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Sites\npdata\Data\Werkzaamheid\Leefloon\MI-fod\"/>
    </mc:Choice>
  </mc:AlternateContent>
  <bookViews>
    <workbookView xWindow="480" yWindow="72" windowWidth="18192" windowHeight="11820" tabRatio="835" activeTab="8"/>
  </bookViews>
  <sheets>
    <sheet name="Tab-Gew." sheetId="3" r:id="rId1"/>
    <sheet name="Stat-vgl-gew" sheetId="17" r:id="rId2"/>
    <sheet name="Stat-vgl-be" sheetId="13" r:id="rId3"/>
    <sheet name="Vgl-Totaal" sheetId="16" r:id="rId4"/>
    <sheet name="Vgl-VoL-Leefloon" sheetId="19" r:id="rId5"/>
    <sheet name="Vgl-UVW" sheetId="18" r:id="rId6"/>
    <sheet name="Grafiek-%" sheetId="15" r:id="rId7"/>
    <sheet name="Grafiek" sheetId="12" r:id="rId8"/>
    <sheet name="Volledig" sheetId="6" r:id="rId9"/>
  </sheets>
  <definedNames>
    <definedName name="_xlnm._FilterDatabase" localSheetId="8" hidden="1">Volledig!$A$2:$MP$2</definedName>
  </definedNames>
  <calcPr calcId="162913"/>
</workbook>
</file>

<file path=xl/calcChain.xml><?xml version="1.0" encoding="utf-8"?>
<calcChain xmlns="http://schemas.openxmlformats.org/spreadsheetml/2006/main">
  <c r="LL607" i="6" l="1"/>
  <c r="LK607" i="6"/>
  <c r="LJ607" i="6"/>
  <c r="LI607" i="6"/>
  <c r="LH607" i="6"/>
  <c r="LG607" i="6"/>
  <c r="LL606" i="6"/>
  <c r="LK606" i="6"/>
  <c r="LJ606" i="6"/>
  <c r="LI606" i="6"/>
  <c r="LH606" i="6"/>
  <c r="LG606" i="6"/>
  <c r="LL605" i="6"/>
  <c r="LK605" i="6"/>
  <c r="LJ605" i="6"/>
  <c r="LI605" i="6"/>
  <c r="LH605" i="6"/>
  <c r="LG605" i="6"/>
  <c r="LL604" i="6"/>
  <c r="LK604" i="6"/>
  <c r="LJ604" i="6"/>
  <c r="LI604" i="6"/>
  <c r="LH604" i="6"/>
  <c r="LG604" i="6"/>
  <c r="LL603" i="6"/>
  <c r="LK603" i="6"/>
  <c r="LJ603" i="6"/>
  <c r="LI603" i="6"/>
  <c r="LH603" i="6"/>
  <c r="LG603" i="6"/>
  <c r="LL602" i="6"/>
  <c r="LK602" i="6"/>
  <c r="LJ602" i="6"/>
  <c r="LI602" i="6"/>
  <c r="LH602" i="6"/>
  <c r="LG602" i="6"/>
  <c r="LL601" i="6"/>
  <c r="LK601" i="6"/>
  <c r="LJ601" i="6"/>
  <c r="LI601" i="6"/>
  <c r="LH601" i="6"/>
  <c r="LG601" i="6"/>
  <c r="LL600" i="6"/>
  <c r="LK600" i="6"/>
  <c r="LJ600" i="6"/>
  <c r="LI600" i="6"/>
  <c r="LH600" i="6"/>
  <c r="LG600" i="6"/>
  <c r="LL599" i="6"/>
  <c r="LK599" i="6"/>
  <c r="LJ599" i="6"/>
  <c r="LI599" i="6"/>
  <c r="LH599" i="6"/>
  <c r="LG599" i="6"/>
  <c r="LL598" i="6"/>
  <c r="LK598" i="6"/>
  <c r="LJ598" i="6"/>
  <c r="LI598" i="6"/>
  <c r="LH598" i="6"/>
  <c r="LG598" i="6"/>
  <c r="LL597" i="6"/>
  <c r="LK597" i="6"/>
  <c r="LJ597" i="6"/>
  <c r="LI597" i="6"/>
  <c r="LH597" i="6"/>
  <c r="LG597" i="6"/>
  <c r="LL596" i="6"/>
  <c r="LK596" i="6"/>
  <c r="LJ596" i="6"/>
  <c r="LI596" i="6"/>
  <c r="LH596" i="6"/>
  <c r="LG596" i="6"/>
  <c r="LL595" i="6"/>
  <c r="LK595" i="6"/>
  <c r="LJ595" i="6"/>
  <c r="LI595" i="6"/>
  <c r="LH595" i="6"/>
  <c r="LG595" i="6"/>
  <c r="LL594" i="6"/>
  <c r="LK594" i="6"/>
  <c r="LJ594" i="6"/>
  <c r="LI594" i="6"/>
  <c r="LH594" i="6"/>
  <c r="LG594" i="6"/>
  <c r="LL593" i="6"/>
  <c r="LK593" i="6"/>
  <c r="LJ593" i="6"/>
  <c r="LI593" i="6"/>
  <c r="LH593" i="6"/>
  <c r="LG593" i="6"/>
  <c r="LZ607" i="6"/>
  <c r="LY607" i="6"/>
  <c r="LX607" i="6"/>
  <c r="LW607" i="6"/>
  <c r="LV607" i="6"/>
  <c r="LU607" i="6"/>
  <c r="LZ606" i="6"/>
  <c r="LY606" i="6"/>
  <c r="LX606" i="6"/>
  <c r="LW606" i="6"/>
  <c r="LV606" i="6"/>
  <c r="LU606" i="6"/>
  <c r="LZ605" i="6"/>
  <c r="LY605" i="6"/>
  <c r="LX605" i="6"/>
  <c r="LW605" i="6"/>
  <c r="LV605" i="6"/>
  <c r="LU605" i="6"/>
  <c r="LZ604" i="6"/>
  <c r="LY604" i="6"/>
  <c r="LX604" i="6"/>
  <c r="LW604" i="6"/>
  <c r="LV604" i="6"/>
  <c r="LU604" i="6"/>
  <c r="LZ603" i="6"/>
  <c r="LY603" i="6"/>
  <c r="LX603" i="6"/>
  <c r="LW603" i="6"/>
  <c r="LV603" i="6"/>
  <c r="LU603" i="6"/>
  <c r="LZ602" i="6"/>
  <c r="LY602" i="6"/>
  <c r="LX602" i="6"/>
  <c r="LW602" i="6"/>
  <c r="LV602" i="6"/>
  <c r="LU602" i="6"/>
  <c r="LZ601" i="6"/>
  <c r="LY601" i="6"/>
  <c r="LX601" i="6"/>
  <c r="LW601" i="6"/>
  <c r="LV601" i="6"/>
  <c r="LU601" i="6"/>
  <c r="LZ600" i="6"/>
  <c r="LY600" i="6"/>
  <c r="LX600" i="6"/>
  <c r="LW600" i="6"/>
  <c r="LV600" i="6"/>
  <c r="LU600" i="6"/>
  <c r="LZ599" i="6"/>
  <c r="LY599" i="6"/>
  <c r="LX599" i="6"/>
  <c r="LW599" i="6"/>
  <c r="LV599" i="6"/>
  <c r="LU599" i="6"/>
  <c r="LZ598" i="6"/>
  <c r="LY598" i="6"/>
  <c r="LX598" i="6"/>
  <c r="LW598" i="6"/>
  <c r="LV598" i="6"/>
  <c r="LU598" i="6"/>
  <c r="LZ597" i="6"/>
  <c r="LY597" i="6"/>
  <c r="LX597" i="6"/>
  <c r="LW597" i="6"/>
  <c r="LV597" i="6"/>
  <c r="LU597" i="6"/>
  <c r="LZ596" i="6"/>
  <c r="LY596" i="6"/>
  <c r="LX596" i="6"/>
  <c r="LW596" i="6"/>
  <c r="LV596" i="6"/>
  <c r="LU596" i="6"/>
  <c r="LZ595" i="6"/>
  <c r="LY595" i="6"/>
  <c r="LX595" i="6"/>
  <c r="LW595" i="6"/>
  <c r="LV595" i="6"/>
  <c r="LU595" i="6"/>
  <c r="LZ594" i="6"/>
  <c r="LY594" i="6"/>
  <c r="LX594" i="6"/>
  <c r="LW594" i="6"/>
  <c r="LV594" i="6"/>
  <c r="LU594" i="6"/>
  <c r="LZ593" i="6"/>
  <c r="LY593" i="6"/>
  <c r="LX593" i="6"/>
  <c r="LW593" i="6"/>
  <c r="LV593" i="6"/>
  <c r="LU593" i="6"/>
  <c r="LS607" i="6"/>
  <c r="LR607" i="6"/>
  <c r="LQ607" i="6"/>
  <c r="LP607" i="6"/>
  <c r="LO607" i="6"/>
  <c r="LN607" i="6"/>
  <c r="LS606" i="6"/>
  <c r="LR606" i="6"/>
  <c r="LQ606" i="6"/>
  <c r="LP606" i="6"/>
  <c r="LO606" i="6"/>
  <c r="LN606" i="6"/>
  <c r="LS605" i="6"/>
  <c r="LR605" i="6"/>
  <c r="LQ605" i="6"/>
  <c r="LP605" i="6"/>
  <c r="LO605" i="6"/>
  <c r="LN605" i="6"/>
  <c r="LS604" i="6"/>
  <c r="LR604" i="6"/>
  <c r="LQ604" i="6"/>
  <c r="LP604" i="6"/>
  <c r="LO604" i="6"/>
  <c r="LN604" i="6"/>
  <c r="LS603" i="6"/>
  <c r="LR603" i="6"/>
  <c r="LQ603" i="6"/>
  <c r="LP603" i="6"/>
  <c r="LO603" i="6"/>
  <c r="LN603" i="6"/>
  <c r="LS602" i="6"/>
  <c r="LR602" i="6"/>
  <c r="LQ602" i="6"/>
  <c r="LP602" i="6"/>
  <c r="LO602" i="6"/>
  <c r="LN602" i="6"/>
  <c r="LS601" i="6"/>
  <c r="LR601" i="6"/>
  <c r="LQ601" i="6"/>
  <c r="LP601" i="6"/>
  <c r="LO601" i="6"/>
  <c r="LN601" i="6"/>
  <c r="LS600" i="6"/>
  <c r="LR600" i="6"/>
  <c r="LQ600" i="6"/>
  <c r="LP600" i="6"/>
  <c r="LO600" i="6"/>
  <c r="LN600" i="6"/>
  <c r="LS599" i="6"/>
  <c r="LR599" i="6"/>
  <c r="LQ599" i="6"/>
  <c r="LP599" i="6"/>
  <c r="LO599" i="6"/>
  <c r="LN599" i="6"/>
  <c r="LS598" i="6"/>
  <c r="LR598" i="6"/>
  <c r="LQ598" i="6"/>
  <c r="LP598" i="6"/>
  <c r="LO598" i="6"/>
  <c r="LN598" i="6"/>
  <c r="LS597" i="6"/>
  <c r="LR597" i="6"/>
  <c r="LQ597" i="6"/>
  <c r="LP597" i="6"/>
  <c r="LO597" i="6"/>
  <c r="LN597" i="6"/>
  <c r="LS596" i="6"/>
  <c r="LR596" i="6"/>
  <c r="LQ596" i="6"/>
  <c r="LP596" i="6"/>
  <c r="LO596" i="6"/>
  <c r="LN596" i="6"/>
  <c r="LS595" i="6"/>
  <c r="LR595" i="6"/>
  <c r="LQ595" i="6"/>
  <c r="LP595" i="6"/>
  <c r="LO595" i="6"/>
  <c r="LN595" i="6"/>
  <c r="LS594" i="6"/>
  <c r="LR594" i="6"/>
  <c r="LQ594" i="6"/>
  <c r="LP594" i="6"/>
  <c r="LO594" i="6"/>
  <c r="LN594" i="6"/>
  <c r="LS593" i="6"/>
  <c r="LR593" i="6"/>
  <c r="LQ593" i="6"/>
  <c r="LP593" i="6"/>
  <c r="LO593" i="6"/>
  <c r="LN593" i="6"/>
  <c r="KW607" i="6" l="1"/>
  <c r="KV607" i="6"/>
  <c r="KU607" i="6"/>
  <c r="KT607" i="6"/>
  <c r="KS607" i="6"/>
  <c r="KR607" i="6"/>
  <c r="KW606" i="6"/>
  <c r="KV606" i="6"/>
  <c r="KU606" i="6"/>
  <c r="KT606" i="6"/>
  <c r="KS606" i="6"/>
  <c r="KR606" i="6"/>
  <c r="KW605" i="6"/>
  <c r="KV605" i="6"/>
  <c r="KU605" i="6"/>
  <c r="KT605" i="6"/>
  <c r="KS605" i="6"/>
  <c r="KR605" i="6"/>
  <c r="KW604" i="6"/>
  <c r="KV604" i="6"/>
  <c r="KU604" i="6"/>
  <c r="KT604" i="6"/>
  <c r="KS604" i="6"/>
  <c r="KR604" i="6"/>
  <c r="KW603" i="6"/>
  <c r="KV603" i="6"/>
  <c r="KU603" i="6"/>
  <c r="KT603" i="6"/>
  <c r="KS603" i="6"/>
  <c r="KR603" i="6"/>
  <c r="KW602" i="6"/>
  <c r="KV602" i="6"/>
  <c r="KU602" i="6"/>
  <c r="KT602" i="6"/>
  <c r="KS602" i="6"/>
  <c r="KR602" i="6"/>
  <c r="KW601" i="6"/>
  <c r="KV601" i="6"/>
  <c r="KU601" i="6"/>
  <c r="KT601" i="6"/>
  <c r="KS601" i="6"/>
  <c r="KR601" i="6"/>
  <c r="KW600" i="6"/>
  <c r="KV600" i="6"/>
  <c r="KU600" i="6"/>
  <c r="KT600" i="6"/>
  <c r="KS600" i="6"/>
  <c r="KR600" i="6"/>
  <c r="KW599" i="6"/>
  <c r="KV599" i="6"/>
  <c r="KU599" i="6"/>
  <c r="KT599" i="6"/>
  <c r="KS599" i="6"/>
  <c r="KR599" i="6"/>
  <c r="KW598" i="6"/>
  <c r="KV598" i="6"/>
  <c r="KU598" i="6"/>
  <c r="KT598" i="6"/>
  <c r="KS598" i="6"/>
  <c r="KR598" i="6"/>
  <c r="KW597" i="6"/>
  <c r="KV597" i="6"/>
  <c r="KU597" i="6"/>
  <c r="KT597" i="6"/>
  <c r="KS597" i="6"/>
  <c r="KR597" i="6"/>
  <c r="KW596" i="6"/>
  <c r="KV596" i="6"/>
  <c r="KU596" i="6"/>
  <c r="KT596" i="6"/>
  <c r="KS596" i="6"/>
  <c r="KR596" i="6"/>
  <c r="KW595" i="6"/>
  <c r="KV595" i="6"/>
  <c r="KU595" i="6"/>
  <c r="KT595" i="6"/>
  <c r="KS595" i="6"/>
  <c r="KR595" i="6"/>
  <c r="KW594" i="6"/>
  <c r="KV594" i="6"/>
  <c r="KU594" i="6"/>
  <c r="KT594" i="6"/>
  <c r="KS594" i="6"/>
  <c r="KR594" i="6"/>
  <c r="KW593" i="6"/>
  <c r="KV593" i="6"/>
  <c r="KU593" i="6"/>
  <c r="KT593" i="6"/>
  <c r="KS593" i="6"/>
  <c r="KR593" i="6"/>
  <c r="KP607" i="6"/>
  <c r="KO607" i="6"/>
  <c r="KN607" i="6"/>
  <c r="KM607" i="6"/>
  <c r="KL607" i="6"/>
  <c r="KK607" i="6"/>
  <c r="KP606" i="6"/>
  <c r="KO606" i="6"/>
  <c r="KN606" i="6"/>
  <c r="KM606" i="6"/>
  <c r="KL606" i="6"/>
  <c r="KK606" i="6"/>
  <c r="KP605" i="6"/>
  <c r="KO605" i="6"/>
  <c r="KN605" i="6"/>
  <c r="KM605" i="6"/>
  <c r="KL605" i="6"/>
  <c r="KK605" i="6"/>
  <c r="KP604" i="6"/>
  <c r="KO604" i="6"/>
  <c r="KN604" i="6"/>
  <c r="KM604" i="6"/>
  <c r="KL604" i="6"/>
  <c r="KK604" i="6"/>
  <c r="KP603" i="6"/>
  <c r="KO603" i="6"/>
  <c r="KN603" i="6"/>
  <c r="KM603" i="6"/>
  <c r="KL603" i="6"/>
  <c r="KK603" i="6"/>
  <c r="KP602" i="6"/>
  <c r="KO602" i="6"/>
  <c r="KN602" i="6"/>
  <c r="KM602" i="6"/>
  <c r="KL602" i="6"/>
  <c r="KK602" i="6"/>
  <c r="KP601" i="6"/>
  <c r="KO601" i="6"/>
  <c r="KN601" i="6"/>
  <c r="KM601" i="6"/>
  <c r="KL601" i="6"/>
  <c r="KK601" i="6"/>
  <c r="KP600" i="6"/>
  <c r="KO600" i="6"/>
  <c r="KN600" i="6"/>
  <c r="KM600" i="6"/>
  <c r="KL600" i="6"/>
  <c r="KK600" i="6"/>
  <c r="KP599" i="6"/>
  <c r="KO599" i="6"/>
  <c r="KN599" i="6"/>
  <c r="KM599" i="6"/>
  <c r="KL599" i="6"/>
  <c r="KK599" i="6"/>
  <c r="KP598" i="6"/>
  <c r="KO598" i="6"/>
  <c r="KN598" i="6"/>
  <c r="KM598" i="6"/>
  <c r="KL598" i="6"/>
  <c r="KK598" i="6"/>
  <c r="KP597" i="6"/>
  <c r="KO597" i="6"/>
  <c r="KN597" i="6"/>
  <c r="KM597" i="6"/>
  <c r="KL597" i="6"/>
  <c r="KK597" i="6"/>
  <c r="KP596" i="6"/>
  <c r="KO596" i="6"/>
  <c r="KN596" i="6"/>
  <c r="KM596" i="6"/>
  <c r="KL596" i="6"/>
  <c r="KK596" i="6"/>
  <c r="KP595" i="6"/>
  <c r="KO595" i="6"/>
  <c r="KN595" i="6"/>
  <c r="KM595" i="6"/>
  <c r="KL595" i="6"/>
  <c r="KK595" i="6"/>
  <c r="KP594" i="6"/>
  <c r="KO594" i="6"/>
  <c r="KN594" i="6"/>
  <c r="KM594" i="6"/>
  <c r="KL594" i="6"/>
  <c r="KK594" i="6"/>
  <c r="KP593" i="6"/>
  <c r="KO593" i="6"/>
  <c r="KN593" i="6"/>
  <c r="KM593" i="6"/>
  <c r="KL593" i="6"/>
  <c r="KK593" i="6"/>
  <c r="KD593" i="6"/>
  <c r="KE593" i="6"/>
  <c r="KF593" i="6"/>
  <c r="KG593" i="6"/>
  <c r="KH593" i="6"/>
  <c r="KI593" i="6"/>
  <c r="KI607" i="6"/>
  <c r="KH607" i="6"/>
  <c r="KG607" i="6"/>
  <c r="KF607" i="6"/>
  <c r="KE607" i="6"/>
  <c r="KD607" i="6"/>
  <c r="KI606" i="6"/>
  <c r="KH606" i="6"/>
  <c r="KG606" i="6"/>
  <c r="KF606" i="6"/>
  <c r="KE606" i="6"/>
  <c r="KD606" i="6"/>
  <c r="KI605" i="6"/>
  <c r="KH605" i="6"/>
  <c r="KG605" i="6"/>
  <c r="KF605" i="6"/>
  <c r="KE605" i="6"/>
  <c r="KD605" i="6"/>
  <c r="KI604" i="6"/>
  <c r="KH604" i="6"/>
  <c r="KG604" i="6"/>
  <c r="KF604" i="6"/>
  <c r="KE604" i="6"/>
  <c r="KD604" i="6"/>
  <c r="KI603" i="6"/>
  <c r="KH603" i="6"/>
  <c r="KG603" i="6"/>
  <c r="KF603" i="6"/>
  <c r="KE603" i="6"/>
  <c r="KD603" i="6"/>
  <c r="KI602" i="6"/>
  <c r="KH602" i="6"/>
  <c r="KG602" i="6"/>
  <c r="KF602" i="6"/>
  <c r="KE602" i="6"/>
  <c r="KD602" i="6"/>
  <c r="KI601" i="6"/>
  <c r="KH601" i="6"/>
  <c r="KG601" i="6"/>
  <c r="KF601" i="6"/>
  <c r="KE601" i="6"/>
  <c r="KD601" i="6"/>
  <c r="KI600" i="6"/>
  <c r="KH600" i="6"/>
  <c r="KG600" i="6"/>
  <c r="KF600" i="6"/>
  <c r="KE600" i="6"/>
  <c r="KD600" i="6"/>
  <c r="KI599" i="6"/>
  <c r="KH599" i="6"/>
  <c r="KG599" i="6"/>
  <c r="KF599" i="6"/>
  <c r="KE599" i="6"/>
  <c r="KD599" i="6"/>
  <c r="KI598" i="6"/>
  <c r="KH598" i="6"/>
  <c r="KG598" i="6"/>
  <c r="KF598" i="6"/>
  <c r="KE598" i="6"/>
  <c r="KD598" i="6"/>
  <c r="KI597" i="6"/>
  <c r="KH597" i="6"/>
  <c r="KG597" i="6"/>
  <c r="KF597" i="6"/>
  <c r="KE597" i="6"/>
  <c r="KD597" i="6"/>
  <c r="KI596" i="6"/>
  <c r="KH596" i="6"/>
  <c r="KG596" i="6"/>
  <c r="KF596" i="6"/>
  <c r="KE596" i="6"/>
  <c r="KD596" i="6"/>
  <c r="KI595" i="6"/>
  <c r="KH595" i="6"/>
  <c r="KG595" i="6"/>
  <c r="KF595" i="6"/>
  <c r="KE595" i="6"/>
  <c r="KD595" i="6"/>
  <c r="KI594" i="6"/>
  <c r="KH594" i="6"/>
  <c r="KG594" i="6"/>
  <c r="KF594" i="6"/>
  <c r="KE594" i="6"/>
  <c r="KD594" i="6"/>
  <c r="KI532" i="6"/>
  <c r="KG532" i="6"/>
  <c r="KF532" i="6"/>
  <c r="KE532" i="6"/>
  <c r="KD532" i="6"/>
  <c r="KI544" i="6"/>
  <c r="KG544" i="6"/>
  <c r="KF544" i="6"/>
  <c r="KE544" i="6"/>
  <c r="KD544" i="6"/>
  <c r="KI425" i="6"/>
  <c r="KG425" i="6"/>
  <c r="KF425" i="6"/>
  <c r="KE425" i="6"/>
  <c r="KD425" i="6"/>
  <c r="KI172" i="6"/>
  <c r="KG172" i="6"/>
  <c r="KF172" i="6"/>
  <c r="KE172" i="6"/>
  <c r="KD172" i="6"/>
  <c r="KI134" i="6"/>
  <c r="KG134" i="6"/>
  <c r="KF134" i="6"/>
  <c r="KE134" i="6"/>
  <c r="KD134" i="6"/>
  <c r="KI112" i="6"/>
  <c r="KG112" i="6"/>
  <c r="KF112" i="6"/>
  <c r="KE112" i="6"/>
  <c r="KD112" i="6"/>
  <c r="KI96" i="6"/>
  <c r="KG96" i="6"/>
  <c r="KF96" i="6"/>
  <c r="KE96" i="6"/>
  <c r="KD96" i="6"/>
  <c r="KI187" i="6"/>
  <c r="KG187" i="6"/>
  <c r="KF187" i="6"/>
  <c r="KE187" i="6"/>
  <c r="KD187" i="6"/>
  <c r="KI295" i="6"/>
  <c r="KG295" i="6"/>
  <c r="KF295" i="6"/>
  <c r="KE295" i="6"/>
  <c r="KD295" i="6"/>
  <c r="KI264" i="6"/>
  <c r="KG264" i="6"/>
  <c r="KF264" i="6"/>
  <c r="KE264" i="6"/>
  <c r="KD264" i="6"/>
  <c r="KI165" i="6"/>
  <c r="KG165" i="6"/>
  <c r="KF165" i="6"/>
  <c r="KE165" i="6"/>
  <c r="KD165" i="6"/>
  <c r="KI463" i="6"/>
  <c r="KG463" i="6"/>
  <c r="KF463" i="6"/>
  <c r="KE463" i="6"/>
  <c r="KD463" i="6"/>
  <c r="KI489" i="6"/>
  <c r="KG489" i="6"/>
  <c r="KF489" i="6"/>
  <c r="KE489" i="6"/>
  <c r="KD489" i="6"/>
  <c r="KI430" i="6"/>
  <c r="KG430" i="6"/>
  <c r="KF430" i="6"/>
  <c r="KE430" i="6"/>
  <c r="KD430" i="6"/>
  <c r="KI396" i="6"/>
  <c r="KG396" i="6"/>
  <c r="KF396" i="6"/>
  <c r="KE396" i="6"/>
  <c r="KD396" i="6"/>
  <c r="KI381" i="6"/>
  <c r="KG381" i="6"/>
  <c r="KF381" i="6"/>
  <c r="KE381" i="6"/>
  <c r="KD381" i="6"/>
  <c r="KI366" i="6"/>
  <c r="KG366" i="6"/>
  <c r="KF366" i="6"/>
  <c r="KE366" i="6"/>
  <c r="KD366" i="6"/>
  <c r="KI193" i="6"/>
  <c r="KG193" i="6"/>
  <c r="KF193" i="6"/>
  <c r="KE193" i="6"/>
  <c r="KD193" i="6"/>
  <c r="KI175" i="6"/>
  <c r="KG175" i="6"/>
  <c r="KF175" i="6"/>
  <c r="KE175" i="6"/>
  <c r="KD175" i="6"/>
  <c r="KI171" i="6"/>
  <c r="KG171" i="6"/>
  <c r="KF171" i="6"/>
  <c r="KE171" i="6"/>
  <c r="KD171" i="6"/>
  <c r="KI145" i="6"/>
  <c r="KG145" i="6"/>
  <c r="KF145" i="6"/>
  <c r="KE145" i="6"/>
  <c r="KD145" i="6"/>
  <c r="KI29" i="6"/>
  <c r="KG29" i="6"/>
  <c r="KF29" i="6"/>
  <c r="KE29" i="6"/>
  <c r="KD29" i="6"/>
  <c r="KI15" i="6"/>
  <c r="KG15" i="6"/>
  <c r="KF15" i="6"/>
  <c r="KE15" i="6"/>
  <c r="KD15" i="6"/>
  <c r="KI540" i="6"/>
  <c r="KG540" i="6"/>
  <c r="KF540" i="6"/>
  <c r="KE540" i="6"/>
  <c r="KD540" i="6"/>
  <c r="KI217" i="6"/>
  <c r="KG217" i="6"/>
  <c r="KF217" i="6"/>
  <c r="KE217" i="6"/>
  <c r="KD217" i="6"/>
  <c r="KI571" i="6"/>
  <c r="KG571" i="6"/>
  <c r="KF571" i="6"/>
  <c r="KE571" i="6"/>
  <c r="KD571" i="6"/>
  <c r="KI490" i="6"/>
  <c r="KG490" i="6"/>
  <c r="KF490" i="6"/>
  <c r="KE490" i="6"/>
  <c r="KD490" i="6"/>
  <c r="KI447" i="6"/>
  <c r="KG447" i="6"/>
  <c r="KF447" i="6"/>
  <c r="KE447" i="6"/>
  <c r="KD447" i="6"/>
  <c r="KI399" i="6"/>
  <c r="KG399" i="6"/>
  <c r="KF399" i="6"/>
  <c r="KE399" i="6"/>
  <c r="KD399" i="6"/>
  <c r="KI252" i="6"/>
  <c r="KG252" i="6"/>
  <c r="KF252" i="6"/>
  <c r="KE252" i="6"/>
  <c r="KD252" i="6"/>
  <c r="KI218" i="6"/>
  <c r="KG218" i="6"/>
  <c r="KF218" i="6"/>
  <c r="KE218" i="6"/>
  <c r="KD218" i="6"/>
  <c r="KI211" i="6"/>
  <c r="KG211" i="6"/>
  <c r="KF211" i="6"/>
  <c r="KE211" i="6"/>
  <c r="KD211" i="6"/>
  <c r="KI182" i="6"/>
  <c r="KG182" i="6"/>
  <c r="KF182" i="6"/>
  <c r="KE182" i="6"/>
  <c r="KD182" i="6"/>
  <c r="KI132" i="6"/>
  <c r="KG132" i="6"/>
  <c r="KF132" i="6"/>
  <c r="KE132" i="6"/>
  <c r="KD132" i="6"/>
  <c r="KI106" i="6"/>
  <c r="KG106" i="6"/>
  <c r="KF106" i="6"/>
  <c r="KE106" i="6"/>
  <c r="KD106" i="6"/>
  <c r="KI62" i="6"/>
  <c r="KG62" i="6"/>
  <c r="KF62" i="6"/>
  <c r="KE62" i="6"/>
  <c r="KD62" i="6"/>
  <c r="KI41" i="6"/>
  <c r="KG41" i="6"/>
  <c r="KF41" i="6"/>
  <c r="KE41" i="6"/>
  <c r="KD41" i="6"/>
  <c r="KI18" i="6"/>
  <c r="KG18" i="6"/>
  <c r="KF18" i="6"/>
  <c r="KE18" i="6"/>
  <c r="KD18" i="6"/>
  <c r="KI452" i="6"/>
  <c r="KG452" i="6"/>
  <c r="KF452" i="6"/>
  <c r="KE452" i="6"/>
  <c r="KD452" i="6"/>
  <c r="KI205" i="6"/>
  <c r="KG205" i="6"/>
  <c r="KF205" i="6"/>
  <c r="KE205" i="6"/>
  <c r="KD205" i="6"/>
  <c r="KI533" i="6"/>
  <c r="KG533" i="6"/>
  <c r="KF533" i="6"/>
  <c r="KE533" i="6"/>
  <c r="KD533" i="6"/>
  <c r="KI515" i="6"/>
  <c r="KG515" i="6"/>
  <c r="KF515" i="6"/>
  <c r="KE515" i="6"/>
  <c r="KD515" i="6"/>
  <c r="KI461" i="6"/>
  <c r="KG461" i="6"/>
  <c r="KF461" i="6"/>
  <c r="KE461" i="6"/>
  <c r="KD461" i="6"/>
  <c r="KI380" i="6"/>
  <c r="KG380" i="6"/>
  <c r="KF380" i="6"/>
  <c r="KE380" i="6"/>
  <c r="KD380" i="6"/>
  <c r="KI357" i="6"/>
  <c r="KG357" i="6"/>
  <c r="KF357" i="6"/>
  <c r="KE357" i="6"/>
  <c r="KD357" i="6"/>
  <c r="KI173" i="6"/>
  <c r="KG173" i="6"/>
  <c r="KF173" i="6"/>
  <c r="KE173" i="6"/>
  <c r="KD173" i="6"/>
  <c r="KI157" i="6"/>
  <c r="KG157" i="6"/>
  <c r="KF157" i="6"/>
  <c r="KE157" i="6"/>
  <c r="KD157" i="6"/>
  <c r="KI105" i="6"/>
  <c r="KG105" i="6"/>
  <c r="KF105" i="6"/>
  <c r="KE105" i="6"/>
  <c r="KD105" i="6"/>
  <c r="KI318" i="6"/>
  <c r="KG318" i="6"/>
  <c r="KF318" i="6"/>
  <c r="KE318" i="6"/>
  <c r="KD318" i="6"/>
  <c r="KI555" i="6"/>
  <c r="KG555" i="6"/>
  <c r="KF555" i="6"/>
  <c r="KE555" i="6"/>
  <c r="KD555" i="6"/>
  <c r="KI501" i="6"/>
  <c r="KG501" i="6"/>
  <c r="KF501" i="6"/>
  <c r="KE501" i="6"/>
  <c r="KD501" i="6"/>
  <c r="KI460" i="6"/>
  <c r="KG460" i="6"/>
  <c r="KF460" i="6"/>
  <c r="KE460" i="6"/>
  <c r="KD460" i="6"/>
  <c r="KI418" i="6"/>
  <c r="KG418" i="6"/>
  <c r="KF418" i="6"/>
  <c r="KE418" i="6"/>
  <c r="KD418" i="6"/>
  <c r="KI386" i="6"/>
  <c r="KG386" i="6"/>
  <c r="KF386" i="6"/>
  <c r="KE386" i="6"/>
  <c r="KD386" i="6"/>
  <c r="KI317" i="6"/>
  <c r="KG317" i="6"/>
  <c r="KF317" i="6"/>
  <c r="KE317" i="6"/>
  <c r="KD317" i="6"/>
  <c r="KI308" i="6"/>
  <c r="KG308" i="6"/>
  <c r="KF308" i="6"/>
  <c r="KE308" i="6"/>
  <c r="KD308" i="6"/>
  <c r="KI225" i="6"/>
  <c r="KG225" i="6"/>
  <c r="KF225" i="6"/>
  <c r="KE225" i="6"/>
  <c r="KD225" i="6"/>
  <c r="KI116" i="6"/>
  <c r="KG116" i="6"/>
  <c r="KF116" i="6"/>
  <c r="KE116" i="6"/>
  <c r="KD116" i="6"/>
  <c r="KI77" i="6"/>
  <c r="KG77" i="6"/>
  <c r="KF77" i="6"/>
  <c r="KE77" i="6"/>
  <c r="KD77" i="6"/>
  <c r="KI56" i="6"/>
  <c r="KG56" i="6"/>
  <c r="KF56" i="6"/>
  <c r="KE56" i="6"/>
  <c r="KD56" i="6"/>
  <c r="KI349" i="6"/>
  <c r="KG349" i="6"/>
  <c r="KF349" i="6"/>
  <c r="KE349" i="6"/>
  <c r="KD349" i="6"/>
  <c r="KI503" i="6"/>
  <c r="KG503" i="6"/>
  <c r="KF503" i="6"/>
  <c r="KE503" i="6"/>
  <c r="KD503" i="6"/>
  <c r="KI442" i="6"/>
  <c r="KG442" i="6"/>
  <c r="KF442" i="6"/>
  <c r="KE442" i="6"/>
  <c r="KD442" i="6"/>
  <c r="KI383" i="6"/>
  <c r="KG383" i="6"/>
  <c r="KF383" i="6"/>
  <c r="KE383" i="6"/>
  <c r="KD383" i="6"/>
  <c r="KI350" i="6"/>
  <c r="KG350" i="6"/>
  <c r="KF350" i="6"/>
  <c r="KE350" i="6"/>
  <c r="KD350" i="6"/>
  <c r="KI297" i="6"/>
  <c r="KG297" i="6"/>
  <c r="KF297" i="6"/>
  <c r="KE297" i="6"/>
  <c r="KD297" i="6"/>
  <c r="KI248" i="6"/>
  <c r="KG248" i="6"/>
  <c r="KF248" i="6"/>
  <c r="KE248" i="6"/>
  <c r="KD248" i="6"/>
  <c r="KI150" i="6"/>
  <c r="KG150" i="6"/>
  <c r="KF150" i="6"/>
  <c r="KE150" i="6"/>
  <c r="KD150" i="6"/>
  <c r="KI140" i="6"/>
  <c r="KG140" i="6"/>
  <c r="KF140" i="6"/>
  <c r="KE140" i="6"/>
  <c r="KD140" i="6"/>
  <c r="KI457" i="6"/>
  <c r="KG457" i="6"/>
  <c r="KF457" i="6"/>
  <c r="KE457" i="6"/>
  <c r="KD457" i="6"/>
  <c r="KI198" i="6"/>
  <c r="KG198" i="6"/>
  <c r="KF198" i="6"/>
  <c r="KE198" i="6"/>
  <c r="KD198" i="6"/>
  <c r="KI524" i="6"/>
  <c r="KG524" i="6"/>
  <c r="KF524" i="6"/>
  <c r="KE524" i="6"/>
  <c r="KD524" i="6"/>
  <c r="KI528" i="6"/>
  <c r="KG528" i="6"/>
  <c r="KF528" i="6"/>
  <c r="KE528" i="6"/>
  <c r="KD528" i="6"/>
  <c r="KI249" i="6"/>
  <c r="KG249" i="6"/>
  <c r="KF249" i="6"/>
  <c r="KE249" i="6"/>
  <c r="KD249" i="6"/>
  <c r="KI164" i="6"/>
  <c r="KG164" i="6"/>
  <c r="KF164" i="6"/>
  <c r="KE164" i="6"/>
  <c r="KD164" i="6"/>
  <c r="KI55" i="6"/>
  <c r="KG55" i="6"/>
  <c r="KF55" i="6"/>
  <c r="KE55" i="6"/>
  <c r="KD55" i="6"/>
  <c r="KI39" i="6"/>
  <c r="KG39" i="6"/>
  <c r="KF39" i="6"/>
  <c r="KE39" i="6"/>
  <c r="KD39" i="6"/>
  <c r="KI365" i="6"/>
  <c r="KG365" i="6"/>
  <c r="KF365" i="6"/>
  <c r="KE365" i="6"/>
  <c r="KD365" i="6"/>
  <c r="KI352" i="6"/>
  <c r="KG352" i="6"/>
  <c r="KF352" i="6"/>
  <c r="KE352" i="6"/>
  <c r="KD352" i="6"/>
  <c r="KI31" i="6"/>
  <c r="KG31" i="6"/>
  <c r="KF31" i="6"/>
  <c r="KE31" i="6"/>
  <c r="KD31" i="6"/>
  <c r="KI30" i="6"/>
  <c r="KG30" i="6"/>
  <c r="KF30" i="6"/>
  <c r="KE30" i="6"/>
  <c r="KD30" i="6"/>
  <c r="KI5" i="6"/>
  <c r="KG5" i="6"/>
  <c r="KF5" i="6"/>
  <c r="KE5" i="6"/>
  <c r="KD5" i="6"/>
  <c r="KI536" i="6"/>
  <c r="KG536" i="6"/>
  <c r="KF536" i="6"/>
  <c r="KE536" i="6"/>
  <c r="KD536" i="6"/>
  <c r="KI343" i="6"/>
  <c r="KG343" i="6"/>
  <c r="KF343" i="6"/>
  <c r="KE343" i="6"/>
  <c r="KD343" i="6"/>
  <c r="KI554" i="6"/>
  <c r="KG554" i="6"/>
  <c r="KF554" i="6"/>
  <c r="KE554" i="6"/>
  <c r="KD554" i="6"/>
  <c r="KI516" i="6"/>
  <c r="KG516" i="6"/>
  <c r="KF516" i="6"/>
  <c r="KE516" i="6"/>
  <c r="KD516" i="6"/>
  <c r="KI444" i="6"/>
  <c r="KG444" i="6"/>
  <c r="KF444" i="6"/>
  <c r="KE444" i="6"/>
  <c r="KD444" i="6"/>
  <c r="KI300" i="6"/>
  <c r="KG300" i="6"/>
  <c r="KF300" i="6"/>
  <c r="KE300" i="6"/>
  <c r="KD300" i="6"/>
  <c r="KI289" i="6"/>
  <c r="KG289" i="6"/>
  <c r="KF289" i="6"/>
  <c r="KE289" i="6"/>
  <c r="KD289" i="6"/>
  <c r="KI242" i="6"/>
  <c r="KG242" i="6"/>
  <c r="KF242" i="6"/>
  <c r="KE242" i="6"/>
  <c r="KD242" i="6"/>
  <c r="KI234" i="6"/>
  <c r="KG234" i="6"/>
  <c r="KF234" i="6"/>
  <c r="KE234" i="6"/>
  <c r="KD234" i="6"/>
  <c r="KI220" i="6"/>
  <c r="KG220" i="6"/>
  <c r="KF220" i="6"/>
  <c r="KE220" i="6"/>
  <c r="KD220" i="6"/>
  <c r="KI73" i="6"/>
  <c r="KG73" i="6"/>
  <c r="KF73" i="6"/>
  <c r="KE73" i="6"/>
  <c r="KD73" i="6"/>
  <c r="KI63" i="6"/>
  <c r="KG63" i="6"/>
  <c r="KF63" i="6"/>
  <c r="KE63" i="6"/>
  <c r="KD63" i="6"/>
  <c r="KI11" i="6"/>
  <c r="KG11" i="6"/>
  <c r="KF11" i="6"/>
  <c r="KE11" i="6"/>
  <c r="KD11" i="6"/>
  <c r="KI131" i="6"/>
  <c r="KG131" i="6"/>
  <c r="KF131" i="6"/>
  <c r="KE131" i="6"/>
  <c r="KD131" i="6"/>
  <c r="KI355" i="6"/>
  <c r="KG355" i="6"/>
  <c r="KF355" i="6"/>
  <c r="KE355" i="6"/>
  <c r="KD355" i="6"/>
  <c r="KI250" i="6"/>
  <c r="KG250" i="6"/>
  <c r="KF250" i="6"/>
  <c r="KE250" i="6"/>
  <c r="KD250" i="6"/>
  <c r="KI219" i="6"/>
  <c r="KG219" i="6"/>
  <c r="KF219" i="6"/>
  <c r="KE219" i="6"/>
  <c r="KD219" i="6"/>
  <c r="KI212" i="6"/>
  <c r="KG212" i="6"/>
  <c r="KF212" i="6"/>
  <c r="KE212" i="6"/>
  <c r="KD212" i="6"/>
  <c r="KI420" i="6"/>
  <c r="KG420" i="6"/>
  <c r="KF420" i="6"/>
  <c r="KE420" i="6"/>
  <c r="KD420" i="6"/>
  <c r="KI417" i="6"/>
  <c r="KG417" i="6"/>
  <c r="KF417" i="6"/>
  <c r="KE417" i="6"/>
  <c r="KD417" i="6"/>
  <c r="KI385" i="6"/>
  <c r="KG385" i="6"/>
  <c r="KF385" i="6"/>
  <c r="KE385" i="6"/>
  <c r="KD385" i="6"/>
  <c r="KI342" i="6"/>
  <c r="KG342" i="6"/>
  <c r="KF342" i="6"/>
  <c r="KE342" i="6"/>
  <c r="KD342" i="6"/>
  <c r="KI333" i="6"/>
  <c r="KG333" i="6"/>
  <c r="KF333" i="6"/>
  <c r="KE333" i="6"/>
  <c r="KD333" i="6"/>
  <c r="KI277" i="6"/>
  <c r="KG277" i="6"/>
  <c r="KF277" i="6"/>
  <c r="KE277" i="6"/>
  <c r="KD277" i="6"/>
  <c r="KI85" i="6"/>
  <c r="KG85" i="6"/>
  <c r="KF85" i="6"/>
  <c r="KE85" i="6"/>
  <c r="KD85" i="6"/>
  <c r="KI68" i="6"/>
  <c r="KG68" i="6"/>
  <c r="KF68" i="6"/>
  <c r="KE68" i="6"/>
  <c r="KD68" i="6"/>
  <c r="KI237" i="6"/>
  <c r="KG237" i="6"/>
  <c r="KF237" i="6"/>
  <c r="KE237" i="6"/>
  <c r="KD237" i="6"/>
  <c r="KI208" i="6"/>
  <c r="KG208" i="6"/>
  <c r="KF208" i="6"/>
  <c r="KE208" i="6"/>
  <c r="KD208" i="6"/>
  <c r="KI588" i="6"/>
  <c r="KG588" i="6"/>
  <c r="KF588" i="6"/>
  <c r="KE588" i="6"/>
  <c r="KD588" i="6"/>
  <c r="KI582" i="6"/>
  <c r="KG582" i="6"/>
  <c r="KF582" i="6"/>
  <c r="KE582" i="6"/>
  <c r="KD582" i="6"/>
  <c r="KI507" i="6"/>
  <c r="KG507" i="6"/>
  <c r="KF507" i="6"/>
  <c r="KE507" i="6"/>
  <c r="KD507" i="6"/>
  <c r="KI487" i="6"/>
  <c r="KG487" i="6"/>
  <c r="KF487" i="6"/>
  <c r="KE487" i="6"/>
  <c r="KD487" i="6"/>
  <c r="KI404" i="6"/>
  <c r="KG404" i="6"/>
  <c r="KF404" i="6"/>
  <c r="KE404" i="6"/>
  <c r="KD404" i="6"/>
  <c r="KI390" i="6"/>
  <c r="KG390" i="6"/>
  <c r="KF390" i="6"/>
  <c r="KE390" i="6"/>
  <c r="KD390" i="6"/>
  <c r="KI340" i="6"/>
  <c r="KG340" i="6"/>
  <c r="KF340" i="6"/>
  <c r="KE340" i="6"/>
  <c r="KD340" i="6"/>
  <c r="KI312" i="6"/>
  <c r="KG312" i="6"/>
  <c r="KF312" i="6"/>
  <c r="KE312" i="6"/>
  <c r="KD312" i="6"/>
  <c r="KI229" i="6"/>
  <c r="KG229" i="6"/>
  <c r="KF229" i="6"/>
  <c r="KE229" i="6"/>
  <c r="KD229" i="6"/>
  <c r="KI216" i="6"/>
  <c r="KG216" i="6"/>
  <c r="KF216" i="6"/>
  <c r="KE216" i="6"/>
  <c r="KD216" i="6"/>
  <c r="KI206" i="6"/>
  <c r="KG206" i="6"/>
  <c r="KF206" i="6"/>
  <c r="KE206" i="6"/>
  <c r="KD206" i="6"/>
  <c r="KI194" i="6"/>
  <c r="KG194" i="6"/>
  <c r="KF194" i="6"/>
  <c r="KE194" i="6"/>
  <c r="KD194" i="6"/>
  <c r="KI189" i="6"/>
  <c r="KG189" i="6"/>
  <c r="KF189" i="6"/>
  <c r="KE189" i="6"/>
  <c r="KD189" i="6"/>
  <c r="KI127" i="6"/>
  <c r="KG127" i="6"/>
  <c r="KF127" i="6"/>
  <c r="KE127" i="6"/>
  <c r="KD127" i="6"/>
  <c r="KI49" i="6"/>
  <c r="KG49" i="6"/>
  <c r="KF49" i="6"/>
  <c r="KE49" i="6"/>
  <c r="KD49" i="6"/>
  <c r="KI26" i="6"/>
  <c r="KG26" i="6"/>
  <c r="KF26" i="6"/>
  <c r="KE26" i="6"/>
  <c r="KD26" i="6"/>
  <c r="KI162" i="6"/>
  <c r="KG162" i="6"/>
  <c r="KF162" i="6"/>
  <c r="KE162" i="6"/>
  <c r="KD162" i="6"/>
  <c r="KI548" i="6"/>
  <c r="KG548" i="6"/>
  <c r="KF548" i="6"/>
  <c r="KE548" i="6"/>
  <c r="KD548" i="6"/>
  <c r="KI74" i="6"/>
  <c r="KG74" i="6"/>
  <c r="KF74" i="6"/>
  <c r="KE74" i="6"/>
  <c r="KD74" i="6"/>
  <c r="KI458" i="6"/>
  <c r="KG458" i="6"/>
  <c r="KF458" i="6"/>
  <c r="KE458" i="6"/>
  <c r="KD458" i="6"/>
  <c r="KI441" i="6"/>
  <c r="KG441" i="6"/>
  <c r="KF441" i="6"/>
  <c r="KE441" i="6"/>
  <c r="KD441" i="6"/>
  <c r="KI395" i="6"/>
  <c r="KG395" i="6"/>
  <c r="KF395" i="6"/>
  <c r="KE395" i="6"/>
  <c r="KD395" i="6"/>
  <c r="KI324" i="6"/>
  <c r="KG324" i="6"/>
  <c r="KF324" i="6"/>
  <c r="KE324" i="6"/>
  <c r="KD324" i="6"/>
  <c r="KI214" i="6"/>
  <c r="KG214" i="6"/>
  <c r="KF214" i="6"/>
  <c r="KE214" i="6"/>
  <c r="KD214" i="6"/>
  <c r="KI184" i="6"/>
  <c r="KG184" i="6"/>
  <c r="KF184" i="6"/>
  <c r="KE184" i="6"/>
  <c r="KD184" i="6"/>
  <c r="KI167" i="6"/>
  <c r="KG167" i="6"/>
  <c r="KF167" i="6"/>
  <c r="KE167" i="6"/>
  <c r="KD167" i="6"/>
  <c r="KI135" i="6"/>
  <c r="KG135" i="6"/>
  <c r="KF135" i="6"/>
  <c r="KE135" i="6"/>
  <c r="KD135" i="6"/>
  <c r="KI113" i="6"/>
  <c r="KG113" i="6"/>
  <c r="KF113" i="6"/>
  <c r="KE113" i="6"/>
  <c r="KD113" i="6"/>
  <c r="KI80" i="6"/>
  <c r="KG80" i="6"/>
  <c r="KF80" i="6"/>
  <c r="KE80" i="6"/>
  <c r="KD80" i="6"/>
  <c r="KI52" i="6"/>
  <c r="KG52" i="6"/>
  <c r="KF52" i="6"/>
  <c r="KE52" i="6"/>
  <c r="KD52" i="6"/>
  <c r="KI509" i="6"/>
  <c r="KG509" i="6"/>
  <c r="KF509" i="6"/>
  <c r="KE509" i="6"/>
  <c r="KD509" i="6"/>
  <c r="KI427" i="6"/>
  <c r="KG427" i="6"/>
  <c r="KF427" i="6"/>
  <c r="KE427" i="6"/>
  <c r="KD427" i="6"/>
  <c r="KI93" i="6"/>
  <c r="KG93" i="6"/>
  <c r="KF93" i="6"/>
  <c r="KE93" i="6"/>
  <c r="KD93" i="6"/>
  <c r="KI519" i="6"/>
  <c r="KG519" i="6"/>
  <c r="KF519" i="6"/>
  <c r="KE519" i="6"/>
  <c r="KD519" i="6"/>
  <c r="KI553" i="6"/>
  <c r="KG553" i="6"/>
  <c r="KF553" i="6"/>
  <c r="KE553" i="6"/>
  <c r="KD553" i="6"/>
  <c r="KI552" i="6"/>
  <c r="KG552" i="6"/>
  <c r="KF552" i="6"/>
  <c r="KE552" i="6"/>
  <c r="KD552" i="6"/>
  <c r="KI526" i="6"/>
  <c r="KG526" i="6"/>
  <c r="KF526" i="6"/>
  <c r="KE526" i="6"/>
  <c r="KD526" i="6"/>
  <c r="KI508" i="6"/>
  <c r="KG508" i="6"/>
  <c r="KF508" i="6"/>
  <c r="KE508" i="6"/>
  <c r="KD508" i="6"/>
  <c r="KI500" i="6"/>
  <c r="KG500" i="6"/>
  <c r="KF500" i="6"/>
  <c r="KE500" i="6"/>
  <c r="KD500" i="6"/>
  <c r="KI497" i="6"/>
  <c r="KG497" i="6"/>
  <c r="KF497" i="6"/>
  <c r="KE497" i="6"/>
  <c r="KD497" i="6"/>
  <c r="KI492" i="6"/>
  <c r="KG492" i="6"/>
  <c r="KF492" i="6"/>
  <c r="KE492" i="6"/>
  <c r="KD492" i="6"/>
  <c r="KI464" i="6"/>
  <c r="KG464" i="6"/>
  <c r="KF464" i="6"/>
  <c r="KE464" i="6"/>
  <c r="KD464" i="6"/>
  <c r="KI436" i="6"/>
  <c r="KG436" i="6"/>
  <c r="KF436" i="6"/>
  <c r="KE436" i="6"/>
  <c r="KD436" i="6"/>
  <c r="KI422" i="6"/>
  <c r="KG422" i="6"/>
  <c r="KF422" i="6"/>
  <c r="KE422" i="6"/>
  <c r="KD422" i="6"/>
  <c r="KI398" i="6"/>
  <c r="KG398" i="6"/>
  <c r="KF398" i="6"/>
  <c r="KE398" i="6"/>
  <c r="KD398" i="6"/>
  <c r="KI347" i="6"/>
  <c r="KG347" i="6"/>
  <c r="KF347" i="6"/>
  <c r="KE347" i="6"/>
  <c r="KD347" i="6"/>
  <c r="KI335" i="6"/>
  <c r="KG335" i="6"/>
  <c r="KF335" i="6"/>
  <c r="KE335" i="6"/>
  <c r="KD335" i="6"/>
  <c r="KI326" i="6"/>
  <c r="KG326" i="6"/>
  <c r="KF326" i="6"/>
  <c r="KE326" i="6"/>
  <c r="KD326" i="6"/>
  <c r="KI323" i="6"/>
  <c r="KG323" i="6"/>
  <c r="KF323" i="6"/>
  <c r="KE323" i="6"/>
  <c r="KD323" i="6"/>
  <c r="KI276" i="6"/>
  <c r="KG276" i="6"/>
  <c r="KF276" i="6"/>
  <c r="KE276" i="6"/>
  <c r="KD276" i="6"/>
  <c r="KI263" i="6"/>
  <c r="KG263" i="6"/>
  <c r="KF263" i="6"/>
  <c r="KE263" i="6"/>
  <c r="KD263" i="6"/>
  <c r="KI235" i="6"/>
  <c r="KG235" i="6"/>
  <c r="KF235" i="6"/>
  <c r="KE235" i="6"/>
  <c r="KD235" i="6"/>
  <c r="KI159" i="6"/>
  <c r="KG159" i="6"/>
  <c r="KF159" i="6"/>
  <c r="KE159" i="6"/>
  <c r="KD159" i="6"/>
  <c r="KI133" i="6"/>
  <c r="KG133" i="6"/>
  <c r="KF133" i="6"/>
  <c r="KE133" i="6"/>
  <c r="KD133" i="6"/>
  <c r="KI94" i="6"/>
  <c r="KG94" i="6"/>
  <c r="KF94" i="6"/>
  <c r="KE94" i="6"/>
  <c r="KD94" i="6"/>
  <c r="KI91" i="6"/>
  <c r="KG91" i="6"/>
  <c r="KF91" i="6"/>
  <c r="KE91" i="6"/>
  <c r="KD91" i="6"/>
  <c r="KI37" i="6"/>
  <c r="KG37" i="6"/>
  <c r="KF37" i="6"/>
  <c r="KE37" i="6"/>
  <c r="KD37" i="6"/>
  <c r="KI32" i="6"/>
  <c r="KG32" i="6"/>
  <c r="KF32" i="6"/>
  <c r="KE32" i="6"/>
  <c r="KD32" i="6"/>
  <c r="KI14" i="6"/>
  <c r="KG14" i="6"/>
  <c r="KF14" i="6"/>
  <c r="KE14" i="6"/>
  <c r="KD14" i="6"/>
  <c r="KI520" i="6"/>
  <c r="KG520" i="6"/>
  <c r="KF520" i="6"/>
  <c r="KE520" i="6"/>
  <c r="KD520" i="6"/>
  <c r="KI387" i="6"/>
  <c r="KG387" i="6"/>
  <c r="KF387" i="6"/>
  <c r="KE387" i="6"/>
  <c r="KD387" i="6"/>
  <c r="KI168" i="6"/>
  <c r="KG168" i="6"/>
  <c r="KF168" i="6"/>
  <c r="KE168" i="6"/>
  <c r="KD168" i="6"/>
  <c r="KI67" i="6"/>
  <c r="KG67" i="6"/>
  <c r="KF67" i="6"/>
  <c r="KE67" i="6"/>
  <c r="KD67" i="6"/>
  <c r="KI199" i="6"/>
  <c r="KG199" i="6"/>
  <c r="KF199" i="6"/>
  <c r="KE199" i="6"/>
  <c r="KD199" i="6"/>
  <c r="KI562" i="6"/>
  <c r="KG562" i="6"/>
  <c r="KF562" i="6"/>
  <c r="KE562" i="6"/>
  <c r="KD562" i="6"/>
  <c r="KI494" i="6"/>
  <c r="KG494" i="6"/>
  <c r="KF494" i="6"/>
  <c r="KE494" i="6"/>
  <c r="KD494" i="6"/>
  <c r="KI491" i="6"/>
  <c r="KG491" i="6"/>
  <c r="KF491" i="6"/>
  <c r="KE491" i="6"/>
  <c r="KD491" i="6"/>
  <c r="KI471" i="6"/>
  <c r="KG471" i="6"/>
  <c r="KF471" i="6"/>
  <c r="KE471" i="6"/>
  <c r="KD471" i="6"/>
  <c r="KI462" i="6"/>
  <c r="KG462" i="6"/>
  <c r="KF462" i="6"/>
  <c r="KE462" i="6"/>
  <c r="KD462" i="6"/>
  <c r="KI415" i="6"/>
  <c r="KG415" i="6"/>
  <c r="KF415" i="6"/>
  <c r="KE415" i="6"/>
  <c r="KD415" i="6"/>
  <c r="KI339" i="6"/>
  <c r="KG339" i="6"/>
  <c r="KF339" i="6"/>
  <c r="KE339" i="6"/>
  <c r="KD339" i="6"/>
  <c r="KI266" i="6"/>
  <c r="KG266" i="6"/>
  <c r="KF266" i="6"/>
  <c r="KE266" i="6"/>
  <c r="KD266" i="6"/>
  <c r="KI233" i="6"/>
  <c r="KG233" i="6"/>
  <c r="KF233" i="6"/>
  <c r="KE233" i="6"/>
  <c r="KD233" i="6"/>
  <c r="KI169" i="6"/>
  <c r="KG169" i="6"/>
  <c r="KF169" i="6"/>
  <c r="KE169" i="6"/>
  <c r="KD169" i="6"/>
  <c r="KI153" i="6"/>
  <c r="KG153" i="6"/>
  <c r="KF153" i="6"/>
  <c r="KE153" i="6"/>
  <c r="KD153" i="6"/>
  <c r="KI114" i="6"/>
  <c r="KG114" i="6"/>
  <c r="KF114" i="6"/>
  <c r="KE114" i="6"/>
  <c r="KD114" i="6"/>
  <c r="KI109" i="6"/>
  <c r="KG109" i="6"/>
  <c r="KF109" i="6"/>
  <c r="KE109" i="6"/>
  <c r="KD109" i="6"/>
  <c r="KI101" i="6"/>
  <c r="KG101" i="6"/>
  <c r="KF101" i="6"/>
  <c r="KE101" i="6"/>
  <c r="KD101" i="6"/>
  <c r="KI60" i="6"/>
  <c r="KG60" i="6"/>
  <c r="KF60" i="6"/>
  <c r="KE60" i="6"/>
  <c r="KD60" i="6"/>
  <c r="KI65" i="6"/>
  <c r="KG65" i="6"/>
  <c r="KF65" i="6"/>
  <c r="KE65" i="6"/>
  <c r="KD65" i="6"/>
  <c r="KI35" i="6"/>
  <c r="KG35" i="6"/>
  <c r="KF35" i="6"/>
  <c r="KE35" i="6"/>
  <c r="KD35" i="6"/>
  <c r="KI34" i="6"/>
  <c r="KG34" i="6"/>
  <c r="KF34" i="6"/>
  <c r="KE34" i="6"/>
  <c r="KD34" i="6"/>
  <c r="KI19" i="6"/>
  <c r="KG19" i="6"/>
  <c r="KF19" i="6"/>
  <c r="KE19" i="6"/>
  <c r="KD19" i="6"/>
  <c r="KI514" i="6"/>
  <c r="KG514" i="6"/>
  <c r="KF514" i="6"/>
  <c r="KE514" i="6"/>
  <c r="KD514" i="6"/>
  <c r="KI149" i="6"/>
  <c r="KG149" i="6"/>
  <c r="KF149" i="6"/>
  <c r="KE149" i="6"/>
  <c r="KD149" i="6"/>
  <c r="KI20" i="6"/>
  <c r="KG20" i="6"/>
  <c r="KF20" i="6"/>
  <c r="KE20" i="6"/>
  <c r="KD20" i="6"/>
  <c r="KI546" i="6"/>
  <c r="KG546" i="6"/>
  <c r="KF546" i="6"/>
  <c r="KE546" i="6"/>
  <c r="KD546" i="6"/>
  <c r="KI530" i="6"/>
  <c r="KG530" i="6"/>
  <c r="KF530" i="6"/>
  <c r="KE530" i="6"/>
  <c r="KD530" i="6"/>
  <c r="KI525" i="6"/>
  <c r="KG525" i="6"/>
  <c r="KF525" i="6"/>
  <c r="KE525" i="6"/>
  <c r="KD525" i="6"/>
  <c r="KI414" i="6"/>
  <c r="KG414" i="6"/>
  <c r="KF414" i="6"/>
  <c r="KE414" i="6"/>
  <c r="KD414" i="6"/>
  <c r="KI382" i="6"/>
  <c r="KG382" i="6"/>
  <c r="KF382" i="6"/>
  <c r="KE382" i="6"/>
  <c r="KD382" i="6"/>
  <c r="KI369" i="6"/>
  <c r="KG369" i="6"/>
  <c r="KF369" i="6"/>
  <c r="KE369" i="6"/>
  <c r="KD369" i="6"/>
  <c r="KI351" i="6"/>
  <c r="KG351" i="6"/>
  <c r="KF351" i="6"/>
  <c r="KE351" i="6"/>
  <c r="KD351" i="6"/>
  <c r="KI240" i="6"/>
  <c r="KG240" i="6"/>
  <c r="KF240" i="6"/>
  <c r="KE240" i="6"/>
  <c r="KD240" i="6"/>
  <c r="KI231" i="6"/>
  <c r="KG231" i="6"/>
  <c r="KF231" i="6"/>
  <c r="KE231" i="6"/>
  <c r="KD231" i="6"/>
  <c r="KI210" i="6"/>
  <c r="KG210" i="6"/>
  <c r="KF210" i="6"/>
  <c r="KE210" i="6"/>
  <c r="KD210" i="6"/>
  <c r="KI166" i="6"/>
  <c r="KG166" i="6"/>
  <c r="KF166" i="6"/>
  <c r="KE166" i="6"/>
  <c r="KD166" i="6"/>
  <c r="KI107" i="6"/>
  <c r="KG107" i="6"/>
  <c r="KF107" i="6"/>
  <c r="KE107" i="6"/>
  <c r="KD107" i="6"/>
  <c r="KI92" i="6"/>
  <c r="KG92" i="6"/>
  <c r="KF92" i="6"/>
  <c r="KE92" i="6"/>
  <c r="KD92" i="6"/>
  <c r="KI13" i="6"/>
  <c r="KG13" i="6"/>
  <c r="KF13" i="6"/>
  <c r="KE13" i="6"/>
  <c r="KD13" i="6"/>
  <c r="KI374" i="6"/>
  <c r="KG374" i="6"/>
  <c r="KF374" i="6"/>
  <c r="KE374" i="6"/>
  <c r="KD374" i="6"/>
  <c r="KI316" i="6"/>
  <c r="KG316" i="6"/>
  <c r="KF316" i="6"/>
  <c r="KE316" i="6"/>
  <c r="KD316" i="6"/>
  <c r="KI88" i="6"/>
  <c r="KG88" i="6"/>
  <c r="KF88" i="6"/>
  <c r="KE88" i="6"/>
  <c r="KD88" i="6"/>
  <c r="KI136" i="6"/>
  <c r="KG136" i="6"/>
  <c r="KF136" i="6"/>
  <c r="KE136" i="6"/>
  <c r="KD136" i="6"/>
  <c r="KI454" i="6"/>
  <c r="KG454" i="6"/>
  <c r="KF454" i="6"/>
  <c r="KE454" i="6"/>
  <c r="KD454" i="6"/>
  <c r="KI423" i="6"/>
  <c r="KG423" i="6"/>
  <c r="KF423" i="6"/>
  <c r="KE423" i="6"/>
  <c r="KD423" i="6"/>
  <c r="KI419" i="6"/>
  <c r="KG419" i="6"/>
  <c r="KF419" i="6"/>
  <c r="KE419" i="6"/>
  <c r="KD419" i="6"/>
  <c r="KI155" i="6"/>
  <c r="KG155" i="6"/>
  <c r="KF155" i="6"/>
  <c r="KE155" i="6"/>
  <c r="KD155" i="6"/>
  <c r="KI95" i="6"/>
  <c r="KG95" i="6"/>
  <c r="KF95" i="6"/>
  <c r="KE95" i="6"/>
  <c r="KD95" i="6"/>
  <c r="KI21" i="6"/>
  <c r="KG21" i="6"/>
  <c r="KF21" i="6"/>
  <c r="KE21" i="6"/>
  <c r="KD21" i="6"/>
  <c r="KI488" i="6"/>
  <c r="KG488" i="6"/>
  <c r="KF488" i="6"/>
  <c r="KE488" i="6"/>
  <c r="KD488" i="6"/>
  <c r="KI378" i="6"/>
  <c r="KG378" i="6"/>
  <c r="KF378" i="6"/>
  <c r="KE378" i="6"/>
  <c r="KD378" i="6"/>
  <c r="KI213" i="6"/>
  <c r="KG213" i="6"/>
  <c r="KF213" i="6"/>
  <c r="KE213" i="6"/>
  <c r="KD213" i="6"/>
  <c r="KI156" i="6"/>
  <c r="KG156" i="6"/>
  <c r="KF156" i="6"/>
  <c r="KE156" i="6"/>
  <c r="KD156" i="6"/>
  <c r="KI510" i="6"/>
  <c r="KG510" i="6"/>
  <c r="KF510" i="6"/>
  <c r="KE510" i="6"/>
  <c r="KD510" i="6"/>
  <c r="KI373" i="6"/>
  <c r="KG373" i="6"/>
  <c r="KF373" i="6"/>
  <c r="KE373" i="6"/>
  <c r="KD373" i="6"/>
  <c r="KI360" i="6"/>
  <c r="KG360" i="6"/>
  <c r="KF360" i="6"/>
  <c r="KE360" i="6"/>
  <c r="KD360" i="6"/>
  <c r="KI330" i="6"/>
  <c r="KG330" i="6"/>
  <c r="KF330" i="6"/>
  <c r="KE330" i="6"/>
  <c r="KD330" i="6"/>
  <c r="KI178" i="6"/>
  <c r="KG178" i="6"/>
  <c r="KF178" i="6"/>
  <c r="KE178" i="6"/>
  <c r="KD178" i="6"/>
  <c r="KI152" i="6"/>
  <c r="KG152" i="6"/>
  <c r="KF152" i="6"/>
  <c r="KE152" i="6"/>
  <c r="KD152" i="6"/>
  <c r="KI104" i="6"/>
  <c r="KG104" i="6"/>
  <c r="KF104" i="6"/>
  <c r="KE104" i="6"/>
  <c r="KD104" i="6"/>
  <c r="KI64" i="6"/>
  <c r="KG64" i="6"/>
  <c r="KF64" i="6"/>
  <c r="KE64" i="6"/>
  <c r="KD64" i="6"/>
  <c r="KI40" i="6"/>
  <c r="KG40" i="6"/>
  <c r="KF40" i="6"/>
  <c r="KE40" i="6"/>
  <c r="KD40" i="6"/>
  <c r="KI17" i="6"/>
  <c r="KG17" i="6"/>
  <c r="KF17" i="6"/>
  <c r="KE17" i="6"/>
  <c r="KD17" i="6"/>
  <c r="KI141" i="6"/>
  <c r="KG141" i="6"/>
  <c r="KF141" i="6"/>
  <c r="KE141" i="6"/>
  <c r="KD141" i="6"/>
  <c r="KI579" i="6"/>
  <c r="KG579" i="6"/>
  <c r="KF579" i="6"/>
  <c r="KE579" i="6"/>
  <c r="KD579" i="6"/>
  <c r="KI406" i="6"/>
  <c r="KG406" i="6"/>
  <c r="KF406" i="6"/>
  <c r="KE406" i="6"/>
  <c r="KD406" i="6"/>
  <c r="KI304" i="6"/>
  <c r="KG304" i="6"/>
  <c r="KF304" i="6"/>
  <c r="KE304" i="6"/>
  <c r="KD304" i="6"/>
  <c r="KI314" i="6"/>
  <c r="KG314" i="6"/>
  <c r="KF314" i="6"/>
  <c r="KE314" i="6"/>
  <c r="KD314" i="6"/>
  <c r="KI296" i="6"/>
  <c r="KG296" i="6"/>
  <c r="KF296" i="6"/>
  <c r="KE296" i="6"/>
  <c r="KD296" i="6"/>
  <c r="KI143" i="6"/>
  <c r="KG143" i="6"/>
  <c r="KF143" i="6"/>
  <c r="KE143" i="6"/>
  <c r="KD143" i="6"/>
  <c r="KI456" i="6"/>
  <c r="KG456" i="6"/>
  <c r="KF456" i="6"/>
  <c r="KE456" i="6"/>
  <c r="KD456" i="6"/>
  <c r="KI284" i="6"/>
  <c r="KG284" i="6"/>
  <c r="KF284" i="6"/>
  <c r="KE284" i="6"/>
  <c r="KD284" i="6"/>
  <c r="KI371" i="6"/>
  <c r="KG371" i="6"/>
  <c r="KF371" i="6"/>
  <c r="KE371" i="6"/>
  <c r="KD371" i="6"/>
  <c r="KI434" i="6"/>
  <c r="KG434" i="6"/>
  <c r="KF434" i="6"/>
  <c r="KE434" i="6"/>
  <c r="KD434" i="6"/>
  <c r="KI244" i="6"/>
  <c r="KG244" i="6"/>
  <c r="KF244" i="6"/>
  <c r="KE244" i="6"/>
  <c r="KD244" i="6"/>
  <c r="KI108" i="6"/>
  <c r="KG108" i="6"/>
  <c r="KF108" i="6"/>
  <c r="KE108" i="6"/>
  <c r="KD108" i="6"/>
  <c r="KI459" i="6"/>
  <c r="KG459" i="6"/>
  <c r="KF459" i="6"/>
  <c r="KE459" i="6"/>
  <c r="KD459" i="6"/>
  <c r="KI435" i="6"/>
  <c r="KG435" i="6"/>
  <c r="KF435" i="6"/>
  <c r="KE435" i="6"/>
  <c r="KD435" i="6"/>
  <c r="KI433" i="6"/>
  <c r="KG433" i="6"/>
  <c r="KF433" i="6"/>
  <c r="KE433" i="6"/>
  <c r="KD433" i="6"/>
  <c r="KI48" i="6"/>
  <c r="KG48" i="6"/>
  <c r="KF48" i="6"/>
  <c r="KE48" i="6"/>
  <c r="KD48" i="6"/>
  <c r="KI311" i="6"/>
  <c r="KG311" i="6"/>
  <c r="KF311" i="6"/>
  <c r="KE311" i="6"/>
  <c r="KD311" i="6"/>
  <c r="KI267" i="6"/>
  <c r="KG267" i="6"/>
  <c r="KF267" i="6"/>
  <c r="KE267" i="6"/>
  <c r="KD267" i="6"/>
  <c r="KI224" i="6"/>
  <c r="KG224" i="6"/>
  <c r="KF224" i="6"/>
  <c r="KE224" i="6"/>
  <c r="KD224" i="6"/>
  <c r="KI176" i="6"/>
  <c r="KG176" i="6"/>
  <c r="KF176" i="6"/>
  <c r="KE176" i="6"/>
  <c r="KD176" i="6"/>
  <c r="KI137" i="6"/>
  <c r="KG137" i="6"/>
  <c r="KF137" i="6"/>
  <c r="KE137" i="6"/>
  <c r="KD137" i="6"/>
  <c r="KI78" i="6"/>
  <c r="KG78" i="6"/>
  <c r="KF78" i="6"/>
  <c r="KE78" i="6"/>
  <c r="KD78" i="6"/>
  <c r="KI313" i="6"/>
  <c r="KG313" i="6"/>
  <c r="KF313" i="6"/>
  <c r="KE313" i="6"/>
  <c r="KD313" i="6"/>
  <c r="KI10" i="6"/>
  <c r="KG10" i="6"/>
  <c r="KF10" i="6"/>
  <c r="KE10" i="6"/>
  <c r="KD10" i="6"/>
  <c r="KI470" i="6"/>
  <c r="KG470" i="6"/>
  <c r="KF470" i="6"/>
  <c r="KE470" i="6"/>
  <c r="KD470" i="6"/>
  <c r="KI428" i="6"/>
  <c r="KG428" i="6"/>
  <c r="KF428" i="6"/>
  <c r="KE428" i="6"/>
  <c r="KD428" i="6"/>
  <c r="KI375" i="6"/>
  <c r="KG375" i="6"/>
  <c r="KF375" i="6"/>
  <c r="KE375" i="6"/>
  <c r="KD375" i="6"/>
  <c r="KI348" i="6"/>
  <c r="KG348" i="6"/>
  <c r="KF348" i="6"/>
  <c r="KE348" i="6"/>
  <c r="KD348" i="6"/>
  <c r="KI192" i="6"/>
  <c r="KG192" i="6"/>
  <c r="KF192" i="6"/>
  <c r="KE192" i="6"/>
  <c r="KD192" i="6"/>
  <c r="KI174" i="6"/>
  <c r="KG174" i="6"/>
  <c r="KF174" i="6"/>
  <c r="KE174" i="6"/>
  <c r="KD174" i="6"/>
  <c r="KI170" i="6"/>
  <c r="KG170" i="6"/>
  <c r="KF170" i="6"/>
  <c r="KE170" i="6"/>
  <c r="KD170" i="6"/>
  <c r="KI163" i="6"/>
  <c r="KG163" i="6"/>
  <c r="KF163" i="6"/>
  <c r="KE163" i="6"/>
  <c r="KD163" i="6"/>
  <c r="KI110" i="6"/>
  <c r="KG110" i="6"/>
  <c r="KF110" i="6"/>
  <c r="KE110" i="6"/>
  <c r="KD110" i="6"/>
  <c r="KI100" i="6"/>
  <c r="KG100" i="6"/>
  <c r="KF100" i="6"/>
  <c r="KE100" i="6"/>
  <c r="KD100" i="6"/>
  <c r="KI98" i="6"/>
  <c r="KG98" i="6"/>
  <c r="KF98" i="6"/>
  <c r="KE98" i="6"/>
  <c r="KD98" i="6"/>
  <c r="KI97" i="6"/>
  <c r="KG97" i="6"/>
  <c r="KF97" i="6"/>
  <c r="KE97" i="6"/>
  <c r="KD97" i="6"/>
  <c r="KI177" i="6"/>
  <c r="KG177" i="6"/>
  <c r="KF177" i="6"/>
  <c r="KE177" i="6"/>
  <c r="KD177" i="6"/>
  <c r="KI535" i="6"/>
  <c r="KG535" i="6"/>
  <c r="KF535" i="6"/>
  <c r="KE535" i="6"/>
  <c r="KD535" i="6"/>
  <c r="KI148" i="6"/>
  <c r="KG148" i="6"/>
  <c r="KF148" i="6"/>
  <c r="KE148" i="6"/>
  <c r="KD148" i="6"/>
  <c r="KI103" i="6"/>
  <c r="KG103" i="6"/>
  <c r="KF103" i="6"/>
  <c r="KE103" i="6"/>
  <c r="KD103" i="6"/>
  <c r="KI86" i="6"/>
  <c r="KG86" i="6"/>
  <c r="KF86" i="6"/>
  <c r="KE86" i="6"/>
  <c r="KD86" i="6"/>
  <c r="KI53" i="6"/>
  <c r="KG53" i="6"/>
  <c r="KF53" i="6"/>
  <c r="KE53" i="6"/>
  <c r="KD53" i="6"/>
  <c r="KI47" i="6"/>
  <c r="KG47" i="6"/>
  <c r="KF47" i="6"/>
  <c r="KE47" i="6"/>
  <c r="KD47" i="6"/>
  <c r="KI8" i="6"/>
  <c r="KG8" i="6"/>
  <c r="KF8" i="6"/>
  <c r="KE8" i="6"/>
  <c r="KD8" i="6"/>
  <c r="KI502" i="6"/>
  <c r="KG502" i="6"/>
  <c r="KF502" i="6"/>
  <c r="KE502" i="6"/>
  <c r="KD502" i="6"/>
  <c r="KI499" i="6"/>
  <c r="KG499" i="6"/>
  <c r="KF499" i="6"/>
  <c r="KE499" i="6"/>
  <c r="KD499" i="6"/>
  <c r="KI484" i="6"/>
  <c r="KG484" i="6"/>
  <c r="KF484" i="6"/>
  <c r="KE484" i="6"/>
  <c r="KD484" i="6"/>
  <c r="KI476" i="6"/>
  <c r="KG476" i="6"/>
  <c r="KF476" i="6"/>
  <c r="KE476" i="6"/>
  <c r="KD476" i="6"/>
  <c r="KI332" i="6"/>
  <c r="KG332" i="6"/>
  <c r="KF332" i="6"/>
  <c r="KE332" i="6"/>
  <c r="KD332" i="6"/>
  <c r="KI292" i="6"/>
  <c r="KG292" i="6"/>
  <c r="KF292" i="6"/>
  <c r="KE292" i="6"/>
  <c r="KD292" i="6"/>
  <c r="KI59" i="6"/>
  <c r="KG59" i="6"/>
  <c r="KF59" i="6"/>
  <c r="KE59" i="6"/>
  <c r="KD59" i="6"/>
  <c r="KI589" i="6"/>
  <c r="KG589" i="6"/>
  <c r="KF589" i="6"/>
  <c r="KE589" i="6"/>
  <c r="KD589" i="6"/>
  <c r="KI341" i="6"/>
  <c r="KG341" i="6"/>
  <c r="KF341" i="6"/>
  <c r="KE341" i="6"/>
  <c r="KD341" i="6"/>
  <c r="KI322" i="6"/>
  <c r="KG322" i="6"/>
  <c r="KF322" i="6"/>
  <c r="KE322" i="6"/>
  <c r="KD322" i="6"/>
  <c r="KI247" i="6"/>
  <c r="KG247" i="6"/>
  <c r="KF247" i="6"/>
  <c r="KE247" i="6"/>
  <c r="KD247" i="6"/>
  <c r="KI569" i="6"/>
  <c r="KG569" i="6"/>
  <c r="KF569" i="6"/>
  <c r="KE569" i="6"/>
  <c r="KD569" i="6"/>
  <c r="KI278" i="6"/>
  <c r="KG278" i="6"/>
  <c r="KF278" i="6"/>
  <c r="KE278" i="6"/>
  <c r="KD278" i="6"/>
  <c r="KI81" i="6"/>
  <c r="KG81" i="6"/>
  <c r="KF81" i="6"/>
  <c r="KE81" i="6"/>
  <c r="KD81" i="6"/>
  <c r="KI578" i="6"/>
  <c r="KG578" i="6"/>
  <c r="KF578" i="6"/>
  <c r="KE578" i="6"/>
  <c r="KD578" i="6"/>
  <c r="KI449" i="6"/>
  <c r="KG449" i="6"/>
  <c r="KF449" i="6"/>
  <c r="KE449" i="6"/>
  <c r="KD449" i="6"/>
  <c r="KI409" i="6"/>
  <c r="KG409" i="6"/>
  <c r="KF409" i="6"/>
  <c r="KE409" i="6"/>
  <c r="KD409" i="6"/>
  <c r="KI293" i="6"/>
  <c r="KG293" i="6"/>
  <c r="KF293" i="6"/>
  <c r="KE293" i="6"/>
  <c r="KD293" i="6"/>
  <c r="KI587" i="6"/>
  <c r="KG587" i="6"/>
  <c r="KF587" i="6"/>
  <c r="KE587" i="6"/>
  <c r="KD587" i="6"/>
  <c r="KI581" i="6"/>
  <c r="KG581" i="6"/>
  <c r="KF581" i="6"/>
  <c r="KE581" i="6"/>
  <c r="KD581" i="6"/>
  <c r="KI543" i="6"/>
  <c r="KG543" i="6"/>
  <c r="KF543" i="6"/>
  <c r="KE543" i="6"/>
  <c r="KD543" i="6"/>
  <c r="KI541" i="6"/>
  <c r="KG541" i="6"/>
  <c r="KF541" i="6"/>
  <c r="KE541" i="6"/>
  <c r="KD541" i="6"/>
  <c r="KI483" i="6"/>
  <c r="KG483" i="6"/>
  <c r="KF483" i="6"/>
  <c r="KE483" i="6"/>
  <c r="KD483" i="6"/>
  <c r="KI401" i="6"/>
  <c r="KG401" i="6"/>
  <c r="KF401" i="6"/>
  <c r="KE401" i="6"/>
  <c r="KD401" i="6"/>
  <c r="KI388" i="6"/>
  <c r="KG388" i="6"/>
  <c r="KF388" i="6"/>
  <c r="KE388" i="6"/>
  <c r="KD388" i="6"/>
  <c r="KI384" i="6"/>
  <c r="KG384" i="6"/>
  <c r="KF384" i="6"/>
  <c r="KE384" i="6"/>
  <c r="KD384" i="6"/>
  <c r="KI370" i="6"/>
  <c r="KG370" i="6"/>
  <c r="KF370" i="6"/>
  <c r="KE370" i="6"/>
  <c r="KD370" i="6"/>
  <c r="KI362" i="6"/>
  <c r="KG362" i="6"/>
  <c r="KF362" i="6"/>
  <c r="KE362" i="6"/>
  <c r="KD362" i="6"/>
  <c r="KI358" i="6"/>
  <c r="KG358" i="6"/>
  <c r="KF358" i="6"/>
  <c r="KE358" i="6"/>
  <c r="KD358" i="6"/>
  <c r="KI337" i="6"/>
  <c r="KG337" i="6"/>
  <c r="KF337" i="6"/>
  <c r="KE337" i="6"/>
  <c r="KD337" i="6"/>
  <c r="KI331" i="6"/>
  <c r="KG331" i="6"/>
  <c r="KF331" i="6"/>
  <c r="KE331" i="6"/>
  <c r="KD331" i="6"/>
  <c r="KI279" i="6"/>
  <c r="KG279" i="6"/>
  <c r="KF279" i="6"/>
  <c r="KE279" i="6"/>
  <c r="KD279" i="6"/>
  <c r="KI190" i="6"/>
  <c r="KG190" i="6"/>
  <c r="KF190" i="6"/>
  <c r="KE190" i="6"/>
  <c r="KD190" i="6"/>
  <c r="KI181" i="6"/>
  <c r="KG181" i="6"/>
  <c r="KF181" i="6"/>
  <c r="KE181" i="6"/>
  <c r="KD181" i="6"/>
  <c r="KI161" i="6"/>
  <c r="KG161" i="6"/>
  <c r="KF161" i="6"/>
  <c r="KE161" i="6"/>
  <c r="KD161" i="6"/>
  <c r="KI126" i="6"/>
  <c r="KG126" i="6"/>
  <c r="KF126" i="6"/>
  <c r="KE126" i="6"/>
  <c r="KD126" i="6"/>
  <c r="KI119" i="6"/>
  <c r="KG119" i="6"/>
  <c r="KF119" i="6"/>
  <c r="KE119" i="6"/>
  <c r="KD119" i="6"/>
  <c r="KI121" i="6"/>
  <c r="KG121" i="6"/>
  <c r="KF121" i="6"/>
  <c r="KE121" i="6"/>
  <c r="KD121" i="6"/>
  <c r="KI4" i="6"/>
  <c r="KG4" i="6"/>
  <c r="KF4" i="6"/>
  <c r="KE4" i="6"/>
  <c r="KD4" i="6"/>
  <c r="KI576" i="6"/>
  <c r="KG576" i="6"/>
  <c r="KF576" i="6"/>
  <c r="KE576" i="6"/>
  <c r="KD576" i="6"/>
  <c r="KI481" i="6"/>
  <c r="KG481" i="6"/>
  <c r="KF481" i="6"/>
  <c r="KE481" i="6"/>
  <c r="KD481" i="6"/>
  <c r="KI345" i="6"/>
  <c r="KG345" i="6"/>
  <c r="KF345" i="6"/>
  <c r="KE345" i="6"/>
  <c r="KD345" i="6"/>
  <c r="KI272" i="6"/>
  <c r="KG272" i="6"/>
  <c r="KF272" i="6"/>
  <c r="KE272" i="6"/>
  <c r="KD272" i="6"/>
  <c r="KI144" i="6"/>
  <c r="KG144" i="6"/>
  <c r="KF144" i="6"/>
  <c r="KE144" i="6"/>
  <c r="KD144" i="6"/>
  <c r="KI28" i="6"/>
  <c r="KG28" i="6"/>
  <c r="KF28" i="6"/>
  <c r="KE28" i="6"/>
  <c r="KD28" i="6"/>
  <c r="KI575" i="6"/>
  <c r="KG575" i="6"/>
  <c r="KF575" i="6"/>
  <c r="KE575" i="6"/>
  <c r="KD575" i="6"/>
  <c r="KI563" i="6"/>
  <c r="KG563" i="6"/>
  <c r="KF563" i="6"/>
  <c r="KE563" i="6"/>
  <c r="KD563" i="6"/>
  <c r="KI559" i="6"/>
  <c r="KG559" i="6"/>
  <c r="KF559" i="6"/>
  <c r="KE559" i="6"/>
  <c r="KD559" i="6"/>
  <c r="KI542" i="6"/>
  <c r="KG542" i="6"/>
  <c r="KF542" i="6"/>
  <c r="KE542" i="6"/>
  <c r="KD542" i="6"/>
  <c r="KI305" i="6"/>
  <c r="KG305" i="6"/>
  <c r="KF305" i="6"/>
  <c r="KE305" i="6"/>
  <c r="KD305" i="6"/>
  <c r="KI299" i="6"/>
  <c r="KG299" i="6"/>
  <c r="KF299" i="6"/>
  <c r="KE299" i="6"/>
  <c r="KD299" i="6"/>
  <c r="KI209" i="6"/>
  <c r="KG209" i="6"/>
  <c r="KF209" i="6"/>
  <c r="KE209" i="6"/>
  <c r="KD209" i="6"/>
  <c r="KI123" i="6"/>
  <c r="KG123" i="6"/>
  <c r="KF123" i="6"/>
  <c r="KE123" i="6"/>
  <c r="KD123" i="6"/>
  <c r="KI90" i="6"/>
  <c r="KG90" i="6"/>
  <c r="KF90" i="6"/>
  <c r="KE90" i="6"/>
  <c r="KD90" i="6"/>
  <c r="KI51" i="6"/>
  <c r="KG51" i="6"/>
  <c r="KF51" i="6"/>
  <c r="KE51" i="6"/>
  <c r="KD51" i="6"/>
  <c r="KI151" i="6"/>
  <c r="KG151" i="6"/>
  <c r="KF151" i="6"/>
  <c r="KE151" i="6"/>
  <c r="KD151" i="6"/>
  <c r="KI584" i="6"/>
  <c r="KG584" i="6"/>
  <c r="KF584" i="6"/>
  <c r="KE584" i="6"/>
  <c r="KD584" i="6"/>
  <c r="KI482" i="6"/>
  <c r="KG482" i="6"/>
  <c r="KF482" i="6"/>
  <c r="KE482" i="6"/>
  <c r="KD482" i="6"/>
  <c r="KI394" i="6"/>
  <c r="KG394" i="6"/>
  <c r="KF394" i="6"/>
  <c r="KE394" i="6"/>
  <c r="KD394" i="6"/>
  <c r="KI306" i="6"/>
  <c r="KG306" i="6"/>
  <c r="KF306" i="6"/>
  <c r="KE306" i="6"/>
  <c r="KD306" i="6"/>
  <c r="KI236" i="6"/>
  <c r="KG236" i="6"/>
  <c r="KF236" i="6"/>
  <c r="KE236" i="6"/>
  <c r="KD236" i="6"/>
  <c r="KI204" i="6"/>
  <c r="KG204" i="6"/>
  <c r="KF204" i="6"/>
  <c r="KE204" i="6"/>
  <c r="KD204" i="6"/>
  <c r="KI191" i="6"/>
  <c r="KG191" i="6"/>
  <c r="KF191" i="6"/>
  <c r="KE191" i="6"/>
  <c r="KD191" i="6"/>
  <c r="KI122" i="6"/>
  <c r="KG122" i="6"/>
  <c r="KF122" i="6"/>
  <c r="KE122" i="6"/>
  <c r="KD122" i="6"/>
  <c r="KI3" i="6"/>
  <c r="KG3" i="6"/>
  <c r="KF3" i="6"/>
  <c r="KE3" i="6"/>
  <c r="KD3" i="6"/>
  <c r="KI527" i="6"/>
  <c r="KG527" i="6"/>
  <c r="KF527" i="6"/>
  <c r="KE527" i="6"/>
  <c r="KD527" i="6"/>
  <c r="KI391" i="6"/>
  <c r="KG391" i="6"/>
  <c r="KF391" i="6"/>
  <c r="KE391" i="6"/>
  <c r="KD391" i="6"/>
  <c r="KI283" i="6"/>
  <c r="KG283" i="6"/>
  <c r="KF283" i="6"/>
  <c r="KE283" i="6"/>
  <c r="KD283" i="6"/>
  <c r="KI118" i="6"/>
  <c r="KG118" i="6"/>
  <c r="KF118" i="6"/>
  <c r="KE118" i="6"/>
  <c r="KD118" i="6"/>
  <c r="KI12" i="6"/>
  <c r="KG12" i="6"/>
  <c r="KF12" i="6"/>
  <c r="KE12" i="6"/>
  <c r="KD12" i="6"/>
  <c r="KI24" i="6"/>
  <c r="KG24" i="6"/>
  <c r="KF24" i="6"/>
  <c r="KE24" i="6"/>
  <c r="KD24" i="6"/>
  <c r="KI567" i="6"/>
  <c r="KG567" i="6"/>
  <c r="KF567" i="6"/>
  <c r="KE567" i="6"/>
  <c r="KD567" i="6"/>
  <c r="KI564" i="6"/>
  <c r="KG564" i="6"/>
  <c r="KF564" i="6"/>
  <c r="KE564" i="6"/>
  <c r="KD564" i="6"/>
  <c r="KI511" i="6"/>
  <c r="KG511" i="6"/>
  <c r="KF511" i="6"/>
  <c r="KE511" i="6"/>
  <c r="KD511" i="6"/>
  <c r="KI453" i="6"/>
  <c r="KG453" i="6"/>
  <c r="KF453" i="6"/>
  <c r="KE453" i="6"/>
  <c r="KD453" i="6"/>
  <c r="KI426" i="6"/>
  <c r="KG426" i="6"/>
  <c r="KF426" i="6"/>
  <c r="KE426" i="6"/>
  <c r="KD426" i="6"/>
  <c r="KI403" i="6"/>
  <c r="KG403" i="6"/>
  <c r="KF403" i="6"/>
  <c r="KE403" i="6"/>
  <c r="KD403" i="6"/>
  <c r="KI367" i="6"/>
  <c r="KG367" i="6"/>
  <c r="KF367" i="6"/>
  <c r="KE367" i="6"/>
  <c r="KD367" i="6"/>
  <c r="KI124" i="6"/>
  <c r="KG124" i="6"/>
  <c r="KF124" i="6"/>
  <c r="KE124" i="6"/>
  <c r="KD124" i="6"/>
  <c r="KI496" i="6"/>
  <c r="KG496" i="6"/>
  <c r="KF496" i="6"/>
  <c r="KE496" i="6"/>
  <c r="KD496" i="6"/>
  <c r="KI448" i="6"/>
  <c r="KG448" i="6"/>
  <c r="KF448" i="6"/>
  <c r="KE448" i="6"/>
  <c r="KD448" i="6"/>
  <c r="KI377" i="6"/>
  <c r="KG377" i="6"/>
  <c r="KF377" i="6"/>
  <c r="KE377" i="6"/>
  <c r="KD377" i="6"/>
  <c r="KI319" i="6"/>
  <c r="KG319" i="6"/>
  <c r="KF319" i="6"/>
  <c r="KE319" i="6"/>
  <c r="KD319" i="6"/>
  <c r="KI307" i="6"/>
  <c r="KG307" i="6"/>
  <c r="KF307" i="6"/>
  <c r="KE307" i="6"/>
  <c r="KD307" i="6"/>
  <c r="KI261" i="6"/>
  <c r="KG261" i="6"/>
  <c r="KF261" i="6"/>
  <c r="KE261" i="6"/>
  <c r="KD261" i="6"/>
  <c r="KI259" i="6"/>
  <c r="KG259" i="6"/>
  <c r="KF259" i="6"/>
  <c r="KE259" i="6"/>
  <c r="KD259" i="6"/>
  <c r="KI245" i="6"/>
  <c r="KG245" i="6"/>
  <c r="KF245" i="6"/>
  <c r="KE245" i="6"/>
  <c r="KD245" i="6"/>
  <c r="KI117" i="6"/>
  <c r="KG117" i="6"/>
  <c r="KF117" i="6"/>
  <c r="KE117" i="6"/>
  <c r="KD117" i="6"/>
  <c r="KI410" i="6"/>
  <c r="KG410" i="6"/>
  <c r="KF410" i="6"/>
  <c r="KE410" i="6"/>
  <c r="KD410" i="6"/>
  <c r="KI400" i="6"/>
  <c r="KG400" i="6"/>
  <c r="KF400" i="6"/>
  <c r="KE400" i="6"/>
  <c r="KD400" i="6"/>
  <c r="KI368" i="6"/>
  <c r="KG368" i="6"/>
  <c r="KF368" i="6"/>
  <c r="KE368" i="6"/>
  <c r="KD368" i="6"/>
  <c r="KI256" i="6"/>
  <c r="KG256" i="6"/>
  <c r="KF256" i="6"/>
  <c r="KE256" i="6"/>
  <c r="KD256" i="6"/>
  <c r="KI195" i="6"/>
  <c r="KG195" i="6"/>
  <c r="KF195" i="6"/>
  <c r="KE195" i="6"/>
  <c r="KD195" i="6"/>
  <c r="KI84" i="6"/>
  <c r="KG84" i="6"/>
  <c r="KF84" i="6"/>
  <c r="KE84" i="6"/>
  <c r="KD84" i="6"/>
  <c r="KI493" i="6"/>
  <c r="KG493" i="6"/>
  <c r="KF493" i="6"/>
  <c r="KE493" i="6"/>
  <c r="KD493" i="6"/>
  <c r="KI590" i="6"/>
  <c r="KG590" i="6"/>
  <c r="KF590" i="6"/>
  <c r="KE590" i="6"/>
  <c r="KD590" i="6"/>
  <c r="KI560" i="6"/>
  <c r="KG560" i="6"/>
  <c r="KF560" i="6"/>
  <c r="KE560" i="6"/>
  <c r="KD560" i="6"/>
  <c r="KI547" i="6"/>
  <c r="KG547" i="6"/>
  <c r="KF547" i="6"/>
  <c r="KE547" i="6"/>
  <c r="KD547" i="6"/>
  <c r="KI359" i="6"/>
  <c r="KG359" i="6"/>
  <c r="KF359" i="6"/>
  <c r="KE359" i="6"/>
  <c r="KD359" i="6"/>
  <c r="KI309" i="6"/>
  <c r="KG309" i="6"/>
  <c r="KF309" i="6"/>
  <c r="KE309" i="6"/>
  <c r="KD309" i="6"/>
  <c r="KI294" i="6"/>
  <c r="KG294" i="6"/>
  <c r="KF294" i="6"/>
  <c r="KE294" i="6"/>
  <c r="KD294" i="6"/>
  <c r="KI290" i="6"/>
  <c r="KG290" i="6"/>
  <c r="KF290" i="6"/>
  <c r="KE290" i="6"/>
  <c r="KD290" i="6"/>
  <c r="KI215" i="6"/>
  <c r="KG215" i="6"/>
  <c r="KF215" i="6"/>
  <c r="KE215" i="6"/>
  <c r="KD215" i="6"/>
  <c r="KI120" i="6"/>
  <c r="KG120" i="6"/>
  <c r="KF120" i="6"/>
  <c r="KE120" i="6"/>
  <c r="KD120" i="6"/>
  <c r="KI33" i="6"/>
  <c r="KG33" i="6"/>
  <c r="KF33" i="6"/>
  <c r="KE33" i="6"/>
  <c r="KD33" i="6"/>
  <c r="KI23" i="6"/>
  <c r="KG23" i="6"/>
  <c r="KF23" i="6"/>
  <c r="KE23" i="6"/>
  <c r="KD23" i="6"/>
  <c r="KI534" i="6"/>
  <c r="KG534" i="6"/>
  <c r="KF534" i="6"/>
  <c r="KE534" i="6"/>
  <c r="KD534" i="6"/>
  <c r="KI302" i="6"/>
  <c r="KG302" i="6"/>
  <c r="KF302" i="6"/>
  <c r="KE302" i="6"/>
  <c r="KD302" i="6"/>
  <c r="KI238" i="6"/>
  <c r="KG238" i="6"/>
  <c r="KF238" i="6"/>
  <c r="KE238" i="6"/>
  <c r="KD238" i="6"/>
  <c r="KI583" i="6"/>
  <c r="KG583" i="6"/>
  <c r="KF583" i="6"/>
  <c r="KE583" i="6"/>
  <c r="KD583" i="6"/>
  <c r="KI557" i="6"/>
  <c r="KG557" i="6"/>
  <c r="KF557" i="6"/>
  <c r="KE557" i="6"/>
  <c r="KD557" i="6"/>
  <c r="KI429" i="6"/>
  <c r="KG429" i="6"/>
  <c r="KF429" i="6"/>
  <c r="KE429" i="6"/>
  <c r="KD429" i="6"/>
  <c r="KI364" i="6"/>
  <c r="KG364" i="6"/>
  <c r="KF364" i="6"/>
  <c r="KE364" i="6"/>
  <c r="KD364" i="6"/>
  <c r="KI257" i="6"/>
  <c r="KG257" i="6"/>
  <c r="KF257" i="6"/>
  <c r="KE257" i="6"/>
  <c r="KD257" i="6"/>
  <c r="KI336" i="6"/>
  <c r="KG336" i="6"/>
  <c r="KF336" i="6"/>
  <c r="KE336" i="6"/>
  <c r="KD336" i="6"/>
  <c r="KI286" i="6"/>
  <c r="KG286" i="6"/>
  <c r="KF286" i="6"/>
  <c r="KE286" i="6"/>
  <c r="KD286" i="6"/>
  <c r="KI281" i="6"/>
  <c r="KG281" i="6"/>
  <c r="KF281" i="6"/>
  <c r="KE281" i="6"/>
  <c r="KD281" i="6"/>
  <c r="KI251" i="6"/>
  <c r="KG251" i="6"/>
  <c r="KF251" i="6"/>
  <c r="KE251" i="6"/>
  <c r="KD251" i="6"/>
  <c r="KI129" i="6"/>
  <c r="KG129" i="6"/>
  <c r="KF129" i="6"/>
  <c r="KE129" i="6"/>
  <c r="KD129" i="6"/>
  <c r="KI280" i="6"/>
  <c r="KG280" i="6"/>
  <c r="KF280" i="6"/>
  <c r="KE280" i="6"/>
  <c r="KD280" i="6"/>
  <c r="KI586" i="6"/>
  <c r="KG586" i="6"/>
  <c r="KF586" i="6"/>
  <c r="KE586" i="6"/>
  <c r="KD586" i="6"/>
  <c r="KI574" i="6"/>
  <c r="KG574" i="6"/>
  <c r="KF574" i="6"/>
  <c r="KE574" i="6"/>
  <c r="KD574" i="6"/>
  <c r="KI517" i="6"/>
  <c r="KG517" i="6"/>
  <c r="KF517" i="6"/>
  <c r="KE517" i="6"/>
  <c r="KD517" i="6"/>
  <c r="KI402" i="6"/>
  <c r="KG402" i="6"/>
  <c r="KF402" i="6"/>
  <c r="KE402" i="6"/>
  <c r="KD402" i="6"/>
  <c r="KI262" i="6"/>
  <c r="KG262" i="6"/>
  <c r="KF262" i="6"/>
  <c r="KE262" i="6"/>
  <c r="KD262" i="6"/>
  <c r="KI115" i="6"/>
  <c r="KG115" i="6"/>
  <c r="KF115" i="6"/>
  <c r="KE115" i="6"/>
  <c r="KD115" i="6"/>
  <c r="KI87" i="6"/>
  <c r="KG87" i="6"/>
  <c r="KF87" i="6"/>
  <c r="KE87" i="6"/>
  <c r="KD87" i="6"/>
  <c r="KI66" i="6"/>
  <c r="KG66" i="6"/>
  <c r="KF66" i="6"/>
  <c r="KE66" i="6"/>
  <c r="KD66" i="6"/>
  <c r="KI42" i="6"/>
  <c r="KG42" i="6"/>
  <c r="KF42" i="6"/>
  <c r="KE42" i="6"/>
  <c r="KD42" i="6"/>
  <c r="KI545" i="6"/>
  <c r="KG545" i="6"/>
  <c r="KF545" i="6"/>
  <c r="KE545" i="6"/>
  <c r="KD545" i="6"/>
  <c r="KI440" i="6"/>
  <c r="KG440" i="6"/>
  <c r="KF440" i="6"/>
  <c r="KE440" i="6"/>
  <c r="KD440" i="6"/>
  <c r="KI437" i="6"/>
  <c r="KG437" i="6"/>
  <c r="KF437" i="6"/>
  <c r="KE437" i="6"/>
  <c r="KD437" i="6"/>
  <c r="KI408" i="6"/>
  <c r="KG408" i="6"/>
  <c r="KF408" i="6"/>
  <c r="KE408" i="6"/>
  <c r="KD408" i="6"/>
  <c r="KI407" i="6"/>
  <c r="KG407" i="6"/>
  <c r="KF407" i="6"/>
  <c r="KE407" i="6"/>
  <c r="KD407" i="6"/>
  <c r="KI303" i="6"/>
  <c r="KG303" i="6"/>
  <c r="KF303" i="6"/>
  <c r="KE303" i="6"/>
  <c r="KD303" i="6"/>
  <c r="KI222" i="6"/>
  <c r="KG222" i="6"/>
  <c r="KF222" i="6"/>
  <c r="KE222" i="6"/>
  <c r="KD222" i="6"/>
  <c r="KI99" i="6"/>
  <c r="KG99" i="6"/>
  <c r="KF99" i="6"/>
  <c r="KE99" i="6"/>
  <c r="KD99" i="6"/>
  <c r="KI551" i="6"/>
  <c r="KG551" i="6"/>
  <c r="KF551" i="6"/>
  <c r="KE551" i="6"/>
  <c r="KD551" i="6"/>
  <c r="KI549" i="6"/>
  <c r="KG549" i="6"/>
  <c r="KF549" i="6"/>
  <c r="KE549" i="6"/>
  <c r="KD549" i="6"/>
  <c r="KI529" i="6"/>
  <c r="KG529" i="6"/>
  <c r="KF529" i="6"/>
  <c r="KE529" i="6"/>
  <c r="KD529" i="6"/>
  <c r="KI521" i="6"/>
  <c r="KG521" i="6"/>
  <c r="KF521" i="6"/>
  <c r="KE521" i="6"/>
  <c r="KD521" i="6"/>
  <c r="KI446" i="6"/>
  <c r="KG446" i="6"/>
  <c r="KF446" i="6"/>
  <c r="KE446" i="6"/>
  <c r="KD446" i="6"/>
  <c r="KI424" i="6"/>
  <c r="KG424" i="6"/>
  <c r="KF424" i="6"/>
  <c r="KE424" i="6"/>
  <c r="KD424" i="6"/>
  <c r="KI393" i="6"/>
  <c r="KG393" i="6"/>
  <c r="KF393" i="6"/>
  <c r="KE393" i="6"/>
  <c r="KD393" i="6"/>
  <c r="KI376" i="6"/>
  <c r="KG376" i="6"/>
  <c r="KF376" i="6"/>
  <c r="KE376" i="6"/>
  <c r="KD376" i="6"/>
  <c r="KI504" i="6"/>
  <c r="KG504" i="6"/>
  <c r="KF504" i="6"/>
  <c r="KE504" i="6"/>
  <c r="KD504" i="6"/>
  <c r="KI186" i="6"/>
  <c r="KG186" i="6"/>
  <c r="KF186" i="6"/>
  <c r="KE186" i="6"/>
  <c r="KD186" i="6"/>
  <c r="KI260" i="6"/>
  <c r="KG260" i="6"/>
  <c r="KF260" i="6"/>
  <c r="KE260" i="6"/>
  <c r="KD260" i="6"/>
  <c r="KI258" i="6"/>
  <c r="KG258" i="6"/>
  <c r="KF258" i="6"/>
  <c r="KE258" i="6"/>
  <c r="KD258" i="6"/>
  <c r="KI200" i="6"/>
  <c r="KG200" i="6"/>
  <c r="KF200" i="6"/>
  <c r="KE200" i="6"/>
  <c r="KD200" i="6"/>
  <c r="KI188" i="6"/>
  <c r="KG188" i="6"/>
  <c r="KF188" i="6"/>
  <c r="KE188" i="6"/>
  <c r="KD188" i="6"/>
  <c r="KI111" i="6"/>
  <c r="KG111" i="6"/>
  <c r="KF111" i="6"/>
  <c r="KE111" i="6"/>
  <c r="KD111" i="6"/>
  <c r="KI102" i="6"/>
  <c r="KG102" i="6"/>
  <c r="KF102" i="6"/>
  <c r="KE102" i="6"/>
  <c r="KD102" i="6"/>
  <c r="KI273" i="6"/>
  <c r="KG273" i="6"/>
  <c r="KF273" i="6"/>
  <c r="KE273" i="6"/>
  <c r="KD273" i="6"/>
  <c r="KI146" i="6"/>
  <c r="KG146" i="6"/>
  <c r="KF146" i="6"/>
  <c r="KE146" i="6"/>
  <c r="KD146" i="6"/>
  <c r="KI57" i="6"/>
  <c r="KG57" i="6"/>
  <c r="KF57" i="6"/>
  <c r="KE57" i="6"/>
  <c r="KD57" i="6"/>
  <c r="KI196" i="6"/>
  <c r="KG196" i="6"/>
  <c r="KF196" i="6"/>
  <c r="KE196" i="6"/>
  <c r="KD196" i="6"/>
  <c r="KI512" i="6"/>
  <c r="KG512" i="6"/>
  <c r="KF512" i="6"/>
  <c r="KE512" i="6"/>
  <c r="KD512" i="6"/>
  <c r="KI467" i="6"/>
  <c r="KG467" i="6"/>
  <c r="KF467" i="6"/>
  <c r="KE467" i="6"/>
  <c r="KD467" i="6"/>
  <c r="KI329" i="6"/>
  <c r="KG329" i="6"/>
  <c r="KF329" i="6"/>
  <c r="KE329" i="6"/>
  <c r="KD329" i="6"/>
  <c r="KI585" i="6"/>
  <c r="KG585" i="6"/>
  <c r="KF585" i="6"/>
  <c r="KE585" i="6"/>
  <c r="KD585" i="6"/>
  <c r="KI518" i="6"/>
  <c r="KG518" i="6"/>
  <c r="KF518" i="6"/>
  <c r="KE518" i="6"/>
  <c r="KD518" i="6"/>
  <c r="KI513" i="6"/>
  <c r="KG513" i="6"/>
  <c r="KF513" i="6"/>
  <c r="KE513" i="6"/>
  <c r="KD513" i="6"/>
  <c r="KI506" i="6"/>
  <c r="KG506" i="6"/>
  <c r="KF506" i="6"/>
  <c r="KE506" i="6"/>
  <c r="KD506" i="6"/>
  <c r="KI451" i="6"/>
  <c r="KG451" i="6"/>
  <c r="KF451" i="6"/>
  <c r="KE451" i="6"/>
  <c r="KD451" i="6"/>
  <c r="KI412" i="6"/>
  <c r="KG412" i="6"/>
  <c r="KF412" i="6"/>
  <c r="KE412" i="6"/>
  <c r="KD412" i="6"/>
  <c r="KI338" i="6"/>
  <c r="KG338" i="6"/>
  <c r="KF338" i="6"/>
  <c r="KE338" i="6"/>
  <c r="KD338" i="6"/>
  <c r="KI315" i="6"/>
  <c r="KG315" i="6"/>
  <c r="KF315" i="6"/>
  <c r="KE315" i="6"/>
  <c r="KD315" i="6"/>
  <c r="KI301" i="6"/>
  <c r="KG301" i="6"/>
  <c r="KF301" i="6"/>
  <c r="KE301" i="6"/>
  <c r="KD301" i="6"/>
  <c r="KI288" i="6"/>
  <c r="KG288" i="6"/>
  <c r="KF288" i="6"/>
  <c r="KE288" i="6"/>
  <c r="KD288" i="6"/>
  <c r="KI287" i="6"/>
  <c r="KG287" i="6"/>
  <c r="KF287" i="6"/>
  <c r="KE287" i="6"/>
  <c r="KD287" i="6"/>
  <c r="KI275" i="6"/>
  <c r="KG275" i="6"/>
  <c r="KF275" i="6"/>
  <c r="KE275" i="6"/>
  <c r="KD275" i="6"/>
  <c r="KI254" i="6"/>
  <c r="KG254" i="6"/>
  <c r="KF254" i="6"/>
  <c r="KE254" i="6"/>
  <c r="KD254" i="6"/>
  <c r="KI243" i="6"/>
  <c r="KG243" i="6"/>
  <c r="KF243" i="6"/>
  <c r="KE243" i="6"/>
  <c r="KD243" i="6"/>
  <c r="KI239" i="6"/>
  <c r="KG239" i="6"/>
  <c r="KF239" i="6"/>
  <c r="KE239" i="6"/>
  <c r="KD239" i="6"/>
  <c r="KI226" i="6"/>
  <c r="KG226" i="6"/>
  <c r="KF226" i="6"/>
  <c r="KE226" i="6"/>
  <c r="KD226" i="6"/>
  <c r="KI203" i="6"/>
  <c r="KG203" i="6"/>
  <c r="KF203" i="6"/>
  <c r="KE203" i="6"/>
  <c r="KD203" i="6"/>
  <c r="KI185" i="6"/>
  <c r="KG185" i="6"/>
  <c r="KF185" i="6"/>
  <c r="KE185" i="6"/>
  <c r="KD185" i="6"/>
  <c r="KI128" i="6"/>
  <c r="KG128" i="6"/>
  <c r="KF128" i="6"/>
  <c r="KE128" i="6"/>
  <c r="KD128" i="6"/>
  <c r="KI79" i="6"/>
  <c r="KG79" i="6"/>
  <c r="KF79" i="6"/>
  <c r="KE79" i="6"/>
  <c r="KD79" i="6"/>
  <c r="KI72" i="6"/>
  <c r="KG72" i="6"/>
  <c r="KF72" i="6"/>
  <c r="KE72" i="6"/>
  <c r="KD72" i="6"/>
  <c r="KI61" i="6"/>
  <c r="KG61" i="6"/>
  <c r="KF61" i="6"/>
  <c r="KE61" i="6"/>
  <c r="KD61" i="6"/>
  <c r="KI54" i="6"/>
  <c r="KG54" i="6"/>
  <c r="KF54" i="6"/>
  <c r="KE54" i="6"/>
  <c r="KD54" i="6"/>
  <c r="KI46" i="6"/>
  <c r="KG46" i="6"/>
  <c r="KF46" i="6"/>
  <c r="KE46" i="6"/>
  <c r="KD46" i="6"/>
  <c r="KI45" i="6"/>
  <c r="KG45" i="6"/>
  <c r="KF45" i="6"/>
  <c r="KE45" i="6"/>
  <c r="KD45" i="6"/>
  <c r="KI6" i="6"/>
  <c r="KG6" i="6"/>
  <c r="KF6" i="6"/>
  <c r="KE6" i="6"/>
  <c r="KD6" i="6"/>
  <c r="KI9" i="6"/>
  <c r="KG9" i="6"/>
  <c r="KF9" i="6"/>
  <c r="KE9" i="6"/>
  <c r="KD9" i="6"/>
  <c r="KI310" i="6"/>
  <c r="KG310" i="6"/>
  <c r="KF310" i="6"/>
  <c r="KE310" i="6"/>
  <c r="KD310" i="6"/>
  <c r="KI561" i="6"/>
  <c r="KG561" i="6"/>
  <c r="KF561" i="6"/>
  <c r="KE561" i="6"/>
  <c r="KD561" i="6"/>
  <c r="KI556" i="6"/>
  <c r="KG556" i="6"/>
  <c r="KF556" i="6"/>
  <c r="KE556" i="6"/>
  <c r="KD556" i="6"/>
  <c r="KI474" i="6"/>
  <c r="KG474" i="6"/>
  <c r="KF474" i="6"/>
  <c r="KE474" i="6"/>
  <c r="KD474" i="6"/>
  <c r="KI327" i="6"/>
  <c r="KG327" i="6"/>
  <c r="KF327" i="6"/>
  <c r="KE327" i="6"/>
  <c r="KD327" i="6"/>
  <c r="KI291" i="6"/>
  <c r="KG291" i="6"/>
  <c r="KF291" i="6"/>
  <c r="KE291" i="6"/>
  <c r="KD291" i="6"/>
  <c r="KI138" i="6"/>
  <c r="KG138" i="6"/>
  <c r="KF138" i="6"/>
  <c r="KE138" i="6"/>
  <c r="KD138" i="6"/>
  <c r="KI450" i="6"/>
  <c r="KG450" i="6"/>
  <c r="KF450" i="6"/>
  <c r="KE450" i="6"/>
  <c r="KD450" i="6"/>
  <c r="KI577" i="6"/>
  <c r="KG577" i="6"/>
  <c r="KF577" i="6"/>
  <c r="KE577" i="6"/>
  <c r="KD577" i="6"/>
  <c r="KI573" i="6"/>
  <c r="KG573" i="6"/>
  <c r="KF573" i="6"/>
  <c r="KE573" i="6"/>
  <c r="KD573" i="6"/>
  <c r="KI531" i="6"/>
  <c r="KG531" i="6"/>
  <c r="KF531" i="6"/>
  <c r="KE531" i="6"/>
  <c r="KD531" i="6"/>
  <c r="KI505" i="6"/>
  <c r="KG505" i="6"/>
  <c r="KF505" i="6"/>
  <c r="KE505" i="6"/>
  <c r="KD505" i="6"/>
  <c r="KI498" i="6"/>
  <c r="KG498" i="6"/>
  <c r="KF498" i="6"/>
  <c r="KE498" i="6"/>
  <c r="KD498" i="6"/>
  <c r="KI485" i="6"/>
  <c r="KG485" i="6"/>
  <c r="KF485" i="6"/>
  <c r="KE485" i="6"/>
  <c r="KD485" i="6"/>
  <c r="KI421" i="6"/>
  <c r="KG421" i="6"/>
  <c r="KF421" i="6"/>
  <c r="KE421" i="6"/>
  <c r="KD421" i="6"/>
  <c r="KI416" i="6"/>
  <c r="KG416" i="6"/>
  <c r="KF416" i="6"/>
  <c r="KE416" i="6"/>
  <c r="KD416" i="6"/>
  <c r="KI405" i="6"/>
  <c r="KG405" i="6"/>
  <c r="KF405" i="6"/>
  <c r="KE405" i="6"/>
  <c r="KD405" i="6"/>
  <c r="KI361" i="6"/>
  <c r="KG361" i="6"/>
  <c r="KF361" i="6"/>
  <c r="KE361" i="6"/>
  <c r="KD361" i="6"/>
  <c r="KI356" i="6"/>
  <c r="KG356" i="6"/>
  <c r="KF356" i="6"/>
  <c r="KE356" i="6"/>
  <c r="KD356" i="6"/>
  <c r="KI344" i="6"/>
  <c r="KG344" i="6"/>
  <c r="KF344" i="6"/>
  <c r="KE344" i="6"/>
  <c r="KD344" i="6"/>
  <c r="KI334" i="6"/>
  <c r="KG334" i="6"/>
  <c r="KF334" i="6"/>
  <c r="KE334" i="6"/>
  <c r="KD334" i="6"/>
  <c r="KI320" i="6"/>
  <c r="KG320" i="6"/>
  <c r="KF320" i="6"/>
  <c r="KE320" i="6"/>
  <c r="KD320" i="6"/>
  <c r="KI271" i="6"/>
  <c r="KG271" i="6"/>
  <c r="KF271" i="6"/>
  <c r="KE271" i="6"/>
  <c r="KD271" i="6"/>
  <c r="KI269" i="6"/>
  <c r="KG269" i="6"/>
  <c r="KF269" i="6"/>
  <c r="KE269" i="6"/>
  <c r="KD269" i="6"/>
  <c r="KI241" i="6"/>
  <c r="KG241" i="6"/>
  <c r="KF241" i="6"/>
  <c r="KE241" i="6"/>
  <c r="KD241" i="6"/>
  <c r="KI230" i="6"/>
  <c r="KG230" i="6"/>
  <c r="KF230" i="6"/>
  <c r="KE230" i="6"/>
  <c r="KD230" i="6"/>
  <c r="KI207" i="6"/>
  <c r="KG207" i="6"/>
  <c r="KF207" i="6"/>
  <c r="KE207" i="6"/>
  <c r="KD207" i="6"/>
  <c r="KI201" i="6"/>
  <c r="KG201" i="6"/>
  <c r="KF201" i="6"/>
  <c r="KE201" i="6"/>
  <c r="KD201" i="6"/>
  <c r="KI197" i="6"/>
  <c r="KG197" i="6"/>
  <c r="KF197" i="6"/>
  <c r="KE197" i="6"/>
  <c r="KD197" i="6"/>
  <c r="KI179" i="6"/>
  <c r="KG179" i="6"/>
  <c r="KF179" i="6"/>
  <c r="KE179" i="6"/>
  <c r="KD179" i="6"/>
  <c r="KI130" i="6"/>
  <c r="KG130" i="6"/>
  <c r="KF130" i="6"/>
  <c r="KE130" i="6"/>
  <c r="KD130" i="6"/>
  <c r="KI58" i="6"/>
  <c r="KG58" i="6"/>
  <c r="KF58" i="6"/>
  <c r="KE58" i="6"/>
  <c r="KD58" i="6"/>
  <c r="KI44" i="6"/>
  <c r="KG44" i="6"/>
  <c r="KF44" i="6"/>
  <c r="KE44" i="6"/>
  <c r="KD44" i="6"/>
  <c r="KI27" i="6"/>
  <c r="KG27" i="6"/>
  <c r="KF27" i="6"/>
  <c r="KE27" i="6"/>
  <c r="KD27" i="6"/>
  <c r="KI486" i="6"/>
  <c r="KG486" i="6"/>
  <c r="KF486" i="6"/>
  <c r="KE486" i="6"/>
  <c r="KD486" i="6"/>
  <c r="KI480" i="6"/>
  <c r="KG480" i="6"/>
  <c r="KF480" i="6"/>
  <c r="KE480" i="6"/>
  <c r="KD480" i="6"/>
  <c r="KI550" i="6"/>
  <c r="KG550" i="6"/>
  <c r="KF550" i="6"/>
  <c r="KE550" i="6"/>
  <c r="KD550" i="6"/>
  <c r="KI523" i="6"/>
  <c r="KG523" i="6"/>
  <c r="KF523" i="6"/>
  <c r="KE523" i="6"/>
  <c r="KD523" i="6"/>
  <c r="KI465" i="6"/>
  <c r="KG465" i="6"/>
  <c r="KF465" i="6"/>
  <c r="KE465" i="6"/>
  <c r="KD465" i="6"/>
  <c r="KI478" i="6"/>
  <c r="KG478" i="6"/>
  <c r="KF478" i="6"/>
  <c r="KE478" i="6"/>
  <c r="KD478" i="6"/>
  <c r="KI475" i="6"/>
  <c r="KG475" i="6"/>
  <c r="KF475" i="6"/>
  <c r="KE475" i="6"/>
  <c r="KD475" i="6"/>
  <c r="KI477" i="6"/>
  <c r="KG477" i="6"/>
  <c r="KF477" i="6"/>
  <c r="KE477" i="6"/>
  <c r="KD477" i="6"/>
  <c r="KI282" i="6"/>
  <c r="KG282" i="6"/>
  <c r="KF282" i="6"/>
  <c r="KE282" i="6"/>
  <c r="KD282" i="6"/>
  <c r="KI265" i="6"/>
  <c r="KG265" i="6"/>
  <c r="KF265" i="6"/>
  <c r="KE265" i="6"/>
  <c r="KD265" i="6"/>
  <c r="KI147" i="6"/>
  <c r="KG147" i="6"/>
  <c r="KF147" i="6"/>
  <c r="KE147" i="6"/>
  <c r="KD147" i="6"/>
  <c r="KI180" i="6"/>
  <c r="KG180" i="6"/>
  <c r="KF180" i="6"/>
  <c r="KE180" i="6"/>
  <c r="KD180" i="6"/>
  <c r="KI538" i="6"/>
  <c r="KG538" i="6"/>
  <c r="KF538" i="6"/>
  <c r="KE538" i="6"/>
  <c r="KD538" i="6"/>
  <c r="KI160" i="6"/>
  <c r="KG160" i="6"/>
  <c r="KF160" i="6"/>
  <c r="KE160" i="6"/>
  <c r="KD160" i="6"/>
  <c r="KI158" i="6"/>
  <c r="KG158" i="6"/>
  <c r="KF158" i="6"/>
  <c r="KE158" i="6"/>
  <c r="KD158" i="6"/>
  <c r="KI89" i="6"/>
  <c r="KG89" i="6"/>
  <c r="KF89" i="6"/>
  <c r="KE89" i="6"/>
  <c r="KD89" i="6"/>
  <c r="KI472" i="6"/>
  <c r="KG472" i="6"/>
  <c r="KF472" i="6"/>
  <c r="KE472" i="6"/>
  <c r="KD472" i="6"/>
  <c r="KI411" i="6"/>
  <c r="KG411" i="6"/>
  <c r="KF411" i="6"/>
  <c r="KE411" i="6"/>
  <c r="KD411" i="6"/>
  <c r="KI16" i="6"/>
  <c r="KG16" i="6"/>
  <c r="KF16" i="6"/>
  <c r="KE16" i="6"/>
  <c r="KD16" i="6"/>
  <c r="KI298" i="6"/>
  <c r="KG298" i="6"/>
  <c r="KF298" i="6"/>
  <c r="KE298" i="6"/>
  <c r="KD298" i="6"/>
  <c r="KI558" i="6"/>
  <c r="KG558" i="6"/>
  <c r="KF558" i="6"/>
  <c r="KE558" i="6"/>
  <c r="KD558" i="6"/>
  <c r="KI539" i="6"/>
  <c r="KG539" i="6"/>
  <c r="KF539" i="6"/>
  <c r="KE539" i="6"/>
  <c r="KD539" i="6"/>
  <c r="KI537" i="6"/>
  <c r="KG537" i="6"/>
  <c r="KF537" i="6"/>
  <c r="KE537" i="6"/>
  <c r="KD537" i="6"/>
  <c r="KI522" i="6"/>
  <c r="KG522" i="6"/>
  <c r="KF522" i="6"/>
  <c r="KE522" i="6"/>
  <c r="KD522" i="6"/>
  <c r="KI445" i="6"/>
  <c r="KG445" i="6"/>
  <c r="KF445" i="6"/>
  <c r="KE445" i="6"/>
  <c r="KD445" i="6"/>
  <c r="KI443" i="6"/>
  <c r="KG443" i="6"/>
  <c r="KF443" i="6"/>
  <c r="KE443" i="6"/>
  <c r="KD443" i="6"/>
  <c r="KI439" i="6"/>
  <c r="KG439" i="6"/>
  <c r="KF439" i="6"/>
  <c r="KE439" i="6"/>
  <c r="KD439" i="6"/>
  <c r="KI413" i="6"/>
  <c r="KG413" i="6"/>
  <c r="KF413" i="6"/>
  <c r="KE413" i="6"/>
  <c r="KD413" i="6"/>
  <c r="KI397" i="6"/>
  <c r="KG397" i="6"/>
  <c r="KF397" i="6"/>
  <c r="KE397" i="6"/>
  <c r="KD397" i="6"/>
  <c r="KI372" i="6"/>
  <c r="KG372" i="6"/>
  <c r="KF372" i="6"/>
  <c r="KE372" i="6"/>
  <c r="KD372" i="6"/>
  <c r="KI363" i="6"/>
  <c r="KG363" i="6"/>
  <c r="KF363" i="6"/>
  <c r="KE363" i="6"/>
  <c r="KD363" i="6"/>
  <c r="KI354" i="6"/>
  <c r="KG354" i="6"/>
  <c r="KF354" i="6"/>
  <c r="KE354" i="6"/>
  <c r="KD354" i="6"/>
  <c r="KI325" i="6"/>
  <c r="KG325" i="6"/>
  <c r="KF325" i="6"/>
  <c r="KE325" i="6"/>
  <c r="KD325" i="6"/>
  <c r="KI274" i="6"/>
  <c r="KG274" i="6"/>
  <c r="KF274" i="6"/>
  <c r="KE274" i="6"/>
  <c r="KD274" i="6"/>
  <c r="KI255" i="6"/>
  <c r="KG255" i="6"/>
  <c r="KF255" i="6"/>
  <c r="KE255" i="6"/>
  <c r="KD255" i="6"/>
  <c r="KI246" i="6"/>
  <c r="KG246" i="6"/>
  <c r="KF246" i="6"/>
  <c r="KE246" i="6"/>
  <c r="KD246" i="6"/>
  <c r="KI232" i="6"/>
  <c r="KG232" i="6"/>
  <c r="KF232" i="6"/>
  <c r="KE232" i="6"/>
  <c r="KD232" i="6"/>
  <c r="KI228" i="6"/>
  <c r="KG228" i="6"/>
  <c r="KF228" i="6"/>
  <c r="KE228" i="6"/>
  <c r="KD228" i="6"/>
  <c r="KI227" i="6"/>
  <c r="KG227" i="6"/>
  <c r="KF227" i="6"/>
  <c r="KE227" i="6"/>
  <c r="KD227" i="6"/>
  <c r="KI202" i="6"/>
  <c r="KG202" i="6"/>
  <c r="KF202" i="6"/>
  <c r="KE202" i="6"/>
  <c r="KD202" i="6"/>
  <c r="KI183" i="6"/>
  <c r="KG183" i="6"/>
  <c r="KF183" i="6"/>
  <c r="KE183" i="6"/>
  <c r="KD183" i="6"/>
  <c r="KI125" i="6"/>
  <c r="KG125" i="6"/>
  <c r="KF125" i="6"/>
  <c r="KE125" i="6"/>
  <c r="KD125" i="6"/>
  <c r="KI43" i="6"/>
  <c r="KG43" i="6"/>
  <c r="KF43" i="6"/>
  <c r="KE43" i="6"/>
  <c r="KD43" i="6"/>
  <c r="KI38" i="6"/>
  <c r="KG38" i="6"/>
  <c r="KF38" i="6"/>
  <c r="KE38" i="6"/>
  <c r="KD38" i="6"/>
  <c r="KI36" i="6"/>
  <c r="KG36" i="6"/>
  <c r="KF36" i="6"/>
  <c r="KE36" i="6"/>
  <c r="KD36" i="6"/>
  <c r="KI25" i="6"/>
  <c r="KG25" i="6"/>
  <c r="KF25" i="6"/>
  <c r="KE25" i="6"/>
  <c r="KD25" i="6"/>
  <c r="KI566" i="6"/>
  <c r="KG566" i="6"/>
  <c r="KF566" i="6"/>
  <c r="KE566" i="6"/>
  <c r="KD566" i="6"/>
  <c r="KI479" i="6"/>
  <c r="KG479" i="6"/>
  <c r="KF479" i="6"/>
  <c r="KE479" i="6"/>
  <c r="KD479" i="6"/>
  <c r="KI473" i="6"/>
  <c r="KG473" i="6"/>
  <c r="KF473" i="6"/>
  <c r="KE473" i="6"/>
  <c r="KD473" i="6"/>
  <c r="KI432" i="6"/>
  <c r="KG432" i="6"/>
  <c r="KF432" i="6"/>
  <c r="KE432" i="6"/>
  <c r="KD432" i="6"/>
  <c r="KI431" i="6"/>
  <c r="KG431" i="6"/>
  <c r="KF431" i="6"/>
  <c r="KE431" i="6"/>
  <c r="KD431" i="6"/>
  <c r="KI392" i="6"/>
  <c r="KG392" i="6"/>
  <c r="KF392" i="6"/>
  <c r="KE392" i="6"/>
  <c r="KD392" i="6"/>
  <c r="KI353" i="6"/>
  <c r="KG353" i="6"/>
  <c r="KF353" i="6"/>
  <c r="KE353" i="6"/>
  <c r="KD353" i="6"/>
  <c r="KI321" i="6"/>
  <c r="KG321" i="6"/>
  <c r="KF321" i="6"/>
  <c r="KE321" i="6"/>
  <c r="KD321" i="6"/>
  <c r="KI221" i="6"/>
  <c r="KG221" i="6"/>
  <c r="KF221" i="6"/>
  <c r="KE221" i="6"/>
  <c r="KD221" i="6"/>
  <c r="KI139" i="6"/>
  <c r="KG139" i="6"/>
  <c r="KF139" i="6"/>
  <c r="KE139" i="6"/>
  <c r="KD139" i="6"/>
  <c r="KI75" i="6"/>
  <c r="KG75" i="6"/>
  <c r="KF75" i="6"/>
  <c r="KE75" i="6"/>
  <c r="KD75" i="6"/>
  <c r="KI70" i="6"/>
  <c r="KG70" i="6"/>
  <c r="KF70" i="6"/>
  <c r="KE70" i="6"/>
  <c r="KD70" i="6"/>
  <c r="KI50" i="6"/>
  <c r="KG50" i="6"/>
  <c r="KF50" i="6"/>
  <c r="KE50" i="6"/>
  <c r="KD50" i="6"/>
  <c r="KI346" i="6"/>
  <c r="KG346" i="6"/>
  <c r="KF346" i="6"/>
  <c r="KE346" i="6"/>
  <c r="KD346" i="6"/>
  <c r="KI591" i="6"/>
  <c r="KG591" i="6"/>
  <c r="KF591" i="6"/>
  <c r="KE591" i="6"/>
  <c r="KD591" i="6"/>
  <c r="KI580" i="6"/>
  <c r="KG580" i="6"/>
  <c r="KF580" i="6"/>
  <c r="KE580" i="6"/>
  <c r="KD580" i="6"/>
  <c r="KI572" i="6"/>
  <c r="KG572" i="6"/>
  <c r="KF572" i="6"/>
  <c r="KE572" i="6"/>
  <c r="KD572" i="6"/>
  <c r="KI570" i="6"/>
  <c r="KG570" i="6"/>
  <c r="KF570" i="6"/>
  <c r="KE570" i="6"/>
  <c r="KD570" i="6"/>
  <c r="KI568" i="6"/>
  <c r="KG568" i="6"/>
  <c r="KF568" i="6"/>
  <c r="KE568" i="6"/>
  <c r="KD568" i="6"/>
  <c r="KI565" i="6"/>
  <c r="KG565" i="6"/>
  <c r="KF565" i="6"/>
  <c r="KE565" i="6"/>
  <c r="KD565" i="6"/>
  <c r="KI495" i="6"/>
  <c r="KG495" i="6"/>
  <c r="KF495" i="6"/>
  <c r="KE495" i="6"/>
  <c r="KD495" i="6"/>
  <c r="KI469" i="6"/>
  <c r="KG469" i="6"/>
  <c r="KF469" i="6"/>
  <c r="KE469" i="6"/>
  <c r="KD469" i="6"/>
  <c r="KI468" i="6"/>
  <c r="KG468" i="6"/>
  <c r="KF468" i="6"/>
  <c r="KE468" i="6"/>
  <c r="KD468" i="6"/>
  <c r="KI466" i="6"/>
  <c r="KG466" i="6"/>
  <c r="KF466" i="6"/>
  <c r="KE466" i="6"/>
  <c r="KD466" i="6"/>
  <c r="KI455" i="6"/>
  <c r="KG455" i="6"/>
  <c r="KF455" i="6"/>
  <c r="KE455" i="6"/>
  <c r="KD455" i="6"/>
  <c r="KI438" i="6"/>
  <c r="KG438" i="6"/>
  <c r="KF438" i="6"/>
  <c r="KE438" i="6"/>
  <c r="KD438" i="6"/>
  <c r="KI389" i="6"/>
  <c r="KG389" i="6"/>
  <c r="KF389" i="6"/>
  <c r="KE389" i="6"/>
  <c r="KD389" i="6"/>
  <c r="KI379" i="6"/>
  <c r="KG379" i="6"/>
  <c r="KF379" i="6"/>
  <c r="KE379" i="6"/>
  <c r="KD379" i="6"/>
  <c r="KI328" i="6"/>
  <c r="KG328" i="6"/>
  <c r="KF328" i="6"/>
  <c r="KE328" i="6"/>
  <c r="KD328" i="6"/>
  <c r="KI285" i="6"/>
  <c r="KG285" i="6"/>
  <c r="KF285" i="6"/>
  <c r="KE285" i="6"/>
  <c r="KD285" i="6"/>
  <c r="KI270" i="6"/>
  <c r="KG270" i="6"/>
  <c r="KF270" i="6"/>
  <c r="KE270" i="6"/>
  <c r="KD270" i="6"/>
  <c r="KI268" i="6"/>
  <c r="KG268" i="6"/>
  <c r="KF268" i="6"/>
  <c r="KE268" i="6"/>
  <c r="KD268" i="6"/>
  <c r="KI253" i="6"/>
  <c r="KG253" i="6"/>
  <c r="KF253" i="6"/>
  <c r="KE253" i="6"/>
  <c r="KD253" i="6"/>
  <c r="KI223" i="6"/>
  <c r="KG223" i="6"/>
  <c r="KF223" i="6"/>
  <c r="KE223" i="6"/>
  <c r="KD223" i="6"/>
  <c r="KI154" i="6"/>
  <c r="KG154" i="6"/>
  <c r="KF154" i="6"/>
  <c r="KE154" i="6"/>
  <c r="KD154" i="6"/>
  <c r="KI142" i="6"/>
  <c r="KG142" i="6"/>
  <c r="KF142" i="6"/>
  <c r="KE142" i="6"/>
  <c r="KD142" i="6"/>
  <c r="KI83" i="6"/>
  <c r="KG83" i="6"/>
  <c r="KF83" i="6"/>
  <c r="KE83" i="6"/>
  <c r="KD83" i="6"/>
  <c r="KI82" i="6"/>
  <c r="KG82" i="6"/>
  <c r="KF82" i="6"/>
  <c r="KE82" i="6"/>
  <c r="KD82" i="6"/>
  <c r="KI76" i="6"/>
  <c r="KG76" i="6"/>
  <c r="KF76" i="6"/>
  <c r="KE76" i="6"/>
  <c r="KD76" i="6"/>
  <c r="KI71" i="6"/>
  <c r="KG71" i="6"/>
  <c r="KF71" i="6"/>
  <c r="KE71" i="6"/>
  <c r="KD71" i="6"/>
  <c r="KI69" i="6"/>
  <c r="KG69" i="6"/>
  <c r="KF69" i="6"/>
  <c r="KE69" i="6"/>
  <c r="KD69" i="6"/>
  <c r="KI22" i="6"/>
  <c r="KG22" i="6"/>
  <c r="KF22" i="6"/>
  <c r="KE22" i="6"/>
  <c r="KD22" i="6"/>
  <c r="KI7" i="6"/>
  <c r="KG7" i="6"/>
  <c r="KF7" i="6"/>
  <c r="KE7" i="6"/>
  <c r="KB607" i="6"/>
  <c r="KA607" i="6"/>
  <c r="JZ607" i="6"/>
  <c r="JY607" i="6"/>
  <c r="JX607" i="6"/>
  <c r="JW607" i="6"/>
  <c r="KB606" i="6"/>
  <c r="KA606" i="6"/>
  <c r="JZ606" i="6"/>
  <c r="JY606" i="6"/>
  <c r="JX606" i="6"/>
  <c r="JW606" i="6"/>
  <c r="KB605" i="6"/>
  <c r="KA605" i="6"/>
  <c r="JZ605" i="6"/>
  <c r="JY605" i="6"/>
  <c r="JX605" i="6"/>
  <c r="JW605" i="6"/>
  <c r="KB604" i="6"/>
  <c r="KA604" i="6"/>
  <c r="JZ604" i="6"/>
  <c r="JY604" i="6"/>
  <c r="JX604" i="6"/>
  <c r="JW604" i="6"/>
  <c r="KB603" i="6"/>
  <c r="KA603" i="6"/>
  <c r="JZ603" i="6"/>
  <c r="JY603" i="6"/>
  <c r="JX603" i="6"/>
  <c r="JW603" i="6"/>
  <c r="KB602" i="6"/>
  <c r="KA602" i="6"/>
  <c r="JZ602" i="6"/>
  <c r="JY602" i="6"/>
  <c r="JX602" i="6"/>
  <c r="JW602" i="6"/>
  <c r="KB601" i="6"/>
  <c r="KA601" i="6"/>
  <c r="JZ601" i="6"/>
  <c r="JY601" i="6"/>
  <c r="JX601" i="6"/>
  <c r="JW601" i="6"/>
  <c r="KB600" i="6"/>
  <c r="KA600" i="6"/>
  <c r="JZ600" i="6"/>
  <c r="JY600" i="6"/>
  <c r="JX600" i="6"/>
  <c r="JW600" i="6"/>
  <c r="KB599" i="6"/>
  <c r="KA599" i="6"/>
  <c r="JZ599" i="6"/>
  <c r="JY599" i="6"/>
  <c r="JX599" i="6"/>
  <c r="JW599" i="6"/>
  <c r="KB598" i="6"/>
  <c r="KA598" i="6"/>
  <c r="JZ598" i="6"/>
  <c r="JY598" i="6"/>
  <c r="JX598" i="6"/>
  <c r="JW598" i="6"/>
  <c r="KB597" i="6"/>
  <c r="KA597" i="6"/>
  <c r="JZ597" i="6"/>
  <c r="JY597" i="6"/>
  <c r="JX597" i="6"/>
  <c r="JW597" i="6"/>
  <c r="KB596" i="6"/>
  <c r="KA596" i="6"/>
  <c r="JZ596" i="6"/>
  <c r="JY596" i="6"/>
  <c r="JX596" i="6"/>
  <c r="JW596" i="6"/>
  <c r="KB595" i="6"/>
  <c r="KA595" i="6"/>
  <c r="JZ595" i="6"/>
  <c r="JY595" i="6"/>
  <c r="JX595" i="6"/>
  <c r="JW595" i="6"/>
  <c r="KB594" i="6"/>
  <c r="KA594" i="6"/>
  <c r="JZ594" i="6"/>
  <c r="JY594" i="6"/>
  <c r="JX594" i="6"/>
  <c r="JW594" i="6"/>
  <c r="KB593" i="6"/>
  <c r="KA593" i="6"/>
  <c r="JZ593" i="6"/>
  <c r="JY593" i="6"/>
  <c r="JX593" i="6"/>
  <c r="JW593" i="6"/>
  <c r="KB532" i="6"/>
  <c r="JZ532" i="6"/>
  <c r="JY532" i="6"/>
  <c r="JX532" i="6"/>
  <c r="JW532" i="6"/>
  <c r="KB544" i="6"/>
  <c r="JZ544" i="6"/>
  <c r="JY544" i="6"/>
  <c r="JX544" i="6"/>
  <c r="JW544" i="6"/>
  <c r="KB425" i="6"/>
  <c r="JZ425" i="6"/>
  <c r="JY425" i="6"/>
  <c r="JX425" i="6"/>
  <c r="JW425" i="6"/>
  <c r="KB172" i="6"/>
  <c r="JZ172" i="6"/>
  <c r="JY172" i="6"/>
  <c r="JX172" i="6"/>
  <c r="JW172" i="6"/>
  <c r="KB134" i="6"/>
  <c r="JZ134" i="6"/>
  <c r="JY134" i="6"/>
  <c r="JX134" i="6"/>
  <c r="JW134" i="6"/>
  <c r="KB112" i="6"/>
  <c r="JZ112" i="6"/>
  <c r="JY112" i="6"/>
  <c r="JX112" i="6"/>
  <c r="JW112" i="6"/>
  <c r="KB96" i="6"/>
  <c r="JZ96" i="6"/>
  <c r="JY96" i="6"/>
  <c r="JX96" i="6"/>
  <c r="JW96" i="6"/>
  <c r="KB187" i="6"/>
  <c r="JZ187" i="6"/>
  <c r="JY187" i="6"/>
  <c r="JX187" i="6"/>
  <c r="JW187" i="6"/>
  <c r="KB295" i="6"/>
  <c r="JZ295" i="6"/>
  <c r="JY295" i="6"/>
  <c r="JX295" i="6"/>
  <c r="JW295" i="6"/>
  <c r="KB264" i="6"/>
  <c r="JZ264" i="6"/>
  <c r="JY264" i="6"/>
  <c r="JX264" i="6"/>
  <c r="JW264" i="6"/>
  <c r="KB165" i="6"/>
  <c r="JZ165" i="6"/>
  <c r="JY165" i="6"/>
  <c r="JX165" i="6"/>
  <c r="JW165" i="6"/>
  <c r="KB463" i="6"/>
  <c r="JZ463" i="6"/>
  <c r="JY463" i="6"/>
  <c r="JX463" i="6"/>
  <c r="JW463" i="6"/>
  <c r="KB489" i="6"/>
  <c r="JZ489" i="6"/>
  <c r="JY489" i="6"/>
  <c r="JX489" i="6"/>
  <c r="JW489" i="6"/>
  <c r="KB430" i="6"/>
  <c r="JZ430" i="6"/>
  <c r="JY430" i="6"/>
  <c r="JX430" i="6"/>
  <c r="JW430" i="6"/>
  <c r="KB396" i="6"/>
  <c r="JZ396" i="6"/>
  <c r="JY396" i="6"/>
  <c r="JX396" i="6"/>
  <c r="JW396" i="6"/>
  <c r="KB381" i="6"/>
  <c r="JZ381" i="6"/>
  <c r="JY381" i="6"/>
  <c r="JX381" i="6"/>
  <c r="JW381" i="6"/>
  <c r="KB366" i="6"/>
  <c r="JZ366" i="6"/>
  <c r="JY366" i="6"/>
  <c r="JX366" i="6"/>
  <c r="JW366" i="6"/>
  <c r="KB193" i="6"/>
  <c r="JZ193" i="6"/>
  <c r="JY193" i="6"/>
  <c r="JX193" i="6"/>
  <c r="JW193" i="6"/>
  <c r="KB175" i="6"/>
  <c r="JZ175" i="6"/>
  <c r="JY175" i="6"/>
  <c r="JX175" i="6"/>
  <c r="JW175" i="6"/>
  <c r="KB171" i="6"/>
  <c r="JZ171" i="6"/>
  <c r="JY171" i="6"/>
  <c r="JX171" i="6"/>
  <c r="JW171" i="6"/>
  <c r="KB145" i="6"/>
  <c r="JZ145" i="6"/>
  <c r="JY145" i="6"/>
  <c r="JX145" i="6"/>
  <c r="JW145" i="6"/>
  <c r="KB29" i="6"/>
  <c r="JZ29" i="6"/>
  <c r="JY29" i="6"/>
  <c r="JX29" i="6"/>
  <c r="JW29" i="6"/>
  <c r="KB15" i="6"/>
  <c r="JZ15" i="6"/>
  <c r="JY15" i="6"/>
  <c r="JX15" i="6"/>
  <c r="JW15" i="6"/>
  <c r="KB540" i="6"/>
  <c r="JZ540" i="6"/>
  <c r="JY540" i="6"/>
  <c r="JX540" i="6"/>
  <c r="JW540" i="6"/>
  <c r="KB217" i="6"/>
  <c r="JZ217" i="6"/>
  <c r="JY217" i="6"/>
  <c r="JX217" i="6"/>
  <c r="JW217" i="6"/>
  <c r="KB571" i="6"/>
  <c r="JZ571" i="6"/>
  <c r="JY571" i="6"/>
  <c r="JX571" i="6"/>
  <c r="JW571" i="6"/>
  <c r="KB490" i="6"/>
  <c r="JZ490" i="6"/>
  <c r="JY490" i="6"/>
  <c r="JX490" i="6"/>
  <c r="JW490" i="6"/>
  <c r="KB447" i="6"/>
  <c r="JZ447" i="6"/>
  <c r="JY447" i="6"/>
  <c r="JX447" i="6"/>
  <c r="JW447" i="6"/>
  <c r="KB399" i="6"/>
  <c r="JZ399" i="6"/>
  <c r="JY399" i="6"/>
  <c r="JX399" i="6"/>
  <c r="JW399" i="6"/>
  <c r="KB252" i="6"/>
  <c r="JZ252" i="6"/>
  <c r="JY252" i="6"/>
  <c r="JX252" i="6"/>
  <c r="JW252" i="6"/>
  <c r="KB218" i="6"/>
  <c r="JZ218" i="6"/>
  <c r="JY218" i="6"/>
  <c r="JX218" i="6"/>
  <c r="JW218" i="6"/>
  <c r="KB211" i="6"/>
  <c r="JZ211" i="6"/>
  <c r="JY211" i="6"/>
  <c r="JX211" i="6"/>
  <c r="JW211" i="6"/>
  <c r="KB182" i="6"/>
  <c r="JZ182" i="6"/>
  <c r="JY182" i="6"/>
  <c r="JX182" i="6"/>
  <c r="JW182" i="6"/>
  <c r="KB132" i="6"/>
  <c r="JZ132" i="6"/>
  <c r="JY132" i="6"/>
  <c r="JX132" i="6"/>
  <c r="JW132" i="6"/>
  <c r="KB106" i="6"/>
  <c r="JZ106" i="6"/>
  <c r="JY106" i="6"/>
  <c r="JX106" i="6"/>
  <c r="JW106" i="6"/>
  <c r="KB62" i="6"/>
  <c r="JZ62" i="6"/>
  <c r="JY62" i="6"/>
  <c r="JX62" i="6"/>
  <c r="JW62" i="6"/>
  <c r="KB41" i="6"/>
  <c r="JZ41" i="6"/>
  <c r="JY41" i="6"/>
  <c r="JX41" i="6"/>
  <c r="JW41" i="6"/>
  <c r="KB18" i="6"/>
  <c r="JZ18" i="6"/>
  <c r="JY18" i="6"/>
  <c r="JX18" i="6"/>
  <c r="JW18" i="6"/>
  <c r="KB452" i="6"/>
  <c r="JZ452" i="6"/>
  <c r="JY452" i="6"/>
  <c r="JX452" i="6"/>
  <c r="JW452" i="6"/>
  <c r="KB205" i="6"/>
  <c r="JZ205" i="6"/>
  <c r="JY205" i="6"/>
  <c r="JX205" i="6"/>
  <c r="JW205" i="6"/>
  <c r="KB533" i="6"/>
  <c r="JZ533" i="6"/>
  <c r="JY533" i="6"/>
  <c r="JX533" i="6"/>
  <c r="JW533" i="6"/>
  <c r="KB515" i="6"/>
  <c r="JZ515" i="6"/>
  <c r="JY515" i="6"/>
  <c r="JX515" i="6"/>
  <c r="JW515" i="6"/>
  <c r="KB461" i="6"/>
  <c r="JZ461" i="6"/>
  <c r="JY461" i="6"/>
  <c r="JX461" i="6"/>
  <c r="JW461" i="6"/>
  <c r="KB380" i="6"/>
  <c r="JZ380" i="6"/>
  <c r="JY380" i="6"/>
  <c r="JX380" i="6"/>
  <c r="JW380" i="6"/>
  <c r="KB357" i="6"/>
  <c r="JZ357" i="6"/>
  <c r="JY357" i="6"/>
  <c r="JX357" i="6"/>
  <c r="JW357" i="6"/>
  <c r="KB173" i="6"/>
  <c r="JZ173" i="6"/>
  <c r="JY173" i="6"/>
  <c r="JX173" i="6"/>
  <c r="JW173" i="6"/>
  <c r="KB157" i="6"/>
  <c r="JZ157" i="6"/>
  <c r="JY157" i="6"/>
  <c r="JX157" i="6"/>
  <c r="JW157" i="6"/>
  <c r="KB105" i="6"/>
  <c r="JZ105" i="6"/>
  <c r="JY105" i="6"/>
  <c r="JX105" i="6"/>
  <c r="JW105" i="6"/>
  <c r="KB318" i="6"/>
  <c r="JZ318" i="6"/>
  <c r="JY318" i="6"/>
  <c r="JX318" i="6"/>
  <c r="JW318" i="6"/>
  <c r="KB555" i="6"/>
  <c r="JZ555" i="6"/>
  <c r="JY555" i="6"/>
  <c r="JX555" i="6"/>
  <c r="JW555" i="6"/>
  <c r="KB501" i="6"/>
  <c r="JZ501" i="6"/>
  <c r="JY501" i="6"/>
  <c r="JX501" i="6"/>
  <c r="JW501" i="6"/>
  <c r="KB460" i="6"/>
  <c r="JZ460" i="6"/>
  <c r="JY460" i="6"/>
  <c r="JX460" i="6"/>
  <c r="JW460" i="6"/>
  <c r="KB418" i="6"/>
  <c r="JZ418" i="6"/>
  <c r="JY418" i="6"/>
  <c r="JX418" i="6"/>
  <c r="JW418" i="6"/>
  <c r="KB386" i="6"/>
  <c r="JZ386" i="6"/>
  <c r="JY386" i="6"/>
  <c r="JX386" i="6"/>
  <c r="JW386" i="6"/>
  <c r="KB317" i="6"/>
  <c r="JZ317" i="6"/>
  <c r="JY317" i="6"/>
  <c r="JX317" i="6"/>
  <c r="JW317" i="6"/>
  <c r="KB308" i="6"/>
  <c r="JZ308" i="6"/>
  <c r="JY308" i="6"/>
  <c r="JX308" i="6"/>
  <c r="JW308" i="6"/>
  <c r="KB225" i="6"/>
  <c r="JZ225" i="6"/>
  <c r="JY225" i="6"/>
  <c r="JX225" i="6"/>
  <c r="JW225" i="6"/>
  <c r="KB116" i="6"/>
  <c r="JZ116" i="6"/>
  <c r="JY116" i="6"/>
  <c r="JX116" i="6"/>
  <c r="JW116" i="6"/>
  <c r="KB77" i="6"/>
  <c r="JZ77" i="6"/>
  <c r="JY77" i="6"/>
  <c r="JX77" i="6"/>
  <c r="JW77" i="6"/>
  <c r="KB56" i="6"/>
  <c r="JZ56" i="6"/>
  <c r="JY56" i="6"/>
  <c r="JX56" i="6"/>
  <c r="JW56" i="6"/>
  <c r="KB349" i="6"/>
  <c r="JZ349" i="6"/>
  <c r="JY349" i="6"/>
  <c r="JX349" i="6"/>
  <c r="JW349" i="6"/>
  <c r="KB503" i="6"/>
  <c r="JZ503" i="6"/>
  <c r="JY503" i="6"/>
  <c r="JX503" i="6"/>
  <c r="JW503" i="6"/>
  <c r="KB442" i="6"/>
  <c r="JZ442" i="6"/>
  <c r="JY442" i="6"/>
  <c r="JX442" i="6"/>
  <c r="JW442" i="6"/>
  <c r="KB383" i="6"/>
  <c r="JZ383" i="6"/>
  <c r="JY383" i="6"/>
  <c r="JX383" i="6"/>
  <c r="JW383" i="6"/>
  <c r="KB350" i="6"/>
  <c r="JZ350" i="6"/>
  <c r="JY350" i="6"/>
  <c r="JX350" i="6"/>
  <c r="JW350" i="6"/>
  <c r="KB297" i="6"/>
  <c r="JZ297" i="6"/>
  <c r="JY297" i="6"/>
  <c r="JX297" i="6"/>
  <c r="JW297" i="6"/>
  <c r="KB248" i="6"/>
  <c r="JZ248" i="6"/>
  <c r="JY248" i="6"/>
  <c r="JX248" i="6"/>
  <c r="JW248" i="6"/>
  <c r="KB150" i="6"/>
  <c r="JZ150" i="6"/>
  <c r="JY150" i="6"/>
  <c r="JX150" i="6"/>
  <c r="JW150" i="6"/>
  <c r="KB140" i="6"/>
  <c r="JZ140" i="6"/>
  <c r="JY140" i="6"/>
  <c r="JX140" i="6"/>
  <c r="JW140" i="6"/>
  <c r="KB457" i="6"/>
  <c r="JZ457" i="6"/>
  <c r="JY457" i="6"/>
  <c r="JX457" i="6"/>
  <c r="JW457" i="6"/>
  <c r="KB198" i="6"/>
  <c r="JZ198" i="6"/>
  <c r="JY198" i="6"/>
  <c r="JX198" i="6"/>
  <c r="JW198" i="6"/>
  <c r="KB524" i="6"/>
  <c r="JZ524" i="6"/>
  <c r="JY524" i="6"/>
  <c r="JX524" i="6"/>
  <c r="JW524" i="6"/>
  <c r="KB528" i="6"/>
  <c r="JZ528" i="6"/>
  <c r="JY528" i="6"/>
  <c r="JX528" i="6"/>
  <c r="JW528" i="6"/>
  <c r="KB249" i="6"/>
  <c r="JZ249" i="6"/>
  <c r="JY249" i="6"/>
  <c r="JX249" i="6"/>
  <c r="JW249" i="6"/>
  <c r="KB164" i="6"/>
  <c r="JZ164" i="6"/>
  <c r="JY164" i="6"/>
  <c r="JX164" i="6"/>
  <c r="JW164" i="6"/>
  <c r="KB55" i="6"/>
  <c r="JZ55" i="6"/>
  <c r="JY55" i="6"/>
  <c r="JX55" i="6"/>
  <c r="JW55" i="6"/>
  <c r="KB39" i="6"/>
  <c r="JZ39" i="6"/>
  <c r="JY39" i="6"/>
  <c r="JX39" i="6"/>
  <c r="JW39" i="6"/>
  <c r="KB365" i="6"/>
  <c r="JZ365" i="6"/>
  <c r="JY365" i="6"/>
  <c r="JX365" i="6"/>
  <c r="JW365" i="6"/>
  <c r="KB352" i="6"/>
  <c r="JZ352" i="6"/>
  <c r="JY352" i="6"/>
  <c r="JX352" i="6"/>
  <c r="JW352" i="6"/>
  <c r="KB31" i="6"/>
  <c r="JZ31" i="6"/>
  <c r="JY31" i="6"/>
  <c r="JX31" i="6"/>
  <c r="JW31" i="6"/>
  <c r="KB30" i="6"/>
  <c r="JZ30" i="6"/>
  <c r="JY30" i="6"/>
  <c r="JX30" i="6"/>
  <c r="JW30" i="6"/>
  <c r="KB5" i="6"/>
  <c r="JZ5" i="6"/>
  <c r="JY5" i="6"/>
  <c r="JX5" i="6"/>
  <c r="JW5" i="6"/>
  <c r="KB536" i="6"/>
  <c r="JZ536" i="6"/>
  <c r="JY536" i="6"/>
  <c r="JX536" i="6"/>
  <c r="JW536" i="6"/>
  <c r="KB343" i="6"/>
  <c r="JZ343" i="6"/>
  <c r="JY343" i="6"/>
  <c r="JX343" i="6"/>
  <c r="JW343" i="6"/>
  <c r="KB554" i="6"/>
  <c r="JZ554" i="6"/>
  <c r="JY554" i="6"/>
  <c r="JX554" i="6"/>
  <c r="JW554" i="6"/>
  <c r="KB516" i="6"/>
  <c r="JZ516" i="6"/>
  <c r="JY516" i="6"/>
  <c r="JX516" i="6"/>
  <c r="JW516" i="6"/>
  <c r="KB444" i="6"/>
  <c r="JZ444" i="6"/>
  <c r="JY444" i="6"/>
  <c r="JX444" i="6"/>
  <c r="JW444" i="6"/>
  <c r="KB300" i="6"/>
  <c r="JZ300" i="6"/>
  <c r="JY300" i="6"/>
  <c r="JX300" i="6"/>
  <c r="JW300" i="6"/>
  <c r="KB289" i="6"/>
  <c r="JZ289" i="6"/>
  <c r="JY289" i="6"/>
  <c r="JX289" i="6"/>
  <c r="JW289" i="6"/>
  <c r="KB242" i="6"/>
  <c r="JZ242" i="6"/>
  <c r="JY242" i="6"/>
  <c r="JX242" i="6"/>
  <c r="JW242" i="6"/>
  <c r="KB234" i="6"/>
  <c r="JZ234" i="6"/>
  <c r="JY234" i="6"/>
  <c r="JX234" i="6"/>
  <c r="JW234" i="6"/>
  <c r="KB220" i="6"/>
  <c r="JZ220" i="6"/>
  <c r="JY220" i="6"/>
  <c r="JX220" i="6"/>
  <c r="JW220" i="6"/>
  <c r="KB73" i="6"/>
  <c r="JZ73" i="6"/>
  <c r="JY73" i="6"/>
  <c r="JX73" i="6"/>
  <c r="JW73" i="6"/>
  <c r="KB63" i="6"/>
  <c r="JZ63" i="6"/>
  <c r="JY63" i="6"/>
  <c r="JX63" i="6"/>
  <c r="JW63" i="6"/>
  <c r="KB11" i="6"/>
  <c r="JZ11" i="6"/>
  <c r="JY11" i="6"/>
  <c r="JX11" i="6"/>
  <c r="JW11" i="6"/>
  <c r="KB131" i="6"/>
  <c r="JZ131" i="6"/>
  <c r="JY131" i="6"/>
  <c r="JX131" i="6"/>
  <c r="JW131" i="6"/>
  <c r="KB355" i="6"/>
  <c r="JZ355" i="6"/>
  <c r="JY355" i="6"/>
  <c r="JX355" i="6"/>
  <c r="JW355" i="6"/>
  <c r="KB250" i="6"/>
  <c r="JZ250" i="6"/>
  <c r="JY250" i="6"/>
  <c r="JX250" i="6"/>
  <c r="JW250" i="6"/>
  <c r="KB219" i="6"/>
  <c r="JZ219" i="6"/>
  <c r="JY219" i="6"/>
  <c r="JX219" i="6"/>
  <c r="JW219" i="6"/>
  <c r="KB212" i="6"/>
  <c r="JZ212" i="6"/>
  <c r="JY212" i="6"/>
  <c r="JX212" i="6"/>
  <c r="JW212" i="6"/>
  <c r="KB420" i="6"/>
  <c r="JZ420" i="6"/>
  <c r="JY420" i="6"/>
  <c r="JX420" i="6"/>
  <c r="JW420" i="6"/>
  <c r="KB417" i="6"/>
  <c r="JZ417" i="6"/>
  <c r="JY417" i="6"/>
  <c r="JX417" i="6"/>
  <c r="JW417" i="6"/>
  <c r="KB385" i="6"/>
  <c r="JZ385" i="6"/>
  <c r="JY385" i="6"/>
  <c r="JX385" i="6"/>
  <c r="JW385" i="6"/>
  <c r="KB342" i="6"/>
  <c r="JZ342" i="6"/>
  <c r="JY342" i="6"/>
  <c r="JX342" i="6"/>
  <c r="JW342" i="6"/>
  <c r="KB333" i="6"/>
  <c r="JZ333" i="6"/>
  <c r="JY333" i="6"/>
  <c r="JX333" i="6"/>
  <c r="JW333" i="6"/>
  <c r="KB277" i="6"/>
  <c r="JZ277" i="6"/>
  <c r="JY277" i="6"/>
  <c r="JX277" i="6"/>
  <c r="JW277" i="6"/>
  <c r="KB85" i="6"/>
  <c r="JZ85" i="6"/>
  <c r="JY85" i="6"/>
  <c r="JX85" i="6"/>
  <c r="JW85" i="6"/>
  <c r="KB68" i="6"/>
  <c r="JZ68" i="6"/>
  <c r="JY68" i="6"/>
  <c r="JX68" i="6"/>
  <c r="JW68" i="6"/>
  <c r="KB237" i="6"/>
  <c r="JZ237" i="6"/>
  <c r="JY237" i="6"/>
  <c r="JX237" i="6"/>
  <c r="JW237" i="6"/>
  <c r="KB208" i="6"/>
  <c r="JZ208" i="6"/>
  <c r="JY208" i="6"/>
  <c r="JX208" i="6"/>
  <c r="JW208" i="6"/>
  <c r="KB588" i="6"/>
  <c r="JZ588" i="6"/>
  <c r="JY588" i="6"/>
  <c r="JX588" i="6"/>
  <c r="JW588" i="6"/>
  <c r="KB582" i="6"/>
  <c r="JZ582" i="6"/>
  <c r="JY582" i="6"/>
  <c r="JX582" i="6"/>
  <c r="JW582" i="6"/>
  <c r="KB507" i="6"/>
  <c r="JZ507" i="6"/>
  <c r="JY507" i="6"/>
  <c r="JX507" i="6"/>
  <c r="JW507" i="6"/>
  <c r="KB487" i="6"/>
  <c r="JZ487" i="6"/>
  <c r="JY487" i="6"/>
  <c r="JX487" i="6"/>
  <c r="JW487" i="6"/>
  <c r="KB404" i="6"/>
  <c r="JZ404" i="6"/>
  <c r="JY404" i="6"/>
  <c r="JX404" i="6"/>
  <c r="JW404" i="6"/>
  <c r="KB390" i="6"/>
  <c r="JZ390" i="6"/>
  <c r="JY390" i="6"/>
  <c r="JX390" i="6"/>
  <c r="JW390" i="6"/>
  <c r="KB340" i="6"/>
  <c r="JZ340" i="6"/>
  <c r="JY340" i="6"/>
  <c r="JX340" i="6"/>
  <c r="JW340" i="6"/>
  <c r="KB312" i="6"/>
  <c r="JZ312" i="6"/>
  <c r="JY312" i="6"/>
  <c r="JX312" i="6"/>
  <c r="JW312" i="6"/>
  <c r="KB229" i="6"/>
  <c r="JZ229" i="6"/>
  <c r="JY229" i="6"/>
  <c r="JX229" i="6"/>
  <c r="JW229" i="6"/>
  <c r="KB216" i="6"/>
  <c r="JZ216" i="6"/>
  <c r="JY216" i="6"/>
  <c r="JX216" i="6"/>
  <c r="JW216" i="6"/>
  <c r="KB206" i="6"/>
  <c r="JZ206" i="6"/>
  <c r="JY206" i="6"/>
  <c r="JX206" i="6"/>
  <c r="JW206" i="6"/>
  <c r="KB194" i="6"/>
  <c r="JZ194" i="6"/>
  <c r="JY194" i="6"/>
  <c r="JX194" i="6"/>
  <c r="JW194" i="6"/>
  <c r="KB189" i="6"/>
  <c r="JZ189" i="6"/>
  <c r="JY189" i="6"/>
  <c r="JX189" i="6"/>
  <c r="JW189" i="6"/>
  <c r="KB127" i="6"/>
  <c r="JZ127" i="6"/>
  <c r="JY127" i="6"/>
  <c r="JX127" i="6"/>
  <c r="JW127" i="6"/>
  <c r="KB49" i="6"/>
  <c r="JZ49" i="6"/>
  <c r="JY49" i="6"/>
  <c r="JX49" i="6"/>
  <c r="JW49" i="6"/>
  <c r="KB26" i="6"/>
  <c r="JZ26" i="6"/>
  <c r="JY26" i="6"/>
  <c r="JX26" i="6"/>
  <c r="JW26" i="6"/>
  <c r="KB162" i="6"/>
  <c r="JZ162" i="6"/>
  <c r="JY162" i="6"/>
  <c r="JX162" i="6"/>
  <c r="JW162" i="6"/>
  <c r="KB548" i="6"/>
  <c r="JZ548" i="6"/>
  <c r="JY548" i="6"/>
  <c r="JX548" i="6"/>
  <c r="JW548" i="6"/>
  <c r="KB74" i="6"/>
  <c r="JZ74" i="6"/>
  <c r="JY74" i="6"/>
  <c r="JX74" i="6"/>
  <c r="JW74" i="6"/>
  <c r="KB458" i="6"/>
  <c r="JZ458" i="6"/>
  <c r="JY458" i="6"/>
  <c r="JX458" i="6"/>
  <c r="JW458" i="6"/>
  <c r="KB441" i="6"/>
  <c r="JZ441" i="6"/>
  <c r="JY441" i="6"/>
  <c r="JX441" i="6"/>
  <c r="JW441" i="6"/>
  <c r="KB395" i="6"/>
  <c r="JZ395" i="6"/>
  <c r="JY395" i="6"/>
  <c r="JX395" i="6"/>
  <c r="JW395" i="6"/>
  <c r="KB324" i="6"/>
  <c r="JZ324" i="6"/>
  <c r="JY324" i="6"/>
  <c r="JX324" i="6"/>
  <c r="JW324" i="6"/>
  <c r="KB214" i="6"/>
  <c r="JZ214" i="6"/>
  <c r="JY214" i="6"/>
  <c r="JX214" i="6"/>
  <c r="JW214" i="6"/>
  <c r="KB184" i="6"/>
  <c r="JZ184" i="6"/>
  <c r="JY184" i="6"/>
  <c r="JX184" i="6"/>
  <c r="JW184" i="6"/>
  <c r="KB167" i="6"/>
  <c r="JZ167" i="6"/>
  <c r="JY167" i="6"/>
  <c r="JX167" i="6"/>
  <c r="JW167" i="6"/>
  <c r="KB135" i="6"/>
  <c r="JZ135" i="6"/>
  <c r="JY135" i="6"/>
  <c r="JX135" i="6"/>
  <c r="JW135" i="6"/>
  <c r="KB113" i="6"/>
  <c r="JZ113" i="6"/>
  <c r="JY113" i="6"/>
  <c r="JX113" i="6"/>
  <c r="JW113" i="6"/>
  <c r="KB80" i="6"/>
  <c r="JZ80" i="6"/>
  <c r="JY80" i="6"/>
  <c r="JX80" i="6"/>
  <c r="JW80" i="6"/>
  <c r="KB52" i="6"/>
  <c r="JZ52" i="6"/>
  <c r="JY52" i="6"/>
  <c r="JX52" i="6"/>
  <c r="JW52" i="6"/>
  <c r="KB509" i="6"/>
  <c r="JZ509" i="6"/>
  <c r="JY509" i="6"/>
  <c r="JX509" i="6"/>
  <c r="JW509" i="6"/>
  <c r="KB427" i="6"/>
  <c r="JZ427" i="6"/>
  <c r="JY427" i="6"/>
  <c r="JX427" i="6"/>
  <c r="JW427" i="6"/>
  <c r="KB93" i="6"/>
  <c r="JZ93" i="6"/>
  <c r="JY93" i="6"/>
  <c r="JX93" i="6"/>
  <c r="JW93" i="6"/>
  <c r="KB519" i="6"/>
  <c r="JZ519" i="6"/>
  <c r="JY519" i="6"/>
  <c r="JX519" i="6"/>
  <c r="JW519" i="6"/>
  <c r="KB553" i="6"/>
  <c r="JZ553" i="6"/>
  <c r="JY553" i="6"/>
  <c r="JX553" i="6"/>
  <c r="JW553" i="6"/>
  <c r="KB552" i="6"/>
  <c r="JZ552" i="6"/>
  <c r="JY552" i="6"/>
  <c r="JX552" i="6"/>
  <c r="JW552" i="6"/>
  <c r="KB526" i="6"/>
  <c r="JZ526" i="6"/>
  <c r="JY526" i="6"/>
  <c r="JX526" i="6"/>
  <c r="JW526" i="6"/>
  <c r="KB508" i="6"/>
  <c r="JZ508" i="6"/>
  <c r="JY508" i="6"/>
  <c r="JX508" i="6"/>
  <c r="JW508" i="6"/>
  <c r="KB500" i="6"/>
  <c r="JZ500" i="6"/>
  <c r="JY500" i="6"/>
  <c r="JX500" i="6"/>
  <c r="JW500" i="6"/>
  <c r="KB497" i="6"/>
  <c r="JZ497" i="6"/>
  <c r="JY497" i="6"/>
  <c r="JX497" i="6"/>
  <c r="JW497" i="6"/>
  <c r="KB492" i="6"/>
  <c r="JZ492" i="6"/>
  <c r="JY492" i="6"/>
  <c r="JX492" i="6"/>
  <c r="JW492" i="6"/>
  <c r="KB464" i="6"/>
  <c r="JZ464" i="6"/>
  <c r="JY464" i="6"/>
  <c r="JX464" i="6"/>
  <c r="JW464" i="6"/>
  <c r="KB436" i="6"/>
  <c r="JZ436" i="6"/>
  <c r="JY436" i="6"/>
  <c r="JX436" i="6"/>
  <c r="JW436" i="6"/>
  <c r="KB422" i="6"/>
  <c r="JZ422" i="6"/>
  <c r="JY422" i="6"/>
  <c r="JX422" i="6"/>
  <c r="JW422" i="6"/>
  <c r="KB398" i="6"/>
  <c r="JZ398" i="6"/>
  <c r="JY398" i="6"/>
  <c r="JX398" i="6"/>
  <c r="JW398" i="6"/>
  <c r="KB347" i="6"/>
  <c r="JZ347" i="6"/>
  <c r="JY347" i="6"/>
  <c r="JX347" i="6"/>
  <c r="JW347" i="6"/>
  <c r="KB335" i="6"/>
  <c r="JZ335" i="6"/>
  <c r="JY335" i="6"/>
  <c r="JX335" i="6"/>
  <c r="JW335" i="6"/>
  <c r="KB326" i="6"/>
  <c r="JZ326" i="6"/>
  <c r="JY326" i="6"/>
  <c r="JX326" i="6"/>
  <c r="JW326" i="6"/>
  <c r="KB323" i="6"/>
  <c r="JZ323" i="6"/>
  <c r="JY323" i="6"/>
  <c r="JX323" i="6"/>
  <c r="JW323" i="6"/>
  <c r="KB276" i="6"/>
  <c r="JZ276" i="6"/>
  <c r="JY276" i="6"/>
  <c r="JX276" i="6"/>
  <c r="JW276" i="6"/>
  <c r="KB263" i="6"/>
  <c r="JZ263" i="6"/>
  <c r="JY263" i="6"/>
  <c r="JX263" i="6"/>
  <c r="JW263" i="6"/>
  <c r="KB235" i="6"/>
  <c r="JZ235" i="6"/>
  <c r="JY235" i="6"/>
  <c r="JX235" i="6"/>
  <c r="JW235" i="6"/>
  <c r="KB159" i="6"/>
  <c r="JZ159" i="6"/>
  <c r="JY159" i="6"/>
  <c r="JX159" i="6"/>
  <c r="JW159" i="6"/>
  <c r="KB133" i="6"/>
  <c r="JZ133" i="6"/>
  <c r="JY133" i="6"/>
  <c r="JX133" i="6"/>
  <c r="JW133" i="6"/>
  <c r="KB94" i="6"/>
  <c r="JZ94" i="6"/>
  <c r="JY94" i="6"/>
  <c r="JX94" i="6"/>
  <c r="JW94" i="6"/>
  <c r="KB91" i="6"/>
  <c r="JZ91" i="6"/>
  <c r="JY91" i="6"/>
  <c r="JX91" i="6"/>
  <c r="JW91" i="6"/>
  <c r="KB37" i="6"/>
  <c r="JZ37" i="6"/>
  <c r="JY37" i="6"/>
  <c r="JX37" i="6"/>
  <c r="JW37" i="6"/>
  <c r="KB32" i="6"/>
  <c r="JZ32" i="6"/>
  <c r="JY32" i="6"/>
  <c r="JX32" i="6"/>
  <c r="JW32" i="6"/>
  <c r="KB14" i="6"/>
  <c r="JZ14" i="6"/>
  <c r="JY14" i="6"/>
  <c r="JX14" i="6"/>
  <c r="JW14" i="6"/>
  <c r="KB520" i="6"/>
  <c r="JZ520" i="6"/>
  <c r="JY520" i="6"/>
  <c r="JX520" i="6"/>
  <c r="JW520" i="6"/>
  <c r="KB387" i="6"/>
  <c r="JZ387" i="6"/>
  <c r="JY387" i="6"/>
  <c r="JX387" i="6"/>
  <c r="JW387" i="6"/>
  <c r="KB168" i="6"/>
  <c r="JZ168" i="6"/>
  <c r="JY168" i="6"/>
  <c r="JX168" i="6"/>
  <c r="JW168" i="6"/>
  <c r="KB67" i="6"/>
  <c r="JZ67" i="6"/>
  <c r="JY67" i="6"/>
  <c r="JX67" i="6"/>
  <c r="JW67" i="6"/>
  <c r="KB199" i="6"/>
  <c r="JZ199" i="6"/>
  <c r="JY199" i="6"/>
  <c r="JX199" i="6"/>
  <c r="JW199" i="6"/>
  <c r="KB562" i="6"/>
  <c r="JZ562" i="6"/>
  <c r="JY562" i="6"/>
  <c r="JX562" i="6"/>
  <c r="JW562" i="6"/>
  <c r="KB494" i="6"/>
  <c r="JZ494" i="6"/>
  <c r="JY494" i="6"/>
  <c r="JX494" i="6"/>
  <c r="JW494" i="6"/>
  <c r="KB491" i="6"/>
  <c r="JZ491" i="6"/>
  <c r="JY491" i="6"/>
  <c r="JX491" i="6"/>
  <c r="JW491" i="6"/>
  <c r="KB471" i="6"/>
  <c r="JZ471" i="6"/>
  <c r="JY471" i="6"/>
  <c r="JX471" i="6"/>
  <c r="JW471" i="6"/>
  <c r="KB462" i="6"/>
  <c r="JZ462" i="6"/>
  <c r="JY462" i="6"/>
  <c r="JX462" i="6"/>
  <c r="JW462" i="6"/>
  <c r="KB415" i="6"/>
  <c r="JZ415" i="6"/>
  <c r="JY415" i="6"/>
  <c r="JX415" i="6"/>
  <c r="JW415" i="6"/>
  <c r="KB339" i="6"/>
  <c r="JZ339" i="6"/>
  <c r="JY339" i="6"/>
  <c r="JX339" i="6"/>
  <c r="JW339" i="6"/>
  <c r="KB266" i="6"/>
  <c r="JZ266" i="6"/>
  <c r="JY266" i="6"/>
  <c r="JX266" i="6"/>
  <c r="JW266" i="6"/>
  <c r="KB233" i="6"/>
  <c r="JZ233" i="6"/>
  <c r="JY233" i="6"/>
  <c r="JX233" i="6"/>
  <c r="JW233" i="6"/>
  <c r="KB169" i="6"/>
  <c r="JZ169" i="6"/>
  <c r="JY169" i="6"/>
  <c r="JX169" i="6"/>
  <c r="JW169" i="6"/>
  <c r="KB153" i="6"/>
  <c r="JZ153" i="6"/>
  <c r="JY153" i="6"/>
  <c r="JX153" i="6"/>
  <c r="JW153" i="6"/>
  <c r="KB114" i="6"/>
  <c r="JZ114" i="6"/>
  <c r="JY114" i="6"/>
  <c r="JX114" i="6"/>
  <c r="JW114" i="6"/>
  <c r="KB109" i="6"/>
  <c r="JZ109" i="6"/>
  <c r="JY109" i="6"/>
  <c r="JX109" i="6"/>
  <c r="JW109" i="6"/>
  <c r="KB101" i="6"/>
  <c r="JZ101" i="6"/>
  <c r="JY101" i="6"/>
  <c r="JX101" i="6"/>
  <c r="JW101" i="6"/>
  <c r="KB60" i="6"/>
  <c r="JZ60" i="6"/>
  <c r="JY60" i="6"/>
  <c r="JX60" i="6"/>
  <c r="JW60" i="6"/>
  <c r="KB65" i="6"/>
  <c r="JZ65" i="6"/>
  <c r="JY65" i="6"/>
  <c r="JX65" i="6"/>
  <c r="JW65" i="6"/>
  <c r="KB35" i="6"/>
  <c r="JZ35" i="6"/>
  <c r="JY35" i="6"/>
  <c r="JX35" i="6"/>
  <c r="JW35" i="6"/>
  <c r="KB34" i="6"/>
  <c r="JZ34" i="6"/>
  <c r="JY34" i="6"/>
  <c r="JX34" i="6"/>
  <c r="JW34" i="6"/>
  <c r="KB19" i="6"/>
  <c r="JZ19" i="6"/>
  <c r="JY19" i="6"/>
  <c r="JX19" i="6"/>
  <c r="JW19" i="6"/>
  <c r="KB514" i="6"/>
  <c r="JZ514" i="6"/>
  <c r="JY514" i="6"/>
  <c r="JX514" i="6"/>
  <c r="JW514" i="6"/>
  <c r="KB149" i="6"/>
  <c r="JZ149" i="6"/>
  <c r="JY149" i="6"/>
  <c r="JX149" i="6"/>
  <c r="JW149" i="6"/>
  <c r="KB20" i="6"/>
  <c r="JZ20" i="6"/>
  <c r="JY20" i="6"/>
  <c r="JX20" i="6"/>
  <c r="JW20" i="6"/>
  <c r="KB546" i="6"/>
  <c r="JZ546" i="6"/>
  <c r="JY546" i="6"/>
  <c r="JX546" i="6"/>
  <c r="JW546" i="6"/>
  <c r="KB530" i="6"/>
  <c r="JZ530" i="6"/>
  <c r="JY530" i="6"/>
  <c r="JX530" i="6"/>
  <c r="JW530" i="6"/>
  <c r="KB525" i="6"/>
  <c r="JZ525" i="6"/>
  <c r="JY525" i="6"/>
  <c r="JX525" i="6"/>
  <c r="JW525" i="6"/>
  <c r="KB414" i="6"/>
  <c r="JZ414" i="6"/>
  <c r="JY414" i="6"/>
  <c r="JX414" i="6"/>
  <c r="JW414" i="6"/>
  <c r="KB382" i="6"/>
  <c r="JZ382" i="6"/>
  <c r="JY382" i="6"/>
  <c r="JX382" i="6"/>
  <c r="JW382" i="6"/>
  <c r="KB369" i="6"/>
  <c r="JZ369" i="6"/>
  <c r="JY369" i="6"/>
  <c r="JX369" i="6"/>
  <c r="JW369" i="6"/>
  <c r="KB351" i="6"/>
  <c r="JZ351" i="6"/>
  <c r="JY351" i="6"/>
  <c r="JX351" i="6"/>
  <c r="JW351" i="6"/>
  <c r="KB240" i="6"/>
  <c r="JZ240" i="6"/>
  <c r="JY240" i="6"/>
  <c r="JX240" i="6"/>
  <c r="JW240" i="6"/>
  <c r="KB231" i="6"/>
  <c r="JZ231" i="6"/>
  <c r="JY231" i="6"/>
  <c r="JX231" i="6"/>
  <c r="JW231" i="6"/>
  <c r="KB210" i="6"/>
  <c r="JZ210" i="6"/>
  <c r="JY210" i="6"/>
  <c r="JX210" i="6"/>
  <c r="JW210" i="6"/>
  <c r="KB166" i="6"/>
  <c r="JZ166" i="6"/>
  <c r="JY166" i="6"/>
  <c r="JX166" i="6"/>
  <c r="JW166" i="6"/>
  <c r="KB107" i="6"/>
  <c r="JZ107" i="6"/>
  <c r="JY107" i="6"/>
  <c r="JX107" i="6"/>
  <c r="JW107" i="6"/>
  <c r="KB92" i="6"/>
  <c r="JZ92" i="6"/>
  <c r="JY92" i="6"/>
  <c r="JX92" i="6"/>
  <c r="JW92" i="6"/>
  <c r="KB13" i="6"/>
  <c r="JZ13" i="6"/>
  <c r="JY13" i="6"/>
  <c r="JX13" i="6"/>
  <c r="JW13" i="6"/>
  <c r="KB374" i="6"/>
  <c r="JZ374" i="6"/>
  <c r="JY374" i="6"/>
  <c r="JX374" i="6"/>
  <c r="JW374" i="6"/>
  <c r="KB316" i="6"/>
  <c r="JZ316" i="6"/>
  <c r="JY316" i="6"/>
  <c r="JX316" i="6"/>
  <c r="JW316" i="6"/>
  <c r="KB88" i="6"/>
  <c r="JZ88" i="6"/>
  <c r="JY88" i="6"/>
  <c r="JX88" i="6"/>
  <c r="JW88" i="6"/>
  <c r="KB136" i="6"/>
  <c r="JZ136" i="6"/>
  <c r="JY136" i="6"/>
  <c r="JX136" i="6"/>
  <c r="JW136" i="6"/>
  <c r="KB454" i="6"/>
  <c r="JZ454" i="6"/>
  <c r="JY454" i="6"/>
  <c r="JX454" i="6"/>
  <c r="JW454" i="6"/>
  <c r="KB423" i="6"/>
  <c r="JZ423" i="6"/>
  <c r="JY423" i="6"/>
  <c r="JX423" i="6"/>
  <c r="JW423" i="6"/>
  <c r="KB419" i="6"/>
  <c r="JZ419" i="6"/>
  <c r="JY419" i="6"/>
  <c r="JX419" i="6"/>
  <c r="JW419" i="6"/>
  <c r="KB155" i="6"/>
  <c r="JZ155" i="6"/>
  <c r="JY155" i="6"/>
  <c r="JX155" i="6"/>
  <c r="JW155" i="6"/>
  <c r="KB95" i="6"/>
  <c r="JZ95" i="6"/>
  <c r="JY95" i="6"/>
  <c r="JX95" i="6"/>
  <c r="JW95" i="6"/>
  <c r="KB21" i="6"/>
  <c r="JZ21" i="6"/>
  <c r="JY21" i="6"/>
  <c r="JX21" i="6"/>
  <c r="JW21" i="6"/>
  <c r="KB488" i="6"/>
  <c r="JZ488" i="6"/>
  <c r="JY488" i="6"/>
  <c r="JX488" i="6"/>
  <c r="JW488" i="6"/>
  <c r="KB378" i="6"/>
  <c r="JZ378" i="6"/>
  <c r="JY378" i="6"/>
  <c r="JX378" i="6"/>
  <c r="JW378" i="6"/>
  <c r="KB213" i="6"/>
  <c r="JZ213" i="6"/>
  <c r="JY213" i="6"/>
  <c r="JX213" i="6"/>
  <c r="JW213" i="6"/>
  <c r="KB156" i="6"/>
  <c r="JZ156" i="6"/>
  <c r="JY156" i="6"/>
  <c r="JX156" i="6"/>
  <c r="JW156" i="6"/>
  <c r="KB510" i="6"/>
  <c r="JZ510" i="6"/>
  <c r="JY510" i="6"/>
  <c r="JX510" i="6"/>
  <c r="JW510" i="6"/>
  <c r="KB373" i="6"/>
  <c r="JZ373" i="6"/>
  <c r="JY373" i="6"/>
  <c r="JX373" i="6"/>
  <c r="JW373" i="6"/>
  <c r="KB360" i="6"/>
  <c r="JZ360" i="6"/>
  <c r="JY360" i="6"/>
  <c r="JX360" i="6"/>
  <c r="JW360" i="6"/>
  <c r="KB330" i="6"/>
  <c r="JZ330" i="6"/>
  <c r="JY330" i="6"/>
  <c r="JX330" i="6"/>
  <c r="JW330" i="6"/>
  <c r="KB178" i="6"/>
  <c r="JZ178" i="6"/>
  <c r="JY178" i="6"/>
  <c r="JX178" i="6"/>
  <c r="JW178" i="6"/>
  <c r="KB152" i="6"/>
  <c r="JZ152" i="6"/>
  <c r="JY152" i="6"/>
  <c r="JX152" i="6"/>
  <c r="JW152" i="6"/>
  <c r="KB104" i="6"/>
  <c r="JZ104" i="6"/>
  <c r="JY104" i="6"/>
  <c r="JX104" i="6"/>
  <c r="JW104" i="6"/>
  <c r="KB64" i="6"/>
  <c r="JZ64" i="6"/>
  <c r="JY64" i="6"/>
  <c r="JX64" i="6"/>
  <c r="JW64" i="6"/>
  <c r="KB40" i="6"/>
  <c r="JZ40" i="6"/>
  <c r="JY40" i="6"/>
  <c r="JX40" i="6"/>
  <c r="JW40" i="6"/>
  <c r="KB17" i="6"/>
  <c r="JZ17" i="6"/>
  <c r="JY17" i="6"/>
  <c r="JX17" i="6"/>
  <c r="JW17" i="6"/>
  <c r="KB141" i="6"/>
  <c r="JZ141" i="6"/>
  <c r="JY141" i="6"/>
  <c r="JX141" i="6"/>
  <c r="JW141" i="6"/>
  <c r="KB579" i="6"/>
  <c r="JZ579" i="6"/>
  <c r="JY579" i="6"/>
  <c r="JX579" i="6"/>
  <c r="JW579" i="6"/>
  <c r="KB406" i="6"/>
  <c r="JZ406" i="6"/>
  <c r="JY406" i="6"/>
  <c r="JX406" i="6"/>
  <c r="JW406" i="6"/>
  <c r="KB304" i="6"/>
  <c r="JZ304" i="6"/>
  <c r="JY304" i="6"/>
  <c r="JX304" i="6"/>
  <c r="JW304" i="6"/>
  <c r="KB314" i="6"/>
  <c r="JZ314" i="6"/>
  <c r="JY314" i="6"/>
  <c r="JX314" i="6"/>
  <c r="JW314" i="6"/>
  <c r="KB296" i="6"/>
  <c r="JZ296" i="6"/>
  <c r="JY296" i="6"/>
  <c r="JX296" i="6"/>
  <c r="JW296" i="6"/>
  <c r="KB143" i="6"/>
  <c r="JZ143" i="6"/>
  <c r="JY143" i="6"/>
  <c r="JX143" i="6"/>
  <c r="JW143" i="6"/>
  <c r="KB456" i="6"/>
  <c r="JZ456" i="6"/>
  <c r="JY456" i="6"/>
  <c r="JX456" i="6"/>
  <c r="JW456" i="6"/>
  <c r="KB284" i="6"/>
  <c r="JZ284" i="6"/>
  <c r="JY284" i="6"/>
  <c r="JX284" i="6"/>
  <c r="JW284" i="6"/>
  <c r="KB371" i="6"/>
  <c r="JZ371" i="6"/>
  <c r="JY371" i="6"/>
  <c r="JX371" i="6"/>
  <c r="JW371" i="6"/>
  <c r="KB434" i="6"/>
  <c r="JZ434" i="6"/>
  <c r="JY434" i="6"/>
  <c r="JX434" i="6"/>
  <c r="JW434" i="6"/>
  <c r="KB244" i="6"/>
  <c r="JZ244" i="6"/>
  <c r="JY244" i="6"/>
  <c r="JX244" i="6"/>
  <c r="JW244" i="6"/>
  <c r="KB108" i="6"/>
  <c r="JZ108" i="6"/>
  <c r="JY108" i="6"/>
  <c r="JX108" i="6"/>
  <c r="JW108" i="6"/>
  <c r="KB459" i="6"/>
  <c r="JZ459" i="6"/>
  <c r="JY459" i="6"/>
  <c r="JX459" i="6"/>
  <c r="JW459" i="6"/>
  <c r="KB435" i="6"/>
  <c r="JZ435" i="6"/>
  <c r="JY435" i="6"/>
  <c r="JX435" i="6"/>
  <c r="JW435" i="6"/>
  <c r="KB433" i="6"/>
  <c r="JZ433" i="6"/>
  <c r="JY433" i="6"/>
  <c r="JX433" i="6"/>
  <c r="JW433" i="6"/>
  <c r="KB48" i="6"/>
  <c r="JZ48" i="6"/>
  <c r="JY48" i="6"/>
  <c r="JX48" i="6"/>
  <c r="JW48" i="6"/>
  <c r="KB311" i="6"/>
  <c r="JZ311" i="6"/>
  <c r="JY311" i="6"/>
  <c r="JX311" i="6"/>
  <c r="JW311" i="6"/>
  <c r="KB267" i="6"/>
  <c r="JZ267" i="6"/>
  <c r="JY267" i="6"/>
  <c r="JX267" i="6"/>
  <c r="JW267" i="6"/>
  <c r="KB224" i="6"/>
  <c r="JZ224" i="6"/>
  <c r="JY224" i="6"/>
  <c r="JX224" i="6"/>
  <c r="JW224" i="6"/>
  <c r="KB176" i="6"/>
  <c r="JZ176" i="6"/>
  <c r="JY176" i="6"/>
  <c r="JX176" i="6"/>
  <c r="JW176" i="6"/>
  <c r="KB137" i="6"/>
  <c r="JZ137" i="6"/>
  <c r="JY137" i="6"/>
  <c r="JX137" i="6"/>
  <c r="JW137" i="6"/>
  <c r="KB78" i="6"/>
  <c r="JZ78" i="6"/>
  <c r="JY78" i="6"/>
  <c r="JX78" i="6"/>
  <c r="JW78" i="6"/>
  <c r="KB313" i="6"/>
  <c r="JZ313" i="6"/>
  <c r="JY313" i="6"/>
  <c r="JX313" i="6"/>
  <c r="JW313" i="6"/>
  <c r="KB10" i="6"/>
  <c r="JZ10" i="6"/>
  <c r="JY10" i="6"/>
  <c r="JX10" i="6"/>
  <c r="JW10" i="6"/>
  <c r="KB470" i="6"/>
  <c r="JZ470" i="6"/>
  <c r="JY470" i="6"/>
  <c r="JX470" i="6"/>
  <c r="JW470" i="6"/>
  <c r="KB428" i="6"/>
  <c r="JZ428" i="6"/>
  <c r="JY428" i="6"/>
  <c r="JX428" i="6"/>
  <c r="JW428" i="6"/>
  <c r="KB375" i="6"/>
  <c r="JZ375" i="6"/>
  <c r="JY375" i="6"/>
  <c r="JX375" i="6"/>
  <c r="JW375" i="6"/>
  <c r="KB348" i="6"/>
  <c r="JZ348" i="6"/>
  <c r="JY348" i="6"/>
  <c r="JX348" i="6"/>
  <c r="JW348" i="6"/>
  <c r="KB192" i="6"/>
  <c r="JZ192" i="6"/>
  <c r="JY192" i="6"/>
  <c r="JX192" i="6"/>
  <c r="JW192" i="6"/>
  <c r="KB174" i="6"/>
  <c r="JZ174" i="6"/>
  <c r="JY174" i="6"/>
  <c r="JX174" i="6"/>
  <c r="JW174" i="6"/>
  <c r="KB170" i="6"/>
  <c r="JZ170" i="6"/>
  <c r="JY170" i="6"/>
  <c r="JX170" i="6"/>
  <c r="JW170" i="6"/>
  <c r="KB163" i="6"/>
  <c r="JZ163" i="6"/>
  <c r="JY163" i="6"/>
  <c r="JX163" i="6"/>
  <c r="JW163" i="6"/>
  <c r="KB110" i="6"/>
  <c r="JZ110" i="6"/>
  <c r="JY110" i="6"/>
  <c r="JX110" i="6"/>
  <c r="JW110" i="6"/>
  <c r="KB100" i="6"/>
  <c r="JZ100" i="6"/>
  <c r="JY100" i="6"/>
  <c r="JX100" i="6"/>
  <c r="JW100" i="6"/>
  <c r="KB98" i="6"/>
  <c r="JZ98" i="6"/>
  <c r="JY98" i="6"/>
  <c r="JX98" i="6"/>
  <c r="JW98" i="6"/>
  <c r="KB97" i="6"/>
  <c r="JZ97" i="6"/>
  <c r="JY97" i="6"/>
  <c r="JX97" i="6"/>
  <c r="JW97" i="6"/>
  <c r="KB177" i="6"/>
  <c r="JZ177" i="6"/>
  <c r="JY177" i="6"/>
  <c r="JX177" i="6"/>
  <c r="JW177" i="6"/>
  <c r="KB535" i="6"/>
  <c r="JZ535" i="6"/>
  <c r="JY535" i="6"/>
  <c r="JX535" i="6"/>
  <c r="JW535" i="6"/>
  <c r="KB148" i="6"/>
  <c r="JZ148" i="6"/>
  <c r="JY148" i="6"/>
  <c r="JX148" i="6"/>
  <c r="JW148" i="6"/>
  <c r="KB103" i="6"/>
  <c r="JZ103" i="6"/>
  <c r="JY103" i="6"/>
  <c r="JX103" i="6"/>
  <c r="JW103" i="6"/>
  <c r="KB86" i="6"/>
  <c r="JZ86" i="6"/>
  <c r="JY86" i="6"/>
  <c r="JX86" i="6"/>
  <c r="JW86" i="6"/>
  <c r="KB53" i="6"/>
  <c r="JZ53" i="6"/>
  <c r="JY53" i="6"/>
  <c r="JX53" i="6"/>
  <c r="JW53" i="6"/>
  <c r="KB47" i="6"/>
  <c r="JZ47" i="6"/>
  <c r="JY47" i="6"/>
  <c r="JX47" i="6"/>
  <c r="JW47" i="6"/>
  <c r="KB8" i="6"/>
  <c r="JZ8" i="6"/>
  <c r="JY8" i="6"/>
  <c r="JX8" i="6"/>
  <c r="JW8" i="6"/>
  <c r="KB502" i="6"/>
  <c r="JZ502" i="6"/>
  <c r="JY502" i="6"/>
  <c r="JX502" i="6"/>
  <c r="JW502" i="6"/>
  <c r="KB499" i="6"/>
  <c r="JZ499" i="6"/>
  <c r="JY499" i="6"/>
  <c r="JX499" i="6"/>
  <c r="JW499" i="6"/>
  <c r="KB484" i="6"/>
  <c r="JZ484" i="6"/>
  <c r="JY484" i="6"/>
  <c r="JX484" i="6"/>
  <c r="JW484" i="6"/>
  <c r="KB476" i="6"/>
  <c r="JZ476" i="6"/>
  <c r="JY476" i="6"/>
  <c r="JX476" i="6"/>
  <c r="JW476" i="6"/>
  <c r="KB332" i="6"/>
  <c r="JZ332" i="6"/>
  <c r="JY332" i="6"/>
  <c r="JX332" i="6"/>
  <c r="JW332" i="6"/>
  <c r="KB292" i="6"/>
  <c r="JZ292" i="6"/>
  <c r="JY292" i="6"/>
  <c r="JX292" i="6"/>
  <c r="JW292" i="6"/>
  <c r="KB59" i="6"/>
  <c r="JZ59" i="6"/>
  <c r="JY59" i="6"/>
  <c r="JX59" i="6"/>
  <c r="JW59" i="6"/>
  <c r="KB589" i="6"/>
  <c r="JZ589" i="6"/>
  <c r="JY589" i="6"/>
  <c r="JX589" i="6"/>
  <c r="JW589" i="6"/>
  <c r="KB341" i="6"/>
  <c r="JZ341" i="6"/>
  <c r="JY341" i="6"/>
  <c r="JX341" i="6"/>
  <c r="JW341" i="6"/>
  <c r="KB322" i="6"/>
  <c r="JZ322" i="6"/>
  <c r="JY322" i="6"/>
  <c r="JX322" i="6"/>
  <c r="JW322" i="6"/>
  <c r="KB247" i="6"/>
  <c r="JZ247" i="6"/>
  <c r="JY247" i="6"/>
  <c r="JX247" i="6"/>
  <c r="JW247" i="6"/>
  <c r="KB569" i="6"/>
  <c r="JZ569" i="6"/>
  <c r="JY569" i="6"/>
  <c r="JX569" i="6"/>
  <c r="JW569" i="6"/>
  <c r="KB278" i="6"/>
  <c r="JZ278" i="6"/>
  <c r="JY278" i="6"/>
  <c r="JX278" i="6"/>
  <c r="JW278" i="6"/>
  <c r="KB81" i="6"/>
  <c r="JZ81" i="6"/>
  <c r="JY81" i="6"/>
  <c r="JX81" i="6"/>
  <c r="JW81" i="6"/>
  <c r="KB578" i="6"/>
  <c r="JZ578" i="6"/>
  <c r="JY578" i="6"/>
  <c r="JX578" i="6"/>
  <c r="JW578" i="6"/>
  <c r="KB449" i="6"/>
  <c r="JZ449" i="6"/>
  <c r="JY449" i="6"/>
  <c r="JX449" i="6"/>
  <c r="JW449" i="6"/>
  <c r="KB409" i="6"/>
  <c r="JZ409" i="6"/>
  <c r="JY409" i="6"/>
  <c r="JX409" i="6"/>
  <c r="JW409" i="6"/>
  <c r="KB293" i="6"/>
  <c r="JZ293" i="6"/>
  <c r="JY293" i="6"/>
  <c r="JX293" i="6"/>
  <c r="JW293" i="6"/>
  <c r="KB587" i="6"/>
  <c r="JZ587" i="6"/>
  <c r="JY587" i="6"/>
  <c r="JX587" i="6"/>
  <c r="JW587" i="6"/>
  <c r="KB581" i="6"/>
  <c r="JZ581" i="6"/>
  <c r="JY581" i="6"/>
  <c r="JX581" i="6"/>
  <c r="JW581" i="6"/>
  <c r="KB543" i="6"/>
  <c r="JZ543" i="6"/>
  <c r="JY543" i="6"/>
  <c r="JX543" i="6"/>
  <c r="JW543" i="6"/>
  <c r="KB541" i="6"/>
  <c r="JZ541" i="6"/>
  <c r="JY541" i="6"/>
  <c r="JX541" i="6"/>
  <c r="JW541" i="6"/>
  <c r="KB483" i="6"/>
  <c r="JZ483" i="6"/>
  <c r="JY483" i="6"/>
  <c r="JX483" i="6"/>
  <c r="JW483" i="6"/>
  <c r="KB401" i="6"/>
  <c r="JZ401" i="6"/>
  <c r="JY401" i="6"/>
  <c r="JX401" i="6"/>
  <c r="JW401" i="6"/>
  <c r="KB388" i="6"/>
  <c r="JZ388" i="6"/>
  <c r="JY388" i="6"/>
  <c r="JX388" i="6"/>
  <c r="JW388" i="6"/>
  <c r="KB384" i="6"/>
  <c r="JZ384" i="6"/>
  <c r="JY384" i="6"/>
  <c r="JX384" i="6"/>
  <c r="JW384" i="6"/>
  <c r="KB370" i="6"/>
  <c r="JZ370" i="6"/>
  <c r="JY370" i="6"/>
  <c r="JX370" i="6"/>
  <c r="JW370" i="6"/>
  <c r="KB362" i="6"/>
  <c r="JZ362" i="6"/>
  <c r="JY362" i="6"/>
  <c r="JX362" i="6"/>
  <c r="JW362" i="6"/>
  <c r="KB358" i="6"/>
  <c r="JZ358" i="6"/>
  <c r="JY358" i="6"/>
  <c r="JX358" i="6"/>
  <c r="JW358" i="6"/>
  <c r="KB337" i="6"/>
  <c r="JZ337" i="6"/>
  <c r="JY337" i="6"/>
  <c r="JX337" i="6"/>
  <c r="JW337" i="6"/>
  <c r="KB331" i="6"/>
  <c r="JZ331" i="6"/>
  <c r="JY331" i="6"/>
  <c r="JX331" i="6"/>
  <c r="JW331" i="6"/>
  <c r="KB279" i="6"/>
  <c r="JZ279" i="6"/>
  <c r="JY279" i="6"/>
  <c r="JX279" i="6"/>
  <c r="JW279" i="6"/>
  <c r="KB190" i="6"/>
  <c r="JZ190" i="6"/>
  <c r="JY190" i="6"/>
  <c r="JX190" i="6"/>
  <c r="JW190" i="6"/>
  <c r="KB181" i="6"/>
  <c r="JZ181" i="6"/>
  <c r="JY181" i="6"/>
  <c r="JX181" i="6"/>
  <c r="JW181" i="6"/>
  <c r="KB161" i="6"/>
  <c r="JZ161" i="6"/>
  <c r="JY161" i="6"/>
  <c r="JX161" i="6"/>
  <c r="JW161" i="6"/>
  <c r="KB126" i="6"/>
  <c r="JZ126" i="6"/>
  <c r="JY126" i="6"/>
  <c r="JX126" i="6"/>
  <c r="JW126" i="6"/>
  <c r="KB119" i="6"/>
  <c r="JZ119" i="6"/>
  <c r="JY119" i="6"/>
  <c r="JX119" i="6"/>
  <c r="JW119" i="6"/>
  <c r="KB121" i="6"/>
  <c r="JZ121" i="6"/>
  <c r="JY121" i="6"/>
  <c r="JX121" i="6"/>
  <c r="JW121" i="6"/>
  <c r="KB4" i="6"/>
  <c r="JZ4" i="6"/>
  <c r="JY4" i="6"/>
  <c r="JX4" i="6"/>
  <c r="JW4" i="6"/>
  <c r="KB576" i="6"/>
  <c r="JZ576" i="6"/>
  <c r="JY576" i="6"/>
  <c r="JX576" i="6"/>
  <c r="JW576" i="6"/>
  <c r="KB481" i="6"/>
  <c r="JZ481" i="6"/>
  <c r="JY481" i="6"/>
  <c r="JX481" i="6"/>
  <c r="JW481" i="6"/>
  <c r="KB345" i="6"/>
  <c r="JZ345" i="6"/>
  <c r="JY345" i="6"/>
  <c r="JX345" i="6"/>
  <c r="JW345" i="6"/>
  <c r="KB272" i="6"/>
  <c r="JZ272" i="6"/>
  <c r="JY272" i="6"/>
  <c r="JX272" i="6"/>
  <c r="JW272" i="6"/>
  <c r="KB144" i="6"/>
  <c r="JZ144" i="6"/>
  <c r="JY144" i="6"/>
  <c r="JX144" i="6"/>
  <c r="JW144" i="6"/>
  <c r="KB28" i="6"/>
  <c r="JZ28" i="6"/>
  <c r="JY28" i="6"/>
  <c r="JX28" i="6"/>
  <c r="JW28" i="6"/>
  <c r="KB575" i="6"/>
  <c r="JZ575" i="6"/>
  <c r="JY575" i="6"/>
  <c r="JX575" i="6"/>
  <c r="JW575" i="6"/>
  <c r="KB563" i="6"/>
  <c r="JZ563" i="6"/>
  <c r="JY563" i="6"/>
  <c r="JX563" i="6"/>
  <c r="JW563" i="6"/>
  <c r="KB559" i="6"/>
  <c r="JZ559" i="6"/>
  <c r="JY559" i="6"/>
  <c r="JX559" i="6"/>
  <c r="JW559" i="6"/>
  <c r="KB542" i="6"/>
  <c r="JZ542" i="6"/>
  <c r="JY542" i="6"/>
  <c r="JX542" i="6"/>
  <c r="JW542" i="6"/>
  <c r="KB305" i="6"/>
  <c r="JZ305" i="6"/>
  <c r="JY305" i="6"/>
  <c r="JX305" i="6"/>
  <c r="JW305" i="6"/>
  <c r="KB299" i="6"/>
  <c r="JZ299" i="6"/>
  <c r="JY299" i="6"/>
  <c r="JX299" i="6"/>
  <c r="JW299" i="6"/>
  <c r="KB209" i="6"/>
  <c r="JZ209" i="6"/>
  <c r="JY209" i="6"/>
  <c r="JX209" i="6"/>
  <c r="JW209" i="6"/>
  <c r="KB123" i="6"/>
  <c r="JZ123" i="6"/>
  <c r="JY123" i="6"/>
  <c r="JX123" i="6"/>
  <c r="JW123" i="6"/>
  <c r="KB90" i="6"/>
  <c r="JZ90" i="6"/>
  <c r="JY90" i="6"/>
  <c r="JX90" i="6"/>
  <c r="JW90" i="6"/>
  <c r="KB51" i="6"/>
  <c r="JZ51" i="6"/>
  <c r="JY51" i="6"/>
  <c r="JX51" i="6"/>
  <c r="JW51" i="6"/>
  <c r="KB151" i="6"/>
  <c r="JZ151" i="6"/>
  <c r="JY151" i="6"/>
  <c r="JX151" i="6"/>
  <c r="JW151" i="6"/>
  <c r="KB584" i="6"/>
  <c r="JZ584" i="6"/>
  <c r="JY584" i="6"/>
  <c r="JX584" i="6"/>
  <c r="JW584" i="6"/>
  <c r="KB482" i="6"/>
  <c r="JZ482" i="6"/>
  <c r="JY482" i="6"/>
  <c r="JX482" i="6"/>
  <c r="JW482" i="6"/>
  <c r="KB394" i="6"/>
  <c r="JZ394" i="6"/>
  <c r="JY394" i="6"/>
  <c r="JX394" i="6"/>
  <c r="JW394" i="6"/>
  <c r="KB306" i="6"/>
  <c r="JZ306" i="6"/>
  <c r="JY306" i="6"/>
  <c r="JX306" i="6"/>
  <c r="JW306" i="6"/>
  <c r="KB236" i="6"/>
  <c r="JZ236" i="6"/>
  <c r="JY236" i="6"/>
  <c r="JX236" i="6"/>
  <c r="JW236" i="6"/>
  <c r="KB204" i="6"/>
  <c r="JZ204" i="6"/>
  <c r="JY204" i="6"/>
  <c r="JX204" i="6"/>
  <c r="JW204" i="6"/>
  <c r="KB191" i="6"/>
  <c r="JZ191" i="6"/>
  <c r="JY191" i="6"/>
  <c r="JX191" i="6"/>
  <c r="JW191" i="6"/>
  <c r="KB122" i="6"/>
  <c r="JZ122" i="6"/>
  <c r="JY122" i="6"/>
  <c r="JX122" i="6"/>
  <c r="JW122" i="6"/>
  <c r="KB3" i="6"/>
  <c r="JZ3" i="6"/>
  <c r="JY3" i="6"/>
  <c r="JX3" i="6"/>
  <c r="JW3" i="6"/>
  <c r="KB527" i="6"/>
  <c r="JZ527" i="6"/>
  <c r="JY527" i="6"/>
  <c r="JX527" i="6"/>
  <c r="JW527" i="6"/>
  <c r="KB391" i="6"/>
  <c r="JZ391" i="6"/>
  <c r="JY391" i="6"/>
  <c r="JX391" i="6"/>
  <c r="JW391" i="6"/>
  <c r="KB283" i="6"/>
  <c r="JZ283" i="6"/>
  <c r="JY283" i="6"/>
  <c r="JX283" i="6"/>
  <c r="JW283" i="6"/>
  <c r="KB118" i="6"/>
  <c r="JZ118" i="6"/>
  <c r="JY118" i="6"/>
  <c r="JX118" i="6"/>
  <c r="JW118" i="6"/>
  <c r="KB12" i="6"/>
  <c r="JZ12" i="6"/>
  <c r="JY12" i="6"/>
  <c r="JX12" i="6"/>
  <c r="JW12" i="6"/>
  <c r="KB24" i="6"/>
  <c r="JZ24" i="6"/>
  <c r="JY24" i="6"/>
  <c r="JX24" i="6"/>
  <c r="JW24" i="6"/>
  <c r="KB567" i="6"/>
  <c r="JZ567" i="6"/>
  <c r="JY567" i="6"/>
  <c r="JX567" i="6"/>
  <c r="JW567" i="6"/>
  <c r="KB564" i="6"/>
  <c r="JZ564" i="6"/>
  <c r="JY564" i="6"/>
  <c r="JX564" i="6"/>
  <c r="JW564" i="6"/>
  <c r="KB511" i="6"/>
  <c r="JZ511" i="6"/>
  <c r="JY511" i="6"/>
  <c r="JX511" i="6"/>
  <c r="JW511" i="6"/>
  <c r="KB453" i="6"/>
  <c r="JZ453" i="6"/>
  <c r="JY453" i="6"/>
  <c r="JX453" i="6"/>
  <c r="JW453" i="6"/>
  <c r="KB426" i="6"/>
  <c r="JZ426" i="6"/>
  <c r="JY426" i="6"/>
  <c r="JX426" i="6"/>
  <c r="JW426" i="6"/>
  <c r="KB403" i="6"/>
  <c r="JZ403" i="6"/>
  <c r="JY403" i="6"/>
  <c r="JX403" i="6"/>
  <c r="JW403" i="6"/>
  <c r="KB367" i="6"/>
  <c r="JZ367" i="6"/>
  <c r="JY367" i="6"/>
  <c r="JX367" i="6"/>
  <c r="JW367" i="6"/>
  <c r="KB124" i="6"/>
  <c r="JZ124" i="6"/>
  <c r="JY124" i="6"/>
  <c r="JX124" i="6"/>
  <c r="JW124" i="6"/>
  <c r="KB496" i="6"/>
  <c r="JZ496" i="6"/>
  <c r="JY496" i="6"/>
  <c r="JX496" i="6"/>
  <c r="JW496" i="6"/>
  <c r="KB448" i="6"/>
  <c r="JZ448" i="6"/>
  <c r="JY448" i="6"/>
  <c r="JX448" i="6"/>
  <c r="JW448" i="6"/>
  <c r="KB377" i="6"/>
  <c r="JZ377" i="6"/>
  <c r="JY377" i="6"/>
  <c r="JX377" i="6"/>
  <c r="JW377" i="6"/>
  <c r="KB319" i="6"/>
  <c r="JZ319" i="6"/>
  <c r="JY319" i="6"/>
  <c r="JX319" i="6"/>
  <c r="JW319" i="6"/>
  <c r="KB307" i="6"/>
  <c r="JZ307" i="6"/>
  <c r="JY307" i="6"/>
  <c r="JX307" i="6"/>
  <c r="JW307" i="6"/>
  <c r="KB261" i="6"/>
  <c r="JZ261" i="6"/>
  <c r="JY261" i="6"/>
  <c r="JX261" i="6"/>
  <c r="JW261" i="6"/>
  <c r="KB259" i="6"/>
  <c r="JZ259" i="6"/>
  <c r="JY259" i="6"/>
  <c r="JX259" i="6"/>
  <c r="JW259" i="6"/>
  <c r="KB245" i="6"/>
  <c r="JZ245" i="6"/>
  <c r="JY245" i="6"/>
  <c r="JX245" i="6"/>
  <c r="JW245" i="6"/>
  <c r="KB117" i="6"/>
  <c r="JZ117" i="6"/>
  <c r="JY117" i="6"/>
  <c r="JX117" i="6"/>
  <c r="JW117" i="6"/>
  <c r="KB410" i="6"/>
  <c r="JZ410" i="6"/>
  <c r="JY410" i="6"/>
  <c r="JX410" i="6"/>
  <c r="JW410" i="6"/>
  <c r="KB400" i="6"/>
  <c r="JZ400" i="6"/>
  <c r="JY400" i="6"/>
  <c r="JX400" i="6"/>
  <c r="JW400" i="6"/>
  <c r="KB368" i="6"/>
  <c r="JZ368" i="6"/>
  <c r="JY368" i="6"/>
  <c r="JX368" i="6"/>
  <c r="JW368" i="6"/>
  <c r="KB256" i="6"/>
  <c r="JZ256" i="6"/>
  <c r="JY256" i="6"/>
  <c r="JX256" i="6"/>
  <c r="JW256" i="6"/>
  <c r="KB195" i="6"/>
  <c r="JZ195" i="6"/>
  <c r="JY195" i="6"/>
  <c r="JX195" i="6"/>
  <c r="JW195" i="6"/>
  <c r="KB84" i="6"/>
  <c r="JZ84" i="6"/>
  <c r="JY84" i="6"/>
  <c r="JX84" i="6"/>
  <c r="JW84" i="6"/>
  <c r="KB493" i="6"/>
  <c r="JZ493" i="6"/>
  <c r="JY493" i="6"/>
  <c r="JX493" i="6"/>
  <c r="JW493" i="6"/>
  <c r="KB590" i="6"/>
  <c r="JZ590" i="6"/>
  <c r="JY590" i="6"/>
  <c r="JX590" i="6"/>
  <c r="JW590" i="6"/>
  <c r="KB560" i="6"/>
  <c r="JZ560" i="6"/>
  <c r="JY560" i="6"/>
  <c r="JX560" i="6"/>
  <c r="JW560" i="6"/>
  <c r="KB547" i="6"/>
  <c r="JZ547" i="6"/>
  <c r="JY547" i="6"/>
  <c r="JX547" i="6"/>
  <c r="JW547" i="6"/>
  <c r="KB359" i="6"/>
  <c r="JZ359" i="6"/>
  <c r="JY359" i="6"/>
  <c r="JX359" i="6"/>
  <c r="JW359" i="6"/>
  <c r="KB309" i="6"/>
  <c r="JZ309" i="6"/>
  <c r="JY309" i="6"/>
  <c r="JX309" i="6"/>
  <c r="JW309" i="6"/>
  <c r="KB294" i="6"/>
  <c r="JZ294" i="6"/>
  <c r="JY294" i="6"/>
  <c r="JX294" i="6"/>
  <c r="JW294" i="6"/>
  <c r="KB290" i="6"/>
  <c r="JZ290" i="6"/>
  <c r="JY290" i="6"/>
  <c r="JX290" i="6"/>
  <c r="JW290" i="6"/>
  <c r="KB215" i="6"/>
  <c r="JZ215" i="6"/>
  <c r="JY215" i="6"/>
  <c r="JX215" i="6"/>
  <c r="JW215" i="6"/>
  <c r="KB120" i="6"/>
  <c r="JZ120" i="6"/>
  <c r="JY120" i="6"/>
  <c r="JX120" i="6"/>
  <c r="JW120" i="6"/>
  <c r="KB33" i="6"/>
  <c r="JZ33" i="6"/>
  <c r="JY33" i="6"/>
  <c r="JX33" i="6"/>
  <c r="JW33" i="6"/>
  <c r="KB23" i="6"/>
  <c r="JZ23" i="6"/>
  <c r="JY23" i="6"/>
  <c r="JX23" i="6"/>
  <c r="JW23" i="6"/>
  <c r="KB534" i="6"/>
  <c r="JZ534" i="6"/>
  <c r="JY534" i="6"/>
  <c r="JX534" i="6"/>
  <c r="JW534" i="6"/>
  <c r="KB302" i="6"/>
  <c r="JZ302" i="6"/>
  <c r="JY302" i="6"/>
  <c r="JX302" i="6"/>
  <c r="JW302" i="6"/>
  <c r="KB238" i="6"/>
  <c r="JZ238" i="6"/>
  <c r="JY238" i="6"/>
  <c r="JX238" i="6"/>
  <c r="JW238" i="6"/>
  <c r="KB583" i="6"/>
  <c r="JZ583" i="6"/>
  <c r="JY583" i="6"/>
  <c r="JX583" i="6"/>
  <c r="JW583" i="6"/>
  <c r="KB557" i="6"/>
  <c r="JZ557" i="6"/>
  <c r="JY557" i="6"/>
  <c r="JX557" i="6"/>
  <c r="JW557" i="6"/>
  <c r="KB429" i="6"/>
  <c r="JZ429" i="6"/>
  <c r="JY429" i="6"/>
  <c r="JX429" i="6"/>
  <c r="JW429" i="6"/>
  <c r="KB364" i="6"/>
  <c r="JZ364" i="6"/>
  <c r="JY364" i="6"/>
  <c r="JX364" i="6"/>
  <c r="JW364" i="6"/>
  <c r="KB257" i="6"/>
  <c r="JZ257" i="6"/>
  <c r="JY257" i="6"/>
  <c r="JX257" i="6"/>
  <c r="JW257" i="6"/>
  <c r="KB336" i="6"/>
  <c r="JZ336" i="6"/>
  <c r="JY336" i="6"/>
  <c r="JX336" i="6"/>
  <c r="JW336" i="6"/>
  <c r="KB286" i="6"/>
  <c r="JZ286" i="6"/>
  <c r="JY286" i="6"/>
  <c r="JX286" i="6"/>
  <c r="JW286" i="6"/>
  <c r="KB281" i="6"/>
  <c r="JZ281" i="6"/>
  <c r="JY281" i="6"/>
  <c r="JX281" i="6"/>
  <c r="JW281" i="6"/>
  <c r="KB251" i="6"/>
  <c r="JZ251" i="6"/>
  <c r="JY251" i="6"/>
  <c r="JX251" i="6"/>
  <c r="JW251" i="6"/>
  <c r="KB129" i="6"/>
  <c r="JZ129" i="6"/>
  <c r="JY129" i="6"/>
  <c r="JX129" i="6"/>
  <c r="JW129" i="6"/>
  <c r="KB280" i="6"/>
  <c r="JZ280" i="6"/>
  <c r="JY280" i="6"/>
  <c r="JX280" i="6"/>
  <c r="JW280" i="6"/>
  <c r="KB586" i="6"/>
  <c r="JZ586" i="6"/>
  <c r="JY586" i="6"/>
  <c r="JX586" i="6"/>
  <c r="JW586" i="6"/>
  <c r="KB574" i="6"/>
  <c r="JZ574" i="6"/>
  <c r="JY574" i="6"/>
  <c r="JX574" i="6"/>
  <c r="JW574" i="6"/>
  <c r="KB517" i="6"/>
  <c r="JZ517" i="6"/>
  <c r="JY517" i="6"/>
  <c r="JX517" i="6"/>
  <c r="JW517" i="6"/>
  <c r="KB402" i="6"/>
  <c r="JZ402" i="6"/>
  <c r="JY402" i="6"/>
  <c r="JX402" i="6"/>
  <c r="JW402" i="6"/>
  <c r="KB262" i="6"/>
  <c r="JZ262" i="6"/>
  <c r="JY262" i="6"/>
  <c r="JX262" i="6"/>
  <c r="JW262" i="6"/>
  <c r="KB115" i="6"/>
  <c r="JZ115" i="6"/>
  <c r="JY115" i="6"/>
  <c r="JX115" i="6"/>
  <c r="JW115" i="6"/>
  <c r="KB87" i="6"/>
  <c r="JZ87" i="6"/>
  <c r="JY87" i="6"/>
  <c r="JX87" i="6"/>
  <c r="JW87" i="6"/>
  <c r="KB66" i="6"/>
  <c r="JZ66" i="6"/>
  <c r="JY66" i="6"/>
  <c r="JX66" i="6"/>
  <c r="JW66" i="6"/>
  <c r="KB42" i="6"/>
  <c r="JZ42" i="6"/>
  <c r="JY42" i="6"/>
  <c r="JX42" i="6"/>
  <c r="JW42" i="6"/>
  <c r="KB545" i="6"/>
  <c r="JZ545" i="6"/>
  <c r="JY545" i="6"/>
  <c r="JX545" i="6"/>
  <c r="JW545" i="6"/>
  <c r="KB440" i="6"/>
  <c r="JZ440" i="6"/>
  <c r="JY440" i="6"/>
  <c r="JX440" i="6"/>
  <c r="JW440" i="6"/>
  <c r="KB437" i="6"/>
  <c r="JZ437" i="6"/>
  <c r="JY437" i="6"/>
  <c r="JX437" i="6"/>
  <c r="JW437" i="6"/>
  <c r="KB408" i="6"/>
  <c r="JZ408" i="6"/>
  <c r="JY408" i="6"/>
  <c r="JX408" i="6"/>
  <c r="JW408" i="6"/>
  <c r="KB407" i="6"/>
  <c r="JZ407" i="6"/>
  <c r="JY407" i="6"/>
  <c r="JX407" i="6"/>
  <c r="JW407" i="6"/>
  <c r="KB303" i="6"/>
  <c r="JZ303" i="6"/>
  <c r="JY303" i="6"/>
  <c r="JX303" i="6"/>
  <c r="JW303" i="6"/>
  <c r="KB222" i="6"/>
  <c r="JZ222" i="6"/>
  <c r="JY222" i="6"/>
  <c r="JX222" i="6"/>
  <c r="JW222" i="6"/>
  <c r="KB99" i="6"/>
  <c r="JZ99" i="6"/>
  <c r="JY99" i="6"/>
  <c r="JX99" i="6"/>
  <c r="JW99" i="6"/>
  <c r="KB551" i="6"/>
  <c r="JZ551" i="6"/>
  <c r="JY551" i="6"/>
  <c r="JX551" i="6"/>
  <c r="JW551" i="6"/>
  <c r="KB549" i="6"/>
  <c r="JZ549" i="6"/>
  <c r="JY549" i="6"/>
  <c r="JX549" i="6"/>
  <c r="JW549" i="6"/>
  <c r="KB529" i="6"/>
  <c r="JZ529" i="6"/>
  <c r="JY529" i="6"/>
  <c r="JX529" i="6"/>
  <c r="JW529" i="6"/>
  <c r="KB521" i="6"/>
  <c r="JZ521" i="6"/>
  <c r="JY521" i="6"/>
  <c r="JX521" i="6"/>
  <c r="JW521" i="6"/>
  <c r="KB446" i="6"/>
  <c r="JZ446" i="6"/>
  <c r="JY446" i="6"/>
  <c r="JX446" i="6"/>
  <c r="JW446" i="6"/>
  <c r="KB424" i="6"/>
  <c r="JZ424" i="6"/>
  <c r="JY424" i="6"/>
  <c r="JX424" i="6"/>
  <c r="JW424" i="6"/>
  <c r="KB393" i="6"/>
  <c r="JZ393" i="6"/>
  <c r="JY393" i="6"/>
  <c r="JX393" i="6"/>
  <c r="JW393" i="6"/>
  <c r="KB376" i="6"/>
  <c r="JZ376" i="6"/>
  <c r="JY376" i="6"/>
  <c r="JX376" i="6"/>
  <c r="JW376" i="6"/>
  <c r="KB504" i="6"/>
  <c r="JZ504" i="6"/>
  <c r="JY504" i="6"/>
  <c r="JX504" i="6"/>
  <c r="JW504" i="6"/>
  <c r="KB186" i="6"/>
  <c r="JZ186" i="6"/>
  <c r="JY186" i="6"/>
  <c r="JX186" i="6"/>
  <c r="JW186" i="6"/>
  <c r="KB260" i="6"/>
  <c r="JZ260" i="6"/>
  <c r="JY260" i="6"/>
  <c r="JX260" i="6"/>
  <c r="JW260" i="6"/>
  <c r="KB258" i="6"/>
  <c r="JZ258" i="6"/>
  <c r="JY258" i="6"/>
  <c r="JX258" i="6"/>
  <c r="JW258" i="6"/>
  <c r="KB200" i="6"/>
  <c r="JZ200" i="6"/>
  <c r="JY200" i="6"/>
  <c r="JX200" i="6"/>
  <c r="JW200" i="6"/>
  <c r="KB188" i="6"/>
  <c r="JZ188" i="6"/>
  <c r="JY188" i="6"/>
  <c r="JX188" i="6"/>
  <c r="JW188" i="6"/>
  <c r="KB111" i="6"/>
  <c r="JZ111" i="6"/>
  <c r="JY111" i="6"/>
  <c r="JX111" i="6"/>
  <c r="JW111" i="6"/>
  <c r="KB102" i="6"/>
  <c r="JZ102" i="6"/>
  <c r="JY102" i="6"/>
  <c r="JX102" i="6"/>
  <c r="JW102" i="6"/>
  <c r="KB273" i="6"/>
  <c r="JZ273" i="6"/>
  <c r="JY273" i="6"/>
  <c r="JX273" i="6"/>
  <c r="JW273" i="6"/>
  <c r="KB146" i="6"/>
  <c r="JZ146" i="6"/>
  <c r="JY146" i="6"/>
  <c r="JX146" i="6"/>
  <c r="JW146" i="6"/>
  <c r="KB57" i="6"/>
  <c r="JZ57" i="6"/>
  <c r="JY57" i="6"/>
  <c r="JX57" i="6"/>
  <c r="JW57" i="6"/>
  <c r="KB196" i="6"/>
  <c r="JZ196" i="6"/>
  <c r="JY196" i="6"/>
  <c r="JX196" i="6"/>
  <c r="JW196" i="6"/>
  <c r="KB512" i="6"/>
  <c r="JZ512" i="6"/>
  <c r="JY512" i="6"/>
  <c r="JX512" i="6"/>
  <c r="JW512" i="6"/>
  <c r="KB467" i="6"/>
  <c r="JZ467" i="6"/>
  <c r="JY467" i="6"/>
  <c r="JX467" i="6"/>
  <c r="JW467" i="6"/>
  <c r="KB329" i="6"/>
  <c r="JZ329" i="6"/>
  <c r="JY329" i="6"/>
  <c r="JX329" i="6"/>
  <c r="JW329" i="6"/>
  <c r="KB585" i="6"/>
  <c r="JZ585" i="6"/>
  <c r="JY585" i="6"/>
  <c r="JX585" i="6"/>
  <c r="JW585" i="6"/>
  <c r="KB518" i="6"/>
  <c r="JZ518" i="6"/>
  <c r="JY518" i="6"/>
  <c r="JX518" i="6"/>
  <c r="JW518" i="6"/>
  <c r="KB513" i="6"/>
  <c r="JZ513" i="6"/>
  <c r="JY513" i="6"/>
  <c r="JX513" i="6"/>
  <c r="JW513" i="6"/>
  <c r="KB506" i="6"/>
  <c r="JZ506" i="6"/>
  <c r="JY506" i="6"/>
  <c r="JX506" i="6"/>
  <c r="JW506" i="6"/>
  <c r="KB451" i="6"/>
  <c r="JZ451" i="6"/>
  <c r="JY451" i="6"/>
  <c r="JX451" i="6"/>
  <c r="JW451" i="6"/>
  <c r="KB412" i="6"/>
  <c r="JZ412" i="6"/>
  <c r="JY412" i="6"/>
  <c r="JX412" i="6"/>
  <c r="JW412" i="6"/>
  <c r="KB338" i="6"/>
  <c r="JZ338" i="6"/>
  <c r="JY338" i="6"/>
  <c r="JX338" i="6"/>
  <c r="JW338" i="6"/>
  <c r="KB315" i="6"/>
  <c r="JZ315" i="6"/>
  <c r="JY315" i="6"/>
  <c r="JX315" i="6"/>
  <c r="JW315" i="6"/>
  <c r="KB301" i="6"/>
  <c r="JZ301" i="6"/>
  <c r="JY301" i="6"/>
  <c r="JX301" i="6"/>
  <c r="JW301" i="6"/>
  <c r="KB288" i="6"/>
  <c r="JZ288" i="6"/>
  <c r="JY288" i="6"/>
  <c r="JX288" i="6"/>
  <c r="JW288" i="6"/>
  <c r="KB287" i="6"/>
  <c r="JZ287" i="6"/>
  <c r="JY287" i="6"/>
  <c r="JX287" i="6"/>
  <c r="JW287" i="6"/>
  <c r="KB275" i="6"/>
  <c r="JZ275" i="6"/>
  <c r="JY275" i="6"/>
  <c r="JX275" i="6"/>
  <c r="JW275" i="6"/>
  <c r="KB254" i="6"/>
  <c r="JZ254" i="6"/>
  <c r="JY254" i="6"/>
  <c r="JX254" i="6"/>
  <c r="JW254" i="6"/>
  <c r="KB243" i="6"/>
  <c r="JZ243" i="6"/>
  <c r="JY243" i="6"/>
  <c r="JX243" i="6"/>
  <c r="JW243" i="6"/>
  <c r="KB239" i="6"/>
  <c r="JZ239" i="6"/>
  <c r="JY239" i="6"/>
  <c r="JX239" i="6"/>
  <c r="JW239" i="6"/>
  <c r="KB226" i="6"/>
  <c r="JZ226" i="6"/>
  <c r="JY226" i="6"/>
  <c r="JX226" i="6"/>
  <c r="JW226" i="6"/>
  <c r="KB203" i="6"/>
  <c r="JZ203" i="6"/>
  <c r="JY203" i="6"/>
  <c r="JX203" i="6"/>
  <c r="JW203" i="6"/>
  <c r="KB185" i="6"/>
  <c r="JZ185" i="6"/>
  <c r="JY185" i="6"/>
  <c r="JX185" i="6"/>
  <c r="JW185" i="6"/>
  <c r="KB128" i="6"/>
  <c r="JZ128" i="6"/>
  <c r="JY128" i="6"/>
  <c r="JX128" i="6"/>
  <c r="JW128" i="6"/>
  <c r="KB79" i="6"/>
  <c r="JZ79" i="6"/>
  <c r="JY79" i="6"/>
  <c r="JX79" i="6"/>
  <c r="JW79" i="6"/>
  <c r="KB72" i="6"/>
  <c r="JZ72" i="6"/>
  <c r="JY72" i="6"/>
  <c r="JX72" i="6"/>
  <c r="JW72" i="6"/>
  <c r="KB61" i="6"/>
  <c r="JZ61" i="6"/>
  <c r="JY61" i="6"/>
  <c r="JX61" i="6"/>
  <c r="JW61" i="6"/>
  <c r="KB54" i="6"/>
  <c r="JZ54" i="6"/>
  <c r="JY54" i="6"/>
  <c r="JX54" i="6"/>
  <c r="JW54" i="6"/>
  <c r="KB46" i="6"/>
  <c r="JZ46" i="6"/>
  <c r="JY46" i="6"/>
  <c r="JX46" i="6"/>
  <c r="JW46" i="6"/>
  <c r="KB45" i="6"/>
  <c r="JZ45" i="6"/>
  <c r="JY45" i="6"/>
  <c r="JX45" i="6"/>
  <c r="JW45" i="6"/>
  <c r="KB6" i="6"/>
  <c r="JZ6" i="6"/>
  <c r="JY6" i="6"/>
  <c r="JX6" i="6"/>
  <c r="JW6" i="6"/>
  <c r="KB9" i="6"/>
  <c r="JZ9" i="6"/>
  <c r="JY9" i="6"/>
  <c r="JX9" i="6"/>
  <c r="JW9" i="6"/>
  <c r="KB310" i="6"/>
  <c r="JZ310" i="6"/>
  <c r="JY310" i="6"/>
  <c r="JX310" i="6"/>
  <c r="JW310" i="6"/>
  <c r="KB561" i="6"/>
  <c r="JZ561" i="6"/>
  <c r="JY561" i="6"/>
  <c r="JX561" i="6"/>
  <c r="JW561" i="6"/>
  <c r="KB556" i="6"/>
  <c r="JZ556" i="6"/>
  <c r="JY556" i="6"/>
  <c r="JX556" i="6"/>
  <c r="JW556" i="6"/>
  <c r="KB474" i="6"/>
  <c r="JZ474" i="6"/>
  <c r="JY474" i="6"/>
  <c r="JX474" i="6"/>
  <c r="JW474" i="6"/>
  <c r="KB327" i="6"/>
  <c r="JZ327" i="6"/>
  <c r="JY327" i="6"/>
  <c r="JX327" i="6"/>
  <c r="JW327" i="6"/>
  <c r="KB291" i="6"/>
  <c r="JZ291" i="6"/>
  <c r="JY291" i="6"/>
  <c r="JX291" i="6"/>
  <c r="JW291" i="6"/>
  <c r="KB138" i="6"/>
  <c r="JZ138" i="6"/>
  <c r="JY138" i="6"/>
  <c r="JX138" i="6"/>
  <c r="JW138" i="6"/>
  <c r="KB450" i="6"/>
  <c r="JZ450" i="6"/>
  <c r="JY450" i="6"/>
  <c r="JX450" i="6"/>
  <c r="JW450" i="6"/>
  <c r="KB577" i="6"/>
  <c r="JZ577" i="6"/>
  <c r="JY577" i="6"/>
  <c r="JX577" i="6"/>
  <c r="JW577" i="6"/>
  <c r="KB573" i="6"/>
  <c r="JZ573" i="6"/>
  <c r="JY573" i="6"/>
  <c r="JX573" i="6"/>
  <c r="JW573" i="6"/>
  <c r="KB531" i="6"/>
  <c r="JZ531" i="6"/>
  <c r="JY531" i="6"/>
  <c r="JX531" i="6"/>
  <c r="JW531" i="6"/>
  <c r="KB505" i="6"/>
  <c r="JZ505" i="6"/>
  <c r="JY505" i="6"/>
  <c r="JX505" i="6"/>
  <c r="JW505" i="6"/>
  <c r="KB498" i="6"/>
  <c r="JZ498" i="6"/>
  <c r="JY498" i="6"/>
  <c r="JX498" i="6"/>
  <c r="JW498" i="6"/>
  <c r="KB485" i="6"/>
  <c r="JZ485" i="6"/>
  <c r="JY485" i="6"/>
  <c r="JX485" i="6"/>
  <c r="JW485" i="6"/>
  <c r="KB421" i="6"/>
  <c r="JZ421" i="6"/>
  <c r="JY421" i="6"/>
  <c r="JX421" i="6"/>
  <c r="JW421" i="6"/>
  <c r="KB416" i="6"/>
  <c r="JZ416" i="6"/>
  <c r="JY416" i="6"/>
  <c r="JX416" i="6"/>
  <c r="JW416" i="6"/>
  <c r="KB405" i="6"/>
  <c r="JZ405" i="6"/>
  <c r="JY405" i="6"/>
  <c r="JX405" i="6"/>
  <c r="JW405" i="6"/>
  <c r="KB361" i="6"/>
  <c r="JZ361" i="6"/>
  <c r="JY361" i="6"/>
  <c r="JX361" i="6"/>
  <c r="JW361" i="6"/>
  <c r="KB356" i="6"/>
  <c r="JZ356" i="6"/>
  <c r="JY356" i="6"/>
  <c r="JX356" i="6"/>
  <c r="JW356" i="6"/>
  <c r="KB344" i="6"/>
  <c r="JZ344" i="6"/>
  <c r="JY344" i="6"/>
  <c r="JX344" i="6"/>
  <c r="JW344" i="6"/>
  <c r="KB334" i="6"/>
  <c r="JZ334" i="6"/>
  <c r="JY334" i="6"/>
  <c r="JX334" i="6"/>
  <c r="JW334" i="6"/>
  <c r="KB320" i="6"/>
  <c r="JZ320" i="6"/>
  <c r="JY320" i="6"/>
  <c r="JX320" i="6"/>
  <c r="JW320" i="6"/>
  <c r="KB271" i="6"/>
  <c r="JZ271" i="6"/>
  <c r="JY271" i="6"/>
  <c r="JX271" i="6"/>
  <c r="JW271" i="6"/>
  <c r="KB269" i="6"/>
  <c r="JZ269" i="6"/>
  <c r="JY269" i="6"/>
  <c r="JX269" i="6"/>
  <c r="JW269" i="6"/>
  <c r="KB241" i="6"/>
  <c r="JZ241" i="6"/>
  <c r="JY241" i="6"/>
  <c r="JX241" i="6"/>
  <c r="JW241" i="6"/>
  <c r="KB230" i="6"/>
  <c r="JZ230" i="6"/>
  <c r="JY230" i="6"/>
  <c r="JX230" i="6"/>
  <c r="JW230" i="6"/>
  <c r="KB207" i="6"/>
  <c r="JZ207" i="6"/>
  <c r="JY207" i="6"/>
  <c r="JX207" i="6"/>
  <c r="JW207" i="6"/>
  <c r="KB201" i="6"/>
  <c r="JZ201" i="6"/>
  <c r="JY201" i="6"/>
  <c r="JX201" i="6"/>
  <c r="JW201" i="6"/>
  <c r="KB197" i="6"/>
  <c r="JZ197" i="6"/>
  <c r="JY197" i="6"/>
  <c r="JX197" i="6"/>
  <c r="JW197" i="6"/>
  <c r="KB179" i="6"/>
  <c r="JZ179" i="6"/>
  <c r="JY179" i="6"/>
  <c r="JX179" i="6"/>
  <c r="JW179" i="6"/>
  <c r="KB130" i="6"/>
  <c r="JZ130" i="6"/>
  <c r="JY130" i="6"/>
  <c r="JX130" i="6"/>
  <c r="JW130" i="6"/>
  <c r="KB58" i="6"/>
  <c r="JZ58" i="6"/>
  <c r="JY58" i="6"/>
  <c r="JX58" i="6"/>
  <c r="JW58" i="6"/>
  <c r="KB44" i="6"/>
  <c r="JZ44" i="6"/>
  <c r="JY44" i="6"/>
  <c r="JX44" i="6"/>
  <c r="JW44" i="6"/>
  <c r="KB27" i="6"/>
  <c r="JZ27" i="6"/>
  <c r="JY27" i="6"/>
  <c r="JX27" i="6"/>
  <c r="JW27" i="6"/>
  <c r="KB486" i="6"/>
  <c r="JZ486" i="6"/>
  <c r="JY486" i="6"/>
  <c r="JX486" i="6"/>
  <c r="JW486" i="6"/>
  <c r="KB480" i="6"/>
  <c r="JZ480" i="6"/>
  <c r="JY480" i="6"/>
  <c r="JX480" i="6"/>
  <c r="JW480" i="6"/>
  <c r="KB550" i="6"/>
  <c r="JZ550" i="6"/>
  <c r="JY550" i="6"/>
  <c r="JX550" i="6"/>
  <c r="JW550" i="6"/>
  <c r="KB523" i="6"/>
  <c r="JZ523" i="6"/>
  <c r="JY523" i="6"/>
  <c r="JX523" i="6"/>
  <c r="JW523" i="6"/>
  <c r="KB465" i="6"/>
  <c r="JZ465" i="6"/>
  <c r="JY465" i="6"/>
  <c r="JX465" i="6"/>
  <c r="JW465" i="6"/>
  <c r="KB478" i="6"/>
  <c r="JZ478" i="6"/>
  <c r="JY478" i="6"/>
  <c r="JX478" i="6"/>
  <c r="JW478" i="6"/>
  <c r="KB475" i="6"/>
  <c r="JZ475" i="6"/>
  <c r="JY475" i="6"/>
  <c r="JX475" i="6"/>
  <c r="JW475" i="6"/>
  <c r="KB477" i="6"/>
  <c r="JZ477" i="6"/>
  <c r="JY477" i="6"/>
  <c r="JX477" i="6"/>
  <c r="JW477" i="6"/>
  <c r="KB282" i="6"/>
  <c r="JZ282" i="6"/>
  <c r="JY282" i="6"/>
  <c r="JX282" i="6"/>
  <c r="JW282" i="6"/>
  <c r="KB265" i="6"/>
  <c r="JZ265" i="6"/>
  <c r="JY265" i="6"/>
  <c r="JX265" i="6"/>
  <c r="JW265" i="6"/>
  <c r="KB147" i="6"/>
  <c r="JZ147" i="6"/>
  <c r="JY147" i="6"/>
  <c r="JX147" i="6"/>
  <c r="JW147" i="6"/>
  <c r="KB180" i="6"/>
  <c r="JZ180" i="6"/>
  <c r="JY180" i="6"/>
  <c r="JX180" i="6"/>
  <c r="JW180" i="6"/>
  <c r="KB538" i="6"/>
  <c r="JZ538" i="6"/>
  <c r="JY538" i="6"/>
  <c r="JX538" i="6"/>
  <c r="JW538" i="6"/>
  <c r="KB160" i="6"/>
  <c r="JZ160" i="6"/>
  <c r="JY160" i="6"/>
  <c r="JX160" i="6"/>
  <c r="JW160" i="6"/>
  <c r="KB158" i="6"/>
  <c r="JZ158" i="6"/>
  <c r="JY158" i="6"/>
  <c r="JX158" i="6"/>
  <c r="JW158" i="6"/>
  <c r="KB89" i="6"/>
  <c r="JZ89" i="6"/>
  <c r="JY89" i="6"/>
  <c r="JX89" i="6"/>
  <c r="JW89" i="6"/>
  <c r="KB472" i="6"/>
  <c r="JZ472" i="6"/>
  <c r="JY472" i="6"/>
  <c r="JX472" i="6"/>
  <c r="JW472" i="6"/>
  <c r="KB411" i="6"/>
  <c r="JZ411" i="6"/>
  <c r="JY411" i="6"/>
  <c r="JX411" i="6"/>
  <c r="JW411" i="6"/>
  <c r="KB16" i="6"/>
  <c r="JZ16" i="6"/>
  <c r="JY16" i="6"/>
  <c r="JX16" i="6"/>
  <c r="JW16" i="6"/>
  <c r="KB298" i="6"/>
  <c r="JZ298" i="6"/>
  <c r="JY298" i="6"/>
  <c r="JX298" i="6"/>
  <c r="JW298" i="6"/>
  <c r="KB558" i="6"/>
  <c r="JZ558" i="6"/>
  <c r="JY558" i="6"/>
  <c r="JX558" i="6"/>
  <c r="JW558" i="6"/>
  <c r="KB539" i="6"/>
  <c r="JZ539" i="6"/>
  <c r="JY539" i="6"/>
  <c r="JX539" i="6"/>
  <c r="JW539" i="6"/>
  <c r="KB537" i="6"/>
  <c r="JZ537" i="6"/>
  <c r="JY537" i="6"/>
  <c r="JX537" i="6"/>
  <c r="JW537" i="6"/>
  <c r="KB522" i="6"/>
  <c r="JZ522" i="6"/>
  <c r="JY522" i="6"/>
  <c r="JX522" i="6"/>
  <c r="JW522" i="6"/>
  <c r="KB445" i="6"/>
  <c r="JZ445" i="6"/>
  <c r="JY445" i="6"/>
  <c r="JX445" i="6"/>
  <c r="JW445" i="6"/>
  <c r="KB443" i="6"/>
  <c r="JZ443" i="6"/>
  <c r="JY443" i="6"/>
  <c r="JX443" i="6"/>
  <c r="JW443" i="6"/>
  <c r="KB439" i="6"/>
  <c r="JZ439" i="6"/>
  <c r="JY439" i="6"/>
  <c r="JX439" i="6"/>
  <c r="JW439" i="6"/>
  <c r="KB413" i="6"/>
  <c r="JZ413" i="6"/>
  <c r="JY413" i="6"/>
  <c r="JX413" i="6"/>
  <c r="JW413" i="6"/>
  <c r="KB397" i="6"/>
  <c r="JZ397" i="6"/>
  <c r="JY397" i="6"/>
  <c r="JX397" i="6"/>
  <c r="JW397" i="6"/>
  <c r="KB372" i="6"/>
  <c r="JZ372" i="6"/>
  <c r="JY372" i="6"/>
  <c r="JX372" i="6"/>
  <c r="JW372" i="6"/>
  <c r="KB363" i="6"/>
  <c r="JZ363" i="6"/>
  <c r="JY363" i="6"/>
  <c r="JX363" i="6"/>
  <c r="JW363" i="6"/>
  <c r="KB354" i="6"/>
  <c r="JZ354" i="6"/>
  <c r="JY354" i="6"/>
  <c r="JX354" i="6"/>
  <c r="JW354" i="6"/>
  <c r="KB325" i="6"/>
  <c r="JZ325" i="6"/>
  <c r="JY325" i="6"/>
  <c r="JX325" i="6"/>
  <c r="JW325" i="6"/>
  <c r="KB274" i="6"/>
  <c r="JZ274" i="6"/>
  <c r="JY274" i="6"/>
  <c r="JX274" i="6"/>
  <c r="JW274" i="6"/>
  <c r="KB255" i="6"/>
  <c r="JZ255" i="6"/>
  <c r="JY255" i="6"/>
  <c r="JX255" i="6"/>
  <c r="JW255" i="6"/>
  <c r="KB246" i="6"/>
  <c r="JZ246" i="6"/>
  <c r="JY246" i="6"/>
  <c r="JX246" i="6"/>
  <c r="JW246" i="6"/>
  <c r="KB232" i="6"/>
  <c r="JZ232" i="6"/>
  <c r="JY232" i="6"/>
  <c r="JX232" i="6"/>
  <c r="JW232" i="6"/>
  <c r="KB228" i="6"/>
  <c r="JZ228" i="6"/>
  <c r="JY228" i="6"/>
  <c r="JX228" i="6"/>
  <c r="JW228" i="6"/>
  <c r="KB227" i="6"/>
  <c r="JZ227" i="6"/>
  <c r="JY227" i="6"/>
  <c r="JX227" i="6"/>
  <c r="JW227" i="6"/>
  <c r="KB202" i="6"/>
  <c r="JZ202" i="6"/>
  <c r="JY202" i="6"/>
  <c r="JX202" i="6"/>
  <c r="JW202" i="6"/>
  <c r="KB183" i="6"/>
  <c r="JZ183" i="6"/>
  <c r="JY183" i="6"/>
  <c r="JX183" i="6"/>
  <c r="JW183" i="6"/>
  <c r="KB125" i="6"/>
  <c r="JZ125" i="6"/>
  <c r="JY125" i="6"/>
  <c r="JX125" i="6"/>
  <c r="JW125" i="6"/>
  <c r="KB43" i="6"/>
  <c r="JZ43" i="6"/>
  <c r="JY43" i="6"/>
  <c r="JX43" i="6"/>
  <c r="JW43" i="6"/>
  <c r="KB38" i="6"/>
  <c r="JZ38" i="6"/>
  <c r="JY38" i="6"/>
  <c r="JX38" i="6"/>
  <c r="JW38" i="6"/>
  <c r="KB36" i="6"/>
  <c r="JZ36" i="6"/>
  <c r="JY36" i="6"/>
  <c r="JX36" i="6"/>
  <c r="JW36" i="6"/>
  <c r="KB25" i="6"/>
  <c r="JZ25" i="6"/>
  <c r="JY25" i="6"/>
  <c r="JX25" i="6"/>
  <c r="JW25" i="6"/>
  <c r="KB566" i="6"/>
  <c r="JZ566" i="6"/>
  <c r="JY566" i="6"/>
  <c r="JX566" i="6"/>
  <c r="JW566" i="6"/>
  <c r="KB479" i="6"/>
  <c r="JZ479" i="6"/>
  <c r="JY479" i="6"/>
  <c r="JX479" i="6"/>
  <c r="JW479" i="6"/>
  <c r="KB473" i="6"/>
  <c r="JZ473" i="6"/>
  <c r="JY473" i="6"/>
  <c r="JX473" i="6"/>
  <c r="JW473" i="6"/>
  <c r="KB432" i="6"/>
  <c r="JZ432" i="6"/>
  <c r="JY432" i="6"/>
  <c r="JX432" i="6"/>
  <c r="JW432" i="6"/>
  <c r="KB431" i="6"/>
  <c r="JZ431" i="6"/>
  <c r="JY431" i="6"/>
  <c r="JX431" i="6"/>
  <c r="JW431" i="6"/>
  <c r="KB392" i="6"/>
  <c r="JZ392" i="6"/>
  <c r="JY392" i="6"/>
  <c r="JX392" i="6"/>
  <c r="JW392" i="6"/>
  <c r="KB353" i="6"/>
  <c r="JZ353" i="6"/>
  <c r="JY353" i="6"/>
  <c r="JX353" i="6"/>
  <c r="JW353" i="6"/>
  <c r="KB321" i="6"/>
  <c r="JZ321" i="6"/>
  <c r="JY321" i="6"/>
  <c r="JX321" i="6"/>
  <c r="JW321" i="6"/>
  <c r="KB221" i="6"/>
  <c r="JZ221" i="6"/>
  <c r="JY221" i="6"/>
  <c r="JX221" i="6"/>
  <c r="JW221" i="6"/>
  <c r="KB139" i="6"/>
  <c r="JZ139" i="6"/>
  <c r="JY139" i="6"/>
  <c r="JX139" i="6"/>
  <c r="JW139" i="6"/>
  <c r="KB75" i="6"/>
  <c r="JZ75" i="6"/>
  <c r="JY75" i="6"/>
  <c r="JX75" i="6"/>
  <c r="JW75" i="6"/>
  <c r="KB70" i="6"/>
  <c r="JZ70" i="6"/>
  <c r="JY70" i="6"/>
  <c r="JX70" i="6"/>
  <c r="JW70" i="6"/>
  <c r="KB50" i="6"/>
  <c r="JZ50" i="6"/>
  <c r="JY50" i="6"/>
  <c r="JX50" i="6"/>
  <c r="JW50" i="6"/>
  <c r="KB346" i="6"/>
  <c r="JZ346" i="6"/>
  <c r="JY346" i="6"/>
  <c r="JX346" i="6"/>
  <c r="JW346" i="6"/>
  <c r="KB591" i="6"/>
  <c r="JZ591" i="6"/>
  <c r="JY591" i="6"/>
  <c r="JX591" i="6"/>
  <c r="JW591" i="6"/>
  <c r="KB580" i="6"/>
  <c r="JZ580" i="6"/>
  <c r="JY580" i="6"/>
  <c r="JX580" i="6"/>
  <c r="JW580" i="6"/>
  <c r="KB572" i="6"/>
  <c r="JZ572" i="6"/>
  <c r="JY572" i="6"/>
  <c r="JX572" i="6"/>
  <c r="JW572" i="6"/>
  <c r="KB570" i="6"/>
  <c r="JZ570" i="6"/>
  <c r="JY570" i="6"/>
  <c r="JX570" i="6"/>
  <c r="JW570" i="6"/>
  <c r="KB568" i="6"/>
  <c r="JZ568" i="6"/>
  <c r="JY568" i="6"/>
  <c r="JX568" i="6"/>
  <c r="JW568" i="6"/>
  <c r="KB565" i="6"/>
  <c r="JZ565" i="6"/>
  <c r="JY565" i="6"/>
  <c r="JX565" i="6"/>
  <c r="JW565" i="6"/>
  <c r="KB495" i="6"/>
  <c r="JZ495" i="6"/>
  <c r="JY495" i="6"/>
  <c r="JX495" i="6"/>
  <c r="JW495" i="6"/>
  <c r="KB469" i="6"/>
  <c r="JZ469" i="6"/>
  <c r="JY469" i="6"/>
  <c r="JX469" i="6"/>
  <c r="JW469" i="6"/>
  <c r="KB468" i="6"/>
  <c r="JZ468" i="6"/>
  <c r="JY468" i="6"/>
  <c r="JX468" i="6"/>
  <c r="JW468" i="6"/>
  <c r="KB466" i="6"/>
  <c r="JZ466" i="6"/>
  <c r="JY466" i="6"/>
  <c r="JX466" i="6"/>
  <c r="JW466" i="6"/>
  <c r="KB455" i="6"/>
  <c r="JZ455" i="6"/>
  <c r="JY455" i="6"/>
  <c r="JX455" i="6"/>
  <c r="JW455" i="6"/>
  <c r="KB438" i="6"/>
  <c r="JZ438" i="6"/>
  <c r="JY438" i="6"/>
  <c r="JX438" i="6"/>
  <c r="JW438" i="6"/>
  <c r="KB389" i="6"/>
  <c r="JZ389" i="6"/>
  <c r="JY389" i="6"/>
  <c r="JX389" i="6"/>
  <c r="JW389" i="6"/>
  <c r="KB379" i="6"/>
  <c r="JZ379" i="6"/>
  <c r="JY379" i="6"/>
  <c r="JX379" i="6"/>
  <c r="JW379" i="6"/>
  <c r="KB328" i="6"/>
  <c r="JZ328" i="6"/>
  <c r="JY328" i="6"/>
  <c r="JX328" i="6"/>
  <c r="JW328" i="6"/>
  <c r="KB285" i="6"/>
  <c r="JZ285" i="6"/>
  <c r="JY285" i="6"/>
  <c r="JX285" i="6"/>
  <c r="JW285" i="6"/>
  <c r="KB270" i="6"/>
  <c r="JZ270" i="6"/>
  <c r="JY270" i="6"/>
  <c r="JX270" i="6"/>
  <c r="JW270" i="6"/>
  <c r="KB268" i="6"/>
  <c r="JZ268" i="6"/>
  <c r="JY268" i="6"/>
  <c r="JX268" i="6"/>
  <c r="JW268" i="6"/>
  <c r="KB253" i="6"/>
  <c r="JZ253" i="6"/>
  <c r="JY253" i="6"/>
  <c r="JX253" i="6"/>
  <c r="JW253" i="6"/>
  <c r="KB223" i="6"/>
  <c r="JZ223" i="6"/>
  <c r="JY223" i="6"/>
  <c r="JX223" i="6"/>
  <c r="JW223" i="6"/>
  <c r="KB154" i="6"/>
  <c r="JZ154" i="6"/>
  <c r="JY154" i="6"/>
  <c r="JX154" i="6"/>
  <c r="JW154" i="6"/>
  <c r="KB142" i="6"/>
  <c r="JZ142" i="6"/>
  <c r="JY142" i="6"/>
  <c r="JX142" i="6"/>
  <c r="JW142" i="6"/>
  <c r="KB83" i="6"/>
  <c r="JZ83" i="6"/>
  <c r="JY83" i="6"/>
  <c r="JX83" i="6"/>
  <c r="JW83" i="6"/>
  <c r="KB82" i="6"/>
  <c r="JZ82" i="6"/>
  <c r="JY82" i="6"/>
  <c r="JX82" i="6"/>
  <c r="JW82" i="6"/>
  <c r="KB76" i="6"/>
  <c r="JZ76" i="6"/>
  <c r="JY76" i="6"/>
  <c r="JX76" i="6"/>
  <c r="JW76" i="6"/>
  <c r="KB71" i="6"/>
  <c r="JZ71" i="6"/>
  <c r="JY71" i="6"/>
  <c r="JX71" i="6"/>
  <c r="JW71" i="6"/>
  <c r="KB69" i="6"/>
  <c r="JZ69" i="6"/>
  <c r="JY69" i="6"/>
  <c r="JX69" i="6"/>
  <c r="JW69" i="6"/>
  <c r="KB22" i="6"/>
  <c r="JZ22" i="6"/>
  <c r="JY22" i="6"/>
  <c r="JX22" i="6"/>
  <c r="JW22" i="6"/>
  <c r="KB7" i="6"/>
  <c r="JZ7" i="6"/>
  <c r="JY7" i="6"/>
  <c r="JX7" i="6"/>
  <c r="KD7" i="6"/>
  <c r="JW7" i="6"/>
  <c r="KY593" i="6" l="1"/>
  <c r="LC593" i="6"/>
  <c r="LA594" i="6"/>
  <c r="KY595" i="6"/>
  <c r="LC595" i="6"/>
  <c r="LA596" i="6"/>
  <c r="KY597" i="6"/>
  <c r="LC597" i="6"/>
  <c r="LA598" i="6"/>
  <c r="KY599" i="6"/>
  <c r="LC599" i="6"/>
  <c r="LA600" i="6"/>
  <c r="KY601" i="6"/>
  <c r="LC601" i="6"/>
  <c r="LA602" i="6"/>
  <c r="KY603" i="6"/>
  <c r="LC603" i="6"/>
  <c r="LA604" i="6"/>
  <c r="KY605" i="6"/>
  <c r="LC605" i="6"/>
  <c r="LA606" i="6"/>
  <c r="KY607" i="6"/>
  <c r="LC607" i="6"/>
  <c r="KZ594" i="6"/>
  <c r="LD594" i="6"/>
  <c r="LB595" i="6"/>
  <c r="KZ596" i="6"/>
  <c r="LD596" i="6"/>
  <c r="LB597" i="6"/>
  <c r="KZ598" i="6"/>
  <c r="LD598" i="6"/>
  <c r="LB599" i="6"/>
  <c r="KZ600" i="6"/>
  <c r="LD600" i="6"/>
  <c r="LB601" i="6"/>
  <c r="KZ602" i="6"/>
  <c r="LD602" i="6"/>
  <c r="LB603" i="6"/>
  <c r="KZ604" i="6"/>
  <c r="LD604" i="6"/>
  <c r="LB605" i="6"/>
  <c r="KZ606" i="6"/>
  <c r="LD606" i="6"/>
  <c r="LB607" i="6"/>
  <c r="LA607" i="6"/>
  <c r="KZ593" i="6"/>
  <c r="LD593" i="6"/>
  <c r="KY594" i="6"/>
  <c r="LC594" i="6"/>
  <c r="LA595" i="6"/>
  <c r="KY596" i="6"/>
  <c r="LC596" i="6"/>
  <c r="LA597" i="6"/>
  <c r="KY598" i="6"/>
  <c r="LC598" i="6"/>
  <c r="LA599" i="6"/>
  <c r="KY600" i="6"/>
  <c r="LC600" i="6"/>
  <c r="LA601" i="6"/>
  <c r="KY602" i="6"/>
  <c r="LC602" i="6"/>
  <c r="LA603" i="6"/>
  <c r="KY604" i="6"/>
  <c r="LC604" i="6"/>
  <c r="LA605" i="6"/>
  <c r="KY606" i="6"/>
  <c r="LC606" i="6"/>
  <c r="LB593" i="6"/>
  <c r="LB594" i="6"/>
  <c r="KZ595" i="6"/>
  <c r="LD595" i="6"/>
  <c r="LB596" i="6"/>
  <c r="KZ597" i="6"/>
  <c r="LD597" i="6"/>
  <c r="LB598" i="6"/>
  <c r="KZ599" i="6"/>
  <c r="LD599" i="6"/>
  <c r="LB600" i="6"/>
  <c r="KZ601" i="6"/>
  <c r="LD601" i="6"/>
  <c r="LB602" i="6"/>
  <c r="KZ603" i="6"/>
  <c r="LD603" i="6"/>
  <c r="LB604" i="6"/>
  <c r="KZ605" i="6"/>
  <c r="LD605" i="6"/>
  <c r="LB606" i="6"/>
  <c r="KZ607" i="6"/>
  <c r="LD607" i="6"/>
  <c r="LA593" i="6"/>
  <c r="S22" i="19"/>
  <c r="P22" i="19"/>
  <c r="L22" i="19"/>
  <c r="I22" i="19"/>
  <c r="E22" i="19"/>
  <c r="DN4" i="19"/>
  <c r="DN5" i="19" s="1"/>
  <c r="DM4" i="19"/>
  <c r="DM5" i="19" s="1"/>
  <c r="DL4" i="19"/>
  <c r="DL5" i="19" s="1"/>
  <c r="DK4" i="19"/>
  <c r="DK5" i="19" s="1"/>
  <c r="CY4" i="19"/>
  <c r="CX4" i="19"/>
  <c r="CW4" i="19"/>
  <c r="CV4" i="19"/>
  <c r="CS4" i="19"/>
  <c r="CS5" i="19" s="1"/>
  <c r="CR4" i="19"/>
  <c r="CR5" i="19" s="1"/>
  <c r="CQ4" i="19"/>
  <c r="CQ5" i="19" s="1"/>
  <c r="CP4" i="19"/>
  <c r="CP5" i="19" s="1"/>
  <c r="CD4" i="19"/>
  <c r="CC4" i="19"/>
  <c r="CB4" i="19"/>
  <c r="CA4" i="19"/>
  <c r="BX4" i="19"/>
  <c r="BX5" i="19" s="1"/>
  <c r="BW4" i="19"/>
  <c r="BW5" i="19" s="1"/>
  <c r="BV4" i="19"/>
  <c r="BV5" i="19" s="1"/>
  <c r="BU4" i="19"/>
  <c r="BU5" i="19" s="1"/>
  <c r="BI4" i="19"/>
  <c r="BH4" i="19"/>
  <c r="BG4" i="19"/>
  <c r="BF4" i="19"/>
  <c r="BC4" i="19"/>
  <c r="BC5" i="19" s="1"/>
  <c r="BB4" i="19"/>
  <c r="BB5" i="19" s="1"/>
  <c r="BA4" i="19"/>
  <c r="BA5" i="19" s="1"/>
  <c r="AZ4" i="19"/>
  <c r="AZ5" i="19" s="1"/>
  <c r="B4" i="19"/>
  <c r="B22" i="19" s="1"/>
  <c r="S22" i="18"/>
  <c r="P22" i="18"/>
  <c r="L22" i="18"/>
  <c r="I22" i="18"/>
  <c r="E22" i="18"/>
  <c r="DN4" i="18"/>
  <c r="DN5" i="18" s="1"/>
  <c r="DM4" i="18"/>
  <c r="DM5" i="18" s="1"/>
  <c r="DL4" i="18"/>
  <c r="DL5" i="18" s="1"/>
  <c r="DK4" i="18"/>
  <c r="DK5" i="18" s="1"/>
  <c r="CY4" i="18"/>
  <c r="CX4" i="18"/>
  <c r="CW4" i="18"/>
  <c r="CV4" i="18"/>
  <c r="CS4" i="18"/>
  <c r="CS5" i="18" s="1"/>
  <c r="CR4" i="18"/>
  <c r="CR5" i="18" s="1"/>
  <c r="CQ4" i="18"/>
  <c r="CQ5" i="18" s="1"/>
  <c r="CP4" i="18"/>
  <c r="CP5" i="18" s="1"/>
  <c r="CD4" i="18"/>
  <c r="CC4" i="18"/>
  <c r="CB4" i="18"/>
  <c r="CA4" i="18"/>
  <c r="BX4" i="18"/>
  <c r="BX5" i="18" s="1"/>
  <c r="BW4" i="18"/>
  <c r="BW5" i="18" s="1"/>
  <c r="BV4" i="18"/>
  <c r="BV5" i="18" s="1"/>
  <c r="BU4" i="18"/>
  <c r="BU5" i="18" s="1"/>
  <c r="BI4" i="18"/>
  <c r="BH4" i="18"/>
  <c r="BG4" i="18"/>
  <c r="BF4" i="18"/>
  <c r="BC4" i="18"/>
  <c r="BC5" i="18" s="1"/>
  <c r="BB4" i="18"/>
  <c r="BB5" i="18" s="1"/>
  <c r="BA4" i="18"/>
  <c r="BA5" i="18" s="1"/>
  <c r="AZ4" i="18"/>
  <c r="AZ5" i="18" s="1"/>
  <c r="B4" i="18"/>
  <c r="B22" i="18" s="1"/>
  <c r="T21" i="17" l="1"/>
  <c r="M21" i="17"/>
  <c r="F21" i="17"/>
  <c r="DN3" i="17"/>
  <c r="DM3" i="17"/>
  <c r="DL3" i="17"/>
  <c r="DK3" i="17"/>
  <c r="CS3" i="17"/>
  <c r="CR3" i="17"/>
  <c r="CQ3" i="17"/>
  <c r="CP3" i="17"/>
  <c r="BX3" i="17"/>
  <c r="BW3" i="17"/>
  <c r="BV3" i="17"/>
  <c r="BU3" i="17"/>
  <c r="BC3" i="17"/>
  <c r="BB3" i="17"/>
  <c r="BA3" i="17"/>
  <c r="AZ3" i="17"/>
  <c r="M3" i="17"/>
  <c r="T3" i="17" s="1"/>
  <c r="C3" i="17"/>
  <c r="C21" i="17" s="1"/>
  <c r="AW4" i="12"/>
  <c r="AX4" i="12"/>
  <c r="AY4" i="12"/>
  <c r="AZ4" i="12"/>
  <c r="BA4" i="12"/>
  <c r="BB4" i="12"/>
  <c r="BD4" i="12"/>
  <c r="BE4" i="12"/>
  <c r="BF4" i="12"/>
  <c r="BG4" i="12"/>
  <c r="BH4" i="12"/>
  <c r="BI4" i="12"/>
  <c r="BR4" i="12"/>
  <c r="BS4" i="12"/>
  <c r="BT4" i="12"/>
  <c r="BU4" i="12"/>
  <c r="BV4" i="12"/>
  <c r="BW4" i="12"/>
  <c r="BZ4" i="12"/>
  <c r="CA4" i="12"/>
  <c r="CB4" i="12"/>
  <c r="CC4" i="12"/>
  <c r="CD4" i="12"/>
  <c r="CE4" i="12"/>
  <c r="CG4" i="12"/>
  <c r="CH4" i="12"/>
  <c r="CI4" i="12"/>
  <c r="CJ4" i="12"/>
  <c r="CK4" i="12"/>
  <c r="CL4" i="12"/>
  <c r="CU4" i="12"/>
  <c r="CV4" i="12"/>
  <c r="CW4" i="12"/>
  <c r="CX4" i="12"/>
  <c r="CY4" i="12"/>
  <c r="CZ4" i="12"/>
  <c r="DC4" i="12"/>
  <c r="DD4" i="12"/>
  <c r="DE4" i="12"/>
  <c r="DF4" i="12"/>
  <c r="DG4" i="12"/>
  <c r="DH4" i="12"/>
  <c r="DJ4" i="12"/>
  <c r="DK4" i="12"/>
  <c r="DL4" i="12"/>
  <c r="DM4" i="12"/>
  <c r="DN4" i="12"/>
  <c r="DO4" i="12"/>
  <c r="DX4" i="12"/>
  <c r="DY4" i="12"/>
  <c r="DZ4" i="12"/>
  <c r="EA4" i="12"/>
  <c r="EB4" i="12"/>
  <c r="EC4" i="12"/>
  <c r="C5" i="12"/>
  <c r="H5" i="12"/>
  <c r="M5" i="12" s="1"/>
  <c r="M3" i="13"/>
  <c r="C4" i="18" l="1"/>
  <c r="J22" i="18" s="1"/>
  <c r="C4" i="19"/>
  <c r="C22" i="18" l="1"/>
  <c r="J4" i="18"/>
  <c r="Q4" i="18" s="1"/>
  <c r="Q22" i="18" s="1"/>
  <c r="J22" i="19"/>
  <c r="C22" i="19"/>
  <c r="J4" i="19"/>
  <c r="Q4" i="19" s="1"/>
  <c r="Q22" i="19" s="1"/>
  <c r="S22" i="16" l="1"/>
  <c r="L22" i="16"/>
  <c r="E22" i="16"/>
  <c r="P22" i="16"/>
  <c r="I22" i="16"/>
  <c r="DN4" i="16"/>
  <c r="DN5" i="16" s="1"/>
  <c r="DM4" i="16"/>
  <c r="DM5" i="16" s="1"/>
  <c r="DL4" i="16"/>
  <c r="DL5" i="16" s="1"/>
  <c r="DK4" i="16"/>
  <c r="DK5" i="16" s="1"/>
  <c r="CY4" i="16"/>
  <c r="CX4" i="16"/>
  <c r="CW4" i="16"/>
  <c r="CV4" i="16"/>
  <c r="CS4" i="16"/>
  <c r="CS5" i="16" s="1"/>
  <c r="CR4" i="16"/>
  <c r="CR5" i="16" s="1"/>
  <c r="CQ4" i="16"/>
  <c r="CQ5" i="16" s="1"/>
  <c r="CP4" i="16"/>
  <c r="CP5" i="16" s="1"/>
  <c r="CD4" i="16"/>
  <c r="CC4" i="16"/>
  <c r="CB4" i="16"/>
  <c r="CA4" i="16"/>
  <c r="BX4" i="16"/>
  <c r="BX5" i="16" s="1"/>
  <c r="BW4" i="16"/>
  <c r="BW5" i="16" s="1"/>
  <c r="BV4" i="16"/>
  <c r="BV5" i="16" s="1"/>
  <c r="BU4" i="16"/>
  <c r="BU5" i="16" s="1"/>
  <c r="BI4" i="16"/>
  <c r="BH4" i="16"/>
  <c r="BG4" i="16"/>
  <c r="BF4" i="16"/>
  <c r="BC4" i="16"/>
  <c r="BC5" i="16" s="1"/>
  <c r="BB4" i="16"/>
  <c r="BB5" i="16" s="1"/>
  <c r="BA4" i="16"/>
  <c r="BA5" i="16" s="1"/>
  <c r="AZ4" i="16"/>
  <c r="AZ5" i="16" s="1"/>
  <c r="B4" i="16"/>
  <c r="B22" i="16" s="1"/>
  <c r="P21" i="15"/>
  <c r="J20" i="15"/>
  <c r="E4" i="15"/>
  <c r="E21" i="15" s="1"/>
  <c r="HE532" i="6"/>
  <c r="HD532" i="6"/>
  <c r="HE544" i="6"/>
  <c r="HD544" i="6"/>
  <c r="HE425" i="6"/>
  <c r="HD425" i="6"/>
  <c r="HE172" i="6"/>
  <c r="HD172" i="6"/>
  <c r="HE134" i="6"/>
  <c r="HD134" i="6"/>
  <c r="HE112" i="6"/>
  <c r="HD112" i="6"/>
  <c r="HE96" i="6"/>
  <c r="HD96" i="6"/>
  <c r="HE187" i="6"/>
  <c r="HD187" i="6"/>
  <c r="HE295" i="6"/>
  <c r="HD295" i="6"/>
  <c r="HE264" i="6"/>
  <c r="HD264" i="6"/>
  <c r="HE165" i="6"/>
  <c r="HD165" i="6"/>
  <c r="HE463" i="6"/>
  <c r="HD463" i="6"/>
  <c r="HE489" i="6"/>
  <c r="HD489" i="6"/>
  <c r="HE430" i="6"/>
  <c r="HD430" i="6"/>
  <c r="HE396" i="6"/>
  <c r="HD396" i="6"/>
  <c r="HE381" i="6"/>
  <c r="HD381" i="6"/>
  <c r="HE366" i="6"/>
  <c r="HD366" i="6"/>
  <c r="HE193" i="6"/>
  <c r="HD193" i="6"/>
  <c r="HE175" i="6"/>
  <c r="HD175" i="6"/>
  <c r="HE171" i="6"/>
  <c r="HD171" i="6"/>
  <c r="HE145" i="6"/>
  <c r="HD145" i="6"/>
  <c r="HE29" i="6"/>
  <c r="HD29" i="6"/>
  <c r="HE15" i="6"/>
  <c r="HD15" i="6"/>
  <c r="HE540" i="6"/>
  <c r="HD540" i="6"/>
  <c r="HE217" i="6"/>
  <c r="HD217" i="6"/>
  <c r="HE571" i="6"/>
  <c r="HD571" i="6"/>
  <c r="HE490" i="6"/>
  <c r="HD490" i="6"/>
  <c r="HE447" i="6"/>
  <c r="HD447" i="6"/>
  <c r="HE399" i="6"/>
  <c r="HD399" i="6"/>
  <c r="HE252" i="6"/>
  <c r="HD252" i="6"/>
  <c r="HE218" i="6"/>
  <c r="HD218" i="6"/>
  <c r="HE211" i="6"/>
  <c r="HD211" i="6"/>
  <c r="HE182" i="6"/>
  <c r="HD182" i="6"/>
  <c r="HE132" i="6"/>
  <c r="HD132" i="6"/>
  <c r="HE106" i="6"/>
  <c r="HD106" i="6"/>
  <c r="HE62" i="6"/>
  <c r="HD62" i="6"/>
  <c r="HE41" i="6"/>
  <c r="HD41" i="6"/>
  <c r="HE18" i="6"/>
  <c r="HD18" i="6"/>
  <c r="HE452" i="6"/>
  <c r="HD452" i="6"/>
  <c r="HE205" i="6"/>
  <c r="HD205" i="6"/>
  <c r="HE533" i="6"/>
  <c r="HD533" i="6"/>
  <c r="HE515" i="6"/>
  <c r="HD515" i="6"/>
  <c r="HE461" i="6"/>
  <c r="HD461" i="6"/>
  <c r="HE380" i="6"/>
  <c r="HD380" i="6"/>
  <c r="HE357" i="6"/>
  <c r="HD357" i="6"/>
  <c r="HE173" i="6"/>
  <c r="HD173" i="6"/>
  <c r="HE157" i="6"/>
  <c r="HD157" i="6"/>
  <c r="HE105" i="6"/>
  <c r="HD105" i="6"/>
  <c r="HE318" i="6"/>
  <c r="HD318" i="6"/>
  <c r="HE555" i="6"/>
  <c r="HD555" i="6"/>
  <c r="HE501" i="6"/>
  <c r="HD501" i="6"/>
  <c r="HE460" i="6"/>
  <c r="HD460" i="6"/>
  <c r="HE418" i="6"/>
  <c r="HD418" i="6"/>
  <c r="HE386" i="6"/>
  <c r="HD386" i="6"/>
  <c r="HE317" i="6"/>
  <c r="HD317" i="6"/>
  <c r="HE308" i="6"/>
  <c r="HD308" i="6"/>
  <c r="HE225" i="6"/>
  <c r="HD225" i="6"/>
  <c r="HE116" i="6"/>
  <c r="HD116" i="6"/>
  <c r="HE77" i="6"/>
  <c r="HD77" i="6"/>
  <c r="HE56" i="6"/>
  <c r="HD56" i="6"/>
  <c r="HE349" i="6"/>
  <c r="HD349" i="6"/>
  <c r="HE503" i="6"/>
  <c r="HD503" i="6"/>
  <c r="HE442" i="6"/>
  <c r="HD442" i="6"/>
  <c r="HE383" i="6"/>
  <c r="HD383" i="6"/>
  <c r="HE350" i="6"/>
  <c r="HD350" i="6"/>
  <c r="HE297" i="6"/>
  <c r="HD297" i="6"/>
  <c r="HE248" i="6"/>
  <c r="HD248" i="6"/>
  <c r="HE150" i="6"/>
  <c r="HD150" i="6"/>
  <c r="HE140" i="6"/>
  <c r="HD140" i="6"/>
  <c r="HE457" i="6"/>
  <c r="HD457" i="6"/>
  <c r="HE198" i="6"/>
  <c r="HD198" i="6"/>
  <c r="HE524" i="6"/>
  <c r="HD524" i="6"/>
  <c r="HE528" i="6"/>
  <c r="HD528" i="6"/>
  <c r="HE249" i="6"/>
  <c r="HD249" i="6"/>
  <c r="HE164" i="6"/>
  <c r="HD164" i="6"/>
  <c r="HE55" i="6"/>
  <c r="HD55" i="6"/>
  <c r="HE39" i="6"/>
  <c r="HD39" i="6"/>
  <c r="HE365" i="6"/>
  <c r="HD365" i="6"/>
  <c r="HE352" i="6"/>
  <c r="HD352" i="6"/>
  <c r="HE31" i="6"/>
  <c r="HD31" i="6"/>
  <c r="HE30" i="6"/>
  <c r="HD30" i="6"/>
  <c r="HE5" i="6"/>
  <c r="HD5" i="6"/>
  <c r="HE536" i="6"/>
  <c r="HD536" i="6"/>
  <c r="HE343" i="6"/>
  <c r="HD343" i="6"/>
  <c r="HE554" i="6"/>
  <c r="HD554" i="6"/>
  <c r="HE516" i="6"/>
  <c r="HD516" i="6"/>
  <c r="HE444" i="6"/>
  <c r="HD444" i="6"/>
  <c r="HE300" i="6"/>
  <c r="HD300" i="6"/>
  <c r="HE289" i="6"/>
  <c r="HD289" i="6"/>
  <c r="HE242" i="6"/>
  <c r="HD242" i="6"/>
  <c r="HE234" i="6"/>
  <c r="HD234" i="6"/>
  <c r="HE220" i="6"/>
  <c r="HD220" i="6"/>
  <c r="HE73" i="6"/>
  <c r="HD73" i="6"/>
  <c r="HE63" i="6"/>
  <c r="HD63" i="6"/>
  <c r="HE11" i="6"/>
  <c r="HD11" i="6"/>
  <c r="HE131" i="6"/>
  <c r="HD131" i="6"/>
  <c r="HE355" i="6"/>
  <c r="HD355" i="6"/>
  <c r="HE250" i="6"/>
  <c r="HD250" i="6"/>
  <c r="HE219" i="6"/>
  <c r="HD219" i="6"/>
  <c r="HE212" i="6"/>
  <c r="HD212" i="6"/>
  <c r="HE420" i="6"/>
  <c r="HD420" i="6"/>
  <c r="HE417" i="6"/>
  <c r="HD417" i="6"/>
  <c r="HE385" i="6"/>
  <c r="HD385" i="6"/>
  <c r="HE342" i="6"/>
  <c r="HD342" i="6"/>
  <c r="HE333" i="6"/>
  <c r="HD333" i="6"/>
  <c r="HE277" i="6"/>
  <c r="HD277" i="6"/>
  <c r="HE85" i="6"/>
  <c r="HD85" i="6"/>
  <c r="HE68" i="6"/>
  <c r="HD68" i="6"/>
  <c r="HE237" i="6"/>
  <c r="HD237" i="6"/>
  <c r="HE208" i="6"/>
  <c r="HD208" i="6"/>
  <c r="HE588" i="6"/>
  <c r="HD588" i="6"/>
  <c r="HE582" i="6"/>
  <c r="HD582" i="6"/>
  <c r="HE507" i="6"/>
  <c r="HD507" i="6"/>
  <c r="HE487" i="6"/>
  <c r="HD487" i="6"/>
  <c r="HE404" i="6"/>
  <c r="HD404" i="6"/>
  <c r="HE390" i="6"/>
  <c r="HD390" i="6"/>
  <c r="HE340" i="6"/>
  <c r="HD340" i="6"/>
  <c r="HE312" i="6"/>
  <c r="HD312" i="6"/>
  <c r="HE229" i="6"/>
  <c r="HD229" i="6"/>
  <c r="HE216" i="6"/>
  <c r="HD216" i="6"/>
  <c r="HE206" i="6"/>
  <c r="HD206" i="6"/>
  <c r="HE194" i="6"/>
  <c r="HD194" i="6"/>
  <c r="HE189" i="6"/>
  <c r="HD189" i="6"/>
  <c r="HE127" i="6"/>
  <c r="HD127" i="6"/>
  <c r="HE49" i="6"/>
  <c r="HD49" i="6"/>
  <c r="HE26" i="6"/>
  <c r="HD26" i="6"/>
  <c r="HE162" i="6"/>
  <c r="HD162" i="6"/>
  <c r="HE548" i="6"/>
  <c r="HD548" i="6"/>
  <c r="HE74" i="6"/>
  <c r="HD74" i="6"/>
  <c r="HE458" i="6"/>
  <c r="HD458" i="6"/>
  <c r="HE441" i="6"/>
  <c r="HD441" i="6"/>
  <c r="HE395" i="6"/>
  <c r="HD395" i="6"/>
  <c r="HE324" i="6"/>
  <c r="HD324" i="6"/>
  <c r="HE214" i="6"/>
  <c r="HD214" i="6"/>
  <c r="HE184" i="6"/>
  <c r="HD184" i="6"/>
  <c r="HE167" i="6"/>
  <c r="HD167" i="6"/>
  <c r="HE135" i="6"/>
  <c r="HD135" i="6"/>
  <c r="HE113" i="6"/>
  <c r="HD113" i="6"/>
  <c r="HE80" i="6"/>
  <c r="HD80" i="6"/>
  <c r="HE52" i="6"/>
  <c r="HD52" i="6"/>
  <c r="HE509" i="6"/>
  <c r="HD509" i="6"/>
  <c r="HE427" i="6"/>
  <c r="HD427" i="6"/>
  <c r="HE93" i="6"/>
  <c r="HD93" i="6"/>
  <c r="HE519" i="6"/>
  <c r="HD519" i="6"/>
  <c r="HE553" i="6"/>
  <c r="HD553" i="6"/>
  <c r="HE552" i="6"/>
  <c r="HD552" i="6"/>
  <c r="HE526" i="6"/>
  <c r="HD526" i="6"/>
  <c r="HE508" i="6"/>
  <c r="HD508" i="6"/>
  <c r="HE500" i="6"/>
  <c r="HD500" i="6"/>
  <c r="HE497" i="6"/>
  <c r="HD497" i="6"/>
  <c r="HE492" i="6"/>
  <c r="HD492" i="6"/>
  <c r="HE464" i="6"/>
  <c r="HD464" i="6"/>
  <c r="HE436" i="6"/>
  <c r="HD436" i="6"/>
  <c r="HE422" i="6"/>
  <c r="HD422" i="6"/>
  <c r="HE398" i="6"/>
  <c r="HD398" i="6"/>
  <c r="HE347" i="6"/>
  <c r="HD347" i="6"/>
  <c r="HE335" i="6"/>
  <c r="HD335" i="6"/>
  <c r="HE326" i="6"/>
  <c r="HD326" i="6"/>
  <c r="HE323" i="6"/>
  <c r="HD323" i="6"/>
  <c r="HE276" i="6"/>
  <c r="HD276" i="6"/>
  <c r="HE263" i="6"/>
  <c r="HD263" i="6"/>
  <c r="HE235" i="6"/>
  <c r="HD235" i="6"/>
  <c r="HE159" i="6"/>
  <c r="HD159" i="6"/>
  <c r="HE133" i="6"/>
  <c r="HD133" i="6"/>
  <c r="HE94" i="6"/>
  <c r="HD94" i="6"/>
  <c r="HE91" i="6"/>
  <c r="HD91" i="6"/>
  <c r="HE37" i="6"/>
  <c r="HD37" i="6"/>
  <c r="HE32" i="6"/>
  <c r="HD32" i="6"/>
  <c r="HE14" i="6"/>
  <c r="HD14" i="6"/>
  <c r="HE520" i="6"/>
  <c r="HD520" i="6"/>
  <c r="HE387" i="6"/>
  <c r="HD387" i="6"/>
  <c r="HE168" i="6"/>
  <c r="HD168" i="6"/>
  <c r="HE67" i="6"/>
  <c r="HD67" i="6"/>
  <c r="HE199" i="6"/>
  <c r="HD199" i="6"/>
  <c r="HE562" i="6"/>
  <c r="HD562" i="6"/>
  <c r="HE494" i="6"/>
  <c r="HD494" i="6"/>
  <c r="HE491" i="6"/>
  <c r="HD491" i="6"/>
  <c r="HE471" i="6"/>
  <c r="HD471" i="6"/>
  <c r="HE462" i="6"/>
  <c r="HD462" i="6"/>
  <c r="HE415" i="6"/>
  <c r="HD415" i="6"/>
  <c r="HE339" i="6"/>
  <c r="HD339" i="6"/>
  <c r="HE266" i="6"/>
  <c r="HD266" i="6"/>
  <c r="HE233" i="6"/>
  <c r="HD233" i="6"/>
  <c r="HE169" i="6"/>
  <c r="HD169" i="6"/>
  <c r="HE153" i="6"/>
  <c r="HD153" i="6"/>
  <c r="HE114" i="6"/>
  <c r="HD114" i="6"/>
  <c r="HE109" i="6"/>
  <c r="HD109" i="6"/>
  <c r="HE101" i="6"/>
  <c r="HD101" i="6"/>
  <c r="HE60" i="6"/>
  <c r="HD60" i="6"/>
  <c r="HE65" i="6"/>
  <c r="HD65" i="6"/>
  <c r="HE35" i="6"/>
  <c r="HD35" i="6"/>
  <c r="HE34" i="6"/>
  <c r="HD34" i="6"/>
  <c r="HE19" i="6"/>
  <c r="HD19" i="6"/>
  <c r="HE514" i="6"/>
  <c r="HD514" i="6"/>
  <c r="HE149" i="6"/>
  <c r="HD149" i="6"/>
  <c r="HE20" i="6"/>
  <c r="HD20" i="6"/>
  <c r="HE546" i="6"/>
  <c r="HD546" i="6"/>
  <c r="HE530" i="6"/>
  <c r="HD530" i="6"/>
  <c r="HE525" i="6"/>
  <c r="HD525" i="6"/>
  <c r="HE414" i="6"/>
  <c r="HD414" i="6"/>
  <c r="HE382" i="6"/>
  <c r="HD382" i="6"/>
  <c r="HE369" i="6"/>
  <c r="HD369" i="6"/>
  <c r="HE351" i="6"/>
  <c r="HD351" i="6"/>
  <c r="HE240" i="6"/>
  <c r="HD240" i="6"/>
  <c r="HE231" i="6"/>
  <c r="HD231" i="6"/>
  <c r="HE210" i="6"/>
  <c r="HD210" i="6"/>
  <c r="HE166" i="6"/>
  <c r="HD166" i="6"/>
  <c r="HE107" i="6"/>
  <c r="HD107" i="6"/>
  <c r="HE92" i="6"/>
  <c r="HD92" i="6"/>
  <c r="HE13" i="6"/>
  <c r="HD13" i="6"/>
  <c r="HE374" i="6"/>
  <c r="HD374" i="6"/>
  <c r="HE316" i="6"/>
  <c r="HD316" i="6"/>
  <c r="HE88" i="6"/>
  <c r="HD88" i="6"/>
  <c r="HE136" i="6"/>
  <c r="HD136" i="6"/>
  <c r="HE454" i="6"/>
  <c r="HD454" i="6"/>
  <c r="HE423" i="6"/>
  <c r="HD423" i="6"/>
  <c r="HE419" i="6"/>
  <c r="HD419" i="6"/>
  <c r="HE155" i="6"/>
  <c r="HD155" i="6"/>
  <c r="HE95" i="6"/>
  <c r="HD95" i="6"/>
  <c r="HE21" i="6"/>
  <c r="HD21" i="6"/>
  <c r="HE488" i="6"/>
  <c r="HD488" i="6"/>
  <c r="HE378" i="6"/>
  <c r="HD378" i="6"/>
  <c r="HE213" i="6"/>
  <c r="HD213" i="6"/>
  <c r="HE156" i="6"/>
  <c r="HD156" i="6"/>
  <c r="HE510" i="6"/>
  <c r="HD510" i="6"/>
  <c r="HE373" i="6"/>
  <c r="HD373" i="6"/>
  <c r="HE360" i="6"/>
  <c r="HD360" i="6"/>
  <c r="HE330" i="6"/>
  <c r="HD330" i="6"/>
  <c r="HE178" i="6"/>
  <c r="HD178" i="6"/>
  <c r="HE152" i="6"/>
  <c r="HD152" i="6"/>
  <c r="HE104" i="6"/>
  <c r="HD104" i="6"/>
  <c r="HE64" i="6"/>
  <c r="HD64" i="6"/>
  <c r="HE40" i="6"/>
  <c r="HD40" i="6"/>
  <c r="HE17" i="6"/>
  <c r="HD17" i="6"/>
  <c r="HE141" i="6"/>
  <c r="HD141" i="6"/>
  <c r="HE579" i="6"/>
  <c r="HD579" i="6"/>
  <c r="HE406" i="6"/>
  <c r="HD406" i="6"/>
  <c r="HE304" i="6"/>
  <c r="HD304" i="6"/>
  <c r="HE314" i="6"/>
  <c r="HD314" i="6"/>
  <c r="HE296" i="6"/>
  <c r="HD296" i="6"/>
  <c r="HE143" i="6"/>
  <c r="HD143" i="6"/>
  <c r="HE456" i="6"/>
  <c r="HD456" i="6"/>
  <c r="HE284" i="6"/>
  <c r="HD284" i="6"/>
  <c r="HE371" i="6"/>
  <c r="HD371" i="6"/>
  <c r="HE434" i="6"/>
  <c r="HD434" i="6"/>
  <c r="HE244" i="6"/>
  <c r="HD244" i="6"/>
  <c r="HE108" i="6"/>
  <c r="HD108" i="6"/>
  <c r="HE459" i="6"/>
  <c r="HD459" i="6"/>
  <c r="HE435" i="6"/>
  <c r="HD435" i="6"/>
  <c r="HE433" i="6"/>
  <c r="HD433" i="6"/>
  <c r="HE48" i="6"/>
  <c r="HD48" i="6"/>
  <c r="HE311" i="6"/>
  <c r="HD311" i="6"/>
  <c r="HE267" i="6"/>
  <c r="HD267" i="6"/>
  <c r="HE224" i="6"/>
  <c r="HD224" i="6"/>
  <c r="HE176" i="6"/>
  <c r="HD176" i="6"/>
  <c r="HE137" i="6"/>
  <c r="HD137" i="6"/>
  <c r="HE78" i="6"/>
  <c r="HD78" i="6"/>
  <c r="HE313" i="6"/>
  <c r="HD313" i="6"/>
  <c r="HE10" i="6"/>
  <c r="HD10" i="6"/>
  <c r="HE470" i="6"/>
  <c r="HD470" i="6"/>
  <c r="HE428" i="6"/>
  <c r="HD428" i="6"/>
  <c r="HE375" i="6"/>
  <c r="HD375" i="6"/>
  <c r="HE348" i="6"/>
  <c r="HD348" i="6"/>
  <c r="HE192" i="6"/>
  <c r="HD192" i="6"/>
  <c r="HE174" i="6"/>
  <c r="HD174" i="6"/>
  <c r="HE170" i="6"/>
  <c r="HD170" i="6"/>
  <c r="HE163" i="6"/>
  <c r="HD163" i="6"/>
  <c r="HE110" i="6"/>
  <c r="HD110" i="6"/>
  <c r="HE100" i="6"/>
  <c r="HD100" i="6"/>
  <c r="HE98" i="6"/>
  <c r="HD98" i="6"/>
  <c r="HE97" i="6"/>
  <c r="HD97" i="6"/>
  <c r="HE177" i="6"/>
  <c r="HD177" i="6"/>
  <c r="HE535" i="6"/>
  <c r="HD535" i="6"/>
  <c r="HE148" i="6"/>
  <c r="HD148" i="6"/>
  <c r="HE103" i="6"/>
  <c r="HD103" i="6"/>
  <c r="HE86" i="6"/>
  <c r="HD86" i="6"/>
  <c r="HE53" i="6"/>
  <c r="HD53" i="6"/>
  <c r="HE47" i="6"/>
  <c r="HD47" i="6"/>
  <c r="HE8" i="6"/>
  <c r="HD8" i="6"/>
  <c r="HE502" i="6"/>
  <c r="HD502" i="6"/>
  <c r="HE499" i="6"/>
  <c r="HD499" i="6"/>
  <c r="HE484" i="6"/>
  <c r="HD484" i="6"/>
  <c r="HE476" i="6"/>
  <c r="HD476" i="6"/>
  <c r="HE332" i="6"/>
  <c r="HD332" i="6"/>
  <c r="HE292" i="6"/>
  <c r="HD292" i="6"/>
  <c r="HE59" i="6"/>
  <c r="HD59" i="6"/>
  <c r="HE589" i="6"/>
  <c r="HD589" i="6"/>
  <c r="HE341" i="6"/>
  <c r="HD341" i="6"/>
  <c r="HE322" i="6"/>
  <c r="HD322" i="6"/>
  <c r="HE247" i="6"/>
  <c r="HD247" i="6"/>
  <c r="HE569" i="6"/>
  <c r="HD569" i="6"/>
  <c r="HE278" i="6"/>
  <c r="HD278" i="6"/>
  <c r="HE81" i="6"/>
  <c r="HD81" i="6"/>
  <c r="HE578" i="6"/>
  <c r="HD578" i="6"/>
  <c r="HE449" i="6"/>
  <c r="HD449" i="6"/>
  <c r="HE409" i="6"/>
  <c r="HD409" i="6"/>
  <c r="HE293" i="6"/>
  <c r="HD293" i="6"/>
  <c r="HE587" i="6"/>
  <c r="HD587" i="6"/>
  <c r="HE581" i="6"/>
  <c r="HD581" i="6"/>
  <c r="HE543" i="6"/>
  <c r="HD543" i="6"/>
  <c r="HE541" i="6"/>
  <c r="HD541" i="6"/>
  <c r="HE483" i="6"/>
  <c r="HD483" i="6"/>
  <c r="HE401" i="6"/>
  <c r="HD401" i="6"/>
  <c r="HE388" i="6"/>
  <c r="HD388" i="6"/>
  <c r="HE384" i="6"/>
  <c r="HD384" i="6"/>
  <c r="HE370" i="6"/>
  <c r="HD370" i="6"/>
  <c r="HE362" i="6"/>
  <c r="HD362" i="6"/>
  <c r="HE358" i="6"/>
  <c r="HD358" i="6"/>
  <c r="HE337" i="6"/>
  <c r="HD337" i="6"/>
  <c r="HE331" i="6"/>
  <c r="HD331" i="6"/>
  <c r="HE279" i="6"/>
  <c r="HD279" i="6"/>
  <c r="HE190" i="6"/>
  <c r="HD190" i="6"/>
  <c r="HE181" i="6"/>
  <c r="HD181" i="6"/>
  <c r="HE161" i="6"/>
  <c r="HD161" i="6"/>
  <c r="HE126" i="6"/>
  <c r="HD126" i="6"/>
  <c r="HE119" i="6"/>
  <c r="HD119" i="6"/>
  <c r="HE121" i="6"/>
  <c r="HD121" i="6"/>
  <c r="HE4" i="6"/>
  <c r="HD4" i="6"/>
  <c r="HE576" i="6"/>
  <c r="HD576" i="6"/>
  <c r="HE481" i="6"/>
  <c r="HD481" i="6"/>
  <c r="HE345" i="6"/>
  <c r="HD345" i="6"/>
  <c r="HE272" i="6"/>
  <c r="HD272" i="6"/>
  <c r="HE144" i="6"/>
  <c r="HD144" i="6"/>
  <c r="HE28" i="6"/>
  <c r="HD28" i="6"/>
  <c r="HE575" i="6"/>
  <c r="HD575" i="6"/>
  <c r="HE563" i="6"/>
  <c r="HD563" i="6"/>
  <c r="HE559" i="6"/>
  <c r="HD559" i="6"/>
  <c r="HE542" i="6"/>
  <c r="HD542" i="6"/>
  <c r="HE305" i="6"/>
  <c r="HD305" i="6"/>
  <c r="HE299" i="6"/>
  <c r="HD299" i="6"/>
  <c r="HE209" i="6"/>
  <c r="HD209" i="6"/>
  <c r="HE123" i="6"/>
  <c r="HD123" i="6"/>
  <c r="HE90" i="6"/>
  <c r="HD90" i="6"/>
  <c r="HE51" i="6"/>
  <c r="HD51" i="6"/>
  <c r="HE151" i="6"/>
  <c r="HD151" i="6"/>
  <c r="HE584" i="6"/>
  <c r="HD584" i="6"/>
  <c r="HE482" i="6"/>
  <c r="HD482" i="6"/>
  <c r="HE394" i="6"/>
  <c r="HD394" i="6"/>
  <c r="HE306" i="6"/>
  <c r="HD306" i="6"/>
  <c r="HE236" i="6"/>
  <c r="HD236" i="6"/>
  <c r="HE204" i="6"/>
  <c r="HD204" i="6"/>
  <c r="HE191" i="6"/>
  <c r="HD191" i="6"/>
  <c r="HE122" i="6"/>
  <c r="HD122" i="6"/>
  <c r="HE3" i="6"/>
  <c r="HD3" i="6"/>
  <c r="HE527" i="6"/>
  <c r="HD527" i="6"/>
  <c r="HE391" i="6"/>
  <c r="HD391" i="6"/>
  <c r="HE283" i="6"/>
  <c r="HD283" i="6"/>
  <c r="HE118" i="6"/>
  <c r="HD118" i="6"/>
  <c r="HE12" i="6"/>
  <c r="HD12" i="6"/>
  <c r="HE24" i="6"/>
  <c r="HD24" i="6"/>
  <c r="HE567" i="6"/>
  <c r="HD567" i="6"/>
  <c r="HE564" i="6"/>
  <c r="HD564" i="6"/>
  <c r="HE511" i="6"/>
  <c r="HD511" i="6"/>
  <c r="HE453" i="6"/>
  <c r="HD453" i="6"/>
  <c r="HE426" i="6"/>
  <c r="HD426" i="6"/>
  <c r="HE403" i="6"/>
  <c r="HD403" i="6"/>
  <c r="HE367" i="6"/>
  <c r="HD367" i="6"/>
  <c r="HE124" i="6"/>
  <c r="HD124" i="6"/>
  <c r="HE496" i="6"/>
  <c r="HD496" i="6"/>
  <c r="HE448" i="6"/>
  <c r="HD448" i="6"/>
  <c r="HE377" i="6"/>
  <c r="HD377" i="6"/>
  <c r="HE319" i="6"/>
  <c r="HD319" i="6"/>
  <c r="HE307" i="6"/>
  <c r="HD307" i="6"/>
  <c r="HE261" i="6"/>
  <c r="HD261" i="6"/>
  <c r="HE259" i="6"/>
  <c r="HD259" i="6"/>
  <c r="HE245" i="6"/>
  <c r="HD245" i="6"/>
  <c r="HE117" i="6"/>
  <c r="HD117" i="6"/>
  <c r="HE410" i="6"/>
  <c r="HD410" i="6"/>
  <c r="HE400" i="6"/>
  <c r="HD400" i="6"/>
  <c r="HE368" i="6"/>
  <c r="HD368" i="6"/>
  <c r="HE256" i="6"/>
  <c r="HD256" i="6"/>
  <c r="HE195" i="6"/>
  <c r="HD195" i="6"/>
  <c r="HE84" i="6"/>
  <c r="HD84" i="6"/>
  <c r="HE493" i="6"/>
  <c r="HD493" i="6"/>
  <c r="HE590" i="6"/>
  <c r="HD590" i="6"/>
  <c r="HE560" i="6"/>
  <c r="HD560" i="6"/>
  <c r="HE547" i="6"/>
  <c r="HD547" i="6"/>
  <c r="HE359" i="6"/>
  <c r="HD359" i="6"/>
  <c r="HE309" i="6"/>
  <c r="HD309" i="6"/>
  <c r="HE294" i="6"/>
  <c r="HD294" i="6"/>
  <c r="HE290" i="6"/>
  <c r="HD290" i="6"/>
  <c r="HE215" i="6"/>
  <c r="HD215" i="6"/>
  <c r="HE120" i="6"/>
  <c r="HD120" i="6"/>
  <c r="HE33" i="6"/>
  <c r="HD33" i="6"/>
  <c r="HE23" i="6"/>
  <c r="HD23" i="6"/>
  <c r="HE534" i="6"/>
  <c r="HD534" i="6"/>
  <c r="HE302" i="6"/>
  <c r="HD302" i="6"/>
  <c r="HE238" i="6"/>
  <c r="HD238" i="6"/>
  <c r="HE583" i="6"/>
  <c r="HD583" i="6"/>
  <c r="HE557" i="6"/>
  <c r="HD557" i="6"/>
  <c r="HE429" i="6"/>
  <c r="HD429" i="6"/>
  <c r="HE364" i="6"/>
  <c r="HD364" i="6"/>
  <c r="HE257" i="6"/>
  <c r="HD257" i="6"/>
  <c r="HE336" i="6"/>
  <c r="HD336" i="6"/>
  <c r="HE286" i="6"/>
  <c r="HD286" i="6"/>
  <c r="HE281" i="6"/>
  <c r="HD281" i="6"/>
  <c r="HE251" i="6"/>
  <c r="HD251" i="6"/>
  <c r="HE129" i="6"/>
  <c r="HD129" i="6"/>
  <c r="HE280" i="6"/>
  <c r="HD280" i="6"/>
  <c r="HE586" i="6"/>
  <c r="HD586" i="6"/>
  <c r="HE574" i="6"/>
  <c r="HD574" i="6"/>
  <c r="HE517" i="6"/>
  <c r="HD517" i="6"/>
  <c r="HE402" i="6"/>
  <c r="HD402" i="6"/>
  <c r="HE262" i="6"/>
  <c r="HD262" i="6"/>
  <c r="HE115" i="6"/>
  <c r="HD115" i="6"/>
  <c r="HE87" i="6"/>
  <c r="HD87" i="6"/>
  <c r="HE66" i="6"/>
  <c r="HD66" i="6"/>
  <c r="HE42" i="6"/>
  <c r="HD42" i="6"/>
  <c r="HE545" i="6"/>
  <c r="HD545" i="6"/>
  <c r="HE440" i="6"/>
  <c r="HD440" i="6"/>
  <c r="HE437" i="6"/>
  <c r="HD437" i="6"/>
  <c r="HE408" i="6"/>
  <c r="HD408" i="6"/>
  <c r="HE407" i="6"/>
  <c r="HD407" i="6"/>
  <c r="HE303" i="6"/>
  <c r="HD303" i="6"/>
  <c r="HE222" i="6"/>
  <c r="HD222" i="6"/>
  <c r="HE99" i="6"/>
  <c r="HD99" i="6"/>
  <c r="HE551" i="6"/>
  <c r="HD551" i="6"/>
  <c r="HE549" i="6"/>
  <c r="HD549" i="6"/>
  <c r="HE529" i="6"/>
  <c r="HD529" i="6"/>
  <c r="HE521" i="6"/>
  <c r="HD521" i="6"/>
  <c r="HE446" i="6"/>
  <c r="HD446" i="6"/>
  <c r="HE424" i="6"/>
  <c r="HD424" i="6"/>
  <c r="HE393" i="6"/>
  <c r="HD393" i="6"/>
  <c r="HE376" i="6"/>
  <c r="HD376" i="6"/>
  <c r="HE504" i="6"/>
  <c r="HD504" i="6"/>
  <c r="HE186" i="6"/>
  <c r="HD186" i="6"/>
  <c r="HE260" i="6"/>
  <c r="HD260" i="6"/>
  <c r="HE258" i="6"/>
  <c r="HD258" i="6"/>
  <c r="HE200" i="6"/>
  <c r="HD200" i="6"/>
  <c r="HE188" i="6"/>
  <c r="HD188" i="6"/>
  <c r="HE111" i="6"/>
  <c r="HD111" i="6"/>
  <c r="HE102" i="6"/>
  <c r="HD102" i="6"/>
  <c r="HE273" i="6"/>
  <c r="HD273" i="6"/>
  <c r="HE146" i="6"/>
  <c r="HD146" i="6"/>
  <c r="HE57" i="6"/>
  <c r="HD57" i="6"/>
  <c r="HE196" i="6"/>
  <c r="HD196" i="6"/>
  <c r="HE512" i="6"/>
  <c r="HD512" i="6"/>
  <c r="HE467" i="6"/>
  <c r="HD467" i="6"/>
  <c r="HE329" i="6"/>
  <c r="HD329" i="6"/>
  <c r="HE585" i="6"/>
  <c r="HD585" i="6"/>
  <c r="HE518" i="6"/>
  <c r="HD518" i="6"/>
  <c r="HE513" i="6"/>
  <c r="HD513" i="6"/>
  <c r="HE506" i="6"/>
  <c r="HD506" i="6"/>
  <c r="HE451" i="6"/>
  <c r="HD451" i="6"/>
  <c r="HE412" i="6"/>
  <c r="HD412" i="6"/>
  <c r="HE338" i="6"/>
  <c r="HD338" i="6"/>
  <c r="HE315" i="6"/>
  <c r="HD315" i="6"/>
  <c r="HE301" i="6"/>
  <c r="HD301" i="6"/>
  <c r="HE288" i="6"/>
  <c r="HD288" i="6"/>
  <c r="HE287" i="6"/>
  <c r="HD287" i="6"/>
  <c r="HE275" i="6"/>
  <c r="HD275" i="6"/>
  <c r="HE254" i="6"/>
  <c r="HD254" i="6"/>
  <c r="HE243" i="6"/>
  <c r="HD243" i="6"/>
  <c r="HE239" i="6"/>
  <c r="HD239" i="6"/>
  <c r="HE226" i="6"/>
  <c r="HD226" i="6"/>
  <c r="HE203" i="6"/>
  <c r="HD203" i="6"/>
  <c r="HE185" i="6"/>
  <c r="HD185" i="6"/>
  <c r="HE128" i="6"/>
  <c r="HD128" i="6"/>
  <c r="HE79" i="6"/>
  <c r="HD79" i="6"/>
  <c r="HE72" i="6"/>
  <c r="HD72" i="6"/>
  <c r="HE61" i="6"/>
  <c r="HD61" i="6"/>
  <c r="HE54" i="6"/>
  <c r="HD54" i="6"/>
  <c r="HE46" i="6"/>
  <c r="HD46" i="6"/>
  <c r="HE45" i="6"/>
  <c r="HD45" i="6"/>
  <c r="HE6" i="6"/>
  <c r="HD6" i="6"/>
  <c r="HE9" i="6"/>
  <c r="HD9" i="6"/>
  <c r="HE310" i="6"/>
  <c r="HD310" i="6"/>
  <c r="HE561" i="6"/>
  <c r="HD561" i="6"/>
  <c r="HE556" i="6"/>
  <c r="HD556" i="6"/>
  <c r="HE474" i="6"/>
  <c r="HD474" i="6"/>
  <c r="HE327" i="6"/>
  <c r="HD327" i="6"/>
  <c r="HE291" i="6"/>
  <c r="HD291" i="6"/>
  <c r="HE138" i="6"/>
  <c r="HD138" i="6"/>
  <c r="HE450" i="6"/>
  <c r="HD450" i="6"/>
  <c r="HE577" i="6"/>
  <c r="HD577" i="6"/>
  <c r="HE573" i="6"/>
  <c r="HD573" i="6"/>
  <c r="HE531" i="6"/>
  <c r="HD531" i="6"/>
  <c r="HE505" i="6"/>
  <c r="HD505" i="6"/>
  <c r="HE498" i="6"/>
  <c r="HD498" i="6"/>
  <c r="HE485" i="6"/>
  <c r="HD485" i="6"/>
  <c r="HE421" i="6"/>
  <c r="HD421" i="6"/>
  <c r="HE416" i="6"/>
  <c r="HD416" i="6"/>
  <c r="HE405" i="6"/>
  <c r="HD405" i="6"/>
  <c r="HE361" i="6"/>
  <c r="HD361" i="6"/>
  <c r="HE356" i="6"/>
  <c r="HD356" i="6"/>
  <c r="HE344" i="6"/>
  <c r="HD344" i="6"/>
  <c r="HE334" i="6"/>
  <c r="HD334" i="6"/>
  <c r="HE320" i="6"/>
  <c r="HD320" i="6"/>
  <c r="HE271" i="6"/>
  <c r="HD271" i="6"/>
  <c r="HE269" i="6"/>
  <c r="HD269" i="6"/>
  <c r="HE241" i="6"/>
  <c r="HD241" i="6"/>
  <c r="HE230" i="6"/>
  <c r="HD230" i="6"/>
  <c r="HE207" i="6"/>
  <c r="HD207" i="6"/>
  <c r="HE201" i="6"/>
  <c r="HD201" i="6"/>
  <c r="HE197" i="6"/>
  <c r="HD197" i="6"/>
  <c r="HE179" i="6"/>
  <c r="HD179" i="6"/>
  <c r="HE130" i="6"/>
  <c r="HD130" i="6"/>
  <c r="HE58" i="6"/>
  <c r="HD58" i="6"/>
  <c r="HE44" i="6"/>
  <c r="HD44" i="6"/>
  <c r="HE27" i="6"/>
  <c r="HD27" i="6"/>
  <c r="HE486" i="6"/>
  <c r="HD486" i="6"/>
  <c r="HE480" i="6"/>
  <c r="HD480" i="6"/>
  <c r="HE550" i="6"/>
  <c r="HD550" i="6"/>
  <c r="HE523" i="6"/>
  <c r="HD523" i="6"/>
  <c r="HE465" i="6"/>
  <c r="HD465" i="6"/>
  <c r="HE478" i="6"/>
  <c r="HD478" i="6"/>
  <c r="HE475" i="6"/>
  <c r="HD475" i="6"/>
  <c r="HE477" i="6"/>
  <c r="HD477" i="6"/>
  <c r="HE282" i="6"/>
  <c r="HD282" i="6"/>
  <c r="HE265" i="6"/>
  <c r="HD265" i="6"/>
  <c r="HE147" i="6"/>
  <c r="HD147" i="6"/>
  <c r="HE180" i="6"/>
  <c r="HD180" i="6"/>
  <c r="HE538" i="6"/>
  <c r="HD538" i="6"/>
  <c r="HE160" i="6"/>
  <c r="HD160" i="6"/>
  <c r="HE158" i="6"/>
  <c r="HD158" i="6"/>
  <c r="HE89" i="6"/>
  <c r="HD89" i="6"/>
  <c r="HE472" i="6"/>
  <c r="HD472" i="6"/>
  <c r="HE411" i="6"/>
  <c r="HD411" i="6"/>
  <c r="HE16" i="6"/>
  <c r="HD16" i="6"/>
  <c r="HE298" i="6"/>
  <c r="HD298" i="6"/>
  <c r="HE558" i="6"/>
  <c r="HD558" i="6"/>
  <c r="HE539" i="6"/>
  <c r="HD539" i="6"/>
  <c r="HE537" i="6"/>
  <c r="HD537" i="6"/>
  <c r="HE522" i="6"/>
  <c r="HD522" i="6"/>
  <c r="HE445" i="6"/>
  <c r="HD445" i="6"/>
  <c r="HE443" i="6"/>
  <c r="HD443" i="6"/>
  <c r="HE439" i="6"/>
  <c r="HD439" i="6"/>
  <c r="HE413" i="6"/>
  <c r="HD413" i="6"/>
  <c r="HE397" i="6"/>
  <c r="HD397" i="6"/>
  <c r="HE372" i="6"/>
  <c r="HD372" i="6"/>
  <c r="HE363" i="6"/>
  <c r="HD363" i="6"/>
  <c r="HE354" i="6"/>
  <c r="HD354" i="6"/>
  <c r="HE325" i="6"/>
  <c r="HD325" i="6"/>
  <c r="HE274" i="6"/>
  <c r="HD274" i="6"/>
  <c r="HE255" i="6"/>
  <c r="HD255" i="6"/>
  <c r="HE246" i="6"/>
  <c r="HD246" i="6"/>
  <c r="HE232" i="6"/>
  <c r="HD232" i="6"/>
  <c r="HE228" i="6"/>
  <c r="HD228" i="6"/>
  <c r="HE227" i="6"/>
  <c r="HD227" i="6"/>
  <c r="HE202" i="6"/>
  <c r="HD202" i="6"/>
  <c r="HE183" i="6"/>
  <c r="HD183" i="6"/>
  <c r="HE125" i="6"/>
  <c r="HD125" i="6"/>
  <c r="HE43" i="6"/>
  <c r="HD43" i="6"/>
  <c r="HE38" i="6"/>
  <c r="HD38" i="6"/>
  <c r="HE36" i="6"/>
  <c r="HD36" i="6"/>
  <c r="HE25" i="6"/>
  <c r="HD25" i="6"/>
  <c r="HE566" i="6"/>
  <c r="HD566" i="6"/>
  <c r="HE479" i="6"/>
  <c r="HD479" i="6"/>
  <c r="HE473" i="6"/>
  <c r="HD473" i="6"/>
  <c r="HE432" i="6"/>
  <c r="HD432" i="6"/>
  <c r="HE431" i="6"/>
  <c r="HD431" i="6"/>
  <c r="HE392" i="6"/>
  <c r="HD392" i="6"/>
  <c r="HE353" i="6"/>
  <c r="HD353" i="6"/>
  <c r="HE321" i="6"/>
  <c r="HD321" i="6"/>
  <c r="HE221" i="6"/>
  <c r="HD221" i="6"/>
  <c r="HE139" i="6"/>
  <c r="HD139" i="6"/>
  <c r="HE75" i="6"/>
  <c r="HD75" i="6"/>
  <c r="HE70" i="6"/>
  <c r="HD70" i="6"/>
  <c r="HE50" i="6"/>
  <c r="HD50" i="6"/>
  <c r="HE346" i="6"/>
  <c r="HD346" i="6"/>
  <c r="HE591" i="6"/>
  <c r="HD591" i="6"/>
  <c r="HE580" i="6"/>
  <c r="HD580" i="6"/>
  <c r="HE572" i="6"/>
  <c r="HD572" i="6"/>
  <c r="HE570" i="6"/>
  <c r="HD570" i="6"/>
  <c r="HE568" i="6"/>
  <c r="HD568" i="6"/>
  <c r="HE565" i="6"/>
  <c r="HD565" i="6"/>
  <c r="HE495" i="6"/>
  <c r="HD495" i="6"/>
  <c r="HE469" i="6"/>
  <c r="HD469" i="6"/>
  <c r="HE468" i="6"/>
  <c r="HD468" i="6"/>
  <c r="HE466" i="6"/>
  <c r="HD466" i="6"/>
  <c r="HE455" i="6"/>
  <c r="HD455" i="6"/>
  <c r="HE438" i="6"/>
  <c r="HD438" i="6"/>
  <c r="HE389" i="6"/>
  <c r="HD389" i="6"/>
  <c r="HE379" i="6"/>
  <c r="HD379" i="6"/>
  <c r="HE328" i="6"/>
  <c r="HD328" i="6"/>
  <c r="HE285" i="6"/>
  <c r="HD285" i="6"/>
  <c r="HE270" i="6"/>
  <c r="HD270" i="6"/>
  <c r="HE268" i="6"/>
  <c r="HD268" i="6"/>
  <c r="HE253" i="6"/>
  <c r="HD253" i="6"/>
  <c r="HE223" i="6"/>
  <c r="HD223" i="6"/>
  <c r="HE154" i="6"/>
  <c r="HD154" i="6"/>
  <c r="HE142" i="6"/>
  <c r="HD142" i="6"/>
  <c r="HE83" i="6"/>
  <c r="HD83" i="6"/>
  <c r="HE82" i="6"/>
  <c r="HD82" i="6"/>
  <c r="HE76" i="6"/>
  <c r="HD76" i="6"/>
  <c r="HE71" i="6"/>
  <c r="HD71" i="6"/>
  <c r="HE69" i="6"/>
  <c r="HD69" i="6"/>
  <c r="HE22" i="6"/>
  <c r="HD22" i="6"/>
  <c r="HE7" i="6"/>
  <c r="HD7" i="6"/>
  <c r="GQ532" i="6"/>
  <c r="GP532" i="6"/>
  <c r="GQ544" i="6"/>
  <c r="GP544" i="6"/>
  <c r="GQ425" i="6"/>
  <c r="GP425" i="6"/>
  <c r="GQ172" i="6"/>
  <c r="GP172" i="6"/>
  <c r="GQ134" i="6"/>
  <c r="GP134" i="6"/>
  <c r="GQ112" i="6"/>
  <c r="GP112" i="6"/>
  <c r="GQ96" i="6"/>
  <c r="GP96" i="6"/>
  <c r="GQ187" i="6"/>
  <c r="GP187" i="6"/>
  <c r="GQ295" i="6"/>
  <c r="GP295" i="6"/>
  <c r="GQ264" i="6"/>
  <c r="GP264" i="6"/>
  <c r="GQ165" i="6"/>
  <c r="GP165" i="6"/>
  <c r="GQ463" i="6"/>
  <c r="GP463" i="6"/>
  <c r="GQ489" i="6"/>
  <c r="GP489" i="6"/>
  <c r="GQ430" i="6"/>
  <c r="GP430" i="6"/>
  <c r="GQ396" i="6"/>
  <c r="GP396" i="6"/>
  <c r="GQ381" i="6"/>
  <c r="GP381" i="6"/>
  <c r="GQ366" i="6"/>
  <c r="GP366" i="6"/>
  <c r="GQ193" i="6"/>
  <c r="GP193" i="6"/>
  <c r="GQ175" i="6"/>
  <c r="GP175" i="6"/>
  <c r="GQ171" i="6"/>
  <c r="GP171" i="6"/>
  <c r="GQ145" i="6"/>
  <c r="GP145" i="6"/>
  <c r="GQ29" i="6"/>
  <c r="GP29" i="6"/>
  <c r="GQ15" i="6"/>
  <c r="GP15" i="6"/>
  <c r="GQ540" i="6"/>
  <c r="GP540" i="6"/>
  <c r="GQ217" i="6"/>
  <c r="GP217" i="6"/>
  <c r="GQ571" i="6"/>
  <c r="GP571" i="6"/>
  <c r="GQ490" i="6"/>
  <c r="GP490" i="6"/>
  <c r="GQ447" i="6"/>
  <c r="GP447" i="6"/>
  <c r="GQ399" i="6"/>
  <c r="GP399" i="6"/>
  <c r="GQ252" i="6"/>
  <c r="GP252" i="6"/>
  <c r="GQ218" i="6"/>
  <c r="GP218" i="6"/>
  <c r="GQ211" i="6"/>
  <c r="GP211" i="6"/>
  <c r="GQ182" i="6"/>
  <c r="GP182" i="6"/>
  <c r="GQ132" i="6"/>
  <c r="GP132" i="6"/>
  <c r="GQ106" i="6"/>
  <c r="GP106" i="6"/>
  <c r="GQ62" i="6"/>
  <c r="GP62" i="6"/>
  <c r="GQ41" i="6"/>
  <c r="GP41" i="6"/>
  <c r="GQ18" i="6"/>
  <c r="GP18" i="6"/>
  <c r="GQ452" i="6"/>
  <c r="GP452" i="6"/>
  <c r="GQ205" i="6"/>
  <c r="GP205" i="6"/>
  <c r="GQ533" i="6"/>
  <c r="GP533" i="6"/>
  <c r="GQ515" i="6"/>
  <c r="GP515" i="6"/>
  <c r="GQ461" i="6"/>
  <c r="GP461" i="6"/>
  <c r="GQ380" i="6"/>
  <c r="GP380" i="6"/>
  <c r="GQ357" i="6"/>
  <c r="GP357" i="6"/>
  <c r="GQ173" i="6"/>
  <c r="GP173" i="6"/>
  <c r="GQ157" i="6"/>
  <c r="GP157" i="6"/>
  <c r="GQ105" i="6"/>
  <c r="GP105" i="6"/>
  <c r="GQ318" i="6"/>
  <c r="GP318" i="6"/>
  <c r="GQ555" i="6"/>
  <c r="GP555" i="6"/>
  <c r="GQ501" i="6"/>
  <c r="GP501" i="6"/>
  <c r="GQ460" i="6"/>
  <c r="GP460" i="6"/>
  <c r="GQ418" i="6"/>
  <c r="GP418" i="6"/>
  <c r="GQ386" i="6"/>
  <c r="GP386" i="6"/>
  <c r="GQ317" i="6"/>
  <c r="GP317" i="6"/>
  <c r="GQ308" i="6"/>
  <c r="GP308" i="6"/>
  <c r="GQ225" i="6"/>
  <c r="GP225" i="6"/>
  <c r="GQ116" i="6"/>
  <c r="GP116" i="6"/>
  <c r="GQ77" i="6"/>
  <c r="GP77" i="6"/>
  <c r="GQ56" i="6"/>
  <c r="GP56" i="6"/>
  <c r="GQ349" i="6"/>
  <c r="GP349" i="6"/>
  <c r="GQ503" i="6"/>
  <c r="GP503" i="6"/>
  <c r="GQ442" i="6"/>
  <c r="GP442" i="6"/>
  <c r="GQ383" i="6"/>
  <c r="GP383" i="6"/>
  <c r="GQ350" i="6"/>
  <c r="GP350" i="6"/>
  <c r="GQ297" i="6"/>
  <c r="GP297" i="6"/>
  <c r="GQ248" i="6"/>
  <c r="GP248" i="6"/>
  <c r="GQ150" i="6"/>
  <c r="GP150" i="6"/>
  <c r="GQ140" i="6"/>
  <c r="GP140" i="6"/>
  <c r="GQ457" i="6"/>
  <c r="GP457" i="6"/>
  <c r="GQ198" i="6"/>
  <c r="GP198" i="6"/>
  <c r="GQ524" i="6"/>
  <c r="GP524" i="6"/>
  <c r="GQ528" i="6"/>
  <c r="GP528" i="6"/>
  <c r="GQ249" i="6"/>
  <c r="GP249" i="6"/>
  <c r="GQ164" i="6"/>
  <c r="GP164" i="6"/>
  <c r="GQ55" i="6"/>
  <c r="GP55" i="6"/>
  <c r="GQ39" i="6"/>
  <c r="GP39" i="6"/>
  <c r="GQ365" i="6"/>
  <c r="GP365" i="6"/>
  <c r="GQ352" i="6"/>
  <c r="GP352" i="6"/>
  <c r="GQ31" i="6"/>
  <c r="GP31" i="6"/>
  <c r="GQ30" i="6"/>
  <c r="GP30" i="6"/>
  <c r="GQ5" i="6"/>
  <c r="GP5" i="6"/>
  <c r="GQ536" i="6"/>
  <c r="GP536" i="6"/>
  <c r="GQ343" i="6"/>
  <c r="GP343" i="6"/>
  <c r="GQ554" i="6"/>
  <c r="GP554" i="6"/>
  <c r="GQ516" i="6"/>
  <c r="GP516" i="6"/>
  <c r="GQ444" i="6"/>
  <c r="GP444" i="6"/>
  <c r="GQ300" i="6"/>
  <c r="GP300" i="6"/>
  <c r="GQ289" i="6"/>
  <c r="GP289" i="6"/>
  <c r="GQ242" i="6"/>
  <c r="GP242" i="6"/>
  <c r="GQ234" i="6"/>
  <c r="GP234" i="6"/>
  <c r="GQ220" i="6"/>
  <c r="GP220" i="6"/>
  <c r="GQ73" i="6"/>
  <c r="GP73" i="6"/>
  <c r="GQ63" i="6"/>
  <c r="GP63" i="6"/>
  <c r="GQ11" i="6"/>
  <c r="GP11" i="6"/>
  <c r="GQ131" i="6"/>
  <c r="GP131" i="6"/>
  <c r="GQ355" i="6"/>
  <c r="GP355" i="6"/>
  <c r="GQ250" i="6"/>
  <c r="GP250" i="6"/>
  <c r="GQ219" i="6"/>
  <c r="GP219" i="6"/>
  <c r="GQ212" i="6"/>
  <c r="GP212" i="6"/>
  <c r="GQ420" i="6"/>
  <c r="GP420" i="6"/>
  <c r="GQ417" i="6"/>
  <c r="GP417" i="6"/>
  <c r="GQ385" i="6"/>
  <c r="GP385" i="6"/>
  <c r="GQ342" i="6"/>
  <c r="GP342" i="6"/>
  <c r="GQ333" i="6"/>
  <c r="GP333" i="6"/>
  <c r="GQ277" i="6"/>
  <c r="GP277" i="6"/>
  <c r="GQ85" i="6"/>
  <c r="GP85" i="6"/>
  <c r="GQ68" i="6"/>
  <c r="GP68" i="6"/>
  <c r="GQ237" i="6"/>
  <c r="GP237" i="6"/>
  <c r="GQ208" i="6"/>
  <c r="GP208" i="6"/>
  <c r="GQ588" i="6"/>
  <c r="GP588" i="6"/>
  <c r="GQ582" i="6"/>
  <c r="GP582" i="6"/>
  <c r="GQ507" i="6"/>
  <c r="GP507" i="6"/>
  <c r="GQ487" i="6"/>
  <c r="GP487" i="6"/>
  <c r="GQ404" i="6"/>
  <c r="GP404" i="6"/>
  <c r="GQ390" i="6"/>
  <c r="GP390" i="6"/>
  <c r="GQ340" i="6"/>
  <c r="GP340" i="6"/>
  <c r="GQ312" i="6"/>
  <c r="GP312" i="6"/>
  <c r="GQ229" i="6"/>
  <c r="GP229" i="6"/>
  <c r="GQ216" i="6"/>
  <c r="GP216" i="6"/>
  <c r="GQ206" i="6"/>
  <c r="GP206" i="6"/>
  <c r="GQ194" i="6"/>
  <c r="GP194" i="6"/>
  <c r="GQ189" i="6"/>
  <c r="GP189" i="6"/>
  <c r="GQ127" i="6"/>
  <c r="GP127" i="6"/>
  <c r="GQ49" i="6"/>
  <c r="GP49" i="6"/>
  <c r="GQ26" i="6"/>
  <c r="GP26" i="6"/>
  <c r="GQ162" i="6"/>
  <c r="GP162" i="6"/>
  <c r="GQ548" i="6"/>
  <c r="GP548" i="6"/>
  <c r="GQ74" i="6"/>
  <c r="GP74" i="6"/>
  <c r="GQ458" i="6"/>
  <c r="GP458" i="6"/>
  <c r="GQ441" i="6"/>
  <c r="GP441" i="6"/>
  <c r="GQ395" i="6"/>
  <c r="GP395" i="6"/>
  <c r="GQ324" i="6"/>
  <c r="GP324" i="6"/>
  <c r="GQ214" i="6"/>
  <c r="GP214" i="6"/>
  <c r="GQ184" i="6"/>
  <c r="GP184" i="6"/>
  <c r="GQ167" i="6"/>
  <c r="GP167" i="6"/>
  <c r="GQ135" i="6"/>
  <c r="GP135" i="6"/>
  <c r="GQ113" i="6"/>
  <c r="GP113" i="6"/>
  <c r="GQ80" i="6"/>
  <c r="GP80" i="6"/>
  <c r="GQ52" i="6"/>
  <c r="GP52" i="6"/>
  <c r="GQ509" i="6"/>
  <c r="GP509" i="6"/>
  <c r="GQ427" i="6"/>
  <c r="GP427" i="6"/>
  <c r="GQ93" i="6"/>
  <c r="GP93" i="6"/>
  <c r="GQ519" i="6"/>
  <c r="GP519" i="6"/>
  <c r="GQ553" i="6"/>
  <c r="GP553" i="6"/>
  <c r="GQ552" i="6"/>
  <c r="GP552" i="6"/>
  <c r="GQ526" i="6"/>
  <c r="GP526" i="6"/>
  <c r="GQ508" i="6"/>
  <c r="GP508" i="6"/>
  <c r="GQ500" i="6"/>
  <c r="GP500" i="6"/>
  <c r="GQ497" i="6"/>
  <c r="GP497" i="6"/>
  <c r="GQ492" i="6"/>
  <c r="GP492" i="6"/>
  <c r="GQ464" i="6"/>
  <c r="GP464" i="6"/>
  <c r="GQ436" i="6"/>
  <c r="GP436" i="6"/>
  <c r="GQ422" i="6"/>
  <c r="GP422" i="6"/>
  <c r="GQ398" i="6"/>
  <c r="GP398" i="6"/>
  <c r="GQ347" i="6"/>
  <c r="GP347" i="6"/>
  <c r="GQ335" i="6"/>
  <c r="GP335" i="6"/>
  <c r="GQ326" i="6"/>
  <c r="GP326" i="6"/>
  <c r="GQ323" i="6"/>
  <c r="GP323" i="6"/>
  <c r="GQ276" i="6"/>
  <c r="GP276" i="6"/>
  <c r="GQ263" i="6"/>
  <c r="GP263" i="6"/>
  <c r="GQ235" i="6"/>
  <c r="GP235" i="6"/>
  <c r="GQ159" i="6"/>
  <c r="GP159" i="6"/>
  <c r="GQ133" i="6"/>
  <c r="GP133" i="6"/>
  <c r="GQ94" i="6"/>
  <c r="GP94" i="6"/>
  <c r="GQ91" i="6"/>
  <c r="GP91" i="6"/>
  <c r="GQ37" i="6"/>
  <c r="GP37" i="6"/>
  <c r="GQ32" i="6"/>
  <c r="GP32" i="6"/>
  <c r="GQ14" i="6"/>
  <c r="GP14" i="6"/>
  <c r="GQ520" i="6"/>
  <c r="GP520" i="6"/>
  <c r="GQ387" i="6"/>
  <c r="GP387" i="6"/>
  <c r="GQ168" i="6"/>
  <c r="GP168" i="6"/>
  <c r="GQ67" i="6"/>
  <c r="GP67" i="6"/>
  <c r="GQ199" i="6"/>
  <c r="GP199" i="6"/>
  <c r="GQ562" i="6"/>
  <c r="GP562" i="6"/>
  <c r="GQ494" i="6"/>
  <c r="GP494" i="6"/>
  <c r="GQ491" i="6"/>
  <c r="GP491" i="6"/>
  <c r="GQ471" i="6"/>
  <c r="GP471" i="6"/>
  <c r="GQ462" i="6"/>
  <c r="GP462" i="6"/>
  <c r="GQ415" i="6"/>
  <c r="GP415" i="6"/>
  <c r="GQ339" i="6"/>
  <c r="GP339" i="6"/>
  <c r="GQ266" i="6"/>
  <c r="GP266" i="6"/>
  <c r="GQ233" i="6"/>
  <c r="GP233" i="6"/>
  <c r="GQ169" i="6"/>
  <c r="GP169" i="6"/>
  <c r="GQ153" i="6"/>
  <c r="GP153" i="6"/>
  <c r="GQ114" i="6"/>
  <c r="GP114" i="6"/>
  <c r="GQ109" i="6"/>
  <c r="GP109" i="6"/>
  <c r="GQ101" i="6"/>
  <c r="GP101" i="6"/>
  <c r="GQ60" i="6"/>
  <c r="GP60" i="6"/>
  <c r="GQ65" i="6"/>
  <c r="GP65" i="6"/>
  <c r="GQ35" i="6"/>
  <c r="GP35" i="6"/>
  <c r="GQ34" i="6"/>
  <c r="GP34" i="6"/>
  <c r="GQ19" i="6"/>
  <c r="GP19" i="6"/>
  <c r="GQ514" i="6"/>
  <c r="GP514" i="6"/>
  <c r="GQ149" i="6"/>
  <c r="GP149" i="6"/>
  <c r="GQ20" i="6"/>
  <c r="GP20" i="6"/>
  <c r="GQ546" i="6"/>
  <c r="GP546" i="6"/>
  <c r="GQ530" i="6"/>
  <c r="GP530" i="6"/>
  <c r="GQ525" i="6"/>
  <c r="GP525" i="6"/>
  <c r="GQ414" i="6"/>
  <c r="GP414" i="6"/>
  <c r="GQ382" i="6"/>
  <c r="GP382" i="6"/>
  <c r="GQ369" i="6"/>
  <c r="GP369" i="6"/>
  <c r="GQ351" i="6"/>
  <c r="GP351" i="6"/>
  <c r="GQ240" i="6"/>
  <c r="GP240" i="6"/>
  <c r="GQ231" i="6"/>
  <c r="GP231" i="6"/>
  <c r="GQ210" i="6"/>
  <c r="GP210" i="6"/>
  <c r="GQ166" i="6"/>
  <c r="GP166" i="6"/>
  <c r="GQ107" i="6"/>
  <c r="GP107" i="6"/>
  <c r="GQ92" i="6"/>
  <c r="GP92" i="6"/>
  <c r="GQ13" i="6"/>
  <c r="GP13" i="6"/>
  <c r="GQ374" i="6"/>
  <c r="GP374" i="6"/>
  <c r="GQ316" i="6"/>
  <c r="GP316" i="6"/>
  <c r="GQ88" i="6"/>
  <c r="GP88" i="6"/>
  <c r="GQ136" i="6"/>
  <c r="GP136" i="6"/>
  <c r="GQ454" i="6"/>
  <c r="GP454" i="6"/>
  <c r="GQ423" i="6"/>
  <c r="GP423" i="6"/>
  <c r="GQ419" i="6"/>
  <c r="GP419" i="6"/>
  <c r="GQ155" i="6"/>
  <c r="GP155" i="6"/>
  <c r="GQ95" i="6"/>
  <c r="GP95" i="6"/>
  <c r="GQ21" i="6"/>
  <c r="GP21" i="6"/>
  <c r="GQ488" i="6"/>
  <c r="GP488" i="6"/>
  <c r="GQ378" i="6"/>
  <c r="GP378" i="6"/>
  <c r="GQ213" i="6"/>
  <c r="GP213" i="6"/>
  <c r="GQ156" i="6"/>
  <c r="GP156" i="6"/>
  <c r="GQ510" i="6"/>
  <c r="GP510" i="6"/>
  <c r="GQ373" i="6"/>
  <c r="GP373" i="6"/>
  <c r="GQ360" i="6"/>
  <c r="GP360" i="6"/>
  <c r="GQ330" i="6"/>
  <c r="GP330" i="6"/>
  <c r="GQ178" i="6"/>
  <c r="GP178" i="6"/>
  <c r="GQ152" i="6"/>
  <c r="GP152" i="6"/>
  <c r="GQ104" i="6"/>
  <c r="GP104" i="6"/>
  <c r="GQ64" i="6"/>
  <c r="GP64" i="6"/>
  <c r="GQ40" i="6"/>
  <c r="GP40" i="6"/>
  <c r="GQ17" i="6"/>
  <c r="GP17" i="6"/>
  <c r="GQ141" i="6"/>
  <c r="GP141" i="6"/>
  <c r="GQ579" i="6"/>
  <c r="GP579" i="6"/>
  <c r="GQ406" i="6"/>
  <c r="GP406" i="6"/>
  <c r="GQ304" i="6"/>
  <c r="GP304" i="6"/>
  <c r="GQ314" i="6"/>
  <c r="GP314" i="6"/>
  <c r="GQ296" i="6"/>
  <c r="GP296" i="6"/>
  <c r="GQ143" i="6"/>
  <c r="GP143" i="6"/>
  <c r="GQ456" i="6"/>
  <c r="GP456" i="6"/>
  <c r="GQ284" i="6"/>
  <c r="GP284" i="6"/>
  <c r="GQ371" i="6"/>
  <c r="GP371" i="6"/>
  <c r="GQ434" i="6"/>
  <c r="GP434" i="6"/>
  <c r="GQ244" i="6"/>
  <c r="GP244" i="6"/>
  <c r="GQ108" i="6"/>
  <c r="GP108" i="6"/>
  <c r="GQ459" i="6"/>
  <c r="GP459" i="6"/>
  <c r="GQ435" i="6"/>
  <c r="GP435" i="6"/>
  <c r="GQ433" i="6"/>
  <c r="GP433" i="6"/>
  <c r="GQ48" i="6"/>
  <c r="GP48" i="6"/>
  <c r="GQ311" i="6"/>
  <c r="GP311" i="6"/>
  <c r="GQ267" i="6"/>
  <c r="GP267" i="6"/>
  <c r="GQ224" i="6"/>
  <c r="GP224" i="6"/>
  <c r="GQ176" i="6"/>
  <c r="GP176" i="6"/>
  <c r="GQ137" i="6"/>
  <c r="GP137" i="6"/>
  <c r="GQ78" i="6"/>
  <c r="GP78" i="6"/>
  <c r="GQ313" i="6"/>
  <c r="GP313" i="6"/>
  <c r="GQ10" i="6"/>
  <c r="GP10" i="6"/>
  <c r="GQ470" i="6"/>
  <c r="GP470" i="6"/>
  <c r="GQ428" i="6"/>
  <c r="GP428" i="6"/>
  <c r="GQ375" i="6"/>
  <c r="GP375" i="6"/>
  <c r="GQ348" i="6"/>
  <c r="GP348" i="6"/>
  <c r="GQ192" i="6"/>
  <c r="GP192" i="6"/>
  <c r="GQ174" i="6"/>
  <c r="GP174" i="6"/>
  <c r="GQ170" i="6"/>
  <c r="GP170" i="6"/>
  <c r="GQ163" i="6"/>
  <c r="GP163" i="6"/>
  <c r="GQ110" i="6"/>
  <c r="GP110" i="6"/>
  <c r="GQ100" i="6"/>
  <c r="GP100" i="6"/>
  <c r="GQ98" i="6"/>
  <c r="GP98" i="6"/>
  <c r="GQ97" i="6"/>
  <c r="GP97" i="6"/>
  <c r="GQ177" i="6"/>
  <c r="GP177" i="6"/>
  <c r="GQ535" i="6"/>
  <c r="GP535" i="6"/>
  <c r="GQ148" i="6"/>
  <c r="GP148" i="6"/>
  <c r="GQ103" i="6"/>
  <c r="GP103" i="6"/>
  <c r="GQ86" i="6"/>
  <c r="GP86" i="6"/>
  <c r="GQ53" i="6"/>
  <c r="GP53" i="6"/>
  <c r="GQ47" i="6"/>
  <c r="GP47" i="6"/>
  <c r="GQ8" i="6"/>
  <c r="GP8" i="6"/>
  <c r="GQ502" i="6"/>
  <c r="GP502" i="6"/>
  <c r="GQ499" i="6"/>
  <c r="GP499" i="6"/>
  <c r="GQ484" i="6"/>
  <c r="GP484" i="6"/>
  <c r="GQ476" i="6"/>
  <c r="GP476" i="6"/>
  <c r="GQ332" i="6"/>
  <c r="GP332" i="6"/>
  <c r="GQ292" i="6"/>
  <c r="GP292" i="6"/>
  <c r="GQ59" i="6"/>
  <c r="GP59" i="6"/>
  <c r="GQ589" i="6"/>
  <c r="GP589" i="6"/>
  <c r="GQ341" i="6"/>
  <c r="GP341" i="6"/>
  <c r="GQ322" i="6"/>
  <c r="GP322" i="6"/>
  <c r="GQ247" i="6"/>
  <c r="GP247" i="6"/>
  <c r="GQ569" i="6"/>
  <c r="GP569" i="6"/>
  <c r="GQ278" i="6"/>
  <c r="GP278" i="6"/>
  <c r="GQ81" i="6"/>
  <c r="GP81" i="6"/>
  <c r="GQ578" i="6"/>
  <c r="GP578" i="6"/>
  <c r="GQ449" i="6"/>
  <c r="GP449" i="6"/>
  <c r="GQ409" i="6"/>
  <c r="GP409" i="6"/>
  <c r="GQ293" i="6"/>
  <c r="GP293" i="6"/>
  <c r="GQ587" i="6"/>
  <c r="GP587" i="6"/>
  <c r="GQ581" i="6"/>
  <c r="GP581" i="6"/>
  <c r="GQ543" i="6"/>
  <c r="GP543" i="6"/>
  <c r="GQ541" i="6"/>
  <c r="GP541" i="6"/>
  <c r="GQ483" i="6"/>
  <c r="GP483" i="6"/>
  <c r="GQ401" i="6"/>
  <c r="GP401" i="6"/>
  <c r="GQ388" i="6"/>
  <c r="GP388" i="6"/>
  <c r="GQ384" i="6"/>
  <c r="GP384" i="6"/>
  <c r="GQ370" i="6"/>
  <c r="GP370" i="6"/>
  <c r="GQ362" i="6"/>
  <c r="GP362" i="6"/>
  <c r="GQ358" i="6"/>
  <c r="GP358" i="6"/>
  <c r="GQ337" i="6"/>
  <c r="GP337" i="6"/>
  <c r="GQ331" i="6"/>
  <c r="GP331" i="6"/>
  <c r="GQ279" i="6"/>
  <c r="GP279" i="6"/>
  <c r="GQ190" i="6"/>
  <c r="GP190" i="6"/>
  <c r="GQ181" i="6"/>
  <c r="GP181" i="6"/>
  <c r="GQ161" i="6"/>
  <c r="GP161" i="6"/>
  <c r="GQ126" i="6"/>
  <c r="GP126" i="6"/>
  <c r="GQ119" i="6"/>
  <c r="GP119" i="6"/>
  <c r="GQ121" i="6"/>
  <c r="GP121" i="6"/>
  <c r="GQ4" i="6"/>
  <c r="GP4" i="6"/>
  <c r="GQ576" i="6"/>
  <c r="GP576" i="6"/>
  <c r="GQ481" i="6"/>
  <c r="GP481" i="6"/>
  <c r="GQ345" i="6"/>
  <c r="GP345" i="6"/>
  <c r="GQ272" i="6"/>
  <c r="GP272" i="6"/>
  <c r="GQ144" i="6"/>
  <c r="GP144" i="6"/>
  <c r="GQ28" i="6"/>
  <c r="GP28" i="6"/>
  <c r="GQ575" i="6"/>
  <c r="GP575" i="6"/>
  <c r="GQ563" i="6"/>
  <c r="GP563" i="6"/>
  <c r="GQ559" i="6"/>
  <c r="GP559" i="6"/>
  <c r="GQ542" i="6"/>
  <c r="GP542" i="6"/>
  <c r="GQ305" i="6"/>
  <c r="GP305" i="6"/>
  <c r="GQ299" i="6"/>
  <c r="GP299" i="6"/>
  <c r="GQ209" i="6"/>
  <c r="GP209" i="6"/>
  <c r="GQ123" i="6"/>
  <c r="GP123" i="6"/>
  <c r="GQ90" i="6"/>
  <c r="GP90" i="6"/>
  <c r="GQ51" i="6"/>
  <c r="GP51" i="6"/>
  <c r="GQ151" i="6"/>
  <c r="GP151" i="6"/>
  <c r="GQ584" i="6"/>
  <c r="GP584" i="6"/>
  <c r="GQ482" i="6"/>
  <c r="GP482" i="6"/>
  <c r="GQ394" i="6"/>
  <c r="GP394" i="6"/>
  <c r="GQ306" i="6"/>
  <c r="GP306" i="6"/>
  <c r="GQ236" i="6"/>
  <c r="GP236" i="6"/>
  <c r="GQ204" i="6"/>
  <c r="GP204" i="6"/>
  <c r="GQ191" i="6"/>
  <c r="GP191" i="6"/>
  <c r="GQ122" i="6"/>
  <c r="GP122" i="6"/>
  <c r="GQ3" i="6"/>
  <c r="GP3" i="6"/>
  <c r="GQ527" i="6"/>
  <c r="GP527" i="6"/>
  <c r="GQ391" i="6"/>
  <c r="GP391" i="6"/>
  <c r="GQ283" i="6"/>
  <c r="GP283" i="6"/>
  <c r="GQ118" i="6"/>
  <c r="GP118" i="6"/>
  <c r="GQ12" i="6"/>
  <c r="GP12" i="6"/>
  <c r="GQ24" i="6"/>
  <c r="GP24" i="6"/>
  <c r="GQ567" i="6"/>
  <c r="GP567" i="6"/>
  <c r="GQ564" i="6"/>
  <c r="GP564" i="6"/>
  <c r="GQ511" i="6"/>
  <c r="GP511" i="6"/>
  <c r="GQ453" i="6"/>
  <c r="GP453" i="6"/>
  <c r="GQ426" i="6"/>
  <c r="GP426" i="6"/>
  <c r="GQ403" i="6"/>
  <c r="GP403" i="6"/>
  <c r="GQ367" i="6"/>
  <c r="GP367" i="6"/>
  <c r="GQ124" i="6"/>
  <c r="GP124" i="6"/>
  <c r="GQ496" i="6"/>
  <c r="GP496" i="6"/>
  <c r="GQ448" i="6"/>
  <c r="GP448" i="6"/>
  <c r="GQ377" i="6"/>
  <c r="GP377" i="6"/>
  <c r="GQ319" i="6"/>
  <c r="GP319" i="6"/>
  <c r="GQ307" i="6"/>
  <c r="GP307" i="6"/>
  <c r="GQ261" i="6"/>
  <c r="GP261" i="6"/>
  <c r="GQ259" i="6"/>
  <c r="GP259" i="6"/>
  <c r="GQ245" i="6"/>
  <c r="GP245" i="6"/>
  <c r="GQ117" i="6"/>
  <c r="GP117" i="6"/>
  <c r="GQ410" i="6"/>
  <c r="GP410" i="6"/>
  <c r="GQ400" i="6"/>
  <c r="GP400" i="6"/>
  <c r="GQ368" i="6"/>
  <c r="GP368" i="6"/>
  <c r="GQ256" i="6"/>
  <c r="GP256" i="6"/>
  <c r="GQ195" i="6"/>
  <c r="GP195" i="6"/>
  <c r="GQ84" i="6"/>
  <c r="GP84" i="6"/>
  <c r="GQ493" i="6"/>
  <c r="GP493" i="6"/>
  <c r="GQ590" i="6"/>
  <c r="GP590" i="6"/>
  <c r="GQ560" i="6"/>
  <c r="GP560" i="6"/>
  <c r="GQ547" i="6"/>
  <c r="GP547" i="6"/>
  <c r="GQ359" i="6"/>
  <c r="GP359" i="6"/>
  <c r="GQ309" i="6"/>
  <c r="GP309" i="6"/>
  <c r="GQ294" i="6"/>
  <c r="GP294" i="6"/>
  <c r="GQ290" i="6"/>
  <c r="GP290" i="6"/>
  <c r="GQ215" i="6"/>
  <c r="GP215" i="6"/>
  <c r="GQ120" i="6"/>
  <c r="GP120" i="6"/>
  <c r="GQ33" i="6"/>
  <c r="GP33" i="6"/>
  <c r="GQ23" i="6"/>
  <c r="GP23" i="6"/>
  <c r="GQ534" i="6"/>
  <c r="GP534" i="6"/>
  <c r="GQ302" i="6"/>
  <c r="GP302" i="6"/>
  <c r="GQ238" i="6"/>
  <c r="GP238" i="6"/>
  <c r="GQ583" i="6"/>
  <c r="GP583" i="6"/>
  <c r="GQ557" i="6"/>
  <c r="GP557" i="6"/>
  <c r="GQ429" i="6"/>
  <c r="GP429" i="6"/>
  <c r="GQ364" i="6"/>
  <c r="GP364" i="6"/>
  <c r="GQ257" i="6"/>
  <c r="GP257" i="6"/>
  <c r="GQ336" i="6"/>
  <c r="GP336" i="6"/>
  <c r="GQ286" i="6"/>
  <c r="GP286" i="6"/>
  <c r="GQ281" i="6"/>
  <c r="GP281" i="6"/>
  <c r="GQ251" i="6"/>
  <c r="GP251" i="6"/>
  <c r="GQ129" i="6"/>
  <c r="GP129" i="6"/>
  <c r="GQ280" i="6"/>
  <c r="GP280" i="6"/>
  <c r="GQ586" i="6"/>
  <c r="GP586" i="6"/>
  <c r="GQ574" i="6"/>
  <c r="GP574" i="6"/>
  <c r="GQ517" i="6"/>
  <c r="GP517" i="6"/>
  <c r="GQ402" i="6"/>
  <c r="GP402" i="6"/>
  <c r="GQ262" i="6"/>
  <c r="GP262" i="6"/>
  <c r="GQ115" i="6"/>
  <c r="GP115" i="6"/>
  <c r="GQ87" i="6"/>
  <c r="GP87" i="6"/>
  <c r="GQ66" i="6"/>
  <c r="GP66" i="6"/>
  <c r="GQ42" i="6"/>
  <c r="GP42" i="6"/>
  <c r="GQ545" i="6"/>
  <c r="GP545" i="6"/>
  <c r="GQ440" i="6"/>
  <c r="GP440" i="6"/>
  <c r="GQ437" i="6"/>
  <c r="GP437" i="6"/>
  <c r="GQ408" i="6"/>
  <c r="GP408" i="6"/>
  <c r="GQ407" i="6"/>
  <c r="GP407" i="6"/>
  <c r="GQ303" i="6"/>
  <c r="GP303" i="6"/>
  <c r="GQ222" i="6"/>
  <c r="GP222" i="6"/>
  <c r="GQ99" i="6"/>
  <c r="GP99" i="6"/>
  <c r="GQ551" i="6"/>
  <c r="GP551" i="6"/>
  <c r="GQ549" i="6"/>
  <c r="GP549" i="6"/>
  <c r="GQ529" i="6"/>
  <c r="GP529" i="6"/>
  <c r="GQ521" i="6"/>
  <c r="GP521" i="6"/>
  <c r="GQ446" i="6"/>
  <c r="GP446" i="6"/>
  <c r="GQ424" i="6"/>
  <c r="GP424" i="6"/>
  <c r="GQ393" i="6"/>
  <c r="GP393" i="6"/>
  <c r="GQ376" i="6"/>
  <c r="GP376" i="6"/>
  <c r="GQ504" i="6"/>
  <c r="GP504" i="6"/>
  <c r="GQ186" i="6"/>
  <c r="GP186" i="6"/>
  <c r="GQ260" i="6"/>
  <c r="GP260" i="6"/>
  <c r="GQ258" i="6"/>
  <c r="GP258" i="6"/>
  <c r="GQ200" i="6"/>
  <c r="GP200" i="6"/>
  <c r="GQ188" i="6"/>
  <c r="GP188" i="6"/>
  <c r="GQ111" i="6"/>
  <c r="GP111" i="6"/>
  <c r="GQ102" i="6"/>
  <c r="GP102" i="6"/>
  <c r="GQ273" i="6"/>
  <c r="GP273" i="6"/>
  <c r="GQ146" i="6"/>
  <c r="GP146" i="6"/>
  <c r="GQ57" i="6"/>
  <c r="GP57" i="6"/>
  <c r="GQ196" i="6"/>
  <c r="GP196" i="6"/>
  <c r="GQ512" i="6"/>
  <c r="GP512" i="6"/>
  <c r="GQ467" i="6"/>
  <c r="GP467" i="6"/>
  <c r="GQ329" i="6"/>
  <c r="GP329" i="6"/>
  <c r="GQ585" i="6"/>
  <c r="GP585" i="6"/>
  <c r="GQ518" i="6"/>
  <c r="GP518" i="6"/>
  <c r="GQ513" i="6"/>
  <c r="GP513" i="6"/>
  <c r="GQ506" i="6"/>
  <c r="GP506" i="6"/>
  <c r="GQ451" i="6"/>
  <c r="GP451" i="6"/>
  <c r="GQ412" i="6"/>
  <c r="GP412" i="6"/>
  <c r="GQ338" i="6"/>
  <c r="GP338" i="6"/>
  <c r="GQ315" i="6"/>
  <c r="GP315" i="6"/>
  <c r="GQ301" i="6"/>
  <c r="GP301" i="6"/>
  <c r="GQ288" i="6"/>
  <c r="GP288" i="6"/>
  <c r="GQ287" i="6"/>
  <c r="GP287" i="6"/>
  <c r="GQ275" i="6"/>
  <c r="GP275" i="6"/>
  <c r="GQ254" i="6"/>
  <c r="GP254" i="6"/>
  <c r="GQ243" i="6"/>
  <c r="GP243" i="6"/>
  <c r="GQ239" i="6"/>
  <c r="GP239" i="6"/>
  <c r="GQ226" i="6"/>
  <c r="GP226" i="6"/>
  <c r="GQ203" i="6"/>
  <c r="GP203" i="6"/>
  <c r="GQ185" i="6"/>
  <c r="GP185" i="6"/>
  <c r="GQ128" i="6"/>
  <c r="GP128" i="6"/>
  <c r="GQ79" i="6"/>
  <c r="GP79" i="6"/>
  <c r="GQ72" i="6"/>
  <c r="GP72" i="6"/>
  <c r="GQ61" i="6"/>
  <c r="GP61" i="6"/>
  <c r="GQ54" i="6"/>
  <c r="GP54" i="6"/>
  <c r="GQ46" i="6"/>
  <c r="GP46" i="6"/>
  <c r="GQ45" i="6"/>
  <c r="GP45" i="6"/>
  <c r="GQ6" i="6"/>
  <c r="GP6" i="6"/>
  <c r="GQ9" i="6"/>
  <c r="GP9" i="6"/>
  <c r="GQ310" i="6"/>
  <c r="GP310" i="6"/>
  <c r="GQ561" i="6"/>
  <c r="GP561" i="6"/>
  <c r="GQ556" i="6"/>
  <c r="GP556" i="6"/>
  <c r="GQ474" i="6"/>
  <c r="GP474" i="6"/>
  <c r="GQ327" i="6"/>
  <c r="GP327" i="6"/>
  <c r="GQ291" i="6"/>
  <c r="GP291" i="6"/>
  <c r="GQ138" i="6"/>
  <c r="GP138" i="6"/>
  <c r="GQ450" i="6"/>
  <c r="GP450" i="6"/>
  <c r="GQ577" i="6"/>
  <c r="GP577" i="6"/>
  <c r="GQ573" i="6"/>
  <c r="GP573" i="6"/>
  <c r="GQ531" i="6"/>
  <c r="GP531" i="6"/>
  <c r="GQ505" i="6"/>
  <c r="GP505" i="6"/>
  <c r="GQ498" i="6"/>
  <c r="GP498" i="6"/>
  <c r="GQ485" i="6"/>
  <c r="GP485" i="6"/>
  <c r="GQ421" i="6"/>
  <c r="GP421" i="6"/>
  <c r="GQ416" i="6"/>
  <c r="GP416" i="6"/>
  <c r="GQ405" i="6"/>
  <c r="GP405" i="6"/>
  <c r="GQ361" i="6"/>
  <c r="GP361" i="6"/>
  <c r="GQ356" i="6"/>
  <c r="GP356" i="6"/>
  <c r="GQ344" i="6"/>
  <c r="GP344" i="6"/>
  <c r="GQ334" i="6"/>
  <c r="GP334" i="6"/>
  <c r="GQ320" i="6"/>
  <c r="GP320" i="6"/>
  <c r="GQ271" i="6"/>
  <c r="GP271" i="6"/>
  <c r="GQ269" i="6"/>
  <c r="GP269" i="6"/>
  <c r="GQ241" i="6"/>
  <c r="GP241" i="6"/>
  <c r="GQ230" i="6"/>
  <c r="GP230" i="6"/>
  <c r="GQ207" i="6"/>
  <c r="GP207" i="6"/>
  <c r="GQ201" i="6"/>
  <c r="GP201" i="6"/>
  <c r="GQ197" i="6"/>
  <c r="GP197" i="6"/>
  <c r="GQ179" i="6"/>
  <c r="GP179" i="6"/>
  <c r="GQ130" i="6"/>
  <c r="GP130" i="6"/>
  <c r="GQ58" i="6"/>
  <c r="GP58" i="6"/>
  <c r="GQ44" i="6"/>
  <c r="GP44" i="6"/>
  <c r="GQ27" i="6"/>
  <c r="GP27" i="6"/>
  <c r="GQ486" i="6"/>
  <c r="GP486" i="6"/>
  <c r="GQ480" i="6"/>
  <c r="GP480" i="6"/>
  <c r="GQ550" i="6"/>
  <c r="GP550" i="6"/>
  <c r="GQ523" i="6"/>
  <c r="GP523" i="6"/>
  <c r="GQ465" i="6"/>
  <c r="GP465" i="6"/>
  <c r="GQ478" i="6"/>
  <c r="GP478" i="6"/>
  <c r="GQ475" i="6"/>
  <c r="GP475" i="6"/>
  <c r="GQ477" i="6"/>
  <c r="GP477" i="6"/>
  <c r="GQ282" i="6"/>
  <c r="GP282" i="6"/>
  <c r="GQ265" i="6"/>
  <c r="GP265" i="6"/>
  <c r="GQ147" i="6"/>
  <c r="GP147" i="6"/>
  <c r="GQ180" i="6"/>
  <c r="GP180" i="6"/>
  <c r="GQ538" i="6"/>
  <c r="GP538" i="6"/>
  <c r="GQ160" i="6"/>
  <c r="GP160" i="6"/>
  <c r="GQ158" i="6"/>
  <c r="GP158" i="6"/>
  <c r="GQ89" i="6"/>
  <c r="GP89" i="6"/>
  <c r="GQ472" i="6"/>
  <c r="GP472" i="6"/>
  <c r="GQ411" i="6"/>
  <c r="GP411" i="6"/>
  <c r="GQ16" i="6"/>
  <c r="GP16" i="6"/>
  <c r="GQ298" i="6"/>
  <c r="GP298" i="6"/>
  <c r="GQ558" i="6"/>
  <c r="GP558" i="6"/>
  <c r="GQ539" i="6"/>
  <c r="GP539" i="6"/>
  <c r="GQ537" i="6"/>
  <c r="GP537" i="6"/>
  <c r="GQ522" i="6"/>
  <c r="GP522" i="6"/>
  <c r="GQ445" i="6"/>
  <c r="GP445" i="6"/>
  <c r="GQ443" i="6"/>
  <c r="GP443" i="6"/>
  <c r="GQ439" i="6"/>
  <c r="GP439" i="6"/>
  <c r="GQ413" i="6"/>
  <c r="GP413" i="6"/>
  <c r="GQ397" i="6"/>
  <c r="GP397" i="6"/>
  <c r="GQ372" i="6"/>
  <c r="GP372" i="6"/>
  <c r="GQ363" i="6"/>
  <c r="GP363" i="6"/>
  <c r="GQ354" i="6"/>
  <c r="GP354" i="6"/>
  <c r="GQ325" i="6"/>
  <c r="GP325" i="6"/>
  <c r="GQ274" i="6"/>
  <c r="GP274" i="6"/>
  <c r="GQ255" i="6"/>
  <c r="GP255" i="6"/>
  <c r="GQ246" i="6"/>
  <c r="GP246" i="6"/>
  <c r="GQ232" i="6"/>
  <c r="GP232" i="6"/>
  <c r="GQ228" i="6"/>
  <c r="GP228" i="6"/>
  <c r="GQ227" i="6"/>
  <c r="GP227" i="6"/>
  <c r="GQ202" i="6"/>
  <c r="GP202" i="6"/>
  <c r="GQ183" i="6"/>
  <c r="GP183" i="6"/>
  <c r="GQ125" i="6"/>
  <c r="GP125" i="6"/>
  <c r="GQ43" i="6"/>
  <c r="GP43" i="6"/>
  <c r="GQ38" i="6"/>
  <c r="GP38" i="6"/>
  <c r="GQ36" i="6"/>
  <c r="GP36" i="6"/>
  <c r="GQ25" i="6"/>
  <c r="GP25" i="6"/>
  <c r="GQ566" i="6"/>
  <c r="GP566" i="6"/>
  <c r="GQ479" i="6"/>
  <c r="GP479" i="6"/>
  <c r="GQ473" i="6"/>
  <c r="GP473" i="6"/>
  <c r="GQ432" i="6"/>
  <c r="GP432" i="6"/>
  <c r="GQ431" i="6"/>
  <c r="GP431" i="6"/>
  <c r="GQ392" i="6"/>
  <c r="GP392" i="6"/>
  <c r="GQ353" i="6"/>
  <c r="GP353" i="6"/>
  <c r="GQ321" i="6"/>
  <c r="GP321" i="6"/>
  <c r="GQ221" i="6"/>
  <c r="GP221" i="6"/>
  <c r="GQ139" i="6"/>
  <c r="GP139" i="6"/>
  <c r="GQ75" i="6"/>
  <c r="GP75" i="6"/>
  <c r="GQ70" i="6"/>
  <c r="GP70" i="6"/>
  <c r="GQ50" i="6"/>
  <c r="GP50" i="6"/>
  <c r="GQ346" i="6"/>
  <c r="GP346" i="6"/>
  <c r="GQ591" i="6"/>
  <c r="GP591" i="6"/>
  <c r="GQ580" i="6"/>
  <c r="GP580" i="6"/>
  <c r="GQ572" i="6"/>
  <c r="GP572" i="6"/>
  <c r="GQ570" i="6"/>
  <c r="GP570" i="6"/>
  <c r="GQ568" i="6"/>
  <c r="GP568" i="6"/>
  <c r="GQ565" i="6"/>
  <c r="GP565" i="6"/>
  <c r="GQ495" i="6"/>
  <c r="GP495" i="6"/>
  <c r="GQ469" i="6"/>
  <c r="GP469" i="6"/>
  <c r="GQ468" i="6"/>
  <c r="GP468" i="6"/>
  <c r="GQ466" i="6"/>
  <c r="GP466" i="6"/>
  <c r="GQ455" i="6"/>
  <c r="GP455" i="6"/>
  <c r="GQ438" i="6"/>
  <c r="GP438" i="6"/>
  <c r="GQ389" i="6"/>
  <c r="GP389" i="6"/>
  <c r="GQ379" i="6"/>
  <c r="GP379" i="6"/>
  <c r="GQ328" i="6"/>
  <c r="GP328" i="6"/>
  <c r="GQ285" i="6"/>
  <c r="GP285" i="6"/>
  <c r="GQ270" i="6"/>
  <c r="GP270" i="6"/>
  <c r="GQ268" i="6"/>
  <c r="GP268" i="6"/>
  <c r="GQ253" i="6"/>
  <c r="GP253" i="6"/>
  <c r="GQ223" i="6"/>
  <c r="GP223" i="6"/>
  <c r="GQ154" i="6"/>
  <c r="GP154" i="6"/>
  <c r="GQ142" i="6"/>
  <c r="GP142" i="6"/>
  <c r="GQ83" i="6"/>
  <c r="GP83" i="6"/>
  <c r="GQ82" i="6"/>
  <c r="GP82" i="6"/>
  <c r="GQ76" i="6"/>
  <c r="GP76" i="6"/>
  <c r="GQ71" i="6"/>
  <c r="GP71" i="6"/>
  <c r="GQ69" i="6"/>
  <c r="GP69" i="6"/>
  <c r="GQ22" i="6"/>
  <c r="GP22" i="6"/>
  <c r="GQ7" i="6"/>
  <c r="GP7" i="6"/>
  <c r="Z25" i="15"/>
  <c r="Z8" i="15"/>
  <c r="DN4" i="15"/>
  <c r="DN5" i="15" s="1"/>
  <c r="DM4" i="15"/>
  <c r="DM5" i="15" s="1"/>
  <c r="DL4" i="15"/>
  <c r="DL5" i="15" s="1"/>
  <c r="DK4" i="15"/>
  <c r="DK5" i="15" s="1"/>
  <c r="CY4" i="15"/>
  <c r="CX4" i="15"/>
  <c r="CW4" i="15"/>
  <c r="CV4" i="15"/>
  <c r="CS4" i="15"/>
  <c r="CS5" i="15" s="1"/>
  <c r="CR4" i="15"/>
  <c r="CR5" i="15" s="1"/>
  <c r="CQ4" i="15"/>
  <c r="CQ5" i="15" s="1"/>
  <c r="CP4" i="15"/>
  <c r="CP5" i="15" s="1"/>
  <c r="CD4" i="15"/>
  <c r="CC4" i="15"/>
  <c r="CB4" i="15"/>
  <c r="CA4" i="15"/>
  <c r="BX4" i="15"/>
  <c r="BX5" i="15" s="1"/>
  <c r="BW4" i="15"/>
  <c r="BW5" i="15" s="1"/>
  <c r="BV4" i="15"/>
  <c r="BV5" i="15" s="1"/>
  <c r="BU4" i="15"/>
  <c r="BU5" i="15" s="1"/>
  <c r="BI4" i="15"/>
  <c r="BH4" i="15"/>
  <c r="BG4" i="15"/>
  <c r="BF4" i="15"/>
  <c r="BC4" i="15"/>
  <c r="BC5" i="15" s="1"/>
  <c r="BB4" i="15"/>
  <c r="BB5" i="15" s="1"/>
  <c r="BA4" i="15"/>
  <c r="BA5" i="15" s="1"/>
  <c r="AZ4" i="15"/>
  <c r="AZ5" i="15" s="1"/>
  <c r="AN4" i="15"/>
  <c r="AM4" i="15"/>
  <c r="AL4" i="15"/>
  <c r="AK4" i="15"/>
  <c r="AC4" i="15"/>
  <c r="AB4" i="15"/>
  <c r="AA4" i="15"/>
  <c r="Z4" i="15"/>
  <c r="DV532" i="6" l="1"/>
  <c r="DU532" i="6"/>
  <c r="DV544" i="6"/>
  <c r="DU544" i="6"/>
  <c r="DV425" i="6"/>
  <c r="DU425" i="6"/>
  <c r="DV172" i="6"/>
  <c r="DU172" i="6"/>
  <c r="DV134" i="6"/>
  <c r="DU134" i="6"/>
  <c r="DV112" i="6"/>
  <c r="DU112" i="6"/>
  <c r="DV96" i="6"/>
  <c r="DU96" i="6"/>
  <c r="DV187" i="6"/>
  <c r="DU187" i="6"/>
  <c r="DV295" i="6"/>
  <c r="DU295" i="6"/>
  <c r="DV264" i="6"/>
  <c r="DU264" i="6"/>
  <c r="DV165" i="6"/>
  <c r="DU165" i="6"/>
  <c r="DV463" i="6"/>
  <c r="DU463" i="6"/>
  <c r="DV489" i="6"/>
  <c r="DU489" i="6"/>
  <c r="DV430" i="6"/>
  <c r="DU430" i="6"/>
  <c r="DV396" i="6"/>
  <c r="DU396" i="6"/>
  <c r="DV381" i="6"/>
  <c r="DU381" i="6"/>
  <c r="DV366" i="6"/>
  <c r="DU366" i="6"/>
  <c r="DV193" i="6"/>
  <c r="DU193" i="6"/>
  <c r="DV175" i="6"/>
  <c r="DU175" i="6"/>
  <c r="DV171" i="6"/>
  <c r="DU171" i="6"/>
  <c r="DV145" i="6"/>
  <c r="DU145" i="6"/>
  <c r="DV29" i="6"/>
  <c r="DU29" i="6"/>
  <c r="DV15" i="6"/>
  <c r="DU15" i="6"/>
  <c r="DV540" i="6"/>
  <c r="DU540" i="6"/>
  <c r="DV217" i="6"/>
  <c r="DU217" i="6"/>
  <c r="DV571" i="6"/>
  <c r="DU571" i="6"/>
  <c r="DV490" i="6"/>
  <c r="DU490" i="6"/>
  <c r="DV447" i="6"/>
  <c r="DU447" i="6"/>
  <c r="DV399" i="6"/>
  <c r="DU399" i="6"/>
  <c r="DV252" i="6"/>
  <c r="DU252" i="6"/>
  <c r="DV218" i="6"/>
  <c r="DU218" i="6"/>
  <c r="DV211" i="6"/>
  <c r="DU211" i="6"/>
  <c r="DV182" i="6"/>
  <c r="DU182" i="6"/>
  <c r="DV132" i="6"/>
  <c r="DU132" i="6"/>
  <c r="DV106" i="6"/>
  <c r="DU106" i="6"/>
  <c r="DV62" i="6"/>
  <c r="DU62" i="6"/>
  <c r="DV41" i="6"/>
  <c r="DU41" i="6"/>
  <c r="DV18" i="6"/>
  <c r="DU18" i="6"/>
  <c r="DV452" i="6"/>
  <c r="DU452" i="6"/>
  <c r="DV205" i="6"/>
  <c r="DU205" i="6"/>
  <c r="DV533" i="6"/>
  <c r="DU533" i="6"/>
  <c r="DV515" i="6"/>
  <c r="DU515" i="6"/>
  <c r="DV461" i="6"/>
  <c r="DU461" i="6"/>
  <c r="DV380" i="6"/>
  <c r="DU380" i="6"/>
  <c r="DV357" i="6"/>
  <c r="DU357" i="6"/>
  <c r="DV173" i="6"/>
  <c r="DU173" i="6"/>
  <c r="DV157" i="6"/>
  <c r="DU157" i="6"/>
  <c r="DV105" i="6"/>
  <c r="DU105" i="6"/>
  <c r="DV318" i="6"/>
  <c r="DU318" i="6"/>
  <c r="DV555" i="6"/>
  <c r="DU555" i="6"/>
  <c r="DV501" i="6"/>
  <c r="DU501" i="6"/>
  <c r="DV460" i="6"/>
  <c r="DU460" i="6"/>
  <c r="DV418" i="6"/>
  <c r="DU418" i="6"/>
  <c r="DV386" i="6"/>
  <c r="DU386" i="6"/>
  <c r="DV317" i="6"/>
  <c r="DU317" i="6"/>
  <c r="DV308" i="6"/>
  <c r="DU308" i="6"/>
  <c r="DV225" i="6"/>
  <c r="DU225" i="6"/>
  <c r="DV116" i="6"/>
  <c r="DU116" i="6"/>
  <c r="DV77" i="6"/>
  <c r="DU77" i="6"/>
  <c r="DV56" i="6"/>
  <c r="DU56" i="6"/>
  <c r="DV349" i="6"/>
  <c r="DU349" i="6"/>
  <c r="DV503" i="6"/>
  <c r="DU503" i="6"/>
  <c r="DV442" i="6"/>
  <c r="DU442" i="6"/>
  <c r="DV383" i="6"/>
  <c r="DU383" i="6"/>
  <c r="DV350" i="6"/>
  <c r="DU350" i="6"/>
  <c r="DV297" i="6"/>
  <c r="DU297" i="6"/>
  <c r="DV248" i="6"/>
  <c r="DU248" i="6"/>
  <c r="DV150" i="6"/>
  <c r="DU150" i="6"/>
  <c r="DV140" i="6"/>
  <c r="DU140" i="6"/>
  <c r="DV457" i="6"/>
  <c r="DU457" i="6"/>
  <c r="DV198" i="6"/>
  <c r="DU198" i="6"/>
  <c r="DV524" i="6"/>
  <c r="DU524" i="6"/>
  <c r="DV528" i="6"/>
  <c r="DU528" i="6"/>
  <c r="DV249" i="6"/>
  <c r="DU249" i="6"/>
  <c r="DV164" i="6"/>
  <c r="DU164" i="6"/>
  <c r="DV55" i="6"/>
  <c r="DU55" i="6"/>
  <c r="DV39" i="6"/>
  <c r="DU39" i="6"/>
  <c r="DV365" i="6"/>
  <c r="DU365" i="6"/>
  <c r="DV352" i="6"/>
  <c r="DU352" i="6"/>
  <c r="DV31" i="6"/>
  <c r="DU31" i="6"/>
  <c r="DV30" i="6"/>
  <c r="DU30" i="6"/>
  <c r="DV5" i="6"/>
  <c r="DU5" i="6"/>
  <c r="DV536" i="6"/>
  <c r="DU536" i="6"/>
  <c r="DV343" i="6"/>
  <c r="DU343" i="6"/>
  <c r="DV554" i="6"/>
  <c r="DU554" i="6"/>
  <c r="DV516" i="6"/>
  <c r="DU516" i="6"/>
  <c r="DV444" i="6"/>
  <c r="DU444" i="6"/>
  <c r="DV300" i="6"/>
  <c r="DU300" i="6"/>
  <c r="DV289" i="6"/>
  <c r="DU289" i="6"/>
  <c r="DV242" i="6"/>
  <c r="DU242" i="6"/>
  <c r="DV234" i="6"/>
  <c r="DU234" i="6"/>
  <c r="DV220" i="6"/>
  <c r="DU220" i="6"/>
  <c r="DV73" i="6"/>
  <c r="DU73" i="6"/>
  <c r="DV63" i="6"/>
  <c r="DU63" i="6"/>
  <c r="DV11" i="6"/>
  <c r="DU11" i="6"/>
  <c r="DV131" i="6"/>
  <c r="DU131" i="6"/>
  <c r="DV355" i="6"/>
  <c r="DU355" i="6"/>
  <c r="DV250" i="6"/>
  <c r="DU250" i="6"/>
  <c r="DV219" i="6"/>
  <c r="DU219" i="6"/>
  <c r="DV212" i="6"/>
  <c r="DU212" i="6"/>
  <c r="DV420" i="6"/>
  <c r="DU420" i="6"/>
  <c r="DV417" i="6"/>
  <c r="DU417" i="6"/>
  <c r="DV385" i="6"/>
  <c r="DU385" i="6"/>
  <c r="DV342" i="6"/>
  <c r="DU342" i="6"/>
  <c r="DV333" i="6"/>
  <c r="DU333" i="6"/>
  <c r="DV277" i="6"/>
  <c r="DU277" i="6"/>
  <c r="DV85" i="6"/>
  <c r="DU85" i="6"/>
  <c r="DV68" i="6"/>
  <c r="DU68" i="6"/>
  <c r="DV237" i="6"/>
  <c r="DU237" i="6"/>
  <c r="DV208" i="6"/>
  <c r="DU208" i="6"/>
  <c r="DV588" i="6"/>
  <c r="DU588" i="6"/>
  <c r="DV582" i="6"/>
  <c r="DU582" i="6"/>
  <c r="DV507" i="6"/>
  <c r="DU507" i="6"/>
  <c r="DV487" i="6"/>
  <c r="DU487" i="6"/>
  <c r="DV404" i="6"/>
  <c r="DU404" i="6"/>
  <c r="DV390" i="6"/>
  <c r="DU390" i="6"/>
  <c r="DV340" i="6"/>
  <c r="DU340" i="6"/>
  <c r="DV312" i="6"/>
  <c r="DU312" i="6"/>
  <c r="DV229" i="6"/>
  <c r="DU229" i="6"/>
  <c r="DV216" i="6"/>
  <c r="DU216" i="6"/>
  <c r="DV206" i="6"/>
  <c r="DU206" i="6"/>
  <c r="DV194" i="6"/>
  <c r="DU194" i="6"/>
  <c r="DV189" i="6"/>
  <c r="DU189" i="6"/>
  <c r="DV127" i="6"/>
  <c r="DU127" i="6"/>
  <c r="DV49" i="6"/>
  <c r="DU49" i="6"/>
  <c r="DV26" i="6"/>
  <c r="DU26" i="6"/>
  <c r="DV162" i="6"/>
  <c r="DU162" i="6"/>
  <c r="DV548" i="6"/>
  <c r="DU548" i="6"/>
  <c r="DV74" i="6"/>
  <c r="DU74" i="6"/>
  <c r="DV458" i="6"/>
  <c r="DU458" i="6"/>
  <c r="DV441" i="6"/>
  <c r="DU441" i="6"/>
  <c r="DV395" i="6"/>
  <c r="DU395" i="6"/>
  <c r="DV324" i="6"/>
  <c r="DU324" i="6"/>
  <c r="DV214" i="6"/>
  <c r="DU214" i="6"/>
  <c r="DV184" i="6"/>
  <c r="DU184" i="6"/>
  <c r="DV167" i="6"/>
  <c r="DU167" i="6"/>
  <c r="DV135" i="6"/>
  <c r="DU135" i="6"/>
  <c r="DV113" i="6"/>
  <c r="DU113" i="6"/>
  <c r="DV80" i="6"/>
  <c r="DU80" i="6"/>
  <c r="DV52" i="6"/>
  <c r="DU52" i="6"/>
  <c r="DV509" i="6"/>
  <c r="DU509" i="6"/>
  <c r="DV427" i="6"/>
  <c r="DU427" i="6"/>
  <c r="DV93" i="6"/>
  <c r="DU93" i="6"/>
  <c r="DV519" i="6"/>
  <c r="DU519" i="6"/>
  <c r="DV553" i="6"/>
  <c r="DU553" i="6"/>
  <c r="DV552" i="6"/>
  <c r="DU552" i="6"/>
  <c r="DV526" i="6"/>
  <c r="DU526" i="6"/>
  <c r="DV508" i="6"/>
  <c r="DU508" i="6"/>
  <c r="DV500" i="6"/>
  <c r="DU500" i="6"/>
  <c r="DV497" i="6"/>
  <c r="DU497" i="6"/>
  <c r="DV492" i="6"/>
  <c r="DU492" i="6"/>
  <c r="DV464" i="6"/>
  <c r="DU464" i="6"/>
  <c r="DV436" i="6"/>
  <c r="DU436" i="6"/>
  <c r="DV422" i="6"/>
  <c r="DU422" i="6"/>
  <c r="DV398" i="6"/>
  <c r="DU398" i="6"/>
  <c r="DV347" i="6"/>
  <c r="DU347" i="6"/>
  <c r="DV335" i="6"/>
  <c r="DU335" i="6"/>
  <c r="DV326" i="6"/>
  <c r="DU326" i="6"/>
  <c r="DV323" i="6"/>
  <c r="DU323" i="6"/>
  <c r="DV276" i="6"/>
  <c r="DU276" i="6"/>
  <c r="DV263" i="6"/>
  <c r="DU263" i="6"/>
  <c r="DV235" i="6"/>
  <c r="DU235" i="6"/>
  <c r="DV159" i="6"/>
  <c r="DU159" i="6"/>
  <c r="DV133" i="6"/>
  <c r="DU133" i="6"/>
  <c r="DV94" i="6"/>
  <c r="DU94" i="6"/>
  <c r="DV91" i="6"/>
  <c r="DU91" i="6"/>
  <c r="DV37" i="6"/>
  <c r="DU37" i="6"/>
  <c r="DV32" i="6"/>
  <c r="DU32" i="6"/>
  <c r="DV14" i="6"/>
  <c r="DU14" i="6"/>
  <c r="DV520" i="6"/>
  <c r="DU520" i="6"/>
  <c r="DV387" i="6"/>
  <c r="DU387" i="6"/>
  <c r="DV168" i="6"/>
  <c r="DU168" i="6"/>
  <c r="DV67" i="6"/>
  <c r="DU67" i="6"/>
  <c r="DV199" i="6"/>
  <c r="DU199" i="6"/>
  <c r="DV562" i="6"/>
  <c r="DU562" i="6"/>
  <c r="DV494" i="6"/>
  <c r="DU494" i="6"/>
  <c r="DV491" i="6"/>
  <c r="DU491" i="6"/>
  <c r="DV471" i="6"/>
  <c r="DU471" i="6"/>
  <c r="DV462" i="6"/>
  <c r="DU462" i="6"/>
  <c r="DV415" i="6"/>
  <c r="DU415" i="6"/>
  <c r="DV339" i="6"/>
  <c r="DU339" i="6"/>
  <c r="DV266" i="6"/>
  <c r="DU266" i="6"/>
  <c r="DV233" i="6"/>
  <c r="DU233" i="6"/>
  <c r="DV169" i="6"/>
  <c r="DU169" i="6"/>
  <c r="DV153" i="6"/>
  <c r="DU153" i="6"/>
  <c r="DV114" i="6"/>
  <c r="DU114" i="6"/>
  <c r="DV109" i="6"/>
  <c r="DU109" i="6"/>
  <c r="DV101" i="6"/>
  <c r="DU101" i="6"/>
  <c r="DV60" i="6"/>
  <c r="DU60" i="6"/>
  <c r="DV65" i="6"/>
  <c r="DU65" i="6"/>
  <c r="DV35" i="6"/>
  <c r="DU35" i="6"/>
  <c r="DV34" i="6"/>
  <c r="DU34" i="6"/>
  <c r="DV19" i="6"/>
  <c r="DU19" i="6"/>
  <c r="DV514" i="6"/>
  <c r="DU514" i="6"/>
  <c r="DV149" i="6"/>
  <c r="DU149" i="6"/>
  <c r="DV20" i="6"/>
  <c r="DU20" i="6"/>
  <c r="DV546" i="6"/>
  <c r="DU546" i="6"/>
  <c r="DV530" i="6"/>
  <c r="DU530" i="6"/>
  <c r="DV525" i="6"/>
  <c r="DU525" i="6"/>
  <c r="DV414" i="6"/>
  <c r="DU414" i="6"/>
  <c r="DV382" i="6"/>
  <c r="DU382" i="6"/>
  <c r="DV369" i="6"/>
  <c r="DU369" i="6"/>
  <c r="DV351" i="6"/>
  <c r="DU351" i="6"/>
  <c r="DV240" i="6"/>
  <c r="DU240" i="6"/>
  <c r="DV231" i="6"/>
  <c r="DU231" i="6"/>
  <c r="DV210" i="6"/>
  <c r="DU210" i="6"/>
  <c r="DV166" i="6"/>
  <c r="DU166" i="6"/>
  <c r="DV107" i="6"/>
  <c r="DU107" i="6"/>
  <c r="DV92" i="6"/>
  <c r="DU92" i="6"/>
  <c r="DV13" i="6"/>
  <c r="DU13" i="6"/>
  <c r="DV374" i="6"/>
  <c r="DU374" i="6"/>
  <c r="DV316" i="6"/>
  <c r="DU316" i="6"/>
  <c r="DV88" i="6"/>
  <c r="DU88" i="6"/>
  <c r="DV136" i="6"/>
  <c r="DU136" i="6"/>
  <c r="DV454" i="6"/>
  <c r="DU454" i="6"/>
  <c r="DV423" i="6"/>
  <c r="DU423" i="6"/>
  <c r="DV419" i="6"/>
  <c r="DU419" i="6"/>
  <c r="DV155" i="6"/>
  <c r="DU155" i="6"/>
  <c r="DV95" i="6"/>
  <c r="DU95" i="6"/>
  <c r="DV21" i="6"/>
  <c r="DU21" i="6"/>
  <c r="DV488" i="6"/>
  <c r="DU488" i="6"/>
  <c r="DV378" i="6"/>
  <c r="DU378" i="6"/>
  <c r="DV213" i="6"/>
  <c r="DU213" i="6"/>
  <c r="DV156" i="6"/>
  <c r="DU156" i="6"/>
  <c r="DV510" i="6"/>
  <c r="DU510" i="6"/>
  <c r="DV373" i="6"/>
  <c r="DU373" i="6"/>
  <c r="DV360" i="6"/>
  <c r="DU360" i="6"/>
  <c r="DV330" i="6"/>
  <c r="DU330" i="6"/>
  <c r="DV178" i="6"/>
  <c r="DU178" i="6"/>
  <c r="DV152" i="6"/>
  <c r="DU152" i="6"/>
  <c r="DV104" i="6"/>
  <c r="DU104" i="6"/>
  <c r="DV64" i="6"/>
  <c r="DU64" i="6"/>
  <c r="DV40" i="6"/>
  <c r="DU40" i="6"/>
  <c r="DV17" i="6"/>
  <c r="DU17" i="6"/>
  <c r="DV141" i="6"/>
  <c r="DU141" i="6"/>
  <c r="DV579" i="6"/>
  <c r="DU579" i="6"/>
  <c r="DV406" i="6"/>
  <c r="DU406" i="6"/>
  <c r="DV304" i="6"/>
  <c r="DU304" i="6"/>
  <c r="DV314" i="6"/>
  <c r="DU314" i="6"/>
  <c r="DV296" i="6"/>
  <c r="DU296" i="6"/>
  <c r="DV143" i="6"/>
  <c r="DU143" i="6"/>
  <c r="DV456" i="6"/>
  <c r="DU456" i="6"/>
  <c r="DV284" i="6"/>
  <c r="DU284" i="6"/>
  <c r="DV371" i="6"/>
  <c r="DU371" i="6"/>
  <c r="DV434" i="6"/>
  <c r="DU434" i="6"/>
  <c r="DV244" i="6"/>
  <c r="DU244" i="6"/>
  <c r="DV108" i="6"/>
  <c r="DU108" i="6"/>
  <c r="DV459" i="6"/>
  <c r="DU459" i="6"/>
  <c r="DV435" i="6"/>
  <c r="DU435" i="6"/>
  <c r="DV433" i="6"/>
  <c r="DU433" i="6"/>
  <c r="DV48" i="6"/>
  <c r="DU48" i="6"/>
  <c r="DV311" i="6"/>
  <c r="DU311" i="6"/>
  <c r="DV267" i="6"/>
  <c r="DU267" i="6"/>
  <c r="DV224" i="6"/>
  <c r="DU224" i="6"/>
  <c r="DV176" i="6"/>
  <c r="DU176" i="6"/>
  <c r="DV137" i="6"/>
  <c r="DU137" i="6"/>
  <c r="DV78" i="6"/>
  <c r="DU78" i="6"/>
  <c r="DV313" i="6"/>
  <c r="DU313" i="6"/>
  <c r="DV10" i="6"/>
  <c r="DU10" i="6"/>
  <c r="DV470" i="6"/>
  <c r="DU470" i="6"/>
  <c r="DV428" i="6"/>
  <c r="DU428" i="6"/>
  <c r="DV375" i="6"/>
  <c r="DU375" i="6"/>
  <c r="DV348" i="6"/>
  <c r="DU348" i="6"/>
  <c r="DV192" i="6"/>
  <c r="DU192" i="6"/>
  <c r="DV174" i="6"/>
  <c r="DU174" i="6"/>
  <c r="DV170" i="6"/>
  <c r="DU170" i="6"/>
  <c r="DV163" i="6"/>
  <c r="DU163" i="6"/>
  <c r="DV110" i="6"/>
  <c r="DU110" i="6"/>
  <c r="DV100" i="6"/>
  <c r="DU100" i="6"/>
  <c r="DV98" i="6"/>
  <c r="DU98" i="6"/>
  <c r="DV97" i="6"/>
  <c r="DU97" i="6"/>
  <c r="DV177" i="6"/>
  <c r="DU177" i="6"/>
  <c r="DV535" i="6"/>
  <c r="DU535" i="6"/>
  <c r="DV148" i="6"/>
  <c r="DU148" i="6"/>
  <c r="DV103" i="6"/>
  <c r="DU103" i="6"/>
  <c r="DV86" i="6"/>
  <c r="DU86" i="6"/>
  <c r="DV53" i="6"/>
  <c r="DU53" i="6"/>
  <c r="DV47" i="6"/>
  <c r="DU47" i="6"/>
  <c r="DV8" i="6"/>
  <c r="DU8" i="6"/>
  <c r="DV502" i="6"/>
  <c r="DU502" i="6"/>
  <c r="DV499" i="6"/>
  <c r="DU499" i="6"/>
  <c r="DV484" i="6"/>
  <c r="DU484" i="6"/>
  <c r="DV476" i="6"/>
  <c r="DU476" i="6"/>
  <c r="DV332" i="6"/>
  <c r="DU332" i="6"/>
  <c r="DV292" i="6"/>
  <c r="DU292" i="6"/>
  <c r="DV59" i="6"/>
  <c r="DU59" i="6"/>
  <c r="DV589" i="6"/>
  <c r="DU589" i="6"/>
  <c r="DV341" i="6"/>
  <c r="DU341" i="6"/>
  <c r="DV322" i="6"/>
  <c r="DU322" i="6"/>
  <c r="DV247" i="6"/>
  <c r="DU247" i="6"/>
  <c r="DV569" i="6"/>
  <c r="DU569" i="6"/>
  <c r="DV278" i="6"/>
  <c r="DU278" i="6"/>
  <c r="DV81" i="6"/>
  <c r="DU81" i="6"/>
  <c r="DV578" i="6"/>
  <c r="DU578" i="6"/>
  <c r="DV449" i="6"/>
  <c r="DU449" i="6"/>
  <c r="DV409" i="6"/>
  <c r="DU409" i="6"/>
  <c r="DV293" i="6"/>
  <c r="DU293" i="6"/>
  <c r="DV587" i="6"/>
  <c r="DU587" i="6"/>
  <c r="DV581" i="6"/>
  <c r="DU581" i="6"/>
  <c r="DV543" i="6"/>
  <c r="DU543" i="6"/>
  <c r="DV541" i="6"/>
  <c r="DU541" i="6"/>
  <c r="DV483" i="6"/>
  <c r="DU483" i="6"/>
  <c r="DV401" i="6"/>
  <c r="DU401" i="6"/>
  <c r="DV388" i="6"/>
  <c r="DU388" i="6"/>
  <c r="DV384" i="6"/>
  <c r="DU384" i="6"/>
  <c r="DV370" i="6"/>
  <c r="DU370" i="6"/>
  <c r="DV362" i="6"/>
  <c r="DU362" i="6"/>
  <c r="DV358" i="6"/>
  <c r="DU358" i="6"/>
  <c r="DV337" i="6"/>
  <c r="DU337" i="6"/>
  <c r="DV331" i="6"/>
  <c r="DU331" i="6"/>
  <c r="DV279" i="6"/>
  <c r="DU279" i="6"/>
  <c r="DV190" i="6"/>
  <c r="DU190" i="6"/>
  <c r="DV181" i="6"/>
  <c r="DU181" i="6"/>
  <c r="DV161" i="6"/>
  <c r="DU161" i="6"/>
  <c r="DV126" i="6"/>
  <c r="DU126" i="6"/>
  <c r="DV119" i="6"/>
  <c r="DU119" i="6"/>
  <c r="DV121" i="6"/>
  <c r="DU121" i="6"/>
  <c r="DV4" i="6"/>
  <c r="DU4" i="6"/>
  <c r="DV576" i="6"/>
  <c r="DU576" i="6"/>
  <c r="DV481" i="6"/>
  <c r="DU481" i="6"/>
  <c r="DV345" i="6"/>
  <c r="DU345" i="6"/>
  <c r="DV272" i="6"/>
  <c r="DU272" i="6"/>
  <c r="DV144" i="6"/>
  <c r="DU144" i="6"/>
  <c r="DV28" i="6"/>
  <c r="DU28" i="6"/>
  <c r="DV575" i="6"/>
  <c r="DU575" i="6"/>
  <c r="DV563" i="6"/>
  <c r="DU563" i="6"/>
  <c r="DV559" i="6"/>
  <c r="DU559" i="6"/>
  <c r="DV542" i="6"/>
  <c r="DU542" i="6"/>
  <c r="DV305" i="6"/>
  <c r="DU305" i="6"/>
  <c r="DV299" i="6"/>
  <c r="DU299" i="6"/>
  <c r="DV209" i="6"/>
  <c r="DU209" i="6"/>
  <c r="DV123" i="6"/>
  <c r="DU123" i="6"/>
  <c r="DV90" i="6"/>
  <c r="DU90" i="6"/>
  <c r="DV51" i="6"/>
  <c r="DU51" i="6"/>
  <c r="DV151" i="6"/>
  <c r="DU151" i="6"/>
  <c r="DV584" i="6"/>
  <c r="DU584" i="6"/>
  <c r="DV482" i="6"/>
  <c r="DU482" i="6"/>
  <c r="DV394" i="6"/>
  <c r="DU394" i="6"/>
  <c r="DV306" i="6"/>
  <c r="DU306" i="6"/>
  <c r="DV236" i="6"/>
  <c r="DU236" i="6"/>
  <c r="DV204" i="6"/>
  <c r="DU204" i="6"/>
  <c r="DV191" i="6"/>
  <c r="DU191" i="6"/>
  <c r="DV122" i="6"/>
  <c r="DU122" i="6"/>
  <c r="DV3" i="6"/>
  <c r="DU3" i="6"/>
  <c r="DV527" i="6"/>
  <c r="DU527" i="6"/>
  <c r="DV391" i="6"/>
  <c r="DU391" i="6"/>
  <c r="DV283" i="6"/>
  <c r="DU283" i="6"/>
  <c r="DV118" i="6"/>
  <c r="DU118" i="6"/>
  <c r="DV12" i="6"/>
  <c r="DU12" i="6"/>
  <c r="DV24" i="6"/>
  <c r="DU24" i="6"/>
  <c r="DV567" i="6"/>
  <c r="DU567" i="6"/>
  <c r="DV564" i="6"/>
  <c r="DU564" i="6"/>
  <c r="DV511" i="6"/>
  <c r="DU511" i="6"/>
  <c r="DV453" i="6"/>
  <c r="DU453" i="6"/>
  <c r="DV426" i="6"/>
  <c r="DU426" i="6"/>
  <c r="DV403" i="6"/>
  <c r="DU403" i="6"/>
  <c r="DV367" i="6"/>
  <c r="DU367" i="6"/>
  <c r="DV124" i="6"/>
  <c r="DU124" i="6"/>
  <c r="DV496" i="6"/>
  <c r="DU496" i="6"/>
  <c r="DV448" i="6"/>
  <c r="DU448" i="6"/>
  <c r="DV377" i="6"/>
  <c r="DU377" i="6"/>
  <c r="DV319" i="6"/>
  <c r="DU319" i="6"/>
  <c r="DV307" i="6"/>
  <c r="DU307" i="6"/>
  <c r="DV261" i="6"/>
  <c r="DU261" i="6"/>
  <c r="DV259" i="6"/>
  <c r="DU259" i="6"/>
  <c r="DV245" i="6"/>
  <c r="DU245" i="6"/>
  <c r="DV117" i="6"/>
  <c r="DU117" i="6"/>
  <c r="DV410" i="6"/>
  <c r="DU410" i="6"/>
  <c r="DV400" i="6"/>
  <c r="DU400" i="6"/>
  <c r="DV368" i="6"/>
  <c r="DU368" i="6"/>
  <c r="DV256" i="6"/>
  <c r="DU256" i="6"/>
  <c r="DV195" i="6"/>
  <c r="DU195" i="6"/>
  <c r="DV84" i="6"/>
  <c r="DU84" i="6"/>
  <c r="DV493" i="6"/>
  <c r="DU493" i="6"/>
  <c r="DV590" i="6"/>
  <c r="DU590" i="6"/>
  <c r="DV560" i="6"/>
  <c r="DU560" i="6"/>
  <c r="DV547" i="6"/>
  <c r="DU547" i="6"/>
  <c r="DV359" i="6"/>
  <c r="DU359" i="6"/>
  <c r="DV309" i="6"/>
  <c r="DU309" i="6"/>
  <c r="DV294" i="6"/>
  <c r="DU294" i="6"/>
  <c r="DV290" i="6"/>
  <c r="DU290" i="6"/>
  <c r="DV215" i="6"/>
  <c r="DU215" i="6"/>
  <c r="DV120" i="6"/>
  <c r="DU120" i="6"/>
  <c r="DV33" i="6"/>
  <c r="DU33" i="6"/>
  <c r="DV23" i="6"/>
  <c r="DU23" i="6"/>
  <c r="DV534" i="6"/>
  <c r="DU534" i="6"/>
  <c r="DV302" i="6"/>
  <c r="DU302" i="6"/>
  <c r="DV238" i="6"/>
  <c r="DU238" i="6"/>
  <c r="DV583" i="6"/>
  <c r="DU583" i="6"/>
  <c r="DV557" i="6"/>
  <c r="DU557" i="6"/>
  <c r="DV429" i="6"/>
  <c r="DU429" i="6"/>
  <c r="DV364" i="6"/>
  <c r="DU364" i="6"/>
  <c r="DV257" i="6"/>
  <c r="DU257" i="6"/>
  <c r="DV336" i="6"/>
  <c r="DU336" i="6"/>
  <c r="DV286" i="6"/>
  <c r="DU286" i="6"/>
  <c r="DV281" i="6"/>
  <c r="DU281" i="6"/>
  <c r="DV251" i="6"/>
  <c r="DU251" i="6"/>
  <c r="DV129" i="6"/>
  <c r="DU129" i="6"/>
  <c r="DV280" i="6"/>
  <c r="DU280" i="6"/>
  <c r="DV586" i="6"/>
  <c r="DU586" i="6"/>
  <c r="DV574" i="6"/>
  <c r="DU574" i="6"/>
  <c r="DV517" i="6"/>
  <c r="DU517" i="6"/>
  <c r="DV402" i="6"/>
  <c r="DU402" i="6"/>
  <c r="DV262" i="6"/>
  <c r="DU262" i="6"/>
  <c r="DV115" i="6"/>
  <c r="DU115" i="6"/>
  <c r="DV87" i="6"/>
  <c r="DU87" i="6"/>
  <c r="DV66" i="6"/>
  <c r="DU66" i="6"/>
  <c r="DV42" i="6"/>
  <c r="DU42" i="6"/>
  <c r="DV545" i="6"/>
  <c r="DU545" i="6"/>
  <c r="DV440" i="6"/>
  <c r="DU440" i="6"/>
  <c r="DV437" i="6"/>
  <c r="DU437" i="6"/>
  <c r="DV408" i="6"/>
  <c r="DU408" i="6"/>
  <c r="DV407" i="6"/>
  <c r="DU407" i="6"/>
  <c r="DV303" i="6"/>
  <c r="DU303" i="6"/>
  <c r="DV222" i="6"/>
  <c r="DU222" i="6"/>
  <c r="DV99" i="6"/>
  <c r="DU99" i="6"/>
  <c r="DV551" i="6"/>
  <c r="DU551" i="6"/>
  <c r="DV549" i="6"/>
  <c r="DU549" i="6"/>
  <c r="DV529" i="6"/>
  <c r="DU529" i="6"/>
  <c r="DV521" i="6"/>
  <c r="DU521" i="6"/>
  <c r="DV446" i="6"/>
  <c r="DU446" i="6"/>
  <c r="DV424" i="6"/>
  <c r="DU424" i="6"/>
  <c r="DV393" i="6"/>
  <c r="DU393" i="6"/>
  <c r="DV376" i="6"/>
  <c r="DU376" i="6"/>
  <c r="DV504" i="6"/>
  <c r="DU504" i="6"/>
  <c r="DV186" i="6"/>
  <c r="DU186" i="6"/>
  <c r="DV260" i="6"/>
  <c r="DU260" i="6"/>
  <c r="DV258" i="6"/>
  <c r="DU258" i="6"/>
  <c r="DV200" i="6"/>
  <c r="DU200" i="6"/>
  <c r="DV188" i="6"/>
  <c r="DU188" i="6"/>
  <c r="DV111" i="6"/>
  <c r="DU111" i="6"/>
  <c r="DV102" i="6"/>
  <c r="DU102" i="6"/>
  <c r="DV273" i="6"/>
  <c r="DU273" i="6"/>
  <c r="DV146" i="6"/>
  <c r="DU146" i="6"/>
  <c r="DV57" i="6"/>
  <c r="DU57" i="6"/>
  <c r="DV196" i="6"/>
  <c r="DU196" i="6"/>
  <c r="DV512" i="6"/>
  <c r="DU512" i="6"/>
  <c r="DV467" i="6"/>
  <c r="DU467" i="6"/>
  <c r="DV329" i="6"/>
  <c r="DU329" i="6"/>
  <c r="DV585" i="6"/>
  <c r="DU585" i="6"/>
  <c r="DV518" i="6"/>
  <c r="DU518" i="6"/>
  <c r="DV513" i="6"/>
  <c r="DU513" i="6"/>
  <c r="DV506" i="6"/>
  <c r="DU506" i="6"/>
  <c r="DV451" i="6"/>
  <c r="DU451" i="6"/>
  <c r="DV412" i="6"/>
  <c r="DU412" i="6"/>
  <c r="DV338" i="6"/>
  <c r="DU338" i="6"/>
  <c r="DV315" i="6"/>
  <c r="DU315" i="6"/>
  <c r="DV301" i="6"/>
  <c r="DU301" i="6"/>
  <c r="DV288" i="6"/>
  <c r="DU288" i="6"/>
  <c r="DV287" i="6"/>
  <c r="DU287" i="6"/>
  <c r="DV275" i="6"/>
  <c r="DU275" i="6"/>
  <c r="DV254" i="6"/>
  <c r="DU254" i="6"/>
  <c r="DV243" i="6"/>
  <c r="DU243" i="6"/>
  <c r="DV239" i="6"/>
  <c r="DU239" i="6"/>
  <c r="DV226" i="6"/>
  <c r="DU226" i="6"/>
  <c r="DV203" i="6"/>
  <c r="DU203" i="6"/>
  <c r="DV185" i="6"/>
  <c r="DU185" i="6"/>
  <c r="DV128" i="6"/>
  <c r="DU128" i="6"/>
  <c r="DV79" i="6"/>
  <c r="DU79" i="6"/>
  <c r="DV72" i="6"/>
  <c r="DU72" i="6"/>
  <c r="DV61" i="6"/>
  <c r="DU61" i="6"/>
  <c r="DV54" i="6"/>
  <c r="DU54" i="6"/>
  <c r="DV46" i="6"/>
  <c r="DU46" i="6"/>
  <c r="DV45" i="6"/>
  <c r="DU45" i="6"/>
  <c r="DV6" i="6"/>
  <c r="DU6" i="6"/>
  <c r="DV9" i="6"/>
  <c r="DU9" i="6"/>
  <c r="DV310" i="6"/>
  <c r="DU310" i="6"/>
  <c r="DV561" i="6"/>
  <c r="DU561" i="6"/>
  <c r="DV556" i="6"/>
  <c r="DU556" i="6"/>
  <c r="DV474" i="6"/>
  <c r="DU474" i="6"/>
  <c r="DV327" i="6"/>
  <c r="DU327" i="6"/>
  <c r="DV291" i="6"/>
  <c r="DU291" i="6"/>
  <c r="DV138" i="6"/>
  <c r="DU138" i="6"/>
  <c r="DV450" i="6"/>
  <c r="DU450" i="6"/>
  <c r="DV577" i="6"/>
  <c r="DU577" i="6"/>
  <c r="DV573" i="6"/>
  <c r="DU573" i="6"/>
  <c r="DV531" i="6"/>
  <c r="DU531" i="6"/>
  <c r="DV505" i="6"/>
  <c r="DU505" i="6"/>
  <c r="DV498" i="6"/>
  <c r="DU498" i="6"/>
  <c r="DV485" i="6"/>
  <c r="DU485" i="6"/>
  <c r="DV421" i="6"/>
  <c r="DU421" i="6"/>
  <c r="DV416" i="6"/>
  <c r="DU416" i="6"/>
  <c r="DV405" i="6"/>
  <c r="DU405" i="6"/>
  <c r="DV361" i="6"/>
  <c r="DU361" i="6"/>
  <c r="DV356" i="6"/>
  <c r="DU356" i="6"/>
  <c r="DV344" i="6"/>
  <c r="DU344" i="6"/>
  <c r="DV334" i="6"/>
  <c r="DU334" i="6"/>
  <c r="DV320" i="6"/>
  <c r="DU320" i="6"/>
  <c r="DV271" i="6"/>
  <c r="DU271" i="6"/>
  <c r="DV269" i="6"/>
  <c r="DU269" i="6"/>
  <c r="DV241" i="6"/>
  <c r="DU241" i="6"/>
  <c r="DV230" i="6"/>
  <c r="DU230" i="6"/>
  <c r="DV207" i="6"/>
  <c r="DU207" i="6"/>
  <c r="DV201" i="6"/>
  <c r="DU201" i="6"/>
  <c r="DV197" i="6"/>
  <c r="DU197" i="6"/>
  <c r="DV179" i="6"/>
  <c r="DU179" i="6"/>
  <c r="DV130" i="6"/>
  <c r="DU130" i="6"/>
  <c r="DV58" i="6"/>
  <c r="DU58" i="6"/>
  <c r="DV44" i="6"/>
  <c r="DU44" i="6"/>
  <c r="DV27" i="6"/>
  <c r="DU27" i="6"/>
  <c r="DV486" i="6"/>
  <c r="DU486" i="6"/>
  <c r="DV480" i="6"/>
  <c r="DU480" i="6"/>
  <c r="DV550" i="6"/>
  <c r="DU550" i="6"/>
  <c r="DV523" i="6"/>
  <c r="DU523" i="6"/>
  <c r="DV465" i="6"/>
  <c r="DU465" i="6"/>
  <c r="DV478" i="6"/>
  <c r="DU478" i="6"/>
  <c r="DV475" i="6"/>
  <c r="DU475" i="6"/>
  <c r="DV477" i="6"/>
  <c r="DU477" i="6"/>
  <c r="DV282" i="6"/>
  <c r="DU282" i="6"/>
  <c r="DV265" i="6"/>
  <c r="DU265" i="6"/>
  <c r="DV147" i="6"/>
  <c r="DU147" i="6"/>
  <c r="DV180" i="6"/>
  <c r="DU180" i="6"/>
  <c r="DV538" i="6"/>
  <c r="DU538" i="6"/>
  <c r="DV160" i="6"/>
  <c r="DU160" i="6"/>
  <c r="DV158" i="6"/>
  <c r="DU158" i="6"/>
  <c r="DV89" i="6"/>
  <c r="DU89" i="6"/>
  <c r="DV472" i="6"/>
  <c r="DU472" i="6"/>
  <c r="DV411" i="6"/>
  <c r="DU411" i="6"/>
  <c r="DV16" i="6"/>
  <c r="DU16" i="6"/>
  <c r="DV298" i="6"/>
  <c r="DU298" i="6"/>
  <c r="DV558" i="6"/>
  <c r="DU558" i="6"/>
  <c r="DV539" i="6"/>
  <c r="DU539" i="6"/>
  <c r="DV537" i="6"/>
  <c r="DU537" i="6"/>
  <c r="DV522" i="6"/>
  <c r="DU522" i="6"/>
  <c r="DV445" i="6"/>
  <c r="DU445" i="6"/>
  <c r="DV443" i="6"/>
  <c r="DU443" i="6"/>
  <c r="DV439" i="6"/>
  <c r="DU439" i="6"/>
  <c r="DV413" i="6"/>
  <c r="DU413" i="6"/>
  <c r="DV397" i="6"/>
  <c r="DU397" i="6"/>
  <c r="DV372" i="6"/>
  <c r="DU372" i="6"/>
  <c r="DV363" i="6"/>
  <c r="DU363" i="6"/>
  <c r="DV354" i="6"/>
  <c r="DU354" i="6"/>
  <c r="DV325" i="6"/>
  <c r="DU325" i="6"/>
  <c r="DV274" i="6"/>
  <c r="DU274" i="6"/>
  <c r="DV255" i="6"/>
  <c r="DU255" i="6"/>
  <c r="DV246" i="6"/>
  <c r="DU246" i="6"/>
  <c r="DV232" i="6"/>
  <c r="DU232" i="6"/>
  <c r="DV228" i="6"/>
  <c r="DU228" i="6"/>
  <c r="DV227" i="6"/>
  <c r="DU227" i="6"/>
  <c r="DV202" i="6"/>
  <c r="DU202" i="6"/>
  <c r="DV183" i="6"/>
  <c r="DU183" i="6"/>
  <c r="DV125" i="6"/>
  <c r="DU125" i="6"/>
  <c r="DV43" i="6"/>
  <c r="DU43" i="6"/>
  <c r="DV38" i="6"/>
  <c r="DU38" i="6"/>
  <c r="DV36" i="6"/>
  <c r="DU36" i="6"/>
  <c r="DV25" i="6"/>
  <c r="DU25" i="6"/>
  <c r="DV566" i="6"/>
  <c r="DU566" i="6"/>
  <c r="DV479" i="6"/>
  <c r="DU479" i="6"/>
  <c r="DV473" i="6"/>
  <c r="DU473" i="6"/>
  <c r="DV432" i="6"/>
  <c r="DU432" i="6"/>
  <c r="DV431" i="6"/>
  <c r="DU431" i="6"/>
  <c r="DV392" i="6"/>
  <c r="DU392" i="6"/>
  <c r="DV353" i="6"/>
  <c r="DU353" i="6"/>
  <c r="DV321" i="6"/>
  <c r="DU321" i="6"/>
  <c r="DV221" i="6"/>
  <c r="DU221" i="6"/>
  <c r="DV139" i="6"/>
  <c r="DU139" i="6"/>
  <c r="DV75" i="6"/>
  <c r="DU75" i="6"/>
  <c r="DV70" i="6"/>
  <c r="DU70" i="6"/>
  <c r="DV50" i="6"/>
  <c r="DU50" i="6"/>
  <c r="DV346" i="6"/>
  <c r="DU346" i="6"/>
  <c r="DV591" i="6"/>
  <c r="DU591" i="6"/>
  <c r="DV580" i="6"/>
  <c r="DU580" i="6"/>
  <c r="DV572" i="6"/>
  <c r="DU572" i="6"/>
  <c r="DV570" i="6"/>
  <c r="DU570" i="6"/>
  <c r="DV568" i="6"/>
  <c r="DU568" i="6"/>
  <c r="DV565" i="6"/>
  <c r="DU565" i="6"/>
  <c r="DV495" i="6"/>
  <c r="DU495" i="6"/>
  <c r="DV469" i="6"/>
  <c r="DU469" i="6"/>
  <c r="DV468" i="6"/>
  <c r="DU468" i="6"/>
  <c r="DV466" i="6"/>
  <c r="DU466" i="6"/>
  <c r="DV455" i="6"/>
  <c r="DU455" i="6"/>
  <c r="DV438" i="6"/>
  <c r="DU438" i="6"/>
  <c r="DV389" i="6"/>
  <c r="DU389" i="6"/>
  <c r="DV379" i="6"/>
  <c r="DU379" i="6"/>
  <c r="DV328" i="6"/>
  <c r="DU328" i="6"/>
  <c r="DV285" i="6"/>
  <c r="DU285" i="6"/>
  <c r="DV270" i="6"/>
  <c r="DU270" i="6"/>
  <c r="DV268" i="6"/>
  <c r="DU268" i="6"/>
  <c r="DV253" i="6"/>
  <c r="DU253" i="6"/>
  <c r="DV223" i="6"/>
  <c r="DU223" i="6"/>
  <c r="DV154" i="6"/>
  <c r="DU154" i="6"/>
  <c r="DV142" i="6"/>
  <c r="DU142" i="6"/>
  <c r="DV83" i="6"/>
  <c r="DU83" i="6"/>
  <c r="DV82" i="6"/>
  <c r="DU82" i="6"/>
  <c r="DV76" i="6"/>
  <c r="DU76" i="6"/>
  <c r="DV71" i="6"/>
  <c r="DU71" i="6"/>
  <c r="DV69" i="6"/>
  <c r="DU69" i="6"/>
  <c r="DV22" i="6"/>
  <c r="DU22" i="6"/>
  <c r="DV7" i="6"/>
  <c r="DU7" i="6"/>
  <c r="DO532" i="6"/>
  <c r="DO544" i="6"/>
  <c r="DO425" i="6"/>
  <c r="DO172" i="6"/>
  <c r="DO134" i="6"/>
  <c r="DO112" i="6"/>
  <c r="DO96" i="6"/>
  <c r="DO187" i="6"/>
  <c r="DO295" i="6"/>
  <c r="DO264" i="6"/>
  <c r="DO165" i="6"/>
  <c r="DO463" i="6"/>
  <c r="DO489" i="6"/>
  <c r="DO430" i="6"/>
  <c r="DO396" i="6"/>
  <c r="DO381" i="6"/>
  <c r="DO366" i="6"/>
  <c r="DO193" i="6"/>
  <c r="DO175" i="6"/>
  <c r="DO171" i="6"/>
  <c r="DO145" i="6"/>
  <c r="DO29" i="6"/>
  <c r="DO15" i="6"/>
  <c r="DO540" i="6"/>
  <c r="DO217" i="6"/>
  <c r="DO571" i="6"/>
  <c r="DO490" i="6"/>
  <c r="DO447" i="6"/>
  <c r="DO399" i="6"/>
  <c r="DO252" i="6"/>
  <c r="DO218" i="6"/>
  <c r="DO211" i="6"/>
  <c r="DO182" i="6"/>
  <c r="DO132" i="6"/>
  <c r="DO106" i="6"/>
  <c r="DO62" i="6"/>
  <c r="DO41" i="6"/>
  <c r="DO18" i="6"/>
  <c r="DO452" i="6"/>
  <c r="DO205" i="6"/>
  <c r="DO533" i="6"/>
  <c r="DO515" i="6"/>
  <c r="DO461" i="6"/>
  <c r="DO380" i="6"/>
  <c r="DO357" i="6"/>
  <c r="DO173" i="6"/>
  <c r="DO157" i="6"/>
  <c r="DO105" i="6"/>
  <c r="DO318" i="6"/>
  <c r="DO555" i="6"/>
  <c r="DO501" i="6"/>
  <c r="DO460" i="6"/>
  <c r="DO418" i="6"/>
  <c r="DO386" i="6"/>
  <c r="DO317" i="6"/>
  <c r="DO308" i="6"/>
  <c r="DO225" i="6"/>
  <c r="DO116" i="6"/>
  <c r="DO77" i="6"/>
  <c r="DO56" i="6"/>
  <c r="DO349" i="6"/>
  <c r="DO503" i="6"/>
  <c r="DO442" i="6"/>
  <c r="DO383" i="6"/>
  <c r="DO350" i="6"/>
  <c r="DO297" i="6"/>
  <c r="DO248" i="6"/>
  <c r="DO150" i="6"/>
  <c r="DO140" i="6"/>
  <c r="DO457" i="6"/>
  <c r="DO198" i="6"/>
  <c r="DO524" i="6"/>
  <c r="DO528" i="6"/>
  <c r="DO249" i="6"/>
  <c r="DO164" i="6"/>
  <c r="DO55" i="6"/>
  <c r="DO39" i="6"/>
  <c r="DO365" i="6"/>
  <c r="DO352" i="6"/>
  <c r="DO31" i="6"/>
  <c r="DO30" i="6"/>
  <c r="DO5" i="6"/>
  <c r="DO536" i="6"/>
  <c r="DO343" i="6"/>
  <c r="DO554" i="6"/>
  <c r="DO516" i="6"/>
  <c r="DO444" i="6"/>
  <c r="DO300" i="6"/>
  <c r="DO289" i="6"/>
  <c r="DO242" i="6"/>
  <c r="DO234" i="6"/>
  <c r="DO220" i="6"/>
  <c r="DO73" i="6"/>
  <c r="DO63" i="6"/>
  <c r="DO11" i="6"/>
  <c r="DO131" i="6"/>
  <c r="DO355" i="6"/>
  <c r="DO250" i="6"/>
  <c r="DO219" i="6"/>
  <c r="DO212" i="6"/>
  <c r="DO420" i="6"/>
  <c r="DO417" i="6"/>
  <c r="DO385" i="6"/>
  <c r="DO342" i="6"/>
  <c r="DO333" i="6"/>
  <c r="DO277" i="6"/>
  <c r="DO85" i="6"/>
  <c r="DO68" i="6"/>
  <c r="DO237" i="6"/>
  <c r="DO208" i="6"/>
  <c r="DO588" i="6"/>
  <c r="DO582" i="6"/>
  <c r="DO507" i="6"/>
  <c r="DO487" i="6"/>
  <c r="DO404" i="6"/>
  <c r="DO390" i="6"/>
  <c r="DO340" i="6"/>
  <c r="DO312" i="6"/>
  <c r="DO229" i="6"/>
  <c r="DO216" i="6"/>
  <c r="DO206" i="6"/>
  <c r="DO194" i="6"/>
  <c r="DO189" i="6"/>
  <c r="DO127" i="6"/>
  <c r="DO49" i="6"/>
  <c r="DO26" i="6"/>
  <c r="DO162" i="6"/>
  <c r="DO548" i="6"/>
  <c r="DO74" i="6"/>
  <c r="DO458" i="6"/>
  <c r="DO441" i="6"/>
  <c r="DO395" i="6"/>
  <c r="DO324" i="6"/>
  <c r="DO214" i="6"/>
  <c r="DO184" i="6"/>
  <c r="DO167" i="6"/>
  <c r="DO135" i="6"/>
  <c r="DO113" i="6"/>
  <c r="DO80" i="6"/>
  <c r="DO52" i="6"/>
  <c r="DO509" i="6"/>
  <c r="DO427" i="6"/>
  <c r="DO93" i="6"/>
  <c r="DO519" i="6"/>
  <c r="DO553" i="6"/>
  <c r="DO552" i="6"/>
  <c r="DO526" i="6"/>
  <c r="DO508" i="6"/>
  <c r="DO500" i="6"/>
  <c r="DO497" i="6"/>
  <c r="DO492" i="6"/>
  <c r="DO464" i="6"/>
  <c r="DO436" i="6"/>
  <c r="DO422" i="6"/>
  <c r="DO398" i="6"/>
  <c r="DO347" i="6"/>
  <c r="DO335" i="6"/>
  <c r="DO326" i="6"/>
  <c r="DO323" i="6"/>
  <c r="DO276" i="6"/>
  <c r="DO263" i="6"/>
  <c r="DO235" i="6"/>
  <c r="DO159" i="6"/>
  <c r="DO133" i="6"/>
  <c r="DO94" i="6"/>
  <c r="DO91" i="6"/>
  <c r="DO37" i="6"/>
  <c r="DO32" i="6"/>
  <c r="DO14" i="6"/>
  <c r="DO520" i="6"/>
  <c r="DO387" i="6"/>
  <c r="DO168" i="6"/>
  <c r="DO67" i="6"/>
  <c r="DO199" i="6"/>
  <c r="DO562" i="6"/>
  <c r="DO494" i="6"/>
  <c r="DO491" i="6"/>
  <c r="DO471" i="6"/>
  <c r="DO462" i="6"/>
  <c r="DO415" i="6"/>
  <c r="DO339" i="6"/>
  <c r="DO266" i="6"/>
  <c r="DO233" i="6"/>
  <c r="DO169" i="6"/>
  <c r="DO153" i="6"/>
  <c r="DO114" i="6"/>
  <c r="DO109" i="6"/>
  <c r="DO101" i="6"/>
  <c r="DO60" i="6"/>
  <c r="DO65" i="6"/>
  <c r="DO35" i="6"/>
  <c r="DO34" i="6"/>
  <c r="DO19" i="6"/>
  <c r="DO514" i="6"/>
  <c r="DO149" i="6"/>
  <c r="DO20" i="6"/>
  <c r="DO546" i="6"/>
  <c r="DO530" i="6"/>
  <c r="DO525" i="6"/>
  <c r="DO414" i="6"/>
  <c r="DO382" i="6"/>
  <c r="DO369" i="6"/>
  <c r="DO351" i="6"/>
  <c r="DO240" i="6"/>
  <c r="DO231" i="6"/>
  <c r="DO210" i="6"/>
  <c r="DO166" i="6"/>
  <c r="DO107" i="6"/>
  <c r="DO92" i="6"/>
  <c r="DO13" i="6"/>
  <c r="DO374" i="6"/>
  <c r="DO316" i="6"/>
  <c r="DO88" i="6"/>
  <c r="DO136" i="6"/>
  <c r="DO454" i="6"/>
  <c r="DO423" i="6"/>
  <c r="DO419" i="6"/>
  <c r="DO155" i="6"/>
  <c r="DO95" i="6"/>
  <c r="DO21" i="6"/>
  <c r="DO488" i="6"/>
  <c r="DO378" i="6"/>
  <c r="DO213" i="6"/>
  <c r="DO156" i="6"/>
  <c r="DO510" i="6"/>
  <c r="DO373" i="6"/>
  <c r="DO360" i="6"/>
  <c r="DO330" i="6"/>
  <c r="DO178" i="6"/>
  <c r="DO152" i="6"/>
  <c r="DO104" i="6"/>
  <c r="DO64" i="6"/>
  <c r="DO40" i="6"/>
  <c r="DO17" i="6"/>
  <c r="DO141" i="6"/>
  <c r="DO579" i="6"/>
  <c r="DO406" i="6"/>
  <c r="DO304" i="6"/>
  <c r="DO314" i="6"/>
  <c r="DO296" i="6"/>
  <c r="DO143" i="6"/>
  <c r="DO456" i="6"/>
  <c r="DO284" i="6"/>
  <c r="DO371" i="6"/>
  <c r="DO434" i="6"/>
  <c r="DO244" i="6"/>
  <c r="DO108" i="6"/>
  <c r="DO459" i="6"/>
  <c r="DO435" i="6"/>
  <c r="DO433" i="6"/>
  <c r="DO48" i="6"/>
  <c r="DO311" i="6"/>
  <c r="DO267" i="6"/>
  <c r="DO224" i="6"/>
  <c r="DO176" i="6"/>
  <c r="DO137" i="6"/>
  <c r="DO78" i="6"/>
  <c r="DO313" i="6"/>
  <c r="DO10" i="6"/>
  <c r="DO470" i="6"/>
  <c r="DO428" i="6"/>
  <c r="DO375" i="6"/>
  <c r="DO348" i="6"/>
  <c r="DO192" i="6"/>
  <c r="DO174" i="6"/>
  <c r="DO170" i="6"/>
  <c r="DO163" i="6"/>
  <c r="DO110" i="6"/>
  <c r="DO100" i="6"/>
  <c r="DO98" i="6"/>
  <c r="DO97" i="6"/>
  <c r="DO177" i="6"/>
  <c r="DO535" i="6"/>
  <c r="DO148" i="6"/>
  <c r="DO103" i="6"/>
  <c r="DO86" i="6"/>
  <c r="DO53" i="6"/>
  <c r="DO47" i="6"/>
  <c r="DO8" i="6"/>
  <c r="DO502" i="6"/>
  <c r="DO499" i="6"/>
  <c r="DO484" i="6"/>
  <c r="DO476" i="6"/>
  <c r="DO332" i="6"/>
  <c r="DO292" i="6"/>
  <c r="DO59" i="6"/>
  <c r="DO589" i="6"/>
  <c r="DO341" i="6"/>
  <c r="DO322" i="6"/>
  <c r="DO247" i="6"/>
  <c r="DO569" i="6"/>
  <c r="DO278" i="6"/>
  <c r="DO81" i="6"/>
  <c r="DO578" i="6"/>
  <c r="DO449" i="6"/>
  <c r="DO409" i="6"/>
  <c r="DO293" i="6"/>
  <c r="DO587" i="6"/>
  <c r="DO581" i="6"/>
  <c r="DO543" i="6"/>
  <c r="DO541" i="6"/>
  <c r="DO483" i="6"/>
  <c r="DO401" i="6"/>
  <c r="DO388" i="6"/>
  <c r="DO384" i="6"/>
  <c r="DO370" i="6"/>
  <c r="DO362" i="6"/>
  <c r="DO358" i="6"/>
  <c r="DO337" i="6"/>
  <c r="DO331" i="6"/>
  <c r="DO279" i="6"/>
  <c r="DO190" i="6"/>
  <c r="DO181" i="6"/>
  <c r="DO161" i="6"/>
  <c r="DO126" i="6"/>
  <c r="DO119" i="6"/>
  <c r="DO121" i="6"/>
  <c r="DO4" i="6"/>
  <c r="DO576" i="6"/>
  <c r="DO481" i="6"/>
  <c r="DO345" i="6"/>
  <c r="DO272" i="6"/>
  <c r="DO144" i="6"/>
  <c r="DO28" i="6"/>
  <c r="DO575" i="6"/>
  <c r="DO563" i="6"/>
  <c r="DO559" i="6"/>
  <c r="DO542" i="6"/>
  <c r="DO305" i="6"/>
  <c r="DO299" i="6"/>
  <c r="DO209" i="6"/>
  <c r="DO123" i="6"/>
  <c r="DO90" i="6"/>
  <c r="DO51" i="6"/>
  <c r="DO151" i="6"/>
  <c r="DO584" i="6"/>
  <c r="DO482" i="6"/>
  <c r="DO394" i="6"/>
  <c r="DO306" i="6"/>
  <c r="DO236" i="6"/>
  <c r="DO204" i="6"/>
  <c r="DO191" i="6"/>
  <c r="DO122" i="6"/>
  <c r="DO3" i="6"/>
  <c r="DO527" i="6"/>
  <c r="DO391" i="6"/>
  <c r="DO283" i="6"/>
  <c r="DO118" i="6"/>
  <c r="DO12" i="6"/>
  <c r="DO24" i="6"/>
  <c r="DO567" i="6"/>
  <c r="DO564" i="6"/>
  <c r="DO511" i="6"/>
  <c r="DO453" i="6"/>
  <c r="DO426" i="6"/>
  <c r="DO403" i="6"/>
  <c r="DO367" i="6"/>
  <c r="DO124" i="6"/>
  <c r="DO496" i="6"/>
  <c r="DO448" i="6"/>
  <c r="DO377" i="6"/>
  <c r="DO319" i="6"/>
  <c r="DO307" i="6"/>
  <c r="DO261" i="6"/>
  <c r="DO259" i="6"/>
  <c r="DO245" i="6"/>
  <c r="DO117" i="6"/>
  <c r="DO410" i="6"/>
  <c r="DO400" i="6"/>
  <c r="DO368" i="6"/>
  <c r="DO256" i="6"/>
  <c r="DO195" i="6"/>
  <c r="DO84" i="6"/>
  <c r="DO493" i="6"/>
  <c r="DO590" i="6"/>
  <c r="DO560" i="6"/>
  <c r="DO547" i="6"/>
  <c r="DO359" i="6"/>
  <c r="DO309" i="6"/>
  <c r="DO294" i="6"/>
  <c r="DO290" i="6"/>
  <c r="DO215" i="6"/>
  <c r="DO120" i="6"/>
  <c r="DO33" i="6"/>
  <c r="DO23" i="6"/>
  <c r="DO534" i="6"/>
  <c r="DO302" i="6"/>
  <c r="DO238" i="6"/>
  <c r="DO583" i="6"/>
  <c r="DO557" i="6"/>
  <c r="DO429" i="6"/>
  <c r="DO364" i="6"/>
  <c r="DO257" i="6"/>
  <c r="DO336" i="6"/>
  <c r="DO286" i="6"/>
  <c r="DO281" i="6"/>
  <c r="DO251" i="6"/>
  <c r="DO129" i="6"/>
  <c r="DO280" i="6"/>
  <c r="DO586" i="6"/>
  <c r="DO574" i="6"/>
  <c r="DO517" i="6"/>
  <c r="DO402" i="6"/>
  <c r="DO262" i="6"/>
  <c r="DO115" i="6"/>
  <c r="DO87" i="6"/>
  <c r="DO66" i="6"/>
  <c r="DO42" i="6"/>
  <c r="DO545" i="6"/>
  <c r="DO440" i="6"/>
  <c r="DO437" i="6"/>
  <c r="DO408" i="6"/>
  <c r="DO407" i="6"/>
  <c r="DO303" i="6"/>
  <c r="DO222" i="6"/>
  <c r="DO99" i="6"/>
  <c r="DO551" i="6"/>
  <c r="DO549" i="6"/>
  <c r="DO529" i="6"/>
  <c r="DO521" i="6"/>
  <c r="DO446" i="6"/>
  <c r="DO424" i="6"/>
  <c r="DO393" i="6"/>
  <c r="DO376" i="6"/>
  <c r="DO504" i="6"/>
  <c r="DO186" i="6"/>
  <c r="DO260" i="6"/>
  <c r="DO258" i="6"/>
  <c r="DO200" i="6"/>
  <c r="DO188" i="6"/>
  <c r="DO111" i="6"/>
  <c r="DO102" i="6"/>
  <c r="DO273" i="6"/>
  <c r="DO146" i="6"/>
  <c r="DO57" i="6"/>
  <c r="DO196" i="6"/>
  <c r="DO512" i="6"/>
  <c r="DO467" i="6"/>
  <c r="DO329" i="6"/>
  <c r="DO585" i="6"/>
  <c r="DO518" i="6"/>
  <c r="DO513" i="6"/>
  <c r="DO506" i="6"/>
  <c r="DO451" i="6"/>
  <c r="DO412" i="6"/>
  <c r="DO338" i="6"/>
  <c r="DO315" i="6"/>
  <c r="DO301" i="6"/>
  <c r="DO288" i="6"/>
  <c r="DO287" i="6"/>
  <c r="DO275" i="6"/>
  <c r="DO254" i="6"/>
  <c r="DO243" i="6"/>
  <c r="DO239" i="6"/>
  <c r="DO226" i="6"/>
  <c r="DO203" i="6"/>
  <c r="DO185" i="6"/>
  <c r="DO128" i="6"/>
  <c r="DO79" i="6"/>
  <c r="DO72" i="6"/>
  <c r="DO61" i="6"/>
  <c r="DO54" i="6"/>
  <c r="DO46" i="6"/>
  <c r="DO45" i="6"/>
  <c r="DO6" i="6"/>
  <c r="DO9" i="6"/>
  <c r="DO310" i="6"/>
  <c r="DO561" i="6"/>
  <c r="DO556" i="6"/>
  <c r="DO474" i="6"/>
  <c r="DO327" i="6"/>
  <c r="DO291" i="6"/>
  <c r="DO138" i="6"/>
  <c r="DO450" i="6"/>
  <c r="DO577" i="6"/>
  <c r="DO573" i="6"/>
  <c r="DO531" i="6"/>
  <c r="DO505" i="6"/>
  <c r="DO498" i="6"/>
  <c r="DO485" i="6"/>
  <c r="DO421" i="6"/>
  <c r="DO416" i="6"/>
  <c r="DO405" i="6"/>
  <c r="DO361" i="6"/>
  <c r="DO356" i="6"/>
  <c r="DO344" i="6"/>
  <c r="DO334" i="6"/>
  <c r="DO320" i="6"/>
  <c r="DO271" i="6"/>
  <c r="DO269" i="6"/>
  <c r="DO241" i="6"/>
  <c r="DO230" i="6"/>
  <c r="DO207" i="6"/>
  <c r="DO201" i="6"/>
  <c r="DO197" i="6"/>
  <c r="DO179" i="6"/>
  <c r="DO130" i="6"/>
  <c r="DO58" i="6"/>
  <c r="DO44" i="6"/>
  <c r="DO27" i="6"/>
  <c r="DO486" i="6"/>
  <c r="DO480" i="6"/>
  <c r="DO550" i="6"/>
  <c r="DO523" i="6"/>
  <c r="DO465" i="6"/>
  <c r="DO478" i="6"/>
  <c r="DO475" i="6"/>
  <c r="DO477" i="6"/>
  <c r="DO282" i="6"/>
  <c r="DO265" i="6"/>
  <c r="DO147" i="6"/>
  <c r="DO180" i="6"/>
  <c r="DO538" i="6"/>
  <c r="DO160" i="6"/>
  <c r="DO158" i="6"/>
  <c r="DO89" i="6"/>
  <c r="DO472" i="6"/>
  <c r="DO411" i="6"/>
  <c r="DO16" i="6"/>
  <c r="DO298" i="6"/>
  <c r="DO558" i="6"/>
  <c r="DO539" i="6"/>
  <c r="DO537" i="6"/>
  <c r="DO522" i="6"/>
  <c r="DO445" i="6"/>
  <c r="DO443" i="6"/>
  <c r="DO439" i="6"/>
  <c r="DO413" i="6"/>
  <c r="DO397" i="6"/>
  <c r="DO372" i="6"/>
  <c r="DO363" i="6"/>
  <c r="DO354" i="6"/>
  <c r="DO325" i="6"/>
  <c r="DO274" i="6"/>
  <c r="DO255" i="6"/>
  <c r="DO246" i="6"/>
  <c r="DO232" i="6"/>
  <c r="DO228" i="6"/>
  <c r="DO227" i="6"/>
  <c r="DO202" i="6"/>
  <c r="DO183" i="6"/>
  <c r="DO125" i="6"/>
  <c r="DO43" i="6"/>
  <c r="DO38" i="6"/>
  <c r="DO36" i="6"/>
  <c r="DO25" i="6"/>
  <c r="DO566" i="6"/>
  <c r="DO479" i="6"/>
  <c r="DO473" i="6"/>
  <c r="DO432" i="6"/>
  <c r="DO431" i="6"/>
  <c r="DO392" i="6"/>
  <c r="DO353" i="6"/>
  <c r="DO321" i="6"/>
  <c r="DO221" i="6"/>
  <c r="DO139" i="6"/>
  <c r="DO75" i="6"/>
  <c r="DO70" i="6"/>
  <c r="DO50" i="6"/>
  <c r="DO346" i="6"/>
  <c r="DO591" i="6"/>
  <c r="DO580" i="6"/>
  <c r="DO572" i="6"/>
  <c r="DO570" i="6"/>
  <c r="DO568" i="6"/>
  <c r="DO565" i="6"/>
  <c r="DO495" i="6"/>
  <c r="DO469" i="6"/>
  <c r="DO468" i="6"/>
  <c r="DO466" i="6"/>
  <c r="DO455" i="6"/>
  <c r="DO438" i="6"/>
  <c r="DO389" i="6"/>
  <c r="DO379" i="6"/>
  <c r="DO328" i="6"/>
  <c r="DO285" i="6"/>
  <c r="DO270" i="6"/>
  <c r="DO268" i="6"/>
  <c r="DO253" i="6"/>
  <c r="DO223" i="6"/>
  <c r="DO154" i="6"/>
  <c r="DO142" i="6"/>
  <c r="DO83" i="6"/>
  <c r="DO82" i="6"/>
  <c r="DO76" i="6"/>
  <c r="DO71" i="6"/>
  <c r="DO69" i="6"/>
  <c r="DO22" i="6"/>
  <c r="DO7" i="6"/>
  <c r="DH532" i="6"/>
  <c r="DH544" i="6"/>
  <c r="DH425" i="6"/>
  <c r="KP425" i="6" s="1"/>
  <c r="DH172" i="6"/>
  <c r="DH134" i="6"/>
  <c r="DH112" i="6"/>
  <c r="DH96" i="6"/>
  <c r="KP96" i="6" s="1"/>
  <c r="DH187" i="6"/>
  <c r="DH295" i="6"/>
  <c r="DH264" i="6"/>
  <c r="DH165" i="6"/>
  <c r="KP165" i="6" s="1"/>
  <c r="DH463" i="6"/>
  <c r="DH489" i="6"/>
  <c r="DH430" i="6"/>
  <c r="DH396" i="6"/>
  <c r="KP396" i="6" s="1"/>
  <c r="DH381" i="6"/>
  <c r="DH366" i="6"/>
  <c r="DH193" i="6"/>
  <c r="DH175" i="6"/>
  <c r="KP175" i="6" s="1"/>
  <c r="DH171" i="6"/>
  <c r="DH145" i="6"/>
  <c r="DH29" i="6"/>
  <c r="DH15" i="6"/>
  <c r="KP15" i="6" s="1"/>
  <c r="DH540" i="6"/>
  <c r="DH217" i="6"/>
  <c r="DH571" i="6"/>
  <c r="DH490" i="6"/>
  <c r="KP490" i="6" s="1"/>
  <c r="DH447" i="6"/>
  <c r="DH399" i="6"/>
  <c r="DH252" i="6"/>
  <c r="DH218" i="6"/>
  <c r="KP218" i="6" s="1"/>
  <c r="DH211" i="6"/>
  <c r="DH182" i="6"/>
  <c r="DH132" i="6"/>
  <c r="DH106" i="6"/>
  <c r="KP106" i="6" s="1"/>
  <c r="DH62" i="6"/>
  <c r="DH41" i="6"/>
  <c r="DH18" i="6"/>
  <c r="DH452" i="6"/>
  <c r="KP452" i="6" s="1"/>
  <c r="DH205" i="6"/>
  <c r="DH533" i="6"/>
  <c r="DH515" i="6"/>
  <c r="DH461" i="6"/>
  <c r="KP461" i="6" s="1"/>
  <c r="DH380" i="6"/>
  <c r="DH357" i="6"/>
  <c r="DH173" i="6"/>
  <c r="DH157" i="6"/>
  <c r="KP157" i="6" s="1"/>
  <c r="DH105" i="6"/>
  <c r="DH318" i="6"/>
  <c r="DH555" i="6"/>
  <c r="DH501" i="6"/>
  <c r="KP501" i="6" s="1"/>
  <c r="DH460" i="6"/>
  <c r="DH418" i="6"/>
  <c r="DH386" i="6"/>
  <c r="DH317" i="6"/>
  <c r="KP317" i="6" s="1"/>
  <c r="DH308" i="6"/>
  <c r="DH225" i="6"/>
  <c r="DH116" i="6"/>
  <c r="DH77" i="6"/>
  <c r="KP77" i="6" s="1"/>
  <c r="DH56" i="6"/>
  <c r="DH349" i="6"/>
  <c r="DH503" i="6"/>
  <c r="DH442" i="6"/>
  <c r="KP442" i="6" s="1"/>
  <c r="DH383" i="6"/>
  <c r="DH350" i="6"/>
  <c r="DH297" i="6"/>
  <c r="DH248" i="6"/>
  <c r="KP248" i="6" s="1"/>
  <c r="DH150" i="6"/>
  <c r="DH140" i="6"/>
  <c r="DH457" i="6"/>
  <c r="DH198" i="6"/>
  <c r="KP198" i="6" s="1"/>
  <c r="DH524" i="6"/>
  <c r="DH528" i="6"/>
  <c r="DH249" i="6"/>
  <c r="DH164" i="6"/>
  <c r="KP164" i="6" s="1"/>
  <c r="DH55" i="6"/>
  <c r="DH39" i="6"/>
  <c r="DH365" i="6"/>
  <c r="DH352" i="6"/>
  <c r="KP352" i="6" s="1"/>
  <c r="DH31" i="6"/>
  <c r="DH30" i="6"/>
  <c r="DH5" i="6"/>
  <c r="DH536" i="6"/>
  <c r="KP536" i="6" s="1"/>
  <c r="DH343" i="6"/>
  <c r="DH554" i="6"/>
  <c r="DH516" i="6"/>
  <c r="DH444" i="6"/>
  <c r="KP444" i="6" s="1"/>
  <c r="DH300" i="6"/>
  <c r="DH289" i="6"/>
  <c r="DH242" i="6"/>
  <c r="DH234" i="6"/>
  <c r="KP234" i="6" s="1"/>
  <c r="DH220" i="6"/>
  <c r="DH73" i="6"/>
  <c r="DH63" i="6"/>
  <c r="DH11" i="6"/>
  <c r="KP11" i="6" s="1"/>
  <c r="DH131" i="6"/>
  <c r="DH355" i="6"/>
  <c r="DH250" i="6"/>
  <c r="DH219" i="6"/>
  <c r="KP219" i="6" s="1"/>
  <c r="DH212" i="6"/>
  <c r="DH420" i="6"/>
  <c r="DH417" i="6"/>
  <c r="DH385" i="6"/>
  <c r="KP385" i="6" s="1"/>
  <c r="DH342" i="6"/>
  <c r="DH333" i="6"/>
  <c r="DH277" i="6"/>
  <c r="DH85" i="6"/>
  <c r="KP85" i="6" s="1"/>
  <c r="DH68" i="6"/>
  <c r="DH237" i="6"/>
  <c r="DH208" i="6"/>
  <c r="DH588" i="6"/>
  <c r="KP588" i="6" s="1"/>
  <c r="DH582" i="6"/>
  <c r="DH507" i="6"/>
  <c r="DH487" i="6"/>
  <c r="DH404" i="6"/>
  <c r="KP404" i="6" s="1"/>
  <c r="DH390" i="6"/>
  <c r="DH340" i="6"/>
  <c r="DH312" i="6"/>
  <c r="DH229" i="6"/>
  <c r="KP229" i="6" s="1"/>
  <c r="DH216" i="6"/>
  <c r="DH206" i="6"/>
  <c r="DH194" i="6"/>
  <c r="DH189" i="6"/>
  <c r="KP189" i="6" s="1"/>
  <c r="DH127" i="6"/>
  <c r="DH49" i="6"/>
  <c r="DH26" i="6"/>
  <c r="DH162" i="6"/>
  <c r="KP162" i="6" s="1"/>
  <c r="DH548" i="6"/>
  <c r="DH74" i="6"/>
  <c r="DH458" i="6"/>
  <c r="DH441" i="6"/>
  <c r="KP441" i="6" s="1"/>
  <c r="DH395" i="6"/>
  <c r="DH324" i="6"/>
  <c r="DH214" i="6"/>
  <c r="DH184" i="6"/>
  <c r="KP184" i="6" s="1"/>
  <c r="DH167" i="6"/>
  <c r="DH135" i="6"/>
  <c r="DH113" i="6"/>
  <c r="DH80" i="6"/>
  <c r="KP80" i="6" s="1"/>
  <c r="DH52" i="6"/>
  <c r="DH509" i="6"/>
  <c r="DH427" i="6"/>
  <c r="DH93" i="6"/>
  <c r="KP93" i="6" s="1"/>
  <c r="DH519" i="6"/>
  <c r="DH553" i="6"/>
  <c r="DH552" i="6"/>
  <c r="DH526" i="6"/>
  <c r="KP526" i="6" s="1"/>
  <c r="DH508" i="6"/>
  <c r="DH500" i="6"/>
  <c r="DH497" i="6"/>
  <c r="DH492" i="6"/>
  <c r="KP492" i="6" s="1"/>
  <c r="DH464" i="6"/>
  <c r="DH436" i="6"/>
  <c r="DH422" i="6"/>
  <c r="DH398" i="6"/>
  <c r="KP398" i="6" s="1"/>
  <c r="DH347" i="6"/>
  <c r="DH335" i="6"/>
  <c r="DH326" i="6"/>
  <c r="DH323" i="6"/>
  <c r="KP323" i="6" s="1"/>
  <c r="DH276" i="6"/>
  <c r="DH263" i="6"/>
  <c r="DH235" i="6"/>
  <c r="DH159" i="6"/>
  <c r="KP159" i="6" s="1"/>
  <c r="DH133" i="6"/>
  <c r="DH94" i="6"/>
  <c r="DH91" i="6"/>
  <c r="DH37" i="6"/>
  <c r="KP37" i="6" s="1"/>
  <c r="DH32" i="6"/>
  <c r="DH14" i="6"/>
  <c r="DH520" i="6"/>
  <c r="DH387" i="6"/>
  <c r="KP387" i="6" s="1"/>
  <c r="DH168" i="6"/>
  <c r="DH67" i="6"/>
  <c r="DH199" i="6"/>
  <c r="DH562" i="6"/>
  <c r="KP562" i="6" s="1"/>
  <c r="DH494" i="6"/>
  <c r="DH491" i="6"/>
  <c r="DH471" i="6"/>
  <c r="DH462" i="6"/>
  <c r="KP462" i="6" s="1"/>
  <c r="DH415" i="6"/>
  <c r="DH339" i="6"/>
  <c r="DH266" i="6"/>
  <c r="DH233" i="6"/>
  <c r="KP233" i="6" s="1"/>
  <c r="DH169" i="6"/>
  <c r="DH153" i="6"/>
  <c r="DH114" i="6"/>
  <c r="DH109" i="6"/>
  <c r="KP109" i="6" s="1"/>
  <c r="DH101" i="6"/>
  <c r="DH60" i="6"/>
  <c r="DH65" i="6"/>
  <c r="DH35" i="6"/>
  <c r="KP35" i="6" s="1"/>
  <c r="DH34" i="6"/>
  <c r="DH19" i="6"/>
  <c r="DH514" i="6"/>
  <c r="DH149" i="6"/>
  <c r="KP149" i="6" s="1"/>
  <c r="DH20" i="6"/>
  <c r="DH546" i="6"/>
  <c r="DH530" i="6"/>
  <c r="DH525" i="6"/>
  <c r="KP525" i="6" s="1"/>
  <c r="DH414" i="6"/>
  <c r="DH382" i="6"/>
  <c r="DH369" i="6"/>
  <c r="DH351" i="6"/>
  <c r="KP351" i="6" s="1"/>
  <c r="DH240" i="6"/>
  <c r="DH231" i="6"/>
  <c r="DH210" i="6"/>
  <c r="DH166" i="6"/>
  <c r="KP166" i="6" s="1"/>
  <c r="DH107" i="6"/>
  <c r="DH92" i="6"/>
  <c r="DH13" i="6"/>
  <c r="DH374" i="6"/>
  <c r="KP374" i="6" s="1"/>
  <c r="DH316" i="6"/>
  <c r="DH88" i="6"/>
  <c r="DH136" i="6"/>
  <c r="DH454" i="6"/>
  <c r="KP454" i="6" s="1"/>
  <c r="DH423" i="6"/>
  <c r="DH419" i="6"/>
  <c r="DH155" i="6"/>
  <c r="DH95" i="6"/>
  <c r="KP95" i="6" s="1"/>
  <c r="DH21" i="6"/>
  <c r="DH488" i="6"/>
  <c r="DH378" i="6"/>
  <c r="DH213" i="6"/>
  <c r="KP213" i="6" s="1"/>
  <c r="DH156" i="6"/>
  <c r="DH510" i="6"/>
  <c r="DH373" i="6"/>
  <c r="DH360" i="6"/>
  <c r="KP360" i="6" s="1"/>
  <c r="DH330" i="6"/>
  <c r="DH178" i="6"/>
  <c r="DH152" i="6"/>
  <c r="DH104" i="6"/>
  <c r="KP104" i="6" s="1"/>
  <c r="DH64" i="6"/>
  <c r="DH40" i="6"/>
  <c r="DH17" i="6"/>
  <c r="DH141" i="6"/>
  <c r="KP141" i="6" s="1"/>
  <c r="DH579" i="6"/>
  <c r="DH406" i="6"/>
  <c r="DH304" i="6"/>
  <c r="DH314" i="6"/>
  <c r="KP314" i="6" s="1"/>
  <c r="DH296" i="6"/>
  <c r="DH143" i="6"/>
  <c r="DH456" i="6"/>
  <c r="DH284" i="6"/>
  <c r="KP284" i="6" s="1"/>
  <c r="DH371" i="6"/>
  <c r="DH434" i="6"/>
  <c r="DH244" i="6"/>
  <c r="DH108" i="6"/>
  <c r="KP108" i="6" s="1"/>
  <c r="DH459" i="6"/>
  <c r="DH435" i="6"/>
  <c r="DH433" i="6"/>
  <c r="DH48" i="6"/>
  <c r="KP48" i="6" s="1"/>
  <c r="DH311" i="6"/>
  <c r="DH267" i="6"/>
  <c r="DH224" i="6"/>
  <c r="DH176" i="6"/>
  <c r="KP176" i="6" s="1"/>
  <c r="DH137" i="6"/>
  <c r="DH78" i="6"/>
  <c r="DH313" i="6"/>
  <c r="DH10" i="6"/>
  <c r="KP10" i="6" s="1"/>
  <c r="DH470" i="6"/>
  <c r="DH428" i="6"/>
  <c r="DH375" i="6"/>
  <c r="DH348" i="6"/>
  <c r="KP348" i="6" s="1"/>
  <c r="DH192" i="6"/>
  <c r="DH174" i="6"/>
  <c r="DH170" i="6"/>
  <c r="DH163" i="6"/>
  <c r="KP163" i="6" s="1"/>
  <c r="DH110" i="6"/>
  <c r="DH100" i="6"/>
  <c r="DH98" i="6"/>
  <c r="DH97" i="6"/>
  <c r="KP97" i="6" s="1"/>
  <c r="DH177" i="6"/>
  <c r="DH535" i="6"/>
  <c r="DH148" i="6"/>
  <c r="DH103" i="6"/>
  <c r="KP103" i="6" s="1"/>
  <c r="DH86" i="6"/>
  <c r="DH53" i="6"/>
  <c r="DH47" i="6"/>
  <c r="DH8" i="6"/>
  <c r="KP8" i="6" s="1"/>
  <c r="DH502" i="6"/>
  <c r="DH499" i="6"/>
  <c r="DH484" i="6"/>
  <c r="DH476" i="6"/>
  <c r="KP476" i="6" s="1"/>
  <c r="DH332" i="6"/>
  <c r="DH292" i="6"/>
  <c r="DH59" i="6"/>
  <c r="DH589" i="6"/>
  <c r="KP589" i="6" s="1"/>
  <c r="DH341" i="6"/>
  <c r="DH322" i="6"/>
  <c r="DH247" i="6"/>
  <c r="DH569" i="6"/>
  <c r="KP569" i="6" s="1"/>
  <c r="DH278" i="6"/>
  <c r="DH81" i="6"/>
  <c r="DH578" i="6"/>
  <c r="DH449" i="6"/>
  <c r="KP449" i="6" s="1"/>
  <c r="DH409" i="6"/>
  <c r="DH293" i="6"/>
  <c r="DH587" i="6"/>
  <c r="DH581" i="6"/>
  <c r="KP581" i="6" s="1"/>
  <c r="DH543" i="6"/>
  <c r="DH541" i="6"/>
  <c r="DH483" i="6"/>
  <c r="DH401" i="6"/>
  <c r="KP401" i="6" s="1"/>
  <c r="DH388" i="6"/>
  <c r="DH384" i="6"/>
  <c r="DH370" i="6"/>
  <c r="DH362" i="6"/>
  <c r="KP362" i="6" s="1"/>
  <c r="DH358" i="6"/>
  <c r="DH337" i="6"/>
  <c r="DH331" i="6"/>
  <c r="DH279" i="6"/>
  <c r="KP279" i="6" s="1"/>
  <c r="DH190" i="6"/>
  <c r="DH181" i="6"/>
  <c r="DH161" i="6"/>
  <c r="DH126" i="6"/>
  <c r="KP126" i="6" s="1"/>
  <c r="DH119" i="6"/>
  <c r="DH121" i="6"/>
  <c r="DH4" i="6"/>
  <c r="DH576" i="6"/>
  <c r="KP576" i="6" s="1"/>
  <c r="DH481" i="6"/>
  <c r="DH345" i="6"/>
  <c r="DH272" i="6"/>
  <c r="DH144" i="6"/>
  <c r="KP144" i="6" s="1"/>
  <c r="DH28" i="6"/>
  <c r="DH575" i="6"/>
  <c r="DH563" i="6"/>
  <c r="DH559" i="6"/>
  <c r="KP559" i="6" s="1"/>
  <c r="DH542" i="6"/>
  <c r="DH305" i="6"/>
  <c r="DH299" i="6"/>
  <c r="DH209" i="6"/>
  <c r="KP209" i="6" s="1"/>
  <c r="DH123" i="6"/>
  <c r="DH90" i="6"/>
  <c r="DH51" i="6"/>
  <c r="DH151" i="6"/>
  <c r="KP151" i="6" s="1"/>
  <c r="DH584" i="6"/>
  <c r="DH482" i="6"/>
  <c r="DH394" i="6"/>
  <c r="DH306" i="6"/>
  <c r="KP306" i="6" s="1"/>
  <c r="DH236" i="6"/>
  <c r="DH204" i="6"/>
  <c r="DH191" i="6"/>
  <c r="DH122" i="6"/>
  <c r="KP122" i="6" s="1"/>
  <c r="DH3" i="6"/>
  <c r="DH527" i="6"/>
  <c r="DH391" i="6"/>
  <c r="DH283" i="6"/>
  <c r="KP283" i="6" s="1"/>
  <c r="DH118" i="6"/>
  <c r="DH12" i="6"/>
  <c r="DH24" i="6"/>
  <c r="DH567" i="6"/>
  <c r="KP567" i="6" s="1"/>
  <c r="DH564" i="6"/>
  <c r="DH511" i="6"/>
  <c r="DH453" i="6"/>
  <c r="DH426" i="6"/>
  <c r="KP426" i="6" s="1"/>
  <c r="DH403" i="6"/>
  <c r="DH367" i="6"/>
  <c r="DH124" i="6"/>
  <c r="DH496" i="6"/>
  <c r="KP496" i="6" s="1"/>
  <c r="DH448" i="6"/>
  <c r="DH377" i="6"/>
  <c r="DH319" i="6"/>
  <c r="DH307" i="6"/>
  <c r="KP307" i="6" s="1"/>
  <c r="DH261" i="6"/>
  <c r="DH259" i="6"/>
  <c r="DH245" i="6"/>
  <c r="DH117" i="6"/>
  <c r="KP117" i="6" s="1"/>
  <c r="DH410" i="6"/>
  <c r="DH400" i="6"/>
  <c r="DH368" i="6"/>
  <c r="DH256" i="6"/>
  <c r="KP256" i="6" s="1"/>
  <c r="DH195" i="6"/>
  <c r="DH84" i="6"/>
  <c r="DH493" i="6"/>
  <c r="DH590" i="6"/>
  <c r="KP590" i="6" s="1"/>
  <c r="DH560" i="6"/>
  <c r="DH547" i="6"/>
  <c r="DH359" i="6"/>
  <c r="DH309" i="6"/>
  <c r="KP309" i="6" s="1"/>
  <c r="DH294" i="6"/>
  <c r="DH290" i="6"/>
  <c r="DH215" i="6"/>
  <c r="DH120" i="6"/>
  <c r="KP120" i="6" s="1"/>
  <c r="DH33" i="6"/>
  <c r="DH23" i="6"/>
  <c r="DH534" i="6"/>
  <c r="DH302" i="6"/>
  <c r="KP302" i="6" s="1"/>
  <c r="DH238" i="6"/>
  <c r="DH583" i="6"/>
  <c r="DH557" i="6"/>
  <c r="DH429" i="6"/>
  <c r="KP429" i="6" s="1"/>
  <c r="DH364" i="6"/>
  <c r="DH257" i="6"/>
  <c r="DH336" i="6"/>
  <c r="DH286" i="6"/>
  <c r="KP286" i="6" s="1"/>
  <c r="DH281" i="6"/>
  <c r="DH251" i="6"/>
  <c r="DH129" i="6"/>
  <c r="DH280" i="6"/>
  <c r="KP280" i="6" s="1"/>
  <c r="DH586" i="6"/>
  <c r="DH574" i="6"/>
  <c r="DH517" i="6"/>
  <c r="DH402" i="6"/>
  <c r="KP402" i="6" s="1"/>
  <c r="DH262" i="6"/>
  <c r="DH115" i="6"/>
  <c r="DH87" i="6"/>
  <c r="DH66" i="6"/>
  <c r="KP66" i="6" s="1"/>
  <c r="DH42" i="6"/>
  <c r="DH545" i="6"/>
  <c r="DH440" i="6"/>
  <c r="DH437" i="6"/>
  <c r="KP437" i="6" s="1"/>
  <c r="DH408" i="6"/>
  <c r="DH407" i="6"/>
  <c r="DH303" i="6"/>
  <c r="DH222" i="6"/>
  <c r="KP222" i="6" s="1"/>
  <c r="DH99" i="6"/>
  <c r="DH551" i="6"/>
  <c r="DH549" i="6"/>
  <c r="DH529" i="6"/>
  <c r="KP529" i="6" s="1"/>
  <c r="DH521" i="6"/>
  <c r="DH446" i="6"/>
  <c r="DH424" i="6"/>
  <c r="DH393" i="6"/>
  <c r="KP393" i="6" s="1"/>
  <c r="DH376" i="6"/>
  <c r="DH504" i="6"/>
  <c r="DH186" i="6"/>
  <c r="DH260" i="6"/>
  <c r="KP260" i="6" s="1"/>
  <c r="DH258" i="6"/>
  <c r="DH200" i="6"/>
  <c r="DH188" i="6"/>
  <c r="DH111" i="6"/>
  <c r="KP111" i="6" s="1"/>
  <c r="DH102" i="6"/>
  <c r="DH273" i="6"/>
  <c r="DH146" i="6"/>
  <c r="DH57" i="6"/>
  <c r="KP57" i="6" s="1"/>
  <c r="DH196" i="6"/>
  <c r="DH512" i="6"/>
  <c r="DH467" i="6"/>
  <c r="DH329" i="6"/>
  <c r="KP329" i="6" s="1"/>
  <c r="DH585" i="6"/>
  <c r="DH518" i="6"/>
  <c r="DH513" i="6"/>
  <c r="DH506" i="6"/>
  <c r="KP506" i="6" s="1"/>
  <c r="DH451" i="6"/>
  <c r="DH412" i="6"/>
  <c r="DH338" i="6"/>
  <c r="DH315" i="6"/>
  <c r="KP315" i="6" s="1"/>
  <c r="DH301" i="6"/>
  <c r="DH288" i="6"/>
  <c r="DH287" i="6"/>
  <c r="DH275" i="6"/>
  <c r="KP275" i="6" s="1"/>
  <c r="DH254" i="6"/>
  <c r="DH243" i="6"/>
  <c r="DH239" i="6"/>
  <c r="DH226" i="6"/>
  <c r="KP226" i="6" s="1"/>
  <c r="DH203" i="6"/>
  <c r="DH185" i="6"/>
  <c r="DH128" i="6"/>
  <c r="DH79" i="6"/>
  <c r="KP79" i="6" s="1"/>
  <c r="DH72" i="6"/>
  <c r="DH61" i="6"/>
  <c r="DH54" i="6"/>
  <c r="DH46" i="6"/>
  <c r="KP46" i="6" s="1"/>
  <c r="DH45" i="6"/>
  <c r="DH6" i="6"/>
  <c r="DH9" i="6"/>
  <c r="DH310" i="6"/>
  <c r="KP310" i="6" s="1"/>
  <c r="DH561" i="6"/>
  <c r="DH556" i="6"/>
  <c r="DH474" i="6"/>
  <c r="DH327" i="6"/>
  <c r="KP327" i="6" s="1"/>
  <c r="DH291" i="6"/>
  <c r="DH138" i="6"/>
  <c r="DH450" i="6"/>
  <c r="DH577" i="6"/>
  <c r="KP577" i="6" s="1"/>
  <c r="DH573" i="6"/>
  <c r="DH531" i="6"/>
  <c r="DH505" i="6"/>
  <c r="DH498" i="6"/>
  <c r="KP498" i="6" s="1"/>
  <c r="DH485" i="6"/>
  <c r="DH421" i="6"/>
  <c r="DH416" i="6"/>
  <c r="DH405" i="6"/>
  <c r="KP405" i="6" s="1"/>
  <c r="DH361" i="6"/>
  <c r="DH356" i="6"/>
  <c r="DH344" i="6"/>
  <c r="DH334" i="6"/>
  <c r="KP334" i="6" s="1"/>
  <c r="DH320" i="6"/>
  <c r="DH271" i="6"/>
  <c r="DH269" i="6"/>
  <c r="DH241" i="6"/>
  <c r="KP241" i="6" s="1"/>
  <c r="DH230" i="6"/>
  <c r="DH207" i="6"/>
  <c r="DH201" i="6"/>
  <c r="DH197" i="6"/>
  <c r="KP197" i="6" s="1"/>
  <c r="DH179" i="6"/>
  <c r="DH130" i="6"/>
  <c r="DH58" i="6"/>
  <c r="DH44" i="6"/>
  <c r="KP44" i="6" s="1"/>
  <c r="DH27" i="6"/>
  <c r="DH486" i="6"/>
  <c r="DH480" i="6"/>
  <c r="DH550" i="6"/>
  <c r="KP550" i="6" s="1"/>
  <c r="DH523" i="6"/>
  <c r="DH465" i="6"/>
  <c r="DH478" i="6"/>
  <c r="DH475" i="6"/>
  <c r="KP475" i="6" s="1"/>
  <c r="DH477" i="6"/>
  <c r="DH282" i="6"/>
  <c r="DH265" i="6"/>
  <c r="DH147" i="6"/>
  <c r="KP147" i="6" s="1"/>
  <c r="DH180" i="6"/>
  <c r="DH538" i="6"/>
  <c r="DH160" i="6"/>
  <c r="DH158" i="6"/>
  <c r="KP158" i="6" s="1"/>
  <c r="DH89" i="6"/>
  <c r="DH472" i="6"/>
  <c r="DH411" i="6"/>
  <c r="DH16" i="6"/>
  <c r="KP16" i="6" s="1"/>
  <c r="DH298" i="6"/>
  <c r="DH558" i="6"/>
  <c r="DH539" i="6"/>
  <c r="DH537" i="6"/>
  <c r="KP537" i="6" s="1"/>
  <c r="DH522" i="6"/>
  <c r="DH445" i="6"/>
  <c r="DH443" i="6"/>
  <c r="DH439" i="6"/>
  <c r="KP439" i="6" s="1"/>
  <c r="DH413" i="6"/>
  <c r="DH397" i="6"/>
  <c r="DH372" i="6"/>
  <c r="DH363" i="6"/>
  <c r="KP363" i="6" s="1"/>
  <c r="DH354" i="6"/>
  <c r="DH325" i="6"/>
  <c r="DH274" i="6"/>
  <c r="DH255" i="6"/>
  <c r="KP255" i="6" s="1"/>
  <c r="DH246" i="6"/>
  <c r="DH232" i="6"/>
  <c r="DH228" i="6"/>
  <c r="DH227" i="6"/>
  <c r="KP227" i="6" s="1"/>
  <c r="DH202" i="6"/>
  <c r="DH183" i="6"/>
  <c r="DH125" i="6"/>
  <c r="DH43" i="6"/>
  <c r="KP43" i="6" s="1"/>
  <c r="DH38" i="6"/>
  <c r="DH36" i="6"/>
  <c r="DH25" i="6"/>
  <c r="DH566" i="6"/>
  <c r="KP566" i="6" s="1"/>
  <c r="DH479" i="6"/>
  <c r="DH473" i="6"/>
  <c r="DH432" i="6"/>
  <c r="DH431" i="6"/>
  <c r="KP431" i="6" s="1"/>
  <c r="DH392" i="6"/>
  <c r="DH353" i="6"/>
  <c r="DH321" i="6"/>
  <c r="DH221" i="6"/>
  <c r="KP221" i="6" s="1"/>
  <c r="DH139" i="6"/>
  <c r="DH75" i="6"/>
  <c r="DH70" i="6"/>
  <c r="DH50" i="6"/>
  <c r="KP50" i="6" s="1"/>
  <c r="DH346" i="6"/>
  <c r="DH591" i="6"/>
  <c r="DH580" i="6"/>
  <c r="DH572" i="6"/>
  <c r="KP572" i="6" s="1"/>
  <c r="DH570" i="6"/>
  <c r="DH568" i="6"/>
  <c r="DH565" i="6"/>
  <c r="DH495" i="6"/>
  <c r="KP495" i="6" s="1"/>
  <c r="DH469" i="6"/>
  <c r="DH468" i="6"/>
  <c r="DH466" i="6"/>
  <c r="DH455" i="6"/>
  <c r="KP455" i="6" s="1"/>
  <c r="DH438" i="6"/>
  <c r="DH389" i="6"/>
  <c r="DH379" i="6"/>
  <c r="DH328" i="6"/>
  <c r="KP328" i="6" s="1"/>
  <c r="DH285" i="6"/>
  <c r="DH270" i="6"/>
  <c r="DH268" i="6"/>
  <c r="DH253" i="6"/>
  <c r="KP253" i="6" s="1"/>
  <c r="DH223" i="6"/>
  <c r="DH154" i="6"/>
  <c r="DH142" i="6"/>
  <c r="DH83" i="6"/>
  <c r="KP83" i="6" s="1"/>
  <c r="DH82" i="6"/>
  <c r="DH76" i="6"/>
  <c r="DH71" i="6"/>
  <c r="DH69" i="6"/>
  <c r="KP69" i="6" s="1"/>
  <c r="DH22" i="6"/>
  <c r="DH7" i="6"/>
  <c r="DG7" i="6"/>
  <c r="CZ532" i="6"/>
  <c r="CZ544" i="6"/>
  <c r="CZ425" i="6"/>
  <c r="CZ172" i="6"/>
  <c r="CZ134" i="6"/>
  <c r="CZ112" i="6"/>
  <c r="CZ96" i="6"/>
  <c r="CZ187" i="6"/>
  <c r="CZ295" i="6"/>
  <c r="CZ264" i="6"/>
  <c r="CZ165" i="6"/>
  <c r="CZ463" i="6"/>
  <c r="CZ489" i="6"/>
  <c r="CZ430" i="6"/>
  <c r="CZ396" i="6"/>
  <c r="CZ381" i="6"/>
  <c r="CZ366" i="6"/>
  <c r="CZ193" i="6"/>
  <c r="CZ175" i="6"/>
  <c r="CZ171" i="6"/>
  <c r="CZ145" i="6"/>
  <c r="CZ29" i="6"/>
  <c r="CZ15" i="6"/>
  <c r="CZ540" i="6"/>
  <c r="CZ217" i="6"/>
  <c r="CZ571" i="6"/>
  <c r="CZ490" i="6"/>
  <c r="CZ447" i="6"/>
  <c r="CZ399" i="6"/>
  <c r="CZ252" i="6"/>
  <c r="CZ218" i="6"/>
  <c r="CZ211" i="6"/>
  <c r="CZ182" i="6"/>
  <c r="CZ132" i="6"/>
  <c r="CZ106" i="6"/>
  <c r="CZ62" i="6"/>
  <c r="CZ41" i="6"/>
  <c r="CZ18" i="6"/>
  <c r="CZ452" i="6"/>
  <c r="CZ205" i="6"/>
  <c r="CZ533" i="6"/>
  <c r="CZ515" i="6"/>
  <c r="CZ461" i="6"/>
  <c r="CZ380" i="6"/>
  <c r="CZ357" i="6"/>
  <c r="CZ173" i="6"/>
  <c r="CZ157" i="6"/>
  <c r="CZ105" i="6"/>
  <c r="CZ318" i="6"/>
  <c r="CZ555" i="6"/>
  <c r="CZ501" i="6"/>
  <c r="CZ460" i="6"/>
  <c r="CZ418" i="6"/>
  <c r="CZ386" i="6"/>
  <c r="CZ317" i="6"/>
  <c r="CZ308" i="6"/>
  <c r="CZ225" i="6"/>
  <c r="CZ116" i="6"/>
  <c r="CZ77" i="6"/>
  <c r="CZ56" i="6"/>
  <c r="CZ349" i="6"/>
  <c r="CZ503" i="6"/>
  <c r="CZ442" i="6"/>
  <c r="CZ383" i="6"/>
  <c r="CZ350" i="6"/>
  <c r="CZ297" i="6"/>
  <c r="CZ248" i="6"/>
  <c r="CZ150" i="6"/>
  <c r="CZ140" i="6"/>
  <c r="CZ457" i="6"/>
  <c r="CZ198" i="6"/>
  <c r="CZ524" i="6"/>
  <c r="CZ528" i="6"/>
  <c r="CZ249" i="6"/>
  <c r="CZ164" i="6"/>
  <c r="CZ55" i="6"/>
  <c r="CZ39" i="6"/>
  <c r="CZ365" i="6"/>
  <c r="CZ352" i="6"/>
  <c r="CZ31" i="6"/>
  <c r="CZ30" i="6"/>
  <c r="CZ5" i="6"/>
  <c r="CZ536" i="6"/>
  <c r="CZ343" i="6"/>
  <c r="CZ554" i="6"/>
  <c r="CZ516" i="6"/>
  <c r="CZ444" i="6"/>
  <c r="CZ300" i="6"/>
  <c r="CZ289" i="6"/>
  <c r="CZ242" i="6"/>
  <c r="CZ234" i="6"/>
  <c r="CZ220" i="6"/>
  <c r="CZ73" i="6"/>
  <c r="CZ63" i="6"/>
  <c r="CZ11" i="6"/>
  <c r="CZ131" i="6"/>
  <c r="CZ355" i="6"/>
  <c r="CZ250" i="6"/>
  <c r="CZ219" i="6"/>
  <c r="CZ212" i="6"/>
  <c r="CZ420" i="6"/>
  <c r="CZ417" i="6"/>
  <c r="CZ385" i="6"/>
  <c r="CZ342" i="6"/>
  <c r="CZ333" i="6"/>
  <c r="CZ277" i="6"/>
  <c r="CZ85" i="6"/>
  <c r="CZ68" i="6"/>
  <c r="CZ237" i="6"/>
  <c r="CZ208" i="6"/>
  <c r="CZ588" i="6"/>
  <c r="CZ582" i="6"/>
  <c r="CZ507" i="6"/>
  <c r="CZ487" i="6"/>
  <c r="CZ404" i="6"/>
  <c r="CZ390" i="6"/>
  <c r="CZ340" i="6"/>
  <c r="CZ312" i="6"/>
  <c r="CZ229" i="6"/>
  <c r="CZ216" i="6"/>
  <c r="CZ206" i="6"/>
  <c r="CZ194" i="6"/>
  <c r="CZ189" i="6"/>
  <c r="CZ127" i="6"/>
  <c r="CZ49" i="6"/>
  <c r="CZ26" i="6"/>
  <c r="CZ162" i="6"/>
  <c r="CZ548" i="6"/>
  <c r="CZ74" i="6"/>
  <c r="CZ458" i="6"/>
  <c r="CZ441" i="6"/>
  <c r="CZ395" i="6"/>
  <c r="CZ324" i="6"/>
  <c r="CZ214" i="6"/>
  <c r="CZ184" i="6"/>
  <c r="CZ167" i="6"/>
  <c r="CZ135" i="6"/>
  <c r="CZ113" i="6"/>
  <c r="CZ80" i="6"/>
  <c r="CZ52" i="6"/>
  <c r="CZ509" i="6"/>
  <c r="CZ427" i="6"/>
  <c r="CZ93" i="6"/>
  <c r="CZ519" i="6"/>
  <c r="CZ553" i="6"/>
  <c r="CZ552" i="6"/>
  <c r="CZ526" i="6"/>
  <c r="CZ508" i="6"/>
  <c r="CZ500" i="6"/>
  <c r="CZ497" i="6"/>
  <c r="CZ492" i="6"/>
  <c r="CZ464" i="6"/>
  <c r="CZ436" i="6"/>
  <c r="CZ422" i="6"/>
  <c r="CZ398" i="6"/>
  <c r="CZ347" i="6"/>
  <c r="CZ335" i="6"/>
  <c r="CZ326" i="6"/>
  <c r="CZ323" i="6"/>
  <c r="CZ276" i="6"/>
  <c r="CZ263" i="6"/>
  <c r="CZ235" i="6"/>
  <c r="CZ159" i="6"/>
  <c r="CZ133" i="6"/>
  <c r="CZ94" i="6"/>
  <c r="CZ91" i="6"/>
  <c r="CZ37" i="6"/>
  <c r="CZ32" i="6"/>
  <c r="CZ14" i="6"/>
  <c r="CZ520" i="6"/>
  <c r="CZ387" i="6"/>
  <c r="CZ168" i="6"/>
  <c r="CZ67" i="6"/>
  <c r="CZ199" i="6"/>
  <c r="CZ562" i="6"/>
  <c r="CZ494" i="6"/>
  <c r="CZ491" i="6"/>
  <c r="CZ471" i="6"/>
  <c r="CZ462" i="6"/>
  <c r="CZ415" i="6"/>
  <c r="CZ339" i="6"/>
  <c r="CZ266" i="6"/>
  <c r="CZ233" i="6"/>
  <c r="CZ169" i="6"/>
  <c r="CZ153" i="6"/>
  <c r="CZ114" i="6"/>
  <c r="CZ109" i="6"/>
  <c r="CZ101" i="6"/>
  <c r="CZ60" i="6"/>
  <c r="CZ65" i="6"/>
  <c r="CZ35" i="6"/>
  <c r="CZ34" i="6"/>
  <c r="CZ19" i="6"/>
  <c r="CZ514" i="6"/>
  <c r="CZ149" i="6"/>
  <c r="CZ20" i="6"/>
  <c r="CZ546" i="6"/>
  <c r="CZ530" i="6"/>
  <c r="CZ525" i="6"/>
  <c r="CZ414" i="6"/>
  <c r="CZ382" i="6"/>
  <c r="CZ369" i="6"/>
  <c r="CZ351" i="6"/>
  <c r="CZ240" i="6"/>
  <c r="CZ231" i="6"/>
  <c r="CZ210" i="6"/>
  <c r="CZ166" i="6"/>
  <c r="CZ107" i="6"/>
  <c r="CZ92" i="6"/>
  <c r="CZ13" i="6"/>
  <c r="CZ374" i="6"/>
  <c r="CZ316" i="6"/>
  <c r="CZ88" i="6"/>
  <c r="CZ136" i="6"/>
  <c r="CZ454" i="6"/>
  <c r="CZ423" i="6"/>
  <c r="CZ419" i="6"/>
  <c r="CZ155" i="6"/>
  <c r="CZ95" i="6"/>
  <c r="CZ21" i="6"/>
  <c r="CZ488" i="6"/>
  <c r="CZ378" i="6"/>
  <c r="CZ213" i="6"/>
  <c r="CZ156" i="6"/>
  <c r="CZ510" i="6"/>
  <c r="CZ373" i="6"/>
  <c r="CZ360" i="6"/>
  <c r="CZ330" i="6"/>
  <c r="CZ178" i="6"/>
  <c r="CZ152" i="6"/>
  <c r="CZ104" i="6"/>
  <c r="CZ64" i="6"/>
  <c r="CZ40" i="6"/>
  <c r="CZ17" i="6"/>
  <c r="CZ141" i="6"/>
  <c r="CZ579" i="6"/>
  <c r="CZ406" i="6"/>
  <c r="CZ304" i="6"/>
  <c r="CZ314" i="6"/>
  <c r="CZ296" i="6"/>
  <c r="CZ143" i="6"/>
  <c r="CZ456" i="6"/>
  <c r="CZ284" i="6"/>
  <c r="CZ371" i="6"/>
  <c r="CZ434" i="6"/>
  <c r="CZ244" i="6"/>
  <c r="CZ108" i="6"/>
  <c r="CZ459" i="6"/>
  <c r="CZ435" i="6"/>
  <c r="CZ433" i="6"/>
  <c r="CZ48" i="6"/>
  <c r="CZ311" i="6"/>
  <c r="CZ267" i="6"/>
  <c r="CZ224" i="6"/>
  <c r="CZ176" i="6"/>
  <c r="CZ137" i="6"/>
  <c r="CZ78" i="6"/>
  <c r="CZ313" i="6"/>
  <c r="CZ10" i="6"/>
  <c r="CZ470" i="6"/>
  <c r="CZ428" i="6"/>
  <c r="CZ375" i="6"/>
  <c r="CZ348" i="6"/>
  <c r="CZ192" i="6"/>
  <c r="CZ174" i="6"/>
  <c r="CZ170" i="6"/>
  <c r="CZ163" i="6"/>
  <c r="CZ110" i="6"/>
  <c r="CZ100" i="6"/>
  <c r="CZ98" i="6"/>
  <c r="CZ97" i="6"/>
  <c r="CZ177" i="6"/>
  <c r="CZ535" i="6"/>
  <c r="CZ148" i="6"/>
  <c r="CZ103" i="6"/>
  <c r="CZ86" i="6"/>
  <c r="CZ53" i="6"/>
  <c r="CZ47" i="6"/>
  <c r="CZ8" i="6"/>
  <c r="CZ502" i="6"/>
  <c r="CZ499" i="6"/>
  <c r="CZ484" i="6"/>
  <c r="CZ476" i="6"/>
  <c r="CZ332" i="6"/>
  <c r="CZ292" i="6"/>
  <c r="CZ59" i="6"/>
  <c r="CZ589" i="6"/>
  <c r="CZ341" i="6"/>
  <c r="CZ322" i="6"/>
  <c r="CZ247" i="6"/>
  <c r="CZ569" i="6"/>
  <c r="CZ278" i="6"/>
  <c r="CZ81" i="6"/>
  <c r="CZ578" i="6"/>
  <c r="CZ449" i="6"/>
  <c r="CZ409" i="6"/>
  <c r="CZ293" i="6"/>
  <c r="CZ587" i="6"/>
  <c r="CZ581" i="6"/>
  <c r="CZ543" i="6"/>
  <c r="CZ541" i="6"/>
  <c r="CZ483" i="6"/>
  <c r="CZ401" i="6"/>
  <c r="CZ388" i="6"/>
  <c r="CZ384" i="6"/>
  <c r="CZ370" i="6"/>
  <c r="CZ362" i="6"/>
  <c r="CZ358" i="6"/>
  <c r="CZ337" i="6"/>
  <c r="CZ331" i="6"/>
  <c r="CZ279" i="6"/>
  <c r="CZ190" i="6"/>
  <c r="CZ181" i="6"/>
  <c r="CZ161" i="6"/>
  <c r="CZ126" i="6"/>
  <c r="CZ119" i="6"/>
  <c r="CZ121" i="6"/>
  <c r="CZ4" i="6"/>
  <c r="CZ576" i="6"/>
  <c r="CZ481" i="6"/>
  <c r="CZ345" i="6"/>
  <c r="CZ272" i="6"/>
  <c r="CZ144" i="6"/>
  <c r="CZ28" i="6"/>
  <c r="CZ575" i="6"/>
  <c r="CZ563" i="6"/>
  <c r="CZ559" i="6"/>
  <c r="CZ542" i="6"/>
  <c r="CZ305" i="6"/>
  <c r="CZ299" i="6"/>
  <c r="CZ209" i="6"/>
  <c r="CZ123" i="6"/>
  <c r="CZ90" i="6"/>
  <c r="CZ51" i="6"/>
  <c r="CZ151" i="6"/>
  <c r="CZ584" i="6"/>
  <c r="CZ482" i="6"/>
  <c r="CZ394" i="6"/>
  <c r="CZ306" i="6"/>
  <c r="CZ236" i="6"/>
  <c r="CZ204" i="6"/>
  <c r="CZ191" i="6"/>
  <c r="CZ122" i="6"/>
  <c r="CZ3" i="6"/>
  <c r="CZ527" i="6"/>
  <c r="CZ391" i="6"/>
  <c r="CZ283" i="6"/>
  <c r="CZ118" i="6"/>
  <c r="CZ12" i="6"/>
  <c r="CZ24" i="6"/>
  <c r="CZ567" i="6"/>
  <c r="CZ564" i="6"/>
  <c r="CZ511" i="6"/>
  <c r="CZ453" i="6"/>
  <c r="CZ426" i="6"/>
  <c r="CZ403" i="6"/>
  <c r="CZ367" i="6"/>
  <c r="CZ124" i="6"/>
  <c r="CZ496" i="6"/>
  <c r="CZ448" i="6"/>
  <c r="CZ377" i="6"/>
  <c r="CZ319" i="6"/>
  <c r="CZ307" i="6"/>
  <c r="CZ261" i="6"/>
  <c r="CZ259" i="6"/>
  <c r="CZ245" i="6"/>
  <c r="CZ117" i="6"/>
  <c r="CZ410" i="6"/>
  <c r="CZ400" i="6"/>
  <c r="CZ368" i="6"/>
  <c r="CZ256" i="6"/>
  <c r="CZ195" i="6"/>
  <c r="CZ84" i="6"/>
  <c r="CZ493" i="6"/>
  <c r="CZ590" i="6"/>
  <c r="CZ560" i="6"/>
  <c r="CZ547" i="6"/>
  <c r="CZ359" i="6"/>
  <c r="CZ309" i="6"/>
  <c r="CZ294" i="6"/>
  <c r="CZ290" i="6"/>
  <c r="CZ215" i="6"/>
  <c r="CZ120" i="6"/>
  <c r="CZ33" i="6"/>
  <c r="CZ23" i="6"/>
  <c r="CZ534" i="6"/>
  <c r="CZ302" i="6"/>
  <c r="CZ238" i="6"/>
  <c r="CZ583" i="6"/>
  <c r="CZ557" i="6"/>
  <c r="CZ429" i="6"/>
  <c r="CZ364" i="6"/>
  <c r="CZ257" i="6"/>
  <c r="CZ336" i="6"/>
  <c r="CZ286" i="6"/>
  <c r="CZ281" i="6"/>
  <c r="CZ251" i="6"/>
  <c r="CZ129" i="6"/>
  <c r="CZ280" i="6"/>
  <c r="CZ586" i="6"/>
  <c r="CZ574" i="6"/>
  <c r="CZ517" i="6"/>
  <c r="CZ402" i="6"/>
  <c r="CZ262" i="6"/>
  <c r="CZ115" i="6"/>
  <c r="CZ87" i="6"/>
  <c r="CZ66" i="6"/>
  <c r="CZ42" i="6"/>
  <c r="CZ545" i="6"/>
  <c r="CZ440" i="6"/>
  <c r="CZ437" i="6"/>
  <c r="CZ408" i="6"/>
  <c r="CZ407" i="6"/>
  <c r="CZ303" i="6"/>
  <c r="CZ222" i="6"/>
  <c r="CZ99" i="6"/>
  <c r="CZ551" i="6"/>
  <c r="CZ549" i="6"/>
  <c r="CZ529" i="6"/>
  <c r="CZ521" i="6"/>
  <c r="CZ446" i="6"/>
  <c r="CZ424" i="6"/>
  <c r="CZ393" i="6"/>
  <c r="CZ376" i="6"/>
  <c r="CZ504" i="6"/>
  <c r="CZ186" i="6"/>
  <c r="CZ260" i="6"/>
  <c r="CZ258" i="6"/>
  <c r="CZ200" i="6"/>
  <c r="CZ188" i="6"/>
  <c r="CZ111" i="6"/>
  <c r="CZ102" i="6"/>
  <c r="CZ273" i="6"/>
  <c r="CZ146" i="6"/>
  <c r="CZ57" i="6"/>
  <c r="CZ196" i="6"/>
  <c r="CZ512" i="6"/>
  <c r="CZ467" i="6"/>
  <c r="CZ329" i="6"/>
  <c r="CZ585" i="6"/>
  <c r="CZ518" i="6"/>
  <c r="CZ513" i="6"/>
  <c r="CZ506" i="6"/>
  <c r="CZ451" i="6"/>
  <c r="CZ412" i="6"/>
  <c r="CZ338" i="6"/>
  <c r="CZ315" i="6"/>
  <c r="CZ301" i="6"/>
  <c r="CZ288" i="6"/>
  <c r="CZ287" i="6"/>
  <c r="CZ275" i="6"/>
  <c r="CZ254" i="6"/>
  <c r="CZ243" i="6"/>
  <c r="CZ239" i="6"/>
  <c r="CZ226" i="6"/>
  <c r="CZ203" i="6"/>
  <c r="CZ185" i="6"/>
  <c r="CZ128" i="6"/>
  <c r="CZ79" i="6"/>
  <c r="CZ72" i="6"/>
  <c r="CZ61" i="6"/>
  <c r="CZ54" i="6"/>
  <c r="CZ46" i="6"/>
  <c r="CZ45" i="6"/>
  <c r="CZ6" i="6"/>
  <c r="CZ9" i="6"/>
  <c r="CZ310" i="6"/>
  <c r="CZ561" i="6"/>
  <c r="CZ556" i="6"/>
  <c r="CZ474" i="6"/>
  <c r="CZ327" i="6"/>
  <c r="CZ291" i="6"/>
  <c r="CZ138" i="6"/>
  <c r="CZ450" i="6"/>
  <c r="CZ577" i="6"/>
  <c r="CZ573" i="6"/>
  <c r="CZ531" i="6"/>
  <c r="CZ505" i="6"/>
  <c r="CZ498" i="6"/>
  <c r="CZ485" i="6"/>
  <c r="CZ421" i="6"/>
  <c r="CZ416" i="6"/>
  <c r="CZ405" i="6"/>
  <c r="CZ361" i="6"/>
  <c r="CZ356" i="6"/>
  <c r="CZ344" i="6"/>
  <c r="CZ334" i="6"/>
  <c r="CZ320" i="6"/>
  <c r="CZ271" i="6"/>
  <c r="CZ269" i="6"/>
  <c r="CZ241" i="6"/>
  <c r="CZ230" i="6"/>
  <c r="CZ207" i="6"/>
  <c r="CZ201" i="6"/>
  <c r="CZ197" i="6"/>
  <c r="CZ179" i="6"/>
  <c r="CZ130" i="6"/>
  <c r="CZ58" i="6"/>
  <c r="CZ44" i="6"/>
  <c r="CZ27" i="6"/>
  <c r="CZ486" i="6"/>
  <c r="CZ480" i="6"/>
  <c r="CZ550" i="6"/>
  <c r="CZ523" i="6"/>
  <c r="CZ465" i="6"/>
  <c r="CZ478" i="6"/>
  <c r="CZ475" i="6"/>
  <c r="CZ477" i="6"/>
  <c r="CZ282" i="6"/>
  <c r="CZ265" i="6"/>
  <c r="CZ147" i="6"/>
  <c r="CZ180" i="6"/>
  <c r="CZ538" i="6"/>
  <c r="CZ160" i="6"/>
  <c r="CZ158" i="6"/>
  <c r="CZ89" i="6"/>
  <c r="CZ472" i="6"/>
  <c r="CZ411" i="6"/>
  <c r="CZ16" i="6"/>
  <c r="CZ298" i="6"/>
  <c r="CZ558" i="6"/>
  <c r="CZ539" i="6"/>
  <c r="CZ537" i="6"/>
  <c r="CZ522" i="6"/>
  <c r="CZ445" i="6"/>
  <c r="CZ443" i="6"/>
  <c r="CZ439" i="6"/>
  <c r="CZ413" i="6"/>
  <c r="CZ397" i="6"/>
  <c r="CZ372" i="6"/>
  <c r="CZ363" i="6"/>
  <c r="CZ354" i="6"/>
  <c r="CZ325" i="6"/>
  <c r="CZ274" i="6"/>
  <c r="CZ255" i="6"/>
  <c r="CZ246" i="6"/>
  <c r="CZ232" i="6"/>
  <c r="CZ228" i="6"/>
  <c r="CZ227" i="6"/>
  <c r="CZ202" i="6"/>
  <c r="CZ183" i="6"/>
  <c r="CZ125" i="6"/>
  <c r="CZ43" i="6"/>
  <c r="CZ38" i="6"/>
  <c r="CZ36" i="6"/>
  <c r="CZ25" i="6"/>
  <c r="CZ566" i="6"/>
  <c r="CZ479" i="6"/>
  <c r="CZ473" i="6"/>
  <c r="CZ432" i="6"/>
  <c r="CZ431" i="6"/>
  <c r="CZ392" i="6"/>
  <c r="CZ353" i="6"/>
  <c r="CZ321" i="6"/>
  <c r="CZ221" i="6"/>
  <c r="CZ139" i="6"/>
  <c r="CZ75" i="6"/>
  <c r="CZ70" i="6"/>
  <c r="CZ50" i="6"/>
  <c r="CZ346" i="6"/>
  <c r="CZ591" i="6"/>
  <c r="CZ580" i="6"/>
  <c r="CZ572" i="6"/>
  <c r="CZ570" i="6"/>
  <c r="CZ568" i="6"/>
  <c r="CZ565" i="6"/>
  <c r="CZ495" i="6"/>
  <c r="CZ469" i="6"/>
  <c r="CZ468" i="6"/>
  <c r="CZ466" i="6"/>
  <c r="CZ455" i="6"/>
  <c r="CZ438" i="6"/>
  <c r="CZ389" i="6"/>
  <c r="CZ379" i="6"/>
  <c r="CZ328" i="6"/>
  <c r="CZ285" i="6"/>
  <c r="CZ270" i="6"/>
  <c r="CZ268" i="6"/>
  <c r="CZ253" i="6"/>
  <c r="CZ223" i="6"/>
  <c r="CZ154" i="6"/>
  <c r="CZ142" i="6"/>
  <c r="CZ83" i="6"/>
  <c r="CZ82" i="6"/>
  <c r="CZ76" i="6"/>
  <c r="CZ71" i="6"/>
  <c r="CZ69" i="6"/>
  <c r="CZ22" i="6"/>
  <c r="CZ7" i="6"/>
  <c r="CK532" i="6"/>
  <c r="DN532" i="6" s="1"/>
  <c r="CK544" i="6"/>
  <c r="DN544" i="6" s="1"/>
  <c r="CK425" i="6"/>
  <c r="DN425" i="6" s="1"/>
  <c r="CK172" i="6"/>
  <c r="DN172" i="6" s="1"/>
  <c r="CK134" i="6"/>
  <c r="DN134" i="6" s="1"/>
  <c r="CK112" i="6"/>
  <c r="DN112" i="6" s="1"/>
  <c r="CK96" i="6"/>
  <c r="DN96" i="6" s="1"/>
  <c r="CK187" i="6"/>
  <c r="DN187" i="6" s="1"/>
  <c r="CK295" i="6"/>
  <c r="DN295" i="6" s="1"/>
  <c r="CK264" i="6"/>
  <c r="DN264" i="6" s="1"/>
  <c r="CK165" i="6"/>
  <c r="DN165" i="6" s="1"/>
  <c r="CK463" i="6"/>
  <c r="DN463" i="6" s="1"/>
  <c r="CK489" i="6"/>
  <c r="DN489" i="6" s="1"/>
  <c r="CK430" i="6"/>
  <c r="DN430" i="6" s="1"/>
  <c r="CK396" i="6"/>
  <c r="DN396" i="6" s="1"/>
  <c r="CK381" i="6"/>
  <c r="DN381" i="6" s="1"/>
  <c r="CK366" i="6"/>
  <c r="DN366" i="6" s="1"/>
  <c r="CK193" i="6"/>
  <c r="DN193" i="6" s="1"/>
  <c r="CK175" i="6"/>
  <c r="DN175" i="6" s="1"/>
  <c r="CK171" i="6"/>
  <c r="DN171" i="6" s="1"/>
  <c r="CK145" i="6"/>
  <c r="DN145" i="6" s="1"/>
  <c r="CK29" i="6"/>
  <c r="DN29" i="6" s="1"/>
  <c r="CK15" i="6"/>
  <c r="DN15" i="6" s="1"/>
  <c r="CK540" i="6"/>
  <c r="DN540" i="6" s="1"/>
  <c r="CK217" i="6"/>
  <c r="DN217" i="6" s="1"/>
  <c r="CK571" i="6"/>
  <c r="DN571" i="6" s="1"/>
  <c r="CK490" i="6"/>
  <c r="DN490" i="6" s="1"/>
  <c r="CK447" i="6"/>
  <c r="DN447" i="6" s="1"/>
  <c r="CK399" i="6"/>
  <c r="DN399" i="6" s="1"/>
  <c r="CK252" i="6"/>
  <c r="DN252" i="6" s="1"/>
  <c r="CK218" i="6"/>
  <c r="DN218" i="6" s="1"/>
  <c r="CK211" i="6"/>
  <c r="DN211" i="6" s="1"/>
  <c r="CK182" i="6"/>
  <c r="DN182" i="6" s="1"/>
  <c r="CK132" i="6"/>
  <c r="DN132" i="6" s="1"/>
  <c r="CK106" i="6"/>
  <c r="DN106" i="6" s="1"/>
  <c r="CK62" i="6"/>
  <c r="DN62" i="6" s="1"/>
  <c r="CK41" i="6"/>
  <c r="DN41" i="6" s="1"/>
  <c r="CK18" i="6"/>
  <c r="DN18" i="6" s="1"/>
  <c r="CK452" i="6"/>
  <c r="DN452" i="6" s="1"/>
  <c r="CK205" i="6"/>
  <c r="DN205" i="6" s="1"/>
  <c r="CK533" i="6"/>
  <c r="DN533" i="6" s="1"/>
  <c r="CK515" i="6"/>
  <c r="DN515" i="6" s="1"/>
  <c r="CK461" i="6"/>
  <c r="DN461" i="6" s="1"/>
  <c r="CK380" i="6"/>
  <c r="DN380" i="6" s="1"/>
  <c r="CK357" i="6"/>
  <c r="DN357" i="6" s="1"/>
  <c r="CK173" i="6"/>
  <c r="DN173" i="6" s="1"/>
  <c r="CK157" i="6"/>
  <c r="DN157" i="6" s="1"/>
  <c r="CK105" i="6"/>
  <c r="DN105" i="6" s="1"/>
  <c r="CK318" i="6"/>
  <c r="DN318" i="6" s="1"/>
  <c r="CK555" i="6"/>
  <c r="DN555" i="6" s="1"/>
  <c r="CK501" i="6"/>
  <c r="DN501" i="6" s="1"/>
  <c r="CK460" i="6"/>
  <c r="DN460" i="6" s="1"/>
  <c r="CK418" i="6"/>
  <c r="DN418" i="6" s="1"/>
  <c r="CK386" i="6"/>
  <c r="DN386" i="6" s="1"/>
  <c r="CK317" i="6"/>
  <c r="DN317" i="6" s="1"/>
  <c r="CK308" i="6"/>
  <c r="DN308" i="6" s="1"/>
  <c r="CK225" i="6"/>
  <c r="DN225" i="6" s="1"/>
  <c r="CK116" i="6"/>
  <c r="DN116" i="6" s="1"/>
  <c r="CK77" i="6"/>
  <c r="DN77" i="6" s="1"/>
  <c r="CK56" i="6"/>
  <c r="DN56" i="6" s="1"/>
  <c r="CK349" i="6"/>
  <c r="DN349" i="6" s="1"/>
  <c r="CK503" i="6"/>
  <c r="DN503" i="6" s="1"/>
  <c r="CK442" i="6"/>
  <c r="DN442" i="6" s="1"/>
  <c r="CK383" i="6"/>
  <c r="DN383" i="6" s="1"/>
  <c r="CK350" i="6"/>
  <c r="DN350" i="6" s="1"/>
  <c r="CK297" i="6"/>
  <c r="DN297" i="6" s="1"/>
  <c r="CK248" i="6"/>
  <c r="DN248" i="6" s="1"/>
  <c r="CK150" i="6"/>
  <c r="DN150" i="6" s="1"/>
  <c r="CK140" i="6"/>
  <c r="DN140" i="6" s="1"/>
  <c r="CK457" i="6"/>
  <c r="DN457" i="6" s="1"/>
  <c r="CK198" i="6"/>
  <c r="DN198" i="6" s="1"/>
  <c r="CK524" i="6"/>
  <c r="DN524" i="6" s="1"/>
  <c r="CK528" i="6"/>
  <c r="DN528" i="6" s="1"/>
  <c r="CK249" i="6"/>
  <c r="DN249" i="6" s="1"/>
  <c r="CK164" i="6"/>
  <c r="DN164" i="6" s="1"/>
  <c r="CK55" i="6"/>
  <c r="DN55" i="6" s="1"/>
  <c r="CK39" i="6"/>
  <c r="DN39" i="6" s="1"/>
  <c r="CK365" i="6"/>
  <c r="DN365" i="6" s="1"/>
  <c r="CK352" i="6"/>
  <c r="DN352" i="6" s="1"/>
  <c r="CK31" i="6"/>
  <c r="DN31" i="6" s="1"/>
  <c r="CK30" i="6"/>
  <c r="DN30" i="6" s="1"/>
  <c r="CK5" i="6"/>
  <c r="DN5" i="6" s="1"/>
  <c r="CK536" i="6"/>
  <c r="DN536" i="6" s="1"/>
  <c r="CK343" i="6"/>
  <c r="DN343" i="6" s="1"/>
  <c r="CK554" i="6"/>
  <c r="DN554" i="6" s="1"/>
  <c r="CK516" i="6"/>
  <c r="DN516" i="6" s="1"/>
  <c r="CK444" i="6"/>
  <c r="DN444" i="6" s="1"/>
  <c r="CK300" i="6"/>
  <c r="DN300" i="6" s="1"/>
  <c r="CK289" i="6"/>
  <c r="DN289" i="6" s="1"/>
  <c r="CK242" i="6"/>
  <c r="DN242" i="6" s="1"/>
  <c r="CK234" i="6"/>
  <c r="DN234" i="6" s="1"/>
  <c r="CK220" i="6"/>
  <c r="DN220" i="6" s="1"/>
  <c r="CK73" i="6"/>
  <c r="DN73" i="6" s="1"/>
  <c r="CK63" i="6"/>
  <c r="DN63" i="6" s="1"/>
  <c r="CK11" i="6"/>
  <c r="DN11" i="6" s="1"/>
  <c r="CK131" i="6"/>
  <c r="DN131" i="6" s="1"/>
  <c r="CK355" i="6"/>
  <c r="DN355" i="6" s="1"/>
  <c r="CK250" i="6"/>
  <c r="DN250" i="6" s="1"/>
  <c r="CK219" i="6"/>
  <c r="DN219" i="6" s="1"/>
  <c r="CK212" i="6"/>
  <c r="DN212" i="6" s="1"/>
  <c r="CK420" i="6"/>
  <c r="DN420" i="6" s="1"/>
  <c r="CK417" i="6"/>
  <c r="DN417" i="6" s="1"/>
  <c r="CK385" i="6"/>
  <c r="DN385" i="6" s="1"/>
  <c r="CK342" i="6"/>
  <c r="DN342" i="6" s="1"/>
  <c r="CK333" i="6"/>
  <c r="DN333" i="6" s="1"/>
  <c r="CK277" i="6"/>
  <c r="DN277" i="6" s="1"/>
  <c r="CK85" i="6"/>
  <c r="DN85" i="6" s="1"/>
  <c r="CK68" i="6"/>
  <c r="DN68" i="6" s="1"/>
  <c r="CK237" i="6"/>
  <c r="DN237" i="6" s="1"/>
  <c r="CK208" i="6"/>
  <c r="DN208" i="6" s="1"/>
  <c r="CK588" i="6"/>
  <c r="DN588" i="6" s="1"/>
  <c r="CK582" i="6"/>
  <c r="DN582" i="6" s="1"/>
  <c r="CK507" i="6"/>
  <c r="DN507" i="6" s="1"/>
  <c r="CK487" i="6"/>
  <c r="DN487" i="6" s="1"/>
  <c r="CK404" i="6"/>
  <c r="DN404" i="6" s="1"/>
  <c r="CK390" i="6"/>
  <c r="DN390" i="6" s="1"/>
  <c r="CK340" i="6"/>
  <c r="DN340" i="6" s="1"/>
  <c r="CK312" i="6"/>
  <c r="DN312" i="6" s="1"/>
  <c r="CK229" i="6"/>
  <c r="DN229" i="6" s="1"/>
  <c r="CK216" i="6"/>
  <c r="DN216" i="6" s="1"/>
  <c r="CK206" i="6"/>
  <c r="DN206" i="6" s="1"/>
  <c r="CK194" i="6"/>
  <c r="DN194" i="6" s="1"/>
  <c r="CK189" i="6"/>
  <c r="DN189" i="6" s="1"/>
  <c r="CK127" i="6"/>
  <c r="DN127" i="6" s="1"/>
  <c r="CK49" i="6"/>
  <c r="DN49" i="6" s="1"/>
  <c r="CK26" i="6"/>
  <c r="DN26" i="6" s="1"/>
  <c r="CK162" i="6"/>
  <c r="DN162" i="6" s="1"/>
  <c r="CK548" i="6"/>
  <c r="DN548" i="6" s="1"/>
  <c r="CK74" i="6"/>
  <c r="DN74" i="6" s="1"/>
  <c r="CK458" i="6"/>
  <c r="DN458" i="6" s="1"/>
  <c r="CK441" i="6"/>
  <c r="DN441" i="6" s="1"/>
  <c r="CK395" i="6"/>
  <c r="DN395" i="6" s="1"/>
  <c r="CK324" i="6"/>
  <c r="DN324" i="6" s="1"/>
  <c r="CK214" i="6"/>
  <c r="DN214" i="6" s="1"/>
  <c r="CK184" i="6"/>
  <c r="DN184" i="6" s="1"/>
  <c r="CK167" i="6"/>
  <c r="DN167" i="6" s="1"/>
  <c r="CK135" i="6"/>
  <c r="DN135" i="6" s="1"/>
  <c r="CK113" i="6"/>
  <c r="DN113" i="6" s="1"/>
  <c r="CK80" i="6"/>
  <c r="DN80" i="6" s="1"/>
  <c r="CK52" i="6"/>
  <c r="DN52" i="6" s="1"/>
  <c r="CK509" i="6"/>
  <c r="DN509" i="6" s="1"/>
  <c r="CK427" i="6"/>
  <c r="DN427" i="6" s="1"/>
  <c r="CK93" i="6"/>
  <c r="DN93" i="6" s="1"/>
  <c r="CK519" i="6"/>
  <c r="DN519" i="6" s="1"/>
  <c r="CK553" i="6"/>
  <c r="DN553" i="6" s="1"/>
  <c r="CK552" i="6"/>
  <c r="DN552" i="6" s="1"/>
  <c r="CK526" i="6"/>
  <c r="DN526" i="6" s="1"/>
  <c r="CK508" i="6"/>
  <c r="DN508" i="6" s="1"/>
  <c r="CK500" i="6"/>
  <c r="DN500" i="6" s="1"/>
  <c r="CK497" i="6"/>
  <c r="DN497" i="6" s="1"/>
  <c r="CK492" i="6"/>
  <c r="DN492" i="6" s="1"/>
  <c r="CK464" i="6"/>
  <c r="DN464" i="6" s="1"/>
  <c r="CK436" i="6"/>
  <c r="DN436" i="6" s="1"/>
  <c r="CK422" i="6"/>
  <c r="DN422" i="6" s="1"/>
  <c r="CK398" i="6"/>
  <c r="DN398" i="6" s="1"/>
  <c r="CK347" i="6"/>
  <c r="DN347" i="6" s="1"/>
  <c r="CK335" i="6"/>
  <c r="DN335" i="6" s="1"/>
  <c r="CK326" i="6"/>
  <c r="DN326" i="6" s="1"/>
  <c r="CK323" i="6"/>
  <c r="DN323" i="6" s="1"/>
  <c r="CK276" i="6"/>
  <c r="DN276" i="6" s="1"/>
  <c r="CK263" i="6"/>
  <c r="DN263" i="6" s="1"/>
  <c r="CK235" i="6"/>
  <c r="DN235" i="6" s="1"/>
  <c r="CK159" i="6"/>
  <c r="DN159" i="6" s="1"/>
  <c r="CK133" i="6"/>
  <c r="DN133" i="6" s="1"/>
  <c r="CK94" i="6"/>
  <c r="DN94" i="6" s="1"/>
  <c r="CK91" i="6"/>
  <c r="DN91" i="6" s="1"/>
  <c r="CK37" i="6"/>
  <c r="DN37" i="6" s="1"/>
  <c r="CK32" i="6"/>
  <c r="DN32" i="6" s="1"/>
  <c r="CK14" i="6"/>
  <c r="DN14" i="6" s="1"/>
  <c r="CK520" i="6"/>
  <c r="DN520" i="6" s="1"/>
  <c r="CK387" i="6"/>
  <c r="DN387" i="6" s="1"/>
  <c r="CK168" i="6"/>
  <c r="DN168" i="6" s="1"/>
  <c r="CK67" i="6"/>
  <c r="DN67" i="6" s="1"/>
  <c r="CK199" i="6"/>
  <c r="DN199" i="6" s="1"/>
  <c r="CK562" i="6"/>
  <c r="DN562" i="6" s="1"/>
  <c r="CK494" i="6"/>
  <c r="DN494" i="6" s="1"/>
  <c r="CK491" i="6"/>
  <c r="DN491" i="6" s="1"/>
  <c r="CK471" i="6"/>
  <c r="DN471" i="6" s="1"/>
  <c r="CK462" i="6"/>
  <c r="DN462" i="6" s="1"/>
  <c r="CK415" i="6"/>
  <c r="DN415" i="6" s="1"/>
  <c r="CK339" i="6"/>
  <c r="DN339" i="6" s="1"/>
  <c r="CK266" i="6"/>
  <c r="DN266" i="6" s="1"/>
  <c r="CK233" i="6"/>
  <c r="DN233" i="6" s="1"/>
  <c r="CK169" i="6"/>
  <c r="DN169" i="6" s="1"/>
  <c r="CK153" i="6"/>
  <c r="DN153" i="6" s="1"/>
  <c r="CK114" i="6"/>
  <c r="DN114" i="6" s="1"/>
  <c r="CK109" i="6"/>
  <c r="DN109" i="6" s="1"/>
  <c r="CK101" i="6"/>
  <c r="DN101" i="6" s="1"/>
  <c r="CK60" i="6"/>
  <c r="DN60" i="6" s="1"/>
  <c r="CK65" i="6"/>
  <c r="DN65" i="6" s="1"/>
  <c r="CK35" i="6"/>
  <c r="DN35" i="6" s="1"/>
  <c r="CK34" i="6"/>
  <c r="DN34" i="6" s="1"/>
  <c r="CK19" i="6"/>
  <c r="DN19" i="6" s="1"/>
  <c r="CK514" i="6"/>
  <c r="DN514" i="6" s="1"/>
  <c r="CK149" i="6"/>
  <c r="DN149" i="6" s="1"/>
  <c r="CK20" i="6"/>
  <c r="DN20" i="6" s="1"/>
  <c r="CK546" i="6"/>
  <c r="DN546" i="6" s="1"/>
  <c r="CK530" i="6"/>
  <c r="DN530" i="6" s="1"/>
  <c r="CK525" i="6"/>
  <c r="DN525" i="6" s="1"/>
  <c r="CK414" i="6"/>
  <c r="DN414" i="6" s="1"/>
  <c r="CK382" i="6"/>
  <c r="DN382" i="6" s="1"/>
  <c r="CK369" i="6"/>
  <c r="DN369" i="6" s="1"/>
  <c r="CK351" i="6"/>
  <c r="DN351" i="6" s="1"/>
  <c r="CK240" i="6"/>
  <c r="DN240" i="6" s="1"/>
  <c r="CK231" i="6"/>
  <c r="DN231" i="6" s="1"/>
  <c r="CK210" i="6"/>
  <c r="DN210" i="6" s="1"/>
  <c r="CK166" i="6"/>
  <c r="DN166" i="6" s="1"/>
  <c r="CK107" i="6"/>
  <c r="DN107" i="6" s="1"/>
  <c r="CK92" i="6"/>
  <c r="DN92" i="6" s="1"/>
  <c r="CK13" i="6"/>
  <c r="DN13" i="6" s="1"/>
  <c r="CK374" i="6"/>
  <c r="DN374" i="6" s="1"/>
  <c r="CK316" i="6"/>
  <c r="DN316" i="6" s="1"/>
  <c r="CK88" i="6"/>
  <c r="DN88" i="6" s="1"/>
  <c r="CK136" i="6"/>
  <c r="DN136" i="6" s="1"/>
  <c r="CK454" i="6"/>
  <c r="DN454" i="6" s="1"/>
  <c r="CK423" i="6"/>
  <c r="DN423" i="6" s="1"/>
  <c r="CK419" i="6"/>
  <c r="DN419" i="6" s="1"/>
  <c r="CK155" i="6"/>
  <c r="DN155" i="6" s="1"/>
  <c r="CK95" i="6"/>
  <c r="DN95" i="6" s="1"/>
  <c r="CK21" i="6"/>
  <c r="DN21" i="6" s="1"/>
  <c r="CK488" i="6"/>
  <c r="DN488" i="6" s="1"/>
  <c r="CK378" i="6"/>
  <c r="DN378" i="6" s="1"/>
  <c r="CK213" i="6"/>
  <c r="DN213" i="6" s="1"/>
  <c r="CK156" i="6"/>
  <c r="DN156" i="6" s="1"/>
  <c r="CK510" i="6"/>
  <c r="DN510" i="6" s="1"/>
  <c r="CK373" i="6"/>
  <c r="DN373" i="6" s="1"/>
  <c r="CK360" i="6"/>
  <c r="DN360" i="6" s="1"/>
  <c r="CK330" i="6"/>
  <c r="DN330" i="6" s="1"/>
  <c r="CK178" i="6"/>
  <c r="DN178" i="6" s="1"/>
  <c r="CK152" i="6"/>
  <c r="DN152" i="6" s="1"/>
  <c r="CK104" i="6"/>
  <c r="DN104" i="6" s="1"/>
  <c r="CK64" i="6"/>
  <c r="DN64" i="6" s="1"/>
  <c r="CK40" i="6"/>
  <c r="DN40" i="6" s="1"/>
  <c r="CK17" i="6"/>
  <c r="DN17" i="6" s="1"/>
  <c r="CK141" i="6"/>
  <c r="DN141" i="6" s="1"/>
  <c r="CK579" i="6"/>
  <c r="DN579" i="6" s="1"/>
  <c r="CK406" i="6"/>
  <c r="DN406" i="6" s="1"/>
  <c r="CK304" i="6"/>
  <c r="DN304" i="6" s="1"/>
  <c r="CK314" i="6"/>
  <c r="DN314" i="6" s="1"/>
  <c r="CK296" i="6"/>
  <c r="DN296" i="6" s="1"/>
  <c r="CK143" i="6"/>
  <c r="DN143" i="6" s="1"/>
  <c r="CK456" i="6"/>
  <c r="DN456" i="6" s="1"/>
  <c r="CK284" i="6"/>
  <c r="DN284" i="6" s="1"/>
  <c r="CK371" i="6"/>
  <c r="DN371" i="6" s="1"/>
  <c r="CK434" i="6"/>
  <c r="DN434" i="6" s="1"/>
  <c r="CK244" i="6"/>
  <c r="DN244" i="6" s="1"/>
  <c r="CK108" i="6"/>
  <c r="DN108" i="6" s="1"/>
  <c r="CK459" i="6"/>
  <c r="DN459" i="6" s="1"/>
  <c r="CK435" i="6"/>
  <c r="DN435" i="6" s="1"/>
  <c r="CK433" i="6"/>
  <c r="DN433" i="6" s="1"/>
  <c r="CK48" i="6"/>
  <c r="DN48" i="6" s="1"/>
  <c r="CK311" i="6"/>
  <c r="DN311" i="6" s="1"/>
  <c r="CK267" i="6"/>
  <c r="DN267" i="6" s="1"/>
  <c r="CK224" i="6"/>
  <c r="DN224" i="6" s="1"/>
  <c r="CK176" i="6"/>
  <c r="DN176" i="6" s="1"/>
  <c r="CK137" i="6"/>
  <c r="DN137" i="6" s="1"/>
  <c r="CK78" i="6"/>
  <c r="DN78" i="6" s="1"/>
  <c r="CK313" i="6"/>
  <c r="DN313" i="6" s="1"/>
  <c r="CK10" i="6"/>
  <c r="DN10" i="6" s="1"/>
  <c r="CK470" i="6"/>
  <c r="DN470" i="6" s="1"/>
  <c r="CK428" i="6"/>
  <c r="DN428" i="6" s="1"/>
  <c r="CK375" i="6"/>
  <c r="DN375" i="6" s="1"/>
  <c r="CK348" i="6"/>
  <c r="DN348" i="6" s="1"/>
  <c r="CK192" i="6"/>
  <c r="DN192" i="6" s="1"/>
  <c r="CK174" i="6"/>
  <c r="DN174" i="6" s="1"/>
  <c r="CK170" i="6"/>
  <c r="DN170" i="6" s="1"/>
  <c r="CK163" i="6"/>
  <c r="DN163" i="6" s="1"/>
  <c r="CK110" i="6"/>
  <c r="DN110" i="6" s="1"/>
  <c r="CK100" i="6"/>
  <c r="DN100" i="6" s="1"/>
  <c r="CK98" i="6"/>
  <c r="DN98" i="6" s="1"/>
  <c r="CK97" i="6"/>
  <c r="DN97" i="6" s="1"/>
  <c r="CK177" i="6"/>
  <c r="DN177" i="6" s="1"/>
  <c r="CK535" i="6"/>
  <c r="DN535" i="6" s="1"/>
  <c r="CK148" i="6"/>
  <c r="DN148" i="6" s="1"/>
  <c r="CK103" i="6"/>
  <c r="DN103" i="6" s="1"/>
  <c r="CK86" i="6"/>
  <c r="DN86" i="6" s="1"/>
  <c r="CK53" i="6"/>
  <c r="DN53" i="6" s="1"/>
  <c r="CK47" i="6"/>
  <c r="DN47" i="6" s="1"/>
  <c r="CK8" i="6"/>
  <c r="DN8" i="6" s="1"/>
  <c r="CK502" i="6"/>
  <c r="DN502" i="6" s="1"/>
  <c r="CK499" i="6"/>
  <c r="DN499" i="6" s="1"/>
  <c r="CK484" i="6"/>
  <c r="DN484" i="6" s="1"/>
  <c r="CK476" i="6"/>
  <c r="DN476" i="6" s="1"/>
  <c r="CK332" i="6"/>
  <c r="DN332" i="6" s="1"/>
  <c r="CK292" i="6"/>
  <c r="DN292" i="6" s="1"/>
  <c r="CK59" i="6"/>
  <c r="DN59" i="6" s="1"/>
  <c r="CK589" i="6"/>
  <c r="DN589" i="6" s="1"/>
  <c r="CK341" i="6"/>
  <c r="DN341" i="6" s="1"/>
  <c r="CK322" i="6"/>
  <c r="DN322" i="6" s="1"/>
  <c r="CK247" i="6"/>
  <c r="DN247" i="6" s="1"/>
  <c r="CK569" i="6"/>
  <c r="DN569" i="6" s="1"/>
  <c r="CK278" i="6"/>
  <c r="DN278" i="6" s="1"/>
  <c r="CK81" i="6"/>
  <c r="DN81" i="6" s="1"/>
  <c r="CK578" i="6"/>
  <c r="DN578" i="6" s="1"/>
  <c r="CK449" i="6"/>
  <c r="DN449" i="6" s="1"/>
  <c r="CK409" i="6"/>
  <c r="DN409" i="6" s="1"/>
  <c r="CK293" i="6"/>
  <c r="DN293" i="6" s="1"/>
  <c r="CK587" i="6"/>
  <c r="DN587" i="6" s="1"/>
  <c r="CK581" i="6"/>
  <c r="DN581" i="6" s="1"/>
  <c r="CK543" i="6"/>
  <c r="DN543" i="6" s="1"/>
  <c r="CK541" i="6"/>
  <c r="DN541" i="6" s="1"/>
  <c r="CK483" i="6"/>
  <c r="DN483" i="6" s="1"/>
  <c r="CK401" i="6"/>
  <c r="DN401" i="6" s="1"/>
  <c r="CK388" i="6"/>
  <c r="DN388" i="6" s="1"/>
  <c r="CK384" i="6"/>
  <c r="DN384" i="6" s="1"/>
  <c r="CK370" i="6"/>
  <c r="DN370" i="6" s="1"/>
  <c r="CK362" i="6"/>
  <c r="DN362" i="6" s="1"/>
  <c r="CK358" i="6"/>
  <c r="DN358" i="6" s="1"/>
  <c r="CK337" i="6"/>
  <c r="DN337" i="6" s="1"/>
  <c r="CK331" i="6"/>
  <c r="DN331" i="6" s="1"/>
  <c r="CK279" i="6"/>
  <c r="DN279" i="6" s="1"/>
  <c r="CK190" i="6"/>
  <c r="DN190" i="6" s="1"/>
  <c r="CK181" i="6"/>
  <c r="DN181" i="6" s="1"/>
  <c r="CK161" i="6"/>
  <c r="DN161" i="6" s="1"/>
  <c r="CK126" i="6"/>
  <c r="DN126" i="6" s="1"/>
  <c r="CK119" i="6"/>
  <c r="DN119" i="6" s="1"/>
  <c r="CK121" i="6"/>
  <c r="DN121" i="6" s="1"/>
  <c r="CK4" i="6"/>
  <c r="DN4" i="6" s="1"/>
  <c r="CK576" i="6"/>
  <c r="DN576" i="6" s="1"/>
  <c r="CK481" i="6"/>
  <c r="DN481" i="6" s="1"/>
  <c r="CK345" i="6"/>
  <c r="DN345" i="6" s="1"/>
  <c r="CK272" i="6"/>
  <c r="DN272" i="6" s="1"/>
  <c r="CK144" i="6"/>
  <c r="DN144" i="6" s="1"/>
  <c r="CK28" i="6"/>
  <c r="DN28" i="6" s="1"/>
  <c r="CK575" i="6"/>
  <c r="DN575" i="6" s="1"/>
  <c r="CK563" i="6"/>
  <c r="DN563" i="6" s="1"/>
  <c r="CK559" i="6"/>
  <c r="DN559" i="6" s="1"/>
  <c r="CK542" i="6"/>
  <c r="DN542" i="6" s="1"/>
  <c r="CK305" i="6"/>
  <c r="DN305" i="6" s="1"/>
  <c r="CK299" i="6"/>
  <c r="DN299" i="6" s="1"/>
  <c r="CK209" i="6"/>
  <c r="DN209" i="6" s="1"/>
  <c r="CK123" i="6"/>
  <c r="DN123" i="6" s="1"/>
  <c r="CK90" i="6"/>
  <c r="DN90" i="6" s="1"/>
  <c r="CK51" i="6"/>
  <c r="DN51" i="6" s="1"/>
  <c r="CK151" i="6"/>
  <c r="DN151" i="6" s="1"/>
  <c r="CK584" i="6"/>
  <c r="DN584" i="6" s="1"/>
  <c r="CK482" i="6"/>
  <c r="DN482" i="6" s="1"/>
  <c r="CK394" i="6"/>
  <c r="DN394" i="6" s="1"/>
  <c r="CK306" i="6"/>
  <c r="DN306" i="6" s="1"/>
  <c r="CK236" i="6"/>
  <c r="DN236" i="6" s="1"/>
  <c r="CK204" i="6"/>
  <c r="DN204" i="6" s="1"/>
  <c r="CK191" i="6"/>
  <c r="DN191" i="6" s="1"/>
  <c r="CK122" i="6"/>
  <c r="DN122" i="6" s="1"/>
  <c r="CK3" i="6"/>
  <c r="DN3" i="6" s="1"/>
  <c r="CK527" i="6"/>
  <c r="DN527" i="6" s="1"/>
  <c r="CK391" i="6"/>
  <c r="DN391" i="6" s="1"/>
  <c r="CK283" i="6"/>
  <c r="DN283" i="6" s="1"/>
  <c r="CK118" i="6"/>
  <c r="DN118" i="6" s="1"/>
  <c r="CK12" i="6"/>
  <c r="DN12" i="6" s="1"/>
  <c r="CK24" i="6"/>
  <c r="DN24" i="6" s="1"/>
  <c r="CK567" i="6"/>
  <c r="DN567" i="6" s="1"/>
  <c r="CK564" i="6"/>
  <c r="DN564" i="6" s="1"/>
  <c r="CK511" i="6"/>
  <c r="DN511" i="6" s="1"/>
  <c r="CK453" i="6"/>
  <c r="DN453" i="6" s="1"/>
  <c r="CK426" i="6"/>
  <c r="DN426" i="6" s="1"/>
  <c r="CK403" i="6"/>
  <c r="DN403" i="6" s="1"/>
  <c r="CK367" i="6"/>
  <c r="DN367" i="6" s="1"/>
  <c r="CK124" i="6"/>
  <c r="DN124" i="6" s="1"/>
  <c r="CK496" i="6"/>
  <c r="DN496" i="6" s="1"/>
  <c r="CK448" i="6"/>
  <c r="DN448" i="6" s="1"/>
  <c r="CK377" i="6"/>
  <c r="DN377" i="6" s="1"/>
  <c r="CK319" i="6"/>
  <c r="DN319" i="6" s="1"/>
  <c r="CK307" i="6"/>
  <c r="DN307" i="6" s="1"/>
  <c r="CK261" i="6"/>
  <c r="DN261" i="6" s="1"/>
  <c r="CK259" i="6"/>
  <c r="DN259" i="6" s="1"/>
  <c r="CK245" i="6"/>
  <c r="DN245" i="6" s="1"/>
  <c r="CK117" i="6"/>
  <c r="DN117" i="6" s="1"/>
  <c r="CK410" i="6"/>
  <c r="DN410" i="6" s="1"/>
  <c r="CK400" i="6"/>
  <c r="DN400" i="6" s="1"/>
  <c r="CK368" i="6"/>
  <c r="DN368" i="6" s="1"/>
  <c r="CK256" i="6"/>
  <c r="DN256" i="6" s="1"/>
  <c r="CK195" i="6"/>
  <c r="DN195" i="6" s="1"/>
  <c r="CK84" i="6"/>
  <c r="DN84" i="6" s="1"/>
  <c r="CK493" i="6"/>
  <c r="DN493" i="6" s="1"/>
  <c r="CK590" i="6"/>
  <c r="DN590" i="6" s="1"/>
  <c r="CK560" i="6"/>
  <c r="DN560" i="6" s="1"/>
  <c r="CK547" i="6"/>
  <c r="DN547" i="6" s="1"/>
  <c r="CK359" i="6"/>
  <c r="DN359" i="6" s="1"/>
  <c r="CK309" i="6"/>
  <c r="DN309" i="6" s="1"/>
  <c r="CK294" i="6"/>
  <c r="DN294" i="6" s="1"/>
  <c r="CK290" i="6"/>
  <c r="DN290" i="6" s="1"/>
  <c r="CK215" i="6"/>
  <c r="DN215" i="6" s="1"/>
  <c r="CK120" i="6"/>
  <c r="DN120" i="6" s="1"/>
  <c r="CK33" i="6"/>
  <c r="DN33" i="6" s="1"/>
  <c r="CK23" i="6"/>
  <c r="DN23" i="6" s="1"/>
  <c r="CK534" i="6"/>
  <c r="DN534" i="6" s="1"/>
  <c r="CK302" i="6"/>
  <c r="DN302" i="6" s="1"/>
  <c r="CK238" i="6"/>
  <c r="DN238" i="6" s="1"/>
  <c r="CK583" i="6"/>
  <c r="DN583" i="6" s="1"/>
  <c r="CK557" i="6"/>
  <c r="DN557" i="6" s="1"/>
  <c r="CK429" i="6"/>
  <c r="DN429" i="6" s="1"/>
  <c r="CK364" i="6"/>
  <c r="DN364" i="6" s="1"/>
  <c r="CK257" i="6"/>
  <c r="DN257" i="6" s="1"/>
  <c r="CK336" i="6"/>
  <c r="DN336" i="6" s="1"/>
  <c r="CK286" i="6"/>
  <c r="DN286" i="6" s="1"/>
  <c r="CK281" i="6"/>
  <c r="DN281" i="6" s="1"/>
  <c r="CK251" i="6"/>
  <c r="DN251" i="6" s="1"/>
  <c r="CK129" i="6"/>
  <c r="DN129" i="6" s="1"/>
  <c r="CK280" i="6"/>
  <c r="DN280" i="6" s="1"/>
  <c r="CK586" i="6"/>
  <c r="DN586" i="6" s="1"/>
  <c r="CK574" i="6"/>
  <c r="DN574" i="6" s="1"/>
  <c r="CK517" i="6"/>
  <c r="DN517" i="6" s="1"/>
  <c r="CK402" i="6"/>
  <c r="DN402" i="6" s="1"/>
  <c r="CK262" i="6"/>
  <c r="DN262" i="6" s="1"/>
  <c r="CK115" i="6"/>
  <c r="DN115" i="6" s="1"/>
  <c r="CK87" i="6"/>
  <c r="DN87" i="6" s="1"/>
  <c r="CK66" i="6"/>
  <c r="DN66" i="6" s="1"/>
  <c r="CK42" i="6"/>
  <c r="DN42" i="6" s="1"/>
  <c r="CK545" i="6"/>
  <c r="DN545" i="6" s="1"/>
  <c r="CK440" i="6"/>
  <c r="DN440" i="6" s="1"/>
  <c r="CK437" i="6"/>
  <c r="DN437" i="6" s="1"/>
  <c r="CK408" i="6"/>
  <c r="DN408" i="6" s="1"/>
  <c r="CK407" i="6"/>
  <c r="DN407" i="6" s="1"/>
  <c r="CK303" i="6"/>
  <c r="DN303" i="6" s="1"/>
  <c r="CK222" i="6"/>
  <c r="DN222" i="6" s="1"/>
  <c r="CK99" i="6"/>
  <c r="DN99" i="6" s="1"/>
  <c r="CK551" i="6"/>
  <c r="DN551" i="6" s="1"/>
  <c r="CK549" i="6"/>
  <c r="DN549" i="6" s="1"/>
  <c r="CK529" i="6"/>
  <c r="DN529" i="6" s="1"/>
  <c r="CK521" i="6"/>
  <c r="DN521" i="6" s="1"/>
  <c r="CK446" i="6"/>
  <c r="DN446" i="6" s="1"/>
  <c r="CK424" i="6"/>
  <c r="DN424" i="6" s="1"/>
  <c r="CK393" i="6"/>
  <c r="DN393" i="6" s="1"/>
  <c r="CK376" i="6"/>
  <c r="DN376" i="6" s="1"/>
  <c r="CK504" i="6"/>
  <c r="DN504" i="6" s="1"/>
  <c r="CK186" i="6"/>
  <c r="DN186" i="6" s="1"/>
  <c r="CK260" i="6"/>
  <c r="DN260" i="6" s="1"/>
  <c r="CK258" i="6"/>
  <c r="DN258" i="6" s="1"/>
  <c r="CK200" i="6"/>
  <c r="DN200" i="6" s="1"/>
  <c r="CK188" i="6"/>
  <c r="DN188" i="6" s="1"/>
  <c r="CK111" i="6"/>
  <c r="DN111" i="6" s="1"/>
  <c r="CK102" i="6"/>
  <c r="DN102" i="6" s="1"/>
  <c r="CK273" i="6"/>
  <c r="DN273" i="6" s="1"/>
  <c r="CK146" i="6"/>
  <c r="DN146" i="6" s="1"/>
  <c r="CK57" i="6"/>
  <c r="DN57" i="6" s="1"/>
  <c r="CK196" i="6"/>
  <c r="DN196" i="6" s="1"/>
  <c r="CK512" i="6"/>
  <c r="DN512" i="6" s="1"/>
  <c r="CK467" i="6"/>
  <c r="DN467" i="6" s="1"/>
  <c r="CK329" i="6"/>
  <c r="DN329" i="6" s="1"/>
  <c r="CK585" i="6"/>
  <c r="DN585" i="6" s="1"/>
  <c r="CK518" i="6"/>
  <c r="DN518" i="6" s="1"/>
  <c r="CK513" i="6"/>
  <c r="DN513" i="6" s="1"/>
  <c r="CK506" i="6"/>
  <c r="DN506" i="6" s="1"/>
  <c r="CK451" i="6"/>
  <c r="DN451" i="6" s="1"/>
  <c r="CK412" i="6"/>
  <c r="DN412" i="6" s="1"/>
  <c r="CK338" i="6"/>
  <c r="DN338" i="6" s="1"/>
  <c r="CK315" i="6"/>
  <c r="DN315" i="6" s="1"/>
  <c r="CK301" i="6"/>
  <c r="DN301" i="6" s="1"/>
  <c r="CK288" i="6"/>
  <c r="DN288" i="6" s="1"/>
  <c r="CK287" i="6"/>
  <c r="DN287" i="6" s="1"/>
  <c r="CK275" i="6"/>
  <c r="DN275" i="6" s="1"/>
  <c r="CK254" i="6"/>
  <c r="DN254" i="6" s="1"/>
  <c r="CK243" i="6"/>
  <c r="DN243" i="6" s="1"/>
  <c r="CK239" i="6"/>
  <c r="DN239" i="6" s="1"/>
  <c r="CK226" i="6"/>
  <c r="DN226" i="6" s="1"/>
  <c r="CK203" i="6"/>
  <c r="DN203" i="6" s="1"/>
  <c r="CK185" i="6"/>
  <c r="DN185" i="6" s="1"/>
  <c r="CK128" i="6"/>
  <c r="DN128" i="6" s="1"/>
  <c r="CK79" i="6"/>
  <c r="DN79" i="6" s="1"/>
  <c r="CK72" i="6"/>
  <c r="DN72" i="6" s="1"/>
  <c r="CK61" i="6"/>
  <c r="DN61" i="6" s="1"/>
  <c r="CK54" i="6"/>
  <c r="DN54" i="6" s="1"/>
  <c r="CK46" i="6"/>
  <c r="DN46" i="6" s="1"/>
  <c r="CK45" i="6"/>
  <c r="DN45" i="6" s="1"/>
  <c r="CK6" i="6"/>
  <c r="DN6" i="6" s="1"/>
  <c r="CK9" i="6"/>
  <c r="DN9" i="6" s="1"/>
  <c r="CK310" i="6"/>
  <c r="DN310" i="6" s="1"/>
  <c r="CK561" i="6"/>
  <c r="DN561" i="6" s="1"/>
  <c r="CK556" i="6"/>
  <c r="DN556" i="6" s="1"/>
  <c r="CK474" i="6"/>
  <c r="DN474" i="6" s="1"/>
  <c r="CK327" i="6"/>
  <c r="DN327" i="6" s="1"/>
  <c r="CK291" i="6"/>
  <c r="DN291" i="6" s="1"/>
  <c r="CK138" i="6"/>
  <c r="DN138" i="6" s="1"/>
  <c r="CK450" i="6"/>
  <c r="DN450" i="6" s="1"/>
  <c r="CK577" i="6"/>
  <c r="DN577" i="6" s="1"/>
  <c r="CK573" i="6"/>
  <c r="DN573" i="6" s="1"/>
  <c r="CK531" i="6"/>
  <c r="DN531" i="6" s="1"/>
  <c r="CK505" i="6"/>
  <c r="DN505" i="6" s="1"/>
  <c r="CK498" i="6"/>
  <c r="DN498" i="6" s="1"/>
  <c r="CK485" i="6"/>
  <c r="DN485" i="6" s="1"/>
  <c r="CK421" i="6"/>
  <c r="DN421" i="6" s="1"/>
  <c r="CK416" i="6"/>
  <c r="DN416" i="6" s="1"/>
  <c r="CK405" i="6"/>
  <c r="DN405" i="6" s="1"/>
  <c r="CK361" i="6"/>
  <c r="DN361" i="6" s="1"/>
  <c r="CK356" i="6"/>
  <c r="DN356" i="6" s="1"/>
  <c r="CK344" i="6"/>
  <c r="DN344" i="6" s="1"/>
  <c r="CK334" i="6"/>
  <c r="DN334" i="6" s="1"/>
  <c r="CK320" i="6"/>
  <c r="DN320" i="6" s="1"/>
  <c r="CK271" i="6"/>
  <c r="DN271" i="6" s="1"/>
  <c r="CK269" i="6"/>
  <c r="DN269" i="6" s="1"/>
  <c r="CK241" i="6"/>
  <c r="DN241" i="6" s="1"/>
  <c r="CK230" i="6"/>
  <c r="DN230" i="6" s="1"/>
  <c r="CK207" i="6"/>
  <c r="DN207" i="6" s="1"/>
  <c r="CK201" i="6"/>
  <c r="DN201" i="6" s="1"/>
  <c r="CK197" i="6"/>
  <c r="DN197" i="6" s="1"/>
  <c r="CK179" i="6"/>
  <c r="DN179" i="6" s="1"/>
  <c r="CK130" i="6"/>
  <c r="DN130" i="6" s="1"/>
  <c r="CK58" i="6"/>
  <c r="DN58" i="6" s="1"/>
  <c r="CK44" i="6"/>
  <c r="DN44" i="6" s="1"/>
  <c r="CK27" i="6"/>
  <c r="DN27" i="6" s="1"/>
  <c r="CK486" i="6"/>
  <c r="DN486" i="6" s="1"/>
  <c r="CK480" i="6"/>
  <c r="DN480" i="6" s="1"/>
  <c r="CK550" i="6"/>
  <c r="DN550" i="6" s="1"/>
  <c r="CK523" i="6"/>
  <c r="DN523" i="6" s="1"/>
  <c r="CK465" i="6"/>
  <c r="DN465" i="6" s="1"/>
  <c r="CK478" i="6"/>
  <c r="DN478" i="6" s="1"/>
  <c r="CK475" i="6"/>
  <c r="DN475" i="6" s="1"/>
  <c r="CK477" i="6"/>
  <c r="DN477" i="6" s="1"/>
  <c r="CK282" i="6"/>
  <c r="DN282" i="6" s="1"/>
  <c r="CK265" i="6"/>
  <c r="DN265" i="6" s="1"/>
  <c r="CK147" i="6"/>
  <c r="DN147" i="6" s="1"/>
  <c r="CK180" i="6"/>
  <c r="DN180" i="6" s="1"/>
  <c r="CK538" i="6"/>
  <c r="DN538" i="6" s="1"/>
  <c r="CK160" i="6"/>
  <c r="DN160" i="6" s="1"/>
  <c r="CK158" i="6"/>
  <c r="DN158" i="6" s="1"/>
  <c r="CK89" i="6"/>
  <c r="DN89" i="6" s="1"/>
  <c r="CK472" i="6"/>
  <c r="DN472" i="6" s="1"/>
  <c r="CK411" i="6"/>
  <c r="DN411" i="6" s="1"/>
  <c r="CK16" i="6"/>
  <c r="DN16" i="6" s="1"/>
  <c r="CK298" i="6"/>
  <c r="DN298" i="6" s="1"/>
  <c r="CK558" i="6"/>
  <c r="DN558" i="6" s="1"/>
  <c r="CK539" i="6"/>
  <c r="DN539" i="6" s="1"/>
  <c r="CK537" i="6"/>
  <c r="DN537" i="6" s="1"/>
  <c r="CK522" i="6"/>
  <c r="DN522" i="6" s="1"/>
  <c r="CK445" i="6"/>
  <c r="DN445" i="6" s="1"/>
  <c r="CK443" i="6"/>
  <c r="DN443" i="6" s="1"/>
  <c r="CK439" i="6"/>
  <c r="DN439" i="6" s="1"/>
  <c r="CK413" i="6"/>
  <c r="DN413" i="6" s="1"/>
  <c r="CK397" i="6"/>
  <c r="DN397" i="6" s="1"/>
  <c r="CK372" i="6"/>
  <c r="DN372" i="6" s="1"/>
  <c r="CK363" i="6"/>
  <c r="DN363" i="6" s="1"/>
  <c r="CK354" i="6"/>
  <c r="DN354" i="6" s="1"/>
  <c r="CK325" i="6"/>
  <c r="DN325" i="6" s="1"/>
  <c r="CK274" i="6"/>
  <c r="DN274" i="6" s="1"/>
  <c r="CK255" i="6"/>
  <c r="DN255" i="6" s="1"/>
  <c r="CK246" i="6"/>
  <c r="DN246" i="6" s="1"/>
  <c r="CK232" i="6"/>
  <c r="DN232" i="6" s="1"/>
  <c r="CK228" i="6"/>
  <c r="DN228" i="6" s="1"/>
  <c r="CK227" i="6"/>
  <c r="DN227" i="6" s="1"/>
  <c r="CK202" i="6"/>
  <c r="DN202" i="6" s="1"/>
  <c r="CK183" i="6"/>
  <c r="DN183" i="6" s="1"/>
  <c r="CK125" i="6"/>
  <c r="DN125" i="6" s="1"/>
  <c r="CK43" i="6"/>
  <c r="DN43" i="6" s="1"/>
  <c r="CK38" i="6"/>
  <c r="DN38" i="6" s="1"/>
  <c r="CK36" i="6"/>
  <c r="DN36" i="6" s="1"/>
  <c r="CK25" i="6"/>
  <c r="DN25" i="6" s="1"/>
  <c r="CK566" i="6"/>
  <c r="DN566" i="6" s="1"/>
  <c r="CK479" i="6"/>
  <c r="DN479" i="6" s="1"/>
  <c r="CK473" i="6"/>
  <c r="DN473" i="6" s="1"/>
  <c r="CK432" i="6"/>
  <c r="DN432" i="6" s="1"/>
  <c r="CK431" i="6"/>
  <c r="DN431" i="6" s="1"/>
  <c r="CK392" i="6"/>
  <c r="DN392" i="6" s="1"/>
  <c r="CK353" i="6"/>
  <c r="DN353" i="6" s="1"/>
  <c r="CK321" i="6"/>
  <c r="DN321" i="6" s="1"/>
  <c r="CK221" i="6"/>
  <c r="DN221" i="6" s="1"/>
  <c r="CK139" i="6"/>
  <c r="DN139" i="6" s="1"/>
  <c r="CK75" i="6"/>
  <c r="DN75" i="6" s="1"/>
  <c r="CK70" i="6"/>
  <c r="DN70" i="6" s="1"/>
  <c r="CK50" i="6"/>
  <c r="DN50" i="6" s="1"/>
  <c r="CK346" i="6"/>
  <c r="DN346" i="6" s="1"/>
  <c r="CK591" i="6"/>
  <c r="DN591" i="6" s="1"/>
  <c r="CK580" i="6"/>
  <c r="DN580" i="6" s="1"/>
  <c r="CK572" i="6"/>
  <c r="DN572" i="6" s="1"/>
  <c r="CK570" i="6"/>
  <c r="DN570" i="6" s="1"/>
  <c r="CK568" i="6"/>
  <c r="DN568" i="6" s="1"/>
  <c r="CK565" i="6"/>
  <c r="DN565" i="6" s="1"/>
  <c r="CK495" i="6"/>
  <c r="DN495" i="6" s="1"/>
  <c r="CK469" i="6"/>
  <c r="DN469" i="6" s="1"/>
  <c r="CK468" i="6"/>
  <c r="DN468" i="6" s="1"/>
  <c r="CK466" i="6"/>
  <c r="DN466" i="6" s="1"/>
  <c r="CK455" i="6"/>
  <c r="DN455" i="6" s="1"/>
  <c r="CK438" i="6"/>
  <c r="DN438" i="6" s="1"/>
  <c r="CK389" i="6"/>
  <c r="DN389" i="6" s="1"/>
  <c r="CK379" i="6"/>
  <c r="DN379" i="6" s="1"/>
  <c r="CK328" i="6"/>
  <c r="DN328" i="6" s="1"/>
  <c r="CK285" i="6"/>
  <c r="DN285" i="6" s="1"/>
  <c r="CK270" i="6"/>
  <c r="DN270" i="6" s="1"/>
  <c r="CK268" i="6"/>
  <c r="DN268" i="6" s="1"/>
  <c r="CK253" i="6"/>
  <c r="DN253" i="6" s="1"/>
  <c r="CK223" i="6"/>
  <c r="DN223" i="6" s="1"/>
  <c r="CK154" i="6"/>
  <c r="DN154" i="6" s="1"/>
  <c r="CK142" i="6"/>
  <c r="DN142" i="6" s="1"/>
  <c r="CK83" i="6"/>
  <c r="DN83" i="6" s="1"/>
  <c r="CK82" i="6"/>
  <c r="DN82" i="6" s="1"/>
  <c r="CK76" i="6"/>
  <c r="DN76" i="6" s="1"/>
  <c r="CK71" i="6"/>
  <c r="DN71" i="6" s="1"/>
  <c r="CK69" i="6"/>
  <c r="DN69" i="6" s="1"/>
  <c r="CK22" i="6"/>
  <c r="DN22" i="6" s="1"/>
  <c r="CK7" i="6"/>
  <c r="CD532" i="6"/>
  <c r="CD544" i="6"/>
  <c r="CD425" i="6"/>
  <c r="CD172" i="6"/>
  <c r="CD134" i="6"/>
  <c r="CD112" i="6"/>
  <c r="CD96" i="6"/>
  <c r="CD187" i="6"/>
  <c r="CD295" i="6"/>
  <c r="CD264" i="6"/>
  <c r="CD165" i="6"/>
  <c r="CD463" i="6"/>
  <c r="CD489" i="6"/>
  <c r="CD430" i="6"/>
  <c r="CD396" i="6"/>
  <c r="CD381" i="6"/>
  <c r="CD366" i="6"/>
  <c r="CD193" i="6"/>
  <c r="CD175" i="6"/>
  <c r="CD171" i="6"/>
  <c r="CD145" i="6"/>
  <c r="CD29" i="6"/>
  <c r="CD15" i="6"/>
  <c r="CD540" i="6"/>
  <c r="CD217" i="6"/>
  <c r="CD571" i="6"/>
  <c r="CD490" i="6"/>
  <c r="CD447" i="6"/>
  <c r="CD399" i="6"/>
  <c r="CD252" i="6"/>
  <c r="CD218" i="6"/>
  <c r="CD211" i="6"/>
  <c r="CD182" i="6"/>
  <c r="CD132" i="6"/>
  <c r="CD106" i="6"/>
  <c r="CD62" i="6"/>
  <c r="CD41" i="6"/>
  <c r="CD18" i="6"/>
  <c r="CD452" i="6"/>
  <c r="CD205" i="6"/>
  <c r="CD533" i="6"/>
  <c r="CD515" i="6"/>
  <c r="CD461" i="6"/>
  <c r="CD380" i="6"/>
  <c r="CD357" i="6"/>
  <c r="CD173" i="6"/>
  <c r="CD157" i="6"/>
  <c r="CD105" i="6"/>
  <c r="CD318" i="6"/>
  <c r="CD555" i="6"/>
  <c r="CD501" i="6"/>
  <c r="CD460" i="6"/>
  <c r="CD418" i="6"/>
  <c r="CD386" i="6"/>
  <c r="CD317" i="6"/>
  <c r="CD308" i="6"/>
  <c r="CD225" i="6"/>
  <c r="CD116" i="6"/>
  <c r="CD77" i="6"/>
  <c r="CD56" i="6"/>
  <c r="CD349" i="6"/>
  <c r="CD503" i="6"/>
  <c r="CD442" i="6"/>
  <c r="CD383" i="6"/>
  <c r="CD350" i="6"/>
  <c r="CD297" i="6"/>
  <c r="CD248" i="6"/>
  <c r="CD150" i="6"/>
  <c r="CD140" i="6"/>
  <c r="CD457" i="6"/>
  <c r="CD198" i="6"/>
  <c r="CD524" i="6"/>
  <c r="CD528" i="6"/>
  <c r="CD249" i="6"/>
  <c r="CD164" i="6"/>
  <c r="CD55" i="6"/>
  <c r="CD39" i="6"/>
  <c r="CD365" i="6"/>
  <c r="CD352" i="6"/>
  <c r="CD31" i="6"/>
  <c r="CD30" i="6"/>
  <c r="CD5" i="6"/>
  <c r="CD536" i="6"/>
  <c r="CD343" i="6"/>
  <c r="CD554" i="6"/>
  <c r="CD516" i="6"/>
  <c r="CD444" i="6"/>
  <c r="CD300" i="6"/>
  <c r="CD289" i="6"/>
  <c r="CD242" i="6"/>
  <c r="CD234" i="6"/>
  <c r="CD220" i="6"/>
  <c r="CD73" i="6"/>
  <c r="CD63" i="6"/>
  <c r="CD11" i="6"/>
  <c r="CD131" i="6"/>
  <c r="CD355" i="6"/>
  <c r="CD250" i="6"/>
  <c r="CD219" i="6"/>
  <c r="CD212" i="6"/>
  <c r="CD420" i="6"/>
  <c r="CD417" i="6"/>
  <c r="CD385" i="6"/>
  <c r="CD342" i="6"/>
  <c r="CD333" i="6"/>
  <c r="CD277" i="6"/>
  <c r="CD85" i="6"/>
  <c r="CD68" i="6"/>
  <c r="CD237" i="6"/>
  <c r="CD208" i="6"/>
  <c r="CD588" i="6"/>
  <c r="CD582" i="6"/>
  <c r="CD507" i="6"/>
  <c r="CD487" i="6"/>
  <c r="CD404" i="6"/>
  <c r="CD390" i="6"/>
  <c r="CD340" i="6"/>
  <c r="CD312" i="6"/>
  <c r="CD229" i="6"/>
  <c r="CD216" i="6"/>
  <c r="CD206" i="6"/>
  <c r="CD194" i="6"/>
  <c r="CD189" i="6"/>
  <c r="CD127" i="6"/>
  <c r="CD49" i="6"/>
  <c r="CD26" i="6"/>
  <c r="CD162" i="6"/>
  <c r="CD548" i="6"/>
  <c r="CD74" i="6"/>
  <c r="CD458" i="6"/>
  <c r="CD441" i="6"/>
  <c r="CD395" i="6"/>
  <c r="CD324" i="6"/>
  <c r="CD214" i="6"/>
  <c r="CD184" i="6"/>
  <c r="CD167" i="6"/>
  <c r="CD135" i="6"/>
  <c r="CD113" i="6"/>
  <c r="CD80" i="6"/>
  <c r="CD52" i="6"/>
  <c r="CD509" i="6"/>
  <c r="CD427" i="6"/>
  <c r="CD93" i="6"/>
  <c r="CD519" i="6"/>
  <c r="CD553" i="6"/>
  <c r="CD552" i="6"/>
  <c r="CD526" i="6"/>
  <c r="CD508" i="6"/>
  <c r="CD500" i="6"/>
  <c r="CD497" i="6"/>
  <c r="CD492" i="6"/>
  <c r="CD464" i="6"/>
  <c r="CD436" i="6"/>
  <c r="CD422" i="6"/>
  <c r="CD398" i="6"/>
  <c r="CD347" i="6"/>
  <c r="CD335" i="6"/>
  <c r="CD326" i="6"/>
  <c r="CD323" i="6"/>
  <c r="CD276" i="6"/>
  <c r="CD263" i="6"/>
  <c r="CD235" i="6"/>
  <c r="CD159" i="6"/>
  <c r="CD133" i="6"/>
  <c r="CD94" i="6"/>
  <c r="CD91" i="6"/>
  <c r="CD37" i="6"/>
  <c r="CD32" i="6"/>
  <c r="CD14" i="6"/>
  <c r="CD520" i="6"/>
  <c r="CD387" i="6"/>
  <c r="CD168" i="6"/>
  <c r="CD67" i="6"/>
  <c r="CD199" i="6"/>
  <c r="CD562" i="6"/>
  <c r="CD494" i="6"/>
  <c r="CD491" i="6"/>
  <c r="CD471" i="6"/>
  <c r="CD462" i="6"/>
  <c r="CD415" i="6"/>
  <c r="CD339" i="6"/>
  <c r="CD266" i="6"/>
  <c r="CD233" i="6"/>
  <c r="CD169" i="6"/>
  <c r="CD153" i="6"/>
  <c r="CD114" i="6"/>
  <c r="CD109" i="6"/>
  <c r="CD101" i="6"/>
  <c r="CD60" i="6"/>
  <c r="CD65" i="6"/>
  <c r="CD35" i="6"/>
  <c r="CD34" i="6"/>
  <c r="CD19" i="6"/>
  <c r="CD514" i="6"/>
  <c r="CD149" i="6"/>
  <c r="CD20" i="6"/>
  <c r="CD546" i="6"/>
  <c r="CD530" i="6"/>
  <c r="CD525" i="6"/>
  <c r="CD414" i="6"/>
  <c r="CD382" i="6"/>
  <c r="CD369" i="6"/>
  <c r="CD351" i="6"/>
  <c r="CD240" i="6"/>
  <c r="CD231" i="6"/>
  <c r="CD210" i="6"/>
  <c r="CD166" i="6"/>
  <c r="CD107" i="6"/>
  <c r="CD92" i="6"/>
  <c r="CD13" i="6"/>
  <c r="CD374" i="6"/>
  <c r="CD316" i="6"/>
  <c r="CD88" i="6"/>
  <c r="CD136" i="6"/>
  <c r="CD454" i="6"/>
  <c r="CD423" i="6"/>
  <c r="CD419" i="6"/>
  <c r="CD155" i="6"/>
  <c r="CD95" i="6"/>
  <c r="CD21" i="6"/>
  <c r="CD488" i="6"/>
  <c r="CD378" i="6"/>
  <c r="CD213" i="6"/>
  <c r="CD156" i="6"/>
  <c r="CD510" i="6"/>
  <c r="CD373" i="6"/>
  <c r="CD360" i="6"/>
  <c r="CD330" i="6"/>
  <c r="CD178" i="6"/>
  <c r="CD152" i="6"/>
  <c r="CD104" i="6"/>
  <c r="CD64" i="6"/>
  <c r="CD40" i="6"/>
  <c r="CD17" i="6"/>
  <c r="CD141" i="6"/>
  <c r="CD579" i="6"/>
  <c r="CD406" i="6"/>
  <c r="CD304" i="6"/>
  <c r="CD314" i="6"/>
  <c r="CD296" i="6"/>
  <c r="CD143" i="6"/>
  <c r="CD456" i="6"/>
  <c r="CD284" i="6"/>
  <c r="CD371" i="6"/>
  <c r="CD434" i="6"/>
  <c r="CD244" i="6"/>
  <c r="CD108" i="6"/>
  <c r="CD459" i="6"/>
  <c r="CD435" i="6"/>
  <c r="CD433" i="6"/>
  <c r="CD48" i="6"/>
  <c r="CD311" i="6"/>
  <c r="CD267" i="6"/>
  <c r="CD224" i="6"/>
  <c r="CD176" i="6"/>
  <c r="CD137" i="6"/>
  <c r="CD78" i="6"/>
  <c r="CD313" i="6"/>
  <c r="CD10" i="6"/>
  <c r="CD470" i="6"/>
  <c r="CD428" i="6"/>
  <c r="CD375" i="6"/>
  <c r="CD348" i="6"/>
  <c r="CD192" i="6"/>
  <c r="CD174" i="6"/>
  <c r="CD170" i="6"/>
  <c r="CD163" i="6"/>
  <c r="CD110" i="6"/>
  <c r="CD100" i="6"/>
  <c r="CD98" i="6"/>
  <c r="CD97" i="6"/>
  <c r="CD177" i="6"/>
  <c r="CD535" i="6"/>
  <c r="CD148" i="6"/>
  <c r="CD103" i="6"/>
  <c r="CD86" i="6"/>
  <c r="CD53" i="6"/>
  <c r="CD47" i="6"/>
  <c r="CD8" i="6"/>
  <c r="CD502" i="6"/>
  <c r="CD499" i="6"/>
  <c r="CD484" i="6"/>
  <c r="CD476" i="6"/>
  <c r="CD332" i="6"/>
  <c r="CD292" i="6"/>
  <c r="CD59" i="6"/>
  <c r="CD589" i="6"/>
  <c r="CD341" i="6"/>
  <c r="CD322" i="6"/>
  <c r="CD247" i="6"/>
  <c r="CD569" i="6"/>
  <c r="CD278" i="6"/>
  <c r="CD81" i="6"/>
  <c r="CD578" i="6"/>
  <c r="CD449" i="6"/>
  <c r="CD409" i="6"/>
  <c r="CD293" i="6"/>
  <c r="CD587" i="6"/>
  <c r="CD581" i="6"/>
  <c r="CD543" i="6"/>
  <c r="CD541" i="6"/>
  <c r="CD483" i="6"/>
  <c r="CD401" i="6"/>
  <c r="CD388" i="6"/>
  <c r="CD384" i="6"/>
  <c r="CD370" i="6"/>
  <c r="CD362" i="6"/>
  <c r="CD358" i="6"/>
  <c r="CD337" i="6"/>
  <c r="CD331" i="6"/>
  <c r="CD279" i="6"/>
  <c r="CD190" i="6"/>
  <c r="CD181" i="6"/>
  <c r="CD161" i="6"/>
  <c r="CD126" i="6"/>
  <c r="CD119" i="6"/>
  <c r="CD121" i="6"/>
  <c r="CD4" i="6"/>
  <c r="CD576" i="6"/>
  <c r="CD481" i="6"/>
  <c r="CD345" i="6"/>
  <c r="CD272" i="6"/>
  <c r="CD144" i="6"/>
  <c r="CD28" i="6"/>
  <c r="CD575" i="6"/>
  <c r="CD563" i="6"/>
  <c r="CD559" i="6"/>
  <c r="CD542" i="6"/>
  <c r="CD305" i="6"/>
  <c r="CD299" i="6"/>
  <c r="CD209" i="6"/>
  <c r="CD123" i="6"/>
  <c r="CD90" i="6"/>
  <c r="CD51" i="6"/>
  <c r="CD151" i="6"/>
  <c r="CD584" i="6"/>
  <c r="CD482" i="6"/>
  <c r="CD394" i="6"/>
  <c r="CD306" i="6"/>
  <c r="CD236" i="6"/>
  <c r="CD204" i="6"/>
  <c r="CD191" i="6"/>
  <c r="CD122" i="6"/>
  <c r="CD3" i="6"/>
  <c r="CD527" i="6"/>
  <c r="CD391" i="6"/>
  <c r="CD283" i="6"/>
  <c r="CD118" i="6"/>
  <c r="CD12" i="6"/>
  <c r="CD24" i="6"/>
  <c r="CD567" i="6"/>
  <c r="CD564" i="6"/>
  <c r="CD511" i="6"/>
  <c r="CD453" i="6"/>
  <c r="CD426" i="6"/>
  <c r="CD403" i="6"/>
  <c r="CD367" i="6"/>
  <c r="CD124" i="6"/>
  <c r="CD496" i="6"/>
  <c r="CD448" i="6"/>
  <c r="CD377" i="6"/>
  <c r="CD319" i="6"/>
  <c r="CD307" i="6"/>
  <c r="CD261" i="6"/>
  <c r="CD259" i="6"/>
  <c r="CD245" i="6"/>
  <c r="CD117" i="6"/>
  <c r="CD410" i="6"/>
  <c r="CD400" i="6"/>
  <c r="CD368" i="6"/>
  <c r="CD256" i="6"/>
  <c r="CD195" i="6"/>
  <c r="CD84" i="6"/>
  <c r="CD493" i="6"/>
  <c r="CD590" i="6"/>
  <c r="CD560" i="6"/>
  <c r="CD547" i="6"/>
  <c r="CD359" i="6"/>
  <c r="CD309" i="6"/>
  <c r="CD294" i="6"/>
  <c r="CD290" i="6"/>
  <c r="CD215" i="6"/>
  <c r="CD120" i="6"/>
  <c r="CD33" i="6"/>
  <c r="CD23" i="6"/>
  <c r="CD534" i="6"/>
  <c r="CD302" i="6"/>
  <c r="CD238" i="6"/>
  <c r="CD583" i="6"/>
  <c r="CD557" i="6"/>
  <c r="CD429" i="6"/>
  <c r="CD364" i="6"/>
  <c r="CD257" i="6"/>
  <c r="CD336" i="6"/>
  <c r="CD286" i="6"/>
  <c r="CD281" i="6"/>
  <c r="CD251" i="6"/>
  <c r="CD129" i="6"/>
  <c r="CD280" i="6"/>
  <c r="CD586" i="6"/>
  <c r="CD574" i="6"/>
  <c r="CD517" i="6"/>
  <c r="CD402" i="6"/>
  <c r="CD262" i="6"/>
  <c r="CD115" i="6"/>
  <c r="CD87" i="6"/>
  <c r="CD66" i="6"/>
  <c r="CD42" i="6"/>
  <c r="CD545" i="6"/>
  <c r="CD440" i="6"/>
  <c r="CD437" i="6"/>
  <c r="CD408" i="6"/>
  <c r="CD407" i="6"/>
  <c r="CD303" i="6"/>
  <c r="CD222" i="6"/>
  <c r="CD99" i="6"/>
  <c r="CD551" i="6"/>
  <c r="CD549" i="6"/>
  <c r="CD529" i="6"/>
  <c r="CD521" i="6"/>
  <c r="CD446" i="6"/>
  <c r="CD424" i="6"/>
  <c r="CD393" i="6"/>
  <c r="CD376" i="6"/>
  <c r="CD504" i="6"/>
  <c r="CD186" i="6"/>
  <c r="CD260" i="6"/>
  <c r="CD258" i="6"/>
  <c r="CD200" i="6"/>
  <c r="CD188" i="6"/>
  <c r="CD111" i="6"/>
  <c r="CD102" i="6"/>
  <c r="CD273" i="6"/>
  <c r="CD146" i="6"/>
  <c r="CD57" i="6"/>
  <c r="CD196" i="6"/>
  <c r="CD512" i="6"/>
  <c r="CD467" i="6"/>
  <c r="CD329" i="6"/>
  <c r="CD585" i="6"/>
  <c r="CD518" i="6"/>
  <c r="CD513" i="6"/>
  <c r="CD506" i="6"/>
  <c r="CD451" i="6"/>
  <c r="CD412" i="6"/>
  <c r="CD338" i="6"/>
  <c r="CD315" i="6"/>
  <c r="CD301" i="6"/>
  <c r="CD288" i="6"/>
  <c r="CD287" i="6"/>
  <c r="CD275" i="6"/>
  <c r="CD254" i="6"/>
  <c r="CD243" i="6"/>
  <c r="CD239" i="6"/>
  <c r="CD226" i="6"/>
  <c r="CD203" i="6"/>
  <c r="CD185" i="6"/>
  <c r="CD128" i="6"/>
  <c r="CD79" i="6"/>
  <c r="CD72" i="6"/>
  <c r="CD61" i="6"/>
  <c r="CD54" i="6"/>
  <c r="CD46" i="6"/>
  <c r="CD45" i="6"/>
  <c r="CD6" i="6"/>
  <c r="CD9" i="6"/>
  <c r="CD310" i="6"/>
  <c r="CD561" i="6"/>
  <c r="CD556" i="6"/>
  <c r="CD474" i="6"/>
  <c r="CD327" i="6"/>
  <c r="CD291" i="6"/>
  <c r="CD138" i="6"/>
  <c r="CD450" i="6"/>
  <c r="CD577" i="6"/>
  <c r="CD573" i="6"/>
  <c r="CD531" i="6"/>
  <c r="CD505" i="6"/>
  <c r="CD498" i="6"/>
  <c r="CD485" i="6"/>
  <c r="CD421" i="6"/>
  <c r="CD416" i="6"/>
  <c r="CD405" i="6"/>
  <c r="CD361" i="6"/>
  <c r="CD356" i="6"/>
  <c r="CD344" i="6"/>
  <c r="CD334" i="6"/>
  <c r="CD320" i="6"/>
  <c r="CD271" i="6"/>
  <c r="CD269" i="6"/>
  <c r="CD241" i="6"/>
  <c r="CD230" i="6"/>
  <c r="CD207" i="6"/>
  <c r="CD201" i="6"/>
  <c r="CD197" i="6"/>
  <c r="CD179" i="6"/>
  <c r="CD130" i="6"/>
  <c r="CD58" i="6"/>
  <c r="CD44" i="6"/>
  <c r="CD27" i="6"/>
  <c r="CD486" i="6"/>
  <c r="CD480" i="6"/>
  <c r="CD550" i="6"/>
  <c r="CD523" i="6"/>
  <c r="CD465" i="6"/>
  <c r="CD478" i="6"/>
  <c r="CD475" i="6"/>
  <c r="CD477" i="6"/>
  <c r="CD282" i="6"/>
  <c r="CD265" i="6"/>
  <c r="CD147" i="6"/>
  <c r="CD180" i="6"/>
  <c r="CD538" i="6"/>
  <c r="CD160" i="6"/>
  <c r="CD158" i="6"/>
  <c r="CD89" i="6"/>
  <c r="CD472" i="6"/>
  <c r="CD411" i="6"/>
  <c r="CD16" i="6"/>
  <c r="CD298" i="6"/>
  <c r="CD558" i="6"/>
  <c r="CD539" i="6"/>
  <c r="CD537" i="6"/>
  <c r="CD522" i="6"/>
  <c r="CD445" i="6"/>
  <c r="CD443" i="6"/>
  <c r="CD439" i="6"/>
  <c r="CD413" i="6"/>
  <c r="CD397" i="6"/>
  <c r="CD372" i="6"/>
  <c r="CD363" i="6"/>
  <c r="CD354" i="6"/>
  <c r="CD325" i="6"/>
  <c r="CD274" i="6"/>
  <c r="CD255" i="6"/>
  <c r="CD246" i="6"/>
  <c r="CD232" i="6"/>
  <c r="CD228" i="6"/>
  <c r="CD227" i="6"/>
  <c r="CD202" i="6"/>
  <c r="CD183" i="6"/>
  <c r="CD125" i="6"/>
  <c r="CD43" i="6"/>
  <c r="CD38" i="6"/>
  <c r="CD36" i="6"/>
  <c r="CD25" i="6"/>
  <c r="CD566" i="6"/>
  <c r="CD479" i="6"/>
  <c r="CD473" i="6"/>
  <c r="CD432" i="6"/>
  <c r="CD431" i="6"/>
  <c r="CD392" i="6"/>
  <c r="CD353" i="6"/>
  <c r="CD321" i="6"/>
  <c r="CD221" i="6"/>
  <c r="CD139" i="6"/>
  <c r="CD75" i="6"/>
  <c r="CD70" i="6"/>
  <c r="CD50" i="6"/>
  <c r="CD346" i="6"/>
  <c r="CD591" i="6"/>
  <c r="CD580" i="6"/>
  <c r="CD572" i="6"/>
  <c r="CD570" i="6"/>
  <c r="CD568" i="6"/>
  <c r="CD565" i="6"/>
  <c r="CD495" i="6"/>
  <c r="CD469" i="6"/>
  <c r="CD468" i="6"/>
  <c r="CD466" i="6"/>
  <c r="CD455" i="6"/>
  <c r="CD438" i="6"/>
  <c r="CD389" i="6"/>
  <c r="CD379" i="6"/>
  <c r="CD328" i="6"/>
  <c r="CD285" i="6"/>
  <c r="CD270" i="6"/>
  <c r="CD268" i="6"/>
  <c r="CD253" i="6"/>
  <c r="CD223" i="6"/>
  <c r="CD154" i="6"/>
  <c r="CD142" i="6"/>
  <c r="CD83" i="6"/>
  <c r="CD82" i="6"/>
  <c r="CD76" i="6"/>
  <c r="CD71" i="6"/>
  <c r="CD69" i="6"/>
  <c r="CD22" i="6"/>
  <c r="BW532" i="6"/>
  <c r="BV532" i="6"/>
  <c r="BW544" i="6"/>
  <c r="BV544" i="6"/>
  <c r="BW425" i="6"/>
  <c r="BV425" i="6"/>
  <c r="BW172" i="6"/>
  <c r="BV172" i="6"/>
  <c r="BW134" i="6"/>
  <c r="BV134" i="6"/>
  <c r="BW112" i="6"/>
  <c r="BV112" i="6"/>
  <c r="BW96" i="6"/>
  <c r="BV96" i="6"/>
  <c r="BW187" i="6"/>
  <c r="BV187" i="6"/>
  <c r="BW295" i="6"/>
  <c r="BV295" i="6"/>
  <c r="BW264" i="6"/>
  <c r="BV264" i="6"/>
  <c r="BW165" i="6"/>
  <c r="BV165" i="6"/>
  <c r="BW463" i="6"/>
  <c r="BV463" i="6"/>
  <c r="BW489" i="6"/>
  <c r="BV489" i="6"/>
  <c r="BW430" i="6"/>
  <c r="BV430" i="6"/>
  <c r="BW396" i="6"/>
  <c r="BV396" i="6"/>
  <c r="BW381" i="6"/>
  <c r="BV381" i="6"/>
  <c r="BW366" i="6"/>
  <c r="BV366" i="6"/>
  <c r="BW193" i="6"/>
  <c r="BV193" i="6"/>
  <c r="BW175" i="6"/>
  <c r="BV175" i="6"/>
  <c r="BW171" i="6"/>
  <c r="BV171" i="6"/>
  <c r="BW145" i="6"/>
  <c r="BV145" i="6"/>
  <c r="BW29" i="6"/>
  <c r="BV29" i="6"/>
  <c r="BW15" i="6"/>
  <c r="BV15" i="6"/>
  <c r="BW540" i="6"/>
  <c r="BV540" i="6"/>
  <c r="BW217" i="6"/>
  <c r="BV217" i="6"/>
  <c r="BW571" i="6"/>
  <c r="BV571" i="6"/>
  <c r="BW490" i="6"/>
  <c r="BV490" i="6"/>
  <c r="BW447" i="6"/>
  <c r="BV447" i="6"/>
  <c r="BW399" i="6"/>
  <c r="BV399" i="6"/>
  <c r="BW252" i="6"/>
  <c r="BV252" i="6"/>
  <c r="BW218" i="6"/>
  <c r="BV218" i="6"/>
  <c r="BW211" i="6"/>
  <c r="BV211" i="6"/>
  <c r="BW182" i="6"/>
  <c r="BV182" i="6"/>
  <c r="BW132" i="6"/>
  <c r="BV132" i="6"/>
  <c r="BW106" i="6"/>
  <c r="BV106" i="6"/>
  <c r="BW62" i="6"/>
  <c r="BV62" i="6"/>
  <c r="BW41" i="6"/>
  <c r="BV41" i="6"/>
  <c r="BW18" i="6"/>
  <c r="BV18" i="6"/>
  <c r="BW452" i="6"/>
  <c r="BV452" i="6"/>
  <c r="BW205" i="6"/>
  <c r="BV205" i="6"/>
  <c r="BW533" i="6"/>
  <c r="BV533" i="6"/>
  <c r="BW515" i="6"/>
  <c r="BV515" i="6"/>
  <c r="BW461" i="6"/>
  <c r="BV461" i="6"/>
  <c r="BW380" i="6"/>
  <c r="BV380" i="6"/>
  <c r="BW357" i="6"/>
  <c r="BV357" i="6"/>
  <c r="BW173" i="6"/>
  <c r="BV173" i="6"/>
  <c r="BW157" i="6"/>
  <c r="BV157" i="6"/>
  <c r="BW105" i="6"/>
  <c r="BV105" i="6"/>
  <c r="BW318" i="6"/>
  <c r="BV318" i="6"/>
  <c r="BW555" i="6"/>
  <c r="BV555" i="6"/>
  <c r="BW501" i="6"/>
  <c r="BV501" i="6"/>
  <c r="BW460" i="6"/>
  <c r="BV460" i="6"/>
  <c r="BW418" i="6"/>
  <c r="BV418" i="6"/>
  <c r="BW386" i="6"/>
  <c r="BV386" i="6"/>
  <c r="BW317" i="6"/>
  <c r="BV317" i="6"/>
  <c r="BW308" i="6"/>
  <c r="BV308" i="6"/>
  <c r="BW225" i="6"/>
  <c r="BV225" i="6"/>
  <c r="BW116" i="6"/>
  <c r="BV116" i="6"/>
  <c r="BW77" i="6"/>
  <c r="BV77" i="6"/>
  <c r="BW56" i="6"/>
  <c r="BV56" i="6"/>
  <c r="BW349" i="6"/>
  <c r="BV349" i="6"/>
  <c r="BW503" i="6"/>
  <c r="BV503" i="6"/>
  <c r="BW442" i="6"/>
  <c r="BV442" i="6"/>
  <c r="BW383" i="6"/>
  <c r="BV383" i="6"/>
  <c r="BW350" i="6"/>
  <c r="BV350" i="6"/>
  <c r="BW297" i="6"/>
  <c r="BV297" i="6"/>
  <c r="BW248" i="6"/>
  <c r="BV248" i="6"/>
  <c r="BW150" i="6"/>
  <c r="BV150" i="6"/>
  <c r="BW140" i="6"/>
  <c r="BV140" i="6"/>
  <c r="BW457" i="6"/>
  <c r="BV457" i="6"/>
  <c r="BW198" i="6"/>
  <c r="BV198" i="6"/>
  <c r="BW524" i="6"/>
  <c r="BV524" i="6"/>
  <c r="BW528" i="6"/>
  <c r="BV528" i="6"/>
  <c r="BW249" i="6"/>
  <c r="BV249" i="6"/>
  <c r="BW164" i="6"/>
  <c r="BV164" i="6"/>
  <c r="BW55" i="6"/>
  <c r="BV55" i="6"/>
  <c r="BW39" i="6"/>
  <c r="BV39" i="6"/>
  <c r="BW365" i="6"/>
  <c r="BV365" i="6"/>
  <c r="BW352" i="6"/>
  <c r="BV352" i="6"/>
  <c r="BW31" i="6"/>
  <c r="BV31" i="6"/>
  <c r="BW30" i="6"/>
  <c r="BV30" i="6"/>
  <c r="BW5" i="6"/>
  <c r="BV5" i="6"/>
  <c r="BW536" i="6"/>
  <c r="BV536" i="6"/>
  <c r="BW343" i="6"/>
  <c r="BV343" i="6"/>
  <c r="BW554" i="6"/>
  <c r="BV554" i="6"/>
  <c r="BW516" i="6"/>
  <c r="BV516" i="6"/>
  <c r="BW444" i="6"/>
  <c r="BV444" i="6"/>
  <c r="BW300" i="6"/>
  <c r="BV300" i="6"/>
  <c r="BW289" i="6"/>
  <c r="BV289" i="6"/>
  <c r="BW242" i="6"/>
  <c r="BV242" i="6"/>
  <c r="BW234" i="6"/>
  <c r="BV234" i="6"/>
  <c r="BW220" i="6"/>
  <c r="BV220" i="6"/>
  <c r="BW73" i="6"/>
  <c r="BV73" i="6"/>
  <c r="BW63" i="6"/>
  <c r="BV63" i="6"/>
  <c r="BW11" i="6"/>
  <c r="BV11" i="6"/>
  <c r="BW131" i="6"/>
  <c r="BV131" i="6"/>
  <c r="BW355" i="6"/>
  <c r="BV355" i="6"/>
  <c r="BW250" i="6"/>
  <c r="BV250" i="6"/>
  <c r="BW219" i="6"/>
  <c r="BV219" i="6"/>
  <c r="BW212" i="6"/>
  <c r="BV212" i="6"/>
  <c r="BW420" i="6"/>
  <c r="BV420" i="6"/>
  <c r="BW417" i="6"/>
  <c r="BV417" i="6"/>
  <c r="BW385" i="6"/>
  <c r="BV385" i="6"/>
  <c r="BW342" i="6"/>
  <c r="BV342" i="6"/>
  <c r="BW333" i="6"/>
  <c r="BV333" i="6"/>
  <c r="BW277" i="6"/>
  <c r="BV277" i="6"/>
  <c r="BW85" i="6"/>
  <c r="BV85" i="6"/>
  <c r="BW68" i="6"/>
  <c r="BV68" i="6"/>
  <c r="BW237" i="6"/>
  <c r="BV237" i="6"/>
  <c r="BW208" i="6"/>
  <c r="BV208" i="6"/>
  <c r="BW588" i="6"/>
  <c r="BV588" i="6"/>
  <c r="BW582" i="6"/>
  <c r="BV582" i="6"/>
  <c r="BW507" i="6"/>
  <c r="BV507" i="6"/>
  <c r="BW487" i="6"/>
  <c r="BV487" i="6"/>
  <c r="BW404" i="6"/>
  <c r="BV404" i="6"/>
  <c r="BW390" i="6"/>
  <c r="BV390" i="6"/>
  <c r="BW340" i="6"/>
  <c r="BV340" i="6"/>
  <c r="BW312" i="6"/>
  <c r="BV312" i="6"/>
  <c r="BW229" i="6"/>
  <c r="BV229" i="6"/>
  <c r="BW216" i="6"/>
  <c r="BV216" i="6"/>
  <c r="BW206" i="6"/>
  <c r="BV206" i="6"/>
  <c r="BW194" i="6"/>
  <c r="BV194" i="6"/>
  <c r="BW189" i="6"/>
  <c r="BV189" i="6"/>
  <c r="BW127" i="6"/>
  <c r="BV127" i="6"/>
  <c r="BW49" i="6"/>
  <c r="BV49" i="6"/>
  <c r="BW26" i="6"/>
  <c r="BV26" i="6"/>
  <c r="BW162" i="6"/>
  <c r="BV162" i="6"/>
  <c r="BW548" i="6"/>
  <c r="BV548" i="6"/>
  <c r="BW74" i="6"/>
  <c r="BV74" i="6"/>
  <c r="BW458" i="6"/>
  <c r="BV458" i="6"/>
  <c r="BW441" i="6"/>
  <c r="BV441" i="6"/>
  <c r="BW395" i="6"/>
  <c r="BV395" i="6"/>
  <c r="BW324" i="6"/>
  <c r="BV324" i="6"/>
  <c r="BW214" i="6"/>
  <c r="BV214" i="6"/>
  <c r="BW184" i="6"/>
  <c r="BV184" i="6"/>
  <c r="BW167" i="6"/>
  <c r="BV167" i="6"/>
  <c r="BW135" i="6"/>
  <c r="BV135" i="6"/>
  <c r="BW113" i="6"/>
  <c r="BV113" i="6"/>
  <c r="BW80" i="6"/>
  <c r="BV80" i="6"/>
  <c r="BW52" i="6"/>
  <c r="BV52" i="6"/>
  <c r="BW509" i="6"/>
  <c r="BV509" i="6"/>
  <c r="BW427" i="6"/>
  <c r="BV427" i="6"/>
  <c r="BW93" i="6"/>
  <c r="BV93" i="6"/>
  <c r="BW519" i="6"/>
  <c r="BV519" i="6"/>
  <c r="BW553" i="6"/>
  <c r="BV553" i="6"/>
  <c r="BW552" i="6"/>
  <c r="BV552" i="6"/>
  <c r="BW526" i="6"/>
  <c r="BV526" i="6"/>
  <c r="BW508" i="6"/>
  <c r="BV508" i="6"/>
  <c r="BW500" i="6"/>
  <c r="BV500" i="6"/>
  <c r="BW497" i="6"/>
  <c r="BV497" i="6"/>
  <c r="BW492" i="6"/>
  <c r="BV492" i="6"/>
  <c r="BW464" i="6"/>
  <c r="BV464" i="6"/>
  <c r="BW436" i="6"/>
  <c r="BV436" i="6"/>
  <c r="BW422" i="6"/>
  <c r="BV422" i="6"/>
  <c r="BW398" i="6"/>
  <c r="BV398" i="6"/>
  <c r="BW347" i="6"/>
  <c r="BV347" i="6"/>
  <c r="BW335" i="6"/>
  <c r="BV335" i="6"/>
  <c r="BW326" i="6"/>
  <c r="BV326" i="6"/>
  <c r="BW323" i="6"/>
  <c r="BV323" i="6"/>
  <c r="BW276" i="6"/>
  <c r="BV276" i="6"/>
  <c r="BW263" i="6"/>
  <c r="BV263" i="6"/>
  <c r="BW235" i="6"/>
  <c r="BV235" i="6"/>
  <c r="BW159" i="6"/>
  <c r="BV159" i="6"/>
  <c r="BW133" i="6"/>
  <c r="BV133" i="6"/>
  <c r="BW94" i="6"/>
  <c r="BV94" i="6"/>
  <c r="BW91" i="6"/>
  <c r="BV91" i="6"/>
  <c r="BW37" i="6"/>
  <c r="BV37" i="6"/>
  <c r="BW32" i="6"/>
  <c r="BV32" i="6"/>
  <c r="BW14" i="6"/>
  <c r="BV14" i="6"/>
  <c r="BW520" i="6"/>
  <c r="BV520" i="6"/>
  <c r="BW387" i="6"/>
  <c r="BV387" i="6"/>
  <c r="BW168" i="6"/>
  <c r="BV168" i="6"/>
  <c r="BW67" i="6"/>
  <c r="BV67" i="6"/>
  <c r="BW199" i="6"/>
  <c r="BV199" i="6"/>
  <c r="BW562" i="6"/>
  <c r="BV562" i="6"/>
  <c r="BW494" i="6"/>
  <c r="BV494" i="6"/>
  <c r="BW491" i="6"/>
  <c r="BV491" i="6"/>
  <c r="BW471" i="6"/>
  <c r="BV471" i="6"/>
  <c r="BW462" i="6"/>
  <c r="BV462" i="6"/>
  <c r="BW415" i="6"/>
  <c r="BV415" i="6"/>
  <c r="BW339" i="6"/>
  <c r="BV339" i="6"/>
  <c r="BW266" i="6"/>
  <c r="BV266" i="6"/>
  <c r="BW233" i="6"/>
  <c r="BV233" i="6"/>
  <c r="BW169" i="6"/>
  <c r="BV169" i="6"/>
  <c r="BW153" i="6"/>
  <c r="BV153" i="6"/>
  <c r="BW114" i="6"/>
  <c r="BV114" i="6"/>
  <c r="BW109" i="6"/>
  <c r="BV109" i="6"/>
  <c r="BW101" i="6"/>
  <c r="BV101" i="6"/>
  <c r="BW60" i="6"/>
  <c r="BV60" i="6"/>
  <c r="BW65" i="6"/>
  <c r="BV65" i="6"/>
  <c r="BW35" i="6"/>
  <c r="BV35" i="6"/>
  <c r="BW34" i="6"/>
  <c r="BV34" i="6"/>
  <c r="BW19" i="6"/>
  <c r="BV19" i="6"/>
  <c r="BW514" i="6"/>
  <c r="BV514" i="6"/>
  <c r="BW149" i="6"/>
  <c r="BV149" i="6"/>
  <c r="BW20" i="6"/>
  <c r="BV20" i="6"/>
  <c r="BW546" i="6"/>
  <c r="BV546" i="6"/>
  <c r="BW530" i="6"/>
  <c r="BV530" i="6"/>
  <c r="BW525" i="6"/>
  <c r="BV525" i="6"/>
  <c r="BW414" i="6"/>
  <c r="BV414" i="6"/>
  <c r="BW382" i="6"/>
  <c r="BV382" i="6"/>
  <c r="BW369" i="6"/>
  <c r="BV369" i="6"/>
  <c r="BW351" i="6"/>
  <c r="BV351" i="6"/>
  <c r="BW240" i="6"/>
  <c r="BV240" i="6"/>
  <c r="BW231" i="6"/>
  <c r="BV231" i="6"/>
  <c r="BW210" i="6"/>
  <c r="BV210" i="6"/>
  <c r="BW166" i="6"/>
  <c r="BV166" i="6"/>
  <c r="BW107" i="6"/>
  <c r="BV107" i="6"/>
  <c r="BW92" i="6"/>
  <c r="BV92" i="6"/>
  <c r="BW13" i="6"/>
  <c r="BV13" i="6"/>
  <c r="BW374" i="6"/>
  <c r="BV374" i="6"/>
  <c r="BW316" i="6"/>
  <c r="BV316" i="6"/>
  <c r="BW88" i="6"/>
  <c r="BV88" i="6"/>
  <c r="BW136" i="6"/>
  <c r="BV136" i="6"/>
  <c r="BW454" i="6"/>
  <c r="BV454" i="6"/>
  <c r="BW423" i="6"/>
  <c r="BV423" i="6"/>
  <c r="BW419" i="6"/>
  <c r="BV419" i="6"/>
  <c r="BW155" i="6"/>
  <c r="BV155" i="6"/>
  <c r="BW95" i="6"/>
  <c r="BV95" i="6"/>
  <c r="BW21" i="6"/>
  <c r="BV21" i="6"/>
  <c r="BW488" i="6"/>
  <c r="BV488" i="6"/>
  <c r="BW378" i="6"/>
  <c r="BV378" i="6"/>
  <c r="BW213" i="6"/>
  <c r="BV213" i="6"/>
  <c r="BW156" i="6"/>
  <c r="BV156" i="6"/>
  <c r="BW510" i="6"/>
  <c r="BV510" i="6"/>
  <c r="BW373" i="6"/>
  <c r="BV373" i="6"/>
  <c r="BW360" i="6"/>
  <c r="BV360" i="6"/>
  <c r="BW330" i="6"/>
  <c r="BV330" i="6"/>
  <c r="BW178" i="6"/>
  <c r="BV178" i="6"/>
  <c r="BW152" i="6"/>
  <c r="BV152" i="6"/>
  <c r="BW104" i="6"/>
  <c r="BV104" i="6"/>
  <c r="BW64" i="6"/>
  <c r="BV64" i="6"/>
  <c r="BW40" i="6"/>
  <c r="BV40" i="6"/>
  <c r="BW17" i="6"/>
  <c r="BV17" i="6"/>
  <c r="BW141" i="6"/>
  <c r="BV141" i="6"/>
  <c r="BW579" i="6"/>
  <c r="BV579" i="6"/>
  <c r="BW406" i="6"/>
  <c r="BV406" i="6"/>
  <c r="BW304" i="6"/>
  <c r="BV304" i="6"/>
  <c r="BW314" i="6"/>
  <c r="BV314" i="6"/>
  <c r="BW296" i="6"/>
  <c r="BV296" i="6"/>
  <c r="BW143" i="6"/>
  <c r="BV143" i="6"/>
  <c r="BW456" i="6"/>
  <c r="BV456" i="6"/>
  <c r="BW284" i="6"/>
  <c r="BV284" i="6"/>
  <c r="BW371" i="6"/>
  <c r="BV371" i="6"/>
  <c r="BW434" i="6"/>
  <c r="BV434" i="6"/>
  <c r="BW244" i="6"/>
  <c r="BV244" i="6"/>
  <c r="BW108" i="6"/>
  <c r="BV108" i="6"/>
  <c r="BW459" i="6"/>
  <c r="BV459" i="6"/>
  <c r="BW435" i="6"/>
  <c r="BV435" i="6"/>
  <c r="BW433" i="6"/>
  <c r="BV433" i="6"/>
  <c r="BW48" i="6"/>
  <c r="BV48" i="6"/>
  <c r="BW311" i="6"/>
  <c r="BV311" i="6"/>
  <c r="BW267" i="6"/>
  <c r="BV267" i="6"/>
  <c r="BW224" i="6"/>
  <c r="BV224" i="6"/>
  <c r="BW176" i="6"/>
  <c r="BV176" i="6"/>
  <c r="BW137" i="6"/>
  <c r="BV137" i="6"/>
  <c r="BW78" i="6"/>
  <c r="BV78" i="6"/>
  <c r="BW313" i="6"/>
  <c r="BV313" i="6"/>
  <c r="BW10" i="6"/>
  <c r="BV10" i="6"/>
  <c r="BW470" i="6"/>
  <c r="BV470" i="6"/>
  <c r="BW428" i="6"/>
  <c r="BV428" i="6"/>
  <c r="BW375" i="6"/>
  <c r="BV375" i="6"/>
  <c r="BW348" i="6"/>
  <c r="BV348" i="6"/>
  <c r="BW192" i="6"/>
  <c r="BV192" i="6"/>
  <c r="BW174" i="6"/>
  <c r="BV174" i="6"/>
  <c r="BW170" i="6"/>
  <c r="BV170" i="6"/>
  <c r="BW163" i="6"/>
  <c r="BV163" i="6"/>
  <c r="BW110" i="6"/>
  <c r="BV110" i="6"/>
  <c r="BW100" i="6"/>
  <c r="BV100" i="6"/>
  <c r="BW98" i="6"/>
  <c r="BV98" i="6"/>
  <c r="BW97" i="6"/>
  <c r="BV97" i="6"/>
  <c r="BW177" i="6"/>
  <c r="BV177" i="6"/>
  <c r="BW535" i="6"/>
  <c r="BV535" i="6"/>
  <c r="BW148" i="6"/>
  <c r="BV148" i="6"/>
  <c r="BW103" i="6"/>
  <c r="BV103" i="6"/>
  <c r="BW86" i="6"/>
  <c r="BV86" i="6"/>
  <c r="BW53" i="6"/>
  <c r="BV53" i="6"/>
  <c r="BW47" i="6"/>
  <c r="BV47" i="6"/>
  <c r="BW8" i="6"/>
  <c r="BV8" i="6"/>
  <c r="BW502" i="6"/>
  <c r="BV502" i="6"/>
  <c r="BW499" i="6"/>
  <c r="BV499" i="6"/>
  <c r="BW484" i="6"/>
  <c r="BV484" i="6"/>
  <c r="BW476" i="6"/>
  <c r="BV476" i="6"/>
  <c r="BW332" i="6"/>
  <c r="BV332" i="6"/>
  <c r="BW292" i="6"/>
  <c r="BV292" i="6"/>
  <c r="BW59" i="6"/>
  <c r="BV59" i="6"/>
  <c r="BW589" i="6"/>
  <c r="BV589" i="6"/>
  <c r="BW341" i="6"/>
  <c r="BV341" i="6"/>
  <c r="BW322" i="6"/>
  <c r="BV322" i="6"/>
  <c r="BW247" i="6"/>
  <c r="BV247" i="6"/>
  <c r="BW569" i="6"/>
  <c r="BV569" i="6"/>
  <c r="BW278" i="6"/>
  <c r="BV278" i="6"/>
  <c r="BW81" i="6"/>
  <c r="BV81" i="6"/>
  <c r="BW578" i="6"/>
  <c r="BV578" i="6"/>
  <c r="BW449" i="6"/>
  <c r="BV449" i="6"/>
  <c r="BW409" i="6"/>
  <c r="BV409" i="6"/>
  <c r="BW293" i="6"/>
  <c r="BV293" i="6"/>
  <c r="BW587" i="6"/>
  <c r="BV587" i="6"/>
  <c r="BW581" i="6"/>
  <c r="BV581" i="6"/>
  <c r="BW543" i="6"/>
  <c r="BV543" i="6"/>
  <c r="BW541" i="6"/>
  <c r="BV541" i="6"/>
  <c r="BW483" i="6"/>
  <c r="BV483" i="6"/>
  <c r="BW401" i="6"/>
  <c r="BV401" i="6"/>
  <c r="BW388" i="6"/>
  <c r="BV388" i="6"/>
  <c r="BW384" i="6"/>
  <c r="BV384" i="6"/>
  <c r="BW370" i="6"/>
  <c r="BV370" i="6"/>
  <c r="BW362" i="6"/>
  <c r="BV362" i="6"/>
  <c r="BW358" i="6"/>
  <c r="BV358" i="6"/>
  <c r="BW337" i="6"/>
  <c r="BV337" i="6"/>
  <c r="BW331" i="6"/>
  <c r="BV331" i="6"/>
  <c r="BW279" i="6"/>
  <c r="BV279" i="6"/>
  <c r="BW190" i="6"/>
  <c r="BV190" i="6"/>
  <c r="BW181" i="6"/>
  <c r="BV181" i="6"/>
  <c r="BW161" i="6"/>
  <c r="BV161" i="6"/>
  <c r="BW126" i="6"/>
  <c r="BV126" i="6"/>
  <c r="BW119" i="6"/>
  <c r="BV119" i="6"/>
  <c r="BW121" i="6"/>
  <c r="BV121" i="6"/>
  <c r="BW4" i="6"/>
  <c r="BV4" i="6"/>
  <c r="BW576" i="6"/>
  <c r="BV576" i="6"/>
  <c r="BW481" i="6"/>
  <c r="BV481" i="6"/>
  <c r="BW345" i="6"/>
  <c r="BV345" i="6"/>
  <c r="BW272" i="6"/>
  <c r="BV272" i="6"/>
  <c r="BW144" i="6"/>
  <c r="BV144" i="6"/>
  <c r="BW28" i="6"/>
  <c r="BV28" i="6"/>
  <c r="BW575" i="6"/>
  <c r="BV575" i="6"/>
  <c r="BW563" i="6"/>
  <c r="BV563" i="6"/>
  <c r="BW559" i="6"/>
  <c r="BV559" i="6"/>
  <c r="BW542" i="6"/>
  <c r="BV542" i="6"/>
  <c r="BW305" i="6"/>
  <c r="BV305" i="6"/>
  <c r="BW299" i="6"/>
  <c r="BV299" i="6"/>
  <c r="BW209" i="6"/>
  <c r="BV209" i="6"/>
  <c r="BW123" i="6"/>
  <c r="BV123" i="6"/>
  <c r="BW90" i="6"/>
  <c r="BV90" i="6"/>
  <c r="BW51" i="6"/>
  <c r="BV51" i="6"/>
  <c r="BW151" i="6"/>
  <c r="BV151" i="6"/>
  <c r="BW584" i="6"/>
  <c r="BV584" i="6"/>
  <c r="BW482" i="6"/>
  <c r="BV482" i="6"/>
  <c r="BW394" i="6"/>
  <c r="BV394" i="6"/>
  <c r="BW306" i="6"/>
  <c r="BV306" i="6"/>
  <c r="BW236" i="6"/>
  <c r="BV236" i="6"/>
  <c r="BW204" i="6"/>
  <c r="BV204" i="6"/>
  <c r="BW191" i="6"/>
  <c r="BV191" i="6"/>
  <c r="BW122" i="6"/>
  <c r="BV122" i="6"/>
  <c r="BW3" i="6"/>
  <c r="BV3" i="6"/>
  <c r="BW527" i="6"/>
  <c r="BV527" i="6"/>
  <c r="BW391" i="6"/>
  <c r="BV391" i="6"/>
  <c r="BW283" i="6"/>
  <c r="BV283" i="6"/>
  <c r="BW118" i="6"/>
  <c r="BV118" i="6"/>
  <c r="BW12" i="6"/>
  <c r="BV12" i="6"/>
  <c r="BW24" i="6"/>
  <c r="BV24" i="6"/>
  <c r="BW567" i="6"/>
  <c r="BV567" i="6"/>
  <c r="BW564" i="6"/>
  <c r="BV564" i="6"/>
  <c r="BW511" i="6"/>
  <c r="BV511" i="6"/>
  <c r="BW453" i="6"/>
  <c r="BV453" i="6"/>
  <c r="BW426" i="6"/>
  <c r="BV426" i="6"/>
  <c r="BW403" i="6"/>
  <c r="BV403" i="6"/>
  <c r="BW367" i="6"/>
  <c r="BV367" i="6"/>
  <c r="BW124" i="6"/>
  <c r="BV124" i="6"/>
  <c r="BW496" i="6"/>
  <c r="BV496" i="6"/>
  <c r="BW448" i="6"/>
  <c r="BV448" i="6"/>
  <c r="BW377" i="6"/>
  <c r="BV377" i="6"/>
  <c r="BW319" i="6"/>
  <c r="BV319" i="6"/>
  <c r="BW307" i="6"/>
  <c r="BV307" i="6"/>
  <c r="BW261" i="6"/>
  <c r="BV261" i="6"/>
  <c r="BW259" i="6"/>
  <c r="BV259" i="6"/>
  <c r="BW245" i="6"/>
  <c r="BV245" i="6"/>
  <c r="BW117" i="6"/>
  <c r="BV117" i="6"/>
  <c r="BW410" i="6"/>
  <c r="BV410" i="6"/>
  <c r="BW400" i="6"/>
  <c r="BV400" i="6"/>
  <c r="BW368" i="6"/>
  <c r="BV368" i="6"/>
  <c r="BW256" i="6"/>
  <c r="BV256" i="6"/>
  <c r="BW195" i="6"/>
  <c r="BV195" i="6"/>
  <c r="BW84" i="6"/>
  <c r="BV84" i="6"/>
  <c r="BW493" i="6"/>
  <c r="BV493" i="6"/>
  <c r="BW590" i="6"/>
  <c r="BV590" i="6"/>
  <c r="BW560" i="6"/>
  <c r="BV560" i="6"/>
  <c r="BW547" i="6"/>
  <c r="BV547" i="6"/>
  <c r="BW359" i="6"/>
  <c r="BV359" i="6"/>
  <c r="BW309" i="6"/>
  <c r="BV309" i="6"/>
  <c r="BW294" i="6"/>
  <c r="BV294" i="6"/>
  <c r="BW290" i="6"/>
  <c r="BV290" i="6"/>
  <c r="BW215" i="6"/>
  <c r="BV215" i="6"/>
  <c r="BW120" i="6"/>
  <c r="BV120" i="6"/>
  <c r="BW33" i="6"/>
  <c r="BV33" i="6"/>
  <c r="BW23" i="6"/>
  <c r="BV23" i="6"/>
  <c r="BW534" i="6"/>
  <c r="BV534" i="6"/>
  <c r="BW302" i="6"/>
  <c r="BV302" i="6"/>
  <c r="BW238" i="6"/>
  <c r="BV238" i="6"/>
  <c r="BW583" i="6"/>
  <c r="BV583" i="6"/>
  <c r="BW557" i="6"/>
  <c r="BV557" i="6"/>
  <c r="BW429" i="6"/>
  <c r="BV429" i="6"/>
  <c r="BW364" i="6"/>
  <c r="BV364" i="6"/>
  <c r="BW257" i="6"/>
  <c r="BV257" i="6"/>
  <c r="BW336" i="6"/>
  <c r="BV336" i="6"/>
  <c r="BW286" i="6"/>
  <c r="BV286" i="6"/>
  <c r="BW281" i="6"/>
  <c r="BV281" i="6"/>
  <c r="BW251" i="6"/>
  <c r="BV251" i="6"/>
  <c r="BW129" i="6"/>
  <c r="BV129" i="6"/>
  <c r="BW280" i="6"/>
  <c r="BV280" i="6"/>
  <c r="BW586" i="6"/>
  <c r="BV586" i="6"/>
  <c r="BW574" i="6"/>
  <c r="BV574" i="6"/>
  <c r="BW517" i="6"/>
  <c r="BV517" i="6"/>
  <c r="BW402" i="6"/>
  <c r="BV402" i="6"/>
  <c r="BW262" i="6"/>
  <c r="BV262" i="6"/>
  <c r="BW115" i="6"/>
  <c r="BV115" i="6"/>
  <c r="BW87" i="6"/>
  <c r="BV87" i="6"/>
  <c r="BW66" i="6"/>
  <c r="BV66" i="6"/>
  <c r="BW42" i="6"/>
  <c r="BV42" i="6"/>
  <c r="BW545" i="6"/>
  <c r="BV545" i="6"/>
  <c r="BW440" i="6"/>
  <c r="BV440" i="6"/>
  <c r="BW437" i="6"/>
  <c r="BV437" i="6"/>
  <c r="BW408" i="6"/>
  <c r="BV408" i="6"/>
  <c r="BW407" i="6"/>
  <c r="BV407" i="6"/>
  <c r="BW303" i="6"/>
  <c r="BV303" i="6"/>
  <c r="BW222" i="6"/>
  <c r="BV222" i="6"/>
  <c r="BW99" i="6"/>
  <c r="BV99" i="6"/>
  <c r="BW551" i="6"/>
  <c r="BV551" i="6"/>
  <c r="BW549" i="6"/>
  <c r="BV549" i="6"/>
  <c r="BW529" i="6"/>
  <c r="BV529" i="6"/>
  <c r="BW521" i="6"/>
  <c r="BV521" i="6"/>
  <c r="BW446" i="6"/>
  <c r="BV446" i="6"/>
  <c r="BW424" i="6"/>
  <c r="BV424" i="6"/>
  <c r="BW393" i="6"/>
  <c r="BV393" i="6"/>
  <c r="BW376" i="6"/>
  <c r="BV376" i="6"/>
  <c r="BW504" i="6"/>
  <c r="BV504" i="6"/>
  <c r="BW186" i="6"/>
  <c r="BV186" i="6"/>
  <c r="BW260" i="6"/>
  <c r="BV260" i="6"/>
  <c r="BW258" i="6"/>
  <c r="BV258" i="6"/>
  <c r="BW200" i="6"/>
  <c r="BV200" i="6"/>
  <c r="BW188" i="6"/>
  <c r="BV188" i="6"/>
  <c r="BW111" i="6"/>
  <c r="BV111" i="6"/>
  <c r="BW102" i="6"/>
  <c r="BV102" i="6"/>
  <c r="BW273" i="6"/>
  <c r="BV273" i="6"/>
  <c r="BW146" i="6"/>
  <c r="BV146" i="6"/>
  <c r="BW57" i="6"/>
  <c r="BV57" i="6"/>
  <c r="BW196" i="6"/>
  <c r="BV196" i="6"/>
  <c r="BW512" i="6"/>
  <c r="BV512" i="6"/>
  <c r="BW467" i="6"/>
  <c r="BV467" i="6"/>
  <c r="BW329" i="6"/>
  <c r="BV329" i="6"/>
  <c r="BW585" i="6"/>
  <c r="BV585" i="6"/>
  <c r="BW518" i="6"/>
  <c r="BV518" i="6"/>
  <c r="BW513" i="6"/>
  <c r="BV513" i="6"/>
  <c r="BW506" i="6"/>
  <c r="BV506" i="6"/>
  <c r="BW451" i="6"/>
  <c r="BV451" i="6"/>
  <c r="BW412" i="6"/>
  <c r="BV412" i="6"/>
  <c r="BW338" i="6"/>
  <c r="BV338" i="6"/>
  <c r="BW315" i="6"/>
  <c r="BV315" i="6"/>
  <c r="BW301" i="6"/>
  <c r="BV301" i="6"/>
  <c r="BW288" i="6"/>
  <c r="BV288" i="6"/>
  <c r="BW287" i="6"/>
  <c r="BV287" i="6"/>
  <c r="BW275" i="6"/>
  <c r="BV275" i="6"/>
  <c r="BW254" i="6"/>
  <c r="BV254" i="6"/>
  <c r="BW243" i="6"/>
  <c r="BV243" i="6"/>
  <c r="BW239" i="6"/>
  <c r="BV239" i="6"/>
  <c r="BW226" i="6"/>
  <c r="BV226" i="6"/>
  <c r="BW203" i="6"/>
  <c r="BV203" i="6"/>
  <c r="BW185" i="6"/>
  <c r="BV185" i="6"/>
  <c r="BW128" i="6"/>
  <c r="BV128" i="6"/>
  <c r="BW79" i="6"/>
  <c r="BV79" i="6"/>
  <c r="BW72" i="6"/>
  <c r="BV72" i="6"/>
  <c r="BW61" i="6"/>
  <c r="BV61" i="6"/>
  <c r="BW54" i="6"/>
  <c r="BV54" i="6"/>
  <c r="BW46" i="6"/>
  <c r="BV46" i="6"/>
  <c r="BW45" i="6"/>
  <c r="BV45" i="6"/>
  <c r="BW6" i="6"/>
  <c r="BV6" i="6"/>
  <c r="BW9" i="6"/>
  <c r="BV9" i="6"/>
  <c r="BW310" i="6"/>
  <c r="BV310" i="6"/>
  <c r="BW561" i="6"/>
  <c r="BV561" i="6"/>
  <c r="BW556" i="6"/>
  <c r="BV556" i="6"/>
  <c r="BW474" i="6"/>
  <c r="BV474" i="6"/>
  <c r="BW327" i="6"/>
  <c r="BV327" i="6"/>
  <c r="BW291" i="6"/>
  <c r="BV291" i="6"/>
  <c r="BW138" i="6"/>
  <c r="BV138" i="6"/>
  <c r="BW450" i="6"/>
  <c r="BV450" i="6"/>
  <c r="BW577" i="6"/>
  <c r="BV577" i="6"/>
  <c r="BW573" i="6"/>
  <c r="BV573" i="6"/>
  <c r="BW531" i="6"/>
  <c r="BV531" i="6"/>
  <c r="BW505" i="6"/>
  <c r="BV505" i="6"/>
  <c r="BW498" i="6"/>
  <c r="BV498" i="6"/>
  <c r="BW485" i="6"/>
  <c r="BV485" i="6"/>
  <c r="BW421" i="6"/>
  <c r="BV421" i="6"/>
  <c r="BW416" i="6"/>
  <c r="BV416" i="6"/>
  <c r="BW405" i="6"/>
  <c r="BV405" i="6"/>
  <c r="BW361" i="6"/>
  <c r="BV361" i="6"/>
  <c r="BW356" i="6"/>
  <c r="BV356" i="6"/>
  <c r="BW344" i="6"/>
  <c r="BV344" i="6"/>
  <c r="BW334" i="6"/>
  <c r="BV334" i="6"/>
  <c r="BW320" i="6"/>
  <c r="BV320" i="6"/>
  <c r="BW271" i="6"/>
  <c r="BV271" i="6"/>
  <c r="BW269" i="6"/>
  <c r="BV269" i="6"/>
  <c r="BW241" i="6"/>
  <c r="BV241" i="6"/>
  <c r="BW230" i="6"/>
  <c r="BV230" i="6"/>
  <c r="BW207" i="6"/>
  <c r="BV207" i="6"/>
  <c r="BW201" i="6"/>
  <c r="BV201" i="6"/>
  <c r="BW197" i="6"/>
  <c r="BV197" i="6"/>
  <c r="BW179" i="6"/>
  <c r="BV179" i="6"/>
  <c r="BW130" i="6"/>
  <c r="BV130" i="6"/>
  <c r="BW58" i="6"/>
  <c r="BV58" i="6"/>
  <c r="BW44" i="6"/>
  <c r="BV44" i="6"/>
  <c r="BW27" i="6"/>
  <c r="BV27" i="6"/>
  <c r="BW486" i="6"/>
  <c r="BV486" i="6"/>
  <c r="BW480" i="6"/>
  <c r="BV480" i="6"/>
  <c r="BW550" i="6"/>
  <c r="BV550" i="6"/>
  <c r="BW523" i="6"/>
  <c r="BV523" i="6"/>
  <c r="BW465" i="6"/>
  <c r="BV465" i="6"/>
  <c r="BW478" i="6"/>
  <c r="BV478" i="6"/>
  <c r="BW475" i="6"/>
  <c r="BV475" i="6"/>
  <c r="BW477" i="6"/>
  <c r="BV477" i="6"/>
  <c r="BW282" i="6"/>
  <c r="BV282" i="6"/>
  <c r="BW265" i="6"/>
  <c r="BV265" i="6"/>
  <c r="BW147" i="6"/>
  <c r="BV147" i="6"/>
  <c r="BW180" i="6"/>
  <c r="BV180" i="6"/>
  <c r="BW538" i="6"/>
  <c r="BV538" i="6"/>
  <c r="BW160" i="6"/>
  <c r="BV160" i="6"/>
  <c r="BW158" i="6"/>
  <c r="BV158" i="6"/>
  <c r="BW89" i="6"/>
  <c r="BV89" i="6"/>
  <c r="BW472" i="6"/>
  <c r="BV472" i="6"/>
  <c r="BW411" i="6"/>
  <c r="BV411" i="6"/>
  <c r="BW16" i="6"/>
  <c r="BV16" i="6"/>
  <c r="BW298" i="6"/>
  <c r="BV298" i="6"/>
  <c r="BW558" i="6"/>
  <c r="BV558" i="6"/>
  <c r="BW539" i="6"/>
  <c r="BV539" i="6"/>
  <c r="BW537" i="6"/>
  <c r="BV537" i="6"/>
  <c r="BW522" i="6"/>
  <c r="BV522" i="6"/>
  <c r="BW445" i="6"/>
  <c r="BV445" i="6"/>
  <c r="BW443" i="6"/>
  <c r="BV443" i="6"/>
  <c r="BW439" i="6"/>
  <c r="BV439" i="6"/>
  <c r="BW413" i="6"/>
  <c r="BV413" i="6"/>
  <c r="BW397" i="6"/>
  <c r="BV397" i="6"/>
  <c r="BW372" i="6"/>
  <c r="BV372" i="6"/>
  <c r="BW363" i="6"/>
  <c r="BV363" i="6"/>
  <c r="BW354" i="6"/>
  <c r="BV354" i="6"/>
  <c r="BW325" i="6"/>
  <c r="BV325" i="6"/>
  <c r="BW274" i="6"/>
  <c r="BV274" i="6"/>
  <c r="BW255" i="6"/>
  <c r="BV255" i="6"/>
  <c r="BW246" i="6"/>
  <c r="BV246" i="6"/>
  <c r="BW232" i="6"/>
  <c r="BV232" i="6"/>
  <c r="BW228" i="6"/>
  <c r="BV228" i="6"/>
  <c r="BW227" i="6"/>
  <c r="BV227" i="6"/>
  <c r="BW202" i="6"/>
  <c r="BV202" i="6"/>
  <c r="BW183" i="6"/>
  <c r="BV183" i="6"/>
  <c r="BW125" i="6"/>
  <c r="BV125" i="6"/>
  <c r="BW43" i="6"/>
  <c r="BV43" i="6"/>
  <c r="BW38" i="6"/>
  <c r="BV38" i="6"/>
  <c r="BW36" i="6"/>
  <c r="BV36" i="6"/>
  <c r="BW25" i="6"/>
  <c r="BV25" i="6"/>
  <c r="BW566" i="6"/>
  <c r="BV566" i="6"/>
  <c r="BW479" i="6"/>
  <c r="BV479" i="6"/>
  <c r="BW473" i="6"/>
  <c r="BV473" i="6"/>
  <c r="BW432" i="6"/>
  <c r="BV432" i="6"/>
  <c r="BW431" i="6"/>
  <c r="BV431" i="6"/>
  <c r="BW392" i="6"/>
  <c r="BV392" i="6"/>
  <c r="BW353" i="6"/>
  <c r="BV353" i="6"/>
  <c r="BW321" i="6"/>
  <c r="BV321" i="6"/>
  <c r="BW221" i="6"/>
  <c r="BV221" i="6"/>
  <c r="BW139" i="6"/>
  <c r="BV139" i="6"/>
  <c r="BW75" i="6"/>
  <c r="BV75" i="6"/>
  <c r="BW70" i="6"/>
  <c r="BV70" i="6"/>
  <c r="BW50" i="6"/>
  <c r="BV50" i="6"/>
  <c r="BW346" i="6"/>
  <c r="BV346" i="6"/>
  <c r="BW591" i="6"/>
  <c r="BV591" i="6"/>
  <c r="BW580" i="6"/>
  <c r="BV580" i="6"/>
  <c r="BW572" i="6"/>
  <c r="BV572" i="6"/>
  <c r="BW570" i="6"/>
  <c r="BV570" i="6"/>
  <c r="BW568" i="6"/>
  <c r="BV568" i="6"/>
  <c r="BW565" i="6"/>
  <c r="BV565" i="6"/>
  <c r="BW495" i="6"/>
  <c r="BV495" i="6"/>
  <c r="BW469" i="6"/>
  <c r="BV469" i="6"/>
  <c r="BW468" i="6"/>
  <c r="BV468" i="6"/>
  <c r="BW466" i="6"/>
  <c r="BV466" i="6"/>
  <c r="BW455" i="6"/>
  <c r="BV455" i="6"/>
  <c r="BW438" i="6"/>
  <c r="BV438" i="6"/>
  <c r="BW389" i="6"/>
  <c r="BV389" i="6"/>
  <c r="BW379" i="6"/>
  <c r="BV379" i="6"/>
  <c r="BW328" i="6"/>
  <c r="BV328" i="6"/>
  <c r="BW285" i="6"/>
  <c r="BV285" i="6"/>
  <c r="BW270" i="6"/>
  <c r="BV270" i="6"/>
  <c r="BW268" i="6"/>
  <c r="BV268" i="6"/>
  <c r="BW253" i="6"/>
  <c r="BV253" i="6"/>
  <c r="BW223" i="6"/>
  <c r="BV223" i="6"/>
  <c r="BW154" i="6"/>
  <c r="BV154" i="6"/>
  <c r="BW142" i="6"/>
  <c r="BV142" i="6"/>
  <c r="BW83" i="6"/>
  <c r="BV83" i="6"/>
  <c r="BW82" i="6"/>
  <c r="BV82" i="6"/>
  <c r="BW76" i="6"/>
  <c r="BV76" i="6"/>
  <c r="BW71" i="6"/>
  <c r="BV71" i="6"/>
  <c r="BW69" i="6"/>
  <c r="BV69" i="6"/>
  <c r="BW22" i="6"/>
  <c r="BV22" i="6"/>
  <c r="BW7" i="6"/>
  <c r="BV7" i="6"/>
  <c r="KP71" i="6" l="1"/>
  <c r="KP142" i="6"/>
  <c r="KP268" i="6"/>
  <c r="KP379" i="6"/>
  <c r="KP466" i="6"/>
  <c r="KP565" i="6"/>
  <c r="KP580" i="6"/>
  <c r="KP70" i="6"/>
  <c r="KP321" i="6"/>
  <c r="KP432" i="6"/>
  <c r="KP25" i="6"/>
  <c r="KP125" i="6"/>
  <c r="KP228" i="6"/>
  <c r="KP274" i="6"/>
  <c r="KP372" i="6"/>
  <c r="KP443" i="6"/>
  <c r="KP539" i="6"/>
  <c r="KP411" i="6"/>
  <c r="KP160" i="6"/>
  <c r="KP265" i="6"/>
  <c r="KP478" i="6"/>
  <c r="KP480" i="6"/>
  <c r="KP58" i="6"/>
  <c r="KP201" i="6"/>
  <c r="KP269" i="6"/>
  <c r="KP344" i="6"/>
  <c r="KP416" i="6"/>
  <c r="KP505" i="6"/>
  <c r="KP450" i="6"/>
  <c r="KP474" i="6"/>
  <c r="KP9" i="6"/>
  <c r="KP54" i="6"/>
  <c r="KP128" i="6"/>
  <c r="KP239" i="6"/>
  <c r="KP287" i="6"/>
  <c r="KP338" i="6"/>
  <c r="KP513" i="6"/>
  <c r="KP467" i="6"/>
  <c r="KP146" i="6"/>
  <c r="KP188" i="6"/>
  <c r="KP186" i="6"/>
  <c r="KP424" i="6"/>
  <c r="KP549" i="6"/>
  <c r="KP303" i="6"/>
  <c r="KP440" i="6"/>
  <c r="KP87" i="6"/>
  <c r="KP517" i="6"/>
  <c r="KP129" i="6"/>
  <c r="KP336" i="6"/>
  <c r="KP557" i="6"/>
  <c r="KP534" i="6"/>
  <c r="KP215" i="6"/>
  <c r="KP359" i="6"/>
  <c r="KP493" i="6"/>
  <c r="KP368" i="6"/>
  <c r="KP245" i="6"/>
  <c r="KP319" i="6"/>
  <c r="KP124" i="6"/>
  <c r="KP453" i="6"/>
  <c r="KP24" i="6"/>
  <c r="KP391" i="6"/>
  <c r="KP191" i="6"/>
  <c r="KP394" i="6"/>
  <c r="KP51" i="6"/>
  <c r="KP299" i="6"/>
  <c r="KP563" i="6"/>
  <c r="KP272" i="6"/>
  <c r="KP4" i="6"/>
  <c r="KP161" i="6"/>
  <c r="KP331" i="6"/>
  <c r="KP370" i="6"/>
  <c r="KP483" i="6"/>
  <c r="KP587" i="6"/>
  <c r="KP578" i="6"/>
  <c r="KP247" i="6"/>
  <c r="KP59" i="6"/>
  <c r="KP484" i="6"/>
  <c r="KP47" i="6"/>
  <c r="KP148" i="6"/>
  <c r="KP98" i="6"/>
  <c r="KP170" i="6"/>
  <c r="KP375" i="6"/>
  <c r="KP313" i="6"/>
  <c r="KP224" i="6"/>
  <c r="KP433" i="6"/>
  <c r="KP244" i="6"/>
  <c r="KP456" i="6"/>
  <c r="KP304" i="6"/>
  <c r="KP17" i="6"/>
  <c r="KP152" i="6"/>
  <c r="KP373" i="6"/>
  <c r="KP378" i="6"/>
  <c r="KP155" i="6"/>
  <c r="KP136" i="6"/>
  <c r="KP13" i="6"/>
  <c r="KP210" i="6"/>
  <c r="KP369" i="6"/>
  <c r="KP530" i="6"/>
  <c r="KP514" i="6"/>
  <c r="KP65" i="6"/>
  <c r="KP114" i="6"/>
  <c r="KP266" i="6"/>
  <c r="KP471" i="6"/>
  <c r="KP199" i="6"/>
  <c r="KP520" i="6"/>
  <c r="KP91" i="6"/>
  <c r="KP235" i="6"/>
  <c r="KP326" i="6"/>
  <c r="KP422" i="6"/>
  <c r="KP497" i="6"/>
  <c r="KP552" i="6"/>
  <c r="KP427" i="6"/>
  <c r="KP113" i="6"/>
  <c r="KP214" i="6"/>
  <c r="KP458" i="6"/>
  <c r="KP26" i="6"/>
  <c r="KP194" i="6"/>
  <c r="KP312" i="6"/>
  <c r="KP487" i="6"/>
  <c r="KP208" i="6"/>
  <c r="KP277" i="6"/>
  <c r="KP417" i="6"/>
  <c r="KP250" i="6"/>
  <c r="KP63" i="6"/>
  <c r="KP242" i="6"/>
  <c r="KP516" i="6"/>
  <c r="KP5" i="6"/>
  <c r="KP365" i="6"/>
  <c r="KP249" i="6"/>
  <c r="KP457" i="6"/>
  <c r="KP297" i="6"/>
  <c r="KP503" i="6"/>
  <c r="KP116" i="6"/>
  <c r="KP386" i="6"/>
  <c r="KP555" i="6"/>
  <c r="KP173" i="6"/>
  <c r="KP515" i="6"/>
  <c r="KP18" i="6"/>
  <c r="KP132" i="6"/>
  <c r="KP252" i="6"/>
  <c r="KP571" i="6"/>
  <c r="KP29" i="6"/>
  <c r="KP193" i="6"/>
  <c r="KP430" i="6"/>
  <c r="KP264" i="6"/>
  <c r="KP112" i="6"/>
  <c r="KP544" i="6"/>
  <c r="DG76" i="6"/>
  <c r="DG154" i="6"/>
  <c r="DG270" i="6"/>
  <c r="DG389" i="6"/>
  <c r="DG468" i="6"/>
  <c r="DG568" i="6"/>
  <c r="DG591" i="6"/>
  <c r="DG75" i="6"/>
  <c r="DG353" i="6"/>
  <c r="DG473" i="6"/>
  <c r="DG36" i="6"/>
  <c r="DG183" i="6"/>
  <c r="DG232" i="6"/>
  <c r="DG325" i="6"/>
  <c r="DG397" i="6"/>
  <c r="DG445" i="6"/>
  <c r="DG558" i="6"/>
  <c r="DG472" i="6"/>
  <c r="DG538" i="6"/>
  <c r="DG282" i="6"/>
  <c r="DG465" i="6"/>
  <c r="DG486" i="6"/>
  <c r="DG130" i="6"/>
  <c r="DG207" i="6"/>
  <c r="DG271" i="6"/>
  <c r="DG356" i="6"/>
  <c r="DG421" i="6"/>
  <c r="DG531" i="6"/>
  <c r="DG138" i="6"/>
  <c r="DG556" i="6"/>
  <c r="DG6" i="6"/>
  <c r="DG61" i="6"/>
  <c r="DG185" i="6"/>
  <c r="DG243" i="6"/>
  <c r="DG288" i="6"/>
  <c r="EC7" i="6"/>
  <c r="KP7" i="6"/>
  <c r="EC76" i="6"/>
  <c r="KP76" i="6"/>
  <c r="EC154" i="6"/>
  <c r="KP154" i="6"/>
  <c r="EC270" i="6"/>
  <c r="KP270" i="6"/>
  <c r="EC389" i="6"/>
  <c r="KP389" i="6"/>
  <c r="EC468" i="6"/>
  <c r="KP468" i="6"/>
  <c r="EC568" i="6"/>
  <c r="KP568" i="6"/>
  <c r="EC591" i="6"/>
  <c r="KP591" i="6"/>
  <c r="EC75" i="6"/>
  <c r="KP75" i="6"/>
  <c r="EC353" i="6"/>
  <c r="KP353" i="6"/>
  <c r="EC473" i="6"/>
  <c r="KP473" i="6"/>
  <c r="EC36" i="6"/>
  <c r="KP36" i="6"/>
  <c r="EC183" i="6"/>
  <c r="KP183" i="6"/>
  <c r="EC232" i="6"/>
  <c r="KP232" i="6"/>
  <c r="EC325" i="6"/>
  <c r="KP325" i="6"/>
  <c r="EC397" i="6"/>
  <c r="KP397" i="6"/>
  <c r="EC445" i="6"/>
  <c r="KP445" i="6"/>
  <c r="EC558" i="6"/>
  <c r="KP558" i="6"/>
  <c r="EC472" i="6"/>
  <c r="KP472" i="6"/>
  <c r="EC538" i="6"/>
  <c r="KP538" i="6"/>
  <c r="EC282" i="6"/>
  <c r="KP282" i="6"/>
  <c r="EC465" i="6"/>
  <c r="KP465" i="6"/>
  <c r="EC486" i="6"/>
  <c r="KP486" i="6"/>
  <c r="EC130" i="6"/>
  <c r="KP130" i="6"/>
  <c r="EC207" i="6"/>
  <c r="KP207" i="6"/>
  <c r="EC271" i="6"/>
  <c r="KP271" i="6"/>
  <c r="EC356" i="6"/>
  <c r="KP356" i="6"/>
  <c r="EC421" i="6"/>
  <c r="KP421" i="6"/>
  <c r="EC531" i="6"/>
  <c r="KP531" i="6"/>
  <c r="EC138" i="6"/>
  <c r="KP138" i="6"/>
  <c r="EC556" i="6"/>
  <c r="KP556" i="6"/>
  <c r="EC6" i="6"/>
  <c r="KP6" i="6"/>
  <c r="EC61" i="6"/>
  <c r="KP61" i="6"/>
  <c r="EC185" i="6"/>
  <c r="KP185" i="6"/>
  <c r="EC243" i="6"/>
  <c r="KP243" i="6"/>
  <c r="EC288" i="6"/>
  <c r="KP288" i="6"/>
  <c r="EC412" i="6"/>
  <c r="KP412" i="6"/>
  <c r="EC518" i="6"/>
  <c r="KP518" i="6"/>
  <c r="EC512" i="6"/>
  <c r="KP512" i="6"/>
  <c r="EC273" i="6"/>
  <c r="KP273" i="6"/>
  <c r="EC200" i="6"/>
  <c r="KP200" i="6"/>
  <c r="EC504" i="6"/>
  <c r="KP504" i="6"/>
  <c r="EC446" i="6"/>
  <c r="KP446" i="6"/>
  <c r="EC551" i="6"/>
  <c r="KP551" i="6"/>
  <c r="EC407" i="6"/>
  <c r="KP407" i="6"/>
  <c r="EC545" i="6"/>
  <c r="KP545" i="6"/>
  <c r="EC115" i="6"/>
  <c r="KP115" i="6"/>
  <c r="EC574" i="6"/>
  <c r="KP574" i="6"/>
  <c r="EC251" i="6"/>
  <c r="KP251" i="6"/>
  <c r="EC257" i="6"/>
  <c r="KP257" i="6"/>
  <c r="EC583" i="6"/>
  <c r="KP583" i="6"/>
  <c r="EC23" i="6"/>
  <c r="KP23" i="6"/>
  <c r="EC290" i="6"/>
  <c r="KP290" i="6"/>
  <c r="EC547" i="6"/>
  <c r="KP547" i="6"/>
  <c r="EC84" i="6"/>
  <c r="KP84" i="6"/>
  <c r="EC400" i="6"/>
  <c r="KP400" i="6"/>
  <c r="EC259" i="6"/>
  <c r="KP259" i="6"/>
  <c r="EC377" i="6"/>
  <c r="KP377" i="6"/>
  <c r="EC367" i="6"/>
  <c r="KP367" i="6"/>
  <c r="EC511" i="6"/>
  <c r="KP511" i="6"/>
  <c r="EC12" i="6"/>
  <c r="KP12" i="6"/>
  <c r="EC527" i="6"/>
  <c r="KP527" i="6"/>
  <c r="EC204" i="6"/>
  <c r="KP204" i="6"/>
  <c r="EC482" i="6"/>
  <c r="KP482" i="6"/>
  <c r="EC90" i="6"/>
  <c r="KP90" i="6"/>
  <c r="EC305" i="6"/>
  <c r="KP305" i="6"/>
  <c r="EC575" i="6"/>
  <c r="KP575" i="6"/>
  <c r="EC345" i="6"/>
  <c r="KP345" i="6"/>
  <c r="EC121" i="6"/>
  <c r="KP121" i="6"/>
  <c r="EC181" i="6"/>
  <c r="KP181" i="6"/>
  <c r="EC337" i="6"/>
  <c r="KP337" i="6"/>
  <c r="EC384" i="6"/>
  <c r="KP384" i="6"/>
  <c r="EC541" i="6"/>
  <c r="KP541" i="6"/>
  <c r="EC293" i="6"/>
  <c r="KP293" i="6"/>
  <c r="EC81" i="6"/>
  <c r="KP81" i="6"/>
  <c r="EC322" i="6"/>
  <c r="KP322" i="6"/>
  <c r="EC292" i="6"/>
  <c r="KP292" i="6"/>
  <c r="EC499" i="6"/>
  <c r="KP499" i="6"/>
  <c r="EC53" i="6"/>
  <c r="KP53" i="6"/>
  <c r="EC535" i="6"/>
  <c r="KP535" i="6"/>
  <c r="EC100" i="6"/>
  <c r="KP100" i="6"/>
  <c r="EC174" i="6"/>
  <c r="KP174" i="6"/>
  <c r="EC428" i="6"/>
  <c r="KP428" i="6"/>
  <c r="EC78" i="6"/>
  <c r="KP78" i="6"/>
  <c r="EC267" i="6"/>
  <c r="KP267" i="6"/>
  <c r="EC435" i="6"/>
  <c r="KP435" i="6"/>
  <c r="EC434" i="6"/>
  <c r="KP434" i="6"/>
  <c r="EC143" i="6"/>
  <c r="KP143" i="6"/>
  <c r="EC406" i="6"/>
  <c r="KP406" i="6"/>
  <c r="EC40" i="6"/>
  <c r="KP40" i="6"/>
  <c r="EC178" i="6"/>
  <c r="KP178" i="6"/>
  <c r="EC510" i="6"/>
  <c r="KP510" i="6"/>
  <c r="EC488" i="6"/>
  <c r="KP488" i="6"/>
  <c r="EC419" i="6"/>
  <c r="KP419" i="6"/>
  <c r="EC88" i="6"/>
  <c r="KP88" i="6"/>
  <c r="EC92" i="6"/>
  <c r="KP92" i="6"/>
  <c r="EC231" i="6"/>
  <c r="KP231" i="6"/>
  <c r="EC382" i="6"/>
  <c r="KP382" i="6"/>
  <c r="EC546" i="6"/>
  <c r="KP546" i="6"/>
  <c r="EC19" i="6"/>
  <c r="KP19" i="6"/>
  <c r="EC60" i="6"/>
  <c r="KP60" i="6"/>
  <c r="EC153" i="6"/>
  <c r="KP153" i="6"/>
  <c r="EC339" i="6"/>
  <c r="KP339" i="6"/>
  <c r="EC491" i="6"/>
  <c r="KP491" i="6"/>
  <c r="EC67" i="6"/>
  <c r="KP67" i="6"/>
  <c r="EC14" i="6"/>
  <c r="KP14" i="6"/>
  <c r="EC94" i="6"/>
  <c r="KP94" i="6"/>
  <c r="EC263" i="6"/>
  <c r="KP263" i="6"/>
  <c r="EC335" i="6"/>
  <c r="KP335" i="6"/>
  <c r="EC436" i="6"/>
  <c r="KP436" i="6"/>
  <c r="EC500" i="6"/>
  <c r="KP500" i="6"/>
  <c r="EC553" i="6"/>
  <c r="KP553" i="6"/>
  <c r="EC509" i="6"/>
  <c r="KP509" i="6"/>
  <c r="EC135" i="6"/>
  <c r="KP135" i="6"/>
  <c r="EC324" i="6"/>
  <c r="KP324" i="6"/>
  <c r="EC74" i="6"/>
  <c r="KP74" i="6"/>
  <c r="EC49" i="6"/>
  <c r="KP49" i="6"/>
  <c r="EC206" i="6"/>
  <c r="KP206" i="6"/>
  <c r="EC340" i="6"/>
  <c r="KP340" i="6"/>
  <c r="EC507" i="6"/>
  <c r="KP507" i="6"/>
  <c r="EC237" i="6"/>
  <c r="KP237" i="6"/>
  <c r="EC333" i="6"/>
  <c r="KP333" i="6"/>
  <c r="EC420" i="6"/>
  <c r="KP420" i="6"/>
  <c r="EC355" i="6"/>
  <c r="KP355" i="6"/>
  <c r="EC73" i="6"/>
  <c r="KP73" i="6"/>
  <c r="EC289" i="6"/>
  <c r="KP289" i="6"/>
  <c r="EC554" i="6"/>
  <c r="KP554" i="6"/>
  <c r="EC30" i="6"/>
  <c r="KP30" i="6"/>
  <c r="EC39" i="6"/>
  <c r="KP39" i="6"/>
  <c r="EC528" i="6"/>
  <c r="KP528" i="6"/>
  <c r="EC140" i="6"/>
  <c r="KP140" i="6"/>
  <c r="EC350" i="6"/>
  <c r="KP350" i="6"/>
  <c r="EC349" i="6"/>
  <c r="KP349" i="6"/>
  <c r="EC225" i="6"/>
  <c r="KP225" i="6"/>
  <c r="EC418" i="6"/>
  <c r="KP418" i="6"/>
  <c r="EC318" i="6"/>
  <c r="KP318" i="6"/>
  <c r="EC357" i="6"/>
  <c r="KP357" i="6"/>
  <c r="EC533" i="6"/>
  <c r="KP533" i="6"/>
  <c r="EC41" i="6"/>
  <c r="KP41" i="6"/>
  <c r="EC182" i="6"/>
  <c r="KP182" i="6"/>
  <c r="EC399" i="6"/>
  <c r="KP399" i="6"/>
  <c r="EC217" i="6"/>
  <c r="KP217" i="6"/>
  <c r="EC145" i="6"/>
  <c r="KP145" i="6"/>
  <c r="EC366" i="6"/>
  <c r="KP366" i="6"/>
  <c r="EC489" i="6"/>
  <c r="KP489" i="6"/>
  <c r="EC295" i="6"/>
  <c r="KP295" i="6"/>
  <c r="EC134" i="6"/>
  <c r="KP134" i="6"/>
  <c r="EC532" i="6"/>
  <c r="KP532" i="6"/>
  <c r="DG22" i="6"/>
  <c r="DG82" i="6"/>
  <c r="EB82" i="6" s="1"/>
  <c r="DG223" i="6"/>
  <c r="DG285" i="6"/>
  <c r="DG438" i="6"/>
  <c r="DG469" i="6"/>
  <c r="EB469" i="6" s="1"/>
  <c r="DG570" i="6"/>
  <c r="DG346" i="6"/>
  <c r="DG139" i="6"/>
  <c r="DG392" i="6"/>
  <c r="EB392" i="6" s="1"/>
  <c r="DG479" i="6"/>
  <c r="DG38" i="6"/>
  <c r="DG202" i="6"/>
  <c r="DG246" i="6"/>
  <c r="EB246" i="6" s="1"/>
  <c r="DG354" i="6"/>
  <c r="DG413" i="6"/>
  <c r="DG522" i="6"/>
  <c r="DG298" i="6"/>
  <c r="EB298" i="6" s="1"/>
  <c r="DG89" i="6"/>
  <c r="DG180" i="6"/>
  <c r="DG477" i="6"/>
  <c r="DG523" i="6"/>
  <c r="EB523" i="6" s="1"/>
  <c r="DG27" i="6"/>
  <c r="DG179" i="6"/>
  <c r="DG230" i="6"/>
  <c r="DG320" i="6"/>
  <c r="EB320" i="6" s="1"/>
  <c r="DG361" i="6"/>
  <c r="DG485" i="6"/>
  <c r="DG573" i="6"/>
  <c r="DG291" i="6"/>
  <c r="EB291" i="6" s="1"/>
  <c r="DG561" i="6"/>
  <c r="DG45" i="6"/>
  <c r="DG72" i="6"/>
  <c r="DG203" i="6"/>
  <c r="EB203" i="6" s="1"/>
  <c r="DG254" i="6"/>
  <c r="DG301" i="6"/>
  <c r="DG451" i="6"/>
  <c r="DG585" i="6"/>
  <c r="EB585" i="6" s="1"/>
  <c r="DG196" i="6"/>
  <c r="DG102" i="6"/>
  <c r="DG258" i="6"/>
  <c r="DG376" i="6"/>
  <c r="EB376" i="6" s="1"/>
  <c r="DG521" i="6"/>
  <c r="DG99" i="6"/>
  <c r="DG408" i="6"/>
  <c r="DG42" i="6"/>
  <c r="EB42" i="6" s="1"/>
  <c r="DN7" i="6"/>
  <c r="EC22" i="6"/>
  <c r="KP22" i="6"/>
  <c r="EC82" i="6"/>
  <c r="KP82" i="6"/>
  <c r="EC223" i="6"/>
  <c r="KP223" i="6"/>
  <c r="EC285" i="6"/>
  <c r="KP285" i="6"/>
  <c r="EC438" i="6"/>
  <c r="KP438" i="6"/>
  <c r="EC469" i="6"/>
  <c r="KP469" i="6"/>
  <c r="EC570" i="6"/>
  <c r="KP570" i="6"/>
  <c r="EC346" i="6"/>
  <c r="KP346" i="6"/>
  <c r="EC139" i="6"/>
  <c r="KP139" i="6"/>
  <c r="EC392" i="6"/>
  <c r="KP392" i="6"/>
  <c r="EC479" i="6"/>
  <c r="KP479" i="6"/>
  <c r="EC38" i="6"/>
  <c r="KP38" i="6"/>
  <c r="EC202" i="6"/>
  <c r="KP202" i="6"/>
  <c r="EC246" i="6"/>
  <c r="KP246" i="6"/>
  <c r="EC354" i="6"/>
  <c r="KP354" i="6"/>
  <c r="EC413" i="6"/>
  <c r="KP413" i="6"/>
  <c r="EC522" i="6"/>
  <c r="KP522" i="6"/>
  <c r="EC298" i="6"/>
  <c r="KP298" i="6"/>
  <c r="EC89" i="6"/>
  <c r="KP89" i="6"/>
  <c r="EC180" i="6"/>
  <c r="KP180" i="6"/>
  <c r="EC477" i="6"/>
  <c r="KP477" i="6"/>
  <c r="EC523" i="6"/>
  <c r="KP523" i="6"/>
  <c r="EC27" i="6"/>
  <c r="KP27" i="6"/>
  <c r="EC179" i="6"/>
  <c r="KP179" i="6"/>
  <c r="EC230" i="6"/>
  <c r="KP230" i="6"/>
  <c r="EC320" i="6"/>
  <c r="KP320" i="6"/>
  <c r="EC361" i="6"/>
  <c r="KP361" i="6"/>
  <c r="EC485" i="6"/>
  <c r="KP485" i="6"/>
  <c r="EC573" i="6"/>
  <c r="KP573" i="6"/>
  <c r="EC291" i="6"/>
  <c r="KP291" i="6"/>
  <c r="EC561" i="6"/>
  <c r="KP561" i="6"/>
  <c r="EC45" i="6"/>
  <c r="KP45" i="6"/>
  <c r="EC72" i="6"/>
  <c r="KP72" i="6"/>
  <c r="EC203" i="6"/>
  <c r="KP203" i="6"/>
  <c r="EC254" i="6"/>
  <c r="KP254" i="6"/>
  <c r="EC301" i="6"/>
  <c r="KP301" i="6"/>
  <c r="EC451" i="6"/>
  <c r="KP451" i="6"/>
  <c r="EC585" i="6"/>
  <c r="KP585" i="6"/>
  <c r="EC196" i="6"/>
  <c r="KP196" i="6"/>
  <c r="EC102" i="6"/>
  <c r="KP102" i="6"/>
  <c r="EC258" i="6"/>
  <c r="KP258" i="6"/>
  <c r="EC376" i="6"/>
  <c r="KP376" i="6"/>
  <c r="EC521" i="6"/>
  <c r="KP521" i="6"/>
  <c r="EC99" i="6"/>
  <c r="KP99" i="6"/>
  <c r="EC408" i="6"/>
  <c r="KP408" i="6"/>
  <c r="EC42" i="6"/>
  <c r="KP42" i="6"/>
  <c r="EC262" i="6"/>
  <c r="KP262" i="6"/>
  <c r="EC586" i="6"/>
  <c r="KP586" i="6"/>
  <c r="EC281" i="6"/>
  <c r="KP281" i="6"/>
  <c r="EC364" i="6"/>
  <c r="KP364" i="6"/>
  <c r="EC238" i="6"/>
  <c r="KP238" i="6"/>
  <c r="EC33" i="6"/>
  <c r="KP33" i="6"/>
  <c r="EC294" i="6"/>
  <c r="KP294" i="6"/>
  <c r="EC560" i="6"/>
  <c r="KP560" i="6"/>
  <c r="EC195" i="6"/>
  <c r="KP195" i="6"/>
  <c r="EC410" i="6"/>
  <c r="KP410" i="6"/>
  <c r="EC261" i="6"/>
  <c r="KP261" i="6"/>
  <c r="EC448" i="6"/>
  <c r="KP448" i="6"/>
  <c r="EC403" i="6"/>
  <c r="KP403" i="6"/>
  <c r="EC564" i="6"/>
  <c r="KP564" i="6"/>
  <c r="EC118" i="6"/>
  <c r="KP118" i="6"/>
  <c r="EC3" i="6"/>
  <c r="KP3" i="6"/>
  <c r="EC236" i="6"/>
  <c r="KP236" i="6"/>
  <c r="EC584" i="6"/>
  <c r="KP584" i="6"/>
  <c r="EC123" i="6"/>
  <c r="KP123" i="6"/>
  <c r="EC542" i="6"/>
  <c r="KP542" i="6"/>
  <c r="EC28" i="6"/>
  <c r="KP28" i="6"/>
  <c r="EC481" i="6"/>
  <c r="KP481" i="6"/>
  <c r="EC119" i="6"/>
  <c r="KP119" i="6"/>
  <c r="EC190" i="6"/>
  <c r="KP190" i="6"/>
  <c r="EC358" i="6"/>
  <c r="KP358" i="6"/>
  <c r="EC388" i="6"/>
  <c r="KP388" i="6"/>
  <c r="EC543" i="6"/>
  <c r="KP543" i="6"/>
  <c r="EC409" i="6"/>
  <c r="KP409" i="6"/>
  <c r="EC278" i="6"/>
  <c r="KP278" i="6"/>
  <c r="EC341" i="6"/>
  <c r="KP341" i="6"/>
  <c r="EC332" i="6"/>
  <c r="KP332" i="6"/>
  <c r="EC502" i="6"/>
  <c r="KP502" i="6"/>
  <c r="EC86" i="6"/>
  <c r="KP86" i="6"/>
  <c r="EC177" i="6"/>
  <c r="KP177" i="6"/>
  <c r="EC110" i="6"/>
  <c r="KP110" i="6"/>
  <c r="EC192" i="6"/>
  <c r="KP192" i="6"/>
  <c r="EC470" i="6"/>
  <c r="KP470" i="6"/>
  <c r="EC137" i="6"/>
  <c r="KP137" i="6"/>
  <c r="EC311" i="6"/>
  <c r="KP311" i="6"/>
  <c r="EC459" i="6"/>
  <c r="KP459" i="6"/>
  <c r="EC371" i="6"/>
  <c r="KP371" i="6"/>
  <c r="EC296" i="6"/>
  <c r="KP296" i="6"/>
  <c r="EC579" i="6"/>
  <c r="KP579" i="6"/>
  <c r="EC64" i="6"/>
  <c r="KP64" i="6"/>
  <c r="EC330" i="6"/>
  <c r="KP330" i="6"/>
  <c r="EC156" i="6"/>
  <c r="KP156" i="6"/>
  <c r="EC21" i="6"/>
  <c r="KP21" i="6"/>
  <c r="EC423" i="6"/>
  <c r="KP423" i="6"/>
  <c r="EC316" i="6"/>
  <c r="KP316" i="6"/>
  <c r="EC107" i="6"/>
  <c r="KP107" i="6"/>
  <c r="EC240" i="6"/>
  <c r="KP240" i="6"/>
  <c r="EC414" i="6"/>
  <c r="KP414" i="6"/>
  <c r="EC20" i="6"/>
  <c r="KP20" i="6"/>
  <c r="EC34" i="6"/>
  <c r="KP34" i="6"/>
  <c r="EC101" i="6"/>
  <c r="KP101" i="6"/>
  <c r="EC169" i="6"/>
  <c r="KP169" i="6"/>
  <c r="EC415" i="6"/>
  <c r="KP415" i="6"/>
  <c r="EC494" i="6"/>
  <c r="KP494" i="6"/>
  <c r="EC168" i="6"/>
  <c r="KP168" i="6"/>
  <c r="EC32" i="6"/>
  <c r="KP32" i="6"/>
  <c r="EC133" i="6"/>
  <c r="KP133" i="6"/>
  <c r="EC276" i="6"/>
  <c r="KP276" i="6"/>
  <c r="EC347" i="6"/>
  <c r="KP347" i="6"/>
  <c r="EC464" i="6"/>
  <c r="KP464" i="6"/>
  <c r="EC508" i="6"/>
  <c r="KP508" i="6"/>
  <c r="EC519" i="6"/>
  <c r="KP519" i="6"/>
  <c r="EC52" i="6"/>
  <c r="KP52" i="6"/>
  <c r="EC167" i="6"/>
  <c r="KP167" i="6"/>
  <c r="EC395" i="6"/>
  <c r="KP395" i="6"/>
  <c r="EC548" i="6"/>
  <c r="KP548" i="6"/>
  <c r="EC127" i="6"/>
  <c r="KP127" i="6"/>
  <c r="EC216" i="6"/>
  <c r="KP216" i="6"/>
  <c r="EC390" i="6"/>
  <c r="KP390" i="6"/>
  <c r="EC582" i="6"/>
  <c r="KP582" i="6"/>
  <c r="EC68" i="6"/>
  <c r="KP68" i="6"/>
  <c r="EC342" i="6"/>
  <c r="KP342" i="6"/>
  <c r="EC212" i="6"/>
  <c r="KP212" i="6"/>
  <c r="EC131" i="6"/>
  <c r="KP131" i="6"/>
  <c r="EC220" i="6"/>
  <c r="KP220" i="6"/>
  <c r="EC300" i="6"/>
  <c r="KP300" i="6"/>
  <c r="EC343" i="6"/>
  <c r="KP343" i="6"/>
  <c r="EC31" i="6"/>
  <c r="KP31" i="6"/>
  <c r="EC55" i="6"/>
  <c r="KP55" i="6"/>
  <c r="EC524" i="6"/>
  <c r="KP524" i="6"/>
  <c r="EC150" i="6"/>
  <c r="KP150" i="6"/>
  <c r="EC383" i="6"/>
  <c r="KP383" i="6"/>
  <c r="EC56" i="6"/>
  <c r="KP56" i="6"/>
  <c r="EC308" i="6"/>
  <c r="KP308" i="6"/>
  <c r="EC460" i="6"/>
  <c r="KP460" i="6"/>
  <c r="EC105" i="6"/>
  <c r="KP105" i="6"/>
  <c r="EC380" i="6"/>
  <c r="KP380" i="6"/>
  <c r="EC205" i="6"/>
  <c r="KP205" i="6"/>
  <c r="EC62" i="6"/>
  <c r="KP62" i="6"/>
  <c r="EC211" i="6"/>
  <c r="KP211" i="6"/>
  <c r="EC447" i="6"/>
  <c r="KP447" i="6"/>
  <c r="EC540" i="6"/>
  <c r="KP540" i="6"/>
  <c r="EC171" i="6"/>
  <c r="KP171" i="6"/>
  <c r="EC381" i="6"/>
  <c r="KP381" i="6"/>
  <c r="EC463" i="6"/>
  <c r="KP463" i="6"/>
  <c r="EC187" i="6"/>
  <c r="KP187" i="6"/>
  <c r="EC172" i="6"/>
  <c r="KP172" i="6"/>
  <c r="DG69" i="6"/>
  <c r="EB69" i="6" s="1"/>
  <c r="DG83" i="6"/>
  <c r="DG253" i="6"/>
  <c r="EB253" i="6" s="1"/>
  <c r="DG328" i="6"/>
  <c r="DG455" i="6"/>
  <c r="EB455" i="6" s="1"/>
  <c r="DG495" i="6"/>
  <c r="DG572" i="6"/>
  <c r="EB572" i="6" s="1"/>
  <c r="DG50" i="6"/>
  <c r="DG221" i="6"/>
  <c r="EB221" i="6" s="1"/>
  <c r="DG431" i="6"/>
  <c r="DG566" i="6"/>
  <c r="EB566" i="6" s="1"/>
  <c r="DG43" i="6"/>
  <c r="DG227" i="6"/>
  <c r="EB227" i="6" s="1"/>
  <c r="DG255" i="6"/>
  <c r="EB255" i="6" s="1"/>
  <c r="DG363" i="6"/>
  <c r="DG439" i="6"/>
  <c r="DG537" i="6"/>
  <c r="EB537" i="6" s="1"/>
  <c r="DG16" i="6"/>
  <c r="DG158" i="6"/>
  <c r="EB158" i="6" s="1"/>
  <c r="DG147" i="6"/>
  <c r="DG475" i="6"/>
  <c r="EB475" i="6" s="1"/>
  <c r="DG550" i="6"/>
  <c r="DG44" i="6"/>
  <c r="DG197" i="6"/>
  <c r="DG241" i="6"/>
  <c r="EB241" i="6" s="1"/>
  <c r="DG334" i="6"/>
  <c r="EB334" i="6" s="1"/>
  <c r="DG405" i="6"/>
  <c r="EB405" i="6" s="1"/>
  <c r="DG498" i="6"/>
  <c r="DG577" i="6"/>
  <c r="EB577" i="6" s="1"/>
  <c r="DG327" i="6"/>
  <c r="EB327" i="6" s="1"/>
  <c r="DG310" i="6"/>
  <c r="DG46" i="6"/>
  <c r="DG79" i="6"/>
  <c r="EB79" i="6" s="1"/>
  <c r="DG226" i="6"/>
  <c r="EB226" i="6" s="1"/>
  <c r="DG275" i="6"/>
  <c r="EB275" i="6" s="1"/>
  <c r="DG315" i="6"/>
  <c r="DG71" i="6"/>
  <c r="EB71" i="6" s="1"/>
  <c r="DG142" i="6"/>
  <c r="DG268" i="6"/>
  <c r="DG379" i="6"/>
  <c r="DG466" i="6"/>
  <c r="EB466" i="6" s="1"/>
  <c r="DG565" i="6"/>
  <c r="DG580" i="6"/>
  <c r="DG70" i="6"/>
  <c r="DG321" i="6"/>
  <c r="EB321" i="6" s="1"/>
  <c r="DG432" i="6"/>
  <c r="DG25" i="6"/>
  <c r="DG125" i="6"/>
  <c r="DG228" i="6"/>
  <c r="EB228" i="6" s="1"/>
  <c r="DG274" i="6"/>
  <c r="DG372" i="6"/>
  <c r="DG443" i="6"/>
  <c r="DG539" i="6"/>
  <c r="EB539" i="6" s="1"/>
  <c r="DG411" i="6"/>
  <c r="DG160" i="6"/>
  <c r="DG265" i="6"/>
  <c r="DG478" i="6"/>
  <c r="EB478" i="6" s="1"/>
  <c r="DG480" i="6"/>
  <c r="DG58" i="6"/>
  <c r="DG201" i="6"/>
  <c r="DG269" i="6"/>
  <c r="EB269" i="6" s="1"/>
  <c r="DG344" i="6"/>
  <c r="DG416" i="6"/>
  <c r="DG505" i="6"/>
  <c r="DG450" i="6"/>
  <c r="EB450" i="6" s="1"/>
  <c r="DG474" i="6"/>
  <c r="DG9" i="6"/>
  <c r="DG54" i="6"/>
  <c r="DG128" i="6"/>
  <c r="EB128" i="6" s="1"/>
  <c r="DG239" i="6"/>
  <c r="DG287" i="6"/>
  <c r="DG338" i="6"/>
  <c r="DG513" i="6"/>
  <c r="EB513" i="6" s="1"/>
  <c r="DG467" i="6"/>
  <c r="DG146" i="6"/>
  <c r="DG188" i="6"/>
  <c r="DG186" i="6"/>
  <c r="EB186" i="6" s="1"/>
  <c r="DG424" i="6"/>
  <c r="DG549" i="6"/>
  <c r="DG303" i="6"/>
  <c r="DG440" i="6"/>
  <c r="EB440" i="6" s="1"/>
  <c r="DG87" i="6"/>
  <c r="EB328" i="6"/>
  <c r="EB50" i="6"/>
  <c r="EB439" i="6"/>
  <c r="EB44" i="6"/>
  <c r="EB197" i="6"/>
  <c r="EB498" i="6"/>
  <c r="EB310" i="6"/>
  <c r="EB46" i="6"/>
  <c r="EC69" i="6"/>
  <c r="EC83" i="6"/>
  <c r="EC253" i="6"/>
  <c r="EC328" i="6"/>
  <c r="EC455" i="6"/>
  <c r="EC495" i="6"/>
  <c r="EC572" i="6"/>
  <c r="EC50" i="6"/>
  <c r="EC221" i="6"/>
  <c r="EC431" i="6"/>
  <c r="EC566" i="6"/>
  <c r="EC43" i="6"/>
  <c r="EC227" i="6"/>
  <c r="EC255" i="6"/>
  <c r="EC363" i="6"/>
  <c r="EC439" i="6"/>
  <c r="EC537" i="6"/>
  <c r="EC16" i="6"/>
  <c r="EC158" i="6"/>
  <c r="EC147" i="6"/>
  <c r="EC475" i="6"/>
  <c r="EC550" i="6"/>
  <c r="EC44" i="6"/>
  <c r="EC197" i="6"/>
  <c r="EC241" i="6"/>
  <c r="EC334" i="6"/>
  <c r="EC405" i="6"/>
  <c r="EC498" i="6"/>
  <c r="EC577" i="6"/>
  <c r="EC327" i="6"/>
  <c r="EC310" i="6"/>
  <c r="EC46" i="6"/>
  <c r="EC79" i="6"/>
  <c r="EC226" i="6"/>
  <c r="EC275" i="6"/>
  <c r="EC315" i="6"/>
  <c r="EC506" i="6"/>
  <c r="EC329" i="6"/>
  <c r="EC57" i="6"/>
  <c r="EC111" i="6"/>
  <c r="EC260" i="6"/>
  <c r="EC393" i="6"/>
  <c r="EC529" i="6"/>
  <c r="EC222" i="6"/>
  <c r="EC437" i="6"/>
  <c r="EC66" i="6"/>
  <c r="EC402" i="6"/>
  <c r="EC280" i="6"/>
  <c r="EC286" i="6"/>
  <c r="EC429" i="6"/>
  <c r="EC302" i="6"/>
  <c r="EC120" i="6"/>
  <c r="EC309" i="6"/>
  <c r="EC590" i="6"/>
  <c r="EC256" i="6"/>
  <c r="EC117" i="6"/>
  <c r="EC307" i="6"/>
  <c r="EC496" i="6"/>
  <c r="EC426" i="6"/>
  <c r="EC567" i="6"/>
  <c r="EC283" i="6"/>
  <c r="EC122" i="6"/>
  <c r="EC306" i="6"/>
  <c r="EC151" i="6"/>
  <c r="EC209" i="6"/>
  <c r="EC559" i="6"/>
  <c r="EC144" i="6"/>
  <c r="EC576" i="6"/>
  <c r="EC126" i="6"/>
  <c r="EC279" i="6"/>
  <c r="EC362" i="6"/>
  <c r="EC401" i="6"/>
  <c r="EC581" i="6"/>
  <c r="EC449" i="6"/>
  <c r="EC569" i="6"/>
  <c r="EC589" i="6"/>
  <c r="EC476" i="6"/>
  <c r="EC8" i="6"/>
  <c r="EC103" i="6"/>
  <c r="EC97" i="6"/>
  <c r="EC163" i="6"/>
  <c r="EC348" i="6"/>
  <c r="EC10" i="6"/>
  <c r="EC176" i="6"/>
  <c r="EC48" i="6"/>
  <c r="EC108" i="6"/>
  <c r="EC284" i="6"/>
  <c r="EC314" i="6"/>
  <c r="EC141" i="6"/>
  <c r="EC104" i="6"/>
  <c r="EC360" i="6"/>
  <c r="EC213" i="6"/>
  <c r="EC95" i="6"/>
  <c r="EC454" i="6"/>
  <c r="EC374" i="6"/>
  <c r="EC166" i="6"/>
  <c r="EC351" i="6"/>
  <c r="EC525" i="6"/>
  <c r="EC149" i="6"/>
  <c r="EC35" i="6"/>
  <c r="EC109" i="6"/>
  <c r="EC233" i="6"/>
  <c r="EC462" i="6"/>
  <c r="EC562" i="6"/>
  <c r="EC387" i="6"/>
  <c r="EC37" i="6"/>
  <c r="EC159" i="6"/>
  <c r="EC323" i="6"/>
  <c r="EC398" i="6"/>
  <c r="EC492" i="6"/>
  <c r="EC526" i="6"/>
  <c r="EC93" i="6"/>
  <c r="EC80" i="6"/>
  <c r="EC184" i="6"/>
  <c r="EC441" i="6"/>
  <c r="EC162" i="6"/>
  <c r="EC189" i="6"/>
  <c r="EC229" i="6"/>
  <c r="EC404" i="6"/>
  <c r="EC588" i="6"/>
  <c r="EC85" i="6"/>
  <c r="EC385" i="6"/>
  <c r="EC219" i="6"/>
  <c r="EC11" i="6"/>
  <c r="EC234" i="6"/>
  <c r="EC444" i="6"/>
  <c r="EC536" i="6"/>
  <c r="EC352" i="6"/>
  <c r="EC164" i="6"/>
  <c r="EC198" i="6"/>
  <c r="EC248" i="6"/>
  <c r="EC442" i="6"/>
  <c r="EC77" i="6"/>
  <c r="EC317" i="6"/>
  <c r="EC501" i="6"/>
  <c r="EC157" i="6"/>
  <c r="EC461" i="6"/>
  <c r="EC452" i="6"/>
  <c r="EC106" i="6"/>
  <c r="EC218" i="6"/>
  <c r="EC490" i="6"/>
  <c r="EC15" i="6"/>
  <c r="EC175" i="6"/>
  <c r="EC396" i="6"/>
  <c r="EC165" i="6"/>
  <c r="EC96" i="6"/>
  <c r="EC425" i="6"/>
  <c r="EB83" i="6"/>
  <c r="EB495" i="6"/>
  <c r="EB431" i="6"/>
  <c r="EB43" i="6"/>
  <c r="EB363" i="6"/>
  <c r="EB16" i="6"/>
  <c r="EB147" i="6"/>
  <c r="EB550" i="6"/>
  <c r="EB315" i="6"/>
  <c r="EB22" i="6"/>
  <c r="EB223" i="6"/>
  <c r="EB285" i="6"/>
  <c r="EB438" i="6"/>
  <c r="EB570" i="6"/>
  <c r="EB346" i="6"/>
  <c r="EB139" i="6"/>
  <c r="EB479" i="6"/>
  <c r="EB38" i="6"/>
  <c r="EB202" i="6"/>
  <c r="EB354" i="6"/>
  <c r="EB413" i="6"/>
  <c r="EB522" i="6"/>
  <c r="EB89" i="6"/>
  <c r="EB180" i="6"/>
  <c r="EB477" i="6"/>
  <c r="EB27" i="6"/>
  <c r="EB179" i="6"/>
  <c r="EB230" i="6"/>
  <c r="EB361" i="6"/>
  <c r="EB485" i="6"/>
  <c r="EB573" i="6"/>
  <c r="EB561" i="6"/>
  <c r="EB45" i="6"/>
  <c r="EB72" i="6"/>
  <c r="EB254" i="6"/>
  <c r="EB301" i="6"/>
  <c r="EB451" i="6"/>
  <c r="EB196" i="6"/>
  <c r="EB102" i="6"/>
  <c r="EB258" i="6"/>
  <c r="EB521" i="6"/>
  <c r="EB99" i="6"/>
  <c r="EB408" i="6"/>
  <c r="EB142" i="6"/>
  <c r="EB268" i="6"/>
  <c r="EB379" i="6"/>
  <c r="EB565" i="6"/>
  <c r="EB580" i="6"/>
  <c r="EB70" i="6"/>
  <c r="EB432" i="6"/>
  <c r="EB25" i="6"/>
  <c r="EB125" i="6"/>
  <c r="EB274" i="6"/>
  <c r="EB372" i="6"/>
  <c r="EB443" i="6"/>
  <c r="EB411" i="6"/>
  <c r="EB160" i="6"/>
  <c r="EB265" i="6"/>
  <c r="EB480" i="6"/>
  <c r="EB58" i="6"/>
  <c r="EB201" i="6"/>
  <c r="EB344" i="6"/>
  <c r="EB416" i="6"/>
  <c r="EB505" i="6"/>
  <c r="EB474" i="6"/>
  <c r="EB9" i="6"/>
  <c r="EB54" i="6"/>
  <c r="EB239" i="6"/>
  <c r="EB287" i="6"/>
  <c r="EB338" i="6"/>
  <c r="EB467" i="6"/>
  <c r="EB146" i="6"/>
  <c r="EB188" i="6"/>
  <c r="EB424" i="6"/>
  <c r="EB549" i="6"/>
  <c r="EB303" i="6"/>
  <c r="EB87" i="6"/>
  <c r="EC71" i="6"/>
  <c r="EC142" i="6"/>
  <c r="EC268" i="6"/>
  <c r="EC379" i="6"/>
  <c r="EC466" i="6"/>
  <c r="EC565" i="6"/>
  <c r="EC580" i="6"/>
  <c r="EC70" i="6"/>
  <c r="EC321" i="6"/>
  <c r="EC432" i="6"/>
  <c r="EC25" i="6"/>
  <c r="EC125" i="6"/>
  <c r="EC228" i="6"/>
  <c r="EC274" i="6"/>
  <c r="EC372" i="6"/>
  <c r="EC443" i="6"/>
  <c r="EC539" i="6"/>
  <c r="EC411" i="6"/>
  <c r="EC160" i="6"/>
  <c r="EC265" i="6"/>
  <c r="EC478" i="6"/>
  <c r="EC480" i="6"/>
  <c r="EC58" i="6"/>
  <c r="EC201" i="6"/>
  <c r="EC269" i="6"/>
  <c r="EC344" i="6"/>
  <c r="EC416" i="6"/>
  <c r="EC505" i="6"/>
  <c r="EC450" i="6"/>
  <c r="EC474" i="6"/>
  <c r="EC9" i="6"/>
  <c r="EC54" i="6"/>
  <c r="EC128" i="6"/>
  <c r="EC239" i="6"/>
  <c r="EC287" i="6"/>
  <c r="EC338" i="6"/>
  <c r="EC513" i="6"/>
  <c r="EC467" i="6"/>
  <c r="EC146" i="6"/>
  <c r="EC188" i="6"/>
  <c r="EC186" i="6"/>
  <c r="EC424" i="6"/>
  <c r="EC549" i="6"/>
  <c r="EC303" i="6"/>
  <c r="EC440" i="6"/>
  <c r="EC87" i="6"/>
  <c r="EC517" i="6"/>
  <c r="EC129" i="6"/>
  <c r="EC336" i="6"/>
  <c r="EC557" i="6"/>
  <c r="EC534" i="6"/>
  <c r="EC215" i="6"/>
  <c r="EC359" i="6"/>
  <c r="EC493" i="6"/>
  <c r="EC368" i="6"/>
  <c r="EC245" i="6"/>
  <c r="EC319" i="6"/>
  <c r="EC124" i="6"/>
  <c r="EC453" i="6"/>
  <c r="EC24" i="6"/>
  <c r="EC391" i="6"/>
  <c r="EC191" i="6"/>
  <c r="EC394" i="6"/>
  <c r="EC51" i="6"/>
  <c r="EC299" i="6"/>
  <c r="EC563" i="6"/>
  <c r="EC272" i="6"/>
  <c r="EC4" i="6"/>
  <c r="EC161" i="6"/>
  <c r="EC331" i="6"/>
  <c r="EC370" i="6"/>
  <c r="EC483" i="6"/>
  <c r="EC587" i="6"/>
  <c r="EC578" i="6"/>
  <c r="EC247" i="6"/>
  <c r="EC59" i="6"/>
  <c r="EC484" i="6"/>
  <c r="EC47" i="6"/>
  <c r="EC148" i="6"/>
  <c r="EC98" i="6"/>
  <c r="EC170" i="6"/>
  <c r="EC375" i="6"/>
  <c r="EC313" i="6"/>
  <c r="EC224" i="6"/>
  <c r="EC433" i="6"/>
  <c r="EC244" i="6"/>
  <c r="EC456" i="6"/>
  <c r="EC304" i="6"/>
  <c r="EC17" i="6"/>
  <c r="EC152" i="6"/>
  <c r="EC373" i="6"/>
  <c r="EC378" i="6"/>
  <c r="EC155" i="6"/>
  <c r="EC136" i="6"/>
  <c r="EC13" i="6"/>
  <c r="EC210" i="6"/>
  <c r="EC369" i="6"/>
  <c r="EC530" i="6"/>
  <c r="EC514" i="6"/>
  <c r="EC65" i="6"/>
  <c r="EC114" i="6"/>
  <c r="EC266" i="6"/>
  <c r="EC471" i="6"/>
  <c r="EC199" i="6"/>
  <c r="EC520" i="6"/>
  <c r="EC91" i="6"/>
  <c r="EC235" i="6"/>
  <c r="EC326" i="6"/>
  <c r="EC422" i="6"/>
  <c r="EC497" i="6"/>
  <c r="EC552" i="6"/>
  <c r="EC427" i="6"/>
  <c r="EC113" i="6"/>
  <c r="EC214" i="6"/>
  <c r="EC458" i="6"/>
  <c r="EC26" i="6"/>
  <c r="EC194" i="6"/>
  <c r="EC312" i="6"/>
  <c r="EC487" i="6"/>
  <c r="EC208" i="6"/>
  <c r="EC277" i="6"/>
  <c r="EC417" i="6"/>
  <c r="EC250" i="6"/>
  <c r="EC63" i="6"/>
  <c r="EC242" i="6"/>
  <c r="EC516" i="6"/>
  <c r="EC5" i="6"/>
  <c r="EC365" i="6"/>
  <c r="EC249" i="6"/>
  <c r="EC457" i="6"/>
  <c r="EC297" i="6"/>
  <c r="EC503" i="6"/>
  <c r="EC116" i="6"/>
  <c r="EC386" i="6"/>
  <c r="EC555" i="6"/>
  <c r="EC173" i="6"/>
  <c r="EC515" i="6"/>
  <c r="EC18" i="6"/>
  <c r="EC132" i="6"/>
  <c r="EC252" i="6"/>
  <c r="EC571" i="6"/>
  <c r="EC29" i="6"/>
  <c r="EC193" i="6"/>
  <c r="EC430" i="6"/>
  <c r="EC264" i="6"/>
  <c r="EC112" i="6"/>
  <c r="EC544" i="6"/>
  <c r="DG412" i="6"/>
  <c r="CY412" i="6"/>
  <c r="DG518" i="6"/>
  <c r="CY518" i="6"/>
  <c r="DG512" i="6"/>
  <c r="CY512" i="6"/>
  <c r="DG273" i="6"/>
  <c r="CY273" i="6"/>
  <c r="DG200" i="6"/>
  <c r="CY200" i="6"/>
  <c r="DG504" i="6"/>
  <c r="CY504" i="6"/>
  <c r="DG446" i="6"/>
  <c r="CY446" i="6"/>
  <c r="DG551" i="6"/>
  <c r="CY551" i="6"/>
  <c r="DG407" i="6"/>
  <c r="CY407" i="6"/>
  <c r="DG545" i="6"/>
  <c r="CY545" i="6"/>
  <c r="DG115" i="6"/>
  <c r="CY115" i="6"/>
  <c r="DG574" i="6"/>
  <c r="CY574" i="6"/>
  <c r="DG251" i="6"/>
  <c r="CY251" i="6"/>
  <c r="DG257" i="6"/>
  <c r="CY257" i="6"/>
  <c r="DG583" i="6"/>
  <c r="CY583" i="6"/>
  <c r="DG23" i="6"/>
  <c r="CY23" i="6"/>
  <c r="DG290" i="6"/>
  <c r="CY290" i="6"/>
  <c r="DG547" i="6"/>
  <c r="CY547" i="6"/>
  <c r="DG84" i="6"/>
  <c r="CY84" i="6"/>
  <c r="DG400" i="6"/>
  <c r="CY400" i="6"/>
  <c r="DG259" i="6"/>
  <c r="CY259" i="6"/>
  <c r="DG377" i="6"/>
  <c r="CY377" i="6"/>
  <c r="DG367" i="6"/>
  <c r="CY367" i="6"/>
  <c r="DG511" i="6"/>
  <c r="CY511" i="6"/>
  <c r="DG12" i="6"/>
  <c r="CY12" i="6"/>
  <c r="DG527" i="6"/>
  <c r="CY527" i="6"/>
  <c r="DG204" i="6"/>
  <c r="CY204" i="6"/>
  <c r="DG482" i="6"/>
  <c r="CY482" i="6"/>
  <c r="DG90" i="6"/>
  <c r="CY90" i="6"/>
  <c r="DG305" i="6"/>
  <c r="CY305" i="6"/>
  <c r="DG575" i="6"/>
  <c r="CY575" i="6"/>
  <c r="DG345" i="6"/>
  <c r="CY345" i="6"/>
  <c r="DG121" i="6"/>
  <c r="CY121" i="6"/>
  <c r="DG181" i="6"/>
  <c r="CY181" i="6"/>
  <c r="DG337" i="6"/>
  <c r="CY337" i="6"/>
  <c r="DG384" i="6"/>
  <c r="CY384" i="6"/>
  <c r="DG541" i="6"/>
  <c r="CY541" i="6"/>
  <c r="DG293" i="6"/>
  <c r="CY293" i="6"/>
  <c r="DG81" i="6"/>
  <c r="CY81" i="6"/>
  <c r="DG322" i="6"/>
  <c r="CY322" i="6"/>
  <c r="DG292" i="6"/>
  <c r="CY292" i="6"/>
  <c r="DG499" i="6"/>
  <c r="CY499" i="6"/>
  <c r="DG53" i="6"/>
  <c r="CY53" i="6"/>
  <c r="DG535" i="6"/>
  <c r="CY535" i="6"/>
  <c r="DG100" i="6"/>
  <c r="CY100" i="6"/>
  <c r="DG174" i="6"/>
  <c r="CY174" i="6"/>
  <c r="DG428" i="6"/>
  <c r="CY428" i="6"/>
  <c r="DG78" i="6"/>
  <c r="CY78" i="6"/>
  <c r="DG267" i="6"/>
  <c r="CY267" i="6"/>
  <c r="DG435" i="6"/>
  <c r="CY435" i="6"/>
  <c r="DG434" i="6"/>
  <c r="CY434" i="6"/>
  <c r="DG143" i="6"/>
  <c r="CY143" i="6"/>
  <c r="DG406" i="6"/>
  <c r="CY406" i="6"/>
  <c r="DG40" i="6"/>
  <c r="CY40" i="6"/>
  <c r="DG178" i="6"/>
  <c r="CY178" i="6"/>
  <c r="DG510" i="6"/>
  <c r="CY510" i="6"/>
  <c r="DG488" i="6"/>
  <c r="CY488" i="6"/>
  <c r="DG419" i="6"/>
  <c r="CY419" i="6"/>
  <c r="DG88" i="6"/>
  <c r="CY88" i="6"/>
  <c r="DG92" i="6"/>
  <c r="CY92" i="6"/>
  <c r="DG231" i="6"/>
  <c r="CY231" i="6"/>
  <c r="DG382" i="6"/>
  <c r="CY382" i="6"/>
  <c r="DG546" i="6"/>
  <c r="CY546" i="6"/>
  <c r="DG19" i="6"/>
  <c r="CY19" i="6"/>
  <c r="DG60" i="6"/>
  <c r="CY60" i="6"/>
  <c r="DG153" i="6"/>
  <c r="CY153" i="6"/>
  <c r="DG339" i="6"/>
  <c r="CY339" i="6"/>
  <c r="DG491" i="6"/>
  <c r="CY491" i="6"/>
  <c r="DG67" i="6"/>
  <c r="CY67" i="6"/>
  <c r="DG14" i="6"/>
  <c r="CY14" i="6"/>
  <c r="DG94" i="6"/>
  <c r="CY94" i="6"/>
  <c r="DG263" i="6"/>
  <c r="CY263" i="6"/>
  <c r="DG335" i="6"/>
  <c r="CY335" i="6"/>
  <c r="DG436" i="6"/>
  <c r="CY436" i="6"/>
  <c r="DG500" i="6"/>
  <c r="CY500" i="6"/>
  <c r="DG553" i="6"/>
  <c r="CY553" i="6"/>
  <c r="DG509" i="6"/>
  <c r="CY509" i="6"/>
  <c r="DG135" i="6"/>
  <c r="CY135" i="6"/>
  <c r="DG324" i="6"/>
  <c r="CY324" i="6"/>
  <c r="DG74" i="6"/>
  <c r="CY74" i="6"/>
  <c r="DG49" i="6"/>
  <c r="CY49" i="6"/>
  <c r="DG206" i="6"/>
  <c r="CY206" i="6"/>
  <c r="DG340" i="6"/>
  <c r="CY340" i="6"/>
  <c r="DG507" i="6"/>
  <c r="CY507" i="6"/>
  <c r="DG237" i="6"/>
  <c r="CY237" i="6"/>
  <c r="CY333" i="6"/>
  <c r="DG333" i="6"/>
  <c r="CY420" i="6"/>
  <c r="DG420" i="6"/>
  <c r="CY355" i="6"/>
  <c r="DG355" i="6"/>
  <c r="CY73" i="6"/>
  <c r="DG73" i="6"/>
  <c r="CY289" i="6"/>
  <c r="DG289" i="6"/>
  <c r="CY554" i="6"/>
  <c r="DG554" i="6"/>
  <c r="CY30" i="6"/>
  <c r="DG30" i="6"/>
  <c r="CY39" i="6"/>
  <c r="DG39" i="6"/>
  <c r="CY528" i="6"/>
  <c r="DG528" i="6"/>
  <c r="CY140" i="6"/>
  <c r="DG140" i="6"/>
  <c r="CY350" i="6"/>
  <c r="DG350" i="6"/>
  <c r="CY349" i="6"/>
  <c r="DG349" i="6"/>
  <c r="CY225" i="6"/>
  <c r="DG225" i="6"/>
  <c r="CY418" i="6"/>
  <c r="DG418" i="6"/>
  <c r="CY318" i="6"/>
  <c r="DG318" i="6"/>
  <c r="CY357" i="6"/>
  <c r="DG357" i="6"/>
  <c r="CY533" i="6"/>
  <c r="DG533" i="6"/>
  <c r="CY41" i="6"/>
  <c r="DG41" i="6"/>
  <c r="CY182" i="6"/>
  <c r="DG182" i="6"/>
  <c r="CY399" i="6"/>
  <c r="DG399" i="6"/>
  <c r="CY217" i="6"/>
  <c r="DG217" i="6"/>
  <c r="CY145" i="6"/>
  <c r="DG145" i="6"/>
  <c r="CY366" i="6"/>
  <c r="DG366" i="6"/>
  <c r="DG489" i="6"/>
  <c r="CY489" i="6"/>
  <c r="DG295" i="6"/>
  <c r="CY295" i="6"/>
  <c r="DG134" i="6"/>
  <c r="CY134" i="6"/>
  <c r="DG532" i="6"/>
  <c r="CY532" i="6"/>
  <c r="CY22" i="6"/>
  <c r="CY71" i="6"/>
  <c r="CY82" i="6"/>
  <c r="CY142" i="6"/>
  <c r="CY223" i="6"/>
  <c r="CY268" i="6"/>
  <c r="CY285" i="6"/>
  <c r="CY379" i="6"/>
  <c r="CY438" i="6"/>
  <c r="CY466" i="6"/>
  <c r="CY469" i="6"/>
  <c r="CY565" i="6"/>
  <c r="CY570" i="6"/>
  <c r="CY580" i="6"/>
  <c r="CY346" i="6"/>
  <c r="CY70" i="6"/>
  <c r="CY139" i="6"/>
  <c r="CY321" i="6"/>
  <c r="CY392" i="6"/>
  <c r="CY432" i="6"/>
  <c r="CY479" i="6"/>
  <c r="CY25" i="6"/>
  <c r="CY38" i="6"/>
  <c r="CY125" i="6"/>
  <c r="CY202" i="6"/>
  <c r="CY228" i="6"/>
  <c r="CY246" i="6"/>
  <c r="CY274" i="6"/>
  <c r="CY354" i="6"/>
  <c r="CY372" i="6"/>
  <c r="CY413" i="6"/>
  <c r="CY443" i="6"/>
  <c r="CY522" i="6"/>
  <c r="CY539" i="6"/>
  <c r="CY298" i="6"/>
  <c r="CY411" i="6"/>
  <c r="CY89" i="6"/>
  <c r="CY160" i="6"/>
  <c r="CY180" i="6"/>
  <c r="CY265" i="6"/>
  <c r="CY477" i="6"/>
  <c r="CY478" i="6"/>
  <c r="CY523" i="6"/>
  <c r="CY480" i="6"/>
  <c r="CY27" i="6"/>
  <c r="CY58" i="6"/>
  <c r="CY179" i="6"/>
  <c r="CY201" i="6"/>
  <c r="CY230" i="6"/>
  <c r="CY269" i="6"/>
  <c r="CY320" i="6"/>
  <c r="CY344" i="6"/>
  <c r="CY361" i="6"/>
  <c r="CY416" i="6"/>
  <c r="CY485" i="6"/>
  <c r="CY505" i="6"/>
  <c r="CY573" i="6"/>
  <c r="CY450" i="6"/>
  <c r="CY291" i="6"/>
  <c r="CY474" i="6"/>
  <c r="CY561" i="6"/>
  <c r="CY9" i="6"/>
  <c r="CY45" i="6"/>
  <c r="CY54" i="6"/>
  <c r="CY72" i="6"/>
  <c r="CY128" i="6"/>
  <c r="CY203" i="6"/>
  <c r="CY239" i="6"/>
  <c r="CY254" i="6"/>
  <c r="CY287" i="6"/>
  <c r="CY301" i="6"/>
  <c r="CY338" i="6"/>
  <c r="CY467" i="6"/>
  <c r="CY188" i="6"/>
  <c r="CY424" i="6"/>
  <c r="CY303" i="6"/>
  <c r="CY87" i="6"/>
  <c r="DG262" i="6"/>
  <c r="CY262" i="6"/>
  <c r="DG586" i="6"/>
  <c r="CY586" i="6"/>
  <c r="DG281" i="6"/>
  <c r="CY281" i="6"/>
  <c r="DG364" i="6"/>
  <c r="CY364" i="6"/>
  <c r="DG238" i="6"/>
  <c r="CY238" i="6"/>
  <c r="DG33" i="6"/>
  <c r="CY33" i="6"/>
  <c r="DG294" i="6"/>
  <c r="CY294" i="6"/>
  <c r="DG560" i="6"/>
  <c r="CY560" i="6"/>
  <c r="DG195" i="6"/>
  <c r="CY195" i="6"/>
  <c r="DG410" i="6"/>
  <c r="CY410" i="6"/>
  <c r="DG261" i="6"/>
  <c r="CY261" i="6"/>
  <c r="DG448" i="6"/>
  <c r="CY448" i="6"/>
  <c r="DG403" i="6"/>
  <c r="CY403" i="6"/>
  <c r="DG564" i="6"/>
  <c r="CY564" i="6"/>
  <c r="DG118" i="6"/>
  <c r="CY118" i="6"/>
  <c r="DG3" i="6"/>
  <c r="CY3" i="6"/>
  <c r="DG236" i="6"/>
  <c r="CY236" i="6"/>
  <c r="DG584" i="6"/>
  <c r="CY584" i="6"/>
  <c r="DG123" i="6"/>
  <c r="CY123" i="6"/>
  <c r="DG542" i="6"/>
  <c r="CY542" i="6"/>
  <c r="DG28" i="6"/>
  <c r="CY28" i="6"/>
  <c r="DG481" i="6"/>
  <c r="CY481" i="6"/>
  <c r="DG119" i="6"/>
  <c r="CY119" i="6"/>
  <c r="DG190" i="6"/>
  <c r="CY190" i="6"/>
  <c r="DG358" i="6"/>
  <c r="CY358" i="6"/>
  <c r="DG388" i="6"/>
  <c r="CY388" i="6"/>
  <c r="DG543" i="6"/>
  <c r="CY543" i="6"/>
  <c r="DG409" i="6"/>
  <c r="CY409" i="6"/>
  <c r="DG278" i="6"/>
  <c r="CY278" i="6"/>
  <c r="DG341" i="6"/>
  <c r="CY341" i="6"/>
  <c r="DG332" i="6"/>
  <c r="CY332" i="6"/>
  <c r="DG502" i="6"/>
  <c r="CY502" i="6"/>
  <c r="DG86" i="6"/>
  <c r="CY86" i="6"/>
  <c r="DG177" i="6"/>
  <c r="CY177" i="6"/>
  <c r="DG110" i="6"/>
  <c r="CY110" i="6"/>
  <c r="DG192" i="6"/>
  <c r="CY192" i="6"/>
  <c r="DG470" i="6"/>
  <c r="CY470" i="6"/>
  <c r="DG137" i="6"/>
  <c r="CY137" i="6"/>
  <c r="DG311" i="6"/>
  <c r="CY311" i="6"/>
  <c r="DG459" i="6"/>
  <c r="CY459" i="6"/>
  <c r="DG371" i="6"/>
  <c r="CY371" i="6"/>
  <c r="DG296" i="6"/>
  <c r="CY296" i="6"/>
  <c r="DG579" i="6"/>
  <c r="CY579" i="6"/>
  <c r="DG64" i="6"/>
  <c r="CY64" i="6"/>
  <c r="DG330" i="6"/>
  <c r="CY330" i="6"/>
  <c r="DG156" i="6"/>
  <c r="CY156" i="6"/>
  <c r="DG21" i="6"/>
  <c r="CY21" i="6"/>
  <c r="DG423" i="6"/>
  <c r="CY423" i="6"/>
  <c r="DG316" i="6"/>
  <c r="CY316" i="6"/>
  <c r="DG107" i="6"/>
  <c r="CY107" i="6"/>
  <c r="DG240" i="6"/>
  <c r="CY240" i="6"/>
  <c r="DG414" i="6"/>
  <c r="CY414" i="6"/>
  <c r="DG20" i="6"/>
  <c r="CY20" i="6"/>
  <c r="DG34" i="6"/>
  <c r="CY34" i="6"/>
  <c r="DG101" i="6"/>
  <c r="CY101" i="6"/>
  <c r="DG169" i="6"/>
  <c r="CY169" i="6"/>
  <c r="DG415" i="6"/>
  <c r="CY415" i="6"/>
  <c r="DG494" i="6"/>
  <c r="CY494" i="6"/>
  <c r="DG168" i="6"/>
  <c r="CY168" i="6"/>
  <c r="DG32" i="6"/>
  <c r="CY32" i="6"/>
  <c r="DG133" i="6"/>
  <c r="CY133" i="6"/>
  <c r="DG276" i="6"/>
  <c r="CY276" i="6"/>
  <c r="DG347" i="6"/>
  <c r="CY347" i="6"/>
  <c r="DG464" i="6"/>
  <c r="CY464" i="6"/>
  <c r="DG508" i="6"/>
  <c r="CY508" i="6"/>
  <c r="DG519" i="6"/>
  <c r="CY519" i="6"/>
  <c r="DG52" i="6"/>
  <c r="CY52" i="6"/>
  <c r="DG167" i="6"/>
  <c r="CY167" i="6"/>
  <c r="DG395" i="6"/>
  <c r="CY395" i="6"/>
  <c r="DG548" i="6"/>
  <c r="CY548" i="6"/>
  <c r="DG127" i="6"/>
  <c r="CY127" i="6"/>
  <c r="DG216" i="6"/>
  <c r="CY216" i="6"/>
  <c r="DG390" i="6"/>
  <c r="CY390" i="6"/>
  <c r="DG582" i="6"/>
  <c r="CY582" i="6"/>
  <c r="DG68" i="6"/>
  <c r="CY68" i="6"/>
  <c r="DG342" i="6"/>
  <c r="CY342" i="6"/>
  <c r="DG212" i="6"/>
  <c r="CY212" i="6"/>
  <c r="DG131" i="6"/>
  <c r="CY131" i="6"/>
  <c r="DG220" i="6"/>
  <c r="CY220" i="6"/>
  <c r="DG300" i="6"/>
  <c r="CY300" i="6"/>
  <c r="DG343" i="6"/>
  <c r="CY343" i="6"/>
  <c r="DG31" i="6"/>
  <c r="CY31" i="6"/>
  <c r="DG55" i="6"/>
  <c r="CY55" i="6"/>
  <c r="DG524" i="6"/>
  <c r="CY524" i="6"/>
  <c r="DG150" i="6"/>
  <c r="CY150" i="6"/>
  <c r="DG383" i="6"/>
  <c r="CY383" i="6"/>
  <c r="DG56" i="6"/>
  <c r="CY56" i="6"/>
  <c r="DG308" i="6"/>
  <c r="CY308" i="6"/>
  <c r="DG460" i="6"/>
  <c r="CY460" i="6"/>
  <c r="DG105" i="6"/>
  <c r="CY105" i="6"/>
  <c r="DG380" i="6"/>
  <c r="CY380" i="6"/>
  <c r="DG205" i="6"/>
  <c r="CY205" i="6"/>
  <c r="DG62" i="6"/>
  <c r="CY62" i="6"/>
  <c r="DG211" i="6"/>
  <c r="CY211" i="6"/>
  <c r="DG447" i="6"/>
  <c r="CY447" i="6"/>
  <c r="DG540" i="6"/>
  <c r="CY540" i="6"/>
  <c r="DG171" i="6"/>
  <c r="CY171" i="6"/>
  <c r="DG381" i="6"/>
  <c r="CY381" i="6"/>
  <c r="DG463" i="6"/>
  <c r="CY463" i="6"/>
  <c r="DG187" i="6"/>
  <c r="CY187" i="6"/>
  <c r="DG172" i="6"/>
  <c r="CY172" i="6"/>
  <c r="CY585" i="6"/>
  <c r="CY102" i="6"/>
  <c r="CY376" i="6"/>
  <c r="CY99" i="6"/>
  <c r="CY42" i="6"/>
  <c r="DG506" i="6"/>
  <c r="CY506" i="6"/>
  <c r="DG329" i="6"/>
  <c r="CY329" i="6"/>
  <c r="DG57" i="6"/>
  <c r="CY57" i="6"/>
  <c r="DG111" i="6"/>
  <c r="CY111" i="6"/>
  <c r="DG260" i="6"/>
  <c r="CY260" i="6"/>
  <c r="DG393" i="6"/>
  <c r="CY393" i="6"/>
  <c r="DG529" i="6"/>
  <c r="CY529" i="6"/>
  <c r="DG222" i="6"/>
  <c r="CY222" i="6"/>
  <c r="DG437" i="6"/>
  <c r="CY437" i="6"/>
  <c r="DG66" i="6"/>
  <c r="CY66" i="6"/>
  <c r="DG402" i="6"/>
  <c r="CY402" i="6"/>
  <c r="DG280" i="6"/>
  <c r="CY280" i="6"/>
  <c r="DG286" i="6"/>
  <c r="CY286" i="6"/>
  <c r="DG429" i="6"/>
  <c r="CY429" i="6"/>
  <c r="DG302" i="6"/>
  <c r="CY302" i="6"/>
  <c r="DG120" i="6"/>
  <c r="CY120" i="6"/>
  <c r="DG309" i="6"/>
  <c r="CY309" i="6"/>
  <c r="DG590" i="6"/>
  <c r="CY590" i="6"/>
  <c r="DG256" i="6"/>
  <c r="CY256" i="6"/>
  <c r="DG117" i="6"/>
  <c r="CY117" i="6"/>
  <c r="DG307" i="6"/>
  <c r="CY307" i="6"/>
  <c r="DG496" i="6"/>
  <c r="CY496" i="6"/>
  <c r="DG426" i="6"/>
  <c r="CY426" i="6"/>
  <c r="DG567" i="6"/>
  <c r="CY567" i="6"/>
  <c r="DG283" i="6"/>
  <c r="CY283" i="6"/>
  <c r="DG122" i="6"/>
  <c r="CY122" i="6"/>
  <c r="DG306" i="6"/>
  <c r="CY306" i="6"/>
  <c r="DG151" i="6"/>
  <c r="CY151" i="6"/>
  <c r="DG209" i="6"/>
  <c r="CY209" i="6"/>
  <c r="DG559" i="6"/>
  <c r="CY559" i="6"/>
  <c r="DG144" i="6"/>
  <c r="CY144" i="6"/>
  <c r="DG576" i="6"/>
  <c r="CY576" i="6"/>
  <c r="DG126" i="6"/>
  <c r="CY126" i="6"/>
  <c r="DG279" i="6"/>
  <c r="CY279" i="6"/>
  <c r="DG362" i="6"/>
  <c r="CY362" i="6"/>
  <c r="DG401" i="6"/>
  <c r="CY401" i="6"/>
  <c r="DG581" i="6"/>
  <c r="CY581" i="6"/>
  <c r="DG449" i="6"/>
  <c r="CY449" i="6"/>
  <c r="DG569" i="6"/>
  <c r="CY569" i="6"/>
  <c r="DG589" i="6"/>
  <c r="CY589" i="6"/>
  <c r="DG476" i="6"/>
  <c r="CY476" i="6"/>
  <c r="DG8" i="6"/>
  <c r="CY8" i="6"/>
  <c r="DG103" i="6"/>
  <c r="CY103" i="6"/>
  <c r="DG97" i="6"/>
  <c r="CY97" i="6"/>
  <c r="DG163" i="6"/>
  <c r="CY163" i="6"/>
  <c r="DG348" i="6"/>
  <c r="CY348" i="6"/>
  <c r="DG10" i="6"/>
  <c r="CY10" i="6"/>
  <c r="DG176" i="6"/>
  <c r="CY176" i="6"/>
  <c r="DG48" i="6"/>
  <c r="CY48" i="6"/>
  <c r="DG108" i="6"/>
  <c r="CY108" i="6"/>
  <c r="DG284" i="6"/>
  <c r="CY284" i="6"/>
  <c r="DG314" i="6"/>
  <c r="CY314" i="6"/>
  <c r="DG141" i="6"/>
  <c r="CY141" i="6"/>
  <c r="DG104" i="6"/>
  <c r="CY104" i="6"/>
  <c r="DG360" i="6"/>
  <c r="CY360" i="6"/>
  <c r="DG213" i="6"/>
  <c r="CY213" i="6"/>
  <c r="DG95" i="6"/>
  <c r="CY95" i="6"/>
  <c r="DG454" i="6"/>
  <c r="CY454" i="6"/>
  <c r="DG374" i="6"/>
  <c r="CY374" i="6"/>
  <c r="DG166" i="6"/>
  <c r="CY166" i="6"/>
  <c r="DG351" i="6"/>
  <c r="CY351" i="6"/>
  <c r="DG525" i="6"/>
  <c r="CY525" i="6"/>
  <c r="DG149" i="6"/>
  <c r="CY149" i="6"/>
  <c r="DG35" i="6"/>
  <c r="CY35" i="6"/>
  <c r="DG109" i="6"/>
  <c r="CY109" i="6"/>
  <c r="DG233" i="6"/>
  <c r="CY233" i="6"/>
  <c r="DG462" i="6"/>
  <c r="CY462" i="6"/>
  <c r="DG562" i="6"/>
  <c r="CY562" i="6"/>
  <c r="DG387" i="6"/>
  <c r="CY387" i="6"/>
  <c r="DG37" i="6"/>
  <c r="CY37" i="6"/>
  <c r="DG159" i="6"/>
  <c r="CY159" i="6"/>
  <c r="DG323" i="6"/>
  <c r="CY323" i="6"/>
  <c r="DG398" i="6"/>
  <c r="CY398" i="6"/>
  <c r="DG492" i="6"/>
  <c r="CY492" i="6"/>
  <c r="DG526" i="6"/>
  <c r="CY526" i="6"/>
  <c r="DG93" i="6"/>
  <c r="CY93" i="6"/>
  <c r="DG80" i="6"/>
  <c r="CY80" i="6"/>
  <c r="DG184" i="6"/>
  <c r="CY184" i="6"/>
  <c r="DG441" i="6"/>
  <c r="CY441" i="6"/>
  <c r="DG162" i="6"/>
  <c r="CY162" i="6"/>
  <c r="DG189" i="6"/>
  <c r="CY189" i="6"/>
  <c r="DG229" i="6"/>
  <c r="CY229" i="6"/>
  <c r="DG404" i="6"/>
  <c r="CY404" i="6"/>
  <c r="DG588" i="6"/>
  <c r="CY588" i="6"/>
  <c r="DG85" i="6"/>
  <c r="CY85" i="6"/>
  <c r="CY385" i="6"/>
  <c r="DG385" i="6"/>
  <c r="CY219" i="6"/>
  <c r="DG219" i="6"/>
  <c r="CY11" i="6"/>
  <c r="DG11" i="6"/>
  <c r="CY234" i="6"/>
  <c r="DG234" i="6"/>
  <c r="CY444" i="6"/>
  <c r="DG444" i="6"/>
  <c r="CY536" i="6"/>
  <c r="DG536" i="6"/>
  <c r="CY352" i="6"/>
  <c r="DG352" i="6"/>
  <c r="CY164" i="6"/>
  <c r="DG164" i="6"/>
  <c r="CY198" i="6"/>
  <c r="DG198" i="6"/>
  <c r="CY248" i="6"/>
  <c r="DG248" i="6"/>
  <c r="CY442" i="6"/>
  <c r="DG442" i="6"/>
  <c r="CY77" i="6"/>
  <c r="DG77" i="6"/>
  <c r="CY317" i="6"/>
  <c r="DG317" i="6"/>
  <c r="CY501" i="6"/>
  <c r="DG501" i="6"/>
  <c r="CY157" i="6"/>
  <c r="DG157" i="6"/>
  <c r="CY461" i="6"/>
  <c r="DG461" i="6"/>
  <c r="CY452" i="6"/>
  <c r="DG452" i="6"/>
  <c r="CY106" i="6"/>
  <c r="DG106" i="6"/>
  <c r="CY218" i="6"/>
  <c r="DG218" i="6"/>
  <c r="CY490" i="6"/>
  <c r="DG490" i="6"/>
  <c r="CY15" i="6"/>
  <c r="DG15" i="6"/>
  <c r="CY175" i="6"/>
  <c r="DG175" i="6"/>
  <c r="CY396" i="6"/>
  <c r="DG396" i="6"/>
  <c r="DG165" i="6"/>
  <c r="CY165" i="6"/>
  <c r="DG96" i="6"/>
  <c r="CY96" i="6"/>
  <c r="DG425" i="6"/>
  <c r="CY425" i="6"/>
  <c r="CY7" i="6"/>
  <c r="CY69" i="6"/>
  <c r="CY76" i="6"/>
  <c r="CY83" i="6"/>
  <c r="CY154" i="6"/>
  <c r="CY253" i="6"/>
  <c r="CY270" i="6"/>
  <c r="CY328" i="6"/>
  <c r="CY389" i="6"/>
  <c r="CY455" i="6"/>
  <c r="CY468" i="6"/>
  <c r="CY495" i="6"/>
  <c r="CY568" i="6"/>
  <c r="CY572" i="6"/>
  <c r="CY591" i="6"/>
  <c r="CY50" i="6"/>
  <c r="CY75" i="6"/>
  <c r="CY221" i="6"/>
  <c r="CY353" i="6"/>
  <c r="CY431" i="6"/>
  <c r="CY473" i="6"/>
  <c r="CY566" i="6"/>
  <c r="CY36" i="6"/>
  <c r="CY43" i="6"/>
  <c r="CY183" i="6"/>
  <c r="CY227" i="6"/>
  <c r="CY232" i="6"/>
  <c r="CY255" i="6"/>
  <c r="CY325" i="6"/>
  <c r="CY363" i="6"/>
  <c r="CY397" i="6"/>
  <c r="CY439" i="6"/>
  <c r="CY445" i="6"/>
  <c r="CY537" i="6"/>
  <c r="CY558" i="6"/>
  <c r="CY16" i="6"/>
  <c r="CY472" i="6"/>
  <c r="CY158" i="6"/>
  <c r="CY538" i="6"/>
  <c r="CY147" i="6"/>
  <c r="CY282" i="6"/>
  <c r="CY475" i="6"/>
  <c r="CY465" i="6"/>
  <c r="CY550" i="6"/>
  <c r="CY486" i="6"/>
  <c r="CY44" i="6"/>
  <c r="CY130" i="6"/>
  <c r="CY197" i="6"/>
  <c r="CY207" i="6"/>
  <c r="CY241" i="6"/>
  <c r="CY271" i="6"/>
  <c r="CY334" i="6"/>
  <c r="CY356" i="6"/>
  <c r="CY405" i="6"/>
  <c r="CY421" i="6"/>
  <c r="CY498" i="6"/>
  <c r="CY531" i="6"/>
  <c r="CY577" i="6"/>
  <c r="CY138" i="6"/>
  <c r="CY327" i="6"/>
  <c r="CY556" i="6"/>
  <c r="CY310" i="6"/>
  <c r="CY6" i="6"/>
  <c r="CY46" i="6"/>
  <c r="CY61" i="6"/>
  <c r="CY79" i="6"/>
  <c r="CY185" i="6"/>
  <c r="CY226" i="6"/>
  <c r="CY243" i="6"/>
  <c r="CY275" i="6"/>
  <c r="CY288" i="6"/>
  <c r="CY315" i="6"/>
  <c r="CY513" i="6"/>
  <c r="CY146" i="6"/>
  <c r="CY186" i="6"/>
  <c r="CY549" i="6"/>
  <c r="CY440" i="6"/>
  <c r="DG517" i="6"/>
  <c r="CY517" i="6"/>
  <c r="DG129" i="6"/>
  <c r="CY129" i="6"/>
  <c r="DG336" i="6"/>
  <c r="CY336" i="6"/>
  <c r="DG557" i="6"/>
  <c r="CY557" i="6"/>
  <c r="DG534" i="6"/>
  <c r="CY534" i="6"/>
  <c r="DG215" i="6"/>
  <c r="CY215" i="6"/>
  <c r="DG359" i="6"/>
  <c r="CY359" i="6"/>
  <c r="DG493" i="6"/>
  <c r="CY493" i="6"/>
  <c r="DG368" i="6"/>
  <c r="CY368" i="6"/>
  <c r="DG245" i="6"/>
  <c r="CY245" i="6"/>
  <c r="DG319" i="6"/>
  <c r="CY319" i="6"/>
  <c r="DG124" i="6"/>
  <c r="CY124" i="6"/>
  <c r="DG453" i="6"/>
  <c r="CY453" i="6"/>
  <c r="DG24" i="6"/>
  <c r="CY24" i="6"/>
  <c r="DG391" i="6"/>
  <c r="CY391" i="6"/>
  <c r="DG191" i="6"/>
  <c r="CY191" i="6"/>
  <c r="DG394" i="6"/>
  <c r="CY394" i="6"/>
  <c r="DG51" i="6"/>
  <c r="CY51" i="6"/>
  <c r="DG299" i="6"/>
  <c r="CY299" i="6"/>
  <c r="DG563" i="6"/>
  <c r="CY563" i="6"/>
  <c r="DG272" i="6"/>
  <c r="CY272" i="6"/>
  <c r="DG4" i="6"/>
  <c r="CY4" i="6"/>
  <c r="DG161" i="6"/>
  <c r="CY161" i="6"/>
  <c r="DG331" i="6"/>
  <c r="CY331" i="6"/>
  <c r="DG370" i="6"/>
  <c r="CY370" i="6"/>
  <c r="DG483" i="6"/>
  <c r="CY483" i="6"/>
  <c r="DG587" i="6"/>
  <c r="CY587" i="6"/>
  <c r="DG578" i="6"/>
  <c r="CY578" i="6"/>
  <c r="DG247" i="6"/>
  <c r="CY247" i="6"/>
  <c r="DG59" i="6"/>
  <c r="CY59" i="6"/>
  <c r="DG484" i="6"/>
  <c r="CY484" i="6"/>
  <c r="DG47" i="6"/>
  <c r="CY47" i="6"/>
  <c r="DG148" i="6"/>
  <c r="CY148" i="6"/>
  <c r="DG98" i="6"/>
  <c r="CY98" i="6"/>
  <c r="DG170" i="6"/>
  <c r="CY170" i="6"/>
  <c r="DG375" i="6"/>
  <c r="CY375" i="6"/>
  <c r="DG313" i="6"/>
  <c r="CY313" i="6"/>
  <c r="DG224" i="6"/>
  <c r="CY224" i="6"/>
  <c r="DG433" i="6"/>
  <c r="CY433" i="6"/>
  <c r="DG244" i="6"/>
  <c r="CY244" i="6"/>
  <c r="DG456" i="6"/>
  <c r="CY456" i="6"/>
  <c r="DG304" i="6"/>
  <c r="CY304" i="6"/>
  <c r="DG17" i="6"/>
  <c r="CY17" i="6"/>
  <c r="DG152" i="6"/>
  <c r="CY152" i="6"/>
  <c r="DG373" i="6"/>
  <c r="CY373" i="6"/>
  <c r="DG378" i="6"/>
  <c r="CY378" i="6"/>
  <c r="DG155" i="6"/>
  <c r="CY155" i="6"/>
  <c r="DG136" i="6"/>
  <c r="CY136" i="6"/>
  <c r="DG13" i="6"/>
  <c r="CY13" i="6"/>
  <c r="DG210" i="6"/>
  <c r="CY210" i="6"/>
  <c r="DG369" i="6"/>
  <c r="CY369" i="6"/>
  <c r="DG530" i="6"/>
  <c r="CY530" i="6"/>
  <c r="DG514" i="6"/>
  <c r="CY514" i="6"/>
  <c r="DG65" i="6"/>
  <c r="CY65" i="6"/>
  <c r="DG114" i="6"/>
  <c r="CY114" i="6"/>
  <c r="DG266" i="6"/>
  <c r="CY266" i="6"/>
  <c r="DG471" i="6"/>
  <c r="CY471" i="6"/>
  <c r="DG199" i="6"/>
  <c r="CY199" i="6"/>
  <c r="DG520" i="6"/>
  <c r="CY520" i="6"/>
  <c r="DG91" i="6"/>
  <c r="CY91" i="6"/>
  <c r="DG235" i="6"/>
  <c r="CY235" i="6"/>
  <c r="DG326" i="6"/>
  <c r="CY326" i="6"/>
  <c r="DG422" i="6"/>
  <c r="CY422" i="6"/>
  <c r="DG497" i="6"/>
  <c r="CY497" i="6"/>
  <c r="DG552" i="6"/>
  <c r="CY552" i="6"/>
  <c r="DG427" i="6"/>
  <c r="CY427" i="6"/>
  <c r="DG113" i="6"/>
  <c r="CY113" i="6"/>
  <c r="DG214" i="6"/>
  <c r="CY214" i="6"/>
  <c r="DG458" i="6"/>
  <c r="CY458" i="6"/>
  <c r="DG26" i="6"/>
  <c r="CY26" i="6"/>
  <c r="DG194" i="6"/>
  <c r="CY194" i="6"/>
  <c r="DG312" i="6"/>
  <c r="CY312" i="6"/>
  <c r="DG487" i="6"/>
  <c r="CY487" i="6"/>
  <c r="DG208" i="6"/>
  <c r="CY208" i="6"/>
  <c r="DG277" i="6"/>
  <c r="CY277" i="6"/>
  <c r="DG417" i="6"/>
  <c r="CY417" i="6"/>
  <c r="DG250" i="6"/>
  <c r="CY250" i="6"/>
  <c r="DG63" i="6"/>
  <c r="CY63" i="6"/>
  <c r="DG242" i="6"/>
  <c r="CY242" i="6"/>
  <c r="DG516" i="6"/>
  <c r="CY516" i="6"/>
  <c r="DG5" i="6"/>
  <c r="CY5" i="6"/>
  <c r="DG365" i="6"/>
  <c r="CY365" i="6"/>
  <c r="DG249" i="6"/>
  <c r="CY249" i="6"/>
  <c r="DG457" i="6"/>
  <c r="CY457" i="6"/>
  <c r="DG297" i="6"/>
  <c r="CY297" i="6"/>
  <c r="DG503" i="6"/>
  <c r="CY503" i="6"/>
  <c r="DG116" i="6"/>
  <c r="CY116" i="6"/>
  <c r="DG386" i="6"/>
  <c r="CY386" i="6"/>
  <c r="DG555" i="6"/>
  <c r="CY555" i="6"/>
  <c r="DG173" i="6"/>
  <c r="CY173" i="6"/>
  <c r="DG515" i="6"/>
  <c r="CY515" i="6"/>
  <c r="DG18" i="6"/>
  <c r="CY18" i="6"/>
  <c r="DG132" i="6"/>
  <c r="CY132" i="6"/>
  <c r="DG252" i="6"/>
  <c r="CY252" i="6"/>
  <c r="DG571" i="6"/>
  <c r="CY571" i="6"/>
  <c r="DG29" i="6"/>
  <c r="CY29" i="6"/>
  <c r="DG193" i="6"/>
  <c r="CY193" i="6"/>
  <c r="DG430" i="6"/>
  <c r="CY430" i="6"/>
  <c r="DG264" i="6"/>
  <c r="CY264" i="6"/>
  <c r="DG112" i="6"/>
  <c r="CY112" i="6"/>
  <c r="DG544" i="6"/>
  <c r="CY544" i="6"/>
  <c r="CY451" i="6"/>
  <c r="CY196" i="6"/>
  <c r="CY258" i="6"/>
  <c r="CY521" i="6"/>
  <c r="CY408" i="6"/>
  <c r="EB7" i="6"/>
  <c r="AM591" i="6"/>
  <c r="AK591" i="6"/>
  <c r="AJ591" i="6"/>
  <c r="AI591" i="6"/>
  <c r="AH591" i="6"/>
  <c r="AM590" i="6"/>
  <c r="AK590" i="6"/>
  <c r="AJ590" i="6"/>
  <c r="AI590" i="6"/>
  <c r="AH590" i="6"/>
  <c r="AM589" i="6"/>
  <c r="AK589" i="6"/>
  <c r="AJ589" i="6"/>
  <c r="AI589" i="6"/>
  <c r="AH589" i="6"/>
  <c r="AM588" i="6"/>
  <c r="AK588" i="6"/>
  <c r="AJ588" i="6"/>
  <c r="AI588" i="6"/>
  <c r="AH588" i="6"/>
  <c r="AM587" i="6"/>
  <c r="AK587" i="6"/>
  <c r="AJ587" i="6"/>
  <c r="AI587" i="6"/>
  <c r="AH587" i="6"/>
  <c r="AM586" i="6"/>
  <c r="AK586" i="6"/>
  <c r="AJ586" i="6"/>
  <c r="AI586" i="6"/>
  <c r="AH586" i="6"/>
  <c r="AM585" i="6"/>
  <c r="AK585" i="6"/>
  <c r="AJ585" i="6"/>
  <c r="AI585" i="6"/>
  <c r="AH585" i="6"/>
  <c r="AM584" i="6"/>
  <c r="AK584" i="6"/>
  <c r="AJ584" i="6"/>
  <c r="AI584" i="6"/>
  <c r="AH584" i="6"/>
  <c r="AM583" i="6"/>
  <c r="AK583" i="6"/>
  <c r="AJ583" i="6"/>
  <c r="AI583" i="6"/>
  <c r="AH583" i="6"/>
  <c r="AM582" i="6"/>
  <c r="AK582" i="6"/>
  <c r="AJ582" i="6"/>
  <c r="AI582" i="6"/>
  <c r="AH582" i="6"/>
  <c r="AM581" i="6"/>
  <c r="AK581" i="6"/>
  <c r="AJ581" i="6"/>
  <c r="AI581" i="6"/>
  <c r="AH581" i="6"/>
  <c r="AM580" i="6"/>
  <c r="AK580" i="6"/>
  <c r="AJ580" i="6"/>
  <c r="AI580" i="6"/>
  <c r="AH580" i="6"/>
  <c r="AM579" i="6"/>
  <c r="AK579" i="6"/>
  <c r="AJ579" i="6"/>
  <c r="AI579" i="6"/>
  <c r="AH579" i="6"/>
  <c r="AM578" i="6"/>
  <c r="AK578" i="6"/>
  <c r="AJ578" i="6"/>
  <c r="AI578" i="6"/>
  <c r="AH578" i="6"/>
  <c r="AM577" i="6"/>
  <c r="AK577" i="6"/>
  <c r="AJ577" i="6"/>
  <c r="AI577" i="6"/>
  <c r="AH577" i="6"/>
  <c r="AM576" i="6"/>
  <c r="AK576" i="6"/>
  <c r="AJ576" i="6"/>
  <c r="AI576" i="6"/>
  <c r="AH576" i="6"/>
  <c r="AM575" i="6"/>
  <c r="AK575" i="6"/>
  <c r="AJ575" i="6"/>
  <c r="AI575" i="6"/>
  <c r="AH575" i="6"/>
  <c r="AM574" i="6"/>
  <c r="AK574" i="6"/>
  <c r="AJ574" i="6"/>
  <c r="AI574" i="6"/>
  <c r="AH574" i="6"/>
  <c r="AM573" i="6"/>
  <c r="AK573" i="6"/>
  <c r="AJ573" i="6"/>
  <c r="AI573" i="6"/>
  <c r="AH573" i="6"/>
  <c r="AM572" i="6"/>
  <c r="AK572" i="6"/>
  <c r="AJ572" i="6"/>
  <c r="AI572" i="6"/>
  <c r="AH572" i="6"/>
  <c r="AM571" i="6"/>
  <c r="AK571" i="6"/>
  <c r="AJ571" i="6"/>
  <c r="AI571" i="6"/>
  <c r="AH571" i="6"/>
  <c r="AM570" i="6"/>
  <c r="AK570" i="6"/>
  <c r="AJ570" i="6"/>
  <c r="AI570" i="6"/>
  <c r="AH570" i="6"/>
  <c r="AM569" i="6"/>
  <c r="AK569" i="6"/>
  <c r="AJ569" i="6"/>
  <c r="AI569" i="6"/>
  <c r="AH569" i="6"/>
  <c r="AM568" i="6"/>
  <c r="AK568" i="6"/>
  <c r="AJ568" i="6"/>
  <c r="AI568" i="6"/>
  <c r="AH568" i="6"/>
  <c r="AM567" i="6"/>
  <c r="AK567" i="6"/>
  <c r="AJ567" i="6"/>
  <c r="AI567" i="6"/>
  <c r="AH567" i="6"/>
  <c r="AM566" i="6"/>
  <c r="AK566" i="6"/>
  <c r="AJ566" i="6"/>
  <c r="AI566" i="6"/>
  <c r="AH566" i="6"/>
  <c r="AM565" i="6"/>
  <c r="AK565" i="6"/>
  <c r="AJ565" i="6"/>
  <c r="AI565" i="6"/>
  <c r="AH565" i="6"/>
  <c r="AM564" i="6"/>
  <c r="AK564" i="6"/>
  <c r="AJ564" i="6"/>
  <c r="AI564" i="6"/>
  <c r="AH564" i="6"/>
  <c r="AM563" i="6"/>
  <c r="AK563" i="6"/>
  <c r="AJ563" i="6"/>
  <c r="AI563" i="6"/>
  <c r="AH563" i="6"/>
  <c r="AM562" i="6"/>
  <c r="AK562" i="6"/>
  <c r="AJ562" i="6"/>
  <c r="AI562" i="6"/>
  <c r="AH562" i="6"/>
  <c r="AM561" i="6"/>
  <c r="AK561" i="6"/>
  <c r="AJ561" i="6"/>
  <c r="AI561" i="6"/>
  <c r="AH561" i="6"/>
  <c r="AM560" i="6"/>
  <c r="AK560" i="6"/>
  <c r="AJ560" i="6"/>
  <c r="AI560" i="6"/>
  <c r="AH560" i="6"/>
  <c r="AM559" i="6"/>
  <c r="AK559" i="6"/>
  <c r="AJ559" i="6"/>
  <c r="AI559" i="6"/>
  <c r="AH559" i="6"/>
  <c r="AM558" i="6"/>
  <c r="AK558" i="6"/>
  <c r="AJ558" i="6"/>
  <c r="AI558" i="6"/>
  <c r="AH558" i="6"/>
  <c r="AM557" i="6"/>
  <c r="AK557" i="6"/>
  <c r="AJ557" i="6"/>
  <c r="AI557" i="6"/>
  <c r="AH557" i="6"/>
  <c r="AM556" i="6"/>
  <c r="AK556" i="6"/>
  <c r="AJ556" i="6"/>
  <c r="AI556" i="6"/>
  <c r="AH556" i="6"/>
  <c r="AM555" i="6"/>
  <c r="AK555" i="6"/>
  <c r="AJ555" i="6"/>
  <c r="AI555" i="6"/>
  <c r="AH555" i="6"/>
  <c r="AM554" i="6"/>
  <c r="AK554" i="6"/>
  <c r="AJ554" i="6"/>
  <c r="AI554" i="6"/>
  <c r="AH554" i="6"/>
  <c r="AM553" i="6"/>
  <c r="AK553" i="6"/>
  <c r="AJ553" i="6"/>
  <c r="AI553" i="6"/>
  <c r="AH553" i="6"/>
  <c r="AM552" i="6"/>
  <c r="AK552" i="6"/>
  <c r="AJ552" i="6"/>
  <c r="AI552" i="6"/>
  <c r="AH552" i="6"/>
  <c r="AM551" i="6"/>
  <c r="AK551" i="6"/>
  <c r="AJ551" i="6"/>
  <c r="AI551" i="6"/>
  <c r="AH551" i="6"/>
  <c r="AM550" i="6"/>
  <c r="AK550" i="6"/>
  <c r="AJ550" i="6"/>
  <c r="AI550" i="6"/>
  <c r="AH550" i="6"/>
  <c r="AM549" i="6"/>
  <c r="AK549" i="6"/>
  <c r="AJ549" i="6"/>
  <c r="AI549" i="6"/>
  <c r="AH549" i="6"/>
  <c r="AM548" i="6"/>
  <c r="AK548" i="6"/>
  <c r="AJ548" i="6"/>
  <c r="AI548" i="6"/>
  <c r="AH548" i="6"/>
  <c r="AM547" i="6"/>
  <c r="AK547" i="6"/>
  <c r="AJ547" i="6"/>
  <c r="AI547" i="6"/>
  <c r="AH547" i="6"/>
  <c r="AM546" i="6"/>
  <c r="AK546" i="6"/>
  <c r="AJ546" i="6"/>
  <c r="AI546" i="6"/>
  <c r="AH546" i="6"/>
  <c r="AM545" i="6"/>
  <c r="AK545" i="6"/>
  <c r="AJ545" i="6"/>
  <c r="AI545" i="6"/>
  <c r="AH545" i="6"/>
  <c r="AM544" i="6"/>
  <c r="AK544" i="6"/>
  <c r="AJ544" i="6"/>
  <c r="AI544" i="6"/>
  <c r="AH544" i="6"/>
  <c r="AM543" i="6"/>
  <c r="AK543" i="6"/>
  <c r="AJ543" i="6"/>
  <c r="AI543" i="6"/>
  <c r="AH543" i="6"/>
  <c r="AM542" i="6"/>
  <c r="AK542" i="6"/>
  <c r="AJ542" i="6"/>
  <c r="AI542" i="6"/>
  <c r="AH542" i="6"/>
  <c r="AM541" i="6"/>
  <c r="AK541" i="6"/>
  <c r="AJ541" i="6"/>
  <c r="AI541" i="6"/>
  <c r="AH541" i="6"/>
  <c r="AM540" i="6"/>
  <c r="AK540" i="6"/>
  <c r="AJ540" i="6"/>
  <c r="AI540" i="6"/>
  <c r="AH540" i="6"/>
  <c r="AM539" i="6"/>
  <c r="AK539" i="6"/>
  <c r="AJ539" i="6"/>
  <c r="AI539" i="6"/>
  <c r="AH539" i="6"/>
  <c r="AM538" i="6"/>
  <c r="AK538" i="6"/>
  <c r="AJ538" i="6"/>
  <c r="AI538" i="6"/>
  <c r="AH538" i="6"/>
  <c r="AM537" i="6"/>
  <c r="AK537" i="6"/>
  <c r="AJ537" i="6"/>
  <c r="AI537" i="6"/>
  <c r="AH537" i="6"/>
  <c r="AM536" i="6"/>
  <c r="AK536" i="6"/>
  <c r="AJ536" i="6"/>
  <c r="AI536" i="6"/>
  <c r="AH536" i="6"/>
  <c r="AM535" i="6"/>
  <c r="AK535" i="6"/>
  <c r="AJ535" i="6"/>
  <c r="AI535" i="6"/>
  <c r="AH535" i="6"/>
  <c r="AM534" i="6"/>
  <c r="AK534" i="6"/>
  <c r="AJ534" i="6"/>
  <c r="AI534" i="6"/>
  <c r="AH534" i="6"/>
  <c r="AM533" i="6"/>
  <c r="AK533" i="6"/>
  <c r="AJ533" i="6"/>
  <c r="AI533" i="6"/>
  <c r="AH533" i="6"/>
  <c r="AM532" i="6"/>
  <c r="AK532" i="6"/>
  <c r="AJ532" i="6"/>
  <c r="AI532" i="6"/>
  <c r="AH532" i="6"/>
  <c r="AM531" i="6"/>
  <c r="AK531" i="6"/>
  <c r="AJ531" i="6"/>
  <c r="AI531" i="6"/>
  <c r="AH531" i="6"/>
  <c r="AM530" i="6"/>
  <c r="AK530" i="6"/>
  <c r="AJ530" i="6"/>
  <c r="AI530" i="6"/>
  <c r="AH530" i="6"/>
  <c r="AM529" i="6"/>
  <c r="AK529" i="6"/>
  <c r="AJ529" i="6"/>
  <c r="AI529" i="6"/>
  <c r="AH529" i="6"/>
  <c r="AM528" i="6"/>
  <c r="AK528" i="6"/>
  <c r="AJ528" i="6"/>
  <c r="AI528" i="6"/>
  <c r="AH528" i="6"/>
  <c r="AM527" i="6"/>
  <c r="AK527" i="6"/>
  <c r="AJ527" i="6"/>
  <c r="AI527" i="6"/>
  <c r="AH527" i="6"/>
  <c r="AM526" i="6"/>
  <c r="AK526" i="6"/>
  <c r="AJ526" i="6"/>
  <c r="AI526" i="6"/>
  <c r="AH526" i="6"/>
  <c r="AM525" i="6"/>
  <c r="AK525" i="6"/>
  <c r="AJ525" i="6"/>
  <c r="AI525" i="6"/>
  <c r="AH525" i="6"/>
  <c r="AM524" i="6"/>
  <c r="AK524" i="6"/>
  <c r="AJ524" i="6"/>
  <c r="AI524" i="6"/>
  <c r="AH524" i="6"/>
  <c r="AM523" i="6"/>
  <c r="AK523" i="6"/>
  <c r="AJ523" i="6"/>
  <c r="AI523" i="6"/>
  <c r="AH523" i="6"/>
  <c r="AM522" i="6"/>
  <c r="AK522" i="6"/>
  <c r="AJ522" i="6"/>
  <c r="AI522" i="6"/>
  <c r="AH522" i="6"/>
  <c r="AM521" i="6"/>
  <c r="AK521" i="6"/>
  <c r="AJ521" i="6"/>
  <c r="AI521" i="6"/>
  <c r="AH521" i="6"/>
  <c r="AM520" i="6"/>
  <c r="AK520" i="6"/>
  <c r="AJ520" i="6"/>
  <c r="AI520" i="6"/>
  <c r="AH520" i="6"/>
  <c r="AM519" i="6"/>
  <c r="AK519" i="6"/>
  <c r="AJ519" i="6"/>
  <c r="AI519" i="6"/>
  <c r="AH519" i="6"/>
  <c r="AM518" i="6"/>
  <c r="AK518" i="6"/>
  <c r="AJ518" i="6"/>
  <c r="AI518" i="6"/>
  <c r="AH518" i="6"/>
  <c r="AM517" i="6"/>
  <c r="AK517" i="6"/>
  <c r="AJ517" i="6"/>
  <c r="AI517" i="6"/>
  <c r="AH517" i="6"/>
  <c r="AM516" i="6"/>
  <c r="AK516" i="6"/>
  <c r="AJ516" i="6"/>
  <c r="AI516" i="6"/>
  <c r="AH516" i="6"/>
  <c r="AM515" i="6"/>
  <c r="AK515" i="6"/>
  <c r="AJ515" i="6"/>
  <c r="AI515" i="6"/>
  <c r="AH515" i="6"/>
  <c r="AM514" i="6"/>
  <c r="AK514" i="6"/>
  <c r="AJ514" i="6"/>
  <c r="AI514" i="6"/>
  <c r="AH514" i="6"/>
  <c r="AM513" i="6"/>
  <c r="AK513" i="6"/>
  <c r="AJ513" i="6"/>
  <c r="AI513" i="6"/>
  <c r="AH513" i="6"/>
  <c r="AM512" i="6"/>
  <c r="AK512" i="6"/>
  <c r="AJ512" i="6"/>
  <c r="AI512" i="6"/>
  <c r="AH512" i="6"/>
  <c r="AM511" i="6"/>
  <c r="AK511" i="6"/>
  <c r="AJ511" i="6"/>
  <c r="AI511" i="6"/>
  <c r="AH511" i="6"/>
  <c r="AM510" i="6"/>
  <c r="AK510" i="6"/>
  <c r="AJ510" i="6"/>
  <c r="AI510" i="6"/>
  <c r="AH510" i="6"/>
  <c r="AM509" i="6"/>
  <c r="AK509" i="6"/>
  <c r="AJ509" i="6"/>
  <c r="AI509" i="6"/>
  <c r="AH509" i="6"/>
  <c r="AM508" i="6"/>
  <c r="AK508" i="6"/>
  <c r="AJ508" i="6"/>
  <c r="AI508" i="6"/>
  <c r="AH508" i="6"/>
  <c r="AM507" i="6"/>
  <c r="AK507" i="6"/>
  <c r="AJ507" i="6"/>
  <c r="AI507" i="6"/>
  <c r="AH507" i="6"/>
  <c r="AM506" i="6"/>
  <c r="AK506" i="6"/>
  <c r="AJ506" i="6"/>
  <c r="AI506" i="6"/>
  <c r="AH506" i="6"/>
  <c r="AM505" i="6"/>
  <c r="AK505" i="6"/>
  <c r="AJ505" i="6"/>
  <c r="AI505" i="6"/>
  <c r="AH505" i="6"/>
  <c r="AM504" i="6"/>
  <c r="AK504" i="6"/>
  <c r="AJ504" i="6"/>
  <c r="AI504" i="6"/>
  <c r="AH504" i="6"/>
  <c r="AM503" i="6"/>
  <c r="AK503" i="6"/>
  <c r="AJ503" i="6"/>
  <c r="AI503" i="6"/>
  <c r="AH503" i="6"/>
  <c r="AM502" i="6"/>
  <c r="AK502" i="6"/>
  <c r="AJ502" i="6"/>
  <c r="AI502" i="6"/>
  <c r="AH502" i="6"/>
  <c r="AM501" i="6"/>
  <c r="AK501" i="6"/>
  <c r="AJ501" i="6"/>
  <c r="AI501" i="6"/>
  <c r="AH501" i="6"/>
  <c r="AM500" i="6"/>
  <c r="AK500" i="6"/>
  <c r="AJ500" i="6"/>
  <c r="AI500" i="6"/>
  <c r="AH500" i="6"/>
  <c r="AM499" i="6"/>
  <c r="AK499" i="6"/>
  <c r="AJ499" i="6"/>
  <c r="AI499" i="6"/>
  <c r="AH499" i="6"/>
  <c r="AM498" i="6"/>
  <c r="AK498" i="6"/>
  <c r="AJ498" i="6"/>
  <c r="AI498" i="6"/>
  <c r="AH498" i="6"/>
  <c r="AM497" i="6"/>
  <c r="AK497" i="6"/>
  <c r="AJ497" i="6"/>
  <c r="AI497" i="6"/>
  <c r="AH497" i="6"/>
  <c r="AM496" i="6"/>
  <c r="AK496" i="6"/>
  <c r="AJ496" i="6"/>
  <c r="AI496" i="6"/>
  <c r="AH496" i="6"/>
  <c r="AM495" i="6"/>
  <c r="AK495" i="6"/>
  <c r="AJ495" i="6"/>
  <c r="AI495" i="6"/>
  <c r="AH495" i="6"/>
  <c r="AM494" i="6"/>
  <c r="AK494" i="6"/>
  <c r="AJ494" i="6"/>
  <c r="AI494" i="6"/>
  <c r="AH494" i="6"/>
  <c r="AM493" i="6"/>
  <c r="AK493" i="6"/>
  <c r="AJ493" i="6"/>
  <c r="AI493" i="6"/>
  <c r="AH493" i="6"/>
  <c r="AM492" i="6"/>
  <c r="AK492" i="6"/>
  <c r="AJ492" i="6"/>
  <c r="AI492" i="6"/>
  <c r="AH492" i="6"/>
  <c r="AM491" i="6"/>
  <c r="AK491" i="6"/>
  <c r="AJ491" i="6"/>
  <c r="AI491" i="6"/>
  <c r="AH491" i="6"/>
  <c r="AM490" i="6"/>
  <c r="AK490" i="6"/>
  <c r="AJ490" i="6"/>
  <c r="AI490" i="6"/>
  <c r="AH490" i="6"/>
  <c r="AM489" i="6"/>
  <c r="AK489" i="6"/>
  <c r="AJ489" i="6"/>
  <c r="AI489" i="6"/>
  <c r="AH489" i="6"/>
  <c r="AM488" i="6"/>
  <c r="AK488" i="6"/>
  <c r="AJ488" i="6"/>
  <c r="AI488" i="6"/>
  <c r="AH488" i="6"/>
  <c r="AM487" i="6"/>
  <c r="AK487" i="6"/>
  <c r="AJ487" i="6"/>
  <c r="AI487" i="6"/>
  <c r="AH487" i="6"/>
  <c r="AM486" i="6"/>
  <c r="AK486" i="6"/>
  <c r="AJ486" i="6"/>
  <c r="AI486" i="6"/>
  <c r="AH486" i="6"/>
  <c r="AM485" i="6"/>
  <c r="AK485" i="6"/>
  <c r="AJ485" i="6"/>
  <c r="AI485" i="6"/>
  <c r="AH485" i="6"/>
  <c r="AM484" i="6"/>
  <c r="AK484" i="6"/>
  <c r="AJ484" i="6"/>
  <c r="AI484" i="6"/>
  <c r="AH484" i="6"/>
  <c r="AM483" i="6"/>
  <c r="AK483" i="6"/>
  <c r="AJ483" i="6"/>
  <c r="AI483" i="6"/>
  <c r="AH483" i="6"/>
  <c r="AM482" i="6"/>
  <c r="AK482" i="6"/>
  <c r="AJ482" i="6"/>
  <c r="AI482" i="6"/>
  <c r="AH482" i="6"/>
  <c r="AM481" i="6"/>
  <c r="AK481" i="6"/>
  <c r="AJ481" i="6"/>
  <c r="AI481" i="6"/>
  <c r="AH481" i="6"/>
  <c r="AM480" i="6"/>
  <c r="AK480" i="6"/>
  <c r="AJ480" i="6"/>
  <c r="AI480" i="6"/>
  <c r="AH480" i="6"/>
  <c r="AM479" i="6"/>
  <c r="AK479" i="6"/>
  <c r="AJ479" i="6"/>
  <c r="AI479" i="6"/>
  <c r="AH479" i="6"/>
  <c r="AM478" i="6"/>
  <c r="AK478" i="6"/>
  <c r="AJ478" i="6"/>
  <c r="AI478" i="6"/>
  <c r="AH478" i="6"/>
  <c r="AM477" i="6"/>
  <c r="AK477" i="6"/>
  <c r="AJ477" i="6"/>
  <c r="AI477" i="6"/>
  <c r="AH477" i="6"/>
  <c r="AM476" i="6"/>
  <c r="AK476" i="6"/>
  <c r="AJ476" i="6"/>
  <c r="AI476" i="6"/>
  <c r="AH476" i="6"/>
  <c r="AM475" i="6"/>
  <c r="AK475" i="6"/>
  <c r="AJ475" i="6"/>
  <c r="AI475" i="6"/>
  <c r="AH475" i="6"/>
  <c r="AM474" i="6"/>
  <c r="AK474" i="6"/>
  <c r="AJ474" i="6"/>
  <c r="AI474" i="6"/>
  <c r="AH474" i="6"/>
  <c r="AM473" i="6"/>
  <c r="AK473" i="6"/>
  <c r="AJ473" i="6"/>
  <c r="AI473" i="6"/>
  <c r="AH473" i="6"/>
  <c r="AM472" i="6"/>
  <c r="AK472" i="6"/>
  <c r="AJ472" i="6"/>
  <c r="AI472" i="6"/>
  <c r="AH472" i="6"/>
  <c r="AM471" i="6"/>
  <c r="AK471" i="6"/>
  <c r="AJ471" i="6"/>
  <c r="AI471" i="6"/>
  <c r="AH471" i="6"/>
  <c r="AM470" i="6"/>
  <c r="AK470" i="6"/>
  <c r="AJ470" i="6"/>
  <c r="AI470" i="6"/>
  <c r="AH470" i="6"/>
  <c r="AM469" i="6"/>
  <c r="AK469" i="6"/>
  <c r="AJ469" i="6"/>
  <c r="AI469" i="6"/>
  <c r="AH469" i="6"/>
  <c r="AM468" i="6"/>
  <c r="AK468" i="6"/>
  <c r="AJ468" i="6"/>
  <c r="AI468" i="6"/>
  <c r="AH468" i="6"/>
  <c r="AM467" i="6"/>
  <c r="AK467" i="6"/>
  <c r="AJ467" i="6"/>
  <c r="AI467" i="6"/>
  <c r="AH467" i="6"/>
  <c r="AM466" i="6"/>
  <c r="AK466" i="6"/>
  <c r="AJ466" i="6"/>
  <c r="AI466" i="6"/>
  <c r="AH466" i="6"/>
  <c r="AM465" i="6"/>
  <c r="AK465" i="6"/>
  <c r="AJ465" i="6"/>
  <c r="AI465" i="6"/>
  <c r="AH465" i="6"/>
  <c r="AM464" i="6"/>
  <c r="AK464" i="6"/>
  <c r="AJ464" i="6"/>
  <c r="AI464" i="6"/>
  <c r="AH464" i="6"/>
  <c r="AM463" i="6"/>
  <c r="AK463" i="6"/>
  <c r="AJ463" i="6"/>
  <c r="AI463" i="6"/>
  <c r="AH463" i="6"/>
  <c r="AM462" i="6"/>
  <c r="AK462" i="6"/>
  <c r="AJ462" i="6"/>
  <c r="AI462" i="6"/>
  <c r="AH462" i="6"/>
  <c r="AM461" i="6"/>
  <c r="AK461" i="6"/>
  <c r="AJ461" i="6"/>
  <c r="AI461" i="6"/>
  <c r="AH461" i="6"/>
  <c r="AM460" i="6"/>
  <c r="AK460" i="6"/>
  <c r="AJ460" i="6"/>
  <c r="AI460" i="6"/>
  <c r="AH460" i="6"/>
  <c r="AM459" i="6"/>
  <c r="AK459" i="6"/>
  <c r="AJ459" i="6"/>
  <c r="AI459" i="6"/>
  <c r="AH459" i="6"/>
  <c r="AM458" i="6"/>
  <c r="AK458" i="6"/>
  <c r="AJ458" i="6"/>
  <c r="AI458" i="6"/>
  <c r="AH458" i="6"/>
  <c r="AM457" i="6"/>
  <c r="AK457" i="6"/>
  <c r="AJ457" i="6"/>
  <c r="AI457" i="6"/>
  <c r="AH457" i="6"/>
  <c r="AM456" i="6"/>
  <c r="AK456" i="6"/>
  <c r="AJ456" i="6"/>
  <c r="AI456" i="6"/>
  <c r="AH456" i="6"/>
  <c r="AM455" i="6"/>
  <c r="AK455" i="6"/>
  <c r="AJ455" i="6"/>
  <c r="AI455" i="6"/>
  <c r="AH455" i="6"/>
  <c r="AM454" i="6"/>
  <c r="AK454" i="6"/>
  <c r="AJ454" i="6"/>
  <c r="AI454" i="6"/>
  <c r="AH454" i="6"/>
  <c r="AM453" i="6"/>
  <c r="AK453" i="6"/>
  <c r="AJ453" i="6"/>
  <c r="AI453" i="6"/>
  <c r="AH453" i="6"/>
  <c r="AM452" i="6"/>
  <c r="AK452" i="6"/>
  <c r="AJ452" i="6"/>
  <c r="AI452" i="6"/>
  <c r="AH452" i="6"/>
  <c r="AM451" i="6"/>
  <c r="AK451" i="6"/>
  <c r="AJ451" i="6"/>
  <c r="AI451" i="6"/>
  <c r="AH451" i="6"/>
  <c r="AM450" i="6"/>
  <c r="AK450" i="6"/>
  <c r="AJ450" i="6"/>
  <c r="AI450" i="6"/>
  <c r="AH450" i="6"/>
  <c r="AM449" i="6"/>
  <c r="AK449" i="6"/>
  <c r="AJ449" i="6"/>
  <c r="AI449" i="6"/>
  <c r="AH449" i="6"/>
  <c r="AM448" i="6"/>
  <c r="AK448" i="6"/>
  <c r="AJ448" i="6"/>
  <c r="AI448" i="6"/>
  <c r="AH448" i="6"/>
  <c r="AM447" i="6"/>
  <c r="AK447" i="6"/>
  <c r="AJ447" i="6"/>
  <c r="AI447" i="6"/>
  <c r="AH447" i="6"/>
  <c r="AM446" i="6"/>
  <c r="AK446" i="6"/>
  <c r="AJ446" i="6"/>
  <c r="AI446" i="6"/>
  <c r="AH446" i="6"/>
  <c r="AM445" i="6"/>
  <c r="AK445" i="6"/>
  <c r="AJ445" i="6"/>
  <c r="AI445" i="6"/>
  <c r="AH445" i="6"/>
  <c r="AM444" i="6"/>
  <c r="AK444" i="6"/>
  <c r="AJ444" i="6"/>
  <c r="AI444" i="6"/>
  <c r="AH444" i="6"/>
  <c r="AM443" i="6"/>
  <c r="AK443" i="6"/>
  <c r="AJ443" i="6"/>
  <c r="AI443" i="6"/>
  <c r="AH443" i="6"/>
  <c r="AM442" i="6"/>
  <c r="AK442" i="6"/>
  <c r="AJ442" i="6"/>
  <c r="AI442" i="6"/>
  <c r="AH442" i="6"/>
  <c r="AM441" i="6"/>
  <c r="AK441" i="6"/>
  <c r="AJ441" i="6"/>
  <c r="AI441" i="6"/>
  <c r="AH441" i="6"/>
  <c r="AM440" i="6"/>
  <c r="AK440" i="6"/>
  <c r="AJ440" i="6"/>
  <c r="AI440" i="6"/>
  <c r="AH440" i="6"/>
  <c r="AM439" i="6"/>
  <c r="AK439" i="6"/>
  <c r="AJ439" i="6"/>
  <c r="AI439" i="6"/>
  <c r="AH439" i="6"/>
  <c r="AM438" i="6"/>
  <c r="AK438" i="6"/>
  <c r="AJ438" i="6"/>
  <c r="AI438" i="6"/>
  <c r="AH438" i="6"/>
  <c r="AM437" i="6"/>
  <c r="AK437" i="6"/>
  <c r="AJ437" i="6"/>
  <c r="AI437" i="6"/>
  <c r="AH437" i="6"/>
  <c r="AM436" i="6"/>
  <c r="AK436" i="6"/>
  <c r="AJ436" i="6"/>
  <c r="AI436" i="6"/>
  <c r="AH436" i="6"/>
  <c r="AM435" i="6"/>
  <c r="AK435" i="6"/>
  <c r="AJ435" i="6"/>
  <c r="AI435" i="6"/>
  <c r="AH435" i="6"/>
  <c r="AM434" i="6"/>
  <c r="AK434" i="6"/>
  <c r="AJ434" i="6"/>
  <c r="AI434" i="6"/>
  <c r="AH434" i="6"/>
  <c r="AM433" i="6"/>
  <c r="AK433" i="6"/>
  <c r="AJ433" i="6"/>
  <c r="AI433" i="6"/>
  <c r="AH433" i="6"/>
  <c r="AM432" i="6"/>
  <c r="AK432" i="6"/>
  <c r="AJ432" i="6"/>
  <c r="AI432" i="6"/>
  <c r="AH432" i="6"/>
  <c r="AM431" i="6"/>
  <c r="AK431" i="6"/>
  <c r="AJ431" i="6"/>
  <c r="AI431" i="6"/>
  <c r="AH431" i="6"/>
  <c r="AM430" i="6"/>
  <c r="AK430" i="6"/>
  <c r="AJ430" i="6"/>
  <c r="AI430" i="6"/>
  <c r="AH430" i="6"/>
  <c r="AM429" i="6"/>
  <c r="AK429" i="6"/>
  <c r="AJ429" i="6"/>
  <c r="AI429" i="6"/>
  <c r="AH429" i="6"/>
  <c r="AM428" i="6"/>
  <c r="AK428" i="6"/>
  <c r="AJ428" i="6"/>
  <c r="AI428" i="6"/>
  <c r="AH428" i="6"/>
  <c r="AM427" i="6"/>
  <c r="AK427" i="6"/>
  <c r="AJ427" i="6"/>
  <c r="AI427" i="6"/>
  <c r="AH427" i="6"/>
  <c r="AM426" i="6"/>
  <c r="AK426" i="6"/>
  <c r="AJ426" i="6"/>
  <c r="AI426" i="6"/>
  <c r="AH426" i="6"/>
  <c r="AM425" i="6"/>
  <c r="AK425" i="6"/>
  <c r="AJ425" i="6"/>
  <c r="AI425" i="6"/>
  <c r="AH425" i="6"/>
  <c r="AM424" i="6"/>
  <c r="AK424" i="6"/>
  <c r="AJ424" i="6"/>
  <c r="AI424" i="6"/>
  <c r="AH424" i="6"/>
  <c r="AM423" i="6"/>
  <c r="AK423" i="6"/>
  <c r="AJ423" i="6"/>
  <c r="AI423" i="6"/>
  <c r="AH423" i="6"/>
  <c r="AM422" i="6"/>
  <c r="AK422" i="6"/>
  <c r="AJ422" i="6"/>
  <c r="AI422" i="6"/>
  <c r="AH422" i="6"/>
  <c r="AM421" i="6"/>
  <c r="AK421" i="6"/>
  <c r="AJ421" i="6"/>
  <c r="AI421" i="6"/>
  <c r="AH421" i="6"/>
  <c r="AM420" i="6"/>
  <c r="AK420" i="6"/>
  <c r="AJ420" i="6"/>
  <c r="AI420" i="6"/>
  <c r="AH420" i="6"/>
  <c r="AM419" i="6"/>
  <c r="AK419" i="6"/>
  <c r="AJ419" i="6"/>
  <c r="AI419" i="6"/>
  <c r="AH419" i="6"/>
  <c r="AM418" i="6"/>
  <c r="AK418" i="6"/>
  <c r="AJ418" i="6"/>
  <c r="AI418" i="6"/>
  <c r="AH418" i="6"/>
  <c r="AM417" i="6"/>
  <c r="AK417" i="6"/>
  <c r="AJ417" i="6"/>
  <c r="AI417" i="6"/>
  <c r="AH417" i="6"/>
  <c r="AM416" i="6"/>
  <c r="AK416" i="6"/>
  <c r="AJ416" i="6"/>
  <c r="AI416" i="6"/>
  <c r="AH416" i="6"/>
  <c r="AM415" i="6"/>
  <c r="AK415" i="6"/>
  <c r="AJ415" i="6"/>
  <c r="AI415" i="6"/>
  <c r="AH415" i="6"/>
  <c r="AM414" i="6"/>
  <c r="AK414" i="6"/>
  <c r="AJ414" i="6"/>
  <c r="AI414" i="6"/>
  <c r="AH414" i="6"/>
  <c r="AM413" i="6"/>
  <c r="AK413" i="6"/>
  <c r="AJ413" i="6"/>
  <c r="AI413" i="6"/>
  <c r="AH413" i="6"/>
  <c r="AM412" i="6"/>
  <c r="AK412" i="6"/>
  <c r="AJ412" i="6"/>
  <c r="AI412" i="6"/>
  <c r="AH412" i="6"/>
  <c r="AM411" i="6"/>
  <c r="AK411" i="6"/>
  <c r="AJ411" i="6"/>
  <c r="AI411" i="6"/>
  <c r="AH411" i="6"/>
  <c r="AM410" i="6"/>
  <c r="AK410" i="6"/>
  <c r="AJ410" i="6"/>
  <c r="AI410" i="6"/>
  <c r="AH410" i="6"/>
  <c r="AM409" i="6"/>
  <c r="AK409" i="6"/>
  <c r="AJ409" i="6"/>
  <c r="AI409" i="6"/>
  <c r="AH409" i="6"/>
  <c r="AM408" i="6"/>
  <c r="AK408" i="6"/>
  <c r="AJ408" i="6"/>
  <c r="AI408" i="6"/>
  <c r="AH408" i="6"/>
  <c r="AM407" i="6"/>
  <c r="AK407" i="6"/>
  <c r="AJ407" i="6"/>
  <c r="AI407" i="6"/>
  <c r="AH407" i="6"/>
  <c r="AM406" i="6"/>
  <c r="AK406" i="6"/>
  <c r="AJ406" i="6"/>
  <c r="AI406" i="6"/>
  <c r="AH406" i="6"/>
  <c r="AM405" i="6"/>
  <c r="AK405" i="6"/>
  <c r="AJ405" i="6"/>
  <c r="AI405" i="6"/>
  <c r="AH405" i="6"/>
  <c r="AM404" i="6"/>
  <c r="AK404" i="6"/>
  <c r="AJ404" i="6"/>
  <c r="AI404" i="6"/>
  <c r="AH404" i="6"/>
  <c r="AM403" i="6"/>
  <c r="AK403" i="6"/>
  <c r="AJ403" i="6"/>
  <c r="AI403" i="6"/>
  <c r="AH403" i="6"/>
  <c r="AM402" i="6"/>
  <c r="AK402" i="6"/>
  <c r="AJ402" i="6"/>
  <c r="AI402" i="6"/>
  <c r="AH402" i="6"/>
  <c r="AM401" i="6"/>
  <c r="AK401" i="6"/>
  <c r="AJ401" i="6"/>
  <c r="AI401" i="6"/>
  <c r="AH401" i="6"/>
  <c r="AM400" i="6"/>
  <c r="AK400" i="6"/>
  <c r="AJ400" i="6"/>
  <c r="AI400" i="6"/>
  <c r="AH400" i="6"/>
  <c r="AM399" i="6"/>
  <c r="AK399" i="6"/>
  <c r="AJ399" i="6"/>
  <c r="AI399" i="6"/>
  <c r="AH399" i="6"/>
  <c r="AM398" i="6"/>
  <c r="AK398" i="6"/>
  <c r="AJ398" i="6"/>
  <c r="AI398" i="6"/>
  <c r="AH398" i="6"/>
  <c r="AM397" i="6"/>
  <c r="AK397" i="6"/>
  <c r="AJ397" i="6"/>
  <c r="AI397" i="6"/>
  <c r="AH397" i="6"/>
  <c r="AM396" i="6"/>
  <c r="AK396" i="6"/>
  <c r="AJ396" i="6"/>
  <c r="AI396" i="6"/>
  <c r="AH396" i="6"/>
  <c r="AM395" i="6"/>
  <c r="AK395" i="6"/>
  <c r="AJ395" i="6"/>
  <c r="AI395" i="6"/>
  <c r="AH395" i="6"/>
  <c r="AM394" i="6"/>
  <c r="AK394" i="6"/>
  <c r="AJ394" i="6"/>
  <c r="AI394" i="6"/>
  <c r="AH394" i="6"/>
  <c r="AM393" i="6"/>
  <c r="AK393" i="6"/>
  <c r="AJ393" i="6"/>
  <c r="AI393" i="6"/>
  <c r="AH393" i="6"/>
  <c r="AM392" i="6"/>
  <c r="AK392" i="6"/>
  <c r="AJ392" i="6"/>
  <c r="AI392" i="6"/>
  <c r="AH392" i="6"/>
  <c r="AM391" i="6"/>
  <c r="AK391" i="6"/>
  <c r="AJ391" i="6"/>
  <c r="AI391" i="6"/>
  <c r="AH391" i="6"/>
  <c r="AM390" i="6"/>
  <c r="AK390" i="6"/>
  <c r="AJ390" i="6"/>
  <c r="AI390" i="6"/>
  <c r="AH390" i="6"/>
  <c r="AM389" i="6"/>
  <c r="AK389" i="6"/>
  <c r="AJ389" i="6"/>
  <c r="AI389" i="6"/>
  <c r="AH389" i="6"/>
  <c r="AM388" i="6"/>
  <c r="AK388" i="6"/>
  <c r="AJ388" i="6"/>
  <c r="AI388" i="6"/>
  <c r="AH388" i="6"/>
  <c r="AM387" i="6"/>
  <c r="AK387" i="6"/>
  <c r="AJ387" i="6"/>
  <c r="AI387" i="6"/>
  <c r="AH387" i="6"/>
  <c r="AM386" i="6"/>
  <c r="AK386" i="6"/>
  <c r="AJ386" i="6"/>
  <c r="AI386" i="6"/>
  <c r="AH386" i="6"/>
  <c r="AM385" i="6"/>
  <c r="AK385" i="6"/>
  <c r="AJ385" i="6"/>
  <c r="AI385" i="6"/>
  <c r="AH385" i="6"/>
  <c r="AM384" i="6"/>
  <c r="AK384" i="6"/>
  <c r="AJ384" i="6"/>
  <c r="AI384" i="6"/>
  <c r="AH384" i="6"/>
  <c r="AM383" i="6"/>
  <c r="AK383" i="6"/>
  <c r="AJ383" i="6"/>
  <c r="AI383" i="6"/>
  <c r="AH383" i="6"/>
  <c r="AM382" i="6"/>
  <c r="AK382" i="6"/>
  <c r="AJ382" i="6"/>
  <c r="AI382" i="6"/>
  <c r="AH382" i="6"/>
  <c r="AM381" i="6"/>
  <c r="AK381" i="6"/>
  <c r="AJ381" i="6"/>
  <c r="AI381" i="6"/>
  <c r="AH381" i="6"/>
  <c r="AM380" i="6"/>
  <c r="AK380" i="6"/>
  <c r="AJ380" i="6"/>
  <c r="AI380" i="6"/>
  <c r="AH380" i="6"/>
  <c r="AM379" i="6"/>
  <c r="AK379" i="6"/>
  <c r="AJ379" i="6"/>
  <c r="AI379" i="6"/>
  <c r="AH379" i="6"/>
  <c r="AM378" i="6"/>
  <c r="AK378" i="6"/>
  <c r="AJ378" i="6"/>
  <c r="AI378" i="6"/>
  <c r="AH378" i="6"/>
  <c r="AM377" i="6"/>
  <c r="AK377" i="6"/>
  <c r="AJ377" i="6"/>
  <c r="AI377" i="6"/>
  <c r="AH377" i="6"/>
  <c r="AM376" i="6"/>
  <c r="AK376" i="6"/>
  <c r="AJ376" i="6"/>
  <c r="AI376" i="6"/>
  <c r="AH376" i="6"/>
  <c r="AM375" i="6"/>
  <c r="AK375" i="6"/>
  <c r="AJ375" i="6"/>
  <c r="AI375" i="6"/>
  <c r="AH375" i="6"/>
  <c r="AM374" i="6"/>
  <c r="AK374" i="6"/>
  <c r="AJ374" i="6"/>
  <c r="AI374" i="6"/>
  <c r="AH374" i="6"/>
  <c r="AM373" i="6"/>
  <c r="AK373" i="6"/>
  <c r="AJ373" i="6"/>
  <c r="AI373" i="6"/>
  <c r="AH373" i="6"/>
  <c r="AM372" i="6"/>
  <c r="AK372" i="6"/>
  <c r="AJ372" i="6"/>
  <c r="AI372" i="6"/>
  <c r="AH372" i="6"/>
  <c r="AM371" i="6"/>
  <c r="AK371" i="6"/>
  <c r="AJ371" i="6"/>
  <c r="AI371" i="6"/>
  <c r="AH371" i="6"/>
  <c r="AM370" i="6"/>
  <c r="AK370" i="6"/>
  <c r="AJ370" i="6"/>
  <c r="AI370" i="6"/>
  <c r="AH370" i="6"/>
  <c r="AM369" i="6"/>
  <c r="AK369" i="6"/>
  <c r="AJ369" i="6"/>
  <c r="AI369" i="6"/>
  <c r="AH369" i="6"/>
  <c r="AM368" i="6"/>
  <c r="AK368" i="6"/>
  <c r="AJ368" i="6"/>
  <c r="AI368" i="6"/>
  <c r="AH368" i="6"/>
  <c r="AM367" i="6"/>
  <c r="AK367" i="6"/>
  <c r="AJ367" i="6"/>
  <c r="AI367" i="6"/>
  <c r="AH367" i="6"/>
  <c r="AM366" i="6"/>
  <c r="AK366" i="6"/>
  <c r="AJ366" i="6"/>
  <c r="AI366" i="6"/>
  <c r="AH366" i="6"/>
  <c r="AM365" i="6"/>
  <c r="AK365" i="6"/>
  <c r="AJ365" i="6"/>
  <c r="AI365" i="6"/>
  <c r="AH365" i="6"/>
  <c r="AM364" i="6"/>
  <c r="AK364" i="6"/>
  <c r="AJ364" i="6"/>
  <c r="AI364" i="6"/>
  <c r="AH364" i="6"/>
  <c r="AM363" i="6"/>
  <c r="AK363" i="6"/>
  <c r="AJ363" i="6"/>
  <c r="AI363" i="6"/>
  <c r="AH363" i="6"/>
  <c r="AM362" i="6"/>
  <c r="AK362" i="6"/>
  <c r="AJ362" i="6"/>
  <c r="AI362" i="6"/>
  <c r="AH362" i="6"/>
  <c r="AM361" i="6"/>
  <c r="AK361" i="6"/>
  <c r="AJ361" i="6"/>
  <c r="AI361" i="6"/>
  <c r="AH361" i="6"/>
  <c r="AM360" i="6"/>
  <c r="AK360" i="6"/>
  <c r="AJ360" i="6"/>
  <c r="AI360" i="6"/>
  <c r="AH360" i="6"/>
  <c r="AM359" i="6"/>
  <c r="AK359" i="6"/>
  <c r="AJ359" i="6"/>
  <c r="AI359" i="6"/>
  <c r="AH359" i="6"/>
  <c r="AM358" i="6"/>
  <c r="AK358" i="6"/>
  <c r="AJ358" i="6"/>
  <c r="AI358" i="6"/>
  <c r="AH358" i="6"/>
  <c r="AM357" i="6"/>
  <c r="AK357" i="6"/>
  <c r="AJ357" i="6"/>
  <c r="AI357" i="6"/>
  <c r="AH357" i="6"/>
  <c r="AM356" i="6"/>
  <c r="AK356" i="6"/>
  <c r="AJ356" i="6"/>
  <c r="AI356" i="6"/>
  <c r="AH356" i="6"/>
  <c r="AM355" i="6"/>
  <c r="AK355" i="6"/>
  <c r="AJ355" i="6"/>
  <c r="AI355" i="6"/>
  <c r="AH355" i="6"/>
  <c r="AM354" i="6"/>
  <c r="AK354" i="6"/>
  <c r="AJ354" i="6"/>
  <c r="AI354" i="6"/>
  <c r="AH354" i="6"/>
  <c r="AM353" i="6"/>
  <c r="AK353" i="6"/>
  <c r="AJ353" i="6"/>
  <c r="AI353" i="6"/>
  <c r="AH353" i="6"/>
  <c r="AM352" i="6"/>
  <c r="AK352" i="6"/>
  <c r="AJ352" i="6"/>
  <c r="AI352" i="6"/>
  <c r="AH352" i="6"/>
  <c r="AM351" i="6"/>
  <c r="AK351" i="6"/>
  <c r="AJ351" i="6"/>
  <c r="AI351" i="6"/>
  <c r="AH351" i="6"/>
  <c r="AM350" i="6"/>
  <c r="AK350" i="6"/>
  <c r="AJ350" i="6"/>
  <c r="AI350" i="6"/>
  <c r="AH350" i="6"/>
  <c r="AM349" i="6"/>
  <c r="AK349" i="6"/>
  <c r="AJ349" i="6"/>
  <c r="AI349" i="6"/>
  <c r="AH349" i="6"/>
  <c r="AM348" i="6"/>
  <c r="AK348" i="6"/>
  <c r="AJ348" i="6"/>
  <c r="AI348" i="6"/>
  <c r="AH348" i="6"/>
  <c r="AM347" i="6"/>
  <c r="AK347" i="6"/>
  <c r="AJ347" i="6"/>
  <c r="AI347" i="6"/>
  <c r="AH347" i="6"/>
  <c r="AM346" i="6"/>
  <c r="AK346" i="6"/>
  <c r="AJ346" i="6"/>
  <c r="AI346" i="6"/>
  <c r="AH346" i="6"/>
  <c r="AM345" i="6"/>
  <c r="AK345" i="6"/>
  <c r="AJ345" i="6"/>
  <c r="AI345" i="6"/>
  <c r="AH345" i="6"/>
  <c r="AM344" i="6"/>
  <c r="AK344" i="6"/>
  <c r="AJ344" i="6"/>
  <c r="AI344" i="6"/>
  <c r="AH344" i="6"/>
  <c r="AM343" i="6"/>
  <c r="AK343" i="6"/>
  <c r="AJ343" i="6"/>
  <c r="AI343" i="6"/>
  <c r="AH343" i="6"/>
  <c r="AM342" i="6"/>
  <c r="AK342" i="6"/>
  <c r="AJ342" i="6"/>
  <c r="AI342" i="6"/>
  <c r="AH342" i="6"/>
  <c r="AM341" i="6"/>
  <c r="AK341" i="6"/>
  <c r="AJ341" i="6"/>
  <c r="AI341" i="6"/>
  <c r="AH341" i="6"/>
  <c r="AM340" i="6"/>
  <c r="AK340" i="6"/>
  <c r="AJ340" i="6"/>
  <c r="AI340" i="6"/>
  <c r="AH340" i="6"/>
  <c r="AM339" i="6"/>
  <c r="AK339" i="6"/>
  <c r="AJ339" i="6"/>
  <c r="AI339" i="6"/>
  <c r="AH339" i="6"/>
  <c r="AM338" i="6"/>
  <c r="AK338" i="6"/>
  <c r="AJ338" i="6"/>
  <c r="AI338" i="6"/>
  <c r="AH338" i="6"/>
  <c r="AM337" i="6"/>
  <c r="AK337" i="6"/>
  <c r="AJ337" i="6"/>
  <c r="AI337" i="6"/>
  <c r="AH337" i="6"/>
  <c r="AM336" i="6"/>
  <c r="AK336" i="6"/>
  <c r="AJ336" i="6"/>
  <c r="AI336" i="6"/>
  <c r="AH336" i="6"/>
  <c r="AM335" i="6"/>
  <c r="AK335" i="6"/>
  <c r="AJ335" i="6"/>
  <c r="AI335" i="6"/>
  <c r="AH335" i="6"/>
  <c r="AM334" i="6"/>
  <c r="AK334" i="6"/>
  <c r="AJ334" i="6"/>
  <c r="AI334" i="6"/>
  <c r="AH334" i="6"/>
  <c r="AM333" i="6"/>
  <c r="AK333" i="6"/>
  <c r="AJ333" i="6"/>
  <c r="AI333" i="6"/>
  <c r="AH333" i="6"/>
  <c r="AM332" i="6"/>
  <c r="AK332" i="6"/>
  <c r="AJ332" i="6"/>
  <c r="AI332" i="6"/>
  <c r="AH332" i="6"/>
  <c r="AM331" i="6"/>
  <c r="AK331" i="6"/>
  <c r="AJ331" i="6"/>
  <c r="AI331" i="6"/>
  <c r="AH331" i="6"/>
  <c r="AM330" i="6"/>
  <c r="AK330" i="6"/>
  <c r="AJ330" i="6"/>
  <c r="AI330" i="6"/>
  <c r="AH330" i="6"/>
  <c r="AM329" i="6"/>
  <c r="AK329" i="6"/>
  <c r="AJ329" i="6"/>
  <c r="AI329" i="6"/>
  <c r="AH329" i="6"/>
  <c r="AM328" i="6"/>
  <c r="AK328" i="6"/>
  <c r="AJ328" i="6"/>
  <c r="AI328" i="6"/>
  <c r="AH328" i="6"/>
  <c r="AM327" i="6"/>
  <c r="AK327" i="6"/>
  <c r="AJ327" i="6"/>
  <c r="AI327" i="6"/>
  <c r="AH327" i="6"/>
  <c r="AM326" i="6"/>
  <c r="AK326" i="6"/>
  <c r="AJ326" i="6"/>
  <c r="AI326" i="6"/>
  <c r="AH326" i="6"/>
  <c r="AM325" i="6"/>
  <c r="AK325" i="6"/>
  <c r="AJ325" i="6"/>
  <c r="AI325" i="6"/>
  <c r="AH325" i="6"/>
  <c r="AM324" i="6"/>
  <c r="AK324" i="6"/>
  <c r="AJ324" i="6"/>
  <c r="AI324" i="6"/>
  <c r="AH324" i="6"/>
  <c r="AM323" i="6"/>
  <c r="AK323" i="6"/>
  <c r="AJ323" i="6"/>
  <c r="AI323" i="6"/>
  <c r="AH323" i="6"/>
  <c r="AM322" i="6"/>
  <c r="AK322" i="6"/>
  <c r="AJ322" i="6"/>
  <c r="AI322" i="6"/>
  <c r="AH322" i="6"/>
  <c r="AM321" i="6"/>
  <c r="AK321" i="6"/>
  <c r="AJ321" i="6"/>
  <c r="AI321" i="6"/>
  <c r="AH321" i="6"/>
  <c r="AM320" i="6"/>
  <c r="AK320" i="6"/>
  <c r="AJ320" i="6"/>
  <c r="AI320" i="6"/>
  <c r="AH320" i="6"/>
  <c r="AM319" i="6"/>
  <c r="AK319" i="6"/>
  <c r="AJ319" i="6"/>
  <c r="AI319" i="6"/>
  <c r="AH319" i="6"/>
  <c r="AM318" i="6"/>
  <c r="AK318" i="6"/>
  <c r="AJ318" i="6"/>
  <c r="AI318" i="6"/>
  <c r="AH318" i="6"/>
  <c r="AM317" i="6"/>
  <c r="AK317" i="6"/>
  <c r="AJ317" i="6"/>
  <c r="AI317" i="6"/>
  <c r="AH317" i="6"/>
  <c r="AM316" i="6"/>
  <c r="AK316" i="6"/>
  <c r="AJ316" i="6"/>
  <c r="AI316" i="6"/>
  <c r="AH316" i="6"/>
  <c r="AM315" i="6"/>
  <c r="AK315" i="6"/>
  <c r="AJ315" i="6"/>
  <c r="AI315" i="6"/>
  <c r="AH315" i="6"/>
  <c r="AM314" i="6"/>
  <c r="AK314" i="6"/>
  <c r="AJ314" i="6"/>
  <c r="AI314" i="6"/>
  <c r="AH314" i="6"/>
  <c r="AM313" i="6"/>
  <c r="AK313" i="6"/>
  <c r="AJ313" i="6"/>
  <c r="AI313" i="6"/>
  <c r="AH313" i="6"/>
  <c r="AM312" i="6"/>
  <c r="AK312" i="6"/>
  <c r="AJ312" i="6"/>
  <c r="AI312" i="6"/>
  <c r="AH312" i="6"/>
  <c r="AM311" i="6"/>
  <c r="AK311" i="6"/>
  <c r="AJ311" i="6"/>
  <c r="AI311" i="6"/>
  <c r="AH311" i="6"/>
  <c r="AM310" i="6"/>
  <c r="AK310" i="6"/>
  <c r="AJ310" i="6"/>
  <c r="AI310" i="6"/>
  <c r="AH310" i="6"/>
  <c r="AM309" i="6"/>
  <c r="AK309" i="6"/>
  <c r="AJ309" i="6"/>
  <c r="AI309" i="6"/>
  <c r="AH309" i="6"/>
  <c r="AM308" i="6"/>
  <c r="AK308" i="6"/>
  <c r="AJ308" i="6"/>
  <c r="AI308" i="6"/>
  <c r="AH308" i="6"/>
  <c r="AM307" i="6"/>
  <c r="AK307" i="6"/>
  <c r="AJ307" i="6"/>
  <c r="AI307" i="6"/>
  <c r="AH307" i="6"/>
  <c r="AM306" i="6"/>
  <c r="AK306" i="6"/>
  <c r="AJ306" i="6"/>
  <c r="AI306" i="6"/>
  <c r="AH306" i="6"/>
  <c r="AM305" i="6"/>
  <c r="AK305" i="6"/>
  <c r="AJ305" i="6"/>
  <c r="AI305" i="6"/>
  <c r="AH305" i="6"/>
  <c r="AM304" i="6"/>
  <c r="AK304" i="6"/>
  <c r="AJ304" i="6"/>
  <c r="AI304" i="6"/>
  <c r="AH304" i="6"/>
  <c r="AM303" i="6"/>
  <c r="AK303" i="6"/>
  <c r="AJ303" i="6"/>
  <c r="AI303" i="6"/>
  <c r="AH303" i="6"/>
  <c r="AM302" i="6"/>
  <c r="AK302" i="6"/>
  <c r="AJ302" i="6"/>
  <c r="AI302" i="6"/>
  <c r="AH302" i="6"/>
  <c r="AM301" i="6"/>
  <c r="AK301" i="6"/>
  <c r="AJ301" i="6"/>
  <c r="AI301" i="6"/>
  <c r="AH301" i="6"/>
  <c r="AM300" i="6"/>
  <c r="AK300" i="6"/>
  <c r="AJ300" i="6"/>
  <c r="AI300" i="6"/>
  <c r="AH300" i="6"/>
  <c r="AM299" i="6"/>
  <c r="AK299" i="6"/>
  <c r="AJ299" i="6"/>
  <c r="AI299" i="6"/>
  <c r="AH299" i="6"/>
  <c r="AM298" i="6"/>
  <c r="AK298" i="6"/>
  <c r="AJ298" i="6"/>
  <c r="AI298" i="6"/>
  <c r="AH298" i="6"/>
  <c r="AM297" i="6"/>
  <c r="AK297" i="6"/>
  <c r="AJ297" i="6"/>
  <c r="AI297" i="6"/>
  <c r="AH297" i="6"/>
  <c r="AM296" i="6"/>
  <c r="AK296" i="6"/>
  <c r="AJ296" i="6"/>
  <c r="AI296" i="6"/>
  <c r="AH296" i="6"/>
  <c r="AM295" i="6"/>
  <c r="AK295" i="6"/>
  <c r="AJ295" i="6"/>
  <c r="AI295" i="6"/>
  <c r="AH295" i="6"/>
  <c r="AM294" i="6"/>
  <c r="AK294" i="6"/>
  <c r="AJ294" i="6"/>
  <c r="AI294" i="6"/>
  <c r="AH294" i="6"/>
  <c r="AM293" i="6"/>
  <c r="AK293" i="6"/>
  <c r="AJ293" i="6"/>
  <c r="AI293" i="6"/>
  <c r="AH293" i="6"/>
  <c r="AM292" i="6"/>
  <c r="AK292" i="6"/>
  <c r="AJ292" i="6"/>
  <c r="AI292" i="6"/>
  <c r="AH292" i="6"/>
  <c r="AM291" i="6"/>
  <c r="AK291" i="6"/>
  <c r="AJ291" i="6"/>
  <c r="AI291" i="6"/>
  <c r="AH291" i="6"/>
  <c r="AM290" i="6"/>
  <c r="AK290" i="6"/>
  <c r="AJ290" i="6"/>
  <c r="AI290" i="6"/>
  <c r="AH290" i="6"/>
  <c r="AM289" i="6"/>
  <c r="AK289" i="6"/>
  <c r="AJ289" i="6"/>
  <c r="AI289" i="6"/>
  <c r="AH289" i="6"/>
  <c r="AM288" i="6"/>
  <c r="AK288" i="6"/>
  <c r="AJ288" i="6"/>
  <c r="AI288" i="6"/>
  <c r="AH288" i="6"/>
  <c r="AM287" i="6"/>
  <c r="AK287" i="6"/>
  <c r="AJ287" i="6"/>
  <c r="AI287" i="6"/>
  <c r="AH287" i="6"/>
  <c r="AM286" i="6"/>
  <c r="AK286" i="6"/>
  <c r="AJ286" i="6"/>
  <c r="AI286" i="6"/>
  <c r="AH286" i="6"/>
  <c r="AM285" i="6"/>
  <c r="AK285" i="6"/>
  <c r="AJ285" i="6"/>
  <c r="AI285" i="6"/>
  <c r="AH285" i="6"/>
  <c r="AM284" i="6"/>
  <c r="AK284" i="6"/>
  <c r="AJ284" i="6"/>
  <c r="AI284" i="6"/>
  <c r="AH284" i="6"/>
  <c r="AM283" i="6"/>
  <c r="AK283" i="6"/>
  <c r="AJ283" i="6"/>
  <c r="AI283" i="6"/>
  <c r="AH283" i="6"/>
  <c r="AM282" i="6"/>
  <c r="AK282" i="6"/>
  <c r="AJ282" i="6"/>
  <c r="AI282" i="6"/>
  <c r="AH282" i="6"/>
  <c r="AM281" i="6"/>
  <c r="AK281" i="6"/>
  <c r="AJ281" i="6"/>
  <c r="AI281" i="6"/>
  <c r="AH281" i="6"/>
  <c r="AM280" i="6"/>
  <c r="AK280" i="6"/>
  <c r="AJ280" i="6"/>
  <c r="AI280" i="6"/>
  <c r="AH280" i="6"/>
  <c r="AM279" i="6"/>
  <c r="AK279" i="6"/>
  <c r="AJ279" i="6"/>
  <c r="AI279" i="6"/>
  <c r="AH279" i="6"/>
  <c r="AM278" i="6"/>
  <c r="AK278" i="6"/>
  <c r="AJ278" i="6"/>
  <c r="AI278" i="6"/>
  <c r="AH278" i="6"/>
  <c r="AM277" i="6"/>
  <c r="AK277" i="6"/>
  <c r="AJ277" i="6"/>
  <c r="AI277" i="6"/>
  <c r="AH277" i="6"/>
  <c r="AM276" i="6"/>
  <c r="AK276" i="6"/>
  <c r="AJ276" i="6"/>
  <c r="AI276" i="6"/>
  <c r="AH276" i="6"/>
  <c r="AM275" i="6"/>
  <c r="AK275" i="6"/>
  <c r="AJ275" i="6"/>
  <c r="AI275" i="6"/>
  <c r="AH275" i="6"/>
  <c r="AM274" i="6"/>
  <c r="AK274" i="6"/>
  <c r="AJ274" i="6"/>
  <c r="AI274" i="6"/>
  <c r="AH274" i="6"/>
  <c r="AM273" i="6"/>
  <c r="AK273" i="6"/>
  <c r="AJ273" i="6"/>
  <c r="AI273" i="6"/>
  <c r="AH273" i="6"/>
  <c r="AM272" i="6"/>
  <c r="AK272" i="6"/>
  <c r="AJ272" i="6"/>
  <c r="AI272" i="6"/>
  <c r="AH272" i="6"/>
  <c r="AM271" i="6"/>
  <c r="AK271" i="6"/>
  <c r="AJ271" i="6"/>
  <c r="AI271" i="6"/>
  <c r="AH271" i="6"/>
  <c r="AM270" i="6"/>
  <c r="AK270" i="6"/>
  <c r="AJ270" i="6"/>
  <c r="AI270" i="6"/>
  <c r="AH270" i="6"/>
  <c r="AM269" i="6"/>
  <c r="AK269" i="6"/>
  <c r="AJ269" i="6"/>
  <c r="AI269" i="6"/>
  <c r="AH269" i="6"/>
  <c r="AM268" i="6"/>
  <c r="AK268" i="6"/>
  <c r="AJ268" i="6"/>
  <c r="AI268" i="6"/>
  <c r="AH268" i="6"/>
  <c r="AM267" i="6"/>
  <c r="AK267" i="6"/>
  <c r="AJ267" i="6"/>
  <c r="AI267" i="6"/>
  <c r="AH267" i="6"/>
  <c r="AM266" i="6"/>
  <c r="AK266" i="6"/>
  <c r="AJ266" i="6"/>
  <c r="AI266" i="6"/>
  <c r="AH266" i="6"/>
  <c r="AM265" i="6"/>
  <c r="AK265" i="6"/>
  <c r="AJ265" i="6"/>
  <c r="AI265" i="6"/>
  <c r="AH265" i="6"/>
  <c r="AM264" i="6"/>
  <c r="AK264" i="6"/>
  <c r="AJ264" i="6"/>
  <c r="AI264" i="6"/>
  <c r="AH264" i="6"/>
  <c r="AM263" i="6"/>
  <c r="AK263" i="6"/>
  <c r="AJ263" i="6"/>
  <c r="AI263" i="6"/>
  <c r="AH263" i="6"/>
  <c r="AM262" i="6"/>
  <c r="AK262" i="6"/>
  <c r="AJ262" i="6"/>
  <c r="AI262" i="6"/>
  <c r="AH262" i="6"/>
  <c r="AM261" i="6"/>
  <c r="AK261" i="6"/>
  <c r="AJ261" i="6"/>
  <c r="AI261" i="6"/>
  <c r="AH261" i="6"/>
  <c r="AM260" i="6"/>
  <c r="AK260" i="6"/>
  <c r="AJ260" i="6"/>
  <c r="AI260" i="6"/>
  <c r="AH260" i="6"/>
  <c r="AM259" i="6"/>
  <c r="AK259" i="6"/>
  <c r="AJ259" i="6"/>
  <c r="AI259" i="6"/>
  <c r="AH259" i="6"/>
  <c r="AM258" i="6"/>
  <c r="AK258" i="6"/>
  <c r="AJ258" i="6"/>
  <c r="AI258" i="6"/>
  <c r="AH258" i="6"/>
  <c r="AM257" i="6"/>
  <c r="AK257" i="6"/>
  <c r="AJ257" i="6"/>
  <c r="AI257" i="6"/>
  <c r="AH257" i="6"/>
  <c r="AM256" i="6"/>
  <c r="AK256" i="6"/>
  <c r="AJ256" i="6"/>
  <c r="AI256" i="6"/>
  <c r="AH256" i="6"/>
  <c r="AM255" i="6"/>
  <c r="AK255" i="6"/>
  <c r="AJ255" i="6"/>
  <c r="AI255" i="6"/>
  <c r="AH255" i="6"/>
  <c r="AM254" i="6"/>
  <c r="AK254" i="6"/>
  <c r="AJ254" i="6"/>
  <c r="AI254" i="6"/>
  <c r="AH254" i="6"/>
  <c r="AM253" i="6"/>
  <c r="AK253" i="6"/>
  <c r="AJ253" i="6"/>
  <c r="AI253" i="6"/>
  <c r="AH253" i="6"/>
  <c r="AM252" i="6"/>
  <c r="AK252" i="6"/>
  <c r="AJ252" i="6"/>
  <c r="AI252" i="6"/>
  <c r="AH252" i="6"/>
  <c r="AM251" i="6"/>
  <c r="AK251" i="6"/>
  <c r="AJ251" i="6"/>
  <c r="AI251" i="6"/>
  <c r="AH251" i="6"/>
  <c r="AM250" i="6"/>
  <c r="AK250" i="6"/>
  <c r="AJ250" i="6"/>
  <c r="AI250" i="6"/>
  <c r="AH250" i="6"/>
  <c r="AM249" i="6"/>
  <c r="AK249" i="6"/>
  <c r="AJ249" i="6"/>
  <c r="AI249" i="6"/>
  <c r="AH249" i="6"/>
  <c r="AM248" i="6"/>
  <c r="AK248" i="6"/>
  <c r="AJ248" i="6"/>
  <c r="AI248" i="6"/>
  <c r="AH248" i="6"/>
  <c r="AM247" i="6"/>
  <c r="AK247" i="6"/>
  <c r="AJ247" i="6"/>
  <c r="AI247" i="6"/>
  <c r="AH247" i="6"/>
  <c r="AM246" i="6"/>
  <c r="AK246" i="6"/>
  <c r="AJ246" i="6"/>
  <c r="AI246" i="6"/>
  <c r="AH246" i="6"/>
  <c r="AM245" i="6"/>
  <c r="AK245" i="6"/>
  <c r="AJ245" i="6"/>
  <c r="AI245" i="6"/>
  <c r="AH245" i="6"/>
  <c r="AM244" i="6"/>
  <c r="AK244" i="6"/>
  <c r="AJ244" i="6"/>
  <c r="AI244" i="6"/>
  <c r="AH244" i="6"/>
  <c r="AM243" i="6"/>
  <c r="AK243" i="6"/>
  <c r="AJ243" i="6"/>
  <c r="AI243" i="6"/>
  <c r="AH243" i="6"/>
  <c r="AM242" i="6"/>
  <c r="AK242" i="6"/>
  <c r="AJ242" i="6"/>
  <c r="AI242" i="6"/>
  <c r="AH242" i="6"/>
  <c r="AM241" i="6"/>
  <c r="AK241" i="6"/>
  <c r="AJ241" i="6"/>
  <c r="AI241" i="6"/>
  <c r="AH241" i="6"/>
  <c r="AM240" i="6"/>
  <c r="AK240" i="6"/>
  <c r="AJ240" i="6"/>
  <c r="AI240" i="6"/>
  <c r="AH240" i="6"/>
  <c r="AM239" i="6"/>
  <c r="AK239" i="6"/>
  <c r="AJ239" i="6"/>
  <c r="AI239" i="6"/>
  <c r="AH239" i="6"/>
  <c r="AM238" i="6"/>
  <c r="AK238" i="6"/>
  <c r="AJ238" i="6"/>
  <c r="AI238" i="6"/>
  <c r="AH238" i="6"/>
  <c r="AM237" i="6"/>
  <c r="AK237" i="6"/>
  <c r="AJ237" i="6"/>
  <c r="AI237" i="6"/>
  <c r="AH237" i="6"/>
  <c r="AM236" i="6"/>
  <c r="AK236" i="6"/>
  <c r="AJ236" i="6"/>
  <c r="AI236" i="6"/>
  <c r="AH236" i="6"/>
  <c r="AM235" i="6"/>
  <c r="AK235" i="6"/>
  <c r="AJ235" i="6"/>
  <c r="AI235" i="6"/>
  <c r="AH235" i="6"/>
  <c r="AM234" i="6"/>
  <c r="AK234" i="6"/>
  <c r="AJ234" i="6"/>
  <c r="AI234" i="6"/>
  <c r="AH234" i="6"/>
  <c r="AM233" i="6"/>
  <c r="AK233" i="6"/>
  <c r="AJ233" i="6"/>
  <c r="AI233" i="6"/>
  <c r="AH233" i="6"/>
  <c r="AM232" i="6"/>
  <c r="AK232" i="6"/>
  <c r="AJ232" i="6"/>
  <c r="AI232" i="6"/>
  <c r="AH232" i="6"/>
  <c r="AM231" i="6"/>
  <c r="AK231" i="6"/>
  <c r="AJ231" i="6"/>
  <c r="AI231" i="6"/>
  <c r="AH231" i="6"/>
  <c r="AM230" i="6"/>
  <c r="AK230" i="6"/>
  <c r="AJ230" i="6"/>
  <c r="AI230" i="6"/>
  <c r="AH230" i="6"/>
  <c r="AM229" i="6"/>
  <c r="AK229" i="6"/>
  <c r="AJ229" i="6"/>
  <c r="AI229" i="6"/>
  <c r="AH229" i="6"/>
  <c r="AM228" i="6"/>
  <c r="AK228" i="6"/>
  <c r="AJ228" i="6"/>
  <c r="AI228" i="6"/>
  <c r="AH228" i="6"/>
  <c r="AM227" i="6"/>
  <c r="AK227" i="6"/>
  <c r="AJ227" i="6"/>
  <c r="AI227" i="6"/>
  <c r="AH227" i="6"/>
  <c r="AM226" i="6"/>
  <c r="AK226" i="6"/>
  <c r="AJ226" i="6"/>
  <c r="AI226" i="6"/>
  <c r="AH226" i="6"/>
  <c r="AM225" i="6"/>
  <c r="AK225" i="6"/>
  <c r="AJ225" i="6"/>
  <c r="AI225" i="6"/>
  <c r="AH225" i="6"/>
  <c r="AM224" i="6"/>
  <c r="AK224" i="6"/>
  <c r="AJ224" i="6"/>
  <c r="AI224" i="6"/>
  <c r="AH224" i="6"/>
  <c r="AM223" i="6"/>
  <c r="AK223" i="6"/>
  <c r="AJ223" i="6"/>
  <c r="AI223" i="6"/>
  <c r="AH223" i="6"/>
  <c r="AM222" i="6"/>
  <c r="AK222" i="6"/>
  <c r="AJ222" i="6"/>
  <c r="AI222" i="6"/>
  <c r="AH222" i="6"/>
  <c r="AM221" i="6"/>
  <c r="AK221" i="6"/>
  <c r="AJ221" i="6"/>
  <c r="AI221" i="6"/>
  <c r="AH221" i="6"/>
  <c r="AM220" i="6"/>
  <c r="AK220" i="6"/>
  <c r="AJ220" i="6"/>
  <c r="AI220" i="6"/>
  <c r="AH220" i="6"/>
  <c r="AM219" i="6"/>
  <c r="AK219" i="6"/>
  <c r="AJ219" i="6"/>
  <c r="AI219" i="6"/>
  <c r="AH219" i="6"/>
  <c r="AM218" i="6"/>
  <c r="AK218" i="6"/>
  <c r="AJ218" i="6"/>
  <c r="AI218" i="6"/>
  <c r="AH218" i="6"/>
  <c r="AM217" i="6"/>
  <c r="AK217" i="6"/>
  <c r="AJ217" i="6"/>
  <c r="AI217" i="6"/>
  <c r="AH217" i="6"/>
  <c r="AM216" i="6"/>
  <c r="AK216" i="6"/>
  <c r="AJ216" i="6"/>
  <c r="AI216" i="6"/>
  <c r="AH216" i="6"/>
  <c r="AM215" i="6"/>
  <c r="AK215" i="6"/>
  <c r="AJ215" i="6"/>
  <c r="AI215" i="6"/>
  <c r="AH215" i="6"/>
  <c r="AM214" i="6"/>
  <c r="AK214" i="6"/>
  <c r="AJ214" i="6"/>
  <c r="AI214" i="6"/>
  <c r="AH214" i="6"/>
  <c r="AM213" i="6"/>
  <c r="AK213" i="6"/>
  <c r="AJ213" i="6"/>
  <c r="AI213" i="6"/>
  <c r="AH213" i="6"/>
  <c r="AM212" i="6"/>
  <c r="AK212" i="6"/>
  <c r="AJ212" i="6"/>
  <c r="AI212" i="6"/>
  <c r="AH212" i="6"/>
  <c r="AM211" i="6"/>
  <c r="AK211" i="6"/>
  <c r="AJ211" i="6"/>
  <c r="AI211" i="6"/>
  <c r="AH211" i="6"/>
  <c r="AM210" i="6"/>
  <c r="AK210" i="6"/>
  <c r="AJ210" i="6"/>
  <c r="AI210" i="6"/>
  <c r="AH210" i="6"/>
  <c r="AM209" i="6"/>
  <c r="AK209" i="6"/>
  <c r="AJ209" i="6"/>
  <c r="AI209" i="6"/>
  <c r="AH209" i="6"/>
  <c r="AM208" i="6"/>
  <c r="AK208" i="6"/>
  <c r="AJ208" i="6"/>
  <c r="AI208" i="6"/>
  <c r="AH208" i="6"/>
  <c r="AM207" i="6"/>
  <c r="AK207" i="6"/>
  <c r="AJ207" i="6"/>
  <c r="AI207" i="6"/>
  <c r="AH207" i="6"/>
  <c r="AM206" i="6"/>
  <c r="AK206" i="6"/>
  <c r="AJ206" i="6"/>
  <c r="AI206" i="6"/>
  <c r="AH206" i="6"/>
  <c r="AM205" i="6"/>
  <c r="AK205" i="6"/>
  <c r="AJ205" i="6"/>
  <c r="AI205" i="6"/>
  <c r="AH205" i="6"/>
  <c r="AM204" i="6"/>
  <c r="AK204" i="6"/>
  <c r="AJ204" i="6"/>
  <c r="AI204" i="6"/>
  <c r="AH204" i="6"/>
  <c r="AM203" i="6"/>
  <c r="AK203" i="6"/>
  <c r="AJ203" i="6"/>
  <c r="AI203" i="6"/>
  <c r="AH203" i="6"/>
  <c r="AM202" i="6"/>
  <c r="AK202" i="6"/>
  <c r="AJ202" i="6"/>
  <c r="AI202" i="6"/>
  <c r="AH202" i="6"/>
  <c r="AM201" i="6"/>
  <c r="AK201" i="6"/>
  <c r="AJ201" i="6"/>
  <c r="AI201" i="6"/>
  <c r="AH201" i="6"/>
  <c r="AM200" i="6"/>
  <c r="AK200" i="6"/>
  <c r="AJ200" i="6"/>
  <c r="AI200" i="6"/>
  <c r="AH200" i="6"/>
  <c r="AM199" i="6"/>
  <c r="AK199" i="6"/>
  <c r="AJ199" i="6"/>
  <c r="AI199" i="6"/>
  <c r="AH199" i="6"/>
  <c r="AM198" i="6"/>
  <c r="AK198" i="6"/>
  <c r="AJ198" i="6"/>
  <c r="AI198" i="6"/>
  <c r="AH198" i="6"/>
  <c r="AM197" i="6"/>
  <c r="AK197" i="6"/>
  <c r="AJ197" i="6"/>
  <c r="AI197" i="6"/>
  <c r="AH197" i="6"/>
  <c r="AM196" i="6"/>
  <c r="AK196" i="6"/>
  <c r="AJ196" i="6"/>
  <c r="AI196" i="6"/>
  <c r="AH196" i="6"/>
  <c r="AM195" i="6"/>
  <c r="AK195" i="6"/>
  <c r="AJ195" i="6"/>
  <c r="AI195" i="6"/>
  <c r="AH195" i="6"/>
  <c r="AM194" i="6"/>
  <c r="AK194" i="6"/>
  <c r="AJ194" i="6"/>
  <c r="AI194" i="6"/>
  <c r="AH194" i="6"/>
  <c r="AM193" i="6"/>
  <c r="AK193" i="6"/>
  <c r="AJ193" i="6"/>
  <c r="AI193" i="6"/>
  <c r="AH193" i="6"/>
  <c r="AM192" i="6"/>
  <c r="AK192" i="6"/>
  <c r="AJ192" i="6"/>
  <c r="AI192" i="6"/>
  <c r="AH192" i="6"/>
  <c r="AM191" i="6"/>
  <c r="AK191" i="6"/>
  <c r="AJ191" i="6"/>
  <c r="AI191" i="6"/>
  <c r="AH191" i="6"/>
  <c r="AM190" i="6"/>
  <c r="AK190" i="6"/>
  <c r="AJ190" i="6"/>
  <c r="AI190" i="6"/>
  <c r="AH190" i="6"/>
  <c r="AM189" i="6"/>
  <c r="AK189" i="6"/>
  <c r="AJ189" i="6"/>
  <c r="AI189" i="6"/>
  <c r="AH189" i="6"/>
  <c r="AM188" i="6"/>
  <c r="AK188" i="6"/>
  <c r="AJ188" i="6"/>
  <c r="AI188" i="6"/>
  <c r="AH188" i="6"/>
  <c r="AM187" i="6"/>
  <c r="AK187" i="6"/>
  <c r="AJ187" i="6"/>
  <c r="AI187" i="6"/>
  <c r="AH187" i="6"/>
  <c r="AM186" i="6"/>
  <c r="AK186" i="6"/>
  <c r="AJ186" i="6"/>
  <c r="AI186" i="6"/>
  <c r="AH186" i="6"/>
  <c r="AM185" i="6"/>
  <c r="AK185" i="6"/>
  <c r="AJ185" i="6"/>
  <c r="AI185" i="6"/>
  <c r="AH185" i="6"/>
  <c r="AM184" i="6"/>
  <c r="AK184" i="6"/>
  <c r="AJ184" i="6"/>
  <c r="AI184" i="6"/>
  <c r="AH184" i="6"/>
  <c r="AM183" i="6"/>
  <c r="AK183" i="6"/>
  <c r="AJ183" i="6"/>
  <c r="AI183" i="6"/>
  <c r="AH183" i="6"/>
  <c r="AM182" i="6"/>
  <c r="AK182" i="6"/>
  <c r="AJ182" i="6"/>
  <c r="AI182" i="6"/>
  <c r="AH182" i="6"/>
  <c r="AM181" i="6"/>
  <c r="AK181" i="6"/>
  <c r="AJ181" i="6"/>
  <c r="AI181" i="6"/>
  <c r="AH181" i="6"/>
  <c r="AM180" i="6"/>
  <c r="AK180" i="6"/>
  <c r="AJ180" i="6"/>
  <c r="AI180" i="6"/>
  <c r="AH180" i="6"/>
  <c r="AM179" i="6"/>
  <c r="AK179" i="6"/>
  <c r="AJ179" i="6"/>
  <c r="AI179" i="6"/>
  <c r="AH179" i="6"/>
  <c r="AM178" i="6"/>
  <c r="AK178" i="6"/>
  <c r="AJ178" i="6"/>
  <c r="AI178" i="6"/>
  <c r="AH178" i="6"/>
  <c r="AM177" i="6"/>
  <c r="AK177" i="6"/>
  <c r="AJ177" i="6"/>
  <c r="AI177" i="6"/>
  <c r="AH177" i="6"/>
  <c r="AM176" i="6"/>
  <c r="AK176" i="6"/>
  <c r="AJ176" i="6"/>
  <c r="AI176" i="6"/>
  <c r="AH176" i="6"/>
  <c r="AM175" i="6"/>
  <c r="AK175" i="6"/>
  <c r="AJ175" i="6"/>
  <c r="AI175" i="6"/>
  <c r="AH175" i="6"/>
  <c r="AM174" i="6"/>
  <c r="AK174" i="6"/>
  <c r="AJ174" i="6"/>
  <c r="AI174" i="6"/>
  <c r="AH174" i="6"/>
  <c r="AM173" i="6"/>
  <c r="AK173" i="6"/>
  <c r="AJ173" i="6"/>
  <c r="AI173" i="6"/>
  <c r="AH173" i="6"/>
  <c r="AM172" i="6"/>
  <c r="AK172" i="6"/>
  <c r="AJ172" i="6"/>
  <c r="AI172" i="6"/>
  <c r="AH172" i="6"/>
  <c r="AM171" i="6"/>
  <c r="AK171" i="6"/>
  <c r="AJ171" i="6"/>
  <c r="AI171" i="6"/>
  <c r="AH171" i="6"/>
  <c r="AM170" i="6"/>
  <c r="AK170" i="6"/>
  <c r="AJ170" i="6"/>
  <c r="AI170" i="6"/>
  <c r="AH170" i="6"/>
  <c r="AM169" i="6"/>
  <c r="AK169" i="6"/>
  <c r="AJ169" i="6"/>
  <c r="AI169" i="6"/>
  <c r="AH169" i="6"/>
  <c r="AM168" i="6"/>
  <c r="AK168" i="6"/>
  <c r="AJ168" i="6"/>
  <c r="AI168" i="6"/>
  <c r="AH168" i="6"/>
  <c r="AM167" i="6"/>
  <c r="AK167" i="6"/>
  <c r="AJ167" i="6"/>
  <c r="AI167" i="6"/>
  <c r="AH167" i="6"/>
  <c r="AM166" i="6"/>
  <c r="AK166" i="6"/>
  <c r="AJ166" i="6"/>
  <c r="AI166" i="6"/>
  <c r="AH166" i="6"/>
  <c r="AM165" i="6"/>
  <c r="AK165" i="6"/>
  <c r="AJ165" i="6"/>
  <c r="AI165" i="6"/>
  <c r="AH165" i="6"/>
  <c r="AM164" i="6"/>
  <c r="AK164" i="6"/>
  <c r="AJ164" i="6"/>
  <c r="AI164" i="6"/>
  <c r="AH164" i="6"/>
  <c r="AM163" i="6"/>
  <c r="AK163" i="6"/>
  <c r="AJ163" i="6"/>
  <c r="AI163" i="6"/>
  <c r="AH163" i="6"/>
  <c r="AM162" i="6"/>
  <c r="AK162" i="6"/>
  <c r="AJ162" i="6"/>
  <c r="AI162" i="6"/>
  <c r="AH162" i="6"/>
  <c r="AM161" i="6"/>
  <c r="AK161" i="6"/>
  <c r="AJ161" i="6"/>
  <c r="AI161" i="6"/>
  <c r="AH161" i="6"/>
  <c r="AM160" i="6"/>
  <c r="AK160" i="6"/>
  <c r="AJ160" i="6"/>
  <c r="AI160" i="6"/>
  <c r="AH160" i="6"/>
  <c r="AM159" i="6"/>
  <c r="AK159" i="6"/>
  <c r="AJ159" i="6"/>
  <c r="AI159" i="6"/>
  <c r="AH159" i="6"/>
  <c r="AM158" i="6"/>
  <c r="AK158" i="6"/>
  <c r="AJ158" i="6"/>
  <c r="AI158" i="6"/>
  <c r="AH158" i="6"/>
  <c r="AM157" i="6"/>
  <c r="AK157" i="6"/>
  <c r="AJ157" i="6"/>
  <c r="AI157" i="6"/>
  <c r="AH157" i="6"/>
  <c r="AM156" i="6"/>
  <c r="AK156" i="6"/>
  <c r="AJ156" i="6"/>
  <c r="AI156" i="6"/>
  <c r="AH156" i="6"/>
  <c r="AM155" i="6"/>
  <c r="AK155" i="6"/>
  <c r="AJ155" i="6"/>
  <c r="AI155" i="6"/>
  <c r="AH155" i="6"/>
  <c r="AM154" i="6"/>
  <c r="AK154" i="6"/>
  <c r="AJ154" i="6"/>
  <c r="AI154" i="6"/>
  <c r="AH154" i="6"/>
  <c r="AM153" i="6"/>
  <c r="AK153" i="6"/>
  <c r="AJ153" i="6"/>
  <c r="AI153" i="6"/>
  <c r="AH153" i="6"/>
  <c r="AM152" i="6"/>
  <c r="AK152" i="6"/>
  <c r="AJ152" i="6"/>
  <c r="AI152" i="6"/>
  <c r="AH152" i="6"/>
  <c r="AM151" i="6"/>
  <c r="AK151" i="6"/>
  <c r="AJ151" i="6"/>
  <c r="AI151" i="6"/>
  <c r="AH151" i="6"/>
  <c r="AM150" i="6"/>
  <c r="AK150" i="6"/>
  <c r="AJ150" i="6"/>
  <c r="AI150" i="6"/>
  <c r="AH150" i="6"/>
  <c r="AM149" i="6"/>
  <c r="AK149" i="6"/>
  <c r="AJ149" i="6"/>
  <c r="AI149" i="6"/>
  <c r="AH149" i="6"/>
  <c r="AM148" i="6"/>
  <c r="AK148" i="6"/>
  <c r="AJ148" i="6"/>
  <c r="AI148" i="6"/>
  <c r="AH148" i="6"/>
  <c r="AM147" i="6"/>
  <c r="AK147" i="6"/>
  <c r="AJ147" i="6"/>
  <c r="AI147" i="6"/>
  <c r="AH147" i="6"/>
  <c r="AM146" i="6"/>
  <c r="AK146" i="6"/>
  <c r="AJ146" i="6"/>
  <c r="AI146" i="6"/>
  <c r="AH146" i="6"/>
  <c r="AM145" i="6"/>
  <c r="AK145" i="6"/>
  <c r="AJ145" i="6"/>
  <c r="AI145" i="6"/>
  <c r="AH145" i="6"/>
  <c r="AM144" i="6"/>
  <c r="AK144" i="6"/>
  <c r="AJ144" i="6"/>
  <c r="AI144" i="6"/>
  <c r="AH144" i="6"/>
  <c r="AM143" i="6"/>
  <c r="AK143" i="6"/>
  <c r="AJ143" i="6"/>
  <c r="AI143" i="6"/>
  <c r="AH143" i="6"/>
  <c r="AM142" i="6"/>
  <c r="AK142" i="6"/>
  <c r="AJ142" i="6"/>
  <c r="AI142" i="6"/>
  <c r="AH142" i="6"/>
  <c r="AM141" i="6"/>
  <c r="AK141" i="6"/>
  <c r="AJ141" i="6"/>
  <c r="AI141" i="6"/>
  <c r="AH141" i="6"/>
  <c r="AM140" i="6"/>
  <c r="AK140" i="6"/>
  <c r="AJ140" i="6"/>
  <c r="AI140" i="6"/>
  <c r="AH140" i="6"/>
  <c r="AM139" i="6"/>
  <c r="AK139" i="6"/>
  <c r="AJ139" i="6"/>
  <c r="AI139" i="6"/>
  <c r="AH139" i="6"/>
  <c r="AM138" i="6"/>
  <c r="AK138" i="6"/>
  <c r="AJ138" i="6"/>
  <c r="AI138" i="6"/>
  <c r="AH138" i="6"/>
  <c r="AM137" i="6"/>
  <c r="AK137" i="6"/>
  <c r="AJ137" i="6"/>
  <c r="AI137" i="6"/>
  <c r="AH137" i="6"/>
  <c r="AM136" i="6"/>
  <c r="AK136" i="6"/>
  <c r="AJ136" i="6"/>
  <c r="AI136" i="6"/>
  <c r="AH136" i="6"/>
  <c r="AM135" i="6"/>
  <c r="AK135" i="6"/>
  <c r="AJ135" i="6"/>
  <c r="AI135" i="6"/>
  <c r="AH135" i="6"/>
  <c r="AM134" i="6"/>
  <c r="AK134" i="6"/>
  <c r="AJ134" i="6"/>
  <c r="AI134" i="6"/>
  <c r="AH134" i="6"/>
  <c r="AM133" i="6"/>
  <c r="AK133" i="6"/>
  <c r="AJ133" i="6"/>
  <c r="AI133" i="6"/>
  <c r="AH133" i="6"/>
  <c r="AM132" i="6"/>
  <c r="AK132" i="6"/>
  <c r="AJ132" i="6"/>
  <c r="AI132" i="6"/>
  <c r="AH132" i="6"/>
  <c r="AM131" i="6"/>
  <c r="AK131" i="6"/>
  <c r="AJ131" i="6"/>
  <c r="AI131" i="6"/>
  <c r="AH131" i="6"/>
  <c r="AM130" i="6"/>
  <c r="AK130" i="6"/>
  <c r="AJ130" i="6"/>
  <c r="AI130" i="6"/>
  <c r="AH130" i="6"/>
  <c r="AM129" i="6"/>
  <c r="AK129" i="6"/>
  <c r="AJ129" i="6"/>
  <c r="AI129" i="6"/>
  <c r="AH129" i="6"/>
  <c r="AM128" i="6"/>
  <c r="AK128" i="6"/>
  <c r="AJ128" i="6"/>
  <c r="AI128" i="6"/>
  <c r="AH128" i="6"/>
  <c r="AM127" i="6"/>
  <c r="AK127" i="6"/>
  <c r="AJ127" i="6"/>
  <c r="AI127" i="6"/>
  <c r="AH127" i="6"/>
  <c r="AM126" i="6"/>
  <c r="AK126" i="6"/>
  <c r="AJ126" i="6"/>
  <c r="AI126" i="6"/>
  <c r="AH126" i="6"/>
  <c r="AM125" i="6"/>
  <c r="AK125" i="6"/>
  <c r="AJ125" i="6"/>
  <c r="AI125" i="6"/>
  <c r="AH125" i="6"/>
  <c r="AM124" i="6"/>
  <c r="AK124" i="6"/>
  <c r="AJ124" i="6"/>
  <c r="AI124" i="6"/>
  <c r="AH124" i="6"/>
  <c r="AM123" i="6"/>
  <c r="AK123" i="6"/>
  <c r="AJ123" i="6"/>
  <c r="AI123" i="6"/>
  <c r="AH123" i="6"/>
  <c r="AM122" i="6"/>
  <c r="AK122" i="6"/>
  <c r="AJ122" i="6"/>
  <c r="AI122" i="6"/>
  <c r="AH122" i="6"/>
  <c r="AM121" i="6"/>
  <c r="AK121" i="6"/>
  <c r="AJ121" i="6"/>
  <c r="AI121" i="6"/>
  <c r="AH121" i="6"/>
  <c r="AM120" i="6"/>
  <c r="AK120" i="6"/>
  <c r="AJ120" i="6"/>
  <c r="AI120" i="6"/>
  <c r="AH120" i="6"/>
  <c r="AM119" i="6"/>
  <c r="AK119" i="6"/>
  <c r="AJ119" i="6"/>
  <c r="AI119" i="6"/>
  <c r="AH119" i="6"/>
  <c r="AM118" i="6"/>
  <c r="AK118" i="6"/>
  <c r="AJ118" i="6"/>
  <c r="AI118" i="6"/>
  <c r="AH118" i="6"/>
  <c r="AM117" i="6"/>
  <c r="AK117" i="6"/>
  <c r="AJ117" i="6"/>
  <c r="AI117" i="6"/>
  <c r="AH117" i="6"/>
  <c r="AM116" i="6"/>
  <c r="AK116" i="6"/>
  <c r="AJ116" i="6"/>
  <c r="AI116" i="6"/>
  <c r="AH116" i="6"/>
  <c r="AM115" i="6"/>
  <c r="AK115" i="6"/>
  <c r="AJ115" i="6"/>
  <c r="AI115" i="6"/>
  <c r="AH115" i="6"/>
  <c r="AM114" i="6"/>
  <c r="AK114" i="6"/>
  <c r="AJ114" i="6"/>
  <c r="AI114" i="6"/>
  <c r="AH114" i="6"/>
  <c r="AM113" i="6"/>
  <c r="AK113" i="6"/>
  <c r="AJ113" i="6"/>
  <c r="AI113" i="6"/>
  <c r="AH113" i="6"/>
  <c r="AM112" i="6"/>
  <c r="AK112" i="6"/>
  <c r="AJ112" i="6"/>
  <c r="AI112" i="6"/>
  <c r="AH112" i="6"/>
  <c r="AM111" i="6"/>
  <c r="AK111" i="6"/>
  <c r="AJ111" i="6"/>
  <c r="AI111" i="6"/>
  <c r="AH111" i="6"/>
  <c r="AM110" i="6"/>
  <c r="AK110" i="6"/>
  <c r="AJ110" i="6"/>
  <c r="AI110" i="6"/>
  <c r="AH110" i="6"/>
  <c r="AM109" i="6"/>
  <c r="AK109" i="6"/>
  <c r="AJ109" i="6"/>
  <c r="AI109" i="6"/>
  <c r="AH109" i="6"/>
  <c r="AM108" i="6"/>
  <c r="AK108" i="6"/>
  <c r="AJ108" i="6"/>
  <c r="AI108" i="6"/>
  <c r="AH108" i="6"/>
  <c r="AM107" i="6"/>
  <c r="AK107" i="6"/>
  <c r="AJ107" i="6"/>
  <c r="AI107" i="6"/>
  <c r="AH107" i="6"/>
  <c r="AM106" i="6"/>
  <c r="AK106" i="6"/>
  <c r="AJ106" i="6"/>
  <c r="AI106" i="6"/>
  <c r="AH106" i="6"/>
  <c r="AM105" i="6"/>
  <c r="AK105" i="6"/>
  <c r="AJ105" i="6"/>
  <c r="AI105" i="6"/>
  <c r="AH105" i="6"/>
  <c r="AM104" i="6"/>
  <c r="AK104" i="6"/>
  <c r="AJ104" i="6"/>
  <c r="AI104" i="6"/>
  <c r="AH104" i="6"/>
  <c r="AM103" i="6"/>
  <c r="AK103" i="6"/>
  <c r="AJ103" i="6"/>
  <c r="AI103" i="6"/>
  <c r="AH103" i="6"/>
  <c r="AM102" i="6"/>
  <c r="AK102" i="6"/>
  <c r="AJ102" i="6"/>
  <c r="AI102" i="6"/>
  <c r="AH102" i="6"/>
  <c r="AM101" i="6"/>
  <c r="AK101" i="6"/>
  <c r="AJ101" i="6"/>
  <c r="AI101" i="6"/>
  <c r="AH101" i="6"/>
  <c r="AM100" i="6"/>
  <c r="AK100" i="6"/>
  <c r="AJ100" i="6"/>
  <c r="AI100" i="6"/>
  <c r="AH100" i="6"/>
  <c r="AM99" i="6"/>
  <c r="AK99" i="6"/>
  <c r="AJ99" i="6"/>
  <c r="AI99" i="6"/>
  <c r="AH99" i="6"/>
  <c r="AM98" i="6"/>
  <c r="AK98" i="6"/>
  <c r="AJ98" i="6"/>
  <c r="AI98" i="6"/>
  <c r="AH98" i="6"/>
  <c r="AM97" i="6"/>
  <c r="AK97" i="6"/>
  <c r="AJ97" i="6"/>
  <c r="AI97" i="6"/>
  <c r="AH97" i="6"/>
  <c r="AM96" i="6"/>
  <c r="AK96" i="6"/>
  <c r="AJ96" i="6"/>
  <c r="AI96" i="6"/>
  <c r="AH96" i="6"/>
  <c r="AM95" i="6"/>
  <c r="AK95" i="6"/>
  <c r="AJ95" i="6"/>
  <c r="AI95" i="6"/>
  <c r="AH95" i="6"/>
  <c r="AM94" i="6"/>
  <c r="AK94" i="6"/>
  <c r="AJ94" i="6"/>
  <c r="AI94" i="6"/>
  <c r="AH94" i="6"/>
  <c r="AM93" i="6"/>
  <c r="AK93" i="6"/>
  <c r="AJ93" i="6"/>
  <c r="AI93" i="6"/>
  <c r="AH93" i="6"/>
  <c r="AM92" i="6"/>
  <c r="AK92" i="6"/>
  <c r="AJ92" i="6"/>
  <c r="AI92" i="6"/>
  <c r="AH92" i="6"/>
  <c r="AM91" i="6"/>
  <c r="AK91" i="6"/>
  <c r="AJ91" i="6"/>
  <c r="AI91" i="6"/>
  <c r="AH91" i="6"/>
  <c r="AM90" i="6"/>
  <c r="AK90" i="6"/>
  <c r="AJ90" i="6"/>
  <c r="AI90" i="6"/>
  <c r="AH90" i="6"/>
  <c r="AM89" i="6"/>
  <c r="AK89" i="6"/>
  <c r="AJ89" i="6"/>
  <c r="AI89" i="6"/>
  <c r="AH89" i="6"/>
  <c r="AM88" i="6"/>
  <c r="AK88" i="6"/>
  <c r="AJ88" i="6"/>
  <c r="AI88" i="6"/>
  <c r="AH88" i="6"/>
  <c r="AM87" i="6"/>
  <c r="AK87" i="6"/>
  <c r="AJ87" i="6"/>
  <c r="AI87" i="6"/>
  <c r="AH87" i="6"/>
  <c r="AM86" i="6"/>
  <c r="AK86" i="6"/>
  <c r="AJ86" i="6"/>
  <c r="AI86" i="6"/>
  <c r="AH86" i="6"/>
  <c r="AM85" i="6"/>
  <c r="AK85" i="6"/>
  <c r="AJ85" i="6"/>
  <c r="AI85" i="6"/>
  <c r="AH85" i="6"/>
  <c r="AM84" i="6"/>
  <c r="AK84" i="6"/>
  <c r="AJ84" i="6"/>
  <c r="AI84" i="6"/>
  <c r="AH84" i="6"/>
  <c r="AM83" i="6"/>
  <c r="AK83" i="6"/>
  <c r="AJ83" i="6"/>
  <c r="AI83" i="6"/>
  <c r="AH83" i="6"/>
  <c r="AM82" i="6"/>
  <c r="AK82" i="6"/>
  <c r="AJ82" i="6"/>
  <c r="AI82" i="6"/>
  <c r="AH82" i="6"/>
  <c r="AM81" i="6"/>
  <c r="AK81" i="6"/>
  <c r="AJ81" i="6"/>
  <c r="AI81" i="6"/>
  <c r="AH81" i="6"/>
  <c r="AM80" i="6"/>
  <c r="AK80" i="6"/>
  <c r="AJ80" i="6"/>
  <c r="AI80" i="6"/>
  <c r="AH80" i="6"/>
  <c r="AM79" i="6"/>
  <c r="AK79" i="6"/>
  <c r="AJ79" i="6"/>
  <c r="AI79" i="6"/>
  <c r="AH79" i="6"/>
  <c r="AM78" i="6"/>
  <c r="AK78" i="6"/>
  <c r="AJ78" i="6"/>
  <c r="AI78" i="6"/>
  <c r="AH78" i="6"/>
  <c r="AM77" i="6"/>
  <c r="AK77" i="6"/>
  <c r="AJ77" i="6"/>
  <c r="AI77" i="6"/>
  <c r="AH77" i="6"/>
  <c r="AM76" i="6"/>
  <c r="AK76" i="6"/>
  <c r="AJ76" i="6"/>
  <c r="AI76" i="6"/>
  <c r="AH76" i="6"/>
  <c r="AM75" i="6"/>
  <c r="AK75" i="6"/>
  <c r="AJ75" i="6"/>
  <c r="AI75" i="6"/>
  <c r="AH75" i="6"/>
  <c r="AM74" i="6"/>
  <c r="AK74" i="6"/>
  <c r="AJ74" i="6"/>
  <c r="AI74" i="6"/>
  <c r="AH74" i="6"/>
  <c r="AM73" i="6"/>
  <c r="AK73" i="6"/>
  <c r="AJ73" i="6"/>
  <c r="AI73" i="6"/>
  <c r="AH73" i="6"/>
  <c r="AM72" i="6"/>
  <c r="AK72" i="6"/>
  <c r="AJ72" i="6"/>
  <c r="AI72" i="6"/>
  <c r="AH72" i="6"/>
  <c r="AM71" i="6"/>
  <c r="AK71" i="6"/>
  <c r="AJ71" i="6"/>
  <c r="AI71" i="6"/>
  <c r="AH71" i="6"/>
  <c r="AM70" i="6"/>
  <c r="AK70" i="6"/>
  <c r="AJ70" i="6"/>
  <c r="AI70" i="6"/>
  <c r="AH70" i="6"/>
  <c r="AM69" i="6"/>
  <c r="AK69" i="6"/>
  <c r="AJ69" i="6"/>
  <c r="AI69" i="6"/>
  <c r="AH69" i="6"/>
  <c r="AM68" i="6"/>
  <c r="AK68" i="6"/>
  <c r="AJ68" i="6"/>
  <c r="AI68" i="6"/>
  <c r="AH68" i="6"/>
  <c r="AM67" i="6"/>
  <c r="AK67" i="6"/>
  <c r="AJ67" i="6"/>
  <c r="AI67" i="6"/>
  <c r="AH67" i="6"/>
  <c r="AM66" i="6"/>
  <c r="AK66" i="6"/>
  <c r="AJ66" i="6"/>
  <c r="AI66" i="6"/>
  <c r="AH66" i="6"/>
  <c r="AM65" i="6"/>
  <c r="AK65" i="6"/>
  <c r="AJ65" i="6"/>
  <c r="AI65" i="6"/>
  <c r="AH65" i="6"/>
  <c r="AM64" i="6"/>
  <c r="AK64" i="6"/>
  <c r="AJ64" i="6"/>
  <c r="AI64" i="6"/>
  <c r="AH64" i="6"/>
  <c r="AM63" i="6"/>
  <c r="AK63" i="6"/>
  <c r="AJ63" i="6"/>
  <c r="AI63" i="6"/>
  <c r="AH63" i="6"/>
  <c r="AM62" i="6"/>
  <c r="AK62" i="6"/>
  <c r="AJ62" i="6"/>
  <c r="AI62" i="6"/>
  <c r="AH62" i="6"/>
  <c r="AM61" i="6"/>
  <c r="AK61" i="6"/>
  <c r="AJ61" i="6"/>
  <c r="AI61" i="6"/>
  <c r="AH61" i="6"/>
  <c r="AM60" i="6"/>
  <c r="AK60" i="6"/>
  <c r="AJ60" i="6"/>
  <c r="AI60" i="6"/>
  <c r="AH60" i="6"/>
  <c r="AM59" i="6"/>
  <c r="AK59" i="6"/>
  <c r="AJ59" i="6"/>
  <c r="AI59" i="6"/>
  <c r="AH59" i="6"/>
  <c r="AM58" i="6"/>
  <c r="AK58" i="6"/>
  <c r="AJ58" i="6"/>
  <c r="AI58" i="6"/>
  <c r="AH58" i="6"/>
  <c r="AM57" i="6"/>
  <c r="AK57" i="6"/>
  <c r="AJ57" i="6"/>
  <c r="AI57" i="6"/>
  <c r="AH57" i="6"/>
  <c r="AM56" i="6"/>
  <c r="AK56" i="6"/>
  <c r="AJ56" i="6"/>
  <c r="AI56" i="6"/>
  <c r="AH56" i="6"/>
  <c r="AM55" i="6"/>
  <c r="AK55" i="6"/>
  <c r="AJ55" i="6"/>
  <c r="AI55" i="6"/>
  <c r="AH55" i="6"/>
  <c r="AM54" i="6"/>
  <c r="AK54" i="6"/>
  <c r="AJ54" i="6"/>
  <c r="AI54" i="6"/>
  <c r="AH54" i="6"/>
  <c r="AM53" i="6"/>
  <c r="AK53" i="6"/>
  <c r="AJ53" i="6"/>
  <c r="AI53" i="6"/>
  <c r="AH53" i="6"/>
  <c r="AM52" i="6"/>
  <c r="AK52" i="6"/>
  <c r="AJ52" i="6"/>
  <c r="AI52" i="6"/>
  <c r="AH52" i="6"/>
  <c r="AM51" i="6"/>
  <c r="AK51" i="6"/>
  <c r="AJ51" i="6"/>
  <c r="AI51" i="6"/>
  <c r="AH51" i="6"/>
  <c r="AM50" i="6"/>
  <c r="AK50" i="6"/>
  <c r="AJ50" i="6"/>
  <c r="AI50" i="6"/>
  <c r="AH50" i="6"/>
  <c r="AM49" i="6"/>
  <c r="AK49" i="6"/>
  <c r="AJ49" i="6"/>
  <c r="AI49" i="6"/>
  <c r="AH49" i="6"/>
  <c r="AM48" i="6"/>
  <c r="AK48" i="6"/>
  <c r="AJ48" i="6"/>
  <c r="AI48" i="6"/>
  <c r="AH48" i="6"/>
  <c r="AM47" i="6"/>
  <c r="AK47" i="6"/>
  <c r="AJ47" i="6"/>
  <c r="AI47" i="6"/>
  <c r="AH47" i="6"/>
  <c r="AM46" i="6"/>
  <c r="AK46" i="6"/>
  <c r="AJ46" i="6"/>
  <c r="AI46" i="6"/>
  <c r="AH46" i="6"/>
  <c r="AM45" i="6"/>
  <c r="AK45" i="6"/>
  <c r="AJ45" i="6"/>
  <c r="AI45" i="6"/>
  <c r="AH45" i="6"/>
  <c r="AM44" i="6"/>
  <c r="AK44" i="6"/>
  <c r="AJ44" i="6"/>
  <c r="AI44" i="6"/>
  <c r="AH44" i="6"/>
  <c r="AM43" i="6"/>
  <c r="AK43" i="6"/>
  <c r="AJ43" i="6"/>
  <c r="AI43" i="6"/>
  <c r="AH43" i="6"/>
  <c r="AM42" i="6"/>
  <c r="AK42" i="6"/>
  <c r="AJ42" i="6"/>
  <c r="AI42" i="6"/>
  <c r="AH42" i="6"/>
  <c r="AM41" i="6"/>
  <c r="AK41" i="6"/>
  <c r="AJ41" i="6"/>
  <c r="AI41" i="6"/>
  <c r="AH41" i="6"/>
  <c r="AM40" i="6"/>
  <c r="AK40" i="6"/>
  <c r="AJ40" i="6"/>
  <c r="AI40" i="6"/>
  <c r="AH40" i="6"/>
  <c r="AM39" i="6"/>
  <c r="AK39" i="6"/>
  <c r="AJ39" i="6"/>
  <c r="AI39" i="6"/>
  <c r="AH39" i="6"/>
  <c r="AM38" i="6"/>
  <c r="AK38" i="6"/>
  <c r="AJ38" i="6"/>
  <c r="AI38" i="6"/>
  <c r="AH38" i="6"/>
  <c r="AM37" i="6"/>
  <c r="AK37" i="6"/>
  <c r="AJ37" i="6"/>
  <c r="AI37" i="6"/>
  <c r="AH37" i="6"/>
  <c r="AM36" i="6"/>
  <c r="AK36" i="6"/>
  <c r="AJ36" i="6"/>
  <c r="AI36" i="6"/>
  <c r="AH36" i="6"/>
  <c r="AM35" i="6"/>
  <c r="AK35" i="6"/>
  <c r="AJ35" i="6"/>
  <c r="AI35" i="6"/>
  <c r="AH35" i="6"/>
  <c r="AM34" i="6"/>
  <c r="AK34" i="6"/>
  <c r="AJ34" i="6"/>
  <c r="AI34" i="6"/>
  <c r="AH34" i="6"/>
  <c r="AM33" i="6"/>
  <c r="AK33" i="6"/>
  <c r="AJ33" i="6"/>
  <c r="AI33" i="6"/>
  <c r="AH33" i="6"/>
  <c r="AM32" i="6"/>
  <c r="AK32" i="6"/>
  <c r="AJ32" i="6"/>
  <c r="AI32" i="6"/>
  <c r="AH32" i="6"/>
  <c r="AM31" i="6"/>
  <c r="AK31" i="6"/>
  <c r="AJ31" i="6"/>
  <c r="AI31" i="6"/>
  <c r="AH31" i="6"/>
  <c r="AM30" i="6"/>
  <c r="AK30" i="6"/>
  <c r="AJ30" i="6"/>
  <c r="AI30" i="6"/>
  <c r="AH30" i="6"/>
  <c r="AM29" i="6"/>
  <c r="AK29" i="6"/>
  <c r="AJ29" i="6"/>
  <c r="AI29" i="6"/>
  <c r="AH29" i="6"/>
  <c r="AM28" i="6"/>
  <c r="AK28" i="6"/>
  <c r="AJ28" i="6"/>
  <c r="AI28" i="6"/>
  <c r="AH28" i="6"/>
  <c r="AM27" i="6"/>
  <c r="AK27" i="6"/>
  <c r="AJ27" i="6"/>
  <c r="AI27" i="6"/>
  <c r="AH27" i="6"/>
  <c r="AM26" i="6"/>
  <c r="AK26" i="6"/>
  <c r="AJ26" i="6"/>
  <c r="AI26" i="6"/>
  <c r="AH26" i="6"/>
  <c r="AM25" i="6"/>
  <c r="AK25" i="6"/>
  <c r="AJ25" i="6"/>
  <c r="AI25" i="6"/>
  <c r="AH25" i="6"/>
  <c r="AM24" i="6"/>
  <c r="AK24" i="6"/>
  <c r="AJ24" i="6"/>
  <c r="AI24" i="6"/>
  <c r="AH24" i="6"/>
  <c r="AM23" i="6"/>
  <c r="AK23" i="6"/>
  <c r="AJ23" i="6"/>
  <c r="AI23" i="6"/>
  <c r="AH23" i="6"/>
  <c r="AM22" i="6"/>
  <c r="AK22" i="6"/>
  <c r="AJ22" i="6"/>
  <c r="AI22" i="6"/>
  <c r="AH22" i="6"/>
  <c r="AM21" i="6"/>
  <c r="AK21" i="6"/>
  <c r="AJ21" i="6"/>
  <c r="AI21" i="6"/>
  <c r="AH21" i="6"/>
  <c r="AM20" i="6"/>
  <c r="AK20" i="6"/>
  <c r="AJ20" i="6"/>
  <c r="AI20" i="6"/>
  <c r="AH20" i="6"/>
  <c r="AM19" i="6"/>
  <c r="AK19" i="6"/>
  <c r="AJ19" i="6"/>
  <c r="AI19" i="6"/>
  <c r="AH19" i="6"/>
  <c r="AM18" i="6"/>
  <c r="AK18" i="6"/>
  <c r="AJ18" i="6"/>
  <c r="AI18" i="6"/>
  <c r="AH18" i="6"/>
  <c r="AM17" i="6"/>
  <c r="AK17" i="6"/>
  <c r="AJ17" i="6"/>
  <c r="AI17" i="6"/>
  <c r="AH17" i="6"/>
  <c r="AM16" i="6"/>
  <c r="AK16" i="6"/>
  <c r="AJ16" i="6"/>
  <c r="AI16" i="6"/>
  <c r="AH16" i="6"/>
  <c r="AM15" i="6"/>
  <c r="AK15" i="6"/>
  <c r="AJ15" i="6"/>
  <c r="AI15" i="6"/>
  <c r="AH15" i="6"/>
  <c r="AM14" i="6"/>
  <c r="AK14" i="6"/>
  <c r="AJ14" i="6"/>
  <c r="AI14" i="6"/>
  <c r="AH14" i="6"/>
  <c r="AM13" i="6"/>
  <c r="AK13" i="6"/>
  <c r="AJ13" i="6"/>
  <c r="AI13" i="6"/>
  <c r="AH13" i="6"/>
  <c r="AM12" i="6"/>
  <c r="AK12" i="6"/>
  <c r="AJ12" i="6"/>
  <c r="AI12" i="6"/>
  <c r="AH12" i="6"/>
  <c r="AM11" i="6"/>
  <c r="AK11" i="6"/>
  <c r="AJ11" i="6"/>
  <c r="AI11" i="6"/>
  <c r="AH11" i="6"/>
  <c r="AM10" i="6"/>
  <c r="AK10" i="6"/>
  <c r="AJ10" i="6"/>
  <c r="AI10" i="6"/>
  <c r="AH10" i="6"/>
  <c r="AM9" i="6"/>
  <c r="AK9" i="6"/>
  <c r="AJ9" i="6"/>
  <c r="AI9" i="6"/>
  <c r="AH9" i="6"/>
  <c r="AM8" i="6"/>
  <c r="AK8" i="6"/>
  <c r="AJ8" i="6"/>
  <c r="AI8" i="6"/>
  <c r="AH8" i="6"/>
  <c r="AM7" i="6"/>
  <c r="AK7" i="6"/>
  <c r="AJ7" i="6"/>
  <c r="AI7" i="6"/>
  <c r="AH7" i="6"/>
  <c r="AM6" i="6"/>
  <c r="AK6" i="6"/>
  <c r="AJ6" i="6"/>
  <c r="AI6" i="6"/>
  <c r="AH6" i="6"/>
  <c r="AM5" i="6"/>
  <c r="AK5" i="6"/>
  <c r="AJ5" i="6"/>
  <c r="AI5" i="6"/>
  <c r="AH5" i="6"/>
  <c r="AM4" i="6"/>
  <c r="AK4" i="6"/>
  <c r="AJ4" i="6"/>
  <c r="AI4" i="6"/>
  <c r="AH4" i="6"/>
  <c r="AM3" i="6"/>
  <c r="AK3" i="6"/>
  <c r="AJ3" i="6"/>
  <c r="AI3" i="6"/>
  <c r="AH3" i="6"/>
  <c r="FF532" i="6"/>
  <c r="FE532" i="6"/>
  <c r="FD532" i="6"/>
  <c r="FC532" i="6"/>
  <c r="FB532" i="6"/>
  <c r="FA532" i="6"/>
  <c r="FF544" i="6"/>
  <c r="FE544" i="6"/>
  <c r="FD544" i="6"/>
  <c r="FC544" i="6"/>
  <c r="FB544" i="6"/>
  <c r="FA544" i="6"/>
  <c r="FF425" i="6"/>
  <c r="FE425" i="6"/>
  <c r="FD425" i="6"/>
  <c r="FC425" i="6"/>
  <c r="FB425" i="6"/>
  <c r="FA425" i="6"/>
  <c r="FF172" i="6"/>
  <c r="FE172" i="6"/>
  <c r="FD172" i="6"/>
  <c r="FC172" i="6"/>
  <c r="FB172" i="6"/>
  <c r="FA172" i="6"/>
  <c r="FF134" i="6"/>
  <c r="FE134" i="6"/>
  <c r="FD134" i="6"/>
  <c r="FC134" i="6"/>
  <c r="FB134" i="6"/>
  <c r="FA134" i="6"/>
  <c r="FF112" i="6"/>
  <c r="FE112" i="6"/>
  <c r="FD112" i="6"/>
  <c r="FC112" i="6"/>
  <c r="FB112" i="6"/>
  <c r="FA112" i="6"/>
  <c r="FF96" i="6"/>
  <c r="FE96" i="6"/>
  <c r="FD96" i="6"/>
  <c r="FC96" i="6"/>
  <c r="FB96" i="6"/>
  <c r="FA96" i="6"/>
  <c r="FF187" i="6"/>
  <c r="FE187" i="6"/>
  <c r="FD187" i="6"/>
  <c r="FC187" i="6"/>
  <c r="FB187" i="6"/>
  <c r="FA187" i="6"/>
  <c r="FF295" i="6"/>
  <c r="FE295" i="6"/>
  <c r="FD295" i="6"/>
  <c r="FC295" i="6"/>
  <c r="FB295" i="6"/>
  <c r="FA295" i="6"/>
  <c r="FF264" i="6"/>
  <c r="FE264" i="6"/>
  <c r="FD264" i="6"/>
  <c r="FC264" i="6"/>
  <c r="FB264" i="6"/>
  <c r="FA264" i="6"/>
  <c r="FF165" i="6"/>
  <c r="FE165" i="6"/>
  <c r="FD165" i="6"/>
  <c r="FC165" i="6"/>
  <c r="FB165" i="6"/>
  <c r="FA165" i="6"/>
  <c r="FF463" i="6"/>
  <c r="FE463" i="6"/>
  <c r="FD463" i="6"/>
  <c r="FC463" i="6"/>
  <c r="FB463" i="6"/>
  <c r="FA463" i="6"/>
  <c r="FF489" i="6"/>
  <c r="FE489" i="6"/>
  <c r="FD489" i="6"/>
  <c r="FC489" i="6"/>
  <c r="FB489" i="6"/>
  <c r="FA489" i="6"/>
  <c r="FF430" i="6"/>
  <c r="FE430" i="6"/>
  <c r="FD430" i="6"/>
  <c r="FC430" i="6"/>
  <c r="FB430" i="6"/>
  <c r="FA430" i="6"/>
  <c r="FF396" i="6"/>
  <c r="FE396" i="6"/>
  <c r="FD396" i="6"/>
  <c r="FC396" i="6"/>
  <c r="FB396" i="6"/>
  <c r="FA396" i="6"/>
  <c r="FF381" i="6"/>
  <c r="FE381" i="6"/>
  <c r="FD381" i="6"/>
  <c r="FC381" i="6"/>
  <c r="FB381" i="6"/>
  <c r="FA381" i="6"/>
  <c r="FF366" i="6"/>
  <c r="FE366" i="6"/>
  <c r="FD366" i="6"/>
  <c r="FC366" i="6"/>
  <c r="FB366" i="6"/>
  <c r="FA366" i="6"/>
  <c r="FF193" i="6"/>
  <c r="FE193" i="6"/>
  <c r="FD193" i="6"/>
  <c r="FC193" i="6"/>
  <c r="FB193" i="6"/>
  <c r="FA193" i="6"/>
  <c r="FF175" i="6"/>
  <c r="FE175" i="6"/>
  <c r="FD175" i="6"/>
  <c r="FC175" i="6"/>
  <c r="FB175" i="6"/>
  <c r="FA175" i="6"/>
  <c r="FF171" i="6"/>
  <c r="FE171" i="6"/>
  <c r="FD171" i="6"/>
  <c r="FC171" i="6"/>
  <c r="FB171" i="6"/>
  <c r="FA171" i="6"/>
  <c r="FF145" i="6"/>
  <c r="FE145" i="6"/>
  <c r="FD145" i="6"/>
  <c r="FC145" i="6"/>
  <c r="FB145" i="6"/>
  <c r="FA145" i="6"/>
  <c r="FF29" i="6"/>
  <c r="FE29" i="6"/>
  <c r="FD29" i="6"/>
  <c r="FC29" i="6"/>
  <c r="FB29" i="6"/>
  <c r="FA29" i="6"/>
  <c r="FF15" i="6"/>
  <c r="FE15" i="6"/>
  <c r="FD15" i="6"/>
  <c r="FC15" i="6"/>
  <c r="FB15" i="6"/>
  <c r="FA15" i="6"/>
  <c r="FF540" i="6"/>
  <c r="FE540" i="6"/>
  <c r="FD540" i="6"/>
  <c r="FC540" i="6"/>
  <c r="FB540" i="6"/>
  <c r="FA540" i="6"/>
  <c r="FF217" i="6"/>
  <c r="FE217" i="6"/>
  <c r="FD217" i="6"/>
  <c r="FC217" i="6"/>
  <c r="FB217" i="6"/>
  <c r="FA217" i="6"/>
  <c r="FF571" i="6"/>
  <c r="FE571" i="6"/>
  <c r="FD571" i="6"/>
  <c r="FC571" i="6"/>
  <c r="FB571" i="6"/>
  <c r="FA571" i="6"/>
  <c r="FF490" i="6"/>
  <c r="FE490" i="6"/>
  <c r="FD490" i="6"/>
  <c r="FC490" i="6"/>
  <c r="FB490" i="6"/>
  <c r="FA490" i="6"/>
  <c r="FF447" i="6"/>
  <c r="FE447" i="6"/>
  <c r="FD447" i="6"/>
  <c r="FC447" i="6"/>
  <c r="FB447" i="6"/>
  <c r="FA447" i="6"/>
  <c r="FF399" i="6"/>
  <c r="FE399" i="6"/>
  <c r="FD399" i="6"/>
  <c r="FC399" i="6"/>
  <c r="FB399" i="6"/>
  <c r="FA399" i="6"/>
  <c r="FF252" i="6"/>
  <c r="FE252" i="6"/>
  <c r="FD252" i="6"/>
  <c r="FC252" i="6"/>
  <c r="FB252" i="6"/>
  <c r="FA252" i="6"/>
  <c r="FF218" i="6"/>
  <c r="FE218" i="6"/>
  <c r="FD218" i="6"/>
  <c r="FC218" i="6"/>
  <c r="FB218" i="6"/>
  <c r="FA218" i="6"/>
  <c r="FF211" i="6"/>
  <c r="FE211" i="6"/>
  <c r="FD211" i="6"/>
  <c r="FC211" i="6"/>
  <c r="FB211" i="6"/>
  <c r="FA211" i="6"/>
  <c r="FF182" i="6"/>
  <c r="FE182" i="6"/>
  <c r="FD182" i="6"/>
  <c r="FC182" i="6"/>
  <c r="FB182" i="6"/>
  <c r="FA182" i="6"/>
  <c r="FF132" i="6"/>
  <c r="FE132" i="6"/>
  <c r="FD132" i="6"/>
  <c r="FC132" i="6"/>
  <c r="FB132" i="6"/>
  <c r="FA132" i="6"/>
  <c r="FF106" i="6"/>
  <c r="FE106" i="6"/>
  <c r="FD106" i="6"/>
  <c r="FC106" i="6"/>
  <c r="FB106" i="6"/>
  <c r="FA106" i="6"/>
  <c r="FF62" i="6"/>
  <c r="FE62" i="6"/>
  <c r="FD62" i="6"/>
  <c r="FC62" i="6"/>
  <c r="FB62" i="6"/>
  <c r="FA62" i="6"/>
  <c r="FF41" i="6"/>
  <c r="FE41" i="6"/>
  <c r="FD41" i="6"/>
  <c r="FC41" i="6"/>
  <c r="FB41" i="6"/>
  <c r="FA41" i="6"/>
  <c r="FF18" i="6"/>
  <c r="FE18" i="6"/>
  <c r="FD18" i="6"/>
  <c r="FC18" i="6"/>
  <c r="FB18" i="6"/>
  <c r="FA18" i="6"/>
  <c r="FF452" i="6"/>
  <c r="FE452" i="6"/>
  <c r="FD452" i="6"/>
  <c r="FC452" i="6"/>
  <c r="FB452" i="6"/>
  <c r="FA452" i="6"/>
  <c r="FF205" i="6"/>
  <c r="FE205" i="6"/>
  <c r="FD205" i="6"/>
  <c r="FC205" i="6"/>
  <c r="FB205" i="6"/>
  <c r="FA205" i="6"/>
  <c r="FF533" i="6"/>
  <c r="FE533" i="6"/>
  <c r="FD533" i="6"/>
  <c r="FC533" i="6"/>
  <c r="FB533" i="6"/>
  <c r="FA533" i="6"/>
  <c r="FF515" i="6"/>
  <c r="FE515" i="6"/>
  <c r="FD515" i="6"/>
  <c r="FC515" i="6"/>
  <c r="FB515" i="6"/>
  <c r="FA515" i="6"/>
  <c r="FF461" i="6"/>
  <c r="FE461" i="6"/>
  <c r="FD461" i="6"/>
  <c r="FC461" i="6"/>
  <c r="FB461" i="6"/>
  <c r="FA461" i="6"/>
  <c r="FF380" i="6"/>
  <c r="FE380" i="6"/>
  <c r="FD380" i="6"/>
  <c r="FC380" i="6"/>
  <c r="FB380" i="6"/>
  <c r="FA380" i="6"/>
  <c r="FF357" i="6"/>
  <c r="FE357" i="6"/>
  <c r="FD357" i="6"/>
  <c r="FC357" i="6"/>
  <c r="FB357" i="6"/>
  <c r="FA357" i="6"/>
  <c r="FF173" i="6"/>
  <c r="FE173" i="6"/>
  <c r="FD173" i="6"/>
  <c r="FC173" i="6"/>
  <c r="FB173" i="6"/>
  <c r="FA173" i="6"/>
  <c r="FF157" i="6"/>
  <c r="FE157" i="6"/>
  <c r="FD157" i="6"/>
  <c r="FC157" i="6"/>
  <c r="FB157" i="6"/>
  <c r="FA157" i="6"/>
  <c r="FF105" i="6"/>
  <c r="FE105" i="6"/>
  <c r="FD105" i="6"/>
  <c r="FC105" i="6"/>
  <c r="FB105" i="6"/>
  <c r="FA105" i="6"/>
  <c r="FF318" i="6"/>
  <c r="FE318" i="6"/>
  <c r="FD318" i="6"/>
  <c r="FC318" i="6"/>
  <c r="FB318" i="6"/>
  <c r="FA318" i="6"/>
  <c r="FF555" i="6"/>
  <c r="FE555" i="6"/>
  <c r="FD555" i="6"/>
  <c r="FC555" i="6"/>
  <c r="FB555" i="6"/>
  <c r="FA555" i="6"/>
  <c r="FF501" i="6"/>
  <c r="FE501" i="6"/>
  <c r="FD501" i="6"/>
  <c r="FC501" i="6"/>
  <c r="FB501" i="6"/>
  <c r="FA501" i="6"/>
  <c r="FF460" i="6"/>
  <c r="FE460" i="6"/>
  <c r="FD460" i="6"/>
  <c r="FC460" i="6"/>
  <c r="FB460" i="6"/>
  <c r="FA460" i="6"/>
  <c r="FF418" i="6"/>
  <c r="FE418" i="6"/>
  <c r="FD418" i="6"/>
  <c r="FC418" i="6"/>
  <c r="FB418" i="6"/>
  <c r="FA418" i="6"/>
  <c r="FF386" i="6"/>
  <c r="FE386" i="6"/>
  <c r="FD386" i="6"/>
  <c r="FC386" i="6"/>
  <c r="FB386" i="6"/>
  <c r="FA386" i="6"/>
  <c r="FF317" i="6"/>
  <c r="FE317" i="6"/>
  <c r="FD317" i="6"/>
  <c r="FC317" i="6"/>
  <c r="FB317" i="6"/>
  <c r="FA317" i="6"/>
  <c r="FF308" i="6"/>
  <c r="FE308" i="6"/>
  <c r="FD308" i="6"/>
  <c r="FC308" i="6"/>
  <c r="FB308" i="6"/>
  <c r="FA308" i="6"/>
  <c r="FF225" i="6"/>
  <c r="FE225" i="6"/>
  <c r="FD225" i="6"/>
  <c r="FC225" i="6"/>
  <c r="FB225" i="6"/>
  <c r="FA225" i="6"/>
  <c r="FF116" i="6"/>
  <c r="FE116" i="6"/>
  <c r="FD116" i="6"/>
  <c r="FC116" i="6"/>
  <c r="FB116" i="6"/>
  <c r="FA116" i="6"/>
  <c r="FF77" i="6"/>
  <c r="FE77" i="6"/>
  <c r="FD77" i="6"/>
  <c r="FC77" i="6"/>
  <c r="FB77" i="6"/>
  <c r="FA77" i="6"/>
  <c r="FF56" i="6"/>
  <c r="FE56" i="6"/>
  <c r="FD56" i="6"/>
  <c r="FC56" i="6"/>
  <c r="FB56" i="6"/>
  <c r="FA56" i="6"/>
  <c r="FF349" i="6"/>
  <c r="FE349" i="6"/>
  <c r="FD349" i="6"/>
  <c r="FC349" i="6"/>
  <c r="FB349" i="6"/>
  <c r="FA349" i="6"/>
  <c r="FF503" i="6"/>
  <c r="FE503" i="6"/>
  <c r="FD503" i="6"/>
  <c r="FC503" i="6"/>
  <c r="FB503" i="6"/>
  <c r="FA503" i="6"/>
  <c r="FF442" i="6"/>
  <c r="FE442" i="6"/>
  <c r="FD442" i="6"/>
  <c r="FC442" i="6"/>
  <c r="FB442" i="6"/>
  <c r="FA442" i="6"/>
  <c r="FF383" i="6"/>
  <c r="FE383" i="6"/>
  <c r="FD383" i="6"/>
  <c r="FC383" i="6"/>
  <c r="FB383" i="6"/>
  <c r="FA383" i="6"/>
  <c r="FF350" i="6"/>
  <c r="FE350" i="6"/>
  <c r="FD350" i="6"/>
  <c r="FC350" i="6"/>
  <c r="FB350" i="6"/>
  <c r="FA350" i="6"/>
  <c r="FF297" i="6"/>
  <c r="FE297" i="6"/>
  <c r="FD297" i="6"/>
  <c r="FC297" i="6"/>
  <c r="FB297" i="6"/>
  <c r="FA297" i="6"/>
  <c r="FF248" i="6"/>
  <c r="FE248" i="6"/>
  <c r="FD248" i="6"/>
  <c r="FC248" i="6"/>
  <c r="FB248" i="6"/>
  <c r="FA248" i="6"/>
  <c r="FF150" i="6"/>
  <c r="FE150" i="6"/>
  <c r="FD150" i="6"/>
  <c r="FC150" i="6"/>
  <c r="FB150" i="6"/>
  <c r="FA150" i="6"/>
  <c r="FF140" i="6"/>
  <c r="FE140" i="6"/>
  <c r="FD140" i="6"/>
  <c r="FC140" i="6"/>
  <c r="FB140" i="6"/>
  <c r="FA140" i="6"/>
  <c r="FF457" i="6"/>
  <c r="FE457" i="6"/>
  <c r="FD457" i="6"/>
  <c r="FC457" i="6"/>
  <c r="FB457" i="6"/>
  <c r="FA457" i="6"/>
  <c r="FF198" i="6"/>
  <c r="FE198" i="6"/>
  <c r="FD198" i="6"/>
  <c r="FC198" i="6"/>
  <c r="FB198" i="6"/>
  <c r="FA198" i="6"/>
  <c r="FF524" i="6"/>
  <c r="FE524" i="6"/>
  <c r="FD524" i="6"/>
  <c r="FC524" i="6"/>
  <c r="FB524" i="6"/>
  <c r="FA524" i="6"/>
  <c r="FF528" i="6"/>
  <c r="FE528" i="6"/>
  <c r="FD528" i="6"/>
  <c r="FC528" i="6"/>
  <c r="FB528" i="6"/>
  <c r="FA528" i="6"/>
  <c r="FF249" i="6"/>
  <c r="FE249" i="6"/>
  <c r="FD249" i="6"/>
  <c r="FC249" i="6"/>
  <c r="FB249" i="6"/>
  <c r="FA249" i="6"/>
  <c r="FF164" i="6"/>
  <c r="FE164" i="6"/>
  <c r="FD164" i="6"/>
  <c r="FC164" i="6"/>
  <c r="FB164" i="6"/>
  <c r="FA164" i="6"/>
  <c r="FF55" i="6"/>
  <c r="FE55" i="6"/>
  <c r="FD55" i="6"/>
  <c r="FC55" i="6"/>
  <c r="FB55" i="6"/>
  <c r="FA55" i="6"/>
  <c r="FF39" i="6"/>
  <c r="FE39" i="6"/>
  <c r="FD39" i="6"/>
  <c r="FC39" i="6"/>
  <c r="FB39" i="6"/>
  <c r="FA39" i="6"/>
  <c r="FF365" i="6"/>
  <c r="FE365" i="6"/>
  <c r="FD365" i="6"/>
  <c r="FC365" i="6"/>
  <c r="FB365" i="6"/>
  <c r="FA365" i="6"/>
  <c r="FF352" i="6"/>
  <c r="FE352" i="6"/>
  <c r="FD352" i="6"/>
  <c r="FC352" i="6"/>
  <c r="FB352" i="6"/>
  <c r="FA352" i="6"/>
  <c r="FF31" i="6"/>
  <c r="FE31" i="6"/>
  <c r="FD31" i="6"/>
  <c r="FC31" i="6"/>
  <c r="FB31" i="6"/>
  <c r="FA31" i="6"/>
  <c r="FF30" i="6"/>
  <c r="FE30" i="6"/>
  <c r="FD30" i="6"/>
  <c r="FC30" i="6"/>
  <c r="FB30" i="6"/>
  <c r="FA30" i="6"/>
  <c r="FF5" i="6"/>
  <c r="FE5" i="6"/>
  <c r="FD5" i="6"/>
  <c r="FC5" i="6"/>
  <c r="FB5" i="6"/>
  <c r="FA5" i="6"/>
  <c r="FF536" i="6"/>
  <c r="FE536" i="6"/>
  <c r="FD536" i="6"/>
  <c r="FC536" i="6"/>
  <c r="FB536" i="6"/>
  <c r="FA536" i="6"/>
  <c r="FF343" i="6"/>
  <c r="FE343" i="6"/>
  <c r="FD343" i="6"/>
  <c r="FC343" i="6"/>
  <c r="FB343" i="6"/>
  <c r="FA343" i="6"/>
  <c r="FF554" i="6"/>
  <c r="FE554" i="6"/>
  <c r="FD554" i="6"/>
  <c r="FC554" i="6"/>
  <c r="FB554" i="6"/>
  <c r="FA554" i="6"/>
  <c r="FF516" i="6"/>
  <c r="FE516" i="6"/>
  <c r="FD516" i="6"/>
  <c r="FC516" i="6"/>
  <c r="FB516" i="6"/>
  <c r="FA516" i="6"/>
  <c r="FF444" i="6"/>
  <c r="FE444" i="6"/>
  <c r="FD444" i="6"/>
  <c r="FC444" i="6"/>
  <c r="FB444" i="6"/>
  <c r="FA444" i="6"/>
  <c r="FF300" i="6"/>
  <c r="FE300" i="6"/>
  <c r="FD300" i="6"/>
  <c r="FC300" i="6"/>
  <c r="FB300" i="6"/>
  <c r="FA300" i="6"/>
  <c r="FF289" i="6"/>
  <c r="FE289" i="6"/>
  <c r="FD289" i="6"/>
  <c r="FC289" i="6"/>
  <c r="FB289" i="6"/>
  <c r="FA289" i="6"/>
  <c r="FF242" i="6"/>
  <c r="FE242" i="6"/>
  <c r="FD242" i="6"/>
  <c r="FC242" i="6"/>
  <c r="FB242" i="6"/>
  <c r="FA242" i="6"/>
  <c r="FF234" i="6"/>
  <c r="FE234" i="6"/>
  <c r="FD234" i="6"/>
  <c r="FC234" i="6"/>
  <c r="FB234" i="6"/>
  <c r="FA234" i="6"/>
  <c r="FF220" i="6"/>
  <c r="FE220" i="6"/>
  <c r="FD220" i="6"/>
  <c r="FC220" i="6"/>
  <c r="FB220" i="6"/>
  <c r="FA220" i="6"/>
  <c r="FF73" i="6"/>
  <c r="FE73" i="6"/>
  <c r="FD73" i="6"/>
  <c r="FC73" i="6"/>
  <c r="FB73" i="6"/>
  <c r="FA73" i="6"/>
  <c r="FF63" i="6"/>
  <c r="FE63" i="6"/>
  <c r="FD63" i="6"/>
  <c r="FC63" i="6"/>
  <c r="FB63" i="6"/>
  <c r="FA63" i="6"/>
  <c r="FF11" i="6"/>
  <c r="FE11" i="6"/>
  <c r="FD11" i="6"/>
  <c r="FC11" i="6"/>
  <c r="FB11" i="6"/>
  <c r="FA11" i="6"/>
  <c r="FF131" i="6"/>
  <c r="FE131" i="6"/>
  <c r="FD131" i="6"/>
  <c r="FC131" i="6"/>
  <c r="FB131" i="6"/>
  <c r="FA131" i="6"/>
  <c r="FF355" i="6"/>
  <c r="FE355" i="6"/>
  <c r="FD355" i="6"/>
  <c r="FC355" i="6"/>
  <c r="FB355" i="6"/>
  <c r="FA355" i="6"/>
  <c r="FF250" i="6"/>
  <c r="FE250" i="6"/>
  <c r="FD250" i="6"/>
  <c r="FC250" i="6"/>
  <c r="FB250" i="6"/>
  <c r="FA250" i="6"/>
  <c r="FF219" i="6"/>
  <c r="FE219" i="6"/>
  <c r="FD219" i="6"/>
  <c r="FC219" i="6"/>
  <c r="FB219" i="6"/>
  <c r="FA219" i="6"/>
  <c r="FF212" i="6"/>
  <c r="FE212" i="6"/>
  <c r="FD212" i="6"/>
  <c r="FC212" i="6"/>
  <c r="FB212" i="6"/>
  <c r="FA212" i="6"/>
  <c r="FF420" i="6"/>
  <c r="FE420" i="6"/>
  <c r="FD420" i="6"/>
  <c r="FC420" i="6"/>
  <c r="FB420" i="6"/>
  <c r="FA420" i="6"/>
  <c r="FF417" i="6"/>
  <c r="FE417" i="6"/>
  <c r="FD417" i="6"/>
  <c r="FC417" i="6"/>
  <c r="FB417" i="6"/>
  <c r="FA417" i="6"/>
  <c r="FF385" i="6"/>
  <c r="FE385" i="6"/>
  <c r="FD385" i="6"/>
  <c r="FC385" i="6"/>
  <c r="FB385" i="6"/>
  <c r="FA385" i="6"/>
  <c r="FF342" i="6"/>
  <c r="FE342" i="6"/>
  <c r="FD342" i="6"/>
  <c r="FC342" i="6"/>
  <c r="FB342" i="6"/>
  <c r="FA342" i="6"/>
  <c r="FF333" i="6"/>
  <c r="FE333" i="6"/>
  <c r="FD333" i="6"/>
  <c r="FC333" i="6"/>
  <c r="FB333" i="6"/>
  <c r="FA333" i="6"/>
  <c r="FF277" i="6"/>
  <c r="FE277" i="6"/>
  <c r="FD277" i="6"/>
  <c r="FC277" i="6"/>
  <c r="FB277" i="6"/>
  <c r="FA277" i="6"/>
  <c r="FF85" i="6"/>
  <c r="FE85" i="6"/>
  <c r="FD85" i="6"/>
  <c r="FC85" i="6"/>
  <c r="FB85" i="6"/>
  <c r="FA85" i="6"/>
  <c r="FF68" i="6"/>
  <c r="FE68" i="6"/>
  <c r="FD68" i="6"/>
  <c r="FC68" i="6"/>
  <c r="FB68" i="6"/>
  <c r="FA68" i="6"/>
  <c r="FF237" i="6"/>
  <c r="FE237" i="6"/>
  <c r="FD237" i="6"/>
  <c r="FC237" i="6"/>
  <c r="FB237" i="6"/>
  <c r="FA237" i="6"/>
  <c r="FF208" i="6"/>
  <c r="FE208" i="6"/>
  <c r="FD208" i="6"/>
  <c r="FC208" i="6"/>
  <c r="FB208" i="6"/>
  <c r="FA208" i="6"/>
  <c r="FF588" i="6"/>
  <c r="FE588" i="6"/>
  <c r="FD588" i="6"/>
  <c r="FC588" i="6"/>
  <c r="FB588" i="6"/>
  <c r="FA588" i="6"/>
  <c r="FF582" i="6"/>
  <c r="FE582" i="6"/>
  <c r="FD582" i="6"/>
  <c r="FC582" i="6"/>
  <c r="FB582" i="6"/>
  <c r="FA582" i="6"/>
  <c r="FF507" i="6"/>
  <c r="FE507" i="6"/>
  <c r="FD507" i="6"/>
  <c r="FC507" i="6"/>
  <c r="FB507" i="6"/>
  <c r="FA507" i="6"/>
  <c r="FF487" i="6"/>
  <c r="FE487" i="6"/>
  <c r="FD487" i="6"/>
  <c r="FC487" i="6"/>
  <c r="FB487" i="6"/>
  <c r="FA487" i="6"/>
  <c r="FF404" i="6"/>
  <c r="FE404" i="6"/>
  <c r="FD404" i="6"/>
  <c r="FC404" i="6"/>
  <c r="FB404" i="6"/>
  <c r="FA404" i="6"/>
  <c r="FF390" i="6"/>
  <c r="FE390" i="6"/>
  <c r="FD390" i="6"/>
  <c r="FC390" i="6"/>
  <c r="FB390" i="6"/>
  <c r="FA390" i="6"/>
  <c r="FF340" i="6"/>
  <c r="FE340" i="6"/>
  <c r="FD340" i="6"/>
  <c r="FC340" i="6"/>
  <c r="FB340" i="6"/>
  <c r="FA340" i="6"/>
  <c r="FF312" i="6"/>
  <c r="FE312" i="6"/>
  <c r="FD312" i="6"/>
  <c r="FC312" i="6"/>
  <c r="FB312" i="6"/>
  <c r="FA312" i="6"/>
  <c r="FF229" i="6"/>
  <c r="FE229" i="6"/>
  <c r="FD229" i="6"/>
  <c r="FC229" i="6"/>
  <c r="FB229" i="6"/>
  <c r="FA229" i="6"/>
  <c r="FF216" i="6"/>
  <c r="FE216" i="6"/>
  <c r="FD216" i="6"/>
  <c r="FC216" i="6"/>
  <c r="FB216" i="6"/>
  <c r="FA216" i="6"/>
  <c r="FF206" i="6"/>
  <c r="FE206" i="6"/>
  <c r="FD206" i="6"/>
  <c r="FC206" i="6"/>
  <c r="FB206" i="6"/>
  <c r="FA206" i="6"/>
  <c r="FF194" i="6"/>
  <c r="FE194" i="6"/>
  <c r="FD194" i="6"/>
  <c r="FC194" i="6"/>
  <c r="FB194" i="6"/>
  <c r="FA194" i="6"/>
  <c r="FF189" i="6"/>
  <c r="FE189" i="6"/>
  <c r="FD189" i="6"/>
  <c r="FC189" i="6"/>
  <c r="FB189" i="6"/>
  <c r="FA189" i="6"/>
  <c r="FF127" i="6"/>
  <c r="FE127" i="6"/>
  <c r="FD127" i="6"/>
  <c r="FC127" i="6"/>
  <c r="FB127" i="6"/>
  <c r="FA127" i="6"/>
  <c r="FF49" i="6"/>
  <c r="FE49" i="6"/>
  <c r="FD49" i="6"/>
  <c r="FC49" i="6"/>
  <c r="FB49" i="6"/>
  <c r="FA49" i="6"/>
  <c r="FF26" i="6"/>
  <c r="FE26" i="6"/>
  <c r="FD26" i="6"/>
  <c r="FC26" i="6"/>
  <c r="FB26" i="6"/>
  <c r="FA26" i="6"/>
  <c r="FF162" i="6"/>
  <c r="FE162" i="6"/>
  <c r="FD162" i="6"/>
  <c r="FC162" i="6"/>
  <c r="FB162" i="6"/>
  <c r="FA162" i="6"/>
  <c r="FF548" i="6"/>
  <c r="FE548" i="6"/>
  <c r="FD548" i="6"/>
  <c r="FC548" i="6"/>
  <c r="FB548" i="6"/>
  <c r="FA548" i="6"/>
  <c r="FF74" i="6"/>
  <c r="FE74" i="6"/>
  <c r="FD74" i="6"/>
  <c r="FC74" i="6"/>
  <c r="FB74" i="6"/>
  <c r="FA74" i="6"/>
  <c r="FF458" i="6"/>
  <c r="FE458" i="6"/>
  <c r="FD458" i="6"/>
  <c r="FC458" i="6"/>
  <c r="FB458" i="6"/>
  <c r="FA458" i="6"/>
  <c r="FF441" i="6"/>
  <c r="FE441" i="6"/>
  <c r="FD441" i="6"/>
  <c r="FC441" i="6"/>
  <c r="FB441" i="6"/>
  <c r="FA441" i="6"/>
  <c r="FF395" i="6"/>
  <c r="FE395" i="6"/>
  <c r="FD395" i="6"/>
  <c r="FC395" i="6"/>
  <c r="FB395" i="6"/>
  <c r="FA395" i="6"/>
  <c r="FF324" i="6"/>
  <c r="FE324" i="6"/>
  <c r="FD324" i="6"/>
  <c r="FC324" i="6"/>
  <c r="FB324" i="6"/>
  <c r="FA324" i="6"/>
  <c r="FF214" i="6"/>
  <c r="FE214" i="6"/>
  <c r="FD214" i="6"/>
  <c r="FC214" i="6"/>
  <c r="FB214" i="6"/>
  <c r="FA214" i="6"/>
  <c r="FF184" i="6"/>
  <c r="FE184" i="6"/>
  <c r="FD184" i="6"/>
  <c r="FC184" i="6"/>
  <c r="FB184" i="6"/>
  <c r="FA184" i="6"/>
  <c r="FF167" i="6"/>
  <c r="FE167" i="6"/>
  <c r="FD167" i="6"/>
  <c r="FC167" i="6"/>
  <c r="FB167" i="6"/>
  <c r="FA167" i="6"/>
  <c r="FF135" i="6"/>
  <c r="FE135" i="6"/>
  <c r="FD135" i="6"/>
  <c r="FC135" i="6"/>
  <c r="FB135" i="6"/>
  <c r="FA135" i="6"/>
  <c r="FF113" i="6"/>
  <c r="FE113" i="6"/>
  <c r="FD113" i="6"/>
  <c r="FC113" i="6"/>
  <c r="FB113" i="6"/>
  <c r="FA113" i="6"/>
  <c r="FF80" i="6"/>
  <c r="FE80" i="6"/>
  <c r="FD80" i="6"/>
  <c r="FC80" i="6"/>
  <c r="FB80" i="6"/>
  <c r="FA80" i="6"/>
  <c r="FF52" i="6"/>
  <c r="FE52" i="6"/>
  <c r="FD52" i="6"/>
  <c r="FC52" i="6"/>
  <c r="FB52" i="6"/>
  <c r="FA52" i="6"/>
  <c r="FF509" i="6"/>
  <c r="FE509" i="6"/>
  <c r="FD509" i="6"/>
  <c r="FC509" i="6"/>
  <c r="FB509" i="6"/>
  <c r="FA509" i="6"/>
  <c r="FF427" i="6"/>
  <c r="FE427" i="6"/>
  <c r="FD427" i="6"/>
  <c r="FC427" i="6"/>
  <c r="FB427" i="6"/>
  <c r="FA427" i="6"/>
  <c r="FF93" i="6"/>
  <c r="FE93" i="6"/>
  <c r="FD93" i="6"/>
  <c r="FC93" i="6"/>
  <c r="FB93" i="6"/>
  <c r="FA93" i="6"/>
  <c r="FF519" i="6"/>
  <c r="FE519" i="6"/>
  <c r="FD519" i="6"/>
  <c r="FC519" i="6"/>
  <c r="FB519" i="6"/>
  <c r="FA519" i="6"/>
  <c r="FF553" i="6"/>
  <c r="FE553" i="6"/>
  <c r="FD553" i="6"/>
  <c r="FC553" i="6"/>
  <c r="FB553" i="6"/>
  <c r="FA553" i="6"/>
  <c r="FF552" i="6"/>
  <c r="FE552" i="6"/>
  <c r="FD552" i="6"/>
  <c r="FC552" i="6"/>
  <c r="FB552" i="6"/>
  <c r="FA552" i="6"/>
  <c r="FF526" i="6"/>
  <c r="FE526" i="6"/>
  <c r="FD526" i="6"/>
  <c r="FC526" i="6"/>
  <c r="FB526" i="6"/>
  <c r="FA526" i="6"/>
  <c r="FF508" i="6"/>
  <c r="FE508" i="6"/>
  <c r="FD508" i="6"/>
  <c r="FC508" i="6"/>
  <c r="FB508" i="6"/>
  <c r="FA508" i="6"/>
  <c r="FF500" i="6"/>
  <c r="FE500" i="6"/>
  <c r="FD500" i="6"/>
  <c r="FC500" i="6"/>
  <c r="FB500" i="6"/>
  <c r="FA500" i="6"/>
  <c r="FF497" i="6"/>
  <c r="FE497" i="6"/>
  <c r="FD497" i="6"/>
  <c r="FC497" i="6"/>
  <c r="FB497" i="6"/>
  <c r="FA497" i="6"/>
  <c r="FF492" i="6"/>
  <c r="FE492" i="6"/>
  <c r="FD492" i="6"/>
  <c r="FC492" i="6"/>
  <c r="FB492" i="6"/>
  <c r="FA492" i="6"/>
  <c r="FF464" i="6"/>
  <c r="FE464" i="6"/>
  <c r="FD464" i="6"/>
  <c r="FC464" i="6"/>
  <c r="FB464" i="6"/>
  <c r="FA464" i="6"/>
  <c r="FF436" i="6"/>
  <c r="FE436" i="6"/>
  <c r="FD436" i="6"/>
  <c r="FC436" i="6"/>
  <c r="FB436" i="6"/>
  <c r="FA436" i="6"/>
  <c r="FF422" i="6"/>
  <c r="FE422" i="6"/>
  <c r="FD422" i="6"/>
  <c r="FC422" i="6"/>
  <c r="FB422" i="6"/>
  <c r="FA422" i="6"/>
  <c r="FF398" i="6"/>
  <c r="FE398" i="6"/>
  <c r="FD398" i="6"/>
  <c r="FC398" i="6"/>
  <c r="FB398" i="6"/>
  <c r="FA398" i="6"/>
  <c r="FF347" i="6"/>
  <c r="FE347" i="6"/>
  <c r="FD347" i="6"/>
  <c r="FC347" i="6"/>
  <c r="FB347" i="6"/>
  <c r="FA347" i="6"/>
  <c r="FF335" i="6"/>
  <c r="FE335" i="6"/>
  <c r="FD335" i="6"/>
  <c r="FC335" i="6"/>
  <c r="FB335" i="6"/>
  <c r="FA335" i="6"/>
  <c r="FF326" i="6"/>
  <c r="FE326" i="6"/>
  <c r="FD326" i="6"/>
  <c r="FC326" i="6"/>
  <c r="FB326" i="6"/>
  <c r="FA326" i="6"/>
  <c r="FF323" i="6"/>
  <c r="FE323" i="6"/>
  <c r="FD323" i="6"/>
  <c r="FC323" i="6"/>
  <c r="FB323" i="6"/>
  <c r="FA323" i="6"/>
  <c r="FF276" i="6"/>
  <c r="FE276" i="6"/>
  <c r="FD276" i="6"/>
  <c r="FC276" i="6"/>
  <c r="FB276" i="6"/>
  <c r="FA276" i="6"/>
  <c r="FF263" i="6"/>
  <c r="FE263" i="6"/>
  <c r="FD263" i="6"/>
  <c r="FC263" i="6"/>
  <c r="FB263" i="6"/>
  <c r="FA263" i="6"/>
  <c r="FF235" i="6"/>
  <c r="FE235" i="6"/>
  <c r="FD235" i="6"/>
  <c r="FC235" i="6"/>
  <c r="FB235" i="6"/>
  <c r="FA235" i="6"/>
  <c r="FF159" i="6"/>
  <c r="FE159" i="6"/>
  <c r="FD159" i="6"/>
  <c r="FC159" i="6"/>
  <c r="FB159" i="6"/>
  <c r="FA159" i="6"/>
  <c r="FF133" i="6"/>
  <c r="FE133" i="6"/>
  <c r="FD133" i="6"/>
  <c r="FC133" i="6"/>
  <c r="FB133" i="6"/>
  <c r="FA133" i="6"/>
  <c r="FF94" i="6"/>
  <c r="FE94" i="6"/>
  <c r="FD94" i="6"/>
  <c r="FC94" i="6"/>
  <c r="FB94" i="6"/>
  <c r="FA94" i="6"/>
  <c r="FF91" i="6"/>
  <c r="FE91" i="6"/>
  <c r="FD91" i="6"/>
  <c r="FC91" i="6"/>
  <c r="FB91" i="6"/>
  <c r="FA91" i="6"/>
  <c r="FF37" i="6"/>
  <c r="FE37" i="6"/>
  <c r="FD37" i="6"/>
  <c r="FC37" i="6"/>
  <c r="FB37" i="6"/>
  <c r="FA37" i="6"/>
  <c r="FF32" i="6"/>
  <c r="FE32" i="6"/>
  <c r="FD32" i="6"/>
  <c r="FC32" i="6"/>
  <c r="FB32" i="6"/>
  <c r="FA32" i="6"/>
  <c r="FF14" i="6"/>
  <c r="FE14" i="6"/>
  <c r="FD14" i="6"/>
  <c r="FC14" i="6"/>
  <c r="FB14" i="6"/>
  <c r="FA14" i="6"/>
  <c r="FF520" i="6"/>
  <c r="FE520" i="6"/>
  <c r="FD520" i="6"/>
  <c r="FC520" i="6"/>
  <c r="FB520" i="6"/>
  <c r="FA520" i="6"/>
  <c r="FF387" i="6"/>
  <c r="FE387" i="6"/>
  <c r="FD387" i="6"/>
  <c r="FC387" i="6"/>
  <c r="FB387" i="6"/>
  <c r="FA387" i="6"/>
  <c r="FF168" i="6"/>
  <c r="FE168" i="6"/>
  <c r="FD168" i="6"/>
  <c r="FC168" i="6"/>
  <c r="FB168" i="6"/>
  <c r="FA168" i="6"/>
  <c r="FF67" i="6"/>
  <c r="FE67" i="6"/>
  <c r="FD67" i="6"/>
  <c r="FC67" i="6"/>
  <c r="FB67" i="6"/>
  <c r="FA67" i="6"/>
  <c r="FF199" i="6"/>
  <c r="FE199" i="6"/>
  <c r="FD199" i="6"/>
  <c r="FC199" i="6"/>
  <c r="FB199" i="6"/>
  <c r="FA199" i="6"/>
  <c r="FF562" i="6"/>
  <c r="FE562" i="6"/>
  <c r="FD562" i="6"/>
  <c r="FC562" i="6"/>
  <c r="FB562" i="6"/>
  <c r="FA562" i="6"/>
  <c r="FF494" i="6"/>
  <c r="FE494" i="6"/>
  <c r="FD494" i="6"/>
  <c r="FC494" i="6"/>
  <c r="FB494" i="6"/>
  <c r="FA494" i="6"/>
  <c r="FF491" i="6"/>
  <c r="FE491" i="6"/>
  <c r="FD491" i="6"/>
  <c r="FC491" i="6"/>
  <c r="FB491" i="6"/>
  <c r="FA491" i="6"/>
  <c r="FF471" i="6"/>
  <c r="FE471" i="6"/>
  <c r="FD471" i="6"/>
  <c r="FC471" i="6"/>
  <c r="FB471" i="6"/>
  <c r="FA471" i="6"/>
  <c r="FF462" i="6"/>
  <c r="FE462" i="6"/>
  <c r="FD462" i="6"/>
  <c r="FC462" i="6"/>
  <c r="FB462" i="6"/>
  <c r="FA462" i="6"/>
  <c r="FF415" i="6"/>
  <c r="FE415" i="6"/>
  <c r="FD415" i="6"/>
  <c r="FC415" i="6"/>
  <c r="FB415" i="6"/>
  <c r="FA415" i="6"/>
  <c r="FF339" i="6"/>
  <c r="FE339" i="6"/>
  <c r="FD339" i="6"/>
  <c r="FC339" i="6"/>
  <c r="FB339" i="6"/>
  <c r="FA339" i="6"/>
  <c r="FF266" i="6"/>
  <c r="FE266" i="6"/>
  <c r="FD266" i="6"/>
  <c r="FC266" i="6"/>
  <c r="FB266" i="6"/>
  <c r="FA266" i="6"/>
  <c r="FF233" i="6"/>
  <c r="FE233" i="6"/>
  <c r="FD233" i="6"/>
  <c r="FC233" i="6"/>
  <c r="FB233" i="6"/>
  <c r="FA233" i="6"/>
  <c r="FF169" i="6"/>
  <c r="FE169" i="6"/>
  <c r="FD169" i="6"/>
  <c r="FC169" i="6"/>
  <c r="FB169" i="6"/>
  <c r="FA169" i="6"/>
  <c r="FF153" i="6"/>
  <c r="FE153" i="6"/>
  <c r="FD153" i="6"/>
  <c r="FC153" i="6"/>
  <c r="FB153" i="6"/>
  <c r="FA153" i="6"/>
  <c r="FF114" i="6"/>
  <c r="FE114" i="6"/>
  <c r="FD114" i="6"/>
  <c r="FC114" i="6"/>
  <c r="FB114" i="6"/>
  <c r="FA114" i="6"/>
  <c r="FF109" i="6"/>
  <c r="FE109" i="6"/>
  <c r="FD109" i="6"/>
  <c r="FC109" i="6"/>
  <c r="FB109" i="6"/>
  <c r="FA109" i="6"/>
  <c r="FF101" i="6"/>
  <c r="FE101" i="6"/>
  <c r="FD101" i="6"/>
  <c r="FC101" i="6"/>
  <c r="FB101" i="6"/>
  <c r="FA101" i="6"/>
  <c r="FF60" i="6"/>
  <c r="FE60" i="6"/>
  <c r="FD60" i="6"/>
  <c r="FC60" i="6"/>
  <c r="FB60" i="6"/>
  <c r="FA60" i="6"/>
  <c r="FF65" i="6"/>
  <c r="FE65" i="6"/>
  <c r="FD65" i="6"/>
  <c r="FC65" i="6"/>
  <c r="FB65" i="6"/>
  <c r="FA65" i="6"/>
  <c r="FF35" i="6"/>
  <c r="FE35" i="6"/>
  <c r="FD35" i="6"/>
  <c r="FC35" i="6"/>
  <c r="FB35" i="6"/>
  <c r="FA35" i="6"/>
  <c r="FF34" i="6"/>
  <c r="FE34" i="6"/>
  <c r="FD34" i="6"/>
  <c r="FC34" i="6"/>
  <c r="FB34" i="6"/>
  <c r="FA34" i="6"/>
  <c r="FF19" i="6"/>
  <c r="FE19" i="6"/>
  <c r="FD19" i="6"/>
  <c r="FC19" i="6"/>
  <c r="FB19" i="6"/>
  <c r="FA19" i="6"/>
  <c r="FF514" i="6"/>
  <c r="FE514" i="6"/>
  <c r="FD514" i="6"/>
  <c r="FC514" i="6"/>
  <c r="FB514" i="6"/>
  <c r="FA514" i="6"/>
  <c r="FF149" i="6"/>
  <c r="FE149" i="6"/>
  <c r="FD149" i="6"/>
  <c r="FC149" i="6"/>
  <c r="FB149" i="6"/>
  <c r="FA149" i="6"/>
  <c r="FF20" i="6"/>
  <c r="FE20" i="6"/>
  <c r="FD20" i="6"/>
  <c r="FC20" i="6"/>
  <c r="FB20" i="6"/>
  <c r="FA20" i="6"/>
  <c r="FF546" i="6"/>
  <c r="FE546" i="6"/>
  <c r="FD546" i="6"/>
  <c r="FC546" i="6"/>
  <c r="FB546" i="6"/>
  <c r="FA546" i="6"/>
  <c r="FF530" i="6"/>
  <c r="FE530" i="6"/>
  <c r="FD530" i="6"/>
  <c r="FC530" i="6"/>
  <c r="FB530" i="6"/>
  <c r="FA530" i="6"/>
  <c r="FF525" i="6"/>
  <c r="FE525" i="6"/>
  <c r="FD525" i="6"/>
  <c r="FC525" i="6"/>
  <c r="FB525" i="6"/>
  <c r="FA525" i="6"/>
  <c r="FF414" i="6"/>
  <c r="FE414" i="6"/>
  <c r="FD414" i="6"/>
  <c r="FC414" i="6"/>
  <c r="FB414" i="6"/>
  <c r="FA414" i="6"/>
  <c r="FF382" i="6"/>
  <c r="FE382" i="6"/>
  <c r="FD382" i="6"/>
  <c r="FC382" i="6"/>
  <c r="FB382" i="6"/>
  <c r="FA382" i="6"/>
  <c r="FF369" i="6"/>
  <c r="FE369" i="6"/>
  <c r="FD369" i="6"/>
  <c r="FC369" i="6"/>
  <c r="FB369" i="6"/>
  <c r="FA369" i="6"/>
  <c r="FF351" i="6"/>
  <c r="FE351" i="6"/>
  <c r="FD351" i="6"/>
  <c r="FC351" i="6"/>
  <c r="FB351" i="6"/>
  <c r="FA351" i="6"/>
  <c r="FF240" i="6"/>
  <c r="FE240" i="6"/>
  <c r="FD240" i="6"/>
  <c r="FC240" i="6"/>
  <c r="FB240" i="6"/>
  <c r="FA240" i="6"/>
  <c r="FF231" i="6"/>
  <c r="FE231" i="6"/>
  <c r="FD231" i="6"/>
  <c r="FC231" i="6"/>
  <c r="FB231" i="6"/>
  <c r="FA231" i="6"/>
  <c r="FF210" i="6"/>
  <c r="FE210" i="6"/>
  <c r="FD210" i="6"/>
  <c r="FC210" i="6"/>
  <c r="FB210" i="6"/>
  <c r="FA210" i="6"/>
  <c r="FF166" i="6"/>
  <c r="FE166" i="6"/>
  <c r="FD166" i="6"/>
  <c r="FC166" i="6"/>
  <c r="FB166" i="6"/>
  <c r="FA166" i="6"/>
  <c r="FF107" i="6"/>
  <c r="FE107" i="6"/>
  <c r="FD107" i="6"/>
  <c r="FC107" i="6"/>
  <c r="FB107" i="6"/>
  <c r="FA107" i="6"/>
  <c r="FF92" i="6"/>
  <c r="FE92" i="6"/>
  <c r="FD92" i="6"/>
  <c r="FC92" i="6"/>
  <c r="FB92" i="6"/>
  <c r="FA92" i="6"/>
  <c r="FF13" i="6"/>
  <c r="FE13" i="6"/>
  <c r="FD13" i="6"/>
  <c r="FC13" i="6"/>
  <c r="FB13" i="6"/>
  <c r="FA13" i="6"/>
  <c r="FF374" i="6"/>
  <c r="FE374" i="6"/>
  <c r="FD374" i="6"/>
  <c r="FC374" i="6"/>
  <c r="FB374" i="6"/>
  <c r="FA374" i="6"/>
  <c r="FF316" i="6"/>
  <c r="FE316" i="6"/>
  <c r="FD316" i="6"/>
  <c r="FC316" i="6"/>
  <c r="FB316" i="6"/>
  <c r="FA316" i="6"/>
  <c r="FF88" i="6"/>
  <c r="FE88" i="6"/>
  <c r="FD88" i="6"/>
  <c r="FC88" i="6"/>
  <c r="FB88" i="6"/>
  <c r="FA88" i="6"/>
  <c r="FF136" i="6"/>
  <c r="FE136" i="6"/>
  <c r="FD136" i="6"/>
  <c r="FC136" i="6"/>
  <c r="FB136" i="6"/>
  <c r="FA136" i="6"/>
  <c r="FF454" i="6"/>
  <c r="FE454" i="6"/>
  <c r="FD454" i="6"/>
  <c r="FC454" i="6"/>
  <c r="FB454" i="6"/>
  <c r="FA454" i="6"/>
  <c r="FF423" i="6"/>
  <c r="FE423" i="6"/>
  <c r="FD423" i="6"/>
  <c r="FC423" i="6"/>
  <c r="FB423" i="6"/>
  <c r="FA423" i="6"/>
  <c r="FF419" i="6"/>
  <c r="FE419" i="6"/>
  <c r="FD419" i="6"/>
  <c r="FC419" i="6"/>
  <c r="FB419" i="6"/>
  <c r="FA419" i="6"/>
  <c r="FF155" i="6"/>
  <c r="FE155" i="6"/>
  <c r="FD155" i="6"/>
  <c r="FC155" i="6"/>
  <c r="FB155" i="6"/>
  <c r="FA155" i="6"/>
  <c r="FF95" i="6"/>
  <c r="FE95" i="6"/>
  <c r="FD95" i="6"/>
  <c r="FC95" i="6"/>
  <c r="FB95" i="6"/>
  <c r="FA95" i="6"/>
  <c r="FF21" i="6"/>
  <c r="FE21" i="6"/>
  <c r="FD21" i="6"/>
  <c r="FC21" i="6"/>
  <c r="FB21" i="6"/>
  <c r="FA21" i="6"/>
  <c r="FF488" i="6"/>
  <c r="FE488" i="6"/>
  <c r="FD488" i="6"/>
  <c r="FC488" i="6"/>
  <c r="FB488" i="6"/>
  <c r="FA488" i="6"/>
  <c r="FF378" i="6"/>
  <c r="FE378" i="6"/>
  <c r="FD378" i="6"/>
  <c r="FC378" i="6"/>
  <c r="FB378" i="6"/>
  <c r="FA378" i="6"/>
  <c r="FF213" i="6"/>
  <c r="FE213" i="6"/>
  <c r="FD213" i="6"/>
  <c r="FC213" i="6"/>
  <c r="FB213" i="6"/>
  <c r="FA213" i="6"/>
  <c r="FF156" i="6"/>
  <c r="FE156" i="6"/>
  <c r="FD156" i="6"/>
  <c r="FC156" i="6"/>
  <c r="FB156" i="6"/>
  <c r="FA156" i="6"/>
  <c r="FF510" i="6"/>
  <c r="FE510" i="6"/>
  <c r="FD510" i="6"/>
  <c r="FC510" i="6"/>
  <c r="FB510" i="6"/>
  <c r="FA510" i="6"/>
  <c r="FF373" i="6"/>
  <c r="FE373" i="6"/>
  <c r="FD373" i="6"/>
  <c r="FC373" i="6"/>
  <c r="FB373" i="6"/>
  <c r="FA373" i="6"/>
  <c r="FF360" i="6"/>
  <c r="FE360" i="6"/>
  <c r="FD360" i="6"/>
  <c r="FC360" i="6"/>
  <c r="FB360" i="6"/>
  <c r="FA360" i="6"/>
  <c r="FF330" i="6"/>
  <c r="FE330" i="6"/>
  <c r="FD330" i="6"/>
  <c r="FC330" i="6"/>
  <c r="FB330" i="6"/>
  <c r="FA330" i="6"/>
  <c r="FF178" i="6"/>
  <c r="FE178" i="6"/>
  <c r="FD178" i="6"/>
  <c r="FC178" i="6"/>
  <c r="FB178" i="6"/>
  <c r="FA178" i="6"/>
  <c r="FF152" i="6"/>
  <c r="FE152" i="6"/>
  <c r="FD152" i="6"/>
  <c r="FC152" i="6"/>
  <c r="FB152" i="6"/>
  <c r="FA152" i="6"/>
  <c r="FF104" i="6"/>
  <c r="FE104" i="6"/>
  <c r="FD104" i="6"/>
  <c r="FC104" i="6"/>
  <c r="FB104" i="6"/>
  <c r="FA104" i="6"/>
  <c r="FF64" i="6"/>
  <c r="FE64" i="6"/>
  <c r="FD64" i="6"/>
  <c r="FC64" i="6"/>
  <c r="FB64" i="6"/>
  <c r="FA64" i="6"/>
  <c r="FF40" i="6"/>
  <c r="FE40" i="6"/>
  <c r="FD40" i="6"/>
  <c r="FC40" i="6"/>
  <c r="FB40" i="6"/>
  <c r="FA40" i="6"/>
  <c r="FF17" i="6"/>
  <c r="FE17" i="6"/>
  <c r="FD17" i="6"/>
  <c r="FC17" i="6"/>
  <c r="FB17" i="6"/>
  <c r="FA17" i="6"/>
  <c r="FF141" i="6"/>
  <c r="FE141" i="6"/>
  <c r="FD141" i="6"/>
  <c r="FC141" i="6"/>
  <c r="FB141" i="6"/>
  <c r="FA141" i="6"/>
  <c r="FF579" i="6"/>
  <c r="FE579" i="6"/>
  <c r="FD579" i="6"/>
  <c r="FC579" i="6"/>
  <c r="FB579" i="6"/>
  <c r="FA579" i="6"/>
  <c r="FF406" i="6"/>
  <c r="FE406" i="6"/>
  <c r="FD406" i="6"/>
  <c r="FC406" i="6"/>
  <c r="FB406" i="6"/>
  <c r="FA406" i="6"/>
  <c r="FF304" i="6"/>
  <c r="FE304" i="6"/>
  <c r="FD304" i="6"/>
  <c r="FC304" i="6"/>
  <c r="FB304" i="6"/>
  <c r="FA304" i="6"/>
  <c r="FF314" i="6"/>
  <c r="FE314" i="6"/>
  <c r="FD314" i="6"/>
  <c r="FC314" i="6"/>
  <c r="FB314" i="6"/>
  <c r="FA314" i="6"/>
  <c r="FF296" i="6"/>
  <c r="FE296" i="6"/>
  <c r="FD296" i="6"/>
  <c r="FC296" i="6"/>
  <c r="FB296" i="6"/>
  <c r="FA296" i="6"/>
  <c r="FF143" i="6"/>
  <c r="FE143" i="6"/>
  <c r="FD143" i="6"/>
  <c r="FC143" i="6"/>
  <c r="FB143" i="6"/>
  <c r="FA143" i="6"/>
  <c r="FF456" i="6"/>
  <c r="FE456" i="6"/>
  <c r="FD456" i="6"/>
  <c r="FC456" i="6"/>
  <c r="FB456" i="6"/>
  <c r="FA456" i="6"/>
  <c r="FF284" i="6"/>
  <c r="FE284" i="6"/>
  <c r="FD284" i="6"/>
  <c r="FC284" i="6"/>
  <c r="FB284" i="6"/>
  <c r="FA284" i="6"/>
  <c r="FF371" i="6"/>
  <c r="FE371" i="6"/>
  <c r="FD371" i="6"/>
  <c r="FC371" i="6"/>
  <c r="FB371" i="6"/>
  <c r="FA371" i="6"/>
  <c r="FF434" i="6"/>
  <c r="FE434" i="6"/>
  <c r="FD434" i="6"/>
  <c r="FC434" i="6"/>
  <c r="FB434" i="6"/>
  <c r="FA434" i="6"/>
  <c r="FF244" i="6"/>
  <c r="FE244" i="6"/>
  <c r="FD244" i="6"/>
  <c r="FC244" i="6"/>
  <c r="FB244" i="6"/>
  <c r="FA244" i="6"/>
  <c r="FF108" i="6"/>
  <c r="FE108" i="6"/>
  <c r="FD108" i="6"/>
  <c r="FC108" i="6"/>
  <c r="FB108" i="6"/>
  <c r="FA108" i="6"/>
  <c r="FF459" i="6"/>
  <c r="FE459" i="6"/>
  <c r="FD459" i="6"/>
  <c r="FC459" i="6"/>
  <c r="FB459" i="6"/>
  <c r="FA459" i="6"/>
  <c r="FF435" i="6"/>
  <c r="FE435" i="6"/>
  <c r="FD435" i="6"/>
  <c r="FC435" i="6"/>
  <c r="FB435" i="6"/>
  <c r="FA435" i="6"/>
  <c r="FF433" i="6"/>
  <c r="FE433" i="6"/>
  <c r="FD433" i="6"/>
  <c r="FC433" i="6"/>
  <c r="FB433" i="6"/>
  <c r="FA433" i="6"/>
  <c r="FF48" i="6"/>
  <c r="FE48" i="6"/>
  <c r="FD48" i="6"/>
  <c r="FC48" i="6"/>
  <c r="FB48" i="6"/>
  <c r="FA48" i="6"/>
  <c r="FF311" i="6"/>
  <c r="FE311" i="6"/>
  <c r="FD311" i="6"/>
  <c r="FC311" i="6"/>
  <c r="FB311" i="6"/>
  <c r="FA311" i="6"/>
  <c r="FF267" i="6"/>
  <c r="FE267" i="6"/>
  <c r="FD267" i="6"/>
  <c r="FC267" i="6"/>
  <c r="FB267" i="6"/>
  <c r="FA267" i="6"/>
  <c r="FF224" i="6"/>
  <c r="FE224" i="6"/>
  <c r="FD224" i="6"/>
  <c r="FC224" i="6"/>
  <c r="FB224" i="6"/>
  <c r="FA224" i="6"/>
  <c r="FF176" i="6"/>
  <c r="FE176" i="6"/>
  <c r="FD176" i="6"/>
  <c r="FC176" i="6"/>
  <c r="FB176" i="6"/>
  <c r="FA176" i="6"/>
  <c r="FF137" i="6"/>
  <c r="FE137" i="6"/>
  <c r="FD137" i="6"/>
  <c r="FC137" i="6"/>
  <c r="FB137" i="6"/>
  <c r="FA137" i="6"/>
  <c r="FF78" i="6"/>
  <c r="FE78" i="6"/>
  <c r="FD78" i="6"/>
  <c r="FC78" i="6"/>
  <c r="FB78" i="6"/>
  <c r="FA78" i="6"/>
  <c r="FF313" i="6"/>
  <c r="FE313" i="6"/>
  <c r="FD313" i="6"/>
  <c r="FC313" i="6"/>
  <c r="FB313" i="6"/>
  <c r="FA313" i="6"/>
  <c r="FF10" i="6"/>
  <c r="FE10" i="6"/>
  <c r="FD10" i="6"/>
  <c r="FC10" i="6"/>
  <c r="FB10" i="6"/>
  <c r="FA10" i="6"/>
  <c r="FF470" i="6"/>
  <c r="FE470" i="6"/>
  <c r="FD470" i="6"/>
  <c r="FC470" i="6"/>
  <c r="FB470" i="6"/>
  <c r="FA470" i="6"/>
  <c r="FF428" i="6"/>
  <c r="FE428" i="6"/>
  <c r="FD428" i="6"/>
  <c r="FC428" i="6"/>
  <c r="FB428" i="6"/>
  <c r="FA428" i="6"/>
  <c r="FF375" i="6"/>
  <c r="FE375" i="6"/>
  <c r="FD375" i="6"/>
  <c r="FC375" i="6"/>
  <c r="FB375" i="6"/>
  <c r="FA375" i="6"/>
  <c r="FF348" i="6"/>
  <c r="FE348" i="6"/>
  <c r="FD348" i="6"/>
  <c r="FC348" i="6"/>
  <c r="FB348" i="6"/>
  <c r="FA348" i="6"/>
  <c r="FF192" i="6"/>
  <c r="FE192" i="6"/>
  <c r="FD192" i="6"/>
  <c r="FC192" i="6"/>
  <c r="FB192" i="6"/>
  <c r="FA192" i="6"/>
  <c r="FF174" i="6"/>
  <c r="FE174" i="6"/>
  <c r="FD174" i="6"/>
  <c r="FC174" i="6"/>
  <c r="FB174" i="6"/>
  <c r="FA174" i="6"/>
  <c r="FF170" i="6"/>
  <c r="FE170" i="6"/>
  <c r="FD170" i="6"/>
  <c r="FC170" i="6"/>
  <c r="FB170" i="6"/>
  <c r="FA170" i="6"/>
  <c r="FF163" i="6"/>
  <c r="FE163" i="6"/>
  <c r="FD163" i="6"/>
  <c r="FC163" i="6"/>
  <c r="FB163" i="6"/>
  <c r="FA163" i="6"/>
  <c r="FF110" i="6"/>
  <c r="FE110" i="6"/>
  <c r="FD110" i="6"/>
  <c r="FC110" i="6"/>
  <c r="FB110" i="6"/>
  <c r="FA110" i="6"/>
  <c r="FF100" i="6"/>
  <c r="FE100" i="6"/>
  <c r="FD100" i="6"/>
  <c r="FC100" i="6"/>
  <c r="FB100" i="6"/>
  <c r="FA100" i="6"/>
  <c r="FF98" i="6"/>
  <c r="FE98" i="6"/>
  <c r="FD98" i="6"/>
  <c r="FC98" i="6"/>
  <c r="FB98" i="6"/>
  <c r="FA98" i="6"/>
  <c r="FF97" i="6"/>
  <c r="FE97" i="6"/>
  <c r="FD97" i="6"/>
  <c r="FC97" i="6"/>
  <c r="FB97" i="6"/>
  <c r="FA97" i="6"/>
  <c r="FF177" i="6"/>
  <c r="FE177" i="6"/>
  <c r="FD177" i="6"/>
  <c r="FC177" i="6"/>
  <c r="FB177" i="6"/>
  <c r="FA177" i="6"/>
  <c r="FF535" i="6"/>
  <c r="FE535" i="6"/>
  <c r="FD535" i="6"/>
  <c r="FC535" i="6"/>
  <c r="FB535" i="6"/>
  <c r="FA535" i="6"/>
  <c r="FF148" i="6"/>
  <c r="FE148" i="6"/>
  <c r="FD148" i="6"/>
  <c r="FC148" i="6"/>
  <c r="FB148" i="6"/>
  <c r="FA148" i="6"/>
  <c r="FF103" i="6"/>
  <c r="FE103" i="6"/>
  <c r="FD103" i="6"/>
  <c r="FC103" i="6"/>
  <c r="FB103" i="6"/>
  <c r="FA103" i="6"/>
  <c r="FF86" i="6"/>
  <c r="FE86" i="6"/>
  <c r="FD86" i="6"/>
  <c r="FC86" i="6"/>
  <c r="FB86" i="6"/>
  <c r="FA86" i="6"/>
  <c r="FF53" i="6"/>
  <c r="FE53" i="6"/>
  <c r="FD53" i="6"/>
  <c r="FC53" i="6"/>
  <c r="FB53" i="6"/>
  <c r="FA53" i="6"/>
  <c r="FF47" i="6"/>
  <c r="FE47" i="6"/>
  <c r="FD47" i="6"/>
  <c r="FC47" i="6"/>
  <c r="FB47" i="6"/>
  <c r="FA47" i="6"/>
  <c r="FF8" i="6"/>
  <c r="FE8" i="6"/>
  <c r="FD8" i="6"/>
  <c r="FC8" i="6"/>
  <c r="FB8" i="6"/>
  <c r="FA8" i="6"/>
  <c r="FF502" i="6"/>
  <c r="FE502" i="6"/>
  <c r="FD502" i="6"/>
  <c r="FC502" i="6"/>
  <c r="FB502" i="6"/>
  <c r="FA502" i="6"/>
  <c r="FF499" i="6"/>
  <c r="FE499" i="6"/>
  <c r="FD499" i="6"/>
  <c r="FC499" i="6"/>
  <c r="FB499" i="6"/>
  <c r="FA499" i="6"/>
  <c r="FF484" i="6"/>
  <c r="FE484" i="6"/>
  <c r="FD484" i="6"/>
  <c r="FC484" i="6"/>
  <c r="FB484" i="6"/>
  <c r="FA484" i="6"/>
  <c r="FF476" i="6"/>
  <c r="FE476" i="6"/>
  <c r="FD476" i="6"/>
  <c r="FC476" i="6"/>
  <c r="FB476" i="6"/>
  <c r="FA476" i="6"/>
  <c r="FF332" i="6"/>
  <c r="FE332" i="6"/>
  <c r="FD332" i="6"/>
  <c r="FC332" i="6"/>
  <c r="FB332" i="6"/>
  <c r="FA332" i="6"/>
  <c r="FF292" i="6"/>
  <c r="FE292" i="6"/>
  <c r="FD292" i="6"/>
  <c r="FC292" i="6"/>
  <c r="FB292" i="6"/>
  <c r="FA292" i="6"/>
  <c r="FF59" i="6"/>
  <c r="FE59" i="6"/>
  <c r="FD59" i="6"/>
  <c r="FC59" i="6"/>
  <c r="FB59" i="6"/>
  <c r="FA59" i="6"/>
  <c r="FF589" i="6"/>
  <c r="FE589" i="6"/>
  <c r="FD589" i="6"/>
  <c r="FC589" i="6"/>
  <c r="FB589" i="6"/>
  <c r="FA589" i="6"/>
  <c r="FF341" i="6"/>
  <c r="FE341" i="6"/>
  <c r="FD341" i="6"/>
  <c r="FC341" i="6"/>
  <c r="FB341" i="6"/>
  <c r="FA341" i="6"/>
  <c r="FF322" i="6"/>
  <c r="FE322" i="6"/>
  <c r="FD322" i="6"/>
  <c r="FC322" i="6"/>
  <c r="FB322" i="6"/>
  <c r="FA322" i="6"/>
  <c r="FF247" i="6"/>
  <c r="FE247" i="6"/>
  <c r="FD247" i="6"/>
  <c r="FC247" i="6"/>
  <c r="FB247" i="6"/>
  <c r="FA247" i="6"/>
  <c r="FF569" i="6"/>
  <c r="FE569" i="6"/>
  <c r="FD569" i="6"/>
  <c r="FC569" i="6"/>
  <c r="FB569" i="6"/>
  <c r="FA569" i="6"/>
  <c r="FF278" i="6"/>
  <c r="FE278" i="6"/>
  <c r="FD278" i="6"/>
  <c r="FC278" i="6"/>
  <c r="FB278" i="6"/>
  <c r="FA278" i="6"/>
  <c r="FF81" i="6"/>
  <c r="FE81" i="6"/>
  <c r="FD81" i="6"/>
  <c r="FC81" i="6"/>
  <c r="FB81" i="6"/>
  <c r="FA81" i="6"/>
  <c r="FF578" i="6"/>
  <c r="FE578" i="6"/>
  <c r="FD578" i="6"/>
  <c r="FC578" i="6"/>
  <c r="FB578" i="6"/>
  <c r="FA578" i="6"/>
  <c r="FF449" i="6"/>
  <c r="FE449" i="6"/>
  <c r="FD449" i="6"/>
  <c r="FC449" i="6"/>
  <c r="FB449" i="6"/>
  <c r="FA449" i="6"/>
  <c r="FF409" i="6"/>
  <c r="FE409" i="6"/>
  <c r="FD409" i="6"/>
  <c r="FC409" i="6"/>
  <c r="FB409" i="6"/>
  <c r="FA409" i="6"/>
  <c r="FF293" i="6"/>
  <c r="FE293" i="6"/>
  <c r="FD293" i="6"/>
  <c r="FC293" i="6"/>
  <c r="FB293" i="6"/>
  <c r="FA293" i="6"/>
  <c r="FF587" i="6"/>
  <c r="FE587" i="6"/>
  <c r="FD587" i="6"/>
  <c r="FC587" i="6"/>
  <c r="FB587" i="6"/>
  <c r="FA587" i="6"/>
  <c r="FF581" i="6"/>
  <c r="FE581" i="6"/>
  <c r="FD581" i="6"/>
  <c r="FC581" i="6"/>
  <c r="FB581" i="6"/>
  <c r="FA581" i="6"/>
  <c r="FF543" i="6"/>
  <c r="FE543" i="6"/>
  <c r="FD543" i="6"/>
  <c r="FC543" i="6"/>
  <c r="FB543" i="6"/>
  <c r="FA543" i="6"/>
  <c r="FF541" i="6"/>
  <c r="FE541" i="6"/>
  <c r="FD541" i="6"/>
  <c r="FC541" i="6"/>
  <c r="FB541" i="6"/>
  <c r="FA541" i="6"/>
  <c r="FF483" i="6"/>
  <c r="FE483" i="6"/>
  <c r="FD483" i="6"/>
  <c r="FC483" i="6"/>
  <c r="FB483" i="6"/>
  <c r="FA483" i="6"/>
  <c r="FF401" i="6"/>
  <c r="FE401" i="6"/>
  <c r="FD401" i="6"/>
  <c r="FC401" i="6"/>
  <c r="FB401" i="6"/>
  <c r="FA401" i="6"/>
  <c r="FF388" i="6"/>
  <c r="FE388" i="6"/>
  <c r="FD388" i="6"/>
  <c r="FC388" i="6"/>
  <c r="FB388" i="6"/>
  <c r="FA388" i="6"/>
  <c r="FF384" i="6"/>
  <c r="FE384" i="6"/>
  <c r="FD384" i="6"/>
  <c r="FC384" i="6"/>
  <c r="FB384" i="6"/>
  <c r="FA384" i="6"/>
  <c r="FF370" i="6"/>
  <c r="FE370" i="6"/>
  <c r="FD370" i="6"/>
  <c r="FC370" i="6"/>
  <c r="FB370" i="6"/>
  <c r="FA370" i="6"/>
  <c r="FF362" i="6"/>
  <c r="FE362" i="6"/>
  <c r="FD362" i="6"/>
  <c r="FC362" i="6"/>
  <c r="FB362" i="6"/>
  <c r="FA362" i="6"/>
  <c r="FF358" i="6"/>
  <c r="FE358" i="6"/>
  <c r="FD358" i="6"/>
  <c r="FC358" i="6"/>
  <c r="FB358" i="6"/>
  <c r="FA358" i="6"/>
  <c r="FF337" i="6"/>
  <c r="FE337" i="6"/>
  <c r="FD337" i="6"/>
  <c r="FC337" i="6"/>
  <c r="FB337" i="6"/>
  <c r="FA337" i="6"/>
  <c r="FF331" i="6"/>
  <c r="FE331" i="6"/>
  <c r="FD331" i="6"/>
  <c r="FC331" i="6"/>
  <c r="FB331" i="6"/>
  <c r="FA331" i="6"/>
  <c r="FF279" i="6"/>
  <c r="FE279" i="6"/>
  <c r="FD279" i="6"/>
  <c r="FC279" i="6"/>
  <c r="FB279" i="6"/>
  <c r="FA279" i="6"/>
  <c r="FF190" i="6"/>
  <c r="FE190" i="6"/>
  <c r="FD190" i="6"/>
  <c r="FC190" i="6"/>
  <c r="FB190" i="6"/>
  <c r="FA190" i="6"/>
  <c r="FF181" i="6"/>
  <c r="FE181" i="6"/>
  <c r="FD181" i="6"/>
  <c r="FC181" i="6"/>
  <c r="FB181" i="6"/>
  <c r="FA181" i="6"/>
  <c r="FF161" i="6"/>
  <c r="FE161" i="6"/>
  <c r="FD161" i="6"/>
  <c r="FC161" i="6"/>
  <c r="FB161" i="6"/>
  <c r="FA161" i="6"/>
  <c r="FF126" i="6"/>
  <c r="FE126" i="6"/>
  <c r="FD126" i="6"/>
  <c r="FC126" i="6"/>
  <c r="FB126" i="6"/>
  <c r="FA126" i="6"/>
  <c r="FF119" i="6"/>
  <c r="FE119" i="6"/>
  <c r="FD119" i="6"/>
  <c r="FC119" i="6"/>
  <c r="FB119" i="6"/>
  <c r="FA119" i="6"/>
  <c r="FF121" i="6"/>
  <c r="FE121" i="6"/>
  <c r="FD121" i="6"/>
  <c r="FC121" i="6"/>
  <c r="FB121" i="6"/>
  <c r="FA121" i="6"/>
  <c r="FF4" i="6"/>
  <c r="FE4" i="6"/>
  <c r="FD4" i="6"/>
  <c r="FC4" i="6"/>
  <c r="FB4" i="6"/>
  <c r="FA4" i="6"/>
  <c r="FF576" i="6"/>
  <c r="FE576" i="6"/>
  <c r="FD576" i="6"/>
  <c r="FC576" i="6"/>
  <c r="FB576" i="6"/>
  <c r="FA576" i="6"/>
  <c r="FF481" i="6"/>
  <c r="FE481" i="6"/>
  <c r="FD481" i="6"/>
  <c r="FC481" i="6"/>
  <c r="FB481" i="6"/>
  <c r="FA481" i="6"/>
  <c r="FF345" i="6"/>
  <c r="FE345" i="6"/>
  <c r="FD345" i="6"/>
  <c r="FC345" i="6"/>
  <c r="FB345" i="6"/>
  <c r="FA345" i="6"/>
  <c r="FF272" i="6"/>
  <c r="FE272" i="6"/>
  <c r="FD272" i="6"/>
  <c r="FC272" i="6"/>
  <c r="FB272" i="6"/>
  <c r="FA272" i="6"/>
  <c r="FF144" i="6"/>
  <c r="FE144" i="6"/>
  <c r="FD144" i="6"/>
  <c r="FC144" i="6"/>
  <c r="FB144" i="6"/>
  <c r="FA144" i="6"/>
  <c r="FF28" i="6"/>
  <c r="FE28" i="6"/>
  <c r="FD28" i="6"/>
  <c r="FC28" i="6"/>
  <c r="FB28" i="6"/>
  <c r="FA28" i="6"/>
  <c r="FF575" i="6"/>
  <c r="FE575" i="6"/>
  <c r="FD575" i="6"/>
  <c r="FC575" i="6"/>
  <c r="FB575" i="6"/>
  <c r="FA575" i="6"/>
  <c r="FF563" i="6"/>
  <c r="FE563" i="6"/>
  <c r="FD563" i="6"/>
  <c r="FC563" i="6"/>
  <c r="FB563" i="6"/>
  <c r="FA563" i="6"/>
  <c r="FF559" i="6"/>
  <c r="FE559" i="6"/>
  <c r="FD559" i="6"/>
  <c r="FC559" i="6"/>
  <c r="FB559" i="6"/>
  <c r="FA559" i="6"/>
  <c r="FF542" i="6"/>
  <c r="FE542" i="6"/>
  <c r="FD542" i="6"/>
  <c r="FC542" i="6"/>
  <c r="FB542" i="6"/>
  <c r="FA542" i="6"/>
  <c r="FF305" i="6"/>
  <c r="FE305" i="6"/>
  <c r="FD305" i="6"/>
  <c r="FC305" i="6"/>
  <c r="FB305" i="6"/>
  <c r="FA305" i="6"/>
  <c r="FF299" i="6"/>
  <c r="FE299" i="6"/>
  <c r="FD299" i="6"/>
  <c r="FC299" i="6"/>
  <c r="FB299" i="6"/>
  <c r="FA299" i="6"/>
  <c r="FF209" i="6"/>
  <c r="FE209" i="6"/>
  <c r="FD209" i="6"/>
  <c r="FC209" i="6"/>
  <c r="FB209" i="6"/>
  <c r="FA209" i="6"/>
  <c r="FF123" i="6"/>
  <c r="FE123" i="6"/>
  <c r="FD123" i="6"/>
  <c r="FC123" i="6"/>
  <c r="FB123" i="6"/>
  <c r="FA123" i="6"/>
  <c r="FF90" i="6"/>
  <c r="FE90" i="6"/>
  <c r="FD90" i="6"/>
  <c r="FC90" i="6"/>
  <c r="FB90" i="6"/>
  <c r="FA90" i="6"/>
  <c r="FF51" i="6"/>
  <c r="FE51" i="6"/>
  <c r="FD51" i="6"/>
  <c r="FC51" i="6"/>
  <c r="FB51" i="6"/>
  <c r="FA51" i="6"/>
  <c r="FF151" i="6"/>
  <c r="FE151" i="6"/>
  <c r="FD151" i="6"/>
  <c r="FC151" i="6"/>
  <c r="FB151" i="6"/>
  <c r="FA151" i="6"/>
  <c r="FF584" i="6"/>
  <c r="FE584" i="6"/>
  <c r="FD584" i="6"/>
  <c r="FC584" i="6"/>
  <c r="FB584" i="6"/>
  <c r="FA584" i="6"/>
  <c r="FF482" i="6"/>
  <c r="FE482" i="6"/>
  <c r="FD482" i="6"/>
  <c r="FC482" i="6"/>
  <c r="FB482" i="6"/>
  <c r="FA482" i="6"/>
  <c r="FF394" i="6"/>
  <c r="FE394" i="6"/>
  <c r="FD394" i="6"/>
  <c r="FC394" i="6"/>
  <c r="FB394" i="6"/>
  <c r="FA394" i="6"/>
  <c r="FF306" i="6"/>
  <c r="FE306" i="6"/>
  <c r="FD306" i="6"/>
  <c r="FC306" i="6"/>
  <c r="FB306" i="6"/>
  <c r="FA306" i="6"/>
  <c r="FF236" i="6"/>
  <c r="FE236" i="6"/>
  <c r="FD236" i="6"/>
  <c r="FC236" i="6"/>
  <c r="FB236" i="6"/>
  <c r="FA236" i="6"/>
  <c r="FF204" i="6"/>
  <c r="FE204" i="6"/>
  <c r="FD204" i="6"/>
  <c r="FC204" i="6"/>
  <c r="FB204" i="6"/>
  <c r="FA204" i="6"/>
  <c r="FF191" i="6"/>
  <c r="FE191" i="6"/>
  <c r="FD191" i="6"/>
  <c r="FC191" i="6"/>
  <c r="FB191" i="6"/>
  <c r="FA191" i="6"/>
  <c r="FF122" i="6"/>
  <c r="FE122" i="6"/>
  <c r="FD122" i="6"/>
  <c r="FC122" i="6"/>
  <c r="FB122" i="6"/>
  <c r="FA122" i="6"/>
  <c r="FF3" i="6"/>
  <c r="FE3" i="6"/>
  <c r="FD3" i="6"/>
  <c r="FC3" i="6"/>
  <c r="FB3" i="6"/>
  <c r="FA3" i="6"/>
  <c r="FF527" i="6"/>
  <c r="FE527" i="6"/>
  <c r="FD527" i="6"/>
  <c r="FC527" i="6"/>
  <c r="FB527" i="6"/>
  <c r="FA527" i="6"/>
  <c r="FF391" i="6"/>
  <c r="FE391" i="6"/>
  <c r="FD391" i="6"/>
  <c r="FC391" i="6"/>
  <c r="FB391" i="6"/>
  <c r="FA391" i="6"/>
  <c r="FF283" i="6"/>
  <c r="FE283" i="6"/>
  <c r="FD283" i="6"/>
  <c r="FC283" i="6"/>
  <c r="FB283" i="6"/>
  <c r="FA283" i="6"/>
  <c r="FF118" i="6"/>
  <c r="FE118" i="6"/>
  <c r="FD118" i="6"/>
  <c r="FC118" i="6"/>
  <c r="FB118" i="6"/>
  <c r="FA118" i="6"/>
  <c r="FF12" i="6"/>
  <c r="FE12" i="6"/>
  <c r="FD12" i="6"/>
  <c r="FC12" i="6"/>
  <c r="FB12" i="6"/>
  <c r="FA12" i="6"/>
  <c r="FF24" i="6"/>
  <c r="FE24" i="6"/>
  <c r="FD24" i="6"/>
  <c r="FC24" i="6"/>
  <c r="FB24" i="6"/>
  <c r="FA24" i="6"/>
  <c r="FF567" i="6"/>
  <c r="FE567" i="6"/>
  <c r="FD567" i="6"/>
  <c r="FC567" i="6"/>
  <c r="FB567" i="6"/>
  <c r="FA567" i="6"/>
  <c r="FF564" i="6"/>
  <c r="FE564" i="6"/>
  <c r="FD564" i="6"/>
  <c r="FC564" i="6"/>
  <c r="FB564" i="6"/>
  <c r="FA564" i="6"/>
  <c r="FF511" i="6"/>
  <c r="FE511" i="6"/>
  <c r="FD511" i="6"/>
  <c r="FC511" i="6"/>
  <c r="FB511" i="6"/>
  <c r="FA511" i="6"/>
  <c r="FF453" i="6"/>
  <c r="FE453" i="6"/>
  <c r="FD453" i="6"/>
  <c r="FC453" i="6"/>
  <c r="FB453" i="6"/>
  <c r="FA453" i="6"/>
  <c r="FF426" i="6"/>
  <c r="FE426" i="6"/>
  <c r="FD426" i="6"/>
  <c r="FC426" i="6"/>
  <c r="FB426" i="6"/>
  <c r="FA426" i="6"/>
  <c r="FF403" i="6"/>
  <c r="FE403" i="6"/>
  <c r="FD403" i="6"/>
  <c r="FC403" i="6"/>
  <c r="FB403" i="6"/>
  <c r="FA403" i="6"/>
  <c r="FF367" i="6"/>
  <c r="FE367" i="6"/>
  <c r="FD367" i="6"/>
  <c r="FC367" i="6"/>
  <c r="FB367" i="6"/>
  <c r="FA367" i="6"/>
  <c r="FF124" i="6"/>
  <c r="FE124" i="6"/>
  <c r="FD124" i="6"/>
  <c r="FC124" i="6"/>
  <c r="FB124" i="6"/>
  <c r="FA124" i="6"/>
  <c r="FF496" i="6"/>
  <c r="FE496" i="6"/>
  <c r="FD496" i="6"/>
  <c r="FC496" i="6"/>
  <c r="FB496" i="6"/>
  <c r="FA496" i="6"/>
  <c r="FF448" i="6"/>
  <c r="FE448" i="6"/>
  <c r="FD448" i="6"/>
  <c r="FC448" i="6"/>
  <c r="FB448" i="6"/>
  <c r="FA448" i="6"/>
  <c r="FF377" i="6"/>
  <c r="FE377" i="6"/>
  <c r="FD377" i="6"/>
  <c r="FC377" i="6"/>
  <c r="FB377" i="6"/>
  <c r="FA377" i="6"/>
  <c r="FF319" i="6"/>
  <c r="FE319" i="6"/>
  <c r="FD319" i="6"/>
  <c r="FC319" i="6"/>
  <c r="FB319" i="6"/>
  <c r="FA319" i="6"/>
  <c r="FF307" i="6"/>
  <c r="FE307" i="6"/>
  <c r="FD307" i="6"/>
  <c r="FC307" i="6"/>
  <c r="FB307" i="6"/>
  <c r="FA307" i="6"/>
  <c r="FF261" i="6"/>
  <c r="FE261" i="6"/>
  <c r="FD261" i="6"/>
  <c r="FC261" i="6"/>
  <c r="FB261" i="6"/>
  <c r="FA261" i="6"/>
  <c r="FF259" i="6"/>
  <c r="FE259" i="6"/>
  <c r="FD259" i="6"/>
  <c r="FC259" i="6"/>
  <c r="FB259" i="6"/>
  <c r="FA259" i="6"/>
  <c r="FF245" i="6"/>
  <c r="FE245" i="6"/>
  <c r="FD245" i="6"/>
  <c r="FC245" i="6"/>
  <c r="FB245" i="6"/>
  <c r="FA245" i="6"/>
  <c r="FF117" i="6"/>
  <c r="FE117" i="6"/>
  <c r="FD117" i="6"/>
  <c r="FC117" i="6"/>
  <c r="FB117" i="6"/>
  <c r="FA117" i="6"/>
  <c r="FF410" i="6"/>
  <c r="FE410" i="6"/>
  <c r="FD410" i="6"/>
  <c r="FC410" i="6"/>
  <c r="FB410" i="6"/>
  <c r="FA410" i="6"/>
  <c r="FF400" i="6"/>
  <c r="FE400" i="6"/>
  <c r="FD400" i="6"/>
  <c r="FC400" i="6"/>
  <c r="FB400" i="6"/>
  <c r="FA400" i="6"/>
  <c r="FF368" i="6"/>
  <c r="FE368" i="6"/>
  <c r="FD368" i="6"/>
  <c r="FC368" i="6"/>
  <c r="FB368" i="6"/>
  <c r="FA368" i="6"/>
  <c r="FF256" i="6"/>
  <c r="FE256" i="6"/>
  <c r="FD256" i="6"/>
  <c r="FC256" i="6"/>
  <c r="FB256" i="6"/>
  <c r="FA256" i="6"/>
  <c r="FF195" i="6"/>
  <c r="FE195" i="6"/>
  <c r="FD195" i="6"/>
  <c r="FC195" i="6"/>
  <c r="FB195" i="6"/>
  <c r="FA195" i="6"/>
  <c r="FF84" i="6"/>
  <c r="FE84" i="6"/>
  <c r="FD84" i="6"/>
  <c r="FC84" i="6"/>
  <c r="FB84" i="6"/>
  <c r="FA84" i="6"/>
  <c r="FF493" i="6"/>
  <c r="FE493" i="6"/>
  <c r="FD493" i="6"/>
  <c r="FC493" i="6"/>
  <c r="FB493" i="6"/>
  <c r="FA493" i="6"/>
  <c r="FF590" i="6"/>
  <c r="FE590" i="6"/>
  <c r="FD590" i="6"/>
  <c r="FC590" i="6"/>
  <c r="FB590" i="6"/>
  <c r="FA590" i="6"/>
  <c r="FF560" i="6"/>
  <c r="FE560" i="6"/>
  <c r="FD560" i="6"/>
  <c r="FC560" i="6"/>
  <c r="FB560" i="6"/>
  <c r="FA560" i="6"/>
  <c r="FF547" i="6"/>
  <c r="FE547" i="6"/>
  <c r="FD547" i="6"/>
  <c r="FC547" i="6"/>
  <c r="FB547" i="6"/>
  <c r="FA547" i="6"/>
  <c r="FF359" i="6"/>
  <c r="FE359" i="6"/>
  <c r="FD359" i="6"/>
  <c r="FC359" i="6"/>
  <c r="FB359" i="6"/>
  <c r="FA359" i="6"/>
  <c r="FF309" i="6"/>
  <c r="FE309" i="6"/>
  <c r="FD309" i="6"/>
  <c r="FC309" i="6"/>
  <c r="FB309" i="6"/>
  <c r="FA309" i="6"/>
  <c r="FF294" i="6"/>
  <c r="FE294" i="6"/>
  <c r="FD294" i="6"/>
  <c r="FC294" i="6"/>
  <c r="FB294" i="6"/>
  <c r="FA294" i="6"/>
  <c r="FF290" i="6"/>
  <c r="FE290" i="6"/>
  <c r="FD290" i="6"/>
  <c r="FC290" i="6"/>
  <c r="FB290" i="6"/>
  <c r="FA290" i="6"/>
  <c r="FF215" i="6"/>
  <c r="FE215" i="6"/>
  <c r="FD215" i="6"/>
  <c r="FC215" i="6"/>
  <c r="FB215" i="6"/>
  <c r="FA215" i="6"/>
  <c r="FF120" i="6"/>
  <c r="FE120" i="6"/>
  <c r="FD120" i="6"/>
  <c r="FC120" i="6"/>
  <c r="FB120" i="6"/>
  <c r="FA120" i="6"/>
  <c r="FF33" i="6"/>
  <c r="FE33" i="6"/>
  <c r="FD33" i="6"/>
  <c r="FC33" i="6"/>
  <c r="FB33" i="6"/>
  <c r="FA33" i="6"/>
  <c r="FF23" i="6"/>
  <c r="FE23" i="6"/>
  <c r="FD23" i="6"/>
  <c r="FC23" i="6"/>
  <c r="FB23" i="6"/>
  <c r="FA23" i="6"/>
  <c r="FF534" i="6"/>
  <c r="FE534" i="6"/>
  <c r="FD534" i="6"/>
  <c r="FC534" i="6"/>
  <c r="FB534" i="6"/>
  <c r="FA534" i="6"/>
  <c r="FF302" i="6"/>
  <c r="FE302" i="6"/>
  <c r="FD302" i="6"/>
  <c r="FC302" i="6"/>
  <c r="FB302" i="6"/>
  <c r="FA302" i="6"/>
  <c r="FF238" i="6"/>
  <c r="FE238" i="6"/>
  <c r="FD238" i="6"/>
  <c r="FC238" i="6"/>
  <c r="FB238" i="6"/>
  <c r="FA238" i="6"/>
  <c r="FF583" i="6"/>
  <c r="FE583" i="6"/>
  <c r="FD583" i="6"/>
  <c r="FC583" i="6"/>
  <c r="FB583" i="6"/>
  <c r="FA583" i="6"/>
  <c r="FF557" i="6"/>
  <c r="FE557" i="6"/>
  <c r="FD557" i="6"/>
  <c r="FC557" i="6"/>
  <c r="FB557" i="6"/>
  <c r="FA557" i="6"/>
  <c r="FF429" i="6"/>
  <c r="FE429" i="6"/>
  <c r="FD429" i="6"/>
  <c r="FC429" i="6"/>
  <c r="FB429" i="6"/>
  <c r="FA429" i="6"/>
  <c r="FF364" i="6"/>
  <c r="FE364" i="6"/>
  <c r="FD364" i="6"/>
  <c r="FC364" i="6"/>
  <c r="FB364" i="6"/>
  <c r="FA364" i="6"/>
  <c r="FF257" i="6"/>
  <c r="FE257" i="6"/>
  <c r="FD257" i="6"/>
  <c r="FC257" i="6"/>
  <c r="FB257" i="6"/>
  <c r="FA257" i="6"/>
  <c r="FF336" i="6"/>
  <c r="FE336" i="6"/>
  <c r="FD336" i="6"/>
  <c r="FC336" i="6"/>
  <c r="FB336" i="6"/>
  <c r="FA336" i="6"/>
  <c r="FF286" i="6"/>
  <c r="FE286" i="6"/>
  <c r="FD286" i="6"/>
  <c r="FC286" i="6"/>
  <c r="FB286" i="6"/>
  <c r="FA286" i="6"/>
  <c r="FF281" i="6"/>
  <c r="FE281" i="6"/>
  <c r="FD281" i="6"/>
  <c r="FC281" i="6"/>
  <c r="FB281" i="6"/>
  <c r="FA281" i="6"/>
  <c r="FF251" i="6"/>
  <c r="FE251" i="6"/>
  <c r="FD251" i="6"/>
  <c r="FC251" i="6"/>
  <c r="FB251" i="6"/>
  <c r="FA251" i="6"/>
  <c r="FF129" i="6"/>
  <c r="FE129" i="6"/>
  <c r="FD129" i="6"/>
  <c r="FC129" i="6"/>
  <c r="FB129" i="6"/>
  <c r="FA129" i="6"/>
  <c r="FF280" i="6"/>
  <c r="FE280" i="6"/>
  <c r="FD280" i="6"/>
  <c r="FC280" i="6"/>
  <c r="FB280" i="6"/>
  <c r="FA280" i="6"/>
  <c r="FF586" i="6"/>
  <c r="FE586" i="6"/>
  <c r="FD586" i="6"/>
  <c r="FC586" i="6"/>
  <c r="FB586" i="6"/>
  <c r="FA586" i="6"/>
  <c r="FF574" i="6"/>
  <c r="FE574" i="6"/>
  <c r="FD574" i="6"/>
  <c r="FC574" i="6"/>
  <c r="FB574" i="6"/>
  <c r="FA574" i="6"/>
  <c r="FF517" i="6"/>
  <c r="FE517" i="6"/>
  <c r="FD517" i="6"/>
  <c r="FC517" i="6"/>
  <c r="FB517" i="6"/>
  <c r="FA517" i="6"/>
  <c r="FF402" i="6"/>
  <c r="FE402" i="6"/>
  <c r="FD402" i="6"/>
  <c r="FC402" i="6"/>
  <c r="FB402" i="6"/>
  <c r="FA402" i="6"/>
  <c r="FF262" i="6"/>
  <c r="FE262" i="6"/>
  <c r="FD262" i="6"/>
  <c r="FC262" i="6"/>
  <c r="FB262" i="6"/>
  <c r="FA262" i="6"/>
  <c r="FF115" i="6"/>
  <c r="FE115" i="6"/>
  <c r="FD115" i="6"/>
  <c r="FC115" i="6"/>
  <c r="FB115" i="6"/>
  <c r="FA115" i="6"/>
  <c r="FF87" i="6"/>
  <c r="FE87" i="6"/>
  <c r="FD87" i="6"/>
  <c r="FC87" i="6"/>
  <c r="FB87" i="6"/>
  <c r="FA87" i="6"/>
  <c r="FF66" i="6"/>
  <c r="FE66" i="6"/>
  <c r="FD66" i="6"/>
  <c r="FC66" i="6"/>
  <c r="FB66" i="6"/>
  <c r="FA66" i="6"/>
  <c r="FF42" i="6"/>
  <c r="FE42" i="6"/>
  <c r="FD42" i="6"/>
  <c r="FC42" i="6"/>
  <c r="FB42" i="6"/>
  <c r="FA42" i="6"/>
  <c r="FF545" i="6"/>
  <c r="FE545" i="6"/>
  <c r="FD545" i="6"/>
  <c r="FC545" i="6"/>
  <c r="FB545" i="6"/>
  <c r="FA545" i="6"/>
  <c r="FF440" i="6"/>
  <c r="FE440" i="6"/>
  <c r="FD440" i="6"/>
  <c r="FC440" i="6"/>
  <c r="FB440" i="6"/>
  <c r="FA440" i="6"/>
  <c r="FF437" i="6"/>
  <c r="FE437" i="6"/>
  <c r="FD437" i="6"/>
  <c r="FC437" i="6"/>
  <c r="FB437" i="6"/>
  <c r="FA437" i="6"/>
  <c r="FF408" i="6"/>
  <c r="FE408" i="6"/>
  <c r="FD408" i="6"/>
  <c r="FC408" i="6"/>
  <c r="FB408" i="6"/>
  <c r="FA408" i="6"/>
  <c r="FF407" i="6"/>
  <c r="FE407" i="6"/>
  <c r="FD407" i="6"/>
  <c r="FC407" i="6"/>
  <c r="FB407" i="6"/>
  <c r="FA407" i="6"/>
  <c r="FF303" i="6"/>
  <c r="FE303" i="6"/>
  <c r="FD303" i="6"/>
  <c r="FC303" i="6"/>
  <c r="FB303" i="6"/>
  <c r="FA303" i="6"/>
  <c r="FF222" i="6"/>
  <c r="FE222" i="6"/>
  <c r="FD222" i="6"/>
  <c r="FC222" i="6"/>
  <c r="FB222" i="6"/>
  <c r="FA222" i="6"/>
  <c r="FF99" i="6"/>
  <c r="FE99" i="6"/>
  <c r="FD99" i="6"/>
  <c r="FC99" i="6"/>
  <c r="FB99" i="6"/>
  <c r="FA99" i="6"/>
  <c r="FF551" i="6"/>
  <c r="FE551" i="6"/>
  <c r="FD551" i="6"/>
  <c r="FC551" i="6"/>
  <c r="FB551" i="6"/>
  <c r="FA551" i="6"/>
  <c r="FF549" i="6"/>
  <c r="FE549" i="6"/>
  <c r="FD549" i="6"/>
  <c r="FC549" i="6"/>
  <c r="FB549" i="6"/>
  <c r="FA549" i="6"/>
  <c r="FF529" i="6"/>
  <c r="FE529" i="6"/>
  <c r="FD529" i="6"/>
  <c r="FC529" i="6"/>
  <c r="FB529" i="6"/>
  <c r="FA529" i="6"/>
  <c r="FF521" i="6"/>
  <c r="FE521" i="6"/>
  <c r="FD521" i="6"/>
  <c r="FC521" i="6"/>
  <c r="FB521" i="6"/>
  <c r="FA521" i="6"/>
  <c r="FF446" i="6"/>
  <c r="FE446" i="6"/>
  <c r="FD446" i="6"/>
  <c r="FC446" i="6"/>
  <c r="FB446" i="6"/>
  <c r="FA446" i="6"/>
  <c r="FF424" i="6"/>
  <c r="FE424" i="6"/>
  <c r="FD424" i="6"/>
  <c r="FC424" i="6"/>
  <c r="FB424" i="6"/>
  <c r="FA424" i="6"/>
  <c r="FF393" i="6"/>
  <c r="FE393" i="6"/>
  <c r="FD393" i="6"/>
  <c r="FC393" i="6"/>
  <c r="FB393" i="6"/>
  <c r="FA393" i="6"/>
  <c r="FF376" i="6"/>
  <c r="FE376" i="6"/>
  <c r="FD376" i="6"/>
  <c r="FC376" i="6"/>
  <c r="FB376" i="6"/>
  <c r="FA376" i="6"/>
  <c r="FF504" i="6"/>
  <c r="FE504" i="6"/>
  <c r="FD504" i="6"/>
  <c r="FC504" i="6"/>
  <c r="FB504" i="6"/>
  <c r="FA504" i="6"/>
  <c r="FF186" i="6"/>
  <c r="FE186" i="6"/>
  <c r="FD186" i="6"/>
  <c r="FC186" i="6"/>
  <c r="FB186" i="6"/>
  <c r="FA186" i="6"/>
  <c r="FF260" i="6"/>
  <c r="FE260" i="6"/>
  <c r="FD260" i="6"/>
  <c r="FC260" i="6"/>
  <c r="FB260" i="6"/>
  <c r="FA260" i="6"/>
  <c r="FF258" i="6"/>
  <c r="FE258" i="6"/>
  <c r="FD258" i="6"/>
  <c r="FC258" i="6"/>
  <c r="FB258" i="6"/>
  <c r="FA258" i="6"/>
  <c r="FF200" i="6"/>
  <c r="FE200" i="6"/>
  <c r="FD200" i="6"/>
  <c r="FC200" i="6"/>
  <c r="FB200" i="6"/>
  <c r="FA200" i="6"/>
  <c r="FF188" i="6"/>
  <c r="FE188" i="6"/>
  <c r="FD188" i="6"/>
  <c r="FC188" i="6"/>
  <c r="FB188" i="6"/>
  <c r="FA188" i="6"/>
  <c r="FF111" i="6"/>
  <c r="FE111" i="6"/>
  <c r="FD111" i="6"/>
  <c r="FC111" i="6"/>
  <c r="FB111" i="6"/>
  <c r="FA111" i="6"/>
  <c r="FF102" i="6"/>
  <c r="FE102" i="6"/>
  <c r="FD102" i="6"/>
  <c r="FC102" i="6"/>
  <c r="FB102" i="6"/>
  <c r="FA102" i="6"/>
  <c r="FF273" i="6"/>
  <c r="FE273" i="6"/>
  <c r="FD273" i="6"/>
  <c r="FC273" i="6"/>
  <c r="FB273" i="6"/>
  <c r="FA273" i="6"/>
  <c r="FF146" i="6"/>
  <c r="FE146" i="6"/>
  <c r="FD146" i="6"/>
  <c r="FC146" i="6"/>
  <c r="FB146" i="6"/>
  <c r="FA146" i="6"/>
  <c r="FF57" i="6"/>
  <c r="FE57" i="6"/>
  <c r="FD57" i="6"/>
  <c r="FC57" i="6"/>
  <c r="FB57" i="6"/>
  <c r="FA57" i="6"/>
  <c r="FF196" i="6"/>
  <c r="FE196" i="6"/>
  <c r="FD196" i="6"/>
  <c r="FC196" i="6"/>
  <c r="FB196" i="6"/>
  <c r="FA196" i="6"/>
  <c r="FF512" i="6"/>
  <c r="FE512" i="6"/>
  <c r="FD512" i="6"/>
  <c r="FC512" i="6"/>
  <c r="FB512" i="6"/>
  <c r="FA512" i="6"/>
  <c r="FF467" i="6"/>
  <c r="FE467" i="6"/>
  <c r="FD467" i="6"/>
  <c r="FC467" i="6"/>
  <c r="FB467" i="6"/>
  <c r="FA467" i="6"/>
  <c r="FF329" i="6"/>
  <c r="FE329" i="6"/>
  <c r="FD329" i="6"/>
  <c r="FC329" i="6"/>
  <c r="FB329" i="6"/>
  <c r="FA329" i="6"/>
  <c r="FF585" i="6"/>
  <c r="FE585" i="6"/>
  <c r="FD585" i="6"/>
  <c r="FC585" i="6"/>
  <c r="FB585" i="6"/>
  <c r="FA585" i="6"/>
  <c r="FF518" i="6"/>
  <c r="FE518" i="6"/>
  <c r="FD518" i="6"/>
  <c r="FC518" i="6"/>
  <c r="FB518" i="6"/>
  <c r="FA518" i="6"/>
  <c r="FF513" i="6"/>
  <c r="FE513" i="6"/>
  <c r="FD513" i="6"/>
  <c r="FC513" i="6"/>
  <c r="FB513" i="6"/>
  <c r="FA513" i="6"/>
  <c r="FF506" i="6"/>
  <c r="FE506" i="6"/>
  <c r="FD506" i="6"/>
  <c r="FC506" i="6"/>
  <c r="FB506" i="6"/>
  <c r="FA506" i="6"/>
  <c r="FF451" i="6"/>
  <c r="FE451" i="6"/>
  <c r="FD451" i="6"/>
  <c r="FC451" i="6"/>
  <c r="FB451" i="6"/>
  <c r="FA451" i="6"/>
  <c r="FF412" i="6"/>
  <c r="FE412" i="6"/>
  <c r="FD412" i="6"/>
  <c r="FC412" i="6"/>
  <c r="FB412" i="6"/>
  <c r="FA412" i="6"/>
  <c r="FF338" i="6"/>
  <c r="FE338" i="6"/>
  <c r="FD338" i="6"/>
  <c r="FC338" i="6"/>
  <c r="FB338" i="6"/>
  <c r="FA338" i="6"/>
  <c r="FF315" i="6"/>
  <c r="FE315" i="6"/>
  <c r="FD315" i="6"/>
  <c r="FC315" i="6"/>
  <c r="FB315" i="6"/>
  <c r="FA315" i="6"/>
  <c r="FF301" i="6"/>
  <c r="FE301" i="6"/>
  <c r="FD301" i="6"/>
  <c r="FC301" i="6"/>
  <c r="FB301" i="6"/>
  <c r="FA301" i="6"/>
  <c r="FF288" i="6"/>
  <c r="FE288" i="6"/>
  <c r="FD288" i="6"/>
  <c r="FC288" i="6"/>
  <c r="FB288" i="6"/>
  <c r="FA288" i="6"/>
  <c r="FF287" i="6"/>
  <c r="FE287" i="6"/>
  <c r="FD287" i="6"/>
  <c r="FC287" i="6"/>
  <c r="FB287" i="6"/>
  <c r="FA287" i="6"/>
  <c r="FF275" i="6"/>
  <c r="FE275" i="6"/>
  <c r="FD275" i="6"/>
  <c r="FC275" i="6"/>
  <c r="FB275" i="6"/>
  <c r="FA275" i="6"/>
  <c r="FF254" i="6"/>
  <c r="FE254" i="6"/>
  <c r="FD254" i="6"/>
  <c r="FC254" i="6"/>
  <c r="FB254" i="6"/>
  <c r="FA254" i="6"/>
  <c r="FF243" i="6"/>
  <c r="FE243" i="6"/>
  <c r="FD243" i="6"/>
  <c r="FC243" i="6"/>
  <c r="FB243" i="6"/>
  <c r="FA243" i="6"/>
  <c r="FF239" i="6"/>
  <c r="FE239" i="6"/>
  <c r="FD239" i="6"/>
  <c r="FC239" i="6"/>
  <c r="FB239" i="6"/>
  <c r="FA239" i="6"/>
  <c r="FF226" i="6"/>
  <c r="FE226" i="6"/>
  <c r="FD226" i="6"/>
  <c r="FC226" i="6"/>
  <c r="FB226" i="6"/>
  <c r="FA226" i="6"/>
  <c r="FF203" i="6"/>
  <c r="FE203" i="6"/>
  <c r="FD203" i="6"/>
  <c r="FC203" i="6"/>
  <c r="FB203" i="6"/>
  <c r="FA203" i="6"/>
  <c r="FF185" i="6"/>
  <c r="FE185" i="6"/>
  <c r="FD185" i="6"/>
  <c r="FC185" i="6"/>
  <c r="FB185" i="6"/>
  <c r="FA185" i="6"/>
  <c r="FF128" i="6"/>
  <c r="FE128" i="6"/>
  <c r="FD128" i="6"/>
  <c r="FC128" i="6"/>
  <c r="FB128" i="6"/>
  <c r="FA128" i="6"/>
  <c r="FF79" i="6"/>
  <c r="FE79" i="6"/>
  <c r="FD79" i="6"/>
  <c r="FC79" i="6"/>
  <c r="FB79" i="6"/>
  <c r="FA79" i="6"/>
  <c r="FF72" i="6"/>
  <c r="FE72" i="6"/>
  <c r="FD72" i="6"/>
  <c r="FC72" i="6"/>
  <c r="FB72" i="6"/>
  <c r="FA72" i="6"/>
  <c r="FF61" i="6"/>
  <c r="FE61" i="6"/>
  <c r="FD61" i="6"/>
  <c r="FC61" i="6"/>
  <c r="FB61" i="6"/>
  <c r="FA61" i="6"/>
  <c r="FF54" i="6"/>
  <c r="FE54" i="6"/>
  <c r="FD54" i="6"/>
  <c r="FC54" i="6"/>
  <c r="FB54" i="6"/>
  <c r="FA54" i="6"/>
  <c r="FF46" i="6"/>
  <c r="FE46" i="6"/>
  <c r="FD46" i="6"/>
  <c r="FC46" i="6"/>
  <c r="FB46" i="6"/>
  <c r="FA46" i="6"/>
  <c r="FF45" i="6"/>
  <c r="FE45" i="6"/>
  <c r="FD45" i="6"/>
  <c r="FC45" i="6"/>
  <c r="FB45" i="6"/>
  <c r="FA45" i="6"/>
  <c r="FF6" i="6"/>
  <c r="FE6" i="6"/>
  <c r="FD6" i="6"/>
  <c r="FC6" i="6"/>
  <c r="FB6" i="6"/>
  <c r="FA6" i="6"/>
  <c r="FF9" i="6"/>
  <c r="FE9" i="6"/>
  <c r="FD9" i="6"/>
  <c r="FC9" i="6"/>
  <c r="FB9" i="6"/>
  <c r="FA9" i="6"/>
  <c r="FF310" i="6"/>
  <c r="FE310" i="6"/>
  <c r="FD310" i="6"/>
  <c r="FC310" i="6"/>
  <c r="FB310" i="6"/>
  <c r="FA310" i="6"/>
  <c r="FF561" i="6"/>
  <c r="FE561" i="6"/>
  <c r="FD561" i="6"/>
  <c r="FC561" i="6"/>
  <c r="FB561" i="6"/>
  <c r="FA561" i="6"/>
  <c r="FF556" i="6"/>
  <c r="FE556" i="6"/>
  <c r="FD556" i="6"/>
  <c r="FC556" i="6"/>
  <c r="FB556" i="6"/>
  <c r="FA556" i="6"/>
  <c r="FF474" i="6"/>
  <c r="FE474" i="6"/>
  <c r="FD474" i="6"/>
  <c r="FC474" i="6"/>
  <c r="FB474" i="6"/>
  <c r="FA474" i="6"/>
  <c r="FF327" i="6"/>
  <c r="FE327" i="6"/>
  <c r="FD327" i="6"/>
  <c r="FC327" i="6"/>
  <c r="FB327" i="6"/>
  <c r="FA327" i="6"/>
  <c r="FF291" i="6"/>
  <c r="FE291" i="6"/>
  <c r="FD291" i="6"/>
  <c r="FC291" i="6"/>
  <c r="FB291" i="6"/>
  <c r="FA291" i="6"/>
  <c r="FF138" i="6"/>
  <c r="FE138" i="6"/>
  <c r="FD138" i="6"/>
  <c r="FC138" i="6"/>
  <c r="FB138" i="6"/>
  <c r="FA138" i="6"/>
  <c r="FF450" i="6"/>
  <c r="FE450" i="6"/>
  <c r="FD450" i="6"/>
  <c r="FC450" i="6"/>
  <c r="FB450" i="6"/>
  <c r="FA450" i="6"/>
  <c r="FF577" i="6"/>
  <c r="FE577" i="6"/>
  <c r="FD577" i="6"/>
  <c r="FC577" i="6"/>
  <c r="FB577" i="6"/>
  <c r="FA577" i="6"/>
  <c r="FF573" i="6"/>
  <c r="FE573" i="6"/>
  <c r="FD573" i="6"/>
  <c r="FC573" i="6"/>
  <c r="FB573" i="6"/>
  <c r="FA573" i="6"/>
  <c r="FF531" i="6"/>
  <c r="FE531" i="6"/>
  <c r="FD531" i="6"/>
  <c r="FC531" i="6"/>
  <c r="FB531" i="6"/>
  <c r="FA531" i="6"/>
  <c r="FF505" i="6"/>
  <c r="FE505" i="6"/>
  <c r="FD505" i="6"/>
  <c r="FC505" i="6"/>
  <c r="FB505" i="6"/>
  <c r="FA505" i="6"/>
  <c r="FF498" i="6"/>
  <c r="FE498" i="6"/>
  <c r="FD498" i="6"/>
  <c r="FC498" i="6"/>
  <c r="FB498" i="6"/>
  <c r="FA498" i="6"/>
  <c r="FF485" i="6"/>
  <c r="FE485" i="6"/>
  <c r="FD485" i="6"/>
  <c r="FC485" i="6"/>
  <c r="FB485" i="6"/>
  <c r="FA485" i="6"/>
  <c r="FF421" i="6"/>
  <c r="FE421" i="6"/>
  <c r="FD421" i="6"/>
  <c r="FC421" i="6"/>
  <c r="FB421" i="6"/>
  <c r="FA421" i="6"/>
  <c r="FF416" i="6"/>
  <c r="FE416" i="6"/>
  <c r="FD416" i="6"/>
  <c r="FC416" i="6"/>
  <c r="FB416" i="6"/>
  <c r="FA416" i="6"/>
  <c r="FF405" i="6"/>
  <c r="FE405" i="6"/>
  <c r="FD405" i="6"/>
  <c r="FC405" i="6"/>
  <c r="FB405" i="6"/>
  <c r="FA405" i="6"/>
  <c r="FF361" i="6"/>
  <c r="FE361" i="6"/>
  <c r="FD361" i="6"/>
  <c r="FC361" i="6"/>
  <c r="FB361" i="6"/>
  <c r="FA361" i="6"/>
  <c r="FF356" i="6"/>
  <c r="FE356" i="6"/>
  <c r="FD356" i="6"/>
  <c r="FC356" i="6"/>
  <c r="FB356" i="6"/>
  <c r="FA356" i="6"/>
  <c r="FF344" i="6"/>
  <c r="FE344" i="6"/>
  <c r="FD344" i="6"/>
  <c r="FC344" i="6"/>
  <c r="FB344" i="6"/>
  <c r="FA344" i="6"/>
  <c r="FF334" i="6"/>
  <c r="FE334" i="6"/>
  <c r="FD334" i="6"/>
  <c r="FC334" i="6"/>
  <c r="FB334" i="6"/>
  <c r="FA334" i="6"/>
  <c r="FF320" i="6"/>
  <c r="FE320" i="6"/>
  <c r="FD320" i="6"/>
  <c r="FC320" i="6"/>
  <c r="FB320" i="6"/>
  <c r="FA320" i="6"/>
  <c r="FF271" i="6"/>
  <c r="FE271" i="6"/>
  <c r="FD271" i="6"/>
  <c r="FC271" i="6"/>
  <c r="FB271" i="6"/>
  <c r="FA271" i="6"/>
  <c r="FF269" i="6"/>
  <c r="FE269" i="6"/>
  <c r="FD269" i="6"/>
  <c r="FC269" i="6"/>
  <c r="FB269" i="6"/>
  <c r="FA269" i="6"/>
  <c r="FF241" i="6"/>
  <c r="FE241" i="6"/>
  <c r="FD241" i="6"/>
  <c r="FC241" i="6"/>
  <c r="FB241" i="6"/>
  <c r="FA241" i="6"/>
  <c r="FF230" i="6"/>
  <c r="FE230" i="6"/>
  <c r="FD230" i="6"/>
  <c r="FC230" i="6"/>
  <c r="FB230" i="6"/>
  <c r="FA230" i="6"/>
  <c r="FF207" i="6"/>
  <c r="FE207" i="6"/>
  <c r="FD207" i="6"/>
  <c r="FC207" i="6"/>
  <c r="FB207" i="6"/>
  <c r="FA207" i="6"/>
  <c r="FF201" i="6"/>
  <c r="FE201" i="6"/>
  <c r="FD201" i="6"/>
  <c r="FC201" i="6"/>
  <c r="FB201" i="6"/>
  <c r="FA201" i="6"/>
  <c r="FF197" i="6"/>
  <c r="FE197" i="6"/>
  <c r="FD197" i="6"/>
  <c r="FC197" i="6"/>
  <c r="FB197" i="6"/>
  <c r="FA197" i="6"/>
  <c r="FF179" i="6"/>
  <c r="FE179" i="6"/>
  <c r="FD179" i="6"/>
  <c r="FC179" i="6"/>
  <c r="FB179" i="6"/>
  <c r="FA179" i="6"/>
  <c r="FF130" i="6"/>
  <c r="FE130" i="6"/>
  <c r="FD130" i="6"/>
  <c r="FC130" i="6"/>
  <c r="FB130" i="6"/>
  <c r="FA130" i="6"/>
  <c r="FF58" i="6"/>
  <c r="FE58" i="6"/>
  <c r="FD58" i="6"/>
  <c r="FC58" i="6"/>
  <c r="FB58" i="6"/>
  <c r="FA58" i="6"/>
  <c r="FF44" i="6"/>
  <c r="FE44" i="6"/>
  <c r="FD44" i="6"/>
  <c r="FC44" i="6"/>
  <c r="FB44" i="6"/>
  <c r="FA44" i="6"/>
  <c r="FF27" i="6"/>
  <c r="FE27" i="6"/>
  <c r="FD27" i="6"/>
  <c r="FC27" i="6"/>
  <c r="FB27" i="6"/>
  <c r="FA27" i="6"/>
  <c r="FF486" i="6"/>
  <c r="FE486" i="6"/>
  <c r="FD486" i="6"/>
  <c r="FC486" i="6"/>
  <c r="FB486" i="6"/>
  <c r="FA486" i="6"/>
  <c r="FF480" i="6"/>
  <c r="FE480" i="6"/>
  <c r="FD480" i="6"/>
  <c r="FC480" i="6"/>
  <c r="FB480" i="6"/>
  <c r="FA480" i="6"/>
  <c r="FF550" i="6"/>
  <c r="FE550" i="6"/>
  <c r="FD550" i="6"/>
  <c r="FC550" i="6"/>
  <c r="FB550" i="6"/>
  <c r="FA550" i="6"/>
  <c r="FF523" i="6"/>
  <c r="FE523" i="6"/>
  <c r="FD523" i="6"/>
  <c r="FC523" i="6"/>
  <c r="FB523" i="6"/>
  <c r="FA523" i="6"/>
  <c r="FF465" i="6"/>
  <c r="FE465" i="6"/>
  <c r="FD465" i="6"/>
  <c r="FC465" i="6"/>
  <c r="FB465" i="6"/>
  <c r="FA465" i="6"/>
  <c r="FF478" i="6"/>
  <c r="FE478" i="6"/>
  <c r="FD478" i="6"/>
  <c r="FC478" i="6"/>
  <c r="FB478" i="6"/>
  <c r="FA478" i="6"/>
  <c r="FF475" i="6"/>
  <c r="FE475" i="6"/>
  <c r="FD475" i="6"/>
  <c r="FC475" i="6"/>
  <c r="FB475" i="6"/>
  <c r="FA475" i="6"/>
  <c r="FF477" i="6"/>
  <c r="FE477" i="6"/>
  <c r="FD477" i="6"/>
  <c r="FC477" i="6"/>
  <c r="FB477" i="6"/>
  <c r="FA477" i="6"/>
  <c r="FF282" i="6"/>
  <c r="FE282" i="6"/>
  <c r="FD282" i="6"/>
  <c r="FC282" i="6"/>
  <c r="FB282" i="6"/>
  <c r="FA282" i="6"/>
  <c r="FF265" i="6"/>
  <c r="FE265" i="6"/>
  <c r="FD265" i="6"/>
  <c r="FC265" i="6"/>
  <c r="FB265" i="6"/>
  <c r="FA265" i="6"/>
  <c r="FF147" i="6"/>
  <c r="FE147" i="6"/>
  <c r="FD147" i="6"/>
  <c r="FC147" i="6"/>
  <c r="FB147" i="6"/>
  <c r="FA147" i="6"/>
  <c r="FF180" i="6"/>
  <c r="FE180" i="6"/>
  <c r="FD180" i="6"/>
  <c r="FC180" i="6"/>
  <c r="FB180" i="6"/>
  <c r="FA180" i="6"/>
  <c r="FF538" i="6"/>
  <c r="FE538" i="6"/>
  <c r="FD538" i="6"/>
  <c r="FC538" i="6"/>
  <c r="FB538" i="6"/>
  <c r="FA538" i="6"/>
  <c r="FF160" i="6"/>
  <c r="FE160" i="6"/>
  <c r="FD160" i="6"/>
  <c r="FC160" i="6"/>
  <c r="FB160" i="6"/>
  <c r="FA160" i="6"/>
  <c r="FF158" i="6"/>
  <c r="FE158" i="6"/>
  <c r="FD158" i="6"/>
  <c r="FC158" i="6"/>
  <c r="FB158" i="6"/>
  <c r="FA158" i="6"/>
  <c r="FF89" i="6"/>
  <c r="FE89" i="6"/>
  <c r="FD89" i="6"/>
  <c r="FC89" i="6"/>
  <c r="FB89" i="6"/>
  <c r="FA89" i="6"/>
  <c r="FF472" i="6"/>
  <c r="FE472" i="6"/>
  <c r="FD472" i="6"/>
  <c r="FC472" i="6"/>
  <c r="FB472" i="6"/>
  <c r="FA472" i="6"/>
  <c r="FF411" i="6"/>
  <c r="FE411" i="6"/>
  <c r="FD411" i="6"/>
  <c r="FC411" i="6"/>
  <c r="FB411" i="6"/>
  <c r="FA411" i="6"/>
  <c r="FF16" i="6"/>
  <c r="FE16" i="6"/>
  <c r="FD16" i="6"/>
  <c r="FC16" i="6"/>
  <c r="FB16" i="6"/>
  <c r="FA16" i="6"/>
  <c r="FF298" i="6"/>
  <c r="FE298" i="6"/>
  <c r="FD298" i="6"/>
  <c r="FC298" i="6"/>
  <c r="FB298" i="6"/>
  <c r="FA298" i="6"/>
  <c r="FF558" i="6"/>
  <c r="FE558" i="6"/>
  <c r="FD558" i="6"/>
  <c r="FC558" i="6"/>
  <c r="FB558" i="6"/>
  <c r="FA558" i="6"/>
  <c r="FF539" i="6"/>
  <c r="FE539" i="6"/>
  <c r="FD539" i="6"/>
  <c r="FC539" i="6"/>
  <c r="FB539" i="6"/>
  <c r="FA539" i="6"/>
  <c r="FF537" i="6"/>
  <c r="FE537" i="6"/>
  <c r="FD537" i="6"/>
  <c r="FC537" i="6"/>
  <c r="FB537" i="6"/>
  <c r="FA537" i="6"/>
  <c r="FF522" i="6"/>
  <c r="FE522" i="6"/>
  <c r="FD522" i="6"/>
  <c r="FC522" i="6"/>
  <c r="FB522" i="6"/>
  <c r="FA522" i="6"/>
  <c r="FF445" i="6"/>
  <c r="FE445" i="6"/>
  <c r="FD445" i="6"/>
  <c r="FC445" i="6"/>
  <c r="FB445" i="6"/>
  <c r="FA445" i="6"/>
  <c r="FF443" i="6"/>
  <c r="FE443" i="6"/>
  <c r="FD443" i="6"/>
  <c r="FC443" i="6"/>
  <c r="FB443" i="6"/>
  <c r="FA443" i="6"/>
  <c r="FF439" i="6"/>
  <c r="FE439" i="6"/>
  <c r="FD439" i="6"/>
  <c r="FC439" i="6"/>
  <c r="FB439" i="6"/>
  <c r="FA439" i="6"/>
  <c r="FF413" i="6"/>
  <c r="FE413" i="6"/>
  <c r="FD413" i="6"/>
  <c r="FC413" i="6"/>
  <c r="FB413" i="6"/>
  <c r="FA413" i="6"/>
  <c r="FF397" i="6"/>
  <c r="FE397" i="6"/>
  <c r="FD397" i="6"/>
  <c r="FC397" i="6"/>
  <c r="FB397" i="6"/>
  <c r="FA397" i="6"/>
  <c r="FF372" i="6"/>
  <c r="FE372" i="6"/>
  <c r="FD372" i="6"/>
  <c r="FC372" i="6"/>
  <c r="FB372" i="6"/>
  <c r="FA372" i="6"/>
  <c r="FF363" i="6"/>
  <c r="FE363" i="6"/>
  <c r="FD363" i="6"/>
  <c r="FC363" i="6"/>
  <c r="FB363" i="6"/>
  <c r="FA363" i="6"/>
  <c r="FF354" i="6"/>
  <c r="FE354" i="6"/>
  <c r="FD354" i="6"/>
  <c r="FC354" i="6"/>
  <c r="FB354" i="6"/>
  <c r="FA354" i="6"/>
  <c r="FF325" i="6"/>
  <c r="FE325" i="6"/>
  <c r="FD325" i="6"/>
  <c r="FC325" i="6"/>
  <c r="FB325" i="6"/>
  <c r="FA325" i="6"/>
  <c r="FF274" i="6"/>
  <c r="FE274" i="6"/>
  <c r="FD274" i="6"/>
  <c r="FC274" i="6"/>
  <c r="FB274" i="6"/>
  <c r="FA274" i="6"/>
  <c r="FF255" i="6"/>
  <c r="FE255" i="6"/>
  <c r="FD255" i="6"/>
  <c r="FC255" i="6"/>
  <c r="FB255" i="6"/>
  <c r="FA255" i="6"/>
  <c r="FF246" i="6"/>
  <c r="FE246" i="6"/>
  <c r="FD246" i="6"/>
  <c r="FC246" i="6"/>
  <c r="FB246" i="6"/>
  <c r="FA246" i="6"/>
  <c r="FF232" i="6"/>
  <c r="FE232" i="6"/>
  <c r="FD232" i="6"/>
  <c r="FC232" i="6"/>
  <c r="FB232" i="6"/>
  <c r="FA232" i="6"/>
  <c r="FF228" i="6"/>
  <c r="FE228" i="6"/>
  <c r="FD228" i="6"/>
  <c r="FC228" i="6"/>
  <c r="FB228" i="6"/>
  <c r="FA228" i="6"/>
  <c r="FF227" i="6"/>
  <c r="FE227" i="6"/>
  <c r="FD227" i="6"/>
  <c r="FC227" i="6"/>
  <c r="FB227" i="6"/>
  <c r="FA227" i="6"/>
  <c r="FF202" i="6"/>
  <c r="FE202" i="6"/>
  <c r="FD202" i="6"/>
  <c r="FC202" i="6"/>
  <c r="FB202" i="6"/>
  <c r="FA202" i="6"/>
  <c r="FF183" i="6"/>
  <c r="FE183" i="6"/>
  <c r="FD183" i="6"/>
  <c r="FC183" i="6"/>
  <c r="FB183" i="6"/>
  <c r="FA183" i="6"/>
  <c r="FF125" i="6"/>
  <c r="FE125" i="6"/>
  <c r="FD125" i="6"/>
  <c r="FC125" i="6"/>
  <c r="FB125" i="6"/>
  <c r="FA125" i="6"/>
  <c r="FF43" i="6"/>
  <c r="FE43" i="6"/>
  <c r="FD43" i="6"/>
  <c r="FC43" i="6"/>
  <c r="FB43" i="6"/>
  <c r="FA43" i="6"/>
  <c r="FF38" i="6"/>
  <c r="FE38" i="6"/>
  <c r="FD38" i="6"/>
  <c r="FC38" i="6"/>
  <c r="FB38" i="6"/>
  <c r="FA38" i="6"/>
  <c r="FF36" i="6"/>
  <c r="FE36" i="6"/>
  <c r="FD36" i="6"/>
  <c r="FC36" i="6"/>
  <c r="FB36" i="6"/>
  <c r="FA36" i="6"/>
  <c r="FF25" i="6"/>
  <c r="FE25" i="6"/>
  <c r="FD25" i="6"/>
  <c r="FC25" i="6"/>
  <c r="FB25" i="6"/>
  <c r="FA25" i="6"/>
  <c r="FF566" i="6"/>
  <c r="FE566" i="6"/>
  <c r="FD566" i="6"/>
  <c r="FC566" i="6"/>
  <c r="FB566" i="6"/>
  <c r="FA566" i="6"/>
  <c r="FF479" i="6"/>
  <c r="FE479" i="6"/>
  <c r="FD479" i="6"/>
  <c r="FC479" i="6"/>
  <c r="FB479" i="6"/>
  <c r="FA479" i="6"/>
  <c r="FF473" i="6"/>
  <c r="FE473" i="6"/>
  <c r="FD473" i="6"/>
  <c r="FC473" i="6"/>
  <c r="FB473" i="6"/>
  <c r="FA473" i="6"/>
  <c r="FF432" i="6"/>
  <c r="FE432" i="6"/>
  <c r="FD432" i="6"/>
  <c r="FC432" i="6"/>
  <c r="FB432" i="6"/>
  <c r="FA432" i="6"/>
  <c r="FF431" i="6"/>
  <c r="FE431" i="6"/>
  <c r="FD431" i="6"/>
  <c r="FC431" i="6"/>
  <c r="FB431" i="6"/>
  <c r="FA431" i="6"/>
  <c r="FF392" i="6"/>
  <c r="FE392" i="6"/>
  <c r="FD392" i="6"/>
  <c r="FC392" i="6"/>
  <c r="FB392" i="6"/>
  <c r="FA392" i="6"/>
  <c r="FF353" i="6"/>
  <c r="FE353" i="6"/>
  <c r="FD353" i="6"/>
  <c r="FC353" i="6"/>
  <c r="FB353" i="6"/>
  <c r="FA353" i="6"/>
  <c r="FF321" i="6"/>
  <c r="FE321" i="6"/>
  <c r="FD321" i="6"/>
  <c r="FC321" i="6"/>
  <c r="FB321" i="6"/>
  <c r="FA321" i="6"/>
  <c r="FF221" i="6"/>
  <c r="FE221" i="6"/>
  <c r="FD221" i="6"/>
  <c r="FC221" i="6"/>
  <c r="FB221" i="6"/>
  <c r="FA221" i="6"/>
  <c r="FF139" i="6"/>
  <c r="FE139" i="6"/>
  <c r="FD139" i="6"/>
  <c r="FC139" i="6"/>
  <c r="FB139" i="6"/>
  <c r="FA139" i="6"/>
  <c r="FF75" i="6"/>
  <c r="FE75" i="6"/>
  <c r="FD75" i="6"/>
  <c r="FC75" i="6"/>
  <c r="FB75" i="6"/>
  <c r="FA75" i="6"/>
  <c r="FF70" i="6"/>
  <c r="FE70" i="6"/>
  <c r="FD70" i="6"/>
  <c r="FC70" i="6"/>
  <c r="FB70" i="6"/>
  <c r="FA70" i="6"/>
  <c r="FF50" i="6"/>
  <c r="FE50" i="6"/>
  <c r="FD50" i="6"/>
  <c r="FC50" i="6"/>
  <c r="FB50" i="6"/>
  <c r="FA50" i="6"/>
  <c r="FF346" i="6"/>
  <c r="FE346" i="6"/>
  <c r="FD346" i="6"/>
  <c r="FC346" i="6"/>
  <c r="FB346" i="6"/>
  <c r="FA346" i="6"/>
  <c r="FF591" i="6"/>
  <c r="FE591" i="6"/>
  <c r="FD591" i="6"/>
  <c r="FC591" i="6"/>
  <c r="FB591" i="6"/>
  <c r="FA591" i="6"/>
  <c r="FF580" i="6"/>
  <c r="FE580" i="6"/>
  <c r="FD580" i="6"/>
  <c r="FC580" i="6"/>
  <c r="FB580" i="6"/>
  <c r="FA580" i="6"/>
  <c r="FF572" i="6"/>
  <c r="FE572" i="6"/>
  <c r="FD572" i="6"/>
  <c r="FC572" i="6"/>
  <c r="FB572" i="6"/>
  <c r="FA572" i="6"/>
  <c r="FF570" i="6"/>
  <c r="FE570" i="6"/>
  <c r="FD570" i="6"/>
  <c r="FC570" i="6"/>
  <c r="FB570" i="6"/>
  <c r="FA570" i="6"/>
  <c r="FF568" i="6"/>
  <c r="FE568" i="6"/>
  <c r="FD568" i="6"/>
  <c r="FC568" i="6"/>
  <c r="FB568" i="6"/>
  <c r="FA568" i="6"/>
  <c r="FF565" i="6"/>
  <c r="FE565" i="6"/>
  <c r="FD565" i="6"/>
  <c r="FC565" i="6"/>
  <c r="FB565" i="6"/>
  <c r="FA565" i="6"/>
  <c r="FF495" i="6"/>
  <c r="FE495" i="6"/>
  <c r="FD495" i="6"/>
  <c r="FC495" i="6"/>
  <c r="FB495" i="6"/>
  <c r="FA495" i="6"/>
  <c r="FF469" i="6"/>
  <c r="FE469" i="6"/>
  <c r="FD469" i="6"/>
  <c r="FC469" i="6"/>
  <c r="FB469" i="6"/>
  <c r="FA469" i="6"/>
  <c r="FF468" i="6"/>
  <c r="FE468" i="6"/>
  <c r="FD468" i="6"/>
  <c r="FC468" i="6"/>
  <c r="FB468" i="6"/>
  <c r="FA468" i="6"/>
  <c r="FF466" i="6"/>
  <c r="FE466" i="6"/>
  <c r="FD466" i="6"/>
  <c r="FC466" i="6"/>
  <c r="FB466" i="6"/>
  <c r="FA466" i="6"/>
  <c r="FF455" i="6"/>
  <c r="FE455" i="6"/>
  <c r="FD455" i="6"/>
  <c r="FC455" i="6"/>
  <c r="FB455" i="6"/>
  <c r="FA455" i="6"/>
  <c r="FF438" i="6"/>
  <c r="FE438" i="6"/>
  <c r="FD438" i="6"/>
  <c r="FC438" i="6"/>
  <c r="FB438" i="6"/>
  <c r="FA438" i="6"/>
  <c r="FF389" i="6"/>
  <c r="FE389" i="6"/>
  <c r="FD389" i="6"/>
  <c r="FC389" i="6"/>
  <c r="FB389" i="6"/>
  <c r="FA389" i="6"/>
  <c r="FF379" i="6"/>
  <c r="FE379" i="6"/>
  <c r="FD379" i="6"/>
  <c r="FC379" i="6"/>
  <c r="FB379" i="6"/>
  <c r="FA379" i="6"/>
  <c r="FF328" i="6"/>
  <c r="FE328" i="6"/>
  <c r="FD328" i="6"/>
  <c r="FC328" i="6"/>
  <c r="FB328" i="6"/>
  <c r="FA328" i="6"/>
  <c r="FF285" i="6"/>
  <c r="FE285" i="6"/>
  <c r="FD285" i="6"/>
  <c r="FC285" i="6"/>
  <c r="FB285" i="6"/>
  <c r="FA285" i="6"/>
  <c r="FF270" i="6"/>
  <c r="FE270" i="6"/>
  <c r="FD270" i="6"/>
  <c r="FC270" i="6"/>
  <c r="FB270" i="6"/>
  <c r="FA270" i="6"/>
  <c r="FF268" i="6"/>
  <c r="FE268" i="6"/>
  <c r="FD268" i="6"/>
  <c r="FC268" i="6"/>
  <c r="FB268" i="6"/>
  <c r="FA268" i="6"/>
  <c r="FF253" i="6"/>
  <c r="FE253" i="6"/>
  <c r="FD253" i="6"/>
  <c r="FC253" i="6"/>
  <c r="FB253" i="6"/>
  <c r="FA253" i="6"/>
  <c r="FF223" i="6"/>
  <c r="FE223" i="6"/>
  <c r="FD223" i="6"/>
  <c r="FC223" i="6"/>
  <c r="FB223" i="6"/>
  <c r="FA223" i="6"/>
  <c r="FF154" i="6"/>
  <c r="FE154" i="6"/>
  <c r="FD154" i="6"/>
  <c r="FC154" i="6"/>
  <c r="FB154" i="6"/>
  <c r="FA154" i="6"/>
  <c r="FF142" i="6"/>
  <c r="FE142" i="6"/>
  <c r="FD142" i="6"/>
  <c r="FC142" i="6"/>
  <c r="FB142" i="6"/>
  <c r="FA142" i="6"/>
  <c r="FF83" i="6"/>
  <c r="FE83" i="6"/>
  <c r="FD83" i="6"/>
  <c r="FC83" i="6"/>
  <c r="FB83" i="6"/>
  <c r="FA83" i="6"/>
  <c r="FF82" i="6"/>
  <c r="FE82" i="6"/>
  <c r="FD82" i="6"/>
  <c r="FC82" i="6"/>
  <c r="FB82" i="6"/>
  <c r="FA82" i="6"/>
  <c r="FF76" i="6"/>
  <c r="FE76" i="6"/>
  <c r="FD76" i="6"/>
  <c r="FC76" i="6"/>
  <c r="FB76" i="6"/>
  <c r="FA76" i="6"/>
  <c r="FF71" i="6"/>
  <c r="FE71" i="6"/>
  <c r="FD71" i="6"/>
  <c r="FC71" i="6"/>
  <c r="FB71" i="6"/>
  <c r="FA71" i="6"/>
  <c r="FF69" i="6"/>
  <c r="FE69" i="6"/>
  <c r="FD69" i="6"/>
  <c r="FC69" i="6"/>
  <c r="FB69" i="6"/>
  <c r="FA69" i="6"/>
  <c r="FF22" i="6"/>
  <c r="FE22" i="6"/>
  <c r="FD22" i="6"/>
  <c r="FC22" i="6"/>
  <c r="FB22" i="6"/>
  <c r="FA22" i="6"/>
  <c r="FF7" i="6"/>
  <c r="FE7" i="6"/>
  <c r="FD7" i="6"/>
  <c r="FC7" i="6"/>
  <c r="FB7" i="6"/>
  <c r="FA7" i="6"/>
  <c r="EB544" i="6" l="1"/>
  <c r="EB264" i="6"/>
  <c r="EB193" i="6"/>
  <c r="EB571" i="6"/>
  <c r="EB132" i="6"/>
  <c r="EB515" i="6"/>
  <c r="EB555" i="6"/>
  <c r="EB116" i="6"/>
  <c r="EB297" i="6"/>
  <c r="EB249" i="6"/>
  <c r="EB5" i="6"/>
  <c r="EB242" i="6"/>
  <c r="EB250" i="6"/>
  <c r="EB277" i="6"/>
  <c r="EB487" i="6"/>
  <c r="EB194" i="6"/>
  <c r="EB458" i="6"/>
  <c r="EB113" i="6"/>
  <c r="EB552" i="6"/>
  <c r="EB422" i="6"/>
  <c r="EB235" i="6"/>
  <c r="EB520" i="6"/>
  <c r="EB471" i="6"/>
  <c r="EB114" i="6"/>
  <c r="EB514" i="6"/>
  <c r="EB369" i="6"/>
  <c r="EB13" i="6"/>
  <c r="EB155" i="6"/>
  <c r="EB373" i="6"/>
  <c r="EB17" i="6"/>
  <c r="EB456" i="6"/>
  <c r="EB433" i="6"/>
  <c r="EB313" i="6"/>
  <c r="EB170" i="6"/>
  <c r="EB148" i="6"/>
  <c r="EB484" i="6"/>
  <c r="EB247" i="6"/>
  <c r="EB587" i="6"/>
  <c r="EB370" i="6"/>
  <c r="EB161" i="6"/>
  <c r="EB272" i="6"/>
  <c r="EB299" i="6"/>
  <c r="EB394" i="6"/>
  <c r="EB391" i="6"/>
  <c r="EB453" i="6"/>
  <c r="EB319" i="6"/>
  <c r="EB368" i="6"/>
  <c r="EB359" i="6"/>
  <c r="EB534" i="6"/>
  <c r="EB336" i="6"/>
  <c r="EB517" i="6"/>
  <c r="EB396" i="6"/>
  <c r="EB15" i="6"/>
  <c r="EB218" i="6"/>
  <c r="EB452" i="6"/>
  <c r="EB157" i="6"/>
  <c r="EB317" i="6"/>
  <c r="EB442" i="6"/>
  <c r="EB198" i="6"/>
  <c r="EB352" i="6"/>
  <c r="EB444" i="6"/>
  <c r="EB11" i="6"/>
  <c r="EB385" i="6"/>
  <c r="EB187" i="6"/>
  <c r="EB381" i="6"/>
  <c r="EB540" i="6"/>
  <c r="EB211" i="6"/>
  <c r="EB205" i="6"/>
  <c r="EB105" i="6"/>
  <c r="EB308" i="6"/>
  <c r="EB383" i="6"/>
  <c r="EB524" i="6"/>
  <c r="EB31" i="6"/>
  <c r="EB300" i="6"/>
  <c r="EB131" i="6"/>
  <c r="EB342" i="6"/>
  <c r="EB582" i="6"/>
  <c r="EB216" i="6"/>
  <c r="EB548" i="6"/>
  <c r="EB167" i="6"/>
  <c r="EB519" i="6"/>
  <c r="EB464" i="6"/>
  <c r="EB276" i="6"/>
  <c r="EB32" i="6"/>
  <c r="EB494" i="6"/>
  <c r="EB169" i="6"/>
  <c r="EB34" i="6"/>
  <c r="EB414" i="6"/>
  <c r="EB107" i="6"/>
  <c r="EB423" i="6"/>
  <c r="EB156" i="6"/>
  <c r="EB64" i="6"/>
  <c r="EB296" i="6"/>
  <c r="EB459" i="6"/>
  <c r="EB137" i="6"/>
  <c r="EB192" i="6"/>
  <c r="EB177" i="6"/>
  <c r="EB502" i="6"/>
  <c r="EB341" i="6"/>
  <c r="EB409" i="6"/>
  <c r="EB388" i="6"/>
  <c r="EB190" i="6"/>
  <c r="EB481" i="6"/>
  <c r="EB542" i="6"/>
  <c r="EB584" i="6"/>
  <c r="EB3" i="6"/>
  <c r="EB564" i="6"/>
  <c r="EB448" i="6"/>
  <c r="EB410" i="6"/>
  <c r="EB560" i="6"/>
  <c r="EB33" i="6"/>
  <c r="EB364" i="6"/>
  <c r="EB586" i="6"/>
  <c r="EB366" i="6"/>
  <c r="EB217" i="6"/>
  <c r="EB182" i="6"/>
  <c r="EB533" i="6"/>
  <c r="EB318" i="6"/>
  <c r="EB225" i="6"/>
  <c r="EB350" i="6"/>
  <c r="EB528" i="6"/>
  <c r="EB30" i="6"/>
  <c r="EB289" i="6"/>
  <c r="EB355" i="6"/>
  <c r="EB333" i="6"/>
  <c r="EB96" i="6"/>
  <c r="EB588" i="6"/>
  <c r="EB229" i="6"/>
  <c r="EB162" i="6"/>
  <c r="EB184" i="6"/>
  <c r="EB93" i="6"/>
  <c r="EB492" i="6"/>
  <c r="EB323" i="6"/>
  <c r="EB37" i="6"/>
  <c r="EB562" i="6"/>
  <c r="EB233" i="6"/>
  <c r="EB35" i="6"/>
  <c r="EB525" i="6"/>
  <c r="EB166" i="6"/>
  <c r="EB454" i="6"/>
  <c r="EB213" i="6"/>
  <c r="EB104" i="6"/>
  <c r="EB314" i="6"/>
  <c r="EB108" i="6"/>
  <c r="EB176" i="6"/>
  <c r="EB348" i="6"/>
  <c r="EB97" i="6"/>
  <c r="EB8" i="6"/>
  <c r="EB589" i="6"/>
  <c r="EB449" i="6"/>
  <c r="EB401" i="6"/>
  <c r="EB279" i="6"/>
  <c r="EB576" i="6"/>
  <c r="EB559" i="6"/>
  <c r="EB151" i="6"/>
  <c r="EB122" i="6"/>
  <c r="EB567" i="6"/>
  <c r="EB496" i="6"/>
  <c r="EB117" i="6"/>
  <c r="EB590" i="6"/>
  <c r="EB120" i="6"/>
  <c r="EB429" i="6"/>
  <c r="EB280" i="6"/>
  <c r="EB66" i="6"/>
  <c r="EB222" i="6"/>
  <c r="EB393" i="6"/>
  <c r="EB111" i="6"/>
  <c r="EB329" i="6"/>
  <c r="EB532" i="6"/>
  <c r="EB295" i="6"/>
  <c r="EB507" i="6"/>
  <c r="EB206" i="6"/>
  <c r="EB74" i="6"/>
  <c r="EB135" i="6"/>
  <c r="EB553" i="6"/>
  <c r="EB436" i="6"/>
  <c r="EB263" i="6"/>
  <c r="EB14" i="6"/>
  <c r="EB491" i="6"/>
  <c r="EB153" i="6"/>
  <c r="EB19" i="6"/>
  <c r="EB382" i="6"/>
  <c r="EB92" i="6"/>
  <c r="EB419" i="6"/>
  <c r="EB510" i="6"/>
  <c r="EB40" i="6"/>
  <c r="EB143" i="6"/>
  <c r="EB435" i="6"/>
  <c r="EB78" i="6"/>
  <c r="EB174" i="6"/>
  <c r="EB535" i="6"/>
  <c r="EB499" i="6"/>
  <c r="EB322" i="6"/>
  <c r="EB293" i="6"/>
  <c r="EB384" i="6"/>
  <c r="EB181" i="6"/>
  <c r="EB345" i="6"/>
  <c r="EB305" i="6"/>
  <c r="EB482" i="6"/>
  <c r="EB527" i="6"/>
  <c r="EB511" i="6"/>
  <c r="EB377" i="6"/>
  <c r="EB400" i="6"/>
  <c r="EB547" i="6"/>
  <c r="EB23" i="6"/>
  <c r="EB257" i="6"/>
  <c r="EB574" i="6"/>
  <c r="EB545" i="6"/>
  <c r="EB551" i="6"/>
  <c r="EB504" i="6"/>
  <c r="EB273" i="6"/>
  <c r="EB518" i="6"/>
  <c r="EB243" i="6"/>
  <c r="EB61" i="6"/>
  <c r="EB556" i="6"/>
  <c r="EB531" i="6"/>
  <c r="EB356" i="6"/>
  <c r="EB207" i="6"/>
  <c r="EB486" i="6"/>
  <c r="EB282" i="6"/>
  <c r="EB472" i="6"/>
  <c r="EB445" i="6"/>
  <c r="EB325" i="6"/>
  <c r="EB183" i="6"/>
  <c r="EB473" i="6"/>
  <c r="EB75" i="6"/>
  <c r="EB568" i="6"/>
  <c r="EB389" i="6"/>
  <c r="EB154" i="6"/>
  <c r="EB112" i="6"/>
  <c r="EB430" i="6"/>
  <c r="EB29" i="6"/>
  <c r="EB252" i="6"/>
  <c r="EB18" i="6"/>
  <c r="EB173" i="6"/>
  <c r="EB386" i="6"/>
  <c r="EB503" i="6"/>
  <c r="EB457" i="6"/>
  <c r="EB365" i="6"/>
  <c r="EB516" i="6"/>
  <c r="EB63" i="6"/>
  <c r="EB417" i="6"/>
  <c r="EB208" i="6"/>
  <c r="EB312" i="6"/>
  <c r="EB26" i="6"/>
  <c r="EB214" i="6"/>
  <c r="EB427" i="6"/>
  <c r="EB497" i="6"/>
  <c r="EB326" i="6"/>
  <c r="EB91" i="6"/>
  <c r="EB199" i="6"/>
  <c r="EB266" i="6"/>
  <c r="EB65" i="6"/>
  <c r="EB530" i="6"/>
  <c r="EB210" i="6"/>
  <c r="EB136" i="6"/>
  <c r="EB378" i="6"/>
  <c r="EB152" i="6"/>
  <c r="EB304" i="6"/>
  <c r="EB244" i="6"/>
  <c r="EB224" i="6"/>
  <c r="EB375" i="6"/>
  <c r="EB98" i="6"/>
  <c r="EB47" i="6"/>
  <c r="EB59" i="6"/>
  <c r="EB578" i="6"/>
  <c r="EB483" i="6"/>
  <c r="EB331" i="6"/>
  <c r="EB4" i="6"/>
  <c r="EB563" i="6"/>
  <c r="EB51" i="6"/>
  <c r="EB191" i="6"/>
  <c r="EB24" i="6"/>
  <c r="EB124" i="6"/>
  <c r="EB245" i="6"/>
  <c r="EB493" i="6"/>
  <c r="EB215" i="6"/>
  <c r="EB557" i="6"/>
  <c r="EB129" i="6"/>
  <c r="EB175" i="6"/>
  <c r="EB490" i="6"/>
  <c r="EB106" i="6"/>
  <c r="EB461" i="6"/>
  <c r="EB501" i="6"/>
  <c r="EB77" i="6"/>
  <c r="EB248" i="6"/>
  <c r="EB164" i="6"/>
  <c r="EB536" i="6"/>
  <c r="EB234" i="6"/>
  <c r="EB219" i="6"/>
  <c r="EB172" i="6"/>
  <c r="EB463" i="6"/>
  <c r="EB171" i="6"/>
  <c r="EB447" i="6"/>
  <c r="EB62" i="6"/>
  <c r="EB380" i="6"/>
  <c r="EB460" i="6"/>
  <c r="EB56" i="6"/>
  <c r="EB150" i="6"/>
  <c r="EB55" i="6"/>
  <c r="EB343" i="6"/>
  <c r="EB220" i="6"/>
  <c r="EB212" i="6"/>
  <c r="EB68" i="6"/>
  <c r="EB390" i="6"/>
  <c r="EB127" i="6"/>
  <c r="EB395" i="6"/>
  <c r="EB52" i="6"/>
  <c r="EB508" i="6"/>
  <c r="EB347" i="6"/>
  <c r="EB133" i="6"/>
  <c r="EB168" i="6"/>
  <c r="EB415" i="6"/>
  <c r="EB101" i="6"/>
  <c r="EB20" i="6"/>
  <c r="EB240" i="6"/>
  <c r="EB316" i="6"/>
  <c r="EB21" i="6"/>
  <c r="EB330" i="6"/>
  <c r="EB579" i="6"/>
  <c r="EB371" i="6"/>
  <c r="EB311" i="6"/>
  <c r="EB470" i="6"/>
  <c r="EB110" i="6"/>
  <c r="EB86" i="6"/>
  <c r="EB332" i="6"/>
  <c r="EB278" i="6"/>
  <c r="EB543" i="6"/>
  <c r="EB358" i="6"/>
  <c r="EB119" i="6"/>
  <c r="EB28" i="6"/>
  <c r="EB123" i="6"/>
  <c r="EB236" i="6"/>
  <c r="EB118" i="6"/>
  <c r="EB403" i="6"/>
  <c r="EB261" i="6"/>
  <c r="EB195" i="6"/>
  <c r="EB294" i="6"/>
  <c r="EB238" i="6"/>
  <c r="EB281" i="6"/>
  <c r="EB262" i="6"/>
  <c r="EB145" i="6"/>
  <c r="EB399" i="6"/>
  <c r="EB41" i="6"/>
  <c r="EB357" i="6"/>
  <c r="EB418" i="6"/>
  <c r="EB349" i="6"/>
  <c r="EB140" i="6"/>
  <c r="EB39" i="6"/>
  <c r="EB554" i="6"/>
  <c r="EB73" i="6"/>
  <c r="EB420" i="6"/>
  <c r="EB425" i="6"/>
  <c r="EB165" i="6"/>
  <c r="EB85" i="6"/>
  <c r="EB404" i="6"/>
  <c r="EB189" i="6"/>
  <c r="EB441" i="6"/>
  <c r="EB80" i="6"/>
  <c r="EB526" i="6"/>
  <c r="EB398" i="6"/>
  <c r="EB159" i="6"/>
  <c r="EB387" i="6"/>
  <c r="EB462" i="6"/>
  <c r="EB109" i="6"/>
  <c r="EB149" i="6"/>
  <c r="EB351" i="6"/>
  <c r="EB374" i="6"/>
  <c r="EB95" i="6"/>
  <c r="EB360" i="6"/>
  <c r="EB141" i="6"/>
  <c r="EB284" i="6"/>
  <c r="EB48" i="6"/>
  <c r="EB10" i="6"/>
  <c r="EB163" i="6"/>
  <c r="EB103" i="6"/>
  <c r="EB476" i="6"/>
  <c r="EB569" i="6"/>
  <c r="EB581" i="6"/>
  <c r="EB362" i="6"/>
  <c r="EB126" i="6"/>
  <c r="EB144" i="6"/>
  <c r="EB209" i="6"/>
  <c r="EB306" i="6"/>
  <c r="EB283" i="6"/>
  <c r="EB426" i="6"/>
  <c r="EB307" i="6"/>
  <c r="EB256" i="6"/>
  <c r="EB309" i="6"/>
  <c r="EB302" i="6"/>
  <c r="EB286" i="6"/>
  <c r="EB402" i="6"/>
  <c r="EB437" i="6"/>
  <c r="EB529" i="6"/>
  <c r="EB260" i="6"/>
  <c r="EB57" i="6"/>
  <c r="EB506" i="6"/>
  <c r="EB134" i="6"/>
  <c r="EB489" i="6"/>
  <c r="EB237" i="6"/>
  <c r="EB340" i="6"/>
  <c r="EB49" i="6"/>
  <c r="EB324" i="6"/>
  <c r="EB509" i="6"/>
  <c r="EB500" i="6"/>
  <c r="EB335" i="6"/>
  <c r="EB94" i="6"/>
  <c r="EB67" i="6"/>
  <c r="EB339" i="6"/>
  <c r="EB60" i="6"/>
  <c r="EB546" i="6"/>
  <c r="EB231" i="6"/>
  <c r="EB88" i="6"/>
  <c r="EB488" i="6"/>
  <c r="EB178" i="6"/>
  <c r="EB406" i="6"/>
  <c r="EB434" i="6"/>
  <c r="EB267" i="6"/>
  <c r="EB428" i="6"/>
  <c r="EB100" i="6"/>
  <c r="EB53" i="6"/>
  <c r="EB292" i="6"/>
  <c r="EB81" i="6"/>
  <c r="EB541" i="6"/>
  <c r="EB337" i="6"/>
  <c r="EB121" i="6"/>
  <c r="EB575" i="6"/>
  <c r="EB90" i="6"/>
  <c r="EB204" i="6"/>
  <c r="EB12" i="6"/>
  <c r="EB367" i="6"/>
  <c r="EB259" i="6"/>
  <c r="EB84" i="6"/>
  <c r="EB290" i="6"/>
  <c r="EB583" i="6"/>
  <c r="EB251" i="6"/>
  <c r="EB115" i="6"/>
  <c r="EB407" i="6"/>
  <c r="EB446" i="6"/>
  <c r="EB200" i="6"/>
  <c r="EB512" i="6"/>
  <c r="EB412" i="6"/>
  <c r="EB288" i="6"/>
  <c r="EB185" i="6"/>
  <c r="EB6" i="6"/>
  <c r="EB138" i="6"/>
  <c r="EB421" i="6"/>
  <c r="EB271" i="6"/>
  <c r="EB130" i="6"/>
  <c r="EB465" i="6"/>
  <c r="EB538" i="6"/>
  <c r="EB558" i="6"/>
  <c r="EB397" i="6"/>
  <c r="EB232" i="6"/>
  <c r="EB36" i="6"/>
  <c r="EB353" i="6"/>
  <c r="EB591" i="6"/>
  <c r="EB468" i="6"/>
  <c r="EB270" i="6"/>
  <c r="EB76" i="6"/>
  <c r="FM121" i="6"/>
  <c r="FM4" i="6"/>
  <c r="FM473" i="6"/>
  <c r="FM432" i="6"/>
  <c r="LZ432" i="6" s="1"/>
  <c r="LS473" i="6" l="1"/>
  <c r="LL473" i="6"/>
  <c r="LZ473" i="6"/>
  <c r="LL4" i="6"/>
  <c r="LS4" i="6"/>
  <c r="LL121" i="6"/>
  <c r="LS121" i="6"/>
  <c r="LZ121" i="6"/>
  <c r="LL432" i="6"/>
  <c r="LS432" i="6"/>
  <c r="LZ4" i="6"/>
  <c r="JL607" i="6"/>
  <c r="JK607" i="6"/>
  <c r="JL606" i="6"/>
  <c r="JK606" i="6"/>
  <c r="JL605" i="6"/>
  <c r="JK605" i="6"/>
  <c r="JL604" i="6"/>
  <c r="JK604" i="6"/>
  <c r="JL603" i="6"/>
  <c r="JK603" i="6"/>
  <c r="JL602" i="6"/>
  <c r="JK602" i="6"/>
  <c r="JL601" i="6"/>
  <c r="JK601" i="6"/>
  <c r="JL600" i="6"/>
  <c r="JK600" i="6"/>
  <c r="JL599" i="6"/>
  <c r="JK599" i="6"/>
  <c r="JL598" i="6"/>
  <c r="JK598" i="6"/>
  <c r="JL597" i="6"/>
  <c r="JK597" i="6"/>
  <c r="JL596" i="6"/>
  <c r="JK596" i="6"/>
  <c r="JL595" i="6"/>
  <c r="JK595" i="6"/>
  <c r="JL594" i="6"/>
  <c r="JK594" i="6"/>
  <c r="JL593" i="6"/>
  <c r="JK593" i="6"/>
  <c r="JE532" i="6"/>
  <c r="JE544" i="6"/>
  <c r="JE425" i="6"/>
  <c r="JE172" i="6"/>
  <c r="JE134" i="6"/>
  <c r="JE112" i="6"/>
  <c r="JE96" i="6"/>
  <c r="JE187" i="6"/>
  <c r="JE295" i="6"/>
  <c r="JE264" i="6"/>
  <c r="JE165" i="6"/>
  <c r="JE463" i="6"/>
  <c r="JE489" i="6"/>
  <c r="JE430" i="6"/>
  <c r="JE396" i="6"/>
  <c r="JE381" i="6"/>
  <c r="JE366" i="6"/>
  <c r="JE193" i="6"/>
  <c r="JE175" i="6"/>
  <c r="JE171" i="6"/>
  <c r="JE145" i="6"/>
  <c r="JE29" i="6"/>
  <c r="JE15" i="6"/>
  <c r="JE540" i="6"/>
  <c r="JE217" i="6"/>
  <c r="JE571" i="6"/>
  <c r="JE490" i="6"/>
  <c r="JE447" i="6"/>
  <c r="JE399" i="6"/>
  <c r="JE252" i="6"/>
  <c r="JE218" i="6"/>
  <c r="JE211" i="6"/>
  <c r="JE182" i="6"/>
  <c r="JE132" i="6"/>
  <c r="JE106" i="6"/>
  <c r="JE62" i="6"/>
  <c r="JE41" i="6"/>
  <c r="JE18" i="6"/>
  <c r="JE452" i="6"/>
  <c r="JE205" i="6"/>
  <c r="JE533" i="6"/>
  <c r="JE515" i="6"/>
  <c r="JE461" i="6"/>
  <c r="JE380" i="6"/>
  <c r="JE357" i="6"/>
  <c r="JE173" i="6"/>
  <c r="JE157" i="6"/>
  <c r="JE105" i="6"/>
  <c r="JE318" i="6"/>
  <c r="JE555" i="6"/>
  <c r="JE501" i="6"/>
  <c r="JE460" i="6"/>
  <c r="JE418" i="6"/>
  <c r="JE386" i="6"/>
  <c r="JE317" i="6"/>
  <c r="JE308" i="6"/>
  <c r="JE225" i="6"/>
  <c r="JE116" i="6"/>
  <c r="JE77" i="6"/>
  <c r="JE56" i="6"/>
  <c r="JE349" i="6"/>
  <c r="JE503" i="6"/>
  <c r="JE442" i="6"/>
  <c r="JE383" i="6"/>
  <c r="JE350" i="6"/>
  <c r="JE297" i="6"/>
  <c r="JE248" i="6"/>
  <c r="JE150" i="6"/>
  <c r="JE140" i="6"/>
  <c r="JE457" i="6"/>
  <c r="JE198" i="6"/>
  <c r="JE524" i="6"/>
  <c r="JE528" i="6"/>
  <c r="JE249" i="6"/>
  <c r="JE164" i="6"/>
  <c r="JE55" i="6"/>
  <c r="JE39" i="6"/>
  <c r="JE365" i="6"/>
  <c r="JE352" i="6"/>
  <c r="JE31" i="6"/>
  <c r="JE30" i="6"/>
  <c r="JE5" i="6"/>
  <c r="JE536" i="6"/>
  <c r="JE343" i="6"/>
  <c r="JE554" i="6"/>
  <c r="JE516" i="6"/>
  <c r="JE444" i="6"/>
  <c r="JE300" i="6"/>
  <c r="JE289" i="6"/>
  <c r="JE242" i="6"/>
  <c r="JE234" i="6"/>
  <c r="JE220" i="6"/>
  <c r="JE73" i="6"/>
  <c r="JE63" i="6"/>
  <c r="JE11" i="6"/>
  <c r="JE131" i="6"/>
  <c r="JE355" i="6"/>
  <c r="JE250" i="6"/>
  <c r="JE219" i="6"/>
  <c r="JE212" i="6"/>
  <c r="JE420" i="6"/>
  <c r="JE417" i="6"/>
  <c r="JE385" i="6"/>
  <c r="JE342" i="6"/>
  <c r="JE333" i="6"/>
  <c r="JE277" i="6"/>
  <c r="JE85" i="6"/>
  <c r="JE68" i="6"/>
  <c r="JE237" i="6"/>
  <c r="JE208" i="6"/>
  <c r="JE588" i="6"/>
  <c r="JE582" i="6"/>
  <c r="JE507" i="6"/>
  <c r="JE487" i="6"/>
  <c r="JE404" i="6"/>
  <c r="JE390" i="6"/>
  <c r="JE340" i="6"/>
  <c r="JE312" i="6"/>
  <c r="JE229" i="6"/>
  <c r="JE216" i="6"/>
  <c r="JE206" i="6"/>
  <c r="JE194" i="6"/>
  <c r="JE189" i="6"/>
  <c r="JE127" i="6"/>
  <c r="JE49" i="6"/>
  <c r="JE26" i="6"/>
  <c r="JE162" i="6"/>
  <c r="JE548" i="6"/>
  <c r="JE74" i="6"/>
  <c r="JE458" i="6"/>
  <c r="JE441" i="6"/>
  <c r="JE395" i="6"/>
  <c r="JE324" i="6"/>
  <c r="JE214" i="6"/>
  <c r="JE184" i="6"/>
  <c r="JE167" i="6"/>
  <c r="JE135" i="6"/>
  <c r="JE113" i="6"/>
  <c r="JE80" i="6"/>
  <c r="JE52" i="6"/>
  <c r="JE509" i="6"/>
  <c r="JE427" i="6"/>
  <c r="JE93" i="6"/>
  <c r="JE519" i="6"/>
  <c r="JE553" i="6"/>
  <c r="JE552" i="6"/>
  <c r="JE526" i="6"/>
  <c r="JE508" i="6"/>
  <c r="JE500" i="6"/>
  <c r="JE497" i="6"/>
  <c r="JE492" i="6"/>
  <c r="JE464" i="6"/>
  <c r="JE436" i="6"/>
  <c r="JE422" i="6"/>
  <c r="JE398" i="6"/>
  <c r="JE347" i="6"/>
  <c r="JE335" i="6"/>
  <c r="JE326" i="6"/>
  <c r="JE323" i="6"/>
  <c r="JE276" i="6"/>
  <c r="JE263" i="6"/>
  <c r="JE235" i="6"/>
  <c r="JE159" i="6"/>
  <c r="JE133" i="6"/>
  <c r="JE94" i="6"/>
  <c r="JE91" i="6"/>
  <c r="JE37" i="6"/>
  <c r="JE32" i="6"/>
  <c r="JE14" i="6"/>
  <c r="JE520" i="6"/>
  <c r="JE387" i="6"/>
  <c r="JE168" i="6"/>
  <c r="JE67" i="6"/>
  <c r="JE199" i="6"/>
  <c r="JE562" i="6"/>
  <c r="JE494" i="6"/>
  <c r="JE491" i="6"/>
  <c r="JE471" i="6"/>
  <c r="JE462" i="6"/>
  <c r="JE415" i="6"/>
  <c r="JE339" i="6"/>
  <c r="JE266" i="6"/>
  <c r="JE233" i="6"/>
  <c r="JE169" i="6"/>
  <c r="JE153" i="6"/>
  <c r="JE114" i="6"/>
  <c r="JE109" i="6"/>
  <c r="JE101" i="6"/>
  <c r="JE60" i="6"/>
  <c r="JE65" i="6"/>
  <c r="JE35" i="6"/>
  <c r="JE34" i="6"/>
  <c r="JE19" i="6"/>
  <c r="JE514" i="6"/>
  <c r="JE149" i="6"/>
  <c r="JE20" i="6"/>
  <c r="JE546" i="6"/>
  <c r="JE530" i="6"/>
  <c r="JE525" i="6"/>
  <c r="JE414" i="6"/>
  <c r="JE382" i="6"/>
  <c r="JE369" i="6"/>
  <c r="JE351" i="6"/>
  <c r="JE240" i="6"/>
  <c r="JE231" i="6"/>
  <c r="JE210" i="6"/>
  <c r="JE166" i="6"/>
  <c r="JE107" i="6"/>
  <c r="JE92" i="6"/>
  <c r="JE13" i="6"/>
  <c r="JE374" i="6"/>
  <c r="JE316" i="6"/>
  <c r="JE88" i="6"/>
  <c r="JE136" i="6"/>
  <c r="JE454" i="6"/>
  <c r="JE423" i="6"/>
  <c r="JE419" i="6"/>
  <c r="JE155" i="6"/>
  <c r="JE95" i="6"/>
  <c r="JE21" i="6"/>
  <c r="JE488" i="6"/>
  <c r="JE378" i="6"/>
  <c r="JE213" i="6"/>
  <c r="JE156" i="6"/>
  <c r="JE510" i="6"/>
  <c r="JE373" i="6"/>
  <c r="JE360" i="6"/>
  <c r="JE330" i="6"/>
  <c r="JE178" i="6"/>
  <c r="JE152" i="6"/>
  <c r="JE104" i="6"/>
  <c r="JE64" i="6"/>
  <c r="JE40" i="6"/>
  <c r="JE17" i="6"/>
  <c r="JE141" i="6"/>
  <c r="JE579" i="6"/>
  <c r="JE406" i="6"/>
  <c r="JE304" i="6"/>
  <c r="JE314" i="6"/>
  <c r="JE296" i="6"/>
  <c r="JE143" i="6"/>
  <c r="JE456" i="6"/>
  <c r="JE284" i="6"/>
  <c r="JE371" i="6"/>
  <c r="JE434" i="6"/>
  <c r="JE244" i="6"/>
  <c r="JE108" i="6"/>
  <c r="JE459" i="6"/>
  <c r="JE435" i="6"/>
  <c r="JE433" i="6"/>
  <c r="JE48" i="6"/>
  <c r="JE311" i="6"/>
  <c r="JE267" i="6"/>
  <c r="JE224" i="6"/>
  <c r="JE176" i="6"/>
  <c r="JE137" i="6"/>
  <c r="JE78" i="6"/>
  <c r="JE313" i="6"/>
  <c r="JE10" i="6"/>
  <c r="JE470" i="6"/>
  <c r="JE428" i="6"/>
  <c r="JE375" i="6"/>
  <c r="JE348" i="6"/>
  <c r="JE192" i="6"/>
  <c r="JE174" i="6"/>
  <c r="JE170" i="6"/>
  <c r="JE163" i="6"/>
  <c r="JE110" i="6"/>
  <c r="JE100" i="6"/>
  <c r="JE98" i="6"/>
  <c r="JE97" i="6"/>
  <c r="JE177" i="6"/>
  <c r="JE535" i="6"/>
  <c r="JE148" i="6"/>
  <c r="JE103" i="6"/>
  <c r="JE86" i="6"/>
  <c r="JE53" i="6"/>
  <c r="JE47" i="6"/>
  <c r="JE8" i="6"/>
  <c r="JE502" i="6"/>
  <c r="JE499" i="6"/>
  <c r="JE484" i="6"/>
  <c r="JE476" i="6"/>
  <c r="JE332" i="6"/>
  <c r="JE292" i="6"/>
  <c r="JE59" i="6"/>
  <c r="JE589" i="6"/>
  <c r="JE341" i="6"/>
  <c r="JE322" i="6"/>
  <c r="JE247" i="6"/>
  <c r="JE569" i="6"/>
  <c r="JE278" i="6"/>
  <c r="JE81" i="6"/>
  <c r="JE578" i="6"/>
  <c r="JE449" i="6"/>
  <c r="JE409" i="6"/>
  <c r="JE293" i="6"/>
  <c r="JE587" i="6"/>
  <c r="JE581" i="6"/>
  <c r="JE543" i="6"/>
  <c r="JE541" i="6"/>
  <c r="JE483" i="6"/>
  <c r="JE401" i="6"/>
  <c r="JE388" i="6"/>
  <c r="JE384" i="6"/>
  <c r="JE370" i="6"/>
  <c r="JE362" i="6"/>
  <c r="JE358" i="6"/>
  <c r="JE337" i="6"/>
  <c r="JE331" i="6"/>
  <c r="JE279" i="6"/>
  <c r="JE190" i="6"/>
  <c r="JE181" i="6"/>
  <c r="JE161" i="6"/>
  <c r="JE126" i="6"/>
  <c r="JE119" i="6"/>
  <c r="JE121" i="6"/>
  <c r="JE4" i="6"/>
  <c r="JE576" i="6"/>
  <c r="JE481" i="6"/>
  <c r="JE345" i="6"/>
  <c r="JE272" i="6"/>
  <c r="JE144" i="6"/>
  <c r="JE28" i="6"/>
  <c r="JE575" i="6"/>
  <c r="JE563" i="6"/>
  <c r="JE559" i="6"/>
  <c r="JE542" i="6"/>
  <c r="JE305" i="6"/>
  <c r="JE299" i="6"/>
  <c r="JE209" i="6"/>
  <c r="JE123" i="6"/>
  <c r="JE90" i="6"/>
  <c r="JE51" i="6"/>
  <c r="JE151" i="6"/>
  <c r="JE584" i="6"/>
  <c r="JE482" i="6"/>
  <c r="JE394" i="6"/>
  <c r="JE306" i="6"/>
  <c r="JE236" i="6"/>
  <c r="JE204" i="6"/>
  <c r="JE191" i="6"/>
  <c r="JE122" i="6"/>
  <c r="JE3" i="6"/>
  <c r="JE527" i="6"/>
  <c r="JE391" i="6"/>
  <c r="JE283" i="6"/>
  <c r="JE118" i="6"/>
  <c r="JE12" i="6"/>
  <c r="JE24" i="6"/>
  <c r="JE567" i="6"/>
  <c r="JE564" i="6"/>
  <c r="JE511" i="6"/>
  <c r="JE453" i="6"/>
  <c r="JE426" i="6"/>
  <c r="JE403" i="6"/>
  <c r="JE367" i="6"/>
  <c r="JE124" i="6"/>
  <c r="JE496" i="6"/>
  <c r="JE448" i="6"/>
  <c r="JE377" i="6"/>
  <c r="JE319" i="6"/>
  <c r="JE307" i="6"/>
  <c r="JE261" i="6"/>
  <c r="JE259" i="6"/>
  <c r="JE245" i="6"/>
  <c r="JE117" i="6"/>
  <c r="JE410" i="6"/>
  <c r="JE400" i="6"/>
  <c r="JE368" i="6"/>
  <c r="JE256" i="6"/>
  <c r="JE195" i="6"/>
  <c r="JE84" i="6"/>
  <c r="JE493" i="6"/>
  <c r="JE590" i="6"/>
  <c r="JE560" i="6"/>
  <c r="JE547" i="6"/>
  <c r="JE359" i="6"/>
  <c r="JE309" i="6"/>
  <c r="JE294" i="6"/>
  <c r="JE290" i="6"/>
  <c r="JE215" i="6"/>
  <c r="JE120" i="6"/>
  <c r="JE33" i="6"/>
  <c r="JE23" i="6"/>
  <c r="JE534" i="6"/>
  <c r="JE302" i="6"/>
  <c r="JE238" i="6"/>
  <c r="JE583" i="6"/>
  <c r="JE557" i="6"/>
  <c r="JE429" i="6"/>
  <c r="JE364" i="6"/>
  <c r="JE257" i="6"/>
  <c r="JE336" i="6"/>
  <c r="JE286" i="6"/>
  <c r="JE281" i="6"/>
  <c r="JE251" i="6"/>
  <c r="JE129" i="6"/>
  <c r="JE280" i="6"/>
  <c r="JE586" i="6"/>
  <c r="JE574" i="6"/>
  <c r="JE517" i="6"/>
  <c r="JE402" i="6"/>
  <c r="JE262" i="6"/>
  <c r="JE115" i="6"/>
  <c r="JE87" i="6"/>
  <c r="JE66" i="6"/>
  <c r="JE42" i="6"/>
  <c r="JE545" i="6"/>
  <c r="JE440" i="6"/>
  <c r="JE437" i="6"/>
  <c r="JE408" i="6"/>
  <c r="JE407" i="6"/>
  <c r="JE303" i="6"/>
  <c r="JE222" i="6"/>
  <c r="JE99" i="6"/>
  <c r="JE551" i="6"/>
  <c r="JE549" i="6"/>
  <c r="JE529" i="6"/>
  <c r="JE521" i="6"/>
  <c r="JE446" i="6"/>
  <c r="JE424" i="6"/>
  <c r="JE393" i="6"/>
  <c r="JE376" i="6"/>
  <c r="JE504" i="6"/>
  <c r="JE186" i="6"/>
  <c r="JE260" i="6"/>
  <c r="JE258" i="6"/>
  <c r="JE200" i="6"/>
  <c r="JE188" i="6"/>
  <c r="JE111" i="6"/>
  <c r="JE102" i="6"/>
  <c r="JE273" i="6"/>
  <c r="JE146" i="6"/>
  <c r="JE57" i="6"/>
  <c r="JE196" i="6"/>
  <c r="JE512" i="6"/>
  <c r="JE467" i="6"/>
  <c r="JE329" i="6"/>
  <c r="JE585" i="6"/>
  <c r="JE518" i="6"/>
  <c r="JE513" i="6"/>
  <c r="JE506" i="6"/>
  <c r="JE451" i="6"/>
  <c r="JE412" i="6"/>
  <c r="JE338" i="6"/>
  <c r="JE315" i="6"/>
  <c r="JE301" i="6"/>
  <c r="JE288" i="6"/>
  <c r="JE287" i="6"/>
  <c r="JE275" i="6"/>
  <c r="JE254" i="6"/>
  <c r="JE243" i="6"/>
  <c r="JE239" i="6"/>
  <c r="JE226" i="6"/>
  <c r="JE203" i="6"/>
  <c r="JE185" i="6"/>
  <c r="JE128" i="6"/>
  <c r="JE79" i="6"/>
  <c r="JE72" i="6"/>
  <c r="JE61" i="6"/>
  <c r="JE54" i="6"/>
  <c r="JE46" i="6"/>
  <c r="JE45" i="6"/>
  <c r="JE6" i="6"/>
  <c r="JE9" i="6"/>
  <c r="JE310" i="6"/>
  <c r="JE561" i="6"/>
  <c r="JE556" i="6"/>
  <c r="JE474" i="6"/>
  <c r="JE327" i="6"/>
  <c r="JE291" i="6"/>
  <c r="JE138" i="6"/>
  <c r="JE450" i="6"/>
  <c r="JE577" i="6"/>
  <c r="JE573" i="6"/>
  <c r="JE531" i="6"/>
  <c r="JE505" i="6"/>
  <c r="JE498" i="6"/>
  <c r="JE485" i="6"/>
  <c r="JE421" i="6"/>
  <c r="JE416" i="6"/>
  <c r="JE405" i="6"/>
  <c r="JE361" i="6"/>
  <c r="JE356" i="6"/>
  <c r="JE344" i="6"/>
  <c r="JE334" i="6"/>
  <c r="JE320" i="6"/>
  <c r="JE271" i="6"/>
  <c r="JE269" i="6"/>
  <c r="JE241" i="6"/>
  <c r="JE230" i="6"/>
  <c r="JE207" i="6"/>
  <c r="JE201" i="6"/>
  <c r="JE197" i="6"/>
  <c r="JE179" i="6"/>
  <c r="JE130" i="6"/>
  <c r="JE58" i="6"/>
  <c r="JE44" i="6"/>
  <c r="JE27" i="6"/>
  <c r="JE486" i="6"/>
  <c r="JE480" i="6"/>
  <c r="JE550" i="6"/>
  <c r="JE523" i="6"/>
  <c r="JE465" i="6"/>
  <c r="JE478" i="6"/>
  <c r="JE475" i="6"/>
  <c r="JE477" i="6"/>
  <c r="JE282" i="6"/>
  <c r="JE265" i="6"/>
  <c r="JE147" i="6"/>
  <c r="JE180" i="6"/>
  <c r="JE538" i="6"/>
  <c r="JE160" i="6"/>
  <c r="JE158" i="6"/>
  <c r="JE89" i="6"/>
  <c r="JE472" i="6"/>
  <c r="JE411" i="6"/>
  <c r="JE16" i="6"/>
  <c r="JE298" i="6"/>
  <c r="JE558" i="6"/>
  <c r="JE539" i="6"/>
  <c r="JE537" i="6"/>
  <c r="JE522" i="6"/>
  <c r="JE445" i="6"/>
  <c r="JE443" i="6"/>
  <c r="JE439" i="6"/>
  <c r="JE413" i="6"/>
  <c r="JE397" i="6"/>
  <c r="JE372" i="6"/>
  <c r="JE363" i="6"/>
  <c r="JE354" i="6"/>
  <c r="JE325" i="6"/>
  <c r="JE274" i="6"/>
  <c r="JE255" i="6"/>
  <c r="JE246" i="6"/>
  <c r="JE232" i="6"/>
  <c r="JE228" i="6"/>
  <c r="JE227" i="6"/>
  <c r="JE202" i="6"/>
  <c r="JE183" i="6"/>
  <c r="JE125" i="6"/>
  <c r="JE43" i="6"/>
  <c r="JE38" i="6"/>
  <c r="JE36" i="6"/>
  <c r="JE25" i="6"/>
  <c r="JE566" i="6"/>
  <c r="JE479" i="6"/>
  <c r="JE473" i="6"/>
  <c r="JE432" i="6"/>
  <c r="JE431" i="6"/>
  <c r="JE392" i="6"/>
  <c r="JE353" i="6"/>
  <c r="JE321" i="6"/>
  <c r="JE221" i="6"/>
  <c r="JE139" i="6"/>
  <c r="JE75" i="6"/>
  <c r="JE70" i="6"/>
  <c r="JE50" i="6"/>
  <c r="JE346" i="6"/>
  <c r="JE591" i="6"/>
  <c r="JE580" i="6"/>
  <c r="JE572" i="6"/>
  <c r="JE570" i="6"/>
  <c r="JE568" i="6"/>
  <c r="JE565" i="6"/>
  <c r="JE495" i="6"/>
  <c r="JE469" i="6"/>
  <c r="JE468" i="6"/>
  <c r="JE466" i="6"/>
  <c r="JE455" i="6"/>
  <c r="JE438" i="6"/>
  <c r="JE389" i="6"/>
  <c r="JE379" i="6"/>
  <c r="JE328" i="6"/>
  <c r="JE285" i="6"/>
  <c r="JE270" i="6"/>
  <c r="JE268" i="6"/>
  <c r="JE253" i="6"/>
  <c r="JE223" i="6"/>
  <c r="JE154" i="6"/>
  <c r="JE142" i="6"/>
  <c r="JE83" i="6"/>
  <c r="JE82" i="6"/>
  <c r="JE76" i="6"/>
  <c r="JE71" i="6"/>
  <c r="JE69" i="6"/>
  <c r="JE22" i="6"/>
  <c r="JE7" i="6"/>
  <c r="IP607" i="6"/>
  <c r="IO607" i="6"/>
  <c r="IP606" i="6"/>
  <c r="IO606" i="6"/>
  <c r="IP605" i="6"/>
  <c r="IO605" i="6"/>
  <c r="IP604" i="6"/>
  <c r="IO604" i="6"/>
  <c r="IP603" i="6"/>
  <c r="IO603" i="6"/>
  <c r="IP602" i="6"/>
  <c r="IO602" i="6"/>
  <c r="IP601" i="6"/>
  <c r="IO601" i="6"/>
  <c r="IP600" i="6"/>
  <c r="IO600" i="6"/>
  <c r="IP599" i="6"/>
  <c r="IO599" i="6"/>
  <c r="IP598" i="6"/>
  <c r="IO598" i="6"/>
  <c r="IP597" i="6"/>
  <c r="IO597" i="6"/>
  <c r="IP596" i="6"/>
  <c r="IO596" i="6"/>
  <c r="IP595" i="6"/>
  <c r="IO595" i="6"/>
  <c r="IP594" i="6"/>
  <c r="IO594" i="6"/>
  <c r="IP593" i="6"/>
  <c r="IO593" i="6"/>
  <c r="II532" i="6"/>
  <c r="II544" i="6"/>
  <c r="II425" i="6"/>
  <c r="II172" i="6"/>
  <c r="II134" i="6"/>
  <c r="II112" i="6"/>
  <c r="II96" i="6"/>
  <c r="II187" i="6"/>
  <c r="II295" i="6"/>
  <c r="II264" i="6"/>
  <c r="II165" i="6"/>
  <c r="II463" i="6"/>
  <c r="II489" i="6"/>
  <c r="II430" i="6"/>
  <c r="II396" i="6"/>
  <c r="II381" i="6"/>
  <c r="II366" i="6"/>
  <c r="II193" i="6"/>
  <c r="II175" i="6"/>
  <c r="II171" i="6"/>
  <c r="II145" i="6"/>
  <c r="II29" i="6"/>
  <c r="II15" i="6"/>
  <c r="II540" i="6"/>
  <c r="II217" i="6"/>
  <c r="II571" i="6"/>
  <c r="II490" i="6"/>
  <c r="II447" i="6"/>
  <c r="II399" i="6"/>
  <c r="II252" i="6"/>
  <c r="II218" i="6"/>
  <c r="II211" i="6"/>
  <c r="II182" i="6"/>
  <c r="II132" i="6"/>
  <c r="II106" i="6"/>
  <c r="II62" i="6"/>
  <c r="II41" i="6"/>
  <c r="II18" i="6"/>
  <c r="II452" i="6"/>
  <c r="II205" i="6"/>
  <c r="II533" i="6"/>
  <c r="II515" i="6"/>
  <c r="II461" i="6"/>
  <c r="II380" i="6"/>
  <c r="II357" i="6"/>
  <c r="II173" i="6"/>
  <c r="II157" i="6"/>
  <c r="II105" i="6"/>
  <c r="II318" i="6"/>
  <c r="II555" i="6"/>
  <c r="II501" i="6"/>
  <c r="II460" i="6"/>
  <c r="II418" i="6"/>
  <c r="II386" i="6"/>
  <c r="II317" i="6"/>
  <c r="II308" i="6"/>
  <c r="II225" i="6"/>
  <c r="II116" i="6"/>
  <c r="II77" i="6"/>
  <c r="II56" i="6"/>
  <c r="II349" i="6"/>
  <c r="II503" i="6"/>
  <c r="II442" i="6"/>
  <c r="II383" i="6"/>
  <c r="II350" i="6"/>
  <c r="II297" i="6"/>
  <c r="II248" i="6"/>
  <c r="II150" i="6"/>
  <c r="II140" i="6"/>
  <c r="II457" i="6"/>
  <c r="II198" i="6"/>
  <c r="II524" i="6"/>
  <c r="II528" i="6"/>
  <c r="II249" i="6"/>
  <c r="II164" i="6"/>
  <c r="II55" i="6"/>
  <c r="II39" i="6"/>
  <c r="II365" i="6"/>
  <c r="II352" i="6"/>
  <c r="II31" i="6"/>
  <c r="II30" i="6"/>
  <c r="II5" i="6"/>
  <c r="II536" i="6"/>
  <c r="II343" i="6"/>
  <c r="II554" i="6"/>
  <c r="II516" i="6"/>
  <c r="II444" i="6"/>
  <c r="II300" i="6"/>
  <c r="II289" i="6"/>
  <c r="II242" i="6"/>
  <c r="II234" i="6"/>
  <c r="II220" i="6"/>
  <c r="II73" i="6"/>
  <c r="II63" i="6"/>
  <c r="II11" i="6"/>
  <c r="II131" i="6"/>
  <c r="II355" i="6"/>
  <c r="II250" i="6"/>
  <c r="II219" i="6"/>
  <c r="II212" i="6"/>
  <c r="II420" i="6"/>
  <c r="II417" i="6"/>
  <c r="II385" i="6"/>
  <c r="II342" i="6"/>
  <c r="II333" i="6"/>
  <c r="II277" i="6"/>
  <c r="II85" i="6"/>
  <c r="II68" i="6"/>
  <c r="II237" i="6"/>
  <c r="II208" i="6"/>
  <c r="II588" i="6"/>
  <c r="II582" i="6"/>
  <c r="II507" i="6"/>
  <c r="II487" i="6"/>
  <c r="II404" i="6"/>
  <c r="II390" i="6"/>
  <c r="II340" i="6"/>
  <c r="II312" i="6"/>
  <c r="II229" i="6"/>
  <c r="II216" i="6"/>
  <c r="II206" i="6"/>
  <c r="II194" i="6"/>
  <c r="II189" i="6"/>
  <c r="II127" i="6"/>
  <c r="II49" i="6"/>
  <c r="II26" i="6"/>
  <c r="II162" i="6"/>
  <c r="II548" i="6"/>
  <c r="II74" i="6"/>
  <c r="II458" i="6"/>
  <c r="II441" i="6"/>
  <c r="II395" i="6"/>
  <c r="II324" i="6"/>
  <c r="II214" i="6"/>
  <c r="II184" i="6"/>
  <c r="II167" i="6"/>
  <c r="II135" i="6"/>
  <c r="II113" i="6"/>
  <c r="II80" i="6"/>
  <c r="II52" i="6"/>
  <c r="II509" i="6"/>
  <c r="II427" i="6"/>
  <c r="II93" i="6"/>
  <c r="II519" i="6"/>
  <c r="II553" i="6"/>
  <c r="II552" i="6"/>
  <c r="II526" i="6"/>
  <c r="II508" i="6"/>
  <c r="II500" i="6"/>
  <c r="II497" i="6"/>
  <c r="II492" i="6"/>
  <c r="II464" i="6"/>
  <c r="II436" i="6"/>
  <c r="II422" i="6"/>
  <c r="II398" i="6"/>
  <c r="II347" i="6"/>
  <c r="II335" i="6"/>
  <c r="II326" i="6"/>
  <c r="II323" i="6"/>
  <c r="II276" i="6"/>
  <c r="II263" i="6"/>
  <c r="II235" i="6"/>
  <c r="II159" i="6"/>
  <c r="II133" i="6"/>
  <c r="II94" i="6"/>
  <c r="II91" i="6"/>
  <c r="II37" i="6"/>
  <c r="II32" i="6"/>
  <c r="II14" i="6"/>
  <c r="II520" i="6"/>
  <c r="II387" i="6"/>
  <c r="II168" i="6"/>
  <c r="II67" i="6"/>
  <c r="II199" i="6"/>
  <c r="II562" i="6"/>
  <c r="II494" i="6"/>
  <c r="II491" i="6"/>
  <c r="II471" i="6"/>
  <c r="II462" i="6"/>
  <c r="II415" i="6"/>
  <c r="II339" i="6"/>
  <c r="II266" i="6"/>
  <c r="II233" i="6"/>
  <c r="II169" i="6"/>
  <c r="II153" i="6"/>
  <c r="II114" i="6"/>
  <c r="II109" i="6"/>
  <c r="II101" i="6"/>
  <c r="II60" i="6"/>
  <c r="II65" i="6"/>
  <c r="II35" i="6"/>
  <c r="II34" i="6"/>
  <c r="II19" i="6"/>
  <c r="II514" i="6"/>
  <c r="II149" i="6"/>
  <c r="II20" i="6"/>
  <c r="II546" i="6"/>
  <c r="II530" i="6"/>
  <c r="II525" i="6"/>
  <c r="II414" i="6"/>
  <c r="II382" i="6"/>
  <c r="II369" i="6"/>
  <c r="II351" i="6"/>
  <c r="II240" i="6"/>
  <c r="II231" i="6"/>
  <c r="II210" i="6"/>
  <c r="II166" i="6"/>
  <c r="II107" i="6"/>
  <c r="II92" i="6"/>
  <c r="II13" i="6"/>
  <c r="II374" i="6"/>
  <c r="II316" i="6"/>
  <c r="II88" i="6"/>
  <c r="II136" i="6"/>
  <c r="II454" i="6"/>
  <c r="II423" i="6"/>
  <c r="II419" i="6"/>
  <c r="II155" i="6"/>
  <c r="II95" i="6"/>
  <c r="II21" i="6"/>
  <c r="II488" i="6"/>
  <c r="II378" i="6"/>
  <c r="II213" i="6"/>
  <c r="II156" i="6"/>
  <c r="II510" i="6"/>
  <c r="II373" i="6"/>
  <c r="II360" i="6"/>
  <c r="II330" i="6"/>
  <c r="II178" i="6"/>
  <c r="II152" i="6"/>
  <c r="II104" i="6"/>
  <c r="II64" i="6"/>
  <c r="II40" i="6"/>
  <c r="II17" i="6"/>
  <c r="II141" i="6"/>
  <c r="II579" i="6"/>
  <c r="II406" i="6"/>
  <c r="II304" i="6"/>
  <c r="II314" i="6"/>
  <c r="II296" i="6"/>
  <c r="II143" i="6"/>
  <c r="II456" i="6"/>
  <c r="II284" i="6"/>
  <c r="II371" i="6"/>
  <c r="II434" i="6"/>
  <c r="II244" i="6"/>
  <c r="II108" i="6"/>
  <c r="II459" i="6"/>
  <c r="II435" i="6"/>
  <c r="II433" i="6"/>
  <c r="II48" i="6"/>
  <c r="II311" i="6"/>
  <c r="II267" i="6"/>
  <c r="II224" i="6"/>
  <c r="II176" i="6"/>
  <c r="II137" i="6"/>
  <c r="II78" i="6"/>
  <c r="II313" i="6"/>
  <c r="II10" i="6"/>
  <c r="II470" i="6"/>
  <c r="II428" i="6"/>
  <c r="II375" i="6"/>
  <c r="II348" i="6"/>
  <c r="II192" i="6"/>
  <c r="II174" i="6"/>
  <c r="II170" i="6"/>
  <c r="II163" i="6"/>
  <c r="II110" i="6"/>
  <c r="II100" i="6"/>
  <c r="II98" i="6"/>
  <c r="II97" i="6"/>
  <c r="II177" i="6"/>
  <c r="II535" i="6"/>
  <c r="II148" i="6"/>
  <c r="II103" i="6"/>
  <c r="II86" i="6"/>
  <c r="II53" i="6"/>
  <c r="II47" i="6"/>
  <c r="II8" i="6"/>
  <c r="II502" i="6"/>
  <c r="II499" i="6"/>
  <c r="II484" i="6"/>
  <c r="II476" i="6"/>
  <c r="II332" i="6"/>
  <c r="II292" i="6"/>
  <c r="II59" i="6"/>
  <c r="II589" i="6"/>
  <c r="II341" i="6"/>
  <c r="II322" i="6"/>
  <c r="II247" i="6"/>
  <c r="II569" i="6"/>
  <c r="II278" i="6"/>
  <c r="II81" i="6"/>
  <c r="II578" i="6"/>
  <c r="II449" i="6"/>
  <c r="II409" i="6"/>
  <c r="II293" i="6"/>
  <c r="II587" i="6"/>
  <c r="II581" i="6"/>
  <c r="II543" i="6"/>
  <c r="II541" i="6"/>
  <c r="II483" i="6"/>
  <c r="II401" i="6"/>
  <c r="II388" i="6"/>
  <c r="II384" i="6"/>
  <c r="II370" i="6"/>
  <c r="II362" i="6"/>
  <c r="II358" i="6"/>
  <c r="II337" i="6"/>
  <c r="II331" i="6"/>
  <c r="II279" i="6"/>
  <c r="II190" i="6"/>
  <c r="II181" i="6"/>
  <c r="II161" i="6"/>
  <c r="II126" i="6"/>
  <c r="II119" i="6"/>
  <c r="II121" i="6"/>
  <c r="II4" i="6"/>
  <c r="II576" i="6"/>
  <c r="II481" i="6"/>
  <c r="II345" i="6"/>
  <c r="II272" i="6"/>
  <c r="II144" i="6"/>
  <c r="II28" i="6"/>
  <c r="II575" i="6"/>
  <c r="II563" i="6"/>
  <c r="II559" i="6"/>
  <c r="II542" i="6"/>
  <c r="II305" i="6"/>
  <c r="II299" i="6"/>
  <c r="II209" i="6"/>
  <c r="II123" i="6"/>
  <c r="II90" i="6"/>
  <c r="II51" i="6"/>
  <c r="II151" i="6"/>
  <c r="II584" i="6"/>
  <c r="II482" i="6"/>
  <c r="II394" i="6"/>
  <c r="II306" i="6"/>
  <c r="II236" i="6"/>
  <c r="II204" i="6"/>
  <c r="II191" i="6"/>
  <c r="II122" i="6"/>
  <c r="II3" i="6"/>
  <c r="II527" i="6"/>
  <c r="II391" i="6"/>
  <c r="II283" i="6"/>
  <c r="II118" i="6"/>
  <c r="II12" i="6"/>
  <c r="II24" i="6"/>
  <c r="II567" i="6"/>
  <c r="II564" i="6"/>
  <c r="II511" i="6"/>
  <c r="II453" i="6"/>
  <c r="II426" i="6"/>
  <c r="II403" i="6"/>
  <c r="II367" i="6"/>
  <c r="II124" i="6"/>
  <c r="II496" i="6"/>
  <c r="II448" i="6"/>
  <c r="II377" i="6"/>
  <c r="II319" i="6"/>
  <c r="II307" i="6"/>
  <c r="II261" i="6"/>
  <c r="II259" i="6"/>
  <c r="II245" i="6"/>
  <c r="II117" i="6"/>
  <c r="II410" i="6"/>
  <c r="II400" i="6"/>
  <c r="II368" i="6"/>
  <c r="II256" i="6"/>
  <c r="II195" i="6"/>
  <c r="II84" i="6"/>
  <c r="II493" i="6"/>
  <c r="II590" i="6"/>
  <c r="II560" i="6"/>
  <c r="II547" i="6"/>
  <c r="II359" i="6"/>
  <c r="II309" i="6"/>
  <c r="II294" i="6"/>
  <c r="II290" i="6"/>
  <c r="II215" i="6"/>
  <c r="II120" i="6"/>
  <c r="II33" i="6"/>
  <c r="II23" i="6"/>
  <c r="II534" i="6"/>
  <c r="II302" i="6"/>
  <c r="II238" i="6"/>
  <c r="II583" i="6"/>
  <c r="II557" i="6"/>
  <c r="II429" i="6"/>
  <c r="II364" i="6"/>
  <c r="II257" i="6"/>
  <c r="II336" i="6"/>
  <c r="II286" i="6"/>
  <c r="II281" i="6"/>
  <c r="II251" i="6"/>
  <c r="II129" i="6"/>
  <c r="II280" i="6"/>
  <c r="II586" i="6"/>
  <c r="II574" i="6"/>
  <c r="II517" i="6"/>
  <c r="II402" i="6"/>
  <c r="II262" i="6"/>
  <c r="II115" i="6"/>
  <c r="II87" i="6"/>
  <c r="II66" i="6"/>
  <c r="II42" i="6"/>
  <c r="II545" i="6"/>
  <c r="II440" i="6"/>
  <c r="II437" i="6"/>
  <c r="II408" i="6"/>
  <c r="II407" i="6"/>
  <c r="II303" i="6"/>
  <c r="II222" i="6"/>
  <c r="II99" i="6"/>
  <c r="II551" i="6"/>
  <c r="II549" i="6"/>
  <c r="II529" i="6"/>
  <c r="II521" i="6"/>
  <c r="II446" i="6"/>
  <c r="II424" i="6"/>
  <c r="II393" i="6"/>
  <c r="II376" i="6"/>
  <c r="II504" i="6"/>
  <c r="II186" i="6"/>
  <c r="II260" i="6"/>
  <c r="II258" i="6"/>
  <c r="II200" i="6"/>
  <c r="II188" i="6"/>
  <c r="II111" i="6"/>
  <c r="II102" i="6"/>
  <c r="II273" i="6"/>
  <c r="II146" i="6"/>
  <c r="II57" i="6"/>
  <c r="II196" i="6"/>
  <c r="II512" i="6"/>
  <c r="II467" i="6"/>
  <c r="II329" i="6"/>
  <c r="II585" i="6"/>
  <c r="II518" i="6"/>
  <c r="II513" i="6"/>
  <c r="II506" i="6"/>
  <c r="II451" i="6"/>
  <c r="II412" i="6"/>
  <c r="II338" i="6"/>
  <c r="II315" i="6"/>
  <c r="II301" i="6"/>
  <c r="II288" i="6"/>
  <c r="II287" i="6"/>
  <c r="II275" i="6"/>
  <c r="II254" i="6"/>
  <c r="II243" i="6"/>
  <c r="II239" i="6"/>
  <c r="II226" i="6"/>
  <c r="II203" i="6"/>
  <c r="II185" i="6"/>
  <c r="II128" i="6"/>
  <c r="II79" i="6"/>
  <c r="II72" i="6"/>
  <c r="II61" i="6"/>
  <c r="II54" i="6"/>
  <c r="II46" i="6"/>
  <c r="II45" i="6"/>
  <c r="II6" i="6"/>
  <c r="II9" i="6"/>
  <c r="II310" i="6"/>
  <c r="II561" i="6"/>
  <c r="II556" i="6"/>
  <c r="II474" i="6"/>
  <c r="II327" i="6"/>
  <c r="II291" i="6"/>
  <c r="II138" i="6"/>
  <c r="II450" i="6"/>
  <c r="II577" i="6"/>
  <c r="II573" i="6"/>
  <c r="II531" i="6"/>
  <c r="II505" i="6"/>
  <c r="II498" i="6"/>
  <c r="II485" i="6"/>
  <c r="II421" i="6"/>
  <c r="II416" i="6"/>
  <c r="II405" i="6"/>
  <c r="II361" i="6"/>
  <c r="II356" i="6"/>
  <c r="II344" i="6"/>
  <c r="II334" i="6"/>
  <c r="II320" i="6"/>
  <c r="II271" i="6"/>
  <c r="II269" i="6"/>
  <c r="II241" i="6"/>
  <c r="II230" i="6"/>
  <c r="II207" i="6"/>
  <c r="II201" i="6"/>
  <c r="II197" i="6"/>
  <c r="II179" i="6"/>
  <c r="II130" i="6"/>
  <c r="II58" i="6"/>
  <c r="II44" i="6"/>
  <c r="II27" i="6"/>
  <c r="II486" i="6"/>
  <c r="II480" i="6"/>
  <c r="II550" i="6"/>
  <c r="II523" i="6"/>
  <c r="II465" i="6"/>
  <c r="II478" i="6"/>
  <c r="II475" i="6"/>
  <c r="II477" i="6"/>
  <c r="II282" i="6"/>
  <c r="II265" i="6"/>
  <c r="II147" i="6"/>
  <c r="II180" i="6"/>
  <c r="II538" i="6"/>
  <c r="II160" i="6"/>
  <c r="II158" i="6"/>
  <c r="II89" i="6"/>
  <c r="II472" i="6"/>
  <c r="II411" i="6"/>
  <c r="II16" i="6"/>
  <c r="II298" i="6"/>
  <c r="II558" i="6"/>
  <c r="II539" i="6"/>
  <c r="II537" i="6"/>
  <c r="II522" i="6"/>
  <c r="II445" i="6"/>
  <c r="II443" i="6"/>
  <c r="II439" i="6"/>
  <c r="II413" i="6"/>
  <c r="II397" i="6"/>
  <c r="II372" i="6"/>
  <c r="II363" i="6"/>
  <c r="II354" i="6"/>
  <c r="II325" i="6"/>
  <c r="II274" i="6"/>
  <c r="II255" i="6"/>
  <c r="II246" i="6"/>
  <c r="II232" i="6"/>
  <c r="II228" i="6"/>
  <c r="II227" i="6"/>
  <c r="II202" i="6"/>
  <c r="II183" i="6"/>
  <c r="II125" i="6"/>
  <c r="II43" i="6"/>
  <c r="II38" i="6"/>
  <c r="II36" i="6"/>
  <c r="II25" i="6"/>
  <c r="II566" i="6"/>
  <c r="II479" i="6"/>
  <c r="II473" i="6"/>
  <c r="II432" i="6"/>
  <c r="II431" i="6"/>
  <c r="II392" i="6"/>
  <c r="II353" i="6"/>
  <c r="II321" i="6"/>
  <c r="II221" i="6"/>
  <c r="II139" i="6"/>
  <c r="II75" i="6"/>
  <c r="II70" i="6"/>
  <c r="II50" i="6"/>
  <c r="II346" i="6"/>
  <c r="II591" i="6"/>
  <c r="II580" i="6"/>
  <c r="II572" i="6"/>
  <c r="II570" i="6"/>
  <c r="II568" i="6"/>
  <c r="II565" i="6"/>
  <c r="II495" i="6"/>
  <c r="II469" i="6"/>
  <c r="II468" i="6"/>
  <c r="II466" i="6"/>
  <c r="II455" i="6"/>
  <c r="II438" i="6"/>
  <c r="II389" i="6"/>
  <c r="II379" i="6"/>
  <c r="II328" i="6"/>
  <c r="II285" i="6"/>
  <c r="II270" i="6"/>
  <c r="II268" i="6"/>
  <c r="II253" i="6"/>
  <c r="II223" i="6"/>
  <c r="II154" i="6"/>
  <c r="II142" i="6"/>
  <c r="II83" i="6"/>
  <c r="II82" i="6"/>
  <c r="II76" i="6"/>
  <c r="II71" i="6"/>
  <c r="II69" i="6"/>
  <c r="II22" i="6"/>
  <c r="II7" i="6"/>
  <c r="HT607" i="6"/>
  <c r="HS607" i="6"/>
  <c r="HT606" i="6"/>
  <c r="HS606" i="6"/>
  <c r="HT605" i="6"/>
  <c r="HS605" i="6"/>
  <c r="HT604" i="6"/>
  <c r="HS604" i="6"/>
  <c r="HT603" i="6"/>
  <c r="HS603" i="6"/>
  <c r="HT602" i="6"/>
  <c r="HS602" i="6"/>
  <c r="HT601" i="6"/>
  <c r="HS601" i="6"/>
  <c r="HT600" i="6"/>
  <c r="HS600" i="6"/>
  <c r="HT599" i="6"/>
  <c r="HS599" i="6"/>
  <c r="HT598" i="6"/>
  <c r="HS598" i="6"/>
  <c r="HT597" i="6"/>
  <c r="HS597" i="6"/>
  <c r="HT596" i="6"/>
  <c r="HS596" i="6"/>
  <c r="HT595" i="6"/>
  <c r="HS595" i="6"/>
  <c r="HT594" i="6"/>
  <c r="HS594" i="6"/>
  <c r="HT593" i="6"/>
  <c r="HS593" i="6"/>
  <c r="HT532" i="6"/>
  <c r="HT544" i="6"/>
  <c r="HT425" i="6"/>
  <c r="HT172" i="6"/>
  <c r="HT134" i="6"/>
  <c r="HT112" i="6"/>
  <c r="HT96" i="6"/>
  <c r="HT187" i="6"/>
  <c r="HT295" i="6"/>
  <c r="HT264" i="6"/>
  <c r="HT165" i="6"/>
  <c r="HT463" i="6"/>
  <c r="HT489" i="6"/>
  <c r="HT430" i="6"/>
  <c r="HT396" i="6"/>
  <c r="HT381" i="6"/>
  <c r="HT366" i="6"/>
  <c r="HT193" i="6"/>
  <c r="HT175" i="6"/>
  <c r="HT171" i="6"/>
  <c r="HT145" i="6"/>
  <c r="HT29" i="6"/>
  <c r="HT15" i="6"/>
  <c r="HT540" i="6"/>
  <c r="HT217" i="6"/>
  <c r="HT571" i="6"/>
  <c r="HT490" i="6"/>
  <c r="HT447" i="6"/>
  <c r="HT399" i="6"/>
  <c r="HT252" i="6"/>
  <c r="HT218" i="6"/>
  <c r="HT211" i="6"/>
  <c r="HT182" i="6"/>
  <c r="HT132" i="6"/>
  <c r="HT106" i="6"/>
  <c r="HT62" i="6"/>
  <c r="HT41" i="6"/>
  <c r="HT18" i="6"/>
  <c r="HT452" i="6"/>
  <c r="HT205" i="6"/>
  <c r="HT533" i="6"/>
  <c r="HT515" i="6"/>
  <c r="HT461" i="6"/>
  <c r="HT380" i="6"/>
  <c r="HT357" i="6"/>
  <c r="HT173" i="6"/>
  <c r="HT157" i="6"/>
  <c r="HT105" i="6"/>
  <c r="HT318" i="6"/>
  <c r="HT555" i="6"/>
  <c r="HT501" i="6"/>
  <c r="HT460" i="6"/>
  <c r="HT418" i="6"/>
  <c r="HT386" i="6"/>
  <c r="HT317" i="6"/>
  <c r="HT308" i="6"/>
  <c r="HT225" i="6"/>
  <c r="HT116" i="6"/>
  <c r="HT77" i="6"/>
  <c r="HT56" i="6"/>
  <c r="HT349" i="6"/>
  <c r="HT503" i="6"/>
  <c r="HT442" i="6"/>
  <c r="HT383" i="6"/>
  <c r="HT350" i="6"/>
  <c r="HT297" i="6"/>
  <c r="HT248" i="6"/>
  <c r="HT150" i="6"/>
  <c r="HT140" i="6"/>
  <c r="HT457" i="6"/>
  <c r="HT198" i="6"/>
  <c r="HT524" i="6"/>
  <c r="HT528" i="6"/>
  <c r="HT249" i="6"/>
  <c r="HT164" i="6"/>
  <c r="HT55" i="6"/>
  <c r="HT39" i="6"/>
  <c r="HT365" i="6"/>
  <c r="HT352" i="6"/>
  <c r="HT31" i="6"/>
  <c r="HT30" i="6"/>
  <c r="HT5" i="6"/>
  <c r="HT536" i="6"/>
  <c r="HT343" i="6"/>
  <c r="HT554" i="6"/>
  <c r="HT516" i="6"/>
  <c r="HT444" i="6"/>
  <c r="HT300" i="6"/>
  <c r="HT289" i="6"/>
  <c r="HT242" i="6"/>
  <c r="HT234" i="6"/>
  <c r="HT220" i="6"/>
  <c r="HT73" i="6"/>
  <c r="HT63" i="6"/>
  <c r="HT11" i="6"/>
  <c r="HT131" i="6"/>
  <c r="HT355" i="6"/>
  <c r="HT250" i="6"/>
  <c r="HT219" i="6"/>
  <c r="HT212" i="6"/>
  <c r="HT420" i="6"/>
  <c r="HT417" i="6"/>
  <c r="HT385" i="6"/>
  <c r="HT342" i="6"/>
  <c r="HT333" i="6"/>
  <c r="HT277" i="6"/>
  <c r="HT85" i="6"/>
  <c r="HT68" i="6"/>
  <c r="HT237" i="6"/>
  <c r="HT208" i="6"/>
  <c r="HT588" i="6"/>
  <c r="HT582" i="6"/>
  <c r="HT507" i="6"/>
  <c r="HT487" i="6"/>
  <c r="HT404" i="6"/>
  <c r="HT390" i="6"/>
  <c r="HT340" i="6"/>
  <c r="HT312" i="6"/>
  <c r="HT229" i="6"/>
  <c r="HT216" i="6"/>
  <c r="HT206" i="6"/>
  <c r="HT194" i="6"/>
  <c r="HT189" i="6"/>
  <c r="HT127" i="6"/>
  <c r="HT49" i="6"/>
  <c r="HT26" i="6"/>
  <c r="HT162" i="6"/>
  <c r="HT548" i="6"/>
  <c r="HT74" i="6"/>
  <c r="HT458" i="6"/>
  <c r="HT441" i="6"/>
  <c r="HT395" i="6"/>
  <c r="HT324" i="6"/>
  <c r="HT214" i="6"/>
  <c r="HT184" i="6"/>
  <c r="HT167" i="6"/>
  <c r="HT135" i="6"/>
  <c r="HT113" i="6"/>
  <c r="HT80" i="6"/>
  <c r="HT52" i="6"/>
  <c r="HT509" i="6"/>
  <c r="HT427" i="6"/>
  <c r="HT93" i="6"/>
  <c r="HT519" i="6"/>
  <c r="HT553" i="6"/>
  <c r="HT552" i="6"/>
  <c r="HT526" i="6"/>
  <c r="HT508" i="6"/>
  <c r="HT500" i="6"/>
  <c r="HT497" i="6"/>
  <c r="HT492" i="6"/>
  <c r="HT464" i="6"/>
  <c r="HT436" i="6"/>
  <c r="HT422" i="6"/>
  <c r="HT398" i="6"/>
  <c r="HT347" i="6"/>
  <c r="HT335" i="6"/>
  <c r="HT326" i="6"/>
  <c r="HT323" i="6"/>
  <c r="HT276" i="6"/>
  <c r="HT263" i="6"/>
  <c r="HT235" i="6"/>
  <c r="HT159" i="6"/>
  <c r="HT133" i="6"/>
  <c r="HT94" i="6"/>
  <c r="HT91" i="6"/>
  <c r="HT37" i="6"/>
  <c r="HT32" i="6"/>
  <c r="HT14" i="6"/>
  <c r="HT520" i="6"/>
  <c r="HT387" i="6"/>
  <c r="HT168" i="6"/>
  <c r="HT67" i="6"/>
  <c r="HT199" i="6"/>
  <c r="HT562" i="6"/>
  <c r="HT494" i="6"/>
  <c r="HT491" i="6"/>
  <c r="HT471" i="6"/>
  <c r="HT462" i="6"/>
  <c r="HT415" i="6"/>
  <c r="HT339" i="6"/>
  <c r="HT266" i="6"/>
  <c r="HT233" i="6"/>
  <c r="HT169" i="6"/>
  <c r="HT153" i="6"/>
  <c r="HT114" i="6"/>
  <c r="HT109" i="6"/>
  <c r="HT101" i="6"/>
  <c r="HT60" i="6"/>
  <c r="HT65" i="6"/>
  <c r="HT35" i="6"/>
  <c r="HT34" i="6"/>
  <c r="HT19" i="6"/>
  <c r="HT514" i="6"/>
  <c r="HT149" i="6"/>
  <c r="HT20" i="6"/>
  <c r="HT546" i="6"/>
  <c r="HT530" i="6"/>
  <c r="HT525" i="6"/>
  <c r="HT414" i="6"/>
  <c r="HT382" i="6"/>
  <c r="HT369" i="6"/>
  <c r="HT351" i="6"/>
  <c r="HT240" i="6"/>
  <c r="HT231" i="6"/>
  <c r="HT210" i="6"/>
  <c r="HT166" i="6"/>
  <c r="HT107" i="6"/>
  <c r="HT92" i="6"/>
  <c r="HT13" i="6"/>
  <c r="HT374" i="6"/>
  <c r="HT316" i="6"/>
  <c r="HT88" i="6"/>
  <c r="HT136" i="6"/>
  <c r="HT454" i="6"/>
  <c r="HT423" i="6"/>
  <c r="HT419" i="6"/>
  <c r="HT155" i="6"/>
  <c r="HT95" i="6"/>
  <c r="HT21" i="6"/>
  <c r="HT488" i="6"/>
  <c r="HT378" i="6"/>
  <c r="HT213" i="6"/>
  <c r="HT156" i="6"/>
  <c r="HT510" i="6"/>
  <c r="HT373" i="6"/>
  <c r="HT360" i="6"/>
  <c r="HT330" i="6"/>
  <c r="HT178" i="6"/>
  <c r="HT152" i="6"/>
  <c r="HT104" i="6"/>
  <c r="HT64" i="6"/>
  <c r="HT40" i="6"/>
  <c r="HT17" i="6"/>
  <c r="HT141" i="6"/>
  <c r="HT579" i="6"/>
  <c r="HT406" i="6"/>
  <c r="HT304" i="6"/>
  <c r="HT314" i="6"/>
  <c r="HT296" i="6"/>
  <c r="HT143" i="6"/>
  <c r="HT456" i="6"/>
  <c r="HT284" i="6"/>
  <c r="HT371" i="6"/>
  <c r="HT434" i="6"/>
  <c r="HT244" i="6"/>
  <c r="HT108" i="6"/>
  <c r="HT459" i="6"/>
  <c r="HT435" i="6"/>
  <c r="HT433" i="6"/>
  <c r="HT48" i="6"/>
  <c r="HT311" i="6"/>
  <c r="HT267" i="6"/>
  <c r="HT224" i="6"/>
  <c r="HT176" i="6"/>
  <c r="HT137" i="6"/>
  <c r="HT78" i="6"/>
  <c r="HT313" i="6"/>
  <c r="HT10" i="6"/>
  <c r="HT470" i="6"/>
  <c r="HT428" i="6"/>
  <c r="HT375" i="6"/>
  <c r="HT348" i="6"/>
  <c r="HT192" i="6"/>
  <c r="HT174" i="6"/>
  <c r="HT170" i="6"/>
  <c r="HT163" i="6"/>
  <c r="HT110" i="6"/>
  <c r="HT100" i="6"/>
  <c r="HT98" i="6"/>
  <c r="HT97" i="6"/>
  <c r="HT177" i="6"/>
  <c r="HT535" i="6"/>
  <c r="HT148" i="6"/>
  <c r="HT103" i="6"/>
  <c r="HT86" i="6"/>
  <c r="HT53" i="6"/>
  <c r="HT47" i="6"/>
  <c r="HT8" i="6"/>
  <c r="HT502" i="6"/>
  <c r="HT499" i="6"/>
  <c r="HT484" i="6"/>
  <c r="HT476" i="6"/>
  <c r="HT332" i="6"/>
  <c r="HT292" i="6"/>
  <c r="HT59" i="6"/>
  <c r="HT589" i="6"/>
  <c r="HT341" i="6"/>
  <c r="HT322" i="6"/>
  <c r="HT247" i="6"/>
  <c r="HT569" i="6"/>
  <c r="HT278" i="6"/>
  <c r="HT81" i="6"/>
  <c r="HT578" i="6"/>
  <c r="HT449" i="6"/>
  <c r="HT409" i="6"/>
  <c r="HT293" i="6"/>
  <c r="HT587" i="6"/>
  <c r="HT581" i="6"/>
  <c r="HT543" i="6"/>
  <c r="HT541" i="6"/>
  <c r="HT483" i="6"/>
  <c r="HT401" i="6"/>
  <c r="HT388" i="6"/>
  <c r="HT384" i="6"/>
  <c r="HT370" i="6"/>
  <c r="HT362" i="6"/>
  <c r="HT358" i="6"/>
  <c r="HT337" i="6"/>
  <c r="HT331" i="6"/>
  <c r="HT279" i="6"/>
  <c r="HT190" i="6"/>
  <c r="HT181" i="6"/>
  <c r="HT161" i="6"/>
  <c r="HT126" i="6"/>
  <c r="HT119" i="6"/>
  <c r="HT121" i="6"/>
  <c r="HT4" i="6"/>
  <c r="HT576" i="6"/>
  <c r="HT481" i="6"/>
  <c r="HT345" i="6"/>
  <c r="HT272" i="6"/>
  <c r="HT144" i="6"/>
  <c r="HT28" i="6"/>
  <c r="HT575" i="6"/>
  <c r="HT563" i="6"/>
  <c r="HT559" i="6"/>
  <c r="HT542" i="6"/>
  <c r="HT305" i="6"/>
  <c r="HT299" i="6"/>
  <c r="HT209" i="6"/>
  <c r="HT123" i="6"/>
  <c r="HT90" i="6"/>
  <c r="HT51" i="6"/>
  <c r="HT151" i="6"/>
  <c r="HT584" i="6"/>
  <c r="HT482" i="6"/>
  <c r="HT394" i="6"/>
  <c r="HT306" i="6"/>
  <c r="HT236" i="6"/>
  <c r="HT204" i="6"/>
  <c r="HT191" i="6"/>
  <c r="HT122" i="6"/>
  <c r="HT3" i="6"/>
  <c r="HT527" i="6"/>
  <c r="HT391" i="6"/>
  <c r="HT283" i="6"/>
  <c r="HT118" i="6"/>
  <c r="HT12" i="6"/>
  <c r="HT24" i="6"/>
  <c r="HT567" i="6"/>
  <c r="HT564" i="6"/>
  <c r="HT511" i="6"/>
  <c r="HT453" i="6"/>
  <c r="HT426" i="6"/>
  <c r="HT403" i="6"/>
  <c r="HT367" i="6"/>
  <c r="HT124" i="6"/>
  <c r="HT496" i="6"/>
  <c r="HT448" i="6"/>
  <c r="HT377" i="6"/>
  <c r="HT319" i="6"/>
  <c r="HT307" i="6"/>
  <c r="HT261" i="6"/>
  <c r="HT259" i="6"/>
  <c r="HT245" i="6"/>
  <c r="HT117" i="6"/>
  <c r="HT410" i="6"/>
  <c r="HT400" i="6"/>
  <c r="HT368" i="6"/>
  <c r="HT256" i="6"/>
  <c r="HT195" i="6"/>
  <c r="HT84" i="6"/>
  <c r="HT493" i="6"/>
  <c r="HT590" i="6"/>
  <c r="HT560" i="6"/>
  <c r="HT547" i="6"/>
  <c r="HT359" i="6"/>
  <c r="HT309" i="6"/>
  <c r="HT294" i="6"/>
  <c r="HT290" i="6"/>
  <c r="HT215" i="6"/>
  <c r="HT120" i="6"/>
  <c r="HT33" i="6"/>
  <c r="HT23" i="6"/>
  <c r="HT534" i="6"/>
  <c r="HT302" i="6"/>
  <c r="HT238" i="6"/>
  <c r="HT583" i="6"/>
  <c r="HT557" i="6"/>
  <c r="HT429" i="6"/>
  <c r="HT364" i="6"/>
  <c r="HT257" i="6"/>
  <c r="HT336" i="6"/>
  <c r="HT286" i="6"/>
  <c r="HT281" i="6"/>
  <c r="HT251" i="6"/>
  <c r="HT129" i="6"/>
  <c r="HT280" i="6"/>
  <c r="HT586" i="6"/>
  <c r="HT574" i="6"/>
  <c r="HT517" i="6"/>
  <c r="HT402" i="6"/>
  <c r="HT262" i="6"/>
  <c r="HT115" i="6"/>
  <c r="HT87" i="6"/>
  <c r="HT66" i="6"/>
  <c r="HT42" i="6"/>
  <c r="HT545" i="6"/>
  <c r="HT440" i="6"/>
  <c r="HT437" i="6"/>
  <c r="HT408" i="6"/>
  <c r="HT407" i="6"/>
  <c r="HT303" i="6"/>
  <c r="HT222" i="6"/>
  <c r="HT99" i="6"/>
  <c r="HT551" i="6"/>
  <c r="HT549" i="6"/>
  <c r="HT529" i="6"/>
  <c r="HT521" i="6"/>
  <c r="HT446" i="6"/>
  <c r="HT424" i="6"/>
  <c r="HT393" i="6"/>
  <c r="HT376" i="6"/>
  <c r="HT504" i="6"/>
  <c r="HT186" i="6"/>
  <c r="HT260" i="6"/>
  <c r="HT258" i="6"/>
  <c r="HT200" i="6"/>
  <c r="HT188" i="6"/>
  <c r="HT111" i="6"/>
  <c r="HT102" i="6"/>
  <c r="HT273" i="6"/>
  <c r="HT146" i="6"/>
  <c r="HT57" i="6"/>
  <c r="HT196" i="6"/>
  <c r="HT512" i="6"/>
  <c r="HT467" i="6"/>
  <c r="HT329" i="6"/>
  <c r="HT585" i="6"/>
  <c r="HT518" i="6"/>
  <c r="HT513" i="6"/>
  <c r="HT506" i="6"/>
  <c r="HT451" i="6"/>
  <c r="HT412" i="6"/>
  <c r="HT338" i="6"/>
  <c r="HT315" i="6"/>
  <c r="HT301" i="6"/>
  <c r="HT288" i="6"/>
  <c r="HT287" i="6"/>
  <c r="HT275" i="6"/>
  <c r="HT254" i="6"/>
  <c r="HT243" i="6"/>
  <c r="HT239" i="6"/>
  <c r="HT226" i="6"/>
  <c r="HT203" i="6"/>
  <c r="HT185" i="6"/>
  <c r="HT128" i="6"/>
  <c r="HT79" i="6"/>
  <c r="HT72" i="6"/>
  <c r="HT61" i="6"/>
  <c r="HT54" i="6"/>
  <c r="HT46" i="6"/>
  <c r="HT45" i="6"/>
  <c r="HT6" i="6"/>
  <c r="HT9" i="6"/>
  <c r="HT310" i="6"/>
  <c r="HT561" i="6"/>
  <c r="HT556" i="6"/>
  <c r="HT474" i="6"/>
  <c r="HT327" i="6"/>
  <c r="HT291" i="6"/>
  <c r="HT138" i="6"/>
  <c r="HT450" i="6"/>
  <c r="HT577" i="6"/>
  <c r="HT573" i="6"/>
  <c r="HT531" i="6"/>
  <c r="HT505" i="6"/>
  <c r="HT498" i="6"/>
  <c r="HT485" i="6"/>
  <c r="HT421" i="6"/>
  <c r="HT416" i="6"/>
  <c r="HT405" i="6"/>
  <c r="HT361" i="6"/>
  <c r="HT356" i="6"/>
  <c r="HT344" i="6"/>
  <c r="HT334" i="6"/>
  <c r="HT320" i="6"/>
  <c r="HT271" i="6"/>
  <c r="HT269" i="6"/>
  <c r="HT241" i="6"/>
  <c r="HT230" i="6"/>
  <c r="HT207" i="6"/>
  <c r="HT201" i="6"/>
  <c r="HT197" i="6"/>
  <c r="HT179" i="6"/>
  <c r="HT130" i="6"/>
  <c r="HT58" i="6"/>
  <c r="HT44" i="6"/>
  <c r="HT27" i="6"/>
  <c r="HT486" i="6"/>
  <c r="HT480" i="6"/>
  <c r="HT550" i="6"/>
  <c r="HT523" i="6"/>
  <c r="HT465" i="6"/>
  <c r="HT478" i="6"/>
  <c r="HT475" i="6"/>
  <c r="HT477" i="6"/>
  <c r="HT282" i="6"/>
  <c r="HT265" i="6"/>
  <c r="HT147" i="6"/>
  <c r="HT180" i="6"/>
  <c r="HT538" i="6"/>
  <c r="HT160" i="6"/>
  <c r="HT158" i="6"/>
  <c r="HT89" i="6"/>
  <c r="HT472" i="6"/>
  <c r="HT411" i="6"/>
  <c r="HT16" i="6"/>
  <c r="HT298" i="6"/>
  <c r="HT558" i="6"/>
  <c r="HT539" i="6"/>
  <c r="HT537" i="6"/>
  <c r="HT522" i="6"/>
  <c r="HT445" i="6"/>
  <c r="HT443" i="6"/>
  <c r="HT439" i="6"/>
  <c r="HT413" i="6"/>
  <c r="HT397" i="6"/>
  <c r="HT372" i="6"/>
  <c r="HT363" i="6"/>
  <c r="HT354" i="6"/>
  <c r="HT325" i="6"/>
  <c r="HT274" i="6"/>
  <c r="HT255" i="6"/>
  <c r="HT246" i="6"/>
  <c r="HT232" i="6"/>
  <c r="HT228" i="6"/>
  <c r="HT227" i="6"/>
  <c r="HT202" i="6"/>
  <c r="HT183" i="6"/>
  <c r="HT125" i="6"/>
  <c r="HT43" i="6"/>
  <c r="HT38" i="6"/>
  <c r="HT36" i="6"/>
  <c r="HT25" i="6"/>
  <c r="HT566" i="6"/>
  <c r="HT479" i="6"/>
  <c r="HT473" i="6"/>
  <c r="HT432" i="6"/>
  <c r="HT431" i="6"/>
  <c r="HT392" i="6"/>
  <c r="HT353" i="6"/>
  <c r="HT321" i="6"/>
  <c r="HT221" i="6"/>
  <c r="HT139" i="6"/>
  <c r="HT75" i="6"/>
  <c r="HT70" i="6"/>
  <c r="HT50" i="6"/>
  <c r="HT346" i="6"/>
  <c r="HT591" i="6"/>
  <c r="HT580" i="6"/>
  <c r="HT572" i="6"/>
  <c r="HT570" i="6"/>
  <c r="HT568" i="6"/>
  <c r="HT565" i="6"/>
  <c r="HT495" i="6"/>
  <c r="HT469" i="6"/>
  <c r="HT468" i="6"/>
  <c r="HT466" i="6"/>
  <c r="HT455" i="6"/>
  <c r="HT438" i="6"/>
  <c r="HT389" i="6"/>
  <c r="HT379" i="6"/>
  <c r="HT328" i="6"/>
  <c r="HT285" i="6"/>
  <c r="HT270" i="6"/>
  <c r="HT268" i="6"/>
  <c r="HT253" i="6"/>
  <c r="HT223" i="6"/>
  <c r="HT154" i="6"/>
  <c r="HT142" i="6"/>
  <c r="HT83" i="6"/>
  <c r="HT82" i="6"/>
  <c r="HT76" i="6"/>
  <c r="HT71" i="6"/>
  <c r="HT69" i="6"/>
  <c r="HT22" i="6"/>
  <c r="HT7" i="6"/>
  <c r="HM190" i="6"/>
  <c r="HM181" i="6"/>
  <c r="HM161" i="6"/>
  <c r="HM126" i="6"/>
  <c r="HM119" i="6"/>
  <c r="HM121" i="6"/>
  <c r="HM4" i="6"/>
  <c r="HM576" i="6"/>
  <c r="HM481" i="6"/>
  <c r="HM345" i="6"/>
  <c r="HM272" i="6"/>
  <c r="HM144" i="6"/>
  <c r="HM28" i="6"/>
  <c r="HM575" i="6"/>
  <c r="HM563" i="6"/>
  <c r="HM559" i="6"/>
  <c r="HM542" i="6"/>
  <c r="HM305" i="6"/>
  <c r="HM299" i="6"/>
  <c r="HM209" i="6"/>
  <c r="HM123" i="6"/>
  <c r="HM90" i="6"/>
  <c r="HM51" i="6"/>
  <c r="HM151" i="6"/>
  <c r="HM584" i="6"/>
  <c r="HM482" i="6"/>
  <c r="HM394" i="6"/>
  <c r="HM306" i="6"/>
  <c r="HM236" i="6"/>
  <c r="HM204" i="6"/>
  <c r="HM191" i="6"/>
  <c r="HM122" i="6"/>
  <c r="HM3" i="6"/>
  <c r="HM527" i="6"/>
  <c r="HM391" i="6"/>
  <c r="HM283" i="6"/>
  <c r="HM118" i="6"/>
  <c r="HM12" i="6"/>
  <c r="HM24" i="6"/>
  <c r="HM567" i="6"/>
  <c r="HM564" i="6"/>
  <c r="HM511" i="6"/>
  <c r="HM453" i="6"/>
  <c r="HM426" i="6"/>
  <c r="HM403" i="6"/>
  <c r="HM367" i="6"/>
  <c r="HM124" i="6"/>
  <c r="HM496" i="6"/>
  <c r="HM448" i="6"/>
  <c r="HM377" i="6"/>
  <c r="HM319" i="6"/>
  <c r="HM307" i="6"/>
  <c r="HM261" i="6"/>
  <c r="HM259" i="6"/>
  <c r="HM245" i="6"/>
  <c r="HM117" i="6"/>
  <c r="HM410" i="6"/>
  <c r="HM400" i="6"/>
  <c r="HM368" i="6"/>
  <c r="HM256" i="6"/>
  <c r="HM195" i="6"/>
  <c r="HM84" i="6"/>
  <c r="HM493" i="6"/>
  <c r="HM590" i="6"/>
  <c r="HM560" i="6"/>
  <c r="HM547" i="6"/>
  <c r="HM359" i="6"/>
  <c r="HM309" i="6"/>
  <c r="HM294" i="6"/>
  <c r="HM290" i="6"/>
  <c r="HM215" i="6"/>
  <c r="HM120" i="6"/>
  <c r="HM33" i="6"/>
  <c r="HM23" i="6"/>
  <c r="HM534" i="6"/>
  <c r="HM302" i="6"/>
  <c r="HM238" i="6"/>
  <c r="HM583" i="6"/>
  <c r="HM557" i="6"/>
  <c r="HM429" i="6"/>
  <c r="HM364" i="6"/>
  <c r="HM257" i="6"/>
  <c r="HM336" i="6"/>
  <c r="HM286" i="6"/>
  <c r="HM281" i="6"/>
  <c r="HM251" i="6"/>
  <c r="HM129" i="6"/>
  <c r="HM280" i="6"/>
  <c r="HM586" i="6"/>
  <c r="HM574" i="6"/>
  <c r="HM517" i="6"/>
  <c r="HM402" i="6"/>
  <c r="HM262" i="6"/>
  <c r="HM115" i="6"/>
  <c r="HM87" i="6"/>
  <c r="HM66" i="6"/>
  <c r="HM42" i="6"/>
  <c r="HM545" i="6"/>
  <c r="HM440" i="6"/>
  <c r="HM437" i="6"/>
  <c r="HM408" i="6"/>
  <c r="HM407" i="6"/>
  <c r="HM303" i="6"/>
  <c r="HM222" i="6"/>
  <c r="HM99" i="6"/>
  <c r="HM551" i="6"/>
  <c r="HM549" i="6"/>
  <c r="HM529" i="6"/>
  <c r="HM521" i="6"/>
  <c r="HM446" i="6"/>
  <c r="HM424" i="6"/>
  <c r="HM393" i="6"/>
  <c r="HM376" i="6"/>
  <c r="HM504" i="6"/>
  <c r="HM186" i="6"/>
  <c r="HM260" i="6"/>
  <c r="HM258" i="6"/>
  <c r="HM200" i="6"/>
  <c r="HM188" i="6"/>
  <c r="HM111" i="6"/>
  <c r="HM102" i="6"/>
  <c r="HM273" i="6"/>
  <c r="HM146" i="6"/>
  <c r="HM57" i="6"/>
  <c r="HM196" i="6"/>
  <c r="HM512" i="6"/>
  <c r="HM467" i="6"/>
  <c r="HM329" i="6"/>
  <c r="HM585" i="6"/>
  <c r="HM518" i="6"/>
  <c r="HM513" i="6"/>
  <c r="HM506" i="6"/>
  <c r="HM451" i="6"/>
  <c r="HM412" i="6"/>
  <c r="HM338" i="6"/>
  <c r="HM315" i="6"/>
  <c r="HM301" i="6"/>
  <c r="HM288" i="6"/>
  <c r="HM287" i="6"/>
  <c r="HM275" i="6"/>
  <c r="HM254" i="6"/>
  <c r="HM243" i="6"/>
  <c r="HM239" i="6"/>
  <c r="HM226" i="6"/>
  <c r="HM203" i="6"/>
  <c r="HM185" i="6"/>
  <c r="HM128" i="6"/>
  <c r="HM79" i="6"/>
  <c r="HM72" i="6"/>
  <c r="HM61" i="6"/>
  <c r="HM54" i="6"/>
  <c r="HM46" i="6"/>
  <c r="HM45" i="6"/>
  <c r="HM6" i="6"/>
  <c r="HM9" i="6"/>
  <c r="HM310" i="6"/>
  <c r="HM561" i="6"/>
  <c r="HM556" i="6"/>
  <c r="HM474" i="6"/>
  <c r="HM327" i="6"/>
  <c r="HM291" i="6"/>
  <c r="HM138" i="6"/>
  <c r="HM450" i="6"/>
  <c r="HM577" i="6"/>
  <c r="HM573" i="6"/>
  <c r="HM531" i="6"/>
  <c r="HM505" i="6"/>
  <c r="HM498" i="6"/>
  <c r="HM485" i="6"/>
  <c r="HM421" i="6"/>
  <c r="HM416" i="6"/>
  <c r="HM405" i="6"/>
  <c r="HM361" i="6"/>
  <c r="HM356" i="6"/>
  <c r="HM344" i="6"/>
  <c r="HM334" i="6"/>
  <c r="HM320" i="6"/>
  <c r="HM271" i="6"/>
  <c r="HM269" i="6"/>
  <c r="HM241" i="6"/>
  <c r="HM230" i="6"/>
  <c r="HM207" i="6"/>
  <c r="HM201" i="6"/>
  <c r="HM197" i="6"/>
  <c r="HM179" i="6"/>
  <c r="HM130" i="6"/>
  <c r="HM58" i="6"/>
  <c r="HM44" i="6"/>
  <c r="HM27" i="6"/>
  <c r="HM486" i="6"/>
  <c r="HM480" i="6"/>
  <c r="HM550" i="6"/>
  <c r="HM523" i="6"/>
  <c r="HM465" i="6"/>
  <c r="HM478" i="6"/>
  <c r="HM475" i="6"/>
  <c r="HM477" i="6"/>
  <c r="HM282" i="6"/>
  <c r="HM265" i="6"/>
  <c r="HM147" i="6"/>
  <c r="HM180" i="6"/>
  <c r="HM538" i="6"/>
  <c r="HM160" i="6"/>
  <c r="HM158" i="6"/>
  <c r="HM89" i="6"/>
  <c r="HM472" i="6"/>
  <c r="HM411" i="6"/>
  <c r="HM16" i="6"/>
  <c r="HM298" i="6"/>
  <c r="HM558" i="6"/>
  <c r="HM539" i="6"/>
  <c r="HM537" i="6"/>
  <c r="HM522" i="6"/>
  <c r="HM445" i="6"/>
  <c r="HM443" i="6"/>
  <c r="HM439" i="6"/>
  <c r="HM413" i="6"/>
  <c r="HM397" i="6"/>
  <c r="HM372" i="6"/>
  <c r="HM363" i="6"/>
  <c r="HM354" i="6"/>
  <c r="HM325" i="6"/>
  <c r="HM274" i="6"/>
  <c r="HM255" i="6"/>
  <c r="HM246" i="6"/>
  <c r="HM232" i="6"/>
  <c r="HM228" i="6"/>
  <c r="HM227" i="6"/>
  <c r="HM202" i="6"/>
  <c r="HM183" i="6"/>
  <c r="HM125" i="6"/>
  <c r="HM43" i="6"/>
  <c r="HM38" i="6"/>
  <c r="HM36" i="6"/>
  <c r="HM25" i="6"/>
  <c r="HM566" i="6"/>
  <c r="HM479" i="6"/>
  <c r="HM473" i="6"/>
  <c r="HM432" i="6"/>
  <c r="HM431" i="6"/>
  <c r="HM392" i="6"/>
  <c r="HM353" i="6"/>
  <c r="HM321" i="6"/>
  <c r="HM221" i="6"/>
  <c r="HM139" i="6"/>
  <c r="HM75" i="6"/>
  <c r="HM70" i="6"/>
  <c r="HM50" i="6"/>
  <c r="HM346" i="6"/>
  <c r="HM591" i="6"/>
  <c r="HM580" i="6"/>
  <c r="HM572" i="6"/>
  <c r="HM570" i="6"/>
  <c r="HM568" i="6"/>
  <c r="HM565" i="6"/>
  <c r="HM495" i="6"/>
  <c r="HM469" i="6"/>
  <c r="HM468" i="6"/>
  <c r="HM466" i="6"/>
  <c r="HM455" i="6"/>
  <c r="HM438" i="6"/>
  <c r="HM389" i="6"/>
  <c r="HM379" i="6"/>
  <c r="HM328" i="6"/>
  <c r="HM285" i="6"/>
  <c r="HM270" i="6"/>
  <c r="HM268" i="6"/>
  <c r="HM253" i="6"/>
  <c r="HM223" i="6"/>
  <c r="HM154" i="6"/>
  <c r="HM142" i="6"/>
  <c r="HM83" i="6"/>
  <c r="HM82" i="6"/>
  <c r="HM76" i="6"/>
  <c r="HM71" i="6"/>
  <c r="HM69" i="6"/>
  <c r="HM22" i="6"/>
  <c r="HM7" i="6"/>
  <c r="HM532" i="6"/>
  <c r="HM544" i="6"/>
  <c r="HM425" i="6"/>
  <c r="HM172" i="6"/>
  <c r="HM134" i="6"/>
  <c r="HM112" i="6"/>
  <c r="HM96" i="6"/>
  <c r="HM187" i="6"/>
  <c r="HM295" i="6"/>
  <c r="HM264" i="6"/>
  <c r="HM165" i="6"/>
  <c r="HM463" i="6"/>
  <c r="HM489" i="6"/>
  <c r="HM430" i="6"/>
  <c r="HM396" i="6"/>
  <c r="HM381" i="6"/>
  <c r="HM366" i="6"/>
  <c r="HM193" i="6"/>
  <c r="HM175" i="6"/>
  <c r="HM171" i="6"/>
  <c r="HM145" i="6"/>
  <c r="HM29" i="6"/>
  <c r="HM15" i="6"/>
  <c r="HM540" i="6"/>
  <c r="HM217" i="6"/>
  <c r="HM571" i="6"/>
  <c r="HM490" i="6"/>
  <c r="HM447" i="6"/>
  <c r="HM399" i="6"/>
  <c r="HM252" i="6"/>
  <c r="HM218" i="6"/>
  <c r="HM211" i="6"/>
  <c r="HM182" i="6"/>
  <c r="HM132" i="6"/>
  <c r="HM106" i="6"/>
  <c r="HM62" i="6"/>
  <c r="HM41" i="6"/>
  <c r="HM18" i="6"/>
  <c r="HM452" i="6"/>
  <c r="HM205" i="6"/>
  <c r="HM533" i="6"/>
  <c r="HM515" i="6"/>
  <c r="HM461" i="6"/>
  <c r="HM380" i="6"/>
  <c r="HM357" i="6"/>
  <c r="HM173" i="6"/>
  <c r="HM157" i="6"/>
  <c r="HM105" i="6"/>
  <c r="HM318" i="6"/>
  <c r="HM555" i="6"/>
  <c r="HM501" i="6"/>
  <c r="HM460" i="6"/>
  <c r="HM418" i="6"/>
  <c r="HM386" i="6"/>
  <c r="HM317" i="6"/>
  <c r="HM308" i="6"/>
  <c r="HM225" i="6"/>
  <c r="HM116" i="6"/>
  <c r="HM77" i="6"/>
  <c r="HM56" i="6"/>
  <c r="HM349" i="6"/>
  <c r="HM503" i="6"/>
  <c r="HM442" i="6"/>
  <c r="HM383" i="6"/>
  <c r="HM350" i="6"/>
  <c r="HM297" i="6"/>
  <c r="HM248" i="6"/>
  <c r="HM150" i="6"/>
  <c r="HM140" i="6"/>
  <c r="HM457" i="6"/>
  <c r="HM198" i="6"/>
  <c r="HM524" i="6"/>
  <c r="HM528" i="6"/>
  <c r="HM249" i="6"/>
  <c r="HM164" i="6"/>
  <c r="HM55" i="6"/>
  <c r="HM39" i="6"/>
  <c r="HM365" i="6"/>
  <c r="HM352" i="6"/>
  <c r="HM31" i="6"/>
  <c r="HM30" i="6"/>
  <c r="HM5" i="6"/>
  <c r="HM536" i="6"/>
  <c r="HM343" i="6"/>
  <c r="HM554" i="6"/>
  <c r="HM516" i="6"/>
  <c r="HM444" i="6"/>
  <c r="HM300" i="6"/>
  <c r="HM289" i="6"/>
  <c r="HM242" i="6"/>
  <c r="HM234" i="6"/>
  <c r="HM220" i="6"/>
  <c r="HM73" i="6"/>
  <c r="HM63" i="6"/>
  <c r="HM11" i="6"/>
  <c r="HM131" i="6"/>
  <c r="HM355" i="6"/>
  <c r="HM250" i="6"/>
  <c r="HM219" i="6"/>
  <c r="HM212" i="6"/>
  <c r="HM420" i="6"/>
  <c r="HM417" i="6"/>
  <c r="HM385" i="6"/>
  <c r="HM342" i="6"/>
  <c r="HM333" i="6"/>
  <c r="HM277" i="6"/>
  <c r="HM85" i="6"/>
  <c r="HM68" i="6"/>
  <c r="HM237" i="6"/>
  <c r="HM208" i="6"/>
  <c r="HM588" i="6"/>
  <c r="HM582" i="6"/>
  <c r="HM507" i="6"/>
  <c r="HM487" i="6"/>
  <c r="HM404" i="6"/>
  <c r="HM390" i="6"/>
  <c r="HM340" i="6"/>
  <c r="HM312" i="6"/>
  <c r="HM229" i="6"/>
  <c r="HM216" i="6"/>
  <c r="HM206" i="6"/>
  <c r="HM194" i="6"/>
  <c r="HM189" i="6"/>
  <c r="HM127" i="6"/>
  <c r="HM49" i="6"/>
  <c r="HM26" i="6"/>
  <c r="HM162" i="6"/>
  <c r="HM548" i="6"/>
  <c r="HM74" i="6"/>
  <c r="HM458" i="6"/>
  <c r="HM441" i="6"/>
  <c r="HM395" i="6"/>
  <c r="HM324" i="6"/>
  <c r="HM214" i="6"/>
  <c r="HM184" i="6"/>
  <c r="HM167" i="6"/>
  <c r="HM135" i="6"/>
  <c r="HM113" i="6"/>
  <c r="HM80" i="6"/>
  <c r="HM52" i="6"/>
  <c r="HM509" i="6"/>
  <c r="HM427" i="6"/>
  <c r="HM93" i="6"/>
  <c r="HM519" i="6"/>
  <c r="HM553" i="6"/>
  <c r="HM552" i="6"/>
  <c r="HM526" i="6"/>
  <c r="HM508" i="6"/>
  <c r="HM500" i="6"/>
  <c r="HM497" i="6"/>
  <c r="HM492" i="6"/>
  <c r="HM464" i="6"/>
  <c r="HM436" i="6"/>
  <c r="HM422" i="6"/>
  <c r="HM398" i="6"/>
  <c r="HM347" i="6"/>
  <c r="HM335" i="6"/>
  <c r="HM326" i="6"/>
  <c r="HM323" i="6"/>
  <c r="HM276" i="6"/>
  <c r="HM263" i="6"/>
  <c r="HM235" i="6"/>
  <c r="HM159" i="6"/>
  <c r="HM133" i="6"/>
  <c r="HM94" i="6"/>
  <c r="HM91" i="6"/>
  <c r="HM37" i="6"/>
  <c r="HM32" i="6"/>
  <c r="HM14" i="6"/>
  <c r="HM520" i="6"/>
  <c r="HM387" i="6"/>
  <c r="HM168" i="6"/>
  <c r="HM67" i="6"/>
  <c r="HM199" i="6"/>
  <c r="HM562" i="6"/>
  <c r="HM494" i="6"/>
  <c r="HM491" i="6"/>
  <c r="HM471" i="6"/>
  <c r="HM462" i="6"/>
  <c r="HM415" i="6"/>
  <c r="HM339" i="6"/>
  <c r="HM266" i="6"/>
  <c r="HM233" i="6"/>
  <c r="HM169" i="6"/>
  <c r="HM153" i="6"/>
  <c r="HM114" i="6"/>
  <c r="HM109" i="6"/>
  <c r="HM101" i="6"/>
  <c r="HM60" i="6"/>
  <c r="HM65" i="6"/>
  <c r="HM35" i="6"/>
  <c r="HM34" i="6"/>
  <c r="HM19" i="6"/>
  <c r="HM514" i="6"/>
  <c r="HM149" i="6"/>
  <c r="HM20" i="6"/>
  <c r="HM546" i="6"/>
  <c r="HM530" i="6"/>
  <c r="HM525" i="6"/>
  <c r="HM414" i="6"/>
  <c r="HM382" i="6"/>
  <c r="HM369" i="6"/>
  <c r="HM351" i="6"/>
  <c r="HM240" i="6"/>
  <c r="HM231" i="6"/>
  <c r="HM210" i="6"/>
  <c r="HM166" i="6"/>
  <c r="HM107" i="6"/>
  <c r="HM92" i="6"/>
  <c r="HM13" i="6"/>
  <c r="HM374" i="6"/>
  <c r="HM316" i="6"/>
  <c r="HM88" i="6"/>
  <c r="HM136" i="6"/>
  <c r="HM454" i="6"/>
  <c r="HM423" i="6"/>
  <c r="HM419" i="6"/>
  <c r="HM155" i="6"/>
  <c r="HM95" i="6"/>
  <c r="HM21" i="6"/>
  <c r="HM488" i="6"/>
  <c r="HM378" i="6"/>
  <c r="HM213" i="6"/>
  <c r="HM156" i="6"/>
  <c r="HM510" i="6"/>
  <c r="HM373" i="6"/>
  <c r="HM360" i="6"/>
  <c r="HM330" i="6"/>
  <c r="HM178" i="6"/>
  <c r="HM152" i="6"/>
  <c r="HM104" i="6"/>
  <c r="HM64" i="6"/>
  <c r="HM40" i="6"/>
  <c r="HM17" i="6"/>
  <c r="HM141" i="6"/>
  <c r="HM579" i="6"/>
  <c r="HM406" i="6"/>
  <c r="HM304" i="6"/>
  <c r="HM314" i="6"/>
  <c r="HM296" i="6"/>
  <c r="HM143" i="6"/>
  <c r="HM456" i="6"/>
  <c r="HM284" i="6"/>
  <c r="HM371" i="6"/>
  <c r="HM434" i="6"/>
  <c r="HM244" i="6"/>
  <c r="HM108" i="6"/>
  <c r="HM459" i="6"/>
  <c r="HM435" i="6"/>
  <c r="HM433" i="6"/>
  <c r="HM48" i="6"/>
  <c r="HM311" i="6"/>
  <c r="HM267" i="6"/>
  <c r="HM224" i="6"/>
  <c r="HM176" i="6"/>
  <c r="HM137" i="6"/>
  <c r="HM78" i="6"/>
  <c r="HM313" i="6"/>
  <c r="HM10" i="6"/>
  <c r="HM470" i="6"/>
  <c r="HM428" i="6"/>
  <c r="HM375" i="6"/>
  <c r="HM348" i="6"/>
  <c r="HM192" i="6"/>
  <c r="HM174" i="6"/>
  <c r="HM170" i="6"/>
  <c r="HM163" i="6"/>
  <c r="HM110" i="6"/>
  <c r="HM100" i="6"/>
  <c r="HM98" i="6"/>
  <c r="HM97" i="6"/>
  <c r="HM177" i="6"/>
  <c r="HM535" i="6"/>
  <c r="HM148" i="6"/>
  <c r="HM103" i="6"/>
  <c r="HM86" i="6"/>
  <c r="HM53" i="6"/>
  <c r="HM47" i="6"/>
  <c r="HM8" i="6"/>
  <c r="HM502" i="6"/>
  <c r="HM499" i="6"/>
  <c r="HM484" i="6"/>
  <c r="HM476" i="6"/>
  <c r="HM332" i="6"/>
  <c r="HM292" i="6"/>
  <c r="HM59" i="6"/>
  <c r="HM589" i="6"/>
  <c r="HM341" i="6"/>
  <c r="HM322" i="6"/>
  <c r="HM247" i="6"/>
  <c r="HM569" i="6"/>
  <c r="HM278" i="6"/>
  <c r="HM81" i="6"/>
  <c r="HM578" i="6"/>
  <c r="HM449" i="6"/>
  <c r="HM409" i="6"/>
  <c r="HM293" i="6"/>
  <c r="HM587" i="6"/>
  <c r="HM581" i="6"/>
  <c r="HM543" i="6"/>
  <c r="HM541" i="6"/>
  <c r="HM483" i="6"/>
  <c r="HM401" i="6"/>
  <c r="HM388" i="6"/>
  <c r="HM384" i="6"/>
  <c r="HM370" i="6"/>
  <c r="HM362" i="6"/>
  <c r="HM358" i="6"/>
  <c r="HM337" i="6"/>
  <c r="HM331" i="6"/>
  <c r="HM279" i="6"/>
  <c r="IA337" i="6" l="1"/>
  <c r="IA384" i="6"/>
  <c r="IA541" i="6"/>
  <c r="IA293" i="6"/>
  <c r="IA81" i="6"/>
  <c r="IA322" i="6"/>
  <c r="IA292" i="6"/>
  <c r="IA499" i="6"/>
  <c r="IA53" i="6"/>
  <c r="IA535" i="6"/>
  <c r="IA100" i="6"/>
  <c r="IA174" i="6"/>
  <c r="IA428" i="6"/>
  <c r="IA78" i="6"/>
  <c r="IA267" i="6"/>
  <c r="IA435" i="6"/>
  <c r="IA434" i="6"/>
  <c r="IA143" i="6"/>
  <c r="IA406" i="6"/>
  <c r="IA40" i="6"/>
  <c r="IA178" i="6"/>
  <c r="IA510" i="6"/>
  <c r="IA488" i="6"/>
  <c r="IA419" i="6"/>
  <c r="IA88" i="6"/>
  <c r="IA92" i="6"/>
  <c r="IA231" i="6"/>
  <c r="IA382" i="6"/>
  <c r="IA546" i="6"/>
  <c r="IA19" i="6"/>
  <c r="IA60" i="6"/>
  <c r="IA153" i="6"/>
  <c r="IA339" i="6"/>
  <c r="IA491" i="6"/>
  <c r="IA67" i="6"/>
  <c r="IA331" i="6"/>
  <c r="IA370" i="6"/>
  <c r="IA483" i="6"/>
  <c r="IA587" i="6"/>
  <c r="IA578" i="6"/>
  <c r="IA247" i="6"/>
  <c r="IA59" i="6"/>
  <c r="IA484" i="6"/>
  <c r="IA47" i="6"/>
  <c r="IA148" i="6"/>
  <c r="IA98" i="6"/>
  <c r="IA170" i="6"/>
  <c r="IA375" i="6"/>
  <c r="IA313" i="6"/>
  <c r="IA224" i="6"/>
  <c r="IA433" i="6"/>
  <c r="IA244" i="6"/>
  <c r="IA456" i="6"/>
  <c r="IA304" i="6"/>
  <c r="IA17" i="6"/>
  <c r="IA152" i="6"/>
  <c r="IA373" i="6"/>
  <c r="IA378" i="6"/>
  <c r="IA155" i="6"/>
  <c r="IA136" i="6"/>
  <c r="IA13" i="6"/>
  <c r="IA210" i="6"/>
  <c r="IA369" i="6"/>
  <c r="IA530" i="6"/>
  <c r="IA514" i="6"/>
  <c r="IA65" i="6"/>
  <c r="IA114" i="6"/>
  <c r="IA266" i="6"/>
  <c r="IA471" i="6"/>
  <c r="IA199" i="6"/>
  <c r="IA14" i="6"/>
  <c r="IA94" i="6"/>
  <c r="IA263" i="6"/>
  <c r="IA335" i="6"/>
  <c r="IA436" i="6"/>
  <c r="IA500" i="6"/>
  <c r="IA553" i="6"/>
  <c r="IA509" i="6"/>
  <c r="IA135" i="6"/>
  <c r="IA324" i="6"/>
  <c r="IA74" i="6"/>
  <c r="IA49" i="6"/>
  <c r="IA206" i="6"/>
  <c r="IA340" i="6"/>
  <c r="IA507" i="6"/>
  <c r="IA237" i="6"/>
  <c r="IA333" i="6"/>
  <c r="IA420" i="6"/>
  <c r="IA355" i="6"/>
  <c r="IA73" i="6"/>
  <c r="IA289" i="6"/>
  <c r="IA554" i="6"/>
  <c r="IA30" i="6"/>
  <c r="IA39" i="6"/>
  <c r="IA528" i="6"/>
  <c r="IA140" i="6"/>
  <c r="IA350" i="6"/>
  <c r="IA349" i="6"/>
  <c r="IA225" i="6"/>
  <c r="IA418" i="6"/>
  <c r="IA318" i="6"/>
  <c r="IA357" i="6"/>
  <c r="IA533" i="6"/>
  <c r="IA41" i="6"/>
  <c r="IA182" i="6"/>
  <c r="IA399" i="6"/>
  <c r="IA217" i="6"/>
  <c r="IA145" i="6"/>
  <c r="IA366" i="6"/>
  <c r="IA489" i="6"/>
  <c r="IA295" i="6"/>
  <c r="IA134" i="6"/>
  <c r="IA532" i="6"/>
  <c r="IA71" i="6"/>
  <c r="IA142" i="6"/>
  <c r="IA268" i="6"/>
  <c r="IA379" i="6"/>
  <c r="IA466" i="6"/>
  <c r="IA565" i="6"/>
  <c r="IA580" i="6"/>
  <c r="IA70" i="6"/>
  <c r="IA321" i="6"/>
  <c r="IA432" i="6"/>
  <c r="IA25" i="6"/>
  <c r="IA125" i="6"/>
  <c r="IA228" i="6"/>
  <c r="IA274" i="6"/>
  <c r="IA372" i="6"/>
  <c r="IA443" i="6"/>
  <c r="IA539" i="6"/>
  <c r="IA411" i="6"/>
  <c r="IA160" i="6"/>
  <c r="IA265" i="6"/>
  <c r="IA478" i="6"/>
  <c r="IA480" i="6"/>
  <c r="IA58" i="6"/>
  <c r="IA201" i="6"/>
  <c r="IA269" i="6"/>
  <c r="IA344" i="6"/>
  <c r="IA416" i="6"/>
  <c r="IA505" i="6"/>
  <c r="IA450" i="6"/>
  <c r="IA474" i="6"/>
  <c r="IA9" i="6"/>
  <c r="IA54" i="6"/>
  <c r="IA128" i="6"/>
  <c r="IA239" i="6"/>
  <c r="IA287" i="6"/>
  <c r="IA338" i="6"/>
  <c r="IA513" i="6"/>
  <c r="IA467" i="6"/>
  <c r="IA146" i="6"/>
  <c r="IA188" i="6"/>
  <c r="IA186" i="6"/>
  <c r="IA424" i="6"/>
  <c r="IA549" i="6"/>
  <c r="IA303" i="6"/>
  <c r="IA440" i="6"/>
  <c r="IA87" i="6"/>
  <c r="IA517" i="6"/>
  <c r="IA129" i="6"/>
  <c r="IA336" i="6"/>
  <c r="IA557" i="6"/>
  <c r="IA534" i="6"/>
  <c r="IA215" i="6"/>
  <c r="IA359" i="6"/>
  <c r="IA493" i="6"/>
  <c r="IA368" i="6"/>
  <c r="IA245" i="6"/>
  <c r="IA319" i="6"/>
  <c r="IA124" i="6"/>
  <c r="IA453" i="6"/>
  <c r="IA24" i="6"/>
  <c r="IA391" i="6"/>
  <c r="IA191" i="6"/>
  <c r="IA394" i="6"/>
  <c r="IA51" i="6"/>
  <c r="IA299" i="6"/>
  <c r="IA563" i="6"/>
  <c r="IA272" i="6"/>
  <c r="IA4" i="6"/>
  <c r="IA161" i="6"/>
  <c r="IA520" i="6"/>
  <c r="IA91" i="6"/>
  <c r="IA235" i="6"/>
  <c r="IA326" i="6"/>
  <c r="IA422" i="6"/>
  <c r="IA497" i="6"/>
  <c r="IA552" i="6"/>
  <c r="IA427" i="6"/>
  <c r="IA113" i="6"/>
  <c r="IA214" i="6"/>
  <c r="IA458" i="6"/>
  <c r="IA26" i="6"/>
  <c r="IA194" i="6"/>
  <c r="IA312" i="6"/>
  <c r="IA487" i="6"/>
  <c r="IA208" i="6"/>
  <c r="IA277" i="6"/>
  <c r="IA417" i="6"/>
  <c r="IA250" i="6"/>
  <c r="IA63" i="6"/>
  <c r="IA242" i="6"/>
  <c r="IA516" i="6"/>
  <c r="IA5" i="6"/>
  <c r="IA365" i="6"/>
  <c r="IA249" i="6"/>
  <c r="IA457" i="6"/>
  <c r="IA297" i="6"/>
  <c r="IA503" i="6"/>
  <c r="IA116" i="6"/>
  <c r="IA386" i="6"/>
  <c r="IA555" i="6"/>
  <c r="IA173" i="6"/>
  <c r="IA515" i="6"/>
  <c r="IA18" i="6"/>
  <c r="IA132" i="6"/>
  <c r="IA252" i="6"/>
  <c r="IA571" i="6"/>
  <c r="IA29" i="6"/>
  <c r="IA193" i="6"/>
  <c r="IA430" i="6"/>
  <c r="IA264" i="6"/>
  <c r="IA112" i="6"/>
  <c r="IA544" i="6"/>
  <c r="IA7" i="6"/>
  <c r="IA76" i="6"/>
  <c r="IA154" i="6"/>
  <c r="IA270" i="6"/>
  <c r="IA389" i="6"/>
  <c r="IA468" i="6"/>
  <c r="IA568" i="6"/>
  <c r="IA591" i="6"/>
  <c r="IA75" i="6"/>
  <c r="IA353" i="6"/>
  <c r="IA473" i="6"/>
  <c r="IA36" i="6"/>
  <c r="IA183" i="6"/>
  <c r="IA232" i="6"/>
  <c r="IA325" i="6"/>
  <c r="IA397" i="6"/>
  <c r="IA445" i="6"/>
  <c r="IA558" i="6"/>
  <c r="IA472" i="6"/>
  <c r="IA538" i="6"/>
  <c r="IA282" i="6"/>
  <c r="IA465" i="6"/>
  <c r="IA486" i="6"/>
  <c r="IA130" i="6"/>
  <c r="IA207" i="6"/>
  <c r="IA271" i="6"/>
  <c r="IA356" i="6"/>
  <c r="IA421" i="6"/>
  <c r="IA531" i="6"/>
  <c r="IA138" i="6"/>
  <c r="IA556" i="6"/>
  <c r="IA6" i="6"/>
  <c r="IA61" i="6"/>
  <c r="IA185" i="6"/>
  <c r="IA243" i="6"/>
  <c r="IA288" i="6"/>
  <c r="IA412" i="6"/>
  <c r="IA518" i="6"/>
  <c r="IA512" i="6"/>
  <c r="IA273" i="6"/>
  <c r="IA200" i="6"/>
  <c r="IA504" i="6"/>
  <c r="IA446" i="6"/>
  <c r="IA551" i="6"/>
  <c r="IA407" i="6"/>
  <c r="IA545" i="6"/>
  <c r="IA115" i="6"/>
  <c r="IA574" i="6"/>
  <c r="IA251" i="6"/>
  <c r="IA257" i="6"/>
  <c r="IA583" i="6"/>
  <c r="IA23" i="6"/>
  <c r="IA290" i="6"/>
  <c r="IA547" i="6"/>
  <c r="IA84" i="6"/>
  <c r="IA400" i="6"/>
  <c r="IA259" i="6"/>
  <c r="IA377" i="6"/>
  <c r="IA367" i="6"/>
  <c r="IA511" i="6"/>
  <c r="IA12" i="6"/>
  <c r="IA527" i="6"/>
  <c r="IA204" i="6"/>
  <c r="IA482" i="6"/>
  <c r="IA90" i="6"/>
  <c r="IA305" i="6"/>
  <c r="IA575" i="6"/>
  <c r="IA345" i="6"/>
  <c r="IA121" i="6"/>
  <c r="IA181" i="6"/>
  <c r="IA388" i="6"/>
  <c r="IA543" i="6"/>
  <c r="IA409" i="6"/>
  <c r="IA278" i="6"/>
  <c r="IA341" i="6"/>
  <c r="IA332" i="6"/>
  <c r="IA502" i="6"/>
  <c r="IA86" i="6"/>
  <c r="IA177" i="6"/>
  <c r="IA110" i="6"/>
  <c r="IA192" i="6"/>
  <c r="IA470" i="6"/>
  <c r="IA137" i="6"/>
  <c r="IA311" i="6"/>
  <c r="IA459" i="6"/>
  <c r="IA371" i="6"/>
  <c r="IA296" i="6"/>
  <c r="IA579" i="6"/>
  <c r="IA64" i="6"/>
  <c r="IA330" i="6"/>
  <c r="IA156" i="6"/>
  <c r="IA21" i="6"/>
  <c r="IA423" i="6"/>
  <c r="IA316" i="6"/>
  <c r="IA107" i="6"/>
  <c r="IA240" i="6"/>
  <c r="IA414" i="6"/>
  <c r="IA20" i="6"/>
  <c r="IA34" i="6"/>
  <c r="IA101" i="6"/>
  <c r="IA169" i="6"/>
  <c r="IA415" i="6"/>
  <c r="IA494" i="6"/>
  <c r="IA168" i="6"/>
  <c r="IA32" i="6"/>
  <c r="IA133" i="6"/>
  <c r="IA276" i="6"/>
  <c r="IA347" i="6"/>
  <c r="IA464" i="6"/>
  <c r="IA508" i="6"/>
  <c r="IA519" i="6"/>
  <c r="IA52" i="6"/>
  <c r="IA167" i="6"/>
  <c r="IA395" i="6"/>
  <c r="IA548" i="6"/>
  <c r="IA127" i="6"/>
  <c r="IA216" i="6"/>
  <c r="IA390" i="6"/>
  <c r="IA582" i="6"/>
  <c r="IA68" i="6"/>
  <c r="IA342" i="6"/>
  <c r="IA212" i="6"/>
  <c r="IA131" i="6"/>
  <c r="IA220" i="6"/>
  <c r="IA300" i="6"/>
  <c r="IA343" i="6"/>
  <c r="IA31" i="6"/>
  <c r="IA55" i="6"/>
  <c r="IA524" i="6"/>
  <c r="IA150" i="6"/>
  <c r="IA383" i="6"/>
  <c r="IA56" i="6"/>
  <c r="IA308" i="6"/>
  <c r="IA460" i="6"/>
  <c r="IA105" i="6"/>
  <c r="IA380" i="6"/>
  <c r="IA205" i="6"/>
  <c r="IA62" i="6"/>
  <c r="IA211" i="6"/>
  <c r="IA447" i="6"/>
  <c r="IA540" i="6"/>
  <c r="IA171" i="6"/>
  <c r="IA381" i="6"/>
  <c r="IA463" i="6"/>
  <c r="IA187" i="6"/>
  <c r="IA172" i="6"/>
  <c r="IA358" i="6"/>
  <c r="IA22" i="6"/>
  <c r="IA82" i="6"/>
  <c r="IA223" i="6"/>
  <c r="IA285" i="6"/>
  <c r="IA438" i="6"/>
  <c r="IA469" i="6"/>
  <c r="IA570" i="6"/>
  <c r="IA346" i="6"/>
  <c r="IA139" i="6"/>
  <c r="IA392" i="6"/>
  <c r="IA479" i="6"/>
  <c r="IA38" i="6"/>
  <c r="IA202" i="6"/>
  <c r="IA246" i="6"/>
  <c r="IA354" i="6"/>
  <c r="IA413" i="6"/>
  <c r="IA522" i="6"/>
  <c r="IA298" i="6"/>
  <c r="IA89" i="6"/>
  <c r="IA180" i="6"/>
  <c r="IA477" i="6"/>
  <c r="IA523" i="6"/>
  <c r="IA27" i="6"/>
  <c r="IA179" i="6"/>
  <c r="IA230" i="6"/>
  <c r="IA320" i="6"/>
  <c r="IA361" i="6"/>
  <c r="IA485" i="6"/>
  <c r="IA573" i="6"/>
  <c r="IA291" i="6"/>
  <c r="IA561" i="6"/>
  <c r="IA45" i="6"/>
  <c r="IA72" i="6"/>
  <c r="IA203" i="6"/>
  <c r="IA254" i="6"/>
  <c r="IA301" i="6"/>
  <c r="IA451" i="6"/>
  <c r="IA585" i="6"/>
  <c r="IA196" i="6"/>
  <c r="IA102" i="6"/>
  <c r="IA258" i="6"/>
  <c r="IA376" i="6"/>
  <c r="IA521" i="6"/>
  <c r="IA99" i="6"/>
  <c r="IA408" i="6"/>
  <c r="IA42" i="6"/>
  <c r="IA262" i="6"/>
  <c r="IA586" i="6"/>
  <c r="IA281" i="6"/>
  <c r="IA364" i="6"/>
  <c r="IA238" i="6"/>
  <c r="IA33" i="6"/>
  <c r="IA294" i="6"/>
  <c r="IA560" i="6"/>
  <c r="IA195" i="6"/>
  <c r="IA410" i="6"/>
  <c r="IA261" i="6"/>
  <c r="IA448" i="6"/>
  <c r="IA403" i="6"/>
  <c r="IA564" i="6"/>
  <c r="IA118" i="6"/>
  <c r="IA3" i="6"/>
  <c r="IA236" i="6"/>
  <c r="IA584" i="6"/>
  <c r="IA123" i="6"/>
  <c r="IA542" i="6"/>
  <c r="IA28" i="6"/>
  <c r="IA481" i="6"/>
  <c r="IA119" i="6"/>
  <c r="IA190" i="6"/>
  <c r="IA279" i="6"/>
  <c r="IA362" i="6"/>
  <c r="IA401" i="6"/>
  <c r="IA581" i="6"/>
  <c r="IA449" i="6"/>
  <c r="IA569" i="6"/>
  <c r="IA589" i="6"/>
  <c r="IA476" i="6"/>
  <c r="IA8" i="6"/>
  <c r="IA103" i="6"/>
  <c r="IA97" i="6"/>
  <c r="IA163" i="6"/>
  <c r="IA348" i="6"/>
  <c r="IA10" i="6"/>
  <c r="IA176" i="6"/>
  <c r="IA48" i="6"/>
  <c r="IA108" i="6"/>
  <c r="IA284" i="6"/>
  <c r="IA314" i="6"/>
  <c r="IA141" i="6"/>
  <c r="IA104" i="6"/>
  <c r="IA360" i="6"/>
  <c r="IA213" i="6"/>
  <c r="IA95" i="6"/>
  <c r="IA454" i="6"/>
  <c r="IA374" i="6"/>
  <c r="IA166" i="6"/>
  <c r="IA351" i="6"/>
  <c r="IA525" i="6"/>
  <c r="IA149" i="6"/>
  <c r="IA35" i="6"/>
  <c r="IA109" i="6"/>
  <c r="IA233" i="6"/>
  <c r="IA462" i="6"/>
  <c r="IA562" i="6"/>
  <c r="IA387" i="6"/>
  <c r="IA37" i="6"/>
  <c r="IA159" i="6"/>
  <c r="IA323" i="6"/>
  <c r="IA398" i="6"/>
  <c r="IA492" i="6"/>
  <c r="IA526" i="6"/>
  <c r="IA93" i="6"/>
  <c r="IA80" i="6"/>
  <c r="IA184" i="6"/>
  <c r="IA441" i="6"/>
  <c r="IA162" i="6"/>
  <c r="IA189" i="6"/>
  <c r="IA229" i="6"/>
  <c r="IA404" i="6"/>
  <c r="IA588" i="6"/>
  <c r="IA85" i="6"/>
  <c r="IA385" i="6"/>
  <c r="IA219" i="6"/>
  <c r="IA11" i="6"/>
  <c r="IA234" i="6"/>
  <c r="IA444" i="6"/>
  <c r="IA536" i="6"/>
  <c r="IA352" i="6"/>
  <c r="IA164" i="6"/>
  <c r="IA198" i="6"/>
  <c r="IA248" i="6"/>
  <c r="IA442" i="6"/>
  <c r="IA77" i="6"/>
  <c r="IA317" i="6"/>
  <c r="IA501" i="6"/>
  <c r="IA157" i="6"/>
  <c r="IA461" i="6"/>
  <c r="IA452" i="6"/>
  <c r="IA106" i="6"/>
  <c r="IA218" i="6"/>
  <c r="IA490" i="6"/>
  <c r="IA15" i="6"/>
  <c r="IA175" i="6"/>
  <c r="IA396" i="6"/>
  <c r="IA165" i="6"/>
  <c r="IA96" i="6"/>
  <c r="IA425" i="6"/>
  <c r="IA69" i="6"/>
  <c r="IA83" i="6"/>
  <c r="IA253" i="6"/>
  <c r="IA328" i="6"/>
  <c r="IA455" i="6"/>
  <c r="IA495" i="6"/>
  <c r="IA572" i="6"/>
  <c r="IA50" i="6"/>
  <c r="IA221" i="6"/>
  <c r="IA431" i="6"/>
  <c r="IA566" i="6"/>
  <c r="IA43" i="6"/>
  <c r="IA227" i="6"/>
  <c r="IA255" i="6"/>
  <c r="IA363" i="6"/>
  <c r="IA439" i="6"/>
  <c r="IA537" i="6"/>
  <c r="IA16" i="6"/>
  <c r="IA158" i="6"/>
  <c r="IA147" i="6"/>
  <c r="IA475" i="6"/>
  <c r="IA550" i="6"/>
  <c r="IA44" i="6"/>
  <c r="IA197" i="6"/>
  <c r="IA241" i="6"/>
  <c r="IA334" i="6"/>
  <c r="IA405" i="6"/>
  <c r="IA498" i="6"/>
  <c r="IA577" i="6"/>
  <c r="IA327" i="6"/>
  <c r="IA310" i="6"/>
  <c r="IA46" i="6"/>
  <c r="IA79" i="6"/>
  <c r="IA226" i="6"/>
  <c r="IA275" i="6"/>
  <c r="IA315" i="6"/>
  <c r="IA506" i="6"/>
  <c r="IA329" i="6"/>
  <c r="IA57" i="6"/>
  <c r="IA111" i="6"/>
  <c r="IA260" i="6"/>
  <c r="IA393" i="6"/>
  <c r="IA529" i="6"/>
  <c r="IA222" i="6"/>
  <c r="IA437" i="6"/>
  <c r="IA66" i="6"/>
  <c r="IA402" i="6"/>
  <c r="IA280" i="6"/>
  <c r="IA286" i="6"/>
  <c r="IA429" i="6"/>
  <c r="IA302" i="6"/>
  <c r="IA120" i="6"/>
  <c r="IA309" i="6"/>
  <c r="IA590" i="6"/>
  <c r="IA256" i="6"/>
  <c r="IA117" i="6"/>
  <c r="IA307" i="6"/>
  <c r="IA496" i="6"/>
  <c r="IA426" i="6"/>
  <c r="IA567" i="6"/>
  <c r="IA283" i="6"/>
  <c r="IA122" i="6"/>
  <c r="IA306" i="6"/>
  <c r="IA151" i="6"/>
  <c r="IA209" i="6"/>
  <c r="IA559" i="6"/>
  <c r="IA144" i="6"/>
  <c r="IA576" i="6"/>
  <c r="IA126" i="6"/>
  <c r="AT532" i="6"/>
  <c r="AT544" i="6"/>
  <c r="AT425" i="6"/>
  <c r="AT172" i="6"/>
  <c r="AT134" i="6"/>
  <c r="AT112" i="6"/>
  <c r="AT96" i="6"/>
  <c r="AT187" i="6"/>
  <c r="AT295" i="6"/>
  <c r="AT264" i="6"/>
  <c r="AT165" i="6"/>
  <c r="AT463" i="6"/>
  <c r="AT489" i="6"/>
  <c r="AT430" i="6"/>
  <c r="AT396" i="6"/>
  <c r="AT381" i="6"/>
  <c r="AT366" i="6"/>
  <c r="AT193" i="6"/>
  <c r="AT175" i="6"/>
  <c r="AT171" i="6"/>
  <c r="AT145" i="6"/>
  <c r="AT29" i="6"/>
  <c r="AT15" i="6"/>
  <c r="AT540" i="6"/>
  <c r="AT217" i="6"/>
  <c r="AT571" i="6"/>
  <c r="AT490" i="6"/>
  <c r="AT447" i="6"/>
  <c r="AT399" i="6"/>
  <c r="AT252" i="6"/>
  <c r="AT218" i="6"/>
  <c r="AT211" i="6"/>
  <c r="AT182" i="6"/>
  <c r="AT132" i="6"/>
  <c r="AT106" i="6"/>
  <c r="AT62" i="6"/>
  <c r="AT41" i="6"/>
  <c r="AT18" i="6"/>
  <c r="AT452" i="6"/>
  <c r="AT205" i="6"/>
  <c r="AT533" i="6"/>
  <c r="AT515" i="6"/>
  <c r="AT461" i="6"/>
  <c r="AT380" i="6"/>
  <c r="AT357" i="6"/>
  <c r="AT173" i="6"/>
  <c r="AT157" i="6"/>
  <c r="AT105" i="6"/>
  <c r="AT318" i="6"/>
  <c r="AT555" i="6"/>
  <c r="AT501" i="6"/>
  <c r="AT460" i="6"/>
  <c r="AT418" i="6"/>
  <c r="AT386" i="6"/>
  <c r="AT317" i="6"/>
  <c r="AT308" i="6"/>
  <c r="AT225" i="6"/>
  <c r="AT116" i="6"/>
  <c r="AT77" i="6"/>
  <c r="AT56" i="6"/>
  <c r="AT349" i="6"/>
  <c r="AT503" i="6"/>
  <c r="AT442" i="6"/>
  <c r="AT383" i="6"/>
  <c r="AT350" i="6"/>
  <c r="AT297" i="6"/>
  <c r="AT248" i="6"/>
  <c r="AT150" i="6"/>
  <c r="AT140" i="6"/>
  <c r="AT457" i="6"/>
  <c r="AT198" i="6"/>
  <c r="AT524" i="6"/>
  <c r="AT528" i="6"/>
  <c r="AT249" i="6"/>
  <c r="AT164" i="6"/>
  <c r="AT55" i="6"/>
  <c r="AT39" i="6"/>
  <c r="AT365" i="6"/>
  <c r="AT352" i="6"/>
  <c r="AT31" i="6"/>
  <c r="AT30" i="6"/>
  <c r="AT5" i="6"/>
  <c r="AT536" i="6"/>
  <c r="AT343" i="6"/>
  <c r="AT554" i="6"/>
  <c r="AT516" i="6"/>
  <c r="AT444" i="6"/>
  <c r="AT300" i="6"/>
  <c r="AT289" i="6"/>
  <c r="AT242" i="6"/>
  <c r="AT234" i="6"/>
  <c r="AT220" i="6"/>
  <c r="AT73" i="6"/>
  <c r="AT63" i="6"/>
  <c r="AT11" i="6"/>
  <c r="AT131" i="6"/>
  <c r="AT355" i="6"/>
  <c r="AT250" i="6"/>
  <c r="AT219" i="6"/>
  <c r="AT212" i="6"/>
  <c r="AT420" i="6"/>
  <c r="AT417" i="6"/>
  <c r="AT385" i="6"/>
  <c r="AT342" i="6"/>
  <c r="AT333" i="6"/>
  <c r="AT277" i="6"/>
  <c r="AT85" i="6"/>
  <c r="AT68" i="6"/>
  <c r="AT237" i="6"/>
  <c r="AT208" i="6"/>
  <c r="AT588" i="6"/>
  <c r="AT582" i="6"/>
  <c r="AT507" i="6"/>
  <c r="AT487" i="6"/>
  <c r="AT404" i="6"/>
  <c r="AT390" i="6"/>
  <c r="AT340" i="6"/>
  <c r="AT312" i="6"/>
  <c r="AT229" i="6"/>
  <c r="AT216" i="6"/>
  <c r="AT206" i="6"/>
  <c r="AT194" i="6"/>
  <c r="AT189" i="6"/>
  <c r="AT127" i="6"/>
  <c r="AT49" i="6"/>
  <c r="AT26" i="6"/>
  <c r="AT162" i="6"/>
  <c r="AT548" i="6"/>
  <c r="AT74" i="6"/>
  <c r="AT458" i="6"/>
  <c r="AT441" i="6"/>
  <c r="AT395" i="6"/>
  <c r="AT324" i="6"/>
  <c r="AT214" i="6"/>
  <c r="AT184" i="6"/>
  <c r="AT167" i="6"/>
  <c r="AT135" i="6"/>
  <c r="AT113" i="6"/>
  <c r="AT80" i="6"/>
  <c r="AT52" i="6"/>
  <c r="AT509" i="6"/>
  <c r="AT427" i="6"/>
  <c r="AT93" i="6"/>
  <c r="AT519" i="6"/>
  <c r="AT553" i="6"/>
  <c r="AT552" i="6"/>
  <c r="AT526" i="6"/>
  <c r="AT508" i="6"/>
  <c r="AT500" i="6"/>
  <c r="AT497" i="6"/>
  <c r="AT492" i="6"/>
  <c r="AT464" i="6"/>
  <c r="AT436" i="6"/>
  <c r="AT422" i="6"/>
  <c r="AT398" i="6"/>
  <c r="AT347" i="6"/>
  <c r="AT335" i="6"/>
  <c r="AT326" i="6"/>
  <c r="AT323" i="6"/>
  <c r="AT276" i="6"/>
  <c r="AT263" i="6"/>
  <c r="AT235" i="6"/>
  <c r="AT159" i="6"/>
  <c r="AT133" i="6"/>
  <c r="AT94" i="6"/>
  <c r="AT91" i="6"/>
  <c r="AT37" i="6"/>
  <c r="AT32" i="6"/>
  <c r="AT14" i="6"/>
  <c r="AT520" i="6"/>
  <c r="AT387" i="6"/>
  <c r="AT168" i="6"/>
  <c r="AT67" i="6"/>
  <c r="AT199" i="6"/>
  <c r="AT562" i="6"/>
  <c r="AT494" i="6"/>
  <c r="AT491" i="6"/>
  <c r="AT471" i="6"/>
  <c r="AT462" i="6"/>
  <c r="AT415" i="6"/>
  <c r="AT339" i="6"/>
  <c r="AT266" i="6"/>
  <c r="AT233" i="6"/>
  <c r="AT169" i="6"/>
  <c r="AT153" i="6"/>
  <c r="AT114" i="6"/>
  <c r="AT109" i="6"/>
  <c r="AT101" i="6"/>
  <c r="AT60" i="6"/>
  <c r="AT65" i="6"/>
  <c r="AT35" i="6"/>
  <c r="AT34" i="6"/>
  <c r="AT19" i="6"/>
  <c r="AT514" i="6"/>
  <c r="AT149" i="6"/>
  <c r="AT20" i="6"/>
  <c r="AT546" i="6"/>
  <c r="AT530" i="6"/>
  <c r="AT525" i="6"/>
  <c r="AT414" i="6"/>
  <c r="AT382" i="6"/>
  <c r="AT369" i="6"/>
  <c r="AT351" i="6"/>
  <c r="AT240" i="6"/>
  <c r="AT231" i="6"/>
  <c r="AT210" i="6"/>
  <c r="AT166" i="6"/>
  <c r="AT107" i="6"/>
  <c r="AT92" i="6"/>
  <c r="AT13" i="6"/>
  <c r="AT374" i="6"/>
  <c r="AT316" i="6"/>
  <c r="AT88" i="6"/>
  <c r="AT136" i="6"/>
  <c r="AT454" i="6"/>
  <c r="AT423" i="6"/>
  <c r="AT419" i="6"/>
  <c r="AT155" i="6"/>
  <c r="AT95" i="6"/>
  <c r="AT21" i="6"/>
  <c r="AT488" i="6"/>
  <c r="AT378" i="6"/>
  <c r="AT213" i="6"/>
  <c r="AT156" i="6"/>
  <c r="AT510" i="6"/>
  <c r="AT373" i="6"/>
  <c r="AT360" i="6"/>
  <c r="AT330" i="6"/>
  <c r="AT178" i="6"/>
  <c r="AT152" i="6"/>
  <c r="AT104" i="6"/>
  <c r="AT64" i="6"/>
  <c r="AT40" i="6"/>
  <c r="AT17" i="6"/>
  <c r="AT141" i="6"/>
  <c r="AT579" i="6"/>
  <c r="AT406" i="6"/>
  <c r="AT304" i="6"/>
  <c r="AT314" i="6"/>
  <c r="AT296" i="6"/>
  <c r="AT143" i="6"/>
  <c r="AT456" i="6"/>
  <c r="AT284" i="6"/>
  <c r="AT371" i="6"/>
  <c r="AT434" i="6"/>
  <c r="AT244" i="6"/>
  <c r="AT108" i="6"/>
  <c r="AT459" i="6"/>
  <c r="AT435" i="6"/>
  <c r="AT433" i="6"/>
  <c r="AT48" i="6"/>
  <c r="AT311" i="6"/>
  <c r="AT267" i="6"/>
  <c r="AT224" i="6"/>
  <c r="AT176" i="6"/>
  <c r="AT137" i="6"/>
  <c r="AT78" i="6"/>
  <c r="AT313" i="6"/>
  <c r="AT10" i="6"/>
  <c r="AT470" i="6"/>
  <c r="AT428" i="6"/>
  <c r="AT375" i="6"/>
  <c r="AT348" i="6"/>
  <c r="AT192" i="6"/>
  <c r="AT174" i="6"/>
  <c r="AT170" i="6"/>
  <c r="AT163" i="6"/>
  <c r="AT110" i="6"/>
  <c r="AT100" i="6"/>
  <c r="AT98" i="6"/>
  <c r="AT97" i="6"/>
  <c r="AT177" i="6"/>
  <c r="AT535" i="6"/>
  <c r="AT148" i="6"/>
  <c r="AT103" i="6"/>
  <c r="AT86" i="6"/>
  <c r="AT53" i="6"/>
  <c r="AT47" i="6"/>
  <c r="AT8" i="6"/>
  <c r="AT502" i="6"/>
  <c r="AT499" i="6"/>
  <c r="AT484" i="6"/>
  <c r="AT476" i="6"/>
  <c r="AT332" i="6"/>
  <c r="AT292" i="6"/>
  <c r="AT59" i="6"/>
  <c r="AT589" i="6"/>
  <c r="AT341" i="6"/>
  <c r="AT322" i="6"/>
  <c r="AT247" i="6"/>
  <c r="AT569" i="6"/>
  <c r="AT278" i="6"/>
  <c r="AT81" i="6"/>
  <c r="AT578" i="6"/>
  <c r="AT449" i="6"/>
  <c r="AT409" i="6"/>
  <c r="AT293" i="6"/>
  <c r="AT587" i="6"/>
  <c r="AT581" i="6"/>
  <c r="AT543" i="6"/>
  <c r="AT541" i="6"/>
  <c r="AT483" i="6"/>
  <c r="AT401" i="6"/>
  <c r="AT388" i="6"/>
  <c r="AT384" i="6"/>
  <c r="AT370" i="6"/>
  <c r="AT362" i="6"/>
  <c r="AT358" i="6"/>
  <c r="AT337" i="6"/>
  <c r="AT331" i="6"/>
  <c r="AT279" i="6"/>
  <c r="AT190" i="6"/>
  <c r="AT181" i="6"/>
  <c r="AT161" i="6"/>
  <c r="AT126" i="6"/>
  <c r="AT119" i="6"/>
  <c r="AT121" i="6"/>
  <c r="AT4" i="6"/>
  <c r="AT576" i="6"/>
  <c r="AT481" i="6"/>
  <c r="AT345" i="6"/>
  <c r="AT272" i="6"/>
  <c r="AT144" i="6"/>
  <c r="AT28" i="6"/>
  <c r="AT575" i="6"/>
  <c r="AT563" i="6"/>
  <c r="AT559" i="6"/>
  <c r="AT542" i="6"/>
  <c r="AT305" i="6"/>
  <c r="AT299" i="6"/>
  <c r="AT209" i="6"/>
  <c r="AT123" i="6"/>
  <c r="AT90" i="6"/>
  <c r="AT51" i="6"/>
  <c r="AT151" i="6"/>
  <c r="AT584" i="6"/>
  <c r="AT482" i="6"/>
  <c r="AT394" i="6"/>
  <c r="AT306" i="6"/>
  <c r="AT236" i="6"/>
  <c r="AT204" i="6"/>
  <c r="AT191" i="6"/>
  <c r="AT122" i="6"/>
  <c r="AT3" i="6"/>
  <c r="AT527" i="6"/>
  <c r="AT391" i="6"/>
  <c r="AT283" i="6"/>
  <c r="AT118" i="6"/>
  <c r="AT12" i="6"/>
  <c r="AT24" i="6"/>
  <c r="AT567" i="6"/>
  <c r="AT564" i="6"/>
  <c r="AT511" i="6"/>
  <c r="AT453" i="6"/>
  <c r="AT426" i="6"/>
  <c r="AT403" i="6"/>
  <c r="AT367" i="6"/>
  <c r="AT124" i="6"/>
  <c r="AT496" i="6"/>
  <c r="AT448" i="6"/>
  <c r="AT377" i="6"/>
  <c r="AT319" i="6"/>
  <c r="AT307" i="6"/>
  <c r="AT261" i="6"/>
  <c r="AT259" i="6"/>
  <c r="AT245" i="6"/>
  <c r="AT117" i="6"/>
  <c r="AT410" i="6"/>
  <c r="AT400" i="6"/>
  <c r="AT368" i="6"/>
  <c r="AT256" i="6"/>
  <c r="AT195" i="6"/>
  <c r="AT84" i="6"/>
  <c r="AT493" i="6"/>
  <c r="AT590" i="6"/>
  <c r="AT560" i="6"/>
  <c r="AT547" i="6"/>
  <c r="AT359" i="6"/>
  <c r="AT309" i="6"/>
  <c r="AT294" i="6"/>
  <c r="AT290" i="6"/>
  <c r="AT215" i="6"/>
  <c r="AT120" i="6"/>
  <c r="AT33" i="6"/>
  <c r="AT23" i="6"/>
  <c r="AT534" i="6"/>
  <c r="AT302" i="6"/>
  <c r="AT238" i="6"/>
  <c r="AT583" i="6"/>
  <c r="AT557" i="6"/>
  <c r="AT429" i="6"/>
  <c r="AT364" i="6"/>
  <c r="AT257" i="6"/>
  <c r="AT336" i="6"/>
  <c r="AT286" i="6"/>
  <c r="AT281" i="6"/>
  <c r="AT251" i="6"/>
  <c r="AT129" i="6"/>
  <c r="AT280" i="6"/>
  <c r="AT586" i="6"/>
  <c r="AT574" i="6"/>
  <c r="AT517" i="6"/>
  <c r="AT402" i="6"/>
  <c r="AT262" i="6"/>
  <c r="AT115" i="6"/>
  <c r="AT87" i="6"/>
  <c r="AT66" i="6"/>
  <c r="AT42" i="6"/>
  <c r="AT545" i="6"/>
  <c r="AT440" i="6"/>
  <c r="AT437" i="6"/>
  <c r="AT408" i="6"/>
  <c r="AT407" i="6"/>
  <c r="AT303" i="6"/>
  <c r="AT222" i="6"/>
  <c r="AT99" i="6"/>
  <c r="AT551" i="6"/>
  <c r="AT549" i="6"/>
  <c r="AT529" i="6"/>
  <c r="AT521" i="6"/>
  <c r="AT446" i="6"/>
  <c r="AT424" i="6"/>
  <c r="AT393" i="6"/>
  <c r="AT376" i="6"/>
  <c r="AT504" i="6"/>
  <c r="AT186" i="6"/>
  <c r="AT260" i="6"/>
  <c r="AT258" i="6"/>
  <c r="AT200" i="6"/>
  <c r="AT188" i="6"/>
  <c r="AT111" i="6"/>
  <c r="AT102" i="6"/>
  <c r="AT273" i="6"/>
  <c r="AT146" i="6"/>
  <c r="AT57" i="6"/>
  <c r="AT196" i="6"/>
  <c r="AT512" i="6"/>
  <c r="AT467" i="6"/>
  <c r="AT329" i="6"/>
  <c r="AT585" i="6"/>
  <c r="AT518" i="6"/>
  <c r="AT513" i="6"/>
  <c r="AT506" i="6"/>
  <c r="AT451" i="6"/>
  <c r="AT412" i="6"/>
  <c r="AT338" i="6"/>
  <c r="AT315" i="6"/>
  <c r="AT301" i="6"/>
  <c r="AT288" i="6"/>
  <c r="AT287" i="6"/>
  <c r="AT275" i="6"/>
  <c r="AT254" i="6"/>
  <c r="AT243" i="6"/>
  <c r="AT239" i="6"/>
  <c r="AT226" i="6"/>
  <c r="AT203" i="6"/>
  <c r="AT185" i="6"/>
  <c r="AT128" i="6"/>
  <c r="AT79" i="6"/>
  <c r="AT72" i="6"/>
  <c r="AT61" i="6"/>
  <c r="AT54" i="6"/>
  <c r="AT46" i="6"/>
  <c r="AT45" i="6"/>
  <c r="AT6" i="6"/>
  <c r="AT9" i="6"/>
  <c r="AT310" i="6"/>
  <c r="AT561" i="6"/>
  <c r="AT556" i="6"/>
  <c r="AT474" i="6"/>
  <c r="AT327" i="6"/>
  <c r="AT291" i="6"/>
  <c r="AT138" i="6"/>
  <c r="AT450" i="6"/>
  <c r="AT577" i="6"/>
  <c r="AT573" i="6"/>
  <c r="AT531" i="6"/>
  <c r="AT505" i="6"/>
  <c r="AT498" i="6"/>
  <c r="AT485" i="6"/>
  <c r="AT421" i="6"/>
  <c r="AT416" i="6"/>
  <c r="AT405" i="6"/>
  <c r="AT361" i="6"/>
  <c r="AT356" i="6"/>
  <c r="AT344" i="6"/>
  <c r="AT334" i="6"/>
  <c r="AT320" i="6"/>
  <c r="AT271" i="6"/>
  <c r="AT269" i="6"/>
  <c r="AT241" i="6"/>
  <c r="AT230" i="6"/>
  <c r="AT207" i="6"/>
  <c r="AT201" i="6"/>
  <c r="AT197" i="6"/>
  <c r="AT179" i="6"/>
  <c r="AT130" i="6"/>
  <c r="AT58" i="6"/>
  <c r="AT44" i="6"/>
  <c r="AT27" i="6"/>
  <c r="AT486" i="6"/>
  <c r="AT480" i="6"/>
  <c r="AT550" i="6"/>
  <c r="AT523" i="6"/>
  <c r="AT465" i="6"/>
  <c r="AT478" i="6"/>
  <c r="AT475" i="6"/>
  <c r="AT477" i="6"/>
  <c r="AT282" i="6"/>
  <c r="AT265" i="6"/>
  <c r="AT147" i="6"/>
  <c r="AT180" i="6"/>
  <c r="AT538" i="6"/>
  <c r="AT160" i="6"/>
  <c r="AT158" i="6"/>
  <c r="AT89" i="6"/>
  <c r="AT472" i="6"/>
  <c r="AT411" i="6"/>
  <c r="AT16" i="6"/>
  <c r="AT298" i="6"/>
  <c r="AT558" i="6"/>
  <c r="AT539" i="6"/>
  <c r="AT537" i="6"/>
  <c r="AT522" i="6"/>
  <c r="AT445" i="6"/>
  <c r="AT443" i="6"/>
  <c r="AT439" i="6"/>
  <c r="AT413" i="6"/>
  <c r="AT397" i="6"/>
  <c r="AT372" i="6"/>
  <c r="AT363" i="6"/>
  <c r="AT354" i="6"/>
  <c r="AT325" i="6"/>
  <c r="AT274" i="6"/>
  <c r="AT255" i="6"/>
  <c r="AT246" i="6"/>
  <c r="AT232" i="6"/>
  <c r="AT228" i="6"/>
  <c r="AT227" i="6"/>
  <c r="AT202" i="6"/>
  <c r="AT183" i="6"/>
  <c r="AT125" i="6"/>
  <c r="AT43" i="6"/>
  <c r="AT38" i="6"/>
  <c r="AT36" i="6"/>
  <c r="AT25" i="6"/>
  <c r="AT566" i="6"/>
  <c r="AT479" i="6"/>
  <c r="AT473" i="6"/>
  <c r="AT432" i="6"/>
  <c r="AT431" i="6"/>
  <c r="AT392" i="6"/>
  <c r="AT353" i="6"/>
  <c r="AT321" i="6"/>
  <c r="AT221" i="6"/>
  <c r="AT139" i="6"/>
  <c r="AT75" i="6"/>
  <c r="AT70" i="6"/>
  <c r="AT50" i="6"/>
  <c r="AT346" i="6"/>
  <c r="AT591" i="6"/>
  <c r="AT580" i="6"/>
  <c r="AT572" i="6"/>
  <c r="AT570" i="6"/>
  <c r="AT568" i="6"/>
  <c r="AT565" i="6"/>
  <c r="AT495" i="6"/>
  <c r="AT469" i="6"/>
  <c r="AT468" i="6"/>
  <c r="AT466" i="6"/>
  <c r="AT455" i="6"/>
  <c r="AT438" i="6"/>
  <c r="AT389" i="6"/>
  <c r="AT379" i="6"/>
  <c r="AT328" i="6"/>
  <c r="AT285" i="6"/>
  <c r="AT270" i="6"/>
  <c r="AT268" i="6"/>
  <c r="AT253" i="6"/>
  <c r="AT223" i="6"/>
  <c r="AT154" i="6"/>
  <c r="AT142" i="6"/>
  <c r="AT83" i="6"/>
  <c r="AT82" i="6"/>
  <c r="AT76" i="6"/>
  <c r="AT71" i="6"/>
  <c r="AT69" i="6"/>
  <c r="AT22" i="6"/>
  <c r="AT7" i="6"/>
  <c r="J532" i="6"/>
  <c r="J544" i="6"/>
  <c r="J425" i="6"/>
  <c r="J172" i="6"/>
  <c r="J134" i="6"/>
  <c r="J112" i="6"/>
  <c r="J96" i="6"/>
  <c r="J187" i="6"/>
  <c r="J295" i="6"/>
  <c r="J264" i="6"/>
  <c r="J165" i="6"/>
  <c r="J463" i="6"/>
  <c r="J489" i="6"/>
  <c r="J430" i="6"/>
  <c r="J396" i="6"/>
  <c r="J381" i="6"/>
  <c r="J366" i="6"/>
  <c r="J193" i="6"/>
  <c r="J175" i="6"/>
  <c r="J171" i="6"/>
  <c r="J145" i="6"/>
  <c r="J29" i="6"/>
  <c r="J15" i="6"/>
  <c r="J540" i="6"/>
  <c r="J217" i="6"/>
  <c r="J571" i="6"/>
  <c r="J490" i="6"/>
  <c r="J447" i="6"/>
  <c r="J399" i="6"/>
  <c r="J252" i="6"/>
  <c r="J218" i="6"/>
  <c r="J211" i="6"/>
  <c r="J182" i="6"/>
  <c r="J132" i="6"/>
  <c r="J106" i="6"/>
  <c r="J62" i="6"/>
  <c r="J41" i="6"/>
  <c r="J18" i="6"/>
  <c r="J452" i="6"/>
  <c r="J205" i="6"/>
  <c r="J533" i="6"/>
  <c r="J515" i="6"/>
  <c r="J461" i="6"/>
  <c r="J380" i="6"/>
  <c r="J357" i="6"/>
  <c r="J173" i="6"/>
  <c r="J157" i="6"/>
  <c r="J105" i="6"/>
  <c r="J318" i="6"/>
  <c r="J555" i="6"/>
  <c r="J501" i="6"/>
  <c r="J460" i="6"/>
  <c r="J418" i="6"/>
  <c r="J386" i="6"/>
  <c r="J317" i="6"/>
  <c r="J308" i="6"/>
  <c r="J225" i="6"/>
  <c r="J116" i="6"/>
  <c r="J77" i="6"/>
  <c r="J56" i="6"/>
  <c r="J349" i="6"/>
  <c r="J503" i="6"/>
  <c r="J442" i="6"/>
  <c r="J383" i="6"/>
  <c r="J350" i="6"/>
  <c r="J297" i="6"/>
  <c r="J248" i="6"/>
  <c r="J150" i="6"/>
  <c r="J140" i="6"/>
  <c r="J457" i="6"/>
  <c r="J198" i="6"/>
  <c r="J524" i="6"/>
  <c r="J528" i="6"/>
  <c r="J249" i="6"/>
  <c r="J164" i="6"/>
  <c r="J55" i="6"/>
  <c r="J39" i="6"/>
  <c r="J365" i="6"/>
  <c r="J352" i="6"/>
  <c r="J31" i="6"/>
  <c r="J30" i="6"/>
  <c r="J5" i="6"/>
  <c r="J536" i="6"/>
  <c r="J343" i="6"/>
  <c r="J554" i="6"/>
  <c r="J516" i="6"/>
  <c r="J444" i="6"/>
  <c r="J300" i="6"/>
  <c r="J289" i="6"/>
  <c r="J242" i="6"/>
  <c r="J234" i="6"/>
  <c r="J220" i="6"/>
  <c r="J73" i="6"/>
  <c r="J63" i="6"/>
  <c r="J11" i="6"/>
  <c r="J131" i="6"/>
  <c r="J355" i="6"/>
  <c r="J250" i="6"/>
  <c r="J219" i="6"/>
  <c r="J212" i="6"/>
  <c r="J420" i="6"/>
  <c r="J417" i="6"/>
  <c r="J385" i="6"/>
  <c r="J342" i="6"/>
  <c r="J333" i="6"/>
  <c r="J277" i="6"/>
  <c r="J85" i="6"/>
  <c r="J68" i="6"/>
  <c r="J237" i="6"/>
  <c r="J208" i="6"/>
  <c r="J588" i="6"/>
  <c r="J582" i="6"/>
  <c r="J507" i="6"/>
  <c r="J487" i="6"/>
  <c r="J404" i="6"/>
  <c r="J390" i="6"/>
  <c r="J340" i="6"/>
  <c r="J312" i="6"/>
  <c r="J229" i="6"/>
  <c r="J216" i="6"/>
  <c r="J206" i="6"/>
  <c r="J194" i="6"/>
  <c r="J189" i="6"/>
  <c r="J127" i="6"/>
  <c r="J49" i="6"/>
  <c r="J26" i="6"/>
  <c r="J162" i="6"/>
  <c r="J548" i="6"/>
  <c r="J74" i="6"/>
  <c r="J458" i="6"/>
  <c r="J441" i="6"/>
  <c r="J395" i="6"/>
  <c r="J324" i="6"/>
  <c r="J214" i="6"/>
  <c r="J184" i="6"/>
  <c r="J167" i="6"/>
  <c r="J135" i="6"/>
  <c r="J113" i="6"/>
  <c r="J80" i="6"/>
  <c r="J52" i="6"/>
  <c r="J509" i="6"/>
  <c r="J427" i="6"/>
  <c r="J93" i="6"/>
  <c r="J519" i="6"/>
  <c r="J553" i="6"/>
  <c r="J552" i="6"/>
  <c r="J526" i="6"/>
  <c r="J508" i="6"/>
  <c r="J500" i="6"/>
  <c r="J497" i="6"/>
  <c r="J492" i="6"/>
  <c r="J464" i="6"/>
  <c r="J436" i="6"/>
  <c r="J422" i="6"/>
  <c r="J398" i="6"/>
  <c r="J347" i="6"/>
  <c r="J335" i="6"/>
  <c r="J326" i="6"/>
  <c r="J323" i="6"/>
  <c r="J276" i="6"/>
  <c r="J263" i="6"/>
  <c r="J235" i="6"/>
  <c r="J159" i="6"/>
  <c r="J133" i="6"/>
  <c r="J94" i="6"/>
  <c r="J91" i="6"/>
  <c r="J37" i="6"/>
  <c r="J32" i="6"/>
  <c r="J14" i="6"/>
  <c r="J520" i="6"/>
  <c r="J387" i="6"/>
  <c r="J168" i="6"/>
  <c r="J67" i="6"/>
  <c r="J199" i="6"/>
  <c r="J562" i="6"/>
  <c r="J494" i="6"/>
  <c r="J491" i="6"/>
  <c r="J471" i="6"/>
  <c r="J462" i="6"/>
  <c r="J415" i="6"/>
  <c r="J339" i="6"/>
  <c r="J266" i="6"/>
  <c r="J233" i="6"/>
  <c r="J169" i="6"/>
  <c r="J153" i="6"/>
  <c r="J114" i="6"/>
  <c r="J109" i="6"/>
  <c r="J101" i="6"/>
  <c r="J60" i="6"/>
  <c r="J65" i="6"/>
  <c r="J35" i="6"/>
  <c r="J34" i="6"/>
  <c r="J19" i="6"/>
  <c r="J514" i="6"/>
  <c r="J149" i="6"/>
  <c r="J20" i="6"/>
  <c r="J546" i="6"/>
  <c r="J530" i="6"/>
  <c r="J525" i="6"/>
  <c r="J414" i="6"/>
  <c r="J382" i="6"/>
  <c r="J369" i="6"/>
  <c r="J351" i="6"/>
  <c r="J240" i="6"/>
  <c r="J231" i="6"/>
  <c r="J210" i="6"/>
  <c r="J166" i="6"/>
  <c r="J107" i="6"/>
  <c r="J92" i="6"/>
  <c r="J13" i="6"/>
  <c r="J374" i="6"/>
  <c r="J316" i="6"/>
  <c r="J88" i="6"/>
  <c r="J136" i="6"/>
  <c r="J454" i="6"/>
  <c r="J423" i="6"/>
  <c r="J419" i="6"/>
  <c r="J155" i="6"/>
  <c r="J95" i="6"/>
  <c r="J21" i="6"/>
  <c r="J488" i="6"/>
  <c r="J378" i="6"/>
  <c r="J213" i="6"/>
  <c r="J156" i="6"/>
  <c r="J510" i="6"/>
  <c r="J373" i="6"/>
  <c r="J360" i="6"/>
  <c r="J330" i="6"/>
  <c r="J178" i="6"/>
  <c r="J152" i="6"/>
  <c r="J104" i="6"/>
  <c r="J64" i="6"/>
  <c r="J40" i="6"/>
  <c r="J17" i="6"/>
  <c r="J141" i="6"/>
  <c r="J579" i="6"/>
  <c r="J406" i="6"/>
  <c r="J304" i="6"/>
  <c r="J314" i="6"/>
  <c r="J296" i="6"/>
  <c r="J143" i="6"/>
  <c r="J456" i="6"/>
  <c r="J284" i="6"/>
  <c r="J371" i="6"/>
  <c r="J434" i="6"/>
  <c r="J244" i="6"/>
  <c r="J108" i="6"/>
  <c r="J459" i="6"/>
  <c r="J435" i="6"/>
  <c r="J433" i="6"/>
  <c r="J48" i="6"/>
  <c r="J311" i="6"/>
  <c r="J267" i="6"/>
  <c r="J224" i="6"/>
  <c r="J176" i="6"/>
  <c r="J137" i="6"/>
  <c r="J78" i="6"/>
  <c r="J313" i="6"/>
  <c r="J10" i="6"/>
  <c r="J470" i="6"/>
  <c r="J428" i="6"/>
  <c r="J375" i="6"/>
  <c r="J348" i="6"/>
  <c r="J192" i="6"/>
  <c r="J174" i="6"/>
  <c r="J170" i="6"/>
  <c r="J163" i="6"/>
  <c r="J110" i="6"/>
  <c r="J100" i="6"/>
  <c r="J98" i="6"/>
  <c r="J97" i="6"/>
  <c r="J177" i="6"/>
  <c r="J535" i="6"/>
  <c r="J148" i="6"/>
  <c r="J103" i="6"/>
  <c r="J86" i="6"/>
  <c r="J53" i="6"/>
  <c r="J47" i="6"/>
  <c r="J8" i="6"/>
  <c r="J502" i="6"/>
  <c r="J499" i="6"/>
  <c r="J484" i="6"/>
  <c r="J476" i="6"/>
  <c r="J332" i="6"/>
  <c r="J292" i="6"/>
  <c r="J59" i="6"/>
  <c r="J589" i="6"/>
  <c r="J341" i="6"/>
  <c r="J322" i="6"/>
  <c r="J247" i="6"/>
  <c r="J569" i="6"/>
  <c r="J278" i="6"/>
  <c r="J81" i="6"/>
  <c r="J578" i="6"/>
  <c r="J449" i="6"/>
  <c r="J409" i="6"/>
  <c r="J293" i="6"/>
  <c r="J587" i="6"/>
  <c r="J581" i="6"/>
  <c r="J543" i="6"/>
  <c r="J541" i="6"/>
  <c r="J483" i="6"/>
  <c r="J401" i="6"/>
  <c r="J388" i="6"/>
  <c r="J384" i="6"/>
  <c r="J370" i="6"/>
  <c r="J362" i="6"/>
  <c r="J358" i="6"/>
  <c r="J337" i="6"/>
  <c r="J331" i="6"/>
  <c r="J279" i="6"/>
  <c r="J190" i="6"/>
  <c r="J181" i="6"/>
  <c r="J161" i="6"/>
  <c r="J126" i="6"/>
  <c r="J119" i="6"/>
  <c r="J121" i="6"/>
  <c r="J4" i="6"/>
  <c r="J576" i="6"/>
  <c r="J481" i="6"/>
  <c r="J345" i="6"/>
  <c r="J272" i="6"/>
  <c r="J144" i="6"/>
  <c r="J28" i="6"/>
  <c r="J575" i="6"/>
  <c r="J563" i="6"/>
  <c r="J559" i="6"/>
  <c r="J542" i="6"/>
  <c r="J305" i="6"/>
  <c r="J299" i="6"/>
  <c r="J209" i="6"/>
  <c r="J123" i="6"/>
  <c r="J90" i="6"/>
  <c r="J51" i="6"/>
  <c r="J151" i="6"/>
  <c r="J584" i="6"/>
  <c r="J482" i="6"/>
  <c r="J394" i="6"/>
  <c r="J306" i="6"/>
  <c r="J236" i="6"/>
  <c r="J204" i="6"/>
  <c r="J191" i="6"/>
  <c r="J122" i="6"/>
  <c r="J3" i="6"/>
  <c r="J527" i="6"/>
  <c r="J391" i="6"/>
  <c r="J283" i="6"/>
  <c r="J118" i="6"/>
  <c r="J12" i="6"/>
  <c r="J24" i="6"/>
  <c r="J567" i="6"/>
  <c r="J564" i="6"/>
  <c r="J511" i="6"/>
  <c r="J453" i="6"/>
  <c r="J426" i="6"/>
  <c r="J403" i="6"/>
  <c r="J367" i="6"/>
  <c r="J124" i="6"/>
  <c r="J496" i="6"/>
  <c r="J448" i="6"/>
  <c r="J377" i="6"/>
  <c r="J319" i="6"/>
  <c r="J307" i="6"/>
  <c r="J261" i="6"/>
  <c r="J259" i="6"/>
  <c r="J245" i="6"/>
  <c r="J117" i="6"/>
  <c r="J410" i="6"/>
  <c r="J400" i="6"/>
  <c r="J368" i="6"/>
  <c r="J256" i="6"/>
  <c r="J195" i="6"/>
  <c r="J84" i="6"/>
  <c r="J493" i="6"/>
  <c r="J590" i="6"/>
  <c r="J560" i="6"/>
  <c r="J547" i="6"/>
  <c r="J359" i="6"/>
  <c r="J309" i="6"/>
  <c r="J294" i="6"/>
  <c r="J290" i="6"/>
  <c r="J215" i="6"/>
  <c r="J120" i="6"/>
  <c r="J33" i="6"/>
  <c r="J23" i="6"/>
  <c r="J534" i="6"/>
  <c r="J302" i="6"/>
  <c r="J238" i="6"/>
  <c r="J583" i="6"/>
  <c r="J557" i="6"/>
  <c r="J429" i="6"/>
  <c r="J364" i="6"/>
  <c r="J257" i="6"/>
  <c r="J336" i="6"/>
  <c r="J286" i="6"/>
  <c r="J281" i="6"/>
  <c r="J251" i="6"/>
  <c r="J129" i="6"/>
  <c r="J280" i="6"/>
  <c r="J586" i="6"/>
  <c r="J574" i="6"/>
  <c r="J517" i="6"/>
  <c r="J402" i="6"/>
  <c r="J262" i="6"/>
  <c r="J115" i="6"/>
  <c r="J87" i="6"/>
  <c r="J66" i="6"/>
  <c r="J42" i="6"/>
  <c r="J545" i="6"/>
  <c r="J440" i="6"/>
  <c r="J437" i="6"/>
  <c r="J408" i="6"/>
  <c r="J407" i="6"/>
  <c r="J303" i="6"/>
  <c r="J222" i="6"/>
  <c r="J99" i="6"/>
  <c r="J551" i="6"/>
  <c r="J549" i="6"/>
  <c r="J529" i="6"/>
  <c r="J521" i="6"/>
  <c r="J446" i="6"/>
  <c r="J424" i="6"/>
  <c r="J393" i="6"/>
  <c r="J376" i="6"/>
  <c r="J504" i="6"/>
  <c r="J186" i="6"/>
  <c r="J260" i="6"/>
  <c r="J258" i="6"/>
  <c r="J200" i="6"/>
  <c r="J188" i="6"/>
  <c r="J111" i="6"/>
  <c r="J102" i="6"/>
  <c r="J273" i="6"/>
  <c r="J146" i="6"/>
  <c r="J57" i="6"/>
  <c r="J196" i="6"/>
  <c r="J512" i="6"/>
  <c r="J467" i="6"/>
  <c r="J329" i="6"/>
  <c r="J585" i="6"/>
  <c r="J518" i="6"/>
  <c r="J513" i="6"/>
  <c r="J506" i="6"/>
  <c r="J451" i="6"/>
  <c r="J412" i="6"/>
  <c r="J338" i="6"/>
  <c r="J315" i="6"/>
  <c r="J301" i="6"/>
  <c r="J288" i="6"/>
  <c r="J287" i="6"/>
  <c r="J275" i="6"/>
  <c r="J254" i="6"/>
  <c r="J243" i="6"/>
  <c r="J239" i="6"/>
  <c r="J226" i="6"/>
  <c r="J203" i="6"/>
  <c r="J185" i="6"/>
  <c r="J128" i="6"/>
  <c r="J79" i="6"/>
  <c r="J72" i="6"/>
  <c r="J61" i="6"/>
  <c r="J54" i="6"/>
  <c r="J46" i="6"/>
  <c r="J45" i="6"/>
  <c r="J6" i="6"/>
  <c r="J9" i="6"/>
  <c r="J310" i="6"/>
  <c r="J561" i="6"/>
  <c r="J556" i="6"/>
  <c r="J474" i="6"/>
  <c r="J327" i="6"/>
  <c r="J291" i="6"/>
  <c r="J138" i="6"/>
  <c r="J450" i="6"/>
  <c r="J577" i="6"/>
  <c r="J573" i="6"/>
  <c r="J531" i="6"/>
  <c r="J505" i="6"/>
  <c r="J498" i="6"/>
  <c r="J485" i="6"/>
  <c r="J421" i="6"/>
  <c r="J416" i="6"/>
  <c r="J405" i="6"/>
  <c r="J361" i="6"/>
  <c r="J356" i="6"/>
  <c r="J344" i="6"/>
  <c r="J334" i="6"/>
  <c r="J320" i="6"/>
  <c r="J271" i="6"/>
  <c r="J269" i="6"/>
  <c r="J241" i="6"/>
  <c r="J230" i="6"/>
  <c r="J207" i="6"/>
  <c r="J201" i="6"/>
  <c r="J197" i="6"/>
  <c r="J179" i="6"/>
  <c r="J130" i="6"/>
  <c r="J58" i="6"/>
  <c r="J44" i="6"/>
  <c r="J27" i="6"/>
  <c r="J486" i="6"/>
  <c r="J480" i="6"/>
  <c r="J550" i="6"/>
  <c r="J523" i="6"/>
  <c r="J465" i="6"/>
  <c r="J478" i="6"/>
  <c r="J475" i="6"/>
  <c r="J477" i="6"/>
  <c r="J282" i="6"/>
  <c r="J265" i="6"/>
  <c r="J147" i="6"/>
  <c r="J180" i="6"/>
  <c r="J538" i="6"/>
  <c r="J160" i="6"/>
  <c r="J158" i="6"/>
  <c r="J89" i="6"/>
  <c r="J472" i="6"/>
  <c r="J411" i="6"/>
  <c r="J16" i="6"/>
  <c r="J298" i="6"/>
  <c r="J558" i="6"/>
  <c r="J539" i="6"/>
  <c r="J537" i="6"/>
  <c r="J522" i="6"/>
  <c r="J445" i="6"/>
  <c r="J443" i="6"/>
  <c r="J439" i="6"/>
  <c r="J413" i="6"/>
  <c r="J397" i="6"/>
  <c r="J372" i="6"/>
  <c r="J363" i="6"/>
  <c r="J354" i="6"/>
  <c r="J325" i="6"/>
  <c r="J274" i="6"/>
  <c r="J255" i="6"/>
  <c r="J246" i="6"/>
  <c r="J232" i="6"/>
  <c r="J228" i="6"/>
  <c r="J227" i="6"/>
  <c r="J202" i="6"/>
  <c r="J183" i="6"/>
  <c r="J125" i="6"/>
  <c r="J43" i="6"/>
  <c r="J38" i="6"/>
  <c r="J36" i="6"/>
  <c r="J25" i="6"/>
  <c r="J566" i="6"/>
  <c r="J479" i="6"/>
  <c r="J473" i="6"/>
  <c r="J432" i="6"/>
  <c r="J431" i="6"/>
  <c r="J392" i="6"/>
  <c r="J353" i="6"/>
  <c r="J321" i="6"/>
  <c r="J221" i="6"/>
  <c r="J139" i="6"/>
  <c r="J75" i="6"/>
  <c r="J70" i="6"/>
  <c r="J50" i="6"/>
  <c r="J346" i="6"/>
  <c r="J591" i="6"/>
  <c r="J580" i="6"/>
  <c r="J572" i="6"/>
  <c r="J570" i="6"/>
  <c r="J568" i="6"/>
  <c r="J565" i="6"/>
  <c r="J495" i="6"/>
  <c r="J469" i="6"/>
  <c r="J468" i="6"/>
  <c r="J466" i="6"/>
  <c r="J455" i="6"/>
  <c r="J438" i="6"/>
  <c r="J389" i="6"/>
  <c r="J379" i="6"/>
  <c r="J328" i="6"/>
  <c r="J285" i="6"/>
  <c r="J270" i="6"/>
  <c r="J268" i="6"/>
  <c r="J253" i="6"/>
  <c r="J223" i="6"/>
  <c r="J154" i="6"/>
  <c r="J142" i="6"/>
  <c r="J83" i="6"/>
  <c r="J82" i="6"/>
  <c r="J76" i="6"/>
  <c r="J71" i="6"/>
  <c r="J69" i="6"/>
  <c r="J22" i="6"/>
  <c r="J7" i="6"/>
  <c r="Q532" i="6"/>
  <c r="Q544" i="6"/>
  <c r="Q425" i="6"/>
  <c r="Q172" i="6"/>
  <c r="Q134" i="6"/>
  <c r="Q112" i="6"/>
  <c r="Q96" i="6"/>
  <c r="Q187" i="6"/>
  <c r="Q295" i="6"/>
  <c r="Q264" i="6"/>
  <c r="Q165" i="6"/>
  <c r="Q463" i="6"/>
  <c r="Q489" i="6"/>
  <c r="Q430" i="6"/>
  <c r="Q396" i="6"/>
  <c r="Q381" i="6"/>
  <c r="Q366" i="6"/>
  <c r="Q193" i="6"/>
  <c r="Q175" i="6"/>
  <c r="Q171" i="6"/>
  <c r="Q145" i="6"/>
  <c r="Q29" i="6"/>
  <c r="Q15" i="6"/>
  <c r="Q540" i="6"/>
  <c r="Q217" i="6"/>
  <c r="Q571" i="6"/>
  <c r="Q490" i="6"/>
  <c r="Q447" i="6"/>
  <c r="Q399" i="6"/>
  <c r="Q252" i="6"/>
  <c r="Q218" i="6"/>
  <c r="Q211" i="6"/>
  <c r="Q182" i="6"/>
  <c r="Q132" i="6"/>
  <c r="Q106" i="6"/>
  <c r="Q62" i="6"/>
  <c r="Q41" i="6"/>
  <c r="Q18" i="6"/>
  <c r="Q452" i="6"/>
  <c r="Q205" i="6"/>
  <c r="Q533" i="6"/>
  <c r="Q515" i="6"/>
  <c r="Q461" i="6"/>
  <c r="Q380" i="6"/>
  <c r="Q357" i="6"/>
  <c r="Q173" i="6"/>
  <c r="Q157" i="6"/>
  <c r="Q105" i="6"/>
  <c r="Q318" i="6"/>
  <c r="Q555" i="6"/>
  <c r="Q501" i="6"/>
  <c r="Q460" i="6"/>
  <c r="Q418" i="6"/>
  <c r="Q386" i="6"/>
  <c r="Q317" i="6"/>
  <c r="Q308" i="6"/>
  <c r="Q225" i="6"/>
  <c r="Q116" i="6"/>
  <c r="Q77" i="6"/>
  <c r="Q56" i="6"/>
  <c r="Q349" i="6"/>
  <c r="Q503" i="6"/>
  <c r="Q442" i="6"/>
  <c r="Q383" i="6"/>
  <c r="Q350" i="6"/>
  <c r="Q297" i="6"/>
  <c r="Q248" i="6"/>
  <c r="Q150" i="6"/>
  <c r="Q140" i="6"/>
  <c r="Q457" i="6"/>
  <c r="Q198" i="6"/>
  <c r="Q524" i="6"/>
  <c r="Q528" i="6"/>
  <c r="Q249" i="6"/>
  <c r="Q164" i="6"/>
  <c r="Q55" i="6"/>
  <c r="Q39" i="6"/>
  <c r="Q365" i="6"/>
  <c r="Q352" i="6"/>
  <c r="Q31" i="6"/>
  <c r="Q30" i="6"/>
  <c r="Q5" i="6"/>
  <c r="Q536" i="6"/>
  <c r="Q343" i="6"/>
  <c r="Q554" i="6"/>
  <c r="Q516" i="6"/>
  <c r="Q444" i="6"/>
  <c r="Q300" i="6"/>
  <c r="Q289" i="6"/>
  <c r="Q242" i="6"/>
  <c r="Q234" i="6"/>
  <c r="Q220" i="6"/>
  <c r="Q73" i="6"/>
  <c r="Q63" i="6"/>
  <c r="Q11" i="6"/>
  <c r="Q131" i="6"/>
  <c r="Q355" i="6"/>
  <c r="Q250" i="6"/>
  <c r="Q219" i="6"/>
  <c r="Q212" i="6"/>
  <c r="Q420" i="6"/>
  <c r="Q417" i="6"/>
  <c r="Q385" i="6"/>
  <c r="Q342" i="6"/>
  <c r="Q333" i="6"/>
  <c r="Q277" i="6"/>
  <c r="Q85" i="6"/>
  <c r="Q68" i="6"/>
  <c r="Q237" i="6"/>
  <c r="Q208" i="6"/>
  <c r="Q588" i="6"/>
  <c r="Q582" i="6"/>
  <c r="Q507" i="6"/>
  <c r="Q487" i="6"/>
  <c r="Q404" i="6"/>
  <c r="Q390" i="6"/>
  <c r="Q340" i="6"/>
  <c r="Q312" i="6"/>
  <c r="Q229" i="6"/>
  <c r="Q216" i="6"/>
  <c r="Q206" i="6"/>
  <c r="Q194" i="6"/>
  <c r="Q189" i="6"/>
  <c r="Q127" i="6"/>
  <c r="Q49" i="6"/>
  <c r="Q26" i="6"/>
  <c r="Q162" i="6"/>
  <c r="Q548" i="6"/>
  <c r="Q74" i="6"/>
  <c r="Q458" i="6"/>
  <c r="Q441" i="6"/>
  <c r="Q395" i="6"/>
  <c r="Q324" i="6"/>
  <c r="Q214" i="6"/>
  <c r="Q184" i="6"/>
  <c r="Q167" i="6"/>
  <c r="Q135" i="6"/>
  <c r="Q113" i="6"/>
  <c r="Q80" i="6"/>
  <c r="Q52" i="6"/>
  <c r="Q509" i="6"/>
  <c r="Q427" i="6"/>
  <c r="Q93" i="6"/>
  <c r="Q519" i="6"/>
  <c r="Q553" i="6"/>
  <c r="Q552" i="6"/>
  <c r="Q526" i="6"/>
  <c r="Q508" i="6"/>
  <c r="Q500" i="6"/>
  <c r="Q497" i="6"/>
  <c r="Q492" i="6"/>
  <c r="Q464" i="6"/>
  <c r="Q436" i="6"/>
  <c r="Q422" i="6"/>
  <c r="Q398" i="6"/>
  <c r="Q347" i="6"/>
  <c r="Q335" i="6"/>
  <c r="Q326" i="6"/>
  <c r="Q323" i="6"/>
  <c r="Q276" i="6"/>
  <c r="Q263" i="6"/>
  <c r="Q235" i="6"/>
  <c r="Q159" i="6"/>
  <c r="Q133" i="6"/>
  <c r="Q94" i="6"/>
  <c r="Q91" i="6"/>
  <c r="Q37" i="6"/>
  <c r="Q32" i="6"/>
  <c r="Q14" i="6"/>
  <c r="Q520" i="6"/>
  <c r="Q387" i="6"/>
  <c r="Q168" i="6"/>
  <c r="Q67" i="6"/>
  <c r="Q199" i="6"/>
  <c r="Q562" i="6"/>
  <c r="Q494" i="6"/>
  <c r="Q491" i="6"/>
  <c r="Q471" i="6"/>
  <c r="Q462" i="6"/>
  <c r="Q415" i="6"/>
  <c r="Q339" i="6"/>
  <c r="Q266" i="6"/>
  <c r="Q233" i="6"/>
  <c r="Q169" i="6"/>
  <c r="Q153" i="6"/>
  <c r="Q114" i="6"/>
  <c r="Q109" i="6"/>
  <c r="Q101" i="6"/>
  <c r="Q60" i="6"/>
  <c r="Q65" i="6"/>
  <c r="Q35" i="6"/>
  <c r="Q34" i="6"/>
  <c r="Q19" i="6"/>
  <c r="Q514" i="6"/>
  <c r="Q149" i="6"/>
  <c r="Q20" i="6"/>
  <c r="Q546" i="6"/>
  <c r="Q530" i="6"/>
  <c r="Q525" i="6"/>
  <c r="Q414" i="6"/>
  <c r="Q382" i="6"/>
  <c r="Q369" i="6"/>
  <c r="Q351" i="6"/>
  <c r="Q240" i="6"/>
  <c r="Q231" i="6"/>
  <c r="Q210" i="6"/>
  <c r="Q166" i="6"/>
  <c r="Q107" i="6"/>
  <c r="Q92" i="6"/>
  <c r="Q13" i="6"/>
  <c r="Q374" i="6"/>
  <c r="Q316" i="6"/>
  <c r="Q88" i="6"/>
  <c r="Q136" i="6"/>
  <c r="Q454" i="6"/>
  <c r="Q423" i="6"/>
  <c r="Q419" i="6"/>
  <c r="Q155" i="6"/>
  <c r="Q95" i="6"/>
  <c r="Q21" i="6"/>
  <c r="Q488" i="6"/>
  <c r="Q378" i="6"/>
  <c r="Q213" i="6"/>
  <c r="Q156" i="6"/>
  <c r="Q510" i="6"/>
  <c r="Q373" i="6"/>
  <c r="Q360" i="6"/>
  <c r="Q330" i="6"/>
  <c r="Q178" i="6"/>
  <c r="Q152" i="6"/>
  <c r="Q104" i="6"/>
  <c r="Q64" i="6"/>
  <c r="Q40" i="6"/>
  <c r="Q17" i="6"/>
  <c r="Q141" i="6"/>
  <c r="Q579" i="6"/>
  <c r="Q406" i="6"/>
  <c r="Q304" i="6"/>
  <c r="Q314" i="6"/>
  <c r="Q296" i="6"/>
  <c r="Q143" i="6"/>
  <c r="Q456" i="6"/>
  <c r="Q284" i="6"/>
  <c r="Q371" i="6"/>
  <c r="Q434" i="6"/>
  <c r="Q244" i="6"/>
  <c r="Q108" i="6"/>
  <c r="Q459" i="6"/>
  <c r="Q435" i="6"/>
  <c r="Q433" i="6"/>
  <c r="Q48" i="6"/>
  <c r="Q311" i="6"/>
  <c r="Q267" i="6"/>
  <c r="Q224" i="6"/>
  <c r="Q176" i="6"/>
  <c r="Q137" i="6"/>
  <c r="Q78" i="6"/>
  <c r="Q313" i="6"/>
  <c r="Q10" i="6"/>
  <c r="Q470" i="6"/>
  <c r="Q428" i="6"/>
  <c r="Q375" i="6"/>
  <c r="Q348" i="6"/>
  <c r="Q192" i="6"/>
  <c r="Q174" i="6"/>
  <c r="Q170" i="6"/>
  <c r="Q163" i="6"/>
  <c r="Q110" i="6"/>
  <c r="Q100" i="6"/>
  <c r="Q98" i="6"/>
  <c r="Q97" i="6"/>
  <c r="Q177" i="6"/>
  <c r="Q535" i="6"/>
  <c r="Q148" i="6"/>
  <c r="Q103" i="6"/>
  <c r="Q86" i="6"/>
  <c r="Q53" i="6"/>
  <c r="Q47" i="6"/>
  <c r="Q8" i="6"/>
  <c r="Q502" i="6"/>
  <c r="Q499" i="6"/>
  <c r="Q484" i="6"/>
  <c r="Q476" i="6"/>
  <c r="Q332" i="6"/>
  <c r="Q292" i="6"/>
  <c r="Q59" i="6"/>
  <c r="Q589" i="6"/>
  <c r="Q341" i="6"/>
  <c r="Q322" i="6"/>
  <c r="Q247" i="6"/>
  <c r="Q569" i="6"/>
  <c r="Q278" i="6"/>
  <c r="Q81" i="6"/>
  <c r="Q578" i="6"/>
  <c r="Q449" i="6"/>
  <c r="Q409" i="6"/>
  <c r="Q293" i="6"/>
  <c r="Q587" i="6"/>
  <c r="Q581" i="6"/>
  <c r="Q543" i="6"/>
  <c r="Q541" i="6"/>
  <c r="Q483" i="6"/>
  <c r="Q401" i="6"/>
  <c r="Q388" i="6"/>
  <c r="Q384" i="6"/>
  <c r="Q370" i="6"/>
  <c r="Q362" i="6"/>
  <c r="Q358" i="6"/>
  <c r="Q337" i="6"/>
  <c r="Q331" i="6"/>
  <c r="Q279" i="6"/>
  <c r="Q190" i="6"/>
  <c r="Q181" i="6"/>
  <c r="Q161" i="6"/>
  <c r="Q126" i="6"/>
  <c r="Q119" i="6"/>
  <c r="Q121" i="6"/>
  <c r="Q4" i="6"/>
  <c r="Q576" i="6"/>
  <c r="Q481" i="6"/>
  <c r="Q345" i="6"/>
  <c r="Q272" i="6"/>
  <c r="Q144" i="6"/>
  <c r="Q28" i="6"/>
  <c r="Q575" i="6"/>
  <c r="Q563" i="6"/>
  <c r="Q559" i="6"/>
  <c r="Q542" i="6"/>
  <c r="Q305" i="6"/>
  <c r="Q299" i="6"/>
  <c r="Q209" i="6"/>
  <c r="Q123" i="6"/>
  <c r="Q90" i="6"/>
  <c r="Q51" i="6"/>
  <c r="Q151" i="6"/>
  <c r="Q584" i="6"/>
  <c r="Q482" i="6"/>
  <c r="Q394" i="6"/>
  <c r="Q306" i="6"/>
  <c r="Q236" i="6"/>
  <c r="Q204" i="6"/>
  <c r="Q191" i="6"/>
  <c r="Q122" i="6"/>
  <c r="Q3" i="6"/>
  <c r="Q527" i="6"/>
  <c r="Q391" i="6"/>
  <c r="Q283" i="6"/>
  <c r="Q118" i="6"/>
  <c r="Q12" i="6"/>
  <c r="Q24" i="6"/>
  <c r="Q567" i="6"/>
  <c r="Q564" i="6"/>
  <c r="Q511" i="6"/>
  <c r="Q453" i="6"/>
  <c r="Q426" i="6"/>
  <c r="Q403" i="6"/>
  <c r="Q367" i="6"/>
  <c r="Q124" i="6"/>
  <c r="Q496" i="6"/>
  <c r="Q448" i="6"/>
  <c r="Q377" i="6"/>
  <c r="Q319" i="6"/>
  <c r="Q307" i="6"/>
  <c r="Q261" i="6"/>
  <c r="Q259" i="6"/>
  <c r="Q245" i="6"/>
  <c r="Q117" i="6"/>
  <c r="Q410" i="6"/>
  <c r="Q400" i="6"/>
  <c r="Q368" i="6"/>
  <c r="Q256" i="6"/>
  <c r="Q195" i="6"/>
  <c r="Q84" i="6"/>
  <c r="Q493" i="6"/>
  <c r="Q590" i="6"/>
  <c r="Q560" i="6"/>
  <c r="Q547" i="6"/>
  <c r="Q359" i="6"/>
  <c r="Q309" i="6"/>
  <c r="Q294" i="6"/>
  <c r="Q290" i="6"/>
  <c r="Q215" i="6"/>
  <c r="Q120" i="6"/>
  <c r="Q33" i="6"/>
  <c r="Q23" i="6"/>
  <c r="Q534" i="6"/>
  <c r="Q302" i="6"/>
  <c r="Q238" i="6"/>
  <c r="Q583" i="6"/>
  <c r="Q557" i="6"/>
  <c r="Q429" i="6"/>
  <c r="Q364" i="6"/>
  <c r="Q257" i="6"/>
  <c r="Q336" i="6"/>
  <c r="Q286" i="6"/>
  <c r="Q281" i="6"/>
  <c r="Q251" i="6"/>
  <c r="Q129" i="6"/>
  <c r="Q280" i="6"/>
  <c r="Q586" i="6"/>
  <c r="Q574" i="6"/>
  <c r="Q517" i="6"/>
  <c r="Q402" i="6"/>
  <c r="Q262" i="6"/>
  <c r="Q115" i="6"/>
  <c r="Q87" i="6"/>
  <c r="Q66" i="6"/>
  <c r="Q42" i="6"/>
  <c r="Q545" i="6"/>
  <c r="Q440" i="6"/>
  <c r="Q437" i="6"/>
  <c r="Q408" i="6"/>
  <c r="Q407" i="6"/>
  <c r="Q303" i="6"/>
  <c r="Q222" i="6"/>
  <c r="Q99" i="6"/>
  <c r="Q551" i="6"/>
  <c r="Q549" i="6"/>
  <c r="Q529" i="6"/>
  <c r="Q521" i="6"/>
  <c r="Q446" i="6"/>
  <c r="Q424" i="6"/>
  <c r="Q393" i="6"/>
  <c r="Q376" i="6"/>
  <c r="Q504" i="6"/>
  <c r="Q186" i="6"/>
  <c r="Q260" i="6"/>
  <c r="Q258" i="6"/>
  <c r="Q200" i="6"/>
  <c r="Q188" i="6"/>
  <c r="Q111" i="6"/>
  <c r="Q102" i="6"/>
  <c r="Q273" i="6"/>
  <c r="Q146" i="6"/>
  <c r="Q57" i="6"/>
  <c r="Q196" i="6"/>
  <c r="Q512" i="6"/>
  <c r="Q467" i="6"/>
  <c r="Q329" i="6"/>
  <c r="Q585" i="6"/>
  <c r="Q518" i="6"/>
  <c r="Q513" i="6"/>
  <c r="Q506" i="6"/>
  <c r="Q451" i="6"/>
  <c r="Q412" i="6"/>
  <c r="Q338" i="6"/>
  <c r="Q315" i="6"/>
  <c r="Q301" i="6"/>
  <c r="Q288" i="6"/>
  <c r="Q287" i="6"/>
  <c r="Q275" i="6"/>
  <c r="Q254" i="6"/>
  <c r="Q243" i="6"/>
  <c r="Q239" i="6"/>
  <c r="Q226" i="6"/>
  <c r="Q203" i="6"/>
  <c r="Q185" i="6"/>
  <c r="Q128" i="6"/>
  <c r="Q79" i="6"/>
  <c r="Q72" i="6"/>
  <c r="Q61" i="6"/>
  <c r="Q54" i="6"/>
  <c r="Q46" i="6"/>
  <c r="Q45" i="6"/>
  <c r="Q6" i="6"/>
  <c r="Q9" i="6"/>
  <c r="Q310" i="6"/>
  <c r="Q561" i="6"/>
  <c r="Q556" i="6"/>
  <c r="Q474" i="6"/>
  <c r="Q327" i="6"/>
  <c r="Q291" i="6"/>
  <c r="Q138" i="6"/>
  <c r="Q450" i="6"/>
  <c r="Q577" i="6"/>
  <c r="Q573" i="6"/>
  <c r="Q531" i="6"/>
  <c r="Q505" i="6"/>
  <c r="Q498" i="6"/>
  <c r="Q485" i="6"/>
  <c r="Q421" i="6"/>
  <c r="Q416" i="6"/>
  <c r="Q405" i="6"/>
  <c r="Q361" i="6"/>
  <c r="Q356" i="6"/>
  <c r="Q344" i="6"/>
  <c r="Q334" i="6"/>
  <c r="Q320" i="6"/>
  <c r="Q271" i="6"/>
  <c r="Q269" i="6"/>
  <c r="Q241" i="6"/>
  <c r="Q230" i="6"/>
  <c r="Q207" i="6"/>
  <c r="Q201" i="6"/>
  <c r="Q197" i="6"/>
  <c r="Q179" i="6"/>
  <c r="Q130" i="6"/>
  <c r="Q58" i="6"/>
  <c r="Q44" i="6"/>
  <c r="Q27" i="6"/>
  <c r="Q486" i="6"/>
  <c r="Q480" i="6"/>
  <c r="Q550" i="6"/>
  <c r="Q523" i="6"/>
  <c r="Q465" i="6"/>
  <c r="Q478" i="6"/>
  <c r="Q475" i="6"/>
  <c r="Q477" i="6"/>
  <c r="Q282" i="6"/>
  <c r="Q265" i="6"/>
  <c r="Q147" i="6"/>
  <c r="Q180" i="6"/>
  <c r="Q538" i="6"/>
  <c r="Q160" i="6"/>
  <c r="Q158" i="6"/>
  <c r="Q89" i="6"/>
  <c r="Q472" i="6"/>
  <c r="Q411" i="6"/>
  <c r="Q16" i="6"/>
  <c r="Q298" i="6"/>
  <c r="Q558" i="6"/>
  <c r="Q539" i="6"/>
  <c r="Q537" i="6"/>
  <c r="Q522" i="6"/>
  <c r="Q445" i="6"/>
  <c r="Q443" i="6"/>
  <c r="Q439" i="6"/>
  <c r="Q413" i="6"/>
  <c r="Q397" i="6"/>
  <c r="Q372" i="6"/>
  <c r="Q363" i="6"/>
  <c r="Q354" i="6"/>
  <c r="Q325" i="6"/>
  <c r="Q274" i="6"/>
  <c r="Q255" i="6"/>
  <c r="Q246" i="6"/>
  <c r="Q232" i="6"/>
  <c r="Q228" i="6"/>
  <c r="Q227" i="6"/>
  <c r="Q202" i="6"/>
  <c r="Q183" i="6"/>
  <c r="Q125" i="6"/>
  <c r="Q43" i="6"/>
  <c r="Q38" i="6"/>
  <c r="Q36" i="6"/>
  <c r="Q25" i="6"/>
  <c r="Q566" i="6"/>
  <c r="Q479" i="6"/>
  <c r="Q473" i="6"/>
  <c r="Q432" i="6"/>
  <c r="Q431" i="6"/>
  <c r="Q392" i="6"/>
  <c r="Q353" i="6"/>
  <c r="Q321" i="6"/>
  <c r="Q221" i="6"/>
  <c r="Q139" i="6"/>
  <c r="Q75" i="6"/>
  <c r="Q70" i="6"/>
  <c r="Q50" i="6"/>
  <c r="Q346" i="6"/>
  <c r="Q591" i="6"/>
  <c r="Q580" i="6"/>
  <c r="Q572" i="6"/>
  <c r="Q570" i="6"/>
  <c r="Q568" i="6"/>
  <c r="Q565" i="6"/>
  <c r="Q495" i="6"/>
  <c r="Q469" i="6"/>
  <c r="Q468" i="6"/>
  <c r="Q466" i="6"/>
  <c r="Q455" i="6"/>
  <c r="Q438" i="6"/>
  <c r="Q389" i="6"/>
  <c r="Q379" i="6"/>
  <c r="Q328" i="6"/>
  <c r="Q285" i="6"/>
  <c r="Q270" i="6"/>
  <c r="Q268" i="6"/>
  <c r="Q253" i="6"/>
  <c r="Q223" i="6"/>
  <c r="Q154" i="6"/>
  <c r="Q142" i="6"/>
  <c r="Q83" i="6"/>
  <c r="Q82" i="6"/>
  <c r="Q76" i="6"/>
  <c r="Q71" i="6"/>
  <c r="Q69" i="6"/>
  <c r="Q22" i="6"/>
  <c r="Q7" i="6"/>
  <c r="X532" i="6"/>
  <c r="IH532" i="6" s="1"/>
  <c r="X544" i="6"/>
  <c r="IH544" i="6" s="1"/>
  <c r="X425" i="6"/>
  <c r="IH425" i="6" s="1"/>
  <c r="X172" i="6"/>
  <c r="IH172" i="6" s="1"/>
  <c r="X134" i="6"/>
  <c r="IH134" i="6" s="1"/>
  <c r="X112" i="6"/>
  <c r="IH112" i="6" s="1"/>
  <c r="X96" i="6"/>
  <c r="IH96" i="6" s="1"/>
  <c r="X187" i="6"/>
  <c r="IH187" i="6" s="1"/>
  <c r="X295" i="6"/>
  <c r="IH295" i="6" s="1"/>
  <c r="X264" i="6"/>
  <c r="IH264" i="6" s="1"/>
  <c r="X165" i="6"/>
  <c r="IH165" i="6" s="1"/>
  <c r="X463" i="6"/>
  <c r="IH463" i="6" s="1"/>
  <c r="X489" i="6"/>
  <c r="IH489" i="6" s="1"/>
  <c r="X430" i="6"/>
  <c r="IH430" i="6" s="1"/>
  <c r="X396" i="6"/>
  <c r="IH396" i="6" s="1"/>
  <c r="X381" i="6"/>
  <c r="IH381" i="6" s="1"/>
  <c r="X366" i="6"/>
  <c r="IH366" i="6" s="1"/>
  <c r="X193" i="6"/>
  <c r="IH193" i="6" s="1"/>
  <c r="X175" i="6"/>
  <c r="IH175" i="6" s="1"/>
  <c r="X171" i="6"/>
  <c r="IH171" i="6" s="1"/>
  <c r="X145" i="6"/>
  <c r="IH145" i="6" s="1"/>
  <c r="X29" i="6"/>
  <c r="IH29" i="6" s="1"/>
  <c r="X15" i="6"/>
  <c r="IH15" i="6" s="1"/>
  <c r="X540" i="6"/>
  <c r="IH540" i="6" s="1"/>
  <c r="X217" i="6"/>
  <c r="IH217" i="6" s="1"/>
  <c r="X571" i="6"/>
  <c r="IH571" i="6" s="1"/>
  <c r="X490" i="6"/>
  <c r="IH490" i="6" s="1"/>
  <c r="X447" i="6"/>
  <c r="IH447" i="6" s="1"/>
  <c r="X399" i="6"/>
  <c r="IH399" i="6" s="1"/>
  <c r="X252" i="6"/>
  <c r="IH252" i="6" s="1"/>
  <c r="X218" i="6"/>
  <c r="IH218" i="6" s="1"/>
  <c r="X211" i="6"/>
  <c r="IH211" i="6" s="1"/>
  <c r="X182" i="6"/>
  <c r="IH182" i="6" s="1"/>
  <c r="X132" i="6"/>
  <c r="IH132" i="6" s="1"/>
  <c r="X106" i="6"/>
  <c r="IH106" i="6" s="1"/>
  <c r="X62" i="6"/>
  <c r="IH62" i="6" s="1"/>
  <c r="X41" i="6"/>
  <c r="IH41" i="6" s="1"/>
  <c r="X18" i="6"/>
  <c r="IH18" i="6" s="1"/>
  <c r="X452" i="6"/>
  <c r="IH452" i="6" s="1"/>
  <c r="X205" i="6"/>
  <c r="IH205" i="6" s="1"/>
  <c r="X533" i="6"/>
  <c r="IH533" i="6" s="1"/>
  <c r="X515" i="6"/>
  <c r="IH515" i="6" s="1"/>
  <c r="X461" i="6"/>
  <c r="IH461" i="6" s="1"/>
  <c r="X380" i="6"/>
  <c r="IH380" i="6" s="1"/>
  <c r="X357" i="6"/>
  <c r="IH357" i="6" s="1"/>
  <c r="X173" i="6"/>
  <c r="IH173" i="6" s="1"/>
  <c r="X157" i="6"/>
  <c r="IH157" i="6" s="1"/>
  <c r="X105" i="6"/>
  <c r="IH105" i="6" s="1"/>
  <c r="X318" i="6"/>
  <c r="IH318" i="6" s="1"/>
  <c r="X555" i="6"/>
  <c r="IH555" i="6" s="1"/>
  <c r="X501" i="6"/>
  <c r="IH501" i="6" s="1"/>
  <c r="X460" i="6"/>
  <c r="IH460" i="6" s="1"/>
  <c r="X418" i="6"/>
  <c r="IH418" i="6" s="1"/>
  <c r="X386" i="6"/>
  <c r="IH386" i="6" s="1"/>
  <c r="X317" i="6"/>
  <c r="IH317" i="6" s="1"/>
  <c r="X308" i="6"/>
  <c r="IH308" i="6" s="1"/>
  <c r="X225" i="6"/>
  <c r="IH225" i="6" s="1"/>
  <c r="X116" i="6"/>
  <c r="IH116" i="6" s="1"/>
  <c r="X77" i="6"/>
  <c r="IH77" i="6" s="1"/>
  <c r="X56" i="6"/>
  <c r="IH56" i="6" s="1"/>
  <c r="X349" i="6"/>
  <c r="IH349" i="6" s="1"/>
  <c r="X503" i="6"/>
  <c r="IH503" i="6" s="1"/>
  <c r="X442" i="6"/>
  <c r="IH442" i="6" s="1"/>
  <c r="X383" i="6"/>
  <c r="IH383" i="6" s="1"/>
  <c r="X350" i="6"/>
  <c r="IH350" i="6" s="1"/>
  <c r="X297" i="6"/>
  <c r="IH297" i="6" s="1"/>
  <c r="X248" i="6"/>
  <c r="IH248" i="6" s="1"/>
  <c r="X150" i="6"/>
  <c r="IH150" i="6" s="1"/>
  <c r="X140" i="6"/>
  <c r="IH140" i="6" s="1"/>
  <c r="X457" i="6"/>
  <c r="IH457" i="6" s="1"/>
  <c r="X198" i="6"/>
  <c r="IH198" i="6" s="1"/>
  <c r="X524" i="6"/>
  <c r="IH524" i="6" s="1"/>
  <c r="X528" i="6"/>
  <c r="IH528" i="6" s="1"/>
  <c r="X249" i="6"/>
  <c r="IH249" i="6" s="1"/>
  <c r="X164" i="6"/>
  <c r="IH164" i="6" s="1"/>
  <c r="X55" i="6"/>
  <c r="IH55" i="6" s="1"/>
  <c r="X39" i="6"/>
  <c r="IH39" i="6" s="1"/>
  <c r="X365" i="6"/>
  <c r="IH365" i="6" s="1"/>
  <c r="X352" i="6"/>
  <c r="IH352" i="6" s="1"/>
  <c r="X31" i="6"/>
  <c r="IH31" i="6" s="1"/>
  <c r="X30" i="6"/>
  <c r="IH30" i="6" s="1"/>
  <c r="X5" i="6"/>
  <c r="IH5" i="6" s="1"/>
  <c r="X536" i="6"/>
  <c r="IH536" i="6" s="1"/>
  <c r="X343" i="6"/>
  <c r="IH343" i="6" s="1"/>
  <c r="X554" i="6"/>
  <c r="IH554" i="6" s="1"/>
  <c r="X516" i="6"/>
  <c r="IH516" i="6" s="1"/>
  <c r="X444" i="6"/>
  <c r="IH444" i="6" s="1"/>
  <c r="X300" i="6"/>
  <c r="IH300" i="6" s="1"/>
  <c r="X289" i="6"/>
  <c r="IH289" i="6" s="1"/>
  <c r="X242" i="6"/>
  <c r="IH242" i="6" s="1"/>
  <c r="X234" i="6"/>
  <c r="IH234" i="6" s="1"/>
  <c r="X220" i="6"/>
  <c r="IH220" i="6" s="1"/>
  <c r="X73" i="6"/>
  <c r="IH73" i="6" s="1"/>
  <c r="X63" i="6"/>
  <c r="IH63" i="6" s="1"/>
  <c r="X11" i="6"/>
  <c r="IH11" i="6" s="1"/>
  <c r="X131" i="6"/>
  <c r="IH131" i="6" s="1"/>
  <c r="X355" i="6"/>
  <c r="IH355" i="6" s="1"/>
  <c r="X250" i="6"/>
  <c r="IH250" i="6" s="1"/>
  <c r="X219" i="6"/>
  <c r="IH219" i="6" s="1"/>
  <c r="X212" i="6"/>
  <c r="IH212" i="6" s="1"/>
  <c r="X420" i="6"/>
  <c r="IH420" i="6" s="1"/>
  <c r="X417" i="6"/>
  <c r="IH417" i="6" s="1"/>
  <c r="X385" i="6"/>
  <c r="IH385" i="6" s="1"/>
  <c r="X342" i="6"/>
  <c r="IH342" i="6" s="1"/>
  <c r="X333" i="6"/>
  <c r="IH333" i="6" s="1"/>
  <c r="X277" i="6"/>
  <c r="IH277" i="6" s="1"/>
  <c r="X85" i="6"/>
  <c r="IH85" i="6" s="1"/>
  <c r="X68" i="6"/>
  <c r="IH68" i="6" s="1"/>
  <c r="X237" i="6"/>
  <c r="IH237" i="6" s="1"/>
  <c r="X208" i="6"/>
  <c r="IH208" i="6" s="1"/>
  <c r="X588" i="6"/>
  <c r="IH588" i="6" s="1"/>
  <c r="X582" i="6"/>
  <c r="IH582" i="6" s="1"/>
  <c r="X507" i="6"/>
  <c r="IH507" i="6" s="1"/>
  <c r="X487" i="6"/>
  <c r="IH487" i="6" s="1"/>
  <c r="X404" i="6"/>
  <c r="IH404" i="6" s="1"/>
  <c r="X390" i="6"/>
  <c r="IH390" i="6" s="1"/>
  <c r="X340" i="6"/>
  <c r="IH340" i="6" s="1"/>
  <c r="X312" i="6"/>
  <c r="IH312" i="6" s="1"/>
  <c r="X229" i="6"/>
  <c r="IH229" i="6" s="1"/>
  <c r="X216" i="6"/>
  <c r="IH216" i="6" s="1"/>
  <c r="X206" i="6"/>
  <c r="IH206" i="6" s="1"/>
  <c r="X194" i="6"/>
  <c r="IH194" i="6" s="1"/>
  <c r="X189" i="6"/>
  <c r="IH189" i="6" s="1"/>
  <c r="X127" i="6"/>
  <c r="IH127" i="6" s="1"/>
  <c r="X49" i="6"/>
  <c r="IH49" i="6" s="1"/>
  <c r="X26" i="6"/>
  <c r="IH26" i="6" s="1"/>
  <c r="X162" i="6"/>
  <c r="IH162" i="6" s="1"/>
  <c r="X548" i="6"/>
  <c r="IH548" i="6" s="1"/>
  <c r="X74" i="6"/>
  <c r="IH74" i="6" s="1"/>
  <c r="X458" i="6"/>
  <c r="IH458" i="6" s="1"/>
  <c r="X441" i="6"/>
  <c r="IH441" i="6" s="1"/>
  <c r="X395" i="6"/>
  <c r="IH395" i="6" s="1"/>
  <c r="X324" i="6"/>
  <c r="IH324" i="6" s="1"/>
  <c r="X214" i="6"/>
  <c r="IH214" i="6" s="1"/>
  <c r="X184" i="6"/>
  <c r="IH184" i="6" s="1"/>
  <c r="X167" i="6"/>
  <c r="IH167" i="6" s="1"/>
  <c r="X135" i="6"/>
  <c r="IH135" i="6" s="1"/>
  <c r="X113" i="6"/>
  <c r="IH113" i="6" s="1"/>
  <c r="X80" i="6"/>
  <c r="IH80" i="6" s="1"/>
  <c r="X52" i="6"/>
  <c r="IH52" i="6" s="1"/>
  <c r="X509" i="6"/>
  <c r="IH509" i="6" s="1"/>
  <c r="X427" i="6"/>
  <c r="IH427" i="6" s="1"/>
  <c r="X93" i="6"/>
  <c r="IH93" i="6" s="1"/>
  <c r="X519" i="6"/>
  <c r="IH519" i="6" s="1"/>
  <c r="X553" i="6"/>
  <c r="IH553" i="6" s="1"/>
  <c r="X552" i="6"/>
  <c r="IH552" i="6" s="1"/>
  <c r="X526" i="6"/>
  <c r="IH526" i="6" s="1"/>
  <c r="X508" i="6"/>
  <c r="IH508" i="6" s="1"/>
  <c r="X500" i="6"/>
  <c r="IH500" i="6" s="1"/>
  <c r="X497" i="6"/>
  <c r="IH497" i="6" s="1"/>
  <c r="X492" i="6"/>
  <c r="IH492" i="6" s="1"/>
  <c r="X464" i="6"/>
  <c r="IH464" i="6" s="1"/>
  <c r="X436" i="6"/>
  <c r="IH436" i="6" s="1"/>
  <c r="X422" i="6"/>
  <c r="IH422" i="6" s="1"/>
  <c r="X398" i="6"/>
  <c r="IH398" i="6" s="1"/>
  <c r="X347" i="6"/>
  <c r="IH347" i="6" s="1"/>
  <c r="X335" i="6"/>
  <c r="IH335" i="6" s="1"/>
  <c r="X326" i="6"/>
  <c r="IH326" i="6" s="1"/>
  <c r="X323" i="6"/>
  <c r="IH323" i="6" s="1"/>
  <c r="X276" i="6"/>
  <c r="IH276" i="6" s="1"/>
  <c r="X263" i="6"/>
  <c r="IH263" i="6" s="1"/>
  <c r="X235" i="6"/>
  <c r="IH235" i="6" s="1"/>
  <c r="X159" i="6"/>
  <c r="IH159" i="6" s="1"/>
  <c r="X133" i="6"/>
  <c r="IH133" i="6" s="1"/>
  <c r="X94" i="6"/>
  <c r="IH94" i="6" s="1"/>
  <c r="X91" i="6"/>
  <c r="IH91" i="6" s="1"/>
  <c r="X37" i="6"/>
  <c r="IH37" i="6" s="1"/>
  <c r="X32" i="6"/>
  <c r="IH32" i="6" s="1"/>
  <c r="X14" i="6"/>
  <c r="IH14" i="6" s="1"/>
  <c r="X520" i="6"/>
  <c r="IH520" i="6" s="1"/>
  <c r="X387" i="6"/>
  <c r="IH387" i="6" s="1"/>
  <c r="X168" i="6"/>
  <c r="IH168" i="6" s="1"/>
  <c r="X67" i="6"/>
  <c r="IH67" i="6" s="1"/>
  <c r="X199" i="6"/>
  <c r="IH199" i="6" s="1"/>
  <c r="X562" i="6"/>
  <c r="IH562" i="6" s="1"/>
  <c r="X494" i="6"/>
  <c r="IH494" i="6" s="1"/>
  <c r="X491" i="6"/>
  <c r="IH491" i="6" s="1"/>
  <c r="X471" i="6"/>
  <c r="IH471" i="6" s="1"/>
  <c r="X462" i="6"/>
  <c r="IH462" i="6" s="1"/>
  <c r="X415" i="6"/>
  <c r="IH415" i="6" s="1"/>
  <c r="X339" i="6"/>
  <c r="IH339" i="6" s="1"/>
  <c r="X266" i="6"/>
  <c r="IH266" i="6" s="1"/>
  <c r="X233" i="6"/>
  <c r="IH233" i="6" s="1"/>
  <c r="X169" i="6"/>
  <c r="IH169" i="6" s="1"/>
  <c r="X153" i="6"/>
  <c r="IH153" i="6" s="1"/>
  <c r="X114" i="6"/>
  <c r="IH114" i="6" s="1"/>
  <c r="X109" i="6"/>
  <c r="IH109" i="6" s="1"/>
  <c r="X101" i="6"/>
  <c r="IH101" i="6" s="1"/>
  <c r="X60" i="6"/>
  <c r="IH60" i="6" s="1"/>
  <c r="X65" i="6"/>
  <c r="IH65" i="6" s="1"/>
  <c r="X35" i="6"/>
  <c r="IH35" i="6" s="1"/>
  <c r="X34" i="6"/>
  <c r="IH34" i="6" s="1"/>
  <c r="X19" i="6"/>
  <c r="IH19" i="6" s="1"/>
  <c r="X514" i="6"/>
  <c r="IH514" i="6" s="1"/>
  <c r="X149" i="6"/>
  <c r="IH149" i="6" s="1"/>
  <c r="X20" i="6"/>
  <c r="IH20" i="6" s="1"/>
  <c r="X546" i="6"/>
  <c r="IH546" i="6" s="1"/>
  <c r="X530" i="6"/>
  <c r="IH530" i="6" s="1"/>
  <c r="X525" i="6"/>
  <c r="IH525" i="6" s="1"/>
  <c r="X414" i="6"/>
  <c r="IH414" i="6" s="1"/>
  <c r="X382" i="6"/>
  <c r="IH382" i="6" s="1"/>
  <c r="X369" i="6"/>
  <c r="IH369" i="6" s="1"/>
  <c r="X351" i="6"/>
  <c r="IH351" i="6" s="1"/>
  <c r="X240" i="6"/>
  <c r="IH240" i="6" s="1"/>
  <c r="X231" i="6"/>
  <c r="IH231" i="6" s="1"/>
  <c r="X210" i="6"/>
  <c r="IH210" i="6" s="1"/>
  <c r="X166" i="6"/>
  <c r="IH166" i="6" s="1"/>
  <c r="X107" i="6"/>
  <c r="IH107" i="6" s="1"/>
  <c r="X92" i="6"/>
  <c r="IH92" i="6" s="1"/>
  <c r="X13" i="6"/>
  <c r="IH13" i="6" s="1"/>
  <c r="X374" i="6"/>
  <c r="IH374" i="6" s="1"/>
  <c r="X316" i="6"/>
  <c r="IH316" i="6" s="1"/>
  <c r="X88" i="6"/>
  <c r="IH88" i="6" s="1"/>
  <c r="X136" i="6"/>
  <c r="IH136" i="6" s="1"/>
  <c r="X454" i="6"/>
  <c r="IH454" i="6" s="1"/>
  <c r="X423" i="6"/>
  <c r="IH423" i="6" s="1"/>
  <c r="X419" i="6"/>
  <c r="IH419" i="6" s="1"/>
  <c r="X155" i="6"/>
  <c r="IH155" i="6" s="1"/>
  <c r="X95" i="6"/>
  <c r="IH95" i="6" s="1"/>
  <c r="X21" i="6"/>
  <c r="IH21" i="6" s="1"/>
  <c r="X488" i="6"/>
  <c r="IH488" i="6" s="1"/>
  <c r="X378" i="6"/>
  <c r="IH378" i="6" s="1"/>
  <c r="X213" i="6"/>
  <c r="IH213" i="6" s="1"/>
  <c r="X156" i="6"/>
  <c r="IH156" i="6" s="1"/>
  <c r="X510" i="6"/>
  <c r="IH510" i="6" s="1"/>
  <c r="X373" i="6"/>
  <c r="IH373" i="6" s="1"/>
  <c r="X360" i="6"/>
  <c r="IH360" i="6" s="1"/>
  <c r="X330" i="6"/>
  <c r="IH330" i="6" s="1"/>
  <c r="X178" i="6"/>
  <c r="IH178" i="6" s="1"/>
  <c r="X152" i="6"/>
  <c r="IH152" i="6" s="1"/>
  <c r="X104" i="6"/>
  <c r="IH104" i="6" s="1"/>
  <c r="X64" i="6"/>
  <c r="IH64" i="6" s="1"/>
  <c r="X40" i="6"/>
  <c r="IH40" i="6" s="1"/>
  <c r="X17" i="6"/>
  <c r="IH17" i="6" s="1"/>
  <c r="X141" i="6"/>
  <c r="IH141" i="6" s="1"/>
  <c r="X579" i="6"/>
  <c r="IH579" i="6" s="1"/>
  <c r="X406" i="6"/>
  <c r="IH406" i="6" s="1"/>
  <c r="X304" i="6"/>
  <c r="IH304" i="6" s="1"/>
  <c r="X314" i="6"/>
  <c r="IH314" i="6" s="1"/>
  <c r="X296" i="6"/>
  <c r="IH296" i="6" s="1"/>
  <c r="X143" i="6"/>
  <c r="IH143" i="6" s="1"/>
  <c r="X456" i="6"/>
  <c r="IH456" i="6" s="1"/>
  <c r="X284" i="6"/>
  <c r="IH284" i="6" s="1"/>
  <c r="X371" i="6"/>
  <c r="IH371" i="6" s="1"/>
  <c r="X434" i="6"/>
  <c r="IH434" i="6" s="1"/>
  <c r="X244" i="6"/>
  <c r="IH244" i="6" s="1"/>
  <c r="X108" i="6"/>
  <c r="IH108" i="6" s="1"/>
  <c r="X459" i="6"/>
  <c r="IH459" i="6" s="1"/>
  <c r="X435" i="6"/>
  <c r="IH435" i="6" s="1"/>
  <c r="X433" i="6"/>
  <c r="IH433" i="6" s="1"/>
  <c r="X48" i="6"/>
  <c r="IH48" i="6" s="1"/>
  <c r="X311" i="6"/>
  <c r="IH311" i="6" s="1"/>
  <c r="X267" i="6"/>
  <c r="IH267" i="6" s="1"/>
  <c r="X224" i="6"/>
  <c r="IH224" i="6" s="1"/>
  <c r="X176" i="6"/>
  <c r="IH176" i="6" s="1"/>
  <c r="X137" i="6"/>
  <c r="IH137" i="6" s="1"/>
  <c r="X78" i="6"/>
  <c r="IH78" i="6" s="1"/>
  <c r="X313" i="6"/>
  <c r="IH313" i="6" s="1"/>
  <c r="X10" i="6"/>
  <c r="IH10" i="6" s="1"/>
  <c r="X470" i="6"/>
  <c r="IH470" i="6" s="1"/>
  <c r="X428" i="6"/>
  <c r="IH428" i="6" s="1"/>
  <c r="X375" i="6"/>
  <c r="IH375" i="6" s="1"/>
  <c r="X348" i="6"/>
  <c r="IH348" i="6" s="1"/>
  <c r="X192" i="6"/>
  <c r="IH192" i="6" s="1"/>
  <c r="X174" i="6"/>
  <c r="IH174" i="6" s="1"/>
  <c r="X170" i="6"/>
  <c r="IH170" i="6" s="1"/>
  <c r="X163" i="6"/>
  <c r="IH163" i="6" s="1"/>
  <c r="X110" i="6"/>
  <c r="IH110" i="6" s="1"/>
  <c r="X100" i="6"/>
  <c r="IH100" i="6" s="1"/>
  <c r="X98" i="6"/>
  <c r="IH98" i="6" s="1"/>
  <c r="X97" i="6"/>
  <c r="IH97" i="6" s="1"/>
  <c r="X177" i="6"/>
  <c r="IH177" i="6" s="1"/>
  <c r="X535" i="6"/>
  <c r="IH535" i="6" s="1"/>
  <c r="X148" i="6"/>
  <c r="IH148" i="6" s="1"/>
  <c r="X103" i="6"/>
  <c r="IH103" i="6" s="1"/>
  <c r="X86" i="6"/>
  <c r="IH86" i="6" s="1"/>
  <c r="X53" i="6"/>
  <c r="IH53" i="6" s="1"/>
  <c r="X47" i="6"/>
  <c r="IH47" i="6" s="1"/>
  <c r="X8" i="6"/>
  <c r="IH8" i="6" s="1"/>
  <c r="X502" i="6"/>
  <c r="IH502" i="6" s="1"/>
  <c r="X499" i="6"/>
  <c r="IH499" i="6" s="1"/>
  <c r="X484" i="6"/>
  <c r="IH484" i="6" s="1"/>
  <c r="X476" i="6"/>
  <c r="IH476" i="6" s="1"/>
  <c r="X332" i="6"/>
  <c r="IH332" i="6" s="1"/>
  <c r="X292" i="6"/>
  <c r="IH292" i="6" s="1"/>
  <c r="X59" i="6"/>
  <c r="IH59" i="6" s="1"/>
  <c r="X589" i="6"/>
  <c r="IH589" i="6" s="1"/>
  <c r="X341" i="6"/>
  <c r="IH341" i="6" s="1"/>
  <c r="X322" i="6"/>
  <c r="IH322" i="6" s="1"/>
  <c r="X247" i="6"/>
  <c r="IH247" i="6" s="1"/>
  <c r="X569" i="6"/>
  <c r="IH569" i="6" s="1"/>
  <c r="X278" i="6"/>
  <c r="IH278" i="6" s="1"/>
  <c r="X81" i="6"/>
  <c r="IH81" i="6" s="1"/>
  <c r="X578" i="6"/>
  <c r="IH578" i="6" s="1"/>
  <c r="X449" i="6"/>
  <c r="IH449" i="6" s="1"/>
  <c r="X409" i="6"/>
  <c r="IH409" i="6" s="1"/>
  <c r="X293" i="6"/>
  <c r="IH293" i="6" s="1"/>
  <c r="X587" i="6"/>
  <c r="IH587" i="6" s="1"/>
  <c r="X581" i="6"/>
  <c r="IH581" i="6" s="1"/>
  <c r="X543" i="6"/>
  <c r="IH543" i="6" s="1"/>
  <c r="X541" i="6"/>
  <c r="IH541" i="6" s="1"/>
  <c r="X483" i="6"/>
  <c r="IH483" i="6" s="1"/>
  <c r="X401" i="6"/>
  <c r="IH401" i="6" s="1"/>
  <c r="X388" i="6"/>
  <c r="IH388" i="6" s="1"/>
  <c r="X384" i="6"/>
  <c r="IH384" i="6" s="1"/>
  <c r="X370" i="6"/>
  <c r="IH370" i="6" s="1"/>
  <c r="X362" i="6"/>
  <c r="IH362" i="6" s="1"/>
  <c r="X358" i="6"/>
  <c r="IH358" i="6" s="1"/>
  <c r="X337" i="6"/>
  <c r="IH337" i="6" s="1"/>
  <c r="X331" i="6"/>
  <c r="IH331" i="6" s="1"/>
  <c r="X279" i="6"/>
  <c r="IH279" i="6" s="1"/>
  <c r="X190" i="6"/>
  <c r="IH190" i="6" s="1"/>
  <c r="X181" i="6"/>
  <c r="IH181" i="6" s="1"/>
  <c r="X161" i="6"/>
  <c r="IH161" i="6" s="1"/>
  <c r="X126" i="6"/>
  <c r="IH126" i="6" s="1"/>
  <c r="X119" i="6"/>
  <c r="IH119" i="6" s="1"/>
  <c r="X121" i="6"/>
  <c r="IH121" i="6" s="1"/>
  <c r="X4" i="6"/>
  <c r="IH4" i="6" s="1"/>
  <c r="X576" i="6"/>
  <c r="IH576" i="6" s="1"/>
  <c r="X481" i="6"/>
  <c r="IH481" i="6" s="1"/>
  <c r="X345" i="6"/>
  <c r="IH345" i="6" s="1"/>
  <c r="X272" i="6"/>
  <c r="IH272" i="6" s="1"/>
  <c r="X144" i="6"/>
  <c r="IH144" i="6" s="1"/>
  <c r="X28" i="6"/>
  <c r="IH28" i="6" s="1"/>
  <c r="X575" i="6"/>
  <c r="IH575" i="6" s="1"/>
  <c r="X563" i="6"/>
  <c r="IH563" i="6" s="1"/>
  <c r="X559" i="6"/>
  <c r="IH559" i="6" s="1"/>
  <c r="X542" i="6"/>
  <c r="IH542" i="6" s="1"/>
  <c r="X305" i="6"/>
  <c r="IH305" i="6" s="1"/>
  <c r="X299" i="6"/>
  <c r="IH299" i="6" s="1"/>
  <c r="X209" i="6"/>
  <c r="IH209" i="6" s="1"/>
  <c r="X123" i="6"/>
  <c r="IH123" i="6" s="1"/>
  <c r="X90" i="6"/>
  <c r="IH90" i="6" s="1"/>
  <c r="X51" i="6"/>
  <c r="IH51" i="6" s="1"/>
  <c r="X151" i="6"/>
  <c r="IH151" i="6" s="1"/>
  <c r="X584" i="6"/>
  <c r="IH584" i="6" s="1"/>
  <c r="X482" i="6"/>
  <c r="IH482" i="6" s="1"/>
  <c r="X394" i="6"/>
  <c r="IH394" i="6" s="1"/>
  <c r="X306" i="6"/>
  <c r="IH306" i="6" s="1"/>
  <c r="X236" i="6"/>
  <c r="IH236" i="6" s="1"/>
  <c r="X204" i="6"/>
  <c r="IH204" i="6" s="1"/>
  <c r="X191" i="6"/>
  <c r="IH191" i="6" s="1"/>
  <c r="X122" i="6"/>
  <c r="IH122" i="6" s="1"/>
  <c r="X3" i="6"/>
  <c r="IH3" i="6" s="1"/>
  <c r="X527" i="6"/>
  <c r="IH527" i="6" s="1"/>
  <c r="X391" i="6"/>
  <c r="IH391" i="6" s="1"/>
  <c r="X283" i="6"/>
  <c r="IH283" i="6" s="1"/>
  <c r="X118" i="6"/>
  <c r="IH118" i="6" s="1"/>
  <c r="X12" i="6"/>
  <c r="IH12" i="6" s="1"/>
  <c r="X24" i="6"/>
  <c r="IH24" i="6" s="1"/>
  <c r="X567" i="6"/>
  <c r="IH567" i="6" s="1"/>
  <c r="X564" i="6"/>
  <c r="IH564" i="6" s="1"/>
  <c r="X511" i="6"/>
  <c r="IH511" i="6" s="1"/>
  <c r="X453" i="6"/>
  <c r="IH453" i="6" s="1"/>
  <c r="X426" i="6"/>
  <c r="IH426" i="6" s="1"/>
  <c r="X403" i="6"/>
  <c r="IH403" i="6" s="1"/>
  <c r="X367" i="6"/>
  <c r="IH367" i="6" s="1"/>
  <c r="X124" i="6"/>
  <c r="IH124" i="6" s="1"/>
  <c r="X496" i="6"/>
  <c r="IH496" i="6" s="1"/>
  <c r="X448" i="6"/>
  <c r="IH448" i="6" s="1"/>
  <c r="X377" i="6"/>
  <c r="IH377" i="6" s="1"/>
  <c r="X319" i="6"/>
  <c r="IH319" i="6" s="1"/>
  <c r="X307" i="6"/>
  <c r="IH307" i="6" s="1"/>
  <c r="X261" i="6"/>
  <c r="IH261" i="6" s="1"/>
  <c r="X259" i="6"/>
  <c r="IH259" i="6" s="1"/>
  <c r="X245" i="6"/>
  <c r="IH245" i="6" s="1"/>
  <c r="X117" i="6"/>
  <c r="IH117" i="6" s="1"/>
  <c r="X410" i="6"/>
  <c r="IH410" i="6" s="1"/>
  <c r="X400" i="6"/>
  <c r="IH400" i="6" s="1"/>
  <c r="X368" i="6"/>
  <c r="IH368" i="6" s="1"/>
  <c r="X256" i="6"/>
  <c r="IH256" i="6" s="1"/>
  <c r="X195" i="6"/>
  <c r="IH195" i="6" s="1"/>
  <c r="X84" i="6"/>
  <c r="IH84" i="6" s="1"/>
  <c r="X493" i="6"/>
  <c r="IH493" i="6" s="1"/>
  <c r="X590" i="6"/>
  <c r="IH590" i="6" s="1"/>
  <c r="X560" i="6"/>
  <c r="IH560" i="6" s="1"/>
  <c r="X547" i="6"/>
  <c r="IH547" i="6" s="1"/>
  <c r="X359" i="6"/>
  <c r="IH359" i="6" s="1"/>
  <c r="X309" i="6"/>
  <c r="IH309" i="6" s="1"/>
  <c r="X294" i="6"/>
  <c r="IH294" i="6" s="1"/>
  <c r="X290" i="6"/>
  <c r="IH290" i="6" s="1"/>
  <c r="X215" i="6"/>
  <c r="IH215" i="6" s="1"/>
  <c r="X120" i="6"/>
  <c r="IH120" i="6" s="1"/>
  <c r="X33" i="6"/>
  <c r="IH33" i="6" s="1"/>
  <c r="X23" i="6"/>
  <c r="IH23" i="6" s="1"/>
  <c r="X534" i="6"/>
  <c r="IH534" i="6" s="1"/>
  <c r="X302" i="6"/>
  <c r="IH302" i="6" s="1"/>
  <c r="X238" i="6"/>
  <c r="IH238" i="6" s="1"/>
  <c r="X583" i="6"/>
  <c r="IH583" i="6" s="1"/>
  <c r="X557" i="6"/>
  <c r="IH557" i="6" s="1"/>
  <c r="X429" i="6"/>
  <c r="IH429" i="6" s="1"/>
  <c r="X364" i="6"/>
  <c r="IH364" i="6" s="1"/>
  <c r="X257" i="6"/>
  <c r="IH257" i="6" s="1"/>
  <c r="X336" i="6"/>
  <c r="IH336" i="6" s="1"/>
  <c r="X286" i="6"/>
  <c r="IH286" i="6" s="1"/>
  <c r="X281" i="6"/>
  <c r="IH281" i="6" s="1"/>
  <c r="X251" i="6"/>
  <c r="IH251" i="6" s="1"/>
  <c r="X129" i="6"/>
  <c r="IH129" i="6" s="1"/>
  <c r="X280" i="6"/>
  <c r="IH280" i="6" s="1"/>
  <c r="X586" i="6"/>
  <c r="IH586" i="6" s="1"/>
  <c r="X574" i="6"/>
  <c r="IH574" i="6" s="1"/>
  <c r="X517" i="6"/>
  <c r="IH517" i="6" s="1"/>
  <c r="X402" i="6"/>
  <c r="IH402" i="6" s="1"/>
  <c r="X262" i="6"/>
  <c r="IH262" i="6" s="1"/>
  <c r="X115" i="6"/>
  <c r="IH115" i="6" s="1"/>
  <c r="X87" i="6"/>
  <c r="IH87" i="6" s="1"/>
  <c r="X66" i="6"/>
  <c r="IH66" i="6" s="1"/>
  <c r="X42" i="6"/>
  <c r="IH42" i="6" s="1"/>
  <c r="X545" i="6"/>
  <c r="IH545" i="6" s="1"/>
  <c r="X440" i="6"/>
  <c r="IH440" i="6" s="1"/>
  <c r="X437" i="6"/>
  <c r="IH437" i="6" s="1"/>
  <c r="X408" i="6"/>
  <c r="IH408" i="6" s="1"/>
  <c r="X407" i="6"/>
  <c r="IH407" i="6" s="1"/>
  <c r="X303" i="6"/>
  <c r="IH303" i="6" s="1"/>
  <c r="X222" i="6"/>
  <c r="IH222" i="6" s="1"/>
  <c r="X99" i="6"/>
  <c r="IH99" i="6" s="1"/>
  <c r="X551" i="6"/>
  <c r="IH551" i="6" s="1"/>
  <c r="X549" i="6"/>
  <c r="IH549" i="6" s="1"/>
  <c r="X529" i="6"/>
  <c r="IH529" i="6" s="1"/>
  <c r="X521" i="6"/>
  <c r="IH521" i="6" s="1"/>
  <c r="X446" i="6"/>
  <c r="IH446" i="6" s="1"/>
  <c r="X424" i="6"/>
  <c r="IH424" i="6" s="1"/>
  <c r="X393" i="6"/>
  <c r="IH393" i="6" s="1"/>
  <c r="X376" i="6"/>
  <c r="IH376" i="6" s="1"/>
  <c r="X504" i="6"/>
  <c r="IH504" i="6" s="1"/>
  <c r="X186" i="6"/>
  <c r="IH186" i="6" s="1"/>
  <c r="X260" i="6"/>
  <c r="IH260" i="6" s="1"/>
  <c r="X258" i="6"/>
  <c r="IH258" i="6" s="1"/>
  <c r="X200" i="6"/>
  <c r="IH200" i="6" s="1"/>
  <c r="X188" i="6"/>
  <c r="IH188" i="6" s="1"/>
  <c r="X111" i="6"/>
  <c r="IH111" i="6" s="1"/>
  <c r="X102" i="6"/>
  <c r="IH102" i="6" s="1"/>
  <c r="X273" i="6"/>
  <c r="IH273" i="6" s="1"/>
  <c r="X146" i="6"/>
  <c r="IH146" i="6" s="1"/>
  <c r="X57" i="6"/>
  <c r="IH57" i="6" s="1"/>
  <c r="X196" i="6"/>
  <c r="IH196" i="6" s="1"/>
  <c r="X512" i="6"/>
  <c r="IH512" i="6" s="1"/>
  <c r="X467" i="6"/>
  <c r="IH467" i="6" s="1"/>
  <c r="X329" i="6"/>
  <c r="IH329" i="6" s="1"/>
  <c r="X585" i="6"/>
  <c r="IH585" i="6" s="1"/>
  <c r="X518" i="6"/>
  <c r="IH518" i="6" s="1"/>
  <c r="X513" i="6"/>
  <c r="IH513" i="6" s="1"/>
  <c r="X506" i="6"/>
  <c r="IH506" i="6" s="1"/>
  <c r="X451" i="6"/>
  <c r="IH451" i="6" s="1"/>
  <c r="X412" i="6"/>
  <c r="IH412" i="6" s="1"/>
  <c r="X338" i="6"/>
  <c r="IH338" i="6" s="1"/>
  <c r="X315" i="6"/>
  <c r="IH315" i="6" s="1"/>
  <c r="X301" i="6"/>
  <c r="IH301" i="6" s="1"/>
  <c r="X288" i="6"/>
  <c r="IH288" i="6" s="1"/>
  <c r="X287" i="6"/>
  <c r="IH287" i="6" s="1"/>
  <c r="X275" i="6"/>
  <c r="IH275" i="6" s="1"/>
  <c r="X254" i="6"/>
  <c r="IH254" i="6" s="1"/>
  <c r="X243" i="6"/>
  <c r="IH243" i="6" s="1"/>
  <c r="X239" i="6"/>
  <c r="IH239" i="6" s="1"/>
  <c r="X226" i="6"/>
  <c r="IH226" i="6" s="1"/>
  <c r="X203" i="6"/>
  <c r="IH203" i="6" s="1"/>
  <c r="X185" i="6"/>
  <c r="IH185" i="6" s="1"/>
  <c r="X128" i="6"/>
  <c r="IH128" i="6" s="1"/>
  <c r="X79" i="6"/>
  <c r="IH79" i="6" s="1"/>
  <c r="X72" i="6"/>
  <c r="IH72" i="6" s="1"/>
  <c r="X61" i="6"/>
  <c r="IH61" i="6" s="1"/>
  <c r="X54" i="6"/>
  <c r="IH54" i="6" s="1"/>
  <c r="X46" i="6"/>
  <c r="IH46" i="6" s="1"/>
  <c r="X45" i="6"/>
  <c r="IH45" i="6" s="1"/>
  <c r="X6" i="6"/>
  <c r="IH6" i="6" s="1"/>
  <c r="X9" i="6"/>
  <c r="IH9" i="6" s="1"/>
  <c r="X310" i="6"/>
  <c r="IH310" i="6" s="1"/>
  <c r="X561" i="6"/>
  <c r="IH561" i="6" s="1"/>
  <c r="X556" i="6"/>
  <c r="IH556" i="6" s="1"/>
  <c r="X474" i="6"/>
  <c r="IH474" i="6" s="1"/>
  <c r="X327" i="6"/>
  <c r="IH327" i="6" s="1"/>
  <c r="X291" i="6"/>
  <c r="IH291" i="6" s="1"/>
  <c r="X138" i="6"/>
  <c r="IH138" i="6" s="1"/>
  <c r="X450" i="6"/>
  <c r="IH450" i="6" s="1"/>
  <c r="X577" i="6"/>
  <c r="IH577" i="6" s="1"/>
  <c r="X573" i="6"/>
  <c r="IH573" i="6" s="1"/>
  <c r="X531" i="6"/>
  <c r="IH531" i="6" s="1"/>
  <c r="X505" i="6"/>
  <c r="IH505" i="6" s="1"/>
  <c r="X498" i="6"/>
  <c r="IH498" i="6" s="1"/>
  <c r="X485" i="6"/>
  <c r="IH485" i="6" s="1"/>
  <c r="X421" i="6"/>
  <c r="IH421" i="6" s="1"/>
  <c r="X416" i="6"/>
  <c r="IH416" i="6" s="1"/>
  <c r="X405" i="6"/>
  <c r="IH405" i="6" s="1"/>
  <c r="X361" i="6"/>
  <c r="IH361" i="6" s="1"/>
  <c r="X356" i="6"/>
  <c r="IH356" i="6" s="1"/>
  <c r="X344" i="6"/>
  <c r="IH344" i="6" s="1"/>
  <c r="X334" i="6"/>
  <c r="IH334" i="6" s="1"/>
  <c r="X320" i="6"/>
  <c r="IH320" i="6" s="1"/>
  <c r="X271" i="6"/>
  <c r="IH271" i="6" s="1"/>
  <c r="X269" i="6"/>
  <c r="IH269" i="6" s="1"/>
  <c r="X241" i="6"/>
  <c r="IH241" i="6" s="1"/>
  <c r="X230" i="6"/>
  <c r="IH230" i="6" s="1"/>
  <c r="X207" i="6"/>
  <c r="IH207" i="6" s="1"/>
  <c r="X201" i="6"/>
  <c r="IH201" i="6" s="1"/>
  <c r="X197" i="6"/>
  <c r="IH197" i="6" s="1"/>
  <c r="X179" i="6"/>
  <c r="IH179" i="6" s="1"/>
  <c r="X130" i="6"/>
  <c r="IH130" i="6" s="1"/>
  <c r="X58" i="6"/>
  <c r="IH58" i="6" s="1"/>
  <c r="X44" i="6"/>
  <c r="IH44" i="6" s="1"/>
  <c r="X27" i="6"/>
  <c r="IH27" i="6" s="1"/>
  <c r="X486" i="6"/>
  <c r="IH486" i="6" s="1"/>
  <c r="X480" i="6"/>
  <c r="IH480" i="6" s="1"/>
  <c r="X550" i="6"/>
  <c r="IH550" i="6" s="1"/>
  <c r="X523" i="6"/>
  <c r="IH523" i="6" s="1"/>
  <c r="X465" i="6"/>
  <c r="IH465" i="6" s="1"/>
  <c r="X478" i="6"/>
  <c r="IH478" i="6" s="1"/>
  <c r="X475" i="6"/>
  <c r="IH475" i="6" s="1"/>
  <c r="X477" i="6"/>
  <c r="IH477" i="6" s="1"/>
  <c r="X282" i="6"/>
  <c r="IH282" i="6" s="1"/>
  <c r="X265" i="6"/>
  <c r="IH265" i="6" s="1"/>
  <c r="X147" i="6"/>
  <c r="IH147" i="6" s="1"/>
  <c r="X180" i="6"/>
  <c r="IH180" i="6" s="1"/>
  <c r="X538" i="6"/>
  <c r="IH538" i="6" s="1"/>
  <c r="X160" i="6"/>
  <c r="IH160" i="6" s="1"/>
  <c r="X158" i="6"/>
  <c r="IH158" i="6" s="1"/>
  <c r="X89" i="6"/>
  <c r="IH89" i="6" s="1"/>
  <c r="X472" i="6"/>
  <c r="IH472" i="6" s="1"/>
  <c r="X411" i="6"/>
  <c r="IH411" i="6" s="1"/>
  <c r="X16" i="6"/>
  <c r="IH16" i="6" s="1"/>
  <c r="X298" i="6"/>
  <c r="IH298" i="6" s="1"/>
  <c r="X558" i="6"/>
  <c r="IH558" i="6" s="1"/>
  <c r="X539" i="6"/>
  <c r="IH539" i="6" s="1"/>
  <c r="X537" i="6"/>
  <c r="IH537" i="6" s="1"/>
  <c r="X522" i="6"/>
  <c r="IH522" i="6" s="1"/>
  <c r="X445" i="6"/>
  <c r="IH445" i="6" s="1"/>
  <c r="X443" i="6"/>
  <c r="IH443" i="6" s="1"/>
  <c r="X439" i="6"/>
  <c r="IH439" i="6" s="1"/>
  <c r="X413" i="6"/>
  <c r="IH413" i="6" s="1"/>
  <c r="X397" i="6"/>
  <c r="IH397" i="6" s="1"/>
  <c r="X372" i="6"/>
  <c r="IH372" i="6" s="1"/>
  <c r="X363" i="6"/>
  <c r="IH363" i="6" s="1"/>
  <c r="X354" i="6"/>
  <c r="IH354" i="6" s="1"/>
  <c r="X325" i="6"/>
  <c r="IH325" i="6" s="1"/>
  <c r="X274" i="6"/>
  <c r="IH274" i="6" s="1"/>
  <c r="X255" i="6"/>
  <c r="IH255" i="6" s="1"/>
  <c r="X246" i="6"/>
  <c r="IH246" i="6" s="1"/>
  <c r="X232" i="6"/>
  <c r="IH232" i="6" s="1"/>
  <c r="X228" i="6"/>
  <c r="IH228" i="6" s="1"/>
  <c r="X227" i="6"/>
  <c r="IH227" i="6" s="1"/>
  <c r="X202" i="6"/>
  <c r="IH202" i="6" s="1"/>
  <c r="X183" i="6"/>
  <c r="IH183" i="6" s="1"/>
  <c r="X125" i="6"/>
  <c r="IH125" i="6" s="1"/>
  <c r="X43" i="6"/>
  <c r="IH43" i="6" s="1"/>
  <c r="X38" i="6"/>
  <c r="IH38" i="6" s="1"/>
  <c r="X36" i="6"/>
  <c r="IH36" i="6" s="1"/>
  <c r="X25" i="6"/>
  <c r="IH25" i="6" s="1"/>
  <c r="X566" i="6"/>
  <c r="IH566" i="6" s="1"/>
  <c r="X479" i="6"/>
  <c r="IH479" i="6" s="1"/>
  <c r="X473" i="6"/>
  <c r="IH473" i="6" s="1"/>
  <c r="X432" i="6"/>
  <c r="IH432" i="6" s="1"/>
  <c r="X431" i="6"/>
  <c r="IH431" i="6" s="1"/>
  <c r="X392" i="6"/>
  <c r="IH392" i="6" s="1"/>
  <c r="X353" i="6"/>
  <c r="IH353" i="6" s="1"/>
  <c r="X321" i="6"/>
  <c r="IH321" i="6" s="1"/>
  <c r="X221" i="6"/>
  <c r="IH221" i="6" s="1"/>
  <c r="X139" i="6"/>
  <c r="IH139" i="6" s="1"/>
  <c r="X75" i="6"/>
  <c r="IH75" i="6" s="1"/>
  <c r="X70" i="6"/>
  <c r="IH70" i="6" s="1"/>
  <c r="X50" i="6"/>
  <c r="IH50" i="6" s="1"/>
  <c r="X346" i="6"/>
  <c r="IH346" i="6" s="1"/>
  <c r="X591" i="6"/>
  <c r="IH591" i="6" s="1"/>
  <c r="X580" i="6"/>
  <c r="IH580" i="6" s="1"/>
  <c r="X572" i="6"/>
  <c r="IH572" i="6" s="1"/>
  <c r="X570" i="6"/>
  <c r="IH570" i="6" s="1"/>
  <c r="X568" i="6"/>
  <c r="IH568" i="6" s="1"/>
  <c r="X565" i="6"/>
  <c r="IH565" i="6" s="1"/>
  <c r="X495" i="6"/>
  <c r="IH495" i="6" s="1"/>
  <c r="X469" i="6"/>
  <c r="IH469" i="6" s="1"/>
  <c r="X468" i="6"/>
  <c r="IH468" i="6" s="1"/>
  <c r="X466" i="6"/>
  <c r="IH466" i="6" s="1"/>
  <c r="X455" i="6"/>
  <c r="IH455" i="6" s="1"/>
  <c r="X438" i="6"/>
  <c r="IH438" i="6" s="1"/>
  <c r="X389" i="6"/>
  <c r="IH389" i="6" s="1"/>
  <c r="X379" i="6"/>
  <c r="IH379" i="6" s="1"/>
  <c r="X328" i="6"/>
  <c r="IH328" i="6" s="1"/>
  <c r="X285" i="6"/>
  <c r="IH285" i="6" s="1"/>
  <c r="X270" i="6"/>
  <c r="IH270" i="6" s="1"/>
  <c r="X268" i="6"/>
  <c r="IH268" i="6" s="1"/>
  <c r="X253" i="6"/>
  <c r="IH253" i="6" s="1"/>
  <c r="X223" i="6"/>
  <c r="IH223" i="6" s="1"/>
  <c r="X154" i="6"/>
  <c r="IH154" i="6" s="1"/>
  <c r="X142" i="6"/>
  <c r="IH142" i="6" s="1"/>
  <c r="X83" i="6"/>
  <c r="IH83" i="6" s="1"/>
  <c r="X82" i="6"/>
  <c r="IH82" i="6" s="1"/>
  <c r="X76" i="6"/>
  <c r="IH76" i="6" s="1"/>
  <c r="X71" i="6"/>
  <c r="IH71" i="6" s="1"/>
  <c r="X69" i="6"/>
  <c r="IH69" i="6" s="1"/>
  <c r="X22" i="6"/>
  <c r="IH22" i="6" s="1"/>
  <c r="X7" i="6"/>
  <c r="IH7" i="6" s="1"/>
  <c r="AE532" i="6"/>
  <c r="AE544" i="6"/>
  <c r="AE425" i="6"/>
  <c r="AE172" i="6"/>
  <c r="AE134" i="6"/>
  <c r="AE112" i="6"/>
  <c r="AE96" i="6"/>
  <c r="AE187" i="6"/>
  <c r="AE295" i="6"/>
  <c r="AE264" i="6"/>
  <c r="AE165" i="6"/>
  <c r="AE463" i="6"/>
  <c r="AE489" i="6"/>
  <c r="AE430" i="6"/>
  <c r="AE396" i="6"/>
  <c r="AE381" i="6"/>
  <c r="AE366" i="6"/>
  <c r="AE193" i="6"/>
  <c r="AE175" i="6"/>
  <c r="AE171" i="6"/>
  <c r="AE145" i="6"/>
  <c r="AE29" i="6"/>
  <c r="AE15" i="6"/>
  <c r="AE540" i="6"/>
  <c r="AE217" i="6"/>
  <c r="AE571" i="6"/>
  <c r="AE490" i="6"/>
  <c r="AE447" i="6"/>
  <c r="AE399" i="6"/>
  <c r="AE252" i="6"/>
  <c r="AE218" i="6"/>
  <c r="AE211" i="6"/>
  <c r="AE182" i="6"/>
  <c r="AE132" i="6"/>
  <c r="AE106" i="6"/>
  <c r="AE62" i="6"/>
  <c r="AE41" i="6"/>
  <c r="AE18" i="6"/>
  <c r="AE452" i="6"/>
  <c r="AE205" i="6"/>
  <c r="AE533" i="6"/>
  <c r="AE515" i="6"/>
  <c r="AE461" i="6"/>
  <c r="AE380" i="6"/>
  <c r="AE357" i="6"/>
  <c r="AE173" i="6"/>
  <c r="AE157" i="6"/>
  <c r="AE105" i="6"/>
  <c r="AE318" i="6"/>
  <c r="AE555" i="6"/>
  <c r="AE501" i="6"/>
  <c r="AE460" i="6"/>
  <c r="AE418" i="6"/>
  <c r="AE386" i="6"/>
  <c r="AE317" i="6"/>
  <c r="AE308" i="6"/>
  <c r="AE225" i="6"/>
  <c r="AE116" i="6"/>
  <c r="AE77" i="6"/>
  <c r="AE56" i="6"/>
  <c r="AE349" i="6"/>
  <c r="AE503" i="6"/>
  <c r="AE442" i="6"/>
  <c r="AE383" i="6"/>
  <c r="AE350" i="6"/>
  <c r="AE297" i="6"/>
  <c r="AE248" i="6"/>
  <c r="AE150" i="6"/>
  <c r="AE140" i="6"/>
  <c r="AE457" i="6"/>
  <c r="AE198" i="6"/>
  <c r="AE524" i="6"/>
  <c r="AE528" i="6"/>
  <c r="AE249" i="6"/>
  <c r="AE164" i="6"/>
  <c r="AE55" i="6"/>
  <c r="AE39" i="6"/>
  <c r="AE365" i="6"/>
  <c r="AE352" i="6"/>
  <c r="AE31" i="6"/>
  <c r="AE30" i="6"/>
  <c r="AE5" i="6"/>
  <c r="AE536" i="6"/>
  <c r="AE343" i="6"/>
  <c r="AE554" i="6"/>
  <c r="AE516" i="6"/>
  <c r="AE444" i="6"/>
  <c r="AE300" i="6"/>
  <c r="AE289" i="6"/>
  <c r="AE242" i="6"/>
  <c r="AE234" i="6"/>
  <c r="AE220" i="6"/>
  <c r="AE73" i="6"/>
  <c r="AE63" i="6"/>
  <c r="AE11" i="6"/>
  <c r="AE131" i="6"/>
  <c r="AE355" i="6"/>
  <c r="AE250" i="6"/>
  <c r="AE219" i="6"/>
  <c r="AE212" i="6"/>
  <c r="AE420" i="6"/>
  <c r="AE417" i="6"/>
  <c r="AE385" i="6"/>
  <c r="AE342" i="6"/>
  <c r="AE333" i="6"/>
  <c r="AE277" i="6"/>
  <c r="AE85" i="6"/>
  <c r="AE68" i="6"/>
  <c r="AE237" i="6"/>
  <c r="AE208" i="6"/>
  <c r="AE588" i="6"/>
  <c r="AE582" i="6"/>
  <c r="AE507" i="6"/>
  <c r="AE487" i="6"/>
  <c r="AE404" i="6"/>
  <c r="AE390" i="6"/>
  <c r="AE340" i="6"/>
  <c r="AE312" i="6"/>
  <c r="AE229" i="6"/>
  <c r="AE216" i="6"/>
  <c r="AE206" i="6"/>
  <c r="AE194" i="6"/>
  <c r="AE189" i="6"/>
  <c r="AE127" i="6"/>
  <c r="AE49" i="6"/>
  <c r="AE26" i="6"/>
  <c r="AE162" i="6"/>
  <c r="AE548" i="6"/>
  <c r="AE74" i="6"/>
  <c r="AE458" i="6"/>
  <c r="AE441" i="6"/>
  <c r="AE395" i="6"/>
  <c r="AE324" i="6"/>
  <c r="AE214" i="6"/>
  <c r="AE184" i="6"/>
  <c r="AE167" i="6"/>
  <c r="AE135" i="6"/>
  <c r="AE113" i="6"/>
  <c r="AE80" i="6"/>
  <c r="AE52" i="6"/>
  <c r="AE509" i="6"/>
  <c r="AE427" i="6"/>
  <c r="AE93" i="6"/>
  <c r="AE519" i="6"/>
  <c r="AE553" i="6"/>
  <c r="AE552" i="6"/>
  <c r="AE526" i="6"/>
  <c r="AE508" i="6"/>
  <c r="AE500" i="6"/>
  <c r="AE497" i="6"/>
  <c r="AE492" i="6"/>
  <c r="AE464" i="6"/>
  <c r="AE436" i="6"/>
  <c r="AE422" i="6"/>
  <c r="AE398" i="6"/>
  <c r="AE347" i="6"/>
  <c r="AE335" i="6"/>
  <c r="AE326" i="6"/>
  <c r="AE323" i="6"/>
  <c r="AE276" i="6"/>
  <c r="AE263" i="6"/>
  <c r="AE235" i="6"/>
  <c r="AE159" i="6"/>
  <c r="AE133" i="6"/>
  <c r="AE94" i="6"/>
  <c r="AE91" i="6"/>
  <c r="AE37" i="6"/>
  <c r="AE32" i="6"/>
  <c r="AE14" i="6"/>
  <c r="AE520" i="6"/>
  <c r="AE387" i="6"/>
  <c r="AE168" i="6"/>
  <c r="AE67" i="6"/>
  <c r="AE199" i="6"/>
  <c r="AE562" i="6"/>
  <c r="AE494" i="6"/>
  <c r="AE491" i="6"/>
  <c r="AE471" i="6"/>
  <c r="AE462" i="6"/>
  <c r="AE415" i="6"/>
  <c r="AE339" i="6"/>
  <c r="AE266" i="6"/>
  <c r="AE233" i="6"/>
  <c r="AE169" i="6"/>
  <c r="AE153" i="6"/>
  <c r="AE114" i="6"/>
  <c r="AE109" i="6"/>
  <c r="AE101" i="6"/>
  <c r="AE60" i="6"/>
  <c r="AE65" i="6"/>
  <c r="AE35" i="6"/>
  <c r="AE34" i="6"/>
  <c r="AE19" i="6"/>
  <c r="AE514" i="6"/>
  <c r="AE149" i="6"/>
  <c r="AE20" i="6"/>
  <c r="AE546" i="6"/>
  <c r="AE530" i="6"/>
  <c r="AE525" i="6"/>
  <c r="AE414" i="6"/>
  <c r="AE382" i="6"/>
  <c r="AE369" i="6"/>
  <c r="AE351" i="6"/>
  <c r="AE240" i="6"/>
  <c r="AE231" i="6"/>
  <c r="AE210" i="6"/>
  <c r="AE166" i="6"/>
  <c r="AE107" i="6"/>
  <c r="AE92" i="6"/>
  <c r="AE13" i="6"/>
  <c r="AE374" i="6"/>
  <c r="AE316" i="6"/>
  <c r="AE88" i="6"/>
  <c r="AE136" i="6"/>
  <c r="AE454" i="6"/>
  <c r="AE423" i="6"/>
  <c r="AE419" i="6"/>
  <c r="AE155" i="6"/>
  <c r="AE95" i="6"/>
  <c r="AE21" i="6"/>
  <c r="AE488" i="6"/>
  <c r="AE378" i="6"/>
  <c r="AE213" i="6"/>
  <c r="AE156" i="6"/>
  <c r="AE510" i="6"/>
  <c r="AE373" i="6"/>
  <c r="AE360" i="6"/>
  <c r="AE330" i="6"/>
  <c r="AE178" i="6"/>
  <c r="AE152" i="6"/>
  <c r="AE104" i="6"/>
  <c r="AE64" i="6"/>
  <c r="AE40" i="6"/>
  <c r="AE17" i="6"/>
  <c r="AE141" i="6"/>
  <c r="AE579" i="6"/>
  <c r="AE406" i="6"/>
  <c r="AE304" i="6"/>
  <c r="AE314" i="6"/>
  <c r="AE296" i="6"/>
  <c r="AE143" i="6"/>
  <c r="AE456" i="6"/>
  <c r="AE284" i="6"/>
  <c r="AE371" i="6"/>
  <c r="AE434" i="6"/>
  <c r="AE244" i="6"/>
  <c r="AE108" i="6"/>
  <c r="AE459" i="6"/>
  <c r="AE435" i="6"/>
  <c r="AE433" i="6"/>
  <c r="AE48" i="6"/>
  <c r="AE311" i="6"/>
  <c r="AE267" i="6"/>
  <c r="AE224" i="6"/>
  <c r="AE176" i="6"/>
  <c r="AE137" i="6"/>
  <c r="AE78" i="6"/>
  <c r="AE313" i="6"/>
  <c r="AE10" i="6"/>
  <c r="AE470" i="6"/>
  <c r="AE428" i="6"/>
  <c r="AE375" i="6"/>
  <c r="AE348" i="6"/>
  <c r="AE192" i="6"/>
  <c r="AE174" i="6"/>
  <c r="AE170" i="6"/>
  <c r="AE163" i="6"/>
  <c r="AE110" i="6"/>
  <c r="AE100" i="6"/>
  <c r="AE98" i="6"/>
  <c r="AE97" i="6"/>
  <c r="AE177" i="6"/>
  <c r="AE535" i="6"/>
  <c r="AE148" i="6"/>
  <c r="AE103" i="6"/>
  <c r="AE86" i="6"/>
  <c r="AE53" i="6"/>
  <c r="AE47" i="6"/>
  <c r="AE8" i="6"/>
  <c r="AE502" i="6"/>
  <c r="AE499" i="6"/>
  <c r="AE484" i="6"/>
  <c r="AE476" i="6"/>
  <c r="AE332" i="6"/>
  <c r="AE292" i="6"/>
  <c r="AE59" i="6"/>
  <c r="AE589" i="6"/>
  <c r="AE341" i="6"/>
  <c r="AE322" i="6"/>
  <c r="AE247" i="6"/>
  <c r="AE569" i="6"/>
  <c r="AE278" i="6"/>
  <c r="AE81" i="6"/>
  <c r="AE578" i="6"/>
  <c r="AE449" i="6"/>
  <c r="AE409" i="6"/>
  <c r="AE293" i="6"/>
  <c r="AE587" i="6"/>
  <c r="AE581" i="6"/>
  <c r="AE543" i="6"/>
  <c r="AE541" i="6"/>
  <c r="AE483" i="6"/>
  <c r="AE401" i="6"/>
  <c r="AE388" i="6"/>
  <c r="AE384" i="6"/>
  <c r="AE370" i="6"/>
  <c r="AE362" i="6"/>
  <c r="AE358" i="6"/>
  <c r="AE337" i="6"/>
  <c r="AE331" i="6"/>
  <c r="AE279" i="6"/>
  <c r="AE190" i="6"/>
  <c r="AE181" i="6"/>
  <c r="AE161" i="6"/>
  <c r="AE126" i="6"/>
  <c r="AE119" i="6"/>
  <c r="AE121" i="6"/>
  <c r="AE4" i="6"/>
  <c r="AE576" i="6"/>
  <c r="AE481" i="6"/>
  <c r="AE345" i="6"/>
  <c r="AE272" i="6"/>
  <c r="AE144" i="6"/>
  <c r="AE28" i="6"/>
  <c r="AE575" i="6"/>
  <c r="AE563" i="6"/>
  <c r="AE559" i="6"/>
  <c r="AE542" i="6"/>
  <c r="AE305" i="6"/>
  <c r="AE299" i="6"/>
  <c r="AE209" i="6"/>
  <c r="AE123" i="6"/>
  <c r="AE90" i="6"/>
  <c r="AE51" i="6"/>
  <c r="AE151" i="6"/>
  <c r="AE584" i="6"/>
  <c r="AE482" i="6"/>
  <c r="AE394" i="6"/>
  <c r="AE306" i="6"/>
  <c r="AE236" i="6"/>
  <c r="AE204" i="6"/>
  <c r="AE191" i="6"/>
  <c r="AE122" i="6"/>
  <c r="AE3" i="6"/>
  <c r="AE527" i="6"/>
  <c r="AE391" i="6"/>
  <c r="AE283" i="6"/>
  <c r="AE118" i="6"/>
  <c r="AE12" i="6"/>
  <c r="AE24" i="6"/>
  <c r="AE567" i="6"/>
  <c r="AE564" i="6"/>
  <c r="AE511" i="6"/>
  <c r="AE453" i="6"/>
  <c r="AE426" i="6"/>
  <c r="AE403" i="6"/>
  <c r="AE367" i="6"/>
  <c r="AE124" i="6"/>
  <c r="AE496" i="6"/>
  <c r="AE448" i="6"/>
  <c r="AE377" i="6"/>
  <c r="AE319" i="6"/>
  <c r="AE307" i="6"/>
  <c r="AE261" i="6"/>
  <c r="AE259" i="6"/>
  <c r="AE245" i="6"/>
  <c r="AE117" i="6"/>
  <c r="AE410" i="6"/>
  <c r="AE400" i="6"/>
  <c r="AE368" i="6"/>
  <c r="AE256" i="6"/>
  <c r="AE195" i="6"/>
  <c r="AE84" i="6"/>
  <c r="AE493" i="6"/>
  <c r="AE590" i="6"/>
  <c r="AE560" i="6"/>
  <c r="AE547" i="6"/>
  <c r="AE359" i="6"/>
  <c r="AE309" i="6"/>
  <c r="AE294" i="6"/>
  <c r="AE290" i="6"/>
  <c r="AE215" i="6"/>
  <c r="AE120" i="6"/>
  <c r="AE33" i="6"/>
  <c r="AE23" i="6"/>
  <c r="AE534" i="6"/>
  <c r="AE302" i="6"/>
  <c r="AE238" i="6"/>
  <c r="AE583" i="6"/>
  <c r="AE557" i="6"/>
  <c r="AE429" i="6"/>
  <c r="AE364" i="6"/>
  <c r="AE257" i="6"/>
  <c r="AE336" i="6"/>
  <c r="AE286" i="6"/>
  <c r="AE281" i="6"/>
  <c r="AE251" i="6"/>
  <c r="AE129" i="6"/>
  <c r="AE280" i="6"/>
  <c r="AE586" i="6"/>
  <c r="AE574" i="6"/>
  <c r="AE517" i="6"/>
  <c r="AE402" i="6"/>
  <c r="AE262" i="6"/>
  <c r="AE115" i="6"/>
  <c r="AE87" i="6"/>
  <c r="AE66" i="6"/>
  <c r="AE42" i="6"/>
  <c r="AE545" i="6"/>
  <c r="AE440" i="6"/>
  <c r="AE437" i="6"/>
  <c r="AE408" i="6"/>
  <c r="AE407" i="6"/>
  <c r="AE303" i="6"/>
  <c r="AE222" i="6"/>
  <c r="AE99" i="6"/>
  <c r="AE551" i="6"/>
  <c r="AE549" i="6"/>
  <c r="AE529" i="6"/>
  <c r="AE521" i="6"/>
  <c r="AE446" i="6"/>
  <c r="AE424" i="6"/>
  <c r="AE393" i="6"/>
  <c r="AE376" i="6"/>
  <c r="AE504" i="6"/>
  <c r="AE186" i="6"/>
  <c r="AE260" i="6"/>
  <c r="AE258" i="6"/>
  <c r="AE200" i="6"/>
  <c r="AE188" i="6"/>
  <c r="AE111" i="6"/>
  <c r="AE102" i="6"/>
  <c r="AE273" i="6"/>
  <c r="AE146" i="6"/>
  <c r="AE57" i="6"/>
  <c r="AE196" i="6"/>
  <c r="AE512" i="6"/>
  <c r="AE467" i="6"/>
  <c r="AE329" i="6"/>
  <c r="AE585" i="6"/>
  <c r="AE518" i="6"/>
  <c r="AE513" i="6"/>
  <c r="AE506" i="6"/>
  <c r="AE451" i="6"/>
  <c r="AE412" i="6"/>
  <c r="AE338" i="6"/>
  <c r="AE315" i="6"/>
  <c r="AE301" i="6"/>
  <c r="AE288" i="6"/>
  <c r="AE287" i="6"/>
  <c r="AE275" i="6"/>
  <c r="AE254" i="6"/>
  <c r="AE243" i="6"/>
  <c r="AE239" i="6"/>
  <c r="AE226" i="6"/>
  <c r="AE203" i="6"/>
  <c r="AE185" i="6"/>
  <c r="AE128" i="6"/>
  <c r="AE79" i="6"/>
  <c r="AE72" i="6"/>
  <c r="AE61" i="6"/>
  <c r="AE54" i="6"/>
  <c r="AE46" i="6"/>
  <c r="AE45" i="6"/>
  <c r="AE6" i="6"/>
  <c r="AE9" i="6"/>
  <c r="AE310" i="6"/>
  <c r="AE561" i="6"/>
  <c r="AE556" i="6"/>
  <c r="AE474" i="6"/>
  <c r="AE327" i="6"/>
  <c r="AE291" i="6"/>
  <c r="AE138" i="6"/>
  <c r="AE450" i="6"/>
  <c r="AE577" i="6"/>
  <c r="AE573" i="6"/>
  <c r="AE531" i="6"/>
  <c r="AE505" i="6"/>
  <c r="AE498" i="6"/>
  <c r="AE485" i="6"/>
  <c r="AE421" i="6"/>
  <c r="AE416" i="6"/>
  <c r="AE405" i="6"/>
  <c r="AE361" i="6"/>
  <c r="AE356" i="6"/>
  <c r="AE344" i="6"/>
  <c r="AE334" i="6"/>
  <c r="AE320" i="6"/>
  <c r="AE271" i="6"/>
  <c r="AE269" i="6"/>
  <c r="AE241" i="6"/>
  <c r="AE230" i="6"/>
  <c r="AE207" i="6"/>
  <c r="AE201" i="6"/>
  <c r="AE197" i="6"/>
  <c r="AE179" i="6"/>
  <c r="AE130" i="6"/>
  <c r="AE58" i="6"/>
  <c r="AE44" i="6"/>
  <c r="AE27" i="6"/>
  <c r="AE486" i="6"/>
  <c r="AE480" i="6"/>
  <c r="AE550" i="6"/>
  <c r="AE523" i="6"/>
  <c r="AE465" i="6"/>
  <c r="AE478" i="6"/>
  <c r="AE475" i="6"/>
  <c r="AE477" i="6"/>
  <c r="AE282" i="6"/>
  <c r="AE265" i="6"/>
  <c r="AE147" i="6"/>
  <c r="AE180" i="6"/>
  <c r="AE538" i="6"/>
  <c r="AE160" i="6"/>
  <c r="AE158" i="6"/>
  <c r="AE89" i="6"/>
  <c r="AE472" i="6"/>
  <c r="AE411" i="6"/>
  <c r="AE16" i="6"/>
  <c r="AE298" i="6"/>
  <c r="AE558" i="6"/>
  <c r="AE539" i="6"/>
  <c r="AE537" i="6"/>
  <c r="AE522" i="6"/>
  <c r="AE445" i="6"/>
  <c r="AE443" i="6"/>
  <c r="AE439" i="6"/>
  <c r="AE413" i="6"/>
  <c r="AE397" i="6"/>
  <c r="AE372" i="6"/>
  <c r="AE363" i="6"/>
  <c r="AE354" i="6"/>
  <c r="AE325" i="6"/>
  <c r="AE274" i="6"/>
  <c r="AE255" i="6"/>
  <c r="AE246" i="6"/>
  <c r="AE232" i="6"/>
  <c r="AE228" i="6"/>
  <c r="AE227" i="6"/>
  <c r="AE202" i="6"/>
  <c r="AE183" i="6"/>
  <c r="AE125" i="6"/>
  <c r="AE43" i="6"/>
  <c r="AE38" i="6"/>
  <c r="AE36" i="6"/>
  <c r="AE25" i="6"/>
  <c r="AE566" i="6"/>
  <c r="AE479" i="6"/>
  <c r="AE473" i="6"/>
  <c r="AE432" i="6"/>
  <c r="AE431" i="6"/>
  <c r="AE392" i="6"/>
  <c r="AE353" i="6"/>
  <c r="AE321" i="6"/>
  <c r="AE221" i="6"/>
  <c r="AE139" i="6"/>
  <c r="AE75" i="6"/>
  <c r="AE70" i="6"/>
  <c r="AE50" i="6"/>
  <c r="AE346" i="6"/>
  <c r="AE591" i="6"/>
  <c r="AE580" i="6"/>
  <c r="AE572" i="6"/>
  <c r="AE570" i="6"/>
  <c r="AE568" i="6"/>
  <c r="AE565" i="6"/>
  <c r="AE495" i="6"/>
  <c r="AE469" i="6"/>
  <c r="AE468" i="6"/>
  <c r="AE466" i="6"/>
  <c r="AE455" i="6"/>
  <c r="AE438" i="6"/>
  <c r="AE389" i="6"/>
  <c r="AE379" i="6"/>
  <c r="AE328" i="6"/>
  <c r="AE285" i="6"/>
  <c r="AE270" i="6"/>
  <c r="AE268" i="6"/>
  <c r="AE253" i="6"/>
  <c r="AE223" i="6"/>
  <c r="AE154" i="6"/>
  <c r="AE142" i="6"/>
  <c r="AE83" i="6"/>
  <c r="AE82" i="6"/>
  <c r="AE76" i="6"/>
  <c r="AE71" i="6"/>
  <c r="AE69" i="6"/>
  <c r="AE22" i="6"/>
  <c r="AE7" i="6"/>
  <c r="KH379" i="6" l="1"/>
  <c r="KA379" i="6"/>
  <c r="KO379" i="6"/>
  <c r="KH70" i="6"/>
  <c r="KA70" i="6"/>
  <c r="KO70" i="6"/>
  <c r="KH228" i="6"/>
  <c r="KA228" i="6"/>
  <c r="KO228" i="6"/>
  <c r="KH539" i="6"/>
  <c r="KA539" i="6"/>
  <c r="KO539" i="6"/>
  <c r="KH265" i="6"/>
  <c r="KA265" i="6"/>
  <c r="KO265" i="6"/>
  <c r="KH201" i="6"/>
  <c r="KA201" i="6"/>
  <c r="KO201" i="6"/>
  <c r="KH505" i="6"/>
  <c r="KA505" i="6"/>
  <c r="KO505" i="6"/>
  <c r="KH54" i="6"/>
  <c r="KA54" i="6"/>
  <c r="KO54" i="6"/>
  <c r="KH338" i="6"/>
  <c r="KA338" i="6"/>
  <c r="KO338" i="6"/>
  <c r="KH186" i="6"/>
  <c r="KA186" i="6"/>
  <c r="KO186" i="6"/>
  <c r="KH440" i="6"/>
  <c r="KA440" i="6"/>
  <c r="KO440" i="6"/>
  <c r="KH336" i="6"/>
  <c r="KA336" i="6"/>
  <c r="KO336" i="6"/>
  <c r="KH359" i="6"/>
  <c r="KA359" i="6"/>
  <c r="KO359" i="6"/>
  <c r="KH124" i="6"/>
  <c r="KA124" i="6"/>
  <c r="KO124" i="6"/>
  <c r="KH51" i="6"/>
  <c r="KA51" i="6"/>
  <c r="KO51" i="6"/>
  <c r="KH272" i="6"/>
  <c r="KA272" i="6"/>
  <c r="KO272" i="6"/>
  <c r="KH483" i="6"/>
  <c r="KA483" i="6"/>
  <c r="KO483" i="6"/>
  <c r="KH59" i="6"/>
  <c r="KA59" i="6"/>
  <c r="KO59" i="6"/>
  <c r="KH170" i="6"/>
  <c r="KA170" i="6"/>
  <c r="KO170" i="6"/>
  <c r="KH433" i="6"/>
  <c r="KA433" i="6"/>
  <c r="KO433" i="6"/>
  <c r="KH152" i="6"/>
  <c r="KA152" i="6"/>
  <c r="KO152" i="6"/>
  <c r="KH13" i="6"/>
  <c r="KA13" i="6"/>
  <c r="KO13" i="6"/>
  <c r="KH65" i="6"/>
  <c r="KA65" i="6"/>
  <c r="KO65" i="6"/>
  <c r="KH199" i="6"/>
  <c r="KA199" i="6"/>
  <c r="KO199" i="6"/>
  <c r="KH326" i="6"/>
  <c r="KA326" i="6"/>
  <c r="KO326" i="6"/>
  <c r="KH113" i="6"/>
  <c r="KA113" i="6"/>
  <c r="KO113" i="6"/>
  <c r="KH312" i="6"/>
  <c r="KA312" i="6"/>
  <c r="KO312" i="6"/>
  <c r="KH417" i="6"/>
  <c r="KA417" i="6"/>
  <c r="KO417" i="6"/>
  <c r="KH242" i="6"/>
  <c r="KA242" i="6"/>
  <c r="KO242" i="6"/>
  <c r="KH365" i="6"/>
  <c r="KA365" i="6"/>
  <c r="KO365" i="6"/>
  <c r="KH457" i="6"/>
  <c r="KA457" i="6"/>
  <c r="KO457" i="6"/>
  <c r="KH503" i="6"/>
  <c r="KA503" i="6"/>
  <c r="KO503" i="6"/>
  <c r="KH386" i="6"/>
  <c r="KA386" i="6"/>
  <c r="KO386" i="6"/>
  <c r="KH173" i="6"/>
  <c r="KA173" i="6"/>
  <c r="KO173" i="6"/>
  <c r="KH18" i="6"/>
  <c r="KA18" i="6"/>
  <c r="KO18" i="6"/>
  <c r="KH193" i="6"/>
  <c r="KA193" i="6"/>
  <c r="KO193" i="6"/>
  <c r="KH264" i="6"/>
  <c r="KA264" i="6"/>
  <c r="KO264" i="6"/>
  <c r="KH544" i="6"/>
  <c r="KA544" i="6"/>
  <c r="KO544" i="6"/>
  <c r="KH71" i="6"/>
  <c r="KA71" i="6"/>
  <c r="KO71" i="6"/>
  <c r="KH565" i="6"/>
  <c r="KA565" i="6"/>
  <c r="KO565" i="6"/>
  <c r="KH432" i="6"/>
  <c r="KA432" i="6"/>
  <c r="KO432" i="6"/>
  <c r="KH274" i="6"/>
  <c r="KA274" i="6"/>
  <c r="KO274" i="6"/>
  <c r="KH411" i="6"/>
  <c r="KA411" i="6"/>
  <c r="KO411" i="6"/>
  <c r="KH480" i="6"/>
  <c r="KA480" i="6"/>
  <c r="KO480" i="6"/>
  <c r="KH269" i="6"/>
  <c r="KA269" i="6"/>
  <c r="KO269" i="6"/>
  <c r="KH450" i="6"/>
  <c r="KA450" i="6"/>
  <c r="KO450" i="6"/>
  <c r="KH239" i="6"/>
  <c r="KA239" i="6"/>
  <c r="KO239" i="6"/>
  <c r="KH467" i="6"/>
  <c r="KA467" i="6"/>
  <c r="KO467" i="6"/>
  <c r="KH424" i="6"/>
  <c r="KA424" i="6"/>
  <c r="KO424" i="6"/>
  <c r="KH87" i="6"/>
  <c r="KA87" i="6"/>
  <c r="KO87" i="6"/>
  <c r="KH557" i="6"/>
  <c r="KA557" i="6"/>
  <c r="KO557" i="6"/>
  <c r="KH493" i="6"/>
  <c r="KA493" i="6"/>
  <c r="KO493" i="6"/>
  <c r="KH319" i="6"/>
  <c r="KA319" i="6"/>
  <c r="KO319" i="6"/>
  <c r="KH394" i="6"/>
  <c r="KA394" i="6"/>
  <c r="KO394" i="6"/>
  <c r="KH563" i="6"/>
  <c r="KA563" i="6"/>
  <c r="KO563" i="6"/>
  <c r="KH331" i="6"/>
  <c r="KA331" i="6"/>
  <c r="KO331" i="6"/>
  <c r="KH578" i="6"/>
  <c r="KA578" i="6"/>
  <c r="KO578" i="6"/>
  <c r="KH47" i="6"/>
  <c r="KA47" i="6"/>
  <c r="KO47" i="6"/>
  <c r="KH375" i="6"/>
  <c r="KA375" i="6"/>
  <c r="KO375" i="6"/>
  <c r="KH244" i="6"/>
  <c r="KA244" i="6"/>
  <c r="KO244" i="6"/>
  <c r="KH17" i="6"/>
  <c r="KA17" i="6"/>
  <c r="KO17" i="6"/>
  <c r="KH155" i="6"/>
  <c r="KA155" i="6"/>
  <c r="KO155" i="6"/>
  <c r="KH530" i="6"/>
  <c r="KA530" i="6"/>
  <c r="KO530" i="6"/>
  <c r="KH266" i="6"/>
  <c r="KA266" i="6"/>
  <c r="KO266" i="6"/>
  <c r="KH91" i="6"/>
  <c r="KA91" i="6"/>
  <c r="KO91" i="6"/>
  <c r="KH497" i="6"/>
  <c r="KA497" i="6"/>
  <c r="KO497" i="6"/>
  <c r="KH214" i="6"/>
  <c r="KA214" i="6"/>
  <c r="KO214" i="6"/>
  <c r="KH194" i="6"/>
  <c r="KA194" i="6"/>
  <c r="KO194" i="6"/>
  <c r="KH277" i="6"/>
  <c r="KA277" i="6"/>
  <c r="KO277" i="6"/>
  <c r="KH250" i="6"/>
  <c r="KA250" i="6"/>
  <c r="KO250" i="6"/>
  <c r="KH5" i="6"/>
  <c r="KA5" i="6"/>
  <c r="KO5" i="6"/>
  <c r="KH249" i="6"/>
  <c r="KA249" i="6"/>
  <c r="KO249" i="6"/>
  <c r="KH297" i="6"/>
  <c r="KA297" i="6"/>
  <c r="KO297" i="6"/>
  <c r="KH116" i="6"/>
  <c r="KA116" i="6"/>
  <c r="KO116" i="6"/>
  <c r="KH555" i="6"/>
  <c r="KA555" i="6"/>
  <c r="KO555" i="6"/>
  <c r="KH515" i="6"/>
  <c r="KA515" i="6"/>
  <c r="KO515" i="6"/>
  <c r="KH571" i="6"/>
  <c r="KA571" i="6"/>
  <c r="KO571" i="6"/>
  <c r="KH29" i="6"/>
  <c r="KA29" i="6"/>
  <c r="KO29" i="6"/>
  <c r="KH430" i="6"/>
  <c r="KA430" i="6"/>
  <c r="KO430" i="6"/>
  <c r="KH112" i="6"/>
  <c r="KA112" i="6"/>
  <c r="KO112" i="6"/>
  <c r="KH7" i="6"/>
  <c r="KA7" i="6"/>
  <c r="KO7" i="6"/>
  <c r="KH76" i="6"/>
  <c r="KA76" i="6"/>
  <c r="KO76" i="6"/>
  <c r="KH154" i="6"/>
  <c r="KA154" i="6"/>
  <c r="KO154" i="6"/>
  <c r="KH270" i="6"/>
  <c r="KA270" i="6"/>
  <c r="KO270" i="6"/>
  <c r="KH389" i="6"/>
  <c r="KA389" i="6"/>
  <c r="KO389" i="6"/>
  <c r="KH468" i="6"/>
  <c r="KA468" i="6"/>
  <c r="KO468" i="6"/>
  <c r="KH568" i="6"/>
  <c r="KA568" i="6"/>
  <c r="KO568" i="6"/>
  <c r="KH591" i="6"/>
  <c r="KA591" i="6"/>
  <c r="KO591" i="6"/>
  <c r="KH75" i="6"/>
  <c r="KA75" i="6"/>
  <c r="KO75" i="6"/>
  <c r="KH353" i="6"/>
  <c r="KA353" i="6"/>
  <c r="KO353" i="6"/>
  <c r="KH473" i="6"/>
  <c r="KA473" i="6"/>
  <c r="KO473" i="6"/>
  <c r="KH36" i="6"/>
  <c r="KA36" i="6"/>
  <c r="KO36" i="6"/>
  <c r="KH183" i="6"/>
  <c r="KA183" i="6"/>
  <c r="KO183" i="6"/>
  <c r="KH232" i="6"/>
  <c r="KA232" i="6"/>
  <c r="KO232" i="6"/>
  <c r="KH325" i="6"/>
  <c r="KA325" i="6"/>
  <c r="KO325" i="6"/>
  <c r="KH397" i="6"/>
  <c r="KA397" i="6"/>
  <c r="KO397" i="6"/>
  <c r="KH445" i="6"/>
  <c r="KA445" i="6"/>
  <c r="KO445" i="6"/>
  <c r="KH558" i="6"/>
  <c r="KA558" i="6"/>
  <c r="KO558" i="6"/>
  <c r="KH472" i="6"/>
  <c r="KA472" i="6"/>
  <c r="KO472" i="6"/>
  <c r="KH538" i="6"/>
  <c r="KA538" i="6"/>
  <c r="KO538" i="6"/>
  <c r="KH282" i="6"/>
  <c r="KA282" i="6"/>
  <c r="KO282" i="6"/>
  <c r="KH465" i="6"/>
  <c r="KA465" i="6"/>
  <c r="KO465" i="6"/>
  <c r="KH486" i="6"/>
  <c r="KA486" i="6"/>
  <c r="KO486" i="6"/>
  <c r="KH130" i="6"/>
  <c r="KA130" i="6"/>
  <c r="KO130" i="6"/>
  <c r="KH207" i="6"/>
  <c r="KA207" i="6"/>
  <c r="KO207" i="6"/>
  <c r="KH271" i="6"/>
  <c r="KA271" i="6"/>
  <c r="KO271" i="6"/>
  <c r="KH356" i="6"/>
  <c r="KA356" i="6"/>
  <c r="KO356" i="6"/>
  <c r="KH421" i="6"/>
  <c r="KA421" i="6"/>
  <c r="KO421" i="6"/>
  <c r="KH531" i="6"/>
  <c r="KA531" i="6"/>
  <c r="KO531" i="6"/>
  <c r="KH138" i="6"/>
  <c r="KA138" i="6"/>
  <c r="KO138" i="6"/>
  <c r="KH556" i="6"/>
  <c r="KA556" i="6"/>
  <c r="KO556" i="6"/>
  <c r="KH6" i="6"/>
  <c r="KA6" i="6"/>
  <c r="KO6" i="6"/>
  <c r="KH61" i="6"/>
  <c r="KA61" i="6"/>
  <c r="KO61" i="6"/>
  <c r="KH185" i="6"/>
  <c r="KA185" i="6"/>
  <c r="KO185" i="6"/>
  <c r="KH243" i="6"/>
  <c r="KA243" i="6"/>
  <c r="KO243" i="6"/>
  <c r="KH288" i="6"/>
  <c r="KA288" i="6"/>
  <c r="KO288" i="6"/>
  <c r="KH412" i="6"/>
  <c r="KA412" i="6"/>
  <c r="KO412" i="6"/>
  <c r="KH518" i="6"/>
  <c r="KA518" i="6"/>
  <c r="KO518" i="6"/>
  <c r="KH512" i="6"/>
  <c r="KA512" i="6"/>
  <c r="KO512" i="6"/>
  <c r="KH273" i="6"/>
  <c r="KA273" i="6"/>
  <c r="KO273" i="6"/>
  <c r="KH200" i="6"/>
  <c r="KA200" i="6"/>
  <c r="KO200" i="6"/>
  <c r="KH504" i="6"/>
  <c r="KA504" i="6"/>
  <c r="KO504" i="6"/>
  <c r="KH446" i="6"/>
  <c r="KA446" i="6"/>
  <c r="KO446" i="6"/>
  <c r="KH551" i="6"/>
  <c r="KA551" i="6"/>
  <c r="KO551" i="6"/>
  <c r="KH407" i="6"/>
  <c r="KA407" i="6"/>
  <c r="KO407" i="6"/>
  <c r="KH545" i="6"/>
  <c r="KA545" i="6"/>
  <c r="KO545" i="6"/>
  <c r="KH115" i="6"/>
  <c r="KA115" i="6"/>
  <c r="KO115" i="6"/>
  <c r="KH574" i="6"/>
  <c r="KA574" i="6"/>
  <c r="KO574" i="6"/>
  <c r="KH251" i="6"/>
  <c r="KA251" i="6"/>
  <c r="KO251" i="6"/>
  <c r="KH257" i="6"/>
  <c r="KA257" i="6"/>
  <c r="KO257" i="6"/>
  <c r="KH583" i="6"/>
  <c r="KA583" i="6"/>
  <c r="KO583" i="6"/>
  <c r="KH23" i="6"/>
  <c r="KA23" i="6"/>
  <c r="KO23" i="6"/>
  <c r="KH290" i="6"/>
  <c r="KA290" i="6"/>
  <c r="KO290" i="6"/>
  <c r="KH547" i="6"/>
  <c r="KA547" i="6"/>
  <c r="KO547" i="6"/>
  <c r="KH84" i="6"/>
  <c r="KA84" i="6"/>
  <c r="KO84" i="6"/>
  <c r="KH400" i="6"/>
  <c r="KA400" i="6"/>
  <c r="KO400" i="6"/>
  <c r="KH259" i="6"/>
  <c r="KA259" i="6"/>
  <c r="KO259" i="6"/>
  <c r="KH377" i="6"/>
  <c r="KA377" i="6"/>
  <c r="KO377" i="6"/>
  <c r="KH367" i="6"/>
  <c r="KA367" i="6"/>
  <c r="KO367" i="6"/>
  <c r="KH511" i="6"/>
  <c r="KA511" i="6"/>
  <c r="KO511" i="6"/>
  <c r="KH12" i="6"/>
  <c r="KA12" i="6"/>
  <c r="KO12" i="6"/>
  <c r="KH527" i="6"/>
  <c r="KA527" i="6"/>
  <c r="KO527" i="6"/>
  <c r="KH204" i="6"/>
  <c r="KA204" i="6"/>
  <c r="KO204" i="6"/>
  <c r="KH482" i="6"/>
  <c r="KA482" i="6"/>
  <c r="KO482" i="6"/>
  <c r="KH90" i="6"/>
  <c r="KA90" i="6"/>
  <c r="KO90" i="6"/>
  <c r="KH305" i="6"/>
  <c r="KA305" i="6"/>
  <c r="KO305" i="6"/>
  <c r="KH575" i="6"/>
  <c r="KA575" i="6"/>
  <c r="KO575" i="6"/>
  <c r="KH345" i="6"/>
  <c r="KA345" i="6"/>
  <c r="KO345" i="6"/>
  <c r="KH121" i="6"/>
  <c r="KA121" i="6"/>
  <c r="KO121" i="6"/>
  <c r="KH181" i="6"/>
  <c r="KA181" i="6"/>
  <c r="KO181" i="6"/>
  <c r="KH337" i="6"/>
  <c r="KA337" i="6"/>
  <c r="KO337" i="6"/>
  <c r="KH384" i="6"/>
  <c r="KA384" i="6"/>
  <c r="KO384" i="6"/>
  <c r="KH541" i="6"/>
  <c r="KA541" i="6"/>
  <c r="KO541" i="6"/>
  <c r="KH293" i="6"/>
  <c r="KA293" i="6"/>
  <c r="KO293" i="6"/>
  <c r="KH81" i="6"/>
  <c r="KA81" i="6"/>
  <c r="KO81" i="6"/>
  <c r="KH322" i="6"/>
  <c r="KA322" i="6"/>
  <c r="KO322" i="6"/>
  <c r="KH292" i="6"/>
  <c r="KA292" i="6"/>
  <c r="KO292" i="6"/>
  <c r="KH499" i="6"/>
  <c r="KA499" i="6"/>
  <c r="KO499" i="6"/>
  <c r="KH53" i="6"/>
  <c r="KA53" i="6"/>
  <c r="KO53" i="6"/>
  <c r="KH535" i="6"/>
  <c r="KA535" i="6"/>
  <c r="KO535" i="6"/>
  <c r="KH100" i="6"/>
  <c r="KA100" i="6"/>
  <c r="KO100" i="6"/>
  <c r="KH174" i="6"/>
  <c r="KA174" i="6"/>
  <c r="KO174" i="6"/>
  <c r="KH428" i="6"/>
  <c r="KA428" i="6"/>
  <c r="KO428" i="6"/>
  <c r="KH78" i="6"/>
  <c r="KA78" i="6"/>
  <c r="KO78" i="6"/>
  <c r="KH267" i="6"/>
  <c r="KA267" i="6"/>
  <c r="KO267" i="6"/>
  <c r="KH435" i="6"/>
  <c r="KA435" i="6"/>
  <c r="KO435" i="6"/>
  <c r="KH434" i="6"/>
  <c r="KA434" i="6"/>
  <c r="KO434" i="6"/>
  <c r="KH143" i="6"/>
  <c r="KA143" i="6"/>
  <c r="KO143" i="6"/>
  <c r="KH406" i="6"/>
  <c r="KA406" i="6"/>
  <c r="KO406" i="6"/>
  <c r="KH40" i="6"/>
  <c r="KA40" i="6"/>
  <c r="KO40" i="6"/>
  <c r="KH178" i="6"/>
  <c r="KA178" i="6"/>
  <c r="KO178" i="6"/>
  <c r="KH510" i="6"/>
  <c r="KA510" i="6"/>
  <c r="KO510" i="6"/>
  <c r="KH488" i="6"/>
  <c r="KA488" i="6"/>
  <c r="KO488" i="6"/>
  <c r="KH419" i="6"/>
  <c r="KA419" i="6"/>
  <c r="KO419" i="6"/>
  <c r="KH88" i="6"/>
  <c r="KA88" i="6"/>
  <c r="KO88" i="6"/>
  <c r="KH92" i="6"/>
  <c r="KA92" i="6"/>
  <c r="KO92" i="6"/>
  <c r="KH231" i="6"/>
  <c r="KA231" i="6"/>
  <c r="KO231" i="6"/>
  <c r="KH382" i="6"/>
  <c r="KA382" i="6"/>
  <c r="KO382" i="6"/>
  <c r="KH546" i="6"/>
  <c r="KA546" i="6"/>
  <c r="KO546" i="6"/>
  <c r="KH19" i="6"/>
  <c r="KA19" i="6"/>
  <c r="KO19" i="6"/>
  <c r="KH60" i="6"/>
  <c r="KA60" i="6"/>
  <c r="KO60" i="6"/>
  <c r="KH153" i="6"/>
  <c r="KA153" i="6"/>
  <c r="KO153" i="6"/>
  <c r="KH339" i="6"/>
  <c r="KA339" i="6"/>
  <c r="KO339" i="6"/>
  <c r="KH491" i="6"/>
  <c r="KA491" i="6"/>
  <c r="KO491" i="6"/>
  <c r="KH67" i="6"/>
  <c r="KA67" i="6"/>
  <c r="KO67" i="6"/>
  <c r="KH14" i="6"/>
  <c r="KA14" i="6"/>
  <c r="KO14" i="6"/>
  <c r="KH94" i="6"/>
  <c r="KA94" i="6"/>
  <c r="KO94" i="6"/>
  <c r="KH263" i="6"/>
  <c r="KA263" i="6"/>
  <c r="KO263" i="6"/>
  <c r="KH335" i="6"/>
  <c r="KA335" i="6"/>
  <c r="KO335" i="6"/>
  <c r="KH436" i="6"/>
  <c r="KA436" i="6"/>
  <c r="KO436" i="6"/>
  <c r="KH500" i="6"/>
  <c r="KA500" i="6"/>
  <c r="KO500" i="6"/>
  <c r="KH553" i="6"/>
  <c r="KA553" i="6"/>
  <c r="KO553" i="6"/>
  <c r="KH509" i="6"/>
  <c r="KA509" i="6"/>
  <c r="KO509" i="6"/>
  <c r="KH135" i="6"/>
  <c r="KA135" i="6"/>
  <c r="KO135" i="6"/>
  <c r="KH324" i="6"/>
  <c r="KA324" i="6"/>
  <c r="KO324" i="6"/>
  <c r="KH74" i="6"/>
  <c r="KA74" i="6"/>
  <c r="KO74" i="6"/>
  <c r="KH49" i="6"/>
  <c r="KA49" i="6"/>
  <c r="KO49" i="6"/>
  <c r="KH206" i="6"/>
  <c r="KA206" i="6"/>
  <c r="KO206" i="6"/>
  <c r="KH340" i="6"/>
  <c r="KA340" i="6"/>
  <c r="KO340" i="6"/>
  <c r="KH507" i="6"/>
  <c r="KA507" i="6"/>
  <c r="KO507" i="6"/>
  <c r="KH237" i="6"/>
  <c r="KA237" i="6"/>
  <c r="KO237" i="6"/>
  <c r="KH333" i="6"/>
  <c r="KA333" i="6"/>
  <c r="KO333" i="6"/>
  <c r="KH420" i="6"/>
  <c r="KA420" i="6"/>
  <c r="KO420" i="6"/>
  <c r="KH355" i="6"/>
  <c r="KA355" i="6"/>
  <c r="KO355" i="6"/>
  <c r="KH73" i="6"/>
  <c r="KA73" i="6"/>
  <c r="KO73" i="6"/>
  <c r="KH289" i="6"/>
  <c r="KA289" i="6"/>
  <c r="KO289" i="6"/>
  <c r="KH554" i="6"/>
  <c r="KA554" i="6"/>
  <c r="KO554" i="6"/>
  <c r="KH30" i="6"/>
  <c r="KA30" i="6"/>
  <c r="KO30" i="6"/>
  <c r="KH39" i="6"/>
  <c r="KA39" i="6"/>
  <c r="KO39" i="6"/>
  <c r="KH528" i="6"/>
  <c r="KA528" i="6"/>
  <c r="KO528" i="6"/>
  <c r="KH140" i="6"/>
  <c r="KA140" i="6"/>
  <c r="KO140" i="6"/>
  <c r="KH350" i="6"/>
  <c r="KA350" i="6"/>
  <c r="KO350" i="6"/>
  <c r="KH349" i="6"/>
  <c r="KA349" i="6"/>
  <c r="KO349" i="6"/>
  <c r="KH225" i="6"/>
  <c r="KA225" i="6"/>
  <c r="KO225" i="6"/>
  <c r="KH418" i="6"/>
  <c r="KA418" i="6"/>
  <c r="KO418" i="6"/>
  <c r="KH318" i="6"/>
  <c r="KA318" i="6"/>
  <c r="KO318" i="6"/>
  <c r="KH357" i="6"/>
  <c r="KA357" i="6"/>
  <c r="KO357" i="6"/>
  <c r="KH533" i="6"/>
  <c r="KA533" i="6"/>
  <c r="KO533" i="6"/>
  <c r="KH41" i="6"/>
  <c r="KA41" i="6"/>
  <c r="KO41" i="6"/>
  <c r="KH182" i="6"/>
  <c r="KA182" i="6"/>
  <c r="KO182" i="6"/>
  <c r="KH399" i="6"/>
  <c r="KA399" i="6"/>
  <c r="KO399" i="6"/>
  <c r="KH217" i="6"/>
  <c r="KA217" i="6"/>
  <c r="KO217" i="6"/>
  <c r="KH145" i="6"/>
  <c r="KA145" i="6"/>
  <c r="KO145" i="6"/>
  <c r="KH366" i="6"/>
  <c r="KA366" i="6"/>
  <c r="KO366" i="6"/>
  <c r="KH489" i="6"/>
  <c r="KA489" i="6"/>
  <c r="KO489" i="6"/>
  <c r="KH295" i="6"/>
  <c r="KA295" i="6"/>
  <c r="KO295" i="6"/>
  <c r="KH134" i="6"/>
  <c r="KA134" i="6"/>
  <c r="KO134" i="6"/>
  <c r="KH532" i="6"/>
  <c r="KA532" i="6"/>
  <c r="KO532" i="6"/>
  <c r="KH142" i="6"/>
  <c r="KA142" i="6"/>
  <c r="KO142" i="6"/>
  <c r="KH466" i="6"/>
  <c r="KA466" i="6"/>
  <c r="KO466" i="6"/>
  <c r="KH321" i="6"/>
  <c r="KA321" i="6"/>
  <c r="KO321" i="6"/>
  <c r="KH125" i="6"/>
  <c r="KA125" i="6"/>
  <c r="KO125" i="6"/>
  <c r="KH443" i="6"/>
  <c r="KA443" i="6"/>
  <c r="KO443" i="6"/>
  <c r="KH478" i="6"/>
  <c r="KA478" i="6"/>
  <c r="KO478" i="6"/>
  <c r="KH344" i="6"/>
  <c r="KA344" i="6"/>
  <c r="KO344" i="6"/>
  <c r="KH474" i="6"/>
  <c r="KA474" i="6"/>
  <c r="KO474" i="6"/>
  <c r="KH128" i="6"/>
  <c r="KA128" i="6"/>
  <c r="KO128" i="6"/>
  <c r="KH287" i="6"/>
  <c r="KA287" i="6"/>
  <c r="KO287" i="6"/>
  <c r="KH146" i="6"/>
  <c r="KA146" i="6"/>
  <c r="KO146" i="6"/>
  <c r="KH549" i="6"/>
  <c r="KA549" i="6"/>
  <c r="KO549" i="6"/>
  <c r="KH517" i="6"/>
  <c r="KA517" i="6"/>
  <c r="KO517" i="6"/>
  <c r="KH534" i="6"/>
  <c r="KA534" i="6"/>
  <c r="KO534" i="6"/>
  <c r="KH368" i="6"/>
  <c r="KA368" i="6"/>
  <c r="KO368" i="6"/>
  <c r="KH453" i="6"/>
  <c r="KA453" i="6"/>
  <c r="KO453" i="6"/>
  <c r="KH191" i="6"/>
  <c r="KA191" i="6"/>
  <c r="KO191" i="6"/>
  <c r="KH4" i="6"/>
  <c r="KA4" i="6"/>
  <c r="KO4" i="6"/>
  <c r="KH370" i="6"/>
  <c r="KA370" i="6"/>
  <c r="KO370" i="6"/>
  <c r="KH247" i="6"/>
  <c r="KA247" i="6"/>
  <c r="KO247" i="6"/>
  <c r="KH148" i="6"/>
  <c r="KA148" i="6"/>
  <c r="KO148" i="6"/>
  <c r="KH313" i="6"/>
  <c r="KA313" i="6"/>
  <c r="KO313" i="6"/>
  <c r="KH456" i="6"/>
  <c r="KA456" i="6"/>
  <c r="KO456" i="6"/>
  <c r="KH373" i="6"/>
  <c r="KA373" i="6"/>
  <c r="KO373" i="6"/>
  <c r="KH136" i="6"/>
  <c r="KA136" i="6"/>
  <c r="KO136" i="6"/>
  <c r="KH369" i="6"/>
  <c r="KA369" i="6"/>
  <c r="KO369" i="6"/>
  <c r="KH114" i="6"/>
  <c r="KA114" i="6"/>
  <c r="KO114" i="6"/>
  <c r="KH520" i="6"/>
  <c r="KA520" i="6"/>
  <c r="KO520" i="6"/>
  <c r="KH422" i="6"/>
  <c r="KA422" i="6"/>
  <c r="KO422" i="6"/>
  <c r="KH427" i="6"/>
  <c r="KA427" i="6"/>
  <c r="KO427" i="6"/>
  <c r="KH26" i="6"/>
  <c r="KA26" i="6"/>
  <c r="KO26" i="6"/>
  <c r="KH208" i="6"/>
  <c r="KA208" i="6"/>
  <c r="KO208" i="6"/>
  <c r="KH516" i="6"/>
  <c r="KA516" i="6"/>
  <c r="KO516" i="6"/>
  <c r="KH132" i="6"/>
  <c r="KA132" i="6"/>
  <c r="KO132" i="6"/>
  <c r="KH82" i="6"/>
  <c r="KA82" i="6"/>
  <c r="KO82" i="6"/>
  <c r="KH285" i="6"/>
  <c r="KA285" i="6"/>
  <c r="KO285" i="6"/>
  <c r="KH469" i="6"/>
  <c r="KA469" i="6"/>
  <c r="KO469" i="6"/>
  <c r="KH139" i="6"/>
  <c r="KA139" i="6"/>
  <c r="KO139" i="6"/>
  <c r="KH479" i="6"/>
  <c r="KA479" i="6"/>
  <c r="KO479" i="6"/>
  <c r="KH202" i="6"/>
  <c r="KA202" i="6"/>
  <c r="KO202" i="6"/>
  <c r="KH354" i="6"/>
  <c r="KA354" i="6"/>
  <c r="KO354" i="6"/>
  <c r="KH522" i="6"/>
  <c r="KA522" i="6"/>
  <c r="KO522" i="6"/>
  <c r="KH180" i="6"/>
  <c r="KA180" i="6"/>
  <c r="KO180" i="6"/>
  <c r="KH27" i="6"/>
  <c r="KA27" i="6"/>
  <c r="KO27" i="6"/>
  <c r="KH33" i="6"/>
  <c r="KA33" i="6"/>
  <c r="KO33" i="6"/>
  <c r="KH195" i="6"/>
  <c r="KA195" i="6"/>
  <c r="KO195" i="6"/>
  <c r="KH261" i="6"/>
  <c r="KA261" i="6"/>
  <c r="KO261" i="6"/>
  <c r="KH564" i="6"/>
  <c r="KA564" i="6"/>
  <c r="KO564" i="6"/>
  <c r="KH236" i="6"/>
  <c r="KA236" i="6"/>
  <c r="KO236" i="6"/>
  <c r="KH542" i="6"/>
  <c r="KA542" i="6"/>
  <c r="KO542" i="6"/>
  <c r="KH119" i="6"/>
  <c r="KA119" i="6"/>
  <c r="KO119" i="6"/>
  <c r="KH543" i="6"/>
  <c r="KA543" i="6"/>
  <c r="KO543" i="6"/>
  <c r="KH341" i="6"/>
  <c r="KA341" i="6"/>
  <c r="KO341" i="6"/>
  <c r="KH86" i="6"/>
  <c r="KA86" i="6"/>
  <c r="KO86" i="6"/>
  <c r="KH110" i="6"/>
  <c r="KA110" i="6"/>
  <c r="KO110" i="6"/>
  <c r="KH192" i="6"/>
  <c r="KA192" i="6"/>
  <c r="KO192" i="6"/>
  <c r="KH470" i="6"/>
  <c r="KA470" i="6"/>
  <c r="KO470" i="6"/>
  <c r="KH137" i="6"/>
  <c r="KA137" i="6"/>
  <c r="KO137" i="6"/>
  <c r="KH459" i="6"/>
  <c r="KA459" i="6"/>
  <c r="KO459" i="6"/>
  <c r="KH371" i="6"/>
  <c r="KA371" i="6"/>
  <c r="KO371" i="6"/>
  <c r="KH296" i="6"/>
  <c r="KA296" i="6"/>
  <c r="KO296" i="6"/>
  <c r="KH579" i="6"/>
  <c r="KA579" i="6"/>
  <c r="KO579" i="6"/>
  <c r="KH64" i="6"/>
  <c r="KA64" i="6"/>
  <c r="KO64" i="6"/>
  <c r="KH330" i="6"/>
  <c r="KA330" i="6"/>
  <c r="KO330" i="6"/>
  <c r="KH156" i="6"/>
  <c r="KA156" i="6"/>
  <c r="KO156" i="6"/>
  <c r="KH21" i="6"/>
  <c r="KA21" i="6"/>
  <c r="KO21" i="6"/>
  <c r="KH423" i="6"/>
  <c r="KA423" i="6"/>
  <c r="KO423" i="6"/>
  <c r="KH316" i="6"/>
  <c r="KA316" i="6"/>
  <c r="KO316" i="6"/>
  <c r="KH107" i="6"/>
  <c r="KA107" i="6"/>
  <c r="KO107" i="6"/>
  <c r="KH240" i="6"/>
  <c r="KA240" i="6"/>
  <c r="KO240" i="6"/>
  <c r="KH414" i="6"/>
  <c r="KA414" i="6"/>
  <c r="KO414" i="6"/>
  <c r="KH20" i="6"/>
  <c r="KA20" i="6"/>
  <c r="KO20" i="6"/>
  <c r="KH34" i="6"/>
  <c r="KA34" i="6"/>
  <c r="KO34" i="6"/>
  <c r="KH101" i="6"/>
  <c r="KA101" i="6"/>
  <c r="KO101" i="6"/>
  <c r="KH169" i="6"/>
  <c r="KA169" i="6"/>
  <c r="KO169" i="6"/>
  <c r="KH415" i="6"/>
  <c r="KA415" i="6"/>
  <c r="KO415" i="6"/>
  <c r="KH494" i="6"/>
  <c r="KA494" i="6"/>
  <c r="KO494" i="6"/>
  <c r="KH168" i="6"/>
  <c r="KA168" i="6"/>
  <c r="KO168" i="6"/>
  <c r="KH32" i="6"/>
  <c r="KA32" i="6"/>
  <c r="KO32" i="6"/>
  <c r="KH133" i="6"/>
  <c r="KA133" i="6"/>
  <c r="KO133" i="6"/>
  <c r="KH276" i="6"/>
  <c r="KA276" i="6"/>
  <c r="KO276" i="6"/>
  <c r="KH347" i="6"/>
  <c r="KA347" i="6"/>
  <c r="KO347" i="6"/>
  <c r="KH464" i="6"/>
  <c r="KA464" i="6"/>
  <c r="KO464" i="6"/>
  <c r="KH508" i="6"/>
  <c r="KA508" i="6"/>
  <c r="KO508" i="6"/>
  <c r="KH519" i="6"/>
  <c r="KA519" i="6"/>
  <c r="KO519" i="6"/>
  <c r="KH52" i="6"/>
  <c r="KA52" i="6"/>
  <c r="KO52" i="6"/>
  <c r="KH167" i="6"/>
  <c r="KA167" i="6"/>
  <c r="KO167" i="6"/>
  <c r="KH395" i="6"/>
  <c r="KA395" i="6"/>
  <c r="KO395" i="6"/>
  <c r="KH548" i="6"/>
  <c r="KA548" i="6"/>
  <c r="KO548" i="6"/>
  <c r="KH127" i="6"/>
  <c r="KA127" i="6"/>
  <c r="KO127" i="6"/>
  <c r="KH216" i="6"/>
  <c r="KA216" i="6"/>
  <c r="KO216" i="6"/>
  <c r="KH390" i="6"/>
  <c r="KA390" i="6"/>
  <c r="KO390" i="6"/>
  <c r="KH582" i="6"/>
  <c r="KA582" i="6"/>
  <c r="KO582" i="6"/>
  <c r="KH68" i="6"/>
  <c r="KA68" i="6"/>
  <c r="KO68" i="6"/>
  <c r="KH342" i="6"/>
  <c r="KA342" i="6"/>
  <c r="KO342" i="6"/>
  <c r="KH212" i="6"/>
  <c r="KA212" i="6"/>
  <c r="KO212" i="6"/>
  <c r="KH220" i="6"/>
  <c r="KA220" i="6"/>
  <c r="KO220" i="6"/>
  <c r="KH300" i="6"/>
  <c r="KA300" i="6"/>
  <c r="KO300" i="6"/>
  <c r="KH343" i="6"/>
  <c r="KA343" i="6"/>
  <c r="KO343" i="6"/>
  <c r="KH31" i="6"/>
  <c r="KA31" i="6"/>
  <c r="KO31" i="6"/>
  <c r="KH55" i="6"/>
  <c r="KA55" i="6"/>
  <c r="KO55" i="6"/>
  <c r="KH524" i="6"/>
  <c r="KA524" i="6"/>
  <c r="KO524" i="6"/>
  <c r="KH150" i="6"/>
  <c r="KA150" i="6"/>
  <c r="KO150" i="6"/>
  <c r="KH383" i="6"/>
  <c r="KA383" i="6"/>
  <c r="KO383" i="6"/>
  <c r="KH56" i="6"/>
  <c r="KA56" i="6"/>
  <c r="KO56" i="6"/>
  <c r="KH308" i="6"/>
  <c r="KA308" i="6"/>
  <c r="KO308" i="6"/>
  <c r="KH460" i="6"/>
  <c r="KA460" i="6"/>
  <c r="KO460" i="6"/>
  <c r="KH105" i="6"/>
  <c r="KA105" i="6"/>
  <c r="KO105" i="6"/>
  <c r="KH380" i="6"/>
  <c r="KA380" i="6"/>
  <c r="KO380" i="6"/>
  <c r="KH205" i="6"/>
  <c r="KA205" i="6"/>
  <c r="KO205" i="6"/>
  <c r="KH62" i="6"/>
  <c r="KA62" i="6"/>
  <c r="KO62" i="6"/>
  <c r="KH211" i="6"/>
  <c r="KA211" i="6"/>
  <c r="KO211" i="6"/>
  <c r="KH447" i="6"/>
  <c r="KA447" i="6"/>
  <c r="KO447" i="6"/>
  <c r="KH540" i="6"/>
  <c r="KA540" i="6"/>
  <c r="KO540" i="6"/>
  <c r="KH171" i="6"/>
  <c r="KA171" i="6"/>
  <c r="KO171" i="6"/>
  <c r="KH381" i="6"/>
  <c r="KA381" i="6"/>
  <c r="KO381" i="6"/>
  <c r="KH463" i="6"/>
  <c r="KA463" i="6"/>
  <c r="KO463" i="6"/>
  <c r="KH187" i="6"/>
  <c r="KA187" i="6"/>
  <c r="KO187" i="6"/>
  <c r="KH172" i="6"/>
  <c r="KA172" i="6"/>
  <c r="KO172" i="6"/>
  <c r="KH268" i="6"/>
  <c r="KA268" i="6"/>
  <c r="KO268" i="6"/>
  <c r="KH580" i="6"/>
  <c r="KA580" i="6"/>
  <c r="KO580" i="6"/>
  <c r="KH25" i="6"/>
  <c r="KA25" i="6"/>
  <c r="KO25" i="6"/>
  <c r="KH372" i="6"/>
  <c r="KA372" i="6"/>
  <c r="KO372" i="6"/>
  <c r="KH160" i="6"/>
  <c r="KA160" i="6"/>
  <c r="KO160" i="6"/>
  <c r="KH58" i="6"/>
  <c r="KA58" i="6"/>
  <c r="KO58" i="6"/>
  <c r="KH416" i="6"/>
  <c r="KA416" i="6"/>
  <c r="KO416" i="6"/>
  <c r="KH9" i="6"/>
  <c r="KA9" i="6"/>
  <c r="KO9" i="6"/>
  <c r="KH513" i="6"/>
  <c r="KA513" i="6"/>
  <c r="KO513" i="6"/>
  <c r="KH188" i="6"/>
  <c r="KA188" i="6"/>
  <c r="KO188" i="6"/>
  <c r="KH303" i="6"/>
  <c r="KA303" i="6"/>
  <c r="KO303" i="6"/>
  <c r="KH129" i="6"/>
  <c r="KA129" i="6"/>
  <c r="KO129" i="6"/>
  <c r="KH215" i="6"/>
  <c r="KA215" i="6"/>
  <c r="KO215" i="6"/>
  <c r="KH245" i="6"/>
  <c r="KA245" i="6"/>
  <c r="KO245" i="6"/>
  <c r="KH24" i="6"/>
  <c r="KA24" i="6"/>
  <c r="KO24" i="6"/>
  <c r="KH391" i="6"/>
  <c r="KA391" i="6"/>
  <c r="KO391" i="6"/>
  <c r="KH299" i="6"/>
  <c r="KA299" i="6"/>
  <c r="KO299" i="6"/>
  <c r="KH161" i="6"/>
  <c r="KA161" i="6"/>
  <c r="KO161" i="6"/>
  <c r="KH587" i="6"/>
  <c r="KA587" i="6"/>
  <c r="KO587" i="6"/>
  <c r="KH484" i="6"/>
  <c r="KA484" i="6"/>
  <c r="KO484" i="6"/>
  <c r="KH98" i="6"/>
  <c r="KA98" i="6"/>
  <c r="KO98" i="6"/>
  <c r="KH224" i="6"/>
  <c r="KA224" i="6"/>
  <c r="KO224" i="6"/>
  <c r="KH304" i="6"/>
  <c r="KA304" i="6"/>
  <c r="KO304" i="6"/>
  <c r="KH378" i="6"/>
  <c r="KA378" i="6"/>
  <c r="KO378" i="6"/>
  <c r="KH210" i="6"/>
  <c r="KA210" i="6"/>
  <c r="KO210" i="6"/>
  <c r="KH514" i="6"/>
  <c r="KA514" i="6"/>
  <c r="KO514" i="6"/>
  <c r="KH471" i="6"/>
  <c r="KA471" i="6"/>
  <c r="KO471" i="6"/>
  <c r="KH235" i="6"/>
  <c r="KA235" i="6"/>
  <c r="KO235" i="6"/>
  <c r="KH552" i="6"/>
  <c r="KA552" i="6"/>
  <c r="KO552" i="6"/>
  <c r="KH458" i="6"/>
  <c r="KA458" i="6"/>
  <c r="KO458" i="6"/>
  <c r="KH487" i="6"/>
  <c r="KA487" i="6"/>
  <c r="KO487" i="6"/>
  <c r="KH63" i="6"/>
  <c r="KA63" i="6"/>
  <c r="KO63" i="6"/>
  <c r="KH252" i="6"/>
  <c r="KA252" i="6"/>
  <c r="KO252" i="6"/>
  <c r="KH22" i="6"/>
  <c r="KA22" i="6"/>
  <c r="KO22" i="6"/>
  <c r="KH223" i="6"/>
  <c r="KA223" i="6"/>
  <c r="KO223" i="6"/>
  <c r="KH438" i="6"/>
  <c r="KA438" i="6"/>
  <c r="KO438" i="6"/>
  <c r="KH570" i="6"/>
  <c r="KA570" i="6"/>
  <c r="KO570" i="6"/>
  <c r="KH346" i="6"/>
  <c r="KA346" i="6"/>
  <c r="KO346" i="6"/>
  <c r="KH392" i="6"/>
  <c r="KA392" i="6"/>
  <c r="KO392" i="6"/>
  <c r="KH38" i="6"/>
  <c r="KA38" i="6"/>
  <c r="KO38" i="6"/>
  <c r="KH246" i="6"/>
  <c r="KA246" i="6"/>
  <c r="KO246" i="6"/>
  <c r="KH413" i="6"/>
  <c r="KA413" i="6"/>
  <c r="KO413" i="6"/>
  <c r="KH298" i="6"/>
  <c r="KA298" i="6"/>
  <c r="KO298" i="6"/>
  <c r="KH89" i="6"/>
  <c r="KA89" i="6"/>
  <c r="KO89" i="6"/>
  <c r="KH477" i="6"/>
  <c r="KA477" i="6"/>
  <c r="KO477" i="6"/>
  <c r="KH523" i="6"/>
  <c r="KA523" i="6"/>
  <c r="KO523" i="6"/>
  <c r="KH179" i="6"/>
  <c r="KA179" i="6"/>
  <c r="KO179" i="6"/>
  <c r="KH230" i="6"/>
  <c r="KA230" i="6"/>
  <c r="KO230" i="6"/>
  <c r="KH320" i="6"/>
  <c r="KA320" i="6"/>
  <c r="KO320" i="6"/>
  <c r="KH361" i="6"/>
  <c r="KA361" i="6"/>
  <c r="KO361" i="6"/>
  <c r="KH485" i="6"/>
  <c r="KA485" i="6"/>
  <c r="KO485" i="6"/>
  <c r="KH573" i="6"/>
  <c r="KA573" i="6"/>
  <c r="KO573" i="6"/>
  <c r="KH291" i="6"/>
  <c r="KA291" i="6"/>
  <c r="KO291" i="6"/>
  <c r="KH561" i="6"/>
  <c r="KA561" i="6"/>
  <c r="KO561" i="6"/>
  <c r="KH45" i="6"/>
  <c r="KA45" i="6"/>
  <c r="KO45" i="6"/>
  <c r="KH72" i="6"/>
  <c r="KA72" i="6"/>
  <c r="KO72" i="6"/>
  <c r="KH203" i="6"/>
  <c r="KA203" i="6"/>
  <c r="KO203" i="6"/>
  <c r="KH254" i="6"/>
  <c r="KA254" i="6"/>
  <c r="KO254" i="6"/>
  <c r="KH301" i="6"/>
  <c r="KA301" i="6"/>
  <c r="KO301" i="6"/>
  <c r="KH451" i="6"/>
  <c r="KA451" i="6"/>
  <c r="KO451" i="6"/>
  <c r="KH585" i="6"/>
  <c r="KA585" i="6"/>
  <c r="KO585" i="6"/>
  <c r="KH196" i="6"/>
  <c r="KA196" i="6"/>
  <c r="KO196" i="6"/>
  <c r="KH102" i="6"/>
  <c r="KA102" i="6"/>
  <c r="KO102" i="6"/>
  <c r="KH258" i="6"/>
  <c r="KA258" i="6"/>
  <c r="KO258" i="6"/>
  <c r="KH376" i="6"/>
  <c r="KA376" i="6"/>
  <c r="KO376" i="6"/>
  <c r="KH521" i="6"/>
  <c r="KA521" i="6"/>
  <c r="KO521" i="6"/>
  <c r="KH99" i="6"/>
  <c r="KA99" i="6"/>
  <c r="KO99" i="6"/>
  <c r="KH408" i="6"/>
  <c r="KA408" i="6"/>
  <c r="KO408" i="6"/>
  <c r="KH42" i="6"/>
  <c r="KA42" i="6"/>
  <c r="KO42" i="6"/>
  <c r="KH262" i="6"/>
  <c r="KA262" i="6"/>
  <c r="KO262" i="6"/>
  <c r="KH586" i="6"/>
  <c r="KA586" i="6"/>
  <c r="KO586" i="6"/>
  <c r="KH281" i="6"/>
  <c r="KA281" i="6"/>
  <c r="KO281" i="6"/>
  <c r="KH364" i="6"/>
  <c r="KA364" i="6"/>
  <c r="KO364" i="6"/>
  <c r="KH238" i="6"/>
  <c r="KA238" i="6"/>
  <c r="KO238" i="6"/>
  <c r="KH294" i="6"/>
  <c r="KA294" i="6"/>
  <c r="KO294" i="6"/>
  <c r="KH560" i="6"/>
  <c r="KA560" i="6"/>
  <c r="KO560" i="6"/>
  <c r="KH410" i="6"/>
  <c r="KA410" i="6"/>
  <c r="KO410" i="6"/>
  <c r="KH448" i="6"/>
  <c r="KA448" i="6"/>
  <c r="KO448" i="6"/>
  <c r="KH403" i="6"/>
  <c r="KA403" i="6"/>
  <c r="KO403" i="6"/>
  <c r="KH118" i="6"/>
  <c r="KA118" i="6"/>
  <c r="KO118" i="6"/>
  <c r="KH3" i="6"/>
  <c r="KA3" i="6"/>
  <c r="KO3" i="6"/>
  <c r="KH584" i="6"/>
  <c r="KA584" i="6"/>
  <c r="KO584" i="6"/>
  <c r="KH123" i="6"/>
  <c r="KA123" i="6"/>
  <c r="KO123" i="6"/>
  <c r="KH28" i="6"/>
  <c r="KA28" i="6"/>
  <c r="KO28" i="6"/>
  <c r="KH481" i="6"/>
  <c r="KA481" i="6"/>
  <c r="KO481" i="6"/>
  <c r="KH190" i="6"/>
  <c r="KA190" i="6"/>
  <c r="KO190" i="6"/>
  <c r="KH358" i="6"/>
  <c r="KA358" i="6"/>
  <c r="KO358" i="6"/>
  <c r="KH388" i="6"/>
  <c r="KA388" i="6"/>
  <c r="KO388" i="6"/>
  <c r="KH409" i="6"/>
  <c r="KA409" i="6"/>
  <c r="KO409" i="6"/>
  <c r="KH278" i="6"/>
  <c r="KA278" i="6"/>
  <c r="KO278" i="6"/>
  <c r="KH332" i="6"/>
  <c r="KA332" i="6"/>
  <c r="KO332" i="6"/>
  <c r="KH502" i="6"/>
  <c r="KA502" i="6"/>
  <c r="KO502" i="6"/>
  <c r="KH177" i="6"/>
  <c r="KA177" i="6"/>
  <c r="KO177" i="6"/>
  <c r="KH311" i="6"/>
  <c r="KA311" i="6"/>
  <c r="KO311" i="6"/>
  <c r="KH131" i="6"/>
  <c r="KA131" i="6"/>
  <c r="KO131" i="6"/>
  <c r="KH69" i="6"/>
  <c r="KA69" i="6"/>
  <c r="KO69" i="6"/>
  <c r="KH83" i="6"/>
  <c r="KA83" i="6"/>
  <c r="KO83" i="6"/>
  <c r="KH253" i="6"/>
  <c r="KA253" i="6"/>
  <c r="KO253" i="6"/>
  <c r="KH328" i="6"/>
  <c r="KA328" i="6"/>
  <c r="KO328" i="6"/>
  <c r="KH455" i="6"/>
  <c r="KA455" i="6"/>
  <c r="KO455" i="6"/>
  <c r="KH495" i="6"/>
  <c r="KA495" i="6"/>
  <c r="KO495" i="6"/>
  <c r="KH572" i="6"/>
  <c r="KA572" i="6"/>
  <c r="KO572" i="6"/>
  <c r="KH50" i="6"/>
  <c r="KA50" i="6"/>
  <c r="KO50" i="6"/>
  <c r="KH221" i="6"/>
  <c r="KA221" i="6"/>
  <c r="KO221" i="6"/>
  <c r="KH431" i="6"/>
  <c r="KA431" i="6"/>
  <c r="KO431" i="6"/>
  <c r="KH566" i="6"/>
  <c r="KA566" i="6"/>
  <c r="KO566" i="6"/>
  <c r="KH43" i="6"/>
  <c r="KA43" i="6"/>
  <c r="KO43" i="6"/>
  <c r="KH227" i="6"/>
  <c r="KA227" i="6"/>
  <c r="KO227" i="6"/>
  <c r="KH255" i="6"/>
  <c r="KA255" i="6"/>
  <c r="KO255" i="6"/>
  <c r="KH363" i="6"/>
  <c r="KA363" i="6"/>
  <c r="KO363" i="6"/>
  <c r="KH439" i="6"/>
  <c r="KA439" i="6"/>
  <c r="KO439" i="6"/>
  <c r="KH537" i="6"/>
  <c r="KA537" i="6"/>
  <c r="KO537" i="6"/>
  <c r="KH16" i="6"/>
  <c r="KA16" i="6"/>
  <c r="KO16" i="6"/>
  <c r="KH158" i="6"/>
  <c r="KA158" i="6"/>
  <c r="KO158" i="6"/>
  <c r="KH147" i="6"/>
  <c r="KA147" i="6"/>
  <c r="KO147" i="6"/>
  <c r="KH475" i="6"/>
  <c r="KA475" i="6"/>
  <c r="KO475" i="6"/>
  <c r="KH550" i="6"/>
  <c r="KA550" i="6"/>
  <c r="KO550" i="6"/>
  <c r="KH44" i="6"/>
  <c r="KA44" i="6"/>
  <c r="KO44" i="6"/>
  <c r="KH197" i="6"/>
  <c r="KA197" i="6"/>
  <c r="KO197" i="6"/>
  <c r="KH241" i="6"/>
  <c r="KA241" i="6"/>
  <c r="KO241" i="6"/>
  <c r="KH334" i="6"/>
  <c r="KA334" i="6"/>
  <c r="KO334" i="6"/>
  <c r="KH405" i="6"/>
  <c r="KA405" i="6"/>
  <c r="KO405" i="6"/>
  <c r="KH498" i="6"/>
  <c r="KA498" i="6"/>
  <c r="KO498" i="6"/>
  <c r="KH577" i="6"/>
  <c r="KA577" i="6"/>
  <c r="KO577" i="6"/>
  <c r="KH327" i="6"/>
  <c r="KA327" i="6"/>
  <c r="KO327" i="6"/>
  <c r="KH310" i="6"/>
  <c r="KA310" i="6"/>
  <c r="KO310" i="6"/>
  <c r="KH46" i="6"/>
  <c r="KA46" i="6"/>
  <c r="KO46" i="6"/>
  <c r="KH79" i="6"/>
  <c r="KA79" i="6"/>
  <c r="KO79" i="6"/>
  <c r="KH226" i="6"/>
  <c r="KA226" i="6"/>
  <c r="KO226" i="6"/>
  <c r="KH275" i="6"/>
  <c r="KA275" i="6"/>
  <c r="KO275" i="6"/>
  <c r="KH315" i="6"/>
  <c r="KA315" i="6"/>
  <c r="KO315" i="6"/>
  <c r="KH506" i="6"/>
  <c r="KA506" i="6"/>
  <c r="KO506" i="6"/>
  <c r="KH329" i="6"/>
  <c r="KA329" i="6"/>
  <c r="KO329" i="6"/>
  <c r="KH57" i="6"/>
  <c r="KA57" i="6"/>
  <c r="KO57" i="6"/>
  <c r="KH111" i="6"/>
  <c r="KA111" i="6"/>
  <c r="KO111" i="6"/>
  <c r="KH260" i="6"/>
  <c r="KA260" i="6"/>
  <c r="KO260" i="6"/>
  <c r="KH393" i="6"/>
  <c r="KA393" i="6"/>
  <c r="KO393" i="6"/>
  <c r="KH529" i="6"/>
  <c r="KA529" i="6"/>
  <c r="KO529" i="6"/>
  <c r="KH222" i="6"/>
  <c r="KA222" i="6"/>
  <c r="KO222" i="6"/>
  <c r="KH437" i="6"/>
  <c r="KA437" i="6"/>
  <c r="KO437" i="6"/>
  <c r="KH66" i="6"/>
  <c r="KA66" i="6"/>
  <c r="KO66" i="6"/>
  <c r="KH402" i="6"/>
  <c r="KA402" i="6"/>
  <c r="KO402" i="6"/>
  <c r="KH280" i="6"/>
  <c r="KA280" i="6"/>
  <c r="KO280" i="6"/>
  <c r="KH286" i="6"/>
  <c r="KA286" i="6"/>
  <c r="KO286" i="6"/>
  <c r="KH429" i="6"/>
  <c r="KA429" i="6"/>
  <c r="KO429" i="6"/>
  <c r="KH302" i="6"/>
  <c r="KA302" i="6"/>
  <c r="KO302" i="6"/>
  <c r="KH120" i="6"/>
  <c r="KA120" i="6"/>
  <c r="KO120" i="6"/>
  <c r="KH309" i="6"/>
  <c r="KA309" i="6"/>
  <c r="KO309" i="6"/>
  <c r="KH590" i="6"/>
  <c r="KA590" i="6"/>
  <c r="KO590" i="6"/>
  <c r="KH256" i="6"/>
  <c r="KA256" i="6"/>
  <c r="KO256" i="6"/>
  <c r="KH117" i="6"/>
  <c r="KA117" i="6"/>
  <c r="KO117" i="6"/>
  <c r="KH307" i="6"/>
  <c r="KA307" i="6"/>
  <c r="KO307" i="6"/>
  <c r="KH496" i="6"/>
  <c r="KA496" i="6"/>
  <c r="KO496" i="6"/>
  <c r="KH426" i="6"/>
  <c r="KA426" i="6"/>
  <c r="KO426" i="6"/>
  <c r="KH567" i="6"/>
  <c r="KA567" i="6"/>
  <c r="KO567" i="6"/>
  <c r="KH283" i="6"/>
  <c r="KA283" i="6"/>
  <c r="KO283" i="6"/>
  <c r="KH122" i="6"/>
  <c r="KA122" i="6"/>
  <c r="KO122" i="6"/>
  <c r="KH306" i="6"/>
  <c r="KA306" i="6"/>
  <c r="KO306" i="6"/>
  <c r="KH151" i="6"/>
  <c r="KA151" i="6"/>
  <c r="KO151" i="6"/>
  <c r="KH209" i="6"/>
  <c r="KA209" i="6"/>
  <c r="KO209" i="6"/>
  <c r="KH559" i="6"/>
  <c r="KA559" i="6"/>
  <c r="KO559" i="6"/>
  <c r="KH144" i="6"/>
  <c r="KA144" i="6"/>
  <c r="KO144" i="6"/>
  <c r="KH576" i="6"/>
  <c r="KA576" i="6"/>
  <c r="KO576" i="6"/>
  <c r="KH126" i="6"/>
  <c r="KA126" i="6"/>
  <c r="KO126" i="6"/>
  <c r="KH279" i="6"/>
  <c r="KA279" i="6"/>
  <c r="KO279" i="6"/>
  <c r="KH362" i="6"/>
  <c r="KA362" i="6"/>
  <c r="KO362" i="6"/>
  <c r="KH401" i="6"/>
  <c r="KA401" i="6"/>
  <c r="KO401" i="6"/>
  <c r="KH581" i="6"/>
  <c r="KA581" i="6"/>
  <c r="KO581" i="6"/>
  <c r="KH449" i="6"/>
  <c r="KA449" i="6"/>
  <c r="KO449" i="6"/>
  <c r="KH569" i="6"/>
  <c r="KA569" i="6"/>
  <c r="KO569" i="6"/>
  <c r="KH589" i="6"/>
  <c r="KA589" i="6"/>
  <c r="KO589" i="6"/>
  <c r="KH476" i="6"/>
  <c r="KA476" i="6"/>
  <c r="KO476" i="6"/>
  <c r="KH8" i="6"/>
  <c r="KA8" i="6"/>
  <c r="KO8" i="6"/>
  <c r="KH103" i="6"/>
  <c r="KA103" i="6"/>
  <c r="KO103" i="6"/>
  <c r="KH97" i="6"/>
  <c r="KA97" i="6"/>
  <c r="KO97" i="6"/>
  <c r="KH163" i="6"/>
  <c r="KA163" i="6"/>
  <c r="KO163" i="6"/>
  <c r="KH348" i="6"/>
  <c r="KA348" i="6"/>
  <c r="KO348" i="6"/>
  <c r="KH10" i="6"/>
  <c r="KA10" i="6"/>
  <c r="KO10" i="6"/>
  <c r="KH176" i="6"/>
  <c r="KA176" i="6"/>
  <c r="KO176" i="6"/>
  <c r="KH48" i="6"/>
  <c r="KA48" i="6"/>
  <c r="KO48" i="6"/>
  <c r="KH108" i="6"/>
  <c r="KA108" i="6"/>
  <c r="KO108" i="6"/>
  <c r="KH284" i="6"/>
  <c r="KA284" i="6"/>
  <c r="KO284" i="6"/>
  <c r="KH314" i="6"/>
  <c r="KA314" i="6"/>
  <c r="KO314" i="6"/>
  <c r="KH141" i="6"/>
  <c r="KA141" i="6"/>
  <c r="KO141" i="6"/>
  <c r="KH104" i="6"/>
  <c r="KA104" i="6"/>
  <c r="KO104" i="6"/>
  <c r="KH360" i="6"/>
  <c r="KA360" i="6"/>
  <c r="KO360" i="6"/>
  <c r="KH213" i="6"/>
  <c r="KA213" i="6"/>
  <c r="KO213" i="6"/>
  <c r="KH95" i="6"/>
  <c r="KA95" i="6"/>
  <c r="KO95" i="6"/>
  <c r="KH454" i="6"/>
  <c r="KA454" i="6"/>
  <c r="KO454" i="6"/>
  <c r="KH374" i="6"/>
  <c r="KA374" i="6"/>
  <c r="KO374" i="6"/>
  <c r="KH166" i="6"/>
  <c r="KA166" i="6"/>
  <c r="KO166" i="6"/>
  <c r="KH351" i="6"/>
  <c r="KA351" i="6"/>
  <c r="KO351" i="6"/>
  <c r="KH525" i="6"/>
  <c r="KA525" i="6"/>
  <c r="KO525" i="6"/>
  <c r="KH149" i="6"/>
  <c r="KA149" i="6"/>
  <c r="KO149" i="6"/>
  <c r="KH35" i="6"/>
  <c r="KA35" i="6"/>
  <c r="KO35" i="6"/>
  <c r="KH109" i="6"/>
  <c r="KA109" i="6"/>
  <c r="KO109" i="6"/>
  <c r="KH233" i="6"/>
  <c r="KA233" i="6"/>
  <c r="KO233" i="6"/>
  <c r="KH462" i="6"/>
  <c r="KA462" i="6"/>
  <c r="KO462" i="6"/>
  <c r="KH562" i="6"/>
  <c r="KA562" i="6"/>
  <c r="KO562" i="6"/>
  <c r="KH387" i="6"/>
  <c r="KA387" i="6"/>
  <c r="KO387" i="6"/>
  <c r="KH37" i="6"/>
  <c r="KA37" i="6"/>
  <c r="KO37" i="6"/>
  <c r="KH159" i="6"/>
  <c r="KA159" i="6"/>
  <c r="KO159" i="6"/>
  <c r="KH323" i="6"/>
  <c r="KA323" i="6"/>
  <c r="KO323" i="6"/>
  <c r="KH398" i="6"/>
  <c r="KA398" i="6"/>
  <c r="KO398" i="6"/>
  <c r="KH492" i="6"/>
  <c r="KA492" i="6"/>
  <c r="KO492" i="6"/>
  <c r="KH526" i="6"/>
  <c r="KA526" i="6"/>
  <c r="KO526" i="6"/>
  <c r="KH93" i="6"/>
  <c r="KA93" i="6"/>
  <c r="KO93" i="6"/>
  <c r="KH80" i="6"/>
  <c r="KA80" i="6"/>
  <c r="KO80" i="6"/>
  <c r="KH184" i="6"/>
  <c r="KA184" i="6"/>
  <c r="KO184" i="6"/>
  <c r="KH441" i="6"/>
  <c r="KA441" i="6"/>
  <c r="KO441" i="6"/>
  <c r="KH162" i="6"/>
  <c r="KA162" i="6"/>
  <c r="KO162" i="6"/>
  <c r="KH189" i="6"/>
  <c r="KA189" i="6"/>
  <c r="KO189" i="6"/>
  <c r="KH229" i="6"/>
  <c r="KA229" i="6"/>
  <c r="KO229" i="6"/>
  <c r="KH404" i="6"/>
  <c r="KA404" i="6"/>
  <c r="KO404" i="6"/>
  <c r="KH588" i="6"/>
  <c r="KA588" i="6"/>
  <c r="KO588" i="6"/>
  <c r="KH85" i="6"/>
  <c r="KA85" i="6"/>
  <c r="KO85" i="6"/>
  <c r="KH385" i="6"/>
  <c r="KA385" i="6"/>
  <c r="KO385" i="6"/>
  <c r="KH219" i="6"/>
  <c r="KA219" i="6"/>
  <c r="KO219" i="6"/>
  <c r="KH11" i="6"/>
  <c r="KA11" i="6"/>
  <c r="KO11" i="6"/>
  <c r="KH234" i="6"/>
  <c r="KA234" i="6"/>
  <c r="KO234" i="6"/>
  <c r="KH444" i="6"/>
  <c r="KA444" i="6"/>
  <c r="KO444" i="6"/>
  <c r="KH536" i="6"/>
  <c r="KA536" i="6"/>
  <c r="KO536" i="6"/>
  <c r="KH352" i="6"/>
  <c r="KA352" i="6"/>
  <c r="KO352" i="6"/>
  <c r="KH164" i="6"/>
  <c r="KA164" i="6"/>
  <c r="KO164" i="6"/>
  <c r="KH198" i="6"/>
  <c r="KA198" i="6"/>
  <c r="KO198" i="6"/>
  <c r="KH248" i="6"/>
  <c r="KA248" i="6"/>
  <c r="KO248" i="6"/>
  <c r="KH442" i="6"/>
  <c r="KA442" i="6"/>
  <c r="KO442" i="6"/>
  <c r="KH77" i="6"/>
  <c r="KA77" i="6"/>
  <c r="KO77" i="6"/>
  <c r="KH317" i="6"/>
  <c r="KA317" i="6"/>
  <c r="KO317" i="6"/>
  <c r="KH501" i="6"/>
  <c r="KA501" i="6"/>
  <c r="KO501" i="6"/>
  <c r="KH157" i="6"/>
  <c r="KA157" i="6"/>
  <c r="KO157" i="6"/>
  <c r="KH461" i="6"/>
  <c r="KA461" i="6"/>
  <c r="KO461" i="6"/>
  <c r="KH452" i="6"/>
  <c r="KA452" i="6"/>
  <c r="KO452" i="6"/>
  <c r="KH106" i="6"/>
  <c r="KA106" i="6"/>
  <c r="KO106" i="6"/>
  <c r="KH218" i="6"/>
  <c r="KA218" i="6"/>
  <c r="KO218" i="6"/>
  <c r="KH490" i="6"/>
  <c r="KA490" i="6"/>
  <c r="KO490" i="6"/>
  <c r="KH15" i="6"/>
  <c r="KA15" i="6"/>
  <c r="KO15" i="6"/>
  <c r="KH175" i="6"/>
  <c r="KA175" i="6"/>
  <c r="KO175" i="6"/>
  <c r="KH396" i="6"/>
  <c r="KA396" i="6"/>
  <c r="KO396" i="6"/>
  <c r="KH165" i="6"/>
  <c r="KA165" i="6"/>
  <c r="KO165" i="6"/>
  <c r="KH96" i="6"/>
  <c r="KA96" i="6"/>
  <c r="KO96" i="6"/>
  <c r="KH425" i="6"/>
  <c r="KA425" i="6"/>
  <c r="KO425" i="6"/>
  <c r="AL69" i="6"/>
  <c r="AL83" i="6"/>
  <c r="AL253" i="6"/>
  <c r="AL328" i="6"/>
  <c r="AL455" i="6"/>
  <c r="AL495" i="6"/>
  <c r="AL572" i="6"/>
  <c r="AL50" i="6"/>
  <c r="AL221" i="6"/>
  <c r="AL431" i="6"/>
  <c r="AL566" i="6"/>
  <c r="AL43" i="6"/>
  <c r="AL227" i="6"/>
  <c r="AL255" i="6"/>
  <c r="AL363" i="6"/>
  <c r="AL439" i="6"/>
  <c r="AL537" i="6"/>
  <c r="AL16" i="6"/>
  <c r="AL158" i="6"/>
  <c r="AL147" i="6"/>
  <c r="AL475" i="6"/>
  <c r="AL550" i="6"/>
  <c r="AL44" i="6"/>
  <c r="AL197" i="6"/>
  <c r="AL241" i="6"/>
  <c r="AL334" i="6"/>
  <c r="AL405" i="6"/>
  <c r="AL498" i="6"/>
  <c r="AL577" i="6"/>
  <c r="AL327" i="6"/>
  <c r="AL310" i="6"/>
  <c r="AL46" i="6"/>
  <c r="AL79" i="6"/>
  <c r="AL226" i="6"/>
  <c r="AL275" i="6"/>
  <c r="AL315" i="6"/>
  <c r="AL506" i="6"/>
  <c r="AL329" i="6"/>
  <c r="AL57" i="6"/>
  <c r="AL111" i="6"/>
  <c r="AL260" i="6"/>
  <c r="AL393" i="6"/>
  <c r="AL529" i="6"/>
  <c r="AL222" i="6"/>
  <c r="AL437" i="6"/>
  <c r="AL66" i="6"/>
  <c r="AL402" i="6"/>
  <c r="AL280" i="6"/>
  <c r="AL286" i="6"/>
  <c r="AL429" i="6"/>
  <c r="AL302" i="6"/>
  <c r="AL120" i="6"/>
  <c r="AL309" i="6"/>
  <c r="AL590" i="6"/>
  <c r="AL256" i="6"/>
  <c r="AL117" i="6"/>
  <c r="AL307" i="6"/>
  <c r="AL496" i="6"/>
  <c r="AL426" i="6"/>
  <c r="AL567" i="6"/>
  <c r="AL283" i="6"/>
  <c r="AL122" i="6"/>
  <c r="AL71" i="6"/>
  <c r="AL142" i="6"/>
  <c r="AL268" i="6"/>
  <c r="AL379" i="6"/>
  <c r="AL466" i="6"/>
  <c r="AL565" i="6"/>
  <c r="AL580" i="6"/>
  <c r="AL70" i="6"/>
  <c r="AL321" i="6"/>
  <c r="AL432" i="6"/>
  <c r="AL25" i="6"/>
  <c r="AL125" i="6"/>
  <c r="AL228" i="6"/>
  <c r="AL274" i="6"/>
  <c r="AL372" i="6"/>
  <c r="AL443" i="6"/>
  <c r="AL539" i="6"/>
  <c r="AL411" i="6"/>
  <c r="AL160" i="6"/>
  <c r="AL265" i="6"/>
  <c r="AL478" i="6"/>
  <c r="AL480" i="6"/>
  <c r="AL58" i="6"/>
  <c r="AL201" i="6"/>
  <c r="AL269" i="6"/>
  <c r="AL344" i="6"/>
  <c r="AL416" i="6"/>
  <c r="AL505" i="6"/>
  <c r="AL450" i="6"/>
  <c r="AL474" i="6"/>
  <c r="AL9" i="6"/>
  <c r="AL54" i="6"/>
  <c r="AL128" i="6"/>
  <c r="AL239" i="6"/>
  <c r="AL287" i="6"/>
  <c r="AL338" i="6"/>
  <c r="AL513" i="6"/>
  <c r="AL467" i="6"/>
  <c r="AL146" i="6"/>
  <c r="AL188" i="6"/>
  <c r="AL186" i="6"/>
  <c r="AL424" i="6"/>
  <c r="AL549" i="6"/>
  <c r="AL303" i="6"/>
  <c r="AL440" i="6"/>
  <c r="AL87" i="6"/>
  <c r="AL517" i="6"/>
  <c r="AL129" i="6"/>
  <c r="AL336" i="6"/>
  <c r="AL557" i="6"/>
  <c r="AL534" i="6"/>
  <c r="AL215" i="6"/>
  <c r="AL359" i="6"/>
  <c r="AL493" i="6"/>
  <c r="AL368" i="6"/>
  <c r="AL245" i="6"/>
  <c r="AL319" i="6"/>
  <c r="AL124" i="6"/>
  <c r="AL453" i="6"/>
  <c r="AL24" i="6"/>
  <c r="AL391" i="6"/>
  <c r="AL191" i="6"/>
  <c r="AL7" i="6"/>
  <c r="AL76" i="6"/>
  <c r="AL154" i="6"/>
  <c r="AL270" i="6"/>
  <c r="AL389" i="6"/>
  <c r="AL468" i="6"/>
  <c r="AL568" i="6"/>
  <c r="AL591" i="6"/>
  <c r="AL75" i="6"/>
  <c r="AL353" i="6"/>
  <c r="AL473" i="6"/>
  <c r="AL36" i="6"/>
  <c r="AL183" i="6"/>
  <c r="AL232" i="6"/>
  <c r="AL325" i="6"/>
  <c r="AL397" i="6"/>
  <c r="AL445" i="6"/>
  <c r="AL558" i="6"/>
  <c r="AL472" i="6"/>
  <c r="AL538" i="6"/>
  <c r="AL282" i="6"/>
  <c r="AL465" i="6"/>
  <c r="AL486" i="6"/>
  <c r="AL130" i="6"/>
  <c r="AL207" i="6"/>
  <c r="AL271" i="6"/>
  <c r="AL356" i="6"/>
  <c r="AL421" i="6"/>
  <c r="AL531" i="6"/>
  <c r="AL138" i="6"/>
  <c r="AL556" i="6"/>
  <c r="AL6" i="6"/>
  <c r="AL61" i="6"/>
  <c r="AL185" i="6"/>
  <c r="AL243" i="6"/>
  <c r="AL288" i="6"/>
  <c r="AL412" i="6"/>
  <c r="AL518" i="6"/>
  <c r="AL512" i="6"/>
  <c r="AL273" i="6"/>
  <c r="AL200" i="6"/>
  <c r="AL504" i="6"/>
  <c r="AL446" i="6"/>
  <c r="AL551" i="6"/>
  <c r="AL407" i="6"/>
  <c r="AL545" i="6"/>
  <c r="AL115" i="6"/>
  <c r="AL574" i="6"/>
  <c r="AL251" i="6"/>
  <c r="AL257" i="6"/>
  <c r="AL583" i="6"/>
  <c r="AL23" i="6"/>
  <c r="AL290" i="6"/>
  <c r="AL547" i="6"/>
  <c r="AL84" i="6"/>
  <c r="AL400" i="6"/>
  <c r="AL259" i="6"/>
  <c r="AL377" i="6"/>
  <c r="AL367" i="6"/>
  <c r="AL511" i="6"/>
  <c r="AL12" i="6"/>
  <c r="AL527" i="6"/>
  <c r="AL204" i="6"/>
  <c r="AL482" i="6"/>
  <c r="AL90" i="6"/>
  <c r="AL305" i="6"/>
  <c r="AL22" i="6"/>
  <c r="AL82" i="6"/>
  <c r="AL223" i="6"/>
  <c r="AL285" i="6"/>
  <c r="AL438" i="6"/>
  <c r="AL469" i="6"/>
  <c r="AL570" i="6"/>
  <c r="AL346" i="6"/>
  <c r="AL139" i="6"/>
  <c r="AL392" i="6"/>
  <c r="AL479" i="6"/>
  <c r="AL38" i="6"/>
  <c r="AL202" i="6"/>
  <c r="AL246" i="6"/>
  <c r="AL354" i="6"/>
  <c r="AL413" i="6"/>
  <c r="AL522" i="6"/>
  <c r="AL298" i="6"/>
  <c r="AL89" i="6"/>
  <c r="AL180" i="6"/>
  <c r="AL477" i="6"/>
  <c r="AL523" i="6"/>
  <c r="AL27" i="6"/>
  <c r="AL179" i="6"/>
  <c r="AL230" i="6"/>
  <c r="AL320" i="6"/>
  <c r="AL361" i="6"/>
  <c r="AL485" i="6"/>
  <c r="AL573" i="6"/>
  <c r="AL291" i="6"/>
  <c r="AL561" i="6"/>
  <c r="AL45" i="6"/>
  <c r="AL72" i="6"/>
  <c r="AL203" i="6"/>
  <c r="AL254" i="6"/>
  <c r="AL301" i="6"/>
  <c r="AL451" i="6"/>
  <c r="AL585" i="6"/>
  <c r="AL196" i="6"/>
  <c r="AL102" i="6"/>
  <c r="AL258" i="6"/>
  <c r="AL376" i="6"/>
  <c r="AL521" i="6"/>
  <c r="AL99" i="6"/>
  <c r="AL408" i="6"/>
  <c r="AL42" i="6"/>
  <c r="AL262" i="6"/>
  <c r="AL586" i="6"/>
  <c r="AL281" i="6"/>
  <c r="AL364" i="6"/>
  <c r="AL238" i="6"/>
  <c r="AL33" i="6"/>
  <c r="AL294" i="6"/>
  <c r="AL560" i="6"/>
  <c r="AL195" i="6"/>
  <c r="AL410" i="6"/>
  <c r="AL261" i="6"/>
  <c r="AL448" i="6"/>
  <c r="AL403" i="6"/>
  <c r="AL564" i="6"/>
  <c r="AL118" i="6"/>
  <c r="AL3" i="6"/>
  <c r="AL236" i="6"/>
  <c r="AL584" i="6"/>
  <c r="AL123" i="6"/>
  <c r="AL542" i="6"/>
  <c r="AL306" i="6"/>
  <c r="AL151" i="6"/>
  <c r="AL209" i="6"/>
  <c r="AL559" i="6"/>
  <c r="AL144" i="6"/>
  <c r="AL576" i="6"/>
  <c r="AL126" i="6"/>
  <c r="AL279" i="6"/>
  <c r="AL362" i="6"/>
  <c r="AL401" i="6"/>
  <c r="AL581" i="6"/>
  <c r="AL449" i="6"/>
  <c r="AL569" i="6"/>
  <c r="AL589" i="6"/>
  <c r="AL476" i="6"/>
  <c r="AL8" i="6"/>
  <c r="AL103" i="6"/>
  <c r="AL97" i="6"/>
  <c r="AL163" i="6"/>
  <c r="AL348" i="6"/>
  <c r="AL10" i="6"/>
  <c r="AL176" i="6"/>
  <c r="AL48" i="6"/>
  <c r="AL108" i="6"/>
  <c r="AL284" i="6"/>
  <c r="AL314" i="6"/>
  <c r="AL141" i="6"/>
  <c r="AL104" i="6"/>
  <c r="AL360" i="6"/>
  <c r="AL213" i="6"/>
  <c r="AL95" i="6"/>
  <c r="AL454" i="6"/>
  <c r="AL374" i="6"/>
  <c r="AL166" i="6"/>
  <c r="AL351" i="6"/>
  <c r="AL525" i="6"/>
  <c r="AL149" i="6"/>
  <c r="AL35" i="6"/>
  <c r="AL109" i="6"/>
  <c r="AL233" i="6"/>
  <c r="AL462" i="6"/>
  <c r="AL562" i="6"/>
  <c r="AL387" i="6"/>
  <c r="AL37" i="6"/>
  <c r="AL159" i="6"/>
  <c r="AL323" i="6"/>
  <c r="AL398" i="6"/>
  <c r="AL492" i="6"/>
  <c r="AL526" i="6"/>
  <c r="AL93" i="6"/>
  <c r="AL80" i="6"/>
  <c r="AL184" i="6"/>
  <c r="AL441" i="6"/>
  <c r="AL162" i="6"/>
  <c r="AL189" i="6"/>
  <c r="AL229" i="6"/>
  <c r="AL404" i="6"/>
  <c r="AL588" i="6"/>
  <c r="AL85" i="6"/>
  <c r="AL385" i="6"/>
  <c r="AL219" i="6"/>
  <c r="AL11" i="6"/>
  <c r="AL234" i="6"/>
  <c r="AL444" i="6"/>
  <c r="AL536" i="6"/>
  <c r="AL352" i="6"/>
  <c r="AL164" i="6"/>
  <c r="AL198" i="6"/>
  <c r="AL248" i="6"/>
  <c r="AL442" i="6"/>
  <c r="AL77" i="6"/>
  <c r="AL317" i="6"/>
  <c r="AL501" i="6"/>
  <c r="AL157" i="6"/>
  <c r="AL461" i="6"/>
  <c r="AL452" i="6"/>
  <c r="AL106" i="6"/>
  <c r="AL218" i="6"/>
  <c r="AL490" i="6"/>
  <c r="AL15" i="6"/>
  <c r="AL175" i="6"/>
  <c r="AL396" i="6"/>
  <c r="AL165" i="6"/>
  <c r="AL96" i="6"/>
  <c r="AL425" i="6"/>
  <c r="AL394" i="6"/>
  <c r="AL51" i="6"/>
  <c r="AL299" i="6"/>
  <c r="AL563" i="6"/>
  <c r="AL272" i="6"/>
  <c r="AL4" i="6"/>
  <c r="AL161" i="6"/>
  <c r="AL331" i="6"/>
  <c r="AL370" i="6"/>
  <c r="AL483" i="6"/>
  <c r="AL587" i="6"/>
  <c r="AL578" i="6"/>
  <c r="AL247" i="6"/>
  <c r="AL59" i="6"/>
  <c r="AL484" i="6"/>
  <c r="AL47" i="6"/>
  <c r="AL148" i="6"/>
  <c r="AL98" i="6"/>
  <c r="AL170" i="6"/>
  <c r="AL375" i="6"/>
  <c r="AL313" i="6"/>
  <c r="AL224" i="6"/>
  <c r="AL433" i="6"/>
  <c r="AL244" i="6"/>
  <c r="AL456" i="6"/>
  <c r="AL304" i="6"/>
  <c r="AL17" i="6"/>
  <c r="AL152" i="6"/>
  <c r="AL373" i="6"/>
  <c r="AL378" i="6"/>
  <c r="AL155" i="6"/>
  <c r="AL136" i="6"/>
  <c r="AL13" i="6"/>
  <c r="AL210" i="6"/>
  <c r="AL369" i="6"/>
  <c r="AL530" i="6"/>
  <c r="AL514" i="6"/>
  <c r="AL65" i="6"/>
  <c r="AL114" i="6"/>
  <c r="AL266" i="6"/>
  <c r="AL471" i="6"/>
  <c r="AL199" i="6"/>
  <c r="AL520" i="6"/>
  <c r="AL91" i="6"/>
  <c r="AL235" i="6"/>
  <c r="AL326" i="6"/>
  <c r="AL422" i="6"/>
  <c r="AL497" i="6"/>
  <c r="AL552" i="6"/>
  <c r="AL427" i="6"/>
  <c r="AL113" i="6"/>
  <c r="AL214" i="6"/>
  <c r="AL458" i="6"/>
  <c r="AL26" i="6"/>
  <c r="AL194" i="6"/>
  <c r="AL312" i="6"/>
  <c r="AL487" i="6"/>
  <c r="AL208" i="6"/>
  <c r="AL277" i="6"/>
  <c r="AL417" i="6"/>
  <c r="AL250" i="6"/>
  <c r="AL63" i="6"/>
  <c r="AL242" i="6"/>
  <c r="AL516" i="6"/>
  <c r="AL5" i="6"/>
  <c r="AL365" i="6"/>
  <c r="AL249" i="6"/>
  <c r="AL457" i="6"/>
  <c r="AL297" i="6"/>
  <c r="AL503" i="6"/>
  <c r="AL116" i="6"/>
  <c r="AL386" i="6"/>
  <c r="AL555" i="6"/>
  <c r="AL173" i="6"/>
  <c r="AL515" i="6"/>
  <c r="AL18" i="6"/>
  <c r="AL132" i="6"/>
  <c r="AL252" i="6"/>
  <c r="AL571" i="6"/>
  <c r="AL29" i="6"/>
  <c r="AL193" i="6"/>
  <c r="AL430" i="6"/>
  <c r="AL264" i="6"/>
  <c r="AL112" i="6"/>
  <c r="AL544" i="6"/>
  <c r="AL575" i="6"/>
  <c r="AL345" i="6"/>
  <c r="AL121" i="6"/>
  <c r="AL181" i="6"/>
  <c r="AL337" i="6"/>
  <c r="AL384" i="6"/>
  <c r="AL541" i="6"/>
  <c r="AL293" i="6"/>
  <c r="AL81" i="6"/>
  <c r="AL322" i="6"/>
  <c r="AL292" i="6"/>
  <c r="AL499" i="6"/>
  <c r="AL53" i="6"/>
  <c r="AL535" i="6"/>
  <c r="AL100" i="6"/>
  <c r="AL174" i="6"/>
  <c r="AL428" i="6"/>
  <c r="AL78" i="6"/>
  <c r="AL267" i="6"/>
  <c r="AL435" i="6"/>
  <c r="AL434" i="6"/>
  <c r="AL143" i="6"/>
  <c r="AL406" i="6"/>
  <c r="AL40" i="6"/>
  <c r="AL178" i="6"/>
  <c r="AL510" i="6"/>
  <c r="AL488" i="6"/>
  <c r="AL419" i="6"/>
  <c r="AL88" i="6"/>
  <c r="AL92" i="6"/>
  <c r="AL231" i="6"/>
  <c r="AL382" i="6"/>
  <c r="AL546" i="6"/>
  <c r="AL19" i="6"/>
  <c r="AL60" i="6"/>
  <c r="AL153" i="6"/>
  <c r="AL339" i="6"/>
  <c r="AL491" i="6"/>
  <c r="AL67" i="6"/>
  <c r="AL14" i="6"/>
  <c r="AL94" i="6"/>
  <c r="AL263" i="6"/>
  <c r="AL335" i="6"/>
  <c r="AL436" i="6"/>
  <c r="AL500" i="6"/>
  <c r="AL553" i="6"/>
  <c r="AL509" i="6"/>
  <c r="AL135" i="6"/>
  <c r="AL324" i="6"/>
  <c r="AL74" i="6"/>
  <c r="AL49" i="6"/>
  <c r="AL206" i="6"/>
  <c r="AL340" i="6"/>
  <c r="AL507" i="6"/>
  <c r="AL237" i="6"/>
  <c r="AL333" i="6"/>
  <c r="AL420" i="6"/>
  <c r="AL355" i="6"/>
  <c r="AL73" i="6"/>
  <c r="AL289" i="6"/>
  <c r="AL554" i="6"/>
  <c r="AL30" i="6"/>
  <c r="AL39" i="6"/>
  <c r="AL528" i="6"/>
  <c r="AL140" i="6"/>
  <c r="AL350" i="6"/>
  <c r="AL349" i="6"/>
  <c r="AL225" i="6"/>
  <c r="AL418" i="6"/>
  <c r="AL318" i="6"/>
  <c r="AL357" i="6"/>
  <c r="AL533" i="6"/>
  <c r="AL41" i="6"/>
  <c r="AL182" i="6"/>
  <c r="AL399" i="6"/>
  <c r="AL217" i="6"/>
  <c r="AL145" i="6"/>
  <c r="AL366" i="6"/>
  <c r="AL489" i="6"/>
  <c r="AL295" i="6"/>
  <c r="AL134" i="6"/>
  <c r="AL532" i="6"/>
  <c r="AL28" i="6"/>
  <c r="AL481" i="6"/>
  <c r="AL119" i="6"/>
  <c r="AL190" i="6"/>
  <c r="AL358" i="6"/>
  <c r="AL388" i="6"/>
  <c r="AL543" i="6"/>
  <c r="AL409" i="6"/>
  <c r="AL278" i="6"/>
  <c r="AL341" i="6"/>
  <c r="AL332" i="6"/>
  <c r="AL502" i="6"/>
  <c r="AL86" i="6"/>
  <c r="AL177" i="6"/>
  <c r="AL110" i="6"/>
  <c r="AL192" i="6"/>
  <c r="AL470" i="6"/>
  <c r="AL137" i="6"/>
  <c r="AL311" i="6"/>
  <c r="AL459" i="6"/>
  <c r="AL371" i="6"/>
  <c r="AL296" i="6"/>
  <c r="AL579" i="6"/>
  <c r="AL64" i="6"/>
  <c r="AL330" i="6"/>
  <c r="AL156" i="6"/>
  <c r="AL21" i="6"/>
  <c r="AL423" i="6"/>
  <c r="AL316" i="6"/>
  <c r="AL107" i="6"/>
  <c r="AL240" i="6"/>
  <c r="AL414" i="6"/>
  <c r="AL20" i="6"/>
  <c r="AL34" i="6"/>
  <c r="AL101" i="6"/>
  <c r="AL169" i="6"/>
  <c r="AL415" i="6"/>
  <c r="AL494" i="6"/>
  <c r="AL168" i="6"/>
  <c r="AL32" i="6"/>
  <c r="AL133" i="6"/>
  <c r="AL276" i="6"/>
  <c r="AL347" i="6"/>
  <c r="AL464" i="6"/>
  <c r="AL508" i="6"/>
  <c r="AL519" i="6"/>
  <c r="AL52" i="6"/>
  <c r="AL167" i="6"/>
  <c r="AL395" i="6"/>
  <c r="AL548" i="6"/>
  <c r="AL127" i="6"/>
  <c r="AL216" i="6"/>
  <c r="AL390" i="6"/>
  <c r="AL582" i="6"/>
  <c r="AL68" i="6"/>
  <c r="AL342" i="6"/>
  <c r="AL212" i="6"/>
  <c r="AL131" i="6"/>
  <c r="AL220" i="6"/>
  <c r="AL300" i="6"/>
  <c r="AL343" i="6"/>
  <c r="AL31" i="6"/>
  <c r="AL55" i="6"/>
  <c r="AL524" i="6"/>
  <c r="AL150" i="6"/>
  <c r="AL383" i="6"/>
  <c r="AL56" i="6"/>
  <c r="AL308" i="6"/>
  <c r="AL460" i="6"/>
  <c r="AL105" i="6"/>
  <c r="AL380" i="6"/>
  <c r="AL205" i="6"/>
  <c r="AL62" i="6"/>
  <c r="AL211" i="6"/>
  <c r="AL447" i="6"/>
  <c r="AL540" i="6"/>
  <c r="AL171" i="6"/>
  <c r="AL381" i="6"/>
  <c r="AL463" i="6"/>
  <c r="AL187" i="6"/>
  <c r="AL172" i="6"/>
  <c r="JD22" i="6"/>
  <c r="HS22" i="6"/>
  <c r="HL22" i="6"/>
  <c r="JD82" i="6"/>
  <c r="HS82" i="6"/>
  <c r="HL82" i="6"/>
  <c r="JD223" i="6"/>
  <c r="HS223" i="6"/>
  <c r="HL223" i="6"/>
  <c r="JD285" i="6"/>
  <c r="HS285" i="6"/>
  <c r="HL285" i="6"/>
  <c r="JD438" i="6"/>
  <c r="HS438" i="6"/>
  <c r="HL438" i="6"/>
  <c r="JD469" i="6"/>
  <c r="HS469" i="6"/>
  <c r="HL469" i="6"/>
  <c r="JD570" i="6"/>
  <c r="HS570" i="6"/>
  <c r="HL570" i="6"/>
  <c r="JD346" i="6"/>
  <c r="HS346" i="6"/>
  <c r="HL346" i="6"/>
  <c r="JD139" i="6"/>
  <c r="HS139" i="6"/>
  <c r="HL139" i="6"/>
  <c r="JD392" i="6"/>
  <c r="HS392" i="6"/>
  <c r="HL392" i="6"/>
  <c r="JD479" i="6"/>
  <c r="HS479" i="6"/>
  <c r="HL479" i="6"/>
  <c r="JD38" i="6"/>
  <c r="HS38" i="6"/>
  <c r="HL38" i="6"/>
  <c r="JD202" i="6"/>
  <c r="HS202" i="6"/>
  <c r="HL202" i="6"/>
  <c r="JD246" i="6"/>
  <c r="HS246" i="6"/>
  <c r="HL246" i="6"/>
  <c r="JD354" i="6"/>
  <c r="HS354" i="6"/>
  <c r="HL354" i="6"/>
  <c r="JD413" i="6"/>
  <c r="HS413" i="6"/>
  <c r="HL413" i="6"/>
  <c r="JD522" i="6"/>
  <c r="HS522" i="6"/>
  <c r="HL522" i="6"/>
  <c r="JD298" i="6"/>
  <c r="HS298" i="6"/>
  <c r="HL298" i="6"/>
  <c r="JD89" i="6"/>
  <c r="HS89" i="6"/>
  <c r="HL89" i="6"/>
  <c r="JD180" i="6"/>
  <c r="HS180" i="6"/>
  <c r="HL180" i="6"/>
  <c r="JD477" i="6"/>
  <c r="HS477" i="6"/>
  <c r="HL477" i="6"/>
  <c r="JD523" i="6"/>
  <c r="HS523" i="6"/>
  <c r="HL523" i="6"/>
  <c r="JD27" i="6"/>
  <c r="HS27" i="6"/>
  <c r="HL27" i="6"/>
  <c r="JD179" i="6"/>
  <c r="HS179" i="6"/>
  <c r="HL179" i="6"/>
  <c r="JD230" i="6"/>
  <c r="HS230" i="6"/>
  <c r="HL230" i="6"/>
  <c r="JD320" i="6"/>
  <c r="HS320" i="6"/>
  <c r="HL320" i="6"/>
  <c r="JD361" i="6"/>
  <c r="HS361" i="6"/>
  <c r="HL361" i="6"/>
  <c r="JD485" i="6"/>
  <c r="HS485" i="6"/>
  <c r="HL485" i="6"/>
  <c r="JD573" i="6"/>
  <c r="HS573" i="6"/>
  <c r="HL573" i="6"/>
  <c r="JD291" i="6"/>
  <c r="HS291" i="6"/>
  <c r="HL291" i="6"/>
  <c r="JD561" i="6"/>
  <c r="HS561" i="6"/>
  <c r="HL561" i="6"/>
  <c r="JD45" i="6"/>
  <c r="HS45" i="6"/>
  <c r="HL45" i="6"/>
  <c r="JD72" i="6"/>
  <c r="HS72" i="6"/>
  <c r="HL72" i="6"/>
  <c r="JD203" i="6"/>
  <c r="HS203" i="6"/>
  <c r="HL203" i="6"/>
  <c r="JD254" i="6"/>
  <c r="HS254" i="6"/>
  <c r="HL254" i="6"/>
  <c r="JD301" i="6"/>
  <c r="HS301" i="6"/>
  <c r="HL301" i="6"/>
  <c r="JD451" i="6"/>
  <c r="HS451" i="6"/>
  <c r="HL451" i="6"/>
  <c r="JD585" i="6"/>
  <c r="HS585" i="6"/>
  <c r="HL585" i="6"/>
  <c r="JD196" i="6"/>
  <c r="HS196" i="6"/>
  <c r="HL196" i="6"/>
  <c r="JD102" i="6"/>
  <c r="HS102" i="6"/>
  <c r="HL102" i="6"/>
  <c r="JD258" i="6"/>
  <c r="HS258" i="6"/>
  <c r="HL258" i="6"/>
  <c r="JD376" i="6"/>
  <c r="HS376" i="6"/>
  <c r="HL376" i="6"/>
  <c r="JD521" i="6"/>
  <c r="HS521" i="6"/>
  <c r="HL521" i="6"/>
  <c r="JD99" i="6"/>
  <c r="HS99" i="6"/>
  <c r="HL99" i="6"/>
  <c r="JD408" i="6"/>
  <c r="HS408" i="6"/>
  <c r="HL408" i="6"/>
  <c r="JD42" i="6"/>
  <c r="HS42" i="6"/>
  <c r="HL42" i="6"/>
  <c r="JD262" i="6"/>
  <c r="HS262" i="6"/>
  <c r="HL262" i="6"/>
  <c r="JD586" i="6"/>
  <c r="HS586" i="6"/>
  <c r="HL586" i="6"/>
  <c r="JD281" i="6"/>
  <c r="HS281" i="6"/>
  <c r="HL281" i="6"/>
  <c r="JD364" i="6"/>
  <c r="HS364" i="6"/>
  <c r="HL364" i="6"/>
  <c r="JD238" i="6"/>
  <c r="HS238" i="6"/>
  <c r="HL238" i="6"/>
  <c r="JD33" i="6"/>
  <c r="HS33" i="6"/>
  <c r="HL33" i="6"/>
  <c r="JD294" i="6"/>
  <c r="HS294" i="6"/>
  <c r="HL294" i="6"/>
  <c r="JD560" i="6"/>
  <c r="HS560" i="6"/>
  <c r="HL560" i="6"/>
  <c r="JD195" i="6"/>
  <c r="HS195" i="6"/>
  <c r="HL195" i="6"/>
  <c r="JD410" i="6"/>
  <c r="HS410" i="6"/>
  <c r="HL410" i="6"/>
  <c r="JD261" i="6"/>
  <c r="HS261" i="6"/>
  <c r="HL261" i="6"/>
  <c r="JD448" i="6"/>
  <c r="HS448" i="6"/>
  <c r="HL448" i="6"/>
  <c r="JD403" i="6"/>
  <c r="HS403" i="6"/>
  <c r="HL403" i="6"/>
  <c r="JD564" i="6"/>
  <c r="HS564" i="6"/>
  <c r="HL564" i="6"/>
  <c r="JD118" i="6"/>
  <c r="HS118" i="6"/>
  <c r="HL118" i="6"/>
  <c r="JD3" i="6"/>
  <c r="HS3" i="6"/>
  <c r="HL3" i="6"/>
  <c r="JD236" i="6"/>
  <c r="HS236" i="6"/>
  <c r="HL236" i="6"/>
  <c r="JD584" i="6"/>
  <c r="HS584" i="6"/>
  <c r="HL584" i="6"/>
  <c r="JD123" i="6"/>
  <c r="HS123" i="6"/>
  <c r="HL123" i="6"/>
  <c r="JD542" i="6"/>
  <c r="HS542" i="6"/>
  <c r="HL542" i="6"/>
  <c r="JD28" i="6"/>
  <c r="HS28" i="6"/>
  <c r="HL28" i="6"/>
  <c r="JD481" i="6"/>
  <c r="HS481" i="6"/>
  <c r="HL481" i="6"/>
  <c r="JD119" i="6"/>
  <c r="HS119" i="6"/>
  <c r="HL119" i="6"/>
  <c r="JD190" i="6"/>
  <c r="HS190" i="6"/>
  <c r="HL190" i="6"/>
  <c r="JD358" i="6"/>
  <c r="HS358" i="6"/>
  <c r="HL358" i="6"/>
  <c r="JD388" i="6"/>
  <c r="HS388" i="6"/>
  <c r="HL388" i="6"/>
  <c r="JD543" i="6"/>
  <c r="HS543" i="6"/>
  <c r="HL543" i="6"/>
  <c r="JD409" i="6"/>
  <c r="HS409" i="6"/>
  <c r="HL409" i="6"/>
  <c r="JD278" i="6"/>
  <c r="HS278" i="6"/>
  <c r="HL278" i="6"/>
  <c r="JD341" i="6"/>
  <c r="HS341" i="6"/>
  <c r="HL341" i="6"/>
  <c r="JD332" i="6"/>
  <c r="HS332" i="6"/>
  <c r="HL332" i="6"/>
  <c r="JD502" i="6"/>
  <c r="HS502" i="6"/>
  <c r="HL502" i="6"/>
  <c r="JD86" i="6"/>
  <c r="HS86" i="6"/>
  <c r="HL86" i="6"/>
  <c r="JD177" i="6"/>
  <c r="HS177" i="6"/>
  <c r="HL177" i="6"/>
  <c r="JD110" i="6"/>
  <c r="HS110" i="6"/>
  <c r="HL110" i="6"/>
  <c r="JD192" i="6"/>
  <c r="HS192" i="6"/>
  <c r="HL192" i="6"/>
  <c r="JD470" i="6"/>
  <c r="HS470" i="6"/>
  <c r="HL470" i="6"/>
  <c r="JD137" i="6"/>
  <c r="HS137" i="6"/>
  <c r="HL137" i="6"/>
  <c r="JD311" i="6"/>
  <c r="HS311" i="6"/>
  <c r="HL311" i="6"/>
  <c r="JD459" i="6"/>
  <c r="HS459" i="6"/>
  <c r="HL459" i="6"/>
  <c r="JD371" i="6"/>
  <c r="HS371" i="6"/>
  <c r="HL371" i="6"/>
  <c r="JD296" i="6"/>
  <c r="HS296" i="6"/>
  <c r="HL296" i="6"/>
  <c r="JD579" i="6"/>
  <c r="HS579" i="6"/>
  <c r="HL579" i="6"/>
  <c r="JD64" i="6"/>
  <c r="HS64" i="6"/>
  <c r="HL64" i="6"/>
  <c r="JD330" i="6"/>
  <c r="HS330" i="6"/>
  <c r="HL330" i="6"/>
  <c r="JD156" i="6"/>
  <c r="HS156" i="6"/>
  <c r="HL156" i="6"/>
  <c r="JD21" i="6"/>
  <c r="HS21" i="6"/>
  <c r="HL21" i="6"/>
  <c r="JD423" i="6"/>
  <c r="HS423" i="6"/>
  <c r="HL423" i="6"/>
  <c r="JD316" i="6"/>
  <c r="HS316" i="6"/>
  <c r="HL316" i="6"/>
  <c r="JD107" i="6"/>
  <c r="HS107" i="6"/>
  <c r="HL107" i="6"/>
  <c r="JD240" i="6"/>
  <c r="HS240" i="6"/>
  <c r="HL240" i="6"/>
  <c r="JD414" i="6"/>
  <c r="HS414" i="6"/>
  <c r="HL414" i="6"/>
  <c r="JD20" i="6"/>
  <c r="HS20" i="6"/>
  <c r="HL20" i="6"/>
  <c r="JD34" i="6"/>
  <c r="HS34" i="6"/>
  <c r="HL34" i="6"/>
  <c r="JD101" i="6"/>
  <c r="HS101" i="6"/>
  <c r="HL101" i="6"/>
  <c r="JD169" i="6"/>
  <c r="HS169" i="6"/>
  <c r="HL169" i="6"/>
  <c r="JD415" i="6"/>
  <c r="HS415" i="6"/>
  <c r="HL415" i="6"/>
  <c r="JD494" i="6"/>
  <c r="HS494" i="6"/>
  <c r="HL494" i="6"/>
  <c r="JD168" i="6"/>
  <c r="HS168" i="6"/>
  <c r="HL168" i="6"/>
  <c r="JD32" i="6"/>
  <c r="HS32" i="6"/>
  <c r="HL32" i="6"/>
  <c r="JD133" i="6"/>
  <c r="HS133" i="6"/>
  <c r="HL133" i="6"/>
  <c r="JD276" i="6"/>
  <c r="HS276" i="6"/>
  <c r="HL276" i="6"/>
  <c r="JD347" i="6"/>
  <c r="HS347" i="6"/>
  <c r="HL347" i="6"/>
  <c r="JD464" i="6"/>
  <c r="HS464" i="6"/>
  <c r="HL464" i="6"/>
  <c r="JD508" i="6"/>
  <c r="HS508" i="6"/>
  <c r="HL508" i="6"/>
  <c r="JD519" i="6"/>
  <c r="HS519" i="6"/>
  <c r="HL519" i="6"/>
  <c r="JD52" i="6"/>
  <c r="HS52" i="6"/>
  <c r="HL52" i="6"/>
  <c r="JD167" i="6"/>
  <c r="HS167" i="6"/>
  <c r="HL167" i="6"/>
  <c r="JD395" i="6"/>
  <c r="HS395" i="6"/>
  <c r="HL395" i="6"/>
  <c r="JD548" i="6"/>
  <c r="HS548" i="6"/>
  <c r="HL548" i="6"/>
  <c r="JD127" i="6"/>
  <c r="HS127" i="6"/>
  <c r="HL127" i="6"/>
  <c r="JD216" i="6"/>
  <c r="HS216" i="6"/>
  <c r="HL216" i="6"/>
  <c r="JD390" i="6"/>
  <c r="HS390" i="6"/>
  <c r="HL390" i="6"/>
  <c r="JD582" i="6"/>
  <c r="HS582" i="6"/>
  <c r="HL582" i="6"/>
  <c r="JD68" i="6"/>
  <c r="HS68" i="6"/>
  <c r="HL68" i="6"/>
  <c r="JD342" i="6"/>
  <c r="HS342" i="6"/>
  <c r="HL342" i="6"/>
  <c r="JD212" i="6"/>
  <c r="HS212" i="6"/>
  <c r="HL212" i="6"/>
  <c r="JD131" i="6"/>
  <c r="HS131" i="6"/>
  <c r="HL131" i="6"/>
  <c r="JD220" i="6"/>
  <c r="HS220" i="6"/>
  <c r="HL220" i="6"/>
  <c r="JD300" i="6"/>
  <c r="HS300" i="6"/>
  <c r="HL300" i="6"/>
  <c r="JD343" i="6"/>
  <c r="HS343" i="6"/>
  <c r="HL343" i="6"/>
  <c r="JD31" i="6"/>
  <c r="HS31" i="6"/>
  <c r="HL31" i="6"/>
  <c r="JD55" i="6"/>
  <c r="HS55" i="6"/>
  <c r="HL55" i="6"/>
  <c r="JD524" i="6"/>
  <c r="HS524" i="6"/>
  <c r="HL524" i="6"/>
  <c r="JD150" i="6"/>
  <c r="HS150" i="6"/>
  <c r="HL150" i="6"/>
  <c r="JD383" i="6"/>
  <c r="HS383" i="6"/>
  <c r="HL383" i="6"/>
  <c r="JD56" i="6"/>
  <c r="HS56" i="6"/>
  <c r="HL56" i="6"/>
  <c r="JD308" i="6"/>
  <c r="HS308" i="6"/>
  <c r="HL308" i="6"/>
  <c r="JD460" i="6"/>
  <c r="HS460" i="6"/>
  <c r="HL460" i="6"/>
  <c r="JD105" i="6"/>
  <c r="HS105" i="6"/>
  <c r="HL105" i="6"/>
  <c r="JD380" i="6"/>
  <c r="HS380" i="6"/>
  <c r="HL380" i="6"/>
  <c r="JD205" i="6"/>
  <c r="HS205" i="6"/>
  <c r="HL205" i="6"/>
  <c r="JD62" i="6"/>
  <c r="HS62" i="6"/>
  <c r="HL62" i="6"/>
  <c r="JD211" i="6"/>
  <c r="HS211" i="6"/>
  <c r="HL211" i="6"/>
  <c r="JD447" i="6"/>
  <c r="HS447" i="6"/>
  <c r="HL447" i="6"/>
  <c r="JD540" i="6"/>
  <c r="HS540" i="6"/>
  <c r="HL540" i="6"/>
  <c r="JD171" i="6"/>
  <c r="HS171" i="6"/>
  <c r="HL171" i="6"/>
  <c r="JD381" i="6"/>
  <c r="HS381" i="6"/>
  <c r="HL381" i="6"/>
  <c r="JD463" i="6"/>
  <c r="HS463" i="6"/>
  <c r="HL463" i="6"/>
  <c r="JD187" i="6"/>
  <c r="HS187" i="6"/>
  <c r="HL187" i="6"/>
  <c r="JD172" i="6"/>
  <c r="HS172" i="6"/>
  <c r="HL172" i="6"/>
  <c r="JD69" i="6"/>
  <c r="HS69" i="6"/>
  <c r="HL69" i="6"/>
  <c r="JD83" i="6"/>
  <c r="HS83" i="6"/>
  <c r="HL83" i="6"/>
  <c r="JD253" i="6"/>
  <c r="HS253" i="6"/>
  <c r="HL253" i="6"/>
  <c r="JD328" i="6"/>
  <c r="HS328" i="6"/>
  <c r="HL328" i="6"/>
  <c r="JD455" i="6"/>
  <c r="HS455" i="6"/>
  <c r="HL455" i="6"/>
  <c r="JD495" i="6"/>
  <c r="HS495" i="6"/>
  <c r="HL495" i="6"/>
  <c r="JD572" i="6"/>
  <c r="HS572" i="6"/>
  <c r="HL572" i="6"/>
  <c r="JD50" i="6"/>
  <c r="HS50" i="6"/>
  <c r="HL50" i="6"/>
  <c r="JD221" i="6"/>
  <c r="HS221" i="6"/>
  <c r="HL221" i="6"/>
  <c r="JD431" i="6"/>
  <c r="HS431" i="6"/>
  <c r="HL431" i="6"/>
  <c r="JD566" i="6"/>
  <c r="HS566" i="6"/>
  <c r="HL566" i="6"/>
  <c r="JD43" i="6"/>
  <c r="HS43" i="6"/>
  <c r="HL43" i="6"/>
  <c r="JD227" i="6"/>
  <c r="HS227" i="6"/>
  <c r="HL227" i="6"/>
  <c r="JD255" i="6"/>
  <c r="HS255" i="6"/>
  <c r="HL255" i="6"/>
  <c r="JD363" i="6"/>
  <c r="HS363" i="6"/>
  <c r="HL363" i="6"/>
  <c r="JD439" i="6"/>
  <c r="HS439" i="6"/>
  <c r="HL439" i="6"/>
  <c r="JD537" i="6"/>
  <c r="HS537" i="6"/>
  <c r="HL537" i="6"/>
  <c r="JD16" i="6"/>
  <c r="HS16" i="6"/>
  <c r="HL16" i="6"/>
  <c r="JD158" i="6"/>
  <c r="HS158" i="6"/>
  <c r="HL158" i="6"/>
  <c r="JD147" i="6"/>
  <c r="HS147" i="6"/>
  <c r="HL147" i="6"/>
  <c r="JD475" i="6"/>
  <c r="HS475" i="6"/>
  <c r="HL475" i="6"/>
  <c r="JD550" i="6"/>
  <c r="HS550" i="6"/>
  <c r="HL550" i="6"/>
  <c r="JD44" i="6"/>
  <c r="HS44" i="6"/>
  <c r="HL44" i="6"/>
  <c r="JD197" i="6"/>
  <c r="HS197" i="6"/>
  <c r="HL197" i="6"/>
  <c r="JD241" i="6"/>
  <c r="HS241" i="6"/>
  <c r="HL241" i="6"/>
  <c r="JD334" i="6"/>
  <c r="HS334" i="6"/>
  <c r="HL334" i="6"/>
  <c r="JD405" i="6"/>
  <c r="HS405" i="6"/>
  <c r="HL405" i="6"/>
  <c r="JD498" i="6"/>
  <c r="HS498" i="6"/>
  <c r="HL498" i="6"/>
  <c r="JD577" i="6"/>
  <c r="HS577" i="6"/>
  <c r="HL577" i="6"/>
  <c r="JD327" i="6"/>
  <c r="HS327" i="6"/>
  <c r="HL327" i="6"/>
  <c r="JD310" i="6"/>
  <c r="HS310" i="6"/>
  <c r="HL310" i="6"/>
  <c r="JD46" i="6"/>
  <c r="HS46" i="6"/>
  <c r="HL46" i="6"/>
  <c r="JD79" i="6"/>
  <c r="HS79" i="6"/>
  <c r="HL79" i="6"/>
  <c r="JD226" i="6"/>
  <c r="HS226" i="6"/>
  <c r="HL226" i="6"/>
  <c r="JD275" i="6"/>
  <c r="HS275" i="6"/>
  <c r="HL275" i="6"/>
  <c r="JD315" i="6"/>
  <c r="HS315" i="6"/>
  <c r="HL315" i="6"/>
  <c r="JD506" i="6"/>
  <c r="HS506" i="6"/>
  <c r="HL506" i="6"/>
  <c r="JD329" i="6"/>
  <c r="HS329" i="6"/>
  <c r="HL329" i="6"/>
  <c r="JD57" i="6"/>
  <c r="HS57" i="6"/>
  <c r="HL57" i="6"/>
  <c r="JD111" i="6"/>
  <c r="HS111" i="6"/>
  <c r="HL111" i="6"/>
  <c r="JD260" i="6"/>
  <c r="HS260" i="6"/>
  <c r="HL260" i="6"/>
  <c r="JD393" i="6"/>
  <c r="HS393" i="6"/>
  <c r="HL393" i="6"/>
  <c r="JD529" i="6"/>
  <c r="HS529" i="6"/>
  <c r="HL529" i="6"/>
  <c r="JD222" i="6"/>
  <c r="HS222" i="6"/>
  <c r="HL222" i="6"/>
  <c r="JD437" i="6"/>
  <c r="HS437" i="6"/>
  <c r="HL437" i="6"/>
  <c r="JD66" i="6"/>
  <c r="HS66" i="6"/>
  <c r="HL66" i="6"/>
  <c r="JD402" i="6"/>
  <c r="HS402" i="6"/>
  <c r="HL402" i="6"/>
  <c r="JD280" i="6"/>
  <c r="HS280" i="6"/>
  <c r="HL280" i="6"/>
  <c r="JD286" i="6"/>
  <c r="HS286" i="6"/>
  <c r="HL286" i="6"/>
  <c r="JD429" i="6"/>
  <c r="HS429" i="6"/>
  <c r="HL429" i="6"/>
  <c r="JD302" i="6"/>
  <c r="HS302" i="6"/>
  <c r="HL302" i="6"/>
  <c r="JD120" i="6"/>
  <c r="HS120" i="6"/>
  <c r="HL120" i="6"/>
  <c r="JD309" i="6"/>
  <c r="HS309" i="6"/>
  <c r="HL309" i="6"/>
  <c r="JD590" i="6"/>
  <c r="HS590" i="6"/>
  <c r="HL590" i="6"/>
  <c r="JD256" i="6"/>
  <c r="HS256" i="6"/>
  <c r="HL256" i="6"/>
  <c r="JD117" i="6"/>
  <c r="HS117" i="6"/>
  <c r="HL117" i="6"/>
  <c r="JD307" i="6"/>
  <c r="HS307" i="6"/>
  <c r="HL307" i="6"/>
  <c r="JD496" i="6"/>
  <c r="HS496" i="6"/>
  <c r="HL496" i="6"/>
  <c r="JD426" i="6"/>
  <c r="HS426" i="6"/>
  <c r="HL426" i="6"/>
  <c r="JD567" i="6"/>
  <c r="HS567" i="6"/>
  <c r="HL567" i="6"/>
  <c r="JD283" i="6"/>
  <c r="HS283" i="6"/>
  <c r="HL283" i="6"/>
  <c r="JD122" i="6"/>
  <c r="HS122" i="6"/>
  <c r="HL122" i="6"/>
  <c r="JD306" i="6"/>
  <c r="HS306" i="6"/>
  <c r="HL306" i="6"/>
  <c r="JD151" i="6"/>
  <c r="HS151" i="6"/>
  <c r="HL151" i="6"/>
  <c r="JD209" i="6"/>
  <c r="HS209" i="6"/>
  <c r="HL209" i="6"/>
  <c r="JD559" i="6"/>
  <c r="HS559" i="6"/>
  <c r="HL559" i="6"/>
  <c r="JD144" i="6"/>
  <c r="HS144" i="6"/>
  <c r="HL144" i="6"/>
  <c r="JD576" i="6"/>
  <c r="HS576" i="6"/>
  <c r="HL576" i="6"/>
  <c r="JD126" i="6"/>
  <c r="HS126" i="6"/>
  <c r="HL126" i="6"/>
  <c r="JD279" i="6"/>
  <c r="HS279" i="6"/>
  <c r="HL279" i="6"/>
  <c r="JD362" i="6"/>
  <c r="HS362" i="6"/>
  <c r="HL362" i="6"/>
  <c r="JD401" i="6"/>
  <c r="HS401" i="6"/>
  <c r="HL401" i="6"/>
  <c r="JD581" i="6"/>
  <c r="HS581" i="6"/>
  <c r="HL581" i="6"/>
  <c r="JD449" i="6"/>
  <c r="HS449" i="6"/>
  <c r="HL449" i="6"/>
  <c r="JD569" i="6"/>
  <c r="HS569" i="6"/>
  <c r="HL569" i="6"/>
  <c r="JD589" i="6"/>
  <c r="HS589" i="6"/>
  <c r="HL589" i="6"/>
  <c r="JD476" i="6"/>
  <c r="HS476" i="6"/>
  <c r="HL476" i="6"/>
  <c r="JD8" i="6"/>
  <c r="HS8" i="6"/>
  <c r="HL8" i="6"/>
  <c r="JD103" i="6"/>
  <c r="HS103" i="6"/>
  <c r="HL103" i="6"/>
  <c r="JD97" i="6"/>
  <c r="HS97" i="6"/>
  <c r="HL97" i="6"/>
  <c r="JD163" i="6"/>
  <c r="HS163" i="6"/>
  <c r="HL163" i="6"/>
  <c r="JD348" i="6"/>
  <c r="HS348" i="6"/>
  <c r="HL348" i="6"/>
  <c r="JD10" i="6"/>
  <c r="HS10" i="6"/>
  <c r="HL10" i="6"/>
  <c r="JD176" i="6"/>
  <c r="HS176" i="6"/>
  <c r="HL176" i="6"/>
  <c r="JD48" i="6"/>
  <c r="HS48" i="6"/>
  <c r="HL48" i="6"/>
  <c r="JD108" i="6"/>
  <c r="HS108" i="6"/>
  <c r="HL108" i="6"/>
  <c r="JD284" i="6"/>
  <c r="HS284" i="6"/>
  <c r="HL284" i="6"/>
  <c r="JD314" i="6"/>
  <c r="HS314" i="6"/>
  <c r="HL314" i="6"/>
  <c r="JD141" i="6"/>
  <c r="HS141" i="6"/>
  <c r="HL141" i="6"/>
  <c r="JD104" i="6"/>
  <c r="HS104" i="6"/>
  <c r="HL104" i="6"/>
  <c r="JD360" i="6"/>
  <c r="HS360" i="6"/>
  <c r="HL360" i="6"/>
  <c r="JD213" i="6"/>
  <c r="HS213" i="6"/>
  <c r="HL213" i="6"/>
  <c r="JD95" i="6"/>
  <c r="HS95" i="6"/>
  <c r="HL95" i="6"/>
  <c r="JD454" i="6"/>
  <c r="HS454" i="6"/>
  <c r="HL454" i="6"/>
  <c r="JD374" i="6"/>
  <c r="HS374" i="6"/>
  <c r="HL374" i="6"/>
  <c r="JD166" i="6"/>
  <c r="HS166" i="6"/>
  <c r="HL166" i="6"/>
  <c r="JD351" i="6"/>
  <c r="HS351" i="6"/>
  <c r="HL351" i="6"/>
  <c r="JD525" i="6"/>
  <c r="HS525" i="6"/>
  <c r="HL525" i="6"/>
  <c r="JD149" i="6"/>
  <c r="HS149" i="6"/>
  <c r="HL149" i="6"/>
  <c r="JD35" i="6"/>
  <c r="HS35" i="6"/>
  <c r="HL35" i="6"/>
  <c r="JD109" i="6"/>
  <c r="HS109" i="6"/>
  <c r="HL109" i="6"/>
  <c r="JD233" i="6"/>
  <c r="HS233" i="6"/>
  <c r="HL233" i="6"/>
  <c r="JD462" i="6"/>
  <c r="HS462" i="6"/>
  <c r="HL462" i="6"/>
  <c r="JD562" i="6"/>
  <c r="HS562" i="6"/>
  <c r="HL562" i="6"/>
  <c r="JD387" i="6"/>
  <c r="HS387" i="6"/>
  <c r="HL387" i="6"/>
  <c r="JD37" i="6"/>
  <c r="HS37" i="6"/>
  <c r="HL37" i="6"/>
  <c r="JD159" i="6"/>
  <c r="HS159" i="6"/>
  <c r="HL159" i="6"/>
  <c r="JD323" i="6"/>
  <c r="HS323" i="6"/>
  <c r="HL323" i="6"/>
  <c r="JD398" i="6"/>
  <c r="HS398" i="6"/>
  <c r="HL398" i="6"/>
  <c r="JD492" i="6"/>
  <c r="HS492" i="6"/>
  <c r="HL492" i="6"/>
  <c r="JD526" i="6"/>
  <c r="HS526" i="6"/>
  <c r="HL526" i="6"/>
  <c r="JD93" i="6"/>
  <c r="HS93" i="6"/>
  <c r="HL93" i="6"/>
  <c r="JD80" i="6"/>
  <c r="HS80" i="6"/>
  <c r="HL80" i="6"/>
  <c r="JD184" i="6"/>
  <c r="HS184" i="6"/>
  <c r="HL184" i="6"/>
  <c r="JD441" i="6"/>
  <c r="HS441" i="6"/>
  <c r="HL441" i="6"/>
  <c r="JD162" i="6"/>
  <c r="HS162" i="6"/>
  <c r="HL162" i="6"/>
  <c r="JD189" i="6"/>
  <c r="HS189" i="6"/>
  <c r="HL189" i="6"/>
  <c r="JD229" i="6"/>
  <c r="HS229" i="6"/>
  <c r="HL229" i="6"/>
  <c r="JD404" i="6"/>
  <c r="HS404" i="6"/>
  <c r="HL404" i="6"/>
  <c r="JD588" i="6"/>
  <c r="HS588" i="6"/>
  <c r="HL588" i="6"/>
  <c r="JD85" i="6"/>
  <c r="HS85" i="6"/>
  <c r="HL85" i="6"/>
  <c r="JD385" i="6"/>
  <c r="HS385" i="6"/>
  <c r="HL385" i="6"/>
  <c r="JD219" i="6"/>
  <c r="HS219" i="6"/>
  <c r="HL219" i="6"/>
  <c r="JD11" i="6"/>
  <c r="HS11" i="6"/>
  <c r="HL11" i="6"/>
  <c r="JD234" i="6"/>
  <c r="HS234" i="6"/>
  <c r="HL234" i="6"/>
  <c r="JD444" i="6"/>
  <c r="HS444" i="6"/>
  <c r="HL444" i="6"/>
  <c r="JD536" i="6"/>
  <c r="HS536" i="6"/>
  <c r="HL536" i="6"/>
  <c r="JD352" i="6"/>
  <c r="HS352" i="6"/>
  <c r="HL352" i="6"/>
  <c r="JD164" i="6"/>
  <c r="HS164" i="6"/>
  <c r="HL164" i="6"/>
  <c r="JD198" i="6"/>
  <c r="HS198" i="6"/>
  <c r="HL198" i="6"/>
  <c r="JD248" i="6"/>
  <c r="HS248" i="6"/>
  <c r="HL248" i="6"/>
  <c r="JD442" i="6"/>
  <c r="HS442" i="6"/>
  <c r="HL442" i="6"/>
  <c r="JD77" i="6"/>
  <c r="HS77" i="6"/>
  <c r="HL77" i="6"/>
  <c r="JD317" i="6"/>
  <c r="HS317" i="6"/>
  <c r="HL317" i="6"/>
  <c r="JD501" i="6"/>
  <c r="HS501" i="6"/>
  <c r="HL501" i="6"/>
  <c r="JD157" i="6"/>
  <c r="HS157" i="6"/>
  <c r="HL157" i="6"/>
  <c r="JD461" i="6"/>
  <c r="HS461" i="6"/>
  <c r="HL461" i="6"/>
  <c r="JD452" i="6"/>
  <c r="HS452" i="6"/>
  <c r="HL452" i="6"/>
  <c r="JD106" i="6"/>
  <c r="HS106" i="6"/>
  <c r="HL106" i="6"/>
  <c r="JD218" i="6"/>
  <c r="HS218" i="6"/>
  <c r="HL218" i="6"/>
  <c r="JD490" i="6"/>
  <c r="HS490" i="6"/>
  <c r="HL490" i="6"/>
  <c r="JD15" i="6"/>
  <c r="HS15" i="6"/>
  <c r="HL15" i="6"/>
  <c r="JD175" i="6"/>
  <c r="HS175" i="6"/>
  <c r="HL175" i="6"/>
  <c r="JD396" i="6"/>
  <c r="HS396" i="6"/>
  <c r="HL396" i="6"/>
  <c r="JD165" i="6"/>
  <c r="HS165" i="6"/>
  <c r="HL165" i="6"/>
  <c r="JD96" i="6"/>
  <c r="HS96" i="6"/>
  <c r="HL96" i="6"/>
  <c r="JD425" i="6"/>
  <c r="HS425" i="6"/>
  <c r="HL425" i="6"/>
  <c r="JD71" i="6"/>
  <c r="HS71" i="6"/>
  <c r="HL71" i="6"/>
  <c r="JD142" i="6"/>
  <c r="HS142" i="6"/>
  <c r="HL142" i="6"/>
  <c r="JD268" i="6"/>
  <c r="HS268" i="6"/>
  <c r="HL268" i="6"/>
  <c r="JD379" i="6"/>
  <c r="HS379" i="6"/>
  <c r="HL379" i="6"/>
  <c r="JD466" i="6"/>
  <c r="HS466" i="6"/>
  <c r="HL466" i="6"/>
  <c r="JD565" i="6"/>
  <c r="HS565" i="6"/>
  <c r="HL565" i="6"/>
  <c r="JD580" i="6"/>
  <c r="HS580" i="6"/>
  <c r="HL580" i="6"/>
  <c r="JD70" i="6"/>
  <c r="HS70" i="6"/>
  <c r="HL70" i="6"/>
  <c r="JD321" i="6"/>
  <c r="HS321" i="6"/>
  <c r="HL321" i="6"/>
  <c r="JD432" i="6"/>
  <c r="HS432" i="6"/>
  <c r="HL432" i="6"/>
  <c r="JD25" i="6"/>
  <c r="HS25" i="6"/>
  <c r="HL25" i="6"/>
  <c r="JD125" i="6"/>
  <c r="HS125" i="6"/>
  <c r="HL125" i="6"/>
  <c r="JD228" i="6"/>
  <c r="HS228" i="6"/>
  <c r="HL228" i="6"/>
  <c r="JD274" i="6"/>
  <c r="HS274" i="6"/>
  <c r="HL274" i="6"/>
  <c r="JD372" i="6"/>
  <c r="HS372" i="6"/>
  <c r="HL372" i="6"/>
  <c r="JD443" i="6"/>
  <c r="HS443" i="6"/>
  <c r="HL443" i="6"/>
  <c r="JD539" i="6"/>
  <c r="HS539" i="6"/>
  <c r="HL539" i="6"/>
  <c r="JD411" i="6"/>
  <c r="HS411" i="6"/>
  <c r="HL411" i="6"/>
  <c r="JD160" i="6"/>
  <c r="HS160" i="6"/>
  <c r="HL160" i="6"/>
  <c r="JD265" i="6"/>
  <c r="HS265" i="6"/>
  <c r="HL265" i="6"/>
  <c r="JD478" i="6"/>
  <c r="HS478" i="6"/>
  <c r="HL478" i="6"/>
  <c r="JD480" i="6"/>
  <c r="HS480" i="6"/>
  <c r="HL480" i="6"/>
  <c r="JD58" i="6"/>
  <c r="HS58" i="6"/>
  <c r="HL58" i="6"/>
  <c r="JD201" i="6"/>
  <c r="HS201" i="6"/>
  <c r="HL201" i="6"/>
  <c r="JD269" i="6"/>
  <c r="HS269" i="6"/>
  <c r="HL269" i="6"/>
  <c r="JD344" i="6"/>
  <c r="HS344" i="6"/>
  <c r="HL344" i="6"/>
  <c r="JD416" i="6"/>
  <c r="HS416" i="6"/>
  <c r="HL416" i="6"/>
  <c r="JD505" i="6"/>
  <c r="HS505" i="6"/>
  <c r="HL505" i="6"/>
  <c r="JD450" i="6"/>
  <c r="HS450" i="6"/>
  <c r="HL450" i="6"/>
  <c r="JD474" i="6"/>
  <c r="HS474" i="6"/>
  <c r="HL474" i="6"/>
  <c r="JD9" i="6"/>
  <c r="HS9" i="6"/>
  <c r="HL9" i="6"/>
  <c r="JD54" i="6"/>
  <c r="HS54" i="6"/>
  <c r="HL54" i="6"/>
  <c r="JD128" i="6"/>
  <c r="HS128" i="6"/>
  <c r="HL128" i="6"/>
  <c r="JD239" i="6"/>
  <c r="HS239" i="6"/>
  <c r="HL239" i="6"/>
  <c r="JD287" i="6"/>
  <c r="HS287" i="6"/>
  <c r="HL287" i="6"/>
  <c r="JD338" i="6"/>
  <c r="HS338" i="6"/>
  <c r="HL338" i="6"/>
  <c r="JD513" i="6"/>
  <c r="HS513" i="6"/>
  <c r="HL513" i="6"/>
  <c r="JD467" i="6"/>
  <c r="HS467" i="6"/>
  <c r="HL467" i="6"/>
  <c r="JD146" i="6"/>
  <c r="HS146" i="6"/>
  <c r="HL146" i="6"/>
  <c r="JD188" i="6"/>
  <c r="HS188" i="6"/>
  <c r="HL188" i="6"/>
  <c r="JD186" i="6"/>
  <c r="HS186" i="6"/>
  <c r="HL186" i="6"/>
  <c r="JD424" i="6"/>
  <c r="HS424" i="6"/>
  <c r="HL424" i="6"/>
  <c r="JD549" i="6"/>
  <c r="HS549" i="6"/>
  <c r="HL549" i="6"/>
  <c r="JD303" i="6"/>
  <c r="HS303" i="6"/>
  <c r="HL303" i="6"/>
  <c r="JD440" i="6"/>
  <c r="HS440" i="6"/>
  <c r="HL440" i="6"/>
  <c r="JD87" i="6"/>
  <c r="HS87" i="6"/>
  <c r="HL87" i="6"/>
  <c r="JD517" i="6"/>
  <c r="HS517" i="6"/>
  <c r="HL517" i="6"/>
  <c r="JD129" i="6"/>
  <c r="HS129" i="6"/>
  <c r="HL129" i="6"/>
  <c r="JD336" i="6"/>
  <c r="HS336" i="6"/>
  <c r="HL336" i="6"/>
  <c r="JD557" i="6"/>
  <c r="HS557" i="6"/>
  <c r="HL557" i="6"/>
  <c r="JD534" i="6"/>
  <c r="HS534" i="6"/>
  <c r="HL534" i="6"/>
  <c r="JD215" i="6"/>
  <c r="HS215" i="6"/>
  <c r="HL215" i="6"/>
  <c r="JD359" i="6"/>
  <c r="HS359" i="6"/>
  <c r="HL359" i="6"/>
  <c r="JD493" i="6"/>
  <c r="HS493" i="6"/>
  <c r="HL493" i="6"/>
  <c r="JD368" i="6"/>
  <c r="HS368" i="6"/>
  <c r="HL368" i="6"/>
  <c r="JD245" i="6"/>
  <c r="HS245" i="6"/>
  <c r="HL245" i="6"/>
  <c r="JD319" i="6"/>
  <c r="HS319" i="6"/>
  <c r="HL319" i="6"/>
  <c r="JD124" i="6"/>
  <c r="HS124" i="6"/>
  <c r="HL124" i="6"/>
  <c r="JD453" i="6"/>
  <c r="HS453" i="6"/>
  <c r="HL453" i="6"/>
  <c r="JD24" i="6"/>
  <c r="HS24" i="6"/>
  <c r="HL24" i="6"/>
  <c r="JD391" i="6"/>
  <c r="HS391" i="6"/>
  <c r="HL391" i="6"/>
  <c r="JD191" i="6"/>
  <c r="HS191" i="6"/>
  <c r="HL191" i="6"/>
  <c r="JD394" i="6"/>
  <c r="HS394" i="6"/>
  <c r="HL394" i="6"/>
  <c r="JD51" i="6"/>
  <c r="HS51" i="6"/>
  <c r="HL51" i="6"/>
  <c r="JD299" i="6"/>
  <c r="HS299" i="6"/>
  <c r="HL299" i="6"/>
  <c r="JD563" i="6"/>
  <c r="HS563" i="6"/>
  <c r="HL563" i="6"/>
  <c r="JD272" i="6"/>
  <c r="HS272" i="6"/>
  <c r="HL272" i="6"/>
  <c r="JD4" i="6"/>
  <c r="HS4" i="6"/>
  <c r="HL4" i="6"/>
  <c r="JD161" i="6"/>
  <c r="HS161" i="6"/>
  <c r="HL161" i="6"/>
  <c r="JD331" i="6"/>
  <c r="HS331" i="6"/>
  <c r="HL331" i="6"/>
  <c r="JD370" i="6"/>
  <c r="HS370" i="6"/>
  <c r="HL370" i="6"/>
  <c r="JD483" i="6"/>
  <c r="HS483" i="6"/>
  <c r="HL483" i="6"/>
  <c r="JD587" i="6"/>
  <c r="HS587" i="6"/>
  <c r="HL587" i="6"/>
  <c r="JD578" i="6"/>
  <c r="HS578" i="6"/>
  <c r="HL578" i="6"/>
  <c r="JD247" i="6"/>
  <c r="HS247" i="6"/>
  <c r="HL247" i="6"/>
  <c r="JD59" i="6"/>
  <c r="HS59" i="6"/>
  <c r="HL59" i="6"/>
  <c r="JD484" i="6"/>
  <c r="HS484" i="6"/>
  <c r="HL484" i="6"/>
  <c r="JD47" i="6"/>
  <c r="HS47" i="6"/>
  <c r="HL47" i="6"/>
  <c r="JD148" i="6"/>
  <c r="HS148" i="6"/>
  <c r="HL148" i="6"/>
  <c r="JD98" i="6"/>
  <c r="HS98" i="6"/>
  <c r="HL98" i="6"/>
  <c r="JD170" i="6"/>
  <c r="HS170" i="6"/>
  <c r="HL170" i="6"/>
  <c r="JD375" i="6"/>
  <c r="HS375" i="6"/>
  <c r="HL375" i="6"/>
  <c r="JD313" i="6"/>
  <c r="HS313" i="6"/>
  <c r="HL313" i="6"/>
  <c r="JD224" i="6"/>
  <c r="HS224" i="6"/>
  <c r="HL224" i="6"/>
  <c r="JD433" i="6"/>
  <c r="HS433" i="6"/>
  <c r="HL433" i="6"/>
  <c r="JD244" i="6"/>
  <c r="HS244" i="6"/>
  <c r="HL244" i="6"/>
  <c r="JD456" i="6"/>
  <c r="HS456" i="6"/>
  <c r="HL456" i="6"/>
  <c r="JD304" i="6"/>
  <c r="HS304" i="6"/>
  <c r="HL304" i="6"/>
  <c r="JD17" i="6"/>
  <c r="HS17" i="6"/>
  <c r="HL17" i="6"/>
  <c r="JD152" i="6"/>
  <c r="HS152" i="6"/>
  <c r="HL152" i="6"/>
  <c r="JD373" i="6"/>
  <c r="HS373" i="6"/>
  <c r="HL373" i="6"/>
  <c r="JD378" i="6"/>
  <c r="HS378" i="6"/>
  <c r="HL378" i="6"/>
  <c r="JD155" i="6"/>
  <c r="HS155" i="6"/>
  <c r="HL155" i="6"/>
  <c r="JD136" i="6"/>
  <c r="HS136" i="6"/>
  <c r="HL136" i="6"/>
  <c r="JD13" i="6"/>
  <c r="HS13" i="6"/>
  <c r="HL13" i="6"/>
  <c r="JD210" i="6"/>
  <c r="HS210" i="6"/>
  <c r="HL210" i="6"/>
  <c r="JD369" i="6"/>
  <c r="HS369" i="6"/>
  <c r="HL369" i="6"/>
  <c r="JD530" i="6"/>
  <c r="HS530" i="6"/>
  <c r="HL530" i="6"/>
  <c r="JD514" i="6"/>
  <c r="HS514" i="6"/>
  <c r="HL514" i="6"/>
  <c r="JD65" i="6"/>
  <c r="HS65" i="6"/>
  <c r="HL65" i="6"/>
  <c r="JD114" i="6"/>
  <c r="HS114" i="6"/>
  <c r="HL114" i="6"/>
  <c r="JD266" i="6"/>
  <c r="HS266" i="6"/>
  <c r="HL266" i="6"/>
  <c r="JD471" i="6"/>
  <c r="HS471" i="6"/>
  <c r="HL471" i="6"/>
  <c r="JD199" i="6"/>
  <c r="HS199" i="6"/>
  <c r="HL199" i="6"/>
  <c r="JD520" i="6"/>
  <c r="HS520" i="6"/>
  <c r="HL520" i="6"/>
  <c r="JD91" i="6"/>
  <c r="HS91" i="6"/>
  <c r="HL91" i="6"/>
  <c r="JD235" i="6"/>
  <c r="HS235" i="6"/>
  <c r="HL235" i="6"/>
  <c r="JD326" i="6"/>
  <c r="HS326" i="6"/>
  <c r="HL326" i="6"/>
  <c r="JD422" i="6"/>
  <c r="HS422" i="6"/>
  <c r="HL422" i="6"/>
  <c r="JD497" i="6"/>
  <c r="HS497" i="6"/>
  <c r="HL497" i="6"/>
  <c r="JD552" i="6"/>
  <c r="HS552" i="6"/>
  <c r="HL552" i="6"/>
  <c r="JD427" i="6"/>
  <c r="HS427" i="6"/>
  <c r="HL427" i="6"/>
  <c r="JD113" i="6"/>
  <c r="HS113" i="6"/>
  <c r="HL113" i="6"/>
  <c r="JD214" i="6"/>
  <c r="HS214" i="6"/>
  <c r="HL214" i="6"/>
  <c r="JD458" i="6"/>
  <c r="HS458" i="6"/>
  <c r="HL458" i="6"/>
  <c r="JD26" i="6"/>
  <c r="HS26" i="6"/>
  <c r="HL26" i="6"/>
  <c r="JD194" i="6"/>
  <c r="HS194" i="6"/>
  <c r="HL194" i="6"/>
  <c r="JD312" i="6"/>
  <c r="HS312" i="6"/>
  <c r="HL312" i="6"/>
  <c r="JD487" i="6"/>
  <c r="HS487" i="6"/>
  <c r="HL487" i="6"/>
  <c r="JD208" i="6"/>
  <c r="HS208" i="6"/>
  <c r="HL208" i="6"/>
  <c r="JD277" i="6"/>
  <c r="HS277" i="6"/>
  <c r="HL277" i="6"/>
  <c r="JD417" i="6"/>
  <c r="HS417" i="6"/>
  <c r="HL417" i="6"/>
  <c r="JD250" i="6"/>
  <c r="HS250" i="6"/>
  <c r="HL250" i="6"/>
  <c r="JD63" i="6"/>
  <c r="HS63" i="6"/>
  <c r="HL63" i="6"/>
  <c r="JD242" i="6"/>
  <c r="HS242" i="6"/>
  <c r="HL242" i="6"/>
  <c r="JD516" i="6"/>
  <c r="HS516" i="6"/>
  <c r="HL516" i="6"/>
  <c r="JD5" i="6"/>
  <c r="HS5" i="6"/>
  <c r="HL5" i="6"/>
  <c r="JD365" i="6"/>
  <c r="HS365" i="6"/>
  <c r="HL365" i="6"/>
  <c r="JD249" i="6"/>
  <c r="HS249" i="6"/>
  <c r="HL249" i="6"/>
  <c r="JD457" i="6"/>
  <c r="HS457" i="6"/>
  <c r="HL457" i="6"/>
  <c r="JD297" i="6"/>
  <c r="HS297" i="6"/>
  <c r="HL297" i="6"/>
  <c r="JD503" i="6"/>
  <c r="HS503" i="6"/>
  <c r="HL503" i="6"/>
  <c r="JD116" i="6"/>
  <c r="HS116" i="6"/>
  <c r="HL116" i="6"/>
  <c r="JD386" i="6"/>
  <c r="HS386" i="6"/>
  <c r="HL386" i="6"/>
  <c r="JD555" i="6"/>
  <c r="HS555" i="6"/>
  <c r="HL555" i="6"/>
  <c r="JD173" i="6"/>
  <c r="HS173" i="6"/>
  <c r="HL173" i="6"/>
  <c r="JD515" i="6"/>
  <c r="HS515" i="6"/>
  <c r="HL515" i="6"/>
  <c r="JD18" i="6"/>
  <c r="HS18" i="6"/>
  <c r="HL18" i="6"/>
  <c r="JD132" i="6"/>
  <c r="HS132" i="6"/>
  <c r="HL132" i="6"/>
  <c r="JD252" i="6"/>
  <c r="HS252" i="6"/>
  <c r="HL252" i="6"/>
  <c r="JD571" i="6"/>
  <c r="HS571" i="6"/>
  <c r="HL571" i="6"/>
  <c r="JD29" i="6"/>
  <c r="HS29" i="6"/>
  <c r="HL29" i="6"/>
  <c r="JD193" i="6"/>
  <c r="HS193" i="6"/>
  <c r="HL193" i="6"/>
  <c r="JD430" i="6"/>
  <c r="HS430" i="6"/>
  <c r="HL430" i="6"/>
  <c r="JD264" i="6"/>
  <c r="HS264" i="6"/>
  <c r="HL264" i="6"/>
  <c r="JD112" i="6"/>
  <c r="HS112" i="6"/>
  <c r="HL112" i="6"/>
  <c r="JD544" i="6"/>
  <c r="HS544" i="6"/>
  <c r="HL544" i="6"/>
  <c r="JD7" i="6"/>
  <c r="HS7" i="6"/>
  <c r="HL7" i="6"/>
  <c r="JD76" i="6"/>
  <c r="HS76" i="6"/>
  <c r="HL76" i="6"/>
  <c r="JD154" i="6"/>
  <c r="HS154" i="6"/>
  <c r="HL154" i="6"/>
  <c r="JD270" i="6"/>
  <c r="HS270" i="6"/>
  <c r="HL270" i="6"/>
  <c r="JD389" i="6"/>
  <c r="HS389" i="6"/>
  <c r="HL389" i="6"/>
  <c r="JD468" i="6"/>
  <c r="HS468" i="6"/>
  <c r="HL468" i="6"/>
  <c r="JD568" i="6"/>
  <c r="HS568" i="6"/>
  <c r="HL568" i="6"/>
  <c r="JD591" i="6"/>
  <c r="HS591" i="6"/>
  <c r="HL591" i="6"/>
  <c r="JD75" i="6"/>
  <c r="HS75" i="6"/>
  <c r="HL75" i="6"/>
  <c r="JD353" i="6"/>
  <c r="HS353" i="6"/>
  <c r="HL353" i="6"/>
  <c r="JD473" i="6"/>
  <c r="HS473" i="6"/>
  <c r="HL473" i="6"/>
  <c r="JD36" i="6"/>
  <c r="HS36" i="6"/>
  <c r="HL36" i="6"/>
  <c r="JD183" i="6"/>
  <c r="HS183" i="6"/>
  <c r="HL183" i="6"/>
  <c r="JD232" i="6"/>
  <c r="HS232" i="6"/>
  <c r="HL232" i="6"/>
  <c r="JD325" i="6"/>
  <c r="HS325" i="6"/>
  <c r="HL325" i="6"/>
  <c r="JD397" i="6"/>
  <c r="HS397" i="6"/>
  <c r="HL397" i="6"/>
  <c r="JD445" i="6"/>
  <c r="HS445" i="6"/>
  <c r="HL445" i="6"/>
  <c r="JD558" i="6"/>
  <c r="HS558" i="6"/>
  <c r="HL558" i="6"/>
  <c r="JD472" i="6"/>
  <c r="HS472" i="6"/>
  <c r="HL472" i="6"/>
  <c r="JD538" i="6"/>
  <c r="HS538" i="6"/>
  <c r="HL538" i="6"/>
  <c r="JD282" i="6"/>
  <c r="HS282" i="6"/>
  <c r="HL282" i="6"/>
  <c r="JD465" i="6"/>
  <c r="HS465" i="6"/>
  <c r="HL465" i="6"/>
  <c r="JD486" i="6"/>
  <c r="HS486" i="6"/>
  <c r="HL486" i="6"/>
  <c r="JD130" i="6"/>
  <c r="HS130" i="6"/>
  <c r="HL130" i="6"/>
  <c r="JD207" i="6"/>
  <c r="HS207" i="6"/>
  <c r="HL207" i="6"/>
  <c r="JD271" i="6"/>
  <c r="HS271" i="6"/>
  <c r="HL271" i="6"/>
  <c r="JD356" i="6"/>
  <c r="HS356" i="6"/>
  <c r="HL356" i="6"/>
  <c r="JD421" i="6"/>
  <c r="HS421" i="6"/>
  <c r="HL421" i="6"/>
  <c r="JD531" i="6"/>
  <c r="HS531" i="6"/>
  <c r="HL531" i="6"/>
  <c r="JD138" i="6"/>
  <c r="HS138" i="6"/>
  <c r="HL138" i="6"/>
  <c r="JD556" i="6"/>
  <c r="HS556" i="6"/>
  <c r="HL556" i="6"/>
  <c r="JD6" i="6"/>
  <c r="HS6" i="6"/>
  <c r="HL6" i="6"/>
  <c r="JD61" i="6"/>
  <c r="HS61" i="6"/>
  <c r="HL61" i="6"/>
  <c r="JD185" i="6"/>
  <c r="HS185" i="6"/>
  <c r="HL185" i="6"/>
  <c r="JD243" i="6"/>
  <c r="HS243" i="6"/>
  <c r="HL243" i="6"/>
  <c r="JD288" i="6"/>
  <c r="HS288" i="6"/>
  <c r="HL288" i="6"/>
  <c r="JD412" i="6"/>
  <c r="HS412" i="6"/>
  <c r="HL412" i="6"/>
  <c r="JD518" i="6"/>
  <c r="HS518" i="6"/>
  <c r="HL518" i="6"/>
  <c r="JD512" i="6"/>
  <c r="HS512" i="6"/>
  <c r="HL512" i="6"/>
  <c r="JD273" i="6"/>
  <c r="HS273" i="6"/>
  <c r="HL273" i="6"/>
  <c r="JD200" i="6"/>
  <c r="HS200" i="6"/>
  <c r="HL200" i="6"/>
  <c r="JD504" i="6"/>
  <c r="HS504" i="6"/>
  <c r="HL504" i="6"/>
  <c r="JD446" i="6"/>
  <c r="HS446" i="6"/>
  <c r="HL446" i="6"/>
  <c r="JD551" i="6"/>
  <c r="HS551" i="6"/>
  <c r="HL551" i="6"/>
  <c r="JD407" i="6"/>
  <c r="HS407" i="6"/>
  <c r="HL407" i="6"/>
  <c r="JD545" i="6"/>
  <c r="HS545" i="6"/>
  <c r="HL545" i="6"/>
  <c r="JD115" i="6"/>
  <c r="HS115" i="6"/>
  <c r="HL115" i="6"/>
  <c r="JD574" i="6"/>
  <c r="HS574" i="6"/>
  <c r="HL574" i="6"/>
  <c r="JD251" i="6"/>
  <c r="HS251" i="6"/>
  <c r="HL251" i="6"/>
  <c r="JD257" i="6"/>
  <c r="HS257" i="6"/>
  <c r="HL257" i="6"/>
  <c r="JD583" i="6"/>
  <c r="HS583" i="6"/>
  <c r="HL583" i="6"/>
  <c r="JD23" i="6"/>
  <c r="HS23" i="6"/>
  <c r="HL23" i="6"/>
  <c r="JD290" i="6"/>
  <c r="HS290" i="6"/>
  <c r="HL290" i="6"/>
  <c r="JD547" i="6"/>
  <c r="HS547" i="6"/>
  <c r="HL547" i="6"/>
  <c r="JD84" i="6"/>
  <c r="HS84" i="6"/>
  <c r="HL84" i="6"/>
  <c r="JD400" i="6"/>
  <c r="HS400" i="6"/>
  <c r="HL400" i="6"/>
  <c r="JD259" i="6"/>
  <c r="HS259" i="6"/>
  <c r="HL259" i="6"/>
  <c r="JD377" i="6"/>
  <c r="HS377" i="6"/>
  <c r="HL377" i="6"/>
  <c r="JD367" i="6"/>
  <c r="HS367" i="6"/>
  <c r="HL367" i="6"/>
  <c r="JD511" i="6"/>
  <c r="HS511" i="6"/>
  <c r="HL511" i="6"/>
  <c r="JD12" i="6"/>
  <c r="HS12" i="6"/>
  <c r="HL12" i="6"/>
  <c r="JD527" i="6"/>
  <c r="HS527" i="6"/>
  <c r="HL527" i="6"/>
  <c r="JD204" i="6"/>
  <c r="HS204" i="6"/>
  <c r="HL204" i="6"/>
  <c r="JD482" i="6"/>
  <c r="HS482" i="6"/>
  <c r="HL482" i="6"/>
  <c r="JD90" i="6"/>
  <c r="HS90" i="6"/>
  <c r="HL90" i="6"/>
  <c r="JD305" i="6"/>
  <c r="HS305" i="6"/>
  <c r="HL305" i="6"/>
  <c r="JD575" i="6"/>
  <c r="HS575" i="6"/>
  <c r="HL575" i="6"/>
  <c r="JD345" i="6"/>
  <c r="HS345" i="6"/>
  <c r="HL345" i="6"/>
  <c r="JD121" i="6"/>
  <c r="HS121" i="6"/>
  <c r="HL121" i="6"/>
  <c r="JD181" i="6"/>
  <c r="HS181" i="6"/>
  <c r="HL181" i="6"/>
  <c r="JD337" i="6"/>
  <c r="HS337" i="6"/>
  <c r="HL337" i="6"/>
  <c r="JD384" i="6"/>
  <c r="HS384" i="6"/>
  <c r="HL384" i="6"/>
  <c r="JD541" i="6"/>
  <c r="HS541" i="6"/>
  <c r="HL541" i="6"/>
  <c r="JD293" i="6"/>
  <c r="HS293" i="6"/>
  <c r="HL293" i="6"/>
  <c r="JD81" i="6"/>
  <c r="HS81" i="6"/>
  <c r="HL81" i="6"/>
  <c r="JD322" i="6"/>
  <c r="HS322" i="6"/>
  <c r="HL322" i="6"/>
  <c r="JD292" i="6"/>
  <c r="HS292" i="6"/>
  <c r="HL292" i="6"/>
  <c r="JD499" i="6"/>
  <c r="HS499" i="6"/>
  <c r="HL499" i="6"/>
  <c r="JD53" i="6"/>
  <c r="HS53" i="6"/>
  <c r="HL53" i="6"/>
  <c r="JD535" i="6"/>
  <c r="HS535" i="6"/>
  <c r="HL535" i="6"/>
  <c r="HZ535" i="6" s="1"/>
  <c r="JD100" i="6"/>
  <c r="HS100" i="6"/>
  <c r="HL100" i="6"/>
  <c r="JD174" i="6"/>
  <c r="HS174" i="6"/>
  <c r="HL174" i="6"/>
  <c r="JD428" i="6"/>
  <c r="HS428" i="6"/>
  <c r="HL428" i="6"/>
  <c r="JD78" i="6"/>
  <c r="HS78" i="6"/>
  <c r="HL78" i="6"/>
  <c r="JD267" i="6"/>
  <c r="HS267" i="6"/>
  <c r="HL267" i="6"/>
  <c r="JD435" i="6"/>
  <c r="HS435" i="6"/>
  <c r="HL435" i="6"/>
  <c r="JD434" i="6"/>
  <c r="HS434" i="6"/>
  <c r="HL434" i="6"/>
  <c r="JD143" i="6"/>
  <c r="HS143" i="6"/>
  <c r="HL143" i="6"/>
  <c r="HZ143" i="6" s="1"/>
  <c r="JD406" i="6"/>
  <c r="HS406" i="6"/>
  <c r="HL406" i="6"/>
  <c r="JD40" i="6"/>
  <c r="HS40" i="6"/>
  <c r="HL40" i="6"/>
  <c r="JD178" i="6"/>
  <c r="HS178" i="6"/>
  <c r="HL178" i="6"/>
  <c r="JD510" i="6"/>
  <c r="HS510" i="6"/>
  <c r="HL510" i="6"/>
  <c r="JD488" i="6"/>
  <c r="HS488" i="6"/>
  <c r="HL488" i="6"/>
  <c r="JD419" i="6"/>
  <c r="HS419" i="6"/>
  <c r="HL419" i="6"/>
  <c r="JD88" i="6"/>
  <c r="HS88" i="6"/>
  <c r="HL88" i="6"/>
  <c r="JD92" i="6"/>
  <c r="HS92" i="6"/>
  <c r="HL92" i="6"/>
  <c r="JD231" i="6"/>
  <c r="HS231" i="6"/>
  <c r="HL231" i="6"/>
  <c r="JD382" i="6"/>
  <c r="HS382" i="6"/>
  <c r="HL382" i="6"/>
  <c r="JD546" i="6"/>
  <c r="HS546" i="6"/>
  <c r="HL546" i="6"/>
  <c r="JD19" i="6"/>
  <c r="HS19" i="6"/>
  <c r="HL19" i="6"/>
  <c r="JD60" i="6"/>
  <c r="HS60" i="6"/>
  <c r="HL60" i="6"/>
  <c r="JD153" i="6"/>
  <c r="HS153" i="6"/>
  <c r="HL153" i="6"/>
  <c r="JD339" i="6"/>
  <c r="HS339" i="6"/>
  <c r="HL339" i="6"/>
  <c r="JD491" i="6"/>
  <c r="HS491" i="6"/>
  <c r="HL491" i="6"/>
  <c r="JD67" i="6"/>
  <c r="HS67" i="6"/>
  <c r="HL67" i="6"/>
  <c r="JD14" i="6"/>
  <c r="HS14" i="6"/>
  <c r="HL14" i="6"/>
  <c r="JD94" i="6"/>
  <c r="HS94" i="6"/>
  <c r="HL94" i="6"/>
  <c r="JD263" i="6"/>
  <c r="HS263" i="6"/>
  <c r="HL263" i="6"/>
  <c r="JD335" i="6"/>
  <c r="HS335" i="6"/>
  <c r="HL335" i="6"/>
  <c r="JD436" i="6"/>
  <c r="HS436" i="6"/>
  <c r="HL436" i="6"/>
  <c r="JD500" i="6"/>
  <c r="HS500" i="6"/>
  <c r="HL500" i="6"/>
  <c r="JD553" i="6"/>
  <c r="HS553" i="6"/>
  <c r="HL553" i="6"/>
  <c r="JD509" i="6"/>
  <c r="HS509" i="6"/>
  <c r="HL509" i="6"/>
  <c r="JD135" i="6"/>
  <c r="HS135" i="6"/>
  <c r="HL135" i="6"/>
  <c r="JD324" i="6"/>
  <c r="HS324" i="6"/>
  <c r="HL324" i="6"/>
  <c r="JD74" i="6"/>
  <c r="HS74" i="6"/>
  <c r="HL74" i="6"/>
  <c r="JD49" i="6"/>
  <c r="HS49" i="6"/>
  <c r="HL49" i="6"/>
  <c r="JD206" i="6"/>
  <c r="HS206" i="6"/>
  <c r="HL206" i="6"/>
  <c r="JD340" i="6"/>
  <c r="HS340" i="6"/>
  <c r="HL340" i="6"/>
  <c r="JD507" i="6"/>
  <c r="HS507" i="6"/>
  <c r="HL507" i="6"/>
  <c r="JD237" i="6"/>
  <c r="HS237" i="6"/>
  <c r="HL237" i="6"/>
  <c r="JD333" i="6"/>
  <c r="HS333" i="6"/>
  <c r="HL333" i="6"/>
  <c r="JD420" i="6"/>
  <c r="HS420" i="6"/>
  <c r="HL420" i="6"/>
  <c r="JD355" i="6"/>
  <c r="HS355" i="6"/>
  <c r="HL355" i="6"/>
  <c r="JD73" i="6"/>
  <c r="HS73" i="6"/>
  <c r="HL73" i="6"/>
  <c r="JD289" i="6"/>
  <c r="HS289" i="6"/>
  <c r="HL289" i="6"/>
  <c r="JD554" i="6"/>
  <c r="HS554" i="6"/>
  <c r="HL554" i="6"/>
  <c r="JD30" i="6"/>
  <c r="HS30" i="6"/>
  <c r="HL30" i="6"/>
  <c r="JD39" i="6"/>
  <c r="HS39" i="6"/>
  <c r="HL39" i="6"/>
  <c r="JD528" i="6"/>
  <c r="HS528" i="6"/>
  <c r="HL528" i="6"/>
  <c r="JD140" i="6"/>
  <c r="HS140" i="6"/>
  <c r="HL140" i="6"/>
  <c r="JD350" i="6"/>
  <c r="HS350" i="6"/>
  <c r="HL350" i="6"/>
  <c r="JD349" i="6"/>
  <c r="HS349" i="6"/>
  <c r="HL349" i="6"/>
  <c r="JD225" i="6"/>
  <c r="HS225" i="6"/>
  <c r="HL225" i="6"/>
  <c r="JD418" i="6"/>
  <c r="HS418" i="6"/>
  <c r="HL418" i="6"/>
  <c r="JD318" i="6"/>
  <c r="HS318" i="6"/>
  <c r="HL318" i="6"/>
  <c r="JD357" i="6"/>
  <c r="HS357" i="6"/>
  <c r="HL357" i="6"/>
  <c r="JD533" i="6"/>
  <c r="HS533" i="6"/>
  <c r="HL533" i="6"/>
  <c r="JD41" i="6"/>
  <c r="HS41" i="6"/>
  <c r="HL41" i="6"/>
  <c r="JD182" i="6"/>
  <c r="HS182" i="6"/>
  <c r="HL182" i="6"/>
  <c r="JD399" i="6"/>
  <c r="HS399" i="6"/>
  <c r="HL399" i="6"/>
  <c r="JD217" i="6"/>
  <c r="HS217" i="6"/>
  <c r="HL217" i="6"/>
  <c r="JD145" i="6"/>
  <c r="HS145" i="6"/>
  <c r="HL145" i="6"/>
  <c r="JD366" i="6"/>
  <c r="HS366" i="6"/>
  <c r="HL366" i="6"/>
  <c r="JD489" i="6"/>
  <c r="HS489" i="6"/>
  <c r="HL489" i="6"/>
  <c r="JD295" i="6"/>
  <c r="HS295" i="6"/>
  <c r="HL295" i="6"/>
  <c r="JD134" i="6"/>
  <c r="HS134" i="6"/>
  <c r="HL134" i="6"/>
  <c r="JD532" i="6"/>
  <c r="HS532" i="6"/>
  <c r="HL532" i="6"/>
  <c r="AS69" i="6"/>
  <c r="AS83" i="6"/>
  <c r="AS253" i="6"/>
  <c r="AS328" i="6"/>
  <c r="AS455" i="6"/>
  <c r="AS495" i="6"/>
  <c r="AS572" i="6"/>
  <c r="AS50" i="6"/>
  <c r="AS221" i="6"/>
  <c r="AS431" i="6"/>
  <c r="AS566" i="6"/>
  <c r="AS43" i="6"/>
  <c r="AS227" i="6"/>
  <c r="AS255" i="6"/>
  <c r="AS363" i="6"/>
  <c r="AS439" i="6"/>
  <c r="AS537" i="6"/>
  <c r="AS16" i="6"/>
  <c r="AS158" i="6"/>
  <c r="AS147" i="6"/>
  <c r="AS475" i="6"/>
  <c r="AS550" i="6"/>
  <c r="AS71" i="6"/>
  <c r="AS142" i="6"/>
  <c r="AS268" i="6"/>
  <c r="AS379" i="6"/>
  <c r="AS466" i="6"/>
  <c r="AS565" i="6"/>
  <c r="AS580" i="6"/>
  <c r="AS70" i="6"/>
  <c r="AS321" i="6"/>
  <c r="AS432" i="6"/>
  <c r="AS25" i="6"/>
  <c r="AS125" i="6"/>
  <c r="AS228" i="6"/>
  <c r="AS274" i="6"/>
  <c r="AS372" i="6"/>
  <c r="AS443" i="6"/>
  <c r="AS539" i="6"/>
  <c r="AS411" i="6"/>
  <c r="AS160" i="6"/>
  <c r="AS265" i="6"/>
  <c r="AS478" i="6"/>
  <c r="AS480" i="6"/>
  <c r="AS58" i="6"/>
  <c r="AS201" i="6"/>
  <c r="AS7" i="6"/>
  <c r="AS76" i="6"/>
  <c r="AS154" i="6"/>
  <c r="AS270" i="6"/>
  <c r="AS389" i="6"/>
  <c r="AS468" i="6"/>
  <c r="AS568" i="6"/>
  <c r="AS591" i="6"/>
  <c r="AS75" i="6"/>
  <c r="AS353" i="6"/>
  <c r="AS473" i="6"/>
  <c r="AS36" i="6"/>
  <c r="AS183" i="6"/>
  <c r="AS232" i="6"/>
  <c r="AS325" i="6"/>
  <c r="AS397" i="6"/>
  <c r="AS445" i="6"/>
  <c r="AS558" i="6"/>
  <c r="AS472" i="6"/>
  <c r="AS538" i="6"/>
  <c r="AS282" i="6"/>
  <c r="AS465" i="6"/>
  <c r="AS486" i="6"/>
  <c r="AS130" i="6"/>
  <c r="AS22" i="6"/>
  <c r="AS82" i="6"/>
  <c r="AS223" i="6"/>
  <c r="AS285" i="6"/>
  <c r="AS438" i="6"/>
  <c r="AS469" i="6"/>
  <c r="AS570" i="6"/>
  <c r="AS346" i="6"/>
  <c r="AS139" i="6"/>
  <c r="AS392" i="6"/>
  <c r="AS479" i="6"/>
  <c r="AS38" i="6"/>
  <c r="AS202" i="6"/>
  <c r="AS246" i="6"/>
  <c r="AS354" i="6"/>
  <c r="AS413" i="6"/>
  <c r="AS522" i="6"/>
  <c r="AS298" i="6"/>
  <c r="AS89" i="6"/>
  <c r="AS180" i="6"/>
  <c r="AS477" i="6"/>
  <c r="AS523" i="6"/>
  <c r="AS27" i="6"/>
  <c r="AS179" i="6"/>
  <c r="AS44" i="6"/>
  <c r="AS197" i="6"/>
  <c r="AS241" i="6"/>
  <c r="AS334" i="6"/>
  <c r="AS405" i="6"/>
  <c r="AS498" i="6"/>
  <c r="AS577" i="6"/>
  <c r="AS327" i="6"/>
  <c r="AS310" i="6"/>
  <c r="AS46" i="6"/>
  <c r="AS79" i="6"/>
  <c r="AS226" i="6"/>
  <c r="AS275" i="6"/>
  <c r="AS315" i="6"/>
  <c r="AS506" i="6"/>
  <c r="AS329" i="6"/>
  <c r="AS57" i="6"/>
  <c r="AS111" i="6"/>
  <c r="AS260" i="6"/>
  <c r="AS393" i="6"/>
  <c r="AS529" i="6"/>
  <c r="AS222" i="6"/>
  <c r="AS437" i="6"/>
  <c r="AS66" i="6"/>
  <c r="AS402" i="6"/>
  <c r="AS280" i="6"/>
  <c r="AS286" i="6"/>
  <c r="AS429" i="6"/>
  <c r="AS302" i="6"/>
  <c r="AS120" i="6"/>
  <c r="AS309" i="6"/>
  <c r="AS590" i="6"/>
  <c r="AS256" i="6"/>
  <c r="AS117" i="6"/>
  <c r="AS307" i="6"/>
  <c r="AS496" i="6"/>
  <c r="AS426" i="6"/>
  <c r="AS567" i="6"/>
  <c r="AS283" i="6"/>
  <c r="AS122" i="6"/>
  <c r="AS306" i="6"/>
  <c r="AS151" i="6"/>
  <c r="AS209" i="6"/>
  <c r="AS559" i="6"/>
  <c r="AS144" i="6"/>
  <c r="AS576" i="6"/>
  <c r="AS126" i="6"/>
  <c r="AS279" i="6"/>
  <c r="AS362" i="6"/>
  <c r="AS401" i="6"/>
  <c r="AS581" i="6"/>
  <c r="AS449" i="6"/>
  <c r="AS569" i="6"/>
  <c r="AS589" i="6"/>
  <c r="AS476" i="6"/>
  <c r="AS8" i="6"/>
  <c r="AS103" i="6"/>
  <c r="AS97" i="6"/>
  <c r="AS163" i="6"/>
  <c r="AS348" i="6"/>
  <c r="AS10" i="6"/>
  <c r="AS176" i="6"/>
  <c r="AS48" i="6"/>
  <c r="AS108" i="6"/>
  <c r="AS284" i="6"/>
  <c r="AS314" i="6"/>
  <c r="AS141" i="6"/>
  <c r="AS104" i="6"/>
  <c r="AS360" i="6"/>
  <c r="AS213" i="6"/>
  <c r="AS95" i="6"/>
  <c r="AS454" i="6"/>
  <c r="AS374" i="6"/>
  <c r="AS166" i="6"/>
  <c r="AS351" i="6"/>
  <c r="AS525" i="6"/>
  <c r="AS149" i="6"/>
  <c r="AS35" i="6"/>
  <c r="AS109" i="6"/>
  <c r="AS233" i="6"/>
  <c r="AS462" i="6"/>
  <c r="AS562" i="6"/>
  <c r="AS387" i="6"/>
  <c r="AS37" i="6"/>
  <c r="AS159" i="6"/>
  <c r="AS323" i="6"/>
  <c r="AS398" i="6"/>
  <c r="AS269" i="6"/>
  <c r="AS344" i="6"/>
  <c r="AS416" i="6"/>
  <c r="AS505" i="6"/>
  <c r="AS450" i="6"/>
  <c r="AS474" i="6"/>
  <c r="AS9" i="6"/>
  <c r="AS54" i="6"/>
  <c r="AS128" i="6"/>
  <c r="AS239" i="6"/>
  <c r="AS287" i="6"/>
  <c r="AS338" i="6"/>
  <c r="AS513" i="6"/>
  <c r="AS467" i="6"/>
  <c r="AS146" i="6"/>
  <c r="AS188" i="6"/>
  <c r="AS186" i="6"/>
  <c r="AS424" i="6"/>
  <c r="AS549" i="6"/>
  <c r="AS303" i="6"/>
  <c r="AS440" i="6"/>
  <c r="AS87" i="6"/>
  <c r="AS517" i="6"/>
  <c r="AS129" i="6"/>
  <c r="AS336" i="6"/>
  <c r="AS557" i="6"/>
  <c r="AS534" i="6"/>
  <c r="AS215" i="6"/>
  <c r="AS359" i="6"/>
  <c r="AS493" i="6"/>
  <c r="AS368" i="6"/>
  <c r="AS245" i="6"/>
  <c r="AS319" i="6"/>
  <c r="AS124" i="6"/>
  <c r="AS453" i="6"/>
  <c r="AS24" i="6"/>
  <c r="AS391" i="6"/>
  <c r="AS191" i="6"/>
  <c r="AS394" i="6"/>
  <c r="AS51" i="6"/>
  <c r="AS299" i="6"/>
  <c r="AS563" i="6"/>
  <c r="AS272" i="6"/>
  <c r="AS4" i="6"/>
  <c r="AS161" i="6"/>
  <c r="AS331" i="6"/>
  <c r="AS370" i="6"/>
  <c r="AS483" i="6"/>
  <c r="AS587" i="6"/>
  <c r="AS578" i="6"/>
  <c r="AS247" i="6"/>
  <c r="AS59" i="6"/>
  <c r="AS484" i="6"/>
  <c r="AS47" i="6"/>
  <c r="AS148" i="6"/>
  <c r="AS98" i="6"/>
  <c r="AS170" i="6"/>
  <c r="AS375" i="6"/>
  <c r="AS313" i="6"/>
  <c r="AS224" i="6"/>
  <c r="AS433" i="6"/>
  <c r="AS244" i="6"/>
  <c r="AS456" i="6"/>
  <c r="AS304" i="6"/>
  <c r="AS17" i="6"/>
  <c r="AS152" i="6"/>
  <c r="AS373" i="6"/>
  <c r="AS378" i="6"/>
  <c r="AS155" i="6"/>
  <c r="AS136" i="6"/>
  <c r="AS13" i="6"/>
  <c r="AS210" i="6"/>
  <c r="AS369" i="6"/>
  <c r="AS530" i="6"/>
  <c r="AS514" i="6"/>
  <c r="AS65" i="6"/>
  <c r="AS114" i="6"/>
  <c r="AS266" i="6"/>
  <c r="AS471" i="6"/>
  <c r="AS199" i="6"/>
  <c r="AS520" i="6"/>
  <c r="AS91" i="6"/>
  <c r="AS235" i="6"/>
  <c r="AS326" i="6"/>
  <c r="AS207" i="6"/>
  <c r="AS271" i="6"/>
  <c r="AS356" i="6"/>
  <c r="AS421" i="6"/>
  <c r="AS531" i="6"/>
  <c r="AS138" i="6"/>
  <c r="AS556" i="6"/>
  <c r="AS6" i="6"/>
  <c r="AS61" i="6"/>
  <c r="AS185" i="6"/>
  <c r="AS243" i="6"/>
  <c r="AS288" i="6"/>
  <c r="AS412" i="6"/>
  <c r="AS518" i="6"/>
  <c r="AS512" i="6"/>
  <c r="AS273" i="6"/>
  <c r="AS200" i="6"/>
  <c r="AS504" i="6"/>
  <c r="AS446" i="6"/>
  <c r="AS551" i="6"/>
  <c r="AS407" i="6"/>
  <c r="AS545" i="6"/>
  <c r="AS115" i="6"/>
  <c r="AS574" i="6"/>
  <c r="AS251" i="6"/>
  <c r="AS257" i="6"/>
  <c r="AS583" i="6"/>
  <c r="AS23" i="6"/>
  <c r="AS290" i="6"/>
  <c r="AS547" i="6"/>
  <c r="AS84" i="6"/>
  <c r="AS400" i="6"/>
  <c r="AS259" i="6"/>
  <c r="AS377" i="6"/>
  <c r="AS367" i="6"/>
  <c r="AS511" i="6"/>
  <c r="AS12" i="6"/>
  <c r="AS527" i="6"/>
  <c r="AS204" i="6"/>
  <c r="AS482" i="6"/>
  <c r="AS90" i="6"/>
  <c r="AS305" i="6"/>
  <c r="AS575" i="6"/>
  <c r="AS345" i="6"/>
  <c r="AS121" i="6"/>
  <c r="AS181" i="6"/>
  <c r="AS337" i="6"/>
  <c r="AS384" i="6"/>
  <c r="AS541" i="6"/>
  <c r="AS293" i="6"/>
  <c r="AS81" i="6"/>
  <c r="AS322" i="6"/>
  <c r="AS292" i="6"/>
  <c r="AS499" i="6"/>
  <c r="AS53" i="6"/>
  <c r="AS535" i="6"/>
  <c r="AS100" i="6"/>
  <c r="AS174" i="6"/>
  <c r="AS428" i="6"/>
  <c r="AS78" i="6"/>
  <c r="AS267" i="6"/>
  <c r="AS435" i="6"/>
  <c r="AS434" i="6"/>
  <c r="AS143" i="6"/>
  <c r="AS406" i="6"/>
  <c r="AS40" i="6"/>
  <c r="AS178" i="6"/>
  <c r="AS510" i="6"/>
  <c r="AS488" i="6"/>
  <c r="AS419" i="6"/>
  <c r="AS88" i="6"/>
  <c r="AS92" i="6"/>
  <c r="AS231" i="6"/>
  <c r="AS382" i="6"/>
  <c r="AS546" i="6"/>
  <c r="AS19" i="6"/>
  <c r="AS60" i="6"/>
  <c r="AS153" i="6"/>
  <c r="AS339" i="6"/>
  <c r="AS491" i="6"/>
  <c r="AS67" i="6"/>
  <c r="AS14" i="6"/>
  <c r="AS94" i="6"/>
  <c r="AS263" i="6"/>
  <c r="AS335" i="6"/>
  <c r="AS436" i="6"/>
  <c r="AS230" i="6"/>
  <c r="AS320" i="6"/>
  <c r="AS361" i="6"/>
  <c r="AS485" i="6"/>
  <c r="AS573" i="6"/>
  <c r="AS291" i="6"/>
  <c r="AS561" i="6"/>
  <c r="AS45" i="6"/>
  <c r="AS72" i="6"/>
  <c r="AS203" i="6"/>
  <c r="AS254" i="6"/>
  <c r="AS301" i="6"/>
  <c r="AS451" i="6"/>
  <c r="AS585" i="6"/>
  <c r="AS196" i="6"/>
  <c r="AS102" i="6"/>
  <c r="AS258" i="6"/>
  <c r="AS376" i="6"/>
  <c r="AS521" i="6"/>
  <c r="AS99" i="6"/>
  <c r="AS408" i="6"/>
  <c r="AS42" i="6"/>
  <c r="AS262" i="6"/>
  <c r="AS586" i="6"/>
  <c r="AS281" i="6"/>
  <c r="AS364" i="6"/>
  <c r="AS238" i="6"/>
  <c r="AS33" i="6"/>
  <c r="AS294" i="6"/>
  <c r="AS560" i="6"/>
  <c r="AS195" i="6"/>
  <c r="AS410" i="6"/>
  <c r="AS261" i="6"/>
  <c r="AS448" i="6"/>
  <c r="AS403" i="6"/>
  <c r="AS564" i="6"/>
  <c r="AS118" i="6"/>
  <c r="AS3" i="6"/>
  <c r="AS236" i="6"/>
  <c r="AS584" i="6"/>
  <c r="AS123" i="6"/>
  <c r="AS542" i="6"/>
  <c r="AS28" i="6"/>
  <c r="AS481" i="6"/>
  <c r="AS119" i="6"/>
  <c r="AS190" i="6"/>
  <c r="AS358" i="6"/>
  <c r="AS388" i="6"/>
  <c r="AS543" i="6"/>
  <c r="AS409" i="6"/>
  <c r="AS278" i="6"/>
  <c r="AS341" i="6"/>
  <c r="AS332" i="6"/>
  <c r="AS502" i="6"/>
  <c r="AS86" i="6"/>
  <c r="AS177" i="6"/>
  <c r="AS110" i="6"/>
  <c r="AS192" i="6"/>
  <c r="AS470" i="6"/>
  <c r="AS137" i="6"/>
  <c r="AS311" i="6"/>
  <c r="AS459" i="6"/>
  <c r="AS371" i="6"/>
  <c r="AS296" i="6"/>
  <c r="AS579" i="6"/>
  <c r="AS64" i="6"/>
  <c r="AS330" i="6"/>
  <c r="AS156" i="6"/>
  <c r="AS21" i="6"/>
  <c r="AS423" i="6"/>
  <c r="AS316" i="6"/>
  <c r="AS107" i="6"/>
  <c r="AS240" i="6"/>
  <c r="AS414" i="6"/>
  <c r="AS20" i="6"/>
  <c r="AS34" i="6"/>
  <c r="AS101" i="6"/>
  <c r="AS169" i="6"/>
  <c r="AS415" i="6"/>
  <c r="AS494" i="6"/>
  <c r="AS168" i="6"/>
  <c r="AS32" i="6"/>
  <c r="AS133" i="6"/>
  <c r="AS276" i="6"/>
  <c r="AS347" i="6"/>
  <c r="AS464" i="6"/>
  <c r="AS508" i="6"/>
  <c r="AS519" i="6"/>
  <c r="AS52" i="6"/>
  <c r="AS167" i="6"/>
  <c r="AS395" i="6"/>
  <c r="AS548" i="6"/>
  <c r="AS127" i="6"/>
  <c r="AS216" i="6"/>
  <c r="AS390" i="6"/>
  <c r="AS582" i="6"/>
  <c r="AS68" i="6"/>
  <c r="AS342" i="6"/>
  <c r="AS212" i="6"/>
  <c r="AS131" i="6"/>
  <c r="AS220" i="6"/>
  <c r="AS300" i="6"/>
  <c r="AS343" i="6"/>
  <c r="AS31" i="6"/>
  <c r="AS55" i="6"/>
  <c r="AS524" i="6"/>
  <c r="AS150" i="6"/>
  <c r="AS383" i="6"/>
  <c r="AS56" i="6"/>
  <c r="AS308" i="6"/>
  <c r="AS460" i="6"/>
  <c r="AS105" i="6"/>
  <c r="AS380" i="6"/>
  <c r="AS205" i="6"/>
  <c r="AS62" i="6"/>
  <c r="AS211" i="6"/>
  <c r="AS447" i="6"/>
  <c r="AS540" i="6"/>
  <c r="AS171" i="6"/>
  <c r="AS381" i="6"/>
  <c r="AS463" i="6"/>
  <c r="AS187" i="6"/>
  <c r="AS172" i="6"/>
  <c r="AS492" i="6"/>
  <c r="AS526" i="6"/>
  <c r="AS93" i="6"/>
  <c r="AS80" i="6"/>
  <c r="AS184" i="6"/>
  <c r="AS441" i="6"/>
  <c r="AS162" i="6"/>
  <c r="AS189" i="6"/>
  <c r="AS229" i="6"/>
  <c r="AS404" i="6"/>
  <c r="AS588" i="6"/>
  <c r="AS85" i="6"/>
  <c r="AS385" i="6"/>
  <c r="AS219" i="6"/>
  <c r="AS11" i="6"/>
  <c r="AS234" i="6"/>
  <c r="AS444" i="6"/>
  <c r="AS536" i="6"/>
  <c r="AS352" i="6"/>
  <c r="AS164" i="6"/>
  <c r="AS198" i="6"/>
  <c r="AS248" i="6"/>
  <c r="AS442" i="6"/>
  <c r="AS77" i="6"/>
  <c r="AS317" i="6"/>
  <c r="AS501" i="6"/>
  <c r="AS157" i="6"/>
  <c r="AS461" i="6"/>
  <c r="AS452" i="6"/>
  <c r="AS106" i="6"/>
  <c r="AS218" i="6"/>
  <c r="AS490" i="6"/>
  <c r="AS15" i="6"/>
  <c r="AS175" i="6"/>
  <c r="AS396" i="6"/>
  <c r="AS165" i="6"/>
  <c r="AS96" i="6"/>
  <c r="AS425" i="6"/>
  <c r="AS422" i="6"/>
  <c r="AS497" i="6"/>
  <c r="AS552" i="6"/>
  <c r="AS427" i="6"/>
  <c r="AS113" i="6"/>
  <c r="AS214" i="6"/>
  <c r="AS458" i="6"/>
  <c r="AS26" i="6"/>
  <c r="AS194" i="6"/>
  <c r="AS312" i="6"/>
  <c r="AS487" i="6"/>
  <c r="AS208" i="6"/>
  <c r="AS277" i="6"/>
  <c r="AS417" i="6"/>
  <c r="AS250" i="6"/>
  <c r="AS63" i="6"/>
  <c r="AS242" i="6"/>
  <c r="AS516" i="6"/>
  <c r="AS5" i="6"/>
  <c r="AS365" i="6"/>
  <c r="AS249" i="6"/>
  <c r="AS457" i="6"/>
  <c r="AS297" i="6"/>
  <c r="AS503" i="6"/>
  <c r="AS116" i="6"/>
  <c r="AS386" i="6"/>
  <c r="AS555" i="6"/>
  <c r="AS173" i="6"/>
  <c r="AS515" i="6"/>
  <c r="AS18" i="6"/>
  <c r="AS132" i="6"/>
  <c r="AS252" i="6"/>
  <c r="AS571" i="6"/>
  <c r="AS29" i="6"/>
  <c r="AS193" i="6"/>
  <c r="AS430" i="6"/>
  <c r="AS264" i="6"/>
  <c r="AS112" i="6"/>
  <c r="AS544" i="6"/>
  <c r="AS500" i="6"/>
  <c r="AS553" i="6"/>
  <c r="AS509" i="6"/>
  <c r="AS135" i="6"/>
  <c r="AS324" i="6"/>
  <c r="AS74" i="6"/>
  <c r="AS49" i="6"/>
  <c r="AS206" i="6"/>
  <c r="AS340" i="6"/>
  <c r="AS507" i="6"/>
  <c r="AS237" i="6"/>
  <c r="AS333" i="6"/>
  <c r="AS420" i="6"/>
  <c r="AS355" i="6"/>
  <c r="AS73" i="6"/>
  <c r="AS289" i="6"/>
  <c r="AS554" i="6"/>
  <c r="AS30" i="6"/>
  <c r="AS39" i="6"/>
  <c r="AS528" i="6"/>
  <c r="AS140" i="6"/>
  <c r="AS350" i="6"/>
  <c r="AS349" i="6"/>
  <c r="AS225" i="6"/>
  <c r="AS418" i="6"/>
  <c r="AS318" i="6"/>
  <c r="AS357" i="6"/>
  <c r="AS533" i="6"/>
  <c r="AS41" i="6"/>
  <c r="AS182" i="6"/>
  <c r="AS399" i="6"/>
  <c r="AS217" i="6"/>
  <c r="AS145" i="6"/>
  <c r="AS366" i="6"/>
  <c r="AS489" i="6"/>
  <c r="AS295" i="6"/>
  <c r="AS134" i="6"/>
  <c r="AS532" i="6"/>
  <c r="HZ313" i="6" l="1"/>
  <c r="HZ148" i="6"/>
  <c r="HZ247" i="6"/>
  <c r="HZ370" i="6"/>
  <c r="HZ272" i="6"/>
  <c r="HZ456" i="6"/>
  <c r="HZ534" i="6"/>
  <c r="HZ415" i="6"/>
  <c r="HZ20" i="6"/>
  <c r="HZ316" i="6"/>
  <c r="HZ330" i="6"/>
  <c r="HZ371" i="6"/>
  <c r="HZ86" i="6"/>
  <c r="HZ358" i="6"/>
  <c r="HZ28" i="6"/>
  <c r="HZ403" i="6"/>
  <c r="HZ238" i="6"/>
  <c r="HZ262" i="6"/>
  <c r="HZ521" i="6"/>
  <c r="HZ196" i="6"/>
  <c r="HZ254" i="6"/>
  <c r="HZ561" i="6"/>
  <c r="HZ361" i="6"/>
  <c r="HZ27" i="6"/>
  <c r="HZ89" i="6"/>
  <c r="HZ354" i="6"/>
  <c r="HZ479" i="6"/>
  <c r="HZ223" i="6"/>
  <c r="HZ489" i="6"/>
  <c r="HZ357" i="6"/>
  <c r="HZ73" i="6"/>
  <c r="HZ237" i="6"/>
  <c r="HZ49" i="6"/>
  <c r="HZ509" i="6"/>
  <c r="HZ335" i="6"/>
  <c r="HZ67" i="6"/>
  <c r="HZ60" i="6"/>
  <c r="HZ231" i="6"/>
  <c r="HZ406" i="6"/>
  <c r="HZ267" i="6"/>
  <c r="HZ100" i="6"/>
  <c r="HZ292" i="6"/>
  <c r="HZ541" i="6"/>
  <c r="HZ121" i="6"/>
  <c r="HZ90" i="6"/>
  <c r="HZ12" i="6"/>
  <c r="HZ259" i="6"/>
  <c r="HZ290" i="6"/>
  <c r="HZ251" i="6"/>
  <c r="HZ407" i="6"/>
  <c r="HZ200" i="6"/>
  <c r="HZ195" i="6"/>
  <c r="HZ278" i="6"/>
  <c r="HZ319" i="6"/>
  <c r="HZ359" i="6"/>
  <c r="HZ336" i="6"/>
  <c r="HZ440" i="6"/>
  <c r="HZ186" i="6"/>
  <c r="HZ128" i="6"/>
  <c r="HZ450" i="6"/>
  <c r="HZ269" i="6"/>
  <c r="HZ478" i="6"/>
  <c r="HZ228" i="6"/>
  <c r="HZ466" i="6"/>
  <c r="HZ71" i="6"/>
  <c r="HZ218" i="6"/>
  <c r="HZ157" i="6"/>
  <c r="HZ442" i="6"/>
  <c r="HZ352" i="6"/>
  <c r="HZ162" i="6"/>
  <c r="HZ93" i="6"/>
  <c r="HZ323" i="6"/>
  <c r="HZ562" i="6"/>
  <c r="HZ166" i="6"/>
  <c r="HZ213" i="6"/>
  <c r="HZ589" i="6"/>
  <c r="HZ401" i="6"/>
  <c r="HZ576" i="6"/>
  <c r="HZ567" i="6"/>
  <c r="HZ280" i="6"/>
  <c r="HZ222" i="6"/>
  <c r="HZ111" i="6"/>
  <c r="HZ315" i="6"/>
  <c r="HZ46" i="6"/>
  <c r="HZ62" i="6"/>
  <c r="HZ460" i="6"/>
  <c r="HZ150" i="6"/>
  <c r="HZ212" i="6"/>
  <c r="HZ395" i="6"/>
  <c r="HZ508" i="6"/>
  <c r="HZ133" i="6"/>
  <c r="HZ289" i="6"/>
  <c r="HZ333" i="6"/>
  <c r="HZ206" i="6"/>
  <c r="HZ399" i="6"/>
  <c r="HZ412" i="6"/>
  <c r="HZ236" i="6"/>
  <c r="HZ570" i="6"/>
  <c r="HZ349" i="6"/>
  <c r="HZ135" i="6"/>
  <c r="HZ436" i="6"/>
  <c r="HZ14" i="6"/>
  <c r="HZ153" i="6"/>
  <c r="HZ40" i="6"/>
  <c r="HZ435" i="6"/>
  <c r="HZ174" i="6"/>
  <c r="HZ433" i="6"/>
  <c r="HZ170" i="6"/>
  <c r="HZ484" i="6"/>
  <c r="HZ587" i="6"/>
  <c r="HZ299" i="6"/>
  <c r="HZ391" i="6"/>
  <c r="HZ499" i="6"/>
  <c r="HZ244" i="6"/>
  <c r="HZ375" i="6"/>
  <c r="HZ578" i="6"/>
  <c r="HZ331" i="6"/>
  <c r="HZ563" i="6"/>
  <c r="HZ191" i="6"/>
  <c r="HZ124" i="6"/>
  <c r="HZ493" i="6"/>
  <c r="HZ87" i="6"/>
  <c r="HZ467" i="6"/>
  <c r="HZ239" i="6"/>
  <c r="HZ474" i="6"/>
  <c r="HZ344" i="6"/>
  <c r="HZ480" i="6"/>
  <c r="HZ411" i="6"/>
  <c r="HZ165" i="6"/>
  <c r="HZ490" i="6"/>
  <c r="HZ77" i="6"/>
  <c r="HZ85" i="6"/>
  <c r="HZ189" i="6"/>
  <c r="HZ80" i="6"/>
  <c r="HZ398" i="6"/>
  <c r="HZ387" i="6"/>
  <c r="HZ109" i="6"/>
  <c r="HZ351" i="6"/>
  <c r="HZ95" i="6"/>
  <c r="HZ141" i="6"/>
  <c r="HZ48" i="6"/>
  <c r="HZ126" i="6"/>
  <c r="HZ209" i="6"/>
  <c r="HZ283" i="6"/>
  <c r="HZ309" i="6"/>
  <c r="HZ286" i="6"/>
  <c r="HZ437" i="6"/>
  <c r="HZ260" i="6"/>
  <c r="HZ506" i="6"/>
  <c r="HZ79" i="6"/>
  <c r="HZ577" i="6"/>
  <c r="HZ241" i="6"/>
  <c r="HZ475" i="6"/>
  <c r="HZ537" i="6"/>
  <c r="HZ227" i="6"/>
  <c r="HZ221" i="6"/>
  <c r="HZ455" i="6"/>
  <c r="HZ69" i="6"/>
  <c r="HZ381" i="6"/>
  <c r="HZ211" i="6"/>
  <c r="HZ383" i="6"/>
  <c r="HZ31" i="6"/>
  <c r="HZ131" i="6"/>
  <c r="HZ513" i="6"/>
  <c r="HZ11" i="6"/>
  <c r="HZ461" i="6"/>
  <c r="HZ105" i="6"/>
  <c r="HZ519" i="6"/>
  <c r="HZ34" i="6"/>
  <c r="HZ107" i="6"/>
  <c r="HZ156" i="6"/>
  <c r="HZ296" i="6"/>
  <c r="HZ137" i="6"/>
  <c r="HZ177" i="6"/>
  <c r="HZ341" i="6"/>
  <c r="HZ388" i="6"/>
  <c r="HZ481" i="6"/>
  <c r="HZ102" i="6"/>
  <c r="HZ180" i="6"/>
  <c r="HZ413" i="6"/>
  <c r="HZ38" i="6"/>
  <c r="HZ528" i="6"/>
  <c r="HZ161" i="6"/>
  <c r="HZ498" i="6"/>
  <c r="HZ197" i="6"/>
  <c r="HZ147" i="6"/>
  <c r="HZ439" i="6"/>
  <c r="HZ43" i="6"/>
  <c r="HZ171" i="6"/>
  <c r="HZ293" i="6"/>
  <c r="HZ470" i="6"/>
  <c r="HZ134" i="6"/>
  <c r="HZ145" i="6"/>
  <c r="HZ41" i="6"/>
  <c r="HZ418" i="6"/>
  <c r="HZ140" i="6"/>
  <c r="HZ554" i="6"/>
  <c r="HZ420" i="6"/>
  <c r="HZ340" i="6"/>
  <c r="HZ324" i="6"/>
  <c r="HZ500" i="6"/>
  <c r="HZ94" i="6"/>
  <c r="HZ339" i="6"/>
  <c r="HZ546" i="6"/>
  <c r="HZ434" i="6"/>
  <c r="HZ428" i="6"/>
  <c r="HZ53" i="6"/>
  <c r="HZ81" i="6"/>
  <c r="HZ337" i="6"/>
  <c r="HZ575" i="6"/>
  <c r="HZ204" i="6"/>
  <c r="HZ84" i="6"/>
  <c r="HZ583" i="6"/>
  <c r="HZ115" i="6"/>
  <c r="HZ446" i="6"/>
  <c r="HZ512" i="6"/>
  <c r="HZ243" i="6"/>
  <c r="HZ556" i="6"/>
  <c r="HZ356" i="6"/>
  <c r="HZ486" i="6"/>
  <c r="HZ472" i="6"/>
  <c r="HZ325" i="6"/>
  <c r="HZ497" i="6"/>
  <c r="HZ530" i="6"/>
  <c r="HZ152" i="6"/>
  <c r="HZ384" i="6"/>
  <c r="HZ345" i="6"/>
  <c r="HZ482" i="6"/>
  <c r="HZ511" i="6"/>
  <c r="HZ400" i="6"/>
  <c r="HZ23" i="6"/>
  <c r="HZ574" i="6"/>
  <c r="HZ551" i="6"/>
  <c r="HZ273" i="6"/>
  <c r="HZ288" i="6"/>
  <c r="HZ6" i="6"/>
  <c r="HZ421" i="6"/>
  <c r="HZ130" i="6"/>
  <c r="HZ538" i="6"/>
  <c r="HZ397" i="6"/>
  <c r="HZ36" i="6"/>
  <c r="HZ591" i="6"/>
  <c r="HZ270" i="6"/>
  <c r="HZ544" i="6"/>
  <c r="HZ193" i="6"/>
  <c r="HZ555" i="6"/>
  <c r="HZ297" i="6"/>
  <c r="HZ5" i="6"/>
  <c r="HZ250" i="6"/>
  <c r="HZ487" i="6"/>
  <c r="HZ458" i="6"/>
  <c r="HZ552" i="6"/>
  <c r="HZ235" i="6"/>
  <c r="HZ471" i="6"/>
  <c r="HZ514" i="6"/>
  <c r="HZ13" i="6"/>
  <c r="HZ373" i="6"/>
  <c r="HZ181" i="6"/>
  <c r="HZ527" i="6"/>
  <c r="HZ377" i="6"/>
  <c r="HZ547" i="6"/>
  <c r="HZ257" i="6"/>
  <c r="HZ545" i="6"/>
  <c r="HZ504" i="6"/>
  <c r="HZ465" i="6"/>
  <c r="HZ558" i="6"/>
  <c r="HZ232" i="6"/>
  <c r="HZ353" i="6"/>
  <c r="HZ468" i="6"/>
  <c r="HZ76" i="6"/>
  <c r="HZ264" i="6"/>
  <c r="HZ571" i="6"/>
  <c r="HZ515" i="6"/>
  <c r="HZ116" i="6"/>
  <c r="HZ249" i="6"/>
  <c r="HZ242" i="6"/>
  <c r="HZ277" i="6"/>
  <c r="HZ194" i="6"/>
  <c r="HZ113" i="6"/>
  <c r="HZ422" i="6"/>
  <c r="HZ520" i="6"/>
  <c r="HZ114" i="6"/>
  <c r="HZ369" i="6"/>
  <c r="HZ155" i="6"/>
  <c r="HZ17" i="6"/>
  <c r="HZ61" i="6"/>
  <c r="HZ531" i="6"/>
  <c r="HZ207" i="6"/>
  <c r="HZ282" i="6"/>
  <c r="HZ445" i="6"/>
  <c r="HZ183" i="6"/>
  <c r="HZ75" i="6"/>
  <c r="HZ389" i="6"/>
  <c r="HZ7" i="6"/>
  <c r="HZ430" i="6"/>
  <c r="HZ252" i="6"/>
  <c r="HZ173" i="6"/>
  <c r="HZ503" i="6"/>
  <c r="HZ365" i="6"/>
  <c r="HZ63" i="6"/>
  <c r="HZ208" i="6"/>
  <c r="HZ427" i="6"/>
  <c r="HZ326" i="6"/>
  <c r="HZ199" i="6"/>
  <c r="HZ65" i="6"/>
  <c r="HZ210" i="6"/>
  <c r="HZ378" i="6"/>
  <c r="HZ304" i="6"/>
  <c r="HZ224" i="6"/>
  <c r="HZ59" i="6"/>
  <c r="HZ483" i="6"/>
  <c r="HZ4" i="6"/>
  <c r="HZ51" i="6"/>
  <c r="HZ24" i="6"/>
  <c r="HZ245" i="6"/>
  <c r="HZ215" i="6"/>
  <c r="HZ129" i="6"/>
  <c r="HZ303" i="6"/>
  <c r="HZ338" i="6"/>
  <c r="HZ54" i="6"/>
  <c r="HZ505" i="6"/>
  <c r="HZ201" i="6"/>
  <c r="HZ265" i="6"/>
  <c r="HZ443" i="6"/>
  <c r="HZ125" i="6"/>
  <c r="HZ425" i="6"/>
  <c r="HZ175" i="6"/>
  <c r="HZ106" i="6"/>
  <c r="HZ501" i="6"/>
  <c r="HZ248" i="6"/>
  <c r="HZ536" i="6"/>
  <c r="HZ219" i="6"/>
  <c r="HZ404" i="6"/>
  <c r="HZ441" i="6"/>
  <c r="HZ526" i="6"/>
  <c r="HZ159" i="6"/>
  <c r="HZ462" i="6"/>
  <c r="HZ149" i="6"/>
  <c r="HZ374" i="6"/>
  <c r="HZ360" i="6"/>
  <c r="HZ284" i="6"/>
  <c r="HZ10" i="6"/>
  <c r="HZ103" i="6"/>
  <c r="HZ569" i="6"/>
  <c r="HZ362" i="6"/>
  <c r="HZ144" i="6"/>
  <c r="HZ306" i="6"/>
  <c r="HZ426" i="6"/>
  <c r="HZ256" i="6"/>
  <c r="HZ302" i="6"/>
  <c r="HZ310" i="6"/>
  <c r="HZ44" i="6"/>
  <c r="HZ158" i="6"/>
  <c r="HZ566" i="6"/>
  <c r="HZ572" i="6"/>
  <c r="HZ187" i="6"/>
  <c r="HZ540" i="6"/>
  <c r="HZ308" i="6"/>
  <c r="HZ524" i="6"/>
  <c r="HZ300" i="6"/>
  <c r="HZ342" i="6"/>
  <c r="HZ216" i="6"/>
  <c r="HZ32" i="6"/>
  <c r="HZ169" i="6"/>
  <c r="HZ414" i="6"/>
  <c r="HZ423" i="6"/>
  <c r="HZ64" i="6"/>
  <c r="HZ459" i="6"/>
  <c r="HZ192" i="6"/>
  <c r="HZ502" i="6"/>
  <c r="HZ409" i="6"/>
  <c r="HZ190" i="6"/>
  <c r="HZ542" i="6"/>
  <c r="HZ448" i="6"/>
  <c r="HZ560" i="6"/>
  <c r="HZ364" i="6"/>
  <c r="HZ42" i="6"/>
  <c r="HZ376" i="6"/>
  <c r="HZ585" i="6"/>
  <c r="HZ203" i="6"/>
  <c r="HZ291" i="6"/>
  <c r="HZ320" i="6"/>
  <c r="HZ246" i="6"/>
  <c r="HZ588" i="6"/>
  <c r="HZ473" i="6"/>
  <c r="HZ154" i="6"/>
  <c r="HZ29" i="6"/>
  <c r="HZ18" i="6"/>
  <c r="HZ386" i="6"/>
  <c r="HZ457" i="6"/>
  <c r="HZ516" i="6"/>
  <c r="HZ417" i="6"/>
  <c r="HZ312" i="6"/>
  <c r="HZ214" i="6"/>
  <c r="HZ274" i="6"/>
  <c r="HZ432" i="6"/>
  <c r="HZ565" i="6"/>
  <c r="HZ142" i="6"/>
  <c r="HZ584" i="6"/>
  <c r="HZ410" i="6"/>
  <c r="HZ586" i="6"/>
  <c r="HZ382" i="6"/>
  <c r="HZ419" i="6"/>
  <c r="HZ321" i="6"/>
  <c r="HZ557" i="6"/>
  <c r="HZ276" i="6"/>
  <c r="HZ532" i="6"/>
  <c r="HZ366" i="6"/>
  <c r="HZ182" i="6"/>
  <c r="HZ318" i="6"/>
  <c r="HZ350" i="6"/>
  <c r="HZ30" i="6"/>
  <c r="HZ355" i="6"/>
  <c r="HZ507" i="6"/>
  <c r="HZ553" i="6"/>
  <c r="HZ263" i="6"/>
  <c r="HZ491" i="6"/>
  <c r="HZ19" i="6"/>
  <c r="HZ92" i="6"/>
  <c r="HZ510" i="6"/>
  <c r="HZ549" i="6"/>
  <c r="HZ146" i="6"/>
  <c r="HZ287" i="6"/>
  <c r="HZ416" i="6"/>
  <c r="HZ372" i="6"/>
  <c r="HZ25" i="6"/>
  <c r="HZ580" i="6"/>
  <c r="HZ268" i="6"/>
  <c r="HZ96" i="6"/>
  <c r="HZ15" i="6"/>
  <c r="HZ317" i="6"/>
  <c r="HZ198" i="6"/>
  <c r="HZ444" i="6"/>
  <c r="HZ385" i="6"/>
  <c r="HZ184" i="6"/>
  <c r="HZ492" i="6"/>
  <c r="HZ37" i="6"/>
  <c r="HZ233" i="6"/>
  <c r="HZ525" i="6"/>
  <c r="HZ108" i="6"/>
  <c r="HZ348" i="6"/>
  <c r="HZ8" i="6"/>
  <c r="HZ449" i="6"/>
  <c r="HZ279" i="6"/>
  <c r="HZ559" i="6"/>
  <c r="HZ122" i="6"/>
  <c r="HZ496" i="6"/>
  <c r="HZ590" i="6"/>
  <c r="HZ429" i="6"/>
  <c r="HZ66" i="6"/>
  <c r="HZ393" i="6"/>
  <c r="HZ329" i="6"/>
  <c r="HZ327" i="6"/>
  <c r="HZ550" i="6"/>
  <c r="HZ16" i="6"/>
  <c r="HZ431" i="6"/>
  <c r="HZ83" i="6"/>
  <c r="HZ463" i="6"/>
  <c r="HZ447" i="6"/>
  <c r="HZ380" i="6"/>
  <c r="HZ220" i="6"/>
  <c r="HZ68" i="6"/>
  <c r="HZ127" i="6"/>
  <c r="HZ52" i="6"/>
  <c r="HZ347" i="6"/>
  <c r="HZ101" i="6"/>
  <c r="HZ21" i="6"/>
  <c r="HZ311" i="6"/>
  <c r="HZ110" i="6"/>
  <c r="HZ119" i="6"/>
  <c r="HZ123" i="6"/>
  <c r="HZ118" i="6"/>
  <c r="HZ261" i="6"/>
  <c r="HZ281" i="6"/>
  <c r="HZ408" i="6"/>
  <c r="HZ258" i="6"/>
  <c r="HZ451" i="6"/>
  <c r="HZ72" i="6"/>
  <c r="HZ573" i="6"/>
  <c r="HZ230" i="6"/>
  <c r="HZ477" i="6"/>
  <c r="HZ522" i="6"/>
  <c r="HZ139" i="6"/>
  <c r="HZ438" i="6"/>
  <c r="HZ22" i="6"/>
  <c r="HZ74" i="6"/>
  <c r="HZ78" i="6"/>
  <c r="HZ322" i="6"/>
  <c r="HZ539" i="6"/>
  <c r="HZ164" i="6"/>
  <c r="HZ234" i="6"/>
  <c r="HZ163" i="6"/>
  <c r="HZ476" i="6"/>
  <c r="HZ581" i="6"/>
  <c r="HZ307" i="6"/>
  <c r="HZ56" i="6"/>
  <c r="HZ55" i="6"/>
  <c r="HZ168" i="6"/>
  <c r="HZ240" i="6"/>
  <c r="HZ579" i="6"/>
  <c r="HZ332" i="6"/>
  <c r="HZ543" i="6"/>
  <c r="HZ294" i="6"/>
  <c r="HZ202" i="6"/>
  <c r="HZ39" i="6"/>
  <c r="HZ488" i="6"/>
  <c r="HZ112" i="6"/>
  <c r="HZ91" i="6"/>
  <c r="HZ266" i="6"/>
  <c r="HZ136" i="6"/>
  <c r="HZ47" i="6"/>
  <c r="HZ424" i="6"/>
  <c r="HZ452" i="6"/>
  <c r="HZ229" i="6"/>
  <c r="HZ454" i="6"/>
  <c r="HZ104" i="6"/>
  <c r="HZ226" i="6"/>
  <c r="HZ334" i="6"/>
  <c r="HZ255" i="6"/>
  <c r="HZ495" i="6"/>
  <c r="HZ205" i="6"/>
  <c r="HZ167" i="6"/>
  <c r="HZ464" i="6"/>
  <c r="HZ3" i="6"/>
  <c r="HZ523" i="6"/>
  <c r="HZ298" i="6"/>
  <c r="HZ392" i="6"/>
  <c r="HZ469" i="6"/>
  <c r="HZ82" i="6"/>
  <c r="HZ295" i="6"/>
  <c r="HZ217" i="6"/>
  <c r="HZ533" i="6"/>
  <c r="HZ225" i="6"/>
  <c r="HZ305" i="6"/>
  <c r="HZ518" i="6"/>
  <c r="HZ185" i="6"/>
  <c r="HZ138" i="6"/>
  <c r="HZ271" i="6"/>
  <c r="HZ132" i="6"/>
  <c r="HZ394" i="6"/>
  <c r="HZ453" i="6"/>
  <c r="HZ368" i="6"/>
  <c r="HZ517" i="6"/>
  <c r="HZ9" i="6"/>
  <c r="HZ58" i="6"/>
  <c r="HZ160" i="6"/>
  <c r="HZ402" i="6"/>
  <c r="HZ529" i="6"/>
  <c r="HZ57" i="6"/>
  <c r="HZ275" i="6"/>
  <c r="HZ405" i="6"/>
  <c r="HZ363" i="6"/>
  <c r="HZ253" i="6"/>
  <c r="HZ172" i="6"/>
  <c r="HZ343" i="6"/>
  <c r="HZ390" i="6"/>
  <c r="HZ88" i="6"/>
  <c r="HZ178" i="6"/>
  <c r="HZ367" i="6"/>
  <c r="HZ568" i="6"/>
  <c r="HZ26" i="6"/>
  <c r="HZ98" i="6"/>
  <c r="HZ188" i="6"/>
  <c r="HZ70" i="6"/>
  <c r="HZ379" i="6"/>
  <c r="HZ396" i="6"/>
  <c r="HZ35" i="6"/>
  <c r="HZ314" i="6"/>
  <c r="HZ176" i="6"/>
  <c r="HZ97" i="6"/>
  <c r="HZ151" i="6"/>
  <c r="HZ117" i="6"/>
  <c r="HZ120" i="6"/>
  <c r="HZ50" i="6"/>
  <c r="HZ328" i="6"/>
  <c r="HZ582" i="6"/>
  <c r="HZ548" i="6"/>
  <c r="HZ494" i="6"/>
  <c r="HZ564" i="6"/>
  <c r="HZ33" i="6"/>
  <c r="HZ99" i="6"/>
  <c r="HZ301" i="6"/>
  <c r="HZ45" i="6"/>
  <c r="HZ485" i="6"/>
  <c r="HZ179" i="6"/>
  <c r="HZ346" i="6"/>
  <c r="HZ285" i="6"/>
  <c r="J21" i="12"/>
  <c r="F21" i="12"/>
  <c r="P21" i="12"/>
  <c r="FM532" i="6" l="1"/>
  <c r="FM544" i="6"/>
  <c r="FM425" i="6"/>
  <c r="FM172" i="6"/>
  <c r="FM134" i="6"/>
  <c r="FM112" i="6"/>
  <c r="FM96" i="6"/>
  <c r="FM187" i="6"/>
  <c r="FM295" i="6"/>
  <c r="FM264" i="6"/>
  <c r="FM165" i="6"/>
  <c r="FM463" i="6"/>
  <c r="FM489" i="6"/>
  <c r="FM430" i="6"/>
  <c r="FM396" i="6"/>
  <c r="FM381" i="6"/>
  <c r="FM366" i="6"/>
  <c r="FM193" i="6"/>
  <c r="FM175" i="6"/>
  <c r="FM171" i="6"/>
  <c r="FM145" i="6"/>
  <c r="FM29" i="6"/>
  <c r="FM15" i="6"/>
  <c r="FM540" i="6"/>
  <c r="FM217" i="6"/>
  <c r="FM571" i="6"/>
  <c r="FM490" i="6"/>
  <c r="FM447" i="6"/>
  <c r="FM399" i="6"/>
  <c r="FM252" i="6"/>
  <c r="FM218" i="6"/>
  <c r="FM211" i="6"/>
  <c r="FM182" i="6"/>
  <c r="FM132" i="6"/>
  <c r="FM106" i="6"/>
  <c r="FM62" i="6"/>
  <c r="FM41" i="6"/>
  <c r="FM18" i="6"/>
  <c r="FM452" i="6"/>
  <c r="FM205" i="6"/>
  <c r="FM533" i="6"/>
  <c r="FM515" i="6"/>
  <c r="FM461" i="6"/>
  <c r="FM380" i="6"/>
  <c r="FM357" i="6"/>
  <c r="FM173" i="6"/>
  <c r="FM157" i="6"/>
  <c r="FM105" i="6"/>
  <c r="FM318" i="6"/>
  <c r="FM555" i="6"/>
  <c r="FM501" i="6"/>
  <c r="FM460" i="6"/>
  <c r="FM418" i="6"/>
  <c r="FM386" i="6"/>
  <c r="FM317" i="6"/>
  <c r="FM308" i="6"/>
  <c r="FM225" i="6"/>
  <c r="FM116" i="6"/>
  <c r="FM77" i="6"/>
  <c r="FM56" i="6"/>
  <c r="FM349" i="6"/>
  <c r="FM503" i="6"/>
  <c r="FM442" i="6"/>
  <c r="FM383" i="6"/>
  <c r="FM350" i="6"/>
  <c r="FM297" i="6"/>
  <c r="FM248" i="6"/>
  <c r="FM150" i="6"/>
  <c r="FM140" i="6"/>
  <c r="FM457" i="6"/>
  <c r="FM198" i="6"/>
  <c r="FM524" i="6"/>
  <c r="FM528" i="6"/>
  <c r="FM249" i="6"/>
  <c r="FM164" i="6"/>
  <c r="FM55" i="6"/>
  <c r="FM39" i="6"/>
  <c r="FM365" i="6"/>
  <c r="FM352" i="6"/>
  <c r="FM31" i="6"/>
  <c r="FM30" i="6"/>
  <c r="FM5" i="6"/>
  <c r="FM536" i="6"/>
  <c r="FM343" i="6"/>
  <c r="FM554" i="6"/>
  <c r="FM516" i="6"/>
  <c r="FM444" i="6"/>
  <c r="FM300" i="6"/>
  <c r="FM289" i="6"/>
  <c r="FM242" i="6"/>
  <c r="FM234" i="6"/>
  <c r="FM220" i="6"/>
  <c r="FM73" i="6"/>
  <c r="FM63" i="6"/>
  <c r="FM11" i="6"/>
  <c r="FM131" i="6"/>
  <c r="FM355" i="6"/>
  <c r="FM250" i="6"/>
  <c r="FM219" i="6"/>
  <c r="FM212" i="6"/>
  <c r="FM420" i="6"/>
  <c r="FM417" i="6"/>
  <c r="FM385" i="6"/>
  <c r="FM342" i="6"/>
  <c r="FM333" i="6"/>
  <c r="FM277" i="6"/>
  <c r="FM85" i="6"/>
  <c r="FM68" i="6"/>
  <c r="FM237" i="6"/>
  <c r="FM208" i="6"/>
  <c r="FM588" i="6"/>
  <c r="FM582" i="6"/>
  <c r="FM507" i="6"/>
  <c r="FM487" i="6"/>
  <c r="FM404" i="6"/>
  <c r="FM390" i="6"/>
  <c r="FM340" i="6"/>
  <c r="FM312" i="6"/>
  <c r="FM229" i="6"/>
  <c r="FM216" i="6"/>
  <c r="FM206" i="6"/>
  <c r="FM194" i="6"/>
  <c r="FM189" i="6"/>
  <c r="FM127" i="6"/>
  <c r="FM49" i="6"/>
  <c r="FM26" i="6"/>
  <c r="FM162" i="6"/>
  <c r="FM548" i="6"/>
  <c r="FM74" i="6"/>
  <c r="FM458" i="6"/>
  <c r="FM441" i="6"/>
  <c r="FM395" i="6"/>
  <c r="FM324" i="6"/>
  <c r="FM214" i="6"/>
  <c r="FM184" i="6"/>
  <c r="FM167" i="6"/>
  <c r="FM135" i="6"/>
  <c r="FM113" i="6"/>
  <c r="FM80" i="6"/>
  <c r="FM52" i="6"/>
  <c r="FM509" i="6"/>
  <c r="FM427" i="6"/>
  <c r="FM93" i="6"/>
  <c r="FM519" i="6"/>
  <c r="FM553" i="6"/>
  <c r="FM552" i="6"/>
  <c r="FM526" i="6"/>
  <c r="FM508" i="6"/>
  <c r="FM500" i="6"/>
  <c r="FM497" i="6"/>
  <c r="FM492" i="6"/>
  <c r="FM464" i="6"/>
  <c r="FM436" i="6"/>
  <c r="FM422" i="6"/>
  <c r="FM398" i="6"/>
  <c r="FM347" i="6"/>
  <c r="FM335" i="6"/>
  <c r="FM326" i="6"/>
  <c r="FM323" i="6"/>
  <c r="FM276" i="6"/>
  <c r="FM263" i="6"/>
  <c r="FM235" i="6"/>
  <c r="FM159" i="6"/>
  <c r="FM133" i="6"/>
  <c r="FM94" i="6"/>
  <c r="FM91" i="6"/>
  <c r="FM37" i="6"/>
  <c r="FM32" i="6"/>
  <c r="FM14" i="6"/>
  <c r="FM520" i="6"/>
  <c r="FM387" i="6"/>
  <c r="FM168" i="6"/>
  <c r="FM67" i="6"/>
  <c r="FM199" i="6"/>
  <c r="FM562" i="6"/>
  <c r="FM494" i="6"/>
  <c r="FM491" i="6"/>
  <c r="FM471" i="6"/>
  <c r="FM462" i="6"/>
  <c r="FM415" i="6"/>
  <c r="FM339" i="6"/>
  <c r="FM266" i="6"/>
  <c r="FM233" i="6"/>
  <c r="FM169" i="6"/>
  <c r="FM153" i="6"/>
  <c r="FM114" i="6"/>
  <c r="FM109" i="6"/>
  <c r="FM101" i="6"/>
  <c r="FM60" i="6"/>
  <c r="FM65" i="6"/>
  <c r="FM35" i="6"/>
  <c r="FM34" i="6"/>
  <c r="FM19" i="6"/>
  <c r="FM514" i="6"/>
  <c r="FM149" i="6"/>
  <c r="FM20" i="6"/>
  <c r="FM546" i="6"/>
  <c r="FM530" i="6"/>
  <c r="FM525" i="6"/>
  <c r="FM414" i="6"/>
  <c r="FM382" i="6"/>
  <c r="FM369" i="6"/>
  <c r="FM351" i="6"/>
  <c r="FM240" i="6"/>
  <c r="FM231" i="6"/>
  <c r="FM210" i="6"/>
  <c r="FM166" i="6"/>
  <c r="FM107" i="6"/>
  <c r="FM92" i="6"/>
  <c r="FM13" i="6"/>
  <c r="FM374" i="6"/>
  <c r="FM316" i="6"/>
  <c r="FM88" i="6"/>
  <c r="FM136" i="6"/>
  <c r="FM454" i="6"/>
  <c r="FM423" i="6"/>
  <c r="FM419" i="6"/>
  <c r="FM155" i="6"/>
  <c r="FM95" i="6"/>
  <c r="FM21" i="6"/>
  <c r="FM488" i="6"/>
  <c r="FM378" i="6"/>
  <c r="FM213" i="6"/>
  <c r="FM156" i="6"/>
  <c r="FM510" i="6"/>
  <c r="FM373" i="6"/>
  <c r="FM360" i="6"/>
  <c r="FM330" i="6"/>
  <c r="FM178" i="6"/>
  <c r="FM152" i="6"/>
  <c r="FM104" i="6"/>
  <c r="FM64" i="6"/>
  <c r="FM40" i="6"/>
  <c r="FM17" i="6"/>
  <c r="FM141" i="6"/>
  <c r="FM579" i="6"/>
  <c r="FM406" i="6"/>
  <c r="FM304" i="6"/>
  <c r="FM314" i="6"/>
  <c r="FM296" i="6"/>
  <c r="FM143" i="6"/>
  <c r="FM456" i="6"/>
  <c r="FM284" i="6"/>
  <c r="FM371" i="6"/>
  <c r="FM434" i="6"/>
  <c r="FM244" i="6"/>
  <c r="FM108" i="6"/>
  <c r="FM459" i="6"/>
  <c r="FM435" i="6"/>
  <c r="FM433" i="6"/>
  <c r="FM48" i="6"/>
  <c r="FM311" i="6"/>
  <c r="FM267" i="6"/>
  <c r="FM224" i="6"/>
  <c r="FM176" i="6"/>
  <c r="FM137" i="6"/>
  <c r="FM78" i="6"/>
  <c r="FM313" i="6"/>
  <c r="FM10" i="6"/>
  <c r="FM470" i="6"/>
  <c r="FM428" i="6"/>
  <c r="FM375" i="6"/>
  <c r="FM348" i="6"/>
  <c r="FM192" i="6"/>
  <c r="FM174" i="6"/>
  <c r="FM170" i="6"/>
  <c r="FM163" i="6"/>
  <c r="FM110" i="6"/>
  <c r="FM100" i="6"/>
  <c r="FM98" i="6"/>
  <c r="FM97" i="6"/>
  <c r="FM177" i="6"/>
  <c r="FM535" i="6"/>
  <c r="FM148" i="6"/>
  <c r="FM103" i="6"/>
  <c r="FM86" i="6"/>
  <c r="FM53" i="6"/>
  <c r="FM47" i="6"/>
  <c r="FM8" i="6"/>
  <c r="FM502" i="6"/>
  <c r="FM499" i="6"/>
  <c r="FM484" i="6"/>
  <c r="FM476" i="6"/>
  <c r="FM332" i="6"/>
  <c r="FM292" i="6"/>
  <c r="FM59" i="6"/>
  <c r="FM589" i="6"/>
  <c r="FM341" i="6"/>
  <c r="FM322" i="6"/>
  <c r="FM247" i="6"/>
  <c r="FM569" i="6"/>
  <c r="FM278" i="6"/>
  <c r="FM81" i="6"/>
  <c r="FM578" i="6"/>
  <c r="FM449" i="6"/>
  <c r="FM409" i="6"/>
  <c r="FM293" i="6"/>
  <c r="FM587" i="6"/>
  <c r="FM581" i="6"/>
  <c r="FM543" i="6"/>
  <c r="FM541" i="6"/>
  <c r="FM483" i="6"/>
  <c r="FM401" i="6"/>
  <c r="FM388" i="6"/>
  <c r="FM384" i="6"/>
  <c r="FM370" i="6"/>
  <c r="FM362" i="6"/>
  <c r="FM358" i="6"/>
  <c r="FM337" i="6"/>
  <c r="FM331" i="6"/>
  <c r="FM279" i="6"/>
  <c r="FM190" i="6"/>
  <c r="FM181" i="6"/>
  <c r="FM161" i="6"/>
  <c r="FM126" i="6"/>
  <c r="FM119" i="6"/>
  <c r="FM576" i="6"/>
  <c r="FM481" i="6"/>
  <c r="FM345" i="6"/>
  <c r="FM272" i="6"/>
  <c r="FM144" i="6"/>
  <c r="FM28" i="6"/>
  <c r="FM575" i="6"/>
  <c r="FM563" i="6"/>
  <c r="FM559" i="6"/>
  <c r="FM542" i="6"/>
  <c r="FM305" i="6"/>
  <c r="FM299" i="6"/>
  <c r="FM209" i="6"/>
  <c r="FM123" i="6"/>
  <c r="FM90" i="6"/>
  <c r="FM51" i="6"/>
  <c r="FM151" i="6"/>
  <c r="FM584" i="6"/>
  <c r="FM482" i="6"/>
  <c r="FM394" i="6"/>
  <c r="FM306" i="6"/>
  <c r="FM236" i="6"/>
  <c r="FM204" i="6"/>
  <c r="FM191" i="6"/>
  <c r="FM122" i="6"/>
  <c r="FM3" i="6"/>
  <c r="FM527" i="6"/>
  <c r="FM391" i="6"/>
  <c r="FM283" i="6"/>
  <c r="FM118" i="6"/>
  <c r="FM12" i="6"/>
  <c r="FM24" i="6"/>
  <c r="FM567" i="6"/>
  <c r="FM564" i="6"/>
  <c r="FM511" i="6"/>
  <c r="FM453" i="6"/>
  <c r="FM426" i="6"/>
  <c r="FM403" i="6"/>
  <c r="FM367" i="6"/>
  <c r="FM124" i="6"/>
  <c r="FM496" i="6"/>
  <c r="FM448" i="6"/>
  <c r="FM377" i="6"/>
  <c r="FM319" i="6"/>
  <c r="FM307" i="6"/>
  <c r="FM261" i="6"/>
  <c r="FM259" i="6"/>
  <c r="FM245" i="6"/>
  <c r="FM117" i="6"/>
  <c r="FM410" i="6"/>
  <c r="FM400" i="6"/>
  <c r="FM368" i="6"/>
  <c r="FM256" i="6"/>
  <c r="FM195" i="6"/>
  <c r="FM84" i="6"/>
  <c r="FM493" i="6"/>
  <c r="FM590" i="6"/>
  <c r="FM560" i="6"/>
  <c r="FM547" i="6"/>
  <c r="FM359" i="6"/>
  <c r="FM309" i="6"/>
  <c r="FM294" i="6"/>
  <c r="FM290" i="6"/>
  <c r="FM215" i="6"/>
  <c r="FM120" i="6"/>
  <c r="FM33" i="6"/>
  <c r="FM23" i="6"/>
  <c r="FM534" i="6"/>
  <c r="FM302" i="6"/>
  <c r="FM238" i="6"/>
  <c r="FM583" i="6"/>
  <c r="FM557" i="6"/>
  <c r="FM429" i="6"/>
  <c r="FM364" i="6"/>
  <c r="FM257" i="6"/>
  <c r="FM336" i="6"/>
  <c r="FM286" i="6"/>
  <c r="FM281" i="6"/>
  <c r="FM251" i="6"/>
  <c r="FM129" i="6"/>
  <c r="FM280" i="6"/>
  <c r="FM586" i="6"/>
  <c r="FM574" i="6"/>
  <c r="FM517" i="6"/>
  <c r="FM402" i="6"/>
  <c r="FM262" i="6"/>
  <c r="FM115" i="6"/>
  <c r="FM87" i="6"/>
  <c r="FM66" i="6"/>
  <c r="FM42" i="6"/>
  <c r="FM545" i="6"/>
  <c r="FM440" i="6"/>
  <c r="FM437" i="6"/>
  <c r="FM408" i="6"/>
  <c r="FM407" i="6"/>
  <c r="FM303" i="6"/>
  <c r="FM222" i="6"/>
  <c r="FM99" i="6"/>
  <c r="FM551" i="6"/>
  <c r="FM549" i="6"/>
  <c r="FM529" i="6"/>
  <c r="FM521" i="6"/>
  <c r="FM446" i="6"/>
  <c r="FM424" i="6"/>
  <c r="FM393" i="6"/>
  <c r="FM376" i="6"/>
  <c r="FM504" i="6"/>
  <c r="FM186" i="6"/>
  <c r="FM260" i="6"/>
  <c r="FM258" i="6"/>
  <c r="FM200" i="6"/>
  <c r="FM188" i="6"/>
  <c r="FM111" i="6"/>
  <c r="FM102" i="6"/>
  <c r="FM273" i="6"/>
  <c r="FM146" i="6"/>
  <c r="FM57" i="6"/>
  <c r="FM196" i="6"/>
  <c r="FM512" i="6"/>
  <c r="FM467" i="6"/>
  <c r="FM329" i="6"/>
  <c r="FM585" i="6"/>
  <c r="FM518" i="6"/>
  <c r="FM513" i="6"/>
  <c r="FM506" i="6"/>
  <c r="FM451" i="6"/>
  <c r="FM412" i="6"/>
  <c r="FM338" i="6"/>
  <c r="FM315" i="6"/>
  <c r="FM301" i="6"/>
  <c r="FM288" i="6"/>
  <c r="FM287" i="6"/>
  <c r="FM275" i="6"/>
  <c r="FM254" i="6"/>
  <c r="FM243" i="6"/>
  <c r="FM239" i="6"/>
  <c r="FM226" i="6"/>
  <c r="FM203" i="6"/>
  <c r="FM185" i="6"/>
  <c r="FM128" i="6"/>
  <c r="FM79" i="6"/>
  <c r="FM72" i="6"/>
  <c r="FM61" i="6"/>
  <c r="FM54" i="6"/>
  <c r="FM46" i="6"/>
  <c r="FM45" i="6"/>
  <c r="FM6" i="6"/>
  <c r="FM9" i="6"/>
  <c r="FM310" i="6"/>
  <c r="FM561" i="6"/>
  <c r="FM556" i="6"/>
  <c r="FM474" i="6"/>
  <c r="FM327" i="6"/>
  <c r="FM291" i="6"/>
  <c r="FM138" i="6"/>
  <c r="FM450" i="6"/>
  <c r="FM577" i="6"/>
  <c r="FM573" i="6"/>
  <c r="FM531" i="6"/>
  <c r="FM505" i="6"/>
  <c r="FM498" i="6"/>
  <c r="FM485" i="6"/>
  <c r="FM421" i="6"/>
  <c r="FM416" i="6"/>
  <c r="FM405" i="6"/>
  <c r="FM361" i="6"/>
  <c r="FM356" i="6"/>
  <c r="FM344" i="6"/>
  <c r="FM334" i="6"/>
  <c r="FM320" i="6"/>
  <c r="FM271" i="6"/>
  <c r="FM269" i="6"/>
  <c r="FM241" i="6"/>
  <c r="FM230" i="6"/>
  <c r="FM207" i="6"/>
  <c r="FM201" i="6"/>
  <c r="FM197" i="6"/>
  <c r="FM179" i="6"/>
  <c r="FM130" i="6"/>
  <c r="FM58" i="6"/>
  <c r="FM44" i="6"/>
  <c r="FM27" i="6"/>
  <c r="FM486" i="6"/>
  <c r="FM480" i="6"/>
  <c r="FM550" i="6"/>
  <c r="FM523" i="6"/>
  <c r="FM465" i="6"/>
  <c r="FM478" i="6"/>
  <c r="FM475" i="6"/>
  <c r="FM477" i="6"/>
  <c r="FM282" i="6"/>
  <c r="FM265" i="6"/>
  <c r="FM147" i="6"/>
  <c r="FM180" i="6"/>
  <c r="FM538" i="6"/>
  <c r="FM160" i="6"/>
  <c r="FM158" i="6"/>
  <c r="FM89" i="6"/>
  <c r="FM472" i="6"/>
  <c r="FM411" i="6"/>
  <c r="FM16" i="6"/>
  <c r="FM298" i="6"/>
  <c r="FM558" i="6"/>
  <c r="FM539" i="6"/>
  <c r="FM537" i="6"/>
  <c r="FM522" i="6"/>
  <c r="FM445" i="6"/>
  <c r="FM443" i="6"/>
  <c r="FM439" i="6"/>
  <c r="FM413" i="6"/>
  <c r="FM397" i="6"/>
  <c r="FM372" i="6"/>
  <c r="FM363" i="6"/>
  <c r="FM354" i="6"/>
  <c r="FM325" i="6"/>
  <c r="FM274" i="6"/>
  <c r="FM255" i="6"/>
  <c r="FM246" i="6"/>
  <c r="FM232" i="6"/>
  <c r="FM228" i="6"/>
  <c r="FM227" i="6"/>
  <c r="FM202" i="6"/>
  <c r="FM183" i="6"/>
  <c r="FM125" i="6"/>
  <c r="FM43" i="6"/>
  <c r="FM38" i="6"/>
  <c r="FM36" i="6"/>
  <c r="FM25" i="6"/>
  <c r="FM566" i="6"/>
  <c r="FM479" i="6"/>
  <c r="FM431" i="6"/>
  <c r="FM392" i="6"/>
  <c r="FM353" i="6"/>
  <c r="FM321" i="6"/>
  <c r="FM221" i="6"/>
  <c r="FM139" i="6"/>
  <c r="FM75" i="6"/>
  <c r="FM70" i="6"/>
  <c r="FM50" i="6"/>
  <c r="FM346" i="6"/>
  <c r="FM591" i="6"/>
  <c r="FM580" i="6"/>
  <c r="FM572" i="6"/>
  <c r="FM570" i="6"/>
  <c r="FM568" i="6"/>
  <c r="FM565" i="6"/>
  <c r="FM495" i="6"/>
  <c r="FM469" i="6"/>
  <c r="FM468" i="6"/>
  <c r="FM466" i="6"/>
  <c r="FM455" i="6"/>
  <c r="FM438" i="6"/>
  <c r="FM389" i="6"/>
  <c r="FM379" i="6"/>
  <c r="FM328" i="6"/>
  <c r="FM285" i="6"/>
  <c r="FM270" i="6"/>
  <c r="FM268" i="6"/>
  <c r="FM253" i="6"/>
  <c r="FM223" i="6"/>
  <c r="FM154" i="6"/>
  <c r="FM142" i="6"/>
  <c r="FM83" i="6"/>
  <c r="FM82" i="6"/>
  <c r="FM76" i="6"/>
  <c r="FM71" i="6"/>
  <c r="FM69" i="6"/>
  <c r="FM22" i="6"/>
  <c r="FM7" i="6"/>
  <c r="LL22" i="6" l="1"/>
  <c r="LS22" i="6"/>
  <c r="LZ22" i="6"/>
  <c r="LS82" i="6"/>
  <c r="LL82" i="6"/>
  <c r="LZ82" i="6"/>
  <c r="LS223" i="6"/>
  <c r="LL223" i="6"/>
  <c r="LZ223" i="6"/>
  <c r="LL285" i="6"/>
  <c r="LS285" i="6"/>
  <c r="LZ285" i="6"/>
  <c r="LL438" i="6"/>
  <c r="LS438" i="6"/>
  <c r="LZ438" i="6"/>
  <c r="LS469" i="6"/>
  <c r="LL469" i="6"/>
  <c r="LZ469" i="6"/>
  <c r="LS570" i="6"/>
  <c r="LL570" i="6"/>
  <c r="LZ570" i="6"/>
  <c r="LL346" i="6"/>
  <c r="LS346" i="6"/>
  <c r="LZ346" i="6"/>
  <c r="LL139" i="6"/>
  <c r="LS139" i="6"/>
  <c r="LZ139" i="6"/>
  <c r="LS392" i="6"/>
  <c r="LL392" i="6"/>
  <c r="LZ392" i="6"/>
  <c r="LS25" i="6"/>
  <c r="LL25" i="6"/>
  <c r="LZ25" i="6"/>
  <c r="LL125" i="6"/>
  <c r="LS125" i="6"/>
  <c r="LZ125" i="6"/>
  <c r="LS228" i="6"/>
  <c r="LL228" i="6"/>
  <c r="LZ228" i="6"/>
  <c r="LL274" i="6"/>
  <c r="LS274" i="6"/>
  <c r="LZ274" i="6"/>
  <c r="LS372" i="6"/>
  <c r="LL372" i="6"/>
  <c r="LZ372" i="6"/>
  <c r="LL443" i="6"/>
  <c r="LS443" i="6"/>
  <c r="LZ443" i="6"/>
  <c r="LS539" i="6"/>
  <c r="LL539" i="6"/>
  <c r="LZ539" i="6"/>
  <c r="LL411" i="6"/>
  <c r="LS411" i="6"/>
  <c r="LZ411" i="6"/>
  <c r="LS160" i="6"/>
  <c r="LL160" i="6"/>
  <c r="LZ160" i="6"/>
  <c r="LL265" i="6"/>
  <c r="LS265" i="6"/>
  <c r="LZ265" i="6"/>
  <c r="LS478" i="6"/>
  <c r="LL478" i="6"/>
  <c r="LZ478" i="6"/>
  <c r="LL480" i="6"/>
  <c r="LS480" i="6"/>
  <c r="LZ480" i="6"/>
  <c r="LS58" i="6"/>
  <c r="LL58" i="6"/>
  <c r="LZ58" i="6"/>
  <c r="LL201" i="6"/>
  <c r="LS201" i="6"/>
  <c r="LZ201" i="6"/>
  <c r="LS269" i="6"/>
  <c r="LL269" i="6"/>
  <c r="LZ269" i="6"/>
  <c r="LL344" i="6"/>
  <c r="LS344" i="6"/>
  <c r="LZ344" i="6"/>
  <c r="LS416" i="6"/>
  <c r="LL416" i="6"/>
  <c r="LZ416" i="6"/>
  <c r="LL505" i="6"/>
  <c r="LS505" i="6"/>
  <c r="LZ505" i="6"/>
  <c r="LS450" i="6"/>
  <c r="LL450" i="6"/>
  <c r="LZ450" i="6"/>
  <c r="LL474" i="6"/>
  <c r="LS474" i="6"/>
  <c r="LZ474" i="6"/>
  <c r="LS9" i="6"/>
  <c r="LL9" i="6"/>
  <c r="LZ9" i="6"/>
  <c r="LL54" i="6"/>
  <c r="LS54" i="6"/>
  <c r="LZ54" i="6"/>
  <c r="LS128" i="6"/>
  <c r="LL128" i="6"/>
  <c r="LZ128" i="6"/>
  <c r="LL239" i="6"/>
  <c r="LS239" i="6"/>
  <c r="LZ239" i="6"/>
  <c r="LS287" i="6"/>
  <c r="LL287" i="6"/>
  <c r="LZ287" i="6"/>
  <c r="LL338" i="6"/>
  <c r="LS338" i="6"/>
  <c r="LZ338" i="6"/>
  <c r="LS513" i="6"/>
  <c r="LL513" i="6"/>
  <c r="LZ513" i="6"/>
  <c r="LL467" i="6"/>
  <c r="LS467" i="6"/>
  <c r="LZ467" i="6"/>
  <c r="LS146" i="6"/>
  <c r="LL146" i="6"/>
  <c r="LZ146" i="6"/>
  <c r="LL188" i="6"/>
  <c r="LS188" i="6"/>
  <c r="LZ188" i="6"/>
  <c r="LS186" i="6"/>
  <c r="LL186" i="6"/>
  <c r="LZ186" i="6"/>
  <c r="LL424" i="6"/>
  <c r="LS424" i="6"/>
  <c r="LZ424" i="6"/>
  <c r="LS549" i="6"/>
  <c r="LL549" i="6"/>
  <c r="LZ549" i="6"/>
  <c r="LL303" i="6"/>
  <c r="LS303" i="6"/>
  <c r="LZ303" i="6"/>
  <c r="LS440" i="6"/>
  <c r="LL440" i="6"/>
  <c r="LZ440" i="6"/>
  <c r="LL87" i="6"/>
  <c r="LS87" i="6"/>
  <c r="LZ87" i="6"/>
  <c r="LS517" i="6"/>
  <c r="LL517" i="6"/>
  <c r="LZ517" i="6"/>
  <c r="LL129" i="6"/>
  <c r="LS129" i="6"/>
  <c r="LZ129" i="6"/>
  <c r="LS336" i="6"/>
  <c r="LL336" i="6"/>
  <c r="LZ336" i="6"/>
  <c r="LL557" i="6"/>
  <c r="LS557" i="6"/>
  <c r="LZ557" i="6"/>
  <c r="LS534" i="6"/>
  <c r="LL534" i="6"/>
  <c r="LZ534" i="6"/>
  <c r="LL215" i="6"/>
  <c r="LS215" i="6"/>
  <c r="LZ215" i="6"/>
  <c r="LS359" i="6"/>
  <c r="LL359" i="6"/>
  <c r="LZ359" i="6"/>
  <c r="LL493" i="6"/>
  <c r="LS493" i="6"/>
  <c r="LZ493" i="6"/>
  <c r="LS368" i="6"/>
  <c r="LL368" i="6"/>
  <c r="LZ368" i="6"/>
  <c r="LL245" i="6"/>
  <c r="LS245" i="6"/>
  <c r="LZ245" i="6"/>
  <c r="LS319" i="6"/>
  <c r="LL319" i="6"/>
  <c r="LZ319" i="6"/>
  <c r="LL124" i="6"/>
  <c r="LS124" i="6"/>
  <c r="LZ124" i="6"/>
  <c r="LS453" i="6"/>
  <c r="LL453" i="6"/>
  <c r="LZ453" i="6"/>
  <c r="LL24" i="6"/>
  <c r="LS24" i="6"/>
  <c r="LZ24" i="6"/>
  <c r="LS391" i="6"/>
  <c r="LL391" i="6"/>
  <c r="LZ391" i="6"/>
  <c r="LL191" i="6"/>
  <c r="LS191" i="6"/>
  <c r="LZ191" i="6"/>
  <c r="LS394" i="6"/>
  <c r="LL394" i="6"/>
  <c r="LZ394" i="6"/>
  <c r="LL51" i="6"/>
  <c r="LS51" i="6"/>
  <c r="LZ51" i="6"/>
  <c r="LS299" i="6"/>
  <c r="LL299" i="6"/>
  <c r="LZ299" i="6"/>
  <c r="LL563" i="6"/>
  <c r="LS563" i="6"/>
  <c r="LZ563" i="6"/>
  <c r="LS272" i="6"/>
  <c r="LL272" i="6"/>
  <c r="LZ272" i="6"/>
  <c r="LL119" i="6"/>
  <c r="LS119" i="6"/>
  <c r="LZ119" i="6"/>
  <c r="LS190" i="6"/>
  <c r="LL190" i="6"/>
  <c r="LZ190" i="6"/>
  <c r="LS358" i="6"/>
  <c r="LL358" i="6"/>
  <c r="LZ358" i="6"/>
  <c r="LL388" i="6"/>
  <c r="LS388" i="6"/>
  <c r="LZ388" i="6"/>
  <c r="LL543" i="6"/>
  <c r="LS543" i="6"/>
  <c r="LZ543" i="6"/>
  <c r="LS409" i="6"/>
  <c r="LL409" i="6"/>
  <c r="LZ409" i="6"/>
  <c r="LS278" i="6"/>
  <c r="LL278" i="6"/>
  <c r="LZ278" i="6"/>
  <c r="LL341" i="6"/>
  <c r="LS341" i="6"/>
  <c r="LZ341" i="6"/>
  <c r="LL332" i="6"/>
  <c r="LS332" i="6"/>
  <c r="LZ332" i="6"/>
  <c r="LS502" i="6"/>
  <c r="LL502" i="6"/>
  <c r="LZ502" i="6"/>
  <c r="LS86" i="6"/>
  <c r="LL86" i="6"/>
  <c r="LZ86" i="6"/>
  <c r="LL177" i="6"/>
  <c r="LS177" i="6"/>
  <c r="LZ177" i="6"/>
  <c r="LL110" i="6"/>
  <c r="LS110" i="6"/>
  <c r="LZ110" i="6"/>
  <c r="LS192" i="6"/>
  <c r="LL192" i="6"/>
  <c r="LZ192" i="6"/>
  <c r="LS470" i="6"/>
  <c r="LL470" i="6"/>
  <c r="LZ470" i="6"/>
  <c r="LL137" i="6"/>
  <c r="LS137" i="6"/>
  <c r="LZ137" i="6"/>
  <c r="LL311" i="6"/>
  <c r="LS311" i="6"/>
  <c r="LZ311" i="6"/>
  <c r="LS459" i="6"/>
  <c r="LL459" i="6"/>
  <c r="LZ459" i="6"/>
  <c r="LS371" i="6"/>
  <c r="LL371" i="6"/>
  <c r="LZ371" i="6"/>
  <c r="LL296" i="6"/>
  <c r="LS296" i="6"/>
  <c r="LZ296" i="6"/>
  <c r="LL579" i="6"/>
  <c r="LS579" i="6"/>
  <c r="LZ579" i="6"/>
  <c r="LS64" i="6"/>
  <c r="LL64" i="6"/>
  <c r="LZ64" i="6"/>
  <c r="LS330" i="6"/>
  <c r="LL330" i="6"/>
  <c r="LZ330" i="6"/>
  <c r="LL156" i="6"/>
  <c r="LS156" i="6"/>
  <c r="LZ156" i="6"/>
  <c r="LL21" i="6"/>
  <c r="LS21" i="6"/>
  <c r="LZ21" i="6"/>
  <c r="LS423" i="6"/>
  <c r="LL423" i="6"/>
  <c r="LZ423" i="6"/>
  <c r="LS316" i="6"/>
  <c r="LL316" i="6"/>
  <c r="LZ316" i="6"/>
  <c r="LL107" i="6"/>
  <c r="LS107" i="6"/>
  <c r="LZ107" i="6"/>
  <c r="LL240" i="6"/>
  <c r="LS240" i="6"/>
  <c r="LZ240" i="6"/>
  <c r="LS414" i="6"/>
  <c r="LL414" i="6"/>
  <c r="LZ414" i="6"/>
  <c r="LS20" i="6"/>
  <c r="LL20" i="6"/>
  <c r="LZ20" i="6"/>
  <c r="LL34" i="6"/>
  <c r="LS34" i="6"/>
  <c r="LZ34" i="6"/>
  <c r="LL101" i="6"/>
  <c r="LS101" i="6"/>
  <c r="LZ101" i="6"/>
  <c r="LS169" i="6"/>
  <c r="LL169" i="6"/>
  <c r="LZ169" i="6"/>
  <c r="LS415" i="6"/>
  <c r="LL415" i="6"/>
  <c r="LZ415" i="6"/>
  <c r="LL494" i="6"/>
  <c r="LS494" i="6"/>
  <c r="LZ494" i="6"/>
  <c r="LL168" i="6"/>
  <c r="LS168" i="6"/>
  <c r="LZ168" i="6"/>
  <c r="LS32" i="6"/>
  <c r="LL32" i="6"/>
  <c r="LZ32" i="6"/>
  <c r="LS133" i="6"/>
  <c r="LL133" i="6"/>
  <c r="LZ133" i="6"/>
  <c r="LL276" i="6"/>
  <c r="LS276" i="6"/>
  <c r="LZ276" i="6"/>
  <c r="LL347" i="6"/>
  <c r="LS347" i="6"/>
  <c r="LZ347" i="6"/>
  <c r="LS464" i="6"/>
  <c r="LL464" i="6"/>
  <c r="LZ464" i="6"/>
  <c r="LS508" i="6"/>
  <c r="LL508" i="6"/>
  <c r="LZ508" i="6"/>
  <c r="LL519" i="6"/>
  <c r="LS519" i="6"/>
  <c r="LZ519" i="6"/>
  <c r="LL52" i="6"/>
  <c r="LS52" i="6"/>
  <c r="LZ52" i="6"/>
  <c r="LS167" i="6"/>
  <c r="LL167" i="6"/>
  <c r="LZ167" i="6"/>
  <c r="LS395" i="6"/>
  <c r="LL395" i="6"/>
  <c r="LZ395" i="6"/>
  <c r="LL548" i="6"/>
  <c r="LS548" i="6"/>
  <c r="LZ548" i="6"/>
  <c r="LL127" i="6"/>
  <c r="LS127" i="6"/>
  <c r="LZ127" i="6"/>
  <c r="LS216" i="6"/>
  <c r="LL216" i="6"/>
  <c r="LZ216" i="6"/>
  <c r="LS390" i="6"/>
  <c r="LL390" i="6"/>
  <c r="LZ390" i="6"/>
  <c r="LL582" i="6"/>
  <c r="LS582" i="6"/>
  <c r="LZ582" i="6"/>
  <c r="LL68" i="6"/>
  <c r="LS68" i="6"/>
  <c r="LZ68" i="6"/>
  <c r="LS342" i="6"/>
  <c r="LL342" i="6"/>
  <c r="LZ342" i="6"/>
  <c r="LS212" i="6"/>
  <c r="LL212" i="6"/>
  <c r="LZ212" i="6"/>
  <c r="LL131" i="6"/>
  <c r="LS131" i="6"/>
  <c r="LZ131" i="6"/>
  <c r="LL220" i="6"/>
  <c r="LS220" i="6"/>
  <c r="LZ220" i="6"/>
  <c r="LS300" i="6"/>
  <c r="LL300" i="6"/>
  <c r="LZ300" i="6"/>
  <c r="LS343" i="6"/>
  <c r="LL343" i="6"/>
  <c r="LZ343" i="6"/>
  <c r="LL31" i="6"/>
  <c r="LS31" i="6"/>
  <c r="LZ31" i="6"/>
  <c r="LL55" i="6"/>
  <c r="LS55" i="6"/>
  <c r="LZ55" i="6"/>
  <c r="LS524" i="6"/>
  <c r="LL524" i="6"/>
  <c r="LZ524" i="6"/>
  <c r="LS150" i="6"/>
  <c r="LL150" i="6"/>
  <c r="LZ150" i="6"/>
  <c r="LL383" i="6"/>
  <c r="LS383" i="6"/>
  <c r="LZ383" i="6"/>
  <c r="LL56" i="6"/>
  <c r="LS56" i="6"/>
  <c r="LZ56" i="6"/>
  <c r="LS308" i="6"/>
  <c r="LL308" i="6"/>
  <c r="LZ308" i="6"/>
  <c r="LS460" i="6"/>
  <c r="LL460" i="6"/>
  <c r="LZ460" i="6"/>
  <c r="LL105" i="6"/>
  <c r="LS105" i="6"/>
  <c r="LZ105" i="6"/>
  <c r="LL380" i="6"/>
  <c r="LS380" i="6"/>
  <c r="LZ380" i="6"/>
  <c r="LS205" i="6"/>
  <c r="LL205" i="6"/>
  <c r="LZ205" i="6"/>
  <c r="LS62" i="6"/>
  <c r="LL62" i="6"/>
  <c r="LZ62" i="6"/>
  <c r="LL211" i="6"/>
  <c r="LS211" i="6"/>
  <c r="LZ211" i="6"/>
  <c r="LL447" i="6"/>
  <c r="LS447" i="6"/>
  <c r="LZ447" i="6"/>
  <c r="LS540" i="6"/>
  <c r="LL540" i="6"/>
  <c r="LZ540" i="6"/>
  <c r="LS171" i="6"/>
  <c r="LL171" i="6"/>
  <c r="LZ171" i="6"/>
  <c r="LL381" i="6"/>
  <c r="LS381" i="6"/>
  <c r="LZ381" i="6"/>
  <c r="LL463" i="6"/>
  <c r="LS463" i="6"/>
  <c r="LZ463" i="6"/>
  <c r="LS187" i="6"/>
  <c r="LL187" i="6"/>
  <c r="LZ187" i="6"/>
  <c r="LS172" i="6"/>
  <c r="LL172" i="6"/>
  <c r="LZ172" i="6"/>
  <c r="LL69" i="6"/>
  <c r="LS69" i="6"/>
  <c r="LZ69" i="6"/>
  <c r="LS83" i="6"/>
  <c r="LL83" i="6"/>
  <c r="LZ83" i="6"/>
  <c r="LL253" i="6"/>
  <c r="LS253" i="6"/>
  <c r="LZ253" i="6"/>
  <c r="LS328" i="6"/>
  <c r="LL328" i="6"/>
  <c r="LZ328" i="6"/>
  <c r="LL455" i="6"/>
  <c r="LS455" i="6"/>
  <c r="LZ455" i="6"/>
  <c r="LS495" i="6"/>
  <c r="LL495" i="6"/>
  <c r="LZ495" i="6"/>
  <c r="LL572" i="6"/>
  <c r="LS572" i="6"/>
  <c r="LZ572" i="6"/>
  <c r="LS50" i="6"/>
  <c r="LL50" i="6"/>
  <c r="LZ50" i="6"/>
  <c r="LL221" i="6"/>
  <c r="LS221" i="6"/>
  <c r="LZ221" i="6"/>
  <c r="LS431" i="6"/>
  <c r="LL431" i="6"/>
  <c r="LZ431" i="6"/>
  <c r="LS36" i="6"/>
  <c r="LL36" i="6"/>
  <c r="LZ36" i="6"/>
  <c r="LL183" i="6"/>
  <c r="LS183" i="6"/>
  <c r="LZ183" i="6"/>
  <c r="LS232" i="6"/>
  <c r="LL232" i="6"/>
  <c r="LZ232" i="6"/>
  <c r="LS325" i="6"/>
  <c r="LL325" i="6"/>
  <c r="LZ325" i="6"/>
  <c r="LS397" i="6"/>
  <c r="LL397" i="6"/>
  <c r="LZ397" i="6"/>
  <c r="LL445" i="6"/>
  <c r="LS445" i="6"/>
  <c r="LZ445" i="6"/>
  <c r="LS558" i="6"/>
  <c r="LL558" i="6"/>
  <c r="LZ558" i="6"/>
  <c r="LS472" i="6"/>
  <c r="LL472" i="6"/>
  <c r="LZ472" i="6"/>
  <c r="LS538" i="6"/>
  <c r="LL538" i="6"/>
  <c r="LZ538" i="6"/>
  <c r="LL282" i="6"/>
  <c r="LS282" i="6"/>
  <c r="LZ282" i="6"/>
  <c r="LS465" i="6"/>
  <c r="LL465" i="6"/>
  <c r="LZ465" i="6"/>
  <c r="LS486" i="6"/>
  <c r="LL486" i="6"/>
  <c r="LZ486" i="6"/>
  <c r="LS130" i="6"/>
  <c r="LL130" i="6"/>
  <c r="LZ130" i="6"/>
  <c r="LL207" i="6"/>
  <c r="LS207" i="6"/>
  <c r="LZ207" i="6"/>
  <c r="LS271" i="6"/>
  <c r="LL271" i="6"/>
  <c r="LZ271" i="6"/>
  <c r="LS356" i="6"/>
  <c r="LL356" i="6"/>
  <c r="LZ356" i="6"/>
  <c r="LS421" i="6"/>
  <c r="LL421" i="6"/>
  <c r="LZ421" i="6"/>
  <c r="LL531" i="6"/>
  <c r="LS531" i="6"/>
  <c r="LZ531" i="6"/>
  <c r="LS138" i="6"/>
  <c r="LL138" i="6"/>
  <c r="LZ138" i="6"/>
  <c r="LS556" i="6"/>
  <c r="LL556" i="6"/>
  <c r="LZ556" i="6"/>
  <c r="LS6" i="6"/>
  <c r="LL6" i="6"/>
  <c r="LZ6" i="6"/>
  <c r="LL61" i="6"/>
  <c r="LS61" i="6"/>
  <c r="LZ61" i="6"/>
  <c r="LS185" i="6"/>
  <c r="LL185" i="6"/>
  <c r="LZ185" i="6"/>
  <c r="LS243" i="6"/>
  <c r="LL243" i="6"/>
  <c r="LZ243" i="6"/>
  <c r="LS288" i="6"/>
  <c r="LL288" i="6"/>
  <c r="LZ288" i="6"/>
  <c r="LL412" i="6"/>
  <c r="LS412" i="6"/>
  <c r="LZ412" i="6"/>
  <c r="LS518" i="6"/>
  <c r="LL518" i="6"/>
  <c r="LZ518" i="6"/>
  <c r="LS512" i="6"/>
  <c r="LL512" i="6"/>
  <c r="LZ512" i="6"/>
  <c r="LS273" i="6"/>
  <c r="LL273" i="6"/>
  <c r="LZ273" i="6"/>
  <c r="LL200" i="6"/>
  <c r="LS200" i="6"/>
  <c r="LZ200" i="6"/>
  <c r="LS504" i="6"/>
  <c r="LL504" i="6"/>
  <c r="LZ504" i="6"/>
  <c r="LS446" i="6"/>
  <c r="LL446" i="6"/>
  <c r="LZ446" i="6"/>
  <c r="LS551" i="6"/>
  <c r="LL551" i="6"/>
  <c r="LZ551" i="6"/>
  <c r="LL407" i="6"/>
  <c r="LS407" i="6"/>
  <c r="LZ407" i="6"/>
  <c r="LS545" i="6"/>
  <c r="LL545" i="6"/>
  <c r="LZ545" i="6"/>
  <c r="LS115" i="6"/>
  <c r="LL115" i="6"/>
  <c r="LZ115" i="6"/>
  <c r="LS574" i="6"/>
  <c r="LL574" i="6"/>
  <c r="LZ574" i="6"/>
  <c r="LL251" i="6"/>
  <c r="LS251" i="6"/>
  <c r="LZ251" i="6"/>
  <c r="LS257" i="6"/>
  <c r="LL257" i="6"/>
  <c r="LZ257" i="6"/>
  <c r="LS583" i="6"/>
  <c r="LL583" i="6"/>
  <c r="LZ583" i="6"/>
  <c r="LS23" i="6"/>
  <c r="LL23" i="6"/>
  <c r="LZ23" i="6"/>
  <c r="LL290" i="6"/>
  <c r="LS290" i="6"/>
  <c r="LZ290" i="6"/>
  <c r="LS547" i="6"/>
  <c r="LL547" i="6"/>
  <c r="LZ547" i="6"/>
  <c r="LS84" i="6"/>
  <c r="LL84" i="6"/>
  <c r="LZ84" i="6"/>
  <c r="LS400" i="6"/>
  <c r="LL400" i="6"/>
  <c r="LZ400" i="6"/>
  <c r="LL259" i="6"/>
  <c r="LS259" i="6"/>
  <c r="LZ259" i="6"/>
  <c r="LS377" i="6"/>
  <c r="LL377" i="6"/>
  <c r="LZ377" i="6"/>
  <c r="LS367" i="6"/>
  <c r="LL367" i="6"/>
  <c r="LZ367" i="6"/>
  <c r="LS511" i="6"/>
  <c r="LL511" i="6"/>
  <c r="LZ511" i="6"/>
  <c r="LL12" i="6"/>
  <c r="LS12" i="6"/>
  <c r="LZ12" i="6"/>
  <c r="LS527" i="6"/>
  <c r="LL527" i="6"/>
  <c r="LZ527" i="6"/>
  <c r="LS204" i="6"/>
  <c r="LL204" i="6"/>
  <c r="LZ204" i="6"/>
  <c r="LS482" i="6"/>
  <c r="LL482" i="6"/>
  <c r="LZ482" i="6"/>
  <c r="LL90" i="6"/>
  <c r="LS90" i="6"/>
  <c r="LZ90" i="6"/>
  <c r="LS305" i="6"/>
  <c r="LL305" i="6"/>
  <c r="LZ305" i="6"/>
  <c r="LS575" i="6"/>
  <c r="LL575" i="6"/>
  <c r="LZ575" i="6"/>
  <c r="LS345" i="6"/>
  <c r="LL345" i="6"/>
  <c r="LZ345" i="6"/>
  <c r="LL126" i="6"/>
  <c r="LS126" i="6"/>
  <c r="LZ126" i="6"/>
  <c r="LS279" i="6"/>
  <c r="LL279" i="6"/>
  <c r="LZ279" i="6"/>
  <c r="LL362" i="6"/>
  <c r="LS362" i="6"/>
  <c r="LZ362" i="6"/>
  <c r="LS401" i="6"/>
  <c r="LL401" i="6"/>
  <c r="LZ401" i="6"/>
  <c r="LL581" i="6"/>
  <c r="LS581" i="6"/>
  <c r="LZ581" i="6"/>
  <c r="LS449" i="6"/>
  <c r="LL449" i="6"/>
  <c r="LZ449" i="6"/>
  <c r="LL569" i="6"/>
  <c r="LS569" i="6"/>
  <c r="LZ569" i="6"/>
  <c r="LS589" i="6"/>
  <c r="LL589" i="6"/>
  <c r="LZ589" i="6"/>
  <c r="LL476" i="6"/>
  <c r="LS476" i="6"/>
  <c r="LZ476" i="6"/>
  <c r="LS8" i="6"/>
  <c r="LL8" i="6"/>
  <c r="LZ8" i="6"/>
  <c r="LL103" i="6"/>
  <c r="LS103" i="6"/>
  <c r="LZ103" i="6"/>
  <c r="LS97" i="6"/>
  <c r="LL97" i="6"/>
  <c r="LZ97" i="6"/>
  <c r="LL163" i="6"/>
  <c r="LS163" i="6"/>
  <c r="LZ163" i="6"/>
  <c r="LS348" i="6"/>
  <c r="LL348" i="6"/>
  <c r="LZ348" i="6"/>
  <c r="LL10" i="6"/>
  <c r="LS10" i="6"/>
  <c r="LZ10" i="6"/>
  <c r="LS176" i="6"/>
  <c r="LL176" i="6"/>
  <c r="LZ176" i="6"/>
  <c r="LL48" i="6"/>
  <c r="LS48" i="6"/>
  <c r="LZ48" i="6"/>
  <c r="LS108" i="6"/>
  <c r="LL108" i="6"/>
  <c r="LZ108" i="6"/>
  <c r="LL284" i="6"/>
  <c r="LS284" i="6"/>
  <c r="LZ284" i="6"/>
  <c r="LS314" i="6"/>
  <c r="LL314" i="6"/>
  <c r="LZ314" i="6"/>
  <c r="LL141" i="6"/>
  <c r="LS141" i="6"/>
  <c r="LZ141" i="6"/>
  <c r="LS104" i="6"/>
  <c r="LL104" i="6"/>
  <c r="LZ104" i="6"/>
  <c r="LL360" i="6"/>
  <c r="LS360" i="6"/>
  <c r="LZ360" i="6"/>
  <c r="LS213" i="6"/>
  <c r="LL213" i="6"/>
  <c r="LZ213" i="6"/>
  <c r="LL95" i="6"/>
  <c r="LS95" i="6"/>
  <c r="LZ95" i="6"/>
  <c r="LS454" i="6"/>
  <c r="LL454" i="6"/>
  <c r="LZ454" i="6"/>
  <c r="LL374" i="6"/>
  <c r="LS374" i="6"/>
  <c r="LZ374" i="6"/>
  <c r="LS166" i="6"/>
  <c r="LL166" i="6"/>
  <c r="LZ166" i="6"/>
  <c r="LL351" i="6"/>
  <c r="LS351" i="6"/>
  <c r="LZ351" i="6"/>
  <c r="LS525" i="6"/>
  <c r="LL525" i="6"/>
  <c r="LZ525" i="6"/>
  <c r="LL149" i="6"/>
  <c r="LS149" i="6"/>
  <c r="LZ149" i="6"/>
  <c r="LS35" i="6"/>
  <c r="LL35" i="6"/>
  <c r="LZ35" i="6"/>
  <c r="LL109" i="6"/>
  <c r="LS109" i="6"/>
  <c r="LZ109" i="6"/>
  <c r="LS233" i="6"/>
  <c r="LL233" i="6"/>
  <c r="LZ233" i="6"/>
  <c r="LL462" i="6"/>
  <c r="LS462" i="6"/>
  <c r="LZ462" i="6"/>
  <c r="LS562" i="6"/>
  <c r="LL562" i="6"/>
  <c r="LZ562" i="6"/>
  <c r="LL387" i="6"/>
  <c r="LS387" i="6"/>
  <c r="LZ387" i="6"/>
  <c r="LS37" i="6"/>
  <c r="LL37" i="6"/>
  <c r="LZ37" i="6"/>
  <c r="LL159" i="6"/>
  <c r="LS159" i="6"/>
  <c r="LZ159" i="6"/>
  <c r="LS323" i="6"/>
  <c r="LL323" i="6"/>
  <c r="LZ323" i="6"/>
  <c r="LL398" i="6"/>
  <c r="LS398" i="6"/>
  <c r="LZ398" i="6"/>
  <c r="LS492" i="6"/>
  <c r="LL492" i="6"/>
  <c r="LZ492" i="6"/>
  <c r="LL526" i="6"/>
  <c r="LS526" i="6"/>
  <c r="LZ526" i="6"/>
  <c r="LS93" i="6"/>
  <c r="LL93" i="6"/>
  <c r="LZ93" i="6"/>
  <c r="LL80" i="6"/>
  <c r="LS80" i="6"/>
  <c r="LZ80" i="6"/>
  <c r="LS184" i="6"/>
  <c r="LL184" i="6"/>
  <c r="LZ184" i="6"/>
  <c r="LL441" i="6"/>
  <c r="LS441" i="6"/>
  <c r="LZ441" i="6"/>
  <c r="LS162" i="6"/>
  <c r="LL162" i="6"/>
  <c r="LZ162" i="6"/>
  <c r="LL189" i="6"/>
  <c r="LS189" i="6"/>
  <c r="LZ189" i="6"/>
  <c r="LS229" i="6"/>
  <c r="LL229" i="6"/>
  <c r="LZ229" i="6"/>
  <c r="LL404" i="6"/>
  <c r="LS404" i="6"/>
  <c r="LZ404" i="6"/>
  <c r="LS588" i="6"/>
  <c r="LL588" i="6"/>
  <c r="LZ588" i="6"/>
  <c r="LL85" i="6"/>
  <c r="LS85" i="6"/>
  <c r="LZ85" i="6"/>
  <c r="LS385" i="6"/>
  <c r="LL385" i="6"/>
  <c r="LZ385" i="6"/>
  <c r="LL219" i="6"/>
  <c r="LS219" i="6"/>
  <c r="LZ219" i="6"/>
  <c r="LS11" i="6"/>
  <c r="LL11" i="6"/>
  <c r="LZ11" i="6"/>
  <c r="LS444" i="6"/>
  <c r="LL444" i="6"/>
  <c r="LZ444" i="6"/>
  <c r="LL536" i="6"/>
  <c r="LS536" i="6"/>
  <c r="LZ536" i="6"/>
  <c r="LS352" i="6"/>
  <c r="LL352" i="6"/>
  <c r="LZ352" i="6"/>
  <c r="LS164" i="6"/>
  <c r="LL164" i="6"/>
  <c r="LZ164" i="6"/>
  <c r="LS198" i="6"/>
  <c r="LL198" i="6"/>
  <c r="LZ198" i="6"/>
  <c r="LL248" i="6"/>
  <c r="LS248" i="6"/>
  <c r="LZ248" i="6"/>
  <c r="LS442" i="6"/>
  <c r="LL442" i="6"/>
  <c r="LZ442" i="6"/>
  <c r="LS77" i="6"/>
  <c r="LL77" i="6"/>
  <c r="LZ77" i="6"/>
  <c r="LS317" i="6"/>
  <c r="LL317" i="6"/>
  <c r="LZ317" i="6"/>
  <c r="LL501" i="6"/>
  <c r="LS501" i="6"/>
  <c r="LZ501" i="6"/>
  <c r="LS157" i="6"/>
  <c r="LL157" i="6"/>
  <c r="LZ157" i="6"/>
  <c r="LS461" i="6"/>
  <c r="LL461" i="6"/>
  <c r="LZ461" i="6"/>
  <c r="LS452" i="6"/>
  <c r="LL452" i="6"/>
  <c r="LZ452" i="6"/>
  <c r="LL106" i="6"/>
  <c r="LS106" i="6"/>
  <c r="LZ106" i="6"/>
  <c r="LS218" i="6"/>
  <c r="LL218" i="6"/>
  <c r="LZ218" i="6"/>
  <c r="LS490" i="6"/>
  <c r="LL490" i="6"/>
  <c r="LZ490" i="6"/>
  <c r="LS15" i="6"/>
  <c r="LL15" i="6"/>
  <c r="LZ15" i="6"/>
  <c r="LL175" i="6"/>
  <c r="LS175" i="6"/>
  <c r="LZ175" i="6"/>
  <c r="LS396" i="6"/>
  <c r="LL396" i="6"/>
  <c r="LZ396" i="6"/>
  <c r="LS165" i="6"/>
  <c r="LL165" i="6"/>
  <c r="LZ165" i="6"/>
  <c r="LS96" i="6"/>
  <c r="LL96" i="6"/>
  <c r="LZ96" i="6"/>
  <c r="LL425" i="6"/>
  <c r="LS425" i="6"/>
  <c r="LZ425" i="6"/>
  <c r="LS71" i="6"/>
  <c r="LL71" i="6"/>
  <c r="LZ71" i="6"/>
  <c r="LL142" i="6"/>
  <c r="LS142" i="6"/>
  <c r="LZ142" i="6"/>
  <c r="LS268" i="6"/>
  <c r="LL268" i="6"/>
  <c r="LZ268" i="6"/>
  <c r="LL379" i="6"/>
  <c r="LS379" i="6"/>
  <c r="LZ379" i="6"/>
  <c r="LS466" i="6"/>
  <c r="LL466" i="6"/>
  <c r="LZ466" i="6"/>
  <c r="LL565" i="6"/>
  <c r="LS565" i="6"/>
  <c r="LZ565" i="6"/>
  <c r="LS580" i="6"/>
  <c r="LL580" i="6"/>
  <c r="LZ580" i="6"/>
  <c r="LL70" i="6"/>
  <c r="LS70" i="6"/>
  <c r="LZ70" i="6"/>
  <c r="LS321" i="6"/>
  <c r="LL321" i="6"/>
  <c r="LZ321" i="6"/>
  <c r="LS479" i="6"/>
  <c r="LL479" i="6"/>
  <c r="LZ479" i="6"/>
  <c r="LL38" i="6"/>
  <c r="LS38" i="6"/>
  <c r="LZ38" i="6"/>
  <c r="LL202" i="6"/>
  <c r="LS202" i="6"/>
  <c r="LZ202" i="6"/>
  <c r="LS246" i="6"/>
  <c r="LL246" i="6"/>
  <c r="LZ246" i="6"/>
  <c r="LS354" i="6"/>
  <c r="LL354" i="6"/>
  <c r="LZ354" i="6"/>
  <c r="LL413" i="6"/>
  <c r="LS413" i="6"/>
  <c r="LZ413" i="6"/>
  <c r="LL522" i="6"/>
  <c r="LS522" i="6"/>
  <c r="LZ522" i="6"/>
  <c r="LS298" i="6"/>
  <c r="LL298" i="6"/>
  <c r="LZ298" i="6"/>
  <c r="LS89" i="6"/>
  <c r="LL89" i="6"/>
  <c r="LZ89" i="6"/>
  <c r="LL180" i="6"/>
  <c r="LS180" i="6"/>
  <c r="LZ180" i="6"/>
  <c r="LL477" i="6"/>
  <c r="LS477" i="6"/>
  <c r="LZ477" i="6"/>
  <c r="LS523" i="6"/>
  <c r="LL523" i="6"/>
  <c r="LZ523" i="6"/>
  <c r="LS27" i="6"/>
  <c r="LL27" i="6"/>
  <c r="LZ27" i="6"/>
  <c r="LL179" i="6"/>
  <c r="LS179" i="6"/>
  <c r="LZ179" i="6"/>
  <c r="LL230" i="6"/>
  <c r="LS230" i="6"/>
  <c r="LZ230" i="6"/>
  <c r="LS320" i="6"/>
  <c r="LL320" i="6"/>
  <c r="LZ320" i="6"/>
  <c r="LS361" i="6"/>
  <c r="LL361" i="6"/>
  <c r="LZ361" i="6"/>
  <c r="LL485" i="6"/>
  <c r="LS485" i="6"/>
  <c r="LZ485" i="6"/>
  <c r="LL573" i="6"/>
  <c r="LS573" i="6"/>
  <c r="LZ573" i="6"/>
  <c r="LS291" i="6"/>
  <c r="LL291" i="6"/>
  <c r="LZ291" i="6"/>
  <c r="LS561" i="6"/>
  <c r="LL561" i="6"/>
  <c r="LZ561" i="6"/>
  <c r="LL45" i="6"/>
  <c r="LS45" i="6"/>
  <c r="LZ45" i="6"/>
  <c r="LL72" i="6"/>
  <c r="LS72" i="6"/>
  <c r="LZ72" i="6"/>
  <c r="LS203" i="6"/>
  <c r="LL203" i="6"/>
  <c r="LZ203" i="6"/>
  <c r="LS254" i="6"/>
  <c r="LL254" i="6"/>
  <c r="LZ254" i="6"/>
  <c r="LL301" i="6"/>
  <c r="LS301" i="6"/>
  <c r="LZ301" i="6"/>
  <c r="LL451" i="6"/>
  <c r="LS451" i="6"/>
  <c r="LZ451" i="6"/>
  <c r="LS585" i="6"/>
  <c r="LL585" i="6"/>
  <c r="LZ585" i="6"/>
  <c r="LS196" i="6"/>
  <c r="LL196" i="6"/>
  <c r="LZ196" i="6"/>
  <c r="LL102" i="6"/>
  <c r="LS102" i="6"/>
  <c r="LZ102" i="6"/>
  <c r="LL258" i="6"/>
  <c r="LS258" i="6"/>
  <c r="LZ258" i="6"/>
  <c r="LS376" i="6"/>
  <c r="LL376" i="6"/>
  <c r="LZ376" i="6"/>
  <c r="LS521" i="6"/>
  <c r="LL521" i="6"/>
  <c r="LZ521" i="6"/>
  <c r="LL99" i="6"/>
  <c r="LS99" i="6"/>
  <c r="LZ99" i="6"/>
  <c r="LL408" i="6"/>
  <c r="LS408" i="6"/>
  <c r="LZ408" i="6"/>
  <c r="LS42" i="6"/>
  <c r="LL42" i="6"/>
  <c r="LZ42" i="6"/>
  <c r="LS262" i="6"/>
  <c r="LL262" i="6"/>
  <c r="LZ262" i="6"/>
  <c r="LL586" i="6"/>
  <c r="LS586" i="6"/>
  <c r="LZ586" i="6"/>
  <c r="LL281" i="6"/>
  <c r="LS281" i="6"/>
  <c r="LZ281" i="6"/>
  <c r="LS364" i="6"/>
  <c r="LL364" i="6"/>
  <c r="LZ364" i="6"/>
  <c r="LS238" i="6"/>
  <c r="LL238" i="6"/>
  <c r="LZ238" i="6"/>
  <c r="LL33" i="6"/>
  <c r="LS33" i="6"/>
  <c r="LZ33" i="6"/>
  <c r="LL294" i="6"/>
  <c r="LS294" i="6"/>
  <c r="LZ294" i="6"/>
  <c r="LS560" i="6"/>
  <c r="LL560" i="6"/>
  <c r="LZ560" i="6"/>
  <c r="LS195" i="6"/>
  <c r="LL195" i="6"/>
  <c r="LZ195" i="6"/>
  <c r="LL410" i="6"/>
  <c r="LS410" i="6"/>
  <c r="LZ410" i="6"/>
  <c r="LL261" i="6"/>
  <c r="LS261" i="6"/>
  <c r="LZ261" i="6"/>
  <c r="LS448" i="6"/>
  <c r="LL448" i="6"/>
  <c r="LZ448" i="6"/>
  <c r="LS403" i="6"/>
  <c r="LL403" i="6"/>
  <c r="LZ403" i="6"/>
  <c r="LL564" i="6"/>
  <c r="LS564" i="6"/>
  <c r="LZ564" i="6"/>
  <c r="LL118" i="6"/>
  <c r="LS118" i="6"/>
  <c r="LZ118" i="6"/>
  <c r="LS3" i="6"/>
  <c r="LL3" i="6"/>
  <c r="LZ3" i="6"/>
  <c r="LS236" i="6"/>
  <c r="LL236" i="6"/>
  <c r="LZ236" i="6"/>
  <c r="LL584" i="6"/>
  <c r="LS584" i="6"/>
  <c r="LZ584" i="6"/>
  <c r="LL123" i="6"/>
  <c r="LS123" i="6"/>
  <c r="LZ123" i="6"/>
  <c r="LS542" i="6"/>
  <c r="LL542" i="6"/>
  <c r="LZ542" i="6"/>
  <c r="LS28" i="6"/>
  <c r="LL28" i="6"/>
  <c r="LZ28" i="6"/>
  <c r="LL481" i="6"/>
  <c r="LS481" i="6"/>
  <c r="LZ481" i="6"/>
  <c r="LS161" i="6"/>
  <c r="LL161" i="6"/>
  <c r="LZ161" i="6"/>
  <c r="LL331" i="6"/>
  <c r="LS331" i="6"/>
  <c r="LZ331" i="6"/>
  <c r="LS370" i="6"/>
  <c r="LL370" i="6"/>
  <c r="LZ370" i="6"/>
  <c r="LL483" i="6"/>
  <c r="LS483" i="6"/>
  <c r="LZ483" i="6"/>
  <c r="LS587" i="6"/>
  <c r="LL587" i="6"/>
  <c r="LZ587" i="6"/>
  <c r="LL578" i="6"/>
  <c r="LS578" i="6"/>
  <c r="LZ578" i="6"/>
  <c r="LS247" i="6"/>
  <c r="LL247" i="6"/>
  <c r="LZ247" i="6"/>
  <c r="LL59" i="6"/>
  <c r="LS59" i="6"/>
  <c r="LZ59" i="6"/>
  <c r="LS484" i="6"/>
  <c r="LL484" i="6"/>
  <c r="LZ484" i="6"/>
  <c r="LL47" i="6"/>
  <c r="LS47" i="6"/>
  <c r="LZ47" i="6"/>
  <c r="LS148" i="6"/>
  <c r="LL148" i="6"/>
  <c r="LZ148" i="6"/>
  <c r="LL98" i="6"/>
  <c r="LS98" i="6"/>
  <c r="LZ98" i="6"/>
  <c r="LS170" i="6"/>
  <c r="LL170" i="6"/>
  <c r="LZ170" i="6"/>
  <c r="LL375" i="6"/>
  <c r="LS375" i="6"/>
  <c r="LZ375" i="6"/>
  <c r="LS313" i="6"/>
  <c r="LL313" i="6"/>
  <c r="LZ313" i="6"/>
  <c r="LL224" i="6"/>
  <c r="LS224" i="6"/>
  <c r="LZ224" i="6"/>
  <c r="LS433" i="6"/>
  <c r="LL433" i="6"/>
  <c r="LZ433" i="6"/>
  <c r="LL244" i="6"/>
  <c r="LS244" i="6"/>
  <c r="LZ244" i="6"/>
  <c r="LS456" i="6"/>
  <c r="LL456" i="6"/>
  <c r="LZ456" i="6"/>
  <c r="LL304" i="6"/>
  <c r="LS304" i="6"/>
  <c r="LZ304" i="6"/>
  <c r="LS17" i="6"/>
  <c r="LL17" i="6"/>
  <c r="LZ17" i="6"/>
  <c r="LL152" i="6"/>
  <c r="LS152" i="6"/>
  <c r="LZ152" i="6"/>
  <c r="LS373" i="6"/>
  <c r="LL373" i="6"/>
  <c r="LZ373" i="6"/>
  <c r="LL378" i="6"/>
  <c r="LS378" i="6"/>
  <c r="LZ378" i="6"/>
  <c r="LS155" i="6"/>
  <c r="LL155" i="6"/>
  <c r="LZ155" i="6"/>
  <c r="LL136" i="6"/>
  <c r="LS136" i="6"/>
  <c r="LZ136" i="6"/>
  <c r="LS13" i="6"/>
  <c r="LL13" i="6"/>
  <c r="LZ13" i="6"/>
  <c r="LL210" i="6"/>
  <c r="LS210" i="6"/>
  <c r="LZ210" i="6"/>
  <c r="LS369" i="6"/>
  <c r="LL369" i="6"/>
  <c r="LZ369" i="6"/>
  <c r="LL530" i="6"/>
  <c r="LS530" i="6"/>
  <c r="LZ530" i="6"/>
  <c r="LS514" i="6"/>
  <c r="LL514" i="6"/>
  <c r="LZ514" i="6"/>
  <c r="LL65" i="6"/>
  <c r="LS65" i="6"/>
  <c r="LZ65" i="6"/>
  <c r="LS114" i="6"/>
  <c r="LL114" i="6"/>
  <c r="LZ114" i="6"/>
  <c r="LL266" i="6"/>
  <c r="LS266" i="6"/>
  <c r="LZ266" i="6"/>
  <c r="LS471" i="6"/>
  <c r="LL471" i="6"/>
  <c r="LZ471" i="6"/>
  <c r="LL199" i="6"/>
  <c r="LS199" i="6"/>
  <c r="LZ199" i="6"/>
  <c r="LS520" i="6"/>
  <c r="LL520" i="6"/>
  <c r="LZ520" i="6"/>
  <c r="LL91" i="6"/>
  <c r="LS91" i="6"/>
  <c r="LZ91" i="6"/>
  <c r="LS235" i="6"/>
  <c r="LL235" i="6"/>
  <c r="LZ235" i="6"/>
  <c r="LL326" i="6"/>
  <c r="LS326" i="6"/>
  <c r="LZ326" i="6"/>
  <c r="LS422" i="6"/>
  <c r="LL422" i="6"/>
  <c r="LZ422" i="6"/>
  <c r="LL497" i="6"/>
  <c r="LS497" i="6"/>
  <c r="LZ497" i="6"/>
  <c r="LS552" i="6"/>
  <c r="LL552" i="6"/>
  <c r="LZ552" i="6"/>
  <c r="LL427" i="6"/>
  <c r="LS427" i="6"/>
  <c r="LZ427" i="6"/>
  <c r="LS113" i="6"/>
  <c r="LL113" i="6"/>
  <c r="LZ113" i="6"/>
  <c r="LL214" i="6"/>
  <c r="LS214" i="6"/>
  <c r="LZ214" i="6"/>
  <c r="LS458" i="6"/>
  <c r="LL458" i="6"/>
  <c r="LZ458" i="6"/>
  <c r="LL26" i="6"/>
  <c r="LS26" i="6"/>
  <c r="LZ26" i="6"/>
  <c r="LS194" i="6"/>
  <c r="LL194" i="6"/>
  <c r="LZ194" i="6"/>
  <c r="LL312" i="6"/>
  <c r="LS312" i="6"/>
  <c r="LZ312" i="6"/>
  <c r="LS487" i="6"/>
  <c r="LL487" i="6"/>
  <c r="LZ487" i="6"/>
  <c r="LL208" i="6"/>
  <c r="LS208" i="6"/>
  <c r="LZ208" i="6"/>
  <c r="LS277" i="6"/>
  <c r="LL277" i="6"/>
  <c r="LZ277" i="6"/>
  <c r="LL417" i="6"/>
  <c r="LS417" i="6"/>
  <c r="LZ417" i="6"/>
  <c r="LS250" i="6"/>
  <c r="LL250" i="6"/>
  <c r="LZ250" i="6"/>
  <c r="LL63" i="6"/>
  <c r="LS63" i="6"/>
  <c r="LZ63" i="6"/>
  <c r="LS242" i="6"/>
  <c r="LL242" i="6"/>
  <c r="LZ242" i="6"/>
  <c r="LL516" i="6"/>
  <c r="LS516" i="6"/>
  <c r="LZ516" i="6"/>
  <c r="LS5" i="6"/>
  <c r="LL5" i="6"/>
  <c r="LZ5" i="6"/>
  <c r="LL365" i="6"/>
  <c r="LS365" i="6"/>
  <c r="LZ365" i="6"/>
  <c r="LS249" i="6"/>
  <c r="LL249" i="6"/>
  <c r="LZ249" i="6"/>
  <c r="LL457" i="6"/>
  <c r="LS457" i="6"/>
  <c r="LZ457" i="6"/>
  <c r="LS297" i="6"/>
  <c r="LL297" i="6"/>
  <c r="LZ297" i="6"/>
  <c r="LL503" i="6"/>
  <c r="LS503" i="6"/>
  <c r="LZ503" i="6"/>
  <c r="LS116" i="6"/>
  <c r="LL116" i="6"/>
  <c r="LZ116" i="6"/>
  <c r="LL386" i="6"/>
  <c r="LS386" i="6"/>
  <c r="LZ386" i="6"/>
  <c r="LS555" i="6"/>
  <c r="LL555" i="6"/>
  <c r="LZ555" i="6"/>
  <c r="LL173" i="6"/>
  <c r="LS173" i="6"/>
  <c r="LZ173" i="6"/>
  <c r="LS515" i="6"/>
  <c r="LL515" i="6"/>
  <c r="LZ515" i="6"/>
  <c r="LL18" i="6"/>
  <c r="LS18" i="6"/>
  <c r="LZ18" i="6"/>
  <c r="LS132" i="6"/>
  <c r="LL132" i="6"/>
  <c r="LZ132" i="6"/>
  <c r="LL252" i="6"/>
  <c r="LS252" i="6"/>
  <c r="LZ252" i="6"/>
  <c r="LS571" i="6"/>
  <c r="LL571" i="6"/>
  <c r="LZ571" i="6"/>
  <c r="LL29" i="6"/>
  <c r="LS29" i="6"/>
  <c r="LZ29" i="6"/>
  <c r="LS193" i="6"/>
  <c r="LL193" i="6"/>
  <c r="LZ193" i="6"/>
  <c r="LL430" i="6"/>
  <c r="LS430" i="6"/>
  <c r="LZ430" i="6"/>
  <c r="LS264" i="6"/>
  <c r="LL264" i="6"/>
  <c r="LZ264" i="6"/>
  <c r="LL112" i="6"/>
  <c r="LS112" i="6"/>
  <c r="LZ112" i="6"/>
  <c r="LS544" i="6"/>
  <c r="LL544" i="6"/>
  <c r="LZ544" i="6"/>
  <c r="LL7" i="6"/>
  <c r="LS7" i="6"/>
  <c r="LZ7" i="6"/>
  <c r="LS76" i="6"/>
  <c r="LL76" i="6"/>
  <c r="LZ76" i="6"/>
  <c r="LS154" i="6"/>
  <c r="LL154" i="6"/>
  <c r="LZ154" i="6"/>
  <c r="LS270" i="6"/>
  <c r="LL270" i="6"/>
  <c r="LZ270" i="6"/>
  <c r="LL389" i="6"/>
  <c r="LS389" i="6"/>
  <c r="LZ389" i="6"/>
  <c r="LS468" i="6"/>
  <c r="LL468" i="6"/>
  <c r="LZ468" i="6"/>
  <c r="LS568" i="6"/>
  <c r="LL568" i="6"/>
  <c r="LZ568" i="6"/>
  <c r="LS591" i="6"/>
  <c r="LL591" i="6"/>
  <c r="LZ591" i="6"/>
  <c r="LL75" i="6"/>
  <c r="LS75" i="6"/>
  <c r="LZ75" i="6"/>
  <c r="LS353" i="6"/>
  <c r="LL353" i="6"/>
  <c r="LZ353" i="6"/>
  <c r="LL566" i="6"/>
  <c r="LS566" i="6"/>
  <c r="LZ566" i="6"/>
  <c r="LS43" i="6"/>
  <c r="LL43" i="6"/>
  <c r="LZ43" i="6"/>
  <c r="LL227" i="6"/>
  <c r="LS227" i="6"/>
  <c r="LZ227" i="6"/>
  <c r="LS255" i="6"/>
  <c r="LL255" i="6"/>
  <c r="LZ255" i="6"/>
  <c r="LL363" i="6"/>
  <c r="LS363" i="6"/>
  <c r="LZ363" i="6"/>
  <c r="LS439" i="6"/>
  <c r="LL439" i="6"/>
  <c r="LZ439" i="6"/>
  <c r="LL537" i="6"/>
  <c r="LS537" i="6"/>
  <c r="LZ537" i="6"/>
  <c r="LS16" i="6"/>
  <c r="LL16" i="6"/>
  <c r="LZ16" i="6"/>
  <c r="LL158" i="6"/>
  <c r="LS158" i="6"/>
  <c r="LZ158" i="6"/>
  <c r="LS147" i="6"/>
  <c r="LL147" i="6"/>
  <c r="LZ147" i="6"/>
  <c r="LL475" i="6"/>
  <c r="LS475" i="6"/>
  <c r="LZ475" i="6"/>
  <c r="LS550" i="6"/>
  <c r="LL550" i="6"/>
  <c r="LZ550" i="6"/>
  <c r="LL44" i="6"/>
  <c r="LS44" i="6"/>
  <c r="LZ44" i="6"/>
  <c r="LS197" i="6"/>
  <c r="LL197" i="6"/>
  <c r="LZ197" i="6"/>
  <c r="LL241" i="6"/>
  <c r="LS241" i="6"/>
  <c r="LZ241" i="6"/>
  <c r="LS334" i="6"/>
  <c r="LL334" i="6"/>
  <c r="LZ334" i="6"/>
  <c r="LL405" i="6"/>
  <c r="LS405" i="6"/>
  <c r="LZ405" i="6"/>
  <c r="LS498" i="6"/>
  <c r="LL498" i="6"/>
  <c r="LZ498" i="6"/>
  <c r="LL577" i="6"/>
  <c r="LS577" i="6"/>
  <c r="LZ577" i="6"/>
  <c r="LS327" i="6"/>
  <c r="LL327" i="6"/>
  <c r="LZ327" i="6"/>
  <c r="LL310" i="6"/>
  <c r="LS310" i="6"/>
  <c r="LZ310" i="6"/>
  <c r="LS46" i="6"/>
  <c r="LL46" i="6"/>
  <c r="LZ46" i="6"/>
  <c r="LL79" i="6"/>
  <c r="LS79" i="6"/>
  <c r="LZ79" i="6"/>
  <c r="LS226" i="6"/>
  <c r="LL226" i="6"/>
  <c r="LZ226" i="6"/>
  <c r="LL275" i="6"/>
  <c r="LS275" i="6"/>
  <c r="LZ275" i="6"/>
  <c r="LS315" i="6"/>
  <c r="LL315" i="6"/>
  <c r="LZ315" i="6"/>
  <c r="LL506" i="6"/>
  <c r="LS506" i="6"/>
  <c r="LZ506" i="6"/>
  <c r="LS329" i="6"/>
  <c r="LL329" i="6"/>
  <c r="LZ329" i="6"/>
  <c r="LL57" i="6"/>
  <c r="LS57" i="6"/>
  <c r="LZ57" i="6"/>
  <c r="LS111" i="6"/>
  <c r="LL111" i="6"/>
  <c r="LZ111" i="6"/>
  <c r="LL260" i="6"/>
  <c r="LS260" i="6"/>
  <c r="LZ260" i="6"/>
  <c r="LS393" i="6"/>
  <c r="LL393" i="6"/>
  <c r="LZ393" i="6"/>
  <c r="LL529" i="6"/>
  <c r="LS529" i="6"/>
  <c r="LZ529" i="6"/>
  <c r="LS222" i="6"/>
  <c r="LL222" i="6"/>
  <c r="LZ222" i="6"/>
  <c r="LL437" i="6"/>
  <c r="LS437" i="6"/>
  <c r="LZ437" i="6"/>
  <c r="LS66" i="6"/>
  <c r="LL66" i="6"/>
  <c r="LZ66" i="6"/>
  <c r="LL402" i="6"/>
  <c r="LS402" i="6"/>
  <c r="LZ402" i="6"/>
  <c r="LS280" i="6"/>
  <c r="LL280" i="6"/>
  <c r="LZ280" i="6"/>
  <c r="LL286" i="6"/>
  <c r="LS286" i="6"/>
  <c r="LZ286" i="6"/>
  <c r="LS429" i="6"/>
  <c r="LL429" i="6"/>
  <c r="LZ429" i="6"/>
  <c r="LL302" i="6"/>
  <c r="LS302" i="6"/>
  <c r="LZ302" i="6"/>
  <c r="LS120" i="6"/>
  <c r="LL120" i="6"/>
  <c r="LZ120" i="6"/>
  <c r="LL309" i="6"/>
  <c r="LS309" i="6"/>
  <c r="LZ309" i="6"/>
  <c r="LS590" i="6"/>
  <c r="LL590" i="6"/>
  <c r="LZ590" i="6"/>
  <c r="LL256" i="6"/>
  <c r="LS256" i="6"/>
  <c r="LZ256" i="6"/>
  <c r="LS117" i="6"/>
  <c r="LL117" i="6"/>
  <c r="LZ117" i="6"/>
  <c r="LL307" i="6"/>
  <c r="LS307" i="6"/>
  <c r="LZ307" i="6"/>
  <c r="LS496" i="6"/>
  <c r="LL496" i="6"/>
  <c r="LZ496" i="6"/>
  <c r="LL426" i="6"/>
  <c r="LS426" i="6"/>
  <c r="LZ426" i="6"/>
  <c r="LS567" i="6"/>
  <c r="LL567" i="6"/>
  <c r="LZ567" i="6"/>
  <c r="LL283" i="6"/>
  <c r="LS283" i="6"/>
  <c r="LZ283" i="6"/>
  <c r="LS122" i="6"/>
  <c r="LL122" i="6"/>
  <c r="LZ122" i="6"/>
  <c r="LL306" i="6"/>
  <c r="LS306" i="6"/>
  <c r="LZ306" i="6"/>
  <c r="LS151" i="6"/>
  <c r="LL151" i="6"/>
  <c r="LZ151" i="6"/>
  <c r="LL209" i="6"/>
  <c r="LS209" i="6"/>
  <c r="LZ209" i="6"/>
  <c r="LS559" i="6"/>
  <c r="LL559" i="6"/>
  <c r="LZ559" i="6"/>
  <c r="LL144" i="6"/>
  <c r="LS144" i="6"/>
  <c r="LZ144" i="6"/>
  <c r="LS576" i="6"/>
  <c r="LL576" i="6"/>
  <c r="LZ576" i="6"/>
  <c r="LS181" i="6"/>
  <c r="LL181" i="6"/>
  <c r="LZ181" i="6"/>
  <c r="LS337" i="6"/>
  <c r="LL337" i="6"/>
  <c r="LZ337" i="6"/>
  <c r="LS384" i="6"/>
  <c r="LL384" i="6"/>
  <c r="LZ384" i="6"/>
  <c r="LL541" i="6"/>
  <c r="LS541" i="6"/>
  <c r="LZ541" i="6"/>
  <c r="LS293" i="6"/>
  <c r="LL293" i="6"/>
  <c r="LZ293" i="6"/>
  <c r="LS81" i="6"/>
  <c r="LL81" i="6"/>
  <c r="LZ81" i="6"/>
  <c r="LS322" i="6"/>
  <c r="LL322" i="6"/>
  <c r="LZ322" i="6"/>
  <c r="LL292" i="6"/>
  <c r="LS292" i="6"/>
  <c r="LZ292" i="6"/>
  <c r="LS499" i="6"/>
  <c r="LL499" i="6"/>
  <c r="LZ499" i="6"/>
  <c r="LS53" i="6"/>
  <c r="LL53" i="6"/>
  <c r="LZ53" i="6"/>
  <c r="LS535" i="6"/>
  <c r="LL535" i="6"/>
  <c r="LZ535" i="6"/>
  <c r="LL100" i="6"/>
  <c r="LS100" i="6"/>
  <c r="LZ100" i="6"/>
  <c r="LS174" i="6"/>
  <c r="LL174" i="6"/>
  <c r="LZ174" i="6"/>
  <c r="LS428" i="6"/>
  <c r="LL428" i="6"/>
  <c r="LZ428" i="6"/>
  <c r="LS78" i="6"/>
  <c r="LL78" i="6"/>
  <c r="LZ78" i="6"/>
  <c r="LL267" i="6"/>
  <c r="LS267" i="6"/>
  <c r="LZ267" i="6"/>
  <c r="LS435" i="6"/>
  <c r="LL435" i="6"/>
  <c r="LZ435" i="6"/>
  <c r="LS434" i="6"/>
  <c r="LL434" i="6"/>
  <c r="LZ434" i="6"/>
  <c r="LS143" i="6"/>
  <c r="LL143" i="6"/>
  <c r="LZ143" i="6"/>
  <c r="LL406" i="6"/>
  <c r="LS406" i="6"/>
  <c r="LZ406" i="6"/>
  <c r="LS40" i="6"/>
  <c r="LL40" i="6"/>
  <c r="LZ40" i="6"/>
  <c r="LS178" i="6"/>
  <c r="LL178" i="6"/>
  <c r="LZ178" i="6"/>
  <c r="LS510" i="6"/>
  <c r="LL510" i="6"/>
  <c r="LZ510" i="6"/>
  <c r="LL488" i="6"/>
  <c r="LS488" i="6"/>
  <c r="LZ488" i="6"/>
  <c r="LS419" i="6"/>
  <c r="LL419" i="6"/>
  <c r="LZ419" i="6"/>
  <c r="LS88" i="6"/>
  <c r="LL88" i="6"/>
  <c r="LZ88" i="6"/>
  <c r="LS92" i="6"/>
  <c r="LL92" i="6"/>
  <c r="LZ92" i="6"/>
  <c r="LL231" i="6"/>
  <c r="LS231" i="6"/>
  <c r="LZ231" i="6"/>
  <c r="LS382" i="6"/>
  <c r="LL382" i="6"/>
  <c r="LZ382" i="6"/>
  <c r="LS546" i="6"/>
  <c r="LL546" i="6"/>
  <c r="LZ546" i="6"/>
  <c r="LS19" i="6"/>
  <c r="LL19" i="6"/>
  <c r="LZ19" i="6"/>
  <c r="LL60" i="6"/>
  <c r="LS60" i="6"/>
  <c r="LZ60" i="6"/>
  <c r="LS153" i="6"/>
  <c r="LL153" i="6"/>
  <c r="LZ153" i="6"/>
  <c r="LS339" i="6"/>
  <c r="LL339" i="6"/>
  <c r="LZ339" i="6"/>
  <c r="LS491" i="6"/>
  <c r="LL491" i="6"/>
  <c r="LZ491" i="6"/>
  <c r="LL67" i="6"/>
  <c r="LS67" i="6"/>
  <c r="LZ67" i="6"/>
  <c r="LS14" i="6"/>
  <c r="LL14" i="6"/>
  <c r="LZ14" i="6"/>
  <c r="LS94" i="6"/>
  <c r="LL94" i="6"/>
  <c r="LZ94" i="6"/>
  <c r="LS263" i="6"/>
  <c r="LL263" i="6"/>
  <c r="LZ263" i="6"/>
  <c r="LL335" i="6"/>
  <c r="LS335" i="6"/>
  <c r="LZ335" i="6"/>
  <c r="LS436" i="6"/>
  <c r="LL436" i="6"/>
  <c r="LZ436" i="6"/>
  <c r="LS500" i="6"/>
  <c r="LL500" i="6"/>
  <c r="LZ500" i="6"/>
  <c r="LS553" i="6"/>
  <c r="LL553" i="6"/>
  <c r="LZ553" i="6"/>
  <c r="LL509" i="6"/>
  <c r="LS509" i="6"/>
  <c r="LZ509" i="6"/>
  <c r="LS135" i="6"/>
  <c r="LL135" i="6"/>
  <c r="LZ135" i="6"/>
  <c r="LS324" i="6"/>
  <c r="LL324" i="6"/>
  <c r="LZ324" i="6"/>
  <c r="LS74" i="6"/>
  <c r="LL74" i="6"/>
  <c r="LZ74" i="6"/>
  <c r="LL49" i="6"/>
  <c r="LS49" i="6"/>
  <c r="LZ49" i="6"/>
  <c r="LS206" i="6"/>
  <c r="LL206" i="6"/>
  <c r="LZ206" i="6"/>
  <c r="LS340" i="6"/>
  <c r="LL340" i="6"/>
  <c r="LZ340" i="6"/>
  <c r="LS507" i="6"/>
  <c r="LL507" i="6"/>
  <c r="LZ507" i="6"/>
  <c r="LL237" i="6"/>
  <c r="LS237" i="6"/>
  <c r="LZ237" i="6"/>
  <c r="LS333" i="6"/>
  <c r="LL333" i="6"/>
  <c r="LZ333" i="6"/>
  <c r="LS420" i="6"/>
  <c r="LL420" i="6"/>
  <c r="LZ420" i="6"/>
  <c r="LS355" i="6"/>
  <c r="LL355" i="6"/>
  <c r="LZ355" i="6"/>
  <c r="LL73" i="6"/>
  <c r="LS73" i="6"/>
  <c r="LZ73" i="6"/>
  <c r="LL289" i="6"/>
  <c r="LS289" i="6"/>
  <c r="LZ289" i="6"/>
  <c r="LS554" i="6"/>
  <c r="LL554" i="6"/>
  <c r="LZ554" i="6"/>
  <c r="LL30" i="6"/>
  <c r="LS30" i="6"/>
  <c r="LZ30" i="6"/>
  <c r="LS39" i="6"/>
  <c r="LL39" i="6"/>
  <c r="LZ39" i="6"/>
  <c r="LL528" i="6"/>
  <c r="LS528" i="6"/>
  <c r="LZ528" i="6"/>
  <c r="LS140" i="6"/>
  <c r="LL140" i="6"/>
  <c r="LZ140" i="6"/>
  <c r="LL350" i="6"/>
  <c r="LS350" i="6"/>
  <c r="LZ350" i="6"/>
  <c r="LS349" i="6"/>
  <c r="LL349" i="6"/>
  <c r="LZ349" i="6"/>
  <c r="LL225" i="6"/>
  <c r="LS225" i="6"/>
  <c r="LZ225" i="6"/>
  <c r="LS418" i="6"/>
  <c r="LL418" i="6"/>
  <c r="LZ418" i="6"/>
  <c r="LL318" i="6"/>
  <c r="LS318" i="6"/>
  <c r="LZ318" i="6"/>
  <c r="LS357" i="6"/>
  <c r="LL357" i="6"/>
  <c r="LZ357" i="6"/>
  <c r="LL533" i="6"/>
  <c r="LS533" i="6"/>
  <c r="LZ533" i="6"/>
  <c r="LS41" i="6"/>
  <c r="LL41" i="6"/>
  <c r="LZ41" i="6"/>
  <c r="LL182" i="6"/>
  <c r="LS182" i="6"/>
  <c r="LZ182" i="6"/>
  <c r="LS399" i="6"/>
  <c r="LL399" i="6"/>
  <c r="LZ399" i="6"/>
  <c r="LL217" i="6"/>
  <c r="LS217" i="6"/>
  <c r="LZ217" i="6"/>
  <c r="LS145" i="6"/>
  <c r="LL145" i="6"/>
  <c r="LZ145" i="6"/>
  <c r="LL366" i="6"/>
  <c r="LS366" i="6"/>
  <c r="LZ366" i="6"/>
  <c r="LS489" i="6"/>
  <c r="LL489" i="6"/>
  <c r="LZ489" i="6"/>
  <c r="LL295" i="6"/>
  <c r="LS295" i="6"/>
  <c r="LZ295" i="6"/>
  <c r="LS134" i="6"/>
  <c r="LL134" i="6"/>
  <c r="LZ134" i="6"/>
  <c r="LL532" i="6"/>
  <c r="LS532" i="6"/>
  <c r="LZ532" i="6"/>
  <c r="FL532" i="6"/>
  <c r="FL544" i="6"/>
  <c r="FL425" i="6"/>
  <c r="FL172" i="6"/>
  <c r="FL134" i="6"/>
  <c r="FL112" i="6"/>
  <c r="FL96" i="6"/>
  <c r="FL187" i="6"/>
  <c r="FL295" i="6"/>
  <c r="FL264" i="6"/>
  <c r="FL165" i="6"/>
  <c r="FL463" i="6"/>
  <c r="FL489" i="6"/>
  <c r="FL430" i="6"/>
  <c r="FL396" i="6"/>
  <c r="FL381" i="6"/>
  <c r="FL366" i="6"/>
  <c r="FL193" i="6"/>
  <c r="FL175" i="6"/>
  <c r="FL171" i="6"/>
  <c r="FL145" i="6"/>
  <c r="FL29" i="6"/>
  <c r="FL15" i="6"/>
  <c r="FL540" i="6"/>
  <c r="FL217" i="6"/>
  <c r="FL571" i="6"/>
  <c r="FL490" i="6"/>
  <c r="FL447" i="6"/>
  <c r="FL399" i="6"/>
  <c r="FL252" i="6"/>
  <c r="FL218" i="6"/>
  <c r="FL211" i="6"/>
  <c r="FL182" i="6"/>
  <c r="FL132" i="6"/>
  <c r="FL106" i="6"/>
  <c r="FL62" i="6"/>
  <c r="FL41" i="6"/>
  <c r="FL18" i="6"/>
  <c r="FL452" i="6"/>
  <c r="FL205" i="6"/>
  <c r="FL533" i="6"/>
  <c r="FL515" i="6"/>
  <c r="FL461" i="6"/>
  <c r="FL380" i="6"/>
  <c r="FL357" i="6"/>
  <c r="FL173" i="6"/>
  <c r="FL157" i="6"/>
  <c r="FL105" i="6"/>
  <c r="FL318" i="6"/>
  <c r="FL555" i="6"/>
  <c r="FL501" i="6"/>
  <c r="FL460" i="6"/>
  <c r="FL418" i="6"/>
  <c r="FL386" i="6"/>
  <c r="FL317" i="6"/>
  <c r="FL308" i="6"/>
  <c r="FL225" i="6"/>
  <c r="FL116" i="6"/>
  <c r="FL77" i="6"/>
  <c r="FL56" i="6"/>
  <c r="FL349" i="6"/>
  <c r="FL503" i="6"/>
  <c r="FL442" i="6"/>
  <c r="FL383" i="6"/>
  <c r="FL350" i="6"/>
  <c r="FL297" i="6"/>
  <c r="FL248" i="6"/>
  <c r="FL150" i="6"/>
  <c r="FL140" i="6"/>
  <c r="FL457" i="6"/>
  <c r="FL198" i="6"/>
  <c r="FL524" i="6"/>
  <c r="FL528" i="6"/>
  <c r="FL249" i="6"/>
  <c r="FL164" i="6"/>
  <c r="FL55" i="6"/>
  <c r="FL39" i="6"/>
  <c r="FL365" i="6"/>
  <c r="FL352" i="6"/>
  <c r="FL31" i="6"/>
  <c r="FL30" i="6"/>
  <c r="FL5" i="6"/>
  <c r="FL536" i="6"/>
  <c r="FL343" i="6"/>
  <c r="FL554" i="6"/>
  <c r="FL516" i="6"/>
  <c r="FL444" i="6"/>
  <c r="FL300" i="6"/>
  <c r="FL289" i="6"/>
  <c r="FL242" i="6"/>
  <c r="FL234" i="6"/>
  <c r="FL220" i="6"/>
  <c r="FL73" i="6"/>
  <c r="FL63" i="6"/>
  <c r="FL11" i="6"/>
  <c r="FL131" i="6"/>
  <c r="FL355" i="6"/>
  <c r="FL250" i="6"/>
  <c r="FL219" i="6"/>
  <c r="FL212" i="6"/>
  <c r="FL420" i="6"/>
  <c r="FL417" i="6"/>
  <c r="FL385" i="6"/>
  <c r="FL342" i="6"/>
  <c r="FL333" i="6"/>
  <c r="FL277" i="6"/>
  <c r="FL85" i="6"/>
  <c r="FL68" i="6"/>
  <c r="FL237" i="6"/>
  <c r="FL208" i="6"/>
  <c r="FL588" i="6"/>
  <c r="FL582" i="6"/>
  <c r="FL507" i="6"/>
  <c r="FL487" i="6"/>
  <c r="FL404" i="6"/>
  <c r="FL390" i="6"/>
  <c r="FL340" i="6"/>
  <c r="FL312" i="6"/>
  <c r="FL229" i="6"/>
  <c r="FL216" i="6"/>
  <c r="FL206" i="6"/>
  <c r="FL194" i="6"/>
  <c r="FL189" i="6"/>
  <c r="FL127" i="6"/>
  <c r="FL49" i="6"/>
  <c r="FL26" i="6"/>
  <c r="FL162" i="6"/>
  <c r="FL548" i="6"/>
  <c r="FL74" i="6"/>
  <c r="FL458" i="6"/>
  <c r="FL441" i="6"/>
  <c r="FL395" i="6"/>
  <c r="FL324" i="6"/>
  <c r="FL214" i="6"/>
  <c r="FL184" i="6"/>
  <c r="FL167" i="6"/>
  <c r="FL135" i="6"/>
  <c r="FL113" i="6"/>
  <c r="FL80" i="6"/>
  <c r="FL52" i="6"/>
  <c r="FL509" i="6"/>
  <c r="FL427" i="6"/>
  <c r="FL93" i="6"/>
  <c r="FL519" i="6"/>
  <c r="FL553" i="6"/>
  <c r="FL552" i="6"/>
  <c r="FL526" i="6"/>
  <c r="FL508" i="6"/>
  <c r="FL500" i="6"/>
  <c r="FL497" i="6"/>
  <c r="FL492" i="6"/>
  <c r="FL464" i="6"/>
  <c r="FL436" i="6"/>
  <c r="FL422" i="6"/>
  <c r="FL398" i="6"/>
  <c r="FL347" i="6"/>
  <c r="FL335" i="6"/>
  <c r="FL326" i="6"/>
  <c r="FL323" i="6"/>
  <c r="FL276" i="6"/>
  <c r="FL263" i="6"/>
  <c r="FL235" i="6"/>
  <c r="FL159" i="6"/>
  <c r="FL133" i="6"/>
  <c r="FL94" i="6"/>
  <c r="FL91" i="6"/>
  <c r="FL37" i="6"/>
  <c r="FL32" i="6"/>
  <c r="FL14" i="6"/>
  <c r="FL520" i="6"/>
  <c r="FL387" i="6"/>
  <c r="FL168" i="6"/>
  <c r="FL67" i="6"/>
  <c r="FL199" i="6"/>
  <c r="FL562" i="6"/>
  <c r="FL494" i="6"/>
  <c r="FL491" i="6"/>
  <c r="FL471" i="6"/>
  <c r="FL462" i="6"/>
  <c r="FL415" i="6"/>
  <c r="FL339" i="6"/>
  <c r="FL266" i="6"/>
  <c r="FL233" i="6"/>
  <c r="FL169" i="6"/>
  <c r="FL153" i="6"/>
  <c r="FL114" i="6"/>
  <c r="FL109" i="6"/>
  <c r="FL101" i="6"/>
  <c r="FL60" i="6"/>
  <c r="FL65" i="6"/>
  <c r="FL35" i="6"/>
  <c r="FL34" i="6"/>
  <c r="FL19" i="6"/>
  <c r="FL514" i="6"/>
  <c r="FL149" i="6"/>
  <c r="FL20" i="6"/>
  <c r="FL546" i="6"/>
  <c r="FL530" i="6"/>
  <c r="FL525" i="6"/>
  <c r="FL414" i="6"/>
  <c r="FL382" i="6"/>
  <c r="FL369" i="6"/>
  <c r="FL351" i="6"/>
  <c r="FL240" i="6"/>
  <c r="FL231" i="6"/>
  <c r="FL210" i="6"/>
  <c r="FL166" i="6"/>
  <c r="FL107" i="6"/>
  <c r="FL92" i="6"/>
  <c r="FL13" i="6"/>
  <c r="FL374" i="6"/>
  <c r="FL316" i="6"/>
  <c r="FL88" i="6"/>
  <c r="FL136" i="6"/>
  <c r="FL454" i="6"/>
  <c r="FL423" i="6"/>
  <c r="FL419" i="6"/>
  <c r="FL155" i="6"/>
  <c r="FL95" i="6"/>
  <c r="FL21" i="6"/>
  <c r="FL488" i="6"/>
  <c r="FL378" i="6"/>
  <c r="FL213" i="6"/>
  <c r="FL156" i="6"/>
  <c r="FL510" i="6"/>
  <c r="FL373" i="6"/>
  <c r="FL360" i="6"/>
  <c r="FL330" i="6"/>
  <c r="FL178" i="6"/>
  <c r="FL152" i="6"/>
  <c r="FL104" i="6"/>
  <c r="FL64" i="6"/>
  <c r="FL40" i="6"/>
  <c r="FL17" i="6"/>
  <c r="FL141" i="6"/>
  <c r="FL579" i="6"/>
  <c r="FL406" i="6"/>
  <c r="FL304" i="6"/>
  <c r="FL314" i="6"/>
  <c r="FL296" i="6"/>
  <c r="FL143" i="6"/>
  <c r="FL456" i="6"/>
  <c r="FL284" i="6"/>
  <c r="FL371" i="6"/>
  <c r="FL434" i="6"/>
  <c r="FL244" i="6"/>
  <c r="FL108" i="6"/>
  <c r="FL459" i="6"/>
  <c r="FL435" i="6"/>
  <c r="FL433" i="6"/>
  <c r="FL48" i="6"/>
  <c r="FL311" i="6"/>
  <c r="FL267" i="6"/>
  <c r="FL224" i="6"/>
  <c r="FL176" i="6"/>
  <c r="FL137" i="6"/>
  <c r="FL78" i="6"/>
  <c r="FL313" i="6"/>
  <c r="FL10" i="6"/>
  <c r="FL470" i="6"/>
  <c r="FL428" i="6"/>
  <c r="FL375" i="6"/>
  <c r="FL348" i="6"/>
  <c r="FL192" i="6"/>
  <c r="FL174" i="6"/>
  <c r="FL170" i="6"/>
  <c r="FL163" i="6"/>
  <c r="FL110" i="6"/>
  <c r="FL100" i="6"/>
  <c r="FL98" i="6"/>
  <c r="FL97" i="6"/>
  <c r="FL177" i="6"/>
  <c r="FL535" i="6"/>
  <c r="FL148" i="6"/>
  <c r="FL103" i="6"/>
  <c r="FL86" i="6"/>
  <c r="FL53" i="6"/>
  <c r="FL47" i="6"/>
  <c r="FL8" i="6"/>
  <c r="FL502" i="6"/>
  <c r="FL499" i="6"/>
  <c r="FL484" i="6"/>
  <c r="FL476" i="6"/>
  <c r="FL332" i="6"/>
  <c r="FL292" i="6"/>
  <c r="FL59" i="6"/>
  <c r="FL589" i="6"/>
  <c r="FL341" i="6"/>
  <c r="FL322" i="6"/>
  <c r="FL247" i="6"/>
  <c r="FL569" i="6"/>
  <c r="FL278" i="6"/>
  <c r="FL81" i="6"/>
  <c r="FL578" i="6"/>
  <c r="FL449" i="6"/>
  <c r="FL409" i="6"/>
  <c r="FL293" i="6"/>
  <c r="FL587" i="6"/>
  <c r="FL581" i="6"/>
  <c r="FL543" i="6"/>
  <c r="FL541" i="6"/>
  <c r="FL483" i="6"/>
  <c r="FL401" i="6"/>
  <c r="FL388" i="6"/>
  <c r="FL384" i="6"/>
  <c r="FL370" i="6"/>
  <c r="FL362" i="6"/>
  <c r="FL358" i="6"/>
  <c r="FL337" i="6"/>
  <c r="FL331" i="6"/>
  <c r="FL279" i="6"/>
  <c r="FL190" i="6"/>
  <c r="FL181" i="6"/>
  <c r="FL161" i="6"/>
  <c r="FL126" i="6"/>
  <c r="FL119" i="6"/>
  <c r="FL121" i="6"/>
  <c r="FL4" i="6"/>
  <c r="FL576" i="6"/>
  <c r="FL481" i="6"/>
  <c r="FL345" i="6"/>
  <c r="FL272" i="6"/>
  <c r="FL144" i="6"/>
  <c r="FL28" i="6"/>
  <c r="FL575" i="6"/>
  <c r="FL563" i="6"/>
  <c r="FL559" i="6"/>
  <c r="FL542" i="6"/>
  <c r="FL305" i="6"/>
  <c r="FL299" i="6"/>
  <c r="FL209" i="6"/>
  <c r="FL123" i="6"/>
  <c r="FL90" i="6"/>
  <c r="FL51" i="6"/>
  <c r="FL151" i="6"/>
  <c r="FL584" i="6"/>
  <c r="FL482" i="6"/>
  <c r="FL394" i="6"/>
  <c r="FL306" i="6"/>
  <c r="FL236" i="6"/>
  <c r="FL204" i="6"/>
  <c r="FL191" i="6"/>
  <c r="FL122" i="6"/>
  <c r="FL3" i="6"/>
  <c r="FL527" i="6"/>
  <c r="FL391" i="6"/>
  <c r="FL283" i="6"/>
  <c r="FL118" i="6"/>
  <c r="FL12" i="6"/>
  <c r="FL24" i="6"/>
  <c r="FL567" i="6"/>
  <c r="FL564" i="6"/>
  <c r="FL511" i="6"/>
  <c r="FL453" i="6"/>
  <c r="FL426" i="6"/>
  <c r="FL403" i="6"/>
  <c r="FL367" i="6"/>
  <c r="FL124" i="6"/>
  <c r="FL496" i="6"/>
  <c r="FL448" i="6"/>
  <c r="FL377" i="6"/>
  <c r="FL319" i="6"/>
  <c r="FL307" i="6"/>
  <c r="FL261" i="6"/>
  <c r="FL259" i="6"/>
  <c r="FL245" i="6"/>
  <c r="FL117" i="6"/>
  <c r="FL410" i="6"/>
  <c r="FL400" i="6"/>
  <c r="FL368" i="6"/>
  <c r="FL256" i="6"/>
  <c r="FL195" i="6"/>
  <c r="FL84" i="6"/>
  <c r="FL493" i="6"/>
  <c r="FL590" i="6"/>
  <c r="FL560" i="6"/>
  <c r="FL547" i="6"/>
  <c r="FL359" i="6"/>
  <c r="FL309" i="6"/>
  <c r="FL294" i="6"/>
  <c r="FL290" i="6"/>
  <c r="FL215" i="6"/>
  <c r="FL120" i="6"/>
  <c r="FL33" i="6"/>
  <c r="FL23" i="6"/>
  <c r="FL534" i="6"/>
  <c r="FL302" i="6"/>
  <c r="FL238" i="6"/>
  <c r="FL583" i="6"/>
  <c r="FL557" i="6"/>
  <c r="FL429" i="6"/>
  <c r="FL364" i="6"/>
  <c r="FL257" i="6"/>
  <c r="FL336" i="6"/>
  <c r="FL286" i="6"/>
  <c r="FL281" i="6"/>
  <c r="FL251" i="6"/>
  <c r="FL129" i="6"/>
  <c r="FL280" i="6"/>
  <c r="FL586" i="6"/>
  <c r="FL574" i="6"/>
  <c r="FL517" i="6"/>
  <c r="FL402" i="6"/>
  <c r="FL262" i="6"/>
  <c r="FL115" i="6"/>
  <c r="FL87" i="6"/>
  <c r="FL66" i="6"/>
  <c r="FL42" i="6"/>
  <c r="FL545" i="6"/>
  <c r="FL440" i="6"/>
  <c r="FL437" i="6"/>
  <c r="FL408" i="6"/>
  <c r="FL407" i="6"/>
  <c r="FL303" i="6"/>
  <c r="FL222" i="6"/>
  <c r="FL99" i="6"/>
  <c r="FL551" i="6"/>
  <c r="FL549" i="6"/>
  <c r="FL529" i="6"/>
  <c r="FL521" i="6"/>
  <c r="FL446" i="6"/>
  <c r="FL424" i="6"/>
  <c r="FL393" i="6"/>
  <c r="FL376" i="6"/>
  <c r="FL504" i="6"/>
  <c r="FL186" i="6"/>
  <c r="FL260" i="6"/>
  <c r="FL258" i="6"/>
  <c r="FL200" i="6"/>
  <c r="FL188" i="6"/>
  <c r="FL111" i="6"/>
  <c r="FL102" i="6"/>
  <c r="FL273" i="6"/>
  <c r="FL146" i="6"/>
  <c r="FL57" i="6"/>
  <c r="FL196" i="6"/>
  <c r="FL512" i="6"/>
  <c r="FL467" i="6"/>
  <c r="FL329" i="6"/>
  <c r="FL585" i="6"/>
  <c r="FL518" i="6"/>
  <c r="FL513" i="6"/>
  <c r="FL506" i="6"/>
  <c r="FL451" i="6"/>
  <c r="FL412" i="6"/>
  <c r="FL338" i="6"/>
  <c r="FL315" i="6"/>
  <c r="FL301" i="6"/>
  <c r="FL288" i="6"/>
  <c r="FL287" i="6"/>
  <c r="FL275" i="6"/>
  <c r="FL254" i="6"/>
  <c r="FL243" i="6"/>
  <c r="FL239" i="6"/>
  <c r="FL226" i="6"/>
  <c r="FL203" i="6"/>
  <c r="FL185" i="6"/>
  <c r="FL128" i="6"/>
  <c r="FL79" i="6"/>
  <c r="FL72" i="6"/>
  <c r="FL61" i="6"/>
  <c r="FL54" i="6"/>
  <c r="FL46" i="6"/>
  <c r="FL45" i="6"/>
  <c r="FL6" i="6"/>
  <c r="FL9" i="6"/>
  <c r="FL310" i="6"/>
  <c r="FL561" i="6"/>
  <c r="FL556" i="6"/>
  <c r="FL474" i="6"/>
  <c r="FL327" i="6"/>
  <c r="FL291" i="6"/>
  <c r="FL138" i="6"/>
  <c r="FL450" i="6"/>
  <c r="FL577" i="6"/>
  <c r="FL573" i="6"/>
  <c r="FL531" i="6"/>
  <c r="FL505" i="6"/>
  <c r="FL498" i="6"/>
  <c r="FL485" i="6"/>
  <c r="FL421" i="6"/>
  <c r="FL416" i="6"/>
  <c r="FL405" i="6"/>
  <c r="FL361" i="6"/>
  <c r="FL356" i="6"/>
  <c r="FL344" i="6"/>
  <c r="FL334" i="6"/>
  <c r="FL320" i="6"/>
  <c r="FL271" i="6"/>
  <c r="FL269" i="6"/>
  <c r="FL241" i="6"/>
  <c r="FL230" i="6"/>
  <c r="FL207" i="6"/>
  <c r="FL201" i="6"/>
  <c r="FL197" i="6"/>
  <c r="FL179" i="6"/>
  <c r="FL130" i="6"/>
  <c r="FL58" i="6"/>
  <c r="FL44" i="6"/>
  <c r="FL27" i="6"/>
  <c r="FL486" i="6"/>
  <c r="FL480" i="6"/>
  <c r="FL550" i="6"/>
  <c r="FL523" i="6"/>
  <c r="FL465" i="6"/>
  <c r="FL478" i="6"/>
  <c r="FL475" i="6"/>
  <c r="FL477" i="6"/>
  <c r="FL282" i="6"/>
  <c r="FL265" i="6"/>
  <c r="FL147" i="6"/>
  <c r="FL180" i="6"/>
  <c r="FL538" i="6"/>
  <c r="FL160" i="6"/>
  <c r="FL158" i="6"/>
  <c r="FL89" i="6"/>
  <c r="FL472" i="6"/>
  <c r="FL411" i="6"/>
  <c r="FL16" i="6"/>
  <c r="FL298" i="6"/>
  <c r="FL558" i="6"/>
  <c r="FL539" i="6"/>
  <c r="FL537" i="6"/>
  <c r="FL522" i="6"/>
  <c r="FL445" i="6"/>
  <c r="FL443" i="6"/>
  <c r="FL439" i="6"/>
  <c r="FL413" i="6"/>
  <c r="FL397" i="6"/>
  <c r="FL372" i="6"/>
  <c r="FL363" i="6"/>
  <c r="FL354" i="6"/>
  <c r="FL325" i="6"/>
  <c r="FL274" i="6"/>
  <c r="FL255" i="6"/>
  <c r="FL246" i="6"/>
  <c r="FL232" i="6"/>
  <c r="FL228" i="6"/>
  <c r="FL227" i="6"/>
  <c r="FL202" i="6"/>
  <c r="FL183" i="6"/>
  <c r="FL125" i="6"/>
  <c r="FL43" i="6"/>
  <c r="FL38" i="6"/>
  <c r="FL36" i="6"/>
  <c r="FL25" i="6"/>
  <c r="FL566" i="6"/>
  <c r="FL479" i="6"/>
  <c r="FL473" i="6"/>
  <c r="FL432" i="6"/>
  <c r="FL431" i="6"/>
  <c r="FL392" i="6"/>
  <c r="FL353" i="6"/>
  <c r="FL321" i="6"/>
  <c r="FL221" i="6"/>
  <c r="FL139" i="6"/>
  <c r="FL75" i="6"/>
  <c r="FL70" i="6"/>
  <c r="FL50" i="6"/>
  <c r="FL346" i="6"/>
  <c r="FL591" i="6"/>
  <c r="FL580" i="6"/>
  <c r="FL572" i="6"/>
  <c r="FL570" i="6"/>
  <c r="FL568" i="6"/>
  <c r="FL565" i="6"/>
  <c r="FL495" i="6"/>
  <c r="FL469" i="6"/>
  <c r="FL468" i="6"/>
  <c r="FL466" i="6"/>
  <c r="FL455" i="6"/>
  <c r="FL438" i="6"/>
  <c r="FL389" i="6"/>
  <c r="FL379" i="6"/>
  <c r="FL328" i="6"/>
  <c r="FL285" i="6"/>
  <c r="FL270" i="6"/>
  <c r="FL268" i="6"/>
  <c r="FL253" i="6"/>
  <c r="FL223" i="6"/>
  <c r="FL154" i="6"/>
  <c r="FL142" i="6"/>
  <c r="FL83" i="6"/>
  <c r="FL82" i="6"/>
  <c r="FL76" i="6"/>
  <c r="FL71" i="6"/>
  <c r="FL69" i="6"/>
  <c r="FL22" i="6"/>
  <c r="FL7" i="6"/>
  <c r="LR142" i="6" l="1"/>
  <c r="LY142" i="6"/>
  <c r="LK142" i="6"/>
  <c r="LR565" i="6"/>
  <c r="LK565" i="6"/>
  <c r="LY565" i="6"/>
  <c r="LR70" i="6"/>
  <c r="LK70" i="6"/>
  <c r="LY70" i="6"/>
  <c r="LR125" i="6"/>
  <c r="LK125" i="6"/>
  <c r="LY125" i="6"/>
  <c r="LR443" i="6"/>
  <c r="LK443" i="6"/>
  <c r="LY443" i="6"/>
  <c r="LR160" i="6"/>
  <c r="LK160" i="6"/>
  <c r="LY160" i="6"/>
  <c r="LR58" i="6"/>
  <c r="LY58" i="6"/>
  <c r="LK58" i="6"/>
  <c r="LR344" i="6"/>
  <c r="LY344" i="6"/>
  <c r="LK344" i="6"/>
  <c r="LR474" i="6"/>
  <c r="LY474" i="6"/>
  <c r="LK474" i="6"/>
  <c r="LR54" i="6"/>
  <c r="LK54" i="6"/>
  <c r="LY54" i="6"/>
  <c r="LR338" i="6"/>
  <c r="LK338" i="6"/>
  <c r="LY338" i="6"/>
  <c r="LR146" i="6"/>
  <c r="LK146" i="6"/>
  <c r="LY146" i="6"/>
  <c r="LR424" i="6"/>
  <c r="LK424" i="6"/>
  <c r="LY424" i="6"/>
  <c r="LR87" i="6"/>
  <c r="LY87" i="6"/>
  <c r="LK87" i="6"/>
  <c r="LR129" i="6"/>
  <c r="LK129" i="6"/>
  <c r="LY129" i="6"/>
  <c r="LR557" i="6"/>
  <c r="LK557" i="6"/>
  <c r="LY557" i="6"/>
  <c r="LR359" i="6"/>
  <c r="LK359" i="6"/>
  <c r="LY359" i="6"/>
  <c r="LR245" i="6"/>
  <c r="LK245" i="6"/>
  <c r="LY245" i="6"/>
  <c r="LR24" i="6"/>
  <c r="LK24" i="6"/>
  <c r="LY24" i="6"/>
  <c r="LR563" i="6"/>
  <c r="LK563" i="6"/>
  <c r="LY563" i="6"/>
  <c r="LR76" i="6"/>
  <c r="LK76" i="6"/>
  <c r="LY76" i="6"/>
  <c r="LR270" i="6"/>
  <c r="LK270" i="6"/>
  <c r="LY270" i="6"/>
  <c r="LR468" i="6"/>
  <c r="LK468" i="6"/>
  <c r="LY468" i="6"/>
  <c r="LR591" i="6"/>
  <c r="LK591" i="6"/>
  <c r="LY591" i="6"/>
  <c r="LR353" i="6"/>
  <c r="LK353" i="6"/>
  <c r="LY353" i="6"/>
  <c r="LR36" i="6"/>
  <c r="LK36" i="6"/>
  <c r="LY36" i="6"/>
  <c r="LR232" i="6"/>
  <c r="LK232" i="6"/>
  <c r="LY232" i="6"/>
  <c r="LR397" i="6"/>
  <c r="LK397" i="6"/>
  <c r="LY397" i="6"/>
  <c r="LR558" i="6"/>
  <c r="LK558" i="6"/>
  <c r="LY558" i="6"/>
  <c r="LR538" i="6"/>
  <c r="LK538" i="6"/>
  <c r="LY538" i="6"/>
  <c r="LR465" i="6"/>
  <c r="LK465" i="6"/>
  <c r="LY465" i="6"/>
  <c r="LR130" i="6"/>
  <c r="LK130" i="6"/>
  <c r="LY130" i="6"/>
  <c r="LR271" i="6"/>
  <c r="LK271" i="6"/>
  <c r="LY271" i="6"/>
  <c r="LR421" i="6"/>
  <c r="LK421" i="6"/>
  <c r="LY421" i="6"/>
  <c r="LR138" i="6"/>
  <c r="LK138" i="6"/>
  <c r="LY138" i="6"/>
  <c r="LR6" i="6"/>
  <c r="LK6" i="6"/>
  <c r="LY6" i="6"/>
  <c r="LR185" i="6"/>
  <c r="LK185" i="6"/>
  <c r="LY185" i="6"/>
  <c r="LR288" i="6"/>
  <c r="LK288" i="6"/>
  <c r="LY288" i="6"/>
  <c r="LR512" i="6"/>
  <c r="LK512" i="6"/>
  <c r="LY512" i="6"/>
  <c r="LR200" i="6"/>
  <c r="LK200" i="6"/>
  <c r="LY200" i="6"/>
  <c r="LR446" i="6"/>
  <c r="LK446" i="6"/>
  <c r="LY446" i="6"/>
  <c r="LR407" i="6"/>
  <c r="LK407" i="6"/>
  <c r="LY407" i="6"/>
  <c r="LR115" i="6"/>
  <c r="LK115" i="6"/>
  <c r="LY115" i="6"/>
  <c r="LR251" i="6"/>
  <c r="LK251" i="6"/>
  <c r="LY251" i="6"/>
  <c r="LR583" i="6"/>
  <c r="LK583" i="6"/>
  <c r="LY583" i="6"/>
  <c r="LR290" i="6"/>
  <c r="LK290" i="6"/>
  <c r="LY290" i="6"/>
  <c r="LR84" i="6"/>
  <c r="LK84" i="6"/>
  <c r="LY84" i="6"/>
  <c r="LR377" i="6"/>
  <c r="LK377" i="6"/>
  <c r="LY377" i="6"/>
  <c r="LR511" i="6"/>
  <c r="LK511" i="6"/>
  <c r="LY511" i="6"/>
  <c r="LR527" i="6"/>
  <c r="LK527" i="6"/>
  <c r="LY527" i="6"/>
  <c r="LR482" i="6"/>
  <c r="LK482" i="6"/>
  <c r="LY482" i="6"/>
  <c r="LR305" i="6"/>
  <c r="LK305" i="6"/>
  <c r="LY305" i="6"/>
  <c r="LR121" i="6"/>
  <c r="LK121" i="6"/>
  <c r="LY121" i="6"/>
  <c r="LR337" i="6"/>
  <c r="LK337" i="6"/>
  <c r="LY337" i="6"/>
  <c r="LR293" i="6"/>
  <c r="LK293" i="6"/>
  <c r="LY293" i="6"/>
  <c r="LR322" i="6"/>
  <c r="LK322" i="6"/>
  <c r="LY322" i="6"/>
  <c r="LR499" i="6"/>
  <c r="LK499" i="6"/>
  <c r="LY499" i="6"/>
  <c r="LR535" i="6"/>
  <c r="LK535" i="6"/>
  <c r="LY535" i="6"/>
  <c r="LR174" i="6"/>
  <c r="LK174" i="6"/>
  <c r="LY174" i="6"/>
  <c r="LR78" i="6"/>
  <c r="LK78" i="6"/>
  <c r="LY78" i="6"/>
  <c r="LR435" i="6"/>
  <c r="LK435" i="6"/>
  <c r="LY435" i="6"/>
  <c r="LR143" i="6"/>
  <c r="LK143" i="6"/>
  <c r="LY143" i="6"/>
  <c r="LR178" i="6"/>
  <c r="LK178" i="6"/>
  <c r="LY178" i="6"/>
  <c r="LR488" i="6"/>
  <c r="LK488" i="6"/>
  <c r="LY488" i="6"/>
  <c r="LR88" i="6"/>
  <c r="LK88" i="6"/>
  <c r="LY88" i="6"/>
  <c r="LR231" i="6"/>
  <c r="LK231" i="6"/>
  <c r="LY231" i="6"/>
  <c r="LR546" i="6"/>
  <c r="LK546" i="6"/>
  <c r="LY546" i="6"/>
  <c r="LR19" i="6"/>
  <c r="LK19" i="6"/>
  <c r="LY19" i="6"/>
  <c r="LR339" i="6"/>
  <c r="LK339" i="6"/>
  <c r="LY339" i="6"/>
  <c r="LR67" i="6"/>
  <c r="LK67" i="6"/>
  <c r="LY67" i="6"/>
  <c r="LR94" i="6"/>
  <c r="LK94" i="6"/>
  <c r="LY94" i="6"/>
  <c r="LR335" i="6"/>
  <c r="LK335" i="6"/>
  <c r="LY335" i="6"/>
  <c r="LR500" i="6"/>
  <c r="LK500" i="6"/>
  <c r="LY500" i="6"/>
  <c r="LR509" i="6"/>
  <c r="LK509" i="6"/>
  <c r="LY509" i="6"/>
  <c r="LR74" i="6"/>
  <c r="LK74" i="6"/>
  <c r="LY74" i="6"/>
  <c r="LR49" i="6"/>
  <c r="LK49" i="6"/>
  <c r="LY49" i="6"/>
  <c r="LR340" i="6"/>
  <c r="LK340" i="6"/>
  <c r="LY340" i="6"/>
  <c r="LR333" i="6"/>
  <c r="LK333" i="6"/>
  <c r="LY333" i="6"/>
  <c r="LR554" i="6"/>
  <c r="LK554" i="6"/>
  <c r="LY554" i="6"/>
  <c r="LR22" i="6"/>
  <c r="LK22" i="6"/>
  <c r="LY22" i="6"/>
  <c r="LR82" i="6"/>
  <c r="LK82" i="6"/>
  <c r="LY82" i="6"/>
  <c r="LR223" i="6"/>
  <c r="LK223" i="6"/>
  <c r="LY223" i="6"/>
  <c r="LR285" i="6"/>
  <c r="LY285" i="6"/>
  <c r="LK285" i="6"/>
  <c r="LR438" i="6"/>
  <c r="LY438" i="6"/>
  <c r="LK438" i="6"/>
  <c r="LR469" i="6"/>
  <c r="LK469" i="6"/>
  <c r="LY469" i="6"/>
  <c r="LR570" i="6"/>
  <c r="LY570" i="6"/>
  <c r="LK570" i="6"/>
  <c r="LR346" i="6"/>
  <c r="LK346" i="6"/>
  <c r="LY346" i="6"/>
  <c r="LR139" i="6"/>
  <c r="LK139" i="6"/>
  <c r="LY139" i="6"/>
  <c r="LR392" i="6"/>
  <c r="LY392" i="6"/>
  <c r="LK392" i="6"/>
  <c r="LR479" i="6"/>
  <c r="LK479" i="6"/>
  <c r="LY479" i="6"/>
  <c r="LR38" i="6"/>
  <c r="LY38" i="6"/>
  <c r="LK38" i="6"/>
  <c r="LR202" i="6"/>
  <c r="LY202" i="6"/>
  <c r="LK202" i="6"/>
  <c r="LR246" i="6"/>
  <c r="LK246" i="6"/>
  <c r="LY246" i="6"/>
  <c r="LR354" i="6"/>
  <c r="LK354" i="6"/>
  <c r="LY354" i="6"/>
  <c r="LR413" i="6"/>
  <c r="LK413" i="6"/>
  <c r="LY413" i="6"/>
  <c r="LR522" i="6"/>
  <c r="LK522" i="6"/>
  <c r="LY522" i="6"/>
  <c r="LR298" i="6"/>
  <c r="LK298" i="6"/>
  <c r="LY298" i="6"/>
  <c r="LR89" i="6"/>
  <c r="LK89" i="6"/>
  <c r="LY89" i="6"/>
  <c r="LR180" i="6"/>
  <c r="LK180" i="6"/>
  <c r="LY180" i="6"/>
  <c r="LR477" i="6"/>
  <c r="LY477" i="6"/>
  <c r="LK477" i="6"/>
  <c r="LR523" i="6"/>
  <c r="LK523" i="6"/>
  <c r="LY523" i="6"/>
  <c r="LR27" i="6"/>
  <c r="LK27" i="6"/>
  <c r="LY27" i="6"/>
  <c r="LR179" i="6"/>
  <c r="LY179" i="6"/>
  <c r="LK179" i="6"/>
  <c r="LR230" i="6"/>
  <c r="LY230" i="6"/>
  <c r="LK230" i="6"/>
  <c r="LR320" i="6"/>
  <c r="LY320" i="6"/>
  <c r="LK320" i="6"/>
  <c r="LR361" i="6"/>
  <c r="LK361" i="6"/>
  <c r="LY361" i="6"/>
  <c r="LR485" i="6"/>
  <c r="LK485" i="6"/>
  <c r="LY485" i="6"/>
  <c r="LR573" i="6"/>
  <c r="LK573" i="6"/>
  <c r="LY573" i="6"/>
  <c r="LR291" i="6"/>
  <c r="LK291" i="6"/>
  <c r="LY291" i="6"/>
  <c r="LR561" i="6"/>
  <c r="LK561" i="6"/>
  <c r="LY561" i="6"/>
  <c r="LR45" i="6"/>
  <c r="LY45" i="6"/>
  <c r="LK45" i="6"/>
  <c r="LR72" i="6"/>
  <c r="LY72" i="6"/>
  <c r="LK72" i="6"/>
  <c r="LR203" i="6"/>
  <c r="LK203" i="6"/>
  <c r="LY203" i="6"/>
  <c r="LR254" i="6"/>
  <c r="LK254" i="6"/>
  <c r="LY254" i="6"/>
  <c r="LR301" i="6"/>
  <c r="LK301" i="6"/>
  <c r="LY301" i="6"/>
  <c r="LR451" i="6"/>
  <c r="LK451" i="6"/>
  <c r="LY451" i="6"/>
  <c r="LR585" i="6"/>
  <c r="LK585" i="6"/>
  <c r="LY585" i="6"/>
  <c r="LR196" i="6"/>
  <c r="LK196" i="6"/>
  <c r="LY196" i="6"/>
  <c r="LR102" i="6"/>
  <c r="LY102" i="6"/>
  <c r="LK102" i="6"/>
  <c r="LR258" i="6"/>
  <c r="LK258" i="6"/>
  <c r="LY258" i="6"/>
  <c r="LR376" i="6"/>
  <c r="LY376" i="6"/>
  <c r="LK376" i="6"/>
  <c r="LR521" i="6"/>
  <c r="LK521" i="6"/>
  <c r="LY521" i="6"/>
  <c r="LR99" i="6"/>
  <c r="LK99" i="6"/>
  <c r="LY99" i="6"/>
  <c r="LR408" i="6"/>
  <c r="LK408" i="6"/>
  <c r="LY408" i="6"/>
  <c r="LR42" i="6"/>
  <c r="LY42" i="6"/>
  <c r="LK42" i="6"/>
  <c r="LR262" i="6"/>
  <c r="LK262" i="6"/>
  <c r="LY262" i="6"/>
  <c r="LR586" i="6"/>
  <c r="LK586" i="6"/>
  <c r="LY586" i="6"/>
  <c r="LR281" i="6"/>
  <c r="LK281" i="6"/>
  <c r="LY281" i="6"/>
  <c r="LR364" i="6"/>
  <c r="LK364" i="6"/>
  <c r="LY364" i="6"/>
  <c r="LR238" i="6"/>
  <c r="LK238" i="6"/>
  <c r="LY238" i="6"/>
  <c r="LR33" i="6"/>
  <c r="LK33" i="6"/>
  <c r="LY33" i="6"/>
  <c r="LR294" i="6"/>
  <c r="LK294" i="6"/>
  <c r="LY294" i="6"/>
  <c r="LR560" i="6"/>
  <c r="LK560" i="6"/>
  <c r="LY560" i="6"/>
  <c r="LR195" i="6"/>
  <c r="LK195" i="6"/>
  <c r="LY195" i="6"/>
  <c r="LR410" i="6"/>
  <c r="LK410" i="6"/>
  <c r="LY410" i="6"/>
  <c r="LR261" i="6"/>
  <c r="LK261" i="6"/>
  <c r="LY261" i="6"/>
  <c r="LR448" i="6"/>
  <c r="LK448" i="6"/>
  <c r="LY448" i="6"/>
  <c r="LR403" i="6"/>
  <c r="LK403" i="6"/>
  <c r="LY403" i="6"/>
  <c r="LR564" i="6"/>
  <c r="LK564" i="6"/>
  <c r="LY564" i="6"/>
  <c r="LR118" i="6"/>
  <c r="LK118" i="6"/>
  <c r="LY118" i="6"/>
  <c r="LR3" i="6"/>
  <c r="LK3" i="6"/>
  <c r="LY3" i="6"/>
  <c r="LR236" i="6"/>
  <c r="LK236" i="6"/>
  <c r="LY236" i="6"/>
  <c r="LR584" i="6"/>
  <c r="LK584" i="6"/>
  <c r="LY584" i="6"/>
  <c r="LR123" i="6"/>
  <c r="LK123" i="6"/>
  <c r="LY123" i="6"/>
  <c r="LR542" i="6"/>
  <c r="LK542" i="6"/>
  <c r="LY542" i="6"/>
  <c r="LR28" i="6"/>
  <c r="LK28" i="6"/>
  <c r="LY28" i="6"/>
  <c r="LR481" i="6"/>
  <c r="LK481" i="6"/>
  <c r="LY481" i="6"/>
  <c r="LR119" i="6"/>
  <c r="LK119" i="6"/>
  <c r="LY119" i="6"/>
  <c r="LR190" i="6"/>
  <c r="LK190" i="6"/>
  <c r="LY190" i="6"/>
  <c r="LR358" i="6"/>
  <c r="LK358" i="6"/>
  <c r="LY358" i="6"/>
  <c r="LR388" i="6"/>
  <c r="LK388" i="6"/>
  <c r="LY388" i="6"/>
  <c r="LR543" i="6"/>
  <c r="LK543" i="6"/>
  <c r="LY543" i="6"/>
  <c r="LR409" i="6"/>
  <c r="LK409" i="6"/>
  <c r="LY409" i="6"/>
  <c r="LR278" i="6"/>
  <c r="LK278" i="6"/>
  <c r="LY278" i="6"/>
  <c r="LR341" i="6"/>
  <c r="LK341" i="6"/>
  <c r="LY341" i="6"/>
  <c r="LR332" i="6"/>
  <c r="LK332" i="6"/>
  <c r="LY332" i="6"/>
  <c r="LR502" i="6"/>
  <c r="LK502" i="6"/>
  <c r="LY502" i="6"/>
  <c r="LR86" i="6"/>
  <c r="LK86" i="6"/>
  <c r="LY86" i="6"/>
  <c r="LR177" i="6"/>
  <c r="LK177" i="6"/>
  <c r="LY177" i="6"/>
  <c r="LR110" i="6"/>
  <c r="LK110" i="6"/>
  <c r="LY110" i="6"/>
  <c r="LR192" i="6"/>
  <c r="LK192" i="6"/>
  <c r="LY192" i="6"/>
  <c r="LR470" i="6"/>
  <c r="LK470" i="6"/>
  <c r="LY470" i="6"/>
  <c r="LR137" i="6"/>
  <c r="LK137" i="6"/>
  <c r="LY137" i="6"/>
  <c r="LR311" i="6"/>
  <c r="LK311" i="6"/>
  <c r="LY311" i="6"/>
  <c r="LR459" i="6"/>
  <c r="LK459" i="6"/>
  <c r="LY459" i="6"/>
  <c r="LR371" i="6"/>
  <c r="LK371" i="6"/>
  <c r="LY371" i="6"/>
  <c r="LR296" i="6"/>
  <c r="LK296" i="6"/>
  <c r="LY296" i="6"/>
  <c r="LR579" i="6"/>
  <c r="LK579" i="6"/>
  <c r="LY579" i="6"/>
  <c r="LR64" i="6"/>
  <c r="LK64" i="6"/>
  <c r="LY64" i="6"/>
  <c r="LR330" i="6"/>
  <c r="LK330" i="6"/>
  <c r="LY330" i="6"/>
  <c r="LR156" i="6"/>
  <c r="LK156" i="6"/>
  <c r="LY156" i="6"/>
  <c r="LR21" i="6"/>
  <c r="LK21" i="6"/>
  <c r="LY21" i="6"/>
  <c r="LR423" i="6"/>
  <c r="LK423" i="6"/>
  <c r="LY423" i="6"/>
  <c r="LR316" i="6"/>
  <c r="LK316" i="6"/>
  <c r="LY316" i="6"/>
  <c r="LR107" i="6"/>
  <c r="LK107" i="6"/>
  <c r="LY107" i="6"/>
  <c r="LR240" i="6"/>
  <c r="LK240" i="6"/>
  <c r="LY240" i="6"/>
  <c r="LR414" i="6"/>
  <c r="LK414" i="6"/>
  <c r="LY414" i="6"/>
  <c r="LR20" i="6"/>
  <c r="LK20" i="6"/>
  <c r="LY20" i="6"/>
  <c r="LR34" i="6"/>
  <c r="LK34" i="6"/>
  <c r="LY34" i="6"/>
  <c r="LR101" i="6"/>
  <c r="LK101" i="6"/>
  <c r="LY101" i="6"/>
  <c r="LR169" i="6"/>
  <c r="LK169" i="6"/>
  <c r="LY169" i="6"/>
  <c r="LR415" i="6"/>
  <c r="LK415" i="6"/>
  <c r="LY415" i="6"/>
  <c r="LR494" i="6"/>
  <c r="LK494" i="6"/>
  <c r="LY494" i="6"/>
  <c r="LR168" i="6"/>
  <c r="LK168" i="6"/>
  <c r="LY168" i="6"/>
  <c r="LR32" i="6"/>
  <c r="LK32" i="6"/>
  <c r="LY32" i="6"/>
  <c r="LR133" i="6"/>
  <c r="LK133" i="6"/>
  <c r="LY133" i="6"/>
  <c r="LR276" i="6"/>
  <c r="LK276" i="6"/>
  <c r="LY276" i="6"/>
  <c r="LR347" i="6"/>
  <c r="LK347" i="6"/>
  <c r="LY347" i="6"/>
  <c r="LR464" i="6"/>
  <c r="LK464" i="6"/>
  <c r="LY464" i="6"/>
  <c r="LR508" i="6"/>
  <c r="LK508" i="6"/>
  <c r="LY508" i="6"/>
  <c r="LR519" i="6"/>
  <c r="LK519" i="6"/>
  <c r="LY519" i="6"/>
  <c r="LR52" i="6"/>
  <c r="LK52" i="6"/>
  <c r="LY52" i="6"/>
  <c r="LR167" i="6"/>
  <c r="LK167" i="6"/>
  <c r="LY167" i="6"/>
  <c r="LR395" i="6"/>
  <c r="LK395" i="6"/>
  <c r="LY395" i="6"/>
  <c r="LR548" i="6"/>
  <c r="LK548" i="6"/>
  <c r="LY548" i="6"/>
  <c r="LR127" i="6"/>
  <c r="LK127" i="6"/>
  <c r="LY127" i="6"/>
  <c r="LR216" i="6"/>
  <c r="LK216" i="6"/>
  <c r="LY216" i="6"/>
  <c r="LR390" i="6"/>
  <c r="LK390" i="6"/>
  <c r="LY390" i="6"/>
  <c r="LR582" i="6"/>
  <c r="LK582" i="6"/>
  <c r="LY582" i="6"/>
  <c r="LR68" i="6"/>
  <c r="LK68" i="6"/>
  <c r="LY68" i="6"/>
  <c r="LR342" i="6"/>
  <c r="LK342" i="6"/>
  <c r="LY342" i="6"/>
  <c r="LR212" i="6"/>
  <c r="LK212" i="6"/>
  <c r="LY212" i="6"/>
  <c r="LR131" i="6"/>
  <c r="LK131" i="6"/>
  <c r="LY131" i="6"/>
  <c r="LR220" i="6"/>
  <c r="LK220" i="6"/>
  <c r="LY220" i="6"/>
  <c r="LR300" i="6"/>
  <c r="LK300" i="6"/>
  <c r="LY300" i="6"/>
  <c r="LR343" i="6"/>
  <c r="LK343" i="6"/>
  <c r="LY343" i="6"/>
  <c r="LR31" i="6"/>
  <c r="LK31" i="6"/>
  <c r="LY31" i="6"/>
  <c r="LR55" i="6"/>
  <c r="LK55" i="6"/>
  <c r="LY55" i="6"/>
  <c r="LR524" i="6"/>
  <c r="LK524" i="6"/>
  <c r="LY524" i="6"/>
  <c r="LR150" i="6"/>
  <c r="LK150" i="6"/>
  <c r="LY150" i="6"/>
  <c r="LR383" i="6"/>
  <c r="LK383" i="6"/>
  <c r="LY383" i="6"/>
  <c r="LR56" i="6"/>
  <c r="LK56" i="6"/>
  <c r="LY56" i="6"/>
  <c r="LR308" i="6"/>
  <c r="LK308" i="6"/>
  <c r="LY308" i="6"/>
  <c r="LR460" i="6"/>
  <c r="LK460" i="6"/>
  <c r="LY460" i="6"/>
  <c r="LR105" i="6"/>
  <c r="LK105" i="6"/>
  <c r="LY105" i="6"/>
  <c r="LR380" i="6"/>
  <c r="LK380" i="6"/>
  <c r="LY380" i="6"/>
  <c r="LR205" i="6"/>
  <c r="LK205" i="6"/>
  <c r="LY205" i="6"/>
  <c r="LR62" i="6"/>
  <c r="LK62" i="6"/>
  <c r="LY62" i="6"/>
  <c r="LR211" i="6"/>
  <c r="LK211" i="6"/>
  <c r="LY211" i="6"/>
  <c r="LR447" i="6"/>
  <c r="LK447" i="6"/>
  <c r="LY447" i="6"/>
  <c r="LR540" i="6"/>
  <c r="LK540" i="6"/>
  <c r="LY540" i="6"/>
  <c r="LR171" i="6"/>
  <c r="LK171" i="6"/>
  <c r="LY171" i="6"/>
  <c r="LR381" i="6"/>
  <c r="LK381" i="6"/>
  <c r="LY381" i="6"/>
  <c r="LR463" i="6"/>
  <c r="LK463" i="6"/>
  <c r="LY463" i="6"/>
  <c r="LR187" i="6"/>
  <c r="LK187" i="6"/>
  <c r="LY187" i="6"/>
  <c r="LR172" i="6"/>
  <c r="LK172" i="6"/>
  <c r="LY172" i="6"/>
  <c r="LR71" i="6"/>
  <c r="LK71" i="6"/>
  <c r="LY71" i="6"/>
  <c r="LR379" i="6"/>
  <c r="LY379" i="6"/>
  <c r="LK379" i="6"/>
  <c r="LR580" i="6"/>
  <c r="LK580" i="6"/>
  <c r="LY580" i="6"/>
  <c r="LR25" i="6"/>
  <c r="LK25" i="6"/>
  <c r="LY25" i="6"/>
  <c r="LR274" i="6"/>
  <c r="LK274" i="6"/>
  <c r="LY274" i="6"/>
  <c r="LR539" i="6"/>
  <c r="LK539" i="6"/>
  <c r="LY539" i="6"/>
  <c r="LR265" i="6"/>
  <c r="LK265" i="6"/>
  <c r="LY265" i="6"/>
  <c r="LR201" i="6"/>
  <c r="LK201" i="6"/>
  <c r="LY201" i="6"/>
  <c r="LR416" i="6"/>
  <c r="LK416" i="6"/>
  <c r="LY416" i="6"/>
  <c r="LR9" i="6"/>
  <c r="LY9" i="6"/>
  <c r="LK9" i="6"/>
  <c r="LR287" i="6"/>
  <c r="LK287" i="6"/>
  <c r="LY287" i="6"/>
  <c r="LR513" i="6"/>
  <c r="LY513" i="6"/>
  <c r="LK513" i="6"/>
  <c r="LR186" i="6"/>
  <c r="LK186" i="6"/>
  <c r="LY186" i="6"/>
  <c r="LR549" i="6"/>
  <c r="LY549" i="6"/>
  <c r="LK549" i="6"/>
  <c r="LR517" i="6"/>
  <c r="LK517" i="6"/>
  <c r="LY517" i="6"/>
  <c r="LR534" i="6"/>
  <c r="LK534" i="6"/>
  <c r="LY534" i="6"/>
  <c r="LR215" i="6"/>
  <c r="LK215" i="6"/>
  <c r="LY215" i="6"/>
  <c r="LR368" i="6"/>
  <c r="LK368" i="6"/>
  <c r="LY368" i="6"/>
  <c r="LR453" i="6"/>
  <c r="LK453" i="6"/>
  <c r="LY453" i="6"/>
  <c r="LR272" i="6"/>
  <c r="LK272" i="6"/>
  <c r="LY272" i="6"/>
  <c r="LR7" i="6"/>
  <c r="LY7" i="6"/>
  <c r="LK7" i="6"/>
  <c r="LR154" i="6"/>
  <c r="LK154" i="6"/>
  <c r="LY154" i="6"/>
  <c r="LR568" i="6"/>
  <c r="LK568" i="6"/>
  <c r="LY568" i="6"/>
  <c r="LR75" i="6"/>
  <c r="LK75" i="6"/>
  <c r="LY75" i="6"/>
  <c r="LR473" i="6"/>
  <c r="LK473" i="6"/>
  <c r="LY473" i="6"/>
  <c r="LR183" i="6"/>
  <c r="LK183" i="6"/>
  <c r="LY183" i="6"/>
  <c r="LR325" i="6"/>
  <c r="LK325" i="6"/>
  <c r="LY325" i="6"/>
  <c r="LR445" i="6"/>
  <c r="LK445" i="6"/>
  <c r="LY445" i="6"/>
  <c r="LR472" i="6"/>
  <c r="LK472" i="6"/>
  <c r="LY472" i="6"/>
  <c r="LR486" i="6"/>
  <c r="LK486" i="6"/>
  <c r="LY486" i="6"/>
  <c r="LR207" i="6"/>
  <c r="LK207" i="6"/>
  <c r="LY207" i="6"/>
  <c r="LR356" i="6"/>
  <c r="LK356" i="6"/>
  <c r="LY356" i="6"/>
  <c r="LR531" i="6"/>
  <c r="LK531" i="6"/>
  <c r="LY531" i="6"/>
  <c r="LR556" i="6"/>
  <c r="LK556" i="6"/>
  <c r="LY556" i="6"/>
  <c r="LR61" i="6"/>
  <c r="LK61" i="6"/>
  <c r="LY61" i="6"/>
  <c r="LR243" i="6"/>
  <c r="LK243" i="6"/>
  <c r="LY243" i="6"/>
  <c r="LR518" i="6"/>
  <c r="LK518" i="6"/>
  <c r="LY518" i="6"/>
  <c r="LR273" i="6"/>
  <c r="LK273" i="6"/>
  <c r="LY273" i="6"/>
  <c r="LR504" i="6"/>
  <c r="LK504" i="6"/>
  <c r="LY504" i="6"/>
  <c r="LR551" i="6"/>
  <c r="LK551" i="6"/>
  <c r="LY551" i="6"/>
  <c r="LR545" i="6"/>
  <c r="LK545" i="6"/>
  <c r="LY545" i="6"/>
  <c r="LR574" i="6"/>
  <c r="LK574" i="6"/>
  <c r="LY574" i="6"/>
  <c r="LR257" i="6"/>
  <c r="LK257" i="6"/>
  <c r="LY257" i="6"/>
  <c r="LR23" i="6"/>
  <c r="LK23" i="6"/>
  <c r="LY23" i="6"/>
  <c r="LR400" i="6"/>
  <c r="LK400" i="6"/>
  <c r="LY400" i="6"/>
  <c r="LR259" i="6"/>
  <c r="LK259" i="6"/>
  <c r="LY259" i="6"/>
  <c r="LR367" i="6"/>
  <c r="LK367" i="6"/>
  <c r="LY367" i="6"/>
  <c r="LR12" i="6"/>
  <c r="LK12" i="6"/>
  <c r="LY12" i="6"/>
  <c r="LR204" i="6"/>
  <c r="LK204" i="6"/>
  <c r="LY204" i="6"/>
  <c r="LR90" i="6"/>
  <c r="LK90" i="6"/>
  <c r="LY90" i="6"/>
  <c r="LR575" i="6"/>
  <c r="LK575" i="6"/>
  <c r="LY575" i="6"/>
  <c r="LR345" i="6"/>
  <c r="LK345" i="6"/>
  <c r="LY345" i="6"/>
  <c r="LR181" i="6"/>
  <c r="LK181" i="6"/>
  <c r="LY181" i="6"/>
  <c r="LR541" i="6"/>
  <c r="LK541" i="6"/>
  <c r="LY541" i="6"/>
  <c r="LR81" i="6"/>
  <c r="LK81" i="6"/>
  <c r="LY81" i="6"/>
  <c r="LR292" i="6"/>
  <c r="LK292" i="6"/>
  <c r="LY292" i="6"/>
  <c r="LR53" i="6"/>
  <c r="LK53" i="6"/>
  <c r="LY53" i="6"/>
  <c r="LR100" i="6"/>
  <c r="LK100" i="6"/>
  <c r="LY100" i="6"/>
  <c r="LR428" i="6"/>
  <c r="LK428" i="6"/>
  <c r="LY428" i="6"/>
  <c r="LR267" i="6"/>
  <c r="LK267" i="6"/>
  <c r="LY267" i="6"/>
  <c r="LR434" i="6"/>
  <c r="LK434" i="6"/>
  <c r="LY434" i="6"/>
  <c r="LR40" i="6"/>
  <c r="LK40" i="6"/>
  <c r="LY40" i="6"/>
  <c r="LR510" i="6"/>
  <c r="LK510" i="6"/>
  <c r="LY510" i="6"/>
  <c r="LR419" i="6"/>
  <c r="LK419" i="6"/>
  <c r="LY419" i="6"/>
  <c r="LR92" i="6"/>
  <c r="LK92" i="6"/>
  <c r="LY92" i="6"/>
  <c r="LR382" i="6"/>
  <c r="LK382" i="6"/>
  <c r="LY382" i="6"/>
  <c r="LR60" i="6"/>
  <c r="LK60" i="6"/>
  <c r="LY60" i="6"/>
  <c r="LR491" i="6"/>
  <c r="LK491" i="6"/>
  <c r="LY491" i="6"/>
  <c r="LR14" i="6"/>
  <c r="LK14" i="6"/>
  <c r="LY14" i="6"/>
  <c r="LR263" i="6"/>
  <c r="LK263" i="6"/>
  <c r="LY263" i="6"/>
  <c r="LR436" i="6"/>
  <c r="LK436" i="6"/>
  <c r="LY436" i="6"/>
  <c r="LR553" i="6"/>
  <c r="LK553" i="6"/>
  <c r="LY553" i="6"/>
  <c r="LR324" i="6"/>
  <c r="LK324" i="6"/>
  <c r="LY324" i="6"/>
  <c r="LR206" i="6"/>
  <c r="LK206" i="6"/>
  <c r="LY206" i="6"/>
  <c r="LR507" i="6"/>
  <c r="LK507" i="6"/>
  <c r="LY507" i="6"/>
  <c r="LR420" i="6"/>
  <c r="LK420" i="6"/>
  <c r="LY420" i="6"/>
  <c r="LR289" i="6"/>
  <c r="LK289" i="6"/>
  <c r="LY289" i="6"/>
  <c r="LR69" i="6"/>
  <c r="LY69" i="6"/>
  <c r="LK69" i="6"/>
  <c r="LR83" i="6"/>
  <c r="LK83" i="6"/>
  <c r="LY83" i="6"/>
  <c r="LR253" i="6"/>
  <c r="LY253" i="6"/>
  <c r="LK253" i="6"/>
  <c r="LR328" i="6"/>
  <c r="LY328" i="6"/>
  <c r="LK328" i="6"/>
  <c r="LR455" i="6"/>
  <c r="LK455" i="6"/>
  <c r="LY455" i="6"/>
  <c r="LR495" i="6"/>
  <c r="LY495" i="6"/>
  <c r="LK495" i="6"/>
  <c r="LR572" i="6"/>
  <c r="LK572" i="6"/>
  <c r="LY572" i="6"/>
  <c r="LR50" i="6"/>
  <c r="LK50" i="6"/>
  <c r="LY50" i="6"/>
  <c r="LR221" i="6"/>
  <c r="LY221" i="6"/>
  <c r="LK221" i="6"/>
  <c r="LR431" i="6"/>
  <c r="LK431" i="6"/>
  <c r="LY431" i="6"/>
  <c r="LR566" i="6"/>
  <c r="LK566" i="6"/>
  <c r="LY566" i="6"/>
  <c r="LR43" i="6"/>
  <c r="LY43" i="6"/>
  <c r="LK43" i="6"/>
  <c r="LR227" i="6"/>
  <c r="LK227" i="6"/>
  <c r="LY227" i="6"/>
  <c r="LR255" i="6"/>
  <c r="LK255" i="6"/>
  <c r="LY255" i="6"/>
  <c r="LR363" i="6"/>
  <c r="LK363" i="6"/>
  <c r="LY363" i="6"/>
  <c r="LR439" i="6"/>
  <c r="LK439" i="6"/>
  <c r="LY439" i="6"/>
  <c r="LR537" i="6"/>
  <c r="LY537" i="6"/>
  <c r="LK537" i="6"/>
  <c r="LR16" i="6"/>
  <c r="LK16" i="6"/>
  <c r="LY16" i="6"/>
  <c r="LR158" i="6"/>
  <c r="LY158" i="6"/>
  <c r="LK158" i="6"/>
  <c r="LR147" i="6"/>
  <c r="LY147" i="6"/>
  <c r="LK147" i="6"/>
  <c r="LR475" i="6"/>
  <c r="LK475" i="6"/>
  <c r="LY475" i="6"/>
  <c r="LR550" i="6"/>
  <c r="LY550" i="6"/>
  <c r="LK550" i="6"/>
  <c r="LR44" i="6"/>
  <c r="LK44" i="6"/>
  <c r="LY44" i="6"/>
  <c r="LR197" i="6"/>
  <c r="LK197" i="6"/>
  <c r="LY197" i="6"/>
  <c r="LR241" i="6"/>
  <c r="LY241" i="6"/>
  <c r="LK241" i="6"/>
  <c r="LR334" i="6"/>
  <c r="LK334" i="6"/>
  <c r="LY334" i="6"/>
  <c r="LR405" i="6"/>
  <c r="LY405" i="6"/>
  <c r="LK405" i="6"/>
  <c r="LR498" i="6"/>
  <c r="LY498" i="6"/>
  <c r="LK498" i="6"/>
  <c r="LR577" i="6"/>
  <c r="LK577" i="6"/>
  <c r="LY577" i="6"/>
  <c r="LR327" i="6"/>
  <c r="LY327" i="6"/>
  <c r="LK327" i="6"/>
  <c r="LR310" i="6"/>
  <c r="LK310" i="6"/>
  <c r="LY310" i="6"/>
  <c r="LR46" i="6"/>
  <c r="LK46" i="6"/>
  <c r="LY46" i="6"/>
  <c r="LR79" i="6"/>
  <c r="LY79" i="6"/>
  <c r="LK79" i="6"/>
  <c r="LR226" i="6"/>
  <c r="LK226" i="6"/>
  <c r="LY226" i="6"/>
  <c r="LR275" i="6"/>
  <c r="LK275" i="6"/>
  <c r="LY275" i="6"/>
  <c r="LR315" i="6"/>
  <c r="LY315" i="6"/>
  <c r="LK315" i="6"/>
  <c r="LR506" i="6"/>
  <c r="LK506" i="6"/>
  <c r="LY506" i="6"/>
  <c r="LR329" i="6"/>
  <c r="LK329" i="6"/>
  <c r="LY329" i="6"/>
  <c r="LR57" i="6"/>
  <c r="LK57" i="6"/>
  <c r="LY57" i="6"/>
  <c r="LR111" i="6"/>
  <c r="LK111" i="6"/>
  <c r="LY111" i="6"/>
  <c r="LR260" i="6"/>
  <c r="LK260" i="6"/>
  <c r="LY260" i="6"/>
  <c r="LR393" i="6"/>
  <c r="LK393" i="6"/>
  <c r="LY393" i="6"/>
  <c r="LR529" i="6"/>
  <c r="LK529" i="6"/>
  <c r="LY529" i="6"/>
  <c r="LR222" i="6"/>
  <c r="LK222" i="6"/>
  <c r="LY222" i="6"/>
  <c r="LR437" i="6"/>
  <c r="LK437" i="6"/>
  <c r="LY437" i="6"/>
  <c r="LR66" i="6"/>
  <c r="LK66" i="6"/>
  <c r="LY66" i="6"/>
  <c r="LR402" i="6"/>
  <c r="LK402" i="6"/>
  <c r="LY402" i="6"/>
  <c r="LR280" i="6"/>
  <c r="LK280" i="6"/>
  <c r="LY280" i="6"/>
  <c r="LR286" i="6"/>
  <c r="LK286" i="6"/>
  <c r="LY286" i="6"/>
  <c r="LR429" i="6"/>
  <c r="LK429" i="6"/>
  <c r="LY429" i="6"/>
  <c r="LR302" i="6"/>
  <c r="LK302" i="6"/>
  <c r="LY302" i="6"/>
  <c r="LR120" i="6"/>
  <c r="LK120" i="6"/>
  <c r="LY120" i="6"/>
  <c r="LR309" i="6"/>
  <c r="LK309" i="6"/>
  <c r="LY309" i="6"/>
  <c r="LR590" i="6"/>
  <c r="LK590" i="6"/>
  <c r="LY590" i="6"/>
  <c r="LR256" i="6"/>
  <c r="LK256" i="6"/>
  <c r="LY256" i="6"/>
  <c r="LR117" i="6"/>
  <c r="LK117" i="6"/>
  <c r="LY117" i="6"/>
  <c r="LR307" i="6"/>
  <c r="LK307" i="6"/>
  <c r="LY307" i="6"/>
  <c r="LR496" i="6"/>
  <c r="LK496" i="6"/>
  <c r="LY496" i="6"/>
  <c r="LR426" i="6"/>
  <c r="LK426" i="6"/>
  <c r="LY426" i="6"/>
  <c r="LR567" i="6"/>
  <c r="LK567" i="6"/>
  <c r="LY567" i="6"/>
  <c r="LR283" i="6"/>
  <c r="LK283" i="6"/>
  <c r="LY283" i="6"/>
  <c r="LR122" i="6"/>
  <c r="LK122" i="6"/>
  <c r="LY122" i="6"/>
  <c r="LR306" i="6"/>
  <c r="LK306" i="6"/>
  <c r="LY306" i="6"/>
  <c r="LR151" i="6"/>
  <c r="LK151" i="6"/>
  <c r="LY151" i="6"/>
  <c r="LR209" i="6"/>
  <c r="LK209" i="6"/>
  <c r="LY209" i="6"/>
  <c r="LR559" i="6"/>
  <c r="LK559" i="6"/>
  <c r="LY559" i="6"/>
  <c r="LR144" i="6"/>
  <c r="LK144" i="6"/>
  <c r="LY144" i="6"/>
  <c r="LR576" i="6"/>
  <c r="LK576" i="6"/>
  <c r="LY576" i="6"/>
  <c r="LR126" i="6"/>
  <c r="LK126" i="6"/>
  <c r="LY126" i="6"/>
  <c r="LR279" i="6"/>
  <c r="LK279" i="6"/>
  <c r="LY279" i="6"/>
  <c r="LR362" i="6"/>
  <c r="LK362" i="6"/>
  <c r="LY362" i="6"/>
  <c r="LR401" i="6"/>
  <c r="LK401" i="6"/>
  <c r="LY401" i="6"/>
  <c r="LR581" i="6"/>
  <c r="LK581" i="6"/>
  <c r="LY581" i="6"/>
  <c r="LR449" i="6"/>
  <c r="LK449" i="6"/>
  <c r="LY449" i="6"/>
  <c r="LR569" i="6"/>
  <c r="LK569" i="6"/>
  <c r="LY569" i="6"/>
  <c r="LR589" i="6"/>
  <c r="LK589" i="6"/>
  <c r="LY589" i="6"/>
  <c r="LR476" i="6"/>
  <c r="LK476" i="6"/>
  <c r="LY476" i="6"/>
  <c r="LR8" i="6"/>
  <c r="LK8" i="6"/>
  <c r="LY8" i="6"/>
  <c r="LR103" i="6"/>
  <c r="LK103" i="6"/>
  <c r="LY103" i="6"/>
  <c r="LR97" i="6"/>
  <c r="LK97" i="6"/>
  <c r="LY97" i="6"/>
  <c r="LR163" i="6"/>
  <c r="LK163" i="6"/>
  <c r="LY163" i="6"/>
  <c r="LR348" i="6"/>
  <c r="LK348" i="6"/>
  <c r="LY348" i="6"/>
  <c r="LR10" i="6"/>
  <c r="LK10" i="6"/>
  <c r="LY10" i="6"/>
  <c r="LR176" i="6"/>
  <c r="LK176" i="6"/>
  <c r="LY176" i="6"/>
  <c r="LR48" i="6"/>
  <c r="LK48" i="6"/>
  <c r="LY48" i="6"/>
  <c r="LR108" i="6"/>
  <c r="LK108" i="6"/>
  <c r="LY108" i="6"/>
  <c r="LR284" i="6"/>
  <c r="LK284" i="6"/>
  <c r="LY284" i="6"/>
  <c r="LR314" i="6"/>
  <c r="LK314" i="6"/>
  <c r="LY314" i="6"/>
  <c r="LR141" i="6"/>
  <c r="LK141" i="6"/>
  <c r="LY141" i="6"/>
  <c r="LR104" i="6"/>
  <c r="LK104" i="6"/>
  <c r="LY104" i="6"/>
  <c r="LR360" i="6"/>
  <c r="LK360" i="6"/>
  <c r="LY360" i="6"/>
  <c r="LR213" i="6"/>
  <c r="LK213" i="6"/>
  <c r="LY213" i="6"/>
  <c r="LR95" i="6"/>
  <c r="LK95" i="6"/>
  <c r="LY95" i="6"/>
  <c r="LR454" i="6"/>
  <c r="LK454" i="6"/>
  <c r="LY454" i="6"/>
  <c r="LR374" i="6"/>
  <c r="LK374" i="6"/>
  <c r="LY374" i="6"/>
  <c r="LR166" i="6"/>
  <c r="LK166" i="6"/>
  <c r="LY166" i="6"/>
  <c r="LR351" i="6"/>
  <c r="LK351" i="6"/>
  <c r="LY351" i="6"/>
  <c r="LR525" i="6"/>
  <c r="LK525" i="6"/>
  <c r="LY525" i="6"/>
  <c r="LR149" i="6"/>
  <c r="LK149" i="6"/>
  <c r="LY149" i="6"/>
  <c r="LR35" i="6"/>
  <c r="LK35" i="6"/>
  <c r="LY35" i="6"/>
  <c r="LR109" i="6"/>
  <c r="LK109" i="6"/>
  <c r="LY109" i="6"/>
  <c r="LR233" i="6"/>
  <c r="LK233" i="6"/>
  <c r="LY233" i="6"/>
  <c r="LR462" i="6"/>
  <c r="LK462" i="6"/>
  <c r="LY462" i="6"/>
  <c r="LR562" i="6"/>
  <c r="LK562" i="6"/>
  <c r="LY562" i="6"/>
  <c r="LR387" i="6"/>
  <c r="LK387" i="6"/>
  <c r="LY387" i="6"/>
  <c r="LR37" i="6"/>
  <c r="LK37" i="6"/>
  <c r="LY37" i="6"/>
  <c r="LR159" i="6"/>
  <c r="LK159" i="6"/>
  <c r="LY159" i="6"/>
  <c r="LR323" i="6"/>
  <c r="LK323" i="6"/>
  <c r="LY323" i="6"/>
  <c r="LR398" i="6"/>
  <c r="LK398" i="6"/>
  <c r="LY398" i="6"/>
  <c r="LR492" i="6"/>
  <c r="LK492" i="6"/>
  <c r="LY492" i="6"/>
  <c r="LR526" i="6"/>
  <c r="LK526" i="6"/>
  <c r="LY526" i="6"/>
  <c r="LR93" i="6"/>
  <c r="LK93" i="6"/>
  <c r="LY93" i="6"/>
  <c r="LR80" i="6"/>
  <c r="LK80" i="6"/>
  <c r="LY80" i="6"/>
  <c r="LR184" i="6"/>
  <c r="LK184" i="6"/>
  <c r="LY184" i="6"/>
  <c r="LR441" i="6"/>
  <c r="LK441" i="6"/>
  <c r="LY441" i="6"/>
  <c r="LR162" i="6"/>
  <c r="LK162" i="6"/>
  <c r="LY162" i="6"/>
  <c r="LR189" i="6"/>
  <c r="LK189" i="6"/>
  <c r="LY189" i="6"/>
  <c r="LR229" i="6"/>
  <c r="LK229" i="6"/>
  <c r="LY229" i="6"/>
  <c r="LR404" i="6"/>
  <c r="LK404" i="6"/>
  <c r="LY404" i="6"/>
  <c r="LR588" i="6"/>
  <c r="LK588" i="6"/>
  <c r="LY588" i="6"/>
  <c r="LR85" i="6"/>
  <c r="LK85" i="6"/>
  <c r="LY85" i="6"/>
  <c r="LR385" i="6"/>
  <c r="LK385" i="6"/>
  <c r="LY385" i="6"/>
  <c r="LR219" i="6"/>
  <c r="LK219" i="6"/>
  <c r="LY219" i="6"/>
  <c r="LR11" i="6"/>
  <c r="LK11" i="6"/>
  <c r="LY11" i="6"/>
  <c r="LR444" i="6"/>
  <c r="LK444" i="6"/>
  <c r="LY444" i="6"/>
  <c r="LR536" i="6"/>
  <c r="LK536" i="6"/>
  <c r="LY536" i="6"/>
  <c r="LR352" i="6"/>
  <c r="LK352" i="6"/>
  <c r="LY352" i="6"/>
  <c r="LR164" i="6"/>
  <c r="LK164" i="6"/>
  <c r="LY164" i="6"/>
  <c r="LR198" i="6"/>
  <c r="LK198" i="6"/>
  <c r="LY198" i="6"/>
  <c r="LR248" i="6"/>
  <c r="LK248" i="6"/>
  <c r="LY248" i="6"/>
  <c r="LR442" i="6"/>
  <c r="LK442" i="6"/>
  <c r="LY442" i="6"/>
  <c r="LR77" i="6"/>
  <c r="LK77" i="6"/>
  <c r="LY77" i="6"/>
  <c r="LR317" i="6"/>
  <c r="LK317" i="6"/>
  <c r="LY317" i="6"/>
  <c r="LR501" i="6"/>
  <c r="LK501" i="6"/>
  <c r="LY501" i="6"/>
  <c r="LR157" i="6"/>
  <c r="LK157" i="6"/>
  <c r="LY157" i="6"/>
  <c r="LR461" i="6"/>
  <c r="LK461" i="6"/>
  <c r="LY461" i="6"/>
  <c r="LR452" i="6"/>
  <c r="LK452" i="6"/>
  <c r="LY452" i="6"/>
  <c r="LR106" i="6"/>
  <c r="LK106" i="6"/>
  <c r="LY106" i="6"/>
  <c r="LR218" i="6"/>
  <c r="LK218" i="6"/>
  <c r="LY218" i="6"/>
  <c r="LR490" i="6"/>
  <c r="LK490" i="6"/>
  <c r="LY490" i="6"/>
  <c r="LR15" i="6"/>
  <c r="LK15" i="6"/>
  <c r="LY15" i="6"/>
  <c r="LR175" i="6"/>
  <c r="LK175" i="6"/>
  <c r="LY175" i="6"/>
  <c r="LR396" i="6"/>
  <c r="LK396" i="6"/>
  <c r="LY396" i="6"/>
  <c r="LR165" i="6"/>
  <c r="LK165" i="6"/>
  <c r="LY165" i="6"/>
  <c r="LR96" i="6"/>
  <c r="LK96" i="6"/>
  <c r="LY96" i="6"/>
  <c r="LR425" i="6"/>
  <c r="LK425" i="6"/>
  <c r="LY425" i="6"/>
  <c r="LR268" i="6"/>
  <c r="LK268" i="6"/>
  <c r="LY268" i="6"/>
  <c r="LR432" i="6"/>
  <c r="LY432" i="6"/>
  <c r="LK432" i="6"/>
  <c r="LR372" i="6"/>
  <c r="LK372" i="6"/>
  <c r="LY372" i="6"/>
  <c r="LR480" i="6"/>
  <c r="LY480" i="6"/>
  <c r="LK480" i="6"/>
  <c r="LR505" i="6"/>
  <c r="LK505" i="6"/>
  <c r="LY505" i="6"/>
  <c r="LR239" i="6"/>
  <c r="LY239" i="6"/>
  <c r="LK239" i="6"/>
  <c r="LR188" i="6"/>
  <c r="LY188" i="6"/>
  <c r="LK188" i="6"/>
  <c r="LR440" i="6"/>
  <c r="LK440" i="6"/>
  <c r="LY440" i="6"/>
  <c r="LR336" i="6"/>
  <c r="LK336" i="6"/>
  <c r="LY336" i="6"/>
  <c r="LR493" i="6"/>
  <c r="LK493" i="6"/>
  <c r="LY493" i="6"/>
  <c r="LR124" i="6"/>
  <c r="LK124" i="6"/>
  <c r="LY124" i="6"/>
  <c r="LR391" i="6"/>
  <c r="LK391" i="6"/>
  <c r="LY391" i="6"/>
  <c r="LR191" i="6"/>
  <c r="LK191" i="6"/>
  <c r="LY191" i="6"/>
  <c r="LR394" i="6"/>
  <c r="LK394" i="6"/>
  <c r="LY394" i="6"/>
  <c r="LR51" i="6"/>
  <c r="LK51" i="6"/>
  <c r="LY51" i="6"/>
  <c r="LR299" i="6"/>
  <c r="LK299" i="6"/>
  <c r="LY299" i="6"/>
  <c r="LR4" i="6"/>
  <c r="LK4" i="6"/>
  <c r="LY4" i="6"/>
  <c r="LR161" i="6"/>
  <c r="LK161" i="6"/>
  <c r="LY161" i="6"/>
  <c r="LR331" i="6"/>
  <c r="LK331" i="6"/>
  <c r="LY331" i="6"/>
  <c r="LR370" i="6"/>
  <c r="LK370" i="6"/>
  <c r="LY370" i="6"/>
  <c r="LR483" i="6"/>
  <c r="LK483" i="6"/>
  <c r="LY483" i="6"/>
  <c r="LR587" i="6"/>
  <c r="LK587" i="6"/>
  <c r="LY587" i="6"/>
  <c r="LR578" i="6"/>
  <c r="LK578" i="6"/>
  <c r="LY578" i="6"/>
  <c r="LR247" i="6"/>
  <c r="LK247" i="6"/>
  <c r="LY247" i="6"/>
  <c r="LR59" i="6"/>
  <c r="LK59" i="6"/>
  <c r="LY59" i="6"/>
  <c r="LR484" i="6"/>
  <c r="LK484" i="6"/>
  <c r="LY484" i="6"/>
  <c r="LR47" i="6"/>
  <c r="LK47" i="6"/>
  <c r="LY47" i="6"/>
  <c r="LR148" i="6"/>
  <c r="LK148" i="6"/>
  <c r="LY148" i="6"/>
  <c r="LR98" i="6"/>
  <c r="LK98" i="6"/>
  <c r="LY98" i="6"/>
  <c r="LR170" i="6"/>
  <c r="LK170" i="6"/>
  <c r="LY170" i="6"/>
  <c r="LR375" i="6"/>
  <c r="LK375" i="6"/>
  <c r="LY375" i="6"/>
  <c r="LR313" i="6"/>
  <c r="LK313" i="6"/>
  <c r="LY313" i="6"/>
  <c r="LR224" i="6"/>
  <c r="LK224" i="6"/>
  <c r="LY224" i="6"/>
  <c r="LR433" i="6"/>
  <c r="LK433" i="6"/>
  <c r="LY433" i="6"/>
  <c r="LR244" i="6"/>
  <c r="LK244" i="6"/>
  <c r="LY244" i="6"/>
  <c r="LR456" i="6"/>
  <c r="LK456" i="6"/>
  <c r="LY456" i="6"/>
  <c r="LR304" i="6"/>
  <c r="LK304" i="6"/>
  <c r="LY304" i="6"/>
  <c r="LR17" i="6"/>
  <c r="LK17" i="6"/>
  <c r="LY17" i="6"/>
  <c r="LR152" i="6"/>
  <c r="LK152" i="6"/>
  <c r="LY152" i="6"/>
  <c r="LR373" i="6"/>
  <c r="LK373" i="6"/>
  <c r="LY373" i="6"/>
  <c r="LR378" i="6"/>
  <c r="LK378" i="6"/>
  <c r="LY378" i="6"/>
  <c r="LR155" i="6"/>
  <c r="LK155" i="6"/>
  <c r="LY155" i="6"/>
  <c r="LR136" i="6"/>
  <c r="LK136" i="6"/>
  <c r="LY136" i="6"/>
  <c r="LR13" i="6"/>
  <c r="LK13" i="6"/>
  <c r="LY13" i="6"/>
  <c r="LR210" i="6"/>
  <c r="LK210" i="6"/>
  <c r="LY210" i="6"/>
  <c r="LR369" i="6"/>
  <c r="LK369" i="6"/>
  <c r="LY369" i="6"/>
  <c r="LR530" i="6"/>
  <c r="LK530" i="6"/>
  <c r="LY530" i="6"/>
  <c r="LR514" i="6"/>
  <c r="LK514" i="6"/>
  <c r="LY514" i="6"/>
  <c r="LR65" i="6"/>
  <c r="LK65" i="6"/>
  <c r="LY65" i="6"/>
  <c r="LR114" i="6"/>
  <c r="LK114" i="6"/>
  <c r="LY114" i="6"/>
  <c r="LR266" i="6"/>
  <c r="LK266" i="6"/>
  <c r="LY266" i="6"/>
  <c r="LR471" i="6"/>
  <c r="LK471" i="6"/>
  <c r="LY471" i="6"/>
  <c r="LR199" i="6"/>
  <c r="LK199" i="6"/>
  <c r="LY199" i="6"/>
  <c r="LR520" i="6"/>
  <c r="LK520" i="6"/>
  <c r="LY520" i="6"/>
  <c r="LR91" i="6"/>
  <c r="LK91" i="6"/>
  <c r="LY91" i="6"/>
  <c r="LR235" i="6"/>
  <c r="LK235" i="6"/>
  <c r="LY235" i="6"/>
  <c r="LR326" i="6"/>
  <c r="LK326" i="6"/>
  <c r="LY326" i="6"/>
  <c r="LR422" i="6"/>
  <c r="LK422" i="6"/>
  <c r="LY422" i="6"/>
  <c r="LR497" i="6"/>
  <c r="LK497" i="6"/>
  <c r="LY497" i="6"/>
  <c r="LR552" i="6"/>
  <c r="LK552" i="6"/>
  <c r="LY552" i="6"/>
  <c r="LR427" i="6"/>
  <c r="LK427" i="6"/>
  <c r="LY427" i="6"/>
  <c r="LR113" i="6"/>
  <c r="LK113" i="6"/>
  <c r="LY113" i="6"/>
  <c r="LR214" i="6"/>
  <c r="LK214" i="6"/>
  <c r="LY214" i="6"/>
  <c r="LR458" i="6"/>
  <c r="LK458" i="6"/>
  <c r="LY458" i="6"/>
  <c r="LR26" i="6"/>
  <c r="LK26" i="6"/>
  <c r="LY26" i="6"/>
  <c r="LR194" i="6"/>
  <c r="LK194" i="6"/>
  <c r="LY194" i="6"/>
  <c r="LR312" i="6"/>
  <c r="LK312" i="6"/>
  <c r="LY312" i="6"/>
  <c r="LR487" i="6"/>
  <c r="LK487" i="6"/>
  <c r="LY487" i="6"/>
  <c r="LR208" i="6"/>
  <c r="LK208" i="6"/>
  <c r="LY208" i="6"/>
  <c r="LR277" i="6"/>
  <c r="LK277" i="6"/>
  <c r="LY277" i="6"/>
  <c r="LR417" i="6"/>
  <c r="LK417" i="6"/>
  <c r="LY417" i="6"/>
  <c r="LR250" i="6"/>
  <c r="LK250" i="6"/>
  <c r="LY250" i="6"/>
  <c r="LR63" i="6"/>
  <c r="LK63" i="6"/>
  <c r="LY63" i="6"/>
  <c r="LR242" i="6"/>
  <c r="LK242" i="6"/>
  <c r="LY242" i="6"/>
  <c r="LR516" i="6"/>
  <c r="LK516" i="6"/>
  <c r="LY516" i="6"/>
  <c r="LR5" i="6"/>
  <c r="LK5" i="6"/>
  <c r="LY5" i="6"/>
  <c r="LR365" i="6"/>
  <c r="LK365" i="6"/>
  <c r="LY365" i="6"/>
  <c r="LR249" i="6"/>
  <c r="LK249" i="6"/>
  <c r="LY249" i="6"/>
  <c r="LR457" i="6"/>
  <c r="LK457" i="6"/>
  <c r="LY457" i="6"/>
  <c r="LR297" i="6"/>
  <c r="LK297" i="6"/>
  <c r="LY297" i="6"/>
  <c r="LR503" i="6"/>
  <c r="LK503" i="6"/>
  <c r="LY503" i="6"/>
  <c r="LR116" i="6"/>
  <c r="LK116" i="6"/>
  <c r="LY116" i="6"/>
  <c r="LR386" i="6"/>
  <c r="LK386" i="6"/>
  <c r="LY386" i="6"/>
  <c r="LR555" i="6"/>
  <c r="LK555" i="6"/>
  <c r="LY555" i="6"/>
  <c r="LR173" i="6"/>
  <c r="LK173" i="6"/>
  <c r="LY173" i="6"/>
  <c r="LR515" i="6"/>
  <c r="LK515" i="6"/>
  <c r="LY515" i="6"/>
  <c r="LR18" i="6"/>
  <c r="LK18" i="6"/>
  <c r="LY18" i="6"/>
  <c r="LR132" i="6"/>
  <c r="LK132" i="6"/>
  <c r="LY132" i="6"/>
  <c r="LR252" i="6"/>
  <c r="LK252" i="6"/>
  <c r="LY252" i="6"/>
  <c r="LR571" i="6"/>
  <c r="LK571" i="6"/>
  <c r="LY571" i="6"/>
  <c r="LR29" i="6"/>
  <c r="LK29" i="6"/>
  <c r="LY29" i="6"/>
  <c r="LR193" i="6"/>
  <c r="LK193" i="6"/>
  <c r="LY193" i="6"/>
  <c r="LR430" i="6"/>
  <c r="LK430" i="6"/>
  <c r="LY430" i="6"/>
  <c r="LR264" i="6"/>
  <c r="LK264" i="6"/>
  <c r="LY264" i="6"/>
  <c r="LR112" i="6"/>
  <c r="LK112" i="6"/>
  <c r="LY112" i="6"/>
  <c r="LR544" i="6"/>
  <c r="LK544" i="6"/>
  <c r="LY544" i="6"/>
  <c r="LR466" i="6"/>
  <c r="LY466" i="6"/>
  <c r="LK466" i="6"/>
  <c r="LR321" i="6"/>
  <c r="LK321" i="6"/>
  <c r="LY321" i="6"/>
  <c r="LR228" i="6"/>
  <c r="LY228" i="6"/>
  <c r="LK228" i="6"/>
  <c r="LR411" i="6"/>
  <c r="LY411" i="6"/>
  <c r="LK411" i="6"/>
  <c r="LR478" i="6"/>
  <c r="LY478" i="6"/>
  <c r="LK478" i="6"/>
  <c r="LR269" i="6"/>
  <c r="LK269" i="6"/>
  <c r="LY269" i="6"/>
  <c r="LR450" i="6"/>
  <c r="LY450" i="6"/>
  <c r="LK450" i="6"/>
  <c r="LR128" i="6"/>
  <c r="LK128" i="6"/>
  <c r="LY128" i="6"/>
  <c r="LR467" i="6"/>
  <c r="LY467" i="6"/>
  <c r="LK467" i="6"/>
  <c r="LR303" i="6"/>
  <c r="LY303" i="6"/>
  <c r="LK303" i="6"/>
  <c r="LR319" i="6"/>
  <c r="LK319" i="6"/>
  <c r="LY319" i="6"/>
  <c r="LR389" i="6"/>
  <c r="LK389" i="6"/>
  <c r="LY389" i="6"/>
  <c r="LR282" i="6"/>
  <c r="LK282" i="6"/>
  <c r="LY282" i="6"/>
  <c r="LR412" i="6"/>
  <c r="LK412" i="6"/>
  <c r="LY412" i="6"/>
  <c r="LR547" i="6"/>
  <c r="LK547" i="6"/>
  <c r="LY547" i="6"/>
  <c r="LR384" i="6"/>
  <c r="LK384" i="6"/>
  <c r="LY384" i="6"/>
  <c r="LR406" i="6"/>
  <c r="LK406" i="6"/>
  <c r="LY406" i="6"/>
  <c r="LR153" i="6"/>
  <c r="LK153" i="6"/>
  <c r="LY153" i="6"/>
  <c r="LR135" i="6"/>
  <c r="LK135" i="6"/>
  <c r="LY135" i="6"/>
  <c r="LR237" i="6"/>
  <c r="LK237" i="6"/>
  <c r="LY237" i="6"/>
  <c r="LR355" i="6"/>
  <c r="LK355" i="6"/>
  <c r="LY355" i="6"/>
  <c r="LR73" i="6"/>
  <c r="LK73" i="6"/>
  <c r="LY73" i="6"/>
  <c r="LR30" i="6"/>
  <c r="LK30" i="6"/>
  <c r="LY30" i="6"/>
  <c r="LR39" i="6"/>
  <c r="LK39" i="6"/>
  <c r="LY39" i="6"/>
  <c r="LR528" i="6"/>
  <c r="LK528" i="6"/>
  <c r="LY528" i="6"/>
  <c r="LR140" i="6"/>
  <c r="LK140" i="6"/>
  <c r="LY140" i="6"/>
  <c r="LR350" i="6"/>
  <c r="LK350" i="6"/>
  <c r="LY350" i="6"/>
  <c r="LR349" i="6"/>
  <c r="LK349" i="6"/>
  <c r="LY349" i="6"/>
  <c r="LR225" i="6"/>
  <c r="LK225" i="6"/>
  <c r="LY225" i="6"/>
  <c r="LR418" i="6"/>
  <c r="LK418" i="6"/>
  <c r="LY418" i="6"/>
  <c r="LR318" i="6"/>
  <c r="LK318" i="6"/>
  <c r="LY318" i="6"/>
  <c r="LR357" i="6"/>
  <c r="LK357" i="6"/>
  <c r="LY357" i="6"/>
  <c r="LR533" i="6"/>
  <c r="LK533" i="6"/>
  <c r="LY533" i="6"/>
  <c r="LR41" i="6"/>
  <c r="LK41" i="6"/>
  <c r="LY41" i="6"/>
  <c r="LR182" i="6"/>
  <c r="LK182" i="6"/>
  <c r="LY182" i="6"/>
  <c r="LR399" i="6"/>
  <c r="LK399" i="6"/>
  <c r="LY399" i="6"/>
  <c r="LR217" i="6"/>
  <c r="LK217" i="6"/>
  <c r="LY217" i="6"/>
  <c r="LR145" i="6"/>
  <c r="LK145" i="6"/>
  <c r="LY145" i="6"/>
  <c r="LR366" i="6"/>
  <c r="LK366" i="6"/>
  <c r="LY366" i="6"/>
  <c r="LR489" i="6"/>
  <c r="LK489" i="6"/>
  <c r="LY489" i="6"/>
  <c r="LR295" i="6"/>
  <c r="LK295" i="6"/>
  <c r="LY295" i="6"/>
  <c r="LR134" i="6"/>
  <c r="LK134" i="6"/>
  <c r="LY134" i="6"/>
  <c r="LR532" i="6"/>
  <c r="LK532" i="6"/>
  <c r="LY532" i="6"/>
  <c r="II607" i="6"/>
  <c r="IH607" i="6"/>
  <c r="IV607" i="6" s="1"/>
  <c r="II606" i="6"/>
  <c r="IH606" i="6"/>
  <c r="IV606" i="6" s="1"/>
  <c r="II605" i="6"/>
  <c r="IH605" i="6"/>
  <c r="IV605" i="6" s="1"/>
  <c r="II604" i="6"/>
  <c r="IH604" i="6"/>
  <c r="IV604" i="6" s="1"/>
  <c r="II603" i="6"/>
  <c r="IH603" i="6"/>
  <c r="IV603" i="6" s="1"/>
  <c r="II601" i="6"/>
  <c r="IH601" i="6"/>
  <c r="IV601" i="6" s="1"/>
  <c r="II600" i="6"/>
  <c r="IH600" i="6"/>
  <c r="IV600" i="6" s="1"/>
  <c r="II599" i="6"/>
  <c r="IH599" i="6"/>
  <c r="IV599" i="6" s="1"/>
  <c r="II598" i="6"/>
  <c r="IH598" i="6"/>
  <c r="IV598" i="6" s="1"/>
  <c r="II597" i="6"/>
  <c r="IH597" i="6"/>
  <c r="IV597" i="6" s="1"/>
  <c r="II593" i="6"/>
  <c r="IH593" i="6"/>
  <c r="IV593" i="6" s="1"/>
  <c r="GB532" i="6"/>
  <c r="GA532" i="6"/>
  <c r="FZ532" i="6"/>
  <c r="KU532" i="6" s="1"/>
  <c r="FY532" i="6"/>
  <c r="KT532" i="6" s="1"/>
  <c r="FX532" i="6"/>
  <c r="KS532" i="6" s="1"/>
  <c r="FW532" i="6"/>
  <c r="KR532" i="6" s="1"/>
  <c r="GB544" i="6"/>
  <c r="GA544" i="6"/>
  <c r="FZ544" i="6"/>
  <c r="KU544" i="6" s="1"/>
  <c r="FY544" i="6"/>
  <c r="KT544" i="6" s="1"/>
  <c r="FX544" i="6"/>
  <c r="KS544" i="6" s="1"/>
  <c r="FW544" i="6"/>
  <c r="KR544" i="6" s="1"/>
  <c r="GB425" i="6"/>
  <c r="GA425" i="6"/>
  <c r="FZ425" i="6"/>
  <c r="KU425" i="6" s="1"/>
  <c r="FY425" i="6"/>
  <c r="KT425" i="6" s="1"/>
  <c r="FX425" i="6"/>
  <c r="KS425" i="6" s="1"/>
  <c r="FW425" i="6"/>
  <c r="KR425" i="6" s="1"/>
  <c r="GB172" i="6"/>
  <c r="GA172" i="6"/>
  <c r="FZ172" i="6"/>
  <c r="KU172" i="6" s="1"/>
  <c r="FY172" i="6"/>
  <c r="KT172" i="6" s="1"/>
  <c r="FX172" i="6"/>
  <c r="KS172" i="6" s="1"/>
  <c r="FW172" i="6"/>
  <c r="KR172" i="6" s="1"/>
  <c r="GB134" i="6"/>
  <c r="GA134" i="6"/>
  <c r="FZ134" i="6"/>
  <c r="KU134" i="6" s="1"/>
  <c r="FY134" i="6"/>
  <c r="KT134" i="6" s="1"/>
  <c r="FX134" i="6"/>
  <c r="KS134" i="6" s="1"/>
  <c r="FW134" i="6"/>
  <c r="KR134" i="6" s="1"/>
  <c r="GB112" i="6"/>
  <c r="GA112" i="6"/>
  <c r="FZ112" i="6"/>
  <c r="KU112" i="6" s="1"/>
  <c r="FY112" i="6"/>
  <c r="KT112" i="6" s="1"/>
  <c r="FX112" i="6"/>
  <c r="KS112" i="6" s="1"/>
  <c r="FW112" i="6"/>
  <c r="KR112" i="6" s="1"/>
  <c r="GB96" i="6"/>
  <c r="GA96" i="6"/>
  <c r="FZ96" i="6"/>
  <c r="KU96" i="6" s="1"/>
  <c r="FY96" i="6"/>
  <c r="KT96" i="6" s="1"/>
  <c r="FX96" i="6"/>
  <c r="KS96" i="6" s="1"/>
  <c r="FW96" i="6"/>
  <c r="KR96" i="6" s="1"/>
  <c r="GB187" i="6"/>
  <c r="GA187" i="6"/>
  <c r="FZ187" i="6"/>
  <c r="KU187" i="6" s="1"/>
  <c r="FY187" i="6"/>
  <c r="KT187" i="6" s="1"/>
  <c r="FX187" i="6"/>
  <c r="KS187" i="6" s="1"/>
  <c r="FW187" i="6"/>
  <c r="KR187" i="6" s="1"/>
  <c r="GB295" i="6"/>
  <c r="GA295" i="6"/>
  <c r="FZ295" i="6"/>
  <c r="KU295" i="6" s="1"/>
  <c r="FY295" i="6"/>
  <c r="KT295" i="6" s="1"/>
  <c r="FX295" i="6"/>
  <c r="KS295" i="6" s="1"/>
  <c r="FW295" i="6"/>
  <c r="KR295" i="6" s="1"/>
  <c r="GB264" i="6"/>
  <c r="GA264" i="6"/>
  <c r="FZ264" i="6"/>
  <c r="KU264" i="6" s="1"/>
  <c r="FY264" i="6"/>
  <c r="KT264" i="6" s="1"/>
  <c r="FX264" i="6"/>
  <c r="KS264" i="6" s="1"/>
  <c r="FW264" i="6"/>
  <c r="KR264" i="6" s="1"/>
  <c r="GB165" i="6"/>
  <c r="GA165" i="6"/>
  <c r="FZ165" i="6"/>
  <c r="KU165" i="6" s="1"/>
  <c r="FY165" i="6"/>
  <c r="KT165" i="6" s="1"/>
  <c r="FX165" i="6"/>
  <c r="KS165" i="6" s="1"/>
  <c r="FW165" i="6"/>
  <c r="KR165" i="6" s="1"/>
  <c r="GB463" i="6"/>
  <c r="GA463" i="6"/>
  <c r="FZ463" i="6"/>
  <c r="KU463" i="6" s="1"/>
  <c r="FY463" i="6"/>
  <c r="KT463" i="6" s="1"/>
  <c r="FX463" i="6"/>
  <c r="KS463" i="6" s="1"/>
  <c r="FW463" i="6"/>
  <c r="KR463" i="6" s="1"/>
  <c r="GB489" i="6"/>
  <c r="GA489" i="6"/>
  <c r="FZ489" i="6"/>
  <c r="KU489" i="6" s="1"/>
  <c r="FY489" i="6"/>
  <c r="KT489" i="6" s="1"/>
  <c r="FX489" i="6"/>
  <c r="KS489" i="6" s="1"/>
  <c r="FW489" i="6"/>
  <c r="KR489" i="6" s="1"/>
  <c r="GB430" i="6"/>
  <c r="GA430" i="6"/>
  <c r="FZ430" i="6"/>
  <c r="KU430" i="6" s="1"/>
  <c r="FY430" i="6"/>
  <c r="KT430" i="6" s="1"/>
  <c r="FX430" i="6"/>
  <c r="KS430" i="6" s="1"/>
  <c r="FW430" i="6"/>
  <c r="KR430" i="6" s="1"/>
  <c r="GB396" i="6"/>
  <c r="GA396" i="6"/>
  <c r="FZ396" i="6"/>
  <c r="KU396" i="6" s="1"/>
  <c r="FY396" i="6"/>
  <c r="KT396" i="6" s="1"/>
  <c r="FX396" i="6"/>
  <c r="KS396" i="6" s="1"/>
  <c r="FW396" i="6"/>
  <c r="KR396" i="6" s="1"/>
  <c r="GB381" i="6"/>
  <c r="GA381" i="6"/>
  <c r="FZ381" i="6"/>
  <c r="KU381" i="6" s="1"/>
  <c r="FY381" i="6"/>
  <c r="KT381" i="6" s="1"/>
  <c r="FX381" i="6"/>
  <c r="KS381" i="6" s="1"/>
  <c r="FW381" i="6"/>
  <c r="KR381" i="6" s="1"/>
  <c r="GB366" i="6"/>
  <c r="GA366" i="6"/>
  <c r="FZ366" i="6"/>
  <c r="KU366" i="6" s="1"/>
  <c r="FY366" i="6"/>
  <c r="KT366" i="6" s="1"/>
  <c r="FX366" i="6"/>
  <c r="KS366" i="6" s="1"/>
  <c r="FW366" i="6"/>
  <c r="KR366" i="6" s="1"/>
  <c r="GB193" i="6"/>
  <c r="GA193" i="6"/>
  <c r="FZ193" i="6"/>
  <c r="KU193" i="6" s="1"/>
  <c r="FY193" i="6"/>
  <c r="KT193" i="6" s="1"/>
  <c r="FX193" i="6"/>
  <c r="KS193" i="6" s="1"/>
  <c r="FW193" i="6"/>
  <c r="KR193" i="6" s="1"/>
  <c r="GB175" i="6"/>
  <c r="GA175" i="6"/>
  <c r="FZ175" i="6"/>
  <c r="KU175" i="6" s="1"/>
  <c r="FY175" i="6"/>
  <c r="KT175" i="6" s="1"/>
  <c r="FX175" i="6"/>
  <c r="KS175" i="6" s="1"/>
  <c r="FW175" i="6"/>
  <c r="KR175" i="6" s="1"/>
  <c r="GB171" i="6"/>
  <c r="GA171" i="6"/>
  <c r="FZ171" i="6"/>
  <c r="KU171" i="6" s="1"/>
  <c r="FY171" i="6"/>
  <c r="KT171" i="6" s="1"/>
  <c r="FX171" i="6"/>
  <c r="KS171" i="6" s="1"/>
  <c r="FW171" i="6"/>
  <c r="KR171" i="6" s="1"/>
  <c r="GB145" i="6"/>
  <c r="GA145" i="6"/>
  <c r="FZ145" i="6"/>
  <c r="KU145" i="6" s="1"/>
  <c r="FY145" i="6"/>
  <c r="KT145" i="6" s="1"/>
  <c r="FX145" i="6"/>
  <c r="KS145" i="6" s="1"/>
  <c r="FW145" i="6"/>
  <c r="KR145" i="6" s="1"/>
  <c r="GB29" i="6"/>
  <c r="GA29" i="6"/>
  <c r="FZ29" i="6"/>
  <c r="KU29" i="6" s="1"/>
  <c r="FY29" i="6"/>
  <c r="KT29" i="6" s="1"/>
  <c r="FX29" i="6"/>
  <c r="KS29" i="6" s="1"/>
  <c r="FW29" i="6"/>
  <c r="KR29" i="6" s="1"/>
  <c r="GB15" i="6"/>
  <c r="GA15" i="6"/>
  <c r="FZ15" i="6"/>
  <c r="KU15" i="6" s="1"/>
  <c r="FY15" i="6"/>
  <c r="KT15" i="6" s="1"/>
  <c r="FX15" i="6"/>
  <c r="KS15" i="6" s="1"/>
  <c r="FW15" i="6"/>
  <c r="KR15" i="6" s="1"/>
  <c r="GB540" i="6"/>
  <c r="GA540" i="6"/>
  <c r="FZ540" i="6"/>
  <c r="KU540" i="6" s="1"/>
  <c r="FY540" i="6"/>
  <c r="KT540" i="6" s="1"/>
  <c r="FX540" i="6"/>
  <c r="KS540" i="6" s="1"/>
  <c r="FW540" i="6"/>
  <c r="KR540" i="6" s="1"/>
  <c r="GB217" i="6"/>
  <c r="GA217" i="6"/>
  <c r="FZ217" i="6"/>
  <c r="KU217" i="6" s="1"/>
  <c r="FY217" i="6"/>
  <c r="KT217" i="6" s="1"/>
  <c r="FX217" i="6"/>
  <c r="KS217" i="6" s="1"/>
  <c r="FW217" i="6"/>
  <c r="KR217" i="6" s="1"/>
  <c r="GB571" i="6"/>
  <c r="GA571" i="6"/>
  <c r="FZ571" i="6"/>
  <c r="KU571" i="6" s="1"/>
  <c r="FY571" i="6"/>
  <c r="KT571" i="6" s="1"/>
  <c r="FX571" i="6"/>
  <c r="KS571" i="6" s="1"/>
  <c r="FW571" i="6"/>
  <c r="KR571" i="6" s="1"/>
  <c r="GB490" i="6"/>
  <c r="GA490" i="6"/>
  <c r="FZ490" i="6"/>
  <c r="KU490" i="6" s="1"/>
  <c r="FY490" i="6"/>
  <c r="KT490" i="6" s="1"/>
  <c r="FX490" i="6"/>
  <c r="KS490" i="6" s="1"/>
  <c r="FW490" i="6"/>
  <c r="KR490" i="6" s="1"/>
  <c r="GB447" i="6"/>
  <c r="GA447" i="6"/>
  <c r="FZ447" i="6"/>
  <c r="KU447" i="6" s="1"/>
  <c r="FY447" i="6"/>
  <c r="KT447" i="6" s="1"/>
  <c r="FX447" i="6"/>
  <c r="KS447" i="6" s="1"/>
  <c r="FW447" i="6"/>
  <c r="KR447" i="6" s="1"/>
  <c r="GB399" i="6"/>
  <c r="GA399" i="6"/>
  <c r="FZ399" i="6"/>
  <c r="KU399" i="6" s="1"/>
  <c r="FY399" i="6"/>
  <c r="KT399" i="6" s="1"/>
  <c r="FX399" i="6"/>
  <c r="KS399" i="6" s="1"/>
  <c r="FW399" i="6"/>
  <c r="KR399" i="6" s="1"/>
  <c r="GB252" i="6"/>
  <c r="GA252" i="6"/>
  <c r="FZ252" i="6"/>
  <c r="KU252" i="6" s="1"/>
  <c r="FY252" i="6"/>
  <c r="KT252" i="6" s="1"/>
  <c r="FX252" i="6"/>
  <c r="KS252" i="6" s="1"/>
  <c r="FW252" i="6"/>
  <c r="KR252" i="6" s="1"/>
  <c r="GB218" i="6"/>
  <c r="GA218" i="6"/>
  <c r="FZ218" i="6"/>
  <c r="KU218" i="6" s="1"/>
  <c r="FY218" i="6"/>
  <c r="KT218" i="6" s="1"/>
  <c r="FX218" i="6"/>
  <c r="KS218" i="6" s="1"/>
  <c r="FW218" i="6"/>
  <c r="KR218" i="6" s="1"/>
  <c r="GB211" i="6"/>
  <c r="GA211" i="6"/>
  <c r="FZ211" i="6"/>
  <c r="KU211" i="6" s="1"/>
  <c r="FY211" i="6"/>
  <c r="KT211" i="6" s="1"/>
  <c r="FX211" i="6"/>
  <c r="KS211" i="6" s="1"/>
  <c r="FW211" i="6"/>
  <c r="KR211" i="6" s="1"/>
  <c r="GB182" i="6"/>
  <c r="GA182" i="6"/>
  <c r="FZ182" i="6"/>
  <c r="KU182" i="6" s="1"/>
  <c r="FY182" i="6"/>
  <c r="KT182" i="6" s="1"/>
  <c r="FX182" i="6"/>
  <c r="KS182" i="6" s="1"/>
  <c r="FW182" i="6"/>
  <c r="KR182" i="6" s="1"/>
  <c r="GB132" i="6"/>
  <c r="GA132" i="6"/>
  <c r="FZ132" i="6"/>
  <c r="KU132" i="6" s="1"/>
  <c r="FY132" i="6"/>
  <c r="KT132" i="6" s="1"/>
  <c r="FX132" i="6"/>
  <c r="KS132" i="6" s="1"/>
  <c r="FW132" i="6"/>
  <c r="KR132" i="6" s="1"/>
  <c r="GB106" i="6"/>
  <c r="GA106" i="6"/>
  <c r="FZ106" i="6"/>
  <c r="KU106" i="6" s="1"/>
  <c r="FY106" i="6"/>
  <c r="KT106" i="6" s="1"/>
  <c r="FX106" i="6"/>
  <c r="KS106" i="6" s="1"/>
  <c r="FW106" i="6"/>
  <c r="KR106" i="6" s="1"/>
  <c r="GB62" i="6"/>
  <c r="GA62" i="6"/>
  <c r="FZ62" i="6"/>
  <c r="KU62" i="6" s="1"/>
  <c r="FY62" i="6"/>
  <c r="KT62" i="6" s="1"/>
  <c r="FX62" i="6"/>
  <c r="KS62" i="6" s="1"/>
  <c r="FW62" i="6"/>
  <c r="KR62" i="6" s="1"/>
  <c r="GB41" i="6"/>
  <c r="GA41" i="6"/>
  <c r="FZ41" i="6"/>
  <c r="KU41" i="6" s="1"/>
  <c r="FY41" i="6"/>
  <c r="KT41" i="6" s="1"/>
  <c r="FX41" i="6"/>
  <c r="KS41" i="6" s="1"/>
  <c r="FW41" i="6"/>
  <c r="KR41" i="6" s="1"/>
  <c r="GB18" i="6"/>
  <c r="GA18" i="6"/>
  <c r="FZ18" i="6"/>
  <c r="KU18" i="6" s="1"/>
  <c r="FY18" i="6"/>
  <c r="KT18" i="6" s="1"/>
  <c r="FX18" i="6"/>
  <c r="KS18" i="6" s="1"/>
  <c r="FW18" i="6"/>
  <c r="KR18" i="6" s="1"/>
  <c r="GB452" i="6"/>
  <c r="GA452" i="6"/>
  <c r="FZ452" i="6"/>
  <c r="KU452" i="6" s="1"/>
  <c r="FY452" i="6"/>
  <c r="KT452" i="6" s="1"/>
  <c r="FX452" i="6"/>
  <c r="KS452" i="6" s="1"/>
  <c r="FW452" i="6"/>
  <c r="KR452" i="6" s="1"/>
  <c r="GB205" i="6"/>
  <c r="GA205" i="6"/>
  <c r="FZ205" i="6"/>
  <c r="KU205" i="6" s="1"/>
  <c r="FY205" i="6"/>
  <c r="KT205" i="6" s="1"/>
  <c r="FX205" i="6"/>
  <c r="KS205" i="6" s="1"/>
  <c r="FW205" i="6"/>
  <c r="KR205" i="6" s="1"/>
  <c r="GB533" i="6"/>
  <c r="GA533" i="6"/>
  <c r="FZ533" i="6"/>
  <c r="KU533" i="6" s="1"/>
  <c r="FY533" i="6"/>
  <c r="KT533" i="6" s="1"/>
  <c r="FX533" i="6"/>
  <c r="KS533" i="6" s="1"/>
  <c r="FW533" i="6"/>
  <c r="KR533" i="6" s="1"/>
  <c r="GB515" i="6"/>
  <c r="GA515" i="6"/>
  <c r="FZ515" i="6"/>
  <c r="KU515" i="6" s="1"/>
  <c r="FY515" i="6"/>
  <c r="KT515" i="6" s="1"/>
  <c r="FX515" i="6"/>
  <c r="KS515" i="6" s="1"/>
  <c r="FW515" i="6"/>
  <c r="KR515" i="6" s="1"/>
  <c r="GB461" i="6"/>
  <c r="GA461" i="6"/>
  <c r="FZ461" i="6"/>
  <c r="KU461" i="6" s="1"/>
  <c r="FY461" i="6"/>
  <c r="KT461" i="6" s="1"/>
  <c r="FX461" i="6"/>
  <c r="KS461" i="6" s="1"/>
  <c r="FW461" i="6"/>
  <c r="KR461" i="6" s="1"/>
  <c r="GB380" i="6"/>
  <c r="GA380" i="6"/>
  <c r="FZ380" i="6"/>
  <c r="KU380" i="6" s="1"/>
  <c r="FY380" i="6"/>
  <c r="KT380" i="6" s="1"/>
  <c r="FX380" i="6"/>
  <c r="KS380" i="6" s="1"/>
  <c r="FW380" i="6"/>
  <c r="KR380" i="6" s="1"/>
  <c r="GB357" i="6"/>
  <c r="GA357" i="6"/>
  <c r="FZ357" i="6"/>
  <c r="KU357" i="6" s="1"/>
  <c r="FY357" i="6"/>
  <c r="KT357" i="6" s="1"/>
  <c r="FX357" i="6"/>
  <c r="KS357" i="6" s="1"/>
  <c r="FW357" i="6"/>
  <c r="KR357" i="6" s="1"/>
  <c r="GB173" i="6"/>
  <c r="GA173" i="6"/>
  <c r="FZ173" i="6"/>
  <c r="KU173" i="6" s="1"/>
  <c r="FY173" i="6"/>
  <c r="KT173" i="6" s="1"/>
  <c r="FX173" i="6"/>
  <c r="KS173" i="6" s="1"/>
  <c r="FW173" i="6"/>
  <c r="KR173" i="6" s="1"/>
  <c r="GB157" i="6"/>
  <c r="GA157" i="6"/>
  <c r="FZ157" i="6"/>
  <c r="KU157" i="6" s="1"/>
  <c r="FY157" i="6"/>
  <c r="KT157" i="6" s="1"/>
  <c r="FX157" i="6"/>
  <c r="KS157" i="6" s="1"/>
  <c r="FW157" i="6"/>
  <c r="KR157" i="6" s="1"/>
  <c r="GB105" i="6"/>
  <c r="GA105" i="6"/>
  <c r="FZ105" i="6"/>
  <c r="KU105" i="6" s="1"/>
  <c r="FY105" i="6"/>
  <c r="KT105" i="6" s="1"/>
  <c r="FX105" i="6"/>
  <c r="KS105" i="6" s="1"/>
  <c r="FW105" i="6"/>
  <c r="KR105" i="6" s="1"/>
  <c r="GB318" i="6"/>
  <c r="GA318" i="6"/>
  <c r="FZ318" i="6"/>
  <c r="KU318" i="6" s="1"/>
  <c r="FY318" i="6"/>
  <c r="KT318" i="6" s="1"/>
  <c r="FX318" i="6"/>
  <c r="KS318" i="6" s="1"/>
  <c r="FW318" i="6"/>
  <c r="KR318" i="6" s="1"/>
  <c r="GB555" i="6"/>
  <c r="GA555" i="6"/>
  <c r="FZ555" i="6"/>
  <c r="KU555" i="6" s="1"/>
  <c r="FY555" i="6"/>
  <c r="KT555" i="6" s="1"/>
  <c r="FX555" i="6"/>
  <c r="KS555" i="6" s="1"/>
  <c r="FW555" i="6"/>
  <c r="KR555" i="6" s="1"/>
  <c r="GB501" i="6"/>
  <c r="GA501" i="6"/>
  <c r="FZ501" i="6"/>
  <c r="KU501" i="6" s="1"/>
  <c r="FY501" i="6"/>
  <c r="KT501" i="6" s="1"/>
  <c r="FX501" i="6"/>
  <c r="KS501" i="6" s="1"/>
  <c r="FW501" i="6"/>
  <c r="KR501" i="6" s="1"/>
  <c r="GB460" i="6"/>
  <c r="GA460" i="6"/>
  <c r="FZ460" i="6"/>
  <c r="KU460" i="6" s="1"/>
  <c r="FY460" i="6"/>
  <c r="KT460" i="6" s="1"/>
  <c r="FX460" i="6"/>
  <c r="KS460" i="6" s="1"/>
  <c r="FW460" i="6"/>
  <c r="KR460" i="6" s="1"/>
  <c r="GB418" i="6"/>
  <c r="GA418" i="6"/>
  <c r="FZ418" i="6"/>
  <c r="KU418" i="6" s="1"/>
  <c r="FY418" i="6"/>
  <c r="KT418" i="6" s="1"/>
  <c r="FX418" i="6"/>
  <c r="KS418" i="6" s="1"/>
  <c r="FW418" i="6"/>
  <c r="KR418" i="6" s="1"/>
  <c r="GB386" i="6"/>
  <c r="GA386" i="6"/>
  <c r="FZ386" i="6"/>
  <c r="KU386" i="6" s="1"/>
  <c r="FY386" i="6"/>
  <c r="KT386" i="6" s="1"/>
  <c r="FX386" i="6"/>
  <c r="KS386" i="6" s="1"/>
  <c r="FW386" i="6"/>
  <c r="KR386" i="6" s="1"/>
  <c r="GB317" i="6"/>
  <c r="GA317" i="6"/>
  <c r="FZ317" i="6"/>
  <c r="KU317" i="6" s="1"/>
  <c r="FY317" i="6"/>
  <c r="KT317" i="6" s="1"/>
  <c r="FX317" i="6"/>
  <c r="KS317" i="6" s="1"/>
  <c r="FW317" i="6"/>
  <c r="KR317" i="6" s="1"/>
  <c r="GB308" i="6"/>
  <c r="GA308" i="6"/>
  <c r="FZ308" i="6"/>
  <c r="KU308" i="6" s="1"/>
  <c r="FY308" i="6"/>
  <c r="KT308" i="6" s="1"/>
  <c r="FX308" i="6"/>
  <c r="KS308" i="6" s="1"/>
  <c r="FW308" i="6"/>
  <c r="KR308" i="6" s="1"/>
  <c r="GB225" i="6"/>
  <c r="GA225" i="6"/>
  <c r="FZ225" i="6"/>
  <c r="KU225" i="6" s="1"/>
  <c r="FY225" i="6"/>
  <c r="KT225" i="6" s="1"/>
  <c r="FX225" i="6"/>
  <c r="KS225" i="6" s="1"/>
  <c r="FW225" i="6"/>
  <c r="KR225" i="6" s="1"/>
  <c r="GB116" i="6"/>
  <c r="GA116" i="6"/>
  <c r="FZ116" i="6"/>
  <c r="KU116" i="6" s="1"/>
  <c r="FY116" i="6"/>
  <c r="KT116" i="6" s="1"/>
  <c r="FX116" i="6"/>
  <c r="KS116" i="6" s="1"/>
  <c r="FW116" i="6"/>
  <c r="KR116" i="6" s="1"/>
  <c r="GB77" i="6"/>
  <c r="GA77" i="6"/>
  <c r="FZ77" i="6"/>
  <c r="KU77" i="6" s="1"/>
  <c r="FY77" i="6"/>
  <c r="KT77" i="6" s="1"/>
  <c r="FX77" i="6"/>
  <c r="KS77" i="6" s="1"/>
  <c r="FW77" i="6"/>
  <c r="KR77" i="6" s="1"/>
  <c r="GB56" i="6"/>
  <c r="GA56" i="6"/>
  <c r="FZ56" i="6"/>
  <c r="KU56" i="6" s="1"/>
  <c r="FY56" i="6"/>
  <c r="KT56" i="6" s="1"/>
  <c r="FX56" i="6"/>
  <c r="KS56" i="6" s="1"/>
  <c r="FW56" i="6"/>
  <c r="KR56" i="6" s="1"/>
  <c r="GB349" i="6"/>
  <c r="GA349" i="6"/>
  <c r="FZ349" i="6"/>
  <c r="KU349" i="6" s="1"/>
  <c r="FY349" i="6"/>
  <c r="KT349" i="6" s="1"/>
  <c r="FX349" i="6"/>
  <c r="KS349" i="6" s="1"/>
  <c r="FW349" i="6"/>
  <c r="KR349" i="6" s="1"/>
  <c r="GB503" i="6"/>
  <c r="GA503" i="6"/>
  <c r="FZ503" i="6"/>
  <c r="KU503" i="6" s="1"/>
  <c r="FY503" i="6"/>
  <c r="KT503" i="6" s="1"/>
  <c r="FX503" i="6"/>
  <c r="KS503" i="6" s="1"/>
  <c r="FW503" i="6"/>
  <c r="KR503" i="6" s="1"/>
  <c r="GB442" i="6"/>
  <c r="GA442" i="6"/>
  <c r="FZ442" i="6"/>
  <c r="KU442" i="6" s="1"/>
  <c r="FY442" i="6"/>
  <c r="KT442" i="6" s="1"/>
  <c r="FX442" i="6"/>
  <c r="KS442" i="6" s="1"/>
  <c r="FW442" i="6"/>
  <c r="KR442" i="6" s="1"/>
  <c r="GB383" i="6"/>
  <c r="GA383" i="6"/>
  <c r="FZ383" i="6"/>
  <c r="KU383" i="6" s="1"/>
  <c r="FY383" i="6"/>
  <c r="KT383" i="6" s="1"/>
  <c r="FX383" i="6"/>
  <c r="KS383" i="6" s="1"/>
  <c r="FW383" i="6"/>
  <c r="KR383" i="6" s="1"/>
  <c r="GB350" i="6"/>
  <c r="GA350" i="6"/>
  <c r="FZ350" i="6"/>
  <c r="KU350" i="6" s="1"/>
  <c r="FY350" i="6"/>
  <c r="KT350" i="6" s="1"/>
  <c r="FX350" i="6"/>
  <c r="KS350" i="6" s="1"/>
  <c r="FW350" i="6"/>
  <c r="KR350" i="6" s="1"/>
  <c r="GB297" i="6"/>
  <c r="GA297" i="6"/>
  <c r="FZ297" i="6"/>
  <c r="KU297" i="6" s="1"/>
  <c r="FY297" i="6"/>
  <c r="KT297" i="6" s="1"/>
  <c r="FX297" i="6"/>
  <c r="KS297" i="6" s="1"/>
  <c r="FW297" i="6"/>
  <c r="KR297" i="6" s="1"/>
  <c r="GB248" i="6"/>
  <c r="GA248" i="6"/>
  <c r="FZ248" i="6"/>
  <c r="KU248" i="6" s="1"/>
  <c r="FY248" i="6"/>
  <c r="KT248" i="6" s="1"/>
  <c r="FX248" i="6"/>
  <c r="KS248" i="6" s="1"/>
  <c r="FW248" i="6"/>
  <c r="KR248" i="6" s="1"/>
  <c r="GB150" i="6"/>
  <c r="GA150" i="6"/>
  <c r="FZ150" i="6"/>
  <c r="KU150" i="6" s="1"/>
  <c r="FY150" i="6"/>
  <c r="KT150" i="6" s="1"/>
  <c r="FX150" i="6"/>
  <c r="KS150" i="6" s="1"/>
  <c r="FW150" i="6"/>
  <c r="KR150" i="6" s="1"/>
  <c r="GB140" i="6"/>
  <c r="GA140" i="6"/>
  <c r="FZ140" i="6"/>
  <c r="KU140" i="6" s="1"/>
  <c r="FY140" i="6"/>
  <c r="KT140" i="6" s="1"/>
  <c r="FX140" i="6"/>
  <c r="KS140" i="6" s="1"/>
  <c r="FW140" i="6"/>
  <c r="KR140" i="6" s="1"/>
  <c r="GB457" i="6"/>
  <c r="GA457" i="6"/>
  <c r="FZ457" i="6"/>
  <c r="KU457" i="6" s="1"/>
  <c r="FY457" i="6"/>
  <c r="KT457" i="6" s="1"/>
  <c r="FX457" i="6"/>
  <c r="KS457" i="6" s="1"/>
  <c r="FW457" i="6"/>
  <c r="KR457" i="6" s="1"/>
  <c r="GB198" i="6"/>
  <c r="GA198" i="6"/>
  <c r="FZ198" i="6"/>
  <c r="KU198" i="6" s="1"/>
  <c r="FY198" i="6"/>
  <c r="KT198" i="6" s="1"/>
  <c r="FX198" i="6"/>
  <c r="KS198" i="6" s="1"/>
  <c r="FW198" i="6"/>
  <c r="KR198" i="6" s="1"/>
  <c r="GB524" i="6"/>
  <c r="GA524" i="6"/>
  <c r="FZ524" i="6"/>
  <c r="KU524" i="6" s="1"/>
  <c r="FY524" i="6"/>
  <c r="KT524" i="6" s="1"/>
  <c r="FX524" i="6"/>
  <c r="KS524" i="6" s="1"/>
  <c r="FW524" i="6"/>
  <c r="KR524" i="6" s="1"/>
  <c r="GB528" i="6"/>
  <c r="GA528" i="6"/>
  <c r="FZ528" i="6"/>
  <c r="KU528" i="6" s="1"/>
  <c r="FY528" i="6"/>
  <c r="KT528" i="6" s="1"/>
  <c r="FX528" i="6"/>
  <c r="KS528" i="6" s="1"/>
  <c r="FW528" i="6"/>
  <c r="KR528" i="6" s="1"/>
  <c r="GB249" i="6"/>
  <c r="GA249" i="6"/>
  <c r="FZ249" i="6"/>
  <c r="KU249" i="6" s="1"/>
  <c r="FY249" i="6"/>
  <c r="KT249" i="6" s="1"/>
  <c r="FX249" i="6"/>
  <c r="KS249" i="6" s="1"/>
  <c r="FW249" i="6"/>
  <c r="KR249" i="6" s="1"/>
  <c r="GB164" i="6"/>
  <c r="GA164" i="6"/>
  <c r="FZ164" i="6"/>
  <c r="KU164" i="6" s="1"/>
  <c r="FY164" i="6"/>
  <c r="KT164" i="6" s="1"/>
  <c r="FX164" i="6"/>
  <c r="KS164" i="6" s="1"/>
  <c r="FW164" i="6"/>
  <c r="KR164" i="6" s="1"/>
  <c r="GB55" i="6"/>
  <c r="GA55" i="6"/>
  <c r="FZ55" i="6"/>
  <c r="KU55" i="6" s="1"/>
  <c r="FY55" i="6"/>
  <c r="KT55" i="6" s="1"/>
  <c r="FX55" i="6"/>
  <c r="KS55" i="6" s="1"/>
  <c r="FW55" i="6"/>
  <c r="KR55" i="6" s="1"/>
  <c r="GB39" i="6"/>
  <c r="GA39" i="6"/>
  <c r="FZ39" i="6"/>
  <c r="KU39" i="6" s="1"/>
  <c r="FY39" i="6"/>
  <c r="KT39" i="6" s="1"/>
  <c r="FX39" i="6"/>
  <c r="KS39" i="6" s="1"/>
  <c r="FW39" i="6"/>
  <c r="KR39" i="6" s="1"/>
  <c r="GB365" i="6"/>
  <c r="GA365" i="6"/>
  <c r="FZ365" i="6"/>
  <c r="KU365" i="6" s="1"/>
  <c r="FY365" i="6"/>
  <c r="KT365" i="6" s="1"/>
  <c r="FX365" i="6"/>
  <c r="KS365" i="6" s="1"/>
  <c r="FW365" i="6"/>
  <c r="KR365" i="6" s="1"/>
  <c r="GB352" i="6"/>
  <c r="GA352" i="6"/>
  <c r="FZ352" i="6"/>
  <c r="KU352" i="6" s="1"/>
  <c r="FY352" i="6"/>
  <c r="KT352" i="6" s="1"/>
  <c r="FX352" i="6"/>
  <c r="KS352" i="6" s="1"/>
  <c r="FW352" i="6"/>
  <c r="KR352" i="6" s="1"/>
  <c r="GB31" i="6"/>
  <c r="GA31" i="6"/>
  <c r="FZ31" i="6"/>
  <c r="KU31" i="6" s="1"/>
  <c r="FY31" i="6"/>
  <c r="KT31" i="6" s="1"/>
  <c r="FX31" i="6"/>
  <c r="KS31" i="6" s="1"/>
  <c r="FW31" i="6"/>
  <c r="KR31" i="6" s="1"/>
  <c r="GB30" i="6"/>
  <c r="GA30" i="6"/>
  <c r="FZ30" i="6"/>
  <c r="KU30" i="6" s="1"/>
  <c r="FY30" i="6"/>
  <c r="KT30" i="6" s="1"/>
  <c r="FX30" i="6"/>
  <c r="KS30" i="6" s="1"/>
  <c r="FW30" i="6"/>
  <c r="KR30" i="6" s="1"/>
  <c r="GB5" i="6"/>
  <c r="GA5" i="6"/>
  <c r="FZ5" i="6"/>
  <c r="KU5" i="6" s="1"/>
  <c r="FY5" i="6"/>
  <c r="KT5" i="6" s="1"/>
  <c r="FX5" i="6"/>
  <c r="KS5" i="6" s="1"/>
  <c r="FW5" i="6"/>
  <c r="KR5" i="6" s="1"/>
  <c r="GB536" i="6"/>
  <c r="GA536" i="6"/>
  <c r="FZ536" i="6"/>
  <c r="KU536" i="6" s="1"/>
  <c r="FY536" i="6"/>
  <c r="KT536" i="6" s="1"/>
  <c r="FX536" i="6"/>
  <c r="KS536" i="6" s="1"/>
  <c r="FW536" i="6"/>
  <c r="KR536" i="6" s="1"/>
  <c r="GB343" i="6"/>
  <c r="GA343" i="6"/>
  <c r="FZ343" i="6"/>
  <c r="KU343" i="6" s="1"/>
  <c r="FY343" i="6"/>
  <c r="KT343" i="6" s="1"/>
  <c r="FX343" i="6"/>
  <c r="KS343" i="6" s="1"/>
  <c r="FW343" i="6"/>
  <c r="KR343" i="6" s="1"/>
  <c r="GB554" i="6"/>
  <c r="GA554" i="6"/>
  <c r="FZ554" i="6"/>
  <c r="KU554" i="6" s="1"/>
  <c r="FY554" i="6"/>
  <c r="KT554" i="6" s="1"/>
  <c r="FX554" i="6"/>
  <c r="KS554" i="6" s="1"/>
  <c r="FW554" i="6"/>
  <c r="KR554" i="6" s="1"/>
  <c r="GB516" i="6"/>
  <c r="GA516" i="6"/>
  <c r="FZ516" i="6"/>
  <c r="KU516" i="6" s="1"/>
  <c r="FY516" i="6"/>
  <c r="KT516" i="6" s="1"/>
  <c r="FX516" i="6"/>
  <c r="KS516" i="6" s="1"/>
  <c r="FW516" i="6"/>
  <c r="KR516" i="6" s="1"/>
  <c r="GB444" i="6"/>
  <c r="GA444" i="6"/>
  <c r="FZ444" i="6"/>
  <c r="KU444" i="6" s="1"/>
  <c r="FY444" i="6"/>
  <c r="KT444" i="6" s="1"/>
  <c r="FX444" i="6"/>
  <c r="KS444" i="6" s="1"/>
  <c r="FW444" i="6"/>
  <c r="KR444" i="6" s="1"/>
  <c r="GB300" i="6"/>
  <c r="GA300" i="6"/>
  <c r="FZ300" i="6"/>
  <c r="KU300" i="6" s="1"/>
  <c r="FY300" i="6"/>
  <c r="KT300" i="6" s="1"/>
  <c r="FX300" i="6"/>
  <c r="KS300" i="6" s="1"/>
  <c r="FW300" i="6"/>
  <c r="KR300" i="6" s="1"/>
  <c r="GB289" i="6"/>
  <c r="GA289" i="6"/>
  <c r="FZ289" i="6"/>
  <c r="KU289" i="6" s="1"/>
  <c r="FY289" i="6"/>
  <c r="KT289" i="6" s="1"/>
  <c r="FX289" i="6"/>
  <c r="KS289" i="6" s="1"/>
  <c r="FW289" i="6"/>
  <c r="KR289" i="6" s="1"/>
  <c r="GB242" i="6"/>
  <c r="GA242" i="6"/>
  <c r="FZ242" i="6"/>
  <c r="KU242" i="6" s="1"/>
  <c r="FY242" i="6"/>
  <c r="KT242" i="6" s="1"/>
  <c r="FX242" i="6"/>
  <c r="KS242" i="6" s="1"/>
  <c r="FW242" i="6"/>
  <c r="KR242" i="6" s="1"/>
  <c r="GB234" i="6"/>
  <c r="GA234" i="6"/>
  <c r="FZ234" i="6"/>
  <c r="KU234" i="6" s="1"/>
  <c r="FY234" i="6"/>
  <c r="KT234" i="6" s="1"/>
  <c r="FX234" i="6"/>
  <c r="KS234" i="6" s="1"/>
  <c r="FW234" i="6"/>
  <c r="KR234" i="6" s="1"/>
  <c r="GB220" i="6"/>
  <c r="GA220" i="6"/>
  <c r="FZ220" i="6"/>
  <c r="KU220" i="6" s="1"/>
  <c r="FY220" i="6"/>
  <c r="KT220" i="6" s="1"/>
  <c r="FX220" i="6"/>
  <c r="KS220" i="6" s="1"/>
  <c r="FW220" i="6"/>
  <c r="KR220" i="6" s="1"/>
  <c r="GB73" i="6"/>
  <c r="GA73" i="6"/>
  <c r="FZ73" i="6"/>
  <c r="KU73" i="6" s="1"/>
  <c r="FY73" i="6"/>
  <c r="KT73" i="6" s="1"/>
  <c r="FX73" i="6"/>
  <c r="KS73" i="6" s="1"/>
  <c r="FW73" i="6"/>
  <c r="KR73" i="6" s="1"/>
  <c r="GB63" i="6"/>
  <c r="GA63" i="6"/>
  <c r="FZ63" i="6"/>
  <c r="KU63" i="6" s="1"/>
  <c r="FY63" i="6"/>
  <c r="KT63" i="6" s="1"/>
  <c r="FX63" i="6"/>
  <c r="KS63" i="6" s="1"/>
  <c r="FW63" i="6"/>
  <c r="KR63" i="6" s="1"/>
  <c r="GB11" i="6"/>
  <c r="GA11" i="6"/>
  <c r="FZ11" i="6"/>
  <c r="KU11" i="6" s="1"/>
  <c r="FY11" i="6"/>
  <c r="KT11" i="6" s="1"/>
  <c r="FX11" i="6"/>
  <c r="KS11" i="6" s="1"/>
  <c r="FW11" i="6"/>
  <c r="KR11" i="6" s="1"/>
  <c r="GB131" i="6"/>
  <c r="GA131" i="6"/>
  <c r="FZ131" i="6"/>
  <c r="KU131" i="6" s="1"/>
  <c r="FY131" i="6"/>
  <c r="KT131" i="6" s="1"/>
  <c r="FX131" i="6"/>
  <c r="KS131" i="6" s="1"/>
  <c r="FW131" i="6"/>
  <c r="KR131" i="6" s="1"/>
  <c r="GB355" i="6"/>
  <c r="GA355" i="6"/>
  <c r="FZ355" i="6"/>
  <c r="KU355" i="6" s="1"/>
  <c r="FY355" i="6"/>
  <c r="KT355" i="6" s="1"/>
  <c r="FX355" i="6"/>
  <c r="KS355" i="6" s="1"/>
  <c r="FW355" i="6"/>
  <c r="KR355" i="6" s="1"/>
  <c r="GB250" i="6"/>
  <c r="GA250" i="6"/>
  <c r="FZ250" i="6"/>
  <c r="KU250" i="6" s="1"/>
  <c r="FY250" i="6"/>
  <c r="KT250" i="6" s="1"/>
  <c r="FX250" i="6"/>
  <c r="KS250" i="6" s="1"/>
  <c r="FW250" i="6"/>
  <c r="KR250" i="6" s="1"/>
  <c r="GB219" i="6"/>
  <c r="GA219" i="6"/>
  <c r="FZ219" i="6"/>
  <c r="KU219" i="6" s="1"/>
  <c r="FY219" i="6"/>
  <c r="KT219" i="6" s="1"/>
  <c r="FX219" i="6"/>
  <c r="KS219" i="6" s="1"/>
  <c r="FW219" i="6"/>
  <c r="KR219" i="6" s="1"/>
  <c r="GB212" i="6"/>
  <c r="GA212" i="6"/>
  <c r="FZ212" i="6"/>
  <c r="KU212" i="6" s="1"/>
  <c r="FY212" i="6"/>
  <c r="KT212" i="6" s="1"/>
  <c r="FX212" i="6"/>
  <c r="KS212" i="6" s="1"/>
  <c r="FW212" i="6"/>
  <c r="KR212" i="6" s="1"/>
  <c r="GB420" i="6"/>
  <c r="GA420" i="6"/>
  <c r="FZ420" i="6"/>
  <c r="KU420" i="6" s="1"/>
  <c r="FY420" i="6"/>
  <c r="KT420" i="6" s="1"/>
  <c r="FX420" i="6"/>
  <c r="KS420" i="6" s="1"/>
  <c r="FW420" i="6"/>
  <c r="KR420" i="6" s="1"/>
  <c r="GB417" i="6"/>
  <c r="GA417" i="6"/>
  <c r="FZ417" i="6"/>
  <c r="KU417" i="6" s="1"/>
  <c r="FY417" i="6"/>
  <c r="KT417" i="6" s="1"/>
  <c r="FX417" i="6"/>
  <c r="KS417" i="6" s="1"/>
  <c r="FW417" i="6"/>
  <c r="KR417" i="6" s="1"/>
  <c r="GB385" i="6"/>
  <c r="GA385" i="6"/>
  <c r="FZ385" i="6"/>
  <c r="KU385" i="6" s="1"/>
  <c r="FY385" i="6"/>
  <c r="KT385" i="6" s="1"/>
  <c r="FX385" i="6"/>
  <c r="KS385" i="6" s="1"/>
  <c r="FW385" i="6"/>
  <c r="KR385" i="6" s="1"/>
  <c r="GB342" i="6"/>
  <c r="GA342" i="6"/>
  <c r="FZ342" i="6"/>
  <c r="KU342" i="6" s="1"/>
  <c r="FY342" i="6"/>
  <c r="KT342" i="6" s="1"/>
  <c r="FX342" i="6"/>
  <c r="KS342" i="6" s="1"/>
  <c r="FW342" i="6"/>
  <c r="KR342" i="6" s="1"/>
  <c r="GB333" i="6"/>
  <c r="GA333" i="6"/>
  <c r="FZ333" i="6"/>
  <c r="KU333" i="6" s="1"/>
  <c r="FY333" i="6"/>
  <c r="KT333" i="6" s="1"/>
  <c r="FX333" i="6"/>
  <c r="KS333" i="6" s="1"/>
  <c r="FW333" i="6"/>
  <c r="KR333" i="6" s="1"/>
  <c r="GB277" i="6"/>
  <c r="GA277" i="6"/>
  <c r="FZ277" i="6"/>
  <c r="KU277" i="6" s="1"/>
  <c r="FY277" i="6"/>
  <c r="KT277" i="6" s="1"/>
  <c r="FX277" i="6"/>
  <c r="KS277" i="6" s="1"/>
  <c r="FW277" i="6"/>
  <c r="KR277" i="6" s="1"/>
  <c r="GB85" i="6"/>
  <c r="GA85" i="6"/>
  <c r="FZ85" i="6"/>
  <c r="KU85" i="6" s="1"/>
  <c r="FY85" i="6"/>
  <c r="KT85" i="6" s="1"/>
  <c r="FX85" i="6"/>
  <c r="KS85" i="6" s="1"/>
  <c r="FW85" i="6"/>
  <c r="KR85" i="6" s="1"/>
  <c r="GB68" i="6"/>
  <c r="GA68" i="6"/>
  <c r="FZ68" i="6"/>
  <c r="KU68" i="6" s="1"/>
  <c r="FY68" i="6"/>
  <c r="KT68" i="6" s="1"/>
  <c r="FX68" i="6"/>
  <c r="KS68" i="6" s="1"/>
  <c r="FW68" i="6"/>
  <c r="KR68" i="6" s="1"/>
  <c r="GB237" i="6"/>
  <c r="GA237" i="6"/>
  <c r="FZ237" i="6"/>
  <c r="KU237" i="6" s="1"/>
  <c r="FY237" i="6"/>
  <c r="KT237" i="6" s="1"/>
  <c r="FX237" i="6"/>
  <c r="KS237" i="6" s="1"/>
  <c r="FW237" i="6"/>
  <c r="KR237" i="6" s="1"/>
  <c r="GB208" i="6"/>
  <c r="GA208" i="6"/>
  <c r="FZ208" i="6"/>
  <c r="KU208" i="6" s="1"/>
  <c r="FY208" i="6"/>
  <c r="KT208" i="6" s="1"/>
  <c r="FX208" i="6"/>
  <c r="KS208" i="6" s="1"/>
  <c r="FW208" i="6"/>
  <c r="KR208" i="6" s="1"/>
  <c r="GB588" i="6"/>
  <c r="GA588" i="6"/>
  <c r="FZ588" i="6"/>
  <c r="KU588" i="6" s="1"/>
  <c r="FY588" i="6"/>
  <c r="KT588" i="6" s="1"/>
  <c r="FX588" i="6"/>
  <c r="KS588" i="6" s="1"/>
  <c r="FW588" i="6"/>
  <c r="KR588" i="6" s="1"/>
  <c r="GB582" i="6"/>
  <c r="GA582" i="6"/>
  <c r="FZ582" i="6"/>
  <c r="KU582" i="6" s="1"/>
  <c r="FY582" i="6"/>
  <c r="KT582" i="6" s="1"/>
  <c r="FX582" i="6"/>
  <c r="KS582" i="6" s="1"/>
  <c r="FW582" i="6"/>
  <c r="KR582" i="6" s="1"/>
  <c r="GB507" i="6"/>
  <c r="GA507" i="6"/>
  <c r="FZ507" i="6"/>
  <c r="KU507" i="6" s="1"/>
  <c r="FY507" i="6"/>
  <c r="KT507" i="6" s="1"/>
  <c r="FX507" i="6"/>
  <c r="KS507" i="6" s="1"/>
  <c r="FW507" i="6"/>
  <c r="KR507" i="6" s="1"/>
  <c r="GB487" i="6"/>
  <c r="GA487" i="6"/>
  <c r="FZ487" i="6"/>
  <c r="KU487" i="6" s="1"/>
  <c r="FY487" i="6"/>
  <c r="KT487" i="6" s="1"/>
  <c r="FX487" i="6"/>
  <c r="KS487" i="6" s="1"/>
  <c r="FW487" i="6"/>
  <c r="KR487" i="6" s="1"/>
  <c r="GB404" i="6"/>
  <c r="GA404" i="6"/>
  <c r="FZ404" i="6"/>
  <c r="KU404" i="6" s="1"/>
  <c r="FY404" i="6"/>
  <c r="KT404" i="6" s="1"/>
  <c r="FX404" i="6"/>
  <c r="KS404" i="6" s="1"/>
  <c r="FW404" i="6"/>
  <c r="KR404" i="6" s="1"/>
  <c r="GB390" i="6"/>
  <c r="GA390" i="6"/>
  <c r="FZ390" i="6"/>
  <c r="KU390" i="6" s="1"/>
  <c r="FY390" i="6"/>
  <c r="KT390" i="6" s="1"/>
  <c r="FX390" i="6"/>
  <c r="KS390" i="6" s="1"/>
  <c r="FW390" i="6"/>
  <c r="KR390" i="6" s="1"/>
  <c r="GB340" i="6"/>
  <c r="GA340" i="6"/>
  <c r="FZ340" i="6"/>
  <c r="KU340" i="6" s="1"/>
  <c r="FY340" i="6"/>
  <c r="KT340" i="6" s="1"/>
  <c r="FX340" i="6"/>
  <c r="KS340" i="6" s="1"/>
  <c r="FW340" i="6"/>
  <c r="KR340" i="6" s="1"/>
  <c r="GB312" i="6"/>
  <c r="GA312" i="6"/>
  <c r="FZ312" i="6"/>
  <c r="KU312" i="6" s="1"/>
  <c r="FY312" i="6"/>
  <c r="KT312" i="6" s="1"/>
  <c r="FX312" i="6"/>
  <c r="KS312" i="6" s="1"/>
  <c r="FW312" i="6"/>
  <c r="KR312" i="6" s="1"/>
  <c r="GB229" i="6"/>
  <c r="GA229" i="6"/>
  <c r="FZ229" i="6"/>
  <c r="KU229" i="6" s="1"/>
  <c r="FY229" i="6"/>
  <c r="KT229" i="6" s="1"/>
  <c r="FX229" i="6"/>
  <c r="KS229" i="6" s="1"/>
  <c r="FW229" i="6"/>
  <c r="KR229" i="6" s="1"/>
  <c r="GB216" i="6"/>
  <c r="GA216" i="6"/>
  <c r="FZ216" i="6"/>
  <c r="KU216" i="6" s="1"/>
  <c r="FY216" i="6"/>
  <c r="KT216" i="6" s="1"/>
  <c r="FX216" i="6"/>
  <c r="KS216" i="6" s="1"/>
  <c r="FW216" i="6"/>
  <c r="KR216" i="6" s="1"/>
  <c r="GB206" i="6"/>
  <c r="GA206" i="6"/>
  <c r="FZ206" i="6"/>
  <c r="KU206" i="6" s="1"/>
  <c r="FY206" i="6"/>
  <c r="KT206" i="6" s="1"/>
  <c r="FX206" i="6"/>
  <c r="KS206" i="6" s="1"/>
  <c r="FW206" i="6"/>
  <c r="KR206" i="6" s="1"/>
  <c r="GB194" i="6"/>
  <c r="GA194" i="6"/>
  <c r="FZ194" i="6"/>
  <c r="KU194" i="6" s="1"/>
  <c r="FY194" i="6"/>
  <c r="KT194" i="6" s="1"/>
  <c r="FX194" i="6"/>
  <c r="KS194" i="6" s="1"/>
  <c r="FW194" i="6"/>
  <c r="KR194" i="6" s="1"/>
  <c r="GB189" i="6"/>
  <c r="GA189" i="6"/>
  <c r="FZ189" i="6"/>
  <c r="KU189" i="6" s="1"/>
  <c r="FY189" i="6"/>
  <c r="KT189" i="6" s="1"/>
  <c r="FX189" i="6"/>
  <c r="KS189" i="6" s="1"/>
  <c r="FW189" i="6"/>
  <c r="KR189" i="6" s="1"/>
  <c r="GB127" i="6"/>
  <c r="GA127" i="6"/>
  <c r="FZ127" i="6"/>
  <c r="KU127" i="6" s="1"/>
  <c r="FY127" i="6"/>
  <c r="KT127" i="6" s="1"/>
  <c r="FX127" i="6"/>
  <c r="KS127" i="6" s="1"/>
  <c r="FW127" i="6"/>
  <c r="KR127" i="6" s="1"/>
  <c r="GB49" i="6"/>
  <c r="GA49" i="6"/>
  <c r="FZ49" i="6"/>
  <c r="KU49" i="6" s="1"/>
  <c r="FY49" i="6"/>
  <c r="KT49" i="6" s="1"/>
  <c r="FX49" i="6"/>
  <c r="KS49" i="6" s="1"/>
  <c r="FW49" i="6"/>
  <c r="KR49" i="6" s="1"/>
  <c r="GB26" i="6"/>
  <c r="GA26" i="6"/>
  <c r="FZ26" i="6"/>
  <c r="KU26" i="6" s="1"/>
  <c r="FY26" i="6"/>
  <c r="KT26" i="6" s="1"/>
  <c r="FX26" i="6"/>
  <c r="KS26" i="6" s="1"/>
  <c r="FW26" i="6"/>
  <c r="KR26" i="6" s="1"/>
  <c r="GB162" i="6"/>
  <c r="GA162" i="6"/>
  <c r="FZ162" i="6"/>
  <c r="KU162" i="6" s="1"/>
  <c r="FY162" i="6"/>
  <c r="KT162" i="6" s="1"/>
  <c r="FX162" i="6"/>
  <c r="KS162" i="6" s="1"/>
  <c r="FW162" i="6"/>
  <c r="KR162" i="6" s="1"/>
  <c r="GB548" i="6"/>
  <c r="GA548" i="6"/>
  <c r="FZ548" i="6"/>
  <c r="KU548" i="6" s="1"/>
  <c r="FY548" i="6"/>
  <c r="KT548" i="6" s="1"/>
  <c r="FX548" i="6"/>
  <c r="KS548" i="6" s="1"/>
  <c r="FW548" i="6"/>
  <c r="KR548" i="6" s="1"/>
  <c r="GB74" i="6"/>
  <c r="GA74" i="6"/>
  <c r="FZ74" i="6"/>
  <c r="KU74" i="6" s="1"/>
  <c r="FY74" i="6"/>
  <c r="KT74" i="6" s="1"/>
  <c r="FX74" i="6"/>
  <c r="KS74" i="6" s="1"/>
  <c r="FW74" i="6"/>
  <c r="KR74" i="6" s="1"/>
  <c r="GB458" i="6"/>
  <c r="GA458" i="6"/>
  <c r="FZ458" i="6"/>
  <c r="KU458" i="6" s="1"/>
  <c r="FY458" i="6"/>
  <c r="KT458" i="6" s="1"/>
  <c r="FX458" i="6"/>
  <c r="KS458" i="6" s="1"/>
  <c r="FW458" i="6"/>
  <c r="KR458" i="6" s="1"/>
  <c r="GB441" i="6"/>
  <c r="GA441" i="6"/>
  <c r="FZ441" i="6"/>
  <c r="KU441" i="6" s="1"/>
  <c r="FY441" i="6"/>
  <c r="KT441" i="6" s="1"/>
  <c r="FX441" i="6"/>
  <c r="KS441" i="6" s="1"/>
  <c r="FW441" i="6"/>
  <c r="KR441" i="6" s="1"/>
  <c r="GB395" i="6"/>
  <c r="GA395" i="6"/>
  <c r="FZ395" i="6"/>
  <c r="KU395" i="6" s="1"/>
  <c r="FY395" i="6"/>
  <c r="KT395" i="6" s="1"/>
  <c r="FX395" i="6"/>
  <c r="KS395" i="6" s="1"/>
  <c r="FW395" i="6"/>
  <c r="KR395" i="6" s="1"/>
  <c r="GB324" i="6"/>
  <c r="GA324" i="6"/>
  <c r="FZ324" i="6"/>
  <c r="KU324" i="6" s="1"/>
  <c r="FY324" i="6"/>
  <c r="KT324" i="6" s="1"/>
  <c r="FX324" i="6"/>
  <c r="KS324" i="6" s="1"/>
  <c r="FW324" i="6"/>
  <c r="KR324" i="6" s="1"/>
  <c r="GB214" i="6"/>
  <c r="GA214" i="6"/>
  <c r="FZ214" i="6"/>
  <c r="KU214" i="6" s="1"/>
  <c r="FY214" i="6"/>
  <c r="KT214" i="6" s="1"/>
  <c r="FX214" i="6"/>
  <c r="KS214" i="6" s="1"/>
  <c r="FW214" i="6"/>
  <c r="KR214" i="6" s="1"/>
  <c r="GB184" i="6"/>
  <c r="GA184" i="6"/>
  <c r="FZ184" i="6"/>
  <c r="KU184" i="6" s="1"/>
  <c r="FY184" i="6"/>
  <c r="KT184" i="6" s="1"/>
  <c r="FX184" i="6"/>
  <c r="KS184" i="6" s="1"/>
  <c r="FW184" i="6"/>
  <c r="KR184" i="6" s="1"/>
  <c r="GB167" i="6"/>
  <c r="GA167" i="6"/>
  <c r="FZ167" i="6"/>
  <c r="KU167" i="6" s="1"/>
  <c r="FY167" i="6"/>
  <c r="KT167" i="6" s="1"/>
  <c r="FX167" i="6"/>
  <c r="KS167" i="6" s="1"/>
  <c r="FW167" i="6"/>
  <c r="KR167" i="6" s="1"/>
  <c r="GB135" i="6"/>
  <c r="GA135" i="6"/>
  <c r="FZ135" i="6"/>
  <c r="KU135" i="6" s="1"/>
  <c r="FY135" i="6"/>
  <c r="KT135" i="6" s="1"/>
  <c r="FX135" i="6"/>
  <c r="KS135" i="6" s="1"/>
  <c r="FW135" i="6"/>
  <c r="KR135" i="6" s="1"/>
  <c r="GB113" i="6"/>
  <c r="GA113" i="6"/>
  <c r="FZ113" i="6"/>
  <c r="KU113" i="6" s="1"/>
  <c r="FY113" i="6"/>
  <c r="KT113" i="6" s="1"/>
  <c r="FX113" i="6"/>
  <c r="KS113" i="6" s="1"/>
  <c r="FW113" i="6"/>
  <c r="KR113" i="6" s="1"/>
  <c r="GB80" i="6"/>
  <c r="GA80" i="6"/>
  <c r="FZ80" i="6"/>
  <c r="KU80" i="6" s="1"/>
  <c r="FY80" i="6"/>
  <c r="KT80" i="6" s="1"/>
  <c r="FX80" i="6"/>
  <c r="KS80" i="6" s="1"/>
  <c r="FW80" i="6"/>
  <c r="KR80" i="6" s="1"/>
  <c r="GB52" i="6"/>
  <c r="GA52" i="6"/>
  <c r="FZ52" i="6"/>
  <c r="KU52" i="6" s="1"/>
  <c r="FY52" i="6"/>
  <c r="KT52" i="6" s="1"/>
  <c r="FX52" i="6"/>
  <c r="KS52" i="6" s="1"/>
  <c r="FW52" i="6"/>
  <c r="KR52" i="6" s="1"/>
  <c r="GB509" i="6"/>
  <c r="GA509" i="6"/>
  <c r="FZ509" i="6"/>
  <c r="KU509" i="6" s="1"/>
  <c r="FY509" i="6"/>
  <c r="KT509" i="6" s="1"/>
  <c r="FX509" i="6"/>
  <c r="KS509" i="6" s="1"/>
  <c r="FW509" i="6"/>
  <c r="KR509" i="6" s="1"/>
  <c r="GB427" i="6"/>
  <c r="GA427" i="6"/>
  <c r="FZ427" i="6"/>
  <c r="KU427" i="6" s="1"/>
  <c r="FY427" i="6"/>
  <c r="KT427" i="6" s="1"/>
  <c r="FX427" i="6"/>
  <c r="KS427" i="6" s="1"/>
  <c r="FW427" i="6"/>
  <c r="KR427" i="6" s="1"/>
  <c r="GB93" i="6"/>
  <c r="GA93" i="6"/>
  <c r="FZ93" i="6"/>
  <c r="KU93" i="6" s="1"/>
  <c r="FY93" i="6"/>
  <c r="KT93" i="6" s="1"/>
  <c r="FX93" i="6"/>
  <c r="KS93" i="6" s="1"/>
  <c r="FW93" i="6"/>
  <c r="KR93" i="6" s="1"/>
  <c r="GB519" i="6"/>
  <c r="GA519" i="6"/>
  <c r="FZ519" i="6"/>
  <c r="KU519" i="6" s="1"/>
  <c r="FY519" i="6"/>
  <c r="KT519" i="6" s="1"/>
  <c r="FX519" i="6"/>
  <c r="KS519" i="6" s="1"/>
  <c r="FW519" i="6"/>
  <c r="KR519" i="6" s="1"/>
  <c r="GB553" i="6"/>
  <c r="GA553" i="6"/>
  <c r="FZ553" i="6"/>
  <c r="KU553" i="6" s="1"/>
  <c r="FY553" i="6"/>
  <c r="KT553" i="6" s="1"/>
  <c r="FX553" i="6"/>
  <c r="KS553" i="6" s="1"/>
  <c r="FW553" i="6"/>
  <c r="KR553" i="6" s="1"/>
  <c r="GB552" i="6"/>
  <c r="GA552" i="6"/>
  <c r="FZ552" i="6"/>
  <c r="KU552" i="6" s="1"/>
  <c r="FY552" i="6"/>
  <c r="KT552" i="6" s="1"/>
  <c r="FX552" i="6"/>
  <c r="KS552" i="6" s="1"/>
  <c r="FW552" i="6"/>
  <c r="KR552" i="6" s="1"/>
  <c r="GB526" i="6"/>
  <c r="GA526" i="6"/>
  <c r="FZ526" i="6"/>
  <c r="KU526" i="6" s="1"/>
  <c r="FY526" i="6"/>
  <c r="KT526" i="6" s="1"/>
  <c r="FX526" i="6"/>
  <c r="KS526" i="6" s="1"/>
  <c r="FW526" i="6"/>
  <c r="KR526" i="6" s="1"/>
  <c r="GB508" i="6"/>
  <c r="GA508" i="6"/>
  <c r="FZ508" i="6"/>
  <c r="KU508" i="6" s="1"/>
  <c r="FY508" i="6"/>
  <c r="KT508" i="6" s="1"/>
  <c r="FX508" i="6"/>
  <c r="KS508" i="6" s="1"/>
  <c r="FW508" i="6"/>
  <c r="KR508" i="6" s="1"/>
  <c r="GB500" i="6"/>
  <c r="GA500" i="6"/>
  <c r="FZ500" i="6"/>
  <c r="KU500" i="6" s="1"/>
  <c r="FY500" i="6"/>
  <c r="KT500" i="6" s="1"/>
  <c r="FX500" i="6"/>
  <c r="KS500" i="6" s="1"/>
  <c r="FW500" i="6"/>
  <c r="KR500" i="6" s="1"/>
  <c r="GB497" i="6"/>
  <c r="GA497" i="6"/>
  <c r="FZ497" i="6"/>
  <c r="KU497" i="6" s="1"/>
  <c r="FY497" i="6"/>
  <c r="KT497" i="6" s="1"/>
  <c r="FX497" i="6"/>
  <c r="KS497" i="6" s="1"/>
  <c r="FW497" i="6"/>
  <c r="KR497" i="6" s="1"/>
  <c r="GB492" i="6"/>
  <c r="GA492" i="6"/>
  <c r="FZ492" i="6"/>
  <c r="KU492" i="6" s="1"/>
  <c r="FY492" i="6"/>
  <c r="KT492" i="6" s="1"/>
  <c r="FX492" i="6"/>
  <c r="KS492" i="6" s="1"/>
  <c r="FW492" i="6"/>
  <c r="KR492" i="6" s="1"/>
  <c r="GB464" i="6"/>
  <c r="GA464" i="6"/>
  <c r="FZ464" i="6"/>
  <c r="KU464" i="6" s="1"/>
  <c r="FY464" i="6"/>
  <c r="KT464" i="6" s="1"/>
  <c r="FX464" i="6"/>
  <c r="KS464" i="6" s="1"/>
  <c r="FW464" i="6"/>
  <c r="KR464" i="6" s="1"/>
  <c r="GB436" i="6"/>
  <c r="GA436" i="6"/>
  <c r="FZ436" i="6"/>
  <c r="KU436" i="6" s="1"/>
  <c r="FY436" i="6"/>
  <c r="KT436" i="6" s="1"/>
  <c r="FX436" i="6"/>
  <c r="KS436" i="6" s="1"/>
  <c r="FW436" i="6"/>
  <c r="KR436" i="6" s="1"/>
  <c r="GB422" i="6"/>
  <c r="GA422" i="6"/>
  <c r="FZ422" i="6"/>
  <c r="KU422" i="6" s="1"/>
  <c r="FY422" i="6"/>
  <c r="KT422" i="6" s="1"/>
  <c r="FX422" i="6"/>
  <c r="KS422" i="6" s="1"/>
  <c r="FW422" i="6"/>
  <c r="KR422" i="6" s="1"/>
  <c r="GB398" i="6"/>
  <c r="GA398" i="6"/>
  <c r="FZ398" i="6"/>
  <c r="KU398" i="6" s="1"/>
  <c r="FY398" i="6"/>
  <c r="KT398" i="6" s="1"/>
  <c r="FX398" i="6"/>
  <c r="KS398" i="6" s="1"/>
  <c r="FW398" i="6"/>
  <c r="KR398" i="6" s="1"/>
  <c r="GB347" i="6"/>
  <c r="GA347" i="6"/>
  <c r="FZ347" i="6"/>
  <c r="KU347" i="6" s="1"/>
  <c r="FY347" i="6"/>
  <c r="KT347" i="6" s="1"/>
  <c r="FX347" i="6"/>
  <c r="KS347" i="6" s="1"/>
  <c r="FW347" i="6"/>
  <c r="KR347" i="6" s="1"/>
  <c r="GB335" i="6"/>
  <c r="GA335" i="6"/>
  <c r="FZ335" i="6"/>
  <c r="KU335" i="6" s="1"/>
  <c r="FY335" i="6"/>
  <c r="KT335" i="6" s="1"/>
  <c r="FX335" i="6"/>
  <c r="KS335" i="6" s="1"/>
  <c r="FW335" i="6"/>
  <c r="KR335" i="6" s="1"/>
  <c r="GB326" i="6"/>
  <c r="GA326" i="6"/>
  <c r="FZ326" i="6"/>
  <c r="KU326" i="6" s="1"/>
  <c r="FY326" i="6"/>
  <c r="KT326" i="6" s="1"/>
  <c r="FX326" i="6"/>
  <c r="KS326" i="6" s="1"/>
  <c r="FW326" i="6"/>
  <c r="KR326" i="6" s="1"/>
  <c r="GB323" i="6"/>
  <c r="GA323" i="6"/>
  <c r="FZ323" i="6"/>
  <c r="KU323" i="6" s="1"/>
  <c r="FY323" i="6"/>
  <c r="KT323" i="6" s="1"/>
  <c r="FX323" i="6"/>
  <c r="KS323" i="6" s="1"/>
  <c r="FW323" i="6"/>
  <c r="KR323" i="6" s="1"/>
  <c r="GB276" i="6"/>
  <c r="GA276" i="6"/>
  <c r="FZ276" i="6"/>
  <c r="KU276" i="6" s="1"/>
  <c r="FY276" i="6"/>
  <c r="KT276" i="6" s="1"/>
  <c r="FX276" i="6"/>
  <c r="KS276" i="6" s="1"/>
  <c r="FW276" i="6"/>
  <c r="KR276" i="6" s="1"/>
  <c r="GB263" i="6"/>
  <c r="GA263" i="6"/>
  <c r="FZ263" i="6"/>
  <c r="KU263" i="6" s="1"/>
  <c r="FY263" i="6"/>
  <c r="KT263" i="6" s="1"/>
  <c r="FX263" i="6"/>
  <c r="KS263" i="6" s="1"/>
  <c r="FW263" i="6"/>
  <c r="KR263" i="6" s="1"/>
  <c r="GB235" i="6"/>
  <c r="GA235" i="6"/>
  <c r="FZ235" i="6"/>
  <c r="KU235" i="6" s="1"/>
  <c r="FY235" i="6"/>
  <c r="KT235" i="6" s="1"/>
  <c r="FX235" i="6"/>
  <c r="KS235" i="6" s="1"/>
  <c r="FW235" i="6"/>
  <c r="KR235" i="6" s="1"/>
  <c r="GB159" i="6"/>
  <c r="GA159" i="6"/>
  <c r="FZ159" i="6"/>
  <c r="KU159" i="6" s="1"/>
  <c r="FY159" i="6"/>
  <c r="KT159" i="6" s="1"/>
  <c r="FX159" i="6"/>
  <c r="KS159" i="6" s="1"/>
  <c r="FW159" i="6"/>
  <c r="KR159" i="6" s="1"/>
  <c r="GB133" i="6"/>
  <c r="GA133" i="6"/>
  <c r="FZ133" i="6"/>
  <c r="KU133" i="6" s="1"/>
  <c r="FY133" i="6"/>
  <c r="KT133" i="6" s="1"/>
  <c r="FX133" i="6"/>
  <c r="KS133" i="6" s="1"/>
  <c r="FW133" i="6"/>
  <c r="KR133" i="6" s="1"/>
  <c r="GB94" i="6"/>
  <c r="GA94" i="6"/>
  <c r="FZ94" i="6"/>
  <c r="KU94" i="6" s="1"/>
  <c r="FY94" i="6"/>
  <c r="KT94" i="6" s="1"/>
  <c r="FX94" i="6"/>
  <c r="KS94" i="6" s="1"/>
  <c r="FW94" i="6"/>
  <c r="KR94" i="6" s="1"/>
  <c r="GB91" i="6"/>
  <c r="GA91" i="6"/>
  <c r="FZ91" i="6"/>
  <c r="KU91" i="6" s="1"/>
  <c r="FY91" i="6"/>
  <c r="KT91" i="6" s="1"/>
  <c r="FX91" i="6"/>
  <c r="KS91" i="6" s="1"/>
  <c r="FW91" i="6"/>
  <c r="KR91" i="6" s="1"/>
  <c r="GB37" i="6"/>
  <c r="GA37" i="6"/>
  <c r="FZ37" i="6"/>
  <c r="KU37" i="6" s="1"/>
  <c r="FY37" i="6"/>
  <c r="KT37" i="6" s="1"/>
  <c r="FX37" i="6"/>
  <c r="KS37" i="6" s="1"/>
  <c r="FW37" i="6"/>
  <c r="KR37" i="6" s="1"/>
  <c r="GB32" i="6"/>
  <c r="GA32" i="6"/>
  <c r="FZ32" i="6"/>
  <c r="KU32" i="6" s="1"/>
  <c r="FY32" i="6"/>
  <c r="KT32" i="6" s="1"/>
  <c r="FX32" i="6"/>
  <c r="KS32" i="6" s="1"/>
  <c r="FW32" i="6"/>
  <c r="KR32" i="6" s="1"/>
  <c r="GB14" i="6"/>
  <c r="GA14" i="6"/>
  <c r="FZ14" i="6"/>
  <c r="KU14" i="6" s="1"/>
  <c r="FY14" i="6"/>
  <c r="KT14" i="6" s="1"/>
  <c r="FX14" i="6"/>
  <c r="KS14" i="6" s="1"/>
  <c r="FW14" i="6"/>
  <c r="KR14" i="6" s="1"/>
  <c r="GB520" i="6"/>
  <c r="GA520" i="6"/>
  <c r="FZ520" i="6"/>
  <c r="KU520" i="6" s="1"/>
  <c r="FY520" i="6"/>
  <c r="KT520" i="6" s="1"/>
  <c r="FX520" i="6"/>
  <c r="KS520" i="6" s="1"/>
  <c r="FW520" i="6"/>
  <c r="KR520" i="6" s="1"/>
  <c r="GB387" i="6"/>
  <c r="GA387" i="6"/>
  <c r="FZ387" i="6"/>
  <c r="KU387" i="6" s="1"/>
  <c r="FY387" i="6"/>
  <c r="KT387" i="6" s="1"/>
  <c r="FX387" i="6"/>
  <c r="KS387" i="6" s="1"/>
  <c r="FW387" i="6"/>
  <c r="KR387" i="6" s="1"/>
  <c r="GB168" i="6"/>
  <c r="GA168" i="6"/>
  <c r="FZ168" i="6"/>
  <c r="KU168" i="6" s="1"/>
  <c r="FY168" i="6"/>
  <c r="KT168" i="6" s="1"/>
  <c r="FX168" i="6"/>
  <c r="KS168" i="6" s="1"/>
  <c r="FW168" i="6"/>
  <c r="KR168" i="6" s="1"/>
  <c r="GB67" i="6"/>
  <c r="GA67" i="6"/>
  <c r="FZ67" i="6"/>
  <c r="KU67" i="6" s="1"/>
  <c r="FY67" i="6"/>
  <c r="KT67" i="6" s="1"/>
  <c r="FX67" i="6"/>
  <c r="KS67" i="6" s="1"/>
  <c r="FW67" i="6"/>
  <c r="KR67" i="6" s="1"/>
  <c r="GB199" i="6"/>
  <c r="GA199" i="6"/>
  <c r="FZ199" i="6"/>
  <c r="KU199" i="6" s="1"/>
  <c r="FY199" i="6"/>
  <c r="KT199" i="6" s="1"/>
  <c r="FX199" i="6"/>
  <c r="KS199" i="6" s="1"/>
  <c r="FW199" i="6"/>
  <c r="KR199" i="6" s="1"/>
  <c r="GB562" i="6"/>
  <c r="GA562" i="6"/>
  <c r="FZ562" i="6"/>
  <c r="KU562" i="6" s="1"/>
  <c r="FY562" i="6"/>
  <c r="KT562" i="6" s="1"/>
  <c r="FX562" i="6"/>
  <c r="KS562" i="6" s="1"/>
  <c r="FW562" i="6"/>
  <c r="KR562" i="6" s="1"/>
  <c r="GB494" i="6"/>
  <c r="GA494" i="6"/>
  <c r="FZ494" i="6"/>
  <c r="KU494" i="6" s="1"/>
  <c r="FY494" i="6"/>
  <c r="KT494" i="6" s="1"/>
  <c r="FX494" i="6"/>
  <c r="KS494" i="6" s="1"/>
  <c r="FW494" i="6"/>
  <c r="KR494" i="6" s="1"/>
  <c r="GB491" i="6"/>
  <c r="GA491" i="6"/>
  <c r="FZ491" i="6"/>
  <c r="KU491" i="6" s="1"/>
  <c r="FY491" i="6"/>
  <c r="KT491" i="6" s="1"/>
  <c r="FX491" i="6"/>
  <c r="KS491" i="6" s="1"/>
  <c r="FW491" i="6"/>
  <c r="KR491" i="6" s="1"/>
  <c r="GB471" i="6"/>
  <c r="GA471" i="6"/>
  <c r="FZ471" i="6"/>
  <c r="KU471" i="6" s="1"/>
  <c r="FY471" i="6"/>
  <c r="KT471" i="6" s="1"/>
  <c r="FX471" i="6"/>
  <c r="KS471" i="6" s="1"/>
  <c r="FW471" i="6"/>
  <c r="KR471" i="6" s="1"/>
  <c r="GB462" i="6"/>
  <c r="GA462" i="6"/>
  <c r="FZ462" i="6"/>
  <c r="KU462" i="6" s="1"/>
  <c r="FY462" i="6"/>
  <c r="KT462" i="6" s="1"/>
  <c r="FX462" i="6"/>
  <c r="KS462" i="6" s="1"/>
  <c r="FW462" i="6"/>
  <c r="KR462" i="6" s="1"/>
  <c r="GB415" i="6"/>
  <c r="GA415" i="6"/>
  <c r="FZ415" i="6"/>
  <c r="KU415" i="6" s="1"/>
  <c r="FY415" i="6"/>
  <c r="KT415" i="6" s="1"/>
  <c r="FX415" i="6"/>
  <c r="KS415" i="6" s="1"/>
  <c r="FW415" i="6"/>
  <c r="KR415" i="6" s="1"/>
  <c r="GB339" i="6"/>
  <c r="GA339" i="6"/>
  <c r="FZ339" i="6"/>
  <c r="KU339" i="6" s="1"/>
  <c r="FY339" i="6"/>
  <c r="KT339" i="6" s="1"/>
  <c r="FX339" i="6"/>
  <c r="KS339" i="6" s="1"/>
  <c r="FW339" i="6"/>
  <c r="KR339" i="6" s="1"/>
  <c r="GB266" i="6"/>
  <c r="GA266" i="6"/>
  <c r="FZ266" i="6"/>
  <c r="KU266" i="6" s="1"/>
  <c r="FY266" i="6"/>
  <c r="KT266" i="6" s="1"/>
  <c r="FX266" i="6"/>
  <c r="KS266" i="6" s="1"/>
  <c r="FW266" i="6"/>
  <c r="KR266" i="6" s="1"/>
  <c r="GB233" i="6"/>
  <c r="GA233" i="6"/>
  <c r="FZ233" i="6"/>
  <c r="KU233" i="6" s="1"/>
  <c r="FY233" i="6"/>
  <c r="KT233" i="6" s="1"/>
  <c r="FX233" i="6"/>
  <c r="KS233" i="6" s="1"/>
  <c r="FW233" i="6"/>
  <c r="KR233" i="6" s="1"/>
  <c r="GB169" i="6"/>
  <c r="GA169" i="6"/>
  <c r="FZ169" i="6"/>
  <c r="KU169" i="6" s="1"/>
  <c r="FY169" i="6"/>
  <c r="KT169" i="6" s="1"/>
  <c r="FX169" i="6"/>
  <c r="KS169" i="6" s="1"/>
  <c r="FW169" i="6"/>
  <c r="KR169" i="6" s="1"/>
  <c r="GB153" i="6"/>
  <c r="GA153" i="6"/>
  <c r="FZ153" i="6"/>
  <c r="KU153" i="6" s="1"/>
  <c r="FY153" i="6"/>
  <c r="KT153" i="6" s="1"/>
  <c r="FX153" i="6"/>
  <c r="KS153" i="6" s="1"/>
  <c r="FW153" i="6"/>
  <c r="KR153" i="6" s="1"/>
  <c r="GB114" i="6"/>
  <c r="GA114" i="6"/>
  <c r="FZ114" i="6"/>
  <c r="KU114" i="6" s="1"/>
  <c r="FY114" i="6"/>
  <c r="KT114" i="6" s="1"/>
  <c r="FX114" i="6"/>
  <c r="KS114" i="6" s="1"/>
  <c r="FW114" i="6"/>
  <c r="KR114" i="6" s="1"/>
  <c r="GB109" i="6"/>
  <c r="GA109" i="6"/>
  <c r="FZ109" i="6"/>
  <c r="KU109" i="6" s="1"/>
  <c r="FY109" i="6"/>
  <c r="KT109" i="6" s="1"/>
  <c r="FX109" i="6"/>
  <c r="KS109" i="6" s="1"/>
  <c r="FW109" i="6"/>
  <c r="KR109" i="6" s="1"/>
  <c r="GB101" i="6"/>
  <c r="GA101" i="6"/>
  <c r="FZ101" i="6"/>
  <c r="KU101" i="6" s="1"/>
  <c r="FY101" i="6"/>
  <c r="KT101" i="6" s="1"/>
  <c r="FX101" i="6"/>
  <c r="KS101" i="6" s="1"/>
  <c r="FW101" i="6"/>
  <c r="KR101" i="6" s="1"/>
  <c r="GB60" i="6"/>
  <c r="GA60" i="6"/>
  <c r="FZ60" i="6"/>
  <c r="KU60" i="6" s="1"/>
  <c r="FY60" i="6"/>
  <c r="KT60" i="6" s="1"/>
  <c r="FX60" i="6"/>
  <c r="KS60" i="6" s="1"/>
  <c r="FW60" i="6"/>
  <c r="KR60" i="6" s="1"/>
  <c r="GB65" i="6"/>
  <c r="GA65" i="6"/>
  <c r="FZ65" i="6"/>
  <c r="KU65" i="6" s="1"/>
  <c r="FY65" i="6"/>
  <c r="KT65" i="6" s="1"/>
  <c r="FX65" i="6"/>
  <c r="KS65" i="6" s="1"/>
  <c r="FW65" i="6"/>
  <c r="KR65" i="6" s="1"/>
  <c r="GB35" i="6"/>
  <c r="GA35" i="6"/>
  <c r="FZ35" i="6"/>
  <c r="KU35" i="6" s="1"/>
  <c r="FY35" i="6"/>
  <c r="KT35" i="6" s="1"/>
  <c r="FX35" i="6"/>
  <c r="KS35" i="6" s="1"/>
  <c r="FW35" i="6"/>
  <c r="KR35" i="6" s="1"/>
  <c r="GB34" i="6"/>
  <c r="GA34" i="6"/>
  <c r="FZ34" i="6"/>
  <c r="KU34" i="6" s="1"/>
  <c r="FY34" i="6"/>
  <c r="KT34" i="6" s="1"/>
  <c r="FX34" i="6"/>
  <c r="KS34" i="6" s="1"/>
  <c r="FW34" i="6"/>
  <c r="KR34" i="6" s="1"/>
  <c r="GB19" i="6"/>
  <c r="GA19" i="6"/>
  <c r="FZ19" i="6"/>
  <c r="KU19" i="6" s="1"/>
  <c r="FY19" i="6"/>
  <c r="KT19" i="6" s="1"/>
  <c r="FX19" i="6"/>
  <c r="KS19" i="6" s="1"/>
  <c r="FW19" i="6"/>
  <c r="KR19" i="6" s="1"/>
  <c r="GB514" i="6"/>
  <c r="GA514" i="6"/>
  <c r="FZ514" i="6"/>
  <c r="KU514" i="6" s="1"/>
  <c r="FY514" i="6"/>
  <c r="KT514" i="6" s="1"/>
  <c r="FX514" i="6"/>
  <c r="KS514" i="6" s="1"/>
  <c r="FW514" i="6"/>
  <c r="KR514" i="6" s="1"/>
  <c r="GB149" i="6"/>
  <c r="GA149" i="6"/>
  <c r="FZ149" i="6"/>
  <c r="KU149" i="6" s="1"/>
  <c r="FY149" i="6"/>
  <c r="KT149" i="6" s="1"/>
  <c r="FX149" i="6"/>
  <c r="KS149" i="6" s="1"/>
  <c r="FW149" i="6"/>
  <c r="KR149" i="6" s="1"/>
  <c r="GB20" i="6"/>
  <c r="GA20" i="6"/>
  <c r="FZ20" i="6"/>
  <c r="KU20" i="6" s="1"/>
  <c r="FY20" i="6"/>
  <c r="KT20" i="6" s="1"/>
  <c r="FX20" i="6"/>
  <c r="KS20" i="6" s="1"/>
  <c r="FW20" i="6"/>
  <c r="KR20" i="6" s="1"/>
  <c r="GB546" i="6"/>
  <c r="GA546" i="6"/>
  <c r="FZ546" i="6"/>
  <c r="KU546" i="6" s="1"/>
  <c r="FY546" i="6"/>
  <c r="KT546" i="6" s="1"/>
  <c r="FX546" i="6"/>
  <c r="KS546" i="6" s="1"/>
  <c r="FW546" i="6"/>
  <c r="KR546" i="6" s="1"/>
  <c r="GB530" i="6"/>
  <c r="GA530" i="6"/>
  <c r="FZ530" i="6"/>
  <c r="KU530" i="6" s="1"/>
  <c r="FY530" i="6"/>
  <c r="KT530" i="6" s="1"/>
  <c r="FX530" i="6"/>
  <c r="KS530" i="6" s="1"/>
  <c r="FW530" i="6"/>
  <c r="KR530" i="6" s="1"/>
  <c r="GB525" i="6"/>
  <c r="GA525" i="6"/>
  <c r="FZ525" i="6"/>
  <c r="KU525" i="6" s="1"/>
  <c r="FY525" i="6"/>
  <c r="KT525" i="6" s="1"/>
  <c r="FX525" i="6"/>
  <c r="KS525" i="6" s="1"/>
  <c r="FW525" i="6"/>
  <c r="KR525" i="6" s="1"/>
  <c r="GB414" i="6"/>
  <c r="GA414" i="6"/>
  <c r="FZ414" i="6"/>
  <c r="KU414" i="6" s="1"/>
  <c r="FY414" i="6"/>
  <c r="KT414" i="6" s="1"/>
  <c r="FX414" i="6"/>
  <c r="KS414" i="6" s="1"/>
  <c r="FW414" i="6"/>
  <c r="KR414" i="6" s="1"/>
  <c r="GB382" i="6"/>
  <c r="GA382" i="6"/>
  <c r="FZ382" i="6"/>
  <c r="KU382" i="6" s="1"/>
  <c r="FY382" i="6"/>
  <c r="KT382" i="6" s="1"/>
  <c r="FX382" i="6"/>
  <c r="KS382" i="6" s="1"/>
  <c r="FW382" i="6"/>
  <c r="KR382" i="6" s="1"/>
  <c r="GB369" i="6"/>
  <c r="GA369" i="6"/>
  <c r="FZ369" i="6"/>
  <c r="KU369" i="6" s="1"/>
  <c r="FY369" i="6"/>
  <c r="KT369" i="6" s="1"/>
  <c r="FX369" i="6"/>
  <c r="KS369" i="6" s="1"/>
  <c r="FW369" i="6"/>
  <c r="KR369" i="6" s="1"/>
  <c r="GB351" i="6"/>
  <c r="GA351" i="6"/>
  <c r="FZ351" i="6"/>
  <c r="KU351" i="6" s="1"/>
  <c r="FY351" i="6"/>
  <c r="KT351" i="6" s="1"/>
  <c r="FX351" i="6"/>
  <c r="KS351" i="6" s="1"/>
  <c r="FW351" i="6"/>
  <c r="KR351" i="6" s="1"/>
  <c r="GB240" i="6"/>
  <c r="GA240" i="6"/>
  <c r="FZ240" i="6"/>
  <c r="KU240" i="6" s="1"/>
  <c r="FY240" i="6"/>
  <c r="KT240" i="6" s="1"/>
  <c r="FX240" i="6"/>
  <c r="KS240" i="6" s="1"/>
  <c r="FW240" i="6"/>
  <c r="KR240" i="6" s="1"/>
  <c r="GB231" i="6"/>
  <c r="GA231" i="6"/>
  <c r="FZ231" i="6"/>
  <c r="KU231" i="6" s="1"/>
  <c r="FY231" i="6"/>
  <c r="KT231" i="6" s="1"/>
  <c r="FX231" i="6"/>
  <c r="KS231" i="6" s="1"/>
  <c r="FW231" i="6"/>
  <c r="KR231" i="6" s="1"/>
  <c r="GB210" i="6"/>
  <c r="GA210" i="6"/>
  <c r="FZ210" i="6"/>
  <c r="KU210" i="6" s="1"/>
  <c r="FY210" i="6"/>
  <c r="KT210" i="6" s="1"/>
  <c r="FX210" i="6"/>
  <c r="KS210" i="6" s="1"/>
  <c r="FW210" i="6"/>
  <c r="KR210" i="6" s="1"/>
  <c r="GB166" i="6"/>
  <c r="GA166" i="6"/>
  <c r="FZ166" i="6"/>
  <c r="KU166" i="6" s="1"/>
  <c r="FY166" i="6"/>
  <c r="KT166" i="6" s="1"/>
  <c r="FX166" i="6"/>
  <c r="KS166" i="6" s="1"/>
  <c r="FW166" i="6"/>
  <c r="KR166" i="6" s="1"/>
  <c r="GB107" i="6"/>
  <c r="GA107" i="6"/>
  <c r="FZ107" i="6"/>
  <c r="KU107" i="6" s="1"/>
  <c r="FY107" i="6"/>
  <c r="KT107" i="6" s="1"/>
  <c r="FX107" i="6"/>
  <c r="KS107" i="6" s="1"/>
  <c r="FW107" i="6"/>
  <c r="KR107" i="6" s="1"/>
  <c r="GB92" i="6"/>
  <c r="GA92" i="6"/>
  <c r="FZ92" i="6"/>
  <c r="KU92" i="6" s="1"/>
  <c r="FY92" i="6"/>
  <c r="KT92" i="6" s="1"/>
  <c r="FX92" i="6"/>
  <c r="KS92" i="6" s="1"/>
  <c r="FW92" i="6"/>
  <c r="KR92" i="6" s="1"/>
  <c r="GB13" i="6"/>
  <c r="GA13" i="6"/>
  <c r="FZ13" i="6"/>
  <c r="KU13" i="6" s="1"/>
  <c r="FY13" i="6"/>
  <c r="KT13" i="6" s="1"/>
  <c r="FX13" i="6"/>
  <c r="KS13" i="6" s="1"/>
  <c r="FW13" i="6"/>
  <c r="KR13" i="6" s="1"/>
  <c r="GB374" i="6"/>
  <c r="GA374" i="6"/>
  <c r="FZ374" i="6"/>
  <c r="KU374" i="6" s="1"/>
  <c r="FY374" i="6"/>
  <c r="KT374" i="6" s="1"/>
  <c r="FX374" i="6"/>
  <c r="KS374" i="6" s="1"/>
  <c r="FW374" i="6"/>
  <c r="KR374" i="6" s="1"/>
  <c r="GB316" i="6"/>
  <c r="GA316" i="6"/>
  <c r="FZ316" i="6"/>
  <c r="KU316" i="6" s="1"/>
  <c r="FY316" i="6"/>
  <c r="KT316" i="6" s="1"/>
  <c r="FX316" i="6"/>
  <c r="KS316" i="6" s="1"/>
  <c r="FW316" i="6"/>
  <c r="KR316" i="6" s="1"/>
  <c r="GB88" i="6"/>
  <c r="GA88" i="6"/>
  <c r="FZ88" i="6"/>
  <c r="KU88" i="6" s="1"/>
  <c r="FY88" i="6"/>
  <c r="KT88" i="6" s="1"/>
  <c r="FX88" i="6"/>
  <c r="KS88" i="6" s="1"/>
  <c r="FW88" i="6"/>
  <c r="KR88" i="6" s="1"/>
  <c r="GB136" i="6"/>
  <c r="GA136" i="6"/>
  <c r="FZ136" i="6"/>
  <c r="KU136" i="6" s="1"/>
  <c r="FY136" i="6"/>
  <c r="KT136" i="6" s="1"/>
  <c r="FX136" i="6"/>
  <c r="KS136" i="6" s="1"/>
  <c r="FW136" i="6"/>
  <c r="KR136" i="6" s="1"/>
  <c r="GB454" i="6"/>
  <c r="GA454" i="6"/>
  <c r="FZ454" i="6"/>
  <c r="KU454" i="6" s="1"/>
  <c r="FY454" i="6"/>
  <c r="KT454" i="6" s="1"/>
  <c r="FX454" i="6"/>
  <c r="KS454" i="6" s="1"/>
  <c r="FW454" i="6"/>
  <c r="KR454" i="6" s="1"/>
  <c r="GB423" i="6"/>
  <c r="GA423" i="6"/>
  <c r="FZ423" i="6"/>
  <c r="KU423" i="6" s="1"/>
  <c r="FY423" i="6"/>
  <c r="KT423" i="6" s="1"/>
  <c r="FX423" i="6"/>
  <c r="KS423" i="6" s="1"/>
  <c r="FW423" i="6"/>
  <c r="KR423" i="6" s="1"/>
  <c r="GB419" i="6"/>
  <c r="GA419" i="6"/>
  <c r="FZ419" i="6"/>
  <c r="KU419" i="6" s="1"/>
  <c r="FY419" i="6"/>
  <c r="KT419" i="6" s="1"/>
  <c r="FX419" i="6"/>
  <c r="KS419" i="6" s="1"/>
  <c r="FW419" i="6"/>
  <c r="KR419" i="6" s="1"/>
  <c r="GB155" i="6"/>
  <c r="GA155" i="6"/>
  <c r="FZ155" i="6"/>
  <c r="KU155" i="6" s="1"/>
  <c r="FY155" i="6"/>
  <c r="KT155" i="6" s="1"/>
  <c r="FX155" i="6"/>
  <c r="KS155" i="6" s="1"/>
  <c r="FW155" i="6"/>
  <c r="KR155" i="6" s="1"/>
  <c r="GB95" i="6"/>
  <c r="GA95" i="6"/>
  <c r="FZ95" i="6"/>
  <c r="KU95" i="6" s="1"/>
  <c r="FY95" i="6"/>
  <c r="KT95" i="6" s="1"/>
  <c r="FX95" i="6"/>
  <c r="KS95" i="6" s="1"/>
  <c r="FW95" i="6"/>
  <c r="KR95" i="6" s="1"/>
  <c r="GB21" i="6"/>
  <c r="GA21" i="6"/>
  <c r="FZ21" i="6"/>
  <c r="KU21" i="6" s="1"/>
  <c r="FY21" i="6"/>
  <c r="KT21" i="6" s="1"/>
  <c r="FX21" i="6"/>
  <c r="KS21" i="6" s="1"/>
  <c r="FW21" i="6"/>
  <c r="KR21" i="6" s="1"/>
  <c r="GB488" i="6"/>
  <c r="GA488" i="6"/>
  <c r="FZ488" i="6"/>
  <c r="KU488" i="6" s="1"/>
  <c r="FY488" i="6"/>
  <c r="KT488" i="6" s="1"/>
  <c r="FX488" i="6"/>
  <c r="KS488" i="6" s="1"/>
  <c r="FW488" i="6"/>
  <c r="KR488" i="6" s="1"/>
  <c r="GB378" i="6"/>
  <c r="GA378" i="6"/>
  <c r="FZ378" i="6"/>
  <c r="KU378" i="6" s="1"/>
  <c r="FY378" i="6"/>
  <c r="KT378" i="6" s="1"/>
  <c r="FX378" i="6"/>
  <c r="KS378" i="6" s="1"/>
  <c r="FW378" i="6"/>
  <c r="KR378" i="6" s="1"/>
  <c r="GB213" i="6"/>
  <c r="GA213" i="6"/>
  <c r="FZ213" i="6"/>
  <c r="KU213" i="6" s="1"/>
  <c r="FY213" i="6"/>
  <c r="KT213" i="6" s="1"/>
  <c r="FX213" i="6"/>
  <c r="KS213" i="6" s="1"/>
  <c r="FW213" i="6"/>
  <c r="KR213" i="6" s="1"/>
  <c r="GB156" i="6"/>
  <c r="GA156" i="6"/>
  <c r="FZ156" i="6"/>
  <c r="KU156" i="6" s="1"/>
  <c r="FY156" i="6"/>
  <c r="KT156" i="6" s="1"/>
  <c r="FX156" i="6"/>
  <c r="KS156" i="6" s="1"/>
  <c r="FW156" i="6"/>
  <c r="KR156" i="6" s="1"/>
  <c r="GB510" i="6"/>
  <c r="GA510" i="6"/>
  <c r="FZ510" i="6"/>
  <c r="KU510" i="6" s="1"/>
  <c r="FY510" i="6"/>
  <c r="KT510" i="6" s="1"/>
  <c r="FX510" i="6"/>
  <c r="KS510" i="6" s="1"/>
  <c r="FW510" i="6"/>
  <c r="KR510" i="6" s="1"/>
  <c r="GB373" i="6"/>
  <c r="GA373" i="6"/>
  <c r="FZ373" i="6"/>
  <c r="KU373" i="6" s="1"/>
  <c r="FY373" i="6"/>
  <c r="KT373" i="6" s="1"/>
  <c r="FX373" i="6"/>
  <c r="KS373" i="6" s="1"/>
  <c r="FW373" i="6"/>
  <c r="KR373" i="6" s="1"/>
  <c r="GB360" i="6"/>
  <c r="GA360" i="6"/>
  <c r="FZ360" i="6"/>
  <c r="KU360" i="6" s="1"/>
  <c r="FY360" i="6"/>
  <c r="KT360" i="6" s="1"/>
  <c r="FX360" i="6"/>
  <c r="KS360" i="6" s="1"/>
  <c r="FW360" i="6"/>
  <c r="KR360" i="6" s="1"/>
  <c r="GB330" i="6"/>
  <c r="GA330" i="6"/>
  <c r="FZ330" i="6"/>
  <c r="KU330" i="6" s="1"/>
  <c r="FY330" i="6"/>
  <c r="KT330" i="6" s="1"/>
  <c r="FX330" i="6"/>
  <c r="KS330" i="6" s="1"/>
  <c r="FW330" i="6"/>
  <c r="KR330" i="6" s="1"/>
  <c r="GB178" i="6"/>
  <c r="GA178" i="6"/>
  <c r="FZ178" i="6"/>
  <c r="KU178" i="6" s="1"/>
  <c r="FY178" i="6"/>
  <c r="KT178" i="6" s="1"/>
  <c r="FX178" i="6"/>
  <c r="KS178" i="6" s="1"/>
  <c r="FW178" i="6"/>
  <c r="KR178" i="6" s="1"/>
  <c r="GB152" i="6"/>
  <c r="GA152" i="6"/>
  <c r="FZ152" i="6"/>
  <c r="KU152" i="6" s="1"/>
  <c r="FY152" i="6"/>
  <c r="KT152" i="6" s="1"/>
  <c r="FX152" i="6"/>
  <c r="KS152" i="6" s="1"/>
  <c r="FW152" i="6"/>
  <c r="KR152" i="6" s="1"/>
  <c r="GB104" i="6"/>
  <c r="GA104" i="6"/>
  <c r="FZ104" i="6"/>
  <c r="KU104" i="6" s="1"/>
  <c r="FY104" i="6"/>
  <c r="KT104" i="6" s="1"/>
  <c r="FX104" i="6"/>
  <c r="KS104" i="6" s="1"/>
  <c r="FW104" i="6"/>
  <c r="KR104" i="6" s="1"/>
  <c r="GB64" i="6"/>
  <c r="GA64" i="6"/>
  <c r="FZ64" i="6"/>
  <c r="KU64" i="6" s="1"/>
  <c r="FY64" i="6"/>
  <c r="KT64" i="6" s="1"/>
  <c r="FX64" i="6"/>
  <c r="KS64" i="6" s="1"/>
  <c r="FW64" i="6"/>
  <c r="KR64" i="6" s="1"/>
  <c r="GB40" i="6"/>
  <c r="GA40" i="6"/>
  <c r="FZ40" i="6"/>
  <c r="KU40" i="6" s="1"/>
  <c r="FY40" i="6"/>
  <c r="KT40" i="6" s="1"/>
  <c r="FX40" i="6"/>
  <c r="KS40" i="6" s="1"/>
  <c r="FW40" i="6"/>
  <c r="KR40" i="6" s="1"/>
  <c r="GB17" i="6"/>
  <c r="GA17" i="6"/>
  <c r="FZ17" i="6"/>
  <c r="KU17" i="6" s="1"/>
  <c r="FY17" i="6"/>
  <c r="KT17" i="6" s="1"/>
  <c r="FX17" i="6"/>
  <c r="KS17" i="6" s="1"/>
  <c r="FW17" i="6"/>
  <c r="KR17" i="6" s="1"/>
  <c r="GB141" i="6"/>
  <c r="GA141" i="6"/>
  <c r="FZ141" i="6"/>
  <c r="KU141" i="6" s="1"/>
  <c r="FY141" i="6"/>
  <c r="KT141" i="6" s="1"/>
  <c r="FX141" i="6"/>
  <c r="KS141" i="6" s="1"/>
  <c r="FW141" i="6"/>
  <c r="KR141" i="6" s="1"/>
  <c r="GB579" i="6"/>
  <c r="GA579" i="6"/>
  <c r="FZ579" i="6"/>
  <c r="KU579" i="6" s="1"/>
  <c r="FY579" i="6"/>
  <c r="KT579" i="6" s="1"/>
  <c r="FX579" i="6"/>
  <c r="KS579" i="6" s="1"/>
  <c r="FW579" i="6"/>
  <c r="KR579" i="6" s="1"/>
  <c r="GB406" i="6"/>
  <c r="GA406" i="6"/>
  <c r="FZ406" i="6"/>
  <c r="KU406" i="6" s="1"/>
  <c r="FY406" i="6"/>
  <c r="KT406" i="6" s="1"/>
  <c r="FX406" i="6"/>
  <c r="KS406" i="6" s="1"/>
  <c r="FW406" i="6"/>
  <c r="KR406" i="6" s="1"/>
  <c r="GB304" i="6"/>
  <c r="GA304" i="6"/>
  <c r="FZ304" i="6"/>
  <c r="KU304" i="6" s="1"/>
  <c r="FY304" i="6"/>
  <c r="KT304" i="6" s="1"/>
  <c r="FX304" i="6"/>
  <c r="KS304" i="6" s="1"/>
  <c r="FW304" i="6"/>
  <c r="KR304" i="6" s="1"/>
  <c r="GB314" i="6"/>
  <c r="GA314" i="6"/>
  <c r="FZ314" i="6"/>
  <c r="KU314" i="6" s="1"/>
  <c r="FY314" i="6"/>
  <c r="KT314" i="6" s="1"/>
  <c r="FX314" i="6"/>
  <c r="KS314" i="6" s="1"/>
  <c r="FW314" i="6"/>
  <c r="KR314" i="6" s="1"/>
  <c r="GB296" i="6"/>
  <c r="GA296" i="6"/>
  <c r="FZ296" i="6"/>
  <c r="KU296" i="6" s="1"/>
  <c r="FY296" i="6"/>
  <c r="KT296" i="6" s="1"/>
  <c r="FX296" i="6"/>
  <c r="KS296" i="6" s="1"/>
  <c r="FW296" i="6"/>
  <c r="KR296" i="6" s="1"/>
  <c r="GB143" i="6"/>
  <c r="GA143" i="6"/>
  <c r="FZ143" i="6"/>
  <c r="KU143" i="6" s="1"/>
  <c r="FY143" i="6"/>
  <c r="KT143" i="6" s="1"/>
  <c r="FX143" i="6"/>
  <c r="KS143" i="6" s="1"/>
  <c r="FW143" i="6"/>
  <c r="KR143" i="6" s="1"/>
  <c r="GB456" i="6"/>
  <c r="GA456" i="6"/>
  <c r="FZ456" i="6"/>
  <c r="KU456" i="6" s="1"/>
  <c r="FY456" i="6"/>
  <c r="KT456" i="6" s="1"/>
  <c r="FX456" i="6"/>
  <c r="KS456" i="6" s="1"/>
  <c r="FW456" i="6"/>
  <c r="KR456" i="6" s="1"/>
  <c r="GB284" i="6"/>
  <c r="GA284" i="6"/>
  <c r="FZ284" i="6"/>
  <c r="KU284" i="6" s="1"/>
  <c r="FY284" i="6"/>
  <c r="KT284" i="6" s="1"/>
  <c r="FX284" i="6"/>
  <c r="KS284" i="6" s="1"/>
  <c r="FW284" i="6"/>
  <c r="KR284" i="6" s="1"/>
  <c r="GB371" i="6"/>
  <c r="GA371" i="6"/>
  <c r="FZ371" i="6"/>
  <c r="KU371" i="6" s="1"/>
  <c r="FY371" i="6"/>
  <c r="KT371" i="6" s="1"/>
  <c r="FX371" i="6"/>
  <c r="KS371" i="6" s="1"/>
  <c r="FW371" i="6"/>
  <c r="KR371" i="6" s="1"/>
  <c r="GB434" i="6"/>
  <c r="GA434" i="6"/>
  <c r="FZ434" i="6"/>
  <c r="KU434" i="6" s="1"/>
  <c r="FY434" i="6"/>
  <c r="KT434" i="6" s="1"/>
  <c r="FX434" i="6"/>
  <c r="KS434" i="6" s="1"/>
  <c r="FW434" i="6"/>
  <c r="KR434" i="6" s="1"/>
  <c r="GB244" i="6"/>
  <c r="GA244" i="6"/>
  <c r="FZ244" i="6"/>
  <c r="KU244" i="6" s="1"/>
  <c r="FY244" i="6"/>
  <c r="KT244" i="6" s="1"/>
  <c r="FX244" i="6"/>
  <c r="KS244" i="6" s="1"/>
  <c r="FW244" i="6"/>
  <c r="KR244" i="6" s="1"/>
  <c r="GB108" i="6"/>
  <c r="GA108" i="6"/>
  <c r="FZ108" i="6"/>
  <c r="KU108" i="6" s="1"/>
  <c r="FY108" i="6"/>
  <c r="KT108" i="6" s="1"/>
  <c r="FX108" i="6"/>
  <c r="KS108" i="6" s="1"/>
  <c r="FW108" i="6"/>
  <c r="KR108" i="6" s="1"/>
  <c r="GB459" i="6"/>
  <c r="GA459" i="6"/>
  <c r="FZ459" i="6"/>
  <c r="KU459" i="6" s="1"/>
  <c r="FY459" i="6"/>
  <c r="KT459" i="6" s="1"/>
  <c r="FX459" i="6"/>
  <c r="KS459" i="6" s="1"/>
  <c r="FW459" i="6"/>
  <c r="KR459" i="6" s="1"/>
  <c r="GB435" i="6"/>
  <c r="GA435" i="6"/>
  <c r="FZ435" i="6"/>
  <c r="KU435" i="6" s="1"/>
  <c r="FY435" i="6"/>
  <c r="KT435" i="6" s="1"/>
  <c r="FX435" i="6"/>
  <c r="KS435" i="6" s="1"/>
  <c r="FW435" i="6"/>
  <c r="KR435" i="6" s="1"/>
  <c r="GB433" i="6"/>
  <c r="GA433" i="6"/>
  <c r="FZ433" i="6"/>
  <c r="KU433" i="6" s="1"/>
  <c r="FY433" i="6"/>
  <c r="KT433" i="6" s="1"/>
  <c r="FX433" i="6"/>
  <c r="KS433" i="6" s="1"/>
  <c r="FW433" i="6"/>
  <c r="KR433" i="6" s="1"/>
  <c r="GB48" i="6"/>
  <c r="GA48" i="6"/>
  <c r="FZ48" i="6"/>
  <c r="KU48" i="6" s="1"/>
  <c r="FY48" i="6"/>
  <c r="KT48" i="6" s="1"/>
  <c r="FX48" i="6"/>
  <c r="KS48" i="6" s="1"/>
  <c r="FW48" i="6"/>
  <c r="KR48" i="6" s="1"/>
  <c r="GB311" i="6"/>
  <c r="GA311" i="6"/>
  <c r="FZ311" i="6"/>
  <c r="KU311" i="6" s="1"/>
  <c r="FY311" i="6"/>
  <c r="KT311" i="6" s="1"/>
  <c r="FX311" i="6"/>
  <c r="KS311" i="6" s="1"/>
  <c r="FW311" i="6"/>
  <c r="KR311" i="6" s="1"/>
  <c r="GB267" i="6"/>
  <c r="GA267" i="6"/>
  <c r="FZ267" i="6"/>
  <c r="KU267" i="6" s="1"/>
  <c r="FY267" i="6"/>
  <c r="KT267" i="6" s="1"/>
  <c r="FX267" i="6"/>
  <c r="KS267" i="6" s="1"/>
  <c r="FW267" i="6"/>
  <c r="KR267" i="6" s="1"/>
  <c r="GB224" i="6"/>
  <c r="GA224" i="6"/>
  <c r="FZ224" i="6"/>
  <c r="KU224" i="6" s="1"/>
  <c r="FY224" i="6"/>
  <c r="KT224" i="6" s="1"/>
  <c r="FX224" i="6"/>
  <c r="KS224" i="6" s="1"/>
  <c r="FW224" i="6"/>
  <c r="KR224" i="6" s="1"/>
  <c r="GB176" i="6"/>
  <c r="GA176" i="6"/>
  <c r="FZ176" i="6"/>
  <c r="KU176" i="6" s="1"/>
  <c r="FY176" i="6"/>
  <c r="KT176" i="6" s="1"/>
  <c r="FX176" i="6"/>
  <c r="KS176" i="6" s="1"/>
  <c r="FW176" i="6"/>
  <c r="KR176" i="6" s="1"/>
  <c r="GB137" i="6"/>
  <c r="GA137" i="6"/>
  <c r="FZ137" i="6"/>
  <c r="KU137" i="6" s="1"/>
  <c r="FY137" i="6"/>
  <c r="KT137" i="6" s="1"/>
  <c r="FX137" i="6"/>
  <c r="KS137" i="6" s="1"/>
  <c r="FW137" i="6"/>
  <c r="KR137" i="6" s="1"/>
  <c r="GB78" i="6"/>
  <c r="GA78" i="6"/>
  <c r="FZ78" i="6"/>
  <c r="KU78" i="6" s="1"/>
  <c r="FY78" i="6"/>
  <c r="KT78" i="6" s="1"/>
  <c r="FX78" i="6"/>
  <c r="KS78" i="6" s="1"/>
  <c r="FW78" i="6"/>
  <c r="KR78" i="6" s="1"/>
  <c r="GB313" i="6"/>
  <c r="GA313" i="6"/>
  <c r="FZ313" i="6"/>
  <c r="KU313" i="6" s="1"/>
  <c r="FY313" i="6"/>
  <c r="KT313" i="6" s="1"/>
  <c r="FX313" i="6"/>
  <c r="KS313" i="6" s="1"/>
  <c r="FW313" i="6"/>
  <c r="KR313" i="6" s="1"/>
  <c r="GB10" i="6"/>
  <c r="GA10" i="6"/>
  <c r="FZ10" i="6"/>
  <c r="KU10" i="6" s="1"/>
  <c r="FY10" i="6"/>
  <c r="KT10" i="6" s="1"/>
  <c r="FX10" i="6"/>
  <c r="KS10" i="6" s="1"/>
  <c r="FW10" i="6"/>
  <c r="KR10" i="6" s="1"/>
  <c r="GB470" i="6"/>
  <c r="GA470" i="6"/>
  <c r="FZ470" i="6"/>
  <c r="KU470" i="6" s="1"/>
  <c r="FY470" i="6"/>
  <c r="KT470" i="6" s="1"/>
  <c r="FX470" i="6"/>
  <c r="KS470" i="6" s="1"/>
  <c r="FW470" i="6"/>
  <c r="KR470" i="6" s="1"/>
  <c r="GB428" i="6"/>
  <c r="GA428" i="6"/>
  <c r="FZ428" i="6"/>
  <c r="KU428" i="6" s="1"/>
  <c r="FY428" i="6"/>
  <c r="KT428" i="6" s="1"/>
  <c r="FX428" i="6"/>
  <c r="KS428" i="6" s="1"/>
  <c r="FW428" i="6"/>
  <c r="KR428" i="6" s="1"/>
  <c r="GB375" i="6"/>
  <c r="GA375" i="6"/>
  <c r="FZ375" i="6"/>
  <c r="KU375" i="6" s="1"/>
  <c r="FY375" i="6"/>
  <c r="KT375" i="6" s="1"/>
  <c r="FX375" i="6"/>
  <c r="KS375" i="6" s="1"/>
  <c r="FW375" i="6"/>
  <c r="KR375" i="6" s="1"/>
  <c r="GB348" i="6"/>
  <c r="GA348" i="6"/>
  <c r="FZ348" i="6"/>
  <c r="KU348" i="6" s="1"/>
  <c r="FY348" i="6"/>
  <c r="KT348" i="6" s="1"/>
  <c r="FX348" i="6"/>
  <c r="KS348" i="6" s="1"/>
  <c r="FW348" i="6"/>
  <c r="KR348" i="6" s="1"/>
  <c r="GB192" i="6"/>
  <c r="GA192" i="6"/>
  <c r="FZ192" i="6"/>
  <c r="KU192" i="6" s="1"/>
  <c r="FY192" i="6"/>
  <c r="KT192" i="6" s="1"/>
  <c r="FX192" i="6"/>
  <c r="KS192" i="6" s="1"/>
  <c r="FW192" i="6"/>
  <c r="KR192" i="6" s="1"/>
  <c r="GB174" i="6"/>
  <c r="GA174" i="6"/>
  <c r="FZ174" i="6"/>
  <c r="KU174" i="6" s="1"/>
  <c r="FY174" i="6"/>
  <c r="KT174" i="6" s="1"/>
  <c r="FX174" i="6"/>
  <c r="KS174" i="6" s="1"/>
  <c r="FW174" i="6"/>
  <c r="KR174" i="6" s="1"/>
  <c r="GB170" i="6"/>
  <c r="GA170" i="6"/>
  <c r="FZ170" i="6"/>
  <c r="KU170" i="6" s="1"/>
  <c r="FY170" i="6"/>
  <c r="KT170" i="6" s="1"/>
  <c r="FX170" i="6"/>
  <c r="KS170" i="6" s="1"/>
  <c r="FW170" i="6"/>
  <c r="KR170" i="6" s="1"/>
  <c r="GB163" i="6"/>
  <c r="GA163" i="6"/>
  <c r="FZ163" i="6"/>
  <c r="KU163" i="6" s="1"/>
  <c r="FY163" i="6"/>
  <c r="KT163" i="6" s="1"/>
  <c r="FX163" i="6"/>
  <c r="KS163" i="6" s="1"/>
  <c r="FW163" i="6"/>
  <c r="KR163" i="6" s="1"/>
  <c r="GB110" i="6"/>
  <c r="GA110" i="6"/>
  <c r="FZ110" i="6"/>
  <c r="KU110" i="6" s="1"/>
  <c r="FY110" i="6"/>
  <c r="KT110" i="6" s="1"/>
  <c r="FX110" i="6"/>
  <c r="KS110" i="6" s="1"/>
  <c r="FW110" i="6"/>
  <c r="KR110" i="6" s="1"/>
  <c r="GB100" i="6"/>
  <c r="GA100" i="6"/>
  <c r="FZ100" i="6"/>
  <c r="KU100" i="6" s="1"/>
  <c r="FY100" i="6"/>
  <c r="KT100" i="6" s="1"/>
  <c r="FX100" i="6"/>
  <c r="KS100" i="6" s="1"/>
  <c r="FW100" i="6"/>
  <c r="KR100" i="6" s="1"/>
  <c r="GB98" i="6"/>
  <c r="GA98" i="6"/>
  <c r="FZ98" i="6"/>
  <c r="KU98" i="6" s="1"/>
  <c r="FY98" i="6"/>
  <c r="KT98" i="6" s="1"/>
  <c r="FX98" i="6"/>
  <c r="KS98" i="6" s="1"/>
  <c r="FW98" i="6"/>
  <c r="KR98" i="6" s="1"/>
  <c r="GB97" i="6"/>
  <c r="GA97" i="6"/>
  <c r="FZ97" i="6"/>
  <c r="KU97" i="6" s="1"/>
  <c r="FY97" i="6"/>
  <c r="KT97" i="6" s="1"/>
  <c r="FX97" i="6"/>
  <c r="KS97" i="6" s="1"/>
  <c r="FW97" i="6"/>
  <c r="KR97" i="6" s="1"/>
  <c r="GB177" i="6"/>
  <c r="GA177" i="6"/>
  <c r="FZ177" i="6"/>
  <c r="KU177" i="6" s="1"/>
  <c r="FY177" i="6"/>
  <c r="KT177" i="6" s="1"/>
  <c r="FX177" i="6"/>
  <c r="KS177" i="6" s="1"/>
  <c r="FW177" i="6"/>
  <c r="KR177" i="6" s="1"/>
  <c r="GB535" i="6"/>
  <c r="GA535" i="6"/>
  <c r="FZ535" i="6"/>
  <c r="KU535" i="6" s="1"/>
  <c r="FY535" i="6"/>
  <c r="KT535" i="6" s="1"/>
  <c r="FX535" i="6"/>
  <c r="KS535" i="6" s="1"/>
  <c r="FW535" i="6"/>
  <c r="KR535" i="6" s="1"/>
  <c r="GB148" i="6"/>
  <c r="GA148" i="6"/>
  <c r="FZ148" i="6"/>
  <c r="KU148" i="6" s="1"/>
  <c r="FY148" i="6"/>
  <c r="KT148" i="6" s="1"/>
  <c r="FX148" i="6"/>
  <c r="KS148" i="6" s="1"/>
  <c r="FW148" i="6"/>
  <c r="KR148" i="6" s="1"/>
  <c r="GB103" i="6"/>
  <c r="GA103" i="6"/>
  <c r="FZ103" i="6"/>
  <c r="KU103" i="6" s="1"/>
  <c r="FY103" i="6"/>
  <c r="KT103" i="6" s="1"/>
  <c r="FX103" i="6"/>
  <c r="KS103" i="6" s="1"/>
  <c r="FW103" i="6"/>
  <c r="KR103" i="6" s="1"/>
  <c r="GB86" i="6"/>
  <c r="GA86" i="6"/>
  <c r="FZ86" i="6"/>
  <c r="KU86" i="6" s="1"/>
  <c r="FY86" i="6"/>
  <c r="KT86" i="6" s="1"/>
  <c r="FX86" i="6"/>
  <c r="KS86" i="6" s="1"/>
  <c r="FW86" i="6"/>
  <c r="KR86" i="6" s="1"/>
  <c r="GB53" i="6"/>
  <c r="GA53" i="6"/>
  <c r="FZ53" i="6"/>
  <c r="KU53" i="6" s="1"/>
  <c r="FY53" i="6"/>
  <c r="KT53" i="6" s="1"/>
  <c r="FX53" i="6"/>
  <c r="KS53" i="6" s="1"/>
  <c r="FW53" i="6"/>
  <c r="KR53" i="6" s="1"/>
  <c r="GB47" i="6"/>
  <c r="GA47" i="6"/>
  <c r="FZ47" i="6"/>
  <c r="KU47" i="6" s="1"/>
  <c r="FY47" i="6"/>
  <c r="KT47" i="6" s="1"/>
  <c r="FX47" i="6"/>
  <c r="KS47" i="6" s="1"/>
  <c r="FW47" i="6"/>
  <c r="KR47" i="6" s="1"/>
  <c r="GB8" i="6"/>
  <c r="GA8" i="6"/>
  <c r="FZ8" i="6"/>
  <c r="KU8" i="6" s="1"/>
  <c r="FY8" i="6"/>
  <c r="KT8" i="6" s="1"/>
  <c r="FX8" i="6"/>
  <c r="KS8" i="6" s="1"/>
  <c r="FW8" i="6"/>
  <c r="KR8" i="6" s="1"/>
  <c r="GB502" i="6"/>
  <c r="GA502" i="6"/>
  <c r="FZ502" i="6"/>
  <c r="KU502" i="6" s="1"/>
  <c r="FY502" i="6"/>
  <c r="KT502" i="6" s="1"/>
  <c r="FX502" i="6"/>
  <c r="KS502" i="6" s="1"/>
  <c r="FW502" i="6"/>
  <c r="KR502" i="6" s="1"/>
  <c r="GB499" i="6"/>
  <c r="GA499" i="6"/>
  <c r="FZ499" i="6"/>
  <c r="KU499" i="6" s="1"/>
  <c r="FY499" i="6"/>
  <c r="KT499" i="6" s="1"/>
  <c r="FX499" i="6"/>
  <c r="KS499" i="6" s="1"/>
  <c r="FW499" i="6"/>
  <c r="KR499" i="6" s="1"/>
  <c r="GB484" i="6"/>
  <c r="GA484" i="6"/>
  <c r="FZ484" i="6"/>
  <c r="KU484" i="6" s="1"/>
  <c r="FY484" i="6"/>
  <c r="KT484" i="6" s="1"/>
  <c r="FX484" i="6"/>
  <c r="KS484" i="6" s="1"/>
  <c r="FW484" i="6"/>
  <c r="KR484" i="6" s="1"/>
  <c r="GB476" i="6"/>
  <c r="GA476" i="6"/>
  <c r="FZ476" i="6"/>
  <c r="KU476" i="6" s="1"/>
  <c r="FY476" i="6"/>
  <c r="KT476" i="6" s="1"/>
  <c r="FX476" i="6"/>
  <c r="KS476" i="6" s="1"/>
  <c r="FW476" i="6"/>
  <c r="KR476" i="6" s="1"/>
  <c r="GB332" i="6"/>
  <c r="GA332" i="6"/>
  <c r="FZ332" i="6"/>
  <c r="KU332" i="6" s="1"/>
  <c r="FY332" i="6"/>
  <c r="KT332" i="6" s="1"/>
  <c r="FX332" i="6"/>
  <c r="KS332" i="6" s="1"/>
  <c r="FW332" i="6"/>
  <c r="KR332" i="6" s="1"/>
  <c r="GB292" i="6"/>
  <c r="GA292" i="6"/>
  <c r="FZ292" i="6"/>
  <c r="KU292" i="6" s="1"/>
  <c r="FY292" i="6"/>
  <c r="KT292" i="6" s="1"/>
  <c r="FX292" i="6"/>
  <c r="KS292" i="6" s="1"/>
  <c r="FW292" i="6"/>
  <c r="KR292" i="6" s="1"/>
  <c r="GB59" i="6"/>
  <c r="GA59" i="6"/>
  <c r="FZ59" i="6"/>
  <c r="KU59" i="6" s="1"/>
  <c r="FY59" i="6"/>
  <c r="KT59" i="6" s="1"/>
  <c r="FX59" i="6"/>
  <c r="KS59" i="6" s="1"/>
  <c r="FW59" i="6"/>
  <c r="KR59" i="6" s="1"/>
  <c r="GB589" i="6"/>
  <c r="GA589" i="6"/>
  <c r="FZ589" i="6"/>
  <c r="KU589" i="6" s="1"/>
  <c r="FY589" i="6"/>
  <c r="KT589" i="6" s="1"/>
  <c r="FX589" i="6"/>
  <c r="KS589" i="6" s="1"/>
  <c r="FW589" i="6"/>
  <c r="KR589" i="6" s="1"/>
  <c r="GB341" i="6"/>
  <c r="GA341" i="6"/>
  <c r="FZ341" i="6"/>
  <c r="KU341" i="6" s="1"/>
  <c r="FY341" i="6"/>
  <c r="KT341" i="6" s="1"/>
  <c r="FX341" i="6"/>
  <c r="KS341" i="6" s="1"/>
  <c r="FW341" i="6"/>
  <c r="KR341" i="6" s="1"/>
  <c r="GB322" i="6"/>
  <c r="GA322" i="6"/>
  <c r="FZ322" i="6"/>
  <c r="KU322" i="6" s="1"/>
  <c r="FY322" i="6"/>
  <c r="KT322" i="6" s="1"/>
  <c r="FX322" i="6"/>
  <c r="KS322" i="6" s="1"/>
  <c r="FW322" i="6"/>
  <c r="KR322" i="6" s="1"/>
  <c r="GB247" i="6"/>
  <c r="GA247" i="6"/>
  <c r="FZ247" i="6"/>
  <c r="KU247" i="6" s="1"/>
  <c r="FY247" i="6"/>
  <c r="KT247" i="6" s="1"/>
  <c r="FX247" i="6"/>
  <c r="KS247" i="6" s="1"/>
  <c r="FW247" i="6"/>
  <c r="KR247" i="6" s="1"/>
  <c r="GB569" i="6"/>
  <c r="GA569" i="6"/>
  <c r="FZ569" i="6"/>
  <c r="KU569" i="6" s="1"/>
  <c r="FY569" i="6"/>
  <c r="KT569" i="6" s="1"/>
  <c r="FX569" i="6"/>
  <c r="KS569" i="6" s="1"/>
  <c r="FW569" i="6"/>
  <c r="KR569" i="6" s="1"/>
  <c r="GB278" i="6"/>
  <c r="GA278" i="6"/>
  <c r="FZ278" i="6"/>
  <c r="KU278" i="6" s="1"/>
  <c r="FY278" i="6"/>
  <c r="KT278" i="6" s="1"/>
  <c r="FX278" i="6"/>
  <c r="KS278" i="6" s="1"/>
  <c r="FW278" i="6"/>
  <c r="KR278" i="6" s="1"/>
  <c r="GB81" i="6"/>
  <c r="GA81" i="6"/>
  <c r="FZ81" i="6"/>
  <c r="KU81" i="6" s="1"/>
  <c r="FY81" i="6"/>
  <c r="KT81" i="6" s="1"/>
  <c r="FX81" i="6"/>
  <c r="KS81" i="6" s="1"/>
  <c r="FW81" i="6"/>
  <c r="KR81" i="6" s="1"/>
  <c r="GB578" i="6"/>
  <c r="GA578" i="6"/>
  <c r="FZ578" i="6"/>
  <c r="KU578" i="6" s="1"/>
  <c r="FY578" i="6"/>
  <c r="KT578" i="6" s="1"/>
  <c r="FX578" i="6"/>
  <c r="KS578" i="6" s="1"/>
  <c r="FW578" i="6"/>
  <c r="KR578" i="6" s="1"/>
  <c r="GB449" i="6"/>
  <c r="GA449" i="6"/>
  <c r="FZ449" i="6"/>
  <c r="KU449" i="6" s="1"/>
  <c r="FY449" i="6"/>
  <c r="KT449" i="6" s="1"/>
  <c r="FX449" i="6"/>
  <c r="KS449" i="6" s="1"/>
  <c r="FW449" i="6"/>
  <c r="KR449" i="6" s="1"/>
  <c r="GB409" i="6"/>
  <c r="GA409" i="6"/>
  <c r="FZ409" i="6"/>
  <c r="KU409" i="6" s="1"/>
  <c r="FY409" i="6"/>
  <c r="KT409" i="6" s="1"/>
  <c r="FX409" i="6"/>
  <c r="KS409" i="6" s="1"/>
  <c r="FW409" i="6"/>
  <c r="KR409" i="6" s="1"/>
  <c r="GB293" i="6"/>
  <c r="GA293" i="6"/>
  <c r="FZ293" i="6"/>
  <c r="KU293" i="6" s="1"/>
  <c r="FY293" i="6"/>
  <c r="KT293" i="6" s="1"/>
  <c r="FX293" i="6"/>
  <c r="KS293" i="6" s="1"/>
  <c r="FW293" i="6"/>
  <c r="KR293" i="6" s="1"/>
  <c r="GB587" i="6"/>
  <c r="GA587" i="6"/>
  <c r="FZ587" i="6"/>
  <c r="KU587" i="6" s="1"/>
  <c r="FY587" i="6"/>
  <c r="KT587" i="6" s="1"/>
  <c r="FX587" i="6"/>
  <c r="KS587" i="6" s="1"/>
  <c r="FW587" i="6"/>
  <c r="KR587" i="6" s="1"/>
  <c r="GB581" i="6"/>
  <c r="GA581" i="6"/>
  <c r="FZ581" i="6"/>
  <c r="KU581" i="6" s="1"/>
  <c r="FY581" i="6"/>
  <c r="KT581" i="6" s="1"/>
  <c r="FX581" i="6"/>
  <c r="KS581" i="6" s="1"/>
  <c r="FW581" i="6"/>
  <c r="KR581" i="6" s="1"/>
  <c r="GB543" i="6"/>
  <c r="GA543" i="6"/>
  <c r="FZ543" i="6"/>
  <c r="KU543" i="6" s="1"/>
  <c r="FY543" i="6"/>
  <c r="KT543" i="6" s="1"/>
  <c r="FX543" i="6"/>
  <c r="KS543" i="6" s="1"/>
  <c r="FW543" i="6"/>
  <c r="KR543" i="6" s="1"/>
  <c r="GB541" i="6"/>
  <c r="GA541" i="6"/>
  <c r="FZ541" i="6"/>
  <c r="KU541" i="6" s="1"/>
  <c r="FY541" i="6"/>
  <c r="KT541" i="6" s="1"/>
  <c r="FX541" i="6"/>
  <c r="KS541" i="6" s="1"/>
  <c r="FW541" i="6"/>
  <c r="KR541" i="6" s="1"/>
  <c r="GB483" i="6"/>
  <c r="GA483" i="6"/>
  <c r="FZ483" i="6"/>
  <c r="KU483" i="6" s="1"/>
  <c r="FY483" i="6"/>
  <c r="KT483" i="6" s="1"/>
  <c r="FX483" i="6"/>
  <c r="KS483" i="6" s="1"/>
  <c r="FW483" i="6"/>
  <c r="KR483" i="6" s="1"/>
  <c r="GB401" i="6"/>
  <c r="GA401" i="6"/>
  <c r="FZ401" i="6"/>
  <c r="KU401" i="6" s="1"/>
  <c r="FY401" i="6"/>
  <c r="KT401" i="6" s="1"/>
  <c r="FX401" i="6"/>
  <c r="KS401" i="6" s="1"/>
  <c r="FW401" i="6"/>
  <c r="KR401" i="6" s="1"/>
  <c r="GB388" i="6"/>
  <c r="GA388" i="6"/>
  <c r="FZ388" i="6"/>
  <c r="KU388" i="6" s="1"/>
  <c r="FY388" i="6"/>
  <c r="KT388" i="6" s="1"/>
  <c r="FX388" i="6"/>
  <c r="KS388" i="6" s="1"/>
  <c r="FW388" i="6"/>
  <c r="KR388" i="6" s="1"/>
  <c r="GB384" i="6"/>
  <c r="GA384" i="6"/>
  <c r="FZ384" i="6"/>
  <c r="KU384" i="6" s="1"/>
  <c r="FY384" i="6"/>
  <c r="KT384" i="6" s="1"/>
  <c r="FX384" i="6"/>
  <c r="KS384" i="6" s="1"/>
  <c r="FW384" i="6"/>
  <c r="KR384" i="6" s="1"/>
  <c r="GB370" i="6"/>
  <c r="GA370" i="6"/>
  <c r="FZ370" i="6"/>
  <c r="KU370" i="6" s="1"/>
  <c r="FY370" i="6"/>
  <c r="KT370" i="6" s="1"/>
  <c r="FX370" i="6"/>
  <c r="KS370" i="6" s="1"/>
  <c r="FW370" i="6"/>
  <c r="KR370" i="6" s="1"/>
  <c r="GB362" i="6"/>
  <c r="GA362" i="6"/>
  <c r="FZ362" i="6"/>
  <c r="KU362" i="6" s="1"/>
  <c r="FY362" i="6"/>
  <c r="KT362" i="6" s="1"/>
  <c r="FX362" i="6"/>
  <c r="KS362" i="6" s="1"/>
  <c r="FW362" i="6"/>
  <c r="KR362" i="6" s="1"/>
  <c r="GB358" i="6"/>
  <c r="GA358" i="6"/>
  <c r="FZ358" i="6"/>
  <c r="KU358" i="6" s="1"/>
  <c r="FY358" i="6"/>
  <c r="KT358" i="6" s="1"/>
  <c r="FX358" i="6"/>
  <c r="KS358" i="6" s="1"/>
  <c r="FW358" i="6"/>
  <c r="KR358" i="6" s="1"/>
  <c r="GB337" i="6"/>
  <c r="GA337" i="6"/>
  <c r="FZ337" i="6"/>
  <c r="KU337" i="6" s="1"/>
  <c r="FY337" i="6"/>
  <c r="KT337" i="6" s="1"/>
  <c r="FX337" i="6"/>
  <c r="KS337" i="6" s="1"/>
  <c r="FW337" i="6"/>
  <c r="KR337" i="6" s="1"/>
  <c r="GB331" i="6"/>
  <c r="GA331" i="6"/>
  <c r="FZ331" i="6"/>
  <c r="KU331" i="6" s="1"/>
  <c r="FY331" i="6"/>
  <c r="KT331" i="6" s="1"/>
  <c r="FX331" i="6"/>
  <c r="KS331" i="6" s="1"/>
  <c r="FW331" i="6"/>
  <c r="KR331" i="6" s="1"/>
  <c r="GB279" i="6"/>
  <c r="GA279" i="6"/>
  <c r="FZ279" i="6"/>
  <c r="KU279" i="6" s="1"/>
  <c r="FY279" i="6"/>
  <c r="KT279" i="6" s="1"/>
  <c r="FX279" i="6"/>
  <c r="KS279" i="6" s="1"/>
  <c r="FW279" i="6"/>
  <c r="KR279" i="6" s="1"/>
  <c r="GB190" i="6"/>
  <c r="GA190" i="6"/>
  <c r="FZ190" i="6"/>
  <c r="KU190" i="6" s="1"/>
  <c r="FY190" i="6"/>
  <c r="KT190" i="6" s="1"/>
  <c r="FX190" i="6"/>
  <c r="KS190" i="6" s="1"/>
  <c r="FW190" i="6"/>
  <c r="KR190" i="6" s="1"/>
  <c r="GB181" i="6"/>
  <c r="GA181" i="6"/>
  <c r="FZ181" i="6"/>
  <c r="KU181" i="6" s="1"/>
  <c r="FY181" i="6"/>
  <c r="KT181" i="6" s="1"/>
  <c r="FX181" i="6"/>
  <c r="KS181" i="6" s="1"/>
  <c r="FW181" i="6"/>
  <c r="KR181" i="6" s="1"/>
  <c r="GB161" i="6"/>
  <c r="GA161" i="6"/>
  <c r="FZ161" i="6"/>
  <c r="KU161" i="6" s="1"/>
  <c r="FY161" i="6"/>
  <c r="KT161" i="6" s="1"/>
  <c r="FX161" i="6"/>
  <c r="KS161" i="6" s="1"/>
  <c r="FW161" i="6"/>
  <c r="KR161" i="6" s="1"/>
  <c r="GB126" i="6"/>
  <c r="GA126" i="6"/>
  <c r="FZ126" i="6"/>
  <c r="KU126" i="6" s="1"/>
  <c r="FY126" i="6"/>
  <c r="KT126" i="6" s="1"/>
  <c r="FX126" i="6"/>
  <c r="KS126" i="6" s="1"/>
  <c r="FW126" i="6"/>
  <c r="KR126" i="6" s="1"/>
  <c r="GB119" i="6"/>
  <c r="GA119" i="6"/>
  <c r="FZ119" i="6"/>
  <c r="KU119" i="6" s="1"/>
  <c r="FY119" i="6"/>
  <c r="KT119" i="6" s="1"/>
  <c r="FX119" i="6"/>
  <c r="KS119" i="6" s="1"/>
  <c r="FW119" i="6"/>
  <c r="KR119" i="6" s="1"/>
  <c r="GB121" i="6"/>
  <c r="GA121" i="6"/>
  <c r="FZ121" i="6"/>
  <c r="KU121" i="6" s="1"/>
  <c r="FY121" i="6"/>
  <c r="KT121" i="6" s="1"/>
  <c r="FX121" i="6"/>
  <c r="KS121" i="6" s="1"/>
  <c r="FW121" i="6"/>
  <c r="KR121" i="6" s="1"/>
  <c r="GB4" i="6"/>
  <c r="GA4" i="6"/>
  <c r="FZ4" i="6"/>
  <c r="KU4" i="6" s="1"/>
  <c r="FY4" i="6"/>
  <c r="KT4" i="6" s="1"/>
  <c r="FX4" i="6"/>
  <c r="KS4" i="6" s="1"/>
  <c r="FW4" i="6"/>
  <c r="KR4" i="6" s="1"/>
  <c r="GB576" i="6"/>
  <c r="GA576" i="6"/>
  <c r="FZ576" i="6"/>
  <c r="KU576" i="6" s="1"/>
  <c r="FY576" i="6"/>
  <c r="KT576" i="6" s="1"/>
  <c r="FX576" i="6"/>
  <c r="KS576" i="6" s="1"/>
  <c r="FW576" i="6"/>
  <c r="KR576" i="6" s="1"/>
  <c r="GB481" i="6"/>
  <c r="GA481" i="6"/>
  <c r="FZ481" i="6"/>
  <c r="KU481" i="6" s="1"/>
  <c r="FY481" i="6"/>
  <c r="KT481" i="6" s="1"/>
  <c r="FX481" i="6"/>
  <c r="KS481" i="6" s="1"/>
  <c r="FW481" i="6"/>
  <c r="KR481" i="6" s="1"/>
  <c r="GB345" i="6"/>
  <c r="GA345" i="6"/>
  <c r="FZ345" i="6"/>
  <c r="KU345" i="6" s="1"/>
  <c r="FY345" i="6"/>
  <c r="KT345" i="6" s="1"/>
  <c r="FX345" i="6"/>
  <c r="KS345" i="6" s="1"/>
  <c r="FW345" i="6"/>
  <c r="KR345" i="6" s="1"/>
  <c r="GB272" i="6"/>
  <c r="GA272" i="6"/>
  <c r="FZ272" i="6"/>
  <c r="KU272" i="6" s="1"/>
  <c r="FY272" i="6"/>
  <c r="KT272" i="6" s="1"/>
  <c r="FX272" i="6"/>
  <c r="KS272" i="6" s="1"/>
  <c r="FW272" i="6"/>
  <c r="KR272" i="6" s="1"/>
  <c r="GB144" i="6"/>
  <c r="GA144" i="6"/>
  <c r="FZ144" i="6"/>
  <c r="KU144" i="6" s="1"/>
  <c r="FY144" i="6"/>
  <c r="KT144" i="6" s="1"/>
  <c r="FX144" i="6"/>
  <c r="KS144" i="6" s="1"/>
  <c r="FW144" i="6"/>
  <c r="KR144" i="6" s="1"/>
  <c r="GB28" i="6"/>
  <c r="GA28" i="6"/>
  <c r="FZ28" i="6"/>
  <c r="KU28" i="6" s="1"/>
  <c r="FY28" i="6"/>
  <c r="KT28" i="6" s="1"/>
  <c r="FX28" i="6"/>
  <c r="KS28" i="6" s="1"/>
  <c r="FW28" i="6"/>
  <c r="KR28" i="6" s="1"/>
  <c r="GB575" i="6"/>
  <c r="GA575" i="6"/>
  <c r="FZ575" i="6"/>
  <c r="KU575" i="6" s="1"/>
  <c r="FY575" i="6"/>
  <c r="KT575" i="6" s="1"/>
  <c r="FX575" i="6"/>
  <c r="KS575" i="6" s="1"/>
  <c r="FW575" i="6"/>
  <c r="KR575" i="6" s="1"/>
  <c r="GB563" i="6"/>
  <c r="GA563" i="6"/>
  <c r="FZ563" i="6"/>
  <c r="KU563" i="6" s="1"/>
  <c r="FY563" i="6"/>
  <c r="KT563" i="6" s="1"/>
  <c r="FX563" i="6"/>
  <c r="KS563" i="6" s="1"/>
  <c r="FW563" i="6"/>
  <c r="KR563" i="6" s="1"/>
  <c r="GB559" i="6"/>
  <c r="GA559" i="6"/>
  <c r="FZ559" i="6"/>
  <c r="KU559" i="6" s="1"/>
  <c r="FY559" i="6"/>
  <c r="KT559" i="6" s="1"/>
  <c r="FX559" i="6"/>
  <c r="KS559" i="6" s="1"/>
  <c r="FW559" i="6"/>
  <c r="KR559" i="6" s="1"/>
  <c r="GB542" i="6"/>
  <c r="GA542" i="6"/>
  <c r="FZ542" i="6"/>
  <c r="KU542" i="6" s="1"/>
  <c r="FY542" i="6"/>
  <c r="KT542" i="6" s="1"/>
  <c r="FX542" i="6"/>
  <c r="KS542" i="6" s="1"/>
  <c r="FW542" i="6"/>
  <c r="KR542" i="6" s="1"/>
  <c r="GB305" i="6"/>
  <c r="GA305" i="6"/>
  <c r="FZ305" i="6"/>
  <c r="KU305" i="6" s="1"/>
  <c r="FY305" i="6"/>
  <c r="KT305" i="6" s="1"/>
  <c r="FX305" i="6"/>
  <c r="KS305" i="6" s="1"/>
  <c r="FW305" i="6"/>
  <c r="KR305" i="6" s="1"/>
  <c r="GB299" i="6"/>
  <c r="GA299" i="6"/>
  <c r="FZ299" i="6"/>
  <c r="KU299" i="6" s="1"/>
  <c r="FY299" i="6"/>
  <c r="KT299" i="6" s="1"/>
  <c r="FX299" i="6"/>
  <c r="KS299" i="6" s="1"/>
  <c r="FW299" i="6"/>
  <c r="KR299" i="6" s="1"/>
  <c r="GB209" i="6"/>
  <c r="GA209" i="6"/>
  <c r="FZ209" i="6"/>
  <c r="KU209" i="6" s="1"/>
  <c r="FY209" i="6"/>
  <c r="KT209" i="6" s="1"/>
  <c r="FX209" i="6"/>
  <c r="KS209" i="6" s="1"/>
  <c r="FW209" i="6"/>
  <c r="KR209" i="6" s="1"/>
  <c r="GB123" i="6"/>
  <c r="GA123" i="6"/>
  <c r="FZ123" i="6"/>
  <c r="KU123" i="6" s="1"/>
  <c r="FY123" i="6"/>
  <c r="KT123" i="6" s="1"/>
  <c r="FX123" i="6"/>
  <c r="KS123" i="6" s="1"/>
  <c r="FW123" i="6"/>
  <c r="KR123" i="6" s="1"/>
  <c r="GB90" i="6"/>
  <c r="GA90" i="6"/>
  <c r="FZ90" i="6"/>
  <c r="KU90" i="6" s="1"/>
  <c r="FY90" i="6"/>
  <c r="KT90" i="6" s="1"/>
  <c r="FX90" i="6"/>
  <c r="KS90" i="6" s="1"/>
  <c r="FW90" i="6"/>
  <c r="KR90" i="6" s="1"/>
  <c r="GB51" i="6"/>
  <c r="GA51" i="6"/>
  <c r="FZ51" i="6"/>
  <c r="KU51" i="6" s="1"/>
  <c r="FY51" i="6"/>
  <c r="KT51" i="6" s="1"/>
  <c r="FX51" i="6"/>
  <c r="KS51" i="6" s="1"/>
  <c r="FW51" i="6"/>
  <c r="KR51" i="6" s="1"/>
  <c r="GB151" i="6"/>
  <c r="GA151" i="6"/>
  <c r="FZ151" i="6"/>
  <c r="KU151" i="6" s="1"/>
  <c r="FY151" i="6"/>
  <c r="KT151" i="6" s="1"/>
  <c r="FX151" i="6"/>
  <c r="KS151" i="6" s="1"/>
  <c r="FW151" i="6"/>
  <c r="KR151" i="6" s="1"/>
  <c r="GB584" i="6"/>
  <c r="GA584" i="6"/>
  <c r="FZ584" i="6"/>
  <c r="KU584" i="6" s="1"/>
  <c r="FY584" i="6"/>
  <c r="KT584" i="6" s="1"/>
  <c r="FX584" i="6"/>
  <c r="KS584" i="6" s="1"/>
  <c r="FW584" i="6"/>
  <c r="KR584" i="6" s="1"/>
  <c r="GB482" i="6"/>
  <c r="GA482" i="6"/>
  <c r="FZ482" i="6"/>
  <c r="KU482" i="6" s="1"/>
  <c r="FY482" i="6"/>
  <c r="KT482" i="6" s="1"/>
  <c r="FX482" i="6"/>
  <c r="KS482" i="6" s="1"/>
  <c r="FW482" i="6"/>
  <c r="KR482" i="6" s="1"/>
  <c r="GB394" i="6"/>
  <c r="GA394" i="6"/>
  <c r="FZ394" i="6"/>
  <c r="KU394" i="6" s="1"/>
  <c r="FY394" i="6"/>
  <c r="KT394" i="6" s="1"/>
  <c r="FX394" i="6"/>
  <c r="KS394" i="6" s="1"/>
  <c r="FW394" i="6"/>
  <c r="KR394" i="6" s="1"/>
  <c r="GB306" i="6"/>
  <c r="GA306" i="6"/>
  <c r="FZ306" i="6"/>
  <c r="KU306" i="6" s="1"/>
  <c r="FY306" i="6"/>
  <c r="KT306" i="6" s="1"/>
  <c r="FX306" i="6"/>
  <c r="KS306" i="6" s="1"/>
  <c r="FW306" i="6"/>
  <c r="KR306" i="6" s="1"/>
  <c r="GB236" i="6"/>
  <c r="GA236" i="6"/>
  <c r="FZ236" i="6"/>
  <c r="KU236" i="6" s="1"/>
  <c r="FY236" i="6"/>
  <c r="KT236" i="6" s="1"/>
  <c r="FX236" i="6"/>
  <c r="KS236" i="6" s="1"/>
  <c r="FW236" i="6"/>
  <c r="KR236" i="6" s="1"/>
  <c r="GB204" i="6"/>
  <c r="GA204" i="6"/>
  <c r="FZ204" i="6"/>
  <c r="KU204" i="6" s="1"/>
  <c r="FY204" i="6"/>
  <c r="KT204" i="6" s="1"/>
  <c r="FX204" i="6"/>
  <c r="KS204" i="6" s="1"/>
  <c r="FW204" i="6"/>
  <c r="KR204" i="6" s="1"/>
  <c r="GB191" i="6"/>
  <c r="GA191" i="6"/>
  <c r="FZ191" i="6"/>
  <c r="KU191" i="6" s="1"/>
  <c r="FY191" i="6"/>
  <c r="KT191" i="6" s="1"/>
  <c r="FX191" i="6"/>
  <c r="KS191" i="6" s="1"/>
  <c r="FW191" i="6"/>
  <c r="KR191" i="6" s="1"/>
  <c r="GB122" i="6"/>
  <c r="GA122" i="6"/>
  <c r="FZ122" i="6"/>
  <c r="KU122" i="6" s="1"/>
  <c r="FY122" i="6"/>
  <c r="KT122" i="6" s="1"/>
  <c r="FX122" i="6"/>
  <c r="KS122" i="6" s="1"/>
  <c r="FW122" i="6"/>
  <c r="KR122" i="6" s="1"/>
  <c r="GB3" i="6"/>
  <c r="GA3" i="6"/>
  <c r="FZ3" i="6"/>
  <c r="KU3" i="6" s="1"/>
  <c r="FY3" i="6"/>
  <c r="KT3" i="6" s="1"/>
  <c r="FX3" i="6"/>
  <c r="KS3" i="6" s="1"/>
  <c r="FW3" i="6"/>
  <c r="KR3" i="6" s="1"/>
  <c r="GB527" i="6"/>
  <c r="GA527" i="6"/>
  <c r="FZ527" i="6"/>
  <c r="KU527" i="6" s="1"/>
  <c r="FY527" i="6"/>
  <c r="KT527" i="6" s="1"/>
  <c r="FX527" i="6"/>
  <c r="KS527" i="6" s="1"/>
  <c r="FW527" i="6"/>
  <c r="KR527" i="6" s="1"/>
  <c r="GB391" i="6"/>
  <c r="GA391" i="6"/>
  <c r="FZ391" i="6"/>
  <c r="KU391" i="6" s="1"/>
  <c r="FY391" i="6"/>
  <c r="KT391" i="6" s="1"/>
  <c r="FX391" i="6"/>
  <c r="KS391" i="6" s="1"/>
  <c r="FW391" i="6"/>
  <c r="KR391" i="6" s="1"/>
  <c r="GB283" i="6"/>
  <c r="GA283" i="6"/>
  <c r="FZ283" i="6"/>
  <c r="KU283" i="6" s="1"/>
  <c r="FY283" i="6"/>
  <c r="KT283" i="6" s="1"/>
  <c r="FX283" i="6"/>
  <c r="KS283" i="6" s="1"/>
  <c r="FW283" i="6"/>
  <c r="KR283" i="6" s="1"/>
  <c r="GB118" i="6"/>
  <c r="GA118" i="6"/>
  <c r="FZ118" i="6"/>
  <c r="KU118" i="6" s="1"/>
  <c r="FY118" i="6"/>
  <c r="KT118" i="6" s="1"/>
  <c r="FX118" i="6"/>
  <c r="KS118" i="6" s="1"/>
  <c r="FW118" i="6"/>
  <c r="KR118" i="6" s="1"/>
  <c r="GB12" i="6"/>
  <c r="GA12" i="6"/>
  <c r="FZ12" i="6"/>
  <c r="KU12" i="6" s="1"/>
  <c r="FY12" i="6"/>
  <c r="KT12" i="6" s="1"/>
  <c r="FX12" i="6"/>
  <c r="KS12" i="6" s="1"/>
  <c r="FW12" i="6"/>
  <c r="KR12" i="6" s="1"/>
  <c r="GB24" i="6"/>
  <c r="GA24" i="6"/>
  <c r="FZ24" i="6"/>
  <c r="KU24" i="6" s="1"/>
  <c r="FY24" i="6"/>
  <c r="KT24" i="6" s="1"/>
  <c r="FX24" i="6"/>
  <c r="KS24" i="6" s="1"/>
  <c r="FW24" i="6"/>
  <c r="KR24" i="6" s="1"/>
  <c r="GB567" i="6"/>
  <c r="GA567" i="6"/>
  <c r="FZ567" i="6"/>
  <c r="KU567" i="6" s="1"/>
  <c r="FY567" i="6"/>
  <c r="KT567" i="6" s="1"/>
  <c r="FX567" i="6"/>
  <c r="KS567" i="6" s="1"/>
  <c r="FW567" i="6"/>
  <c r="KR567" i="6" s="1"/>
  <c r="GB564" i="6"/>
  <c r="GA564" i="6"/>
  <c r="FZ564" i="6"/>
  <c r="KU564" i="6" s="1"/>
  <c r="FY564" i="6"/>
  <c r="KT564" i="6" s="1"/>
  <c r="FX564" i="6"/>
  <c r="KS564" i="6" s="1"/>
  <c r="FW564" i="6"/>
  <c r="KR564" i="6" s="1"/>
  <c r="GB511" i="6"/>
  <c r="GA511" i="6"/>
  <c r="FZ511" i="6"/>
  <c r="KU511" i="6" s="1"/>
  <c r="FY511" i="6"/>
  <c r="KT511" i="6" s="1"/>
  <c r="FX511" i="6"/>
  <c r="KS511" i="6" s="1"/>
  <c r="FW511" i="6"/>
  <c r="KR511" i="6" s="1"/>
  <c r="GB453" i="6"/>
  <c r="GA453" i="6"/>
  <c r="FZ453" i="6"/>
  <c r="KU453" i="6" s="1"/>
  <c r="FY453" i="6"/>
  <c r="KT453" i="6" s="1"/>
  <c r="FX453" i="6"/>
  <c r="KS453" i="6" s="1"/>
  <c r="FW453" i="6"/>
  <c r="KR453" i="6" s="1"/>
  <c r="GB426" i="6"/>
  <c r="GA426" i="6"/>
  <c r="FZ426" i="6"/>
  <c r="KU426" i="6" s="1"/>
  <c r="FY426" i="6"/>
  <c r="KT426" i="6" s="1"/>
  <c r="FX426" i="6"/>
  <c r="KS426" i="6" s="1"/>
  <c r="FW426" i="6"/>
  <c r="KR426" i="6" s="1"/>
  <c r="GB403" i="6"/>
  <c r="GA403" i="6"/>
  <c r="FZ403" i="6"/>
  <c r="KU403" i="6" s="1"/>
  <c r="FY403" i="6"/>
  <c r="KT403" i="6" s="1"/>
  <c r="FX403" i="6"/>
  <c r="KS403" i="6" s="1"/>
  <c r="FW403" i="6"/>
  <c r="KR403" i="6" s="1"/>
  <c r="GB367" i="6"/>
  <c r="GA367" i="6"/>
  <c r="FZ367" i="6"/>
  <c r="KU367" i="6" s="1"/>
  <c r="FY367" i="6"/>
  <c r="KT367" i="6" s="1"/>
  <c r="FX367" i="6"/>
  <c r="KS367" i="6" s="1"/>
  <c r="FW367" i="6"/>
  <c r="KR367" i="6" s="1"/>
  <c r="GB124" i="6"/>
  <c r="GA124" i="6"/>
  <c r="FZ124" i="6"/>
  <c r="KU124" i="6" s="1"/>
  <c r="FY124" i="6"/>
  <c r="KT124" i="6" s="1"/>
  <c r="FX124" i="6"/>
  <c r="KS124" i="6" s="1"/>
  <c r="FW124" i="6"/>
  <c r="KR124" i="6" s="1"/>
  <c r="GB496" i="6"/>
  <c r="GA496" i="6"/>
  <c r="FZ496" i="6"/>
  <c r="KU496" i="6" s="1"/>
  <c r="FY496" i="6"/>
  <c r="KT496" i="6" s="1"/>
  <c r="FX496" i="6"/>
  <c r="KS496" i="6" s="1"/>
  <c r="FW496" i="6"/>
  <c r="KR496" i="6" s="1"/>
  <c r="GB448" i="6"/>
  <c r="GA448" i="6"/>
  <c r="FZ448" i="6"/>
  <c r="KU448" i="6" s="1"/>
  <c r="FY448" i="6"/>
  <c r="KT448" i="6" s="1"/>
  <c r="FX448" i="6"/>
  <c r="KS448" i="6" s="1"/>
  <c r="FW448" i="6"/>
  <c r="KR448" i="6" s="1"/>
  <c r="GB377" i="6"/>
  <c r="GA377" i="6"/>
  <c r="FZ377" i="6"/>
  <c r="KU377" i="6" s="1"/>
  <c r="FY377" i="6"/>
  <c r="KT377" i="6" s="1"/>
  <c r="FX377" i="6"/>
  <c r="KS377" i="6" s="1"/>
  <c r="FW377" i="6"/>
  <c r="KR377" i="6" s="1"/>
  <c r="GB319" i="6"/>
  <c r="GA319" i="6"/>
  <c r="FZ319" i="6"/>
  <c r="KU319" i="6" s="1"/>
  <c r="FY319" i="6"/>
  <c r="KT319" i="6" s="1"/>
  <c r="FX319" i="6"/>
  <c r="KS319" i="6" s="1"/>
  <c r="FW319" i="6"/>
  <c r="KR319" i="6" s="1"/>
  <c r="GB307" i="6"/>
  <c r="GA307" i="6"/>
  <c r="FZ307" i="6"/>
  <c r="KU307" i="6" s="1"/>
  <c r="FY307" i="6"/>
  <c r="KT307" i="6" s="1"/>
  <c r="FX307" i="6"/>
  <c r="KS307" i="6" s="1"/>
  <c r="FW307" i="6"/>
  <c r="KR307" i="6" s="1"/>
  <c r="GB261" i="6"/>
  <c r="GA261" i="6"/>
  <c r="FZ261" i="6"/>
  <c r="KU261" i="6" s="1"/>
  <c r="FY261" i="6"/>
  <c r="KT261" i="6" s="1"/>
  <c r="FX261" i="6"/>
  <c r="KS261" i="6" s="1"/>
  <c r="FW261" i="6"/>
  <c r="KR261" i="6" s="1"/>
  <c r="GB259" i="6"/>
  <c r="GA259" i="6"/>
  <c r="FZ259" i="6"/>
  <c r="KU259" i="6" s="1"/>
  <c r="FY259" i="6"/>
  <c r="KT259" i="6" s="1"/>
  <c r="FX259" i="6"/>
  <c r="KS259" i="6" s="1"/>
  <c r="FW259" i="6"/>
  <c r="KR259" i="6" s="1"/>
  <c r="GB245" i="6"/>
  <c r="GA245" i="6"/>
  <c r="FZ245" i="6"/>
  <c r="KU245" i="6" s="1"/>
  <c r="FY245" i="6"/>
  <c r="KT245" i="6" s="1"/>
  <c r="FX245" i="6"/>
  <c r="KS245" i="6" s="1"/>
  <c r="FW245" i="6"/>
  <c r="KR245" i="6" s="1"/>
  <c r="GB117" i="6"/>
  <c r="GA117" i="6"/>
  <c r="FZ117" i="6"/>
  <c r="KU117" i="6" s="1"/>
  <c r="FY117" i="6"/>
  <c r="KT117" i="6" s="1"/>
  <c r="FX117" i="6"/>
  <c r="KS117" i="6" s="1"/>
  <c r="FW117" i="6"/>
  <c r="KR117" i="6" s="1"/>
  <c r="GB410" i="6"/>
  <c r="GA410" i="6"/>
  <c r="FZ410" i="6"/>
  <c r="KU410" i="6" s="1"/>
  <c r="FY410" i="6"/>
  <c r="KT410" i="6" s="1"/>
  <c r="FX410" i="6"/>
  <c r="KS410" i="6" s="1"/>
  <c r="FW410" i="6"/>
  <c r="KR410" i="6" s="1"/>
  <c r="GB400" i="6"/>
  <c r="GA400" i="6"/>
  <c r="FZ400" i="6"/>
  <c r="KU400" i="6" s="1"/>
  <c r="FY400" i="6"/>
  <c r="KT400" i="6" s="1"/>
  <c r="FX400" i="6"/>
  <c r="KS400" i="6" s="1"/>
  <c r="FW400" i="6"/>
  <c r="KR400" i="6" s="1"/>
  <c r="GB368" i="6"/>
  <c r="GA368" i="6"/>
  <c r="FZ368" i="6"/>
  <c r="KU368" i="6" s="1"/>
  <c r="FY368" i="6"/>
  <c r="KT368" i="6" s="1"/>
  <c r="FX368" i="6"/>
  <c r="KS368" i="6" s="1"/>
  <c r="FW368" i="6"/>
  <c r="KR368" i="6" s="1"/>
  <c r="GB256" i="6"/>
  <c r="GA256" i="6"/>
  <c r="FZ256" i="6"/>
  <c r="KU256" i="6" s="1"/>
  <c r="FY256" i="6"/>
  <c r="KT256" i="6" s="1"/>
  <c r="FX256" i="6"/>
  <c r="KS256" i="6" s="1"/>
  <c r="FW256" i="6"/>
  <c r="KR256" i="6" s="1"/>
  <c r="GB195" i="6"/>
  <c r="GA195" i="6"/>
  <c r="FZ195" i="6"/>
  <c r="KU195" i="6" s="1"/>
  <c r="FY195" i="6"/>
  <c r="KT195" i="6" s="1"/>
  <c r="FX195" i="6"/>
  <c r="KS195" i="6" s="1"/>
  <c r="FW195" i="6"/>
  <c r="KR195" i="6" s="1"/>
  <c r="GB84" i="6"/>
  <c r="GA84" i="6"/>
  <c r="FZ84" i="6"/>
  <c r="KU84" i="6" s="1"/>
  <c r="FY84" i="6"/>
  <c r="KT84" i="6" s="1"/>
  <c r="FX84" i="6"/>
  <c r="KS84" i="6" s="1"/>
  <c r="FW84" i="6"/>
  <c r="KR84" i="6" s="1"/>
  <c r="GB493" i="6"/>
  <c r="GA493" i="6"/>
  <c r="FZ493" i="6"/>
  <c r="KU493" i="6" s="1"/>
  <c r="FY493" i="6"/>
  <c r="KT493" i="6" s="1"/>
  <c r="FX493" i="6"/>
  <c r="KS493" i="6" s="1"/>
  <c r="FW493" i="6"/>
  <c r="KR493" i="6" s="1"/>
  <c r="GB590" i="6"/>
  <c r="GA590" i="6"/>
  <c r="FZ590" i="6"/>
  <c r="KU590" i="6" s="1"/>
  <c r="FY590" i="6"/>
  <c r="KT590" i="6" s="1"/>
  <c r="FX590" i="6"/>
  <c r="KS590" i="6" s="1"/>
  <c r="FW590" i="6"/>
  <c r="KR590" i="6" s="1"/>
  <c r="GB560" i="6"/>
  <c r="GA560" i="6"/>
  <c r="FZ560" i="6"/>
  <c r="KU560" i="6" s="1"/>
  <c r="FY560" i="6"/>
  <c r="KT560" i="6" s="1"/>
  <c r="FX560" i="6"/>
  <c r="KS560" i="6" s="1"/>
  <c r="FW560" i="6"/>
  <c r="KR560" i="6" s="1"/>
  <c r="GB547" i="6"/>
  <c r="GA547" i="6"/>
  <c r="FZ547" i="6"/>
  <c r="KU547" i="6" s="1"/>
  <c r="FY547" i="6"/>
  <c r="KT547" i="6" s="1"/>
  <c r="FX547" i="6"/>
  <c r="KS547" i="6" s="1"/>
  <c r="FW547" i="6"/>
  <c r="KR547" i="6" s="1"/>
  <c r="GB359" i="6"/>
  <c r="GA359" i="6"/>
  <c r="FZ359" i="6"/>
  <c r="KU359" i="6" s="1"/>
  <c r="FY359" i="6"/>
  <c r="KT359" i="6" s="1"/>
  <c r="FX359" i="6"/>
  <c r="KS359" i="6" s="1"/>
  <c r="FW359" i="6"/>
  <c r="KR359" i="6" s="1"/>
  <c r="GB309" i="6"/>
  <c r="GA309" i="6"/>
  <c r="FZ309" i="6"/>
  <c r="KU309" i="6" s="1"/>
  <c r="FY309" i="6"/>
  <c r="KT309" i="6" s="1"/>
  <c r="FX309" i="6"/>
  <c r="KS309" i="6" s="1"/>
  <c r="FW309" i="6"/>
  <c r="KR309" i="6" s="1"/>
  <c r="GB294" i="6"/>
  <c r="GA294" i="6"/>
  <c r="FZ294" i="6"/>
  <c r="KU294" i="6" s="1"/>
  <c r="FY294" i="6"/>
  <c r="KT294" i="6" s="1"/>
  <c r="FX294" i="6"/>
  <c r="KS294" i="6" s="1"/>
  <c r="FW294" i="6"/>
  <c r="KR294" i="6" s="1"/>
  <c r="GB290" i="6"/>
  <c r="GA290" i="6"/>
  <c r="FZ290" i="6"/>
  <c r="KU290" i="6" s="1"/>
  <c r="FY290" i="6"/>
  <c r="KT290" i="6" s="1"/>
  <c r="FX290" i="6"/>
  <c r="KS290" i="6" s="1"/>
  <c r="FW290" i="6"/>
  <c r="KR290" i="6" s="1"/>
  <c r="GB215" i="6"/>
  <c r="GA215" i="6"/>
  <c r="FZ215" i="6"/>
  <c r="KU215" i="6" s="1"/>
  <c r="FY215" i="6"/>
  <c r="KT215" i="6" s="1"/>
  <c r="FX215" i="6"/>
  <c r="KS215" i="6" s="1"/>
  <c r="FW215" i="6"/>
  <c r="KR215" i="6" s="1"/>
  <c r="GB120" i="6"/>
  <c r="GA120" i="6"/>
  <c r="FZ120" i="6"/>
  <c r="KU120" i="6" s="1"/>
  <c r="FY120" i="6"/>
  <c r="KT120" i="6" s="1"/>
  <c r="FX120" i="6"/>
  <c r="KS120" i="6" s="1"/>
  <c r="FW120" i="6"/>
  <c r="KR120" i="6" s="1"/>
  <c r="GB33" i="6"/>
  <c r="GA33" i="6"/>
  <c r="FZ33" i="6"/>
  <c r="KU33" i="6" s="1"/>
  <c r="FY33" i="6"/>
  <c r="KT33" i="6" s="1"/>
  <c r="FX33" i="6"/>
  <c r="KS33" i="6" s="1"/>
  <c r="FW33" i="6"/>
  <c r="KR33" i="6" s="1"/>
  <c r="GB23" i="6"/>
  <c r="GA23" i="6"/>
  <c r="FZ23" i="6"/>
  <c r="KU23" i="6" s="1"/>
  <c r="FY23" i="6"/>
  <c r="KT23" i="6" s="1"/>
  <c r="FX23" i="6"/>
  <c r="KS23" i="6" s="1"/>
  <c r="FW23" i="6"/>
  <c r="KR23" i="6" s="1"/>
  <c r="GB534" i="6"/>
  <c r="GA534" i="6"/>
  <c r="FZ534" i="6"/>
  <c r="KU534" i="6" s="1"/>
  <c r="FY534" i="6"/>
  <c r="KT534" i="6" s="1"/>
  <c r="FX534" i="6"/>
  <c r="KS534" i="6" s="1"/>
  <c r="FW534" i="6"/>
  <c r="KR534" i="6" s="1"/>
  <c r="GB302" i="6"/>
  <c r="GA302" i="6"/>
  <c r="FZ302" i="6"/>
  <c r="KU302" i="6" s="1"/>
  <c r="FY302" i="6"/>
  <c r="KT302" i="6" s="1"/>
  <c r="FX302" i="6"/>
  <c r="KS302" i="6" s="1"/>
  <c r="FW302" i="6"/>
  <c r="KR302" i="6" s="1"/>
  <c r="GB238" i="6"/>
  <c r="GA238" i="6"/>
  <c r="FZ238" i="6"/>
  <c r="KU238" i="6" s="1"/>
  <c r="FY238" i="6"/>
  <c r="KT238" i="6" s="1"/>
  <c r="FX238" i="6"/>
  <c r="KS238" i="6" s="1"/>
  <c r="FW238" i="6"/>
  <c r="KR238" i="6" s="1"/>
  <c r="GB583" i="6"/>
  <c r="GA583" i="6"/>
  <c r="FZ583" i="6"/>
  <c r="KU583" i="6" s="1"/>
  <c r="FY583" i="6"/>
  <c r="KT583" i="6" s="1"/>
  <c r="FX583" i="6"/>
  <c r="KS583" i="6" s="1"/>
  <c r="FW583" i="6"/>
  <c r="KR583" i="6" s="1"/>
  <c r="GB557" i="6"/>
  <c r="GA557" i="6"/>
  <c r="FZ557" i="6"/>
  <c r="KU557" i="6" s="1"/>
  <c r="FY557" i="6"/>
  <c r="KT557" i="6" s="1"/>
  <c r="FX557" i="6"/>
  <c r="KS557" i="6" s="1"/>
  <c r="FW557" i="6"/>
  <c r="KR557" i="6" s="1"/>
  <c r="GB429" i="6"/>
  <c r="GA429" i="6"/>
  <c r="FZ429" i="6"/>
  <c r="KU429" i="6" s="1"/>
  <c r="FY429" i="6"/>
  <c r="KT429" i="6" s="1"/>
  <c r="FX429" i="6"/>
  <c r="KS429" i="6" s="1"/>
  <c r="FW429" i="6"/>
  <c r="KR429" i="6" s="1"/>
  <c r="GB364" i="6"/>
  <c r="GA364" i="6"/>
  <c r="FZ364" i="6"/>
  <c r="KU364" i="6" s="1"/>
  <c r="FY364" i="6"/>
  <c r="KT364" i="6" s="1"/>
  <c r="FX364" i="6"/>
  <c r="KS364" i="6" s="1"/>
  <c r="FW364" i="6"/>
  <c r="KR364" i="6" s="1"/>
  <c r="GB257" i="6"/>
  <c r="GA257" i="6"/>
  <c r="FZ257" i="6"/>
  <c r="KU257" i="6" s="1"/>
  <c r="FY257" i="6"/>
  <c r="KT257" i="6" s="1"/>
  <c r="FX257" i="6"/>
  <c r="KS257" i="6" s="1"/>
  <c r="FW257" i="6"/>
  <c r="KR257" i="6" s="1"/>
  <c r="GB336" i="6"/>
  <c r="GA336" i="6"/>
  <c r="FZ336" i="6"/>
  <c r="KU336" i="6" s="1"/>
  <c r="FY336" i="6"/>
  <c r="KT336" i="6" s="1"/>
  <c r="FX336" i="6"/>
  <c r="KS336" i="6" s="1"/>
  <c r="FW336" i="6"/>
  <c r="KR336" i="6" s="1"/>
  <c r="GB286" i="6"/>
  <c r="GA286" i="6"/>
  <c r="FZ286" i="6"/>
  <c r="KU286" i="6" s="1"/>
  <c r="FY286" i="6"/>
  <c r="KT286" i="6" s="1"/>
  <c r="FX286" i="6"/>
  <c r="KS286" i="6" s="1"/>
  <c r="FW286" i="6"/>
  <c r="KR286" i="6" s="1"/>
  <c r="GB281" i="6"/>
  <c r="GA281" i="6"/>
  <c r="FZ281" i="6"/>
  <c r="KU281" i="6" s="1"/>
  <c r="FY281" i="6"/>
  <c r="KT281" i="6" s="1"/>
  <c r="FX281" i="6"/>
  <c r="KS281" i="6" s="1"/>
  <c r="FW281" i="6"/>
  <c r="KR281" i="6" s="1"/>
  <c r="GB251" i="6"/>
  <c r="GA251" i="6"/>
  <c r="FZ251" i="6"/>
  <c r="KU251" i="6" s="1"/>
  <c r="FY251" i="6"/>
  <c r="KT251" i="6" s="1"/>
  <c r="FX251" i="6"/>
  <c r="KS251" i="6" s="1"/>
  <c r="FW251" i="6"/>
  <c r="KR251" i="6" s="1"/>
  <c r="GB129" i="6"/>
  <c r="GA129" i="6"/>
  <c r="FZ129" i="6"/>
  <c r="KU129" i="6" s="1"/>
  <c r="FY129" i="6"/>
  <c r="KT129" i="6" s="1"/>
  <c r="FX129" i="6"/>
  <c r="KS129" i="6" s="1"/>
  <c r="FW129" i="6"/>
  <c r="KR129" i="6" s="1"/>
  <c r="GB280" i="6"/>
  <c r="GA280" i="6"/>
  <c r="FZ280" i="6"/>
  <c r="KU280" i="6" s="1"/>
  <c r="FY280" i="6"/>
  <c r="KT280" i="6" s="1"/>
  <c r="FX280" i="6"/>
  <c r="KS280" i="6" s="1"/>
  <c r="FW280" i="6"/>
  <c r="KR280" i="6" s="1"/>
  <c r="GB586" i="6"/>
  <c r="GA586" i="6"/>
  <c r="FZ586" i="6"/>
  <c r="KU586" i="6" s="1"/>
  <c r="FY586" i="6"/>
  <c r="KT586" i="6" s="1"/>
  <c r="FX586" i="6"/>
  <c r="KS586" i="6" s="1"/>
  <c r="FW586" i="6"/>
  <c r="KR586" i="6" s="1"/>
  <c r="GB574" i="6"/>
  <c r="GA574" i="6"/>
  <c r="FZ574" i="6"/>
  <c r="KU574" i="6" s="1"/>
  <c r="FY574" i="6"/>
  <c r="KT574" i="6" s="1"/>
  <c r="FX574" i="6"/>
  <c r="KS574" i="6" s="1"/>
  <c r="FW574" i="6"/>
  <c r="KR574" i="6" s="1"/>
  <c r="GB517" i="6"/>
  <c r="GA517" i="6"/>
  <c r="FZ517" i="6"/>
  <c r="KU517" i="6" s="1"/>
  <c r="FY517" i="6"/>
  <c r="KT517" i="6" s="1"/>
  <c r="FX517" i="6"/>
  <c r="KS517" i="6" s="1"/>
  <c r="FW517" i="6"/>
  <c r="KR517" i="6" s="1"/>
  <c r="GB402" i="6"/>
  <c r="GA402" i="6"/>
  <c r="FZ402" i="6"/>
  <c r="KU402" i="6" s="1"/>
  <c r="FY402" i="6"/>
  <c r="KT402" i="6" s="1"/>
  <c r="FX402" i="6"/>
  <c r="KS402" i="6" s="1"/>
  <c r="FW402" i="6"/>
  <c r="KR402" i="6" s="1"/>
  <c r="GB262" i="6"/>
  <c r="GA262" i="6"/>
  <c r="FZ262" i="6"/>
  <c r="KU262" i="6" s="1"/>
  <c r="FY262" i="6"/>
  <c r="KT262" i="6" s="1"/>
  <c r="FX262" i="6"/>
  <c r="KS262" i="6" s="1"/>
  <c r="FW262" i="6"/>
  <c r="KR262" i="6" s="1"/>
  <c r="GB115" i="6"/>
  <c r="GA115" i="6"/>
  <c r="FZ115" i="6"/>
  <c r="KU115" i="6" s="1"/>
  <c r="FY115" i="6"/>
  <c r="KT115" i="6" s="1"/>
  <c r="FX115" i="6"/>
  <c r="KS115" i="6" s="1"/>
  <c r="FW115" i="6"/>
  <c r="KR115" i="6" s="1"/>
  <c r="GB87" i="6"/>
  <c r="GA87" i="6"/>
  <c r="FZ87" i="6"/>
  <c r="KU87" i="6" s="1"/>
  <c r="FY87" i="6"/>
  <c r="KT87" i="6" s="1"/>
  <c r="FX87" i="6"/>
  <c r="KS87" i="6" s="1"/>
  <c r="FW87" i="6"/>
  <c r="KR87" i="6" s="1"/>
  <c r="GB66" i="6"/>
  <c r="GA66" i="6"/>
  <c r="FZ66" i="6"/>
  <c r="KU66" i="6" s="1"/>
  <c r="FY66" i="6"/>
  <c r="KT66" i="6" s="1"/>
  <c r="FX66" i="6"/>
  <c r="KS66" i="6" s="1"/>
  <c r="FW66" i="6"/>
  <c r="KR66" i="6" s="1"/>
  <c r="GB42" i="6"/>
  <c r="GA42" i="6"/>
  <c r="FZ42" i="6"/>
  <c r="KU42" i="6" s="1"/>
  <c r="FY42" i="6"/>
  <c r="KT42" i="6" s="1"/>
  <c r="FX42" i="6"/>
  <c r="KS42" i="6" s="1"/>
  <c r="FW42" i="6"/>
  <c r="KR42" i="6" s="1"/>
  <c r="GB545" i="6"/>
  <c r="GA545" i="6"/>
  <c r="FZ545" i="6"/>
  <c r="KU545" i="6" s="1"/>
  <c r="FY545" i="6"/>
  <c r="KT545" i="6" s="1"/>
  <c r="FX545" i="6"/>
  <c r="KS545" i="6" s="1"/>
  <c r="FW545" i="6"/>
  <c r="KR545" i="6" s="1"/>
  <c r="GB440" i="6"/>
  <c r="GA440" i="6"/>
  <c r="FZ440" i="6"/>
  <c r="KU440" i="6" s="1"/>
  <c r="FY440" i="6"/>
  <c r="KT440" i="6" s="1"/>
  <c r="FX440" i="6"/>
  <c r="KS440" i="6" s="1"/>
  <c r="FW440" i="6"/>
  <c r="KR440" i="6" s="1"/>
  <c r="GB437" i="6"/>
  <c r="GA437" i="6"/>
  <c r="FZ437" i="6"/>
  <c r="KU437" i="6" s="1"/>
  <c r="FY437" i="6"/>
  <c r="KT437" i="6" s="1"/>
  <c r="FX437" i="6"/>
  <c r="KS437" i="6" s="1"/>
  <c r="FW437" i="6"/>
  <c r="KR437" i="6" s="1"/>
  <c r="GB408" i="6"/>
  <c r="GA408" i="6"/>
  <c r="FZ408" i="6"/>
  <c r="KU408" i="6" s="1"/>
  <c r="FY408" i="6"/>
  <c r="KT408" i="6" s="1"/>
  <c r="FX408" i="6"/>
  <c r="KS408" i="6" s="1"/>
  <c r="FW408" i="6"/>
  <c r="KR408" i="6" s="1"/>
  <c r="GB407" i="6"/>
  <c r="GA407" i="6"/>
  <c r="FZ407" i="6"/>
  <c r="KU407" i="6" s="1"/>
  <c r="FY407" i="6"/>
  <c r="KT407" i="6" s="1"/>
  <c r="FX407" i="6"/>
  <c r="KS407" i="6" s="1"/>
  <c r="FW407" i="6"/>
  <c r="KR407" i="6" s="1"/>
  <c r="GB303" i="6"/>
  <c r="GA303" i="6"/>
  <c r="FZ303" i="6"/>
  <c r="KU303" i="6" s="1"/>
  <c r="FY303" i="6"/>
  <c r="KT303" i="6" s="1"/>
  <c r="FX303" i="6"/>
  <c r="KS303" i="6" s="1"/>
  <c r="FW303" i="6"/>
  <c r="KR303" i="6" s="1"/>
  <c r="GB222" i="6"/>
  <c r="GA222" i="6"/>
  <c r="FZ222" i="6"/>
  <c r="KU222" i="6" s="1"/>
  <c r="FY222" i="6"/>
  <c r="KT222" i="6" s="1"/>
  <c r="FX222" i="6"/>
  <c r="KS222" i="6" s="1"/>
  <c r="FW222" i="6"/>
  <c r="KR222" i="6" s="1"/>
  <c r="GB99" i="6"/>
  <c r="GA99" i="6"/>
  <c r="FZ99" i="6"/>
  <c r="KU99" i="6" s="1"/>
  <c r="FY99" i="6"/>
  <c r="KT99" i="6" s="1"/>
  <c r="FX99" i="6"/>
  <c r="KS99" i="6" s="1"/>
  <c r="FW99" i="6"/>
  <c r="KR99" i="6" s="1"/>
  <c r="GB551" i="6"/>
  <c r="GA551" i="6"/>
  <c r="FZ551" i="6"/>
  <c r="KU551" i="6" s="1"/>
  <c r="FY551" i="6"/>
  <c r="KT551" i="6" s="1"/>
  <c r="FX551" i="6"/>
  <c r="KS551" i="6" s="1"/>
  <c r="FW551" i="6"/>
  <c r="KR551" i="6" s="1"/>
  <c r="GB549" i="6"/>
  <c r="GA549" i="6"/>
  <c r="FZ549" i="6"/>
  <c r="KU549" i="6" s="1"/>
  <c r="FY549" i="6"/>
  <c r="KT549" i="6" s="1"/>
  <c r="FX549" i="6"/>
  <c r="KS549" i="6" s="1"/>
  <c r="FW549" i="6"/>
  <c r="KR549" i="6" s="1"/>
  <c r="GB529" i="6"/>
  <c r="GA529" i="6"/>
  <c r="FZ529" i="6"/>
  <c r="KU529" i="6" s="1"/>
  <c r="FY529" i="6"/>
  <c r="KT529" i="6" s="1"/>
  <c r="FX529" i="6"/>
  <c r="KS529" i="6" s="1"/>
  <c r="FW529" i="6"/>
  <c r="KR529" i="6" s="1"/>
  <c r="GB521" i="6"/>
  <c r="GA521" i="6"/>
  <c r="FZ521" i="6"/>
  <c r="KU521" i="6" s="1"/>
  <c r="FY521" i="6"/>
  <c r="KT521" i="6" s="1"/>
  <c r="FX521" i="6"/>
  <c r="KS521" i="6" s="1"/>
  <c r="FW521" i="6"/>
  <c r="KR521" i="6" s="1"/>
  <c r="GB446" i="6"/>
  <c r="GA446" i="6"/>
  <c r="FZ446" i="6"/>
  <c r="KU446" i="6" s="1"/>
  <c r="FY446" i="6"/>
  <c r="KT446" i="6" s="1"/>
  <c r="FX446" i="6"/>
  <c r="KS446" i="6" s="1"/>
  <c r="FW446" i="6"/>
  <c r="KR446" i="6" s="1"/>
  <c r="GB424" i="6"/>
  <c r="GA424" i="6"/>
  <c r="FZ424" i="6"/>
  <c r="KU424" i="6" s="1"/>
  <c r="FY424" i="6"/>
  <c r="KT424" i="6" s="1"/>
  <c r="FX424" i="6"/>
  <c r="KS424" i="6" s="1"/>
  <c r="FW424" i="6"/>
  <c r="KR424" i="6" s="1"/>
  <c r="GB393" i="6"/>
  <c r="GA393" i="6"/>
  <c r="FZ393" i="6"/>
  <c r="KU393" i="6" s="1"/>
  <c r="FY393" i="6"/>
  <c r="KT393" i="6" s="1"/>
  <c r="FX393" i="6"/>
  <c r="KS393" i="6" s="1"/>
  <c r="FW393" i="6"/>
  <c r="KR393" i="6" s="1"/>
  <c r="GB376" i="6"/>
  <c r="GA376" i="6"/>
  <c r="FZ376" i="6"/>
  <c r="KU376" i="6" s="1"/>
  <c r="FY376" i="6"/>
  <c r="KT376" i="6" s="1"/>
  <c r="FX376" i="6"/>
  <c r="KS376" i="6" s="1"/>
  <c r="FW376" i="6"/>
  <c r="KR376" i="6" s="1"/>
  <c r="GB504" i="6"/>
  <c r="GA504" i="6"/>
  <c r="FZ504" i="6"/>
  <c r="KU504" i="6" s="1"/>
  <c r="FY504" i="6"/>
  <c r="KT504" i="6" s="1"/>
  <c r="FX504" i="6"/>
  <c r="KS504" i="6" s="1"/>
  <c r="FW504" i="6"/>
  <c r="KR504" i="6" s="1"/>
  <c r="GB186" i="6"/>
  <c r="GA186" i="6"/>
  <c r="FZ186" i="6"/>
  <c r="KU186" i="6" s="1"/>
  <c r="FY186" i="6"/>
  <c r="KT186" i="6" s="1"/>
  <c r="FX186" i="6"/>
  <c r="KS186" i="6" s="1"/>
  <c r="FW186" i="6"/>
  <c r="KR186" i="6" s="1"/>
  <c r="GB260" i="6"/>
  <c r="GA260" i="6"/>
  <c r="FZ260" i="6"/>
  <c r="KU260" i="6" s="1"/>
  <c r="FY260" i="6"/>
  <c r="KT260" i="6" s="1"/>
  <c r="FX260" i="6"/>
  <c r="KS260" i="6" s="1"/>
  <c r="FW260" i="6"/>
  <c r="KR260" i="6" s="1"/>
  <c r="GB258" i="6"/>
  <c r="GA258" i="6"/>
  <c r="FZ258" i="6"/>
  <c r="KU258" i="6" s="1"/>
  <c r="FY258" i="6"/>
  <c r="KT258" i="6" s="1"/>
  <c r="FX258" i="6"/>
  <c r="KS258" i="6" s="1"/>
  <c r="FW258" i="6"/>
  <c r="KR258" i="6" s="1"/>
  <c r="GB200" i="6"/>
  <c r="GA200" i="6"/>
  <c r="FZ200" i="6"/>
  <c r="KU200" i="6" s="1"/>
  <c r="FY200" i="6"/>
  <c r="KT200" i="6" s="1"/>
  <c r="FX200" i="6"/>
  <c r="KS200" i="6" s="1"/>
  <c r="FW200" i="6"/>
  <c r="KR200" i="6" s="1"/>
  <c r="GB188" i="6"/>
  <c r="GA188" i="6"/>
  <c r="FZ188" i="6"/>
  <c r="KU188" i="6" s="1"/>
  <c r="FY188" i="6"/>
  <c r="KT188" i="6" s="1"/>
  <c r="FX188" i="6"/>
  <c r="KS188" i="6" s="1"/>
  <c r="FW188" i="6"/>
  <c r="KR188" i="6" s="1"/>
  <c r="GB111" i="6"/>
  <c r="GA111" i="6"/>
  <c r="FZ111" i="6"/>
  <c r="KU111" i="6" s="1"/>
  <c r="FY111" i="6"/>
  <c r="KT111" i="6" s="1"/>
  <c r="FX111" i="6"/>
  <c r="KS111" i="6" s="1"/>
  <c r="FW111" i="6"/>
  <c r="KR111" i="6" s="1"/>
  <c r="GB102" i="6"/>
  <c r="GA102" i="6"/>
  <c r="FZ102" i="6"/>
  <c r="KU102" i="6" s="1"/>
  <c r="FY102" i="6"/>
  <c r="KT102" i="6" s="1"/>
  <c r="FX102" i="6"/>
  <c r="KS102" i="6" s="1"/>
  <c r="FW102" i="6"/>
  <c r="KR102" i="6" s="1"/>
  <c r="GB273" i="6"/>
  <c r="GA273" i="6"/>
  <c r="FZ273" i="6"/>
  <c r="KU273" i="6" s="1"/>
  <c r="FY273" i="6"/>
  <c r="KT273" i="6" s="1"/>
  <c r="FX273" i="6"/>
  <c r="KS273" i="6" s="1"/>
  <c r="FW273" i="6"/>
  <c r="KR273" i="6" s="1"/>
  <c r="GB146" i="6"/>
  <c r="GA146" i="6"/>
  <c r="FZ146" i="6"/>
  <c r="KU146" i="6" s="1"/>
  <c r="FY146" i="6"/>
  <c r="KT146" i="6" s="1"/>
  <c r="FX146" i="6"/>
  <c r="KS146" i="6" s="1"/>
  <c r="FW146" i="6"/>
  <c r="KR146" i="6" s="1"/>
  <c r="GB57" i="6"/>
  <c r="GA57" i="6"/>
  <c r="FZ57" i="6"/>
  <c r="KU57" i="6" s="1"/>
  <c r="FY57" i="6"/>
  <c r="KT57" i="6" s="1"/>
  <c r="FX57" i="6"/>
  <c r="KS57" i="6" s="1"/>
  <c r="FW57" i="6"/>
  <c r="KR57" i="6" s="1"/>
  <c r="GB196" i="6"/>
  <c r="GA196" i="6"/>
  <c r="FZ196" i="6"/>
  <c r="KU196" i="6" s="1"/>
  <c r="FY196" i="6"/>
  <c r="KT196" i="6" s="1"/>
  <c r="FX196" i="6"/>
  <c r="KS196" i="6" s="1"/>
  <c r="FW196" i="6"/>
  <c r="KR196" i="6" s="1"/>
  <c r="GB512" i="6"/>
  <c r="GA512" i="6"/>
  <c r="FZ512" i="6"/>
  <c r="KU512" i="6" s="1"/>
  <c r="FY512" i="6"/>
  <c r="KT512" i="6" s="1"/>
  <c r="FX512" i="6"/>
  <c r="KS512" i="6" s="1"/>
  <c r="FW512" i="6"/>
  <c r="KR512" i="6" s="1"/>
  <c r="GB467" i="6"/>
  <c r="GA467" i="6"/>
  <c r="FZ467" i="6"/>
  <c r="KU467" i="6" s="1"/>
  <c r="FY467" i="6"/>
  <c r="KT467" i="6" s="1"/>
  <c r="FX467" i="6"/>
  <c r="KS467" i="6" s="1"/>
  <c r="FW467" i="6"/>
  <c r="KR467" i="6" s="1"/>
  <c r="GB329" i="6"/>
  <c r="GA329" i="6"/>
  <c r="FZ329" i="6"/>
  <c r="KU329" i="6" s="1"/>
  <c r="FY329" i="6"/>
  <c r="KT329" i="6" s="1"/>
  <c r="FX329" i="6"/>
  <c r="KS329" i="6" s="1"/>
  <c r="FW329" i="6"/>
  <c r="KR329" i="6" s="1"/>
  <c r="GB585" i="6"/>
  <c r="GA585" i="6"/>
  <c r="FZ585" i="6"/>
  <c r="KU585" i="6" s="1"/>
  <c r="FY585" i="6"/>
  <c r="KT585" i="6" s="1"/>
  <c r="FX585" i="6"/>
  <c r="KS585" i="6" s="1"/>
  <c r="FW585" i="6"/>
  <c r="KR585" i="6" s="1"/>
  <c r="GB518" i="6"/>
  <c r="GA518" i="6"/>
  <c r="FZ518" i="6"/>
  <c r="KU518" i="6" s="1"/>
  <c r="FY518" i="6"/>
  <c r="KT518" i="6" s="1"/>
  <c r="FX518" i="6"/>
  <c r="KS518" i="6" s="1"/>
  <c r="FW518" i="6"/>
  <c r="KR518" i="6" s="1"/>
  <c r="GB513" i="6"/>
  <c r="GA513" i="6"/>
  <c r="FZ513" i="6"/>
  <c r="KU513" i="6" s="1"/>
  <c r="FY513" i="6"/>
  <c r="KT513" i="6" s="1"/>
  <c r="FX513" i="6"/>
  <c r="KS513" i="6" s="1"/>
  <c r="FW513" i="6"/>
  <c r="KR513" i="6" s="1"/>
  <c r="GB506" i="6"/>
  <c r="GA506" i="6"/>
  <c r="FZ506" i="6"/>
  <c r="KU506" i="6" s="1"/>
  <c r="FY506" i="6"/>
  <c r="KT506" i="6" s="1"/>
  <c r="FX506" i="6"/>
  <c r="KS506" i="6" s="1"/>
  <c r="FW506" i="6"/>
  <c r="KR506" i="6" s="1"/>
  <c r="GB451" i="6"/>
  <c r="GA451" i="6"/>
  <c r="FZ451" i="6"/>
  <c r="KU451" i="6" s="1"/>
  <c r="FY451" i="6"/>
  <c r="KT451" i="6" s="1"/>
  <c r="FX451" i="6"/>
  <c r="KS451" i="6" s="1"/>
  <c r="FW451" i="6"/>
  <c r="KR451" i="6" s="1"/>
  <c r="GB412" i="6"/>
  <c r="GA412" i="6"/>
  <c r="FZ412" i="6"/>
  <c r="KU412" i="6" s="1"/>
  <c r="FY412" i="6"/>
  <c r="KT412" i="6" s="1"/>
  <c r="FX412" i="6"/>
  <c r="KS412" i="6" s="1"/>
  <c r="FW412" i="6"/>
  <c r="KR412" i="6" s="1"/>
  <c r="GB338" i="6"/>
  <c r="GA338" i="6"/>
  <c r="FZ338" i="6"/>
  <c r="KU338" i="6" s="1"/>
  <c r="FY338" i="6"/>
  <c r="KT338" i="6" s="1"/>
  <c r="FX338" i="6"/>
  <c r="KS338" i="6" s="1"/>
  <c r="FW338" i="6"/>
  <c r="KR338" i="6" s="1"/>
  <c r="GB315" i="6"/>
  <c r="GA315" i="6"/>
  <c r="FZ315" i="6"/>
  <c r="KU315" i="6" s="1"/>
  <c r="FY315" i="6"/>
  <c r="KT315" i="6" s="1"/>
  <c r="FX315" i="6"/>
  <c r="KS315" i="6" s="1"/>
  <c r="FW315" i="6"/>
  <c r="KR315" i="6" s="1"/>
  <c r="GB301" i="6"/>
  <c r="GA301" i="6"/>
  <c r="FZ301" i="6"/>
  <c r="KU301" i="6" s="1"/>
  <c r="FY301" i="6"/>
  <c r="KT301" i="6" s="1"/>
  <c r="FX301" i="6"/>
  <c r="KS301" i="6" s="1"/>
  <c r="FW301" i="6"/>
  <c r="KR301" i="6" s="1"/>
  <c r="GB288" i="6"/>
  <c r="GA288" i="6"/>
  <c r="FZ288" i="6"/>
  <c r="KU288" i="6" s="1"/>
  <c r="FY288" i="6"/>
  <c r="KT288" i="6" s="1"/>
  <c r="FX288" i="6"/>
  <c r="KS288" i="6" s="1"/>
  <c r="FW288" i="6"/>
  <c r="KR288" i="6" s="1"/>
  <c r="GB287" i="6"/>
  <c r="GA287" i="6"/>
  <c r="FZ287" i="6"/>
  <c r="KU287" i="6" s="1"/>
  <c r="FY287" i="6"/>
  <c r="KT287" i="6" s="1"/>
  <c r="FX287" i="6"/>
  <c r="KS287" i="6" s="1"/>
  <c r="FW287" i="6"/>
  <c r="KR287" i="6" s="1"/>
  <c r="GB275" i="6"/>
  <c r="GA275" i="6"/>
  <c r="FZ275" i="6"/>
  <c r="KU275" i="6" s="1"/>
  <c r="FY275" i="6"/>
  <c r="KT275" i="6" s="1"/>
  <c r="FX275" i="6"/>
  <c r="KS275" i="6" s="1"/>
  <c r="FW275" i="6"/>
  <c r="KR275" i="6" s="1"/>
  <c r="GB254" i="6"/>
  <c r="GA254" i="6"/>
  <c r="FZ254" i="6"/>
  <c r="KU254" i="6" s="1"/>
  <c r="FY254" i="6"/>
  <c r="KT254" i="6" s="1"/>
  <c r="FX254" i="6"/>
  <c r="KS254" i="6" s="1"/>
  <c r="FW254" i="6"/>
  <c r="KR254" i="6" s="1"/>
  <c r="GB243" i="6"/>
  <c r="GA243" i="6"/>
  <c r="FZ243" i="6"/>
  <c r="KU243" i="6" s="1"/>
  <c r="FY243" i="6"/>
  <c r="KT243" i="6" s="1"/>
  <c r="FX243" i="6"/>
  <c r="KS243" i="6" s="1"/>
  <c r="FW243" i="6"/>
  <c r="KR243" i="6" s="1"/>
  <c r="GB239" i="6"/>
  <c r="GA239" i="6"/>
  <c r="FZ239" i="6"/>
  <c r="KU239" i="6" s="1"/>
  <c r="FY239" i="6"/>
  <c r="KT239" i="6" s="1"/>
  <c r="FX239" i="6"/>
  <c r="KS239" i="6" s="1"/>
  <c r="FW239" i="6"/>
  <c r="KR239" i="6" s="1"/>
  <c r="GB226" i="6"/>
  <c r="GA226" i="6"/>
  <c r="FZ226" i="6"/>
  <c r="KU226" i="6" s="1"/>
  <c r="FY226" i="6"/>
  <c r="KT226" i="6" s="1"/>
  <c r="FX226" i="6"/>
  <c r="KS226" i="6" s="1"/>
  <c r="FW226" i="6"/>
  <c r="KR226" i="6" s="1"/>
  <c r="GB203" i="6"/>
  <c r="GA203" i="6"/>
  <c r="FZ203" i="6"/>
  <c r="KU203" i="6" s="1"/>
  <c r="FY203" i="6"/>
  <c r="KT203" i="6" s="1"/>
  <c r="FX203" i="6"/>
  <c r="KS203" i="6" s="1"/>
  <c r="FW203" i="6"/>
  <c r="KR203" i="6" s="1"/>
  <c r="GB185" i="6"/>
  <c r="GA185" i="6"/>
  <c r="FZ185" i="6"/>
  <c r="KU185" i="6" s="1"/>
  <c r="FY185" i="6"/>
  <c r="KT185" i="6" s="1"/>
  <c r="FX185" i="6"/>
  <c r="KS185" i="6" s="1"/>
  <c r="FW185" i="6"/>
  <c r="KR185" i="6" s="1"/>
  <c r="GB128" i="6"/>
  <c r="GA128" i="6"/>
  <c r="FZ128" i="6"/>
  <c r="KU128" i="6" s="1"/>
  <c r="FY128" i="6"/>
  <c r="KT128" i="6" s="1"/>
  <c r="FX128" i="6"/>
  <c r="KS128" i="6" s="1"/>
  <c r="FW128" i="6"/>
  <c r="KR128" i="6" s="1"/>
  <c r="GB79" i="6"/>
  <c r="GA79" i="6"/>
  <c r="FZ79" i="6"/>
  <c r="KU79" i="6" s="1"/>
  <c r="FY79" i="6"/>
  <c r="KT79" i="6" s="1"/>
  <c r="FX79" i="6"/>
  <c r="KS79" i="6" s="1"/>
  <c r="FW79" i="6"/>
  <c r="KR79" i="6" s="1"/>
  <c r="GB72" i="6"/>
  <c r="GA72" i="6"/>
  <c r="FZ72" i="6"/>
  <c r="KU72" i="6" s="1"/>
  <c r="FY72" i="6"/>
  <c r="KT72" i="6" s="1"/>
  <c r="FX72" i="6"/>
  <c r="KS72" i="6" s="1"/>
  <c r="FW72" i="6"/>
  <c r="KR72" i="6" s="1"/>
  <c r="GB61" i="6"/>
  <c r="GA61" i="6"/>
  <c r="FZ61" i="6"/>
  <c r="KU61" i="6" s="1"/>
  <c r="FY61" i="6"/>
  <c r="KT61" i="6" s="1"/>
  <c r="FX61" i="6"/>
  <c r="KS61" i="6" s="1"/>
  <c r="FW61" i="6"/>
  <c r="KR61" i="6" s="1"/>
  <c r="GB54" i="6"/>
  <c r="GA54" i="6"/>
  <c r="FZ54" i="6"/>
  <c r="KU54" i="6" s="1"/>
  <c r="FY54" i="6"/>
  <c r="KT54" i="6" s="1"/>
  <c r="FX54" i="6"/>
  <c r="KS54" i="6" s="1"/>
  <c r="FW54" i="6"/>
  <c r="KR54" i="6" s="1"/>
  <c r="GB46" i="6"/>
  <c r="GA46" i="6"/>
  <c r="FZ46" i="6"/>
  <c r="KU46" i="6" s="1"/>
  <c r="FY46" i="6"/>
  <c r="KT46" i="6" s="1"/>
  <c r="FX46" i="6"/>
  <c r="KS46" i="6" s="1"/>
  <c r="FW46" i="6"/>
  <c r="KR46" i="6" s="1"/>
  <c r="GB45" i="6"/>
  <c r="GA45" i="6"/>
  <c r="FZ45" i="6"/>
  <c r="KU45" i="6" s="1"/>
  <c r="FY45" i="6"/>
  <c r="KT45" i="6" s="1"/>
  <c r="FX45" i="6"/>
  <c r="KS45" i="6" s="1"/>
  <c r="FW45" i="6"/>
  <c r="KR45" i="6" s="1"/>
  <c r="GB6" i="6"/>
  <c r="GA6" i="6"/>
  <c r="FZ6" i="6"/>
  <c r="KU6" i="6" s="1"/>
  <c r="FY6" i="6"/>
  <c r="KT6" i="6" s="1"/>
  <c r="FX6" i="6"/>
  <c r="KS6" i="6" s="1"/>
  <c r="FW6" i="6"/>
  <c r="KR6" i="6" s="1"/>
  <c r="GB9" i="6"/>
  <c r="GA9" i="6"/>
  <c r="FZ9" i="6"/>
  <c r="KU9" i="6" s="1"/>
  <c r="FY9" i="6"/>
  <c r="KT9" i="6" s="1"/>
  <c r="FX9" i="6"/>
  <c r="KS9" i="6" s="1"/>
  <c r="FW9" i="6"/>
  <c r="KR9" i="6" s="1"/>
  <c r="GB310" i="6"/>
  <c r="GA310" i="6"/>
  <c r="FZ310" i="6"/>
  <c r="KU310" i="6" s="1"/>
  <c r="FY310" i="6"/>
  <c r="KT310" i="6" s="1"/>
  <c r="FX310" i="6"/>
  <c r="KS310" i="6" s="1"/>
  <c r="FW310" i="6"/>
  <c r="KR310" i="6" s="1"/>
  <c r="GB561" i="6"/>
  <c r="GA561" i="6"/>
  <c r="FZ561" i="6"/>
  <c r="KU561" i="6" s="1"/>
  <c r="FY561" i="6"/>
  <c r="KT561" i="6" s="1"/>
  <c r="FX561" i="6"/>
  <c r="KS561" i="6" s="1"/>
  <c r="FW561" i="6"/>
  <c r="KR561" i="6" s="1"/>
  <c r="GB556" i="6"/>
  <c r="GA556" i="6"/>
  <c r="FZ556" i="6"/>
  <c r="KU556" i="6" s="1"/>
  <c r="FY556" i="6"/>
  <c r="KT556" i="6" s="1"/>
  <c r="FX556" i="6"/>
  <c r="KS556" i="6" s="1"/>
  <c r="FW556" i="6"/>
  <c r="KR556" i="6" s="1"/>
  <c r="GB474" i="6"/>
  <c r="GA474" i="6"/>
  <c r="FZ474" i="6"/>
  <c r="KU474" i="6" s="1"/>
  <c r="FY474" i="6"/>
  <c r="KT474" i="6" s="1"/>
  <c r="FX474" i="6"/>
  <c r="KS474" i="6" s="1"/>
  <c r="FW474" i="6"/>
  <c r="KR474" i="6" s="1"/>
  <c r="GB327" i="6"/>
  <c r="GA327" i="6"/>
  <c r="FZ327" i="6"/>
  <c r="KU327" i="6" s="1"/>
  <c r="FY327" i="6"/>
  <c r="KT327" i="6" s="1"/>
  <c r="FX327" i="6"/>
  <c r="KS327" i="6" s="1"/>
  <c r="FW327" i="6"/>
  <c r="KR327" i="6" s="1"/>
  <c r="GB291" i="6"/>
  <c r="GA291" i="6"/>
  <c r="FZ291" i="6"/>
  <c r="KU291" i="6" s="1"/>
  <c r="FY291" i="6"/>
  <c r="KT291" i="6" s="1"/>
  <c r="FX291" i="6"/>
  <c r="KS291" i="6" s="1"/>
  <c r="FW291" i="6"/>
  <c r="KR291" i="6" s="1"/>
  <c r="GB138" i="6"/>
  <c r="GA138" i="6"/>
  <c r="FZ138" i="6"/>
  <c r="KU138" i="6" s="1"/>
  <c r="FY138" i="6"/>
  <c r="KT138" i="6" s="1"/>
  <c r="FX138" i="6"/>
  <c r="KS138" i="6" s="1"/>
  <c r="FW138" i="6"/>
  <c r="KR138" i="6" s="1"/>
  <c r="GB450" i="6"/>
  <c r="GA450" i="6"/>
  <c r="FZ450" i="6"/>
  <c r="KU450" i="6" s="1"/>
  <c r="FY450" i="6"/>
  <c r="KT450" i="6" s="1"/>
  <c r="FX450" i="6"/>
  <c r="KS450" i="6" s="1"/>
  <c r="FW450" i="6"/>
  <c r="KR450" i="6" s="1"/>
  <c r="GB577" i="6"/>
  <c r="GA577" i="6"/>
  <c r="FZ577" i="6"/>
  <c r="KU577" i="6" s="1"/>
  <c r="FY577" i="6"/>
  <c r="KT577" i="6" s="1"/>
  <c r="FX577" i="6"/>
  <c r="KS577" i="6" s="1"/>
  <c r="FW577" i="6"/>
  <c r="KR577" i="6" s="1"/>
  <c r="GB573" i="6"/>
  <c r="GA573" i="6"/>
  <c r="FZ573" i="6"/>
  <c r="KU573" i="6" s="1"/>
  <c r="FY573" i="6"/>
  <c r="KT573" i="6" s="1"/>
  <c r="FX573" i="6"/>
  <c r="KS573" i="6" s="1"/>
  <c r="FW573" i="6"/>
  <c r="KR573" i="6" s="1"/>
  <c r="GB531" i="6"/>
  <c r="GA531" i="6"/>
  <c r="FZ531" i="6"/>
  <c r="KU531" i="6" s="1"/>
  <c r="FY531" i="6"/>
  <c r="KT531" i="6" s="1"/>
  <c r="FX531" i="6"/>
  <c r="KS531" i="6" s="1"/>
  <c r="FW531" i="6"/>
  <c r="KR531" i="6" s="1"/>
  <c r="GB505" i="6"/>
  <c r="GA505" i="6"/>
  <c r="FZ505" i="6"/>
  <c r="KU505" i="6" s="1"/>
  <c r="FY505" i="6"/>
  <c r="KT505" i="6" s="1"/>
  <c r="FX505" i="6"/>
  <c r="KS505" i="6" s="1"/>
  <c r="FW505" i="6"/>
  <c r="KR505" i="6" s="1"/>
  <c r="GB498" i="6"/>
  <c r="GA498" i="6"/>
  <c r="FZ498" i="6"/>
  <c r="KU498" i="6" s="1"/>
  <c r="FY498" i="6"/>
  <c r="KT498" i="6" s="1"/>
  <c r="FX498" i="6"/>
  <c r="KS498" i="6" s="1"/>
  <c r="FW498" i="6"/>
  <c r="KR498" i="6" s="1"/>
  <c r="GB485" i="6"/>
  <c r="GA485" i="6"/>
  <c r="FZ485" i="6"/>
  <c r="KU485" i="6" s="1"/>
  <c r="FY485" i="6"/>
  <c r="KT485" i="6" s="1"/>
  <c r="FX485" i="6"/>
  <c r="KS485" i="6" s="1"/>
  <c r="FW485" i="6"/>
  <c r="KR485" i="6" s="1"/>
  <c r="GB421" i="6"/>
  <c r="GA421" i="6"/>
  <c r="FZ421" i="6"/>
  <c r="KU421" i="6" s="1"/>
  <c r="FY421" i="6"/>
  <c r="KT421" i="6" s="1"/>
  <c r="FX421" i="6"/>
  <c r="KS421" i="6" s="1"/>
  <c r="FW421" i="6"/>
  <c r="KR421" i="6" s="1"/>
  <c r="GB416" i="6"/>
  <c r="GA416" i="6"/>
  <c r="FZ416" i="6"/>
  <c r="KU416" i="6" s="1"/>
  <c r="FY416" i="6"/>
  <c r="KT416" i="6" s="1"/>
  <c r="FX416" i="6"/>
  <c r="KS416" i="6" s="1"/>
  <c r="FW416" i="6"/>
  <c r="KR416" i="6" s="1"/>
  <c r="GB405" i="6"/>
  <c r="GA405" i="6"/>
  <c r="FZ405" i="6"/>
  <c r="KU405" i="6" s="1"/>
  <c r="FY405" i="6"/>
  <c r="KT405" i="6" s="1"/>
  <c r="FX405" i="6"/>
  <c r="KS405" i="6" s="1"/>
  <c r="FW405" i="6"/>
  <c r="KR405" i="6" s="1"/>
  <c r="GB361" i="6"/>
  <c r="GA361" i="6"/>
  <c r="FZ361" i="6"/>
  <c r="KU361" i="6" s="1"/>
  <c r="FY361" i="6"/>
  <c r="KT361" i="6" s="1"/>
  <c r="FX361" i="6"/>
  <c r="KS361" i="6" s="1"/>
  <c r="FW361" i="6"/>
  <c r="KR361" i="6" s="1"/>
  <c r="GB356" i="6"/>
  <c r="GA356" i="6"/>
  <c r="FZ356" i="6"/>
  <c r="KU356" i="6" s="1"/>
  <c r="FY356" i="6"/>
  <c r="KT356" i="6" s="1"/>
  <c r="FX356" i="6"/>
  <c r="KS356" i="6" s="1"/>
  <c r="FW356" i="6"/>
  <c r="KR356" i="6" s="1"/>
  <c r="GB344" i="6"/>
  <c r="GA344" i="6"/>
  <c r="FZ344" i="6"/>
  <c r="KU344" i="6" s="1"/>
  <c r="FY344" i="6"/>
  <c r="KT344" i="6" s="1"/>
  <c r="FX344" i="6"/>
  <c r="KS344" i="6" s="1"/>
  <c r="FW344" i="6"/>
  <c r="KR344" i="6" s="1"/>
  <c r="GB334" i="6"/>
  <c r="GA334" i="6"/>
  <c r="FZ334" i="6"/>
  <c r="KU334" i="6" s="1"/>
  <c r="FY334" i="6"/>
  <c r="KT334" i="6" s="1"/>
  <c r="FX334" i="6"/>
  <c r="KS334" i="6" s="1"/>
  <c r="FW334" i="6"/>
  <c r="KR334" i="6" s="1"/>
  <c r="GB320" i="6"/>
  <c r="GA320" i="6"/>
  <c r="FZ320" i="6"/>
  <c r="KU320" i="6" s="1"/>
  <c r="FY320" i="6"/>
  <c r="KT320" i="6" s="1"/>
  <c r="FX320" i="6"/>
  <c r="KS320" i="6" s="1"/>
  <c r="FW320" i="6"/>
  <c r="KR320" i="6" s="1"/>
  <c r="GB271" i="6"/>
  <c r="GA271" i="6"/>
  <c r="FZ271" i="6"/>
  <c r="KU271" i="6" s="1"/>
  <c r="FY271" i="6"/>
  <c r="KT271" i="6" s="1"/>
  <c r="FX271" i="6"/>
  <c r="KS271" i="6" s="1"/>
  <c r="FW271" i="6"/>
  <c r="KR271" i="6" s="1"/>
  <c r="GB269" i="6"/>
  <c r="GA269" i="6"/>
  <c r="FZ269" i="6"/>
  <c r="KU269" i="6" s="1"/>
  <c r="FY269" i="6"/>
  <c r="KT269" i="6" s="1"/>
  <c r="FX269" i="6"/>
  <c r="KS269" i="6" s="1"/>
  <c r="FW269" i="6"/>
  <c r="KR269" i="6" s="1"/>
  <c r="GB241" i="6"/>
  <c r="GA241" i="6"/>
  <c r="FZ241" i="6"/>
  <c r="KU241" i="6" s="1"/>
  <c r="FY241" i="6"/>
  <c r="KT241" i="6" s="1"/>
  <c r="FX241" i="6"/>
  <c r="KS241" i="6" s="1"/>
  <c r="FW241" i="6"/>
  <c r="KR241" i="6" s="1"/>
  <c r="GB230" i="6"/>
  <c r="GA230" i="6"/>
  <c r="FZ230" i="6"/>
  <c r="KU230" i="6" s="1"/>
  <c r="FY230" i="6"/>
  <c r="KT230" i="6" s="1"/>
  <c r="FX230" i="6"/>
  <c r="KS230" i="6" s="1"/>
  <c r="FW230" i="6"/>
  <c r="KR230" i="6" s="1"/>
  <c r="GB207" i="6"/>
  <c r="GA207" i="6"/>
  <c r="FZ207" i="6"/>
  <c r="KU207" i="6" s="1"/>
  <c r="FY207" i="6"/>
  <c r="KT207" i="6" s="1"/>
  <c r="FX207" i="6"/>
  <c r="KS207" i="6" s="1"/>
  <c r="FW207" i="6"/>
  <c r="KR207" i="6" s="1"/>
  <c r="GB201" i="6"/>
  <c r="GA201" i="6"/>
  <c r="FZ201" i="6"/>
  <c r="KU201" i="6" s="1"/>
  <c r="FY201" i="6"/>
  <c r="KT201" i="6" s="1"/>
  <c r="FX201" i="6"/>
  <c r="KS201" i="6" s="1"/>
  <c r="FW201" i="6"/>
  <c r="KR201" i="6" s="1"/>
  <c r="GB197" i="6"/>
  <c r="GA197" i="6"/>
  <c r="FZ197" i="6"/>
  <c r="KU197" i="6" s="1"/>
  <c r="FY197" i="6"/>
  <c r="KT197" i="6" s="1"/>
  <c r="FX197" i="6"/>
  <c r="KS197" i="6" s="1"/>
  <c r="FW197" i="6"/>
  <c r="KR197" i="6" s="1"/>
  <c r="GB179" i="6"/>
  <c r="GA179" i="6"/>
  <c r="FZ179" i="6"/>
  <c r="KU179" i="6" s="1"/>
  <c r="FY179" i="6"/>
  <c r="KT179" i="6" s="1"/>
  <c r="FX179" i="6"/>
  <c r="KS179" i="6" s="1"/>
  <c r="FW179" i="6"/>
  <c r="KR179" i="6" s="1"/>
  <c r="GB130" i="6"/>
  <c r="GA130" i="6"/>
  <c r="FZ130" i="6"/>
  <c r="KU130" i="6" s="1"/>
  <c r="FY130" i="6"/>
  <c r="KT130" i="6" s="1"/>
  <c r="FX130" i="6"/>
  <c r="KS130" i="6" s="1"/>
  <c r="FW130" i="6"/>
  <c r="KR130" i="6" s="1"/>
  <c r="GB58" i="6"/>
  <c r="GA58" i="6"/>
  <c r="FZ58" i="6"/>
  <c r="KU58" i="6" s="1"/>
  <c r="FY58" i="6"/>
  <c r="KT58" i="6" s="1"/>
  <c r="FX58" i="6"/>
  <c r="KS58" i="6" s="1"/>
  <c r="FW58" i="6"/>
  <c r="KR58" i="6" s="1"/>
  <c r="GB44" i="6"/>
  <c r="GA44" i="6"/>
  <c r="FZ44" i="6"/>
  <c r="KU44" i="6" s="1"/>
  <c r="FY44" i="6"/>
  <c r="KT44" i="6" s="1"/>
  <c r="FX44" i="6"/>
  <c r="KS44" i="6" s="1"/>
  <c r="FW44" i="6"/>
  <c r="KR44" i="6" s="1"/>
  <c r="GB27" i="6"/>
  <c r="GA27" i="6"/>
  <c r="FZ27" i="6"/>
  <c r="KU27" i="6" s="1"/>
  <c r="FY27" i="6"/>
  <c r="KT27" i="6" s="1"/>
  <c r="FX27" i="6"/>
  <c r="KS27" i="6" s="1"/>
  <c r="FW27" i="6"/>
  <c r="KR27" i="6" s="1"/>
  <c r="GB486" i="6"/>
  <c r="GA486" i="6"/>
  <c r="FZ486" i="6"/>
  <c r="KU486" i="6" s="1"/>
  <c r="FY486" i="6"/>
  <c r="KT486" i="6" s="1"/>
  <c r="FX486" i="6"/>
  <c r="KS486" i="6" s="1"/>
  <c r="FW486" i="6"/>
  <c r="KR486" i="6" s="1"/>
  <c r="GB480" i="6"/>
  <c r="GA480" i="6"/>
  <c r="FZ480" i="6"/>
  <c r="KU480" i="6" s="1"/>
  <c r="FY480" i="6"/>
  <c r="KT480" i="6" s="1"/>
  <c r="FX480" i="6"/>
  <c r="KS480" i="6" s="1"/>
  <c r="FW480" i="6"/>
  <c r="KR480" i="6" s="1"/>
  <c r="GB550" i="6"/>
  <c r="GA550" i="6"/>
  <c r="FZ550" i="6"/>
  <c r="KU550" i="6" s="1"/>
  <c r="FY550" i="6"/>
  <c r="KT550" i="6" s="1"/>
  <c r="FX550" i="6"/>
  <c r="KS550" i="6" s="1"/>
  <c r="FW550" i="6"/>
  <c r="KR550" i="6" s="1"/>
  <c r="GB523" i="6"/>
  <c r="GA523" i="6"/>
  <c r="FZ523" i="6"/>
  <c r="KU523" i="6" s="1"/>
  <c r="FY523" i="6"/>
  <c r="KT523" i="6" s="1"/>
  <c r="FX523" i="6"/>
  <c r="KS523" i="6" s="1"/>
  <c r="FW523" i="6"/>
  <c r="KR523" i="6" s="1"/>
  <c r="GB465" i="6"/>
  <c r="GA465" i="6"/>
  <c r="FZ465" i="6"/>
  <c r="KU465" i="6" s="1"/>
  <c r="FY465" i="6"/>
  <c r="KT465" i="6" s="1"/>
  <c r="FX465" i="6"/>
  <c r="KS465" i="6" s="1"/>
  <c r="FW465" i="6"/>
  <c r="KR465" i="6" s="1"/>
  <c r="GB478" i="6"/>
  <c r="GA478" i="6"/>
  <c r="FZ478" i="6"/>
  <c r="KU478" i="6" s="1"/>
  <c r="FY478" i="6"/>
  <c r="KT478" i="6" s="1"/>
  <c r="FX478" i="6"/>
  <c r="KS478" i="6" s="1"/>
  <c r="FW478" i="6"/>
  <c r="KR478" i="6" s="1"/>
  <c r="GB475" i="6"/>
  <c r="GA475" i="6"/>
  <c r="FZ475" i="6"/>
  <c r="KU475" i="6" s="1"/>
  <c r="FY475" i="6"/>
  <c r="KT475" i="6" s="1"/>
  <c r="FX475" i="6"/>
  <c r="KS475" i="6" s="1"/>
  <c r="FW475" i="6"/>
  <c r="KR475" i="6" s="1"/>
  <c r="GB477" i="6"/>
  <c r="GA477" i="6"/>
  <c r="FZ477" i="6"/>
  <c r="KU477" i="6" s="1"/>
  <c r="FY477" i="6"/>
  <c r="KT477" i="6" s="1"/>
  <c r="FX477" i="6"/>
  <c r="KS477" i="6" s="1"/>
  <c r="FW477" i="6"/>
  <c r="KR477" i="6" s="1"/>
  <c r="GB282" i="6"/>
  <c r="GA282" i="6"/>
  <c r="FZ282" i="6"/>
  <c r="KU282" i="6" s="1"/>
  <c r="FY282" i="6"/>
  <c r="KT282" i="6" s="1"/>
  <c r="FX282" i="6"/>
  <c r="KS282" i="6" s="1"/>
  <c r="FW282" i="6"/>
  <c r="KR282" i="6" s="1"/>
  <c r="GB265" i="6"/>
  <c r="GA265" i="6"/>
  <c r="FZ265" i="6"/>
  <c r="KU265" i="6" s="1"/>
  <c r="FY265" i="6"/>
  <c r="KT265" i="6" s="1"/>
  <c r="FX265" i="6"/>
  <c r="KS265" i="6" s="1"/>
  <c r="FW265" i="6"/>
  <c r="KR265" i="6" s="1"/>
  <c r="GB147" i="6"/>
  <c r="GA147" i="6"/>
  <c r="FZ147" i="6"/>
  <c r="KU147" i="6" s="1"/>
  <c r="FY147" i="6"/>
  <c r="KT147" i="6" s="1"/>
  <c r="FX147" i="6"/>
  <c r="KS147" i="6" s="1"/>
  <c r="FW147" i="6"/>
  <c r="KR147" i="6" s="1"/>
  <c r="GB180" i="6"/>
  <c r="GA180" i="6"/>
  <c r="FZ180" i="6"/>
  <c r="KU180" i="6" s="1"/>
  <c r="FY180" i="6"/>
  <c r="KT180" i="6" s="1"/>
  <c r="FX180" i="6"/>
  <c r="KS180" i="6" s="1"/>
  <c r="FW180" i="6"/>
  <c r="KR180" i="6" s="1"/>
  <c r="GB538" i="6"/>
  <c r="GA538" i="6"/>
  <c r="FZ538" i="6"/>
  <c r="KU538" i="6" s="1"/>
  <c r="FY538" i="6"/>
  <c r="KT538" i="6" s="1"/>
  <c r="FX538" i="6"/>
  <c r="KS538" i="6" s="1"/>
  <c r="FW538" i="6"/>
  <c r="KR538" i="6" s="1"/>
  <c r="GB160" i="6"/>
  <c r="GA160" i="6"/>
  <c r="FZ160" i="6"/>
  <c r="KU160" i="6" s="1"/>
  <c r="FY160" i="6"/>
  <c r="KT160" i="6" s="1"/>
  <c r="FX160" i="6"/>
  <c r="KS160" i="6" s="1"/>
  <c r="FW160" i="6"/>
  <c r="KR160" i="6" s="1"/>
  <c r="GB158" i="6"/>
  <c r="GA158" i="6"/>
  <c r="FZ158" i="6"/>
  <c r="KU158" i="6" s="1"/>
  <c r="FY158" i="6"/>
  <c r="KT158" i="6" s="1"/>
  <c r="FX158" i="6"/>
  <c r="KS158" i="6" s="1"/>
  <c r="FW158" i="6"/>
  <c r="KR158" i="6" s="1"/>
  <c r="GB89" i="6"/>
  <c r="GA89" i="6"/>
  <c r="FZ89" i="6"/>
  <c r="KU89" i="6" s="1"/>
  <c r="FY89" i="6"/>
  <c r="KT89" i="6" s="1"/>
  <c r="FX89" i="6"/>
  <c r="KS89" i="6" s="1"/>
  <c r="FW89" i="6"/>
  <c r="KR89" i="6" s="1"/>
  <c r="GB472" i="6"/>
  <c r="GA472" i="6"/>
  <c r="FZ472" i="6"/>
  <c r="KU472" i="6" s="1"/>
  <c r="FY472" i="6"/>
  <c r="KT472" i="6" s="1"/>
  <c r="FX472" i="6"/>
  <c r="KS472" i="6" s="1"/>
  <c r="FW472" i="6"/>
  <c r="KR472" i="6" s="1"/>
  <c r="GB411" i="6"/>
  <c r="GA411" i="6"/>
  <c r="FZ411" i="6"/>
  <c r="KU411" i="6" s="1"/>
  <c r="FY411" i="6"/>
  <c r="KT411" i="6" s="1"/>
  <c r="FX411" i="6"/>
  <c r="KS411" i="6" s="1"/>
  <c r="FW411" i="6"/>
  <c r="KR411" i="6" s="1"/>
  <c r="GB16" i="6"/>
  <c r="GA16" i="6"/>
  <c r="FZ16" i="6"/>
  <c r="KU16" i="6" s="1"/>
  <c r="FY16" i="6"/>
  <c r="KT16" i="6" s="1"/>
  <c r="FX16" i="6"/>
  <c r="KS16" i="6" s="1"/>
  <c r="FW16" i="6"/>
  <c r="KR16" i="6" s="1"/>
  <c r="GB298" i="6"/>
  <c r="GA298" i="6"/>
  <c r="FZ298" i="6"/>
  <c r="KU298" i="6" s="1"/>
  <c r="FY298" i="6"/>
  <c r="KT298" i="6" s="1"/>
  <c r="FX298" i="6"/>
  <c r="KS298" i="6" s="1"/>
  <c r="FW298" i="6"/>
  <c r="KR298" i="6" s="1"/>
  <c r="GB558" i="6"/>
  <c r="GA558" i="6"/>
  <c r="FZ558" i="6"/>
  <c r="KU558" i="6" s="1"/>
  <c r="FY558" i="6"/>
  <c r="KT558" i="6" s="1"/>
  <c r="FX558" i="6"/>
  <c r="KS558" i="6" s="1"/>
  <c r="FW558" i="6"/>
  <c r="KR558" i="6" s="1"/>
  <c r="GB539" i="6"/>
  <c r="GA539" i="6"/>
  <c r="FZ539" i="6"/>
  <c r="KU539" i="6" s="1"/>
  <c r="FY539" i="6"/>
  <c r="KT539" i="6" s="1"/>
  <c r="FX539" i="6"/>
  <c r="KS539" i="6" s="1"/>
  <c r="FW539" i="6"/>
  <c r="KR539" i="6" s="1"/>
  <c r="GB537" i="6"/>
  <c r="GA537" i="6"/>
  <c r="FZ537" i="6"/>
  <c r="KU537" i="6" s="1"/>
  <c r="FY537" i="6"/>
  <c r="KT537" i="6" s="1"/>
  <c r="FX537" i="6"/>
  <c r="KS537" i="6" s="1"/>
  <c r="FW537" i="6"/>
  <c r="KR537" i="6" s="1"/>
  <c r="GB522" i="6"/>
  <c r="GA522" i="6"/>
  <c r="FZ522" i="6"/>
  <c r="KU522" i="6" s="1"/>
  <c r="FY522" i="6"/>
  <c r="KT522" i="6" s="1"/>
  <c r="FX522" i="6"/>
  <c r="KS522" i="6" s="1"/>
  <c r="FW522" i="6"/>
  <c r="KR522" i="6" s="1"/>
  <c r="GB445" i="6"/>
  <c r="GA445" i="6"/>
  <c r="FZ445" i="6"/>
  <c r="KU445" i="6" s="1"/>
  <c r="FY445" i="6"/>
  <c r="KT445" i="6" s="1"/>
  <c r="FX445" i="6"/>
  <c r="KS445" i="6" s="1"/>
  <c r="FW445" i="6"/>
  <c r="KR445" i="6" s="1"/>
  <c r="GB443" i="6"/>
  <c r="GA443" i="6"/>
  <c r="FZ443" i="6"/>
  <c r="KU443" i="6" s="1"/>
  <c r="FY443" i="6"/>
  <c r="KT443" i="6" s="1"/>
  <c r="FX443" i="6"/>
  <c r="KS443" i="6" s="1"/>
  <c r="FW443" i="6"/>
  <c r="KR443" i="6" s="1"/>
  <c r="GB439" i="6"/>
  <c r="GA439" i="6"/>
  <c r="FZ439" i="6"/>
  <c r="KU439" i="6" s="1"/>
  <c r="FY439" i="6"/>
  <c r="KT439" i="6" s="1"/>
  <c r="FX439" i="6"/>
  <c r="KS439" i="6" s="1"/>
  <c r="FW439" i="6"/>
  <c r="KR439" i="6" s="1"/>
  <c r="GB413" i="6"/>
  <c r="GA413" i="6"/>
  <c r="FZ413" i="6"/>
  <c r="KU413" i="6" s="1"/>
  <c r="FY413" i="6"/>
  <c r="KT413" i="6" s="1"/>
  <c r="FX413" i="6"/>
  <c r="KS413" i="6" s="1"/>
  <c r="FW413" i="6"/>
  <c r="KR413" i="6" s="1"/>
  <c r="GB397" i="6"/>
  <c r="GA397" i="6"/>
  <c r="FZ397" i="6"/>
  <c r="KU397" i="6" s="1"/>
  <c r="FY397" i="6"/>
  <c r="KT397" i="6" s="1"/>
  <c r="FX397" i="6"/>
  <c r="KS397" i="6" s="1"/>
  <c r="FW397" i="6"/>
  <c r="KR397" i="6" s="1"/>
  <c r="GB372" i="6"/>
  <c r="GA372" i="6"/>
  <c r="FZ372" i="6"/>
  <c r="KU372" i="6" s="1"/>
  <c r="FY372" i="6"/>
  <c r="KT372" i="6" s="1"/>
  <c r="FX372" i="6"/>
  <c r="KS372" i="6" s="1"/>
  <c r="FW372" i="6"/>
  <c r="KR372" i="6" s="1"/>
  <c r="GB363" i="6"/>
  <c r="GA363" i="6"/>
  <c r="FZ363" i="6"/>
  <c r="KU363" i="6" s="1"/>
  <c r="FY363" i="6"/>
  <c r="KT363" i="6" s="1"/>
  <c r="FX363" i="6"/>
  <c r="KS363" i="6" s="1"/>
  <c r="FW363" i="6"/>
  <c r="KR363" i="6" s="1"/>
  <c r="GB354" i="6"/>
  <c r="GA354" i="6"/>
  <c r="FZ354" i="6"/>
  <c r="KU354" i="6" s="1"/>
  <c r="FY354" i="6"/>
  <c r="KT354" i="6" s="1"/>
  <c r="FX354" i="6"/>
  <c r="KS354" i="6" s="1"/>
  <c r="FW354" i="6"/>
  <c r="KR354" i="6" s="1"/>
  <c r="GB325" i="6"/>
  <c r="GA325" i="6"/>
  <c r="FZ325" i="6"/>
  <c r="KU325" i="6" s="1"/>
  <c r="FY325" i="6"/>
  <c r="KT325" i="6" s="1"/>
  <c r="FX325" i="6"/>
  <c r="KS325" i="6" s="1"/>
  <c r="FW325" i="6"/>
  <c r="KR325" i="6" s="1"/>
  <c r="GB274" i="6"/>
  <c r="GA274" i="6"/>
  <c r="FZ274" i="6"/>
  <c r="KU274" i="6" s="1"/>
  <c r="FY274" i="6"/>
  <c r="KT274" i="6" s="1"/>
  <c r="FX274" i="6"/>
  <c r="KS274" i="6" s="1"/>
  <c r="FW274" i="6"/>
  <c r="KR274" i="6" s="1"/>
  <c r="GB255" i="6"/>
  <c r="GA255" i="6"/>
  <c r="FZ255" i="6"/>
  <c r="KU255" i="6" s="1"/>
  <c r="FY255" i="6"/>
  <c r="KT255" i="6" s="1"/>
  <c r="FX255" i="6"/>
  <c r="KS255" i="6" s="1"/>
  <c r="FW255" i="6"/>
  <c r="KR255" i="6" s="1"/>
  <c r="GB246" i="6"/>
  <c r="GA246" i="6"/>
  <c r="FZ246" i="6"/>
  <c r="KU246" i="6" s="1"/>
  <c r="FY246" i="6"/>
  <c r="KT246" i="6" s="1"/>
  <c r="FX246" i="6"/>
  <c r="KS246" i="6" s="1"/>
  <c r="FW246" i="6"/>
  <c r="KR246" i="6" s="1"/>
  <c r="GB232" i="6"/>
  <c r="GA232" i="6"/>
  <c r="FZ232" i="6"/>
  <c r="KU232" i="6" s="1"/>
  <c r="FY232" i="6"/>
  <c r="KT232" i="6" s="1"/>
  <c r="FX232" i="6"/>
  <c r="KS232" i="6" s="1"/>
  <c r="FW232" i="6"/>
  <c r="KR232" i="6" s="1"/>
  <c r="GB228" i="6"/>
  <c r="GA228" i="6"/>
  <c r="FZ228" i="6"/>
  <c r="KU228" i="6" s="1"/>
  <c r="FY228" i="6"/>
  <c r="KT228" i="6" s="1"/>
  <c r="FX228" i="6"/>
  <c r="KS228" i="6" s="1"/>
  <c r="FW228" i="6"/>
  <c r="KR228" i="6" s="1"/>
  <c r="GB227" i="6"/>
  <c r="GA227" i="6"/>
  <c r="FZ227" i="6"/>
  <c r="KU227" i="6" s="1"/>
  <c r="FY227" i="6"/>
  <c r="KT227" i="6" s="1"/>
  <c r="FX227" i="6"/>
  <c r="KS227" i="6" s="1"/>
  <c r="FW227" i="6"/>
  <c r="KR227" i="6" s="1"/>
  <c r="GB202" i="6"/>
  <c r="GA202" i="6"/>
  <c r="FZ202" i="6"/>
  <c r="KU202" i="6" s="1"/>
  <c r="FY202" i="6"/>
  <c r="KT202" i="6" s="1"/>
  <c r="FX202" i="6"/>
  <c r="KS202" i="6" s="1"/>
  <c r="FW202" i="6"/>
  <c r="KR202" i="6" s="1"/>
  <c r="GB183" i="6"/>
  <c r="GA183" i="6"/>
  <c r="FZ183" i="6"/>
  <c r="KU183" i="6" s="1"/>
  <c r="FY183" i="6"/>
  <c r="KT183" i="6" s="1"/>
  <c r="FX183" i="6"/>
  <c r="KS183" i="6" s="1"/>
  <c r="FW183" i="6"/>
  <c r="KR183" i="6" s="1"/>
  <c r="GB125" i="6"/>
  <c r="GA125" i="6"/>
  <c r="FZ125" i="6"/>
  <c r="KU125" i="6" s="1"/>
  <c r="FY125" i="6"/>
  <c r="KT125" i="6" s="1"/>
  <c r="FX125" i="6"/>
  <c r="KS125" i="6" s="1"/>
  <c r="FW125" i="6"/>
  <c r="KR125" i="6" s="1"/>
  <c r="GB43" i="6"/>
  <c r="GA43" i="6"/>
  <c r="FZ43" i="6"/>
  <c r="KU43" i="6" s="1"/>
  <c r="FY43" i="6"/>
  <c r="KT43" i="6" s="1"/>
  <c r="FX43" i="6"/>
  <c r="KS43" i="6" s="1"/>
  <c r="FW43" i="6"/>
  <c r="KR43" i="6" s="1"/>
  <c r="GB38" i="6"/>
  <c r="GA38" i="6"/>
  <c r="FZ38" i="6"/>
  <c r="KU38" i="6" s="1"/>
  <c r="FY38" i="6"/>
  <c r="KT38" i="6" s="1"/>
  <c r="FX38" i="6"/>
  <c r="KS38" i="6" s="1"/>
  <c r="FW38" i="6"/>
  <c r="KR38" i="6" s="1"/>
  <c r="GB36" i="6"/>
  <c r="GA36" i="6"/>
  <c r="FZ36" i="6"/>
  <c r="KU36" i="6" s="1"/>
  <c r="FY36" i="6"/>
  <c r="KT36" i="6" s="1"/>
  <c r="FX36" i="6"/>
  <c r="KS36" i="6" s="1"/>
  <c r="FW36" i="6"/>
  <c r="KR36" i="6" s="1"/>
  <c r="GB25" i="6"/>
  <c r="GA25" i="6"/>
  <c r="FZ25" i="6"/>
  <c r="KU25" i="6" s="1"/>
  <c r="FY25" i="6"/>
  <c r="KT25" i="6" s="1"/>
  <c r="FX25" i="6"/>
  <c r="KS25" i="6" s="1"/>
  <c r="FW25" i="6"/>
  <c r="KR25" i="6" s="1"/>
  <c r="GB566" i="6"/>
  <c r="GA566" i="6"/>
  <c r="FZ566" i="6"/>
  <c r="KU566" i="6" s="1"/>
  <c r="FY566" i="6"/>
  <c r="KT566" i="6" s="1"/>
  <c r="FX566" i="6"/>
  <c r="KS566" i="6" s="1"/>
  <c r="FW566" i="6"/>
  <c r="KR566" i="6" s="1"/>
  <c r="GB479" i="6"/>
  <c r="GA479" i="6"/>
  <c r="FZ479" i="6"/>
  <c r="KU479" i="6" s="1"/>
  <c r="FY479" i="6"/>
  <c r="KT479" i="6" s="1"/>
  <c r="FX479" i="6"/>
  <c r="KS479" i="6" s="1"/>
  <c r="FW479" i="6"/>
  <c r="KR479" i="6" s="1"/>
  <c r="GB473" i="6"/>
  <c r="GA473" i="6"/>
  <c r="FZ473" i="6"/>
  <c r="KU473" i="6" s="1"/>
  <c r="FY473" i="6"/>
  <c r="KT473" i="6" s="1"/>
  <c r="FX473" i="6"/>
  <c r="KS473" i="6" s="1"/>
  <c r="FW473" i="6"/>
  <c r="KR473" i="6" s="1"/>
  <c r="GB432" i="6"/>
  <c r="GA432" i="6"/>
  <c r="FZ432" i="6"/>
  <c r="KU432" i="6" s="1"/>
  <c r="FY432" i="6"/>
  <c r="KT432" i="6" s="1"/>
  <c r="FX432" i="6"/>
  <c r="KS432" i="6" s="1"/>
  <c r="FW432" i="6"/>
  <c r="KR432" i="6" s="1"/>
  <c r="GB431" i="6"/>
  <c r="GA431" i="6"/>
  <c r="FZ431" i="6"/>
  <c r="KU431" i="6" s="1"/>
  <c r="FY431" i="6"/>
  <c r="KT431" i="6" s="1"/>
  <c r="FX431" i="6"/>
  <c r="KS431" i="6" s="1"/>
  <c r="FW431" i="6"/>
  <c r="KR431" i="6" s="1"/>
  <c r="GB392" i="6"/>
  <c r="GA392" i="6"/>
  <c r="FZ392" i="6"/>
  <c r="KU392" i="6" s="1"/>
  <c r="FY392" i="6"/>
  <c r="KT392" i="6" s="1"/>
  <c r="FX392" i="6"/>
  <c r="KS392" i="6" s="1"/>
  <c r="FW392" i="6"/>
  <c r="KR392" i="6" s="1"/>
  <c r="GB353" i="6"/>
  <c r="GA353" i="6"/>
  <c r="FZ353" i="6"/>
  <c r="KU353" i="6" s="1"/>
  <c r="FY353" i="6"/>
  <c r="KT353" i="6" s="1"/>
  <c r="FX353" i="6"/>
  <c r="KS353" i="6" s="1"/>
  <c r="FW353" i="6"/>
  <c r="KR353" i="6" s="1"/>
  <c r="GB321" i="6"/>
  <c r="GA321" i="6"/>
  <c r="FZ321" i="6"/>
  <c r="KU321" i="6" s="1"/>
  <c r="FY321" i="6"/>
  <c r="KT321" i="6" s="1"/>
  <c r="FX321" i="6"/>
  <c r="KS321" i="6" s="1"/>
  <c r="FW321" i="6"/>
  <c r="KR321" i="6" s="1"/>
  <c r="GB221" i="6"/>
  <c r="GA221" i="6"/>
  <c r="FZ221" i="6"/>
  <c r="KU221" i="6" s="1"/>
  <c r="FY221" i="6"/>
  <c r="KT221" i="6" s="1"/>
  <c r="FX221" i="6"/>
  <c r="KS221" i="6" s="1"/>
  <c r="FW221" i="6"/>
  <c r="KR221" i="6" s="1"/>
  <c r="GB139" i="6"/>
  <c r="GA139" i="6"/>
  <c r="FZ139" i="6"/>
  <c r="KU139" i="6" s="1"/>
  <c r="FY139" i="6"/>
  <c r="KT139" i="6" s="1"/>
  <c r="FX139" i="6"/>
  <c r="KS139" i="6" s="1"/>
  <c r="FW139" i="6"/>
  <c r="KR139" i="6" s="1"/>
  <c r="GB75" i="6"/>
  <c r="GA75" i="6"/>
  <c r="FZ75" i="6"/>
  <c r="KU75" i="6" s="1"/>
  <c r="FY75" i="6"/>
  <c r="KT75" i="6" s="1"/>
  <c r="FX75" i="6"/>
  <c r="KS75" i="6" s="1"/>
  <c r="FW75" i="6"/>
  <c r="KR75" i="6" s="1"/>
  <c r="GB70" i="6"/>
  <c r="GA70" i="6"/>
  <c r="FZ70" i="6"/>
  <c r="KU70" i="6" s="1"/>
  <c r="FY70" i="6"/>
  <c r="KT70" i="6" s="1"/>
  <c r="FX70" i="6"/>
  <c r="KS70" i="6" s="1"/>
  <c r="FW70" i="6"/>
  <c r="KR70" i="6" s="1"/>
  <c r="GB50" i="6"/>
  <c r="GA50" i="6"/>
  <c r="FZ50" i="6"/>
  <c r="KU50" i="6" s="1"/>
  <c r="FY50" i="6"/>
  <c r="KT50" i="6" s="1"/>
  <c r="FX50" i="6"/>
  <c r="KS50" i="6" s="1"/>
  <c r="FW50" i="6"/>
  <c r="KR50" i="6" s="1"/>
  <c r="GB346" i="6"/>
  <c r="GA346" i="6"/>
  <c r="FZ346" i="6"/>
  <c r="KU346" i="6" s="1"/>
  <c r="FY346" i="6"/>
  <c r="KT346" i="6" s="1"/>
  <c r="FX346" i="6"/>
  <c r="KS346" i="6" s="1"/>
  <c r="FW346" i="6"/>
  <c r="KR346" i="6" s="1"/>
  <c r="GB591" i="6"/>
  <c r="GA591" i="6"/>
  <c r="FZ591" i="6"/>
  <c r="KU591" i="6" s="1"/>
  <c r="FY591" i="6"/>
  <c r="KT591" i="6" s="1"/>
  <c r="FX591" i="6"/>
  <c r="KS591" i="6" s="1"/>
  <c r="FW591" i="6"/>
  <c r="KR591" i="6" s="1"/>
  <c r="GB580" i="6"/>
  <c r="GA580" i="6"/>
  <c r="FZ580" i="6"/>
  <c r="KU580" i="6" s="1"/>
  <c r="FY580" i="6"/>
  <c r="KT580" i="6" s="1"/>
  <c r="FX580" i="6"/>
  <c r="KS580" i="6" s="1"/>
  <c r="FW580" i="6"/>
  <c r="KR580" i="6" s="1"/>
  <c r="GB572" i="6"/>
  <c r="GA572" i="6"/>
  <c r="FZ572" i="6"/>
  <c r="KU572" i="6" s="1"/>
  <c r="FY572" i="6"/>
  <c r="KT572" i="6" s="1"/>
  <c r="FX572" i="6"/>
  <c r="KS572" i="6" s="1"/>
  <c r="FW572" i="6"/>
  <c r="KR572" i="6" s="1"/>
  <c r="GB570" i="6"/>
  <c r="GA570" i="6"/>
  <c r="FZ570" i="6"/>
  <c r="KU570" i="6" s="1"/>
  <c r="FY570" i="6"/>
  <c r="KT570" i="6" s="1"/>
  <c r="FX570" i="6"/>
  <c r="KS570" i="6" s="1"/>
  <c r="FW570" i="6"/>
  <c r="KR570" i="6" s="1"/>
  <c r="GB568" i="6"/>
  <c r="GA568" i="6"/>
  <c r="FZ568" i="6"/>
  <c r="KU568" i="6" s="1"/>
  <c r="FY568" i="6"/>
  <c r="KT568" i="6" s="1"/>
  <c r="FX568" i="6"/>
  <c r="KS568" i="6" s="1"/>
  <c r="FW568" i="6"/>
  <c r="KR568" i="6" s="1"/>
  <c r="GB565" i="6"/>
  <c r="GA565" i="6"/>
  <c r="FZ565" i="6"/>
  <c r="KU565" i="6" s="1"/>
  <c r="FY565" i="6"/>
  <c r="KT565" i="6" s="1"/>
  <c r="FX565" i="6"/>
  <c r="KS565" i="6" s="1"/>
  <c r="FW565" i="6"/>
  <c r="KR565" i="6" s="1"/>
  <c r="GB495" i="6"/>
  <c r="GA495" i="6"/>
  <c r="FZ495" i="6"/>
  <c r="KU495" i="6" s="1"/>
  <c r="FY495" i="6"/>
  <c r="KT495" i="6" s="1"/>
  <c r="FX495" i="6"/>
  <c r="KS495" i="6" s="1"/>
  <c r="FW495" i="6"/>
  <c r="KR495" i="6" s="1"/>
  <c r="GB469" i="6"/>
  <c r="GA469" i="6"/>
  <c r="FZ469" i="6"/>
  <c r="KU469" i="6" s="1"/>
  <c r="FY469" i="6"/>
  <c r="KT469" i="6" s="1"/>
  <c r="FX469" i="6"/>
  <c r="KS469" i="6" s="1"/>
  <c r="FW469" i="6"/>
  <c r="KR469" i="6" s="1"/>
  <c r="GB468" i="6"/>
  <c r="GA468" i="6"/>
  <c r="FZ468" i="6"/>
  <c r="KU468" i="6" s="1"/>
  <c r="FY468" i="6"/>
  <c r="KT468" i="6" s="1"/>
  <c r="FX468" i="6"/>
  <c r="KS468" i="6" s="1"/>
  <c r="FW468" i="6"/>
  <c r="KR468" i="6" s="1"/>
  <c r="GB466" i="6"/>
  <c r="GA466" i="6"/>
  <c r="FZ466" i="6"/>
  <c r="KU466" i="6" s="1"/>
  <c r="FY466" i="6"/>
  <c r="KT466" i="6" s="1"/>
  <c r="FX466" i="6"/>
  <c r="KS466" i="6" s="1"/>
  <c r="FW466" i="6"/>
  <c r="KR466" i="6" s="1"/>
  <c r="GB455" i="6"/>
  <c r="GA455" i="6"/>
  <c r="FZ455" i="6"/>
  <c r="KU455" i="6" s="1"/>
  <c r="FY455" i="6"/>
  <c r="KT455" i="6" s="1"/>
  <c r="FX455" i="6"/>
  <c r="KS455" i="6" s="1"/>
  <c r="FW455" i="6"/>
  <c r="KR455" i="6" s="1"/>
  <c r="GB438" i="6"/>
  <c r="GA438" i="6"/>
  <c r="FZ438" i="6"/>
  <c r="KU438" i="6" s="1"/>
  <c r="FY438" i="6"/>
  <c r="KT438" i="6" s="1"/>
  <c r="FX438" i="6"/>
  <c r="KS438" i="6" s="1"/>
  <c r="FW438" i="6"/>
  <c r="KR438" i="6" s="1"/>
  <c r="GB389" i="6"/>
  <c r="GA389" i="6"/>
  <c r="FZ389" i="6"/>
  <c r="KU389" i="6" s="1"/>
  <c r="FY389" i="6"/>
  <c r="KT389" i="6" s="1"/>
  <c r="FX389" i="6"/>
  <c r="KS389" i="6" s="1"/>
  <c r="FW389" i="6"/>
  <c r="KR389" i="6" s="1"/>
  <c r="GB379" i="6"/>
  <c r="GA379" i="6"/>
  <c r="FZ379" i="6"/>
  <c r="KU379" i="6" s="1"/>
  <c r="FY379" i="6"/>
  <c r="KT379" i="6" s="1"/>
  <c r="FX379" i="6"/>
  <c r="KS379" i="6" s="1"/>
  <c r="FW379" i="6"/>
  <c r="KR379" i="6" s="1"/>
  <c r="GB328" i="6"/>
  <c r="GA328" i="6"/>
  <c r="FZ328" i="6"/>
  <c r="KU328" i="6" s="1"/>
  <c r="FY328" i="6"/>
  <c r="KT328" i="6" s="1"/>
  <c r="FX328" i="6"/>
  <c r="KS328" i="6" s="1"/>
  <c r="FW328" i="6"/>
  <c r="KR328" i="6" s="1"/>
  <c r="GB285" i="6"/>
  <c r="GA285" i="6"/>
  <c r="FZ285" i="6"/>
  <c r="KU285" i="6" s="1"/>
  <c r="FY285" i="6"/>
  <c r="KT285" i="6" s="1"/>
  <c r="FX285" i="6"/>
  <c r="KS285" i="6" s="1"/>
  <c r="FW285" i="6"/>
  <c r="KR285" i="6" s="1"/>
  <c r="GB270" i="6"/>
  <c r="GA270" i="6"/>
  <c r="FZ270" i="6"/>
  <c r="KU270" i="6" s="1"/>
  <c r="FY270" i="6"/>
  <c r="KT270" i="6" s="1"/>
  <c r="FX270" i="6"/>
  <c r="KS270" i="6" s="1"/>
  <c r="FW270" i="6"/>
  <c r="KR270" i="6" s="1"/>
  <c r="GB268" i="6"/>
  <c r="GA268" i="6"/>
  <c r="FZ268" i="6"/>
  <c r="KU268" i="6" s="1"/>
  <c r="FY268" i="6"/>
  <c r="KT268" i="6" s="1"/>
  <c r="FX268" i="6"/>
  <c r="KS268" i="6" s="1"/>
  <c r="FW268" i="6"/>
  <c r="KR268" i="6" s="1"/>
  <c r="GB253" i="6"/>
  <c r="GA253" i="6"/>
  <c r="FZ253" i="6"/>
  <c r="KU253" i="6" s="1"/>
  <c r="FY253" i="6"/>
  <c r="KT253" i="6" s="1"/>
  <c r="FX253" i="6"/>
  <c r="KS253" i="6" s="1"/>
  <c r="FW253" i="6"/>
  <c r="KR253" i="6" s="1"/>
  <c r="GB223" i="6"/>
  <c r="GA223" i="6"/>
  <c r="FZ223" i="6"/>
  <c r="KU223" i="6" s="1"/>
  <c r="FY223" i="6"/>
  <c r="KT223" i="6" s="1"/>
  <c r="FX223" i="6"/>
  <c r="KS223" i="6" s="1"/>
  <c r="FW223" i="6"/>
  <c r="KR223" i="6" s="1"/>
  <c r="GB154" i="6"/>
  <c r="GA154" i="6"/>
  <c r="FZ154" i="6"/>
  <c r="KU154" i="6" s="1"/>
  <c r="FY154" i="6"/>
  <c r="KT154" i="6" s="1"/>
  <c r="FX154" i="6"/>
  <c r="KS154" i="6" s="1"/>
  <c r="FW154" i="6"/>
  <c r="KR154" i="6" s="1"/>
  <c r="GB142" i="6"/>
  <c r="GA142" i="6"/>
  <c r="FZ142" i="6"/>
  <c r="KU142" i="6" s="1"/>
  <c r="FY142" i="6"/>
  <c r="KT142" i="6" s="1"/>
  <c r="FX142" i="6"/>
  <c r="KS142" i="6" s="1"/>
  <c r="FW142" i="6"/>
  <c r="KR142" i="6" s="1"/>
  <c r="GB83" i="6"/>
  <c r="GA83" i="6"/>
  <c r="FZ83" i="6"/>
  <c r="KU83" i="6" s="1"/>
  <c r="FY83" i="6"/>
  <c r="KT83" i="6" s="1"/>
  <c r="FX83" i="6"/>
  <c r="KS83" i="6" s="1"/>
  <c r="FW83" i="6"/>
  <c r="KR83" i="6" s="1"/>
  <c r="GB82" i="6"/>
  <c r="GA82" i="6"/>
  <c r="FZ82" i="6"/>
  <c r="KU82" i="6" s="1"/>
  <c r="FY82" i="6"/>
  <c r="KT82" i="6" s="1"/>
  <c r="FX82" i="6"/>
  <c r="KS82" i="6" s="1"/>
  <c r="FW82" i="6"/>
  <c r="KR82" i="6" s="1"/>
  <c r="GB76" i="6"/>
  <c r="GA76" i="6"/>
  <c r="FZ76" i="6"/>
  <c r="KU76" i="6" s="1"/>
  <c r="FY76" i="6"/>
  <c r="KT76" i="6" s="1"/>
  <c r="FX76" i="6"/>
  <c r="KS76" i="6" s="1"/>
  <c r="FW76" i="6"/>
  <c r="KR76" i="6" s="1"/>
  <c r="GB71" i="6"/>
  <c r="GA71" i="6"/>
  <c r="FZ71" i="6"/>
  <c r="KU71" i="6" s="1"/>
  <c r="FY71" i="6"/>
  <c r="KT71" i="6" s="1"/>
  <c r="FX71" i="6"/>
  <c r="KS71" i="6" s="1"/>
  <c r="FW71" i="6"/>
  <c r="KR71" i="6" s="1"/>
  <c r="GB69" i="6"/>
  <c r="GA69" i="6"/>
  <c r="FZ69" i="6"/>
  <c r="KU69" i="6" s="1"/>
  <c r="FY69" i="6"/>
  <c r="KT69" i="6" s="1"/>
  <c r="FX69" i="6"/>
  <c r="KS69" i="6" s="1"/>
  <c r="FW69" i="6"/>
  <c r="KR69" i="6" s="1"/>
  <c r="GB22" i="6"/>
  <c r="GA22" i="6"/>
  <c r="FZ22" i="6"/>
  <c r="KU22" i="6" s="1"/>
  <c r="FY22" i="6"/>
  <c r="KT22" i="6" s="1"/>
  <c r="FX22" i="6"/>
  <c r="KS22" i="6" s="1"/>
  <c r="FW22" i="6"/>
  <c r="KR22" i="6" s="1"/>
  <c r="GB7" i="6"/>
  <c r="GA7" i="6"/>
  <c r="FZ7" i="6"/>
  <c r="KU7" i="6" s="1"/>
  <c r="FY7" i="6"/>
  <c r="KT7" i="6" s="1"/>
  <c r="FX7" i="6"/>
  <c r="KS7" i="6" s="1"/>
  <c r="FW7" i="6"/>
  <c r="KR7" i="6" s="1"/>
  <c r="IW597" i="6" l="1"/>
  <c r="IW599" i="6"/>
  <c r="IW601" i="6"/>
  <c r="IW604" i="6"/>
  <c r="IW606" i="6"/>
  <c r="IW593" i="6"/>
  <c r="IW598" i="6"/>
  <c r="IW600" i="6"/>
  <c r="IW603" i="6"/>
  <c r="IW605" i="6"/>
  <c r="IW607" i="6"/>
  <c r="GW7" i="6"/>
  <c r="KV7" i="6"/>
  <c r="LC7" i="6" s="1"/>
  <c r="GW69" i="6"/>
  <c r="KV69" i="6"/>
  <c r="LC69" i="6" s="1"/>
  <c r="GW76" i="6"/>
  <c r="KV76" i="6"/>
  <c r="LC76" i="6" s="1"/>
  <c r="GW83" i="6"/>
  <c r="KV83" i="6"/>
  <c r="LC83" i="6" s="1"/>
  <c r="GW154" i="6"/>
  <c r="KV154" i="6"/>
  <c r="LC154" i="6" s="1"/>
  <c r="GW253" i="6"/>
  <c r="KV253" i="6"/>
  <c r="LC253" i="6" s="1"/>
  <c r="GW270" i="6"/>
  <c r="KV270" i="6"/>
  <c r="LC270" i="6" s="1"/>
  <c r="GW328" i="6"/>
  <c r="KV328" i="6"/>
  <c r="LC328" i="6" s="1"/>
  <c r="GW389" i="6"/>
  <c r="KV389" i="6"/>
  <c r="LC389" i="6" s="1"/>
  <c r="GW455" i="6"/>
  <c r="KV455" i="6"/>
  <c r="LC455" i="6" s="1"/>
  <c r="GW468" i="6"/>
  <c r="KV468" i="6"/>
  <c r="LC468" i="6" s="1"/>
  <c r="GW495" i="6"/>
  <c r="KV495" i="6"/>
  <c r="LC495" i="6" s="1"/>
  <c r="GW568" i="6"/>
  <c r="KV568" i="6"/>
  <c r="LC568" i="6" s="1"/>
  <c r="GW572" i="6"/>
  <c r="KV572" i="6"/>
  <c r="LC572" i="6" s="1"/>
  <c r="GW591" i="6"/>
  <c r="KV591" i="6"/>
  <c r="LC591" i="6" s="1"/>
  <c r="GW50" i="6"/>
  <c r="KV50" i="6"/>
  <c r="LC50" i="6" s="1"/>
  <c r="GW75" i="6"/>
  <c r="KV75" i="6"/>
  <c r="LC75" i="6" s="1"/>
  <c r="GW221" i="6"/>
  <c r="KV221" i="6"/>
  <c r="LC221" i="6" s="1"/>
  <c r="GW353" i="6"/>
  <c r="KV353" i="6"/>
  <c r="LC353" i="6" s="1"/>
  <c r="GW431" i="6"/>
  <c r="KV431" i="6"/>
  <c r="LC431" i="6" s="1"/>
  <c r="GW473" i="6"/>
  <c r="KV473" i="6"/>
  <c r="LC473" i="6" s="1"/>
  <c r="GW566" i="6"/>
  <c r="KV566" i="6"/>
  <c r="LC566" i="6" s="1"/>
  <c r="GW36" i="6"/>
  <c r="KV36" i="6"/>
  <c r="LC36" i="6" s="1"/>
  <c r="GW43" i="6"/>
  <c r="KV43" i="6"/>
  <c r="LC43" i="6" s="1"/>
  <c r="GW183" i="6"/>
  <c r="KV183" i="6"/>
  <c r="LC183" i="6" s="1"/>
  <c r="GW227" i="6"/>
  <c r="KV227" i="6"/>
  <c r="LC227" i="6" s="1"/>
  <c r="GW232" i="6"/>
  <c r="KV232" i="6"/>
  <c r="LC232" i="6" s="1"/>
  <c r="GW255" i="6"/>
  <c r="KV255" i="6"/>
  <c r="LC255" i="6" s="1"/>
  <c r="GW325" i="6"/>
  <c r="KV325" i="6"/>
  <c r="LC325" i="6" s="1"/>
  <c r="GW363" i="6"/>
  <c r="KV363" i="6"/>
  <c r="LC363" i="6" s="1"/>
  <c r="GW397" i="6"/>
  <c r="KV397" i="6"/>
  <c r="LC397" i="6" s="1"/>
  <c r="GW439" i="6"/>
  <c r="KV439" i="6"/>
  <c r="LC439" i="6" s="1"/>
  <c r="GW445" i="6"/>
  <c r="KV445" i="6"/>
  <c r="LC445" i="6" s="1"/>
  <c r="GW537" i="6"/>
  <c r="KV537" i="6"/>
  <c r="LC537" i="6" s="1"/>
  <c r="GW558" i="6"/>
  <c r="KV558" i="6"/>
  <c r="LC558" i="6" s="1"/>
  <c r="GW16" i="6"/>
  <c r="KV16" i="6"/>
  <c r="LC16" i="6" s="1"/>
  <c r="GW472" i="6"/>
  <c r="KV472" i="6"/>
  <c r="LC472" i="6" s="1"/>
  <c r="GW158" i="6"/>
  <c r="KV158" i="6"/>
  <c r="LC158" i="6" s="1"/>
  <c r="GW538" i="6"/>
  <c r="KV538" i="6"/>
  <c r="LC538" i="6" s="1"/>
  <c r="GW147" i="6"/>
  <c r="KV147" i="6"/>
  <c r="LC147" i="6" s="1"/>
  <c r="GW282" i="6"/>
  <c r="KV282" i="6"/>
  <c r="LC282" i="6" s="1"/>
  <c r="GW475" i="6"/>
  <c r="KV475" i="6"/>
  <c r="LC475" i="6" s="1"/>
  <c r="GW465" i="6"/>
  <c r="KV465" i="6"/>
  <c r="LC465" i="6" s="1"/>
  <c r="GW550" i="6"/>
  <c r="KV550" i="6"/>
  <c r="LC550" i="6" s="1"/>
  <c r="GW486" i="6"/>
  <c r="KV486" i="6"/>
  <c r="LC486" i="6" s="1"/>
  <c r="GW44" i="6"/>
  <c r="KV44" i="6"/>
  <c r="LC44" i="6" s="1"/>
  <c r="GW130" i="6"/>
  <c r="KV130" i="6"/>
  <c r="LC130" i="6" s="1"/>
  <c r="GW197" i="6"/>
  <c r="KV197" i="6"/>
  <c r="LC197" i="6" s="1"/>
  <c r="GW207" i="6"/>
  <c r="KV207" i="6"/>
  <c r="LC207" i="6" s="1"/>
  <c r="GW241" i="6"/>
  <c r="KV241" i="6"/>
  <c r="LC241" i="6" s="1"/>
  <c r="GW271" i="6"/>
  <c r="KV271" i="6"/>
  <c r="LC271" i="6" s="1"/>
  <c r="GW334" i="6"/>
  <c r="KV334" i="6"/>
  <c r="LC334" i="6" s="1"/>
  <c r="GW356" i="6"/>
  <c r="KV356" i="6"/>
  <c r="LC356" i="6" s="1"/>
  <c r="GW405" i="6"/>
  <c r="KV405" i="6"/>
  <c r="LC405" i="6" s="1"/>
  <c r="GW421" i="6"/>
  <c r="KV421" i="6"/>
  <c r="LC421" i="6" s="1"/>
  <c r="GW498" i="6"/>
  <c r="KV498" i="6"/>
  <c r="LC498" i="6" s="1"/>
  <c r="GW531" i="6"/>
  <c r="KV531" i="6"/>
  <c r="LC531" i="6" s="1"/>
  <c r="GW577" i="6"/>
  <c r="KV577" i="6"/>
  <c r="LC577" i="6" s="1"/>
  <c r="GW138" i="6"/>
  <c r="KV138" i="6"/>
  <c r="LC138" i="6" s="1"/>
  <c r="GW327" i="6"/>
  <c r="KV327" i="6"/>
  <c r="LC327" i="6" s="1"/>
  <c r="GW556" i="6"/>
  <c r="KV556" i="6"/>
  <c r="LC556" i="6" s="1"/>
  <c r="GW310" i="6"/>
  <c r="KV310" i="6"/>
  <c r="LC310" i="6" s="1"/>
  <c r="GW6" i="6"/>
  <c r="KV6" i="6"/>
  <c r="LC6" i="6" s="1"/>
  <c r="GW46" i="6"/>
  <c r="KV46" i="6"/>
  <c r="LC46" i="6" s="1"/>
  <c r="GW61" i="6"/>
  <c r="KV61" i="6"/>
  <c r="LC61" i="6" s="1"/>
  <c r="GW79" i="6"/>
  <c r="KV79" i="6"/>
  <c r="LC79" i="6" s="1"/>
  <c r="GW185" i="6"/>
  <c r="KV185" i="6"/>
  <c r="LC185" i="6" s="1"/>
  <c r="GW226" i="6"/>
  <c r="KV226" i="6"/>
  <c r="LC226" i="6" s="1"/>
  <c r="GW243" i="6"/>
  <c r="KV243" i="6"/>
  <c r="LC243" i="6" s="1"/>
  <c r="GW275" i="6"/>
  <c r="KV275" i="6"/>
  <c r="LC275" i="6" s="1"/>
  <c r="GW288" i="6"/>
  <c r="KV288" i="6"/>
  <c r="LC288" i="6" s="1"/>
  <c r="GW315" i="6"/>
  <c r="KV315" i="6"/>
  <c r="LC315" i="6" s="1"/>
  <c r="GW412" i="6"/>
  <c r="KV412" i="6"/>
  <c r="LC412" i="6" s="1"/>
  <c r="GW506" i="6"/>
  <c r="KV506" i="6"/>
  <c r="LC506" i="6" s="1"/>
  <c r="GW518" i="6"/>
  <c r="KV518" i="6"/>
  <c r="LC518" i="6" s="1"/>
  <c r="GW329" i="6"/>
  <c r="KV329" i="6"/>
  <c r="LC329" i="6" s="1"/>
  <c r="GW512" i="6"/>
  <c r="KV512" i="6"/>
  <c r="LC512" i="6" s="1"/>
  <c r="GW57" i="6"/>
  <c r="KV57" i="6"/>
  <c r="LC57" i="6" s="1"/>
  <c r="GW273" i="6"/>
  <c r="KV273" i="6"/>
  <c r="LC273" i="6" s="1"/>
  <c r="GW111" i="6"/>
  <c r="KV111" i="6"/>
  <c r="LC111" i="6" s="1"/>
  <c r="GW200" i="6"/>
  <c r="KV200" i="6"/>
  <c r="LC200" i="6" s="1"/>
  <c r="GW260" i="6"/>
  <c r="KV260" i="6"/>
  <c r="LC260" i="6" s="1"/>
  <c r="GW504" i="6"/>
  <c r="KV504" i="6"/>
  <c r="LC504" i="6" s="1"/>
  <c r="GW393" i="6"/>
  <c r="KV393" i="6"/>
  <c r="LC393" i="6" s="1"/>
  <c r="GW446" i="6"/>
  <c r="KV446" i="6"/>
  <c r="LC446" i="6" s="1"/>
  <c r="GW529" i="6"/>
  <c r="KV529" i="6"/>
  <c r="LC529" i="6" s="1"/>
  <c r="GW551" i="6"/>
  <c r="KV551" i="6"/>
  <c r="LC551" i="6" s="1"/>
  <c r="GW222" i="6"/>
  <c r="KV222" i="6"/>
  <c r="LC222" i="6" s="1"/>
  <c r="GW407" i="6"/>
  <c r="KV407" i="6"/>
  <c r="LC407" i="6" s="1"/>
  <c r="GW437" i="6"/>
  <c r="KV437" i="6"/>
  <c r="LC437" i="6" s="1"/>
  <c r="GW545" i="6"/>
  <c r="KV545" i="6"/>
  <c r="LC545" i="6" s="1"/>
  <c r="GW66" i="6"/>
  <c r="KV66" i="6"/>
  <c r="LC66" i="6" s="1"/>
  <c r="GW115" i="6"/>
  <c r="KV115" i="6"/>
  <c r="LC115" i="6" s="1"/>
  <c r="GW402" i="6"/>
  <c r="KV402" i="6"/>
  <c r="LC402" i="6" s="1"/>
  <c r="GW574" i="6"/>
  <c r="KV574" i="6"/>
  <c r="LC574" i="6" s="1"/>
  <c r="GW280" i="6"/>
  <c r="KV280" i="6"/>
  <c r="LC280" i="6" s="1"/>
  <c r="GW251" i="6"/>
  <c r="KV251" i="6"/>
  <c r="LC251" i="6" s="1"/>
  <c r="GW286" i="6"/>
  <c r="KV286" i="6"/>
  <c r="LC286" i="6" s="1"/>
  <c r="GW257" i="6"/>
  <c r="KV257" i="6"/>
  <c r="LC257" i="6" s="1"/>
  <c r="GW429" i="6"/>
  <c r="KV429" i="6"/>
  <c r="LC429" i="6" s="1"/>
  <c r="GW583" i="6"/>
  <c r="KV583" i="6"/>
  <c r="LC583" i="6" s="1"/>
  <c r="GW302" i="6"/>
  <c r="KV302" i="6"/>
  <c r="LC302" i="6" s="1"/>
  <c r="GW23" i="6"/>
  <c r="KV23" i="6"/>
  <c r="LC23" i="6" s="1"/>
  <c r="GW120" i="6"/>
  <c r="KV120" i="6"/>
  <c r="LC120" i="6" s="1"/>
  <c r="GW290" i="6"/>
  <c r="KV290" i="6"/>
  <c r="LC290" i="6" s="1"/>
  <c r="GW309" i="6"/>
  <c r="KV309" i="6"/>
  <c r="LC309" i="6" s="1"/>
  <c r="GW547" i="6"/>
  <c r="KV547" i="6"/>
  <c r="LC547" i="6" s="1"/>
  <c r="GW590" i="6"/>
  <c r="KV590" i="6"/>
  <c r="LC590" i="6" s="1"/>
  <c r="GW84" i="6"/>
  <c r="KV84" i="6"/>
  <c r="LC84" i="6" s="1"/>
  <c r="GW256" i="6"/>
  <c r="KV256" i="6"/>
  <c r="LC256" i="6" s="1"/>
  <c r="GW400" i="6"/>
  <c r="KV400" i="6"/>
  <c r="LC400" i="6" s="1"/>
  <c r="GW117" i="6"/>
  <c r="KV117" i="6"/>
  <c r="LC117" i="6" s="1"/>
  <c r="GW259" i="6"/>
  <c r="KV259" i="6"/>
  <c r="LC259" i="6" s="1"/>
  <c r="GW307" i="6"/>
  <c r="KV307" i="6"/>
  <c r="LC307" i="6" s="1"/>
  <c r="GW377" i="6"/>
  <c r="KV377" i="6"/>
  <c r="LC377" i="6" s="1"/>
  <c r="GW496" i="6"/>
  <c r="KV496" i="6"/>
  <c r="LC496" i="6" s="1"/>
  <c r="GW367" i="6"/>
  <c r="KV367" i="6"/>
  <c r="LC367" i="6" s="1"/>
  <c r="GW426" i="6"/>
  <c r="KV426" i="6"/>
  <c r="LC426" i="6" s="1"/>
  <c r="GW511" i="6"/>
  <c r="KV511" i="6"/>
  <c r="LC511" i="6" s="1"/>
  <c r="GW567" i="6"/>
  <c r="KV567" i="6"/>
  <c r="LC567" i="6" s="1"/>
  <c r="GW12" i="6"/>
  <c r="KV12" i="6"/>
  <c r="LC12" i="6" s="1"/>
  <c r="GW283" i="6"/>
  <c r="KV283" i="6"/>
  <c r="LC283" i="6" s="1"/>
  <c r="GW527" i="6"/>
  <c r="KV527" i="6"/>
  <c r="LC527" i="6" s="1"/>
  <c r="GW122" i="6"/>
  <c r="KV122" i="6"/>
  <c r="LC122" i="6" s="1"/>
  <c r="GW204" i="6"/>
  <c r="KV204" i="6"/>
  <c r="LC204" i="6" s="1"/>
  <c r="GW306" i="6"/>
  <c r="KV306" i="6"/>
  <c r="LC306" i="6" s="1"/>
  <c r="GW482" i="6"/>
  <c r="KV482" i="6"/>
  <c r="LC482" i="6" s="1"/>
  <c r="GW151" i="6"/>
  <c r="KV151" i="6"/>
  <c r="LC151" i="6" s="1"/>
  <c r="GW90" i="6"/>
  <c r="KV90" i="6"/>
  <c r="LC90" i="6" s="1"/>
  <c r="GW209" i="6"/>
  <c r="KV209" i="6"/>
  <c r="LC209" i="6" s="1"/>
  <c r="GW305" i="6"/>
  <c r="KV305" i="6"/>
  <c r="LC305" i="6" s="1"/>
  <c r="GW559" i="6"/>
  <c r="KV559" i="6"/>
  <c r="LC559" i="6" s="1"/>
  <c r="GW575" i="6"/>
  <c r="KV575" i="6"/>
  <c r="LC575" i="6" s="1"/>
  <c r="GW144" i="6"/>
  <c r="KV144" i="6"/>
  <c r="LC144" i="6" s="1"/>
  <c r="GW345" i="6"/>
  <c r="KV345" i="6"/>
  <c r="LC345" i="6" s="1"/>
  <c r="GW576" i="6"/>
  <c r="KV576" i="6"/>
  <c r="LC576" i="6" s="1"/>
  <c r="GW121" i="6"/>
  <c r="KV121" i="6"/>
  <c r="LC121" i="6" s="1"/>
  <c r="GW126" i="6"/>
  <c r="KV126" i="6"/>
  <c r="LC126" i="6" s="1"/>
  <c r="GW181" i="6"/>
  <c r="KV181" i="6"/>
  <c r="LC181" i="6" s="1"/>
  <c r="GW279" i="6"/>
  <c r="KV279" i="6"/>
  <c r="LC279" i="6" s="1"/>
  <c r="GW337" i="6"/>
  <c r="KV337" i="6"/>
  <c r="LC337" i="6" s="1"/>
  <c r="GW362" i="6"/>
  <c r="KV362" i="6"/>
  <c r="LC362" i="6" s="1"/>
  <c r="GW384" i="6"/>
  <c r="KV384" i="6"/>
  <c r="LC384" i="6" s="1"/>
  <c r="GW401" i="6"/>
  <c r="KV401" i="6"/>
  <c r="LC401" i="6" s="1"/>
  <c r="GW541" i="6"/>
  <c r="KV541" i="6"/>
  <c r="LC541" i="6" s="1"/>
  <c r="GW581" i="6"/>
  <c r="KV581" i="6"/>
  <c r="LC581" i="6" s="1"/>
  <c r="GW293" i="6"/>
  <c r="KV293" i="6"/>
  <c r="LC293" i="6" s="1"/>
  <c r="GW449" i="6"/>
  <c r="KV449" i="6"/>
  <c r="LC449" i="6" s="1"/>
  <c r="GW81" i="6"/>
  <c r="KV81" i="6"/>
  <c r="LC81" i="6" s="1"/>
  <c r="GW569" i="6"/>
  <c r="KV569" i="6"/>
  <c r="LC569" i="6" s="1"/>
  <c r="GW322" i="6"/>
  <c r="KV322" i="6"/>
  <c r="LC322" i="6" s="1"/>
  <c r="GW589" i="6"/>
  <c r="KV589" i="6"/>
  <c r="LC589" i="6" s="1"/>
  <c r="GW292" i="6"/>
  <c r="KV292" i="6"/>
  <c r="LC292" i="6" s="1"/>
  <c r="GW476" i="6"/>
  <c r="KV476" i="6"/>
  <c r="LC476" i="6" s="1"/>
  <c r="GW499" i="6"/>
  <c r="KV499" i="6"/>
  <c r="LC499" i="6" s="1"/>
  <c r="GW8" i="6"/>
  <c r="KV8" i="6"/>
  <c r="LC8" i="6" s="1"/>
  <c r="GW53" i="6"/>
  <c r="KV53" i="6"/>
  <c r="LC53" i="6" s="1"/>
  <c r="GW103" i="6"/>
  <c r="KV103" i="6"/>
  <c r="LC103" i="6" s="1"/>
  <c r="GW535" i="6"/>
  <c r="KV535" i="6"/>
  <c r="LC535" i="6" s="1"/>
  <c r="GW97" i="6"/>
  <c r="KV97" i="6"/>
  <c r="LC97" i="6" s="1"/>
  <c r="GW100" i="6"/>
  <c r="KV100" i="6"/>
  <c r="LC100" i="6" s="1"/>
  <c r="GW163" i="6"/>
  <c r="KV163" i="6"/>
  <c r="LC163" i="6" s="1"/>
  <c r="GW174" i="6"/>
  <c r="KV174" i="6"/>
  <c r="LC174" i="6" s="1"/>
  <c r="GW348" i="6"/>
  <c r="KV348" i="6"/>
  <c r="LC348" i="6" s="1"/>
  <c r="GW428" i="6"/>
  <c r="KV428" i="6"/>
  <c r="LC428" i="6" s="1"/>
  <c r="GW10" i="6"/>
  <c r="KV10" i="6"/>
  <c r="LC10" i="6" s="1"/>
  <c r="GW78" i="6"/>
  <c r="KV78" i="6"/>
  <c r="LC78" i="6" s="1"/>
  <c r="GW176" i="6"/>
  <c r="KV176" i="6"/>
  <c r="LC176" i="6" s="1"/>
  <c r="GW267" i="6"/>
  <c r="KV267" i="6"/>
  <c r="LC267" i="6" s="1"/>
  <c r="GW48" i="6"/>
  <c r="KV48" i="6"/>
  <c r="LC48" i="6" s="1"/>
  <c r="GW435" i="6"/>
  <c r="KV435" i="6"/>
  <c r="LC435" i="6" s="1"/>
  <c r="GW108" i="6"/>
  <c r="KV108" i="6"/>
  <c r="LC108" i="6" s="1"/>
  <c r="GW434" i="6"/>
  <c r="KV434" i="6"/>
  <c r="LC434" i="6" s="1"/>
  <c r="GW284" i="6"/>
  <c r="KV284" i="6"/>
  <c r="LC284" i="6" s="1"/>
  <c r="GW143" i="6"/>
  <c r="KV143" i="6"/>
  <c r="LC143" i="6" s="1"/>
  <c r="GW314" i="6"/>
  <c r="KV314" i="6"/>
  <c r="LC314" i="6" s="1"/>
  <c r="GW406" i="6"/>
  <c r="KV406" i="6"/>
  <c r="LC406" i="6" s="1"/>
  <c r="GW141" i="6"/>
  <c r="KV141" i="6"/>
  <c r="LC141" i="6" s="1"/>
  <c r="GW40" i="6"/>
  <c r="KV40" i="6"/>
  <c r="LC40" i="6" s="1"/>
  <c r="GW104" i="6"/>
  <c r="KV104" i="6"/>
  <c r="LC104" i="6" s="1"/>
  <c r="GW178" i="6"/>
  <c r="KV178" i="6"/>
  <c r="LC178" i="6" s="1"/>
  <c r="GW360" i="6"/>
  <c r="KV360" i="6"/>
  <c r="LC360" i="6" s="1"/>
  <c r="GW510" i="6"/>
  <c r="KV510" i="6"/>
  <c r="LC510" i="6" s="1"/>
  <c r="GW213" i="6"/>
  <c r="KV213" i="6"/>
  <c r="LC213" i="6" s="1"/>
  <c r="GW488" i="6"/>
  <c r="KV488" i="6"/>
  <c r="LC488" i="6" s="1"/>
  <c r="GW95" i="6"/>
  <c r="KV95" i="6"/>
  <c r="LC95" i="6" s="1"/>
  <c r="GW419" i="6"/>
  <c r="KV419" i="6"/>
  <c r="LC419" i="6" s="1"/>
  <c r="GW454" i="6"/>
  <c r="KV454" i="6"/>
  <c r="LC454" i="6" s="1"/>
  <c r="GW88" i="6"/>
  <c r="KV88" i="6"/>
  <c r="LC88" i="6" s="1"/>
  <c r="GW374" i="6"/>
  <c r="KV374" i="6"/>
  <c r="LC374" i="6" s="1"/>
  <c r="GW92" i="6"/>
  <c r="KV92" i="6"/>
  <c r="LC92" i="6" s="1"/>
  <c r="GW166" i="6"/>
  <c r="KV166" i="6"/>
  <c r="LC166" i="6" s="1"/>
  <c r="GW231" i="6"/>
  <c r="KV231" i="6"/>
  <c r="LC231" i="6" s="1"/>
  <c r="GW351" i="6"/>
  <c r="KV351" i="6"/>
  <c r="LC351" i="6" s="1"/>
  <c r="GW382" i="6"/>
  <c r="KV382" i="6"/>
  <c r="LC382" i="6" s="1"/>
  <c r="GW525" i="6"/>
  <c r="KV525" i="6"/>
  <c r="LC525" i="6" s="1"/>
  <c r="GW546" i="6"/>
  <c r="KV546" i="6"/>
  <c r="LC546" i="6" s="1"/>
  <c r="GW149" i="6"/>
  <c r="KV149" i="6"/>
  <c r="LC149" i="6" s="1"/>
  <c r="GW19" i="6"/>
  <c r="KV19" i="6"/>
  <c r="LC19" i="6" s="1"/>
  <c r="GW35" i="6"/>
  <c r="KV35" i="6"/>
  <c r="LC35" i="6" s="1"/>
  <c r="GW60" i="6"/>
  <c r="KV60" i="6"/>
  <c r="LC60" i="6" s="1"/>
  <c r="GW109" i="6"/>
  <c r="KV109" i="6"/>
  <c r="LC109" i="6" s="1"/>
  <c r="GW153" i="6"/>
  <c r="KV153" i="6"/>
  <c r="LC153" i="6" s="1"/>
  <c r="GW233" i="6"/>
  <c r="KV233" i="6"/>
  <c r="LC233" i="6" s="1"/>
  <c r="GW339" i="6"/>
  <c r="KV339" i="6"/>
  <c r="LC339" i="6" s="1"/>
  <c r="GW462" i="6"/>
  <c r="KV462" i="6"/>
  <c r="LC462" i="6" s="1"/>
  <c r="GW491" i="6"/>
  <c r="KV491" i="6"/>
  <c r="LC491" i="6" s="1"/>
  <c r="GW562" i="6"/>
  <c r="KV562" i="6"/>
  <c r="LC562" i="6" s="1"/>
  <c r="GW67" i="6"/>
  <c r="KV67" i="6"/>
  <c r="LC67" i="6" s="1"/>
  <c r="GW387" i="6"/>
  <c r="KV387" i="6"/>
  <c r="LC387" i="6" s="1"/>
  <c r="GW14" i="6"/>
  <c r="KV14" i="6"/>
  <c r="LC14" i="6" s="1"/>
  <c r="GW37" i="6"/>
  <c r="KV37" i="6"/>
  <c r="LC37" i="6" s="1"/>
  <c r="GW94" i="6"/>
  <c r="KV94" i="6"/>
  <c r="LC94" i="6" s="1"/>
  <c r="GW159" i="6"/>
  <c r="KV159" i="6"/>
  <c r="LC159" i="6" s="1"/>
  <c r="GW263" i="6"/>
  <c r="KV263" i="6"/>
  <c r="LC263" i="6" s="1"/>
  <c r="GW323" i="6"/>
  <c r="KV323" i="6"/>
  <c r="LC323" i="6" s="1"/>
  <c r="GW335" i="6"/>
  <c r="KV335" i="6"/>
  <c r="LC335" i="6" s="1"/>
  <c r="GW398" i="6"/>
  <c r="KV398" i="6"/>
  <c r="LC398" i="6" s="1"/>
  <c r="GW436" i="6"/>
  <c r="KV436" i="6"/>
  <c r="LC436" i="6" s="1"/>
  <c r="GW492" i="6"/>
  <c r="KV492" i="6"/>
  <c r="LC492" i="6" s="1"/>
  <c r="GW500" i="6"/>
  <c r="KV500" i="6"/>
  <c r="LC500" i="6" s="1"/>
  <c r="GW526" i="6"/>
  <c r="KV526" i="6"/>
  <c r="LC526" i="6" s="1"/>
  <c r="GW553" i="6"/>
  <c r="KV553" i="6"/>
  <c r="LC553" i="6" s="1"/>
  <c r="GW93" i="6"/>
  <c r="KV93" i="6"/>
  <c r="LC93" i="6" s="1"/>
  <c r="GW509" i="6"/>
  <c r="KV509" i="6"/>
  <c r="LC509" i="6" s="1"/>
  <c r="GW80" i="6"/>
  <c r="KV80" i="6"/>
  <c r="LC80" i="6" s="1"/>
  <c r="GW135" i="6"/>
  <c r="KV135" i="6"/>
  <c r="LC135" i="6" s="1"/>
  <c r="GW184" i="6"/>
  <c r="KV184" i="6"/>
  <c r="LC184" i="6" s="1"/>
  <c r="GW324" i="6"/>
  <c r="KV324" i="6"/>
  <c r="LC324" i="6" s="1"/>
  <c r="GW441" i="6"/>
  <c r="KV441" i="6"/>
  <c r="LC441" i="6" s="1"/>
  <c r="GW74" i="6"/>
  <c r="KV74" i="6"/>
  <c r="LC74" i="6" s="1"/>
  <c r="GW162" i="6"/>
  <c r="KV162" i="6"/>
  <c r="LC162" i="6" s="1"/>
  <c r="GW49" i="6"/>
  <c r="KV49" i="6"/>
  <c r="LC49" i="6" s="1"/>
  <c r="GW189" i="6"/>
  <c r="KV189" i="6"/>
  <c r="LC189" i="6" s="1"/>
  <c r="GW206" i="6"/>
  <c r="KV206" i="6"/>
  <c r="LC206" i="6" s="1"/>
  <c r="GW229" i="6"/>
  <c r="KV229" i="6"/>
  <c r="LC229" i="6" s="1"/>
  <c r="GW340" i="6"/>
  <c r="KV340" i="6"/>
  <c r="LC340" i="6" s="1"/>
  <c r="GW404" i="6"/>
  <c r="KV404" i="6"/>
  <c r="LC404" i="6" s="1"/>
  <c r="GW507" i="6"/>
  <c r="KV507" i="6"/>
  <c r="LC507" i="6" s="1"/>
  <c r="GW588" i="6"/>
  <c r="KV588" i="6"/>
  <c r="LC588" i="6" s="1"/>
  <c r="GW237" i="6"/>
  <c r="KV237" i="6"/>
  <c r="LC237" i="6" s="1"/>
  <c r="GW85" i="6"/>
  <c r="KV85" i="6"/>
  <c r="LC85" i="6" s="1"/>
  <c r="GW333" i="6"/>
  <c r="KV333" i="6"/>
  <c r="LC333" i="6" s="1"/>
  <c r="GW385" i="6"/>
  <c r="KV385" i="6"/>
  <c r="LC385" i="6" s="1"/>
  <c r="GW420" i="6"/>
  <c r="KV420" i="6"/>
  <c r="LC420" i="6" s="1"/>
  <c r="GW219" i="6"/>
  <c r="KV219" i="6"/>
  <c r="LC219" i="6" s="1"/>
  <c r="GW355" i="6"/>
  <c r="KV355" i="6"/>
  <c r="LC355" i="6" s="1"/>
  <c r="GW11" i="6"/>
  <c r="KV11" i="6"/>
  <c r="LC11" i="6" s="1"/>
  <c r="GW73" i="6"/>
  <c r="KV73" i="6"/>
  <c r="LC73" i="6" s="1"/>
  <c r="GW234" i="6"/>
  <c r="KV234" i="6"/>
  <c r="LC234" i="6" s="1"/>
  <c r="GW289" i="6"/>
  <c r="KV289" i="6"/>
  <c r="LC289" i="6" s="1"/>
  <c r="GW444" i="6"/>
  <c r="KV444" i="6"/>
  <c r="LC444" i="6" s="1"/>
  <c r="GW554" i="6"/>
  <c r="KV554" i="6"/>
  <c r="LC554" i="6" s="1"/>
  <c r="GW536" i="6"/>
  <c r="KV536" i="6"/>
  <c r="LC536" i="6" s="1"/>
  <c r="GW30" i="6"/>
  <c r="KV30" i="6"/>
  <c r="LC30" i="6" s="1"/>
  <c r="GW352" i="6"/>
  <c r="KV352" i="6"/>
  <c r="LC352" i="6" s="1"/>
  <c r="GW39" i="6"/>
  <c r="KV39" i="6"/>
  <c r="LC39" i="6" s="1"/>
  <c r="GW164" i="6"/>
  <c r="KV164" i="6"/>
  <c r="LC164" i="6" s="1"/>
  <c r="GW528" i="6"/>
  <c r="KV528" i="6"/>
  <c r="LC528" i="6" s="1"/>
  <c r="GW198" i="6"/>
  <c r="KV198" i="6"/>
  <c r="LC198" i="6" s="1"/>
  <c r="GW140" i="6"/>
  <c r="KV140" i="6"/>
  <c r="LC140" i="6" s="1"/>
  <c r="GW248" i="6"/>
  <c r="KV248" i="6"/>
  <c r="LC248" i="6" s="1"/>
  <c r="GW350" i="6"/>
  <c r="KV350" i="6"/>
  <c r="LC350" i="6" s="1"/>
  <c r="GW442" i="6"/>
  <c r="KV442" i="6"/>
  <c r="LC442" i="6" s="1"/>
  <c r="GW349" i="6"/>
  <c r="KV349" i="6"/>
  <c r="LC349" i="6" s="1"/>
  <c r="GW77" i="6"/>
  <c r="KV77" i="6"/>
  <c r="LC77" i="6" s="1"/>
  <c r="GW225" i="6"/>
  <c r="KV225" i="6"/>
  <c r="LC225" i="6" s="1"/>
  <c r="GW317" i="6"/>
  <c r="KV317" i="6"/>
  <c r="LC317" i="6" s="1"/>
  <c r="GW418" i="6"/>
  <c r="KV418" i="6"/>
  <c r="LC418" i="6" s="1"/>
  <c r="GW501" i="6"/>
  <c r="KV501" i="6"/>
  <c r="LC501" i="6" s="1"/>
  <c r="GW318" i="6"/>
  <c r="KV318" i="6"/>
  <c r="LC318" i="6" s="1"/>
  <c r="GW157" i="6"/>
  <c r="KV157" i="6"/>
  <c r="LC157" i="6" s="1"/>
  <c r="GW357" i="6"/>
  <c r="KV357" i="6"/>
  <c r="LC357" i="6" s="1"/>
  <c r="GW461" i="6"/>
  <c r="KV461" i="6"/>
  <c r="LC461" i="6" s="1"/>
  <c r="GW533" i="6"/>
  <c r="KV533" i="6"/>
  <c r="LC533" i="6" s="1"/>
  <c r="GW452" i="6"/>
  <c r="KV452" i="6"/>
  <c r="LC452" i="6" s="1"/>
  <c r="GW41" i="6"/>
  <c r="KV41" i="6"/>
  <c r="LC41" i="6" s="1"/>
  <c r="GW106" i="6"/>
  <c r="KV106" i="6"/>
  <c r="LC106" i="6" s="1"/>
  <c r="GW182" i="6"/>
  <c r="KV182" i="6"/>
  <c r="LC182" i="6" s="1"/>
  <c r="GW218" i="6"/>
  <c r="KV218" i="6"/>
  <c r="LC218" i="6" s="1"/>
  <c r="GW399" i="6"/>
  <c r="KV399" i="6"/>
  <c r="LC399" i="6" s="1"/>
  <c r="GW490" i="6"/>
  <c r="KV490" i="6"/>
  <c r="LC490" i="6" s="1"/>
  <c r="GW217" i="6"/>
  <c r="KV217" i="6"/>
  <c r="LC217" i="6" s="1"/>
  <c r="GW15" i="6"/>
  <c r="KV15" i="6"/>
  <c r="LC15" i="6" s="1"/>
  <c r="GW145" i="6"/>
  <c r="KV145" i="6"/>
  <c r="LC145" i="6" s="1"/>
  <c r="GW175" i="6"/>
  <c r="KV175" i="6"/>
  <c r="LC175" i="6" s="1"/>
  <c r="GW366" i="6"/>
  <c r="KV366" i="6"/>
  <c r="LC366" i="6" s="1"/>
  <c r="GW396" i="6"/>
  <c r="KV396" i="6"/>
  <c r="LC396" i="6" s="1"/>
  <c r="GW489" i="6"/>
  <c r="KV489" i="6"/>
  <c r="LC489" i="6" s="1"/>
  <c r="GW165" i="6"/>
  <c r="KV165" i="6"/>
  <c r="LC165" i="6" s="1"/>
  <c r="GW295" i="6"/>
  <c r="KV295" i="6"/>
  <c r="LC295" i="6" s="1"/>
  <c r="GW96" i="6"/>
  <c r="KV96" i="6"/>
  <c r="LC96" i="6" s="1"/>
  <c r="GW134" i="6"/>
  <c r="KV134" i="6"/>
  <c r="LC134" i="6" s="1"/>
  <c r="GW425" i="6"/>
  <c r="KV425" i="6"/>
  <c r="LC425" i="6" s="1"/>
  <c r="GW532" i="6"/>
  <c r="KV532" i="6"/>
  <c r="LC532" i="6" s="1"/>
  <c r="GX7" i="6"/>
  <c r="KW7" i="6"/>
  <c r="LD7" i="6" s="1"/>
  <c r="GX69" i="6"/>
  <c r="KW69" i="6"/>
  <c r="LD69" i="6" s="1"/>
  <c r="GX76" i="6"/>
  <c r="KW76" i="6"/>
  <c r="LD76" i="6" s="1"/>
  <c r="GX83" i="6"/>
  <c r="KW83" i="6"/>
  <c r="LD83" i="6" s="1"/>
  <c r="GX154" i="6"/>
  <c r="KW154" i="6"/>
  <c r="LD154" i="6" s="1"/>
  <c r="GX253" i="6"/>
  <c r="KW253" i="6"/>
  <c r="LD253" i="6" s="1"/>
  <c r="GX270" i="6"/>
  <c r="KW270" i="6"/>
  <c r="LD270" i="6" s="1"/>
  <c r="GX328" i="6"/>
  <c r="KW328" i="6"/>
  <c r="LD328" i="6" s="1"/>
  <c r="GX389" i="6"/>
  <c r="KW389" i="6"/>
  <c r="LD389" i="6" s="1"/>
  <c r="GX455" i="6"/>
  <c r="KW455" i="6"/>
  <c r="LD455" i="6" s="1"/>
  <c r="GX468" i="6"/>
  <c r="KW468" i="6"/>
  <c r="LD468" i="6" s="1"/>
  <c r="GX495" i="6"/>
  <c r="KW495" i="6"/>
  <c r="LD495" i="6" s="1"/>
  <c r="GX568" i="6"/>
  <c r="KW568" i="6"/>
  <c r="LD568" i="6" s="1"/>
  <c r="GX572" i="6"/>
  <c r="KW572" i="6"/>
  <c r="LD572" i="6" s="1"/>
  <c r="GX591" i="6"/>
  <c r="KW591" i="6"/>
  <c r="LD591" i="6" s="1"/>
  <c r="GX50" i="6"/>
  <c r="KW50" i="6"/>
  <c r="LD50" i="6" s="1"/>
  <c r="GX75" i="6"/>
  <c r="KW75" i="6"/>
  <c r="LD75" i="6" s="1"/>
  <c r="GX221" i="6"/>
  <c r="KW221" i="6"/>
  <c r="LD221" i="6" s="1"/>
  <c r="GX353" i="6"/>
  <c r="KW353" i="6"/>
  <c r="LD353" i="6" s="1"/>
  <c r="GX431" i="6"/>
  <c r="KW431" i="6"/>
  <c r="LD431" i="6" s="1"/>
  <c r="GX473" i="6"/>
  <c r="KW473" i="6"/>
  <c r="LD473" i="6" s="1"/>
  <c r="GX566" i="6"/>
  <c r="KW566" i="6"/>
  <c r="LD566" i="6" s="1"/>
  <c r="GX36" i="6"/>
  <c r="KW36" i="6"/>
  <c r="LD36" i="6" s="1"/>
  <c r="GX43" i="6"/>
  <c r="KW43" i="6"/>
  <c r="LD43" i="6" s="1"/>
  <c r="GX183" i="6"/>
  <c r="KW183" i="6"/>
  <c r="LD183" i="6" s="1"/>
  <c r="GX227" i="6"/>
  <c r="KW227" i="6"/>
  <c r="LD227" i="6" s="1"/>
  <c r="GX232" i="6"/>
  <c r="KW232" i="6"/>
  <c r="LD232" i="6" s="1"/>
  <c r="GX255" i="6"/>
  <c r="KW255" i="6"/>
  <c r="LD255" i="6" s="1"/>
  <c r="GX325" i="6"/>
  <c r="KW325" i="6"/>
  <c r="LD325" i="6" s="1"/>
  <c r="GX363" i="6"/>
  <c r="KW363" i="6"/>
  <c r="LD363" i="6" s="1"/>
  <c r="GX397" i="6"/>
  <c r="KW397" i="6"/>
  <c r="LD397" i="6" s="1"/>
  <c r="GX439" i="6"/>
  <c r="KW439" i="6"/>
  <c r="LD439" i="6" s="1"/>
  <c r="GX445" i="6"/>
  <c r="KW445" i="6"/>
  <c r="LD445" i="6" s="1"/>
  <c r="GX537" i="6"/>
  <c r="KW537" i="6"/>
  <c r="LD537" i="6" s="1"/>
  <c r="GX558" i="6"/>
  <c r="KW558" i="6"/>
  <c r="LD558" i="6" s="1"/>
  <c r="GX16" i="6"/>
  <c r="KW16" i="6"/>
  <c r="LD16" i="6" s="1"/>
  <c r="GX472" i="6"/>
  <c r="KW472" i="6"/>
  <c r="LD472" i="6" s="1"/>
  <c r="GX158" i="6"/>
  <c r="KW158" i="6"/>
  <c r="LD158" i="6" s="1"/>
  <c r="GX538" i="6"/>
  <c r="KW538" i="6"/>
  <c r="LD538" i="6" s="1"/>
  <c r="GX147" i="6"/>
  <c r="KW147" i="6"/>
  <c r="LD147" i="6" s="1"/>
  <c r="GX282" i="6"/>
  <c r="KW282" i="6"/>
  <c r="LD282" i="6" s="1"/>
  <c r="GX475" i="6"/>
  <c r="KW475" i="6"/>
  <c r="LD475" i="6" s="1"/>
  <c r="GX465" i="6"/>
  <c r="KW465" i="6"/>
  <c r="LD465" i="6" s="1"/>
  <c r="GX550" i="6"/>
  <c r="KW550" i="6"/>
  <c r="LD550" i="6" s="1"/>
  <c r="GX486" i="6"/>
  <c r="KW486" i="6"/>
  <c r="LD486" i="6" s="1"/>
  <c r="GX44" i="6"/>
  <c r="KW44" i="6"/>
  <c r="LD44" i="6" s="1"/>
  <c r="GX130" i="6"/>
  <c r="KW130" i="6"/>
  <c r="LD130" i="6" s="1"/>
  <c r="GX197" i="6"/>
  <c r="KW197" i="6"/>
  <c r="LD197" i="6" s="1"/>
  <c r="GX207" i="6"/>
  <c r="KW207" i="6"/>
  <c r="LD207" i="6" s="1"/>
  <c r="GX241" i="6"/>
  <c r="KW241" i="6"/>
  <c r="LD241" i="6" s="1"/>
  <c r="GX271" i="6"/>
  <c r="KW271" i="6"/>
  <c r="LD271" i="6" s="1"/>
  <c r="GX334" i="6"/>
  <c r="KW334" i="6"/>
  <c r="LD334" i="6" s="1"/>
  <c r="GX356" i="6"/>
  <c r="KW356" i="6"/>
  <c r="LD356" i="6" s="1"/>
  <c r="GX405" i="6"/>
  <c r="KW405" i="6"/>
  <c r="LD405" i="6" s="1"/>
  <c r="GX421" i="6"/>
  <c r="KW421" i="6"/>
  <c r="LD421" i="6" s="1"/>
  <c r="GX498" i="6"/>
  <c r="KW498" i="6"/>
  <c r="LD498" i="6" s="1"/>
  <c r="GX531" i="6"/>
  <c r="KW531" i="6"/>
  <c r="LD531" i="6" s="1"/>
  <c r="GX577" i="6"/>
  <c r="KW577" i="6"/>
  <c r="LD577" i="6" s="1"/>
  <c r="GX138" i="6"/>
  <c r="KW138" i="6"/>
  <c r="LD138" i="6" s="1"/>
  <c r="GX327" i="6"/>
  <c r="KW327" i="6"/>
  <c r="LD327" i="6" s="1"/>
  <c r="GX556" i="6"/>
  <c r="KW556" i="6"/>
  <c r="LD556" i="6" s="1"/>
  <c r="GX310" i="6"/>
  <c r="KW310" i="6"/>
  <c r="LD310" i="6" s="1"/>
  <c r="GX6" i="6"/>
  <c r="KW6" i="6"/>
  <c r="LD6" i="6" s="1"/>
  <c r="GX46" i="6"/>
  <c r="KW46" i="6"/>
  <c r="LD46" i="6" s="1"/>
  <c r="GX61" i="6"/>
  <c r="KW61" i="6"/>
  <c r="LD61" i="6" s="1"/>
  <c r="GX79" i="6"/>
  <c r="KW79" i="6"/>
  <c r="LD79" i="6" s="1"/>
  <c r="GX185" i="6"/>
  <c r="KW185" i="6"/>
  <c r="LD185" i="6" s="1"/>
  <c r="GX226" i="6"/>
  <c r="KW226" i="6"/>
  <c r="LD226" i="6" s="1"/>
  <c r="GX243" i="6"/>
  <c r="KW243" i="6"/>
  <c r="LD243" i="6" s="1"/>
  <c r="GX275" i="6"/>
  <c r="KW275" i="6"/>
  <c r="LD275" i="6" s="1"/>
  <c r="GX288" i="6"/>
  <c r="KW288" i="6"/>
  <c r="LD288" i="6" s="1"/>
  <c r="GX315" i="6"/>
  <c r="KW315" i="6"/>
  <c r="LD315" i="6" s="1"/>
  <c r="GX412" i="6"/>
  <c r="KW412" i="6"/>
  <c r="LD412" i="6" s="1"/>
  <c r="GX506" i="6"/>
  <c r="KW506" i="6"/>
  <c r="LD506" i="6" s="1"/>
  <c r="GX518" i="6"/>
  <c r="KW518" i="6"/>
  <c r="LD518" i="6" s="1"/>
  <c r="GX329" i="6"/>
  <c r="KW329" i="6"/>
  <c r="LD329" i="6" s="1"/>
  <c r="GX512" i="6"/>
  <c r="KW512" i="6"/>
  <c r="LD512" i="6" s="1"/>
  <c r="GX57" i="6"/>
  <c r="KW57" i="6"/>
  <c r="LD57" i="6" s="1"/>
  <c r="GX273" i="6"/>
  <c r="KW273" i="6"/>
  <c r="LD273" i="6" s="1"/>
  <c r="GX111" i="6"/>
  <c r="KW111" i="6"/>
  <c r="LD111" i="6" s="1"/>
  <c r="GX200" i="6"/>
  <c r="KW200" i="6"/>
  <c r="LD200" i="6" s="1"/>
  <c r="GX260" i="6"/>
  <c r="KW260" i="6"/>
  <c r="LD260" i="6" s="1"/>
  <c r="GX504" i="6"/>
  <c r="KW504" i="6"/>
  <c r="LD504" i="6" s="1"/>
  <c r="GX393" i="6"/>
  <c r="KW393" i="6"/>
  <c r="LD393" i="6" s="1"/>
  <c r="GX446" i="6"/>
  <c r="KW446" i="6"/>
  <c r="LD446" i="6" s="1"/>
  <c r="GX529" i="6"/>
  <c r="KW529" i="6"/>
  <c r="LD529" i="6" s="1"/>
  <c r="GX551" i="6"/>
  <c r="KW551" i="6"/>
  <c r="LD551" i="6" s="1"/>
  <c r="GX222" i="6"/>
  <c r="KW222" i="6"/>
  <c r="LD222" i="6" s="1"/>
  <c r="GX407" i="6"/>
  <c r="KW407" i="6"/>
  <c r="LD407" i="6" s="1"/>
  <c r="GX437" i="6"/>
  <c r="KW437" i="6"/>
  <c r="LD437" i="6" s="1"/>
  <c r="GX545" i="6"/>
  <c r="KW545" i="6"/>
  <c r="LD545" i="6" s="1"/>
  <c r="GX66" i="6"/>
  <c r="KW66" i="6"/>
  <c r="LD66" i="6" s="1"/>
  <c r="GX115" i="6"/>
  <c r="KW115" i="6"/>
  <c r="LD115" i="6" s="1"/>
  <c r="GX402" i="6"/>
  <c r="KW402" i="6"/>
  <c r="LD402" i="6" s="1"/>
  <c r="GX574" i="6"/>
  <c r="KW574" i="6"/>
  <c r="LD574" i="6" s="1"/>
  <c r="GX280" i="6"/>
  <c r="KW280" i="6"/>
  <c r="LD280" i="6" s="1"/>
  <c r="GX251" i="6"/>
  <c r="KW251" i="6"/>
  <c r="LD251" i="6" s="1"/>
  <c r="GX286" i="6"/>
  <c r="KW286" i="6"/>
  <c r="LD286" i="6" s="1"/>
  <c r="GX257" i="6"/>
  <c r="KW257" i="6"/>
  <c r="LD257" i="6" s="1"/>
  <c r="GX429" i="6"/>
  <c r="KW429" i="6"/>
  <c r="LD429" i="6" s="1"/>
  <c r="GX583" i="6"/>
  <c r="KW583" i="6"/>
  <c r="LD583" i="6" s="1"/>
  <c r="GX302" i="6"/>
  <c r="KW302" i="6"/>
  <c r="LD302" i="6" s="1"/>
  <c r="GX23" i="6"/>
  <c r="KW23" i="6"/>
  <c r="LD23" i="6" s="1"/>
  <c r="GX120" i="6"/>
  <c r="KW120" i="6"/>
  <c r="LD120" i="6" s="1"/>
  <c r="GX290" i="6"/>
  <c r="KW290" i="6"/>
  <c r="LD290" i="6" s="1"/>
  <c r="GX309" i="6"/>
  <c r="KW309" i="6"/>
  <c r="LD309" i="6" s="1"/>
  <c r="GX547" i="6"/>
  <c r="KW547" i="6"/>
  <c r="LD547" i="6" s="1"/>
  <c r="GX590" i="6"/>
  <c r="KW590" i="6"/>
  <c r="LD590" i="6" s="1"/>
  <c r="GX84" i="6"/>
  <c r="KW84" i="6"/>
  <c r="LD84" i="6" s="1"/>
  <c r="GX256" i="6"/>
  <c r="KW256" i="6"/>
  <c r="LD256" i="6" s="1"/>
  <c r="GX400" i="6"/>
  <c r="KW400" i="6"/>
  <c r="LD400" i="6" s="1"/>
  <c r="GX117" i="6"/>
  <c r="KW117" i="6"/>
  <c r="LD117" i="6" s="1"/>
  <c r="GX259" i="6"/>
  <c r="KW259" i="6"/>
  <c r="LD259" i="6" s="1"/>
  <c r="GX307" i="6"/>
  <c r="KW307" i="6"/>
  <c r="LD307" i="6" s="1"/>
  <c r="GX377" i="6"/>
  <c r="KW377" i="6"/>
  <c r="LD377" i="6" s="1"/>
  <c r="GX496" i="6"/>
  <c r="KW496" i="6"/>
  <c r="LD496" i="6" s="1"/>
  <c r="GX367" i="6"/>
  <c r="KW367" i="6"/>
  <c r="LD367" i="6" s="1"/>
  <c r="GX426" i="6"/>
  <c r="KW426" i="6"/>
  <c r="LD426" i="6" s="1"/>
  <c r="GX511" i="6"/>
  <c r="KW511" i="6"/>
  <c r="LD511" i="6" s="1"/>
  <c r="GX567" i="6"/>
  <c r="KW567" i="6"/>
  <c r="LD567" i="6" s="1"/>
  <c r="GX12" i="6"/>
  <c r="KW12" i="6"/>
  <c r="LD12" i="6" s="1"/>
  <c r="GX283" i="6"/>
  <c r="KW283" i="6"/>
  <c r="LD283" i="6" s="1"/>
  <c r="GX527" i="6"/>
  <c r="KW527" i="6"/>
  <c r="LD527" i="6" s="1"/>
  <c r="GX122" i="6"/>
  <c r="KW122" i="6"/>
  <c r="LD122" i="6" s="1"/>
  <c r="GX204" i="6"/>
  <c r="KW204" i="6"/>
  <c r="LD204" i="6" s="1"/>
  <c r="GX306" i="6"/>
  <c r="KW306" i="6"/>
  <c r="LD306" i="6" s="1"/>
  <c r="GX482" i="6"/>
  <c r="KW482" i="6"/>
  <c r="LD482" i="6" s="1"/>
  <c r="GX151" i="6"/>
  <c r="KW151" i="6"/>
  <c r="LD151" i="6" s="1"/>
  <c r="GX90" i="6"/>
  <c r="KW90" i="6"/>
  <c r="LD90" i="6" s="1"/>
  <c r="GX209" i="6"/>
  <c r="KW209" i="6"/>
  <c r="LD209" i="6" s="1"/>
  <c r="GX305" i="6"/>
  <c r="KW305" i="6"/>
  <c r="LD305" i="6" s="1"/>
  <c r="GX559" i="6"/>
  <c r="KW559" i="6"/>
  <c r="LD559" i="6" s="1"/>
  <c r="GX575" i="6"/>
  <c r="KW575" i="6"/>
  <c r="LD575" i="6" s="1"/>
  <c r="GX144" i="6"/>
  <c r="KW144" i="6"/>
  <c r="LD144" i="6" s="1"/>
  <c r="GX345" i="6"/>
  <c r="KW345" i="6"/>
  <c r="LD345" i="6" s="1"/>
  <c r="GX576" i="6"/>
  <c r="KW576" i="6"/>
  <c r="LD576" i="6" s="1"/>
  <c r="GX121" i="6"/>
  <c r="KW121" i="6"/>
  <c r="LD121" i="6" s="1"/>
  <c r="GX126" i="6"/>
  <c r="KW126" i="6"/>
  <c r="LD126" i="6" s="1"/>
  <c r="GX181" i="6"/>
  <c r="KW181" i="6"/>
  <c r="LD181" i="6" s="1"/>
  <c r="GX279" i="6"/>
  <c r="KW279" i="6"/>
  <c r="LD279" i="6" s="1"/>
  <c r="GX337" i="6"/>
  <c r="KW337" i="6"/>
  <c r="LD337" i="6" s="1"/>
  <c r="GX362" i="6"/>
  <c r="KW362" i="6"/>
  <c r="LD362" i="6" s="1"/>
  <c r="GX384" i="6"/>
  <c r="KW384" i="6"/>
  <c r="LD384" i="6" s="1"/>
  <c r="GX401" i="6"/>
  <c r="KW401" i="6"/>
  <c r="LD401" i="6" s="1"/>
  <c r="GX541" i="6"/>
  <c r="KW541" i="6"/>
  <c r="LD541" i="6" s="1"/>
  <c r="GX581" i="6"/>
  <c r="KW581" i="6"/>
  <c r="LD581" i="6" s="1"/>
  <c r="GX293" i="6"/>
  <c r="KW293" i="6"/>
  <c r="LD293" i="6" s="1"/>
  <c r="GX449" i="6"/>
  <c r="KW449" i="6"/>
  <c r="LD449" i="6" s="1"/>
  <c r="GX81" i="6"/>
  <c r="KW81" i="6"/>
  <c r="LD81" i="6" s="1"/>
  <c r="GX569" i="6"/>
  <c r="KW569" i="6"/>
  <c r="LD569" i="6" s="1"/>
  <c r="GX322" i="6"/>
  <c r="KW322" i="6"/>
  <c r="LD322" i="6" s="1"/>
  <c r="GX589" i="6"/>
  <c r="KW589" i="6"/>
  <c r="LD589" i="6" s="1"/>
  <c r="GX292" i="6"/>
  <c r="KW292" i="6"/>
  <c r="LD292" i="6" s="1"/>
  <c r="GX476" i="6"/>
  <c r="KW476" i="6"/>
  <c r="LD476" i="6" s="1"/>
  <c r="GX499" i="6"/>
  <c r="KW499" i="6"/>
  <c r="LD499" i="6" s="1"/>
  <c r="GX8" i="6"/>
  <c r="KW8" i="6"/>
  <c r="LD8" i="6" s="1"/>
  <c r="GX53" i="6"/>
  <c r="KW53" i="6"/>
  <c r="LD53" i="6" s="1"/>
  <c r="GX103" i="6"/>
  <c r="KW103" i="6"/>
  <c r="LD103" i="6" s="1"/>
  <c r="GX535" i="6"/>
  <c r="KW535" i="6"/>
  <c r="LD535" i="6" s="1"/>
  <c r="GX97" i="6"/>
  <c r="KW97" i="6"/>
  <c r="LD97" i="6" s="1"/>
  <c r="GX100" i="6"/>
  <c r="KW100" i="6"/>
  <c r="LD100" i="6" s="1"/>
  <c r="GX163" i="6"/>
  <c r="KW163" i="6"/>
  <c r="LD163" i="6" s="1"/>
  <c r="GX174" i="6"/>
  <c r="KW174" i="6"/>
  <c r="LD174" i="6" s="1"/>
  <c r="GX348" i="6"/>
  <c r="KW348" i="6"/>
  <c r="LD348" i="6" s="1"/>
  <c r="GX428" i="6"/>
  <c r="KW428" i="6"/>
  <c r="LD428" i="6" s="1"/>
  <c r="GX10" i="6"/>
  <c r="KW10" i="6"/>
  <c r="LD10" i="6" s="1"/>
  <c r="GX78" i="6"/>
  <c r="KW78" i="6"/>
  <c r="LD78" i="6" s="1"/>
  <c r="GX176" i="6"/>
  <c r="KW176" i="6"/>
  <c r="LD176" i="6" s="1"/>
  <c r="GX267" i="6"/>
  <c r="KW267" i="6"/>
  <c r="LD267" i="6" s="1"/>
  <c r="GX48" i="6"/>
  <c r="KW48" i="6"/>
  <c r="LD48" i="6" s="1"/>
  <c r="GX435" i="6"/>
  <c r="KW435" i="6"/>
  <c r="LD435" i="6" s="1"/>
  <c r="GX108" i="6"/>
  <c r="KW108" i="6"/>
  <c r="LD108" i="6" s="1"/>
  <c r="GX434" i="6"/>
  <c r="KW434" i="6"/>
  <c r="LD434" i="6" s="1"/>
  <c r="GX284" i="6"/>
  <c r="KW284" i="6"/>
  <c r="LD284" i="6" s="1"/>
  <c r="GX143" i="6"/>
  <c r="KW143" i="6"/>
  <c r="LD143" i="6" s="1"/>
  <c r="GX314" i="6"/>
  <c r="KW314" i="6"/>
  <c r="LD314" i="6" s="1"/>
  <c r="GX406" i="6"/>
  <c r="KW406" i="6"/>
  <c r="LD406" i="6" s="1"/>
  <c r="GX141" i="6"/>
  <c r="KW141" i="6"/>
  <c r="LD141" i="6" s="1"/>
  <c r="GX40" i="6"/>
  <c r="KW40" i="6"/>
  <c r="LD40" i="6" s="1"/>
  <c r="GX104" i="6"/>
  <c r="KW104" i="6"/>
  <c r="LD104" i="6" s="1"/>
  <c r="GX178" i="6"/>
  <c r="KW178" i="6"/>
  <c r="LD178" i="6" s="1"/>
  <c r="GX360" i="6"/>
  <c r="KW360" i="6"/>
  <c r="LD360" i="6" s="1"/>
  <c r="GX510" i="6"/>
  <c r="KW510" i="6"/>
  <c r="LD510" i="6" s="1"/>
  <c r="GX213" i="6"/>
  <c r="KW213" i="6"/>
  <c r="LD213" i="6" s="1"/>
  <c r="GX488" i="6"/>
  <c r="KW488" i="6"/>
  <c r="LD488" i="6" s="1"/>
  <c r="GX95" i="6"/>
  <c r="KW95" i="6"/>
  <c r="LD95" i="6" s="1"/>
  <c r="GX419" i="6"/>
  <c r="KW419" i="6"/>
  <c r="LD419" i="6" s="1"/>
  <c r="GX454" i="6"/>
  <c r="KW454" i="6"/>
  <c r="LD454" i="6" s="1"/>
  <c r="GX88" i="6"/>
  <c r="KW88" i="6"/>
  <c r="LD88" i="6" s="1"/>
  <c r="GX374" i="6"/>
  <c r="KW374" i="6"/>
  <c r="LD374" i="6" s="1"/>
  <c r="GX92" i="6"/>
  <c r="KW92" i="6"/>
  <c r="LD92" i="6" s="1"/>
  <c r="GX166" i="6"/>
  <c r="KW166" i="6"/>
  <c r="LD166" i="6" s="1"/>
  <c r="GX231" i="6"/>
  <c r="KW231" i="6"/>
  <c r="LD231" i="6" s="1"/>
  <c r="GX351" i="6"/>
  <c r="KW351" i="6"/>
  <c r="LD351" i="6" s="1"/>
  <c r="GX382" i="6"/>
  <c r="KW382" i="6"/>
  <c r="LD382" i="6" s="1"/>
  <c r="GX525" i="6"/>
  <c r="KW525" i="6"/>
  <c r="LD525" i="6" s="1"/>
  <c r="GX546" i="6"/>
  <c r="KW546" i="6"/>
  <c r="LD546" i="6" s="1"/>
  <c r="GX149" i="6"/>
  <c r="KW149" i="6"/>
  <c r="LD149" i="6" s="1"/>
  <c r="GX19" i="6"/>
  <c r="KW19" i="6"/>
  <c r="LD19" i="6" s="1"/>
  <c r="GX35" i="6"/>
  <c r="KW35" i="6"/>
  <c r="LD35" i="6" s="1"/>
  <c r="GX60" i="6"/>
  <c r="KW60" i="6"/>
  <c r="LD60" i="6" s="1"/>
  <c r="GX109" i="6"/>
  <c r="KW109" i="6"/>
  <c r="LD109" i="6" s="1"/>
  <c r="GX153" i="6"/>
  <c r="KW153" i="6"/>
  <c r="LD153" i="6" s="1"/>
  <c r="GX233" i="6"/>
  <c r="KW233" i="6"/>
  <c r="LD233" i="6" s="1"/>
  <c r="GX339" i="6"/>
  <c r="KW339" i="6"/>
  <c r="LD339" i="6" s="1"/>
  <c r="GX462" i="6"/>
  <c r="KW462" i="6"/>
  <c r="LD462" i="6" s="1"/>
  <c r="GX491" i="6"/>
  <c r="KW491" i="6"/>
  <c r="LD491" i="6" s="1"/>
  <c r="GX562" i="6"/>
  <c r="KW562" i="6"/>
  <c r="LD562" i="6" s="1"/>
  <c r="GX67" i="6"/>
  <c r="KW67" i="6"/>
  <c r="LD67" i="6" s="1"/>
  <c r="GX387" i="6"/>
  <c r="KW387" i="6"/>
  <c r="LD387" i="6" s="1"/>
  <c r="GX14" i="6"/>
  <c r="KW14" i="6"/>
  <c r="LD14" i="6" s="1"/>
  <c r="GX37" i="6"/>
  <c r="KW37" i="6"/>
  <c r="LD37" i="6" s="1"/>
  <c r="GX94" i="6"/>
  <c r="KW94" i="6"/>
  <c r="LD94" i="6" s="1"/>
  <c r="GX159" i="6"/>
  <c r="KW159" i="6"/>
  <c r="LD159" i="6" s="1"/>
  <c r="GX263" i="6"/>
  <c r="KW263" i="6"/>
  <c r="LD263" i="6" s="1"/>
  <c r="GX323" i="6"/>
  <c r="KW323" i="6"/>
  <c r="LD323" i="6" s="1"/>
  <c r="GX335" i="6"/>
  <c r="KW335" i="6"/>
  <c r="LD335" i="6" s="1"/>
  <c r="GX398" i="6"/>
  <c r="KW398" i="6"/>
  <c r="LD398" i="6" s="1"/>
  <c r="GX436" i="6"/>
  <c r="KW436" i="6"/>
  <c r="LD436" i="6" s="1"/>
  <c r="GX492" i="6"/>
  <c r="KW492" i="6"/>
  <c r="LD492" i="6" s="1"/>
  <c r="GX500" i="6"/>
  <c r="KW500" i="6"/>
  <c r="LD500" i="6" s="1"/>
  <c r="GX526" i="6"/>
  <c r="KW526" i="6"/>
  <c r="LD526" i="6" s="1"/>
  <c r="GX553" i="6"/>
  <c r="KW553" i="6"/>
  <c r="LD553" i="6" s="1"/>
  <c r="GX93" i="6"/>
  <c r="KW93" i="6"/>
  <c r="LD93" i="6" s="1"/>
  <c r="GX509" i="6"/>
  <c r="KW509" i="6"/>
  <c r="LD509" i="6" s="1"/>
  <c r="GX80" i="6"/>
  <c r="KW80" i="6"/>
  <c r="LD80" i="6" s="1"/>
  <c r="GX135" i="6"/>
  <c r="KW135" i="6"/>
  <c r="LD135" i="6" s="1"/>
  <c r="GX184" i="6"/>
  <c r="KW184" i="6"/>
  <c r="LD184" i="6" s="1"/>
  <c r="GX324" i="6"/>
  <c r="KW324" i="6"/>
  <c r="LD324" i="6" s="1"/>
  <c r="GX441" i="6"/>
  <c r="KW441" i="6"/>
  <c r="LD441" i="6" s="1"/>
  <c r="GX74" i="6"/>
  <c r="KW74" i="6"/>
  <c r="LD74" i="6" s="1"/>
  <c r="GX162" i="6"/>
  <c r="KW162" i="6"/>
  <c r="LD162" i="6" s="1"/>
  <c r="GX49" i="6"/>
  <c r="KW49" i="6"/>
  <c r="LD49" i="6" s="1"/>
  <c r="GX189" i="6"/>
  <c r="KW189" i="6"/>
  <c r="LD189" i="6" s="1"/>
  <c r="GX206" i="6"/>
  <c r="KW206" i="6"/>
  <c r="LD206" i="6" s="1"/>
  <c r="GX229" i="6"/>
  <c r="KW229" i="6"/>
  <c r="LD229" i="6" s="1"/>
  <c r="GX340" i="6"/>
  <c r="KW340" i="6"/>
  <c r="LD340" i="6" s="1"/>
  <c r="GX404" i="6"/>
  <c r="KW404" i="6"/>
  <c r="LD404" i="6" s="1"/>
  <c r="GX507" i="6"/>
  <c r="KW507" i="6"/>
  <c r="LD507" i="6" s="1"/>
  <c r="GX588" i="6"/>
  <c r="KW588" i="6"/>
  <c r="LD588" i="6" s="1"/>
  <c r="GX237" i="6"/>
  <c r="KW237" i="6"/>
  <c r="LD237" i="6" s="1"/>
  <c r="GX85" i="6"/>
  <c r="KW85" i="6"/>
  <c r="LD85" i="6" s="1"/>
  <c r="GX333" i="6"/>
  <c r="KW333" i="6"/>
  <c r="LD333" i="6" s="1"/>
  <c r="GX385" i="6"/>
  <c r="KW385" i="6"/>
  <c r="LD385" i="6" s="1"/>
  <c r="GX420" i="6"/>
  <c r="KW420" i="6"/>
  <c r="LD420" i="6" s="1"/>
  <c r="GX219" i="6"/>
  <c r="KW219" i="6"/>
  <c r="LD219" i="6" s="1"/>
  <c r="GX355" i="6"/>
  <c r="KW355" i="6"/>
  <c r="LD355" i="6" s="1"/>
  <c r="GX11" i="6"/>
  <c r="KW11" i="6"/>
  <c r="LD11" i="6" s="1"/>
  <c r="GX73" i="6"/>
  <c r="KW73" i="6"/>
  <c r="LD73" i="6" s="1"/>
  <c r="GX234" i="6"/>
  <c r="KW234" i="6"/>
  <c r="LD234" i="6" s="1"/>
  <c r="GX289" i="6"/>
  <c r="KW289" i="6"/>
  <c r="LD289" i="6" s="1"/>
  <c r="GX444" i="6"/>
  <c r="KW444" i="6"/>
  <c r="LD444" i="6" s="1"/>
  <c r="GX554" i="6"/>
  <c r="KW554" i="6"/>
  <c r="LD554" i="6" s="1"/>
  <c r="GX536" i="6"/>
  <c r="KW536" i="6"/>
  <c r="LD536" i="6" s="1"/>
  <c r="GX30" i="6"/>
  <c r="KW30" i="6"/>
  <c r="LD30" i="6" s="1"/>
  <c r="GX352" i="6"/>
  <c r="KW352" i="6"/>
  <c r="LD352" i="6" s="1"/>
  <c r="GX39" i="6"/>
  <c r="KW39" i="6"/>
  <c r="LD39" i="6" s="1"/>
  <c r="GX164" i="6"/>
  <c r="KW164" i="6"/>
  <c r="LD164" i="6" s="1"/>
  <c r="GX528" i="6"/>
  <c r="KW528" i="6"/>
  <c r="LD528" i="6" s="1"/>
  <c r="GX198" i="6"/>
  <c r="KW198" i="6"/>
  <c r="LD198" i="6" s="1"/>
  <c r="GX140" i="6"/>
  <c r="KW140" i="6"/>
  <c r="LD140" i="6" s="1"/>
  <c r="GX248" i="6"/>
  <c r="KW248" i="6"/>
  <c r="LD248" i="6" s="1"/>
  <c r="GX350" i="6"/>
  <c r="KW350" i="6"/>
  <c r="LD350" i="6" s="1"/>
  <c r="GX442" i="6"/>
  <c r="KW442" i="6"/>
  <c r="LD442" i="6" s="1"/>
  <c r="GX349" i="6"/>
  <c r="KW349" i="6"/>
  <c r="LD349" i="6" s="1"/>
  <c r="GX77" i="6"/>
  <c r="KW77" i="6"/>
  <c r="LD77" i="6" s="1"/>
  <c r="GX225" i="6"/>
  <c r="KW225" i="6"/>
  <c r="LD225" i="6" s="1"/>
  <c r="GX317" i="6"/>
  <c r="KW317" i="6"/>
  <c r="LD317" i="6" s="1"/>
  <c r="GX418" i="6"/>
  <c r="KW418" i="6"/>
  <c r="LD418" i="6" s="1"/>
  <c r="GX501" i="6"/>
  <c r="KW501" i="6"/>
  <c r="LD501" i="6" s="1"/>
  <c r="GX318" i="6"/>
  <c r="KW318" i="6"/>
  <c r="LD318" i="6" s="1"/>
  <c r="GX157" i="6"/>
  <c r="KW157" i="6"/>
  <c r="LD157" i="6" s="1"/>
  <c r="GX357" i="6"/>
  <c r="KW357" i="6"/>
  <c r="LD357" i="6" s="1"/>
  <c r="GX461" i="6"/>
  <c r="KW461" i="6"/>
  <c r="LD461" i="6" s="1"/>
  <c r="GX533" i="6"/>
  <c r="KW533" i="6"/>
  <c r="LD533" i="6" s="1"/>
  <c r="GX452" i="6"/>
  <c r="KW452" i="6"/>
  <c r="LD452" i="6" s="1"/>
  <c r="GX41" i="6"/>
  <c r="KW41" i="6"/>
  <c r="LD41" i="6" s="1"/>
  <c r="GX106" i="6"/>
  <c r="KW106" i="6"/>
  <c r="LD106" i="6" s="1"/>
  <c r="GX182" i="6"/>
  <c r="KW182" i="6"/>
  <c r="LD182" i="6" s="1"/>
  <c r="GX218" i="6"/>
  <c r="KW218" i="6"/>
  <c r="LD218" i="6" s="1"/>
  <c r="GX399" i="6"/>
  <c r="KW399" i="6"/>
  <c r="LD399" i="6" s="1"/>
  <c r="GX490" i="6"/>
  <c r="KW490" i="6"/>
  <c r="LD490" i="6" s="1"/>
  <c r="GX217" i="6"/>
  <c r="KW217" i="6"/>
  <c r="LD217" i="6" s="1"/>
  <c r="GX15" i="6"/>
  <c r="KW15" i="6"/>
  <c r="LD15" i="6" s="1"/>
  <c r="GX145" i="6"/>
  <c r="KW145" i="6"/>
  <c r="LD145" i="6" s="1"/>
  <c r="GX175" i="6"/>
  <c r="KW175" i="6"/>
  <c r="LD175" i="6" s="1"/>
  <c r="GX366" i="6"/>
  <c r="KW366" i="6"/>
  <c r="LD366" i="6" s="1"/>
  <c r="GX396" i="6"/>
  <c r="KW396" i="6"/>
  <c r="LD396" i="6" s="1"/>
  <c r="GX489" i="6"/>
  <c r="KW489" i="6"/>
  <c r="LD489" i="6" s="1"/>
  <c r="GX165" i="6"/>
  <c r="KW165" i="6"/>
  <c r="LD165" i="6" s="1"/>
  <c r="GX295" i="6"/>
  <c r="KW295" i="6"/>
  <c r="LD295" i="6" s="1"/>
  <c r="GX96" i="6"/>
  <c r="KW96" i="6"/>
  <c r="LD96" i="6" s="1"/>
  <c r="GX134" i="6"/>
  <c r="KW134" i="6"/>
  <c r="LD134" i="6" s="1"/>
  <c r="GX425" i="6"/>
  <c r="KW425" i="6"/>
  <c r="LD425" i="6" s="1"/>
  <c r="GX532" i="6"/>
  <c r="KW532" i="6"/>
  <c r="LD532" i="6" s="1"/>
  <c r="GW22" i="6"/>
  <c r="KV22" i="6"/>
  <c r="LC22" i="6" s="1"/>
  <c r="GW71" i="6"/>
  <c r="KV71" i="6"/>
  <c r="LC71" i="6" s="1"/>
  <c r="GW82" i="6"/>
  <c r="KV82" i="6"/>
  <c r="LC82" i="6" s="1"/>
  <c r="GW142" i="6"/>
  <c r="KV142" i="6"/>
  <c r="LC142" i="6" s="1"/>
  <c r="GW223" i="6"/>
  <c r="KV223" i="6"/>
  <c r="LC223" i="6" s="1"/>
  <c r="GW268" i="6"/>
  <c r="KV268" i="6"/>
  <c r="LC268" i="6" s="1"/>
  <c r="GW285" i="6"/>
  <c r="KV285" i="6"/>
  <c r="LC285" i="6" s="1"/>
  <c r="GW379" i="6"/>
  <c r="KV379" i="6"/>
  <c r="LC379" i="6" s="1"/>
  <c r="GW438" i="6"/>
  <c r="KV438" i="6"/>
  <c r="LC438" i="6" s="1"/>
  <c r="GW466" i="6"/>
  <c r="KV466" i="6"/>
  <c r="LC466" i="6" s="1"/>
  <c r="GW469" i="6"/>
  <c r="KV469" i="6"/>
  <c r="LC469" i="6" s="1"/>
  <c r="GW565" i="6"/>
  <c r="KV565" i="6"/>
  <c r="LC565" i="6" s="1"/>
  <c r="GW570" i="6"/>
  <c r="KV570" i="6"/>
  <c r="LC570" i="6" s="1"/>
  <c r="GW580" i="6"/>
  <c r="KV580" i="6"/>
  <c r="LC580" i="6" s="1"/>
  <c r="GW346" i="6"/>
  <c r="KV346" i="6"/>
  <c r="LC346" i="6" s="1"/>
  <c r="GW70" i="6"/>
  <c r="KV70" i="6"/>
  <c r="LC70" i="6" s="1"/>
  <c r="GW139" i="6"/>
  <c r="KV139" i="6"/>
  <c r="LC139" i="6" s="1"/>
  <c r="GW321" i="6"/>
  <c r="KV321" i="6"/>
  <c r="LC321" i="6" s="1"/>
  <c r="GW392" i="6"/>
  <c r="KV392" i="6"/>
  <c r="LC392" i="6" s="1"/>
  <c r="GW432" i="6"/>
  <c r="KV432" i="6"/>
  <c r="LC432" i="6" s="1"/>
  <c r="GW479" i="6"/>
  <c r="KV479" i="6"/>
  <c r="LC479" i="6" s="1"/>
  <c r="GW25" i="6"/>
  <c r="KV25" i="6"/>
  <c r="LC25" i="6" s="1"/>
  <c r="GW38" i="6"/>
  <c r="KV38" i="6"/>
  <c r="LC38" i="6" s="1"/>
  <c r="GW125" i="6"/>
  <c r="KV125" i="6"/>
  <c r="LC125" i="6" s="1"/>
  <c r="GW202" i="6"/>
  <c r="KV202" i="6"/>
  <c r="LC202" i="6" s="1"/>
  <c r="GW228" i="6"/>
  <c r="KV228" i="6"/>
  <c r="LC228" i="6" s="1"/>
  <c r="GW246" i="6"/>
  <c r="KV246" i="6"/>
  <c r="LC246" i="6" s="1"/>
  <c r="GW274" i="6"/>
  <c r="KV274" i="6"/>
  <c r="LC274" i="6" s="1"/>
  <c r="GW354" i="6"/>
  <c r="KV354" i="6"/>
  <c r="LC354" i="6" s="1"/>
  <c r="GW372" i="6"/>
  <c r="KV372" i="6"/>
  <c r="LC372" i="6" s="1"/>
  <c r="GW413" i="6"/>
  <c r="KV413" i="6"/>
  <c r="LC413" i="6" s="1"/>
  <c r="GW443" i="6"/>
  <c r="KV443" i="6"/>
  <c r="LC443" i="6" s="1"/>
  <c r="GW522" i="6"/>
  <c r="KV522" i="6"/>
  <c r="LC522" i="6" s="1"/>
  <c r="GW539" i="6"/>
  <c r="KV539" i="6"/>
  <c r="LC539" i="6" s="1"/>
  <c r="GW298" i="6"/>
  <c r="KV298" i="6"/>
  <c r="LC298" i="6" s="1"/>
  <c r="GW411" i="6"/>
  <c r="KV411" i="6"/>
  <c r="LC411" i="6" s="1"/>
  <c r="GW89" i="6"/>
  <c r="KV89" i="6"/>
  <c r="LC89" i="6" s="1"/>
  <c r="GW160" i="6"/>
  <c r="KV160" i="6"/>
  <c r="LC160" i="6" s="1"/>
  <c r="GW180" i="6"/>
  <c r="KV180" i="6"/>
  <c r="LC180" i="6" s="1"/>
  <c r="GW265" i="6"/>
  <c r="KV265" i="6"/>
  <c r="LC265" i="6" s="1"/>
  <c r="GW477" i="6"/>
  <c r="KV477" i="6"/>
  <c r="LC477" i="6" s="1"/>
  <c r="GW478" i="6"/>
  <c r="KV478" i="6"/>
  <c r="LC478" i="6" s="1"/>
  <c r="GW523" i="6"/>
  <c r="KV523" i="6"/>
  <c r="LC523" i="6" s="1"/>
  <c r="GW480" i="6"/>
  <c r="KV480" i="6"/>
  <c r="LC480" i="6" s="1"/>
  <c r="GW27" i="6"/>
  <c r="KV27" i="6"/>
  <c r="LC27" i="6" s="1"/>
  <c r="GW58" i="6"/>
  <c r="KV58" i="6"/>
  <c r="LC58" i="6" s="1"/>
  <c r="GW179" i="6"/>
  <c r="KV179" i="6"/>
  <c r="LC179" i="6" s="1"/>
  <c r="GW201" i="6"/>
  <c r="KV201" i="6"/>
  <c r="LC201" i="6" s="1"/>
  <c r="GW230" i="6"/>
  <c r="KV230" i="6"/>
  <c r="LC230" i="6" s="1"/>
  <c r="GW269" i="6"/>
  <c r="KV269" i="6"/>
  <c r="LC269" i="6" s="1"/>
  <c r="GW320" i="6"/>
  <c r="KV320" i="6"/>
  <c r="LC320" i="6" s="1"/>
  <c r="GW344" i="6"/>
  <c r="KV344" i="6"/>
  <c r="LC344" i="6" s="1"/>
  <c r="GW361" i="6"/>
  <c r="KV361" i="6"/>
  <c r="LC361" i="6" s="1"/>
  <c r="GW416" i="6"/>
  <c r="KV416" i="6"/>
  <c r="LC416" i="6" s="1"/>
  <c r="GW485" i="6"/>
  <c r="KV485" i="6"/>
  <c r="LC485" i="6" s="1"/>
  <c r="GW505" i="6"/>
  <c r="KV505" i="6"/>
  <c r="LC505" i="6" s="1"/>
  <c r="GW573" i="6"/>
  <c r="KV573" i="6"/>
  <c r="LC573" i="6" s="1"/>
  <c r="GW450" i="6"/>
  <c r="KV450" i="6"/>
  <c r="LC450" i="6" s="1"/>
  <c r="GW291" i="6"/>
  <c r="KV291" i="6"/>
  <c r="LC291" i="6" s="1"/>
  <c r="GW474" i="6"/>
  <c r="KV474" i="6"/>
  <c r="LC474" i="6" s="1"/>
  <c r="GW561" i="6"/>
  <c r="KV561" i="6"/>
  <c r="LC561" i="6" s="1"/>
  <c r="GW9" i="6"/>
  <c r="KV9" i="6"/>
  <c r="LC9" i="6" s="1"/>
  <c r="GW45" i="6"/>
  <c r="KV45" i="6"/>
  <c r="LC45" i="6" s="1"/>
  <c r="GW54" i="6"/>
  <c r="KV54" i="6"/>
  <c r="LC54" i="6" s="1"/>
  <c r="GW72" i="6"/>
  <c r="KV72" i="6"/>
  <c r="LC72" i="6" s="1"/>
  <c r="GW128" i="6"/>
  <c r="KV128" i="6"/>
  <c r="LC128" i="6" s="1"/>
  <c r="GW203" i="6"/>
  <c r="KV203" i="6"/>
  <c r="LC203" i="6" s="1"/>
  <c r="GW239" i="6"/>
  <c r="KV239" i="6"/>
  <c r="LC239" i="6" s="1"/>
  <c r="GW254" i="6"/>
  <c r="KV254" i="6"/>
  <c r="LC254" i="6" s="1"/>
  <c r="GW287" i="6"/>
  <c r="KV287" i="6"/>
  <c r="LC287" i="6" s="1"/>
  <c r="GW301" i="6"/>
  <c r="KV301" i="6"/>
  <c r="LC301" i="6" s="1"/>
  <c r="GW338" i="6"/>
  <c r="KV338" i="6"/>
  <c r="LC338" i="6" s="1"/>
  <c r="GW451" i="6"/>
  <c r="KV451" i="6"/>
  <c r="LC451" i="6" s="1"/>
  <c r="GW513" i="6"/>
  <c r="KV513" i="6"/>
  <c r="LC513" i="6" s="1"/>
  <c r="GW585" i="6"/>
  <c r="KV585" i="6"/>
  <c r="LC585" i="6" s="1"/>
  <c r="GW467" i="6"/>
  <c r="KV467" i="6"/>
  <c r="LC467" i="6" s="1"/>
  <c r="GW196" i="6"/>
  <c r="KV196" i="6"/>
  <c r="LC196" i="6" s="1"/>
  <c r="GW146" i="6"/>
  <c r="KV146" i="6"/>
  <c r="LC146" i="6" s="1"/>
  <c r="GW102" i="6"/>
  <c r="KV102" i="6"/>
  <c r="LC102" i="6" s="1"/>
  <c r="GW188" i="6"/>
  <c r="KV188" i="6"/>
  <c r="LC188" i="6" s="1"/>
  <c r="GW258" i="6"/>
  <c r="KV258" i="6"/>
  <c r="LC258" i="6" s="1"/>
  <c r="GW186" i="6"/>
  <c r="KV186" i="6"/>
  <c r="LC186" i="6" s="1"/>
  <c r="GW376" i="6"/>
  <c r="KV376" i="6"/>
  <c r="LC376" i="6" s="1"/>
  <c r="GW424" i="6"/>
  <c r="KV424" i="6"/>
  <c r="LC424" i="6" s="1"/>
  <c r="GW521" i="6"/>
  <c r="KV521" i="6"/>
  <c r="LC521" i="6" s="1"/>
  <c r="GW549" i="6"/>
  <c r="KV549" i="6"/>
  <c r="LC549" i="6" s="1"/>
  <c r="GW99" i="6"/>
  <c r="KV99" i="6"/>
  <c r="LC99" i="6" s="1"/>
  <c r="GW303" i="6"/>
  <c r="KV303" i="6"/>
  <c r="LC303" i="6" s="1"/>
  <c r="GW408" i="6"/>
  <c r="KV408" i="6"/>
  <c r="LC408" i="6" s="1"/>
  <c r="GW440" i="6"/>
  <c r="KV440" i="6"/>
  <c r="LC440" i="6" s="1"/>
  <c r="GW42" i="6"/>
  <c r="KV42" i="6"/>
  <c r="LC42" i="6" s="1"/>
  <c r="GW87" i="6"/>
  <c r="KV87" i="6"/>
  <c r="LC87" i="6" s="1"/>
  <c r="GW262" i="6"/>
  <c r="KV262" i="6"/>
  <c r="LC262" i="6" s="1"/>
  <c r="GW517" i="6"/>
  <c r="KV517" i="6"/>
  <c r="LC517" i="6" s="1"/>
  <c r="GW586" i="6"/>
  <c r="KV586" i="6"/>
  <c r="LC586" i="6" s="1"/>
  <c r="GW129" i="6"/>
  <c r="KV129" i="6"/>
  <c r="LC129" i="6" s="1"/>
  <c r="GW281" i="6"/>
  <c r="KV281" i="6"/>
  <c r="LC281" i="6" s="1"/>
  <c r="GW336" i="6"/>
  <c r="KV336" i="6"/>
  <c r="LC336" i="6" s="1"/>
  <c r="GW364" i="6"/>
  <c r="KV364" i="6"/>
  <c r="LC364" i="6" s="1"/>
  <c r="GW557" i="6"/>
  <c r="KV557" i="6"/>
  <c r="LC557" i="6" s="1"/>
  <c r="GW238" i="6"/>
  <c r="KV238" i="6"/>
  <c r="LC238" i="6" s="1"/>
  <c r="GW534" i="6"/>
  <c r="KV534" i="6"/>
  <c r="LC534" i="6" s="1"/>
  <c r="GW33" i="6"/>
  <c r="KV33" i="6"/>
  <c r="LC33" i="6" s="1"/>
  <c r="GW215" i="6"/>
  <c r="KV215" i="6"/>
  <c r="LC215" i="6" s="1"/>
  <c r="GW294" i="6"/>
  <c r="KV294" i="6"/>
  <c r="LC294" i="6" s="1"/>
  <c r="GW359" i="6"/>
  <c r="KV359" i="6"/>
  <c r="LC359" i="6" s="1"/>
  <c r="GW560" i="6"/>
  <c r="KV560" i="6"/>
  <c r="LC560" i="6" s="1"/>
  <c r="GW493" i="6"/>
  <c r="KV493" i="6"/>
  <c r="LC493" i="6" s="1"/>
  <c r="GW195" i="6"/>
  <c r="KV195" i="6"/>
  <c r="LC195" i="6" s="1"/>
  <c r="GW368" i="6"/>
  <c r="KV368" i="6"/>
  <c r="LC368" i="6" s="1"/>
  <c r="GW410" i="6"/>
  <c r="KV410" i="6"/>
  <c r="LC410" i="6" s="1"/>
  <c r="GW245" i="6"/>
  <c r="KV245" i="6"/>
  <c r="LC245" i="6" s="1"/>
  <c r="GW261" i="6"/>
  <c r="KV261" i="6"/>
  <c r="LC261" i="6" s="1"/>
  <c r="GW319" i="6"/>
  <c r="KV319" i="6"/>
  <c r="LC319" i="6" s="1"/>
  <c r="GW448" i="6"/>
  <c r="KV448" i="6"/>
  <c r="LC448" i="6" s="1"/>
  <c r="GW124" i="6"/>
  <c r="KV124" i="6"/>
  <c r="LC124" i="6" s="1"/>
  <c r="GW403" i="6"/>
  <c r="KV403" i="6"/>
  <c r="LC403" i="6" s="1"/>
  <c r="GW453" i="6"/>
  <c r="KV453" i="6"/>
  <c r="LC453" i="6" s="1"/>
  <c r="GW564" i="6"/>
  <c r="KV564" i="6"/>
  <c r="LC564" i="6" s="1"/>
  <c r="GW24" i="6"/>
  <c r="KV24" i="6"/>
  <c r="LC24" i="6" s="1"/>
  <c r="GW118" i="6"/>
  <c r="KV118" i="6"/>
  <c r="LC118" i="6" s="1"/>
  <c r="GW391" i="6"/>
  <c r="KV391" i="6"/>
  <c r="LC391" i="6" s="1"/>
  <c r="GW3" i="6"/>
  <c r="KV3" i="6"/>
  <c r="LC3" i="6" s="1"/>
  <c r="GW191" i="6"/>
  <c r="KV191" i="6"/>
  <c r="LC191" i="6" s="1"/>
  <c r="GW236" i="6"/>
  <c r="KV236" i="6"/>
  <c r="LC236" i="6" s="1"/>
  <c r="GW394" i="6"/>
  <c r="KV394" i="6"/>
  <c r="LC394" i="6" s="1"/>
  <c r="GW584" i="6"/>
  <c r="KV584" i="6"/>
  <c r="LC584" i="6" s="1"/>
  <c r="GW51" i="6"/>
  <c r="KV51" i="6"/>
  <c r="LC51" i="6" s="1"/>
  <c r="GW123" i="6"/>
  <c r="KV123" i="6"/>
  <c r="LC123" i="6" s="1"/>
  <c r="GW299" i="6"/>
  <c r="KV299" i="6"/>
  <c r="LC299" i="6" s="1"/>
  <c r="GW542" i="6"/>
  <c r="KV542" i="6"/>
  <c r="LC542" i="6" s="1"/>
  <c r="GW563" i="6"/>
  <c r="KV563" i="6"/>
  <c r="LC563" i="6" s="1"/>
  <c r="GW28" i="6"/>
  <c r="KV28" i="6"/>
  <c r="LC28" i="6" s="1"/>
  <c r="GW272" i="6"/>
  <c r="KV272" i="6"/>
  <c r="LC272" i="6" s="1"/>
  <c r="GW481" i="6"/>
  <c r="KV481" i="6"/>
  <c r="LC481" i="6" s="1"/>
  <c r="GW4" i="6"/>
  <c r="KV4" i="6"/>
  <c r="LC4" i="6" s="1"/>
  <c r="GW119" i="6"/>
  <c r="KV119" i="6"/>
  <c r="LC119" i="6" s="1"/>
  <c r="GW161" i="6"/>
  <c r="KV161" i="6"/>
  <c r="LC161" i="6" s="1"/>
  <c r="GW190" i="6"/>
  <c r="KV190" i="6"/>
  <c r="LC190" i="6" s="1"/>
  <c r="GW331" i="6"/>
  <c r="KV331" i="6"/>
  <c r="LC331" i="6" s="1"/>
  <c r="GW358" i="6"/>
  <c r="KV358" i="6"/>
  <c r="LC358" i="6" s="1"/>
  <c r="GW370" i="6"/>
  <c r="KV370" i="6"/>
  <c r="LC370" i="6" s="1"/>
  <c r="GW388" i="6"/>
  <c r="KV388" i="6"/>
  <c r="LC388" i="6" s="1"/>
  <c r="GW483" i="6"/>
  <c r="KV483" i="6"/>
  <c r="LC483" i="6" s="1"/>
  <c r="GW543" i="6"/>
  <c r="KV543" i="6"/>
  <c r="LC543" i="6" s="1"/>
  <c r="GW587" i="6"/>
  <c r="KV587" i="6"/>
  <c r="LC587" i="6" s="1"/>
  <c r="GW409" i="6"/>
  <c r="KV409" i="6"/>
  <c r="LC409" i="6" s="1"/>
  <c r="GW578" i="6"/>
  <c r="KV578" i="6"/>
  <c r="LC578" i="6" s="1"/>
  <c r="GW278" i="6"/>
  <c r="KV278" i="6"/>
  <c r="LC278" i="6" s="1"/>
  <c r="GW247" i="6"/>
  <c r="KV247" i="6"/>
  <c r="LC247" i="6" s="1"/>
  <c r="GW341" i="6"/>
  <c r="KV341" i="6"/>
  <c r="LC341" i="6" s="1"/>
  <c r="GW59" i="6"/>
  <c r="KV59" i="6"/>
  <c r="LC59" i="6" s="1"/>
  <c r="GW332" i="6"/>
  <c r="KV332" i="6"/>
  <c r="LC332" i="6" s="1"/>
  <c r="GW484" i="6"/>
  <c r="KV484" i="6"/>
  <c r="LC484" i="6" s="1"/>
  <c r="GW502" i="6"/>
  <c r="KV502" i="6"/>
  <c r="LC502" i="6" s="1"/>
  <c r="GW47" i="6"/>
  <c r="KV47" i="6"/>
  <c r="LC47" i="6" s="1"/>
  <c r="GW86" i="6"/>
  <c r="KV86" i="6"/>
  <c r="LC86" i="6" s="1"/>
  <c r="GW148" i="6"/>
  <c r="KV148" i="6"/>
  <c r="LC148" i="6" s="1"/>
  <c r="GW177" i="6"/>
  <c r="KV177" i="6"/>
  <c r="LC177" i="6" s="1"/>
  <c r="GW98" i="6"/>
  <c r="KV98" i="6"/>
  <c r="LC98" i="6" s="1"/>
  <c r="GW110" i="6"/>
  <c r="KV110" i="6"/>
  <c r="LC110" i="6" s="1"/>
  <c r="GW170" i="6"/>
  <c r="KV170" i="6"/>
  <c r="LC170" i="6" s="1"/>
  <c r="GW192" i="6"/>
  <c r="KV192" i="6"/>
  <c r="LC192" i="6" s="1"/>
  <c r="GW375" i="6"/>
  <c r="KV375" i="6"/>
  <c r="LC375" i="6" s="1"/>
  <c r="GW470" i="6"/>
  <c r="KV470" i="6"/>
  <c r="LC470" i="6" s="1"/>
  <c r="GW313" i="6"/>
  <c r="KV313" i="6"/>
  <c r="LC313" i="6" s="1"/>
  <c r="GW137" i="6"/>
  <c r="KV137" i="6"/>
  <c r="LC137" i="6" s="1"/>
  <c r="GW224" i="6"/>
  <c r="KV224" i="6"/>
  <c r="LC224" i="6" s="1"/>
  <c r="GW311" i="6"/>
  <c r="KV311" i="6"/>
  <c r="LC311" i="6" s="1"/>
  <c r="GW433" i="6"/>
  <c r="KV433" i="6"/>
  <c r="LC433" i="6" s="1"/>
  <c r="GW459" i="6"/>
  <c r="KV459" i="6"/>
  <c r="LC459" i="6" s="1"/>
  <c r="GW244" i="6"/>
  <c r="KV244" i="6"/>
  <c r="LC244" i="6" s="1"/>
  <c r="GW371" i="6"/>
  <c r="KV371" i="6"/>
  <c r="LC371" i="6" s="1"/>
  <c r="GW456" i="6"/>
  <c r="KV456" i="6"/>
  <c r="LC456" i="6" s="1"/>
  <c r="GW296" i="6"/>
  <c r="KV296" i="6"/>
  <c r="LC296" i="6" s="1"/>
  <c r="GW304" i="6"/>
  <c r="KV304" i="6"/>
  <c r="LC304" i="6" s="1"/>
  <c r="GW579" i="6"/>
  <c r="KV579" i="6"/>
  <c r="LC579" i="6" s="1"/>
  <c r="GW17" i="6"/>
  <c r="KV17" i="6"/>
  <c r="LC17" i="6" s="1"/>
  <c r="GW64" i="6"/>
  <c r="KV64" i="6"/>
  <c r="LC64" i="6" s="1"/>
  <c r="GW152" i="6"/>
  <c r="KV152" i="6"/>
  <c r="LC152" i="6" s="1"/>
  <c r="GW330" i="6"/>
  <c r="KV330" i="6"/>
  <c r="LC330" i="6" s="1"/>
  <c r="GW373" i="6"/>
  <c r="KV373" i="6"/>
  <c r="LC373" i="6" s="1"/>
  <c r="GW156" i="6"/>
  <c r="KV156" i="6"/>
  <c r="LC156" i="6" s="1"/>
  <c r="GW378" i="6"/>
  <c r="KV378" i="6"/>
  <c r="LC378" i="6" s="1"/>
  <c r="GW21" i="6"/>
  <c r="KV21" i="6"/>
  <c r="LC21" i="6" s="1"/>
  <c r="GW155" i="6"/>
  <c r="KV155" i="6"/>
  <c r="LC155" i="6" s="1"/>
  <c r="GW423" i="6"/>
  <c r="KV423" i="6"/>
  <c r="LC423" i="6" s="1"/>
  <c r="GW136" i="6"/>
  <c r="KV136" i="6"/>
  <c r="LC136" i="6" s="1"/>
  <c r="GW316" i="6"/>
  <c r="KV316" i="6"/>
  <c r="LC316" i="6" s="1"/>
  <c r="GW13" i="6"/>
  <c r="KV13" i="6"/>
  <c r="LC13" i="6" s="1"/>
  <c r="GW107" i="6"/>
  <c r="KV107" i="6"/>
  <c r="LC107" i="6" s="1"/>
  <c r="GW210" i="6"/>
  <c r="KV210" i="6"/>
  <c r="LC210" i="6" s="1"/>
  <c r="GW240" i="6"/>
  <c r="KV240" i="6"/>
  <c r="LC240" i="6" s="1"/>
  <c r="GW369" i="6"/>
  <c r="KV369" i="6"/>
  <c r="LC369" i="6" s="1"/>
  <c r="GW414" i="6"/>
  <c r="KV414" i="6"/>
  <c r="LC414" i="6" s="1"/>
  <c r="GW530" i="6"/>
  <c r="KV530" i="6"/>
  <c r="LC530" i="6" s="1"/>
  <c r="GW20" i="6"/>
  <c r="KV20" i="6"/>
  <c r="LC20" i="6" s="1"/>
  <c r="GW514" i="6"/>
  <c r="KV514" i="6"/>
  <c r="LC514" i="6" s="1"/>
  <c r="GW34" i="6"/>
  <c r="KV34" i="6"/>
  <c r="LC34" i="6" s="1"/>
  <c r="GW65" i="6"/>
  <c r="KV65" i="6"/>
  <c r="LC65" i="6" s="1"/>
  <c r="GW101" i="6"/>
  <c r="KV101" i="6"/>
  <c r="LC101" i="6" s="1"/>
  <c r="GW114" i="6"/>
  <c r="KV114" i="6"/>
  <c r="LC114" i="6" s="1"/>
  <c r="GW169" i="6"/>
  <c r="KV169" i="6"/>
  <c r="LC169" i="6" s="1"/>
  <c r="GW266" i="6"/>
  <c r="KV266" i="6"/>
  <c r="LC266" i="6" s="1"/>
  <c r="GW415" i="6"/>
  <c r="KV415" i="6"/>
  <c r="LC415" i="6" s="1"/>
  <c r="GW471" i="6"/>
  <c r="KV471" i="6"/>
  <c r="LC471" i="6" s="1"/>
  <c r="GW494" i="6"/>
  <c r="KV494" i="6"/>
  <c r="LC494" i="6" s="1"/>
  <c r="GW199" i="6"/>
  <c r="KV199" i="6"/>
  <c r="LC199" i="6" s="1"/>
  <c r="GW168" i="6"/>
  <c r="KV168" i="6"/>
  <c r="LC168" i="6" s="1"/>
  <c r="GW520" i="6"/>
  <c r="KV520" i="6"/>
  <c r="LC520" i="6" s="1"/>
  <c r="GW32" i="6"/>
  <c r="KV32" i="6"/>
  <c r="LC32" i="6" s="1"/>
  <c r="GW91" i="6"/>
  <c r="KV91" i="6"/>
  <c r="LC91" i="6" s="1"/>
  <c r="GW133" i="6"/>
  <c r="KV133" i="6"/>
  <c r="LC133" i="6" s="1"/>
  <c r="GW235" i="6"/>
  <c r="KV235" i="6"/>
  <c r="LC235" i="6" s="1"/>
  <c r="GW276" i="6"/>
  <c r="KV276" i="6"/>
  <c r="LC276" i="6" s="1"/>
  <c r="GW326" i="6"/>
  <c r="KV326" i="6"/>
  <c r="LC326" i="6" s="1"/>
  <c r="GW347" i="6"/>
  <c r="KV347" i="6"/>
  <c r="LC347" i="6" s="1"/>
  <c r="GW422" i="6"/>
  <c r="KV422" i="6"/>
  <c r="LC422" i="6" s="1"/>
  <c r="GW464" i="6"/>
  <c r="KV464" i="6"/>
  <c r="LC464" i="6" s="1"/>
  <c r="GW497" i="6"/>
  <c r="KV497" i="6"/>
  <c r="LC497" i="6" s="1"/>
  <c r="GW508" i="6"/>
  <c r="KV508" i="6"/>
  <c r="LC508" i="6" s="1"/>
  <c r="GW552" i="6"/>
  <c r="KV552" i="6"/>
  <c r="LC552" i="6" s="1"/>
  <c r="GW519" i="6"/>
  <c r="KV519" i="6"/>
  <c r="LC519" i="6" s="1"/>
  <c r="GW427" i="6"/>
  <c r="KV427" i="6"/>
  <c r="LC427" i="6" s="1"/>
  <c r="GW52" i="6"/>
  <c r="KV52" i="6"/>
  <c r="LC52" i="6" s="1"/>
  <c r="GW113" i="6"/>
  <c r="KV113" i="6"/>
  <c r="LC113" i="6" s="1"/>
  <c r="GW167" i="6"/>
  <c r="KV167" i="6"/>
  <c r="LC167" i="6" s="1"/>
  <c r="GW214" i="6"/>
  <c r="KV214" i="6"/>
  <c r="LC214" i="6" s="1"/>
  <c r="GW395" i="6"/>
  <c r="KV395" i="6"/>
  <c r="LC395" i="6" s="1"/>
  <c r="GW458" i="6"/>
  <c r="KV458" i="6"/>
  <c r="LC458" i="6" s="1"/>
  <c r="GW548" i="6"/>
  <c r="KV548" i="6"/>
  <c r="LC548" i="6" s="1"/>
  <c r="GW26" i="6"/>
  <c r="KV26" i="6"/>
  <c r="LC26" i="6" s="1"/>
  <c r="GW127" i="6"/>
  <c r="KV127" i="6"/>
  <c r="LC127" i="6" s="1"/>
  <c r="GW194" i="6"/>
  <c r="KV194" i="6"/>
  <c r="LC194" i="6" s="1"/>
  <c r="GW216" i="6"/>
  <c r="KV216" i="6"/>
  <c r="LC216" i="6" s="1"/>
  <c r="GW312" i="6"/>
  <c r="KV312" i="6"/>
  <c r="LC312" i="6" s="1"/>
  <c r="GW390" i="6"/>
  <c r="KV390" i="6"/>
  <c r="LC390" i="6" s="1"/>
  <c r="GW487" i="6"/>
  <c r="KV487" i="6"/>
  <c r="LC487" i="6" s="1"/>
  <c r="GW582" i="6"/>
  <c r="KV582" i="6"/>
  <c r="LC582" i="6" s="1"/>
  <c r="GW208" i="6"/>
  <c r="KV208" i="6"/>
  <c r="LC208" i="6" s="1"/>
  <c r="GW68" i="6"/>
  <c r="KV68" i="6"/>
  <c r="LC68" i="6" s="1"/>
  <c r="GW277" i="6"/>
  <c r="KV277" i="6"/>
  <c r="LC277" i="6" s="1"/>
  <c r="GW342" i="6"/>
  <c r="KV342" i="6"/>
  <c r="LC342" i="6" s="1"/>
  <c r="GW417" i="6"/>
  <c r="KV417" i="6"/>
  <c r="LC417" i="6" s="1"/>
  <c r="GW212" i="6"/>
  <c r="KV212" i="6"/>
  <c r="LC212" i="6" s="1"/>
  <c r="GW250" i="6"/>
  <c r="KV250" i="6"/>
  <c r="LC250" i="6" s="1"/>
  <c r="GW131" i="6"/>
  <c r="KV131" i="6"/>
  <c r="LC131" i="6" s="1"/>
  <c r="GW63" i="6"/>
  <c r="KV63" i="6"/>
  <c r="LC63" i="6" s="1"/>
  <c r="GW220" i="6"/>
  <c r="KV220" i="6"/>
  <c r="LC220" i="6" s="1"/>
  <c r="GW242" i="6"/>
  <c r="KV242" i="6"/>
  <c r="LC242" i="6" s="1"/>
  <c r="GW300" i="6"/>
  <c r="KV300" i="6"/>
  <c r="LC300" i="6" s="1"/>
  <c r="GW516" i="6"/>
  <c r="KV516" i="6"/>
  <c r="LC516" i="6" s="1"/>
  <c r="GW343" i="6"/>
  <c r="KV343" i="6"/>
  <c r="LC343" i="6" s="1"/>
  <c r="GW5" i="6"/>
  <c r="KV5" i="6"/>
  <c r="LC5" i="6" s="1"/>
  <c r="GW31" i="6"/>
  <c r="KV31" i="6"/>
  <c r="LC31" i="6" s="1"/>
  <c r="GW365" i="6"/>
  <c r="KV365" i="6"/>
  <c r="LC365" i="6" s="1"/>
  <c r="GW55" i="6"/>
  <c r="KV55" i="6"/>
  <c r="LC55" i="6" s="1"/>
  <c r="GW249" i="6"/>
  <c r="KV249" i="6"/>
  <c r="LC249" i="6" s="1"/>
  <c r="GW524" i="6"/>
  <c r="KV524" i="6"/>
  <c r="LC524" i="6" s="1"/>
  <c r="GW457" i="6"/>
  <c r="KV457" i="6"/>
  <c r="LC457" i="6" s="1"/>
  <c r="GW150" i="6"/>
  <c r="KV150" i="6"/>
  <c r="LC150" i="6" s="1"/>
  <c r="GW297" i="6"/>
  <c r="KV297" i="6"/>
  <c r="LC297" i="6" s="1"/>
  <c r="GW383" i="6"/>
  <c r="KV383" i="6"/>
  <c r="LC383" i="6" s="1"/>
  <c r="GW503" i="6"/>
  <c r="KV503" i="6"/>
  <c r="LC503" i="6" s="1"/>
  <c r="GW56" i="6"/>
  <c r="KV56" i="6"/>
  <c r="LC56" i="6" s="1"/>
  <c r="GW116" i="6"/>
  <c r="KV116" i="6"/>
  <c r="LC116" i="6" s="1"/>
  <c r="GW308" i="6"/>
  <c r="KV308" i="6"/>
  <c r="LC308" i="6" s="1"/>
  <c r="GW386" i="6"/>
  <c r="KV386" i="6"/>
  <c r="LC386" i="6" s="1"/>
  <c r="GW460" i="6"/>
  <c r="KV460" i="6"/>
  <c r="LC460" i="6" s="1"/>
  <c r="GW555" i="6"/>
  <c r="KV555" i="6"/>
  <c r="LC555" i="6" s="1"/>
  <c r="GW105" i="6"/>
  <c r="KV105" i="6"/>
  <c r="LC105" i="6" s="1"/>
  <c r="GW173" i="6"/>
  <c r="KV173" i="6"/>
  <c r="LC173" i="6" s="1"/>
  <c r="GW380" i="6"/>
  <c r="KV380" i="6"/>
  <c r="LC380" i="6" s="1"/>
  <c r="GW515" i="6"/>
  <c r="KV515" i="6"/>
  <c r="LC515" i="6" s="1"/>
  <c r="GW205" i="6"/>
  <c r="KV205" i="6"/>
  <c r="LC205" i="6" s="1"/>
  <c r="GW18" i="6"/>
  <c r="KV18" i="6"/>
  <c r="LC18" i="6" s="1"/>
  <c r="GW62" i="6"/>
  <c r="KV62" i="6"/>
  <c r="LC62" i="6" s="1"/>
  <c r="GW132" i="6"/>
  <c r="KV132" i="6"/>
  <c r="LC132" i="6" s="1"/>
  <c r="GW211" i="6"/>
  <c r="KV211" i="6"/>
  <c r="LC211" i="6" s="1"/>
  <c r="GW252" i="6"/>
  <c r="KV252" i="6"/>
  <c r="LC252" i="6" s="1"/>
  <c r="GW447" i="6"/>
  <c r="KV447" i="6"/>
  <c r="LC447" i="6" s="1"/>
  <c r="GW571" i="6"/>
  <c r="KV571" i="6"/>
  <c r="LC571" i="6" s="1"/>
  <c r="GW540" i="6"/>
  <c r="KV540" i="6"/>
  <c r="LC540" i="6" s="1"/>
  <c r="GW29" i="6"/>
  <c r="KV29" i="6"/>
  <c r="LC29" i="6" s="1"/>
  <c r="GW171" i="6"/>
  <c r="KV171" i="6"/>
  <c r="LC171" i="6" s="1"/>
  <c r="GW193" i="6"/>
  <c r="KV193" i="6"/>
  <c r="LC193" i="6" s="1"/>
  <c r="GW381" i="6"/>
  <c r="KV381" i="6"/>
  <c r="LC381" i="6" s="1"/>
  <c r="GW430" i="6"/>
  <c r="KV430" i="6"/>
  <c r="LC430" i="6" s="1"/>
  <c r="GW463" i="6"/>
  <c r="KV463" i="6"/>
  <c r="LC463" i="6" s="1"/>
  <c r="GW264" i="6"/>
  <c r="KV264" i="6"/>
  <c r="LC264" i="6" s="1"/>
  <c r="GW187" i="6"/>
  <c r="KV187" i="6"/>
  <c r="LC187" i="6" s="1"/>
  <c r="GW112" i="6"/>
  <c r="KV112" i="6"/>
  <c r="LC112" i="6" s="1"/>
  <c r="GW172" i="6"/>
  <c r="KV172" i="6"/>
  <c r="LC172" i="6" s="1"/>
  <c r="GW544" i="6"/>
  <c r="KV544" i="6"/>
  <c r="LC544" i="6" s="1"/>
  <c r="GX22" i="6"/>
  <c r="KW22" i="6"/>
  <c r="LD22" i="6" s="1"/>
  <c r="GX71" i="6"/>
  <c r="KW71" i="6"/>
  <c r="LD71" i="6" s="1"/>
  <c r="GX82" i="6"/>
  <c r="KW82" i="6"/>
  <c r="LD82" i="6" s="1"/>
  <c r="GX142" i="6"/>
  <c r="KW142" i="6"/>
  <c r="LD142" i="6" s="1"/>
  <c r="GX223" i="6"/>
  <c r="KW223" i="6"/>
  <c r="LD223" i="6" s="1"/>
  <c r="GX268" i="6"/>
  <c r="KW268" i="6"/>
  <c r="LD268" i="6" s="1"/>
  <c r="GX285" i="6"/>
  <c r="KW285" i="6"/>
  <c r="LD285" i="6" s="1"/>
  <c r="GX379" i="6"/>
  <c r="KW379" i="6"/>
  <c r="LD379" i="6" s="1"/>
  <c r="GX438" i="6"/>
  <c r="KW438" i="6"/>
  <c r="LD438" i="6" s="1"/>
  <c r="GX466" i="6"/>
  <c r="KW466" i="6"/>
  <c r="LD466" i="6" s="1"/>
  <c r="GX469" i="6"/>
  <c r="KW469" i="6"/>
  <c r="LD469" i="6" s="1"/>
  <c r="GX565" i="6"/>
  <c r="KW565" i="6"/>
  <c r="LD565" i="6" s="1"/>
  <c r="GX570" i="6"/>
  <c r="KW570" i="6"/>
  <c r="LD570" i="6" s="1"/>
  <c r="GX580" i="6"/>
  <c r="KW580" i="6"/>
  <c r="LD580" i="6" s="1"/>
  <c r="GX346" i="6"/>
  <c r="KW346" i="6"/>
  <c r="LD346" i="6" s="1"/>
  <c r="GX70" i="6"/>
  <c r="KW70" i="6"/>
  <c r="LD70" i="6" s="1"/>
  <c r="GX139" i="6"/>
  <c r="KW139" i="6"/>
  <c r="LD139" i="6" s="1"/>
  <c r="GX321" i="6"/>
  <c r="KW321" i="6"/>
  <c r="LD321" i="6" s="1"/>
  <c r="GX392" i="6"/>
  <c r="KW392" i="6"/>
  <c r="LD392" i="6" s="1"/>
  <c r="GX432" i="6"/>
  <c r="KW432" i="6"/>
  <c r="LD432" i="6" s="1"/>
  <c r="GX479" i="6"/>
  <c r="KW479" i="6"/>
  <c r="LD479" i="6" s="1"/>
  <c r="GX25" i="6"/>
  <c r="KW25" i="6"/>
  <c r="LD25" i="6" s="1"/>
  <c r="GX38" i="6"/>
  <c r="KW38" i="6"/>
  <c r="LD38" i="6" s="1"/>
  <c r="GX125" i="6"/>
  <c r="KW125" i="6"/>
  <c r="LD125" i="6" s="1"/>
  <c r="GX202" i="6"/>
  <c r="KW202" i="6"/>
  <c r="LD202" i="6" s="1"/>
  <c r="GX228" i="6"/>
  <c r="KW228" i="6"/>
  <c r="LD228" i="6" s="1"/>
  <c r="GX246" i="6"/>
  <c r="KW246" i="6"/>
  <c r="LD246" i="6" s="1"/>
  <c r="GX274" i="6"/>
  <c r="KW274" i="6"/>
  <c r="LD274" i="6" s="1"/>
  <c r="GX354" i="6"/>
  <c r="KW354" i="6"/>
  <c r="LD354" i="6" s="1"/>
  <c r="GX372" i="6"/>
  <c r="KW372" i="6"/>
  <c r="LD372" i="6" s="1"/>
  <c r="GX413" i="6"/>
  <c r="KW413" i="6"/>
  <c r="LD413" i="6" s="1"/>
  <c r="GX443" i="6"/>
  <c r="KW443" i="6"/>
  <c r="LD443" i="6" s="1"/>
  <c r="GX522" i="6"/>
  <c r="KW522" i="6"/>
  <c r="LD522" i="6" s="1"/>
  <c r="GX539" i="6"/>
  <c r="KW539" i="6"/>
  <c r="LD539" i="6" s="1"/>
  <c r="GX298" i="6"/>
  <c r="KW298" i="6"/>
  <c r="LD298" i="6" s="1"/>
  <c r="GX411" i="6"/>
  <c r="KW411" i="6"/>
  <c r="LD411" i="6" s="1"/>
  <c r="GX89" i="6"/>
  <c r="KW89" i="6"/>
  <c r="LD89" i="6" s="1"/>
  <c r="GX160" i="6"/>
  <c r="KW160" i="6"/>
  <c r="LD160" i="6" s="1"/>
  <c r="GX180" i="6"/>
  <c r="KW180" i="6"/>
  <c r="LD180" i="6" s="1"/>
  <c r="GX265" i="6"/>
  <c r="KW265" i="6"/>
  <c r="LD265" i="6" s="1"/>
  <c r="GX477" i="6"/>
  <c r="KW477" i="6"/>
  <c r="LD477" i="6" s="1"/>
  <c r="GX478" i="6"/>
  <c r="KW478" i="6"/>
  <c r="LD478" i="6" s="1"/>
  <c r="GX523" i="6"/>
  <c r="KW523" i="6"/>
  <c r="LD523" i="6" s="1"/>
  <c r="GX480" i="6"/>
  <c r="KW480" i="6"/>
  <c r="LD480" i="6" s="1"/>
  <c r="GX27" i="6"/>
  <c r="KW27" i="6"/>
  <c r="LD27" i="6" s="1"/>
  <c r="GX58" i="6"/>
  <c r="KW58" i="6"/>
  <c r="LD58" i="6" s="1"/>
  <c r="GX179" i="6"/>
  <c r="KW179" i="6"/>
  <c r="LD179" i="6" s="1"/>
  <c r="GX201" i="6"/>
  <c r="KW201" i="6"/>
  <c r="LD201" i="6" s="1"/>
  <c r="GX230" i="6"/>
  <c r="KW230" i="6"/>
  <c r="LD230" i="6" s="1"/>
  <c r="GX269" i="6"/>
  <c r="KW269" i="6"/>
  <c r="LD269" i="6" s="1"/>
  <c r="GX320" i="6"/>
  <c r="KW320" i="6"/>
  <c r="LD320" i="6" s="1"/>
  <c r="GX344" i="6"/>
  <c r="KW344" i="6"/>
  <c r="LD344" i="6" s="1"/>
  <c r="GX361" i="6"/>
  <c r="KW361" i="6"/>
  <c r="LD361" i="6" s="1"/>
  <c r="GX416" i="6"/>
  <c r="KW416" i="6"/>
  <c r="LD416" i="6" s="1"/>
  <c r="GX485" i="6"/>
  <c r="KW485" i="6"/>
  <c r="LD485" i="6" s="1"/>
  <c r="GX505" i="6"/>
  <c r="KW505" i="6"/>
  <c r="LD505" i="6" s="1"/>
  <c r="GX573" i="6"/>
  <c r="KW573" i="6"/>
  <c r="LD573" i="6" s="1"/>
  <c r="GX450" i="6"/>
  <c r="KW450" i="6"/>
  <c r="LD450" i="6" s="1"/>
  <c r="GX291" i="6"/>
  <c r="KW291" i="6"/>
  <c r="LD291" i="6" s="1"/>
  <c r="GX474" i="6"/>
  <c r="KW474" i="6"/>
  <c r="LD474" i="6" s="1"/>
  <c r="GX561" i="6"/>
  <c r="KW561" i="6"/>
  <c r="LD561" i="6" s="1"/>
  <c r="GX9" i="6"/>
  <c r="KW9" i="6"/>
  <c r="LD9" i="6" s="1"/>
  <c r="GX45" i="6"/>
  <c r="KW45" i="6"/>
  <c r="LD45" i="6" s="1"/>
  <c r="GX54" i="6"/>
  <c r="KW54" i="6"/>
  <c r="LD54" i="6" s="1"/>
  <c r="GX72" i="6"/>
  <c r="KW72" i="6"/>
  <c r="LD72" i="6" s="1"/>
  <c r="GX128" i="6"/>
  <c r="KW128" i="6"/>
  <c r="LD128" i="6" s="1"/>
  <c r="GX203" i="6"/>
  <c r="KW203" i="6"/>
  <c r="LD203" i="6" s="1"/>
  <c r="GX239" i="6"/>
  <c r="KW239" i="6"/>
  <c r="LD239" i="6" s="1"/>
  <c r="GX254" i="6"/>
  <c r="KW254" i="6"/>
  <c r="LD254" i="6" s="1"/>
  <c r="GX287" i="6"/>
  <c r="KW287" i="6"/>
  <c r="LD287" i="6" s="1"/>
  <c r="GX301" i="6"/>
  <c r="KW301" i="6"/>
  <c r="LD301" i="6" s="1"/>
  <c r="GX338" i="6"/>
  <c r="KW338" i="6"/>
  <c r="LD338" i="6" s="1"/>
  <c r="GX451" i="6"/>
  <c r="KW451" i="6"/>
  <c r="LD451" i="6" s="1"/>
  <c r="GX513" i="6"/>
  <c r="KW513" i="6"/>
  <c r="LD513" i="6" s="1"/>
  <c r="GX585" i="6"/>
  <c r="KW585" i="6"/>
  <c r="LD585" i="6" s="1"/>
  <c r="GX467" i="6"/>
  <c r="KW467" i="6"/>
  <c r="LD467" i="6" s="1"/>
  <c r="GX196" i="6"/>
  <c r="KW196" i="6"/>
  <c r="LD196" i="6" s="1"/>
  <c r="GX146" i="6"/>
  <c r="KW146" i="6"/>
  <c r="LD146" i="6" s="1"/>
  <c r="GX102" i="6"/>
  <c r="KW102" i="6"/>
  <c r="LD102" i="6" s="1"/>
  <c r="GX188" i="6"/>
  <c r="KW188" i="6"/>
  <c r="LD188" i="6" s="1"/>
  <c r="GX258" i="6"/>
  <c r="KW258" i="6"/>
  <c r="LD258" i="6" s="1"/>
  <c r="GX186" i="6"/>
  <c r="KW186" i="6"/>
  <c r="LD186" i="6" s="1"/>
  <c r="GX376" i="6"/>
  <c r="KW376" i="6"/>
  <c r="LD376" i="6" s="1"/>
  <c r="GX424" i="6"/>
  <c r="KW424" i="6"/>
  <c r="LD424" i="6" s="1"/>
  <c r="GX521" i="6"/>
  <c r="KW521" i="6"/>
  <c r="LD521" i="6" s="1"/>
  <c r="GX549" i="6"/>
  <c r="KW549" i="6"/>
  <c r="LD549" i="6" s="1"/>
  <c r="GX99" i="6"/>
  <c r="KW99" i="6"/>
  <c r="LD99" i="6" s="1"/>
  <c r="GX303" i="6"/>
  <c r="KW303" i="6"/>
  <c r="LD303" i="6" s="1"/>
  <c r="GX408" i="6"/>
  <c r="KW408" i="6"/>
  <c r="LD408" i="6" s="1"/>
  <c r="GX440" i="6"/>
  <c r="KW440" i="6"/>
  <c r="LD440" i="6" s="1"/>
  <c r="GX42" i="6"/>
  <c r="KW42" i="6"/>
  <c r="LD42" i="6" s="1"/>
  <c r="GX87" i="6"/>
  <c r="KW87" i="6"/>
  <c r="LD87" i="6" s="1"/>
  <c r="GX262" i="6"/>
  <c r="KW262" i="6"/>
  <c r="LD262" i="6" s="1"/>
  <c r="GX517" i="6"/>
  <c r="KW517" i="6"/>
  <c r="LD517" i="6" s="1"/>
  <c r="GX586" i="6"/>
  <c r="KW586" i="6"/>
  <c r="LD586" i="6" s="1"/>
  <c r="GX129" i="6"/>
  <c r="KW129" i="6"/>
  <c r="LD129" i="6" s="1"/>
  <c r="GX281" i="6"/>
  <c r="KW281" i="6"/>
  <c r="LD281" i="6" s="1"/>
  <c r="GX336" i="6"/>
  <c r="KW336" i="6"/>
  <c r="LD336" i="6" s="1"/>
  <c r="GX364" i="6"/>
  <c r="KW364" i="6"/>
  <c r="LD364" i="6" s="1"/>
  <c r="GX557" i="6"/>
  <c r="KW557" i="6"/>
  <c r="LD557" i="6" s="1"/>
  <c r="GX238" i="6"/>
  <c r="KW238" i="6"/>
  <c r="LD238" i="6" s="1"/>
  <c r="GX534" i="6"/>
  <c r="KW534" i="6"/>
  <c r="LD534" i="6" s="1"/>
  <c r="GX33" i="6"/>
  <c r="KW33" i="6"/>
  <c r="LD33" i="6" s="1"/>
  <c r="GX215" i="6"/>
  <c r="KW215" i="6"/>
  <c r="LD215" i="6" s="1"/>
  <c r="GX294" i="6"/>
  <c r="KW294" i="6"/>
  <c r="LD294" i="6" s="1"/>
  <c r="GX359" i="6"/>
  <c r="KW359" i="6"/>
  <c r="LD359" i="6" s="1"/>
  <c r="GX560" i="6"/>
  <c r="KW560" i="6"/>
  <c r="LD560" i="6" s="1"/>
  <c r="GX493" i="6"/>
  <c r="KW493" i="6"/>
  <c r="LD493" i="6" s="1"/>
  <c r="GX195" i="6"/>
  <c r="KW195" i="6"/>
  <c r="LD195" i="6" s="1"/>
  <c r="GX368" i="6"/>
  <c r="KW368" i="6"/>
  <c r="LD368" i="6" s="1"/>
  <c r="GX410" i="6"/>
  <c r="KW410" i="6"/>
  <c r="LD410" i="6" s="1"/>
  <c r="GX245" i="6"/>
  <c r="KW245" i="6"/>
  <c r="LD245" i="6" s="1"/>
  <c r="GX261" i="6"/>
  <c r="KW261" i="6"/>
  <c r="LD261" i="6" s="1"/>
  <c r="GX319" i="6"/>
  <c r="KW319" i="6"/>
  <c r="LD319" i="6" s="1"/>
  <c r="GX448" i="6"/>
  <c r="KW448" i="6"/>
  <c r="LD448" i="6" s="1"/>
  <c r="GX124" i="6"/>
  <c r="KW124" i="6"/>
  <c r="LD124" i="6" s="1"/>
  <c r="GX403" i="6"/>
  <c r="KW403" i="6"/>
  <c r="LD403" i="6" s="1"/>
  <c r="GX453" i="6"/>
  <c r="KW453" i="6"/>
  <c r="LD453" i="6" s="1"/>
  <c r="GX564" i="6"/>
  <c r="KW564" i="6"/>
  <c r="LD564" i="6" s="1"/>
  <c r="GX24" i="6"/>
  <c r="KW24" i="6"/>
  <c r="LD24" i="6" s="1"/>
  <c r="GX118" i="6"/>
  <c r="KW118" i="6"/>
  <c r="LD118" i="6" s="1"/>
  <c r="GX391" i="6"/>
  <c r="KW391" i="6"/>
  <c r="LD391" i="6" s="1"/>
  <c r="GX3" i="6"/>
  <c r="KW3" i="6"/>
  <c r="LD3" i="6" s="1"/>
  <c r="GX191" i="6"/>
  <c r="KW191" i="6"/>
  <c r="LD191" i="6" s="1"/>
  <c r="GX236" i="6"/>
  <c r="KW236" i="6"/>
  <c r="LD236" i="6" s="1"/>
  <c r="GX394" i="6"/>
  <c r="KW394" i="6"/>
  <c r="LD394" i="6" s="1"/>
  <c r="GX584" i="6"/>
  <c r="KW584" i="6"/>
  <c r="LD584" i="6" s="1"/>
  <c r="GX51" i="6"/>
  <c r="KW51" i="6"/>
  <c r="LD51" i="6" s="1"/>
  <c r="GX123" i="6"/>
  <c r="KW123" i="6"/>
  <c r="LD123" i="6" s="1"/>
  <c r="GX299" i="6"/>
  <c r="KW299" i="6"/>
  <c r="LD299" i="6" s="1"/>
  <c r="GX542" i="6"/>
  <c r="KW542" i="6"/>
  <c r="LD542" i="6" s="1"/>
  <c r="GX563" i="6"/>
  <c r="KW563" i="6"/>
  <c r="LD563" i="6" s="1"/>
  <c r="GX28" i="6"/>
  <c r="KW28" i="6"/>
  <c r="LD28" i="6" s="1"/>
  <c r="GX272" i="6"/>
  <c r="KW272" i="6"/>
  <c r="LD272" i="6" s="1"/>
  <c r="GX481" i="6"/>
  <c r="KW481" i="6"/>
  <c r="LD481" i="6" s="1"/>
  <c r="GX4" i="6"/>
  <c r="KW4" i="6"/>
  <c r="LD4" i="6" s="1"/>
  <c r="GX119" i="6"/>
  <c r="KW119" i="6"/>
  <c r="LD119" i="6" s="1"/>
  <c r="GX161" i="6"/>
  <c r="KW161" i="6"/>
  <c r="LD161" i="6" s="1"/>
  <c r="GX190" i="6"/>
  <c r="KW190" i="6"/>
  <c r="LD190" i="6" s="1"/>
  <c r="GX331" i="6"/>
  <c r="KW331" i="6"/>
  <c r="LD331" i="6" s="1"/>
  <c r="GX358" i="6"/>
  <c r="KW358" i="6"/>
  <c r="LD358" i="6" s="1"/>
  <c r="GX370" i="6"/>
  <c r="KW370" i="6"/>
  <c r="LD370" i="6" s="1"/>
  <c r="GX388" i="6"/>
  <c r="KW388" i="6"/>
  <c r="LD388" i="6" s="1"/>
  <c r="GX483" i="6"/>
  <c r="KW483" i="6"/>
  <c r="LD483" i="6" s="1"/>
  <c r="GX543" i="6"/>
  <c r="KW543" i="6"/>
  <c r="LD543" i="6" s="1"/>
  <c r="GX587" i="6"/>
  <c r="KW587" i="6"/>
  <c r="LD587" i="6" s="1"/>
  <c r="GX409" i="6"/>
  <c r="KW409" i="6"/>
  <c r="LD409" i="6" s="1"/>
  <c r="GX578" i="6"/>
  <c r="KW578" i="6"/>
  <c r="LD578" i="6" s="1"/>
  <c r="GX278" i="6"/>
  <c r="KW278" i="6"/>
  <c r="LD278" i="6" s="1"/>
  <c r="GX247" i="6"/>
  <c r="KW247" i="6"/>
  <c r="LD247" i="6" s="1"/>
  <c r="GX341" i="6"/>
  <c r="KW341" i="6"/>
  <c r="LD341" i="6" s="1"/>
  <c r="GX59" i="6"/>
  <c r="KW59" i="6"/>
  <c r="LD59" i="6" s="1"/>
  <c r="GX332" i="6"/>
  <c r="KW332" i="6"/>
  <c r="LD332" i="6" s="1"/>
  <c r="GX484" i="6"/>
  <c r="KW484" i="6"/>
  <c r="LD484" i="6" s="1"/>
  <c r="GX502" i="6"/>
  <c r="KW502" i="6"/>
  <c r="LD502" i="6" s="1"/>
  <c r="GX47" i="6"/>
  <c r="KW47" i="6"/>
  <c r="LD47" i="6" s="1"/>
  <c r="GX86" i="6"/>
  <c r="KW86" i="6"/>
  <c r="LD86" i="6" s="1"/>
  <c r="GX148" i="6"/>
  <c r="KW148" i="6"/>
  <c r="LD148" i="6" s="1"/>
  <c r="GX177" i="6"/>
  <c r="KW177" i="6"/>
  <c r="LD177" i="6" s="1"/>
  <c r="GX98" i="6"/>
  <c r="KW98" i="6"/>
  <c r="LD98" i="6" s="1"/>
  <c r="GX110" i="6"/>
  <c r="KW110" i="6"/>
  <c r="LD110" i="6" s="1"/>
  <c r="GX170" i="6"/>
  <c r="KW170" i="6"/>
  <c r="LD170" i="6" s="1"/>
  <c r="GX192" i="6"/>
  <c r="KW192" i="6"/>
  <c r="LD192" i="6" s="1"/>
  <c r="GX375" i="6"/>
  <c r="KW375" i="6"/>
  <c r="LD375" i="6" s="1"/>
  <c r="GX470" i="6"/>
  <c r="KW470" i="6"/>
  <c r="LD470" i="6" s="1"/>
  <c r="GX313" i="6"/>
  <c r="KW313" i="6"/>
  <c r="LD313" i="6" s="1"/>
  <c r="GX137" i="6"/>
  <c r="KW137" i="6"/>
  <c r="LD137" i="6" s="1"/>
  <c r="GX224" i="6"/>
  <c r="KW224" i="6"/>
  <c r="LD224" i="6" s="1"/>
  <c r="GX311" i="6"/>
  <c r="KW311" i="6"/>
  <c r="LD311" i="6" s="1"/>
  <c r="GX433" i="6"/>
  <c r="KW433" i="6"/>
  <c r="LD433" i="6" s="1"/>
  <c r="GX459" i="6"/>
  <c r="KW459" i="6"/>
  <c r="LD459" i="6" s="1"/>
  <c r="GX244" i="6"/>
  <c r="KW244" i="6"/>
  <c r="LD244" i="6" s="1"/>
  <c r="GX371" i="6"/>
  <c r="KW371" i="6"/>
  <c r="LD371" i="6" s="1"/>
  <c r="GX456" i="6"/>
  <c r="KW456" i="6"/>
  <c r="LD456" i="6" s="1"/>
  <c r="GX296" i="6"/>
  <c r="KW296" i="6"/>
  <c r="LD296" i="6" s="1"/>
  <c r="GX304" i="6"/>
  <c r="KW304" i="6"/>
  <c r="LD304" i="6" s="1"/>
  <c r="GX579" i="6"/>
  <c r="KW579" i="6"/>
  <c r="LD579" i="6" s="1"/>
  <c r="GX17" i="6"/>
  <c r="KW17" i="6"/>
  <c r="LD17" i="6" s="1"/>
  <c r="GX64" i="6"/>
  <c r="KW64" i="6"/>
  <c r="LD64" i="6" s="1"/>
  <c r="GX152" i="6"/>
  <c r="KW152" i="6"/>
  <c r="LD152" i="6" s="1"/>
  <c r="GX330" i="6"/>
  <c r="KW330" i="6"/>
  <c r="LD330" i="6" s="1"/>
  <c r="GX373" i="6"/>
  <c r="KW373" i="6"/>
  <c r="LD373" i="6" s="1"/>
  <c r="GX156" i="6"/>
  <c r="KW156" i="6"/>
  <c r="LD156" i="6" s="1"/>
  <c r="GX378" i="6"/>
  <c r="KW378" i="6"/>
  <c r="LD378" i="6" s="1"/>
  <c r="GX21" i="6"/>
  <c r="KW21" i="6"/>
  <c r="LD21" i="6" s="1"/>
  <c r="GX155" i="6"/>
  <c r="KW155" i="6"/>
  <c r="LD155" i="6" s="1"/>
  <c r="GX423" i="6"/>
  <c r="KW423" i="6"/>
  <c r="LD423" i="6" s="1"/>
  <c r="GX136" i="6"/>
  <c r="KW136" i="6"/>
  <c r="LD136" i="6" s="1"/>
  <c r="GX316" i="6"/>
  <c r="KW316" i="6"/>
  <c r="LD316" i="6" s="1"/>
  <c r="GX13" i="6"/>
  <c r="KW13" i="6"/>
  <c r="LD13" i="6" s="1"/>
  <c r="GX107" i="6"/>
  <c r="KW107" i="6"/>
  <c r="LD107" i="6" s="1"/>
  <c r="GX210" i="6"/>
  <c r="KW210" i="6"/>
  <c r="LD210" i="6" s="1"/>
  <c r="GX240" i="6"/>
  <c r="KW240" i="6"/>
  <c r="LD240" i="6" s="1"/>
  <c r="GX369" i="6"/>
  <c r="KW369" i="6"/>
  <c r="LD369" i="6" s="1"/>
  <c r="GX414" i="6"/>
  <c r="KW414" i="6"/>
  <c r="LD414" i="6" s="1"/>
  <c r="GX530" i="6"/>
  <c r="KW530" i="6"/>
  <c r="LD530" i="6" s="1"/>
  <c r="GX20" i="6"/>
  <c r="KW20" i="6"/>
  <c r="LD20" i="6" s="1"/>
  <c r="GX514" i="6"/>
  <c r="KW514" i="6"/>
  <c r="LD514" i="6" s="1"/>
  <c r="GX34" i="6"/>
  <c r="KW34" i="6"/>
  <c r="LD34" i="6" s="1"/>
  <c r="GX65" i="6"/>
  <c r="KW65" i="6"/>
  <c r="LD65" i="6" s="1"/>
  <c r="GX101" i="6"/>
  <c r="KW101" i="6"/>
  <c r="LD101" i="6" s="1"/>
  <c r="GX114" i="6"/>
  <c r="KW114" i="6"/>
  <c r="LD114" i="6" s="1"/>
  <c r="GX169" i="6"/>
  <c r="KW169" i="6"/>
  <c r="LD169" i="6" s="1"/>
  <c r="GX266" i="6"/>
  <c r="KW266" i="6"/>
  <c r="LD266" i="6" s="1"/>
  <c r="GX415" i="6"/>
  <c r="KW415" i="6"/>
  <c r="LD415" i="6" s="1"/>
  <c r="GX471" i="6"/>
  <c r="KW471" i="6"/>
  <c r="LD471" i="6" s="1"/>
  <c r="GX494" i="6"/>
  <c r="KW494" i="6"/>
  <c r="LD494" i="6" s="1"/>
  <c r="GX199" i="6"/>
  <c r="KW199" i="6"/>
  <c r="LD199" i="6" s="1"/>
  <c r="GX168" i="6"/>
  <c r="KW168" i="6"/>
  <c r="LD168" i="6" s="1"/>
  <c r="GX520" i="6"/>
  <c r="KW520" i="6"/>
  <c r="LD520" i="6" s="1"/>
  <c r="GX32" i="6"/>
  <c r="KW32" i="6"/>
  <c r="LD32" i="6" s="1"/>
  <c r="GX91" i="6"/>
  <c r="KW91" i="6"/>
  <c r="LD91" i="6" s="1"/>
  <c r="GX133" i="6"/>
  <c r="KW133" i="6"/>
  <c r="LD133" i="6" s="1"/>
  <c r="GX235" i="6"/>
  <c r="KW235" i="6"/>
  <c r="LD235" i="6" s="1"/>
  <c r="GX276" i="6"/>
  <c r="KW276" i="6"/>
  <c r="LD276" i="6" s="1"/>
  <c r="GX326" i="6"/>
  <c r="KW326" i="6"/>
  <c r="LD326" i="6" s="1"/>
  <c r="GX347" i="6"/>
  <c r="KW347" i="6"/>
  <c r="LD347" i="6" s="1"/>
  <c r="GX422" i="6"/>
  <c r="KW422" i="6"/>
  <c r="LD422" i="6" s="1"/>
  <c r="GX464" i="6"/>
  <c r="KW464" i="6"/>
  <c r="LD464" i="6" s="1"/>
  <c r="GX497" i="6"/>
  <c r="KW497" i="6"/>
  <c r="LD497" i="6" s="1"/>
  <c r="GX508" i="6"/>
  <c r="KW508" i="6"/>
  <c r="LD508" i="6" s="1"/>
  <c r="GX552" i="6"/>
  <c r="KW552" i="6"/>
  <c r="LD552" i="6" s="1"/>
  <c r="GX519" i="6"/>
  <c r="KW519" i="6"/>
  <c r="LD519" i="6" s="1"/>
  <c r="GX427" i="6"/>
  <c r="KW427" i="6"/>
  <c r="LD427" i="6" s="1"/>
  <c r="GX52" i="6"/>
  <c r="KW52" i="6"/>
  <c r="LD52" i="6" s="1"/>
  <c r="GX113" i="6"/>
  <c r="KW113" i="6"/>
  <c r="LD113" i="6" s="1"/>
  <c r="GX167" i="6"/>
  <c r="KW167" i="6"/>
  <c r="LD167" i="6" s="1"/>
  <c r="GX214" i="6"/>
  <c r="KW214" i="6"/>
  <c r="LD214" i="6" s="1"/>
  <c r="GX395" i="6"/>
  <c r="KW395" i="6"/>
  <c r="LD395" i="6" s="1"/>
  <c r="GX458" i="6"/>
  <c r="KW458" i="6"/>
  <c r="LD458" i="6" s="1"/>
  <c r="GX548" i="6"/>
  <c r="KW548" i="6"/>
  <c r="LD548" i="6" s="1"/>
  <c r="GX26" i="6"/>
  <c r="KW26" i="6"/>
  <c r="LD26" i="6" s="1"/>
  <c r="GX127" i="6"/>
  <c r="KW127" i="6"/>
  <c r="LD127" i="6" s="1"/>
  <c r="GX194" i="6"/>
  <c r="KW194" i="6"/>
  <c r="LD194" i="6" s="1"/>
  <c r="GX216" i="6"/>
  <c r="KW216" i="6"/>
  <c r="LD216" i="6" s="1"/>
  <c r="GX312" i="6"/>
  <c r="KW312" i="6"/>
  <c r="LD312" i="6" s="1"/>
  <c r="GX390" i="6"/>
  <c r="KW390" i="6"/>
  <c r="LD390" i="6" s="1"/>
  <c r="GX487" i="6"/>
  <c r="KW487" i="6"/>
  <c r="LD487" i="6" s="1"/>
  <c r="GX582" i="6"/>
  <c r="KW582" i="6"/>
  <c r="LD582" i="6" s="1"/>
  <c r="GX208" i="6"/>
  <c r="KW208" i="6"/>
  <c r="LD208" i="6" s="1"/>
  <c r="GX68" i="6"/>
  <c r="KW68" i="6"/>
  <c r="LD68" i="6" s="1"/>
  <c r="GX277" i="6"/>
  <c r="KW277" i="6"/>
  <c r="LD277" i="6" s="1"/>
  <c r="GX342" i="6"/>
  <c r="KW342" i="6"/>
  <c r="LD342" i="6" s="1"/>
  <c r="GX417" i="6"/>
  <c r="KW417" i="6"/>
  <c r="LD417" i="6" s="1"/>
  <c r="GX212" i="6"/>
  <c r="KW212" i="6"/>
  <c r="LD212" i="6" s="1"/>
  <c r="GX250" i="6"/>
  <c r="KW250" i="6"/>
  <c r="LD250" i="6" s="1"/>
  <c r="GX131" i="6"/>
  <c r="KW131" i="6"/>
  <c r="LD131" i="6" s="1"/>
  <c r="GX63" i="6"/>
  <c r="KW63" i="6"/>
  <c r="LD63" i="6" s="1"/>
  <c r="GX220" i="6"/>
  <c r="KW220" i="6"/>
  <c r="LD220" i="6" s="1"/>
  <c r="GX242" i="6"/>
  <c r="KW242" i="6"/>
  <c r="LD242" i="6" s="1"/>
  <c r="GX300" i="6"/>
  <c r="KW300" i="6"/>
  <c r="LD300" i="6" s="1"/>
  <c r="GX516" i="6"/>
  <c r="KW516" i="6"/>
  <c r="LD516" i="6" s="1"/>
  <c r="GX343" i="6"/>
  <c r="KW343" i="6"/>
  <c r="LD343" i="6" s="1"/>
  <c r="GX5" i="6"/>
  <c r="KW5" i="6"/>
  <c r="LD5" i="6" s="1"/>
  <c r="GX31" i="6"/>
  <c r="KW31" i="6"/>
  <c r="LD31" i="6" s="1"/>
  <c r="GX365" i="6"/>
  <c r="KW365" i="6"/>
  <c r="LD365" i="6" s="1"/>
  <c r="GX55" i="6"/>
  <c r="KW55" i="6"/>
  <c r="LD55" i="6" s="1"/>
  <c r="GX249" i="6"/>
  <c r="KW249" i="6"/>
  <c r="LD249" i="6" s="1"/>
  <c r="GX524" i="6"/>
  <c r="KW524" i="6"/>
  <c r="LD524" i="6" s="1"/>
  <c r="GX457" i="6"/>
  <c r="KW457" i="6"/>
  <c r="LD457" i="6" s="1"/>
  <c r="GX150" i="6"/>
  <c r="KW150" i="6"/>
  <c r="LD150" i="6" s="1"/>
  <c r="GX297" i="6"/>
  <c r="KW297" i="6"/>
  <c r="LD297" i="6" s="1"/>
  <c r="GX383" i="6"/>
  <c r="KW383" i="6"/>
  <c r="LD383" i="6" s="1"/>
  <c r="GX503" i="6"/>
  <c r="KW503" i="6"/>
  <c r="LD503" i="6" s="1"/>
  <c r="GX56" i="6"/>
  <c r="KW56" i="6"/>
  <c r="LD56" i="6" s="1"/>
  <c r="GX116" i="6"/>
  <c r="KW116" i="6"/>
  <c r="LD116" i="6" s="1"/>
  <c r="GX308" i="6"/>
  <c r="KW308" i="6"/>
  <c r="LD308" i="6" s="1"/>
  <c r="GX386" i="6"/>
  <c r="KW386" i="6"/>
  <c r="LD386" i="6" s="1"/>
  <c r="GX460" i="6"/>
  <c r="KW460" i="6"/>
  <c r="LD460" i="6" s="1"/>
  <c r="GX555" i="6"/>
  <c r="KW555" i="6"/>
  <c r="LD555" i="6" s="1"/>
  <c r="GX105" i="6"/>
  <c r="KW105" i="6"/>
  <c r="LD105" i="6" s="1"/>
  <c r="GX173" i="6"/>
  <c r="KW173" i="6"/>
  <c r="LD173" i="6" s="1"/>
  <c r="GX380" i="6"/>
  <c r="KW380" i="6"/>
  <c r="LD380" i="6" s="1"/>
  <c r="GX515" i="6"/>
  <c r="KW515" i="6"/>
  <c r="LD515" i="6" s="1"/>
  <c r="GX205" i="6"/>
  <c r="KW205" i="6"/>
  <c r="LD205" i="6" s="1"/>
  <c r="GX18" i="6"/>
  <c r="KW18" i="6"/>
  <c r="LD18" i="6" s="1"/>
  <c r="GX62" i="6"/>
  <c r="KW62" i="6"/>
  <c r="LD62" i="6" s="1"/>
  <c r="GX132" i="6"/>
  <c r="KW132" i="6"/>
  <c r="LD132" i="6" s="1"/>
  <c r="GX211" i="6"/>
  <c r="KW211" i="6"/>
  <c r="LD211" i="6" s="1"/>
  <c r="GX252" i="6"/>
  <c r="KW252" i="6"/>
  <c r="LD252" i="6" s="1"/>
  <c r="GX447" i="6"/>
  <c r="KW447" i="6"/>
  <c r="LD447" i="6" s="1"/>
  <c r="GX571" i="6"/>
  <c r="KW571" i="6"/>
  <c r="LD571" i="6" s="1"/>
  <c r="GX540" i="6"/>
  <c r="KW540" i="6"/>
  <c r="LD540" i="6" s="1"/>
  <c r="GX29" i="6"/>
  <c r="KW29" i="6"/>
  <c r="LD29" i="6" s="1"/>
  <c r="GX171" i="6"/>
  <c r="KW171" i="6"/>
  <c r="LD171" i="6" s="1"/>
  <c r="GX193" i="6"/>
  <c r="KW193" i="6"/>
  <c r="LD193" i="6" s="1"/>
  <c r="GX381" i="6"/>
  <c r="KW381" i="6"/>
  <c r="LD381" i="6" s="1"/>
  <c r="GX430" i="6"/>
  <c r="KW430" i="6"/>
  <c r="LD430" i="6" s="1"/>
  <c r="GX463" i="6"/>
  <c r="KW463" i="6"/>
  <c r="LD463" i="6" s="1"/>
  <c r="GX264" i="6"/>
  <c r="KW264" i="6"/>
  <c r="LD264" i="6" s="1"/>
  <c r="GX187" i="6"/>
  <c r="KW187" i="6"/>
  <c r="LD187" i="6" s="1"/>
  <c r="GX112" i="6"/>
  <c r="KW112" i="6"/>
  <c r="LD112" i="6" s="1"/>
  <c r="GX172" i="6"/>
  <c r="KW172" i="6"/>
  <c r="LD172" i="6" s="1"/>
  <c r="GX544" i="6"/>
  <c r="KW544" i="6"/>
  <c r="LD544" i="6" s="1"/>
  <c r="JL69" i="6"/>
  <c r="IP69" i="6"/>
  <c r="JL76" i="6"/>
  <c r="IP76" i="6"/>
  <c r="JL83" i="6"/>
  <c r="IP83" i="6"/>
  <c r="JL270" i="6"/>
  <c r="IP270" i="6"/>
  <c r="JL389" i="6"/>
  <c r="IP389" i="6"/>
  <c r="JL455" i="6"/>
  <c r="IP455" i="6"/>
  <c r="JL568" i="6"/>
  <c r="IP568" i="6"/>
  <c r="JL572" i="6"/>
  <c r="IP572" i="6"/>
  <c r="JL50" i="6"/>
  <c r="IP50" i="6"/>
  <c r="JL75" i="6"/>
  <c r="IP75" i="6"/>
  <c r="JL221" i="6"/>
  <c r="IP221" i="6"/>
  <c r="JL431" i="6"/>
  <c r="IP431" i="6"/>
  <c r="JK22" i="6"/>
  <c r="JR22" i="6" s="1"/>
  <c r="IO22" i="6"/>
  <c r="IV22" i="6" s="1"/>
  <c r="JK71" i="6"/>
  <c r="JR71" i="6" s="1"/>
  <c r="IO71" i="6"/>
  <c r="IV71" i="6" s="1"/>
  <c r="JK82" i="6"/>
  <c r="JR82" i="6" s="1"/>
  <c r="IO82" i="6"/>
  <c r="IV82" i="6" s="1"/>
  <c r="JK142" i="6"/>
  <c r="JR142" i="6" s="1"/>
  <c r="IO142" i="6"/>
  <c r="IV142" i="6" s="1"/>
  <c r="JK223" i="6"/>
  <c r="JR223" i="6" s="1"/>
  <c r="IO223" i="6"/>
  <c r="IV223" i="6" s="1"/>
  <c r="JK268" i="6"/>
  <c r="JR268" i="6" s="1"/>
  <c r="IO268" i="6"/>
  <c r="IV268" i="6" s="1"/>
  <c r="JK285" i="6"/>
  <c r="JR285" i="6" s="1"/>
  <c r="IO285" i="6"/>
  <c r="IV285" i="6" s="1"/>
  <c r="JK379" i="6"/>
  <c r="JR379" i="6" s="1"/>
  <c r="IO379" i="6"/>
  <c r="IV379" i="6" s="1"/>
  <c r="JK438" i="6"/>
  <c r="JR438" i="6" s="1"/>
  <c r="IO438" i="6"/>
  <c r="IV438" i="6" s="1"/>
  <c r="JK466" i="6"/>
  <c r="JR466" i="6" s="1"/>
  <c r="IO466" i="6"/>
  <c r="IV466" i="6" s="1"/>
  <c r="JK469" i="6"/>
  <c r="JR469" i="6" s="1"/>
  <c r="IO469" i="6"/>
  <c r="IV469" i="6" s="1"/>
  <c r="JK565" i="6"/>
  <c r="JR565" i="6" s="1"/>
  <c r="IO565" i="6"/>
  <c r="IV565" i="6" s="1"/>
  <c r="JK570" i="6"/>
  <c r="JR570" i="6" s="1"/>
  <c r="IO570" i="6"/>
  <c r="IV570" i="6" s="1"/>
  <c r="JK580" i="6"/>
  <c r="JR580" i="6" s="1"/>
  <c r="IO580" i="6"/>
  <c r="IV580" i="6" s="1"/>
  <c r="JK346" i="6"/>
  <c r="JR346" i="6" s="1"/>
  <c r="IO346" i="6"/>
  <c r="IV346" i="6" s="1"/>
  <c r="JK70" i="6"/>
  <c r="JR70" i="6" s="1"/>
  <c r="IO70" i="6"/>
  <c r="IV70" i="6" s="1"/>
  <c r="JK139" i="6"/>
  <c r="JR139" i="6" s="1"/>
  <c r="IO139" i="6"/>
  <c r="IV139" i="6" s="1"/>
  <c r="JK321" i="6"/>
  <c r="JR321" i="6" s="1"/>
  <c r="IO321" i="6"/>
  <c r="IV321" i="6" s="1"/>
  <c r="JK392" i="6"/>
  <c r="JR392" i="6" s="1"/>
  <c r="IO392" i="6"/>
  <c r="IV392" i="6" s="1"/>
  <c r="JK432" i="6"/>
  <c r="JR432" i="6" s="1"/>
  <c r="IO432" i="6"/>
  <c r="IV432" i="6" s="1"/>
  <c r="JK479" i="6"/>
  <c r="JR479" i="6" s="1"/>
  <c r="IO479" i="6"/>
  <c r="IV479" i="6" s="1"/>
  <c r="JK25" i="6"/>
  <c r="JR25" i="6" s="1"/>
  <c r="IO25" i="6"/>
  <c r="IV25" i="6" s="1"/>
  <c r="JK38" i="6"/>
  <c r="JR38" i="6" s="1"/>
  <c r="IO38" i="6"/>
  <c r="IV38" i="6" s="1"/>
  <c r="JK125" i="6"/>
  <c r="JR125" i="6" s="1"/>
  <c r="IO125" i="6"/>
  <c r="IV125" i="6" s="1"/>
  <c r="JK202" i="6"/>
  <c r="JR202" i="6" s="1"/>
  <c r="IO202" i="6"/>
  <c r="IV202" i="6" s="1"/>
  <c r="JK228" i="6"/>
  <c r="JR228" i="6" s="1"/>
  <c r="IO228" i="6"/>
  <c r="IV228" i="6" s="1"/>
  <c r="JK246" i="6"/>
  <c r="JR246" i="6" s="1"/>
  <c r="IO246" i="6"/>
  <c r="IV246" i="6" s="1"/>
  <c r="JK274" i="6"/>
  <c r="JR274" i="6" s="1"/>
  <c r="IO274" i="6"/>
  <c r="IV274" i="6" s="1"/>
  <c r="JK354" i="6"/>
  <c r="JR354" i="6" s="1"/>
  <c r="IO354" i="6"/>
  <c r="IV354" i="6" s="1"/>
  <c r="JK372" i="6"/>
  <c r="JR372" i="6" s="1"/>
  <c r="IO372" i="6"/>
  <c r="IV372" i="6" s="1"/>
  <c r="JK413" i="6"/>
  <c r="JR413" i="6" s="1"/>
  <c r="IO413" i="6"/>
  <c r="IV413" i="6" s="1"/>
  <c r="JK443" i="6"/>
  <c r="JR443" i="6" s="1"/>
  <c r="IO443" i="6"/>
  <c r="IV443" i="6" s="1"/>
  <c r="JK522" i="6"/>
  <c r="JR522" i="6" s="1"/>
  <c r="IO522" i="6"/>
  <c r="IV522" i="6" s="1"/>
  <c r="JK539" i="6"/>
  <c r="JR539" i="6" s="1"/>
  <c r="IO539" i="6"/>
  <c r="IV539" i="6" s="1"/>
  <c r="JK298" i="6"/>
  <c r="JR298" i="6" s="1"/>
  <c r="IO298" i="6"/>
  <c r="IV298" i="6" s="1"/>
  <c r="JK411" i="6"/>
  <c r="JR411" i="6" s="1"/>
  <c r="IO411" i="6"/>
  <c r="IV411" i="6" s="1"/>
  <c r="JK89" i="6"/>
  <c r="JR89" i="6" s="1"/>
  <c r="IO89" i="6"/>
  <c r="IV89" i="6" s="1"/>
  <c r="JK160" i="6"/>
  <c r="JR160" i="6" s="1"/>
  <c r="IO160" i="6"/>
  <c r="IV160" i="6" s="1"/>
  <c r="JK180" i="6"/>
  <c r="JR180" i="6" s="1"/>
  <c r="IO180" i="6"/>
  <c r="IV180" i="6" s="1"/>
  <c r="JK265" i="6"/>
  <c r="JR265" i="6" s="1"/>
  <c r="IO265" i="6"/>
  <c r="IV265" i="6" s="1"/>
  <c r="JK477" i="6"/>
  <c r="JR477" i="6" s="1"/>
  <c r="IO477" i="6"/>
  <c r="IV477" i="6" s="1"/>
  <c r="JK478" i="6"/>
  <c r="JR478" i="6" s="1"/>
  <c r="IO478" i="6"/>
  <c r="IV478" i="6" s="1"/>
  <c r="JK523" i="6"/>
  <c r="JR523" i="6" s="1"/>
  <c r="IO523" i="6"/>
  <c r="IV523" i="6" s="1"/>
  <c r="JK480" i="6"/>
  <c r="JR480" i="6" s="1"/>
  <c r="IO480" i="6"/>
  <c r="IV480" i="6" s="1"/>
  <c r="JK27" i="6"/>
  <c r="JR27" i="6" s="1"/>
  <c r="IO27" i="6"/>
  <c r="IV27" i="6" s="1"/>
  <c r="JK58" i="6"/>
  <c r="JR58" i="6" s="1"/>
  <c r="IO58" i="6"/>
  <c r="IV58" i="6" s="1"/>
  <c r="JK179" i="6"/>
  <c r="JR179" i="6" s="1"/>
  <c r="IO179" i="6"/>
  <c r="IV179" i="6" s="1"/>
  <c r="JK201" i="6"/>
  <c r="JR201" i="6" s="1"/>
  <c r="IO201" i="6"/>
  <c r="IV201" i="6" s="1"/>
  <c r="JK230" i="6"/>
  <c r="JR230" i="6" s="1"/>
  <c r="IO230" i="6"/>
  <c r="IV230" i="6" s="1"/>
  <c r="JK269" i="6"/>
  <c r="JR269" i="6" s="1"/>
  <c r="IO269" i="6"/>
  <c r="IV269" i="6" s="1"/>
  <c r="JK320" i="6"/>
  <c r="JR320" i="6" s="1"/>
  <c r="IO320" i="6"/>
  <c r="IV320" i="6" s="1"/>
  <c r="JK344" i="6"/>
  <c r="JR344" i="6" s="1"/>
  <c r="IO344" i="6"/>
  <c r="IV344" i="6" s="1"/>
  <c r="JK361" i="6"/>
  <c r="JR361" i="6" s="1"/>
  <c r="IO361" i="6"/>
  <c r="IV361" i="6" s="1"/>
  <c r="JK416" i="6"/>
  <c r="JR416" i="6" s="1"/>
  <c r="IO416" i="6"/>
  <c r="IV416" i="6" s="1"/>
  <c r="JK485" i="6"/>
  <c r="JR485" i="6" s="1"/>
  <c r="IO485" i="6"/>
  <c r="IV485" i="6" s="1"/>
  <c r="JK505" i="6"/>
  <c r="JR505" i="6" s="1"/>
  <c r="IO505" i="6"/>
  <c r="IV505" i="6" s="1"/>
  <c r="JK573" i="6"/>
  <c r="JR573" i="6" s="1"/>
  <c r="IO573" i="6"/>
  <c r="IV573" i="6" s="1"/>
  <c r="JK450" i="6"/>
  <c r="JR450" i="6" s="1"/>
  <c r="IO450" i="6"/>
  <c r="IV450" i="6" s="1"/>
  <c r="JK291" i="6"/>
  <c r="JR291" i="6" s="1"/>
  <c r="IO291" i="6"/>
  <c r="IV291" i="6" s="1"/>
  <c r="JK474" i="6"/>
  <c r="JR474" i="6" s="1"/>
  <c r="IO474" i="6"/>
  <c r="IV474" i="6" s="1"/>
  <c r="JK561" i="6"/>
  <c r="JR561" i="6" s="1"/>
  <c r="IO561" i="6"/>
  <c r="IV561" i="6" s="1"/>
  <c r="JK9" i="6"/>
  <c r="JR9" i="6" s="1"/>
  <c r="IO9" i="6"/>
  <c r="IV9" i="6" s="1"/>
  <c r="JK45" i="6"/>
  <c r="JR45" i="6" s="1"/>
  <c r="IO45" i="6"/>
  <c r="IV45" i="6" s="1"/>
  <c r="JK54" i="6"/>
  <c r="JR54" i="6" s="1"/>
  <c r="IO54" i="6"/>
  <c r="IV54" i="6" s="1"/>
  <c r="JK72" i="6"/>
  <c r="JR72" i="6" s="1"/>
  <c r="IO72" i="6"/>
  <c r="IV72" i="6" s="1"/>
  <c r="JK128" i="6"/>
  <c r="JR128" i="6" s="1"/>
  <c r="IO128" i="6"/>
  <c r="IV128" i="6" s="1"/>
  <c r="JK203" i="6"/>
  <c r="JR203" i="6" s="1"/>
  <c r="IO203" i="6"/>
  <c r="IV203" i="6" s="1"/>
  <c r="JK239" i="6"/>
  <c r="JR239" i="6" s="1"/>
  <c r="IO239" i="6"/>
  <c r="IV239" i="6" s="1"/>
  <c r="JK254" i="6"/>
  <c r="JR254" i="6" s="1"/>
  <c r="IO254" i="6"/>
  <c r="IV254" i="6" s="1"/>
  <c r="JK287" i="6"/>
  <c r="JR287" i="6" s="1"/>
  <c r="IO287" i="6"/>
  <c r="IV287" i="6" s="1"/>
  <c r="JK301" i="6"/>
  <c r="JR301" i="6" s="1"/>
  <c r="IO301" i="6"/>
  <c r="IV301" i="6" s="1"/>
  <c r="JK338" i="6"/>
  <c r="JR338" i="6" s="1"/>
  <c r="IO338" i="6"/>
  <c r="IV338" i="6" s="1"/>
  <c r="JK451" i="6"/>
  <c r="JR451" i="6" s="1"/>
  <c r="IO451" i="6"/>
  <c r="IV451" i="6" s="1"/>
  <c r="JK513" i="6"/>
  <c r="JR513" i="6" s="1"/>
  <c r="IO513" i="6"/>
  <c r="IV513" i="6" s="1"/>
  <c r="JK585" i="6"/>
  <c r="JR585" i="6" s="1"/>
  <c r="IO585" i="6"/>
  <c r="IV585" i="6" s="1"/>
  <c r="JK467" i="6"/>
  <c r="JR467" i="6" s="1"/>
  <c r="IO467" i="6"/>
  <c r="IV467" i="6" s="1"/>
  <c r="JK196" i="6"/>
  <c r="JR196" i="6" s="1"/>
  <c r="IO196" i="6"/>
  <c r="IV196" i="6" s="1"/>
  <c r="JK146" i="6"/>
  <c r="JR146" i="6" s="1"/>
  <c r="IO146" i="6"/>
  <c r="IV146" i="6" s="1"/>
  <c r="JK102" i="6"/>
  <c r="JR102" i="6" s="1"/>
  <c r="IO102" i="6"/>
  <c r="IV102" i="6" s="1"/>
  <c r="JK188" i="6"/>
  <c r="JR188" i="6" s="1"/>
  <c r="IO188" i="6"/>
  <c r="IV188" i="6" s="1"/>
  <c r="JK258" i="6"/>
  <c r="JR258" i="6" s="1"/>
  <c r="IO258" i="6"/>
  <c r="IV258" i="6" s="1"/>
  <c r="JK186" i="6"/>
  <c r="JR186" i="6" s="1"/>
  <c r="IO186" i="6"/>
  <c r="IV186" i="6" s="1"/>
  <c r="JK376" i="6"/>
  <c r="JR376" i="6" s="1"/>
  <c r="IO376" i="6"/>
  <c r="IV376" i="6" s="1"/>
  <c r="JK424" i="6"/>
  <c r="JR424" i="6" s="1"/>
  <c r="IO424" i="6"/>
  <c r="IV424" i="6" s="1"/>
  <c r="JK521" i="6"/>
  <c r="JR521" i="6" s="1"/>
  <c r="IO521" i="6"/>
  <c r="IV521" i="6" s="1"/>
  <c r="JK549" i="6"/>
  <c r="JR549" i="6" s="1"/>
  <c r="IO549" i="6"/>
  <c r="IV549" i="6" s="1"/>
  <c r="JK99" i="6"/>
  <c r="JR99" i="6" s="1"/>
  <c r="IO99" i="6"/>
  <c r="IV99" i="6" s="1"/>
  <c r="JK303" i="6"/>
  <c r="JR303" i="6" s="1"/>
  <c r="IO303" i="6"/>
  <c r="IV303" i="6" s="1"/>
  <c r="JK408" i="6"/>
  <c r="JR408" i="6" s="1"/>
  <c r="IO408" i="6"/>
  <c r="IV408" i="6" s="1"/>
  <c r="JK440" i="6"/>
  <c r="JR440" i="6" s="1"/>
  <c r="IO440" i="6"/>
  <c r="IV440" i="6" s="1"/>
  <c r="JK42" i="6"/>
  <c r="JR42" i="6" s="1"/>
  <c r="IO42" i="6"/>
  <c r="IV42" i="6" s="1"/>
  <c r="JK87" i="6"/>
  <c r="JR87" i="6" s="1"/>
  <c r="IO87" i="6"/>
  <c r="IV87" i="6" s="1"/>
  <c r="JK262" i="6"/>
  <c r="JR262" i="6" s="1"/>
  <c r="IO262" i="6"/>
  <c r="IV262" i="6" s="1"/>
  <c r="JK517" i="6"/>
  <c r="JR517" i="6" s="1"/>
  <c r="IO517" i="6"/>
  <c r="IV517" i="6" s="1"/>
  <c r="JK586" i="6"/>
  <c r="JR586" i="6" s="1"/>
  <c r="IO586" i="6"/>
  <c r="IV586" i="6" s="1"/>
  <c r="JK129" i="6"/>
  <c r="JR129" i="6" s="1"/>
  <c r="IO129" i="6"/>
  <c r="IV129" i="6" s="1"/>
  <c r="JK281" i="6"/>
  <c r="JR281" i="6" s="1"/>
  <c r="IO281" i="6"/>
  <c r="IV281" i="6" s="1"/>
  <c r="JK336" i="6"/>
  <c r="JR336" i="6" s="1"/>
  <c r="IO336" i="6"/>
  <c r="IV336" i="6" s="1"/>
  <c r="JK364" i="6"/>
  <c r="JR364" i="6" s="1"/>
  <c r="IO364" i="6"/>
  <c r="IV364" i="6" s="1"/>
  <c r="JK557" i="6"/>
  <c r="JR557" i="6" s="1"/>
  <c r="IO557" i="6"/>
  <c r="IV557" i="6" s="1"/>
  <c r="JK238" i="6"/>
  <c r="JR238" i="6" s="1"/>
  <c r="IO238" i="6"/>
  <c r="IV238" i="6" s="1"/>
  <c r="JK534" i="6"/>
  <c r="JR534" i="6" s="1"/>
  <c r="IO534" i="6"/>
  <c r="IV534" i="6" s="1"/>
  <c r="JK33" i="6"/>
  <c r="JR33" i="6" s="1"/>
  <c r="IO33" i="6"/>
  <c r="IV33" i="6" s="1"/>
  <c r="JK215" i="6"/>
  <c r="JR215" i="6" s="1"/>
  <c r="IO215" i="6"/>
  <c r="IV215" i="6" s="1"/>
  <c r="JK294" i="6"/>
  <c r="JR294" i="6" s="1"/>
  <c r="IO294" i="6"/>
  <c r="IV294" i="6" s="1"/>
  <c r="JK359" i="6"/>
  <c r="JR359" i="6" s="1"/>
  <c r="IO359" i="6"/>
  <c r="IV359" i="6" s="1"/>
  <c r="JK560" i="6"/>
  <c r="JR560" i="6" s="1"/>
  <c r="IO560" i="6"/>
  <c r="IV560" i="6" s="1"/>
  <c r="JK493" i="6"/>
  <c r="JR493" i="6" s="1"/>
  <c r="IO493" i="6"/>
  <c r="IV493" i="6" s="1"/>
  <c r="JK195" i="6"/>
  <c r="JR195" i="6" s="1"/>
  <c r="IO195" i="6"/>
  <c r="IV195" i="6" s="1"/>
  <c r="JK368" i="6"/>
  <c r="JR368" i="6" s="1"/>
  <c r="IO368" i="6"/>
  <c r="IV368" i="6" s="1"/>
  <c r="JK410" i="6"/>
  <c r="JR410" i="6" s="1"/>
  <c r="IO410" i="6"/>
  <c r="IV410" i="6" s="1"/>
  <c r="JK245" i="6"/>
  <c r="JR245" i="6" s="1"/>
  <c r="IO245" i="6"/>
  <c r="IV245" i="6" s="1"/>
  <c r="JK261" i="6"/>
  <c r="JR261" i="6" s="1"/>
  <c r="IO261" i="6"/>
  <c r="IV261" i="6" s="1"/>
  <c r="JK319" i="6"/>
  <c r="JR319" i="6" s="1"/>
  <c r="IO319" i="6"/>
  <c r="IV319" i="6" s="1"/>
  <c r="JK448" i="6"/>
  <c r="JR448" i="6" s="1"/>
  <c r="IO448" i="6"/>
  <c r="IV448" i="6" s="1"/>
  <c r="JK124" i="6"/>
  <c r="JR124" i="6" s="1"/>
  <c r="IO124" i="6"/>
  <c r="IV124" i="6" s="1"/>
  <c r="JK403" i="6"/>
  <c r="JR403" i="6" s="1"/>
  <c r="IO403" i="6"/>
  <c r="IV403" i="6" s="1"/>
  <c r="JK453" i="6"/>
  <c r="JR453" i="6" s="1"/>
  <c r="IO453" i="6"/>
  <c r="IV453" i="6" s="1"/>
  <c r="JK564" i="6"/>
  <c r="JR564" i="6" s="1"/>
  <c r="IO564" i="6"/>
  <c r="IV564" i="6" s="1"/>
  <c r="JK24" i="6"/>
  <c r="JR24" i="6" s="1"/>
  <c r="IO24" i="6"/>
  <c r="IV24" i="6" s="1"/>
  <c r="JK118" i="6"/>
  <c r="JR118" i="6" s="1"/>
  <c r="IO118" i="6"/>
  <c r="IV118" i="6" s="1"/>
  <c r="JK391" i="6"/>
  <c r="JR391" i="6" s="1"/>
  <c r="IO391" i="6"/>
  <c r="IV391" i="6" s="1"/>
  <c r="JK3" i="6"/>
  <c r="JR3" i="6" s="1"/>
  <c r="IO3" i="6"/>
  <c r="IV3" i="6" s="1"/>
  <c r="JK191" i="6"/>
  <c r="JR191" i="6" s="1"/>
  <c r="IO191" i="6"/>
  <c r="IV191" i="6" s="1"/>
  <c r="JK236" i="6"/>
  <c r="JR236" i="6" s="1"/>
  <c r="IO236" i="6"/>
  <c r="IV236" i="6" s="1"/>
  <c r="JK394" i="6"/>
  <c r="JR394" i="6" s="1"/>
  <c r="IO394" i="6"/>
  <c r="IV394" i="6" s="1"/>
  <c r="JK584" i="6"/>
  <c r="JR584" i="6" s="1"/>
  <c r="IO584" i="6"/>
  <c r="IV584" i="6" s="1"/>
  <c r="JK51" i="6"/>
  <c r="JR51" i="6" s="1"/>
  <c r="IO51" i="6"/>
  <c r="IV51" i="6" s="1"/>
  <c r="JK123" i="6"/>
  <c r="JR123" i="6" s="1"/>
  <c r="IO123" i="6"/>
  <c r="IV123" i="6" s="1"/>
  <c r="JK299" i="6"/>
  <c r="JR299" i="6" s="1"/>
  <c r="IO299" i="6"/>
  <c r="IV299" i="6" s="1"/>
  <c r="JK542" i="6"/>
  <c r="JR542" i="6" s="1"/>
  <c r="IO542" i="6"/>
  <c r="IV542" i="6" s="1"/>
  <c r="JK563" i="6"/>
  <c r="JR563" i="6" s="1"/>
  <c r="IO563" i="6"/>
  <c r="IV563" i="6" s="1"/>
  <c r="JK28" i="6"/>
  <c r="JR28" i="6" s="1"/>
  <c r="IO28" i="6"/>
  <c r="IV28" i="6" s="1"/>
  <c r="JK272" i="6"/>
  <c r="JR272" i="6" s="1"/>
  <c r="IO272" i="6"/>
  <c r="IV272" i="6" s="1"/>
  <c r="JK481" i="6"/>
  <c r="JR481" i="6" s="1"/>
  <c r="IO481" i="6"/>
  <c r="IV481" i="6" s="1"/>
  <c r="JK4" i="6"/>
  <c r="JR4" i="6" s="1"/>
  <c r="IO4" i="6"/>
  <c r="IV4" i="6" s="1"/>
  <c r="JK119" i="6"/>
  <c r="JR119" i="6" s="1"/>
  <c r="IO119" i="6"/>
  <c r="IV119" i="6" s="1"/>
  <c r="JK161" i="6"/>
  <c r="JR161" i="6" s="1"/>
  <c r="IO161" i="6"/>
  <c r="IV161" i="6" s="1"/>
  <c r="JK190" i="6"/>
  <c r="JR190" i="6" s="1"/>
  <c r="IO190" i="6"/>
  <c r="IV190" i="6" s="1"/>
  <c r="JK331" i="6"/>
  <c r="JR331" i="6" s="1"/>
  <c r="IO331" i="6"/>
  <c r="IV331" i="6" s="1"/>
  <c r="JK358" i="6"/>
  <c r="JR358" i="6" s="1"/>
  <c r="IO358" i="6"/>
  <c r="IV358" i="6" s="1"/>
  <c r="JK370" i="6"/>
  <c r="JR370" i="6" s="1"/>
  <c r="IO370" i="6"/>
  <c r="IV370" i="6" s="1"/>
  <c r="JK388" i="6"/>
  <c r="JR388" i="6" s="1"/>
  <c r="IO388" i="6"/>
  <c r="IV388" i="6" s="1"/>
  <c r="JK483" i="6"/>
  <c r="JR483" i="6" s="1"/>
  <c r="IO483" i="6"/>
  <c r="IV483" i="6" s="1"/>
  <c r="JK543" i="6"/>
  <c r="JR543" i="6" s="1"/>
  <c r="IO543" i="6"/>
  <c r="IV543" i="6" s="1"/>
  <c r="JK587" i="6"/>
  <c r="JR587" i="6" s="1"/>
  <c r="IO587" i="6"/>
  <c r="IV587" i="6" s="1"/>
  <c r="JK409" i="6"/>
  <c r="JR409" i="6" s="1"/>
  <c r="IO409" i="6"/>
  <c r="IV409" i="6" s="1"/>
  <c r="JK578" i="6"/>
  <c r="JR578" i="6" s="1"/>
  <c r="IO578" i="6"/>
  <c r="IV578" i="6" s="1"/>
  <c r="JK278" i="6"/>
  <c r="JR278" i="6" s="1"/>
  <c r="IO278" i="6"/>
  <c r="IV278" i="6" s="1"/>
  <c r="JK247" i="6"/>
  <c r="JR247" i="6" s="1"/>
  <c r="IO247" i="6"/>
  <c r="IV247" i="6" s="1"/>
  <c r="JK341" i="6"/>
  <c r="JR341" i="6" s="1"/>
  <c r="IO341" i="6"/>
  <c r="IV341" i="6" s="1"/>
  <c r="JK59" i="6"/>
  <c r="JR59" i="6" s="1"/>
  <c r="IO59" i="6"/>
  <c r="IV59" i="6" s="1"/>
  <c r="JK332" i="6"/>
  <c r="JR332" i="6" s="1"/>
  <c r="IO332" i="6"/>
  <c r="IV332" i="6" s="1"/>
  <c r="JK484" i="6"/>
  <c r="JR484" i="6" s="1"/>
  <c r="IO484" i="6"/>
  <c r="IV484" i="6" s="1"/>
  <c r="JK502" i="6"/>
  <c r="JR502" i="6" s="1"/>
  <c r="IO502" i="6"/>
  <c r="IV502" i="6" s="1"/>
  <c r="JK47" i="6"/>
  <c r="JR47" i="6" s="1"/>
  <c r="IO47" i="6"/>
  <c r="IV47" i="6" s="1"/>
  <c r="JK86" i="6"/>
  <c r="JR86" i="6" s="1"/>
  <c r="IO86" i="6"/>
  <c r="IV86" i="6" s="1"/>
  <c r="JK148" i="6"/>
  <c r="JR148" i="6" s="1"/>
  <c r="IO148" i="6"/>
  <c r="IV148" i="6" s="1"/>
  <c r="JK177" i="6"/>
  <c r="JR177" i="6" s="1"/>
  <c r="IO177" i="6"/>
  <c r="IV177" i="6" s="1"/>
  <c r="JK98" i="6"/>
  <c r="JR98" i="6" s="1"/>
  <c r="IO98" i="6"/>
  <c r="IV98" i="6" s="1"/>
  <c r="JK110" i="6"/>
  <c r="JR110" i="6" s="1"/>
  <c r="IO110" i="6"/>
  <c r="IV110" i="6" s="1"/>
  <c r="JK170" i="6"/>
  <c r="JR170" i="6" s="1"/>
  <c r="IO170" i="6"/>
  <c r="IV170" i="6" s="1"/>
  <c r="JK192" i="6"/>
  <c r="JR192" i="6" s="1"/>
  <c r="IO192" i="6"/>
  <c r="IV192" i="6" s="1"/>
  <c r="JK375" i="6"/>
  <c r="JR375" i="6" s="1"/>
  <c r="IO375" i="6"/>
  <c r="IV375" i="6" s="1"/>
  <c r="JK470" i="6"/>
  <c r="JR470" i="6" s="1"/>
  <c r="IO470" i="6"/>
  <c r="IV470" i="6" s="1"/>
  <c r="JK313" i="6"/>
  <c r="JR313" i="6" s="1"/>
  <c r="IO313" i="6"/>
  <c r="IV313" i="6" s="1"/>
  <c r="JK137" i="6"/>
  <c r="JR137" i="6" s="1"/>
  <c r="IO137" i="6"/>
  <c r="IV137" i="6" s="1"/>
  <c r="JK224" i="6"/>
  <c r="JR224" i="6" s="1"/>
  <c r="IO224" i="6"/>
  <c r="IV224" i="6" s="1"/>
  <c r="JK311" i="6"/>
  <c r="JR311" i="6" s="1"/>
  <c r="IO311" i="6"/>
  <c r="IV311" i="6" s="1"/>
  <c r="JK433" i="6"/>
  <c r="JR433" i="6" s="1"/>
  <c r="IO433" i="6"/>
  <c r="IV433" i="6" s="1"/>
  <c r="JK459" i="6"/>
  <c r="JR459" i="6" s="1"/>
  <c r="IO459" i="6"/>
  <c r="IV459" i="6" s="1"/>
  <c r="JK244" i="6"/>
  <c r="JR244" i="6" s="1"/>
  <c r="IO244" i="6"/>
  <c r="IV244" i="6" s="1"/>
  <c r="JK371" i="6"/>
  <c r="JR371" i="6" s="1"/>
  <c r="IO371" i="6"/>
  <c r="IV371" i="6" s="1"/>
  <c r="JK456" i="6"/>
  <c r="JR456" i="6" s="1"/>
  <c r="IO456" i="6"/>
  <c r="IV456" i="6" s="1"/>
  <c r="JK296" i="6"/>
  <c r="JR296" i="6" s="1"/>
  <c r="IO296" i="6"/>
  <c r="IV296" i="6" s="1"/>
  <c r="JK304" i="6"/>
  <c r="JR304" i="6" s="1"/>
  <c r="IO304" i="6"/>
  <c r="IV304" i="6" s="1"/>
  <c r="JK579" i="6"/>
  <c r="JR579" i="6" s="1"/>
  <c r="IO579" i="6"/>
  <c r="IV579" i="6" s="1"/>
  <c r="JK17" i="6"/>
  <c r="JR17" i="6" s="1"/>
  <c r="IO17" i="6"/>
  <c r="IV17" i="6" s="1"/>
  <c r="JK64" i="6"/>
  <c r="JR64" i="6" s="1"/>
  <c r="IO64" i="6"/>
  <c r="IV64" i="6" s="1"/>
  <c r="JK152" i="6"/>
  <c r="JR152" i="6" s="1"/>
  <c r="IO152" i="6"/>
  <c r="IV152" i="6" s="1"/>
  <c r="JK330" i="6"/>
  <c r="JR330" i="6" s="1"/>
  <c r="IO330" i="6"/>
  <c r="IV330" i="6" s="1"/>
  <c r="JK373" i="6"/>
  <c r="JR373" i="6" s="1"/>
  <c r="IO373" i="6"/>
  <c r="IV373" i="6" s="1"/>
  <c r="JK156" i="6"/>
  <c r="JR156" i="6" s="1"/>
  <c r="IO156" i="6"/>
  <c r="IV156" i="6" s="1"/>
  <c r="JK378" i="6"/>
  <c r="JR378" i="6" s="1"/>
  <c r="IO378" i="6"/>
  <c r="IV378" i="6" s="1"/>
  <c r="JK21" i="6"/>
  <c r="JR21" i="6" s="1"/>
  <c r="IO21" i="6"/>
  <c r="IV21" i="6" s="1"/>
  <c r="JK155" i="6"/>
  <c r="JR155" i="6" s="1"/>
  <c r="IO155" i="6"/>
  <c r="IV155" i="6" s="1"/>
  <c r="JK423" i="6"/>
  <c r="JR423" i="6" s="1"/>
  <c r="IO423" i="6"/>
  <c r="IV423" i="6" s="1"/>
  <c r="JK136" i="6"/>
  <c r="JR136" i="6" s="1"/>
  <c r="IO136" i="6"/>
  <c r="IV136" i="6" s="1"/>
  <c r="JK316" i="6"/>
  <c r="JR316" i="6" s="1"/>
  <c r="IO316" i="6"/>
  <c r="IV316" i="6" s="1"/>
  <c r="JK13" i="6"/>
  <c r="JR13" i="6" s="1"/>
  <c r="IO13" i="6"/>
  <c r="IV13" i="6" s="1"/>
  <c r="JK107" i="6"/>
  <c r="JR107" i="6" s="1"/>
  <c r="IO107" i="6"/>
  <c r="IV107" i="6" s="1"/>
  <c r="JK210" i="6"/>
  <c r="JR210" i="6" s="1"/>
  <c r="IO210" i="6"/>
  <c r="IV210" i="6" s="1"/>
  <c r="JK240" i="6"/>
  <c r="JR240" i="6" s="1"/>
  <c r="IO240" i="6"/>
  <c r="IV240" i="6" s="1"/>
  <c r="JK369" i="6"/>
  <c r="JR369" i="6" s="1"/>
  <c r="IO369" i="6"/>
  <c r="IV369" i="6" s="1"/>
  <c r="JK414" i="6"/>
  <c r="JR414" i="6" s="1"/>
  <c r="IO414" i="6"/>
  <c r="IV414" i="6" s="1"/>
  <c r="JK530" i="6"/>
  <c r="JR530" i="6" s="1"/>
  <c r="IO530" i="6"/>
  <c r="IV530" i="6" s="1"/>
  <c r="JK20" i="6"/>
  <c r="JR20" i="6" s="1"/>
  <c r="IO20" i="6"/>
  <c r="IV20" i="6" s="1"/>
  <c r="JK514" i="6"/>
  <c r="JR514" i="6" s="1"/>
  <c r="IO514" i="6"/>
  <c r="IV514" i="6" s="1"/>
  <c r="JK34" i="6"/>
  <c r="JR34" i="6" s="1"/>
  <c r="IO34" i="6"/>
  <c r="IV34" i="6" s="1"/>
  <c r="JK65" i="6"/>
  <c r="JR65" i="6" s="1"/>
  <c r="IO65" i="6"/>
  <c r="IV65" i="6" s="1"/>
  <c r="JK101" i="6"/>
  <c r="JR101" i="6" s="1"/>
  <c r="IO101" i="6"/>
  <c r="IV101" i="6" s="1"/>
  <c r="JK114" i="6"/>
  <c r="JR114" i="6" s="1"/>
  <c r="IO114" i="6"/>
  <c r="IV114" i="6" s="1"/>
  <c r="JK169" i="6"/>
  <c r="JR169" i="6" s="1"/>
  <c r="IO169" i="6"/>
  <c r="IV169" i="6" s="1"/>
  <c r="JK266" i="6"/>
  <c r="JR266" i="6" s="1"/>
  <c r="IO266" i="6"/>
  <c r="IV266" i="6" s="1"/>
  <c r="JK415" i="6"/>
  <c r="JR415" i="6" s="1"/>
  <c r="IO415" i="6"/>
  <c r="IV415" i="6" s="1"/>
  <c r="JK471" i="6"/>
  <c r="JR471" i="6" s="1"/>
  <c r="IO471" i="6"/>
  <c r="IV471" i="6" s="1"/>
  <c r="JK494" i="6"/>
  <c r="JR494" i="6" s="1"/>
  <c r="IO494" i="6"/>
  <c r="IV494" i="6" s="1"/>
  <c r="JK199" i="6"/>
  <c r="JR199" i="6" s="1"/>
  <c r="IO199" i="6"/>
  <c r="IV199" i="6" s="1"/>
  <c r="JK168" i="6"/>
  <c r="JR168" i="6" s="1"/>
  <c r="IO168" i="6"/>
  <c r="IV168" i="6" s="1"/>
  <c r="JK520" i="6"/>
  <c r="JR520" i="6" s="1"/>
  <c r="IO520" i="6"/>
  <c r="IV520" i="6" s="1"/>
  <c r="JK32" i="6"/>
  <c r="JR32" i="6" s="1"/>
  <c r="IO32" i="6"/>
  <c r="IV32" i="6" s="1"/>
  <c r="JK91" i="6"/>
  <c r="JR91" i="6" s="1"/>
  <c r="IO91" i="6"/>
  <c r="IV91" i="6" s="1"/>
  <c r="JK133" i="6"/>
  <c r="JR133" i="6" s="1"/>
  <c r="IO133" i="6"/>
  <c r="IV133" i="6" s="1"/>
  <c r="JK235" i="6"/>
  <c r="JR235" i="6" s="1"/>
  <c r="IO235" i="6"/>
  <c r="IV235" i="6" s="1"/>
  <c r="JK276" i="6"/>
  <c r="JR276" i="6" s="1"/>
  <c r="IO276" i="6"/>
  <c r="IV276" i="6" s="1"/>
  <c r="JK326" i="6"/>
  <c r="JR326" i="6" s="1"/>
  <c r="IO326" i="6"/>
  <c r="IV326" i="6" s="1"/>
  <c r="JK347" i="6"/>
  <c r="JR347" i="6" s="1"/>
  <c r="IO347" i="6"/>
  <c r="IV347" i="6" s="1"/>
  <c r="JK422" i="6"/>
  <c r="JR422" i="6" s="1"/>
  <c r="IO422" i="6"/>
  <c r="IV422" i="6" s="1"/>
  <c r="JK464" i="6"/>
  <c r="JR464" i="6" s="1"/>
  <c r="IO464" i="6"/>
  <c r="IV464" i="6" s="1"/>
  <c r="JK497" i="6"/>
  <c r="JR497" i="6" s="1"/>
  <c r="IO497" i="6"/>
  <c r="IV497" i="6" s="1"/>
  <c r="JK508" i="6"/>
  <c r="JR508" i="6" s="1"/>
  <c r="IO508" i="6"/>
  <c r="IV508" i="6" s="1"/>
  <c r="JK552" i="6"/>
  <c r="JR552" i="6" s="1"/>
  <c r="IO552" i="6"/>
  <c r="IV552" i="6" s="1"/>
  <c r="JK519" i="6"/>
  <c r="JR519" i="6" s="1"/>
  <c r="IO519" i="6"/>
  <c r="IV519" i="6" s="1"/>
  <c r="JK427" i="6"/>
  <c r="JR427" i="6" s="1"/>
  <c r="IO427" i="6"/>
  <c r="IV427" i="6" s="1"/>
  <c r="JK52" i="6"/>
  <c r="JR52" i="6" s="1"/>
  <c r="IO52" i="6"/>
  <c r="IV52" i="6" s="1"/>
  <c r="JK113" i="6"/>
  <c r="JR113" i="6" s="1"/>
  <c r="IO113" i="6"/>
  <c r="IV113" i="6" s="1"/>
  <c r="JK167" i="6"/>
  <c r="JR167" i="6" s="1"/>
  <c r="IO167" i="6"/>
  <c r="IV167" i="6" s="1"/>
  <c r="JK214" i="6"/>
  <c r="JR214" i="6" s="1"/>
  <c r="IO214" i="6"/>
  <c r="IV214" i="6" s="1"/>
  <c r="JK395" i="6"/>
  <c r="JR395" i="6" s="1"/>
  <c r="IO395" i="6"/>
  <c r="IV395" i="6" s="1"/>
  <c r="JK458" i="6"/>
  <c r="JR458" i="6" s="1"/>
  <c r="IO458" i="6"/>
  <c r="IV458" i="6" s="1"/>
  <c r="JK548" i="6"/>
  <c r="JR548" i="6" s="1"/>
  <c r="IO548" i="6"/>
  <c r="IV548" i="6" s="1"/>
  <c r="JK26" i="6"/>
  <c r="JR26" i="6" s="1"/>
  <c r="IO26" i="6"/>
  <c r="IV26" i="6" s="1"/>
  <c r="JK127" i="6"/>
  <c r="JR127" i="6" s="1"/>
  <c r="IO127" i="6"/>
  <c r="IV127" i="6" s="1"/>
  <c r="JK194" i="6"/>
  <c r="JR194" i="6" s="1"/>
  <c r="IO194" i="6"/>
  <c r="IV194" i="6" s="1"/>
  <c r="JK216" i="6"/>
  <c r="JR216" i="6" s="1"/>
  <c r="IO216" i="6"/>
  <c r="IV216" i="6" s="1"/>
  <c r="JK312" i="6"/>
  <c r="JR312" i="6" s="1"/>
  <c r="IO312" i="6"/>
  <c r="IV312" i="6" s="1"/>
  <c r="JK390" i="6"/>
  <c r="JR390" i="6" s="1"/>
  <c r="IO390" i="6"/>
  <c r="IV390" i="6" s="1"/>
  <c r="JK487" i="6"/>
  <c r="JR487" i="6" s="1"/>
  <c r="IO487" i="6"/>
  <c r="IV487" i="6" s="1"/>
  <c r="JK582" i="6"/>
  <c r="JR582" i="6" s="1"/>
  <c r="IO582" i="6"/>
  <c r="IV582" i="6" s="1"/>
  <c r="JK208" i="6"/>
  <c r="JR208" i="6" s="1"/>
  <c r="IO208" i="6"/>
  <c r="IV208" i="6" s="1"/>
  <c r="JK68" i="6"/>
  <c r="JR68" i="6" s="1"/>
  <c r="IO68" i="6"/>
  <c r="IV68" i="6" s="1"/>
  <c r="JK277" i="6"/>
  <c r="JR277" i="6" s="1"/>
  <c r="IO277" i="6"/>
  <c r="IV277" i="6" s="1"/>
  <c r="JK342" i="6"/>
  <c r="JR342" i="6" s="1"/>
  <c r="IO342" i="6"/>
  <c r="IV342" i="6" s="1"/>
  <c r="JK417" i="6"/>
  <c r="JR417" i="6" s="1"/>
  <c r="IO417" i="6"/>
  <c r="IV417" i="6" s="1"/>
  <c r="JK212" i="6"/>
  <c r="JR212" i="6" s="1"/>
  <c r="IO212" i="6"/>
  <c r="IV212" i="6" s="1"/>
  <c r="JK250" i="6"/>
  <c r="JR250" i="6" s="1"/>
  <c r="IO250" i="6"/>
  <c r="IV250" i="6" s="1"/>
  <c r="JK131" i="6"/>
  <c r="JR131" i="6" s="1"/>
  <c r="IO131" i="6"/>
  <c r="IV131" i="6" s="1"/>
  <c r="JK63" i="6"/>
  <c r="JR63" i="6" s="1"/>
  <c r="IO63" i="6"/>
  <c r="IV63" i="6" s="1"/>
  <c r="JK220" i="6"/>
  <c r="JR220" i="6" s="1"/>
  <c r="IO220" i="6"/>
  <c r="IV220" i="6" s="1"/>
  <c r="JK242" i="6"/>
  <c r="JR242" i="6" s="1"/>
  <c r="IO242" i="6"/>
  <c r="IV242" i="6" s="1"/>
  <c r="JK300" i="6"/>
  <c r="JR300" i="6" s="1"/>
  <c r="IO300" i="6"/>
  <c r="IV300" i="6" s="1"/>
  <c r="JK516" i="6"/>
  <c r="JR516" i="6" s="1"/>
  <c r="IO516" i="6"/>
  <c r="IV516" i="6" s="1"/>
  <c r="JK343" i="6"/>
  <c r="JR343" i="6" s="1"/>
  <c r="IO343" i="6"/>
  <c r="IV343" i="6" s="1"/>
  <c r="JK5" i="6"/>
  <c r="JR5" i="6" s="1"/>
  <c r="IO5" i="6"/>
  <c r="IV5" i="6" s="1"/>
  <c r="JK31" i="6"/>
  <c r="JR31" i="6" s="1"/>
  <c r="IO31" i="6"/>
  <c r="IV31" i="6" s="1"/>
  <c r="JK365" i="6"/>
  <c r="JR365" i="6" s="1"/>
  <c r="IO365" i="6"/>
  <c r="IV365" i="6" s="1"/>
  <c r="JK55" i="6"/>
  <c r="JR55" i="6" s="1"/>
  <c r="IO55" i="6"/>
  <c r="IV55" i="6" s="1"/>
  <c r="JK249" i="6"/>
  <c r="JR249" i="6" s="1"/>
  <c r="IO249" i="6"/>
  <c r="IV249" i="6" s="1"/>
  <c r="JK524" i="6"/>
  <c r="JR524" i="6" s="1"/>
  <c r="IO524" i="6"/>
  <c r="IV524" i="6" s="1"/>
  <c r="JK457" i="6"/>
  <c r="JR457" i="6" s="1"/>
  <c r="IO457" i="6"/>
  <c r="IV457" i="6" s="1"/>
  <c r="JK150" i="6"/>
  <c r="JR150" i="6" s="1"/>
  <c r="IO150" i="6"/>
  <c r="IV150" i="6" s="1"/>
  <c r="JK297" i="6"/>
  <c r="JR297" i="6" s="1"/>
  <c r="IO297" i="6"/>
  <c r="IV297" i="6" s="1"/>
  <c r="JK383" i="6"/>
  <c r="JR383" i="6" s="1"/>
  <c r="IO383" i="6"/>
  <c r="IV383" i="6" s="1"/>
  <c r="JK503" i="6"/>
  <c r="JR503" i="6" s="1"/>
  <c r="IO503" i="6"/>
  <c r="IV503" i="6" s="1"/>
  <c r="JK56" i="6"/>
  <c r="JR56" i="6" s="1"/>
  <c r="IO56" i="6"/>
  <c r="IV56" i="6" s="1"/>
  <c r="JK116" i="6"/>
  <c r="JR116" i="6" s="1"/>
  <c r="IO116" i="6"/>
  <c r="IV116" i="6" s="1"/>
  <c r="JK308" i="6"/>
  <c r="JR308" i="6" s="1"/>
  <c r="IO308" i="6"/>
  <c r="IV308" i="6" s="1"/>
  <c r="JK386" i="6"/>
  <c r="JR386" i="6" s="1"/>
  <c r="IO386" i="6"/>
  <c r="IV386" i="6" s="1"/>
  <c r="JK460" i="6"/>
  <c r="JR460" i="6" s="1"/>
  <c r="IO460" i="6"/>
  <c r="IV460" i="6" s="1"/>
  <c r="JK555" i="6"/>
  <c r="JR555" i="6" s="1"/>
  <c r="IO555" i="6"/>
  <c r="IV555" i="6" s="1"/>
  <c r="JK105" i="6"/>
  <c r="JR105" i="6" s="1"/>
  <c r="IO105" i="6"/>
  <c r="IV105" i="6" s="1"/>
  <c r="JK173" i="6"/>
  <c r="JR173" i="6" s="1"/>
  <c r="IO173" i="6"/>
  <c r="IV173" i="6" s="1"/>
  <c r="JK380" i="6"/>
  <c r="JR380" i="6" s="1"/>
  <c r="IO380" i="6"/>
  <c r="IV380" i="6" s="1"/>
  <c r="JK515" i="6"/>
  <c r="JR515" i="6" s="1"/>
  <c r="IO515" i="6"/>
  <c r="IV515" i="6" s="1"/>
  <c r="JK205" i="6"/>
  <c r="JR205" i="6" s="1"/>
  <c r="IO205" i="6"/>
  <c r="IV205" i="6" s="1"/>
  <c r="JK18" i="6"/>
  <c r="JR18" i="6" s="1"/>
  <c r="IO18" i="6"/>
  <c r="IV18" i="6" s="1"/>
  <c r="JK62" i="6"/>
  <c r="JR62" i="6" s="1"/>
  <c r="IO62" i="6"/>
  <c r="IV62" i="6" s="1"/>
  <c r="JK132" i="6"/>
  <c r="JR132" i="6" s="1"/>
  <c r="IO132" i="6"/>
  <c r="IV132" i="6" s="1"/>
  <c r="JK211" i="6"/>
  <c r="JR211" i="6" s="1"/>
  <c r="IO211" i="6"/>
  <c r="IV211" i="6" s="1"/>
  <c r="JK252" i="6"/>
  <c r="JR252" i="6" s="1"/>
  <c r="IO252" i="6"/>
  <c r="IV252" i="6" s="1"/>
  <c r="JK447" i="6"/>
  <c r="JR447" i="6" s="1"/>
  <c r="IO447" i="6"/>
  <c r="IV447" i="6" s="1"/>
  <c r="JK571" i="6"/>
  <c r="JR571" i="6" s="1"/>
  <c r="IO571" i="6"/>
  <c r="IV571" i="6" s="1"/>
  <c r="JK540" i="6"/>
  <c r="JR540" i="6" s="1"/>
  <c r="IO540" i="6"/>
  <c r="IV540" i="6" s="1"/>
  <c r="JK29" i="6"/>
  <c r="JR29" i="6" s="1"/>
  <c r="IO29" i="6"/>
  <c r="IV29" i="6" s="1"/>
  <c r="JK171" i="6"/>
  <c r="JR171" i="6" s="1"/>
  <c r="IO171" i="6"/>
  <c r="IV171" i="6" s="1"/>
  <c r="JK193" i="6"/>
  <c r="JR193" i="6" s="1"/>
  <c r="IO193" i="6"/>
  <c r="IV193" i="6" s="1"/>
  <c r="JK381" i="6"/>
  <c r="JR381" i="6" s="1"/>
  <c r="IO381" i="6"/>
  <c r="IV381" i="6" s="1"/>
  <c r="JK430" i="6"/>
  <c r="JR430" i="6" s="1"/>
  <c r="IO430" i="6"/>
  <c r="IV430" i="6" s="1"/>
  <c r="JK463" i="6"/>
  <c r="JR463" i="6" s="1"/>
  <c r="IO463" i="6"/>
  <c r="IV463" i="6" s="1"/>
  <c r="JK264" i="6"/>
  <c r="JR264" i="6" s="1"/>
  <c r="IO264" i="6"/>
  <c r="IV264" i="6" s="1"/>
  <c r="JK187" i="6"/>
  <c r="JR187" i="6" s="1"/>
  <c r="IO187" i="6"/>
  <c r="IV187" i="6" s="1"/>
  <c r="JK112" i="6"/>
  <c r="JR112" i="6" s="1"/>
  <c r="IO112" i="6"/>
  <c r="IV112" i="6" s="1"/>
  <c r="JK172" i="6"/>
  <c r="JR172" i="6" s="1"/>
  <c r="IO172" i="6"/>
  <c r="IV172" i="6" s="1"/>
  <c r="JK544" i="6"/>
  <c r="JR544" i="6" s="1"/>
  <c r="IO544" i="6"/>
  <c r="IV544" i="6" s="1"/>
  <c r="JD593" i="6"/>
  <c r="JR593" i="6" s="1"/>
  <c r="HL593" i="6"/>
  <c r="HZ593" i="6" s="1"/>
  <c r="JD597" i="6"/>
  <c r="JR597" i="6" s="1"/>
  <c r="HL597" i="6"/>
  <c r="HZ597" i="6" s="1"/>
  <c r="JD599" i="6"/>
  <c r="JR599" i="6" s="1"/>
  <c r="HL599" i="6"/>
  <c r="HZ599" i="6" s="1"/>
  <c r="JD601" i="6"/>
  <c r="JR601" i="6" s="1"/>
  <c r="HL601" i="6"/>
  <c r="HZ601" i="6" s="1"/>
  <c r="JD604" i="6"/>
  <c r="JR604" i="6" s="1"/>
  <c r="HL604" i="6"/>
  <c r="HZ604" i="6" s="1"/>
  <c r="JD606" i="6"/>
  <c r="JR606" i="6" s="1"/>
  <c r="HL606" i="6"/>
  <c r="HZ606" i="6" s="1"/>
  <c r="JL22" i="6"/>
  <c r="IP22" i="6"/>
  <c r="JL71" i="6"/>
  <c r="IP71" i="6"/>
  <c r="JL82" i="6"/>
  <c r="IP82" i="6"/>
  <c r="JL142" i="6"/>
  <c r="IP142" i="6"/>
  <c r="JL379" i="6"/>
  <c r="IP379" i="6"/>
  <c r="JL469" i="6"/>
  <c r="IP469" i="6"/>
  <c r="JL565" i="6"/>
  <c r="IP565" i="6"/>
  <c r="JL580" i="6"/>
  <c r="IP580" i="6"/>
  <c r="JL346" i="6"/>
  <c r="IP346" i="6"/>
  <c r="JL321" i="6"/>
  <c r="IP321" i="6"/>
  <c r="JL479" i="6"/>
  <c r="IP479" i="6"/>
  <c r="JL38" i="6"/>
  <c r="IP38" i="6"/>
  <c r="JL125" i="6"/>
  <c r="IP125" i="6"/>
  <c r="JL202" i="6"/>
  <c r="IP202" i="6"/>
  <c r="JL228" i="6"/>
  <c r="IP228" i="6"/>
  <c r="JL246" i="6"/>
  <c r="IP246" i="6"/>
  <c r="JL274" i="6"/>
  <c r="IP274" i="6"/>
  <c r="JL354" i="6"/>
  <c r="IP354" i="6"/>
  <c r="JL372" i="6"/>
  <c r="IP372" i="6"/>
  <c r="JL413" i="6"/>
  <c r="IP413" i="6"/>
  <c r="JL443" i="6"/>
  <c r="IP443" i="6"/>
  <c r="JL522" i="6"/>
  <c r="IP522" i="6"/>
  <c r="JL539" i="6"/>
  <c r="IP539" i="6"/>
  <c r="JL298" i="6"/>
  <c r="IP298" i="6"/>
  <c r="JL411" i="6"/>
  <c r="IP411" i="6"/>
  <c r="JL89" i="6"/>
  <c r="IP89" i="6"/>
  <c r="JL160" i="6"/>
  <c r="IP160" i="6"/>
  <c r="JL180" i="6"/>
  <c r="IP180" i="6"/>
  <c r="JL265" i="6"/>
  <c r="IP265" i="6"/>
  <c r="JL477" i="6"/>
  <c r="IP477" i="6"/>
  <c r="JL478" i="6"/>
  <c r="IP478" i="6"/>
  <c r="JL523" i="6"/>
  <c r="IP523" i="6"/>
  <c r="JL480" i="6"/>
  <c r="IP480" i="6"/>
  <c r="JL27" i="6"/>
  <c r="IP27" i="6"/>
  <c r="JL58" i="6"/>
  <c r="IP58" i="6"/>
  <c r="JL179" i="6"/>
  <c r="IP179" i="6"/>
  <c r="JL201" i="6"/>
  <c r="IP201" i="6"/>
  <c r="JL230" i="6"/>
  <c r="IP230" i="6"/>
  <c r="JL269" i="6"/>
  <c r="IP269" i="6"/>
  <c r="JL320" i="6"/>
  <c r="IP320" i="6"/>
  <c r="JL344" i="6"/>
  <c r="IP344" i="6"/>
  <c r="JL361" i="6"/>
  <c r="IP361" i="6"/>
  <c r="JL416" i="6"/>
  <c r="IP416" i="6"/>
  <c r="JL485" i="6"/>
  <c r="IP485" i="6"/>
  <c r="JL505" i="6"/>
  <c r="IP505" i="6"/>
  <c r="JL573" i="6"/>
  <c r="IP573" i="6"/>
  <c r="JL450" i="6"/>
  <c r="IP450" i="6"/>
  <c r="JL291" i="6"/>
  <c r="IP291" i="6"/>
  <c r="JL474" i="6"/>
  <c r="IP474" i="6"/>
  <c r="JL561" i="6"/>
  <c r="IP561" i="6"/>
  <c r="JL9" i="6"/>
  <c r="IP9" i="6"/>
  <c r="JL45" i="6"/>
  <c r="IP45" i="6"/>
  <c r="JL54" i="6"/>
  <c r="IP54" i="6"/>
  <c r="JL72" i="6"/>
  <c r="IP72" i="6"/>
  <c r="JL128" i="6"/>
  <c r="IP128" i="6"/>
  <c r="JL203" i="6"/>
  <c r="IP203" i="6"/>
  <c r="JL239" i="6"/>
  <c r="IP239" i="6"/>
  <c r="JL254" i="6"/>
  <c r="IP254" i="6"/>
  <c r="JL287" i="6"/>
  <c r="IP287" i="6"/>
  <c r="JL301" i="6"/>
  <c r="IP301" i="6"/>
  <c r="JL338" i="6"/>
  <c r="IP338" i="6"/>
  <c r="JL451" i="6"/>
  <c r="IP451" i="6"/>
  <c r="JL513" i="6"/>
  <c r="IP513" i="6"/>
  <c r="JL585" i="6"/>
  <c r="IP585" i="6"/>
  <c r="JL467" i="6"/>
  <c r="IP467" i="6"/>
  <c r="JL196" i="6"/>
  <c r="IP196" i="6"/>
  <c r="JL146" i="6"/>
  <c r="IP146" i="6"/>
  <c r="JL102" i="6"/>
  <c r="IP102" i="6"/>
  <c r="JL188" i="6"/>
  <c r="IP188" i="6"/>
  <c r="JL258" i="6"/>
  <c r="IP258" i="6"/>
  <c r="JL186" i="6"/>
  <c r="IP186" i="6"/>
  <c r="JL376" i="6"/>
  <c r="IP376" i="6"/>
  <c r="JL424" i="6"/>
  <c r="IP424" i="6"/>
  <c r="JL521" i="6"/>
  <c r="IP521" i="6"/>
  <c r="JL549" i="6"/>
  <c r="IP549" i="6"/>
  <c r="JL99" i="6"/>
  <c r="IP99" i="6"/>
  <c r="JL303" i="6"/>
  <c r="IP303" i="6"/>
  <c r="JL408" i="6"/>
  <c r="IP408" i="6"/>
  <c r="JL440" i="6"/>
  <c r="IP440" i="6"/>
  <c r="JL42" i="6"/>
  <c r="IP42" i="6"/>
  <c r="JL87" i="6"/>
  <c r="IP87" i="6"/>
  <c r="JL262" i="6"/>
  <c r="IP262" i="6"/>
  <c r="JL517" i="6"/>
  <c r="IP517" i="6"/>
  <c r="JL586" i="6"/>
  <c r="IP586" i="6"/>
  <c r="JL129" i="6"/>
  <c r="IP129" i="6"/>
  <c r="JL281" i="6"/>
  <c r="IP281" i="6"/>
  <c r="JL336" i="6"/>
  <c r="IP336" i="6"/>
  <c r="JL364" i="6"/>
  <c r="IP364" i="6"/>
  <c r="JL557" i="6"/>
  <c r="IP557" i="6"/>
  <c r="JL238" i="6"/>
  <c r="IP238" i="6"/>
  <c r="JL534" i="6"/>
  <c r="IP534" i="6"/>
  <c r="JL33" i="6"/>
  <c r="IP33" i="6"/>
  <c r="JL215" i="6"/>
  <c r="IP215" i="6"/>
  <c r="JL294" i="6"/>
  <c r="IP294" i="6"/>
  <c r="JL359" i="6"/>
  <c r="IP359" i="6"/>
  <c r="JL560" i="6"/>
  <c r="IP560" i="6"/>
  <c r="JL493" i="6"/>
  <c r="IP493" i="6"/>
  <c r="JL195" i="6"/>
  <c r="IP195" i="6"/>
  <c r="JL368" i="6"/>
  <c r="IP368" i="6"/>
  <c r="JL410" i="6"/>
  <c r="IP410" i="6"/>
  <c r="JL245" i="6"/>
  <c r="IP245" i="6"/>
  <c r="JL261" i="6"/>
  <c r="IP261" i="6"/>
  <c r="JL319" i="6"/>
  <c r="IP319" i="6"/>
  <c r="JL448" i="6"/>
  <c r="IP448" i="6"/>
  <c r="JL124" i="6"/>
  <c r="IP124" i="6"/>
  <c r="JL403" i="6"/>
  <c r="IP403" i="6"/>
  <c r="JL453" i="6"/>
  <c r="IP453" i="6"/>
  <c r="JL564" i="6"/>
  <c r="IP564" i="6"/>
  <c r="JL24" i="6"/>
  <c r="IP24" i="6"/>
  <c r="JL118" i="6"/>
  <c r="IP118" i="6"/>
  <c r="JL391" i="6"/>
  <c r="IP391" i="6"/>
  <c r="JL3" i="6"/>
  <c r="IP3" i="6"/>
  <c r="JL191" i="6"/>
  <c r="IP191" i="6"/>
  <c r="JL236" i="6"/>
  <c r="IP236" i="6"/>
  <c r="JL394" i="6"/>
  <c r="IP394" i="6"/>
  <c r="JL584" i="6"/>
  <c r="IP584" i="6"/>
  <c r="JL51" i="6"/>
  <c r="IP51" i="6"/>
  <c r="JL123" i="6"/>
  <c r="IP123" i="6"/>
  <c r="JL299" i="6"/>
  <c r="IP299" i="6"/>
  <c r="JL542" i="6"/>
  <c r="IP542" i="6"/>
  <c r="JL563" i="6"/>
  <c r="IP563" i="6"/>
  <c r="JL28" i="6"/>
  <c r="IP28" i="6"/>
  <c r="JL272" i="6"/>
  <c r="IP272" i="6"/>
  <c r="JL481" i="6"/>
  <c r="IP481" i="6"/>
  <c r="JL4" i="6"/>
  <c r="IP4" i="6"/>
  <c r="JL119" i="6"/>
  <c r="IP119" i="6"/>
  <c r="JL161" i="6"/>
  <c r="IP161" i="6"/>
  <c r="JL190" i="6"/>
  <c r="IP190" i="6"/>
  <c r="JL331" i="6"/>
  <c r="IP331" i="6"/>
  <c r="JL358" i="6"/>
  <c r="IP358" i="6"/>
  <c r="JL370" i="6"/>
  <c r="IP370" i="6"/>
  <c r="JL388" i="6"/>
  <c r="IP388" i="6"/>
  <c r="JL483" i="6"/>
  <c r="IP483" i="6"/>
  <c r="JL543" i="6"/>
  <c r="IP543" i="6"/>
  <c r="JL587" i="6"/>
  <c r="IP587" i="6"/>
  <c r="JL409" i="6"/>
  <c r="IP409" i="6"/>
  <c r="JL578" i="6"/>
  <c r="IP578" i="6"/>
  <c r="JL278" i="6"/>
  <c r="IP278" i="6"/>
  <c r="JL247" i="6"/>
  <c r="IP247" i="6"/>
  <c r="JL341" i="6"/>
  <c r="IP341" i="6"/>
  <c r="JL59" i="6"/>
  <c r="IP59" i="6"/>
  <c r="JL332" i="6"/>
  <c r="IP332" i="6"/>
  <c r="JL484" i="6"/>
  <c r="IP484" i="6"/>
  <c r="JL502" i="6"/>
  <c r="IP502" i="6"/>
  <c r="JL47" i="6"/>
  <c r="IP47" i="6"/>
  <c r="JL86" i="6"/>
  <c r="IP86" i="6"/>
  <c r="JL148" i="6"/>
  <c r="IP148" i="6"/>
  <c r="JL177" i="6"/>
  <c r="IP177" i="6"/>
  <c r="JL98" i="6"/>
  <c r="IP98" i="6"/>
  <c r="JL110" i="6"/>
  <c r="IP110" i="6"/>
  <c r="JL170" i="6"/>
  <c r="IP170" i="6"/>
  <c r="JL192" i="6"/>
  <c r="IP192" i="6"/>
  <c r="JL375" i="6"/>
  <c r="IP375" i="6"/>
  <c r="JL470" i="6"/>
  <c r="IP470" i="6"/>
  <c r="JL313" i="6"/>
  <c r="IP313" i="6"/>
  <c r="JL137" i="6"/>
  <c r="IP137" i="6"/>
  <c r="JL224" i="6"/>
  <c r="IP224" i="6"/>
  <c r="JL311" i="6"/>
  <c r="IP311" i="6"/>
  <c r="JL433" i="6"/>
  <c r="IP433" i="6"/>
  <c r="JL459" i="6"/>
  <c r="IP459" i="6"/>
  <c r="JL244" i="6"/>
  <c r="IP244" i="6"/>
  <c r="JL371" i="6"/>
  <c r="IP371" i="6"/>
  <c r="JL456" i="6"/>
  <c r="IP456" i="6"/>
  <c r="JL296" i="6"/>
  <c r="IP296" i="6"/>
  <c r="JL304" i="6"/>
  <c r="IP304" i="6"/>
  <c r="JL579" i="6"/>
  <c r="IP579" i="6"/>
  <c r="JL17" i="6"/>
  <c r="IP17" i="6"/>
  <c r="JL64" i="6"/>
  <c r="IP64" i="6"/>
  <c r="JL152" i="6"/>
  <c r="IP152" i="6"/>
  <c r="JL330" i="6"/>
  <c r="IP330" i="6"/>
  <c r="JL373" i="6"/>
  <c r="IP373" i="6"/>
  <c r="JL156" i="6"/>
  <c r="IP156" i="6"/>
  <c r="JL378" i="6"/>
  <c r="IP378" i="6"/>
  <c r="JL21" i="6"/>
  <c r="IP21" i="6"/>
  <c r="JL155" i="6"/>
  <c r="IP155" i="6"/>
  <c r="JL423" i="6"/>
  <c r="IP423" i="6"/>
  <c r="JL136" i="6"/>
  <c r="IP136" i="6"/>
  <c r="JL316" i="6"/>
  <c r="IP316" i="6"/>
  <c r="JL13" i="6"/>
  <c r="IP13" i="6"/>
  <c r="JL107" i="6"/>
  <c r="IP107" i="6"/>
  <c r="JL210" i="6"/>
  <c r="IP210" i="6"/>
  <c r="JL240" i="6"/>
  <c r="IP240" i="6"/>
  <c r="JL369" i="6"/>
  <c r="IP369" i="6"/>
  <c r="JL414" i="6"/>
  <c r="IP414" i="6"/>
  <c r="JL530" i="6"/>
  <c r="IP530" i="6"/>
  <c r="JL20" i="6"/>
  <c r="IP20" i="6"/>
  <c r="JL514" i="6"/>
  <c r="IP514" i="6"/>
  <c r="JL34" i="6"/>
  <c r="IP34" i="6"/>
  <c r="JL65" i="6"/>
  <c r="IP65" i="6"/>
  <c r="JL101" i="6"/>
  <c r="IP101" i="6"/>
  <c r="JL114" i="6"/>
  <c r="IP114" i="6"/>
  <c r="JL169" i="6"/>
  <c r="IP169" i="6"/>
  <c r="JL266" i="6"/>
  <c r="IP266" i="6"/>
  <c r="JL415" i="6"/>
  <c r="IP415" i="6"/>
  <c r="JL471" i="6"/>
  <c r="IP471" i="6"/>
  <c r="JL494" i="6"/>
  <c r="IP494" i="6"/>
  <c r="JL199" i="6"/>
  <c r="IP199" i="6"/>
  <c r="JL168" i="6"/>
  <c r="IP168" i="6"/>
  <c r="JL520" i="6"/>
  <c r="IP520" i="6"/>
  <c r="JL32" i="6"/>
  <c r="IP32" i="6"/>
  <c r="JL91" i="6"/>
  <c r="IP91" i="6"/>
  <c r="JL133" i="6"/>
  <c r="IP133" i="6"/>
  <c r="JL235" i="6"/>
  <c r="IP235" i="6"/>
  <c r="JL276" i="6"/>
  <c r="IP276" i="6"/>
  <c r="JL326" i="6"/>
  <c r="IP326" i="6"/>
  <c r="JL347" i="6"/>
  <c r="IP347" i="6"/>
  <c r="JL422" i="6"/>
  <c r="IP422" i="6"/>
  <c r="JL464" i="6"/>
  <c r="IP464" i="6"/>
  <c r="JL497" i="6"/>
  <c r="IP497" i="6"/>
  <c r="JL508" i="6"/>
  <c r="IP508" i="6"/>
  <c r="JL552" i="6"/>
  <c r="IP552" i="6"/>
  <c r="JL519" i="6"/>
  <c r="IP519" i="6"/>
  <c r="JL427" i="6"/>
  <c r="IP427" i="6"/>
  <c r="JL52" i="6"/>
  <c r="IP52" i="6"/>
  <c r="JL113" i="6"/>
  <c r="IP113" i="6"/>
  <c r="JL167" i="6"/>
  <c r="IP167" i="6"/>
  <c r="JL214" i="6"/>
  <c r="IP214" i="6"/>
  <c r="JL395" i="6"/>
  <c r="IP395" i="6"/>
  <c r="JL458" i="6"/>
  <c r="IP458" i="6"/>
  <c r="JL548" i="6"/>
  <c r="IP548" i="6"/>
  <c r="JL26" i="6"/>
  <c r="IP26" i="6"/>
  <c r="JL127" i="6"/>
  <c r="IP127" i="6"/>
  <c r="JL194" i="6"/>
  <c r="IP194" i="6"/>
  <c r="JL216" i="6"/>
  <c r="IP216" i="6"/>
  <c r="JL312" i="6"/>
  <c r="IP312" i="6"/>
  <c r="JL390" i="6"/>
  <c r="IP390" i="6"/>
  <c r="JL487" i="6"/>
  <c r="IP487" i="6"/>
  <c r="JL582" i="6"/>
  <c r="IP582" i="6"/>
  <c r="JL208" i="6"/>
  <c r="IP208" i="6"/>
  <c r="JL68" i="6"/>
  <c r="IP68" i="6"/>
  <c r="JL277" i="6"/>
  <c r="IP277" i="6"/>
  <c r="JL342" i="6"/>
  <c r="IP342" i="6"/>
  <c r="JL417" i="6"/>
  <c r="IP417" i="6"/>
  <c r="JL212" i="6"/>
  <c r="IP212" i="6"/>
  <c r="JL250" i="6"/>
  <c r="IP250" i="6"/>
  <c r="JL131" i="6"/>
  <c r="IP131" i="6"/>
  <c r="JL63" i="6"/>
  <c r="IP63" i="6"/>
  <c r="JL220" i="6"/>
  <c r="IP220" i="6"/>
  <c r="JL242" i="6"/>
  <c r="IP242" i="6"/>
  <c r="JL300" i="6"/>
  <c r="IP300" i="6"/>
  <c r="JL516" i="6"/>
  <c r="IP516" i="6"/>
  <c r="JL343" i="6"/>
  <c r="IP343" i="6"/>
  <c r="JL5" i="6"/>
  <c r="IP5" i="6"/>
  <c r="JL31" i="6"/>
  <c r="IP31" i="6"/>
  <c r="JL365" i="6"/>
  <c r="IP365" i="6"/>
  <c r="JL55" i="6"/>
  <c r="IP55" i="6"/>
  <c r="JL249" i="6"/>
  <c r="IP249" i="6"/>
  <c r="JL524" i="6"/>
  <c r="IP524" i="6"/>
  <c r="JL457" i="6"/>
  <c r="IP457" i="6"/>
  <c r="JL150" i="6"/>
  <c r="IP150" i="6"/>
  <c r="JL297" i="6"/>
  <c r="IP297" i="6"/>
  <c r="JL383" i="6"/>
  <c r="IP383" i="6"/>
  <c r="JL503" i="6"/>
  <c r="IP503" i="6"/>
  <c r="JL56" i="6"/>
  <c r="IP56" i="6"/>
  <c r="JL116" i="6"/>
  <c r="IP116" i="6"/>
  <c r="JL308" i="6"/>
  <c r="IP308" i="6"/>
  <c r="JL386" i="6"/>
  <c r="IP386" i="6"/>
  <c r="JL460" i="6"/>
  <c r="IP460" i="6"/>
  <c r="JL555" i="6"/>
  <c r="IP555" i="6"/>
  <c r="JL105" i="6"/>
  <c r="IP105" i="6"/>
  <c r="JL173" i="6"/>
  <c r="IP173" i="6"/>
  <c r="JL380" i="6"/>
  <c r="IP380" i="6"/>
  <c r="JL515" i="6"/>
  <c r="IP515" i="6"/>
  <c r="JL205" i="6"/>
  <c r="IP205" i="6"/>
  <c r="JL18" i="6"/>
  <c r="IP18" i="6"/>
  <c r="JL62" i="6"/>
  <c r="IP62" i="6"/>
  <c r="JL132" i="6"/>
  <c r="IP132" i="6"/>
  <c r="JL211" i="6"/>
  <c r="IP211" i="6"/>
  <c r="JL252" i="6"/>
  <c r="IP252" i="6"/>
  <c r="JL447" i="6"/>
  <c r="IP447" i="6"/>
  <c r="JL571" i="6"/>
  <c r="IP571" i="6"/>
  <c r="JL540" i="6"/>
  <c r="IP540" i="6"/>
  <c r="JL29" i="6"/>
  <c r="IP29" i="6"/>
  <c r="JL171" i="6"/>
  <c r="IP171" i="6"/>
  <c r="JL193" i="6"/>
  <c r="IP193" i="6"/>
  <c r="JL381" i="6"/>
  <c r="IP381" i="6"/>
  <c r="JL430" i="6"/>
  <c r="IP430" i="6"/>
  <c r="JL463" i="6"/>
  <c r="IP463" i="6"/>
  <c r="JL264" i="6"/>
  <c r="IP264" i="6"/>
  <c r="JL187" i="6"/>
  <c r="IP187" i="6"/>
  <c r="JL112" i="6"/>
  <c r="IP112" i="6"/>
  <c r="JL172" i="6"/>
  <c r="IP172" i="6"/>
  <c r="JL544" i="6"/>
  <c r="IP544" i="6"/>
  <c r="JE593" i="6"/>
  <c r="HM593" i="6"/>
  <c r="JE597" i="6"/>
  <c r="HM597" i="6"/>
  <c r="JE599" i="6"/>
  <c r="HM599" i="6"/>
  <c r="JE601" i="6"/>
  <c r="HM601" i="6"/>
  <c r="JE604" i="6"/>
  <c r="HM604" i="6"/>
  <c r="JE606" i="6"/>
  <c r="HM606" i="6"/>
  <c r="JL223" i="6"/>
  <c r="IP223" i="6"/>
  <c r="JL268" i="6"/>
  <c r="IP268" i="6"/>
  <c r="JL285" i="6"/>
  <c r="IP285" i="6"/>
  <c r="JL438" i="6"/>
  <c r="IP438" i="6"/>
  <c r="JL466" i="6"/>
  <c r="IP466" i="6"/>
  <c r="JL570" i="6"/>
  <c r="IP570" i="6"/>
  <c r="JL70" i="6"/>
  <c r="IP70" i="6"/>
  <c r="JL139" i="6"/>
  <c r="IP139" i="6"/>
  <c r="JL392" i="6"/>
  <c r="IP392" i="6"/>
  <c r="JL432" i="6"/>
  <c r="IP432" i="6"/>
  <c r="JL25" i="6"/>
  <c r="IP25" i="6"/>
  <c r="JK7" i="6"/>
  <c r="JR7" i="6" s="1"/>
  <c r="IO7" i="6"/>
  <c r="IV7" i="6" s="1"/>
  <c r="JK69" i="6"/>
  <c r="JR69" i="6" s="1"/>
  <c r="IO69" i="6"/>
  <c r="IV69" i="6" s="1"/>
  <c r="JK76" i="6"/>
  <c r="JR76" i="6" s="1"/>
  <c r="IO76" i="6"/>
  <c r="IV76" i="6" s="1"/>
  <c r="JK83" i="6"/>
  <c r="JR83" i="6" s="1"/>
  <c r="IO83" i="6"/>
  <c r="IV83" i="6" s="1"/>
  <c r="JK154" i="6"/>
  <c r="JR154" i="6" s="1"/>
  <c r="IO154" i="6"/>
  <c r="IV154" i="6" s="1"/>
  <c r="JK253" i="6"/>
  <c r="JR253" i="6" s="1"/>
  <c r="IO253" i="6"/>
  <c r="IV253" i="6" s="1"/>
  <c r="JK270" i="6"/>
  <c r="JR270" i="6" s="1"/>
  <c r="IO270" i="6"/>
  <c r="IV270" i="6" s="1"/>
  <c r="JK328" i="6"/>
  <c r="JR328" i="6" s="1"/>
  <c r="IO328" i="6"/>
  <c r="IV328" i="6" s="1"/>
  <c r="JK389" i="6"/>
  <c r="JR389" i="6" s="1"/>
  <c r="IO389" i="6"/>
  <c r="IV389" i="6" s="1"/>
  <c r="JK455" i="6"/>
  <c r="JR455" i="6" s="1"/>
  <c r="IO455" i="6"/>
  <c r="IV455" i="6" s="1"/>
  <c r="JK468" i="6"/>
  <c r="JR468" i="6" s="1"/>
  <c r="IO468" i="6"/>
  <c r="IV468" i="6" s="1"/>
  <c r="JK495" i="6"/>
  <c r="JR495" i="6" s="1"/>
  <c r="IO495" i="6"/>
  <c r="IV495" i="6" s="1"/>
  <c r="JK568" i="6"/>
  <c r="JR568" i="6" s="1"/>
  <c r="IO568" i="6"/>
  <c r="IV568" i="6" s="1"/>
  <c r="JK572" i="6"/>
  <c r="JR572" i="6" s="1"/>
  <c r="IO572" i="6"/>
  <c r="IV572" i="6" s="1"/>
  <c r="JK591" i="6"/>
  <c r="JR591" i="6" s="1"/>
  <c r="IO591" i="6"/>
  <c r="IV591" i="6" s="1"/>
  <c r="JK50" i="6"/>
  <c r="JR50" i="6" s="1"/>
  <c r="IO50" i="6"/>
  <c r="IV50" i="6" s="1"/>
  <c r="JK75" i="6"/>
  <c r="JR75" i="6" s="1"/>
  <c r="IO75" i="6"/>
  <c r="IV75" i="6" s="1"/>
  <c r="JK221" i="6"/>
  <c r="JR221" i="6" s="1"/>
  <c r="IO221" i="6"/>
  <c r="IV221" i="6" s="1"/>
  <c r="JK353" i="6"/>
  <c r="JR353" i="6" s="1"/>
  <c r="IO353" i="6"/>
  <c r="IV353" i="6" s="1"/>
  <c r="JK431" i="6"/>
  <c r="JR431" i="6" s="1"/>
  <c r="IO431" i="6"/>
  <c r="IV431" i="6" s="1"/>
  <c r="JK473" i="6"/>
  <c r="JR473" i="6" s="1"/>
  <c r="IO473" i="6"/>
  <c r="IV473" i="6" s="1"/>
  <c r="JK566" i="6"/>
  <c r="JR566" i="6" s="1"/>
  <c r="IO566" i="6"/>
  <c r="IV566" i="6" s="1"/>
  <c r="JK36" i="6"/>
  <c r="JR36" i="6" s="1"/>
  <c r="IO36" i="6"/>
  <c r="IV36" i="6" s="1"/>
  <c r="JK43" i="6"/>
  <c r="JR43" i="6" s="1"/>
  <c r="IO43" i="6"/>
  <c r="IV43" i="6" s="1"/>
  <c r="JK183" i="6"/>
  <c r="JR183" i="6" s="1"/>
  <c r="IO183" i="6"/>
  <c r="IV183" i="6" s="1"/>
  <c r="JK227" i="6"/>
  <c r="JR227" i="6" s="1"/>
  <c r="IO227" i="6"/>
  <c r="IV227" i="6" s="1"/>
  <c r="JK232" i="6"/>
  <c r="JR232" i="6" s="1"/>
  <c r="IO232" i="6"/>
  <c r="IV232" i="6" s="1"/>
  <c r="JK255" i="6"/>
  <c r="JR255" i="6" s="1"/>
  <c r="IO255" i="6"/>
  <c r="IV255" i="6" s="1"/>
  <c r="JK325" i="6"/>
  <c r="JR325" i="6" s="1"/>
  <c r="IO325" i="6"/>
  <c r="IV325" i="6" s="1"/>
  <c r="JK363" i="6"/>
  <c r="JR363" i="6" s="1"/>
  <c r="IO363" i="6"/>
  <c r="IV363" i="6" s="1"/>
  <c r="JK397" i="6"/>
  <c r="JR397" i="6" s="1"/>
  <c r="IO397" i="6"/>
  <c r="IV397" i="6" s="1"/>
  <c r="JK439" i="6"/>
  <c r="JR439" i="6" s="1"/>
  <c r="IO439" i="6"/>
  <c r="IV439" i="6" s="1"/>
  <c r="JK445" i="6"/>
  <c r="JR445" i="6" s="1"/>
  <c r="IO445" i="6"/>
  <c r="IV445" i="6" s="1"/>
  <c r="JK537" i="6"/>
  <c r="JR537" i="6" s="1"/>
  <c r="IO537" i="6"/>
  <c r="IV537" i="6" s="1"/>
  <c r="JK558" i="6"/>
  <c r="JR558" i="6" s="1"/>
  <c r="IO558" i="6"/>
  <c r="IV558" i="6" s="1"/>
  <c r="JK16" i="6"/>
  <c r="JR16" i="6" s="1"/>
  <c r="IO16" i="6"/>
  <c r="IV16" i="6" s="1"/>
  <c r="JK472" i="6"/>
  <c r="JR472" i="6" s="1"/>
  <c r="IO472" i="6"/>
  <c r="IV472" i="6" s="1"/>
  <c r="JK158" i="6"/>
  <c r="JR158" i="6" s="1"/>
  <c r="IO158" i="6"/>
  <c r="IV158" i="6" s="1"/>
  <c r="JK538" i="6"/>
  <c r="JR538" i="6" s="1"/>
  <c r="IO538" i="6"/>
  <c r="IV538" i="6" s="1"/>
  <c r="JK147" i="6"/>
  <c r="JR147" i="6" s="1"/>
  <c r="IO147" i="6"/>
  <c r="IV147" i="6" s="1"/>
  <c r="JK282" i="6"/>
  <c r="JR282" i="6" s="1"/>
  <c r="IO282" i="6"/>
  <c r="IV282" i="6" s="1"/>
  <c r="JK475" i="6"/>
  <c r="JR475" i="6" s="1"/>
  <c r="IO475" i="6"/>
  <c r="IV475" i="6" s="1"/>
  <c r="JK465" i="6"/>
  <c r="JR465" i="6" s="1"/>
  <c r="IO465" i="6"/>
  <c r="IV465" i="6" s="1"/>
  <c r="JK550" i="6"/>
  <c r="JR550" i="6" s="1"/>
  <c r="IO550" i="6"/>
  <c r="IV550" i="6" s="1"/>
  <c r="JK486" i="6"/>
  <c r="JR486" i="6" s="1"/>
  <c r="IO486" i="6"/>
  <c r="IV486" i="6" s="1"/>
  <c r="JK44" i="6"/>
  <c r="JR44" i="6" s="1"/>
  <c r="IO44" i="6"/>
  <c r="IV44" i="6" s="1"/>
  <c r="JK130" i="6"/>
  <c r="JR130" i="6" s="1"/>
  <c r="IO130" i="6"/>
  <c r="IV130" i="6" s="1"/>
  <c r="JK197" i="6"/>
  <c r="JR197" i="6" s="1"/>
  <c r="IO197" i="6"/>
  <c r="IV197" i="6" s="1"/>
  <c r="JK207" i="6"/>
  <c r="JR207" i="6" s="1"/>
  <c r="IO207" i="6"/>
  <c r="IV207" i="6" s="1"/>
  <c r="JK241" i="6"/>
  <c r="JR241" i="6" s="1"/>
  <c r="IO241" i="6"/>
  <c r="IV241" i="6" s="1"/>
  <c r="JK271" i="6"/>
  <c r="JR271" i="6" s="1"/>
  <c r="IO271" i="6"/>
  <c r="IV271" i="6" s="1"/>
  <c r="JK334" i="6"/>
  <c r="JR334" i="6" s="1"/>
  <c r="IO334" i="6"/>
  <c r="IV334" i="6" s="1"/>
  <c r="JK356" i="6"/>
  <c r="JR356" i="6" s="1"/>
  <c r="IO356" i="6"/>
  <c r="IV356" i="6" s="1"/>
  <c r="JK405" i="6"/>
  <c r="JR405" i="6" s="1"/>
  <c r="IO405" i="6"/>
  <c r="IV405" i="6" s="1"/>
  <c r="JK421" i="6"/>
  <c r="JR421" i="6" s="1"/>
  <c r="IO421" i="6"/>
  <c r="IV421" i="6" s="1"/>
  <c r="JK498" i="6"/>
  <c r="JR498" i="6" s="1"/>
  <c r="IO498" i="6"/>
  <c r="IV498" i="6" s="1"/>
  <c r="JK531" i="6"/>
  <c r="JR531" i="6" s="1"/>
  <c r="IO531" i="6"/>
  <c r="IV531" i="6" s="1"/>
  <c r="JK577" i="6"/>
  <c r="JR577" i="6" s="1"/>
  <c r="IO577" i="6"/>
  <c r="IV577" i="6" s="1"/>
  <c r="JK138" i="6"/>
  <c r="JR138" i="6" s="1"/>
  <c r="IO138" i="6"/>
  <c r="IV138" i="6" s="1"/>
  <c r="JK327" i="6"/>
  <c r="JR327" i="6" s="1"/>
  <c r="IO327" i="6"/>
  <c r="IV327" i="6" s="1"/>
  <c r="JK556" i="6"/>
  <c r="JR556" i="6" s="1"/>
  <c r="IO556" i="6"/>
  <c r="IV556" i="6" s="1"/>
  <c r="JK310" i="6"/>
  <c r="JR310" i="6" s="1"/>
  <c r="IO310" i="6"/>
  <c r="IV310" i="6" s="1"/>
  <c r="JK6" i="6"/>
  <c r="JR6" i="6" s="1"/>
  <c r="IO6" i="6"/>
  <c r="IV6" i="6" s="1"/>
  <c r="JK46" i="6"/>
  <c r="JR46" i="6" s="1"/>
  <c r="IO46" i="6"/>
  <c r="IV46" i="6" s="1"/>
  <c r="JK61" i="6"/>
  <c r="JR61" i="6" s="1"/>
  <c r="IO61" i="6"/>
  <c r="IV61" i="6" s="1"/>
  <c r="JK79" i="6"/>
  <c r="JR79" i="6" s="1"/>
  <c r="IO79" i="6"/>
  <c r="IV79" i="6" s="1"/>
  <c r="JK185" i="6"/>
  <c r="JR185" i="6" s="1"/>
  <c r="IO185" i="6"/>
  <c r="IV185" i="6" s="1"/>
  <c r="JK226" i="6"/>
  <c r="JR226" i="6" s="1"/>
  <c r="IO226" i="6"/>
  <c r="IV226" i="6" s="1"/>
  <c r="JK243" i="6"/>
  <c r="JR243" i="6" s="1"/>
  <c r="IO243" i="6"/>
  <c r="IV243" i="6" s="1"/>
  <c r="JK275" i="6"/>
  <c r="JR275" i="6" s="1"/>
  <c r="IO275" i="6"/>
  <c r="IV275" i="6" s="1"/>
  <c r="JK288" i="6"/>
  <c r="JR288" i="6" s="1"/>
  <c r="IO288" i="6"/>
  <c r="IV288" i="6" s="1"/>
  <c r="JK315" i="6"/>
  <c r="JR315" i="6" s="1"/>
  <c r="IO315" i="6"/>
  <c r="IV315" i="6" s="1"/>
  <c r="JK412" i="6"/>
  <c r="JR412" i="6" s="1"/>
  <c r="IO412" i="6"/>
  <c r="IV412" i="6" s="1"/>
  <c r="JK506" i="6"/>
  <c r="JR506" i="6" s="1"/>
  <c r="IO506" i="6"/>
  <c r="IV506" i="6" s="1"/>
  <c r="JK518" i="6"/>
  <c r="JR518" i="6" s="1"/>
  <c r="IO518" i="6"/>
  <c r="IV518" i="6" s="1"/>
  <c r="JK329" i="6"/>
  <c r="JR329" i="6" s="1"/>
  <c r="IO329" i="6"/>
  <c r="IV329" i="6" s="1"/>
  <c r="JK512" i="6"/>
  <c r="JR512" i="6" s="1"/>
  <c r="IO512" i="6"/>
  <c r="IV512" i="6" s="1"/>
  <c r="JK57" i="6"/>
  <c r="JR57" i="6" s="1"/>
  <c r="IO57" i="6"/>
  <c r="IV57" i="6" s="1"/>
  <c r="JK273" i="6"/>
  <c r="JR273" i="6" s="1"/>
  <c r="IO273" i="6"/>
  <c r="IV273" i="6" s="1"/>
  <c r="JK111" i="6"/>
  <c r="JR111" i="6" s="1"/>
  <c r="IO111" i="6"/>
  <c r="IV111" i="6" s="1"/>
  <c r="JK200" i="6"/>
  <c r="JR200" i="6" s="1"/>
  <c r="IO200" i="6"/>
  <c r="IV200" i="6" s="1"/>
  <c r="JK260" i="6"/>
  <c r="JR260" i="6" s="1"/>
  <c r="IO260" i="6"/>
  <c r="IV260" i="6" s="1"/>
  <c r="JK504" i="6"/>
  <c r="JR504" i="6" s="1"/>
  <c r="IO504" i="6"/>
  <c r="IV504" i="6" s="1"/>
  <c r="JK393" i="6"/>
  <c r="JR393" i="6" s="1"/>
  <c r="IO393" i="6"/>
  <c r="IV393" i="6" s="1"/>
  <c r="JK446" i="6"/>
  <c r="JR446" i="6" s="1"/>
  <c r="IO446" i="6"/>
  <c r="IV446" i="6" s="1"/>
  <c r="JK529" i="6"/>
  <c r="JR529" i="6" s="1"/>
  <c r="IO529" i="6"/>
  <c r="IV529" i="6" s="1"/>
  <c r="JK551" i="6"/>
  <c r="JR551" i="6" s="1"/>
  <c r="IO551" i="6"/>
  <c r="IV551" i="6" s="1"/>
  <c r="JK222" i="6"/>
  <c r="JR222" i="6" s="1"/>
  <c r="IO222" i="6"/>
  <c r="IV222" i="6" s="1"/>
  <c r="JK407" i="6"/>
  <c r="JR407" i="6" s="1"/>
  <c r="IO407" i="6"/>
  <c r="IV407" i="6" s="1"/>
  <c r="JK437" i="6"/>
  <c r="JR437" i="6" s="1"/>
  <c r="IO437" i="6"/>
  <c r="IV437" i="6" s="1"/>
  <c r="JK545" i="6"/>
  <c r="JR545" i="6" s="1"/>
  <c r="IO545" i="6"/>
  <c r="IV545" i="6" s="1"/>
  <c r="JK66" i="6"/>
  <c r="JR66" i="6" s="1"/>
  <c r="IO66" i="6"/>
  <c r="IV66" i="6" s="1"/>
  <c r="JK115" i="6"/>
  <c r="JR115" i="6" s="1"/>
  <c r="IO115" i="6"/>
  <c r="IV115" i="6" s="1"/>
  <c r="JK402" i="6"/>
  <c r="JR402" i="6" s="1"/>
  <c r="IO402" i="6"/>
  <c r="IV402" i="6" s="1"/>
  <c r="JK574" i="6"/>
  <c r="JR574" i="6" s="1"/>
  <c r="IO574" i="6"/>
  <c r="IV574" i="6" s="1"/>
  <c r="JK280" i="6"/>
  <c r="JR280" i="6" s="1"/>
  <c r="IO280" i="6"/>
  <c r="IV280" i="6" s="1"/>
  <c r="JK251" i="6"/>
  <c r="JR251" i="6" s="1"/>
  <c r="IO251" i="6"/>
  <c r="IV251" i="6" s="1"/>
  <c r="JK286" i="6"/>
  <c r="JR286" i="6" s="1"/>
  <c r="IO286" i="6"/>
  <c r="IV286" i="6" s="1"/>
  <c r="JK257" i="6"/>
  <c r="JR257" i="6" s="1"/>
  <c r="IO257" i="6"/>
  <c r="IV257" i="6" s="1"/>
  <c r="JK429" i="6"/>
  <c r="JR429" i="6" s="1"/>
  <c r="IO429" i="6"/>
  <c r="IV429" i="6" s="1"/>
  <c r="JK583" i="6"/>
  <c r="JR583" i="6" s="1"/>
  <c r="IO583" i="6"/>
  <c r="IV583" i="6" s="1"/>
  <c r="JK302" i="6"/>
  <c r="JR302" i="6" s="1"/>
  <c r="IO302" i="6"/>
  <c r="IV302" i="6" s="1"/>
  <c r="JK23" i="6"/>
  <c r="JR23" i="6" s="1"/>
  <c r="IO23" i="6"/>
  <c r="IV23" i="6" s="1"/>
  <c r="JK120" i="6"/>
  <c r="JR120" i="6" s="1"/>
  <c r="IO120" i="6"/>
  <c r="IV120" i="6" s="1"/>
  <c r="JK290" i="6"/>
  <c r="JR290" i="6" s="1"/>
  <c r="IO290" i="6"/>
  <c r="IV290" i="6" s="1"/>
  <c r="JK309" i="6"/>
  <c r="JR309" i="6" s="1"/>
  <c r="IO309" i="6"/>
  <c r="IV309" i="6" s="1"/>
  <c r="JK547" i="6"/>
  <c r="JR547" i="6" s="1"/>
  <c r="IO547" i="6"/>
  <c r="IV547" i="6" s="1"/>
  <c r="JK590" i="6"/>
  <c r="JR590" i="6" s="1"/>
  <c r="IO590" i="6"/>
  <c r="IV590" i="6" s="1"/>
  <c r="JK84" i="6"/>
  <c r="JR84" i="6" s="1"/>
  <c r="IO84" i="6"/>
  <c r="IV84" i="6" s="1"/>
  <c r="JK256" i="6"/>
  <c r="JR256" i="6" s="1"/>
  <c r="IO256" i="6"/>
  <c r="IV256" i="6" s="1"/>
  <c r="JK400" i="6"/>
  <c r="JR400" i="6" s="1"/>
  <c r="IO400" i="6"/>
  <c r="IV400" i="6" s="1"/>
  <c r="JK117" i="6"/>
  <c r="JR117" i="6" s="1"/>
  <c r="IO117" i="6"/>
  <c r="IV117" i="6" s="1"/>
  <c r="JK259" i="6"/>
  <c r="JR259" i="6" s="1"/>
  <c r="IO259" i="6"/>
  <c r="IV259" i="6" s="1"/>
  <c r="JK307" i="6"/>
  <c r="JR307" i="6" s="1"/>
  <c r="IO307" i="6"/>
  <c r="IV307" i="6" s="1"/>
  <c r="JK377" i="6"/>
  <c r="JR377" i="6" s="1"/>
  <c r="IO377" i="6"/>
  <c r="IV377" i="6" s="1"/>
  <c r="JK496" i="6"/>
  <c r="JR496" i="6" s="1"/>
  <c r="IO496" i="6"/>
  <c r="IV496" i="6" s="1"/>
  <c r="JK367" i="6"/>
  <c r="JR367" i="6" s="1"/>
  <c r="IO367" i="6"/>
  <c r="IV367" i="6" s="1"/>
  <c r="JK426" i="6"/>
  <c r="JR426" i="6" s="1"/>
  <c r="IO426" i="6"/>
  <c r="IV426" i="6" s="1"/>
  <c r="JK511" i="6"/>
  <c r="JR511" i="6" s="1"/>
  <c r="IO511" i="6"/>
  <c r="IV511" i="6" s="1"/>
  <c r="JK567" i="6"/>
  <c r="JR567" i="6" s="1"/>
  <c r="IO567" i="6"/>
  <c r="IV567" i="6" s="1"/>
  <c r="JK12" i="6"/>
  <c r="JR12" i="6" s="1"/>
  <c r="IO12" i="6"/>
  <c r="IV12" i="6" s="1"/>
  <c r="JK283" i="6"/>
  <c r="JR283" i="6" s="1"/>
  <c r="IO283" i="6"/>
  <c r="IV283" i="6" s="1"/>
  <c r="JK527" i="6"/>
  <c r="JR527" i="6" s="1"/>
  <c r="IO527" i="6"/>
  <c r="IV527" i="6" s="1"/>
  <c r="JK122" i="6"/>
  <c r="JR122" i="6" s="1"/>
  <c r="IO122" i="6"/>
  <c r="IV122" i="6" s="1"/>
  <c r="JK204" i="6"/>
  <c r="JR204" i="6" s="1"/>
  <c r="IO204" i="6"/>
  <c r="IV204" i="6" s="1"/>
  <c r="JK306" i="6"/>
  <c r="JR306" i="6" s="1"/>
  <c r="IO306" i="6"/>
  <c r="IV306" i="6" s="1"/>
  <c r="JK482" i="6"/>
  <c r="JR482" i="6" s="1"/>
  <c r="IO482" i="6"/>
  <c r="IV482" i="6" s="1"/>
  <c r="JK151" i="6"/>
  <c r="JR151" i="6" s="1"/>
  <c r="IO151" i="6"/>
  <c r="IV151" i="6" s="1"/>
  <c r="JK90" i="6"/>
  <c r="JR90" i="6" s="1"/>
  <c r="IO90" i="6"/>
  <c r="IV90" i="6" s="1"/>
  <c r="JK209" i="6"/>
  <c r="JR209" i="6" s="1"/>
  <c r="IO209" i="6"/>
  <c r="IV209" i="6" s="1"/>
  <c r="JK305" i="6"/>
  <c r="JR305" i="6" s="1"/>
  <c r="IO305" i="6"/>
  <c r="IV305" i="6" s="1"/>
  <c r="JK559" i="6"/>
  <c r="JR559" i="6" s="1"/>
  <c r="IO559" i="6"/>
  <c r="IV559" i="6" s="1"/>
  <c r="JK575" i="6"/>
  <c r="JR575" i="6" s="1"/>
  <c r="IO575" i="6"/>
  <c r="IV575" i="6" s="1"/>
  <c r="JK144" i="6"/>
  <c r="JR144" i="6" s="1"/>
  <c r="IO144" i="6"/>
  <c r="IV144" i="6" s="1"/>
  <c r="JK345" i="6"/>
  <c r="JR345" i="6" s="1"/>
  <c r="IO345" i="6"/>
  <c r="IV345" i="6" s="1"/>
  <c r="JK576" i="6"/>
  <c r="JR576" i="6" s="1"/>
  <c r="IO576" i="6"/>
  <c r="IV576" i="6" s="1"/>
  <c r="JK121" i="6"/>
  <c r="JR121" i="6" s="1"/>
  <c r="IO121" i="6"/>
  <c r="IV121" i="6" s="1"/>
  <c r="JK126" i="6"/>
  <c r="JR126" i="6" s="1"/>
  <c r="IO126" i="6"/>
  <c r="IV126" i="6" s="1"/>
  <c r="JK181" i="6"/>
  <c r="JR181" i="6" s="1"/>
  <c r="IO181" i="6"/>
  <c r="IV181" i="6" s="1"/>
  <c r="JK279" i="6"/>
  <c r="JR279" i="6" s="1"/>
  <c r="IO279" i="6"/>
  <c r="IV279" i="6" s="1"/>
  <c r="JK337" i="6"/>
  <c r="JR337" i="6" s="1"/>
  <c r="IO337" i="6"/>
  <c r="IV337" i="6" s="1"/>
  <c r="JK362" i="6"/>
  <c r="JR362" i="6" s="1"/>
  <c r="IO362" i="6"/>
  <c r="IV362" i="6" s="1"/>
  <c r="JK384" i="6"/>
  <c r="JR384" i="6" s="1"/>
  <c r="IO384" i="6"/>
  <c r="IV384" i="6" s="1"/>
  <c r="JK401" i="6"/>
  <c r="JR401" i="6" s="1"/>
  <c r="IO401" i="6"/>
  <c r="IV401" i="6" s="1"/>
  <c r="JK541" i="6"/>
  <c r="JR541" i="6" s="1"/>
  <c r="IO541" i="6"/>
  <c r="IV541" i="6" s="1"/>
  <c r="JK581" i="6"/>
  <c r="JR581" i="6" s="1"/>
  <c r="IO581" i="6"/>
  <c r="IV581" i="6" s="1"/>
  <c r="JK293" i="6"/>
  <c r="JR293" i="6" s="1"/>
  <c r="IO293" i="6"/>
  <c r="IV293" i="6" s="1"/>
  <c r="JK449" i="6"/>
  <c r="JR449" i="6" s="1"/>
  <c r="IO449" i="6"/>
  <c r="IV449" i="6" s="1"/>
  <c r="JK81" i="6"/>
  <c r="JR81" i="6" s="1"/>
  <c r="IO81" i="6"/>
  <c r="IV81" i="6" s="1"/>
  <c r="JK569" i="6"/>
  <c r="JR569" i="6" s="1"/>
  <c r="IO569" i="6"/>
  <c r="IV569" i="6" s="1"/>
  <c r="JK322" i="6"/>
  <c r="JR322" i="6" s="1"/>
  <c r="IO322" i="6"/>
  <c r="IV322" i="6" s="1"/>
  <c r="JK589" i="6"/>
  <c r="JR589" i="6" s="1"/>
  <c r="IO589" i="6"/>
  <c r="IV589" i="6" s="1"/>
  <c r="JK292" i="6"/>
  <c r="JR292" i="6" s="1"/>
  <c r="IO292" i="6"/>
  <c r="IV292" i="6" s="1"/>
  <c r="JK476" i="6"/>
  <c r="JR476" i="6" s="1"/>
  <c r="IO476" i="6"/>
  <c r="IV476" i="6" s="1"/>
  <c r="JK499" i="6"/>
  <c r="JR499" i="6" s="1"/>
  <c r="IO499" i="6"/>
  <c r="IV499" i="6" s="1"/>
  <c r="JK8" i="6"/>
  <c r="JR8" i="6" s="1"/>
  <c r="IO8" i="6"/>
  <c r="IV8" i="6" s="1"/>
  <c r="JK53" i="6"/>
  <c r="JR53" i="6" s="1"/>
  <c r="IO53" i="6"/>
  <c r="IV53" i="6" s="1"/>
  <c r="JK103" i="6"/>
  <c r="JR103" i="6" s="1"/>
  <c r="IO103" i="6"/>
  <c r="IV103" i="6" s="1"/>
  <c r="JK535" i="6"/>
  <c r="JR535" i="6" s="1"/>
  <c r="IO535" i="6"/>
  <c r="IV535" i="6" s="1"/>
  <c r="JK97" i="6"/>
  <c r="JR97" i="6" s="1"/>
  <c r="IO97" i="6"/>
  <c r="IV97" i="6" s="1"/>
  <c r="JK100" i="6"/>
  <c r="JR100" i="6" s="1"/>
  <c r="IO100" i="6"/>
  <c r="IV100" i="6" s="1"/>
  <c r="JK163" i="6"/>
  <c r="JR163" i="6" s="1"/>
  <c r="IO163" i="6"/>
  <c r="IV163" i="6" s="1"/>
  <c r="JK174" i="6"/>
  <c r="JR174" i="6" s="1"/>
  <c r="IO174" i="6"/>
  <c r="IV174" i="6" s="1"/>
  <c r="JK348" i="6"/>
  <c r="JR348" i="6" s="1"/>
  <c r="IO348" i="6"/>
  <c r="IV348" i="6" s="1"/>
  <c r="JK428" i="6"/>
  <c r="JR428" i="6" s="1"/>
  <c r="IO428" i="6"/>
  <c r="IV428" i="6" s="1"/>
  <c r="JK10" i="6"/>
  <c r="JR10" i="6" s="1"/>
  <c r="IO10" i="6"/>
  <c r="IV10" i="6" s="1"/>
  <c r="JK78" i="6"/>
  <c r="JR78" i="6" s="1"/>
  <c r="IO78" i="6"/>
  <c r="IV78" i="6" s="1"/>
  <c r="JK176" i="6"/>
  <c r="JR176" i="6" s="1"/>
  <c r="IO176" i="6"/>
  <c r="IV176" i="6" s="1"/>
  <c r="JK267" i="6"/>
  <c r="JR267" i="6" s="1"/>
  <c r="IO267" i="6"/>
  <c r="IV267" i="6" s="1"/>
  <c r="JK48" i="6"/>
  <c r="JR48" i="6" s="1"/>
  <c r="IO48" i="6"/>
  <c r="IV48" i="6" s="1"/>
  <c r="JK435" i="6"/>
  <c r="JR435" i="6" s="1"/>
  <c r="IO435" i="6"/>
  <c r="IV435" i="6" s="1"/>
  <c r="JK108" i="6"/>
  <c r="JR108" i="6" s="1"/>
  <c r="IO108" i="6"/>
  <c r="IV108" i="6" s="1"/>
  <c r="JK434" i="6"/>
  <c r="JR434" i="6" s="1"/>
  <c r="IO434" i="6"/>
  <c r="IV434" i="6" s="1"/>
  <c r="JK284" i="6"/>
  <c r="JR284" i="6" s="1"/>
  <c r="IO284" i="6"/>
  <c r="IV284" i="6" s="1"/>
  <c r="JK143" i="6"/>
  <c r="JR143" i="6" s="1"/>
  <c r="IO143" i="6"/>
  <c r="IV143" i="6" s="1"/>
  <c r="JK314" i="6"/>
  <c r="JR314" i="6" s="1"/>
  <c r="IO314" i="6"/>
  <c r="IV314" i="6" s="1"/>
  <c r="JK406" i="6"/>
  <c r="JR406" i="6" s="1"/>
  <c r="IO406" i="6"/>
  <c r="IV406" i="6" s="1"/>
  <c r="JK141" i="6"/>
  <c r="JR141" i="6" s="1"/>
  <c r="IO141" i="6"/>
  <c r="IV141" i="6" s="1"/>
  <c r="JK40" i="6"/>
  <c r="JR40" i="6" s="1"/>
  <c r="IO40" i="6"/>
  <c r="IV40" i="6" s="1"/>
  <c r="JK104" i="6"/>
  <c r="JR104" i="6" s="1"/>
  <c r="IO104" i="6"/>
  <c r="IV104" i="6" s="1"/>
  <c r="JK178" i="6"/>
  <c r="JR178" i="6" s="1"/>
  <c r="IO178" i="6"/>
  <c r="IV178" i="6" s="1"/>
  <c r="JK360" i="6"/>
  <c r="JR360" i="6" s="1"/>
  <c r="IO360" i="6"/>
  <c r="IV360" i="6" s="1"/>
  <c r="JK510" i="6"/>
  <c r="JR510" i="6" s="1"/>
  <c r="IO510" i="6"/>
  <c r="IV510" i="6" s="1"/>
  <c r="JK213" i="6"/>
  <c r="JR213" i="6" s="1"/>
  <c r="IO213" i="6"/>
  <c r="IV213" i="6" s="1"/>
  <c r="JK488" i="6"/>
  <c r="JR488" i="6" s="1"/>
  <c r="IO488" i="6"/>
  <c r="IV488" i="6" s="1"/>
  <c r="JK95" i="6"/>
  <c r="JR95" i="6" s="1"/>
  <c r="IO95" i="6"/>
  <c r="IV95" i="6" s="1"/>
  <c r="JK419" i="6"/>
  <c r="JR419" i="6" s="1"/>
  <c r="IO419" i="6"/>
  <c r="IV419" i="6" s="1"/>
  <c r="JK454" i="6"/>
  <c r="JR454" i="6" s="1"/>
  <c r="IO454" i="6"/>
  <c r="IV454" i="6" s="1"/>
  <c r="JK88" i="6"/>
  <c r="JR88" i="6" s="1"/>
  <c r="IO88" i="6"/>
  <c r="IV88" i="6" s="1"/>
  <c r="JK374" i="6"/>
  <c r="JR374" i="6" s="1"/>
  <c r="IO374" i="6"/>
  <c r="IV374" i="6" s="1"/>
  <c r="JK92" i="6"/>
  <c r="JR92" i="6" s="1"/>
  <c r="IO92" i="6"/>
  <c r="IV92" i="6" s="1"/>
  <c r="JK166" i="6"/>
  <c r="JR166" i="6" s="1"/>
  <c r="IO166" i="6"/>
  <c r="IV166" i="6" s="1"/>
  <c r="JK231" i="6"/>
  <c r="JR231" i="6" s="1"/>
  <c r="IO231" i="6"/>
  <c r="IV231" i="6" s="1"/>
  <c r="JK351" i="6"/>
  <c r="JR351" i="6" s="1"/>
  <c r="IO351" i="6"/>
  <c r="IV351" i="6" s="1"/>
  <c r="JK382" i="6"/>
  <c r="JR382" i="6" s="1"/>
  <c r="IO382" i="6"/>
  <c r="IV382" i="6" s="1"/>
  <c r="JK525" i="6"/>
  <c r="JR525" i="6" s="1"/>
  <c r="IO525" i="6"/>
  <c r="IV525" i="6" s="1"/>
  <c r="JK546" i="6"/>
  <c r="JR546" i="6" s="1"/>
  <c r="IO546" i="6"/>
  <c r="IV546" i="6" s="1"/>
  <c r="JK149" i="6"/>
  <c r="JR149" i="6" s="1"/>
  <c r="IO149" i="6"/>
  <c r="IV149" i="6" s="1"/>
  <c r="JK19" i="6"/>
  <c r="JR19" i="6" s="1"/>
  <c r="IO19" i="6"/>
  <c r="IV19" i="6" s="1"/>
  <c r="JK35" i="6"/>
  <c r="JR35" i="6" s="1"/>
  <c r="IO35" i="6"/>
  <c r="IV35" i="6" s="1"/>
  <c r="JK60" i="6"/>
  <c r="JR60" i="6" s="1"/>
  <c r="IO60" i="6"/>
  <c r="IV60" i="6" s="1"/>
  <c r="JK109" i="6"/>
  <c r="JR109" i="6" s="1"/>
  <c r="IO109" i="6"/>
  <c r="IV109" i="6" s="1"/>
  <c r="JK153" i="6"/>
  <c r="JR153" i="6" s="1"/>
  <c r="IO153" i="6"/>
  <c r="IV153" i="6" s="1"/>
  <c r="JK233" i="6"/>
  <c r="JR233" i="6" s="1"/>
  <c r="IO233" i="6"/>
  <c r="IV233" i="6" s="1"/>
  <c r="JK339" i="6"/>
  <c r="JR339" i="6" s="1"/>
  <c r="IO339" i="6"/>
  <c r="IV339" i="6" s="1"/>
  <c r="JK462" i="6"/>
  <c r="JR462" i="6" s="1"/>
  <c r="IO462" i="6"/>
  <c r="IV462" i="6" s="1"/>
  <c r="JK491" i="6"/>
  <c r="JR491" i="6" s="1"/>
  <c r="IO491" i="6"/>
  <c r="IV491" i="6" s="1"/>
  <c r="JK562" i="6"/>
  <c r="JR562" i="6" s="1"/>
  <c r="IO562" i="6"/>
  <c r="IV562" i="6" s="1"/>
  <c r="JK67" i="6"/>
  <c r="JR67" i="6" s="1"/>
  <c r="IO67" i="6"/>
  <c r="IV67" i="6" s="1"/>
  <c r="JK387" i="6"/>
  <c r="JR387" i="6" s="1"/>
  <c r="IO387" i="6"/>
  <c r="IV387" i="6" s="1"/>
  <c r="JK14" i="6"/>
  <c r="JR14" i="6" s="1"/>
  <c r="IO14" i="6"/>
  <c r="IV14" i="6" s="1"/>
  <c r="JK37" i="6"/>
  <c r="JR37" i="6" s="1"/>
  <c r="IO37" i="6"/>
  <c r="IV37" i="6" s="1"/>
  <c r="JK94" i="6"/>
  <c r="JR94" i="6" s="1"/>
  <c r="IO94" i="6"/>
  <c r="IV94" i="6" s="1"/>
  <c r="JK159" i="6"/>
  <c r="JR159" i="6" s="1"/>
  <c r="IO159" i="6"/>
  <c r="IV159" i="6" s="1"/>
  <c r="JK263" i="6"/>
  <c r="JR263" i="6" s="1"/>
  <c r="IO263" i="6"/>
  <c r="IV263" i="6" s="1"/>
  <c r="JK323" i="6"/>
  <c r="JR323" i="6" s="1"/>
  <c r="IO323" i="6"/>
  <c r="IV323" i="6" s="1"/>
  <c r="JK335" i="6"/>
  <c r="JR335" i="6" s="1"/>
  <c r="IO335" i="6"/>
  <c r="IV335" i="6" s="1"/>
  <c r="JK398" i="6"/>
  <c r="JR398" i="6" s="1"/>
  <c r="IO398" i="6"/>
  <c r="IV398" i="6" s="1"/>
  <c r="JK436" i="6"/>
  <c r="JR436" i="6" s="1"/>
  <c r="IO436" i="6"/>
  <c r="IV436" i="6" s="1"/>
  <c r="JK492" i="6"/>
  <c r="JR492" i="6" s="1"/>
  <c r="IO492" i="6"/>
  <c r="IV492" i="6" s="1"/>
  <c r="JK500" i="6"/>
  <c r="JR500" i="6" s="1"/>
  <c r="IO500" i="6"/>
  <c r="IV500" i="6" s="1"/>
  <c r="JK526" i="6"/>
  <c r="JR526" i="6" s="1"/>
  <c r="IO526" i="6"/>
  <c r="IV526" i="6" s="1"/>
  <c r="JK553" i="6"/>
  <c r="JR553" i="6" s="1"/>
  <c r="IO553" i="6"/>
  <c r="IV553" i="6" s="1"/>
  <c r="JK93" i="6"/>
  <c r="JR93" i="6" s="1"/>
  <c r="IO93" i="6"/>
  <c r="IV93" i="6" s="1"/>
  <c r="JK509" i="6"/>
  <c r="JR509" i="6" s="1"/>
  <c r="IO509" i="6"/>
  <c r="IV509" i="6" s="1"/>
  <c r="JK80" i="6"/>
  <c r="JR80" i="6" s="1"/>
  <c r="IO80" i="6"/>
  <c r="IV80" i="6" s="1"/>
  <c r="JK135" i="6"/>
  <c r="JR135" i="6" s="1"/>
  <c r="IO135" i="6"/>
  <c r="IV135" i="6" s="1"/>
  <c r="JK184" i="6"/>
  <c r="JR184" i="6" s="1"/>
  <c r="IO184" i="6"/>
  <c r="IV184" i="6" s="1"/>
  <c r="JK324" i="6"/>
  <c r="JR324" i="6" s="1"/>
  <c r="IO324" i="6"/>
  <c r="IV324" i="6" s="1"/>
  <c r="JK441" i="6"/>
  <c r="JR441" i="6" s="1"/>
  <c r="IO441" i="6"/>
  <c r="IV441" i="6" s="1"/>
  <c r="JK74" i="6"/>
  <c r="JR74" i="6" s="1"/>
  <c r="IO74" i="6"/>
  <c r="IV74" i="6" s="1"/>
  <c r="JK162" i="6"/>
  <c r="JR162" i="6" s="1"/>
  <c r="IO162" i="6"/>
  <c r="IV162" i="6" s="1"/>
  <c r="JK49" i="6"/>
  <c r="JR49" i="6" s="1"/>
  <c r="IO49" i="6"/>
  <c r="IV49" i="6" s="1"/>
  <c r="JK189" i="6"/>
  <c r="JR189" i="6" s="1"/>
  <c r="IO189" i="6"/>
  <c r="IV189" i="6" s="1"/>
  <c r="JK206" i="6"/>
  <c r="JR206" i="6" s="1"/>
  <c r="IO206" i="6"/>
  <c r="IV206" i="6" s="1"/>
  <c r="JK229" i="6"/>
  <c r="JR229" i="6" s="1"/>
  <c r="IO229" i="6"/>
  <c r="IV229" i="6" s="1"/>
  <c r="JK340" i="6"/>
  <c r="JR340" i="6" s="1"/>
  <c r="IO340" i="6"/>
  <c r="IV340" i="6" s="1"/>
  <c r="JK404" i="6"/>
  <c r="JR404" i="6" s="1"/>
  <c r="IO404" i="6"/>
  <c r="IV404" i="6" s="1"/>
  <c r="JK507" i="6"/>
  <c r="JR507" i="6" s="1"/>
  <c r="IO507" i="6"/>
  <c r="IV507" i="6" s="1"/>
  <c r="JK588" i="6"/>
  <c r="JR588" i="6" s="1"/>
  <c r="IO588" i="6"/>
  <c r="IV588" i="6" s="1"/>
  <c r="JK237" i="6"/>
  <c r="JR237" i="6" s="1"/>
  <c r="IO237" i="6"/>
  <c r="IV237" i="6" s="1"/>
  <c r="JK85" i="6"/>
  <c r="JR85" i="6" s="1"/>
  <c r="IO85" i="6"/>
  <c r="IV85" i="6" s="1"/>
  <c r="JK333" i="6"/>
  <c r="JR333" i="6" s="1"/>
  <c r="IO333" i="6"/>
  <c r="IV333" i="6" s="1"/>
  <c r="JK385" i="6"/>
  <c r="JR385" i="6" s="1"/>
  <c r="IO385" i="6"/>
  <c r="IV385" i="6" s="1"/>
  <c r="JK420" i="6"/>
  <c r="JR420" i="6" s="1"/>
  <c r="IO420" i="6"/>
  <c r="IV420" i="6" s="1"/>
  <c r="JK219" i="6"/>
  <c r="JR219" i="6" s="1"/>
  <c r="IO219" i="6"/>
  <c r="IV219" i="6" s="1"/>
  <c r="JK355" i="6"/>
  <c r="JR355" i="6" s="1"/>
  <c r="IO355" i="6"/>
  <c r="IV355" i="6" s="1"/>
  <c r="JK11" i="6"/>
  <c r="JR11" i="6" s="1"/>
  <c r="IO11" i="6"/>
  <c r="IV11" i="6" s="1"/>
  <c r="JK73" i="6"/>
  <c r="JR73" i="6" s="1"/>
  <c r="IO73" i="6"/>
  <c r="IV73" i="6" s="1"/>
  <c r="JK234" i="6"/>
  <c r="JR234" i="6" s="1"/>
  <c r="IO234" i="6"/>
  <c r="IV234" i="6" s="1"/>
  <c r="JK289" i="6"/>
  <c r="JR289" i="6" s="1"/>
  <c r="IO289" i="6"/>
  <c r="IV289" i="6" s="1"/>
  <c r="JK444" i="6"/>
  <c r="JR444" i="6" s="1"/>
  <c r="IO444" i="6"/>
  <c r="IV444" i="6" s="1"/>
  <c r="JK554" i="6"/>
  <c r="JR554" i="6" s="1"/>
  <c r="IO554" i="6"/>
  <c r="IV554" i="6" s="1"/>
  <c r="JK536" i="6"/>
  <c r="JR536" i="6" s="1"/>
  <c r="IO536" i="6"/>
  <c r="IV536" i="6" s="1"/>
  <c r="JK30" i="6"/>
  <c r="JR30" i="6" s="1"/>
  <c r="IO30" i="6"/>
  <c r="IV30" i="6" s="1"/>
  <c r="JK352" i="6"/>
  <c r="JR352" i="6" s="1"/>
  <c r="IO352" i="6"/>
  <c r="IV352" i="6" s="1"/>
  <c r="JK39" i="6"/>
  <c r="JR39" i="6" s="1"/>
  <c r="IO39" i="6"/>
  <c r="IV39" i="6" s="1"/>
  <c r="JK164" i="6"/>
  <c r="JR164" i="6" s="1"/>
  <c r="IO164" i="6"/>
  <c r="IV164" i="6" s="1"/>
  <c r="JK528" i="6"/>
  <c r="JR528" i="6" s="1"/>
  <c r="IO528" i="6"/>
  <c r="IV528" i="6" s="1"/>
  <c r="JK198" i="6"/>
  <c r="JR198" i="6" s="1"/>
  <c r="IO198" i="6"/>
  <c r="IV198" i="6" s="1"/>
  <c r="JK140" i="6"/>
  <c r="JR140" i="6" s="1"/>
  <c r="IO140" i="6"/>
  <c r="IV140" i="6" s="1"/>
  <c r="JK248" i="6"/>
  <c r="JR248" i="6" s="1"/>
  <c r="IO248" i="6"/>
  <c r="IV248" i="6" s="1"/>
  <c r="JK350" i="6"/>
  <c r="JR350" i="6" s="1"/>
  <c r="IO350" i="6"/>
  <c r="IV350" i="6" s="1"/>
  <c r="JK442" i="6"/>
  <c r="JR442" i="6" s="1"/>
  <c r="IO442" i="6"/>
  <c r="IV442" i="6" s="1"/>
  <c r="JK349" i="6"/>
  <c r="JR349" i="6" s="1"/>
  <c r="IO349" i="6"/>
  <c r="IV349" i="6" s="1"/>
  <c r="JK77" i="6"/>
  <c r="JR77" i="6" s="1"/>
  <c r="IO77" i="6"/>
  <c r="IV77" i="6" s="1"/>
  <c r="JK225" i="6"/>
  <c r="JR225" i="6" s="1"/>
  <c r="IO225" i="6"/>
  <c r="IV225" i="6" s="1"/>
  <c r="JK317" i="6"/>
  <c r="JR317" i="6" s="1"/>
  <c r="IO317" i="6"/>
  <c r="IV317" i="6" s="1"/>
  <c r="JK418" i="6"/>
  <c r="JR418" i="6" s="1"/>
  <c r="IO418" i="6"/>
  <c r="IV418" i="6" s="1"/>
  <c r="JK501" i="6"/>
  <c r="JR501" i="6" s="1"/>
  <c r="IO501" i="6"/>
  <c r="IV501" i="6" s="1"/>
  <c r="JK318" i="6"/>
  <c r="JR318" i="6" s="1"/>
  <c r="IO318" i="6"/>
  <c r="IV318" i="6" s="1"/>
  <c r="JK157" i="6"/>
  <c r="JR157" i="6" s="1"/>
  <c r="IO157" i="6"/>
  <c r="IV157" i="6" s="1"/>
  <c r="JK357" i="6"/>
  <c r="JR357" i="6" s="1"/>
  <c r="IO357" i="6"/>
  <c r="IV357" i="6" s="1"/>
  <c r="JK461" i="6"/>
  <c r="JR461" i="6" s="1"/>
  <c r="IO461" i="6"/>
  <c r="IV461" i="6" s="1"/>
  <c r="JK533" i="6"/>
  <c r="JR533" i="6" s="1"/>
  <c r="IO533" i="6"/>
  <c r="IV533" i="6" s="1"/>
  <c r="JK452" i="6"/>
  <c r="JR452" i="6" s="1"/>
  <c r="IO452" i="6"/>
  <c r="IV452" i="6" s="1"/>
  <c r="JK41" i="6"/>
  <c r="JR41" i="6" s="1"/>
  <c r="IO41" i="6"/>
  <c r="IV41" i="6" s="1"/>
  <c r="JK106" i="6"/>
  <c r="JR106" i="6" s="1"/>
  <c r="IO106" i="6"/>
  <c r="IV106" i="6" s="1"/>
  <c r="JK182" i="6"/>
  <c r="JR182" i="6" s="1"/>
  <c r="IO182" i="6"/>
  <c r="IV182" i="6" s="1"/>
  <c r="JK218" i="6"/>
  <c r="JR218" i="6" s="1"/>
  <c r="IO218" i="6"/>
  <c r="IV218" i="6" s="1"/>
  <c r="JK399" i="6"/>
  <c r="JR399" i="6" s="1"/>
  <c r="IO399" i="6"/>
  <c r="IV399" i="6" s="1"/>
  <c r="JK490" i="6"/>
  <c r="JR490" i="6" s="1"/>
  <c r="IO490" i="6"/>
  <c r="IV490" i="6" s="1"/>
  <c r="JK217" i="6"/>
  <c r="JR217" i="6" s="1"/>
  <c r="IO217" i="6"/>
  <c r="IV217" i="6" s="1"/>
  <c r="JK15" i="6"/>
  <c r="JR15" i="6" s="1"/>
  <c r="IO15" i="6"/>
  <c r="IV15" i="6" s="1"/>
  <c r="JK145" i="6"/>
  <c r="JR145" i="6" s="1"/>
  <c r="IO145" i="6"/>
  <c r="IV145" i="6" s="1"/>
  <c r="JK175" i="6"/>
  <c r="JR175" i="6" s="1"/>
  <c r="IO175" i="6"/>
  <c r="IV175" i="6" s="1"/>
  <c r="JK366" i="6"/>
  <c r="JR366" i="6" s="1"/>
  <c r="IO366" i="6"/>
  <c r="IV366" i="6" s="1"/>
  <c r="JK396" i="6"/>
  <c r="JR396" i="6" s="1"/>
  <c r="IO396" i="6"/>
  <c r="IV396" i="6" s="1"/>
  <c r="JK489" i="6"/>
  <c r="JR489" i="6" s="1"/>
  <c r="IO489" i="6"/>
  <c r="IV489" i="6" s="1"/>
  <c r="JK165" i="6"/>
  <c r="JR165" i="6" s="1"/>
  <c r="IO165" i="6"/>
  <c r="IV165" i="6" s="1"/>
  <c r="JK295" i="6"/>
  <c r="JR295" i="6" s="1"/>
  <c r="IO295" i="6"/>
  <c r="IV295" i="6" s="1"/>
  <c r="JK96" i="6"/>
  <c r="JR96" i="6" s="1"/>
  <c r="IO96" i="6"/>
  <c r="IV96" i="6" s="1"/>
  <c r="JK134" i="6"/>
  <c r="JR134" i="6" s="1"/>
  <c r="IO134" i="6"/>
  <c r="IV134" i="6" s="1"/>
  <c r="JK425" i="6"/>
  <c r="JR425" i="6" s="1"/>
  <c r="IO425" i="6"/>
  <c r="IV425" i="6" s="1"/>
  <c r="JK532" i="6"/>
  <c r="JR532" i="6" s="1"/>
  <c r="IO532" i="6"/>
  <c r="IV532" i="6" s="1"/>
  <c r="JD595" i="6"/>
  <c r="JR595" i="6" s="1"/>
  <c r="HL595" i="6"/>
  <c r="HZ595" i="6" s="1"/>
  <c r="JD598" i="6"/>
  <c r="JR598" i="6" s="1"/>
  <c r="HL598" i="6"/>
  <c r="HZ598" i="6" s="1"/>
  <c r="JD600" i="6"/>
  <c r="JR600" i="6" s="1"/>
  <c r="HL600" i="6"/>
  <c r="HZ600" i="6" s="1"/>
  <c r="JD603" i="6"/>
  <c r="JR603" i="6" s="1"/>
  <c r="HL603" i="6"/>
  <c r="HZ603" i="6" s="1"/>
  <c r="JD605" i="6"/>
  <c r="JR605" i="6" s="1"/>
  <c r="HL605" i="6"/>
  <c r="HZ605" i="6" s="1"/>
  <c r="JD607" i="6"/>
  <c r="JR607" i="6" s="1"/>
  <c r="HL607" i="6"/>
  <c r="HZ607" i="6" s="1"/>
  <c r="IH602" i="6"/>
  <c r="IV602" i="6" s="1"/>
  <c r="IH595" i="6"/>
  <c r="IV595" i="6" s="1"/>
  <c r="JL7" i="6"/>
  <c r="IP7" i="6"/>
  <c r="JL154" i="6"/>
  <c r="IP154" i="6"/>
  <c r="JL253" i="6"/>
  <c r="IP253" i="6"/>
  <c r="JL328" i="6"/>
  <c r="IP328" i="6"/>
  <c r="JL468" i="6"/>
  <c r="IP468" i="6"/>
  <c r="JL495" i="6"/>
  <c r="IP495" i="6"/>
  <c r="JL591" i="6"/>
  <c r="IP591" i="6"/>
  <c r="JL353" i="6"/>
  <c r="IP353" i="6"/>
  <c r="JL473" i="6"/>
  <c r="IP473" i="6"/>
  <c r="JL566" i="6"/>
  <c r="IP566" i="6"/>
  <c r="JL36" i="6"/>
  <c r="IP36" i="6"/>
  <c r="JL43" i="6"/>
  <c r="IP43" i="6"/>
  <c r="JL183" i="6"/>
  <c r="IP183" i="6"/>
  <c r="JL227" i="6"/>
  <c r="IP227" i="6"/>
  <c r="JL232" i="6"/>
  <c r="IP232" i="6"/>
  <c r="JL255" i="6"/>
  <c r="IP255" i="6"/>
  <c r="JL325" i="6"/>
  <c r="IP325" i="6"/>
  <c r="JL363" i="6"/>
  <c r="IP363" i="6"/>
  <c r="JL397" i="6"/>
  <c r="IP397" i="6"/>
  <c r="JL439" i="6"/>
  <c r="IP439" i="6"/>
  <c r="JL445" i="6"/>
  <c r="IP445" i="6"/>
  <c r="JL537" i="6"/>
  <c r="IP537" i="6"/>
  <c r="JL558" i="6"/>
  <c r="IP558" i="6"/>
  <c r="JL16" i="6"/>
  <c r="IP16" i="6"/>
  <c r="JL472" i="6"/>
  <c r="IP472" i="6"/>
  <c r="JL158" i="6"/>
  <c r="IP158" i="6"/>
  <c r="JL538" i="6"/>
  <c r="IP538" i="6"/>
  <c r="JL147" i="6"/>
  <c r="IP147" i="6"/>
  <c r="JL282" i="6"/>
  <c r="IP282" i="6"/>
  <c r="JL475" i="6"/>
  <c r="IP475" i="6"/>
  <c r="JL465" i="6"/>
  <c r="IP465" i="6"/>
  <c r="JL550" i="6"/>
  <c r="IP550" i="6"/>
  <c r="JL486" i="6"/>
  <c r="IP486" i="6"/>
  <c r="JL44" i="6"/>
  <c r="IP44" i="6"/>
  <c r="JL130" i="6"/>
  <c r="IP130" i="6"/>
  <c r="JL197" i="6"/>
  <c r="IP197" i="6"/>
  <c r="JL207" i="6"/>
  <c r="IP207" i="6"/>
  <c r="JL241" i="6"/>
  <c r="IP241" i="6"/>
  <c r="JL271" i="6"/>
  <c r="IP271" i="6"/>
  <c r="JL334" i="6"/>
  <c r="IP334" i="6"/>
  <c r="JL356" i="6"/>
  <c r="IP356" i="6"/>
  <c r="JL405" i="6"/>
  <c r="IP405" i="6"/>
  <c r="JL421" i="6"/>
  <c r="IP421" i="6"/>
  <c r="JL498" i="6"/>
  <c r="IP498" i="6"/>
  <c r="JL531" i="6"/>
  <c r="IP531" i="6"/>
  <c r="JL577" i="6"/>
  <c r="IP577" i="6"/>
  <c r="JL138" i="6"/>
  <c r="IP138" i="6"/>
  <c r="JL327" i="6"/>
  <c r="IP327" i="6"/>
  <c r="JL556" i="6"/>
  <c r="IP556" i="6"/>
  <c r="JL310" i="6"/>
  <c r="IP310" i="6"/>
  <c r="JL6" i="6"/>
  <c r="IP6" i="6"/>
  <c r="JL46" i="6"/>
  <c r="IP46" i="6"/>
  <c r="JL61" i="6"/>
  <c r="IP61" i="6"/>
  <c r="JL79" i="6"/>
  <c r="IP79" i="6"/>
  <c r="JL185" i="6"/>
  <c r="IP185" i="6"/>
  <c r="JL226" i="6"/>
  <c r="IP226" i="6"/>
  <c r="JL243" i="6"/>
  <c r="IP243" i="6"/>
  <c r="JL275" i="6"/>
  <c r="IP275" i="6"/>
  <c r="JL288" i="6"/>
  <c r="IP288" i="6"/>
  <c r="JL315" i="6"/>
  <c r="IP315" i="6"/>
  <c r="JL412" i="6"/>
  <c r="IP412" i="6"/>
  <c r="JL506" i="6"/>
  <c r="IP506" i="6"/>
  <c r="JL518" i="6"/>
  <c r="IP518" i="6"/>
  <c r="JL329" i="6"/>
  <c r="IP329" i="6"/>
  <c r="JL512" i="6"/>
  <c r="IP512" i="6"/>
  <c r="JL57" i="6"/>
  <c r="IP57" i="6"/>
  <c r="JL273" i="6"/>
  <c r="IP273" i="6"/>
  <c r="JL111" i="6"/>
  <c r="IP111" i="6"/>
  <c r="JL200" i="6"/>
  <c r="IP200" i="6"/>
  <c r="JL260" i="6"/>
  <c r="IP260" i="6"/>
  <c r="JL504" i="6"/>
  <c r="IP504" i="6"/>
  <c r="JL393" i="6"/>
  <c r="IP393" i="6"/>
  <c r="JL446" i="6"/>
  <c r="IP446" i="6"/>
  <c r="JL529" i="6"/>
  <c r="IP529" i="6"/>
  <c r="JL551" i="6"/>
  <c r="IP551" i="6"/>
  <c r="JL222" i="6"/>
  <c r="IP222" i="6"/>
  <c r="JL407" i="6"/>
  <c r="IP407" i="6"/>
  <c r="JL437" i="6"/>
  <c r="IP437" i="6"/>
  <c r="JL545" i="6"/>
  <c r="IP545" i="6"/>
  <c r="JL66" i="6"/>
  <c r="IP66" i="6"/>
  <c r="JL115" i="6"/>
  <c r="IP115" i="6"/>
  <c r="JL402" i="6"/>
  <c r="IP402" i="6"/>
  <c r="JL574" i="6"/>
  <c r="IP574" i="6"/>
  <c r="JL280" i="6"/>
  <c r="IP280" i="6"/>
  <c r="JL251" i="6"/>
  <c r="IP251" i="6"/>
  <c r="JL286" i="6"/>
  <c r="IP286" i="6"/>
  <c r="JL257" i="6"/>
  <c r="IP257" i="6"/>
  <c r="JL429" i="6"/>
  <c r="IP429" i="6"/>
  <c r="JL583" i="6"/>
  <c r="IP583" i="6"/>
  <c r="JL302" i="6"/>
  <c r="IP302" i="6"/>
  <c r="JL23" i="6"/>
  <c r="IP23" i="6"/>
  <c r="JL120" i="6"/>
  <c r="IP120" i="6"/>
  <c r="JL290" i="6"/>
  <c r="IP290" i="6"/>
  <c r="JL309" i="6"/>
  <c r="IP309" i="6"/>
  <c r="JL547" i="6"/>
  <c r="IP547" i="6"/>
  <c r="JL590" i="6"/>
  <c r="IP590" i="6"/>
  <c r="JL84" i="6"/>
  <c r="IP84" i="6"/>
  <c r="JL256" i="6"/>
  <c r="IP256" i="6"/>
  <c r="JL400" i="6"/>
  <c r="IP400" i="6"/>
  <c r="JL117" i="6"/>
  <c r="IP117" i="6"/>
  <c r="JL259" i="6"/>
  <c r="IP259" i="6"/>
  <c r="JL307" i="6"/>
  <c r="IP307" i="6"/>
  <c r="JL377" i="6"/>
  <c r="IP377" i="6"/>
  <c r="JL496" i="6"/>
  <c r="IP496" i="6"/>
  <c r="JL367" i="6"/>
  <c r="IP367" i="6"/>
  <c r="JL426" i="6"/>
  <c r="IP426" i="6"/>
  <c r="JL511" i="6"/>
  <c r="IP511" i="6"/>
  <c r="JL567" i="6"/>
  <c r="IP567" i="6"/>
  <c r="JL12" i="6"/>
  <c r="IP12" i="6"/>
  <c r="JL283" i="6"/>
  <c r="IP283" i="6"/>
  <c r="JL527" i="6"/>
  <c r="IP527" i="6"/>
  <c r="JL122" i="6"/>
  <c r="IP122" i="6"/>
  <c r="JL204" i="6"/>
  <c r="IP204" i="6"/>
  <c r="JL306" i="6"/>
  <c r="IP306" i="6"/>
  <c r="JL482" i="6"/>
  <c r="IP482" i="6"/>
  <c r="JL151" i="6"/>
  <c r="IP151" i="6"/>
  <c r="JL90" i="6"/>
  <c r="IP90" i="6"/>
  <c r="JL209" i="6"/>
  <c r="IP209" i="6"/>
  <c r="JL305" i="6"/>
  <c r="IP305" i="6"/>
  <c r="JL559" i="6"/>
  <c r="IP559" i="6"/>
  <c r="JL575" i="6"/>
  <c r="IP575" i="6"/>
  <c r="JL144" i="6"/>
  <c r="IP144" i="6"/>
  <c r="JL345" i="6"/>
  <c r="IP345" i="6"/>
  <c r="JL576" i="6"/>
  <c r="IP576" i="6"/>
  <c r="JL121" i="6"/>
  <c r="IP121" i="6"/>
  <c r="JL126" i="6"/>
  <c r="IP126" i="6"/>
  <c r="JL181" i="6"/>
  <c r="IP181" i="6"/>
  <c r="JL279" i="6"/>
  <c r="IP279" i="6"/>
  <c r="JL337" i="6"/>
  <c r="IP337" i="6"/>
  <c r="JL362" i="6"/>
  <c r="IP362" i="6"/>
  <c r="JL384" i="6"/>
  <c r="IP384" i="6"/>
  <c r="JL401" i="6"/>
  <c r="IP401" i="6"/>
  <c r="JL541" i="6"/>
  <c r="IP541" i="6"/>
  <c r="JL581" i="6"/>
  <c r="IP581" i="6"/>
  <c r="JL293" i="6"/>
  <c r="IP293" i="6"/>
  <c r="JL449" i="6"/>
  <c r="IP449" i="6"/>
  <c r="JL81" i="6"/>
  <c r="IP81" i="6"/>
  <c r="JL569" i="6"/>
  <c r="IP569" i="6"/>
  <c r="JL322" i="6"/>
  <c r="IP322" i="6"/>
  <c r="JL589" i="6"/>
  <c r="IP589" i="6"/>
  <c r="JL292" i="6"/>
  <c r="IP292" i="6"/>
  <c r="JL476" i="6"/>
  <c r="IP476" i="6"/>
  <c r="JL499" i="6"/>
  <c r="IP499" i="6"/>
  <c r="JL8" i="6"/>
  <c r="IP8" i="6"/>
  <c r="JL53" i="6"/>
  <c r="IP53" i="6"/>
  <c r="JL103" i="6"/>
  <c r="IP103" i="6"/>
  <c r="JL535" i="6"/>
  <c r="IP535" i="6"/>
  <c r="JL97" i="6"/>
  <c r="IP97" i="6"/>
  <c r="JL100" i="6"/>
  <c r="IP100" i="6"/>
  <c r="JL163" i="6"/>
  <c r="IP163" i="6"/>
  <c r="JL174" i="6"/>
  <c r="IP174" i="6"/>
  <c r="JL348" i="6"/>
  <c r="IP348" i="6"/>
  <c r="JL428" i="6"/>
  <c r="IP428" i="6"/>
  <c r="JL10" i="6"/>
  <c r="IP10" i="6"/>
  <c r="JL78" i="6"/>
  <c r="IP78" i="6"/>
  <c r="JL176" i="6"/>
  <c r="IP176" i="6"/>
  <c r="JL267" i="6"/>
  <c r="IP267" i="6"/>
  <c r="JL48" i="6"/>
  <c r="IP48" i="6"/>
  <c r="JL435" i="6"/>
  <c r="IP435" i="6"/>
  <c r="JL108" i="6"/>
  <c r="IP108" i="6"/>
  <c r="JL434" i="6"/>
  <c r="IP434" i="6"/>
  <c r="JL284" i="6"/>
  <c r="IP284" i="6"/>
  <c r="JL143" i="6"/>
  <c r="IP143" i="6"/>
  <c r="JL314" i="6"/>
  <c r="IP314" i="6"/>
  <c r="JL406" i="6"/>
  <c r="IP406" i="6"/>
  <c r="JL141" i="6"/>
  <c r="IP141" i="6"/>
  <c r="JL40" i="6"/>
  <c r="IP40" i="6"/>
  <c r="JL104" i="6"/>
  <c r="IP104" i="6"/>
  <c r="JL178" i="6"/>
  <c r="IP178" i="6"/>
  <c r="JL360" i="6"/>
  <c r="IP360" i="6"/>
  <c r="JL510" i="6"/>
  <c r="IP510" i="6"/>
  <c r="JL213" i="6"/>
  <c r="IP213" i="6"/>
  <c r="JL488" i="6"/>
  <c r="IP488" i="6"/>
  <c r="JL95" i="6"/>
  <c r="IP95" i="6"/>
  <c r="JL419" i="6"/>
  <c r="IP419" i="6"/>
  <c r="JL454" i="6"/>
  <c r="IP454" i="6"/>
  <c r="JL88" i="6"/>
  <c r="IP88" i="6"/>
  <c r="JL374" i="6"/>
  <c r="IP374" i="6"/>
  <c r="JL92" i="6"/>
  <c r="IP92" i="6"/>
  <c r="JL166" i="6"/>
  <c r="IP166" i="6"/>
  <c r="JL231" i="6"/>
  <c r="IP231" i="6"/>
  <c r="JL351" i="6"/>
  <c r="IP351" i="6"/>
  <c r="JL382" i="6"/>
  <c r="IP382" i="6"/>
  <c r="JL525" i="6"/>
  <c r="IP525" i="6"/>
  <c r="JL546" i="6"/>
  <c r="IP546" i="6"/>
  <c r="JL149" i="6"/>
  <c r="IP149" i="6"/>
  <c r="JL19" i="6"/>
  <c r="IP19" i="6"/>
  <c r="JL35" i="6"/>
  <c r="IP35" i="6"/>
  <c r="JL60" i="6"/>
  <c r="IP60" i="6"/>
  <c r="JL109" i="6"/>
  <c r="IP109" i="6"/>
  <c r="JL153" i="6"/>
  <c r="IP153" i="6"/>
  <c r="JL233" i="6"/>
  <c r="IP233" i="6"/>
  <c r="JL339" i="6"/>
  <c r="IP339" i="6"/>
  <c r="JL462" i="6"/>
  <c r="IP462" i="6"/>
  <c r="JL491" i="6"/>
  <c r="IP491" i="6"/>
  <c r="JL562" i="6"/>
  <c r="IP562" i="6"/>
  <c r="JL67" i="6"/>
  <c r="IP67" i="6"/>
  <c r="JL387" i="6"/>
  <c r="IP387" i="6"/>
  <c r="JL14" i="6"/>
  <c r="IP14" i="6"/>
  <c r="JL37" i="6"/>
  <c r="IP37" i="6"/>
  <c r="JL94" i="6"/>
  <c r="IP94" i="6"/>
  <c r="JL159" i="6"/>
  <c r="IP159" i="6"/>
  <c r="JL263" i="6"/>
  <c r="IP263" i="6"/>
  <c r="JL323" i="6"/>
  <c r="IP323" i="6"/>
  <c r="JL335" i="6"/>
  <c r="IP335" i="6"/>
  <c r="JL398" i="6"/>
  <c r="IP398" i="6"/>
  <c r="JL436" i="6"/>
  <c r="IP436" i="6"/>
  <c r="JL492" i="6"/>
  <c r="IP492" i="6"/>
  <c r="JL500" i="6"/>
  <c r="IP500" i="6"/>
  <c r="JL526" i="6"/>
  <c r="IP526" i="6"/>
  <c r="JL553" i="6"/>
  <c r="IP553" i="6"/>
  <c r="JL93" i="6"/>
  <c r="IP93" i="6"/>
  <c r="JL509" i="6"/>
  <c r="IP509" i="6"/>
  <c r="JL80" i="6"/>
  <c r="IP80" i="6"/>
  <c r="JL135" i="6"/>
  <c r="IP135" i="6"/>
  <c r="JL184" i="6"/>
  <c r="IP184" i="6"/>
  <c r="JL324" i="6"/>
  <c r="IP324" i="6"/>
  <c r="JL441" i="6"/>
  <c r="IP441" i="6"/>
  <c r="JL74" i="6"/>
  <c r="IP74" i="6"/>
  <c r="JL162" i="6"/>
  <c r="IP162" i="6"/>
  <c r="JL49" i="6"/>
  <c r="IP49" i="6"/>
  <c r="JL189" i="6"/>
  <c r="IP189" i="6"/>
  <c r="JL206" i="6"/>
  <c r="IP206" i="6"/>
  <c r="JL229" i="6"/>
  <c r="IP229" i="6"/>
  <c r="JL340" i="6"/>
  <c r="IP340" i="6"/>
  <c r="JL404" i="6"/>
  <c r="IP404" i="6"/>
  <c r="JL507" i="6"/>
  <c r="IP507" i="6"/>
  <c r="JL588" i="6"/>
  <c r="IP588" i="6"/>
  <c r="JL237" i="6"/>
  <c r="IP237" i="6"/>
  <c r="JL85" i="6"/>
  <c r="IP85" i="6"/>
  <c r="JL333" i="6"/>
  <c r="IP333" i="6"/>
  <c r="JL385" i="6"/>
  <c r="IP385" i="6"/>
  <c r="JL420" i="6"/>
  <c r="IP420" i="6"/>
  <c r="JL219" i="6"/>
  <c r="IP219" i="6"/>
  <c r="JL355" i="6"/>
  <c r="IP355" i="6"/>
  <c r="JL11" i="6"/>
  <c r="IP11" i="6"/>
  <c r="JL73" i="6"/>
  <c r="IP73" i="6"/>
  <c r="JL234" i="6"/>
  <c r="IP234" i="6"/>
  <c r="JL289" i="6"/>
  <c r="IP289" i="6"/>
  <c r="JL444" i="6"/>
  <c r="IP444" i="6"/>
  <c r="JL554" i="6"/>
  <c r="IP554" i="6"/>
  <c r="JL536" i="6"/>
  <c r="IP536" i="6"/>
  <c r="JL30" i="6"/>
  <c r="IP30" i="6"/>
  <c r="JL352" i="6"/>
  <c r="IP352" i="6"/>
  <c r="JL39" i="6"/>
  <c r="IP39" i="6"/>
  <c r="JL164" i="6"/>
  <c r="IP164" i="6"/>
  <c r="JL528" i="6"/>
  <c r="IP528" i="6"/>
  <c r="JL198" i="6"/>
  <c r="IP198" i="6"/>
  <c r="JL140" i="6"/>
  <c r="IP140" i="6"/>
  <c r="JL248" i="6"/>
  <c r="IP248" i="6"/>
  <c r="JL350" i="6"/>
  <c r="IP350" i="6"/>
  <c r="JL442" i="6"/>
  <c r="IP442" i="6"/>
  <c r="JL349" i="6"/>
  <c r="IP349" i="6"/>
  <c r="JL77" i="6"/>
  <c r="IP77" i="6"/>
  <c r="JL225" i="6"/>
  <c r="IP225" i="6"/>
  <c r="JL317" i="6"/>
  <c r="IP317" i="6"/>
  <c r="JL418" i="6"/>
  <c r="IP418" i="6"/>
  <c r="JL501" i="6"/>
  <c r="IP501" i="6"/>
  <c r="JL318" i="6"/>
  <c r="IP318" i="6"/>
  <c r="JL157" i="6"/>
  <c r="IP157" i="6"/>
  <c r="JL357" i="6"/>
  <c r="IP357" i="6"/>
  <c r="JL461" i="6"/>
  <c r="IP461" i="6"/>
  <c r="JL533" i="6"/>
  <c r="IP533" i="6"/>
  <c r="JL452" i="6"/>
  <c r="IP452" i="6"/>
  <c r="JL41" i="6"/>
  <c r="IP41" i="6"/>
  <c r="JL106" i="6"/>
  <c r="IP106" i="6"/>
  <c r="JL182" i="6"/>
  <c r="IP182" i="6"/>
  <c r="JL218" i="6"/>
  <c r="IP218" i="6"/>
  <c r="JL399" i="6"/>
  <c r="IP399" i="6"/>
  <c r="JL490" i="6"/>
  <c r="IP490" i="6"/>
  <c r="JL217" i="6"/>
  <c r="IP217" i="6"/>
  <c r="JL15" i="6"/>
  <c r="IP15" i="6"/>
  <c r="JL145" i="6"/>
  <c r="IP145" i="6"/>
  <c r="JL175" i="6"/>
  <c r="IP175" i="6"/>
  <c r="JL366" i="6"/>
  <c r="IP366" i="6"/>
  <c r="JL396" i="6"/>
  <c r="IP396" i="6"/>
  <c r="JL489" i="6"/>
  <c r="IP489" i="6"/>
  <c r="JL165" i="6"/>
  <c r="IP165" i="6"/>
  <c r="JL295" i="6"/>
  <c r="IP295" i="6"/>
  <c r="JL96" i="6"/>
  <c r="IP96" i="6"/>
  <c r="JL134" i="6"/>
  <c r="IP134" i="6"/>
  <c r="JL425" i="6"/>
  <c r="IP425" i="6"/>
  <c r="JL532" i="6"/>
  <c r="IP532" i="6"/>
  <c r="JE595" i="6"/>
  <c r="HM595" i="6"/>
  <c r="JE598" i="6"/>
  <c r="HM598" i="6"/>
  <c r="JE600" i="6"/>
  <c r="HM600" i="6"/>
  <c r="JE603" i="6"/>
  <c r="HM603" i="6"/>
  <c r="JE605" i="6"/>
  <c r="HM605" i="6"/>
  <c r="JE607" i="6"/>
  <c r="HM607" i="6"/>
  <c r="II602" i="6"/>
  <c r="II595" i="6"/>
  <c r="II594" i="6"/>
  <c r="II596" i="6"/>
  <c r="IH596" i="6"/>
  <c r="IV596" i="6" s="1"/>
  <c r="IH594" i="6"/>
  <c r="IV594" i="6" s="1"/>
  <c r="IM594" i="6"/>
  <c r="MI594" i="6" s="1"/>
  <c r="DE356" i="6"/>
  <c r="DT532" i="6"/>
  <c r="DS532" i="6"/>
  <c r="DR532" i="6"/>
  <c r="DQ532" i="6"/>
  <c r="DT544" i="6"/>
  <c r="DS544" i="6"/>
  <c r="DR544" i="6"/>
  <c r="DQ544" i="6"/>
  <c r="DT425" i="6"/>
  <c r="DS425" i="6"/>
  <c r="DR425" i="6"/>
  <c r="DQ425" i="6"/>
  <c r="DT172" i="6"/>
  <c r="DS172" i="6"/>
  <c r="DR172" i="6"/>
  <c r="DQ172" i="6"/>
  <c r="DT134" i="6"/>
  <c r="DS134" i="6"/>
  <c r="DR134" i="6"/>
  <c r="DQ134" i="6"/>
  <c r="DT112" i="6"/>
  <c r="DS112" i="6"/>
  <c r="DR112" i="6"/>
  <c r="DQ112" i="6"/>
  <c r="DT96" i="6"/>
  <c r="DS96" i="6"/>
  <c r="DR96" i="6"/>
  <c r="DQ96" i="6"/>
  <c r="DT187" i="6"/>
  <c r="DS187" i="6"/>
  <c r="DR187" i="6"/>
  <c r="DQ187" i="6"/>
  <c r="DT295" i="6"/>
  <c r="DS295" i="6"/>
  <c r="DR295" i="6"/>
  <c r="DQ295" i="6"/>
  <c r="DT264" i="6"/>
  <c r="DS264" i="6"/>
  <c r="DR264" i="6"/>
  <c r="DQ264" i="6"/>
  <c r="DT165" i="6"/>
  <c r="DS165" i="6"/>
  <c r="DR165" i="6"/>
  <c r="DQ165" i="6"/>
  <c r="DT463" i="6"/>
  <c r="DS463" i="6"/>
  <c r="DR463" i="6"/>
  <c r="DQ463" i="6"/>
  <c r="DT489" i="6"/>
  <c r="DS489" i="6"/>
  <c r="DR489" i="6"/>
  <c r="DQ489" i="6"/>
  <c r="DT430" i="6"/>
  <c r="DS430" i="6"/>
  <c r="DR430" i="6"/>
  <c r="DQ430" i="6"/>
  <c r="DT396" i="6"/>
  <c r="DS396" i="6"/>
  <c r="DR396" i="6"/>
  <c r="DQ396" i="6"/>
  <c r="DT381" i="6"/>
  <c r="DS381" i="6"/>
  <c r="DR381" i="6"/>
  <c r="DQ381" i="6"/>
  <c r="DT366" i="6"/>
  <c r="DS366" i="6"/>
  <c r="DR366" i="6"/>
  <c r="DQ366" i="6"/>
  <c r="DT193" i="6"/>
  <c r="DS193" i="6"/>
  <c r="DR193" i="6"/>
  <c r="DQ193" i="6"/>
  <c r="DT175" i="6"/>
  <c r="DS175" i="6"/>
  <c r="DR175" i="6"/>
  <c r="DQ175" i="6"/>
  <c r="DT171" i="6"/>
  <c r="DS171" i="6"/>
  <c r="DR171" i="6"/>
  <c r="DQ171" i="6"/>
  <c r="DT145" i="6"/>
  <c r="DS145" i="6"/>
  <c r="DR145" i="6"/>
  <c r="DQ145" i="6"/>
  <c r="DT29" i="6"/>
  <c r="DS29" i="6"/>
  <c r="DR29" i="6"/>
  <c r="DQ29" i="6"/>
  <c r="DT15" i="6"/>
  <c r="DS15" i="6"/>
  <c r="DR15" i="6"/>
  <c r="DQ15" i="6"/>
  <c r="DT540" i="6"/>
  <c r="DS540" i="6"/>
  <c r="DR540" i="6"/>
  <c r="DQ540" i="6"/>
  <c r="DT217" i="6"/>
  <c r="DS217" i="6"/>
  <c r="DR217" i="6"/>
  <c r="DQ217" i="6"/>
  <c r="DT571" i="6"/>
  <c r="DS571" i="6"/>
  <c r="DR571" i="6"/>
  <c r="DQ571" i="6"/>
  <c r="DT490" i="6"/>
  <c r="DS490" i="6"/>
  <c r="DR490" i="6"/>
  <c r="DQ490" i="6"/>
  <c r="DT447" i="6"/>
  <c r="DS447" i="6"/>
  <c r="DR447" i="6"/>
  <c r="DQ447" i="6"/>
  <c r="DT399" i="6"/>
  <c r="DS399" i="6"/>
  <c r="DR399" i="6"/>
  <c r="DQ399" i="6"/>
  <c r="DT252" i="6"/>
  <c r="DS252" i="6"/>
  <c r="DR252" i="6"/>
  <c r="DQ252" i="6"/>
  <c r="DT218" i="6"/>
  <c r="DS218" i="6"/>
  <c r="DR218" i="6"/>
  <c r="DQ218" i="6"/>
  <c r="DT211" i="6"/>
  <c r="DS211" i="6"/>
  <c r="DR211" i="6"/>
  <c r="DQ211" i="6"/>
  <c r="DT182" i="6"/>
  <c r="DS182" i="6"/>
  <c r="DR182" i="6"/>
  <c r="DQ182" i="6"/>
  <c r="DT132" i="6"/>
  <c r="DS132" i="6"/>
  <c r="DR132" i="6"/>
  <c r="DQ132" i="6"/>
  <c r="DT106" i="6"/>
  <c r="DS106" i="6"/>
  <c r="DR106" i="6"/>
  <c r="DQ106" i="6"/>
  <c r="DT62" i="6"/>
  <c r="DS62" i="6"/>
  <c r="DR62" i="6"/>
  <c r="DQ62" i="6"/>
  <c r="DT41" i="6"/>
  <c r="DS41" i="6"/>
  <c r="DR41" i="6"/>
  <c r="DQ41" i="6"/>
  <c r="DT18" i="6"/>
  <c r="DS18" i="6"/>
  <c r="DR18" i="6"/>
  <c r="DQ18" i="6"/>
  <c r="DT452" i="6"/>
  <c r="DS452" i="6"/>
  <c r="DR452" i="6"/>
  <c r="DQ452" i="6"/>
  <c r="DT205" i="6"/>
  <c r="DS205" i="6"/>
  <c r="DR205" i="6"/>
  <c r="DQ205" i="6"/>
  <c r="DT533" i="6"/>
  <c r="DS533" i="6"/>
  <c r="DR533" i="6"/>
  <c r="DQ533" i="6"/>
  <c r="DT515" i="6"/>
  <c r="DS515" i="6"/>
  <c r="DR515" i="6"/>
  <c r="DQ515" i="6"/>
  <c r="DT461" i="6"/>
  <c r="DS461" i="6"/>
  <c r="DR461" i="6"/>
  <c r="DQ461" i="6"/>
  <c r="DT380" i="6"/>
  <c r="DS380" i="6"/>
  <c r="DR380" i="6"/>
  <c r="DQ380" i="6"/>
  <c r="DT357" i="6"/>
  <c r="DS357" i="6"/>
  <c r="DR357" i="6"/>
  <c r="DQ357" i="6"/>
  <c r="DT173" i="6"/>
  <c r="DS173" i="6"/>
  <c r="DR173" i="6"/>
  <c r="DQ173" i="6"/>
  <c r="DT157" i="6"/>
  <c r="DS157" i="6"/>
  <c r="DR157" i="6"/>
  <c r="DQ157" i="6"/>
  <c r="DT105" i="6"/>
  <c r="DS105" i="6"/>
  <c r="DR105" i="6"/>
  <c r="DQ105" i="6"/>
  <c r="DT318" i="6"/>
  <c r="DS318" i="6"/>
  <c r="DR318" i="6"/>
  <c r="DQ318" i="6"/>
  <c r="DT555" i="6"/>
  <c r="DS555" i="6"/>
  <c r="DR555" i="6"/>
  <c r="DQ555" i="6"/>
  <c r="DT501" i="6"/>
  <c r="DS501" i="6"/>
  <c r="DR501" i="6"/>
  <c r="DQ501" i="6"/>
  <c r="DT460" i="6"/>
  <c r="DS460" i="6"/>
  <c r="DR460" i="6"/>
  <c r="DQ460" i="6"/>
  <c r="DT418" i="6"/>
  <c r="DS418" i="6"/>
  <c r="DR418" i="6"/>
  <c r="DQ418" i="6"/>
  <c r="DT386" i="6"/>
  <c r="DS386" i="6"/>
  <c r="DR386" i="6"/>
  <c r="DQ386" i="6"/>
  <c r="DT317" i="6"/>
  <c r="DS317" i="6"/>
  <c r="DR317" i="6"/>
  <c r="DQ317" i="6"/>
  <c r="DT308" i="6"/>
  <c r="DS308" i="6"/>
  <c r="DR308" i="6"/>
  <c r="DQ308" i="6"/>
  <c r="DT225" i="6"/>
  <c r="DS225" i="6"/>
  <c r="DR225" i="6"/>
  <c r="DQ225" i="6"/>
  <c r="DT116" i="6"/>
  <c r="DS116" i="6"/>
  <c r="DR116" i="6"/>
  <c r="DQ116" i="6"/>
  <c r="DT77" i="6"/>
  <c r="DS77" i="6"/>
  <c r="DR77" i="6"/>
  <c r="DQ77" i="6"/>
  <c r="DT56" i="6"/>
  <c r="DS56" i="6"/>
  <c r="DR56" i="6"/>
  <c r="DQ56" i="6"/>
  <c r="DT349" i="6"/>
  <c r="DS349" i="6"/>
  <c r="DR349" i="6"/>
  <c r="DQ349" i="6"/>
  <c r="DT503" i="6"/>
  <c r="DS503" i="6"/>
  <c r="DR503" i="6"/>
  <c r="DQ503" i="6"/>
  <c r="DT442" i="6"/>
  <c r="DS442" i="6"/>
  <c r="DR442" i="6"/>
  <c r="DQ442" i="6"/>
  <c r="DT383" i="6"/>
  <c r="DS383" i="6"/>
  <c r="DR383" i="6"/>
  <c r="DQ383" i="6"/>
  <c r="DT350" i="6"/>
  <c r="DS350" i="6"/>
  <c r="DR350" i="6"/>
  <c r="DQ350" i="6"/>
  <c r="DT297" i="6"/>
  <c r="DS297" i="6"/>
  <c r="DR297" i="6"/>
  <c r="DQ297" i="6"/>
  <c r="DT248" i="6"/>
  <c r="DS248" i="6"/>
  <c r="DR248" i="6"/>
  <c r="DQ248" i="6"/>
  <c r="DT150" i="6"/>
  <c r="DS150" i="6"/>
  <c r="DR150" i="6"/>
  <c r="DQ150" i="6"/>
  <c r="DT140" i="6"/>
  <c r="DS140" i="6"/>
  <c r="DR140" i="6"/>
  <c r="DQ140" i="6"/>
  <c r="DT457" i="6"/>
  <c r="DS457" i="6"/>
  <c r="DR457" i="6"/>
  <c r="DQ457" i="6"/>
  <c r="DT198" i="6"/>
  <c r="DS198" i="6"/>
  <c r="DR198" i="6"/>
  <c r="DQ198" i="6"/>
  <c r="DT524" i="6"/>
  <c r="DS524" i="6"/>
  <c r="DR524" i="6"/>
  <c r="DQ524" i="6"/>
  <c r="DT528" i="6"/>
  <c r="DS528" i="6"/>
  <c r="DR528" i="6"/>
  <c r="DQ528" i="6"/>
  <c r="DT249" i="6"/>
  <c r="DS249" i="6"/>
  <c r="DR249" i="6"/>
  <c r="DQ249" i="6"/>
  <c r="DT164" i="6"/>
  <c r="DS164" i="6"/>
  <c r="DR164" i="6"/>
  <c r="DQ164" i="6"/>
  <c r="DT55" i="6"/>
  <c r="DS55" i="6"/>
  <c r="DR55" i="6"/>
  <c r="DQ55" i="6"/>
  <c r="DT39" i="6"/>
  <c r="DS39" i="6"/>
  <c r="DR39" i="6"/>
  <c r="DQ39" i="6"/>
  <c r="DT365" i="6"/>
  <c r="DS365" i="6"/>
  <c r="DR365" i="6"/>
  <c r="DQ365" i="6"/>
  <c r="DT352" i="6"/>
  <c r="DS352" i="6"/>
  <c r="DR352" i="6"/>
  <c r="DQ352" i="6"/>
  <c r="DT31" i="6"/>
  <c r="DS31" i="6"/>
  <c r="DR31" i="6"/>
  <c r="DQ31" i="6"/>
  <c r="DT30" i="6"/>
  <c r="DS30" i="6"/>
  <c r="DR30" i="6"/>
  <c r="DQ30" i="6"/>
  <c r="DT5" i="6"/>
  <c r="DS5" i="6"/>
  <c r="DR5" i="6"/>
  <c r="DQ5" i="6"/>
  <c r="DT536" i="6"/>
  <c r="DS536" i="6"/>
  <c r="DR536" i="6"/>
  <c r="DQ536" i="6"/>
  <c r="DT343" i="6"/>
  <c r="DS343" i="6"/>
  <c r="DR343" i="6"/>
  <c r="DQ343" i="6"/>
  <c r="DT554" i="6"/>
  <c r="DS554" i="6"/>
  <c r="DR554" i="6"/>
  <c r="DQ554" i="6"/>
  <c r="DT516" i="6"/>
  <c r="DS516" i="6"/>
  <c r="DR516" i="6"/>
  <c r="DQ516" i="6"/>
  <c r="DT444" i="6"/>
  <c r="DS444" i="6"/>
  <c r="DR444" i="6"/>
  <c r="DQ444" i="6"/>
  <c r="DT300" i="6"/>
  <c r="DS300" i="6"/>
  <c r="DR300" i="6"/>
  <c r="DQ300" i="6"/>
  <c r="DT289" i="6"/>
  <c r="DS289" i="6"/>
  <c r="DR289" i="6"/>
  <c r="DQ289" i="6"/>
  <c r="DT242" i="6"/>
  <c r="DS242" i="6"/>
  <c r="DR242" i="6"/>
  <c r="DQ242" i="6"/>
  <c r="DT234" i="6"/>
  <c r="DS234" i="6"/>
  <c r="DR234" i="6"/>
  <c r="DQ234" i="6"/>
  <c r="DT220" i="6"/>
  <c r="DS220" i="6"/>
  <c r="DR220" i="6"/>
  <c r="DQ220" i="6"/>
  <c r="DT73" i="6"/>
  <c r="DS73" i="6"/>
  <c r="DR73" i="6"/>
  <c r="DQ73" i="6"/>
  <c r="DT63" i="6"/>
  <c r="DS63" i="6"/>
  <c r="DR63" i="6"/>
  <c r="DQ63" i="6"/>
  <c r="DT11" i="6"/>
  <c r="DS11" i="6"/>
  <c r="DR11" i="6"/>
  <c r="DQ11" i="6"/>
  <c r="DT131" i="6"/>
  <c r="DS131" i="6"/>
  <c r="DR131" i="6"/>
  <c r="DQ131" i="6"/>
  <c r="DT355" i="6"/>
  <c r="DS355" i="6"/>
  <c r="DR355" i="6"/>
  <c r="DQ355" i="6"/>
  <c r="DT250" i="6"/>
  <c r="DS250" i="6"/>
  <c r="DR250" i="6"/>
  <c r="DQ250" i="6"/>
  <c r="DT219" i="6"/>
  <c r="DS219" i="6"/>
  <c r="DR219" i="6"/>
  <c r="DQ219" i="6"/>
  <c r="DT212" i="6"/>
  <c r="DS212" i="6"/>
  <c r="DR212" i="6"/>
  <c r="DQ212" i="6"/>
  <c r="DT420" i="6"/>
  <c r="DS420" i="6"/>
  <c r="DR420" i="6"/>
  <c r="DQ420" i="6"/>
  <c r="DT417" i="6"/>
  <c r="DS417" i="6"/>
  <c r="DR417" i="6"/>
  <c r="DQ417" i="6"/>
  <c r="DT385" i="6"/>
  <c r="DS385" i="6"/>
  <c r="DR385" i="6"/>
  <c r="DQ385" i="6"/>
  <c r="DT342" i="6"/>
  <c r="DS342" i="6"/>
  <c r="DR342" i="6"/>
  <c r="DQ342" i="6"/>
  <c r="DT333" i="6"/>
  <c r="DS333" i="6"/>
  <c r="DR333" i="6"/>
  <c r="DQ333" i="6"/>
  <c r="DT277" i="6"/>
  <c r="DS277" i="6"/>
  <c r="DR277" i="6"/>
  <c r="DQ277" i="6"/>
  <c r="DT85" i="6"/>
  <c r="DS85" i="6"/>
  <c r="DR85" i="6"/>
  <c r="DQ85" i="6"/>
  <c r="DT68" i="6"/>
  <c r="DS68" i="6"/>
  <c r="DR68" i="6"/>
  <c r="DQ68" i="6"/>
  <c r="DT237" i="6"/>
  <c r="DS237" i="6"/>
  <c r="DR237" i="6"/>
  <c r="DQ237" i="6"/>
  <c r="DT208" i="6"/>
  <c r="DS208" i="6"/>
  <c r="DR208" i="6"/>
  <c r="DQ208" i="6"/>
  <c r="DT588" i="6"/>
  <c r="DS588" i="6"/>
  <c r="DR588" i="6"/>
  <c r="DQ588" i="6"/>
  <c r="DT582" i="6"/>
  <c r="DS582" i="6"/>
  <c r="DR582" i="6"/>
  <c r="DQ582" i="6"/>
  <c r="DT507" i="6"/>
  <c r="DS507" i="6"/>
  <c r="DR507" i="6"/>
  <c r="DQ507" i="6"/>
  <c r="DT487" i="6"/>
  <c r="DS487" i="6"/>
  <c r="DR487" i="6"/>
  <c r="DQ487" i="6"/>
  <c r="DT404" i="6"/>
  <c r="DS404" i="6"/>
  <c r="DR404" i="6"/>
  <c r="DQ404" i="6"/>
  <c r="DT390" i="6"/>
  <c r="DS390" i="6"/>
  <c r="DR390" i="6"/>
  <c r="DQ390" i="6"/>
  <c r="DT340" i="6"/>
  <c r="DS340" i="6"/>
  <c r="DR340" i="6"/>
  <c r="DQ340" i="6"/>
  <c r="DT312" i="6"/>
  <c r="DS312" i="6"/>
  <c r="DR312" i="6"/>
  <c r="DQ312" i="6"/>
  <c r="DT229" i="6"/>
  <c r="DS229" i="6"/>
  <c r="DR229" i="6"/>
  <c r="DQ229" i="6"/>
  <c r="DT216" i="6"/>
  <c r="DS216" i="6"/>
  <c r="DR216" i="6"/>
  <c r="DQ216" i="6"/>
  <c r="DT206" i="6"/>
  <c r="DS206" i="6"/>
  <c r="DR206" i="6"/>
  <c r="DQ206" i="6"/>
  <c r="DT194" i="6"/>
  <c r="DS194" i="6"/>
  <c r="DR194" i="6"/>
  <c r="DQ194" i="6"/>
  <c r="DT189" i="6"/>
  <c r="DS189" i="6"/>
  <c r="DR189" i="6"/>
  <c r="DQ189" i="6"/>
  <c r="DT127" i="6"/>
  <c r="DS127" i="6"/>
  <c r="DR127" i="6"/>
  <c r="DQ127" i="6"/>
  <c r="DT49" i="6"/>
  <c r="DS49" i="6"/>
  <c r="DR49" i="6"/>
  <c r="DQ49" i="6"/>
  <c r="DT26" i="6"/>
  <c r="DS26" i="6"/>
  <c r="DR26" i="6"/>
  <c r="DQ26" i="6"/>
  <c r="DT162" i="6"/>
  <c r="DS162" i="6"/>
  <c r="DR162" i="6"/>
  <c r="DQ162" i="6"/>
  <c r="DT548" i="6"/>
  <c r="DS548" i="6"/>
  <c r="DR548" i="6"/>
  <c r="DQ548" i="6"/>
  <c r="DT74" i="6"/>
  <c r="DS74" i="6"/>
  <c r="DR74" i="6"/>
  <c r="DQ74" i="6"/>
  <c r="DT458" i="6"/>
  <c r="DS458" i="6"/>
  <c r="DR458" i="6"/>
  <c r="DQ458" i="6"/>
  <c r="DT441" i="6"/>
  <c r="DS441" i="6"/>
  <c r="DR441" i="6"/>
  <c r="DQ441" i="6"/>
  <c r="DT395" i="6"/>
  <c r="DS395" i="6"/>
  <c r="DR395" i="6"/>
  <c r="DQ395" i="6"/>
  <c r="DT324" i="6"/>
  <c r="DS324" i="6"/>
  <c r="DR324" i="6"/>
  <c r="DQ324" i="6"/>
  <c r="DT214" i="6"/>
  <c r="DS214" i="6"/>
  <c r="DR214" i="6"/>
  <c r="DQ214" i="6"/>
  <c r="DT184" i="6"/>
  <c r="DS184" i="6"/>
  <c r="DR184" i="6"/>
  <c r="DQ184" i="6"/>
  <c r="DT167" i="6"/>
  <c r="DS167" i="6"/>
  <c r="DR167" i="6"/>
  <c r="DQ167" i="6"/>
  <c r="DT135" i="6"/>
  <c r="DS135" i="6"/>
  <c r="DR135" i="6"/>
  <c r="DQ135" i="6"/>
  <c r="DT113" i="6"/>
  <c r="DS113" i="6"/>
  <c r="DR113" i="6"/>
  <c r="DQ113" i="6"/>
  <c r="DT80" i="6"/>
  <c r="DS80" i="6"/>
  <c r="DR80" i="6"/>
  <c r="DQ80" i="6"/>
  <c r="DT52" i="6"/>
  <c r="DS52" i="6"/>
  <c r="DR52" i="6"/>
  <c r="DQ52" i="6"/>
  <c r="DT509" i="6"/>
  <c r="DS509" i="6"/>
  <c r="DR509" i="6"/>
  <c r="DQ509" i="6"/>
  <c r="DT427" i="6"/>
  <c r="DS427" i="6"/>
  <c r="DR427" i="6"/>
  <c r="DQ427" i="6"/>
  <c r="DT93" i="6"/>
  <c r="DS93" i="6"/>
  <c r="DR93" i="6"/>
  <c r="DQ93" i="6"/>
  <c r="DT519" i="6"/>
  <c r="DS519" i="6"/>
  <c r="DR519" i="6"/>
  <c r="DQ519" i="6"/>
  <c r="DT553" i="6"/>
  <c r="DS553" i="6"/>
  <c r="DR553" i="6"/>
  <c r="DQ553" i="6"/>
  <c r="DT552" i="6"/>
  <c r="DS552" i="6"/>
  <c r="DR552" i="6"/>
  <c r="DQ552" i="6"/>
  <c r="DT526" i="6"/>
  <c r="DS526" i="6"/>
  <c r="DR526" i="6"/>
  <c r="DQ526" i="6"/>
  <c r="DT508" i="6"/>
  <c r="DS508" i="6"/>
  <c r="DR508" i="6"/>
  <c r="DQ508" i="6"/>
  <c r="DT500" i="6"/>
  <c r="DS500" i="6"/>
  <c r="DR500" i="6"/>
  <c r="DQ500" i="6"/>
  <c r="DT497" i="6"/>
  <c r="DS497" i="6"/>
  <c r="DR497" i="6"/>
  <c r="DQ497" i="6"/>
  <c r="DT492" i="6"/>
  <c r="DS492" i="6"/>
  <c r="DR492" i="6"/>
  <c r="DQ492" i="6"/>
  <c r="DT464" i="6"/>
  <c r="DS464" i="6"/>
  <c r="DR464" i="6"/>
  <c r="DQ464" i="6"/>
  <c r="DT436" i="6"/>
  <c r="DS436" i="6"/>
  <c r="DR436" i="6"/>
  <c r="DQ436" i="6"/>
  <c r="DT422" i="6"/>
  <c r="DS422" i="6"/>
  <c r="DR422" i="6"/>
  <c r="DQ422" i="6"/>
  <c r="DT398" i="6"/>
  <c r="DS398" i="6"/>
  <c r="DR398" i="6"/>
  <c r="DQ398" i="6"/>
  <c r="DT347" i="6"/>
  <c r="DS347" i="6"/>
  <c r="DR347" i="6"/>
  <c r="DQ347" i="6"/>
  <c r="DT335" i="6"/>
  <c r="DS335" i="6"/>
  <c r="DR335" i="6"/>
  <c r="DQ335" i="6"/>
  <c r="DT326" i="6"/>
  <c r="DS326" i="6"/>
  <c r="DR326" i="6"/>
  <c r="DQ326" i="6"/>
  <c r="DT323" i="6"/>
  <c r="DS323" i="6"/>
  <c r="DR323" i="6"/>
  <c r="DQ323" i="6"/>
  <c r="DT276" i="6"/>
  <c r="DS276" i="6"/>
  <c r="DR276" i="6"/>
  <c r="DQ276" i="6"/>
  <c r="DT263" i="6"/>
  <c r="DS263" i="6"/>
  <c r="DR263" i="6"/>
  <c r="DQ263" i="6"/>
  <c r="DT235" i="6"/>
  <c r="DS235" i="6"/>
  <c r="DR235" i="6"/>
  <c r="DQ235" i="6"/>
  <c r="DT159" i="6"/>
  <c r="DS159" i="6"/>
  <c r="DR159" i="6"/>
  <c r="DQ159" i="6"/>
  <c r="DT133" i="6"/>
  <c r="DS133" i="6"/>
  <c r="DR133" i="6"/>
  <c r="DQ133" i="6"/>
  <c r="DT94" i="6"/>
  <c r="DS94" i="6"/>
  <c r="DR94" i="6"/>
  <c r="DQ94" i="6"/>
  <c r="DT91" i="6"/>
  <c r="DS91" i="6"/>
  <c r="DR91" i="6"/>
  <c r="DQ91" i="6"/>
  <c r="DT37" i="6"/>
  <c r="DS37" i="6"/>
  <c r="DR37" i="6"/>
  <c r="DQ37" i="6"/>
  <c r="DT32" i="6"/>
  <c r="DS32" i="6"/>
  <c r="DR32" i="6"/>
  <c r="DQ32" i="6"/>
  <c r="DT14" i="6"/>
  <c r="DS14" i="6"/>
  <c r="DR14" i="6"/>
  <c r="DQ14" i="6"/>
  <c r="DT520" i="6"/>
  <c r="DS520" i="6"/>
  <c r="DR520" i="6"/>
  <c r="DQ520" i="6"/>
  <c r="DT387" i="6"/>
  <c r="DS387" i="6"/>
  <c r="DR387" i="6"/>
  <c r="DQ387" i="6"/>
  <c r="DT168" i="6"/>
  <c r="DS168" i="6"/>
  <c r="DR168" i="6"/>
  <c r="DQ168" i="6"/>
  <c r="DT67" i="6"/>
  <c r="DS67" i="6"/>
  <c r="DR67" i="6"/>
  <c r="DQ67" i="6"/>
  <c r="DT199" i="6"/>
  <c r="DS199" i="6"/>
  <c r="DR199" i="6"/>
  <c r="DQ199" i="6"/>
  <c r="DT562" i="6"/>
  <c r="DS562" i="6"/>
  <c r="DR562" i="6"/>
  <c r="DQ562" i="6"/>
  <c r="DT494" i="6"/>
  <c r="DS494" i="6"/>
  <c r="DR494" i="6"/>
  <c r="DQ494" i="6"/>
  <c r="DT491" i="6"/>
  <c r="DS491" i="6"/>
  <c r="DR491" i="6"/>
  <c r="DQ491" i="6"/>
  <c r="DT471" i="6"/>
  <c r="DS471" i="6"/>
  <c r="DR471" i="6"/>
  <c r="DQ471" i="6"/>
  <c r="DT462" i="6"/>
  <c r="DS462" i="6"/>
  <c r="DR462" i="6"/>
  <c r="DQ462" i="6"/>
  <c r="DT415" i="6"/>
  <c r="DS415" i="6"/>
  <c r="DR415" i="6"/>
  <c r="DQ415" i="6"/>
  <c r="DT339" i="6"/>
  <c r="DS339" i="6"/>
  <c r="DR339" i="6"/>
  <c r="DQ339" i="6"/>
  <c r="DT266" i="6"/>
  <c r="DS266" i="6"/>
  <c r="DR266" i="6"/>
  <c r="DQ266" i="6"/>
  <c r="DT233" i="6"/>
  <c r="DS233" i="6"/>
  <c r="DR233" i="6"/>
  <c r="DQ233" i="6"/>
  <c r="DT169" i="6"/>
  <c r="DS169" i="6"/>
  <c r="DR169" i="6"/>
  <c r="DQ169" i="6"/>
  <c r="DT153" i="6"/>
  <c r="DS153" i="6"/>
  <c r="DR153" i="6"/>
  <c r="DQ153" i="6"/>
  <c r="DT114" i="6"/>
  <c r="DS114" i="6"/>
  <c r="DR114" i="6"/>
  <c r="DQ114" i="6"/>
  <c r="DT109" i="6"/>
  <c r="DS109" i="6"/>
  <c r="DR109" i="6"/>
  <c r="DQ109" i="6"/>
  <c r="DT101" i="6"/>
  <c r="DS101" i="6"/>
  <c r="DR101" i="6"/>
  <c r="DQ101" i="6"/>
  <c r="DT60" i="6"/>
  <c r="DS60" i="6"/>
  <c r="DR60" i="6"/>
  <c r="DQ60" i="6"/>
  <c r="DT65" i="6"/>
  <c r="DS65" i="6"/>
  <c r="DR65" i="6"/>
  <c r="DQ65" i="6"/>
  <c r="DT35" i="6"/>
  <c r="DS35" i="6"/>
  <c r="DR35" i="6"/>
  <c r="DQ35" i="6"/>
  <c r="DT34" i="6"/>
  <c r="DS34" i="6"/>
  <c r="DR34" i="6"/>
  <c r="DQ34" i="6"/>
  <c r="DT19" i="6"/>
  <c r="DS19" i="6"/>
  <c r="DR19" i="6"/>
  <c r="DQ19" i="6"/>
  <c r="DT514" i="6"/>
  <c r="DS514" i="6"/>
  <c r="DR514" i="6"/>
  <c r="DQ514" i="6"/>
  <c r="DT149" i="6"/>
  <c r="DS149" i="6"/>
  <c r="DR149" i="6"/>
  <c r="DQ149" i="6"/>
  <c r="DT20" i="6"/>
  <c r="DS20" i="6"/>
  <c r="DR20" i="6"/>
  <c r="DQ20" i="6"/>
  <c r="DT546" i="6"/>
  <c r="DS546" i="6"/>
  <c r="DR546" i="6"/>
  <c r="DQ546" i="6"/>
  <c r="DT530" i="6"/>
  <c r="DS530" i="6"/>
  <c r="DR530" i="6"/>
  <c r="DQ530" i="6"/>
  <c r="DT525" i="6"/>
  <c r="DS525" i="6"/>
  <c r="DR525" i="6"/>
  <c r="DQ525" i="6"/>
  <c r="DT414" i="6"/>
  <c r="DS414" i="6"/>
  <c r="DR414" i="6"/>
  <c r="DQ414" i="6"/>
  <c r="DT382" i="6"/>
  <c r="DS382" i="6"/>
  <c r="DR382" i="6"/>
  <c r="DQ382" i="6"/>
  <c r="DT369" i="6"/>
  <c r="DS369" i="6"/>
  <c r="DR369" i="6"/>
  <c r="DQ369" i="6"/>
  <c r="DT351" i="6"/>
  <c r="DS351" i="6"/>
  <c r="DR351" i="6"/>
  <c r="DQ351" i="6"/>
  <c r="DT240" i="6"/>
  <c r="DS240" i="6"/>
  <c r="DR240" i="6"/>
  <c r="DQ240" i="6"/>
  <c r="DT231" i="6"/>
  <c r="DS231" i="6"/>
  <c r="DR231" i="6"/>
  <c r="DQ231" i="6"/>
  <c r="DT210" i="6"/>
  <c r="DS210" i="6"/>
  <c r="DR210" i="6"/>
  <c r="DQ210" i="6"/>
  <c r="DT166" i="6"/>
  <c r="DS166" i="6"/>
  <c r="DR166" i="6"/>
  <c r="DQ166" i="6"/>
  <c r="DT107" i="6"/>
  <c r="DS107" i="6"/>
  <c r="DR107" i="6"/>
  <c r="DQ107" i="6"/>
  <c r="DT92" i="6"/>
  <c r="DS92" i="6"/>
  <c r="DR92" i="6"/>
  <c r="DQ92" i="6"/>
  <c r="DT13" i="6"/>
  <c r="DS13" i="6"/>
  <c r="DR13" i="6"/>
  <c r="DQ13" i="6"/>
  <c r="DT374" i="6"/>
  <c r="DS374" i="6"/>
  <c r="DR374" i="6"/>
  <c r="DQ374" i="6"/>
  <c r="DT316" i="6"/>
  <c r="DS316" i="6"/>
  <c r="DR316" i="6"/>
  <c r="DQ316" i="6"/>
  <c r="DT88" i="6"/>
  <c r="DS88" i="6"/>
  <c r="DR88" i="6"/>
  <c r="DQ88" i="6"/>
  <c r="DT136" i="6"/>
  <c r="DS136" i="6"/>
  <c r="DR136" i="6"/>
  <c r="DQ136" i="6"/>
  <c r="DT454" i="6"/>
  <c r="DS454" i="6"/>
  <c r="DR454" i="6"/>
  <c r="DQ454" i="6"/>
  <c r="DT423" i="6"/>
  <c r="DS423" i="6"/>
  <c r="DR423" i="6"/>
  <c r="DQ423" i="6"/>
  <c r="DT419" i="6"/>
  <c r="DS419" i="6"/>
  <c r="DR419" i="6"/>
  <c r="DQ419" i="6"/>
  <c r="DT155" i="6"/>
  <c r="DS155" i="6"/>
  <c r="DR155" i="6"/>
  <c r="DQ155" i="6"/>
  <c r="DT95" i="6"/>
  <c r="DS95" i="6"/>
  <c r="DR95" i="6"/>
  <c r="DQ95" i="6"/>
  <c r="DT21" i="6"/>
  <c r="DS21" i="6"/>
  <c r="DR21" i="6"/>
  <c r="DQ21" i="6"/>
  <c r="DT488" i="6"/>
  <c r="DS488" i="6"/>
  <c r="DR488" i="6"/>
  <c r="DQ488" i="6"/>
  <c r="DT378" i="6"/>
  <c r="DS378" i="6"/>
  <c r="DR378" i="6"/>
  <c r="DQ378" i="6"/>
  <c r="DT213" i="6"/>
  <c r="DS213" i="6"/>
  <c r="DR213" i="6"/>
  <c r="DQ213" i="6"/>
  <c r="DT156" i="6"/>
  <c r="DS156" i="6"/>
  <c r="DR156" i="6"/>
  <c r="DQ156" i="6"/>
  <c r="DT510" i="6"/>
  <c r="DS510" i="6"/>
  <c r="DR510" i="6"/>
  <c r="DQ510" i="6"/>
  <c r="DT373" i="6"/>
  <c r="DS373" i="6"/>
  <c r="DR373" i="6"/>
  <c r="DQ373" i="6"/>
  <c r="DT360" i="6"/>
  <c r="DS360" i="6"/>
  <c r="DR360" i="6"/>
  <c r="DQ360" i="6"/>
  <c r="DT330" i="6"/>
  <c r="DS330" i="6"/>
  <c r="DR330" i="6"/>
  <c r="DQ330" i="6"/>
  <c r="DT178" i="6"/>
  <c r="DS178" i="6"/>
  <c r="DR178" i="6"/>
  <c r="DQ178" i="6"/>
  <c r="DT152" i="6"/>
  <c r="DS152" i="6"/>
  <c r="DR152" i="6"/>
  <c r="DQ152" i="6"/>
  <c r="DT104" i="6"/>
  <c r="DS104" i="6"/>
  <c r="DR104" i="6"/>
  <c r="DQ104" i="6"/>
  <c r="DT64" i="6"/>
  <c r="DS64" i="6"/>
  <c r="DR64" i="6"/>
  <c r="DQ64" i="6"/>
  <c r="DT40" i="6"/>
  <c r="DS40" i="6"/>
  <c r="DR40" i="6"/>
  <c r="DQ40" i="6"/>
  <c r="DT17" i="6"/>
  <c r="DS17" i="6"/>
  <c r="DR17" i="6"/>
  <c r="DQ17" i="6"/>
  <c r="DT141" i="6"/>
  <c r="DS141" i="6"/>
  <c r="DR141" i="6"/>
  <c r="DQ141" i="6"/>
  <c r="DT579" i="6"/>
  <c r="DS579" i="6"/>
  <c r="DR579" i="6"/>
  <c r="DQ579" i="6"/>
  <c r="DT406" i="6"/>
  <c r="DS406" i="6"/>
  <c r="DR406" i="6"/>
  <c r="DQ406" i="6"/>
  <c r="DT304" i="6"/>
  <c r="DS304" i="6"/>
  <c r="DR304" i="6"/>
  <c r="DQ304" i="6"/>
  <c r="DT314" i="6"/>
  <c r="DS314" i="6"/>
  <c r="DR314" i="6"/>
  <c r="DQ314" i="6"/>
  <c r="DT296" i="6"/>
  <c r="DS296" i="6"/>
  <c r="DR296" i="6"/>
  <c r="DQ296" i="6"/>
  <c r="DT143" i="6"/>
  <c r="DS143" i="6"/>
  <c r="DR143" i="6"/>
  <c r="DQ143" i="6"/>
  <c r="DT456" i="6"/>
  <c r="DS456" i="6"/>
  <c r="DR456" i="6"/>
  <c r="DQ456" i="6"/>
  <c r="DT284" i="6"/>
  <c r="DS284" i="6"/>
  <c r="DR284" i="6"/>
  <c r="DQ284" i="6"/>
  <c r="DT371" i="6"/>
  <c r="DS371" i="6"/>
  <c r="DR371" i="6"/>
  <c r="DQ371" i="6"/>
  <c r="DT434" i="6"/>
  <c r="DS434" i="6"/>
  <c r="DR434" i="6"/>
  <c r="DQ434" i="6"/>
  <c r="DT244" i="6"/>
  <c r="DS244" i="6"/>
  <c r="DR244" i="6"/>
  <c r="DQ244" i="6"/>
  <c r="DT108" i="6"/>
  <c r="DS108" i="6"/>
  <c r="DR108" i="6"/>
  <c r="DQ108" i="6"/>
  <c r="DT459" i="6"/>
  <c r="DS459" i="6"/>
  <c r="DR459" i="6"/>
  <c r="DQ459" i="6"/>
  <c r="DT435" i="6"/>
  <c r="DS435" i="6"/>
  <c r="DR435" i="6"/>
  <c r="DQ435" i="6"/>
  <c r="DT433" i="6"/>
  <c r="DS433" i="6"/>
  <c r="DR433" i="6"/>
  <c r="DQ433" i="6"/>
  <c r="DT48" i="6"/>
  <c r="DS48" i="6"/>
  <c r="DR48" i="6"/>
  <c r="DQ48" i="6"/>
  <c r="DT311" i="6"/>
  <c r="DS311" i="6"/>
  <c r="DR311" i="6"/>
  <c r="DQ311" i="6"/>
  <c r="DT267" i="6"/>
  <c r="DS267" i="6"/>
  <c r="DR267" i="6"/>
  <c r="DQ267" i="6"/>
  <c r="DT224" i="6"/>
  <c r="DS224" i="6"/>
  <c r="DR224" i="6"/>
  <c r="DQ224" i="6"/>
  <c r="DT176" i="6"/>
  <c r="DS176" i="6"/>
  <c r="DR176" i="6"/>
  <c r="DQ176" i="6"/>
  <c r="DT137" i="6"/>
  <c r="DS137" i="6"/>
  <c r="DR137" i="6"/>
  <c r="DQ137" i="6"/>
  <c r="DT78" i="6"/>
  <c r="DS78" i="6"/>
  <c r="DR78" i="6"/>
  <c r="DQ78" i="6"/>
  <c r="DT313" i="6"/>
  <c r="DS313" i="6"/>
  <c r="DR313" i="6"/>
  <c r="DQ313" i="6"/>
  <c r="DT10" i="6"/>
  <c r="DS10" i="6"/>
  <c r="DR10" i="6"/>
  <c r="DQ10" i="6"/>
  <c r="DT470" i="6"/>
  <c r="DS470" i="6"/>
  <c r="DR470" i="6"/>
  <c r="DQ470" i="6"/>
  <c r="DT428" i="6"/>
  <c r="DS428" i="6"/>
  <c r="DR428" i="6"/>
  <c r="DQ428" i="6"/>
  <c r="DT375" i="6"/>
  <c r="DS375" i="6"/>
  <c r="DR375" i="6"/>
  <c r="DQ375" i="6"/>
  <c r="DT348" i="6"/>
  <c r="DS348" i="6"/>
  <c r="DR348" i="6"/>
  <c r="DQ348" i="6"/>
  <c r="DT192" i="6"/>
  <c r="DS192" i="6"/>
  <c r="DR192" i="6"/>
  <c r="DQ192" i="6"/>
  <c r="DT174" i="6"/>
  <c r="DS174" i="6"/>
  <c r="DR174" i="6"/>
  <c r="DQ174" i="6"/>
  <c r="DT170" i="6"/>
  <c r="DS170" i="6"/>
  <c r="DR170" i="6"/>
  <c r="DQ170" i="6"/>
  <c r="DT163" i="6"/>
  <c r="DS163" i="6"/>
  <c r="DR163" i="6"/>
  <c r="DQ163" i="6"/>
  <c r="DT110" i="6"/>
  <c r="DS110" i="6"/>
  <c r="DR110" i="6"/>
  <c r="DQ110" i="6"/>
  <c r="DT100" i="6"/>
  <c r="DS100" i="6"/>
  <c r="DR100" i="6"/>
  <c r="DQ100" i="6"/>
  <c r="DT98" i="6"/>
  <c r="DS98" i="6"/>
  <c r="DR98" i="6"/>
  <c r="DQ98" i="6"/>
  <c r="DT97" i="6"/>
  <c r="DS97" i="6"/>
  <c r="DR97" i="6"/>
  <c r="DQ97" i="6"/>
  <c r="DT177" i="6"/>
  <c r="DS177" i="6"/>
  <c r="DR177" i="6"/>
  <c r="DQ177" i="6"/>
  <c r="DT535" i="6"/>
  <c r="DS535" i="6"/>
  <c r="DR535" i="6"/>
  <c r="DQ535" i="6"/>
  <c r="DT148" i="6"/>
  <c r="DS148" i="6"/>
  <c r="DR148" i="6"/>
  <c r="DQ148" i="6"/>
  <c r="DT103" i="6"/>
  <c r="DS103" i="6"/>
  <c r="DR103" i="6"/>
  <c r="DQ103" i="6"/>
  <c r="DT86" i="6"/>
  <c r="DS86" i="6"/>
  <c r="DR86" i="6"/>
  <c r="DQ86" i="6"/>
  <c r="DT53" i="6"/>
  <c r="DS53" i="6"/>
  <c r="DR53" i="6"/>
  <c r="DQ53" i="6"/>
  <c r="DT47" i="6"/>
  <c r="DS47" i="6"/>
  <c r="DR47" i="6"/>
  <c r="DQ47" i="6"/>
  <c r="DT8" i="6"/>
  <c r="DS8" i="6"/>
  <c r="DR8" i="6"/>
  <c r="DQ8" i="6"/>
  <c r="DT502" i="6"/>
  <c r="DS502" i="6"/>
  <c r="DR502" i="6"/>
  <c r="DQ502" i="6"/>
  <c r="DT499" i="6"/>
  <c r="DS499" i="6"/>
  <c r="DR499" i="6"/>
  <c r="DQ499" i="6"/>
  <c r="DT484" i="6"/>
  <c r="DS484" i="6"/>
  <c r="DR484" i="6"/>
  <c r="DQ484" i="6"/>
  <c r="DT476" i="6"/>
  <c r="DS476" i="6"/>
  <c r="DR476" i="6"/>
  <c r="DQ476" i="6"/>
  <c r="DT332" i="6"/>
  <c r="DS332" i="6"/>
  <c r="DR332" i="6"/>
  <c r="DQ332" i="6"/>
  <c r="DT292" i="6"/>
  <c r="DS292" i="6"/>
  <c r="DR292" i="6"/>
  <c r="DQ292" i="6"/>
  <c r="DT59" i="6"/>
  <c r="DS59" i="6"/>
  <c r="DR59" i="6"/>
  <c r="DQ59" i="6"/>
  <c r="DT589" i="6"/>
  <c r="DS589" i="6"/>
  <c r="DR589" i="6"/>
  <c r="DQ589" i="6"/>
  <c r="DT341" i="6"/>
  <c r="DS341" i="6"/>
  <c r="DR341" i="6"/>
  <c r="DQ341" i="6"/>
  <c r="DT322" i="6"/>
  <c r="DS322" i="6"/>
  <c r="DR322" i="6"/>
  <c r="DQ322" i="6"/>
  <c r="DT247" i="6"/>
  <c r="DS247" i="6"/>
  <c r="DR247" i="6"/>
  <c r="DQ247" i="6"/>
  <c r="DT569" i="6"/>
  <c r="DS569" i="6"/>
  <c r="DR569" i="6"/>
  <c r="DQ569" i="6"/>
  <c r="DT278" i="6"/>
  <c r="DS278" i="6"/>
  <c r="DR278" i="6"/>
  <c r="DQ278" i="6"/>
  <c r="DT81" i="6"/>
  <c r="DS81" i="6"/>
  <c r="DR81" i="6"/>
  <c r="DQ81" i="6"/>
  <c r="DT578" i="6"/>
  <c r="DS578" i="6"/>
  <c r="DR578" i="6"/>
  <c r="DQ578" i="6"/>
  <c r="DT449" i="6"/>
  <c r="DS449" i="6"/>
  <c r="DR449" i="6"/>
  <c r="DQ449" i="6"/>
  <c r="DT409" i="6"/>
  <c r="DS409" i="6"/>
  <c r="DR409" i="6"/>
  <c r="DQ409" i="6"/>
  <c r="DT293" i="6"/>
  <c r="DS293" i="6"/>
  <c r="DR293" i="6"/>
  <c r="DQ293" i="6"/>
  <c r="DT587" i="6"/>
  <c r="DS587" i="6"/>
  <c r="DR587" i="6"/>
  <c r="DQ587" i="6"/>
  <c r="DT581" i="6"/>
  <c r="DS581" i="6"/>
  <c r="DR581" i="6"/>
  <c r="DQ581" i="6"/>
  <c r="DT543" i="6"/>
  <c r="DS543" i="6"/>
  <c r="DR543" i="6"/>
  <c r="DQ543" i="6"/>
  <c r="DT541" i="6"/>
  <c r="DS541" i="6"/>
  <c r="DR541" i="6"/>
  <c r="DQ541" i="6"/>
  <c r="DT483" i="6"/>
  <c r="DS483" i="6"/>
  <c r="DR483" i="6"/>
  <c r="DQ483" i="6"/>
  <c r="DT401" i="6"/>
  <c r="DS401" i="6"/>
  <c r="DR401" i="6"/>
  <c r="DQ401" i="6"/>
  <c r="DT388" i="6"/>
  <c r="DS388" i="6"/>
  <c r="DR388" i="6"/>
  <c r="DQ388" i="6"/>
  <c r="DT384" i="6"/>
  <c r="DS384" i="6"/>
  <c r="DR384" i="6"/>
  <c r="DQ384" i="6"/>
  <c r="DT370" i="6"/>
  <c r="DS370" i="6"/>
  <c r="DR370" i="6"/>
  <c r="DQ370" i="6"/>
  <c r="DT362" i="6"/>
  <c r="DS362" i="6"/>
  <c r="DR362" i="6"/>
  <c r="DQ362" i="6"/>
  <c r="DT358" i="6"/>
  <c r="DS358" i="6"/>
  <c r="DR358" i="6"/>
  <c r="DQ358" i="6"/>
  <c r="DT337" i="6"/>
  <c r="DS337" i="6"/>
  <c r="DR337" i="6"/>
  <c r="DQ337" i="6"/>
  <c r="DT331" i="6"/>
  <c r="DS331" i="6"/>
  <c r="DR331" i="6"/>
  <c r="DQ331" i="6"/>
  <c r="DT279" i="6"/>
  <c r="DS279" i="6"/>
  <c r="DR279" i="6"/>
  <c r="DQ279" i="6"/>
  <c r="DT190" i="6"/>
  <c r="DS190" i="6"/>
  <c r="DR190" i="6"/>
  <c r="DQ190" i="6"/>
  <c r="DT181" i="6"/>
  <c r="DS181" i="6"/>
  <c r="DR181" i="6"/>
  <c r="DQ181" i="6"/>
  <c r="DT161" i="6"/>
  <c r="DS161" i="6"/>
  <c r="DR161" i="6"/>
  <c r="DQ161" i="6"/>
  <c r="DT126" i="6"/>
  <c r="DS126" i="6"/>
  <c r="DR126" i="6"/>
  <c r="DQ126" i="6"/>
  <c r="DT119" i="6"/>
  <c r="DS119" i="6"/>
  <c r="DR119" i="6"/>
  <c r="DQ119" i="6"/>
  <c r="DT121" i="6"/>
  <c r="DS121" i="6"/>
  <c r="DR121" i="6"/>
  <c r="DQ121" i="6"/>
  <c r="DT4" i="6"/>
  <c r="DS4" i="6"/>
  <c r="DR4" i="6"/>
  <c r="DQ4" i="6"/>
  <c r="DT576" i="6"/>
  <c r="DS576" i="6"/>
  <c r="DR576" i="6"/>
  <c r="DQ576" i="6"/>
  <c r="DT481" i="6"/>
  <c r="DS481" i="6"/>
  <c r="DR481" i="6"/>
  <c r="DQ481" i="6"/>
  <c r="DT345" i="6"/>
  <c r="DS345" i="6"/>
  <c r="DR345" i="6"/>
  <c r="DQ345" i="6"/>
  <c r="DT272" i="6"/>
  <c r="DS272" i="6"/>
  <c r="DR272" i="6"/>
  <c r="DQ272" i="6"/>
  <c r="DT144" i="6"/>
  <c r="DS144" i="6"/>
  <c r="DR144" i="6"/>
  <c r="DQ144" i="6"/>
  <c r="DT28" i="6"/>
  <c r="DS28" i="6"/>
  <c r="DR28" i="6"/>
  <c r="DQ28" i="6"/>
  <c r="DT575" i="6"/>
  <c r="DS575" i="6"/>
  <c r="DR575" i="6"/>
  <c r="DQ575" i="6"/>
  <c r="DT563" i="6"/>
  <c r="DS563" i="6"/>
  <c r="DR563" i="6"/>
  <c r="DQ563" i="6"/>
  <c r="DT559" i="6"/>
  <c r="DS559" i="6"/>
  <c r="DR559" i="6"/>
  <c r="DQ559" i="6"/>
  <c r="DT542" i="6"/>
  <c r="DS542" i="6"/>
  <c r="DR542" i="6"/>
  <c r="DQ542" i="6"/>
  <c r="DT305" i="6"/>
  <c r="DS305" i="6"/>
  <c r="DR305" i="6"/>
  <c r="DQ305" i="6"/>
  <c r="DT299" i="6"/>
  <c r="DS299" i="6"/>
  <c r="DR299" i="6"/>
  <c r="DQ299" i="6"/>
  <c r="DT209" i="6"/>
  <c r="DS209" i="6"/>
  <c r="DR209" i="6"/>
  <c r="DQ209" i="6"/>
  <c r="DT123" i="6"/>
  <c r="DS123" i="6"/>
  <c r="DR123" i="6"/>
  <c r="DQ123" i="6"/>
  <c r="DT90" i="6"/>
  <c r="DS90" i="6"/>
  <c r="DR90" i="6"/>
  <c r="DQ90" i="6"/>
  <c r="DT51" i="6"/>
  <c r="DS51" i="6"/>
  <c r="DR51" i="6"/>
  <c r="DQ51" i="6"/>
  <c r="DT151" i="6"/>
  <c r="DS151" i="6"/>
  <c r="DR151" i="6"/>
  <c r="DQ151" i="6"/>
  <c r="DT584" i="6"/>
  <c r="DS584" i="6"/>
  <c r="DR584" i="6"/>
  <c r="DQ584" i="6"/>
  <c r="DT482" i="6"/>
  <c r="DS482" i="6"/>
  <c r="DR482" i="6"/>
  <c r="DQ482" i="6"/>
  <c r="DT394" i="6"/>
  <c r="DS394" i="6"/>
  <c r="DR394" i="6"/>
  <c r="DQ394" i="6"/>
  <c r="DT306" i="6"/>
  <c r="DS306" i="6"/>
  <c r="DR306" i="6"/>
  <c r="DQ306" i="6"/>
  <c r="DT236" i="6"/>
  <c r="DS236" i="6"/>
  <c r="DR236" i="6"/>
  <c r="DQ236" i="6"/>
  <c r="DT204" i="6"/>
  <c r="DS204" i="6"/>
  <c r="DR204" i="6"/>
  <c r="DQ204" i="6"/>
  <c r="DT191" i="6"/>
  <c r="DS191" i="6"/>
  <c r="DR191" i="6"/>
  <c r="DQ191" i="6"/>
  <c r="DT122" i="6"/>
  <c r="DS122" i="6"/>
  <c r="DR122" i="6"/>
  <c r="DQ122" i="6"/>
  <c r="DT3" i="6"/>
  <c r="DS3" i="6"/>
  <c r="DR3" i="6"/>
  <c r="DQ3" i="6"/>
  <c r="DT527" i="6"/>
  <c r="DS527" i="6"/>
  <c r="DR527" i="6"/>
  <c r="DQ527" i="6"/>
  <c r="DT391" i="6"/>
  <c r="DS391" i="6"/>
  <c r="DR391" i="6"/>
  <c r="DQ391" i="6"/>
  <c r="DT283" i="6"/>
  <c r="DS283" i="6"/>
  <c r="DR283" i="6"/>
  <c r="DQ283" i="6"/>
  <c r="DT118" i="6"/>
  <c r="DS118" i="6"/>
  <c r="DR118" i="6"/>
  <c r="DQ118" i="6"/>
  <c r="DT12" i="6"/>
  <c r="DS12" i="6"/>
  <c r="DR12" i="6"/>
  <c r="DQ12" i="6"/>
  <c r="DT24" i="6"/>
  <c r="DS24" i="6"/>
  <c r="DR24" i="6"/>
  <c r="DQ24" i="6"/>
  <c r="DT567" i="6"/>
  <c r="DS567" i="6"/>
  <c r="DR567" i="6"/>
  <c r="DQ567" i="6"/>
  <c r="DT564" i="6"/>
  <c r="DS564" i="6"/>
  <c r="DR564" i="6"/>
  <c r="DQ564" i="6"/>
  <c r="DT511" i="6"/>
  <c r="DS511" i="6"/>
  <c r="DR511" i="6"/>
  <c r="DQ511" i="6"/>
  <c r="DT453" i="6"/>
  <c r="DS453" i="6"/>
  <c r="DR453" i="6"/>
  <c r="DQ453" i="6"/>
  <c r="DT426" i="6"/>
  <c r="DS426" i="6"/>
  <c r="DR426" i="6"/>
  <c r="DQ426" i="6"/>
  <c r="DT403" i="6"/>
  <c r="DS403" i="6"/>
  <c r="DR403" i="6"/>
  <c r="DQ403" i="6"/>
  <c r="DT367" i="6"/>
  <c r="DS367" i="6"/>
  <c r="DR367" i="6"/>
  <c r="DQ367" i="6"/>
  <c r="DT124" i="6"/>
  <c r="DS124" i="6"/>
  <c r="DR124" i="6"/>
  <c r="DQ124" i="6"/>
  <c r="DT496" i="6"/>
  <c r="DS496" i="6"/>
  <c r="DR496" i="6"/>
  <c r="DQ496" i="6"/>
  <c r="DT448" i="6"/>
  <c r="DS448" i="6"/>
  <c r="DR448" i="6"/>
  <c r="DQ448" i="6"/>
  <c r="DT377" i="6"/>
  <c r="DS377" i="6"/>
  <c r="DR377" i="6"/>
  <c r="DQ377" i="6"/>
  <c r="DT319" i="6"/>
  <c r="DS319" i="6"/>
  <c r="DR319" i="6"/>
  <c r="DQ319" i="6"/>
  <c r="DT307" i="6"/>
  <c r="DS307" i="6"/>
  <c r="DR307" i="6"/>
  <c r="DQ307" i="6"/>
  <c r="DT261" i="6"/>
  <c r="DS261" i="6"/>
  <c r="DR261" i="6"/>
  <c r="DQ261" i="6"/>
  <c r="DT259" i="6"/>
  <c r="DS259" i="6"/>
  <c r="DR259" i="6"/>
  <c r="DQ259" i="6"/>
  <c r="DT245" i="6"/>
  <c r="DS245" i="6"/>
  <c r="DR245" i="6"/>
  <c r="DQ245" i="6"/>
  <c r="DT117" i="6"/>
  <c r="DS117" i="6"/>
  <c r="DR117" i="6"/>
  <c r="DQ117" i="6"/>
  <c r="DT410" i="6"/>
  <c r="DS410" i="6"/>
  <c r="DR410" i="6"/>
  <c r="DQ410" i="6"/>
  <c r="DT400" i="6"/>
  <c r="DS400" i="6"/>
  <c r="DR400" i="6"/>
  <c r="DQ400" i="6"/>
  <c r="DT368" i="6"/>
  <c r="DS368" i="6"/>
  <c r="DR368" i="6"/>
  <c r="DQ368" i="6"/>
  <c r="DT256" i="6"/>
  <c r="DS256" i="6"/>
  <c r="DR256" i="6"/>
  <c r="DQ256" i="6"/>
  <c r="DT195" i="6"/>
  <c r="DS195" i="6"/>
  <c r="DR195" i="6"/>
  <c r="DQ195" i="6"/>
  <c r="DT84" i="6"/>
  <c r="DS84" i="6"/>
  <c r="DR84" i="6"/>
  <c r="DQ84" i="6"/>
  <c r="DT493" i="6"/>
  <c r="DS493" i="6"/>
  <c r="DR493" i="6"/>
  <c r="DQ493" i="6"/>
  <c r="DT590" i="6"/>
  <c r="DS590" i="6"/>
  <c r="DR590" i="6"/>
  <c r="DQ590" i="6"/>
  <c r="DT560" i="6"/>
  <c r="DS560" i="6"/>
  <c r="DR560" i="6"/>
  <c r="DQ560" i="6"/>
  <c r="DT547" i="6"/>
  <c r="DS547" i="6"/>
  <c r="DR547" i="6"/>
  <c r="DQ547" i="6"/>
  <c r="DT359" i="6"/>
  <c r="DS359" i="6"/>
  <c r="DR359" i="6"/>
  <c r="DQ359" i="6"/>
  <c r="DT309" i="6"/>
  <c r="DS309" i="6"/>
  <c r="DR309" i="6"/>
  <c r="DQ309" i="6"/>
  <c r="DT294" i="6"/>
  <c r="DS294" i="6"/>
  <c r="DR294" i="6"/>
  <c r="DQ294" i="6"/>
  <c r="DT290" i="6"/>
  <c r="DS290" i="6"/>
  <c r="DR290" i="6"/>
  <c r="DQ290" i="6"/>
  <c r="DT215" i="6"/>
  <c r="DS215" i="6"/>
  <c r="DR215" i="6"/>
  <c r="DQ215" i="6"/>
  <c r="DT120" i="6"/>
  <c r="DS120" i="6"/>
  <c r="DR120" i="6"/>
  <c r="DQ120" i="6"/>
  <c r="DT33" i="6"/>
  <c r="DS33" i="6"/>
  <c r="DR33" i="6"/>
  <c r="DQ33" i="6"/>
  <c r="DT23" i="6"/>
  <c r="DS23" i="6"/>
  <c r="DR23" i="6"/>
  <c r="DQ23" i="6"/>
  <c r="DT534" i="6"/>
  <c r="DS534" i="6"/>
  <c r="DR534" i="6"/>
  <c r="DQ534" i="6"/>
  <c r="DT302" i="6"/>
  <c r="DS302" i="6"/>
  <c r="DR302" i="6"/>
  <c r="DQ302" i="6"/>
  <c r="DT238" i="6"/>
  <c r="DS238" i="6"/>
  <c r="DR238" i="6"/>
  <c r="DQ238" i="6"/>
  <c r="DT583" i="6"/>
  <c r="DS583" i="6"/>
  <c r="DR583" i="6"/>
  <c r="DQ583" i="6"/>
  <c r="DT557" i="6"/>
  <c r="DS557" i="6"/>
  <c r="DR557" i="6"/>
  <c r="DQ557" i="6"/>
  <c r="DT429" i="6"/>
  <c r="DS429" i="6"/>
  <c r="DR429" i="6"/>
  <c r="DQ429" i="6"/>
  <c r="DT364" i="6"/>
  <c r="DS364" i="6"/>
  <c r="DR364" i="6"/>
  <c r="DQ364" i="6"/>
  <c r="DT257" i="6"/>
  <c r="DS257" i="6"/>
  <c r="DR257" i="6"/>
  <c r="DQ257" i="6"/>
  <c r="DT336" i="6"/>
  <c r="DS336" i="6"/>
  <c r="DR336" i="6"/>
  <c r="DQ336" i="6"/>
  <c r="DT286" i="6"/>
  <c r="DS286" i="6"/>
  <c r="DR286" i="6"/>
  <c r="DQ286" i="6"/>
  <c r="DT281" i="6"/>
  <c r="DS281" i="6"/>
  <c r="DR281" i="6"/>
  <c r="DQ281" i="6"/>
  <c r="DT251" i="6"/>
  <c r="DS251" i="6"/>
  <c r="DR251" i="6"/>
  <c r="DQ251" i="6"/>
  <c r="DT129" i="6"/>
  <c r="DS129" i="6"/>
  <c r="DR129" i="6"/>
  <c r="DQ129" i="6"/>
  <c r="DT280" i="6"/>
  <c r="DS280" i="6"/>
  <c r="DR280" i="6"/>
  <c r="DQ280" i="6"/>
  <c r="DT586" i="6"/>
  <c r="DS586" i="6"/>
  <c r="DR586" i="6"/>
  <c r="DQ586" i="6"/>
  <c r="DT574" i="6"/>
  <c r="DS574" i="6"/>
  <c r="DR574" i="6"/>
  <c r="DQ574" i="6"/>
  <c r="DT517" i="6"/>
  <c r="DS517" i="6"/>
  <c r="DR517" i="6"/>
  <c r="DQ517" i="6"/>
  <c r="DT402" i="6"/>
  <c r="DS402" i="6"/>
  <c r="DR402" i="6"/>
  <c r="DQ402" i="6"/>
  <c r="DT262" i="6"/>
  <c r="DS262" i="6"/>
  <c r="DR262" i="6"/>
  <c r="DQ262" i="6"/>
  <c r="DT115" i="6"/>
  <c r="DS115" i="6"/>
  <c r="DR115" i="6"/>
  <c r="DQ115" i="6"/>
  <c r="DT87" i="6"/>
  <c r="DS87" i="6"/>
  <c r="DR87" i="6"/>
  <c r="DQ87" i="6"/>
  <c r="DT66" i="6"/>
  <c r="DS66" i="6"/>
  <c r="DR66" i="6"/>
  <c r="DQ66" i="6"/>
  <c r="DT42" i="6"/>
  <c r="DS42" i="6"/>
  <c r="DR42" i="6"/>
  <c r="DQ42" i="6"/>
  <c r="DT545" i="6"/>
  <c r="DS545" i="6"/>
  <c r="DR545" i="6"/>
  <c r="DQ545" i="6"/>
  <c r="DT440" i="6"/>
  <c r="DS440" i="6"/>
  <c r="DR440" i="6"/>
  <c r="DQ440" i="6"/>
  <c r="DT437" i="6"/>
  <c r="DS437" i="6"/>
  <c r="DR437" i="6"/>
  <c r="DQ437" i="6"/>
  <c r="DT408" i="6"/>
  <c r="DS408" i="6"/>
  <c r="DR408" i="6"/>
  <c r="DQ408" i="6"/>
  <c r="DT407" i="6"/>
  <c r="DS407" i="6"/>
  <c r="DR407" i="6"/>
  <c r="DQ407" i="6"/>
  <c r="DT303" i="6"/>
  <c r="DS303" i="6"/>
  <c r="DR303" i="6"/>
  <c r="DQ303" i="6"/>
  <c r="DT222" i="6"/>
  <c r="DS222" i="6"/>
  <c r="DR222" i="6"/>
  <c r="DQ222" i="6"/>
  <c r="DT99" i="6"/>
  <c r="DS99" i="6"/>
  <c r="DR99" i="6"/>
  <c r="DQ99" i="6"/>
  <c r="DT551" i="6"/>
  <c r="DS551" i="6"/>
  <c r="DR551" i="6"/>
  <c r="DQ551" i="6"/>
  <c r="DT549" i="6"/>
  <c r="DS549" i="6"/>
  <c r="DR549" i="6"/>
  <c r="DQ549" i="6"/>
  <c r="DT529" i="6"/>
  <c r="DS529" i="6"/>
  <c r="DR529" i="6"/>
  <c r="DQ529" i="6"/>
  <c r="DT521" i="6"/>
  <c r="DS521" i="6"/>
  <c r="DR521" i="6"/>
  <c r="DQ521" i="6"/>
  <c r="DT446" i="6"/>
  <c r="DS446" i="6"/>
  <c r="DR446" i="6"/>
  <c r="DQ446" i="6"/>
  <c r="DT424" i="6"/>
  <c r="DS424" i="6"/>
  <c r="DR424" i="6"/>
  <c r="DQ424" i="6"/>
  <c r="DT393" i="6"/>
  <c r="DS393" i="6"/>
  <c r="DR393" i="6"/>
  <c r="DQ393" i="6"/>
  <c r="DT376" i="6"/>
  <c r="DS376" i="6"/>
  <c r="DR376" i="6"/>
  <c r="DQ376" i="6"/>
  <c r="DT504" i="6"/>
  <c r="DS504" i="6"/>
  <c r="DR504" i="6"/>
  <c r="DQ504" i="6"/>
  <c r="DT186" i="6"/>
  <c r="DS186" i="6"/>
  <c r="DR186" i="6"/>
  <c r="DQ186" i="6"/>
  <c r="DT260" i="6"/>
  <c r="DS260" i="6"/>
  <c r="DR260" i="6"/>
  <c r="DQ260" i="6"/>
  <c r="DT258" i="6"/>
  <c r="DS258" i="6"/>
  <c r="DR258" i="6"/>
  <c r="DQ258" i="6"/>
  <c r="DT200" i="6"/>
  <c r="DS200" i="6"/>
  <c r="DR200" i="6"/>
  <c r="DQ200" i="6"/>
  <c r="DT188" i="6"/>
  <c r="DS188" i="6"/>
  <c r="DR188" i="6"/>
  <c r="DQ188" i="6"/>
  <c r="DT111" i="6"/>
  <c r="DS111" i="6"/>
  <c r="DR111" i="6"/>
  <c r="DQ111" i="6"/>
  <c r="DT102" i="6"/>
  <c r="DS102" i="6"/>
  <c r="DR102" i="6"/>
  <c r="DQ102" i="6"/>
  <c r="DT273" i="6"/>
  <c r="DS273" i="6"/>
  <c r="DR273" i="6"/>
  <c r="DQ273" i="6"/>
  <c r="DT146" i="6"/>
  <c r="DS146" i="6"/>
  <c r="DR146" i="6"/>
  <c r="DQ146" i="6"/>
  <c r="DT57" i="6"/>
  <c r="DS57" i="6"/>
  <c r="DR57" i="6"/>
  <c r="DQ57" i="6"/>
  <c r="DT196" i="6"/>
  <c r="DS196" i="6"/>
  <c r="DR196" i="6"/>
  <c r="DQ196" i="6"/>
  <c r="DT512" i="6"/>
  <c r="DS512" i="6"/>
  <c r="DR512" i="6"/>
  <c r="DQ512" i="6"/>
  <c r="DT467" i="6"/>
  <c r="DS467" i="6"/>
  <c r="DR467" i="6"/>
  <c r="DQ467" i="6"/>
  <c r="DT329" i="6"/>
  <c r="DS329" i="6"/>
  <c r="DR329" i="6"/>
  <c r="DQ329" i="6"/>
  <c r="DT585" i="6"/>
  <c r="DS585" i="6"/>
  <c r="DR585" i="6"/>
  <c r="DQ585" i="6"/>
  <c r="DT518" i="6"/>
  <c r="DS518" i="6"/>
  <c r="DR518" i="6"/>
  <c r="DQ518" i="6"/>
  <c r="DT513" i="6"/>
  <c r="DS513" i="6"/>
  <c r="DR513" i="6"/>
  <c r="DQ513" i="6"/>
  <c r="DT506" i="6"/>
  <c r="DS506" i="6"/>
  <c r="DR506" i="6"/>
  <c r="DQ506" i="6"/>
  <c r="DT451" i="6"/>
  <c r="DS451" i="6"/>
  <c r="DR451" i="6"/>
  <c r="DQ451" i="6"/>
  <c r="DT412" i="6"/>
  <c r="DS412" i="6"/>
  <c r="DR412" i="6"/>
  <c r="DQ412" i="6"/>
  <c r="DT338" i="6"/>
  <c r="DS338" i="6"/>
  <c r="DR338" i="6"/>
  <c r="DQ338" i="6"/>
  <c r="DT315" i="6"/>
  <c r="DS315" i="6"/>
  <c r="DR315" i="6"/>
  <c r="DQ315" i="6"/>
  <c r="DT301" i="6"/>
  <c r="DS301" i="6"/>
  <c r="DR301" i="6"/>
  <c r="DQ301" i="6"/>
  <c r="DT288" i="6"/>
  <c r="DS288" i="6"/>
  <c r="DR288" i="6"/>
  <c r="DQ288" i="6"/>
  <c r="DT287" i="6"/>
  <c r="DS287" i="6"/>
  <c r="DR287" i="6"/>
  <c r="DQ287" i="6"/>
  <c r="DT275" i="6"/>
  <c r="DS275" i="6"/>
  <c r="DR275" i="6"/>
  <c r="DQ275" i="6"/>
  <c r="DT254" i="6"/>
  <c r="DS254" i="6"/>
  <c r="DR254" i="6"/>
  <c r="DQ254" i="6"/>
  <c r="DT243" i="6"/>
  <c r="DS243" i="6"/>
  <c r="DR243" i="6"/>
  <c r="DQ243" i="6"/>
  <c r="DT239" i="6"/>
  <c r="DS239" i="6"/>
  <c r="DR239" i="6"/>
  <c r="DQ239" i="6"/>
  <c r="DT226" i="6"/>
  <c r="DS226" i="6"/>
  <c r="DR226" i="6"/>
  <c r="DQ226" i="6"/>
  <c r="DT203" i="6"/>
  <c r="DS203" i="6"/>
  <c r="DR203" i="6"/>
  <c r="DQ203" i="6"/>
  <c r="DT185" i="6"/>
  <c r="DS185" i="6"/>
  <c r="DR185" i="6"/>
  <c r="DQ185" i="6"/>
  <c r="DT128" i="6"/>
  <c r="DS128" i="6"/>
  <c r="DR128" i="6"/>
  <c r="DQ128" i="6"/>
  <c r="DT79" i="6"/>
  <c r="DS79" i="6"/>
  <c r="DR79" i="6"/>
  <c r="DQ79" i="6"/>
  <c r="DT72" i="6"/>
  <c r="DS72" i="6"/>
  <c r="DR72" i="6"/>
  <c r="DQ72" i="6"/>
  <c r="DT61" i="6"/>
  <c r="DS61" i="6"/>
  <c r="DR61" i="6"/>
  <c r="DQ61" i="6"/>
  <c r="DT54" i="6"/>
  <c r="DS54" i="6"/>
  <c r="DR54" i="6"/>
  <c r="DQ54" i="6"/>
  <c r="DT46" i="6"/>
  <c r="DS46" i="6"/>
  <c r="DR46" i="6"/>
  <c r="DQ46" i="6"/>
  <c r="DT45" i="6"/>
  <c r="DS45" i="6"/>
  <c r="DR45" i="6"/>
  <c r="DQ45" i="6"/>
  <c r="DT6" i="6"/>
  <c r="DS6" i="6"/>
  <c r="DR6" i="6"/>
  <c r="DQ6" i="6"/>
  <c r="DT9" i="6"/>
  <c r="DS9" i="6"/>
  <c r="DR9" i="6"/>
  <c r="DQ9" i="6"/>
  <c r="DT310" i="6"/>
  <c r="DS310" i="6"/>
  <c r="DR310" i="6"/>
  <c r="DQ310" i="6"/>
  <c r="DT561" i="6"/>
  <c r="DS561" i="6"/>
  <c r="DR561" i="6"/>
  <c r="DQ561" i="6"/>
  <c r="DT556" i="6"/>
  <c r="DS556" i="6"/>
  <c r="DR556" i="6"/>
  <c r="DQ556" i="6"/>
  <c r="DT474" i="6"/>
  <c r="DS474" i="6"/>
  <c r="DR474" i="6"/>
  <c r="DQ474" i="6"/>
  <c r="DT327" i="6"/>
  <c r="DS327" i="6"/>
  <c r="DR327" i="6"/>
  <c r="DQ327" i="6"/>
  <c r="DT291" i="6"/>
  <c r="DS291" i="6"/>
  <c r="DR291" i="6"/>
  <c r="DQ291" i="6"/>
  <c r="DT138" i="6"/>
  <c r="DS138" i="6"/>
  <c r="DR138" i="6"/>
  <c r="DQ138" i="6"/>
  <c r="DT450" i="6"/>
  <c r="DS450" i="6"/>
  <c r="DR450" i="6"/>
  <c r="DQ450" i="6"/>
  <c r="DT577" i="6"/>
  <c r="DS577" i="6"/>
  <c r="DR577" i="6"/>
  <c r="DQ577" i="6"/>
  <c r="DT573" i="6"/>
  <c r="DS573" i="6"/>
  <c r="DR573" i="6"/>
  <c r="DQ573" i="6"/>
  <c r="DT531" i="6"/>
  <c r="DS531" i="6"/>
  <c r="DR531" i="6"/>
  <c r="DQ531" i="6"/>
  <c r="DT505" i="6"/>
  <c r="DS505" i="6"/>
  <c r="DR505" i="6"/>
  <c r="DQ505" i="6"/>
  <c r="DT498" i="6"/>
  <c r="DS498" i="6"/>
  <c r="DR498" i="6"/>
  <c r="DQ498" i="6"/>
  <c r="DT485" i="6"/>
  <c r="DS485" i="6"/>
  <c r="DR485" i="6"/>
  <c r="DQ485" i="6"/>
  <c r="DT421" i="6"/>
  <c r="DS421" i="6"/>
  <c r="DR421" i="6"/>
  <c r="DQ421" i="6"/>
  <c r="DT416" i="6"/>
  <c r="DS416" i="6"/>
  <c r="DR416" i="6"/>
  <c r="DQ416" i="6"/>
  <c r="DT405" i="6"/>
  <c r="DS405" i="6"/>
  <c r="DR405" i="6"/>
  <c r="DQ405" i="6"/>
  <c r="DT361" i="6"/>
  <c r="DS361" i="6"/>
  <c r="DR361" i="6"/>
  <c r="DQ361" i="6"/>
  <c r="DT356" i="6"/>
  <c r="DS356" i="6"/>
  <c r="DR356" i="6"/>
  <c r="DQ356" i="6"/>
  <c r="DT344" i="6"/>
  <c r="DS344" i="6"/>
  <c r="DR344" i="6"/>
  <c r="DQ344" i="6"/>
  <c r="DT334" i="6"/>
  <c r="DS334" i="6"/>
  <c r="DR334" i="6"/>
  <c r="DQ334" i="6"/>
  <c r="DT320" i="6"/>
  <c r="DS320" i="6"/>
  <c r="DR320" i="6"/>
  <c r="DQ320" i="6"/>
  <c r="DT271" i="6"/>
  <c r="DS271" i="6"/>
  <c r="DR271" i="6"/>
  <c r="DQ271" i="6"/>
  <c r="DT269" i="6"/>
  <c r="DS269" i="6"/>
  <c r="DR269" i="6"/>
  <c r="DQ269" i="6"/>
  <c r="DT241" i="6"/>
  <c r="DS241" i="6"/>
  <c r="DR241" i="6"/>
  <c r="DQ241" i="6"/>
  <c r="DT230" i="6"/>
  <c r="DS230" i="6"/>
  <c r="DR230" i="6"/>
  <c r="DQ230" i="6"/>
  <c r="DT207" i="6"/>
  <c r="DS207" i="6"/>
  <c r="DR207" i="6"/>
  <c r="DQ207" i="6"/>
  <c r="DT201" i="6"/>
  <c r="DS201" i="6"/>
  <c r="DR201" i="6"/>
  <c r="DQ201" i="6"/>
  <c r="DT197" i="6"/>
  <c r="DS197" i="6"/>
  <c r="DR197" i="6"/>
  <c r="DQ197" i="6"/>
  <c r="DT179" i="6"/>
  <c r="DS179" i="6"/>
  <c r="DR179" i="6"/>
  <c r="DQ179" i="6"/>
  <c r="DT130" i="6"/>
  <c r="DS130" i="6"/>
  <c r="DR130" i="6"/>
  <c r="DQ130" i="6"/>
  <c r="DT58" i="6"/>
  <c r="DS58" i="6"/>
  <c r="DR58" i="6"/>
  <c r="DQ58" i="6"/>
  <c r="DT44" i="6"/>
  <c r="DS44" i="6"/>
  <c r="DR44" i="6"/>
  <c r="DQ44" i="6"/>
  <c r="DT27" i="6"/>
  <c r="DS27" i="6"/>
  <c r="DR27" i="6"/>
  <c r="DQ27" i="6"/>
  <c r="DT486" i="6"/>
  <c r="DS486" i="6"/>
  <c r="DR486" i="6"/>
  <c r="DQ486" i="6"/>
  <c r="DT480" i="6"/>
  <c r="DS480" i="6"/>
  <c r="DR480" i="6"/>
  <c r="DQ480" i="6"/>
  <c r="DT550" i="6"/>
  <c r="DS550" i="6"/>
  <c r="DR550" i="6"/>
  <c r="DQ550" i="6"/>
  <c r="DT523" i="6"/>
  <c r="DS523" i="6"/>
  <c r="DR523" i="6"/>
  <c r="DQ523" i="6"/>
  <c r="DT465" i="6"/>
  <c r="DS465" i="6"/>
  <c r="DR465" i="6"/>
  <c r="DQ465" i="6"/>
  <c r="DT478" i="6"/>
  <c r="DS478" i="6"/>
  <c r="DR478" i="6"/>
  <c r="DQ478" i="6"/>
  <c r="DT475" i="6"/>
  <c r="DS475" i="6"/>
  <c r="DR475" i="6"/>
  <c r="DQ475" i="6"/>
  <c r="DT477" i="6"/>
  <c r="DS477" i="6"/>
  <c r="DR477" i="6"/>
  <c r="DQ477" i="6"/>
  <c r="DT282" i="6"/>
  <c r="DS282" i="6"/>
  <c r="DR282" i="6"/>
  <c r="DQ282" i="6"/>
  <c r="DT265" i="6"/>
  <c r="DS265" i="6"/>
  <c r="DR265" i="6"/>
  <c r="DQ265" i="6"/>
  <c r="DT147" i="6"/>
  <c r="DS147" i="6"/>
  <c r="DR147" i="6"/>
  <c r="DQ147" i="6"/>
  <c r="DT180" i="6"/>
  <c r="DS180" i="6"/>
  <c r="DR180" i="6"/>
  <c r="DQ180" i="6"/>
  <c r="DT538" i="6"/>
  <c r="DS538" i="6"/>
  <c r="DR538" i="6"/>
  <c r="DQ538" i="6"/>
  <c r="DT160" i="6"/>
  <c r="DS160" i="6"/>
  <c r="DR160" i="6"/>
  <c r="DQ160" i="6"/>
  <c r="DT158" i="6"/>
  <c r="DS158" i="6"/>
  <c r="DR158" i="6"/>
  <c r="DQ158" i="6"/>
  <c r="DT89" i="6"/>
  <c r="DS89" i="6"/>
  <c r="DR89" i="6"/>
  <c r="DQ89" i="6"/>
  <c r="DT472" i="6"/>
  <c r="DS472" i="6"/>
  <c r="DR472" i="6"/>
  <c r="DQ472" i="6"/>
  <c r="DT411" i="6"/>
  <c r="DS411" i="6"/>
  <c r="DR411" i="6"/>
  <c r="DQ411" i="6"/>
  <c r="DT16" i="6"/>
  <c r="DS16" i="6"/>
  <c r="DR16" i="6"/>
  <c r="DQ16" i="6"/>
  <c r="DT298" i="6"/>
  <c r="DS298" i="6"/>
  <c r="DR298" i="6"/>
  <c r="DQ298" i="6"/>
  <c r="DT558" i="6"/>
  <c r="DS558" i="6"/>
  <c r="DR558" i="6"/>
  <c r="DQ558" i="6"/>
  <c r="DT539" i="6"/>
  <c r="DS539" i="6"/>
  <c r="DR539" i="6"/>
  <c r="DQ539" i="6"/>
  <c r="DT537" i="6"/>
  <c r="DS537" i="6"/>
  <c r="DR537" i="6"/>
  <c r="DQ537" i="6"/>
  <c r="DT522" i="6"/>
  <c r="DS522" i="6"/>
  <c r="DR522" i="6"/>
  <c r="DQ522" i="6"/>
  <c r="DT445" i="6"/>
  <c r="DS445" i="6"/>
  <c r="DR445" i="6"/>
  <c r="DQ445" i="6"/>
  <c r="DT443" i="6"/>
  <c r="DS443" i="6"/>
  <c r="DR443" i="6"/>
  <c r="DQ443" i="6"/>
  <c r="DT439" i="6"/>
  <c r="DS439" i="6"/>
  <c r="DR439" i="6"/>
  <c r="DQ439" i="6"/>
  <c r="DT413" i="6"/>
  <c r="DS413" i="6"/>
  <c r="DR413" i="6"/>
  <c r="DQ413" i="6"/>
  <c r="DT397" i="6"/>
  <c r="DS397" i="6"/>
  <c r="DR397" i="6"/>
  <c r="DQ397" i="6"/>
  <c r="DT372" i="6"/>
  <c r="DS372" i="6"/>
  <c r="DR372" i="6"/>
  <c r="DQ372" i="6"/>
  <c r="DT363" i="6"/>
  <c r="DS363" i="6"/>
  <c r="DR363" i="6"/>
  <c r="DQ363" i="6"/>
  <c r="DT354" i="6"/>
  <c r="DS354" i="6"/>
  <c r="DR354" i="6"/>
  <c r="DQ354" i="6"/>
  <c r="DT325" i="6"/>
  <c r="DS325" i="6"/>
  <c r="DR325" i="6"/>
  <c r="DQ325" i="6"/>
  <c r="DT274" i="6"/>
  <c r="DS274" i="6"/>
  <c r="DR274" i="6"/>
  <c r="DQ274" i="6"/>
  <c r="DT255" i="6"/>
  <c r="DS255" i="6"/>
  <c r="DR255" i="6"/>
  <c r="DQ255" i="6"/>
  <c r="DT246" i="6"/>
  <c r="DS246" i="6"/>
  <c r="DR246" i="6"/>
  <c r="DQ246" i="6"/>
  <c r="DT232" i="6"/>
  <c r="DS232" i="6"/>
  <c r="DR232" i="6"/>
  <c r="DQ232" i="6"/>
  <c r="DT228" i="6"/>
  <c r="DS228" i="6"/>
  <c r="DR228" i="6"/>
  <c r="DQ228" i="6"/>
  <c r="DT227" i="6"/>
  <c r="DS227" i="6"/>
  <c r="DR227" i="6"/>
  <c r="DQ227" i="6"/>
  <c r="DT202" i="6"/>
  <c r="DS202" i="6"/>
  <c r="DR202" i="6"/>
  <c r="DQ202" i="6"/>
  <c r="DT183" i="6"/>
  <c r="DS183" i="6"/>
  <c r="DR183" i="6"/>
  <c r="DQ183" i="6"/>
  <c r="DT125" i="6"/>
  <c r="DS125" i="6"/>
  <c r="DR125" i="6"/>
  <c r="DQ125" i="6"/>
  <c r="DT43" i="6"/>
  <c r="DS43" i="6"/>
  <c r="DR43" i="6"/>
  <c r="DQ43" i="6"/>
  <c r="DT38" i="6"/>
  <c r="DS38" i="6"/>
  <c r="DR38" i="6"/>
  <c r="DQ38" i="6"/>
  <c r="DT36" i="6"/>
  <c r="DS36" i="6"/>
  <c r="DR36" i="6"/>
  <c r="DQ36" i="6"/>
  <c r="DT25" i="6"/>
  <c r="DS25" i="6"/>
  <c r="DR25" i="6"/>
  <c r="DQ25" i="6"/>
  <c r="DT566" i="6"/>
  <c r="DS566" i="6"/>
  <c r="DR566" i="6"/>
  <c r="DQ566" i="6"/>
  <c r="DT479" i="6"/>
  <c r="DS479" i="6"/>
  <c r="DR479" i="6"/>
  <c r="DQ479" i="6"/>
  <c r="DT473" i="6"/>
  <c r="DS473" i="6"/>
  <c r="DR473" i="6"/>
  <c r="DQ473" i="6"/>
  <c r="DT432" i="6"/>
  <c r="DS432" i="6"/>
  <c r="DR432" i="6"/>
  <c r="DQ432" i="6"/>
  <c r="DT431" i="6"/>
  <c r="DS431" i="6"/>
  <c r="DR431" i="6"/>
  <c r="DQ431" i="6"/>
  <c r="DT392" i="6"/>
  <c r="DS392" i="6"/>
  <c r="DR392" i="6"/>
  <c r="DQ392" i="6"/>
  <c r="DT353" i="6"/>
  <c r="DS353" i="6"/>
  <c r="DR353" i="6"/>
  <c r="DQ353" i="6"/>
  <c r="DT321" i="6"/>
  <c r="DS321" i="6"/>
  <c r="DR321" i="6"/>
  <c r="DQ321" i="6"/>
  <c r="DT221" i="6"/>
  <c r="DS221" i="6"/>
  <c r="DR221" i="6"/>
  <c r="DQ221" i="6"/>
  <c r="DT139" i="6"/>
  <c r="DS139" i="6"/>
  <c r="DR139" i="6"/>
  <c r="DQ139" i="6"/>
  <c r="DT75" i="6"/>
  <c r="DS75" i="6"/>
  <c r="DR75" i="6"/>
  <c r="DQ75" i="6"/>
  <c r="DT70" i="6"/>
  <c r="DS70" i="6"/>
  <c r="DR70" i="6"/>
  <c r="DQ70" i="6"/>
  <c r="DT50" i="6"/>
  <c r="DS50" i="6"/>
  <c r="DR50" i="6"/>
  <c r="DQ50" i="6"/>
  <c r="DT346" i="6"/>
  <c r="DS346" i="6"/>
  <c r="DR346" i="6"/>
  <c r="DQ346" i="6"/>
  <c r="DT591" i="6"/>
  <c r="DS591" i="6"/>
  <c r="DR591" i="6"/>
  <c r="DQ591" i="6"/>
  <c r="DT580" i="6"/>
  <c r="DS580" i="6"/>
  <c r="DR580" i="6"/>
  <c r="DQ580" i="6"/>
  <c r="DT572" i="6"/>
  <c r="DS572" i="6"/>
  <c r="DR572" i="6"/>
  <c r="DQ572" i="6"/>
  <c r="DT570" i="6"/>
  <c r="DS570" i="6"/>
  <c r="DR570" i="6"/>
  <c r="DQ570" i="6"/>
  <c r="DT568" i="6"/>
  <c r="DS568" i="6"/>
  <c r="DR568" i="6"/>
  <c r="DQ568" i="6"/>
  <c r="DT565" i="6"/>
  <c r="DS565" i="6"/>
  <c r="DR565" i="6"/>
  <c r="DQ565" i="6"/>
  <c r="DT495" i="6"/>
  <c r="DS495" i="6"/>
  <c r="DR495" i="6"/>
  <c r="DQ495" i="6"/>
  <c r="DT469" i="6"/>
  <c r="DS469" i="6"/>
  <c r="DR469" i="6"/>
  <c r="DQ469" i="6"/>
  <c r="DT468" i="6"/>
  <c r="DS468" i="6"/>
  <c r="DR468" i="6"/>
  <c r="DQ468" i="6"/>
  <c r="DT466" i="6"/>
  <c r="DS466" i="6"/>
  <c r="DR466" i="6"/>
  <c r="DQ466" i="6"/>
  <c r="DT455" i="6"/>
  <c r="DS455" i="6"/>
  <c r="DR455" i="6"/>
  <c r="DQ455" i="6"/>
  <c r="DT438" i="6"/>
  <c r="DS438" i="6"/>
  <c r="DR438" i="6"/>
  <c r="DQ438" i="6"/>
  <c r="DT389" i="6"/>
  <c r="DS389" i="6"/>
  <c r="DR389" i="6"/>
  <c r="DQ389" i="6"/>
  <c r="DT379" i="6"/>
  <c r="DS379" i="6"/>
  <c r="DR379" i="6"/>
  <c r="DQ379" i="6"/>
  <c r="DT328" i="6"/>
  <c r="DS328" i="6"/>
  <c r="DR328" i="6"/>
  <c r="DQ328" i="6"/>
  <c r="DT285" i="6"/>
  <c r="DS285" i="6"/>
  <c r="DR285" i="6"/>
  <c r="DQ285" i="6"/>
  <c r="DT270" i="6"/>
  <c r="DS270" i="6"/>
  <c r="DR270" i="6"/>
  <c r="DQ270" i="6"/>
  <c r="DT268" i="6"/>
  <c r="DS268" i="6"/>
  <c r="DR268" i="6"/>
  <c r="DQ268" i="6"/>
  <c r="DT253" i="6"/>
  <c r="DS253" i="6"/>
  <c r="DR253" i="6"/>
  <c r="DQ253" i="6"/>
  <c r="DT223" i="6"/>
  <c r="DS223" i="6"/>
  <c r="DR223" i="6"/>
  <c r="DQ223" i="6"/>
  <c r="DT154" i="6"/>
  <c r="DS154" i="6"/>
  <c r="DR154" i="6"/>
  <c r="DQ154" i="6"/>
  <c r="DT142" i="6"/>
  <c r="DS142" i="6"/>
  <c r="DR142" i="6"/>
  <c r="DQ142" i="6"/>
  <c r="DT83" i="6"/>
  <c r="DS83" i="6"/>
  <c r="DR83" i="6"/>
  <c r="DQ83" i="6"/>
  <c r="DT82" i="6"/>
  <c r="DS82" i="6"/>
  <c r="DR82" i="6"/>
  <c r="DQ82" i="6"/>
  <c r="DT76" i="6"/>
  <c r="DS76" i="6"/>
  <c r="DR76" i="6"/>
  <c r="DQ76" i="6"/>
  <c r="DT71" i="6"/>
  <c r="DS71" i="6"/>
  <c r="DR71" i="6"/>
  <c r="DQ71" i="6"/>
  <c r="DT69" i="6"/>
  <c r="DS69" i="6"/>
  <c r="DR69" i="6"/>
  <c r="DQ69" i="6"/>
  <c r="DT22" i="6"/>
  <c r="DS22" i="6"/>
  <c r="DR22" i="6"/>
  <c r="DQ22" i="6"/>
  <c r="DT7" i="6"/>
  <c r="DS7" i="6"/>
  <c r="DR7" i="6"/>
  <c r="DM532" i="6"/>
  <c r="DL532" i="6"/>
  <c r="DK532" i="6"/>
  <c r="DJ532" i="6"/>
  <c r="DM544" i="6"/>
  <c r="DL544" i="6"/>
  <c r="DK544" i="6"/>
  <c r="DJ544" i="6"/>
  <c r="DM425" i="6"/>
  <c r="DL425" i="6"/>
  <c r="DK425" i="6"/>
  <c r="DJ425" i="6"/>
  <c r="DM172" i="6"/>
  <c r="DL172" i="6"/>
  <c r="DK172" i="6"/>
  <c r="DJ172" i="6"/>
  <c r="DM134" i="6"/>
  <c r="DL134" i="6"/>
  <c r="DK134" i="6"/>
  <c r="DJ134" i="6"/>
  <c r="DM112" i="6"/>
  <c r="DL112" i="6"/>
  <c r="DK112" i="6"/>
  <c r="DJ112" i="6"/>
  <c r="DM96" i="6"/>
  <c r="DL96" i="6"/>
  <c r="DK96" i="6"/>
  <c r="DJ96" i="6"/>
  <c r="DM187" i="6"/>
  <c r="DL187" i="6"/>
  <c r="DK187" i="6"/>
  <c r="DJ187" i="6"/>
  <c r="DM295" i="6"/>
  <c r="DL295" i="6"/>
  <c r="DK295" i="6"/>
  <c r="DJ295" i="6"/>
  <c r="DM264" i="6"/>
  <c r="DL264" i="6"/>
  <c r="DK264" i="6"/>
  <c r="DJ264" i="6"/>
  <c r="DM165" i="6"/>
  <c r="DL165" i="6"/>
  <c r="DK165" i="6"/>
  <c r="DJ165" i="6"/>
  <c r="DM463" i="6"/>
  <c r="DL463" i="6"/>
  <c r="DK463" i="6"/>
  <c r="DJ463" i="6"/>
  <c r="DM489" i="6"/>
  <c r="DL489" i="6"/>
  <c r="DK489" i="6"/>
  <c r="DJ489" i="6"/>
  <c r="DM430" i="6"/>
  <c r="DL430" i="6"/>
  <c r="DK430" i="6"/>
  <c r="DJ430" i="6"/>
  <c r="DM396" i="6"/>
  <c r="DL396" i="6"/>
  <c r="DK396" i="6"/>
  <c r="DJ396" i="6"/>
  <c r="DM381" i="6"/>
  <c r="DL381" i="6"/>
  <c r="DK381" i="6"/>
  <c r="DJ381" i="6"/>
  <c r="DM366" i="6"/>
  <c r="DL366" i="6"/>
  <c r="DK366" i="6"/>
  <c r="DJ366" i="6"/>
  <c r="DM193" i="6"/>
  <c r="DL193" i="6"/>
  <c r="DK193" i="6"/>
  <c r="DJ193" i="6"/>
  <c r="DM175" i="6"/>
  <c r="DL175" i="6"/>
  <c r="DK175" i="6"/>
  <c r="DJ175" i="6"/>
  <c r="DM171" i="6"/>
  <c r="DL171" i="6"/>
  <c r="DK171" i="6"/>
  <c r="DJ171" i="6"/>
  <c r="DM145" i="6"/>
  <c r="DL145" i="6"/>
  <c r="DK145" i="6"/>
  <c r="DJ145" i="6"/>
  <c r="DM29" i="6"/>
  <c r="DL29" i="6"/>
  <c r="DK29" i="6"/>
  <c r="DJ29" i="6"/>
  <c r="DM15" i="6"/>
  <c r="DL15" i="6"/>
  <c r="DK15" i="6"/>
  <c r="DJ15" i="6"/>
  <c r="DM540" i="6"/>
  <c r="DL540" i="6"/>
  <c r="DK540" i="6"/>
  <c r="DJ540" i="6"/>
  <c r="DM217" i="6"/>
  <c r="DL217" i="6"/>
  <c r="DK217" i="6"/>
  <c r="DJ217" i="6"/>
  <c r="DM571" i="6"/>
  <c r="DL571" i="6"/>
  <c r="DK571" i="6"/>
  <c r="DJ571" i="6"/>
  <c r="DM490" i="6"/>
  <c r="DL490" i="6"/>
  <c r="DK490" i="6"/>
  <c r="DJ490" i="6"/>
  <c r="DM447" i="6"/>
  <c r="DL447" i="6"/>
  <c r="DK447" i="6"/>
  <c r="DJ447" i="6"/>
  <c r="DM399" i="6"/>
  <c r="DL399" i="6"/>
  <c r="DK399" i="6"/>
  <c r="DJ399" i="6"/>
  <c r="DM252" i="6"/>
  <c r="DL252" i="6"/>
  <c r="DK252" i="6"/>
  <c r="DJ252" i="6"/>
  <c r="DM218" i="6"/>
  <c r="DL218" i="6"/>
  <c r="DK218" i="6"/>
  <c r="DJ218" i="6"/>
  <c r="DM211" i="6"/>
  <c r="DL211" i="6"/>
  <c r="DK211" i="6"/>
  <c r="DJ211" i="6"/>
  <c r="DM182" i="6"/>
  <c r="DL182" i="6"/>
  <c r="DK182" i="6"/>
  <c r="DJ182" i="6"/>
  <c r="DM132" i="6"/>
  <c r="DL132" i="6"/>
  <c r="DK132" i="6"/>
  <c r="DJ132" i="6"/>
  <c r="DM106" i="6"/>
  <c r="DL106" i="6"/>
  <c r="DK106" i="6"/>
  <c r="DJ106" i="6"/>
  <c r="DM62" i="6"/>
  <c r="DL62" i="6"/>
  <c r="DK62" i="6"/>
  <c r="DJ62" i="6"/>
  <c r="DM41" i="6"/>
  <c r="DL41" i="6"/>
  <c r="DK41" i="6"/>
  <c r="DJ41" i="6"/>
  <c r="DM18" i="6"/>
  <c r="DL18" i="6"/>
  <c r="DK18" i="6"/>
  <c r="DJ18" i="6"/>
  <c r="DM452" i="6"/>
  <c r="DL452" i="6"/>
  <c r="DK452" i="6"/>
  <c r="DJ452" i="6"/>
  <c r="DM205" i="6"/>
  <c r="DL205" i="6"/>
  <c r="DK205" i="6"/>
  <c r="DJ205" i="6"/>
  <c r="DM533" i="6"/>
  <c r="DL533" i="6"/>
  <c r="DK533" i="6"/>
  <c r="DJ533" i="6"/>
  <c r="DM515" i="6"/>
  <c r="DL515" i="6"/>
  <c r="DK515" i="6"/>
  <c r="DJ515" i="6"/>
  <c r="DM461" i="6"/>
  <c r="DL461" i="6"/>
  <c r="DK461" i="6"/>
  <c r="DJ461" i="6"/>
  <c r="DM380" i="6"/>
  <c r="DL380" i="6"/>
  <c r="DK380" i="6"/>
  <c r="DJ380" i="6"/>
  <c r="DM357" i="6"/>
  <c r="DL357" i="6"/>
  <c r="DK357" i="6"/>
  <c r="DJ357" i="6"/>
  <c r="DM173" i="6"/>
  <c r="DL173" i="6"/>
  <c r="DK173" i="6"/>
  <c r="DJ173" i="6"/>
  <c r="DM157" i="6"/>
  <c r="DL157" i="6"/>
  <c r="DK157" i="6"/>
  <c r="DJ157" i="6"/>
  <c r="DM105" i="6"/>
  <c r="DL105" i="6"/>
  <c r="DK105" i="6"/>
  <c r="DJ105" i="6"/>
  <c r="DM318" i="6"/>
  <c r="DL318" i="6"/>
  <c r="DK318" i="6"/>
  <c r="DJ318" i="6"/>
  <c r="DM555" i="6"/>
  <c r="DL555" i="6"/>
  <c r="DK555" i="6"/>
  <c r="DJ555" i="6"/>
  <c r="DM501" i="6"/>
  <c r="DL501" i="6"/>
  <c r="DK501" i="6"/>
  <c r="DJ501" i="6"/>
  <c r="DM460" i="6"/>
  <c r="DL460" i="6"/>
  <c r="DK460" i="6"/>
  <c r="DJ460" i="6"/>
  <c r="DM418" i="6"/>
  <c r="DL418" i="6"/>
  <c r="DK418" i="6"/>
  <c r="DJ418" i="6"/>
  <c r="DM386" i="6"/>
  <c r="DL386" i="6"/>
  <c r="DK386" i="6"/>
  <c r="DJ386" i="6"/>
  <c r="DM317" i="6"/>
  <c r="DL317" i="6"/>
  <c r="DK317" i="6"/>
  <c r="DJ317" i="6"/>
  <c r="DM308" i="6"/>
  <c r="DL308" i="6"/>
  <c r="DK308" i="6"/>
  <c r="DJ308" i="6"/>
  <c r="DM225" i="6"/>
  <c r="DL225" i="6"/>
  <c r="DK225" i="6"/>
  <c r="DJ225" i="6"/>
  <c r="DM116" i="6"/>
  <c r="DL116" i="6"/>
  <c r="DK116" i="6"/>
  <c r="DJ116" i="6"/>
  <c r="DM77" i="6"/>
  <c r="DL77" i="6"/>
  <c r="DK77" i="6"/>
  <c r="DJ77" i="6"/>
  <c r="DM56" i="6"/>
  <c r="DL56" i="6"/>
  <c r="DK56" i="6"/>
  <c r="DJ56" i="6"/>
  <c r="DM349" i="6"/>
  <c r="DL349" i="6"/>
  <c r="DK349" i="6"/>
  <c r="DJ349" i="6"/>
  <c r="DM503" i="6"/>
  <c r="DL503" i="6"/>
  <c r="DK503" i="6"/>
  <c r="DJ503" i="6"/>
  <c r="DM442" i="6"/>
  <c r="DL442" i="6"/>
  <c r="DK442" i="6"/>
  <c r="DJ442" i="6"/>
  <c r="DM383" i="6"/>
  <c r="DL383" i="6"/>
  <c r="DK383" i="6"/>
  <c r="DJ383" i="6"/>
  <c r="DM350" i="6"/>
  <c r="DL350" i="6"/>
  <c r="DK350" i="6"/>
  <c r="DJ350" i="6"/>
  <c r="DM297" i="6"/>
  <c r="DL297" i="6"/>
  <c r="DK297" i="6"/>
  <c r="DJ297" i="6"/>
  <c r="DM248" i="6"/>
  <c r="DL248" i="6"/>
  <c r="DK248" i="6"/>
  <c r="DJ248" i="6"/>
  <c r="DM150" i="6"/>
  <c r="DL150" i="6"/>
  <c r="DK150" i="6"/>
  <c r="DJ150" i="6"/>
  <c r="DM140" i="6"/>
  <c r="DL140" i="6"/>
  <c r="DK140" i="6"/>
  <c r="DJ140" i="6"/>
  <c r="DM457" i="6"/>
  <c r="DL457" i="6"/>
  <c r="DK457" i="6"/>
  <c r="DJ457" i="6"/>
  <c r="DM198" i="6"/>
  <c r="DL198" i="6"/>
  <c r="DK198" i="6"/>
  <c r="DJ198" i="6"/>
  <c r="DM524" i="6"/>
  <c r="DL524" i="6"/>
  <c r="DK524" i="6"/>
  <c r="DJ524" i="6"/>
  <c r="DM528" i="6"/>
  <c r="DL528" i="6"/>
  <c r="DK528" i="6"/>
  <c r="DJ528" i="6"/>
  <c r="DM249" i="6"/>
  <c r="DL249" i="6"/>
  <c r="DK249" i="6"/>
  <c r="DJ249" i="6"/>
  <c r="DM164" i="6"/>
  <c r="DL164" i="6"/>
  <c r="DK164" i="6"/>
  <c r="DJ164" i="6"/>
  <c r="DM55" i="6"/>
  <c r="DL55" i="6"/>
  <c r="DK55" i="6"/>
  <c r="DJ55" i="6"/>
  <c r="DM39" i="6"/>
  <c r="DL39" i="6"/>
  <c r="DK39" i="6"/>
  <c r="DJ39" i="6"/>
  <c r="DM365" i="6"/>
  <c r="DL365" i="6"/>
  <c r="DK365" i="6"/>
  <c r="DJ365" i="6"/>
  <c r="DM352" i="6"/>
  <c r="DL352" i="6"/>
  <c r="DK352" i="6"/>
  <c r="DJ352" i="6"/>
  <c r="DM31" i="6"/>
  <c r="DL31" i="6"/>
  <c r="DK31" i="6"/>
  <c r="DJ31" i="6"/>
  <c r="DM30" i="6"/>
  <c r="DL30" i="6"/>
  <c r="DK30" i="6"/>
  <c r="DJ30" i="6"/>
  <c r="DM5" i="6"/>
  <c r="DL5" i="6"/>
  <c r="DK5" i="6"/>
  <c r="DJ5" i="6"/>
  <c r="DM536" i="6"/>
  <c r="DL536" i="6"/>
  <c r="DK536" i="6"/>
  <c r="DJ536" i="6"/>
  <c r="DM343" i="6"/>
  <c r="DL343" i="6"/>
  <c r="DK343" i="6"/>
  <c r="DJ343" i="6"/>
  <c r="DM554" i="6"/>
  <c r="DL554" i="6"/>
  <c r="DK554" i="6"/>
  <c r="DJ554" i="6"/>
  <c r="DM516" i="6"/>
  <c r="DL516" i="6"/>
  <c r="DK516" i="6"/>
  <c r="DJ516" i="6"/>
  <c r="DM444" i="6"/>
  <c r="DL444" i="6"/>
  <c r="DK444" i="6"/>
  <c r="DJ444" i="6"/>
  <c r="DM300" i="6"/>
  <c r="DL300" i="6"/>
  <c r="DK300" i="6"/>
  <c r="DJ300" i="6"/>
  <c r="DM289" i="6"/>
  <c r="DL289" i="6"/>
  <c r="DK289" i="6"/>
  <c r="DJ289" i="6"/>
  <c r="DM242" i="6"/>
  <c r="DL242" i="6"/>
  <c r="DK242" i="6"/>
  <c r="DJ242" i="6"/>
  <c r="DM234" i="6"/>
  <c r="DL234" i="6"/>
  <c r="DK234" i="6"/>
  <c r="DJ234" i="6"/>
  <c r="DM220" i="6"/>
  <c r="DL220" i="6"/>
  <c r="DK220" i="6"/>
  <c r="DJ220" i="6"/>
  <c r="DM73" i="6"/>
  <c r="DL73" i="6"/>
  <c r="DK73" i="6"/>
  <c r="DJ73" i="6"/>
  <c r="DM63" i="6"/>
  <c r="DL63" i="6"/>
  <c r="DK63" i="6"/>
  <c r="DJ63" i="6"/>
  <c r="DM11" i="6"/>
  <c r="DL11" i="6"/>
  <c r="DK11" i="6"/>
  <c r="DJ11" i="6"/>
  <c r="DM131" i="6"/>
  <c r="DL131" i="6"/>
  <c r="DK131" i="6"/>
  <c r="DJ131" i="6"/>
  <c r="DM355" i="6"/>
  <c r="DL355" i="6"/>
  <c r="DK355" i="6"/>
  <c r="DJ355" i="6"/>
  <c r="DM250" i="6"/>
  <c r="DL250" i="6"/>
  <c r="DK250" i="6"/>
  <c r="DJ250" i="6"/>
  <c r="DM219" i="6"/>
  <c r="DL219" i="6"/>
  <c r="DK219" i="6"/>
  <c r="DJ219" i="6"/>
  <c r="DM212" i="6"/>
  <c r="DL212" i="6"/>
  <c r="DK212" i="6"/>
  <c r="DJ212" i="6"/>
  <c r="DM420" i="6"/>
  <c r="DL420" i="6"/>
  <c r="DK420" i="6"/>
  <c r="DJ420" i="6"/>
  <c r="DM417" i="6"/>
  <c r="DL417" i="6"/>
  <c r="DK417" i="6"/>
  <c r="DJ417" i="6"/>
  <c r="DM385" i="6"/>
  <c r="DL385" i="6"/>
  <c r="DK385" i="6"/>
  <c r="DJ385" i="6"/>
  <c r="DM342" i="6"/>
  <c r="DL342" i="6"/>
  <c r="DK342" i="6"/>
  <c r="DJ342" i="6"/>
  <c r="DM333" i="6"/>
  <c r="DL333" i="6"/>
  <c r="DK333" i="6"/>
  <c r="DJ333" i="6"/>
  <c r="DM277" i="6"/>
  <c r="DL277" i="6"/>
  <c r="DK277" i="6"/>
  <c r="DJ277" i="6"/>
  <c r="DM85" i="6"/>
  <c r="DL85" i="6"/>
  <c r="DK85" i="6"/>
  <c r="DJ85" i="6"/>
  <c r="DM68" i="6"/>
  <c r="DL68" i="6"/>
  <c r="DK68" i="6"/>
  <c r="DJ68" i="6"/>
  <c r="DM237" i="6"/>
  <c r="DL237" i="6"/>
  <c r="DK237" i="6"/>
  <c r="DJ237" i="6"/>
  <c r="DM208" i="6"/>
  <c r="DL208" i="6"/>
  <c r="DK208" i="6"/>
  <c r="DJ208" i="6"/>
  <c r="DM588" i="6"/>
  <c r="DL588" i="6"/>
  <c r="DK588" i="6"/>
  <c r="DJ588" i="6"/>
  <c r="DM582" i="6"/>
  <c r="DL582" i="6"/>
  <c r="DK582" i="6"/>
  <c r="DJ582" i="6"/>
  <c r="DM507" i="6"/>
  <c r="DL507" i="6"/>
  <c r="DK507" i="6"/>
  <c r="DJ507" i="6"/>
  <c r="DM487" i="6"/>
  <c r="DL487" i="6"/>
  <c r="DK487" i="6"/>
  <c r="DJ487" i="6"/>
  <c r="DM404" i="6"/>
  <c r="DL404" i="6"/>
  <c r="DK404" i="6"/>
  <c r="DJ404" i="6"/>
  <c r="DM390" i="6"/>
  <c r="DL390" i="6"/>
  <c r="DK390" i="6"/>
  <c r="DJ390" i="6"/>
  <c r="DM340" i="6"/>
  <c r="DL340" i="6"/>
  <c r="DK340" i="6"/>
  <c r="DJ340" i="6"/>
  <c r="DM312" i="6"/>
  <c r="DL312" i="6"/>
  <c r="DK312" i="6"/>
  <c r="DJ312" i="6"/>
  <c r="DM229" i="6"/>
  <c r="DL229" i="6"/>
  <c r="DK229" i="6"/>
  <c r="DJ229" i="6"/>
  <c r="DM216" i="6"/>
  <c r="DL216" i="6"/>
  <c r="DK216" i="6"/>
  <c r="DJ216" i="6"/>
  <c r="DM206" i="6"/>
  <c r="DL206" i="6"/>
  <c r="DK206" i="6"/>
  <c r="DJ206" i="6"/>
  <c r="DM194" i="6"/>
  <c r="DL194" i="6"/>
  <c r="DK194" i="6"/>
  <c r="DJ194" i="6"/>
  <c r="DM189" i="6"/>
  <c r="DL189" i="6"/>
  <c r="DK189" i="6"/>
  <c r="DJ189" i="6"/>
  <c r="DM127" i="6"/>
  <c r="DL127" i="6"/>
  <c r="DK127" i="6"/>
  <c r="DJ127" i="6"/>
  <c r="DM49" i="6"/>
  <c r="DL49" i="6"/>
  <c r="DK49" i="6"/>
  <c r="DJ49" i="6"/>
  <c r="DM26" i="6"/>
  <c r="DL26" i="6"/>
  <c r="DK26" i="6"/>
  <c r="DJ26" i="6"/>
  <c r="DM162" i="6"/>
  <c r="DL162" i="6"/>
  <c r="DK162" i="6"/>
  <c r="DJ162" i="6"/>
  <c r="DM548" i="6"/>
  <c r="DL548" i="6"/>
  <c r="DK548" i="6"/>
  <c r="DJ548" i="6"/>
  <c r="DM74" i="6"/>
  <c r="DL74" i="6"/>
  <c r="DK74" i="6"/>
  <c r="DJ74" i="6"/>
  <c r="DM458" i="6"/>
  <c r="DL458" i="6"/>
  <c r="DK458" i="6"/>
  <c r="DJ458" i="6"/>
  <c r="DM441" i="6"/>
  <c r="DL441" i="6"/>
  <c r="DK441" i="6"/>
  <c r="DJ441" i="6"/>
  <c r="DM395" i="6"/>
  <c r="DL395" i="6"/>
  <c r="DK395" i="6"/>
  <c r="DJ395" i="6"/>
  <c r="DM324" i="6"/>
  <c r="DL324" i="6"/>
  <c r="DK324" i="6"/>
  <c r="DJ324" i="6"/>
  <c r="DM214" i="6"/>
  <c r="DL214" i="6"/>
  <c r="DK214" i="6"/>
  <c r="DJ214" i="6"/>
  <c r="DM184" i="6"/>
  <c r="DL184" i="6"/>
  <c r="DK184" i="6"/>
  <c r="DJ184" i="6"/>
  <c r="DM167" i="6"/>
  <c r="DL167" i="6"/>
  <c r="DK167" i="6"/>
  <c r="DJ167" i="6"/>
  <c r="DM135" i="6"/>
  <c r="DL135" i="6"/>
  <c r="DK135" i="6"/>
  <c r="DJ135" i="6"/>
  <c r="DM113" i="6"/>
  <c r="DL113" i="6"/>
  <c r="DK113" i="6"/>
  <c r="DJ113" i="6"/>
  <c r="DM80" i="6"/>
  <c r="DL80" i="6"/>
  <c r="DK80" i="6"/>
  <c r="DJ80" i="6"/>
  <c r="DM52" i="6"/>
  <c r="DL52" i="6"/>
  <c r="DK52" i="6"/>
  <c r="DJ52" i="6"/>
  <c r="DM509" i="6"/>
  <c r="DL509" i="6"/>
  <c r="DK509" i="6"/>
  <c r="DJ509" i="6"/>
  <c r="DM427" i="6"/>
  <c r="DL427" i="6"/>
  <c r="DK427" i="6"/>
  <c r="DJ427" i="6"/>
  <c r="DM93" i="6"/>
  <c r="DL93" i="6"/>
  <c r="DK93" i="6"/>
  <c r="DJ93" i="6"/>
  <c r="DM519" i="6"/>
  <c r="DL519" i="6"/>
  <c r="DK519" i="6"/>
  <c r="DJ519" i="6"/>
  <c r="DM553" i="6"/>
  <c r="DL553" i="6"/>
  <c r="DK553" i="6"/>
  <c r="DJ553" i="6"/>
  <c r="DM552" i="6"/>
  <c r="DL552" i="6"/>
  <c r="DK552" i="6"/>
  <c r="DJ552" i="6"/>
  <c r="DM526" i="6"/>
  <c r="DL526" i="6"/>
  <c r="DK526" i="6"/>
  <c r="DJ526" i="6"/>
  <c r="DM508" i="6"/>
  <c r="DL508" i="6"/>
  <c r="DK508" i="6"/>
  <c r="DJ508" i="6"/>
  <c r="DM500" i="6"/>
  <c r="DL500" i="6"/>
  <c r="DK500" i="6"/>
  <c r="DJ500" i="6"/>
  <c r="DM497" i="6"/>
  <c r="DL497" i="6"/>
  <c r="DK497" i="6"/>
  <c r="DJ497" i="6"/>
  <c r="DM492" i="6"/>
  <c r="DL492" i="6"/>
  <c r="DK492" i="6"/>
  <c r="DJ492" i="6"/>
  <c r="DM464" i="6"/>
  <c r="DL464" i="6"/>
  <c r="DK464" i="6"/>
  <c r="DJ464" i="6"/>
  <c r="DM436" i="6"/>
  <c r="DL436" i="6"/>
  <c r="DK436" i="6"/>
  <c r="DJ436" i="6"/>
  <c r="DM422" i="6"/>
  <c r="DL422" i="6"/>
  <c r="DK422" i="6"/>
  <c r="DJ422" i="6"/>
  <c r="DM398" i="6"/>
  <c r="DL398" i="6"/>
  <c r="DK398" i="6"/>
  <c r="DJ398" i="6"/>
  <c r="DM347" i="6"/>
  <c r="DL347" i="6"/>
  <c r="DK347" i="6"/>
  <c r="DJ347" i="6"/>
  <c r="DM335" i="6"/>
  <c r="DL335" i="6"/>
  <c r="DK335" i="6"/>
  <c r="DJ335" i="6"/>
  <c r="DM326" i="6"/>
  <c r="DL326" i="6"/>
  <c r="DK326" i="6"/>
  <c r="DJ326" i="6"/>
  <c r="DM323" i="6"/>
  <c r="DL323" i="6"/>
  <c r="DK323" i="6"/>
  <c r="DJ323" i="6"/>
  <c r="DM276" i="6"/>
  <c r="DL276" i="6"/>
  <c r="DK276" i="6"/>
  <c r="DJ276" i="6"/>
  <c r="DM263" i="6"/>
  <c r="DL263" i="6"/>
  <c r="DK263" i="6"/>
  <c r="DJ263" i="6"/>
  <c r="DM235" i="6"/>
  <c r="DL235" i="6"/>
  <c r="DK235" i="6"/>
  <c r="DJ235" i="6"/>
  <c r="DM159" i="6"/>
  <c r="DL159" i="6"/>
  <c r="DK159" i="6"/>
  <c r="DJ159" i="6"/>
  <c r="DM133" i="6"/>
  <c r="DL133" i="6"/>
  <c r="DK133" i="6"/>
  <c r="DJ133" i="6"/>
  <c r="DM94" i="6"/>
  <c r="DL94" i="6"/>
  <c r="DK94" i="6"/>
  <c r="DJ94" i="6"/>
  <c r="DM91" i="6"/>
  <c r="DL91" i="6"/>
  <c r="DK91" i="6"/>
  <c r="DJ91" i="6"/>
  <c r="DM37" i="6"/>
  <c r="DL37" i="6"/>
  <c r="DK37" i="6"/>
  <c r="DJ37" i="6"/>
  <c r="DM32" i="6"/>
  <c r="DL32" i="6"/>
  <c r="DK32" i="6"/>
  <c r="DJ32" i="6"/>
  <c r="DM14" i="6"/>
  <c r="DL14" i="6"/>
  <c r="DK14" i="6"/>
  <c r="DJ14" i="6"/>
  <c r="DM520" i="6"/>
  <c r="DL520" i="6"/>
  <c r="DK520" i="6"/>
  <c r="DJ520" i="6"/>
  <c r="DM387" i="6"/>
  <c r="DL387" i="6"/>
  <c r="DK387" i="6"/>
  <c r="DJ387" i="6"/>
  <c r="DM168" i="6"/>
  <c r="DL168" i="6"/>
  <c r="DK168" i="6"/>
  <c r="DJ168" i="6"/>
  <c r="DM67" i="6"/>
  <c r="DL67" i="6"/>
  <c r="DK67" i="6"/>
  <c r="DJ67" i="6"/>
  <c r="DM199" i="6"/>
  <c r="DL199" i="6"/>
  <c r="DK199" i="6"/>
  <c r="DJ199" i="6"/>
  <c r="DM562" i="6"/>
  <c r="DL562" i="6"/>
  <c r="DK562" i="6"/>
  <c r="DJ562" i="6"/>
  <c r="DM494" i="6"/>
  <c r="DL494" i="6"/>
  <c r="DK494" i="6"/>
  <c r="DJ494" i="6"/>
  <c r="DM491" i="6"/>
  <c r="DL491" i="6"/>
  <c r="DK491" i="6"/>
  <c r="DJ491" i="6"/>
  <c r="DM471" i="6"/>
  <c r="DL471" i="6"/>
  <c r="DK471" i="6"/>
  <c r="DJ471" i="6"/>
  <c r="DM462" i="6"/>
  <c r="DL462" i="6"/>
  <c r="DK462" i="6"/>
  <c r="DJ462" i="6"/>
  <c r="DM415" i="6"/>
  <c r="DL415" i="6"/>
  <c r="DK415" i="6"/>
  <c r="DJ415" i="6"/>
  <c r="DM339" i="6"/>
  <c r="DL339" i="6"/>
  <c r="DK339" i="6"/>
  <c r="DJ339" i="6"/>
  <c r="DM266" i="6"/>
  <c r="DL266" i="6"/>
  <c r="DK266" i="6"/>
  <c r="DJ266" i="6"/>
  <c r="DM233" i="6"/>
  <c r="DL233" i="6"/>
  <c r="DK233" i="6"/>
  <c r="DJ233" i="6"/>
  <c r="DM169" i="6"/>
  <c r="DL169" i="6"/>
  <c r="DK169" i="6"/>
  <c r="DJ169" i="6"/>
  <c r="DM153" i="6"/>
  <c r="DL153" i="6"/>
  <c r="DK153" i="6"/>
  <c r="DJ153" i="6"/>
  <c r="DM114" i="6"/>
  <c r="DL114" i="6"/>
  <c r="DK114" i="6"/>
  <c r="DJ114" i="6"/>
  <c r="DM109" i="6"/>
  <c r="DL109" i="6"/>
  <c r="DK109" i="6"/>
  <c r="DJ109" i="6"/>
  <c r="DM101" i="6"/>
  <c r="DL101" i="6"/>
  <c r="DK101" i="6"/>
  <c r="DJ101" i="6"/>
  <c r="DM60" i="6"/>
  <c r="DL60" i="6"/>
  <c r="DK60" i="6"/>
  <c r="DJ60" i="6"/>
  <c r="DM65" i="6"/>
  <c r="DL65" i="6"/>
  <c r="DK65" i="6"/>
  <c r="DJ65" i="6"/>
  <c r="DM35" i="6"/>
  <c r="DL35" i="6"/>
  <c r="DK35" i="6"/>
  <c r="DJ35" i="6"/>
  <c r="DM34" i="6"/>
  <c r="DL34" i="6"/>
  <c r="DK34" i="6"/>
  <c r="DJ34" i="6"/>
  <c r="DM19" i="6"/>
  <c r="DL19" i="6"/>
  <c r="DK19" i="6"/>
  <c r="DJ19" i="6"/>
  <c r="DM514" i="6"/>
  <c r="DL514" i="6"/>
  <c r="DK514" i="6"/>
  <c r="DJ514" i="6"/>
  <c r="DM149" i="6"/>
  <c r="DL149" i="6"/>
  <c r="DK149" i="6"/>
  <c r="DJ149" i="6"/>
  <c r="DM20" i="6"/>
  <c r="DL20" i="6"/>
  <c r="DK20" i="6"/>
  <c r="DJ20" i="6"/>
  <c r="DM546" i="6"/>
  <c r="DL546" i="6"/>
  <c r="DK546" i="6"/>
  <c r="DJ546" i="6"/>
  <c r="DM530" i="6"/>
  <c r="DL530" i="6"/>
  <c r="DK530" i="6"/>
  <c r="DJ530" i="6"/>
  <c r="DM525" i="6"/>
  <c r="DL525" i="6"/>
  <c r="DK525" i="6"/>
  <c r="DJ525" i="6"/>
  <c r="DM414" i="6"/>
  <c r="DL414" i="6"/>
  <c r="DK414" i="6"/>
  <c r="DJ414" i="6"/>
  <c r="DM382" i="6"/>
  <c r="DL382" i="6"/>
  <c r="DK382" i="6"/>
  <c r="DJ382" i="6"/>
  <c r="DM369" i="6"/>
  <c r="DL369" i="6"/>
  <c r="DK369" i="6"/>
  <c r="DJ369" i="6"/>
  <c r="DM351" i="6"/>
  <c r="DL351" i="6"/>
  <c r="DK351" i="6"/>
  <c r="DJ351" i="6"/>
  <c r="DM240" i="6"/>
  <c r="DL240" i="6"/>
  <c r="DK240" i="6"/>
  <c r="DJ240" i="6"/>
  <c r="DM231" i="6"/>
  <c r="DL231" i="6"/>
  <c r="DK231" i="6"/>
  <c r="DJ231" i="6"/>
  <c r="DM210" i="6"/>
  <c r="DL210" i="6"/>
  <c r="DK210" i="6"/>
  <c r="DJ210" i="6"/>
  <c r="DM166" i="6"/>
  <c r="DL166" i="6"/>
  <c r="DK166" i="6"/>
  <c r="DJ166" i="6"/>
  <c r="DM107" i="6"/>
  <c r="DL107" i="6"/>
  <c r="DK107" i="6"/>
  <c r="DJ107" i="6"/>
  <c r="DM92" i="6"/>
  <c r="DL92" i="6"/>
  <c r="DK92" i="6"/>
  <c r="DJ92" i="6"/>
  <c r="DM13" i="6"/>
  <c r="DL13" i="6"/>
  <c r="DK13" i="6"/>
  <c r="DJ13" i="6"/>
  <c r="DM374" i="6"/>
  <c r="DL374" i="6"/>
  <c r="DK374" i="6"/>
  <c r="DJ374" i="6"/>
  <c r="DM316" i="6"/>
  <c r="DL316" i="6"/>
  <c r="DK316" i="6"/>
  <c r="DJ316" i="6"/>
  <c r="DM88" i="6"/>
  <c r="DL88" i="6"/>
  <c r="DK88" i="6"/>
  <c r="DJ88" i="6"/>
  <c r="DM136" i="6"/>
  <c r="DL136" i="6"/>
  <c r="DK136" i="6"/>
  <c r="DJ136" i="6"/>
  <c r="DM454" i="6"/>
  <c r="DL454" i="6"/>
  <c r="DK454" i="6"/>
  <c r="DJ454" i="6"/>
  <c r="DM423" i="6"/>
  <c r="DL423" i="6"/>
  <c r="DK423" i="6"/>
  <c r="DJ423" i="6"/>
  <c r="DM419" i="6"/>
  <c r="DL419" i="6"/>
  <c r="DK419" i="6"/>
  <c r="DJ419" i="6"/>
  <c r="DM155" i="6"/>
  <c r="DL155" i="6"/>
  <c r="DK155" i="6"/>
  <c r="DJ155" i="6"/>
  <c r="DM95" i="6"/>
  <c r="DL95" i="6"/>
  <c r="DK95" i="6"/>
  <c r="DJ95" i="6"/>
  <c r="DM21" i="6"/>
  <c r="DL21" i="6"/>
  <c r="DK21" i="6"/>
  <c r="DJ21" i="6"/>
  <c r="DM488" i="6"/>
  <c r="DL488" i="6"/>
  <c r="DK488" i="6"/>
  <c r="DJ488" i="6"/>
  <c r="DM378" i="6"/>
  <c r="DL378" i="6"/>
  <c r="DK378" i="6"/>
  <c r="DJ378" i="6"/>
  <c r="DM213" i="6"/>
  <c r="DL213" i="6"/>
  <c r="DK213" i="6"/>
  <c r="DJ213" i="6"/>
  <c r="DM156" i="6"/>
  <c r="DL156" i="6"/>
  <c r="DK156" i="6"/>
  <c r="DJ156" i="6"/>
  <c r="DM510" i="6"/>
  <c r="DL510" i="6"/>
  <c r="DK510" i="6"/>
  <c r="DJ510" i="6"/>
  <c r="DM373" i="6"/>
  <c r="DL373" i="6"/>
  <c r="DK373" i="6"/>
  <c r="DJ373" i="6"/>
  <c r="DM360" i="6"/>
  <c r="DL360" i="6"/>
  <c r="DK360" i="6"/>
  <c r="DJ360" i="6"/>
  <c r="DM330" i="6"/>
  <c r="DL330" i="6"/>
  <c r="DK330" i="6"/>
  <c r="DJ330" i="6"/>
  <c r="DM178" i="6"/>
  <c r="DL178" i="6"/>
  <c r="DK178" i="6"/>
  <c r="DJ178" i="6"/>
  <c r="DM152" i="6"/>
  <c r="DL152" i="6"/>
  <c r="DK152" i="6"/>
  <c r="DJ152" i="6"/>
  <c r="DM104" i="6"/>
  <c r="DL104" i="6"/>
  <c r="DK104" i="6"/>
  <c r="DJ104" i="6"/>
  <c r="DM64" i="6"/>
  <c r="DL64" i="6"/>
  <c r="DK64" i="6"/>
  <c r="DJ64" i="6"/>
  <c r="DM40" i="6"/>
  <c r="DL40" i="6"/>
  <c r="DK40" i="6"/>
  <c r="DJ40" i="6"/>
  <c r="DM17" i="6"/>
  <c r="DL17" i="6"/>
  <c r="DK17" i="6"/>
  <c r="DJ17" i="6"/>
  <c r="DM141" i="6"/>
  <c r="DL141" i="6"/>
  <c r="DK141" i="6"/>
  <c r="DJ141" i="6"/>
  <c r="DM579" i="6"/>
  <c r="DL579" i="6"/>
  <c r="DK579" i="6"/>
  <c r="DJ579" i="6"/>
  <c r="DM406" i="6"/>
  <c r="DL406" i="6"/>
  <c r="DK406" i="6"/>
  <c r="DJ406" i="6"/>
  <c r="DM304" i="6"/>
  <c r="DL304" i="6"/>
  <c r="DK304" i="6"/>
  <c r="DJ304" i="6"/>
  <c r="DM314" i="6"/>
  <c r="DL314" i="6"/>
  <c r="DK314" i="6"/>
  <c r="DJ314" i="6"/>
  <c r="DM296" i="6"/>
  <c r="DL296" i="6"/>
  <c r="DK296" i="6"/>
  <c r="DJ296" i="6"/>
  <c r="DM143" i="6"/>
  <c r="DL143" i="6"/>
  <c r="DK143" i="6"/>
  <c r="DJ143" i="6"/>
  <c r="DM456" i="6"/>
  <c r="DL456" i="6"/>
  <c r="DK456" i="6"/>
  <c r="DJ456" i="6"/>
  <c r="DM284" i="6"/>
  <c r="DL284" i="6"/>
  <c r="DK284" i="6"/>
  <c r="DJ284" i="6"/>
  <c r="DM371" i="6"/>
  <c r="DL371" i="6"/>
  <c r="DK371" i="6"/>
  <c r="DJ371" i="6"/>
  <c r="DM434" i="6"/>
  <c r="DL434" i="6"/>
  <c r="DK434" i="6"/>
  <c r="DJ434" i="6"/>
  <c r="DM244" i="6"/>
  <c r="DL244" i="6"/>
  <c r="DK244" i="6"/>
  <c r="DJ244" i="6"/>
  <c r="DM108" i="6"/>
  <c r="DL108" i="6"/>
  <c r="DK108" i="6"/>
  <c r="DJ108" i="6"/>
  <c r="DM459" i="6"/>
  <c r="DL459" i="6"/>
  <c r="DK459" i="6"/>
  <c r="DJ459" i="6"/>
  <c r="DM435" i="6"/>
  <c r="DL435" i="6"/>
  <c r="DK435" i="6"/>
  <c r="DJ435" i="6"/>
  <c r="DM433" i="6"/>
  <c r="DL433" i="6"/>
  <c r="DK433" i="6"/>
  <c r="DJ433" i="6"/>
  <c r="DM48" i="6"/>
  <c r="DL48" i="6"/>
  <c r="DK48" i="6"/>
  <c r="DJ48" i="6"/>
  <c r="DM311" i="6"/>
  <c r="DL311" i="6"/>
  <c r="DK311" i="6"/>
  <c r="DJ311" i="6"/>
  <c r="DM267" i="6"/>
  <c r="DL267" i="6"/>
  <c r="DK267" i="6"/>
  <c r="DJ267" i="6"/>
  <c r="DM224" i="6"/>
  <c r="DL224" i="6"/>
  <c r="DK224" i="6"/>
  <c r="DJ224" i="6"/>
  <c r="DM176" i="6"/>
  <c r="DL176" i="6"/>
  <c r="DK176" i="6"/>
  <c r="DJ176" i="6"/>
  <c r="DM137" i="6"/>
  <c r="DL137" i="6"/>
  <c r="DK137" i="6"/>
  <c r="DJ137" i="6"/>
  <c r="DM78" i="6"/>
  <c r="DL78" i="6"/>
  <c r="DK78" i="6"/>
  <c r="DJ78" i="6"/>
  <c r="DM313" i="6"/>
  <c r="DL313" i="6"/>
  <c r="DK313" i="6"/>
  <c r="DJ313" i="6"/>
  <c r="DM10" i="6"/>
  <c r="DL10" i="6"/>
  <c r="DK10" i="6"/>
  <c r="DJ10" i="6"/>
  <c r="DM470" i="6"/>
  <c r="DL470" i="6"/>
  <c r="DK470" i="6"/>
  <c r="DJ470" i="6"/>
  <c r="DM428" i="6"/>
  <c r="DL428" i="6"/>
  <c r="DK428" i="6"/>
  <c r="DJ428" i="6"/>
  <c r="DM375" i="6"/>
  <c r="DL375" i="6"/>
  <c r="DK375" i="6"/>
  <c r="DJ375" i="6"/>
  <c r="DM348" i="6"/>
  <c r="DL348" i="6"/>
  <c r="DK348" i="6"/>
  <c r="DJ348" i="6"/>
  <c r="DM192" i="6"/>
  <c r="DL192" i="6"/>
  <c r="DK192" i="6"/>
  <c r="DJ192" i="6"/>
  <c r="DM174" i="6"/>
  <c r="DL174" i="6"/>
  <c r="DK174" i="6"/>
  <c r="DJ174" i="6"/>
  <c r="DM170" i="6"/>
  <c r="DL170" i="6"/>
  <c r="DK170" i="6"/>
  <c r="DJ170" i="6"/>
  <c r="DM163" i="6"/>
  <c r="DL163" i="6"/>
  <c r="DK163" i="6"/>
  <c r="DJ163" i="6"/>
  <c r="DM110" i="6"/>
  <c r="DL110" i="6"/>
  <c r="DK110" i="6"/>
  <c r="DJ110" i="6"/>
  <c r="DM100" i="6"/>
  <c r="DL100" i="6"/>
  <c r="DK100" i="6"/>
  <c r="DJ100" i="6"/>
  <c r="DM98" i="6"/>
  <c r="DL98" i="6"/>
  <c r="DK98" i="6"/>
  <c r="DJ98" i="6"/>
  <c r="DM97" i="6"/>
  <c r="DL97" i="6"/>
  <c r="DK97" i="6"/>
  <c r="DJ97" i="6"/>
  <c r="DM177" i="6"/>
  <c r="DL177" i="6"/>
  <c r="DK177" i="6"/>
  <c r="DJ177" i="6"/>
  <c r="DM535" i="6"/>
  <c r="DL535" i="6"/>
  <c r="DK535" i="6"/>
  <c r="DJ535" i="6"/>
  <c r="DM148" i="6"/>
  <c r="DL148" i="6"/>
  <c r="DK148" i="6"/>
  <c r="DJ148" i="6"/>
  <c r="DM103" i="6"/>
  <c r="DL103" i="6"/>
  <c r="DK103" i="6"/>
  <c r="DJ103" i="6"/>
  <c r="DM86" i="6"/>
  <c r="DL86" i="6"/>
  <c r="DK86" i="6"/>
  <c r="DJ86" i="6"/>
  <c r="DM53" i="6"/>
  <c r="DL53" i="6"/>
  <c r="DK53" i="6"/>
  <c r="DJ53" i="6"/>
  <c r="DM47" i="6"/>
  <c r="DL47" i="6"/>
  <c r="DK47" i="6"/>
  <c r="DJ47" i="6"/>
  <c r="DM8" i="6"/>
  <c r="DL8" i="6"/>
  <c r="DK8" i="6"/>
  <c r="DJ8" i="6"/>
  <c r="DM502" i="6"/>
  <c r="DL502" i="6"/>
  <c r="DK502" i="6"/>
  <c r="DJ502" i="6"/>
  <c r="DM499" i="6"/>
  <c r="DL499" i="6"/>
  <c r="DK499" i="6"/>
  <c r="DJ499" i="6"/>
  <c r="DM484" i="6"/>
  <c r="DL484" i="6"/>
  <c r="DK484" i="6"/>
  <c r="DJ484" i="6"/>
  <c r="DM476" i="6"/>
  <c r="DL476" i="6"/>
  <c r="DK476" i="6"/>
  <c r="DJ476" i="6"/>
  <c r="DM332" i="6"/>
  <c r="DL332" i="6"/>
  <c r="DK332" i="6"/>
  <c r="DJ332" i="6"/>
  <c r="DM292" i="6"/>
  <c r="DL292" i="6"/>
  <c r="DK292" i="6"/>
  <c r="DJ292" i="6"/>
  <c r="DM59" i="6"/>
  <c r="DL59" i="6"/>
  <c r="DK59" i="6"/>
  <c r="DJ59" i="6"/>
  <c r="DM589" i="6"/>
  <c r="DL589" i="6"/>
  <c r="DK589" i="6"/>
  <c r="DJ589" i="6"/>
  <c r="DM341" i="6"/>
  <c r="DL341" i="6"/>
  <c r="DK341" i="6"/>
  <c r="DJ341" i="6"/>
  <c r="DM322" i="6"/>
  <c r="DL322" i="6"/>
  <c r="DK322" i="6"/>
  <c r="DJ322" i="6"/>
  <c r="DM247" i="6"/>
  <c r="DL247" i="6"/>
  <c r="DK247" i="6"/>
  <c r="DJ247" i="6"/>
  <c r="DM569" i="6"/>
  <c r="DL569" i="6"/>
  <c r="DK569" i="6"/>
  <c r="DJ569" i="6"/>
  <c r="DM278" i="6"/>
  <c r="DL278" i="6"/>
  <c r="DK278" i="6"/>
  <c r="DJ278" i="6"/>
  <c r="DM81" i="6"/>
  <c r="DL81" i="6"/>
  <c r="DK81" i="6"/>
  <c r="DJ81" i="6"/>
  <c r="DM578" i="6"/>
  <c r="DL578" i="6"/>
  <c r="DK578" i="6"/>
  <c r="DJ578" i="6"/>
  <c r="DM449" i="6"/>
  <c r="DL449" i="6"/>
  <c r="DK449" i="6"/>
  <c r="DJ449" i="6"/>
  <c r="DM409" i="6"/>
  <c r="DL409" i="6"/>
  <c r="DK409" i="6"/>
  <c r="DJ409" i="6"/>
  <c r="DM293" i="6"/>
  <c r="DL293" i="6"/>
  <c r="DK293" i="6"/>
  <c r="DJ293" i="6"/>
  <c r="DM587" i="6"/>
  <c r="DL587" i="6"/>
  <c r="DK587" i="6"/>
  <c r="DJ587" i="6"/>
  <c r="DM581" i="6"/>
  <c r="DL581" i="6"/>
  <c r="DK581" i="6"/>
  <c r="DJ581" i="6"/>
  <c r="DM543" i="6"/>
  <c r="DL543" i="6"/>
  <c r="DK543" i="6"/>
  <c r="DJ543" i="6"/>
  <c r="DM541" i="6"/>
  <c r="DL541" i="6"/>
  <c r="DK541" i="6"/>
  <c r="DJ541" i="6"/>
  <c r="DM483" i="6"/>
  <c r="DL483" i="6"/>
  <c r="DK483" i="6"/>
  <c r="DJ483" i="6"/>
  <c r="DM401" i="6"/>
  <c r="DL401" i="6"/>
  <c r="DK401" i="6"/>
  <c r="DJ401" i="6"/>
  <c r="DM388" i="6"/>
  <c r="DL388" i="6"/>
  <c r="DK388" i="6"/>
  <c r="DJ388" i="6"/>
  <c r="DM384" i="6"/>
  <c r="DL384" i="6"/>
  <c r="DK384" i="6"/>
  <c r="DJ384" i="6"/>
  <c r="DM370" i="6"/>
  <c r="DL370" i="6"/>
  <c r="DK370" i="6"/>
  <c r="DJ370" i="6"/>
  <c r="DM362" i="6"/>
  <c r="DL362" i="6"/>
  <c r="DK362" i="6"/>
  <c r="DJ362" i="6"/>
  <c r="DM358" i="6"/>
  <c r="DL358" i="6"/>
  <c r="DK358" i="6"/>
  <c r="DJ358" i="6"/>
  <c r="DM337" i="6"/>
  <c r="DL337" i="6"/>
  <c r="DK337" i="6"/>
  <c r="DJ337" i="6"/>
  <c r="DM331" i="6"/>
  <c r="DL331" i="6"/>
  <c r="DK331" i="6"/>
  <c r="DJ331" i="6"/>
  <c r="DM279" i="6"/>
  <c r="DL279" i="6"/>
  <c r="DK279" i="6"/>
  <c r="DJ279" i="6"/>
  <c r="DM190" i="6"/>
  <c r="DL190" i="6"/>
  <c r="DK190" i="6"/>
  <c r="DJ190" i="6"/>
  <c r="DM181" i="6"/>
  <c r="DL181" i="6"/>
  <c r="DK181" i="6"/>
  <c r="DJ181" i="6"/>
  <c r="DM161" i="6"/>
  <c r="DL161" i="6"/>
  <c r="DK161" i="6"/>
  <c r="DJ161" i="6"/>
  <c r="DM126" i="6"/>
  <c r="DL126" i="6"/>
  <c r="DK126" i="6"/>
  <c r="DJ126" i="6"/>
  <c r="DM119" i="6"/>
  <c r="DL119" i="6"/>
  <c r="DK119" i="6"/>
  <c r="DJ119" i="6"/>
  <c r="DM121" i="6"/>
  <c r="DL121" i="6"/>
  <c r="DK121" i="6"/>
  <c r="DJ121" i="6"/>
  <c r="DM4" i="6"/>
  <c r="DL4" i="6"/>
  <c r="DK4" i="6"/>
  <c r="DJ4" i="6"/>
  <c r="DM576" i="6"/>
  <c r="DL576" i="6"/>
  <c r="DK576" i="6"/>
  <c r="DJ576" i="6"/>
  <c r="DM481" i="6"/>
  <c r="DL481" i="6"/>
  <c r="DK481" i="6"/>
  <c r="DJ481" i="6"/>
  <c r="DM345" i="6"/>
  <c r="DL345" i="6"/>
  <c r="DK345" i="6"/>
  <c r="DJ345" i="6"/>
  <c r="DM272" i="6"/>
  <c r="DL272" i="6"/>
  <c r="DK272" i="6"/>
  <c r="DJ272" i="6"/>
  <c r="DM144" i="6"/>
  <c r="DL144" i="6"/>
  <c r="DK144" i="6"/>
  <c r="DJ144" i="6"/>
  <c r="DM28" i="6"/>
  <c r="DL28" i="6"/>
  <c r="DK28" i="6"/>
  <c r="DJ28" i="6"/>
  <c r="DM575" i="6"/>
  <c r="DL575" i="6"/>
  <c r="DK575" i="6"/>
  <c r="DJ575" i="6"/>
  <c r="DM563" i="6"/>
  <c r="DL563" i="6"/>
  <c r="DK563" i="6"/>
  <c r="DJ563" i="6"/>
  <c r="DM559" i="6"/>
  <c r="DL559" i="6"/>
  <c r="DK559" i="6"/>
  <c r="DJ559" i="6"/>
  <c r="DM542" i="6"/>
  <c r="DL542" i="6"/>
  <c r="DK542" i="6"/>
  <c r="DJ542" i="6"/>
  <c r="DM305" i="6"/>
  <c r="DL305" i="6"/>
  <c r="DK305" i="6"/>
  <c r="DJ305" i="6"/>
  <c r="DM299" i="6"/>
  <c r="DL299" i="6"/>
  <c r="DK299" i="6"/>
  <c r="DJ299" i="6"/>
  <c r="DM209" i="6"/>
  <c r="DL209" i="6"/>
  <c r="DK209" i="6"/>
  <c r="DJ209" i="6"/>
  <c r="DM123" i="6"/>
  <c r="DL123" i="6"/>
  <c r="DK123" i="6"/>
  <c r="DJ123" i="6"/>
  <c r="DM90" i="6"/>
  <c r="DL90" i="6"/>
  <c r="DK90" i="6"/>
  <c r="DJ90" i="6"/>
  <c r="DM51" i="6"/>
  <c r="DL51" i="6"/>
  <c r="DK51" i="6"/>
  <c r="DJ51" i="6"/>
  <c r="DM151" i="6"/>
  <c r="DL151" i="6"/>
  <c r="DK151" i="6"/>
  <c r="DJ151" i="6"/>
  <c r="DM584" i="6"/>
  <c r="DL584" i="6"/>
  <c r="DK584" i="6"/>
  <c r="DJ584" i="6"/>
  <c r="DM482" i="6"/>
  <c r="DL482" i="6"/>
  <c r="DK482" i="6"/>
  <c r="DJ482" i="6"/>
  <c r="DM394" i="6"/>
  <c r="DL394" i="6"/>
  <c r="DK394" i="6"/>
  <c r="DJ394" i="6"/>
  <c r="DM306" i="6"/>
  <c r="DL306" i="6"/>
  <c r="DK306" i="6"/>
  <c r="DJ306" i="6"/>
  <c r="DM236" i="6"/>
  <c r="DL236" i="6"/>
  <c r="DK236" i="6"/>
  <c r="DJ236" i="6"/>
  <c r="DM204" i="6"/>
  <c r="DL204" i="6"/>
  <c r="DK204" i="6"/>
  <c r="DJ204" i="6"/>
  <c r="DM191" i="6"/>
  <c r="DL191" i="6"/>
  <c r="DK191" i="6"/>
  <c r="DJ191" i="6"/>
  <c r="DM122" i="6"/>
  <c r="DL122" i="6"/>
  <c r="DK122" i="6"/>
  <c r="DJ122" i="6"/>
  <c r="DM3" i="6"/>
  <c r="DL3" i="6"/>
  <c r="DK3" i="6"/>
  <c r="DJ3" i="6"/>
  <c r="DM527" i="6"/>
  <c r="DL527" i="6"/>
  <c r="DK527" i="6"/>
  <c r="DJ527" i="6"/>
  <c r="DM391" i="6"/>
  <c r="DL391" i="6"/>
  <c r="DK391" i="6"/>
  <c r="DJ391" i="6"/>
  <c r="DM283" i="6"/>
  <c r="DL283" i="6"/>
  <c r="DK283" i="6"/>
  <c r="DJ283" i="6"/>
  <c r="DM118" i="6"/>
  <c r="DL118" i="6"/>
  <c r="DK118" i="6"/>
  <c r="DJ118" i="6"/>
  <c r="DM12" i="6"/>
  <c r="DL12" i="6"/>
  <c r="DK12" i="6"/>
  <c r="DJ12" i="6"/>
  <c r="DM24" i="6"/>
  <c r="DL24" i="6"/>
  <c r="DK24" i="6"/>
  <c r="DJ24" i="6"/>
  <c r="DM567" i="6"/>
  <c r="DL567" i="6"/>
  <c r="DK567" i="6"/>
  <c r="DJ567" i="6"/>
  <c r="DM564" i="6"/>
  <c r="DL564" i="6"/>
  <c r="DK564" i="6"/>
  <c r="DJ564" i="6"/>
  <c r="DM511" i="6"/>
  <c r="DL511" i="6"/>
  <c r="DK511" i="6"/>
  <c r="DJ511" i="6"/>
  <c r="DM453" i="6"/>
  <c r="DL453" i="6"/>
  <c r="DK453" i="6"/>
  <c r="DJ453" i="6"/>
  <c r="DM426" i="6"/>
  <c r="DL426" i="6"/>
  <c r="DK426" i="6"/>
  <c r="DJ426" i="6"/>
  <c r="DM403" i="6"/>
  <c r="DL403" i="6"/>
  <c r="DK403" i="6"/>
  <c r="DJ403" i="6"/>
  <c r="DM367" i="6"/>
  <c r="DL367" i="6"/>
  <c r="DK367" i="6"/>
  <c r="DJ367" i="6"/>
  <c r="DM124" i="6"/>
  <c r="DL124" i="6"/>
  <c r="DK124" i="6"/>
  <c r="DJ124" i="6"/>
  <c r="DM496" i="6"/>
  <c r="DL496" i="6"/>
  <c r="DK496" i="6"/>
  <c r="DJ496" i="6"/>
  <c r="DM448" i="6"/>
  <c r="DL448" i="6"/>
  <c r="DK448" i="6"/>
  <c r="DJ448" i="6"/>
  <c r="DM377" i="6"/>
  <c r="DL377" i="6"/>
  <c r="DK377" i="6"/>
  <c r="DJ377" i="6"/>
  <c r="DM319" i="6"/>
  <c r="DL319" i="6"/>
  <c r="DK319" i="6"/>
  <c r="DJ319" i="6"/>
  <c r="DM307" i="6"/>
  <c r="DL307" i="6"/>
  <c r="DK307" i="6"/>
  <c r="DJ307" i="6"/>
  <c r="DM261" i="6"/>
  <c r="DL261" i="6"/>
  <c r="DK261" i="6"/>
  <c r="DJ261" i="6"/>
  <c r="DM259" i="6"/>
  <c r="DL259" i="6"/>
  <c r="DK259" i="6"/>
  <c r="DJ259" i="6"/>
  <c r="DM245" i="6"/>
  <c r="DL245" i="6"/>
  <c r="DK245" i="6"/>
  <c r="DJ245" i="6"/>
  <c r="DM117" i="6"/>
  <c r="DL117" i="6"/>
  <c r="DK117" i="6"/>
  <c r="DJ117" i="6"/>
  <c r="DM410" i="6"/>
  <c r="DL410" i="6"/>
  <c r="DK410" i="6"/>
  <c r="DJ410" i="6"/>
  <c r="DM400" i="6"/>
  <c r="DL400" i="6"/>
  <c r="DK400" i="6"/>
  <c r="DJ400" i="6"/>
  <c r="DM368" i="6"/>
  <c r="DL368" i="6"/>
  <c r="DK368" i="6"/>
  <c r="DJ368" i="6"/>
  <c r="DM256" i="6"/>
  <c r="DL256" i="6"/>
  <c r="DK256" i="6"/>
  <c r="DJ256" i="6"/>
  <c r="DM195" i="6"/>
  <c r="DL195" i="6"/>
  <c r="DK195" i="6"/>
  <c r="DJ195" i="6"/>
  <c r="DM84" i="6"/>
  <c r="DL84" i="6"/>
  <c r="DK84" i="6"/>
  <c r="DJ84" i="6"/>
  <c r="DM493" i="6"/>
  <c r="DL493" i="6"/>
  <c r="DK493" i="6"/>
  <c r="DJ493" i="6"/>
  <c r="DM590" i="6"/>
  <c r="DL590" i="6"/>
  <c r="DK590" i="6"/>
  <c r="DJ590" i="6"/>
  <c r="DM560" i="6"/>
  <c r="DL560" i="6"/>
  <c r="DK560" i="6"/>
  <c r="DJ560" i="6"/>
  <c r="DM547" i="6"/>
  <c r="DL547" i="6"/>
  <c r="DK547" i="6"/>
  <c r="DJ547" i="6"/>
  <c r="DM359" i="6"/>
  <c r="DL359" i="6"/>
  <c r="DK359" i="6"/>
  <c r="DJ359" i="6"/>
  <c r="DM309" i="6"/>
  <c r="DL309" i="6"/>
  <c r="DK309" i="6"/>
  <c r="DJ309" i="6"/>
  <c r="DM294" i="6"/>
  <c r="DL294" i="6"/>
  <c r="DK294" i="6"/>
  <c r="DJ294" i="6"/>
  <c r="DM290" i="6"/>
  <c r="DL290" i="6"/>
  <c r="DK290" i="6"/>
  <c r="DJ290" i="6"/>
  <c r="DM215" i="6"/>
  <c r="DL215" i="6"/>
  <c r="DK215" i="6"/>
  <c r="DJ215" i="6"/>
  <c r="DM120" i="6"/>
  <c r="DL120" i="6"/>
  <c r="DK120" i="6"/>
  <c r="DJ120" i="6"/>
  <c r="DM33" i="6"/>
  <c r="DL33" i="6"/>
  <c r="DK33" i="6"/>
  <c r="DJ33" i="6"/>
  <c r="DM23" i="6"/>
  <c r="DL23" i="6"/>
  <c r="DK23" i="6"/>
  <c r="DJ23" i="6"/>
  <c r="DM534" i="6"/>
  <c r="DL534" i="6"/>
  <c r="DK534" i="6"/>
  <c r="DJ534" i="6"/>
  <c r="DM302" i="6"/>
  <c r="DL302" i="6"/>
  <c r="DK302" i="6"/>
  <c r="DJ302" i="6"/>
  <c r="DM238" i="6"/>
  <c r="DL238" i="6"/>
  <c r="DK238" i="6"/>
  <c r="DJ238" i="6"/>
  <c r="DM583" i="6"/>
  <c r="DL583" i="6"/>
  <c r="DK583" i="6"/>
  <c r="DJ583" i="6"/>
  <c r="DM557" i="6"/>
  <c r="DL557" i="6"/>
  <c r="DK557" i="6"/>
  <c r="DJ557" i="6"/>
  <c r="DM429" i="6"/>
  <c r="DL429" i="6"/>
  <c r="DK429" i="6"/>
  <c r="DJ429" i="6"/>
  <c r="DM364" i="6"/>
  <c r="DL364" i="6"/>
  <c r="DK364" i="6"/>
  <c r="DJ364" i="6"/>
  <c r="DM257" i="6"/>
  <c r="DL257" i="6"/>
  <c r="DK257" i="6"/>
  <c r="DJ257" i="6"/>
  <c r="DM336" i="6"/>
  <c r="DL336" i="6"/>
  <c r="DK336" i="6"/>
  <c r="DJ336" i="6"/>
  <c r="DM286" i="6"/>
  <c r="DL286" i="6"/>
  <c r="DK286" i="6"/>
  <c r="DJ286" i="6"/>
  <c r="DM281" i="6"/>
  <c r="DL281" i="6"/>
  <c r="DK281" i="6"/>
  <c r="DJ281" i="6"/>
  <c r="DM251" i="6"/>
  <c r="DL251" i="6"/>
  <c r="DK251" i="6"/>
  <c r="DJ251" i="6"/>
  <c r="DM129" i="6"/>
  <c r="DL129" i="6"/>
  <c r="DK129" i="6"/>
  <c r="DJ129" i="6"/>
  <c r="DM280" i="6"/>
  <c r="DL280" i="6"/>
  <c r="DK280" i="6"/>
  <c r="DJ280" i="6"/>
  <c r="DM586" i="6"/>
  <c r="DL586" i="6"/>
  <c r="DK586" i="6"/>
  <c r="DJ586" i="6"/>
  <c r="DM574" i="6"/>
  <c r="DL574" i="6"/>
  <c r="DK574" i="6"/>
  <c r="DJ574" i="6"/>
  <c r="DM517" i="6"/>
  <c r="DL517" i="6"/>
  <c r="DK517" i="6"/>
  <c r="DJ517" i="6"/>
  <c r="DM402" i="6"/>
  <c r="DL402" i="6"/>
  <c r="DK402" i="6"/>
  <c r="DJ402" i="6"/>
  <c r="DM262" i="6"/>
  <c r="DL262" i="6"/>
  <c r="DK262" i="6"/>
  <c r="DJ262" i="6"/>
  <c r="DM115" i="6"/>
  <c r="DL115" i="6"/>
  <c r="DK115" i="6"/>
  <c r="DJ115" i="6"/>
  <c r="DM87" i="6"/>
  <c r="DL87" i="6"/>
  <c r="DK87" i="6"/>
  <c r="DJ87" i="6"/>
  <c r="DM66" i="6"/>
  <c r="DL66" i="6"/>
  <c r="DK66" i="6"/>
  <c r="DJ66" i="6"/>
  <c r="DM42" i="6"/>
  <c r="DL42" i="6"/>
  <c r="DK42" i="6"/>
  <c r="DJ42" i="6"/>
  <c r="DM545" i="6"/>
  <c r="DL545" i="6"/>
  <c r="DK545" i="6"/>
  <c r="DJ545" i="6"/>
  <c r="DM440" i="6"/>
  <c r="DL440" i="6"/>
  <c r="DK440" i="6"/>
  <c r="DJ440" i="6"/>
  <c r="DM437" i="6"/>
  <c r="DL437" i="6"/>
  <c r="DK437" i="6"/>
  <c r="DJ437" i="6"/>
  <c r="DM408" i="6"/>
  <c r="DL408" i="6"/>
  <c r="DK408" i="6"/>
  <c r="DJ408" i="6"/>
  <c r="DM407" i="6"/>
  <c r="DL407" i="6"/>
  <c r="DK407" i="6"/>
  <c r="DJ407" i="6"/>
  <c r="DM303" i="6"/>
  <c r="DL303" i="6"/>
  <c r="DK303" i="6"/>
  <c r="DJ303" i="6"/>
  <c r="DM222" i="6"/>
  <c r="DL222" i="6"/>
  <c r="DK222" i="6"/>
  <c r="DJ222" i="6"/>
  <c r="DM99" i="6"/>
  <c r="DL99" i="6"/>
  <c r="DK99" i="6"/>
  <c r="DJ99" i="6"/>
  <c r="DM551" i="6"/>
  <c r="DL551" i="6"/>
  <c r="DK551" i="6"/>
  <c r="DJ551" i="6"/>
  <c r="DM549" i="6"/>
  <c r="DL549" i="6"/>
  <c r="DK549" i="6"/>
  <c r="DJ549" i="6"/>
  <c r="DM529" i="6"/>
  <c r="DL529" i="6"/>
  <c r="DK529" i="6"/>
  <c r="DJ529" i="6"/>
  <c r="DM521" i="6"/>
  <c r="DL521" i="6"/>
  <c r="DK521" i="6"/>
  <c r="DJ521" i="6"/>
  <c r="DM446" i="6"/>
  <c r="DL446" i="6"/>
  <c r="DK446" i="6"/>
  <c r="DJ446" i="6"/>
  <c r="DM424" i="6"/>
  <c r="DL424" i="6"/>
  <c r="DK424" i="6"/>
  <c r="DJ424" i="6"/>
  <c r="DM393" i="6"/>
  <c r="DL393" i="6"/>
  <c r="DK393" i="6"/>
  <c r="DJ393" i="6"/>
  <c r="DM376" i="6"/>
  <c r="DL376" i="6"/>
  <c r="DK376" i="6"/>
  <c r="DJ376" i="6"/>
  <c r="DM504" i="6"/>
  <c r="DL504" i="6"/>
  <c r="DK504" i="6"/>
  <c r="DJ504" i="6"/>
  <c r="DM186" i="6"/>
  <c r="DL186" i="6"/>
  <c r="DK186" i="6"/>
  <c r="DJ186" i="6"/>
  <c r="DM260" i="6"/>
  <c r="DL260" i="6"/>
  <c r="DK260" i="6"/>
  <c r="DJ260" i="6"/>
  <c r="DM258" i="6"/>
  <c r="DL258" i="6"/>
  <c r="DK258" i="6"/>
  <c r="DJ258" i="6"/>
  <c r="DM200" i="6"/>
  <c r="DL200" i="6"/>
  <c r="DK200" i="6"/>
  <c r="DJ200" i="6"/>
  <c r="DM188" i="6"/>
  <c r="DL188" i="6"/>
  <c r="DK188" i="6"/>
  <c r="DJ188" i="6"/>
  <c r="DM111" i="6"/>
  <c r="DL111" i="6"/>
  <c r="DK111" i="6"/>
  <c r="DJ111" i="6"/>
  <c r="DM102" i="6"/>
  <c r="DL102" i="6"/>
  <c r="DK102" i="6"/>
  <c r="DJ102" i="6"/>
  <c r="DM273" i="6"/>
  <c r="DL273" i="6"/>
  <c r="DK273" i="6"/>
  <c r="DJ273" i="6"/>
  <c r="DM146" i="6"/>
  <c r="DL146" i="6"/>
  <c r="DK146" i="6"/>
  <c r="DJ146" i="6"/>
  <c r="DM57" i="6"/>
  <c r="DL57" i="6"/>
  <c r="DK57" i="6"/>
  <c r="DJ57" i="6"/>
  <c r="DM196" i="6"/>
  <c r="DL196" i="6"/>
  <c r="DK196" i="6"/>
  <c r="DJ196" i="6"/>
  <c r="DM512" i="6"/>
  <c r="DL512" i="6"/>
  <c r="DK512" i="6"/>
  <c r="DJ512" i="6"/>
  <c r="DM467" i="6"/>
  <c r="DL467" i="6"/>
  <c r="DK467" i="6"/>
  <c r="DJ467" i="6"/>
  <c r="DM329" i="6"/>
  <c r="DL329" i="6"/>
  <c r="DK329" i="6"/>
  <c r="DJ329" i="6"/>
  <c r="DM585" i="6"/>
  <c r="DL585" i="6"/>
  <c r="DK585" i="6"/>
  <c r="DJ585" i="6"/>
  <c r="DM518" i="6"/>
  <c r="DL518" i="6"/>
  <c r="DK518" i="6"/>
  <c r="DJ518" i="6"/>
  <c r="DM513" i="6"/>
  <c r="DL513" i="6"/>
  <c r="DK513" i="6"/>
  <c r="DJ513" i="6"/>
  <c r="DM506" i="6"/>
  <c r="DL506" i="6"/>
  <c r="DK506" i="6"/>
  <c r="DJ506" i="6"/>
  <c r="DM451" i="6"/>
  <c r="DL451" i="6"/>
  <c r="DK451" i="6"/>
  <c r="DJ451" i="6"/>
  <c r="DM412" i="6"/>
  <c r="DL412" i="6"/>
  <c r="DK412" i="6"/>
  <c r="DJ412" i="6"/>
  <c r="DM338" i="6"/>
  <c r="DL338" i="6"/>
  <c r="DK338" i="6"/>
  <c r="DJ338" i="6"/>
  <c r="DM315" i="6"/>
  <c r="DL315" i="6"/>
  <c r="DK315" i="6"/>
  <c r="DJ315" i="6"/>
  <c r="DM301" i="6"/>
  <c r="DL301" i="6"/>
  <c r="DK301" i="6"/>
  <c r="DJ301" i="6"/>
  <c r="DM288" i="6"/>
  <c r="DL288" i="6"/>
  <c r="DK288" i="6"/>
  <c r="DJ288" i="6"/>
  <c r="DM287" i="6"/>
  <c r="DL287" i="6"/>
  <c r="DK287" i="6"/>
  <c r="DJ287" i="6"/>
  <c r="DM275" i="6"/>
  <c r="DL275" i="6"/>
  <c r="DK275" i="6"/>
  <c r="DJ275" i="6"/>
  <c r="DM254" i="6"/>
  <c r="DL254" i="6"/>
  <c r="DK254" i="6"/>
  <c r="DJ254" i="6"/>
  <c r="DM243" i="6"/>
  <c r="DL243" i="6"/>
  <c r="DK243" i="6"/>
  <c r="DJ243" i="6"/>
  <c r="DM239" i="6"/>
  <c r="DL239" i="6"/>
  <c r="DK239" i="6"/>
  <c r="DJ239" i="6"/>
  <c r="DM226" i="6"/>
  <c r="DL226" i="6"/>
  <c r="DK226" i="6"/>
  <c r="DJ226" i="6"/>
  <c r="DM203" i="6"/>
  <c r="DL203" i="6"/>
  <c r="DK203" i="6"/>
  <c r="DJ203" i="6"/>
  <c r="DM185" i="6"/>
  <c r="DL185" i="6"/>
  <c r="DK185" i="6"/>
  <c r="DJ185" i="6"/>
  <c r="DM128" i="6"/>
  <c r="DL128" i="6"/>
  <c r="DK128" i="6"/>
  <c r="DJ128" i="6"/>
  <c r="DM79" i="6"/>
  <c r="DL79" i="6"/>
  <c r="DK79" i="6"/>
  <c r="DJ79" i="6"/>
  <c r="DM72" i="6"/>
  <c r="DL72" i="6"/>
  <c r="DK72" i="6"/>
  <c r="DJ72" i="6"/>
  <c r="DM61" i="6"/>
  <c r="DL61" i="6"/>
  <c r="DK61" i="6"/>
  <c r="DJ61" i="6"/>
  <c r="DM54" i="6"/>
  <c r="DL54" i="6"/>
  <c r="DK54" i="6"/>
  <c r="DJ54" i="6"/>
  <c r="DM46" i="6"/>
  <c r="DL46" i="6"/>
  <c r="DK46" i="6"/>
  <c r="DJ46" i="6"/>
  <c r="DM45" i="6"/>
  <c r="DL45" i="6"/>
  <c r="DK45" i="6"/>
  <c r="DJ45" i="6"/>
  <c r="DM6" i="6"/>
  <c r="DL6" i="6"/>
  <c r="DK6" i="6"/>
  <c r="DJ6" i="6"/>
  <c r="DM9" i="6"/>
  <c r="DL9" i="6"/>
  <c r="DK9" i="6"/>
  <c r="DJ9" i="6"/>
  <c r="DM310" i="6"/>
  <c r="DL310" i="6"/>
  <c r="DK310" i="6"/>
  <c r="DJ310" i="6"/>
  <c r="DM561" i="6"/>
  <c r="DL561" i="6"/>
  <c r="DK561" i="6"/>
  <c r="DJ561" i="6"/>
  <c r="DM556" i="6"/>
  <c r="DL556" i="6"/>
  <c r="DK556" i="6"/>
  <c r="DJ556" i="6"/>
  <c r="DM474" i="6"/>
  <c r="DL474" i="6"/>
  <c r="DK474" i="6"/>
  <c r="DJ474" i="6"/>
  <c r="DM327" i="6"/>
  <c r="DL327" i="6"/>
  <c r="DK327" i="6"/>
  <c r="DJ327" i="6"/>
  <c r="DM291" i="6"/>
  <c r="DL291" i="6"/>
  <c r="DK291" i="6"/>
  <c r="DJ291" i="6"/>
  <c r="DM138" i="6"/>
  <c r="DL138" i="6"/>
  <c r="DK138" i="6"/>
  <c r="DJ138" i="6"/>
  <c r="DM450" i="6"/>
  <c r="DL450" i="6"/>
  <c r="DK450" i="6"/>
  <c r="DJ450" i="6"/>
  <c r="DM577" i="6"/>
  <c r="DL577" i="6"/>
  <c r="DK577" i="6"/>
  <c r="DJ577" i="6"/>
  <c r="DM573" i="6"/>
  <c r="DL573" i="6"/>
  <c r="DK573" i="6"/>
  <c r="DJ573" i="6"/>
  <c r="DM531" i="6"/>
  <c r="DL531" i="6"/>
  <c r="DK531" i="6"/>
  <c r="DJ531" i="6"/>
  <c r="DM505" i="6"/>
  <c r="DL505" i="6"/>
  <c r="DK505" i="6"/>
  <c r="DJ505" i="6"/>
  <c r="DM498" i="6"/>
  <c r="DL498" i="6"/>
  <c r="DK498" i="6"/>
  <c r="DJ498" i="6"/>
  <c r="DM485" i="6"/>
  <c r="DL485" i="6"/>
  <c r="DK485" i="6"/>
  <c r="DJ485" i="6"/>
  <c r="DM421" i="6"/>
  <c r="DL421" i="6"/>
  <c r="DK421" i="6"/>
  <c r="DJ421" i="6"/>
  <c r="DM416" i="6"/>
  <c r="DL416" i="6"/>
  <c r="DK416" i="6"/>
  <c r="DJ416" i="6"/>
  <c r="DM405" i="6"/>
  <c r="DL405" i="6"/>
  <c r="DK405" i="6"/>
  <c r="DJ405" i="6"/>
  <c r="DM361" i="6"/>
  <c r="DL361" i="6"/>
  <c r="DK361" i="6"/>
  <c r="DJ361" i="6"/>
  <c r="DM356" i="6"/>
  <c r="DL356" i="6"/>
  <c r="DK356" i="6"/>
  <c r="DJ356" i="6"/>
  <c r="DM344" i="6"/>
  <c r="DL344" i="6"/>
  <c r="DK344" i="6"/>
  <c r="DJ344" i="6"/>
  <c r="DM334" i="6"/>
  <c r="DL334" i="6"/>
  <c r="DK334" i="6"/>
  <c r="DJ334" i="6"/>
  <c r="DM320" i="6"/>
  <c r="DL320" i="6"/>
  <c r="DK320" i="6"/>
  <c r="DJ320" i="6"/>
  <c r="DM271" i="6"/>
  <c r="DL271" i="6"/>
  <c r="DK271" i="6"/>
  <c r="DJ271" i="6"/>
  <c r="DM269" i="6"/>
  <c r="DL269" i="6"/>
  <c r="DK269" i="6"/>
  <c r="DJ269" i="6"/>
  <c r="DM241" i="6"/>
  <c r="DL241" i="6"/>
  <c r="DK241" i="6"/>
  <c r="DJ241" i="6"/>
  <c r="DM230" i="6"/>
  <c r="DL230" i="6"/>
  <c r="DK230" i="6"/>
  <c r="DJ230" i="6"/>
  <c r="DM207" i="6"/>
  <c r="DL207" i="6"/>
  <c r="DK207" i="6"/>
  <c r="DJ207" i="6"/>
  <c r="DM201" i="6"/>
  <c r="DL201" i="6"/>
  <c r="DK201" i="6"/>
  <c r="DJ201" i="6"/>
  <c r="DM197" i="6"/>
  <c r="DL197" i="6"/>
  <c r="DK197" i="6"/>
  <c r="DJ197" i="6"/>
  <c r="DM179" i="6"/>
  <c r="DL179" i="6"/>
  <c r="DK179" i="6"/>
  <c r="DJ179" i="6"/>
  <c r="DM130" i="6"/>
  <c r="DL130" i="6"/>
  <c r="DK130" i="6"/>
  <c r="DJ130" i="6"/>
  <c r="DM58" i="6"/>
  <c r="DL58" i="6"/>
  <c r="DK58" i="6"/>
  <c r="DJ58" i="6"/>
  <c r="DM44" i="6"/>
  <c r="DL44" i="6"/>
  <c r="DK44" i="6"/>
  <c r="DJ44" i="6"/>
  <c r="DM27" i="6"/>
  <c r="DL27" i="6"/>
  <c r="DK27" i="6"/>
  <c r="DJ27" i="6"/>
  <c r="DM486" i="6"/>
  <c r="DL486" i="6"/>
  <c r="DK486" i="6"/>
  <c r="DJ486" i="6"/>
  <c r="DM480" i="6"/>
  <c r="DL480" i="6"/>
  <c r="DK480" i="6"/>
  <c r="DJ480" i="6"/>
  <c r="DM550" i="6"/>
  <c r="DL550" i="6"/>
  <c r="DK550" i="6"/>
  <c r="DJ550" i="6"/>
  <c r="DM523" i="6"/>
  <c r="DL523" i="6"/>
  <c r="DK523" i="6"/>
  <c r="DJ523" i="6"/>
  <c r="DM465" i="6"/>
  <c r="DL465" i="6"/>
  <c r="DK465" i="6"/>
  <c r="DJ465" i="6"/>
  <c r="DM478" i="6"/>
  <c r="DL478" i="6"/>
  <c r="DK478" i="6"/>
  <c r="DJ478" i="6"/>
  <c r="DM475" i="6"/>
  <c r="DL475" i="6"/>
  <c r="DK475" i="6"/>
  <c r="DJ475" i="6"/>
  <c r="DM477" i="6"/>
  <c r="DL477" i="6"/>
  <c r="DK477" i="6"/>
  <c r="DJ477" i="6"/>
  <c r="DM282" i="6"/>
  <c r="DL282" i="6"/>
  <c r="DK282" i="6"/>
  <c r="DJ282" i="6"/>
  <c r="DM265" i="6"/>
  <c r="DL265" i="6"/>
  <c r="DK265" i="6"/>
  <c r="DJ265" i="6"/>
  <c r="DM147" i="6"/>
  <c r="DL147" i="6"/>
  <c r="DK147" i="6"/>
  <c r="DJ147" i="6"/>
  <c r="DM180" i="6"/>
  <c r="DL180" i="6"/>
  <c r="DK180" i="6"/>
  <c r="DJ180" i="6"/>
  <c r="DM538" i="6"/>
  <c r="DL538" i="6"/>
  <c r="DK538" i="6"/>
  <c r="DJ538" i="6"/>
  <c r="DM160" i="6"/>
  <c r="DL160" i="6"/>
  <c r="DK160" i="6"/>
  <c r="DJ160" i="6"/>
  <c r="DM158" i="6"/>
  <c r="DL158" i="6"/>
  <c r="DK158" i="6"/>
  <c r="DJ158" i="6"/>
  <c r="DM89" i="6"/>
  <c r="DL89" i="6"/>
  <c r="DK89" i="6"/>
  <c r="DJ89" i="6"/>
  <c r="DM472" i="6"/>
  <c r="DL472" i="6"/>
  <c r="DK472" i="6"/>
  <c r="DJ472" i="6"/>
  <c r="DM411" i="6"/>
  <c r="DL411" i="6"/>
  <c r="DK411" i="6"/>
  <c r="DJ411" i="6"/>
  <c r="DM16" i="6"/>
  <c r="DL16" i="6"/>
  <c r="DK16" i="6"/>
  <c r="DJ16" i="6"/>
  <c r="DM298" i="6"/>
  <c r="DL298" i="6"/>
  <c r="DK298" i="6"/>
  <c r="DJ298" i="6"/>
  <c r="DM558" i="6"/>
  <c r="DL558" i="6"/>
  <c r="DK558" i="6"/>
  <c r="DJ558" i="6"/>
  <c r="DM539" i="6"/>
  <c r="DL539" i="6"/>
  <c r="DK539" i="6"/>
  <c r="DJ539" i="6"/>
  <c r="DM537" i="6"/>
  <c r="DL537" i="6"/>
  <c r="DK537" i="6"/>
  <c r="DJ537" i="6"/>
  <c r="DM522" i="6"/>
  <c r="DL522" i="6"/>
  <c r="DK522" i="6"/>
  <c r="DJ522" i="6"/>
  <c r="DM445" i="6"/>
  <c r="DL445" i="6"/>
  <c r="DK445" i="6"/>
  <c r="DJ445" i="6"/>
  <c r="DM443" i="6"/>
  <c r="DL443" i="6"/>
  <c r="DK443" i="6"/>
  <c r="DJ443" i="6"/>
  <c r="DM439" i="6"/>
  <c r="DL439" i="6"/>
  <c r="DK439" i="6"/>
  <c r="DJ439" i="6"/>
  <c r="DM413" i="6"/>
  <c r="DL413" i="6"/>
  <c r="DK413" i="6"/>
  <c r="DJ413" i="6"/>
  <c r="DM397" i="6"/>
  <c r="DL397" i="6"/>
  <c r="DK397" i="6"/>
  <c r="DJ397" i="6"/>
  <c r="DM372" i="6"/>
  <c r="DL372" i="6"/>
  <c r="DK372" i="6"/>
  <c r="DJ372" i="6"/>
  <c r="DM363" i="6"/>
  <c r="DL363" i="6"/>
  <c r="DK363" i="6"/>
  <c r="DJ363" i="6"/>
  <c r="DM354" i="6"/>
  <c r="DL354" i="6"/>
  <c r="DK354" i="6"/>
  <c r="DJ354" i="6"/>
  <c r="DM325" i="6"/>
  <c r="DL325" i="6"/>
  <c r="DK325" i="6"/>
  <c r="DJ325" i="6"/>
  <c r="DM274" i="6"/>
  <c r="DL274" i="6"/>
  <c r="DK274" i="6"/>
  <c r="DJ274" i="6"/>
  <c r="DM255" i="6"/>
  <c r="DL255" i="6"/>
  <c r="DK255" i="6"/>
  <c r="DJ255" i="6"/>
  <c r="DM246" i="6"/>
  <c r="DL246" i="6"/>
  <c r="DK246" i="6"/>
  <c r="DJ246" i="6"/>
  <c r="DM232" i="6"/>
  <c r="DL232" i="6"/>
  <c r="DK232" i="6"/>
  <c r="DJ232" i="6"/>
  <c r="DM228" i="6"/>
  <c r="DL228" i="6"/>
  <c r="DK228" i="6"/>
  <c r="DJ228" i="6"/>
  <c r="DM227" i="6"/>
  <c r="DL227" i="6"/>
  <c r="DK227" i="6"/>
  <c r="DJ227" i="6"/>
  <c r="DM202" i="6"/>
  <c r="DL202" i="6"/>
  <c r="DK202" i="6"/>
  <c r="DJ202" i="6"/>
  <c r="DM183" i="6"/>
  <c r="DL183" i="6"/>
  <c r="DK183" i="6"/>
  <c r="DJ183" i="6"/>
  <c r="DM125" i="6"/>
  <c r="DL125" i="6"/>
  <c r="DK125" i="6"/>
  <c r="DJ125" i="6"/>
  <c r="DM43" i="6"/>
  <c r="DL43" i="6"/>
  <c r="DK43" i="6"/>
  <c r="DJ43" i="6"/>
  <c r="DM38" i="6"/>
  <c r="DL38" i="6"/>
  <c r="DK38" i="6"/>
  <c r="DJ38" i="6"/>
  <c r="DM36" i="6"/>
  <c r="DL36" i="6"/>
  <c r="DK36" i="6"/>
  <c r="DJ36" i="6"/>
  <c r="DM25" i="6"/>
  <c r="DL25" i="6"/>
  <c r="DK25" i="6"/>
  <c r="DJ25" i="6"/>
  <c r="DM566" i="6"/>
  <c r="DL566" i="6"/>
  <c r="DK566" i="6"/>
  <c r="DJ566" i="6"/>
  <c r="DM479" i="6"/>
  <c r="DL479" i="6"/>
  <c r="DK479" i="6"/>
  <c r="DJ479" i="6"/>
  <c r="DM473" i="6"/>
  <c r="DL473" i="6"/>
  <c r="DK473" i="6"/>
  <c r="DJ473" i="6"/>
  <c r="DM432" i="6"/>
  <c r="DL432" i="6"/>
  <c r="DK432" i="6"/>
  <c r="DJ432" i="6"/>
  <c r="DM431" i="6"/>
  <c r="DL431" i="6"/>
  <c r="DK431" i="6"/>
  <c r="DJ431" i="6"/>
  <c r="DM392" i="6"/>
  <c r="DL392" i="6"/>
  <c r="DK392" i="6"/>
  <c r="DJ392" i="6"/>
  <c r="DM353" i="6"/>
  <c r="DL353" i="6"/>
  <c r="DK353" i="6"/>
  <c r="DJ353" i="6"/>
  <c r="DM321" i="6"/>
  <c r="DL321" i="6"/>
  <c r="DK321" i="6"/>
  <c r="DJ321" i="6"/>
  <c r="DM221" i="6"/>
  <c r="DL221" i="6"/>
  <c r="DK221" i="6"/>
  <c r="DJ221" i="6"/>
  <c r="DM139" i="6"/>
  <c r="DL139" i="6"/>
  <c r="DK139" i="6"/>
  <c r="DJ139" i="6"/>
  <c r="DM75" i="6"/>
  <c r="DL75" i="6"/>
  <c r="DK75" i="6"/>
  <c r="DJ75" i="6"/>
  <c r="DM70" i="6"/>
  <c r="DL70" i="6"/>
  <c r="DK70" i="6"/>
  <c r="DJ70" i="6"/>
  <c r="DM50" i="6"/>
  <c r="DL50" i="6"/>
  <c r="DK50" i="6"/>
  <c r="DJ50" i="6"/>
  <c r="DM346" i="6"/>
  <c r="DL346" i="6"/>
  <c r="DK346" i="6"/>
  <c r="DJ346" i="6"/>
  <c r="DM591" i="6"/>
  <c r="DL591" i="6"/>
  <c r="DK591" i="6"/>
  <c r="DJ591" i="6"/>
  <c r="DM580" i="6"/>
  <c r="DL580" i="6"/>
  <c r="DK580" i="6"/>
  <c r="DJ580" i="6"/>
  <c r="DM572" i="6"/>
  <c r="DL572" i="6"/>
  <c r="DK572" i="6"/>
  <c r="DJ572" i="6"/>
  <c r="DM570" i="6"/>
  <c r="DL570" i="6"/>
  <c r="DK570" i="6"/>
  <c r="DJ570" i="6"/>
  <c r="DM568" i="6"/>
  <c r="DL568" i="6"/>
  <c r="DK568" i="6"/>
  <c r="DJ568" i="6"/>
  <c r="DM565" i="6"/>
  <c r="DL565" i="6"/>
  <c r="DK565" i="6"/>
  <c r="DJ565" i="6"/>
  <c r="DM495" i="6"/>
  <c r="DL495" i="6"/>
  <c r="DK495" i="6"/>
  <c r="DJ495" i="6"/>
  <c r="DM469" i="6"/>
  <c r="DL469" i="6"/>
  <c r="DK469" i="6"/>
  <c r="DJ469" i="6"/>
  <c r="DM468" i="6"/>
  <c r="DL468" i="6"/>
  <c r="DK468" i="6"/>
  <c r="DJ468" i="6"/>
  <c r="DM466" i="6"/>
  <c r="DL466" i="6"/>
  <c r="DK466" i="6"/>
  <c r="DJ466" i="6"/>
  <c r="DM455" i="6"/>
  <c r="DL455" i="6"/>
  <c r="DK455" i="6"/>
  <c r="DJ455" i="6"/>
  <c r="DM438" i="6"/>
  <c r="DL438" i="6"/>
  <c r="DK438" i="6"/>
  <c r="DJ438" i="6"/>
  <c r="DM389" i="6"/>
  <c r="DL389" i="6"/>
  <c r="DK389" i="6"/>
  <c r="DJ389" i="6"/>
  <c r="DM379" i="6"/>
  <c r="DL379" i="6"/>
  <c r="DK379" i="6"/>
  <c r="DJ379" i="6"/>
  <c r="DM328" i="6"/>
  <c r="DL328" i="6"/>
  <c r="DK328" i="6"/>
  <c r="DJ328" i="6"/>
  <c r="DM285" i="6"/>
  <c r="DL285" i="6"/>
  <c r="DK285" i="6"/>
  <c r="DJ285" i="6"/>
  <c r="DM270" i="6"/>
  <c r="DL270" i="6"/>
  <c r="DK270" i="6"/>
  <c r="DJ270" i="6"/>
  <c r="DM268" i="6"/>
  <c r="DL268" i="6"/>
  <c r="DK268" i="6"/>
  <c r="DJ268" i="6"/>
  <c r="DM253" i="6"/>
  <c r="DL253" i="6"/>
  <c r="DK253" i="6"/>
  <c r="DJ253" i="6"/>
  <c r="DM223" i="6"/>
  <c r="DL223" i="6"/>
  <c r="DK223" i="6"/>
  <c r="DJ223" i="6"/>
  <c r="DM154" i="6"/>
  <c r="DL154" i="6"/>
  <c r="DK154" i="6"/>
  <c r="DJ154" i="6"/>
  <c r="DM142" i="6"/>
  <c r="DL142" i="6"/>
  <c r="DK142" i="6"/>
  <c r="DJ142" i="6"/>
  <c r="DM83" i="6"/>
  <c r="DL83" i="6"/>
  <c r="DK83" i="6"/>
  <c r="DJ83" i="6"/>
  <c r="DM82" i="6"/>
  <c r="DL82" i="6"/>
  <c r="DK82" i="6"/>
  <c r="DJ82" i="6"/>
  <c r="DM76" i="6"/>
  <c r="DL76" i="6"/>
  <c r="DK76" i="6"/>
  <c r="DJ76" i="6"/>
  <c r="DM71" i="6"/>
  <c r="DL71" i="6"/>
  <c r="DK71" i="6"/>
  <c r="DJ71" i="6"/>
  <c r="DM69" i="6"/>
  <c r="DL69" i="6"/>
  <c r="DK69" i="6"/>
  <c r="DJ69" i="6"/>
  <c r="DM22" i="6"/>
  <c r="DL22" i="6"/>
  <c r="DK22" i="6"/>
  <c r="DJ22" i="6"/>
  <c r="DM7" i="6"/>
  <c r="DL7" i="6"/>
  <c r="DK7" i="6"/>
  <c r="DF532" i="6"/>
  <c r="DE532" i="6"/>
  <c r="DD532" i="6"/>
  <c r="DC532" i="6"/>
  <c r="DF544" i="6"/>
  <c r="DE544" i="6"/>
  <c r="DD544" i="6"/>
  <c r="DC544" i="6"/>
  <c r="DF425" i="6"/>
  <c r="DE425" i="6"/>
  <c r="KM425" i="6" s="1"/>
  <c r="LA425" i="6" s="1"/>
  <c r="DD425" i="6"/>
  <c r="DC425" i="6"/>
  <c r="DF172" i="6"/>
  <c r="DE172" i="6"/>
  <c r="KM172" i="6" s="1"/>
  <c r="LA172" i="6" s="1"/>
  <c r="DD172" i="6"/>
  <c r="DC172" i="6"/>
  <c r="DF134" i="6"/>
  <c r="DE134" i="6"/>
  <c r="KM134" i="6" s="1"/>
  <c r="LA134" i="6" s="1"/>
  <c r="DD134" i="6"/>
  <c r="DC134" i="6"/>
  <c r="DF112" i="6"/>
  <c r="DE112" i="6"/>
  <c r="KM112" i="6" s="1"/>
  <c r="LA112" i="6" s="1"/>
  <c r="DD112" i="6"/>
  <c r="DC112" i="6"/>
  <c r="DF96" i="6"/>
  <c r="DE96" i="6"/>
  <c r="KM96" i="6" s="1"/>
  <c r="LA96" i="6" s="1"/>
  <c r="DD96" i="6"/>
  <c r="DC96" i="6"/>
  <c r="DF187" i="6"/>
  <c r="DE187" i="6"/>
  <c r="KM187" i="6" s="1"/>
  <c r="LA187" i="6" s="1"/>
  <c r="DD187" i="6"/>
  <c r="DC187" i="6"/>
  <c r="DF295" i="6"/>
  <c r="DE295" i="6"/>
  <c r="KM295" i="6" s="1"/>
  <c r="LA295" i="6" s="1"/>
  <c r="DD295" i="6"/>
  <c r="DC295" i="6"/>
  <c r="DF264" i="6"/>
  <c r="DE264" i="6"/>
  <c r="KM264" i="6" s="1"/>
  <c r="LA264" i="6" s="1"/>
  <c r="DD264" i="6"/>
  <c r="DC264" i="6"/>
  <c r="DF165" i="6"/>
  <c r="DE165" i="6"/>
  <c r="KM165" i="6" s="1"/>
  <c r="LA165" i="6" s="1"/>
  <c r="DD165" i="6"/>
  <c r="DC165" i="6"/>
  <c r="DF463" i="6"/>
  <c r="DE463" i="6"/>
  <c r="KM463" i="6" s="1"/>
  <c r="LA463" i="6" s="1"/>
  <c r="DD463" i="6"/>
  <c r="DC463" i="6"/>
  <c r="DF489" i="6"/>
  <c r="DE489" i="6"/>
  <c r="DD489" i="6"/>
  <c r="DC489" i="6"/>
  <c r="DF430" i="6"/>
  <c r="DE430" i="6"/>
  <c r="KM430" i="6" s="1"/>
  <c r="LA430" i="6" s="1"/>
  <c r="DD430" i="6"/>
  <c r="DC430" i="6"/>
  <c r="DF396" i="6"/>
  <c r="DE396" i="6"/>
  <c r="KM396" i="6" s="1"/>
  <c r="LA396" i="6" s="1"/>
  <c r="DD396" i="6"/>
  <c r="DC396" i="6"/>
  <c r="DF381" i="6"/>
  <c r="DE381" i="6"/>
  <c r="KM381" i="6" s="1"/>
  <c r="LA381" i="6" s="1"/>
  <c r="DD381" i="6"/>
  <c r="DC381" i="6"/>
  <c r="DF366" i="6"/>
  <c r="DE366" i="6"/>
  <c r="KM366" i="6" s="1"/>
  <c r="LA366" i="6" s="1"/>
  <c r="DD366" i="6"/>
  <c r="DC366" i="6"/>
  <c r="DF193" i="6"/>
  <c r="DE193" i="6"/>
  <c r="KM193" i="6" s="1"/>
  <c r="LA193" i="6" s="1"/>
  <c r="DD193" i="6"/>
  <c r="DC193" i="6"/>
  <c r="DF175" i="6"/>
  <c r="DE175" i="6"/>
  <c r="KM175" i="6" s="1"/>
  <c r="LA175" i="6" s="1"/>
  <c r="DD175" i="6"/>
  <c r="DC175" i="6"/>
  <c r="DF171" i="6"/>
  <c r="DE171" i="6"/>
  <c r="KM171" i="6" s="1"/>
  <c r="LA171" i="6" s="1"/>
  <c r="DD171" i="6"/>
  <c r="DC171" i="6"/>
  <c r="DF145" i="6"/>
  <c r="DE145" i="6"/>
  <c r="KM145" i="6" s="1"/>
  <c r="LA145" i="6" s="1"/>
  <c r="DD145" i="6"/>
  <c r="DC145" i="6"/>
  <c r="DF29" i="6"/>
  <c r="DE29" i="6"/>
  <c r="KM29" i="6" s="1"/>
  <c r="LA29" i="6" s="1"/>
  <c r="DD29" i="6"/>
  <c r="DC29" i="6"/>
  <c r="DF15" i="6"/>
  <c r="DE15" i="6"/>
  <c r="KM15" i="6" s="1"/>
  <c r="LA15" i="6" s="1"/>
  <c r="DD15" i="6"/>
  <c r="DC15" i="6"/>
  <c r="DF540" i="6"/>
  <c r="DE540" i="6"/>
  <c r="DD540" i="6"/>
  <c r="DC540" i="6"/>
  <c r="DF217" i="6"/>
  <c r="DE217" i="6"/>
  <c r="KM217" i="6" s="1"/>
  <c r="LA217" i="6" s="1"/>
  <c r="DD217" i="6"/>
  <c r="DC217" i="6"/>
  <c r="DF571" i="6"/>
  <c r="DE571" i="6"/>
  <c r="DD571" i="6"/>
  <c r="DC571" i="6"/>
  <c r="DF490" i="6"/>
  <c r="DE490" i="6"/>
  <c r="DD490" i="6"/>
  <c r="DC490" i="6"/>
  <c r="DF447" i="6"/>
  <c r="DE447" i="6"/>
  <c r="KM447" i="6" s="1"/>
  <c r="LA447" i="6" s="1"/>
  <c r="DD447" i="6"/>
  <c r="DC447" i="6"/>
  <c r="DF399" i="6"/>
  <c r="DE399" i="6"/>
  <c r="KM399" i="6" s="1"/>
  <c r="LA399" i="6" s="1"/>
  <c r="DD399" i="6"/>
  <c r="DC399" i="6"/>
  <c r="DF252" i="6"/>
  <c r="DE252" i="6"/>
  <c r="KM252" i="6" s="1"/>
  <c r="LA252" i="6" s="1"/>
  <c r="DD252" i="6"/>
  <c r="DC252" i="6"/>
  <c r="DF218" i="6"/>
  <c r="DE218" i="6"/>
  <c r="KM218" i="6" s="1"/>
  <c r="LA218" i="6" s="1"/>
  <c r="DD218" i="6"/>
  <c r="DC218" i="6"/>
  <c r="DF211" i="6"/>
  <c r="DE211" i="6"/>
  <c r="KM211" i="6" s="1"/>
  <c r="LA211" i="6" s="1"/>
  <c r="DD211" i="6"/>
  <c r="DC211" i="6"/>
  <c r="DF182" i="6"/>
  <c r="DE182" i="6"/>
  <c r="KM182" i="6" s="1"/>
  <c r="LA182" i="6" s="1"/>
  <c r="DD182" i="6"/>
  <c r="DC182" i="6"/>
  <c r="DF132" i="6"/>
  <c r="DE132" i="6"/>
  <c r="KM132" i="6" s="1"/>
  <c r="LA132" i="6" s="1"/>
  <c r="DD132" i="6"/>
  <c r="DC132" i="6"/>
  <c r="DF106" i="6"/>
  <c r="DE106" i="6"/>
  <c r="KM106" i="6" s="1"/>
  <c r="LA106" i="6" s="1"/>
  <c r="DD106" i="6"/>
  <c r="DC106" i="6"/>
  <c r="DF62" i="6"/>
  <c r="DE62" i="6"/>
  <c r="KM62" i="6" s="1"/>
  <c r="LA62" i="6" s="1"/>
  <c r="DD62" i="6"/>
  <c r="DC62" i="6"/>
  <c r="DF41" i="6"/>
  <c r="DE41" i="6"/>
  <c r="KM41" i="6" s="1"/>
  <c r="LA41" i="6" s="1"/>
  <c r="DD41" i="6"/>
  <c r="DC41" i="6"/>
  <c r="DF18" i="6"/>
  <c r="DE18" i="6"/>
  <c r="KM18" i="6" s="1"/>
  <c r="LA18" i="6" s="1"/>
  <c r="DD18" i="6"/>
  <c r="DC18" i="6"/>
  <c r="DF452" i="6"/>
  <c r="DE452" i="6"/>
  <c r="KM452" i="6" s="1"/>
  <c r="LA452" i="6" s="1"/>
  <c r="DD452" i="6"/>
  <c r="DC452" i="6"/>
  <c r="DF205" i="6"/>
  <c r="DE205" i="6"/>
  <c r="KM205" i="6" s="1"/>
  <c r="LA205" i="6" s="1"/>
  <c r="DD205" i="6"/>
  <c r="DC205" i="6"/>
  <c r="DF533" i="6"/>
  <c r="DE533" i="6"/>
  <c r="DD533" i="6"/>
  <c r="DC533" i="6"/>
  <c r="DF515" i="6"/>
  <c r="DE515" i="6"/>
  <c r="DD515" i="6"/>
  <c r="DC515" i="6"/>
  <c r="DF461" i="6"/>
  <c r="DE461" i="6"/>
  <c r="KM461" i="6" s="1"/>
  <c r="LA461" i="6" s="1"/>
  <c r="DD461" i="6"/>
  <c r="DC461" i="6"/>
  <c r="DF380" i="6"/>
  <c r="DE380" i="6"/>
  <c r="KM380" i="6" s="1"/>
  <c r="LA380" i="6" s="1"/>
  <c r="DD380" i="6"/>
  <c r="DC380" i="6"/>
  <c r="DF357" i="6"/>
  <c r="DE357" i="6"/>
  <c r="KM357" i="6" s="1"/>
  <c r="LA357" i="6" s="1"/>
  <c r="DD357" i="6"/>
  <c r="DC357" i="6"/>
  <c r="DF173" i="6"/>
  <c r="DE173" i="6"/>
  <c r="KM173" i="6" s="1"/>
  <c r="LA173" i="6" s="1"/>
  <c r="DD173" i="6"/>
  <c r="DC173" i="6"/>
  <c r="DF157" i="6"/>
  <c r="DE157" i="6"/>
  <c r="KM157" i="6" s="1"/>
  <c r="LA157" i="6" s="1"/>
  <c r="DD157" i="6"/>
  <c r="DC157" i="6"/>
  <c r="DF105" i="6"/>
  <c r="DE105" i="6"/>
  <c r="KM105" i="6" s="1"/>
  <c r="LA105" i="6" s="1"/>
  <c r="DD105" i="6"/>
  <c r="DC105" i="6"/>
  <c r="DF318" i="6"/>
  <c r="DE318" i="6"/>
  <c r="KM318" i="6" s="1"/>
  <c r="LA318" i="6" s="1"/>
  <c r="DD318" i="6"/>
  <c r="DC318" i="6"/>
  <c r="DF555" i="6"/>
  <c r="DE555" i="6"/>
  <c r="DD555" i="6"/>
  <c r="DC555" i="6"/>
  <c r="DF501" i="6"/>
  <c r="DE501" i="6"/>
  <c r="DD501" i="6"/>
  <c r="DC501" i="6"/>
  <c r="DF460" i="6"/>
  <c r="DE460" i="6"/>
  <c r="KM460" i="6" s="1"/>
  <c r="LA460" i="6" s="1"/>
  <c r="DD460" i="6"/>
  <c r="DC460" i="6"/>
  <c r="DF418" i="6"/>
  <c r="DE418" i="6"/>
  <c r="KM418" i="6" s="1"/>
  <c r="LA418" i="6" s="1"/>
  <c r="DD418" i="6"/>
  <c r="DC418" i="6"/>
  <c r="DF386" i="6"/>
  <c r="DE386" i="6"/>
  <c r="KM386" i="6" s="1"/>
  <c r="LA386" i="6" s="1"/>
  <c r="DD386" i="6"/>
  <c r="DC386" i="6"/>
  <c r="DF317" i="6"/>
  <c r="DE317" i="6"/>
  <c r="KM317" i="6" s="1"/>
  <c r="LA317" i="6" s="1"/>
  <c r="DD317" i="6"/>
  <c r="DC317" i="6"/>
  <c r="DF308" i="6"/>
  <c r="DE308" i="6"/>
  <c r="KM308" i="6" s="1"/>
  <c r="LA308" i="6" s="1"/>
  <c r="DD308" i="6"/>
  <c r="DC308" i="6"/>
  <c r="DF225" i="6"/>
  <c r="DE225" i="6"/>
  <c r="KM225" i="6" s="1"/>
  <c r="LA225" i="6" s="1"/>
  <c r="DD225" i="6"/>
  <c r="DC225" i="6"/>
  <c r="DF116" i="6"/>
  <c r="DE116" i="6"/>
  <c r="KM116" i="6" s="1"/>
  <c r="LA116" i="6" s="1"/>
  <c r="DD116" i="6"/>
  <c r="DC116" i="6"/>
  <c r="DF77" i="6"/>
  <c r="DE77" i="6"/>
  <c r="KM77" i="6" s="1"/>
  <c r="LA77" i="6" s="1"/>
  <c r="DD77" i="6"/>
  <c r="DC77" i="6"/>
  <c r="DF56" i="6"/>
  <c r="DE56" i="6"/>
  <c r="KM56" i="6" s="1"/>
  <c r="LA56" i="6" s="1"/>
  <c r="DD56" i="6"/>
  <c r="DC56" i="6"/>
  <c r="DF349" i="6"/>
  <c r="DE349" i="6"/>
  <c r="KM349" i="6" s="1"/>
  <c r="LA349" i="6" s="1"/>
  <c r="DD349" i="6"/>
  <c r="DC349" i="6"/>
  <c r="DF503" i="6"/>
  <c r="DE503" i="6"/>
  <c r="DD503" i="6"/>
  <c r="DC503" i="6"/>
  <c r="DF442" i="6"/>
  <c r="DE442" i="6"/>
  <c r="KM442" i="6" s="1"/>
  <c r="LA442" i="6" s="1"/>
  <c r="DD442" i="6"/>
  <c r="DC442" i="6"/>
  <c r="DF383" i="6"/>
  <c r="DE383" i="6"/>
  <c r="KM383" i="6" s="1"/>
  <c r="LA383" i="6" s="1"/>
  <c r="DD383" i="6"/>
  <c r="DC383" i="6"/>
  <c r="DF350" i="6"/>
  <c r="DE350" i="6"/>
  <c r="KM350" i="6" s="1"/>
  <c r="LA350" i="6" s="1"/>
  <c r="DD350" i="6"/>
  <c r="DC350" i="6"/>
  <c r="DF297" i="6"/>
  <c r="DE297" i="6"/>
  <c r="KM297" i="6" s="1"/>
  <c r="LA297" i="6" s="1"/>
  <c r="DD297" i="6"/>
  <c r="DC297" i="6"/>
  <c r="DF248" i="6"/>
  <c r="DE248" i="6"/>
  <c r="KM248" i="6" s="1"/>
  <c r="LA248" i="6" s="1"/>
  <c r="DD248" i="6"/>
  <c r="DC248" i="6"/>
  <c r="DF150" i="6"/>
  <c r="DE150" i="6"/>
  <c r="KM150" i="6" s="1"/>
  <c r="LA150" i="6" s="1"/>
  <c r="DD150" i="6"/>
  <c r="DC150" i="6"/>
  <c r="DF140" i="6"/>
  <c r="DE140" i="6"/>
  <c r="KM140" i="6" s="1"/>
  <c r="LA140" i="6" s="1"/>
  <c r="DD140" i="6"/>
  <c r="DC140" i="6"/>
  <c r="DF457" i="6"/>
  <c r="DE457" i="6"/>
  <c r="KM457" i="6" s="1"/>
  <c r="LA457" i="6" s="1"/>
  <c r="DD457" i="6"/>
  <c r="DC457" i="6"/>
  <c r="DF198" i="6"/>
  <c r="DE198" i="6"/>
  <c r="KM198" i="6" s="1"/>
  <c r="LA198" i="6" s="1"/>
  <c r="DD198" i="6"/>
  <c r="DC198" i="6"/>
  <c r="DF524" i="6"/>
  <c r="DE524" i="6"/>
  <c r="DD524" i="6"/>
  <c r="DC524" i="6"/>
  <c r="DF528" i="6"/>
  <c r="DE528" i="6"/>
  <c r="DD528" i="6"/>
  <c r="DC528" i="6"/>
  <c r="DF249" i="6"/>
  <c r="DE249" i="6"/>
  <c r="KM249" i="6" s="1"/>
  <c r="LA249" i="6" s="1"/>
  <c r="DD249" i="6"/>
  <c r="DC249" i="6"/>
  <c r="DF164" i="6"/>
  <c r="DE164" i="6"/>
  <c r="KM164" i="6" s="1"/>
  <c r="LA164" i="6" s="1"/>
  <c r="DD164" i="6"/>
  <c r="DC164" i="6"/>
  <c r="DF55" i="6"/>
  <c r="DE55" i="6"/>
  <c r="KM55" i="6" s="1"/>
  <c r="LA55" i="6" s="1"/>
  <c r="DD55" i="6"/>
  <c r="DC55" i="6"/>
  <c r="DF39" i="6"/>
  <c r="DE39" i="6"/>
  <c r="KM39" i="6" s="1"/>
  <c r="LA39" i="6" s="1"/>
  <c r="DD39" i="6"/>
  <c r="DC39" i="6"/>
  <c r="DF365" i="6"/>
  <c r="DE365" i="6"/>
  <c r="KM365" i="6" s="1"/>
  <c r="LA365" i="6" s="1"/>
  <c r="DD365" i="6"/>
  <c r="DC365" i="6"/>
  <c r="DF352" i="6"/>
  <c r="DE352" i="6"/>
  <c r="KM352" i="6" s="1"/>
  <c r="LA352" i="6" s="1"/>
  <c r="DD352" i="6"/>
  <c r="DC352" i="6"/>
  <c r="DF31" i="6"/>
  <c r="DE31" i="6"/>
  <c r="KM31" i="6" s="1"/>
  <c r="LA31" i="6" s="1"/>
  <c r="DD31" i="6"/>
  <c r="DC31" i="6"/>
  <c r="DF30" i="6"/>
  <c r="DE30" i="6"/>
  <c r="KM30" i="6" s="1"/>
  <c r="LA30" i="6" s="1"/>
  <c r="DD30" i="6"/>
  <c r="DC30" i="6"/>
  <c r="DF5" i="6"/>
  <c r="DE5" i="6"/>
  <c r="KM5" i="6" s="1"/>
  <c r="LA5" i="6" s="1"/>
  <c r="DD5" i="6"/>
  <c r="DC5" i="6"/>
  <c r="DF536" i="6"/>
  <c r="DE536" i="6"/>
  <c r="DD536" i="6"/>
  <c r="DC536" i="6"/>
  <c r="DF343" i="6"/>
  <c r="DE343" i="6"/>
  <c r="KM343" i="6" s="1"/>
  <c r="LA343" i="6" s="1"/>
  <c r="DD343" i="6"/>
  <c r="DC343" i="6"/>
  <c r="DF554" i="6"/>
  <c r="DE554" i="6"/>
  <c r="DD554" i="6"/>
  <c r="DC554" i="6"/>
  <c r="DF516" i="6"/>
  <c r="DE516" i="6"/>
  <c r="DD516" i="6"/>
  <c r="DC516" i="6"/>
  <c r="DF444" i="6"/>
  <c r="DE444" i="6"/>
  <c r="KM444" i="6" s="1"/>
  <c r="LA444" i="6" s="1"/>
  <c r="DD444" i="6"/>
  <c r="DC444" i="6"/>
  <c r="DF300" i="6"/>
  <c r="DE300" i="6"/>
  <c r="KM300" i="6" s="1"/>
  <c r="LA300" i="6" s="1"/>
  <c r="DD300" i="6"/>
  <c r="DC300" i="6"/>
  <c r="DF289" i="6"/>
  <c r="DE289" i="6"/>
  <c r="KM289" i="6" s="1"/>
  <c r="LA289" i="6" s="1"/>
  <c r="DD289" i="6"/>
  <c r="DC289" i="6"/>
  <c r="DF242" i="6"/>
  <c r="DE242" i="6"/>
  <c r="KM242" i="6" s="1"/>
  <c r="LA242" i="6" s="1"/>
  <c r="DD242" i="6"/>
  <c r="DC242" i="6"/>
  <c r="DF234" i="6"/>
  <c r="DE234" i="6"/>
  <c r="KM234" i="6" s="1"/>
  <c r="LA234" i="6" s="1"/>
  <c r="DD234" i="6"/>
  <c r="DC234" i="6"/>
  <c r="DF220" i="6"/>
  <c r="DE220" i="6"/>
  <c r="KM220" i="6" s="1"/>
  <c r="LA220" i="6" s="1"/>
  <c r="DD220" i="6"/>
  <c r="DC220" i="6"/>
  <c r="DF73" i="6"/>
  <c r="DE73" i="6"/>
  <c r="KM73" i="6" s="1"/>
  <c r="LA73" i="6" s="1"/>
  <c r="DD73" i="6"/>
  <c r="DC73" i="6"/>
  <c r="DF63" i="6"/>
  <c r="DE63" i="6"/>
  <c r="KM63" i="6" s="1"/>
  <c r="LA63" i="6" s="1"/>
  <c r="DD63" i="6"/>
  <c r="DC63" i="6"/>
  <c r="DF11" i="6"/>
  <c r="DE11" i="6"/>
  <c r="KM11" i="6" s="1"/>
  <c r="LA11" i="6" s="1"/>
  <c r="DD11" i="6"/>
  <c r="DC11" i="6"/>
  <c r="DF131" i="6"/>
  <c r="DE131" i="6"/>
  <c r="KM131" i="6" s="1"/>
  <c r="LA131" i="6" s="1"/>
  <c r="DD131" i="6"/>
  <c r="DC131" i="6"/>
  <c r="DF355" i="6"/>
  <c r="DE355" i="6"/>
  <c r="KM355" i="6" s="1"/>
  <c r="LA355" i="6" s="1"/>
  <c r="DD355" i="6"/>
  <c r="DC355" i="6"/>
  <c r="DF250" i="6"/>
  <c r="DE250" i="6"/>
  <c r="KM250" i="6" s="1"/>
  <c r="LA250" i="6" s="1"/>
  <c r="DD250" i="6"/>
  <c r="DC250" i="6"/>
  <c r="DF219" i="6"/>
  <c r="DE219" i="6"/>
  <c r="KM219" i="6" s="1"/>
  <c r="LA219" i="6" s="1"/>
  <c r="DD219" i="6"/>
  <c r="DC219" i="6"/>
  <c r="DF212" i="6"/>
  <c r="DE212" i="6"/>
  <c r="KM212" i="6" s="1"/>
  <c r="LA212" i="6" s="1"/>
  <c r="DD212" i="6"/>
  <c r="DC212" i="6"/>
  <c r="DF420" i="6"/>
  <c r="DE420" i="6"/>
  <c r="KM420" i="6" s="1"/>
  <c r="LA420" i="6" s="1"/>
  <c r="DD420" i="6"/>
  <c r="DC420" i="6"/>
  <c r="DF417" i="6"/>
  <c r="DE417" i="6"/>
  <c r="KM417" i="6" s="1"/>
  <c r="LA417" i="6" s="1"/>
  <c r="DD417" i="6"/>
  <c r="DC417" i="6"/>
  <c r="DF385" i="6"/>
  <c r="DE385" i="6"/>
  <c r="KM385" i="6" s="1"/>
  <c r="LA385" i="6" s="1"/>
  <c r="DD385" i="6"/>
  <c r="DC385" i="6"/>
  <c r="DF342" i="6"/>
  <c r="DE342" i="6"/>
  <c r="KM342" i="6" s="1"/>
  <c r="LA342" i="6" s="1"/>
  <c r="DD342" i="6"/>
  <c r="DC342" i="6"/>
  <c r="DF333" i="6"/>
  <c r="DE333" i="6"/>
  <c r="KM333" i="6" s="1"/>
  <c r="LA333" i="6" s="1"/>
  <c r="DD333" i="6"/>
  <c r="DC333" i="6"/>
  <c r="DF277" i="6"/>
  <c r="DE277" i="6"/>
  <c r="KM277" i="6" s="1"/>
  <c r="LA277" i="6" s="1"/>
  <c r="DD277" i="6"/>
  <c r="DC277" i="6"/>
  <c r="DF85" i="6"/>
  <c r="DE85" i="6"/>
  <c r="KM85" i="6" s="1"/>
  <c r="LA85" i="6" s="1"/>
  <c r="DD85" i="6"/>
  <c r="DC85" i="6"/>
  <c r="DF68" i="6"/>
  <c r="DE68" i="6"/>
  <c r="KM68" i="6" s="1"/>
  <c r="LA68" i="6" s="1"/>
  <c r="DD68" i="6"/>
  <c r="DC68" i="6"/>
  <c r="DF237" i="6"/>
  <c r="DE237" i="6"/>
  <c r="KM237" i="6" s="1"/>
  <c r="LA237" i="6" s="1"/>
  <c r="DD237" i="6"/>
  <c r="DC237" i="6"/>
  <c r="DF208" i="6"/>
  <c r="DE208" i="6"/>
  <c r="KM208" i="6" s="1"/>
  <c r="LA208" i="6" s="1"/>
  <c r="DD208" i="6"/>
  <c r="DC208" i="6"/>
  <c r="DF588" i="6"/>
  <c r="DE588" i="6"/>
  <c r="DD588" i="6"/>
  <c r="DC588" i="6"/>
  <c r="DF582" i="6"/>
  <c r="DE582" i="6"/>
  <c r="DD582" i="6"/>
  <c r="DC582" i="6"/>
  <c r="DF507" i="6"/>
  <c r="DE507" i="6"/>
  <c r="DD507" i="6"/>
  <c r="DC507" i="6"/>
  <c r="DF487" i="6"/>
  <c r="DE487" i="6"/>
  <c r="DD487" i="6"/>
  <c r="DC487" i="6"/>
  <c r="DF404" i="6"/>
  <c r="DE404" i="6"/>
  <c r="KM404" i="6" s="1"/>
  <c r="LA404" i="6" s="1"/>
  <c r="DD404" i="6"/>
  <c r="DC404" i="6"/>
  <c r="DF390" i="6"/>
  <c r="DE390" i="6"/>
  <c r="KM390" i="6" s="1"/>
  <c r="LA390" i="6" s="1"/>
  <c r="DD390" i="6"/>
  <c r="DC390" i="6"/>
  <c r="DF340" i="6"/>
  <c r="DE340" i="6"/>
  <c r="KM340" i="6" s="1"/>
  <c r="LA340" i="6" s="1"/>
  <c r="DD340" i="6"/>
  <c r="DC340" i="6"/>
  <c r="DF312" i="6"/>
  <c r="DE312" i="6"/>
  <c r="KM312" i="6" s="1"/>
  <c r="LA312" i="6" s="1"/>
  <c r="DD312" i="6"/>
  <c r="DC312" i="6"/>
  <c r="DF229" i="6"/>
  <c r="DE229" i="6"/>
  <c r="KM229" i="6" s="1"/>
  <c r="LA229" i="6" s="1"/>
  <c r="DD229" i="6"/>
  <c r="DC229" i="6"/>
  <c r="DF216" i="6"/>
  <c r="DE216" i="6"/>
  <c r="KM216" i="6" s="1"/>
  <c r="LA216" i="6" s="1"/>
  <c r="DD216" i="6"/>
  <c r="DC216" i="6"/>
  <c r="DF206" i="6"/>
  <c r="DE206" i="6"/>
  <c r="KM206" i="6" s="1"/>
  <c r="LA206" i="6" s="1"/>
  <c r="DD206" i="6"/>
  <c r="DC206" i="6"/>
  <c r="DF194" i="6"/>
  <c r="DE194" i="6"/>
  <c r="KM194" i="6" s="1"/>
  <c r="LA194" i="6" s="1"/>
  <c r="DD194" i="6"/>
  <c r="DC194" i="6"/>
  <c r="DF189" i="6"/>
  <c r="DE189" i="6"/>
  <c r="KM189" i="6" s="1"/>
  <c r="LA189" i="6" s="1"/>
  <c r="DD189" i="6"/>
  <c r="DC189" i="6"/>
  <c r="DF127" i="6"/>
  <c r="DE127" i="6"/>
  <c r="KM127" i="6" s="1"/>
  <c r="LA127" i="6" s="1"/>
  <c r="DD127" i="6"/>
  <c r="DC127" i="6"/>
  <c r="DF49" i="6"/>
  <c r="DE49" i="6"/>
  <c r="KM49" i="6" s="1"/>
  <c r="LA49" i="6" s="1"/>
  <c r="DD49" i="6"/>
  <c r="DC49" i="6"/>
  <c r="DF26" i="6"/>
  <c r="DE26" i="6"/>
  <c r="KM26" i="6" s="1"/>
  <c r="LA26" i="6" s="1"/>
  <c r="DD26" i="6"/>
  <c r="DC26" i="6"/>
  <c r="DF162" i="6"/>
  <c r="DE162" i="6"/>
  <c r="KM162" i="6" s="1"/>
  <c r="LA162" i="6" s="1"/>
  <c r="DD162" i="6"/>
  <c r="DC162" i="6"/>
  <c r="DF548" i="6"/>
  <c r="DE548" i="6"/>
  <c r="DD548" i="6"/>
  <c r="DC548" i="6"/>
  <c r="DF74" i="6"/>
  <c r="DE74" i="6"/>
  <c r="KM74" i="6" s="1"/>
  <c r="LA74" i="6" s="1"/>
  <c r="DD74" i="6"/>
  <c r="DC74" i="6"/>
  <c r="DF458" i="6"/>
  <c r="DE458" i="6"/>
  <c r="DD458" i="6"/>
  <c r="DC458" i="6"/>
  <c r="DF441" i="6"/>
  <c r="DE441" i="6"/>
  <c r="DD441" i="6"/>
  <c r="DC441" i="6"/>
  <c r="DF395" i="6"/>
  <c r="DE395" i="6"/>
  <c r="KM395" i="6" s="1"/>
  <c r="LA395" i="6" s="1"/>
  <c r="DD395" i="6"/>
  <c r="DC395" i="6"/>
  <c r="DF324" i="6"/>
  <c r="DE324" i="6"/>
  <c r="KM324" i="6" s="1"/>
  <c r="LA324" i="6" s="1"/>
  <c r="DD324" i="6"/>
  <c r="DC324" i="6"/>
  <c r="DF214" i="6"/>
  <c r="DE214" i="6"/>
  <c r="KM214" i="6" s="1"/>
  <c r="LA214" i="6" s="1"/>
  <c r="DD214" i="6"/>
  <c r="DC214" i="6"/>
  <c r="DF184" i="6"/>
  <c r="DE184" i="6"/>
  <c r="KM184" i="6" s="1"/>
  <c r="LA184" i="6" s="1"/>
  <c r="DD184" i="6"/>
  <c r="DC184" i="6"/>
  <c r="DF167" i="6"/>
  <c r="DE167" i="6"/>
  <c r="KM167" i="6" s="1"/>
  <c r="LA167" i="6" s="1"/>
  <c r="DD167" i="6"/>
  <c r="DC167" i="6"/>
  <c r="DF135" i="6"/>
  <c r="DE135" i="6"/>
  <c r="KM135" i="6" s="1"/>
  <c r="LA135" i="6" s="1"/>
  <c r="DD135" i="6"/>
  <c r="DC135" i="6"/>
  <c r="DF113" i="6"/>
  <c r="DE113" i="6"/>
  <c r="KM113" i="6" s="1"/>
  <c r="LA113" i="6" s="1"/>
  <c r="DD113" i="6"/>
  <c r="DC113" i="6"/>
  <c r="DF80" i="6"/>
  <c r="DE80" i="6"/>
  <c r="KM80" i="6" s="1"/>
  <c r="LA80" i="6" s="1"/>
  <c r="DD80" i="6"/>
  <c r="DC80" i="6"/>
  <c r="DF52" i="6"/>
  <c r="DE52" i="6"/>
  <c r="KM52" i="6" s="1"/>
  <c r="LA52" i="6" s="1"/>
  <c r="DD52" i="6"/>
  <c r="DC52" i="6"/>
  <c r="DF509" i="6"/>
  <c r="DE509" i="6"/>
  <c r="DD509" i="6"/>
  <c r="DC509" i="6"/>
  <c r="DF427" i="6"/>
  <c r="DE427" i="6"/>
  <c r="DD427" i="6"/>
  <c r="DC427" i="6"/>
  <c r="DF93" i="6"/>
  <c r="DE93" i="6"/>
  <c r="KM93" i="6" s="1"/>
  <c r="LA93" i="6" s="1"/>
  <c r="DD93" i="6"/>
  <c r="DC93" i="6"/>
  <c r="DF519" i="6"/>
  <c r="DE519" i="6"/>
  <c r="DD519" i="6"/>
  <c r="DC519" i="6"/>
  <c r="DF553" i="6"/>
  <c r="DE553" i="6"/>
  <c r="DD553" i="6"/>
  <c r="DC553" i="6"/>
  <c r="DF552" i="6"/>
  <c r="DE552" i="6"/>
  <c r="DD552" i="6"/>
  <c r="DC552" i="6"/>
  <c r="DF526" i="6"/>
  <c r="DE526" i="6"/>
  <c r="DD526" i="6"/>
  <c r="DC526" i="6"/>
  <c r="DF508" i="6"/>
  <c r="DE508" i="6"/>
  <c r="DD508" i="6"/>
  <c r="DC508" i="6"/>
  <c r="DF500" i="6"/>
  <c r="DE500" i="6"/>
  <c r="DD500" i="6"/>
  <c r="DC500" i="6"/>
  <c r="DF497" i="6"/>
  <c r="DE497" i="6"/>
  <c r="DD497" i="6"/>
  <c r="DC497" i="6"/>
  <c r="DF492" i="6"/>
  <c r="DE492" i="6"/>
  <c r="DD492" i="6"/>
  <c r="DC492" i="6"/>
  <c r="DF464" i="6"/>
  <c r="DE464" i="6"/>
  <c r="DD464" i="6"/>
  <c r="DC464" i="6"/>
  <c r="DF436" i="6"/>
  <c r="DE436" i="6"/>
  <c r="DD436" i="6"/>
  <c r="DC436" i="6"/>
  <c r="DF422" i="6"/>
  <c r="DE422" i="6"/>
  <c r="KM422" i="6" s="1"/>
  <c r="LA422" i="6" s="1"/>
  <c r="DD422" i="6"/>
  <c r="DC422" i="6"/>
  <c r="DF398" i="6"/>
  <c r="DE398" i="6"/>
  <c r="KM398" i="6" s="1"/>
  <c r="LA398" i="6" s="1"/>
  <c r="DD398" i="6"/>
  <c r="DC398" i="6"/>
  <c r="DF347" i="6"/>
  <c r="DE347" i="6"/>
  <c r="KM347" i="6" s="1"/>
  <c r="LA347" i="6" s="1"/>
  <c r="DD347" i="6"/>
  <c r="DC347" i="6"/>
  <c r="DF335" i="6"/>
  <c r="DE335" i="6"/>
  <c r="KM335" i="6" s="1"/>
  <c r="LA335" i="6" s="1"/>
  <c r="DD335" i="6"/>
  <c r="DC335" i="6"/>
  <c r="DF326" i="6"/>
  <c r="DE326" i="6"/>
  <c r="KM326" i="6" s="1"/>
  <c r="LA326" i="6" s="1"/>
  <c r="DD326" i="6"/>
  <c r="DC326" i="6"/>
  <c r="DF323" i="6"/>
  <c r="DE323" i="6"/>
  <c r="KM323" i="6" s="1"/>
  <c r="LA323" i="6" s="1"/>
  <c r="DD323" i="6"/>
  <c r="DC323" i="6"/>
  <c r="KK323" i="6" s="1"/>
  <c r="KY323" i="6" s="1"/>
  <c r="DF276" i="6"/>
  <c r="DE276" i="6"/>
  <c r="KM276" i="6" s="1"/>
  <c r="LA276" i="6" s="1"/>
  <c r="DD276" i="6"/>
  <c r="DC276" i="6"/>
  <c r="KK276" i="6" s="1"/>
  <c r="KY276" i="6" s="1"/>
  <c r="DF263" i="6"/>
  <c r="DE263" i="6"/>
  <c r="KM263" i="6" s="1"/>
  <c r="LA263" i="6" s="1"/>
  <c r="DD263" i="6"/>
  <c r="DC263" i="6"/>
  <c r="KK263" i="6" s="1"/>
  <c r="KY263" i="6" s="1"/>
  <c r="DF235" i="6"/>
  <c r="DE235" i="6"/>
  <c r="KM235" i="6" s="1"/>
  <c r="LA235" i="6" s="1"/>
  <c r="DD235" i="6"/>
  <c r="DC235" i="6"/>
  <c r="KK235" i="6" s="1"/>
  <c r="KY235" i="6" s="1"/>
  <c r="DF159" i="6"/>
  <c r="DE159" i="6"/>
  <c r="KM159" i="6" s="1"/>
  <c r="LA159" i="6" s="1"/>
  <c r="DD159" i="6"/>
  <c r="DC159" i="6"/>
  <c r="KK159" i="6" s="1"/>
  <c r="KY159" i="6" s="1"/>
  <c r="DF133" i="6"/>
  <c r="DE133" i="6"/>
  <c r="KM133" i="6" s="1"/>
  <c r="LA133" i="6" s="1"/>
  <c r="DD133" i="6"/>
  <c r="DC133" i="6"/>
  <c r="KK133" i="6" s="1"/>
  <c r="KY133" i="6" s="1"/>
  <c r="DF94" i="6"/>
  <c r="DE94" i="6"/>
  <c r="KM94" i="6" s="1"/>
  <c r="LA94" i="6" s="1"/>
  <c r="DD94" i="6"/>
  <c r="DC94" i="6"/>
  <c r="KK94" i="6" s="1"/>
  <c r="KY94" i="6" s="1"/>
  <c r="DF91" i="6"/>
  <c r="DE91" i="6"/>
  <c r="KM91" i="6" s="1"/>
  <c r="LA91" i="6" s="1"/>
  <c r="DD91" i="6"/>
  <c r="DC91" i="6"/>
  <c r="KK91" i="6" s="1"/>
  <c r="KY91" i="6" s="1"/>
  <c r="DF37" i="6"/>
  <c r="DE37" i="6"/>
  <c r="KM37" i="6" s="1"/>
  <c r="LA37" i="6" s="1"/>
  <c r="DD37" i="6"/>
  <c r="DC37" i="6"/>
  <c r="KK37" i="6" s="1"/>
  <c r="KY37" i="6" s="1"/>
  <c r="DF32" i="6"/>
  <c r="DE32" i="6"/>
  <c r="KM32" i="6" s="1"/>
  <c r="LA32" i="6" s="1"/>
  <c r="DD32" i="6"/>
  <c r="DC32" i="6"/>
  <c r="KK32" i="6" s="1"/>
  <c r="KY32" i="6" s="1"/>
  <c r="DF14" i="6"/>
  <c r="DE14" i="6"/>
  <c r="KM14" i="6" s="1"/>
  <c r="LA14" i="6" s="1"/>
  <c r="DD14" i="6"/>
  <c r="DC14" i="6"/>
  <c r="KK14" i="6" s="1"/>
  <c r="KY14" i="6" s="1"/>
  <c r="DF520" i="6"/>
  <c r="DE520" i="6"/>
  <c r="DD520" i="6"/>
  <c r="DC520" i="6"/>
  <c r="KK520" i="6" s="1"/>
  <c r="KY520" i="6" s="1"/>
  <c r="DF387" i="6"/>
  <c r="DE387" i="6"/>
  <c r="KM387" i="6" s="1"/>
  <c r="LA387" i="6" s="1"/>
  <c r="DD387" i="6"/>
  <c r="DC387" i="6"/>
  <c r="KK387" i="6" s="1"/>
  <c r="KY387" i="6" s="1"/>
  <c r="DF168" i="6"/>
  <c r="DE168" i="6"/>
  <c r="KM168" i="6" s="1"/>
  <c r="LA168" i="6" s="1"/>
  <c r="DD168" i="6"/>
  <c r="DC168" i="6"/>
  <c r="KK168" i="6" s="1"/>
  <c r="KY168" i="6" s="1"/>
  <c r="DF67" i="6"/>
  <c r="DE67" i="6"/>
  <c r="KM67" i="6" s="1"/>
  <c r="LA67" i="6" s="1"/>
  <c r="DD67" i="6"/>
  <c r="DC67" i="6"/>
  <c r="KK67" i="6" s="1"/>
  <c r="KY67" i="6" s="1"/>
  <c r="DF199" i="6"/>
  <c r="DE199" i="6"/>
  <c r="KM199" i="6" s="1"/>
  <c r="LA199" i="6" s="1"/>
  <c r="DD199" i="6"/>
  <c r="DC199" i="6"/>
  <c r="KK199" i="6" s="1"/>
  <c r="KY199" i="6" s="1"/>
  <c r="DF562" i="6"/>
  <c r="DE562" i="6"/>
  <c r="DD562" i="6"/>
  <c r="DC562" i="6"/>
  <c r="KK562" i="6" s="1"/>
  <c r="KY562" i="6" s="1"/>
  <c r="DF494" i="6"/>
  <c r="DE494" i="6"/>
  <c r="DD494" i="6"/>
  <c r="DC494" i="6"/>
  <c r="KK494" i="6" s="1"/>
  <c r="KY494" i="6" s="1"/>
  <c r="DF491" i="6"/>
  <c r="DE491" i="6"/>
  <c r="DD491" i="6"/>
  <c r="DC491" i="6"/>
  <c r="KK491" i="6" s="1"/>
  <c r="KY491" i="6" s="1"/>
  <c r="DF471" i="6"/>
  <c r="DE471" i="6"/>
  <c r="DD471" i="6"/>
  <c r="DC471" i="6"/>
  <c r="KK471" i="6" s="1"/>
  <c r="KY471" i="6" s="1"/>
  <c r="DF462" i="6"/>
  <c r="DE462" i="6"/>
  <c r="DD462" i="6"/>
  <c r="DC462" i="6"/>
  <c r="KK462" i="6" s="1"/>
  <c r="KY462" i="6" s="1"/>
  <c r="DF415" i="6"/>
  <c r="DE415" i="6"/>
  <c r="KM415" i="6" s="1"/>
  <c r="LA415" i="6" s="1"/>
  <c r="DD415" i="6"/>
  <c r="DC415" i="6"/>
  <c r="KK415" i="6" s="1"/>
  <c r="KY415" i="6" s="1"/>
  <c r="DF339" i="6"/>
  <c r="DE339" i="6"/>
  <c r="KM339" i="6" s="1"/>
  <c r="LA339" i="6" s="1"/>
  <c r="DD339" i="6"/>
  <c r="DC339" i="6"/>
  <c r="KK339" i="6" s="1"/>
  <c r="KY339" i="6" s="1"/>
  <c r="DF266" i="6"/>
  <c r="DE266" i="6"/>
  <c r="KM266" i="6" s="1"/>
  <c r="LA266" i="6" s="1"/>
  <c r="DD266" i="6"/>
  <c r="DC266" i="6"/>
  <c r="KK266" i="6" s="1"/>
  <c r="KY266" i="6" s="1"/>
  <c r="DF233" i="6"/>
  <c r="DE233" i="6"/>
  <c r="KM233" i="6" s="1"/>
  <c r="LA233" i="6" s="1"/>
  <c r="DD233" i="6"/>
  <c r="DC233" i="6"/>
  <c r="KK233" i="6" s="1"/>
  <c r="KY233" i="6" s="1"/>
  <c r="DF169" i="6"/>
  <c r="DE169" i="6"/>
  <c r="KM169" i="6" s="1"/>
  <c r="LA169" i="6" s="1"/>
  <c r="DD169" i="6"/>
  <c r="DC169" i="6"/>
  <c r="KK169" i="6" s="1"/>
  <c r="KY169" i="6" s="1"/>
  <c r="DF153" i="6"/>
  <c r="DE153" i="6"/>
  <c r="KM153" i="6" s="1"/>
  <c r="LA153" i="6" s="1"/>
  <c r="DD153" i="6"/>
  <c r="DC153" i="6"/>
  <c r="KK153" i="6" s="1"/>
  <c r="KY153" i="6" s="1"/>
  <c r="DF114" i="6"/>
  <c r="DE114" i="6"/>
  <c r="KM114" i="6" s="1"/>
  <c r="LA114" i="6" s="1"/>
  <c r="DD114" i="6"/>
  <c r="DC114" i="6"/>
  <c r="KK114" i="6" s="1"/>
  <c r="KY114" i="6" s="1"/>
  <c r="DF109" i="6"/>
  <c r="DE109" i="6"/>
  <c r="KM109" i="6" s="1"/>
  <c r="LA109" i="6" s="1"/>
  <c r="DD109" i="6"/>
  <c r="DC109" i="6"/>
  <c r="KK109" i="6" s="1"/>
  <c r="KY109" i="6" s="1"/>
  <c r="DF101" i="6"/>
  <c r="DE101" i="6"/>
  <c r="KM101" i="6" s="1"/>
  <c r="LA101" i="6" s="1"/>
  <c r="DD101" i="6"/>
  <c r="DC101" i="6"/>
  <c r="KK101" i="6" s="1"/>
  <c r="KY101" i="6" s="1"/>
  <c r="DF60" i="6"/>
  <c r="DE60" i="6"/>
  <c r="KM60" i="6" s="1"/>
  <c r="LA60" i="6" s="1"/>
  <c r="DD60" i="6"/>
  <c r="DC60" i="6"/>
  <c r="KK60" i="6" s="1"/>
  <c r="KY60" i="6" s="1"/>
  <c r="DF65" i="6"/>
  <c r="DE65" i="6"/>
  <c r="KM65" i="6" s="1"/>
  <c r="LA65" i="6" s="1"/>
  <c r="DD65" i="6"/>
  <c r="DC65" i="6"/>
  <c r="KK65" i="6" s="1"/>
  <c r="KY65" i="6" s="1"/>
  <c r="DF35" i="6"/>
  <c r="DE35" i="6"/>
  <c r="KM35" i="6" s="1"/>
  <c r="LA35" i="6" s="1"/>
  <c r="DD35" i="6"/>
  <c r="DC35" i="6"/>
  <c r="KK35" i="6" s="1"/>
  <c r="KY35" i="6" s="1"/>
  <c r="DF34" i="6"/>
  <c r="DE34" i="6"/>
  <c r="KM34" i="6" s="1"/>
  <c r="LA34" i="6" s="1"/>
  <c r="DD34" i="6"/>
  <c r="DC34" i="6"/>
  <c r="KK34" i="6" s="1"/>
  <c r="KY34" i="6" s="1"/>
  <c r="DF19" i="6"/>
  <c r="DE19" i="6"/>
  <c r="KM19" i="6" s="1"/>
  <c r="LA19" i="6" s="1"/>
  <c r="DD19" i="6"/>
  <c r="DC19" i="6"/>
  <c r="KK19" i="6" s="1"/>
  <c r="KY19" i="6" s="1"/>
  <c r="DF514" i="6"/>
  <c r="DE514" i="6"/>
  <c r="DD514" i="6"/>
  <c r="DC514" i="6"/>
  <c r="KK514" i="6" s="1"/>
  <c r="KY514" i="6" s="1"/>
  <c r="DF149" i="6"/>
  <c r="DE149" i="6"/>
  <c r="KM149" i="6" s="1"/>
  <c r="LA149" i="6" s="1"/>
  <c r="DD149" i="6"/>
  <c r="DC149" i="6"/>
  <c r="KK149" i="6" s="1"/>
  <c r="KY149" i="6" s="1"/>
  <c r="DF20" i="6"/>
  <c r="DE20" i="6"/>
  <c r="KM20" i="6" s="1"/>
  <c r="LA20" i="6" s="1"/>
  <c r="DD20" i="6"/>
  <c r="DC20" i="6"/>
  <c r="KK20" i="6" s="1"/>
  <c r="KY20" i="6" s="1"/>
  <c r="DF546" i="6"/>
  <c r="DE546" i="6"/>
  <c r="DD546" i="6"/>
  <c r="DC546" i="6"/>
  <c r="KK546" i="6" s="1"/>
  <c r="KY546" i="6" s="1"/>
  <c r="DF530" i="6"/>
  <c r="DE530" i="6"/>
  <c r="DD530" i="6"/>
  <c r="DC530" i="6"/>
  <c r="KK530" i="6" s="1"/>
  <c r="KY530" i="6" s="1"/>
  <c r="DF525" i="6"/>
  <c r="DE525" i="6"/>
  <c r="DD525" i="6"/>
  <c r="DC525" i="6"/>
  <c r="KK525" i="6" s="1"/>
  <c r="KY525" i="6" s="1"/>
  <c r="DF414" i="6"/>
  <c r="DE414" i="6"/>
  <c r="KM414" i="6" s="1"/>
  <c r="LA414" i="6" s="1"/>
  <c r="DD414" i="6"/>
  <c r="DC414" i="6"/>
  <c r="KK414" i="6" s="1"/>
  <c r="KY414" i="6" s="1"/>
  <c r="DF382" i="6"/>
  <c r="DE382" i="6"/>
  <c r="KM382" i="6" s="1"/>
  <c r="LA382" i="6" s="1"/>
  <c r="DD382" i="6"/>
  <c r="DC382" i="6"/>
  <c r="KK382" i="6" s="1"/>
  <c r="KY382" i="6" s="1"/>
  <c r="DF369" i="6"/>
  <c r="DE369" i="6"/>
  <c r="KM369" i="6" s="1"/>
  <c r="LA369" i="6" s="1"/>
  <c r="DD369" i="6"/>
  <c r="DC369" i="6"/>
  <c r="KK369" i="6" s="1"/>
  <c r="KY369" i="6" s="1"/>
  <c r="DF351" i="6"/>
  <c r="DE351" i="6"/>
  <c r="KM351" i="6" s="1"/>
  <c r="LA351" i="6" s="1"/>
  <c r="DD351" i="6"/>
  <c r="DC351" i="6"/>
  <c r="KK351" i="6" s="1"/>
  <c r="KY351" i="6" s="1"/>
  <c r="DF240" i="6"/>
  <c r="DE240" i="6"/>
  <c r="KM240" i="6" s="1"/>
  <c r="LA240" i="6" s="1"/>
  <c r="DD240" i="6"/>
  <c r="DC240" i="6"/>
  <c r="KK240" i="6" s="1"/>
  <c r="KY240" i="6" s="1"/>
  <c r="DF231" i="6"/>
  <c r="DE231" i="6"/>
  <c r="KM231" i="6" s="1"/>
  <c r="LA231" i="6" s="1"/>
  <c r="DD231" i="6"/>
  <c r="DC231" i="6"/>
  <c r="KK231" i="6" s="1"/>
  <c r="KY231" i="6" s="1"/>
  <c r="DF210" i="6"/>
  <c r="DE210" i="6"/>
  <c r="KM210" i="6" s="1"/>
  <c r="LA210" i="6" s="1"/>
  <c r="DD210" i="6"/>
  <c r="DC210" i="6"/>
  <c r="KK210" i="6" s="1"/>
  <c r="KY210" i="6" s="1"/>
  <c r="DF166" i="6"/>
  <c r="DE166" i="6"/>
  <c r="KM166" i="6" s="1"/>
  <c r="LA166" i="6" s="1"/>
  <c r="DD166" i="6"/>
  <c r="DC166" i="6"/>
  <c r="KK166" i="6" s="1"/>
  <c r="KY166" i="6" s="1"/>
  <c r="DF107" i="6"/>
  <c r="DE107" i="6"/>
  <c r="KM107" i="6" s="1"/>
  <c r="LA107" i="6" s="1"/>
  <c r="DD107" i="6"/>
  <c r="DC107" i="6"/>
  <c r="KK107" i="6" s="1"/>
  <c r="KY107" i="6" s="1"/>
  <c r="DF92" i="6"/>
  <c r="DE92" i="6"/>
  <c r="KM92" i="6" s="1"/>
  <c r="LA92" i="6" s="1"/>
  <c r="DD92" i="6"/>
  <c r="DC92" i="6"/>
  <c r="KK92" i="6" s="1"/>
  <c r="KY92" i="6" s="1"/>
  <c r="DF13" i="6"/>
  <c r="DE13" i="6"/>
  <c r="KM13" i="6" s="1"/>
  <c r="LA13" i="6" s="1"/>
  <c r="DD13" i="6"/>
  <c r="DC13" i="6"/>
  <c r="KK13" i="6" s="1"/>
  <c r="KY13" i="6" s="1"/>
  <c r="DF374" i="6"/>
  <c r="DE374" i="6"/>
  <c r="KM374" i="6" s="1"/>
  <c r="LA374" i="6" s="1"/>
  <c r="DD374" i="6"/>
  <c r="DC374" i="6"/>
  <c r="KK374" i="6" s="1"/>
  <c r="KY374" i="6" s="1"/>
  <c r="DF316" i="6"/>
  <c r="DE316" i="6"/>
  <c r="KM316" i="6" s="1"/>
  <c r="LA316" i="6" s="1"/>
  <c r="DD316" i="6"/>
  <c r="DC316" i="6"/>
  <c r="KK316" i="6" s="1"/>
  <c r="KY316" i="6" s="1"/>
  <c r="DF88" i="6"/>
  <c r="DE88" i="6"/>
  <c r="KM88" i="6" s="1"/>
  <c r="LA88" i="6" s="1"/>
  <c r="DD88" i="6"/>
  <c r="DC88" i="6"/>
  <c r="KK88" i="6" s="1"/>
  <c r="KY88" i="6" s="1"/>
  <c r="DF136" i="6"/>
  <c r="DE136" i="6"/>
  <c r="KM136" i="6" s="1"/>
  <c r="LA136" i="6" s="1"/>
  <c r="DD136" i="6"/>
  <c r="DC136" i="6"/>
  <c r="KK136" i="6" s="1"/>
  <c r="KY136" i="6" s="1"/>
  <c r="DF454" i="6"/>
  <c r="DE454" i="6"/>
  <c r="DD454" i="6"/>
  <c r="DC454" i="6"/>
  <c r="KK454" i="6" s="1"/>
  <c r="KY454" i="6" s="1"/>
  <c r="DF423" i="6"/>
  <c r="DE423" i="6"/>
  <c r="KM423" i="6" s="1"/>
  <c r="LA423" i="6" s="1"/>
  <c r="DD423" i="6"/>
  <c r="DC423" i="6"/>
  <c r="KK423" i="6" s="1"/>
  <c r="KY423" i="6" s="1"/>
  <c r="DF419" i="6"/>
  <c r="DE419" i="6"/>
  <c r="KM419" i="6" s="1"/>
  <c r="LA419" i="6" s="1"/>
  <c r="DD419" i="6"/>
  <c r="DC419" i="6"/>
  <c r="KK419" i="6" s="1"/>
  <c r="KY419" i="6" s="1"/>
  <c r="DF155" i="6"/>
  <c r="DE155" i="6"/>
  <c r="KM155" i="6" s="1"/>
  <c r="LA155" i="6" s="1"/>
  <c r="DD155" i="6"/>
  <c r="DC155" i="6"/>
  <c r="KK155" i="6" s="1"/>
  <c r="KY155" i="6" s="1"/>
  <c r="DF95" i="6"/>
  <c r="DE95" i="6"/>
  <c r="KM95" i="6" s="1"/>
  <c r="LA95" i="6" s="1"/>
  <c r="DD95" i="6"/>
  <c r="DC95" i="6"/>
  <c r="KK95" i="6" s="1"/>
  <c r="KY95" i="6" s="1"/>
  <c r="DF21" i="6"/>
  <c r="DE21" i="6"/>
  <c r="KM21" i="6" s="1"/>
  <c r="LA21" i="6" s="1"/>
  <c r="DD21" i="6"/>
  <c r="DC21" i="6"/>
  <c r="KK21" i="6" s="1"/>
  <c r="KY21" i="6" s="1"/>
  <c r="DF488" i="6"/>
  <c r="DE488" i="6"/>
  <c r="DD488" i="6"/>
  <c r="DC488" i="6"/>
  <c r="KK488" i="6" s="1"/>
  <c r="KY488" i="6" s="1"/>
  <c r="DF378" i="6"/>
  <c r="DE378" i="6"/>
  <c r="KM378" i="6" s="1"/>
  <c r="LA378" i="6" s="1"/>
  <c r="DD378" i="6"/>
  <c r="DC378" i="6"/>
  <c r="KK378" i="6" s="1"/>
  <c r="KY378" i="6" s="1"/>
  <c r="DF213" i="6"/>
  <c r="DE213" i="6"/>
  <c r="KM213" i="6" s="1"/>
  <c r="LA213" i="6" s="1"/>
  <c r="DD213" i="6"/>
  <c r="DC213" i="6"/>
  <c r="KK213" i="6" s="1"/>
  <c r="KY213" i="6" s="1"/>
  <c r="DF156" i="6"/>
  <c r="DE156" i="6"/>
  <c r="KM156" i="6" s="1"/>
  <c r="LA156" i="6" s="1"/>
  <c r="DD156" i="6"/>
  <c r="DC156" i="6"/>
  <c r="KK156" i="6" s="1"/>
  <c r="KY156" i="6" s="1"/>
  <c r="DF510" i="6"/>
  <c r="DE510" i="6"/>
  <c r="DD510" i="6"/>
  <c r="DC510" i="6"/>
  <c r="KK510" i="6" s="1"/>
  <c r="KY510" i="6" s="1"/>
  <c r="DF373" i="6"/>
  <c r="DE373" i="6"/>
  <c r="KM373" i="6" s="1"/>
  <c r="LA373" i="6" s="1"/>
  <c r="DD373" i="6"/>
  <c r="DC373" i="6"/>
  <c r="KK373" i="6" s="1"/>
  <c r="KY373" i="6" s="1"/>
  <c r="DF360" i="6"/>
  <c r="DE360" i="6"/>
  <c r="KM360" i="6" s="1"/>
  <c r="LA360" i="6" s="1"/>
  <c r="DD360" i="6"/>
  <c r="DC360" i="6"/>
  <c r="KK360" i="6" s="1"/>
  <c r="KY360" i="6" s="1"/>
  <c r="DF330" i="6"/>
  <c r="DE330" i="6"/>
  <c r="KM330" i="6" s="1"/>
  <c r="LA330" i="6" s="1"/>
  <c r="DD330" i="6"/>
  <c r="DC330" i="6"/>
  <c r="KK330" i="6" s="1"/>
  <c r="KY330" i="6" s="1"/>
  <c r="DF178" i="6"/>
  <c r="DE178" i="6"/>
  <c r="KM178" i="6" s="1"/>
  <c r="LA178" i="6" s="1"/>
  <c r="DD178" i="6"/>
  <c r="DC178" i="6"/>
  <c r="KK178" i="6" s="1"/>
  <c r="KY178" i="6" s="1"/>
  <c r="DF152" i="6"/>
  <c r="DE152" i="6"/>
  <c r="KM152" i="6" s="1"/>
  <c r="LA152" i="6" s="1"/>
  <c r="DD152" i="6"/>
  <c r="DC152" i="6"/>
  <c r="KK152" i="6" s="1"/>
  <c r="KY152" i="6" s="1"/>
  <c r="DF104" i="6"/>
  <c r="DE104" i="6"/>
  <c r="KM104" i="6" s="1"/>
  <c r="LA104" i="6" s="1"/>
  <c r="DD104" i="6"/>
  <c r="DC104" i="6"/>
  <c r="KK104" i="6" s="1"/>
  <c r="KY104" i="6" s="1"/>
  <c r="DF64" i="6"/>
  <c r="DE64" i="6"/>
  <c r="KM64" i="6" s="1"/>
  <c r="LA64" i="6" s="1"/>
  <c r="DD64" i="6"/>
  <c r="DC64" i="6"/>
  <c r="KK64" i="6" s="1"/>
  <c r="KY64" i="6" s="1"/>
  <c r="DF40" i="6"/>
  <c r="DE40" i="6"/>
  <c r="KM40" i="6" s="1"/>
  <c r="LA40" i="6" s="1"/>
  <c r="DD40" i="6"/>
  <c r="DC40" i="6"/>
  <c r="KK40" i="6" s="1"/>
  <c r="KY40" i="6" s="1"/>
  <c r="DF17" i="6"/>
  <c r="DE17" i="6"/>
  <c r="KM17" i="6" s="1"/>
  <c r="LA17" i="6" s="1"/>
  <c r="DD17" i="6"/>
  <c r="DC17" i="6"/>
  <c r="KK17" i="6" s="1"/>
  <c r="KY17" i="6" s="1"/>
  <c r="DF141" i="6"/>
  <c r="DE141" i="6"/>
  <c r="KM141" i="6" s="1"/>
  <c r="LA141" i="6" s="1"/>
  <c r="DD141" i="6"/>
  <c r="DC141" i="6"/>
  <c r="KK141" i="6" s="1"/>
  <c r="KY141" i="6" s="1"/>
  <c r="DF579" i="6"/>
  <c r="DE579" i="6"/>
  <c r="DD579" i="6"/>
  <c r="DC579" i="6"/>
  <c r="KK579" i="6" s="1"/>
  <c r="KY579" i="6" s="1"/>
  <c r="DF406" i="6"/>
  <c r="DE406" i="6"/>
  <c r="KM406" i="6" s="1"/>
  <c r="LA406" i="6" s="1"/>
  <c r="DD406" i="6"/>
  <c r="DC406" i="6"/>
  <c r="KK406" i="6" s="1"/>
  <c r="KY406" i="6" s="1"/>
  <c r="DF304" i="6"/>
  <c r="DE304" i="6"/>
  <c r="KM304" i="6" s="1"/>
  <c r="LA304" i="6" s="1"/>
  <c r="DD304" i="6"/>
  <c r="DC304" i="6"/>
  <c r="KK304" i="6" s="1"/>
  <c r="KY304" i="6" s="1"/>
  <c r="DF314" i="6"/>
  <c r="DE314" i="6"/>
  <c r="KM314" i="6" s="1"/>
  <c r="LA314" i="6" s="1"/>
  <c r="DD314" i="6"/>
  <c r="DC314" i="6"/>
  <c r="KK314" i="6" s="1"/>
  <c r="KY314" i="6" s="1"/>
  <c r="DF296" i="6"/>
  <c r="DE296" i="6"/>
  <c r="KM296" i="6" s="1"/>
  <c r="LA296" i="6" s="1"/>
  <c r="DD296" i="6"/>
  <c r="DC296" i="6"/>
  <c r="KK296" i="6" s="1"/>
  <c r="KY296" i="6" s="1"/>
  <c r="DF143" i="6"/>
  <c r="DE143" i="6"/>
  <c r="KM143" i="6" s="1"/>
  <c r="LA143" i="6" s="1"/>
  <c r="DD143" i="6"/>
  <c r="DC143" i="6"/>
  <c r="KK143" i="6" s="1"/>
  <c r="KY143" i="6" s="1"/>
  <c r="DF456" i="6"/>
  <c r="DE456" i="6"/>
  <c r="DD456" i="6"/>
  <c r="DC456" i="6"/>
  <c r="KK456" i="6" s="1"/>
  <c r="KY456" i="6" s="1"/>
  <c r="DF284" i="6"/>
  <c r="DE284" i="6"/>
  <c r="KM284" i="6" s="1"/>
  <c r="LA284" i="6" s="1"/>
  <c r="DD284" i="6"/>
  <c r="DC284" i="6"/>
  <c r="KK284" i="6" s="1"/>
  <c r="KY284" i="6" s="1"/>
  <c r="DF371" i="6"/>
  <c r="DE371" i="6"/>
  <c r="KM371" i="6" s="1"/>
  <c r="LA371" i="6" s="1"/>
  <c r="DD371" i="6"/>
  <c r="DC371" i="6"/>
  <c r="KK371" i="6" s="1"/>
  <c r="KY371" i="6" s="1"/>
  <c r="DF434" i="6"/>
  <c r="DE434" i="6"/>
  <c r="DD434" i="6"/>
  <c r="DC434" i="6"/>
  <c r="KK434" i="6" s="1"/>
  <c r="KY434" i="6" s="1"/>
  <c r="DF244" i="6"/>
  <c r="DE244" i="6"/>
  <c r="KM244" i="6" s="1"/>
  <c r="LA244" i="6" s="1"/>
  <c r="DD244" i="6"/>
  <c r="DC244" i="6"/>
  <c r="KK244" i="6" s="1"/>
  <c r="KY244" i="6" s="1"/>
  <c r="DF108" i="6"/>
  <c r="DE108" i="6"/>
  <c r="KM108" i="6" s="1"/>
  <c r="LA108" i="6" s="1"/>
  <c r="DD108" i="6"/>
  <c r="DC108" i="6"/>
  <c r="KK108" i="6" s="1"/>
  <c r="KY108" i="6" s="1"/>
  <c r="DF459" i="6"/>
  <c r="DE459" i="6"/>
  <c r="DD459" i="6"/>
  <c r="DC459" i="6"/>
  <c r="KK459" i="6" s="1"/>
  <c r="KY459" i="6" s="1"/>
  <c r="DF435" i="6"/>
  <c r="DE435" i="6"/>
  <c r="DD435" i="6"/>
  <c r="DC435" i="6"/>
  <c r="KK435" i="6" s="1"/>
  <c r="KY435" i="6" s="1"/>
  <c r="DF433" i="6"/>
  <c r="DE433" i="6"/>
  <c r="DD433" i="6"/>
  <c r="DC433" i="6"/>
  <c r="KK433" i="6" s="1"/>
  <c r="KY433" i="6" s="1"/>
  <c r="DF48" i="6"/>
  <c r="DE48" i="6"/>
  <c r="KM48" i="6" s="1"/>
  <c r="LA48" i="6" s="1"/>
  <c r="DD48" i="6"/>
  <c r="DC48" i="6"/>
  <c r="KK48" i="6" s="1"/>
  <c r="KY48" i="6" s="1"/>
  <c r="DF311" i="6"/>
  <c r="DE311" i="6"/>
  <c r="KM311" i="6" s="1"/>
  <c r="LA311" i="6" s="1"/>
  <c r="DD311" i="6"/>
  <c r="DC311" i="6"/>
  <c r="KK311" i="6" s="1"/>
  <c r="KY311" i="6" s="1"/>
  <c r="DF267" i="6"/>
  <c r="DE267" i="6"/>
  <c r="KM267" i="6" s="1"/>
  <c r="LA267" i="6" s="1"/>
  <c r="DD267" i="6"/>
  <c r="DC267" i="6"/>
  <c r="KK267" i="6" s="1"/>
  <c r="KY267" i="6" s="1"/>
  <c r="DF224" i="6"/>
  <c r="DE224" i="6"/>
  <c r="KM224" i="6" s="1"/>
  <c r="LA224" i="6" s="1"/>
  <c r="DD224" i="6"/>
  <c r="DC224" i="6"/>
  <c r="KK224" i="6" s="1"/>
  <c r="KY224" i="6" s="1"/>
  <c r="DF176" i="6"/>
  <c r="DE176" i="6"/>
  <c r="KM176" i="6" s="1"/>
  <c r="LA176" i="6" s="1"/>
  <c r="DD176" i="6"/>
  <c r="DC176" i="6"/>
  <c r="KK176" i="6" s="1"/>
  <c r="KY176" i="6" s="1"/>
  <c r="DF137" i="6"/>
  <c r="DE137" i="6"/>
  <c r="KM137" i="6" s="1"/>
  <c r="LA137" i="6" s="1"/>
  <c r="DD137" i="6"/>
  <c r="DC137" i="6"/>
  <c r="KK137" i="6" s="1"/>
  <c r="KY137" i="6" s="1"/>
  <c r="DF78" i="6"/>
  <c r="DE78" i="6"/>
  <c r="KM78" i="6" s="1"/>
  <c r="LA78" i="6" s="1"/>
  <c r="DD78" i="6"/>
  <c r="DC78" i="6"/>
  <c r="KK78" i="6" s="1"/>
  <c r="KY78" i="6" s="1"/>
  <c r="DF313" i="6"/>
  <c r="DE313" i="6"/>
  <c r="KM313" i="6" s="1"/>
  <c r="LA313" i="6" s="1"/>
  <c r="DD313" i="6"/>
  <c r="DC313" i="6"/>
  <c r="KK313" i="6" s="1"/>
  <c r="KY313" i="6" s="1"/>
  <c r="DF10" i="6"/>
  <c r="DE10" i="6"/>
  <c r="KM10" i="6" s="1"/>
  <c r="LA10" i="6" s="1"/>
  <c r="DD10" i="6"/>
  <c r="DC10" i="6"/>
  <c r="KK10" i="6" s="1"/>
  <c r="KY10" i="6" s="1"/>
  <c r="DF470" i="6"/>
  <c r="DE470" i="6"/>
  <c r="DD470" i="6"/>
  <c r="DC470" i="6"/>
  <c r="KK470" i="6" s="1"/>
  <c r="KY470" i="6" s="1"/>
  <c r="DF428" i="6"/>
  <c r="DE428" i="6"/>
  <c r="DD428" i="6"/>
  <c r="DC428" i="6"/>
  <c r="KK428" i="6" s="1"/>
  <c r="KY428" i="6" s="1"/>
  <c r="DF375" i="6"/>
  <c r="DE375" i="6"/>
  <c r="KM375" i="6" s="1"/>
  <c r="LA375" i="6" s="1"/>
  <c r="DD375" i="6"/>
  <c r="DC375" i="6"/>
  <c r="KK375" i="6" s="1"/>
  <c r="KY375" i="6" s="1"/>
  <c r="DF348" i="6"/>
  <c r="DE348" i="6"/>
  <c r="KM348" i="6" s="1"/>
  <c r="LA348" i="6" s="1"/>
  <c r="DD348" i="6"/>
  <c r="DC348" i="6"/>
  <c r="KK348" i="6" s="1"/>
  <c r="KY348" i="6" s="1"/>
  <c r="DF192" i="6"/>
  <c r="DE192" i="6"/>
  <c r="KM192" i="6" s="1"/>
  <c r="LA192" i="6" s="1"/>
  <c r="DD192" i="6"/>
  <c r="DC192" i="6"/>
  <c r="KK192" i="6" s="1"/>
  <c r="KY192" i="6" s="1"/>
  <c r="DF174" i="6"/>
  <c r="DE174" i="6"/>
  <c r="KM174" i="6" s="1"/>
  <c r="LA174" i="6" s="1"/>
  <c r="DD174" i="6"/>
  <c r="DC174" i="6"/>
  <c r="KK174" i="6" s="1"/>
  <c r="KY174" i="6" s="1"/>
  <c r="DF170" i="6"/>
  <c r="DE170" i="6"/>
  <c r="KM170" i="6" s="1"/>
  <c r="LA170" i="6" s="1"/>
  <c r="DD170" i="6"/>
  <c r="DC170" i="6"/>
  <c r="KK170" i="6" s="1"/>
  <c r="KY170" i="6" s="1"/>
  <c r="DF163" i="6"/>
  <c r="DE163" i="6"/>
  <c r="KM163" i="6" s="1"/>
  <c r="LA163" i="6" s="1"/>
  <c r="DD163" i="6"/>
  <c r="DC163" i="6"/>
  <c r="KK163" i="6" s="1"/>
  <c r="KY163" i="6" s="1"/>
  <c r="DF110" i="6"/>
  <c r="DE110" i="6"/>
  <c r="KM110" i="6" s="1"/>
  <c r="LA110" i="6" s="1"/>
  <c r="DD110" i="6"/>
  <c r="DC110" i="6"/>
  <c r="KK110" i="6" s="1"/>
  <c r="KY110" i="6" s="1"/>
  <c r="DF100" i="6"/>
  <c r="DE100" i="6"/>
  <c r="KM100" i="6" s="1"/>
  <c r="LA100" i="6" s="1"/>
  <c r="DD100" i="6"/>
  <c r="DC100" i="6"/>
  <c r="KK100" i="6" s="1"/>
  <c r="KY100" i="6" s="1"/>
  <c r="DF98" i="6"/>
  <c r="DE98" i="6"/>
  <c r="KM98" i="6" s="1"/>
  <c r="LA98" i="6" s="1"/>
  <c r="DD98" i="6"/>
  <c r="DC98" i="6"/>
  <c r="KK98" i="6" s="1"/>
  <c r="KY98" i="6" s="1"/>
  <c r="DF97" i="6"/>
  <c r="DE97" i="6"/>
  <c r="KM97" i="6" s="1"/>
  <c r="LA97" i="6" s="1"/>
  <c r="DD97" i="6"/>
  <c r="DC97" i="6"/>
  <c r="KK97" i="6" s="1"/>
  <c r="KY97" i="6" s="1"/>
  <c r="DF177" i="6"/>
  <c r="DE177" i="6"/>
  <c r="KM177" i="6" s="1"/>
  <c r="LA177" i="6" s="1"/>
  <c r="DD177" i="6"/>
  <c r="DC177" i="6"/>
  <c r="KK177" i="6" s="1"/>
  <c r="KY177" i="6" s="1"/>
  <c r="DF535" i="6"/>
  <c r="DE535" i="6"/>
  <c r="DD535" i="6"/>
  <c r="DC535" i="6"/>
  <c r="KK535" i="6" s="1"/>
  <c r="KY535" i="6" s="1"/>
  <c r="DF148" i="6"/>
  <c r="DE148" i="6"/>
  <c r="KM148" i="6" s="1"/>
  <c r="LA148" i="6" s="1"/>
  <c r="DD148" i="6"/>
  <c r="DC148" i="6"/>
  <c r="KK148" i="6" s="1"/>
  <c r="KY148" i="6" s="1"/>
  <c r="DF103" i="6"/>
  <c r="DE103" i="6"/>
  <c r="KM103" i="6" s="1"/>
  <c r="LA103" i="6" s="1"/>
  <c r="DD103" i="6"/>
  <c r="DC103" i="6"/>
  <c r="KK103" i="6" s="1"/>
  <c r="KY103" i="6" s="1"/>
  <c r="DF86" i="6"/>
  <c r="DE86" i="6"/>
  <c r="KM86" i="6" s="1"/>
  <c r="LA86" i="6" s="1"/>
  <c r="DD86" i="6"/>
  <c r="DC86" i="6"/>
  <c r="KK86" i="6" s="1"/>
  <c r="KY86" i="6" s="1"/>
  <c r="DF53" i="6"/>
  <c r="DE53" i="6"/>
  <c r="KM53" i="6" s="1"/>
  <c r="LA53" i="6" s="1"/>
  <c r="DD53" i="6"/>
  <c r="DC53" i="6"/>
  <c r="KK53" i="6" s="1"/>
  <c r="KY53" i="6" s="1"/>
  <c r="DF47" i="6"/>
  <c r="DE47" i="6"/>
  <c r="KM47" i="6" s="1"/>
  <c r="LA47" i="6" s="1"/>
  <c r="DD47" i="6"/>
  <c r="DC47" i="6"/>
  <c r="KK47" i="6" s="1"/>
  <c r="KY47" i="6" s="1"/>
  <c r="DF8" i="6"/>
  <c r="DE8" i="6"/>
  <c r="KM8" i="6" s="1"/>
  <c r="LA8" i="6" s="1"/>
  <c r="DD8" i="6"/>
  <c r="DC8" i="6"/>
  <c r="KK8" i="6" s="1"/>
  <c r="KY8" i="6" s="1"/>
  <c r="DF502" i="6"/>
  <c r="DE502" i="6"/>
  <c r="DD502" i="6"/>
  <c r="DC502" i="6"/>
  <c r="KK502" i="6" s="1"/>
  <c r="KY502" i="6" s="1"/>
  <c r="DF499" i="6"/>
  <c r="DE499" i="6"/>
  <c r="DD499" i="6"/>
  <c r="DC499" i="6"/>
  <c r="KK499" i="6" s="1"/>
  <c r="KY499" i="6" s="1"/>
  <c r="DF484" i="6"/>
  <c r="DE484" i="6"/>
  <c r="DD484" i="6"/>
  <c r="DC484" i="6"/>
  <c r="KK484" i="6" s="1"/>
  <c r="KY484" i="6" s="1"/>
  <c r="DF476" i="6"/>
  <c r="DE476" i="6"/>
  <c r="DD476" i="6"/>
  <c r="DC476" i="6"/>
  <c r="KK476" i="6" s="1"/>
  <c r="KY476" i="6" s="1"/>
  <c r="DF332" i="6"/>
  <c r="DE332" i="6"/>
  <c r="KM332" i="6" s="1"/>
  <c r="LA332" i="6" s="1"/>
  <c r="DD332" i="6"/>
  <c r="DC332" i="6"/>
  <c r="KK332" i="6" s="1"/>
  <c r="KY332" i="6" s="1"/>
  <c r="DF292" i="6"/>
  <c r="DE292" i="6"/>
  <c r="KM292" i="6" s="1"/>
  <c r="LA292" i="6" s="1"/>
  <c r="DD292" i="6"/>
  <c r="DC292" i="6"/>
  <c r="KK292" i="6" s="1"/>
  <c r="KY292" i="6" s="1"/>
  <c r="DF59" i="6"/>
  <c r="DE59" i="6"/>
  <c r="KM59" i="6" s="1"/>
  <c r="LA59" i="6" s="1"/>
  <c r="DD59" i="6"/>
  <c r="DC59" i="6"/>
  <c r="KK59" i="6" s="1"/>
  <c r="KY59" i="6" s="1"/>
  <c r="DF589" i="6"/>
  <c r="DE589" i="6"/>
  <c r="DD589" i="6"/>
  <c r="DC589" i="6"/>
  <c r="KK589" i="6" s="1"/>
  <c r="KY589" i="6" s="1"/>
  <c r="DF341" i="6"/>
  <c r="DE341" i="6"/>
  <c r="KM341" i="6" s="1"/>
  <c r="LA341" i="6" s="1"/>
  <c r="DD341" i="6"/>
  <c r="DC341" i="6"/>
  <c r="KK341" i="6" s="1"/>
  <c r="KY341" i="6" s="1"/>
  <c r="DF322" i="6"/>
  <c r="DE322" i="6"/>
  <c r="KM322" i="6" s="1"/>
  <c r="LA322" i="6" s="1"/>
  <c r="DD322" i="6"/>
  <c r="DC322" i="6"/>
  <c r="KK322" i="6" s="1"/>
  <c r="KY322" i="6" s="1"/>
  <c r="DF247" i="6"/>
  <c r="DE247" i="6"/>
  <c r="KM247" i="6" s="1"/>
  <c r="LA247" i="6" s="1"/>
  <c r="DD247" i="6"/>
  <c r="DC247" i="6"/>
  <c r="KK247" i="6" s="1"/>
  <c r="KY247" i="6" s="1"/>
  <c r="DF569" i="6"/>
  <c r="DE569" i="6"/>
  <c r="DD569" i="6"/>
  <c r="DC569" i="6"/>
  <c r="KK569" i="6" s="1"/>
  <c r="KY569" i="6" s="1"/>
  <c r="DF278" i="6"/>
  <c r="DE278" i="6"/>
  <c r="KM278" i="6" s="1"/>
  <c r="LA278" i="6" s="1"/>
  <c r="DD278" i="6"/>
  <c r="DC278" i="6"/>
  <c r="KK278" i="6" s="1"/>
  <c r="KY278" i="6" s="1"/>
  <c r="DF81" i="6"/>
  <c r="DE81" i="6"/>
  <c r="KM81" i="6" s="1"/>
  <c r="LA81" i="6" s="1"/>
  <c r="DD81" i="6"/>
  <c r="DC81" i="6"/>
  <c r="KK81" i="6" s="1"/>
  <c r="KY81" i="6" s="1"/>
  <c r="DF578" i="6"/>
  <c r="DE578" i="6"/>
  <c r="DD578" i="6"/>
  <c r="DC578" i="6"/>
  <c r="KK578" i="6" s="1"/>
  <c r="KY578" i="6" s="1"/>
  <c r="DF449" i="6"/>
  <c r="DE449" i="6"/>
  <c r="DD449" i="6"/>
  <c r="DC449" i="6"/>
  <c r="KK449" i="6" s="1"/>
  <c r="KY449" i="6" s="1"/>
  <c r="DF409" i="6"/>
  <c r="DE409" i="6"/>
  <c r="KM409" i="6" s="1"/>
  <c r="LA409" i="6" s="1"/>
  <c r="DD409" i="6"/>
  <c r="DC409" i="6"/>
  <c r="KK409" i="6" s="1"/>
  <c r="KY409" i="6" s="1"/>
  <c r="DF293" i="6"/>
  <c r="DE293" i="6"/>
  <c r="KM293" i="6" s="1"/>
  <c r="LA293" i="6" s="1"/>
  <c r="DD293" i="6"/>
  <c r="DC293" i="6"/>
  <c r="KK293" i="6" s="1"/>
  <c r="KY293" i="6" s="1"/>
  <c r="DF587" i="6"/>
  <c r="DE587" i="6"/>
  <c r="DD587" i="6"/>
  <c r="DC587" i="6"/>
  <c r="KK587" i="6" s="1"/>
  <c r="KY587" i="6" s="1"/>
  <c r="DF581" i="6"/>
  <c r="DE581" i="6"/>
  <c r="DD581" i="6"/>
  <c r="DC581" i="6"/>
  <c r="KK581" i="6" s="1"/>
  <c r="KY581" i="6" s="1"/>
  <c r="DF543" i="6"/>
  <c r="DE543" i="6"/>
  <c r="DD543" i="6"/>
  <c r="DC543" i="6"/>
  <c r="KK543" i="6" s="1"/>
  <c r="KY543" i="6" s="1"/>
  <c r="DF541" i="6"/>
  <c r="DE541" i="6"/>
  <c r="DD541" i="6"/>
  <c r="DC541" i="6"/>
  <c r="KK541" i="6" s="1"/>
  <c r="KY541" i="6" s="1"/>
  <c r="DF483" i="6"/>
  <c r="DE483" i="6"/>
  <c r="DD483" i="6"/>
  <c r="DC483" i="6"/>
  <c r="KK483" i="6" s="1"/>
  <c r="KY483" i="6" s="1"/>
  <c r="DF401" i="6"/>
  <c r="DE401" i="6"/>
  <c r="KM401" i="6" s="1"/>
  <c r="LA401" i="6" s="1"/>
  <c r="DD401" i="6"/>
  <c r="DC401" i="6"/>
  <c r="KK401" i="6" s="1"/>
  <c r="KY401" i="6" s="1"/>
  <c r="DF388" i="6"/>
  <c r="DE388" i="6"/>
  <c r="KM388" i="6" s="1"/>
  <c r="LA388" i="6" s="1"/>
  <c r="DD388" i="6"/>
  <c r="DC388" i="6"/>
  <c r="KK388" i="6" s="1"/>
  <c r="KY388" i="6" s="1"/>
  <c r="DF384" i="6"/>
  <c r="DE384" i="6"/>
  <c r="KM384" i="6" s="1"/>
  <c r="LA384" i="6" s="1"/>
  <c r="DD384" i="6"/>
  <c r="DC384" i="6"/>
  <c r="KK384" i="6" s="1"/>
  <c r="KY384" i="6" s="1"/>
  <c r="DF370" i="6"/>
  <c r="DE370" i="6"/>
  <c r="KM370" i="6" s="1"/>
  <c r="LA370" i="6" s="1"/>
  <c r="DD370" i="6"/>
  <c r="DC370" i="6"/>
  <c r="KK370" i="6" s="1"/>
  <c r="KY370" i="6" s="1"/>
  <c r="DF362" i="6"/>
  <c r="DE362" i="6"/>
  <c r="KM362" i="6" s="1"/>
  <c r="LA362" i="6" s="1"/>
  <c r="DD362" i="6"/>
  <c r="DC362" i="6"/>
  <c r="KK362" i="6" s="1"/>
  <c r="KY362" i="6" s="1"/>
  <c r="DF358" i="6"/>
  <c r="DE358" i="6"/>
  <c r="KM358" i="6" s="1"/>
  <c r="LA358" i="6" s="1"/>
  <c r="DD358" i="6"/>
  <c r="DC358" i="6"/>
  <c r="KK358" i="6" s="1"/>
  <c r="KY358" i="6" s="1"/>
  <c r="DF337" i="6"/>
  <c r="DE337" i="6"/>
  <c r="KM337" i="6" s="1"/>
  <c r="LA337" i="6" s="1"/>
  <c r="DD337" i="6"/>
  <c r="DC337" i="6"/>
  <c r="KK337" i="6" s="1"/>
  <c r="KY337" i="6" s="1"/>
  <c r="DF331" i="6"/>
  <c r="DE331" i="6"/>
  <c r="KM331" i="6" s="1"/>
  <c r="LA331" i="6" s="1"/>
  <c r="DD331" i="6"/>
  <c r="DC331" i="6"/>
  <c r="KK331" i="6" s="1"/>
  <c r="KY331" i="6" s="1"/>
  <c r="DF279" i="6"/>
  <c r="DE279" i="6"/>
  <c r="KM279" i="6" s="1"/>
  <c r="LA279" i="6" s="1"/>
  <c r="DD279" i="6"/>
  <c r="DC279" i="6"/>
  <c r="KK279" i="6" s="1"/>
  <c r="KY279" i="6" s="1"/>
  <c r="DF190" i="6"/>
  <c r="DE190" i="6"/>
  <c r="KM190" i="6" s="1"/>
  <c r="LA190" i="6" s="1"/>
  <c r="DD190" i="6"/>
  <c r="DC190" i="6"/>
  <c r="KK190" i="6" s="1"/>
  <c r="KY190" i="6" s="1"/>
  <c r="DF181" i="6"/>
  <c r="DE181" i="6"/>
  <c r="KM181" i="6" s="1"/>
  <c r="LA181" i="6" s="1"/>
  <c r="DD181" i="6"/>
  <c r="DC181" i="6"/>
  <c r="KK181" i="6" s="1"/>
  <c r="KY181" i="6" s="1"/>
  <c r="DF161" i="6"/>
  <c r="DE161" i="6"/>
  <c r="KM161" i="6" s="1"/>
  <c r="LA161" i="6" s="1"/>
  <c r="DD161" i="6"/>
  <c r="DC161" i="6"/>
  <c r="KK161" i="6" s="1"/>
  <c r="KY161" i="6" s="1"/>
  <c r="DF126" i="6"/>
  <c r="DE126" i="6"/>
  <c r="KM126" i="6" s="1"/>
  <c r="LA126" i="6" s="1"/>
  <c r="DD126" i="6"/>
  <c r="DC126" i="6"/>
  <c r="KK126" i="6" s="1"/>
  <c r="KY126" i="6" s="1"/>
  <c r="DF119" i="6"/>
  <c r="DE119" i="6"/>
  <c r="KM119" i="6" s="1"/>
  <c r="LA119" i="6" s="1"/>
  <c r="DD119" i="6"/>
  <c r="DC119" i="6"/>
  <c r="KK119" i="6" s="1"/>
  <c r="KY119" i="6" s="1"/>
  <c r="DF121" i="6"/>
  <c r="DE121" i="6"/>
  <c r="KM121" i="6" s="1"/>
  <c r="LA121" i="6" s="1"/>
  <c r="DD121" i="6"/>
  <c r="DC121" i="6"/>
  <c r="KK121" i="6" s="1"/>
  <c r="KY121" i="6" s="1"/>
  <c r="DF4" i="6"/>
  <c r="DE4" i="6"/>
  <c r="KM4" i="6" s="1"/>
  <c r="LA4" i="6" s="1"/>
  <c r="DD4" i="6"/>
  <c r="DC4" i="6"/>
  <c r="KK4" i="6" s="1"/>
  <c r="KY4" i="6" s="1"/>
  <c r="DF576" i="6"/>
  <c r="DE576" i="6"/>
  <c r="DD576" i="6"/>
  <c r="DC576" i="6"/>
  <c r="KK576" i="6" s="1"/>
  <c r="KY576" i="6" s="1"/>
  <c r="DF481" i="6"/>
  <c r="DE481" i="6"/>
  <c r="DD481" i="6"/>
  <c r="DC481" i="6"/>
  <c r="KK481" i="6" s="1"/>
  <c r="KY481" i="6" s="1"/>
  <c r="DF345" i="6"/>
  <c r="DE345" i="6"/>
  <c r="KM345" i="6" s="1"/>
  <c r="LA345" i="6" s="1"/>
  <c r="DD345" i="6"/>
  <c r="DC345" i="6"/>
  <c r="KK345" i="6" s="1"/>
  <c r="KY345" i="6" s="1"/>
  <c r="DF272" i="6"/>
  <c r="DE272" i="6"/>
  <c r="KM272" i="6" s="1"/>
  <c r="LA272" i="6" s="1"/>
  <c r="DD272" i="6"/>
  <c r="DC272" i="6"/>
  <c r="KK272" i="6" s="1"/>
  <c r="KY272" i="6" s="1"/>
  <c r="DF144" i="6"/>
  <c r="DE144" i="6"/>
  <c r="KM144" i="6" s="1"/>
  <c r="LA144" i="6" s="1"/>
  <c r="DD144" i="6"/>
  <c r="DC144" i="6"/>
  <c r="KK144" i="6" s="1"/>
  <c r="KY144" i="6" s="1"/>
  <c r="DF28" i="6"/>
  <c r="DE28" i="6"/>
  <c r="KM28" i="6" s="1"/>
  <c r="LA28" i="6" s="1"/>
  <c r="DD28" i="6"/>
  <c r="DC28" i="6"/>
  <c r="KK28" i="6" s="1"/>
  <c r="KY28" i="6" s="1"/>
  <c r="DF575" i="6"/>
  <c r="DE575" i="6"/>
  <c r="DD575" i="6"/>
  <c r="DC575" i="6"/>
  <c r="KK575" i="6" s="1"/>
  <c r="KY575" i="6" s="1"/>
  <c r="DF563" i="6"/>
  <c r="DE563" i="6"/>
  <c r="DD563" i="6"/>
  <c r="DC563" i="6"/>
  <c r="KK563" i="6" s="1"/>
  <c r="KY563" i="6" s="1"/>
  <c r="DF559" i="6"/>
  <c r="DE559" i="6"/>
  <c r="DD559" i="6"/>
  <c r="DC559" i="6"/>
  <c r="KK559" i="6" s="1"/>
  <c r="KY559" i="6" s="1"/>
  <c r="DF542" i="6"/>
  <c r="DE542" i="6"/>
  <c r="DD542" i="6"/>
  <c r="DC542" i="6"/>
  <c r="KK542" i="6" s="1"/>
  <c r="KY542" i="6" s="1"/>
  <c r="DF305" i="6"/>
  <c r="DE305" i="6"/>
  <c r="KM305" i="6" s="1"/>
  <c r="LA305" i="6" s="1"/>
  <c r="DD305" i="6"/>
  <c r="DC305" i="6"/>
  <c r="KK305" i="6" s="1"/>
  <c r="KY305" i="6" s="1"/>
  <c r="DF299" i="6"/>
  <c r="DE299" i="6"/>
  <c r="KM299" i="6" s="1"/>
  <c r="LA299" i="6" s="1"/>
  <c r="DD299" i="6"/>
  <c r="DC299" i="6"/>
  <c r="KK299" i="6" s="1"/>
  <c r="KY299" i="6" s="1"/>
  <c r="DF209" i="6"/>
  <c r="DE209" i="6"/>
  <c r="KM209" i="6" s="1"/>
  <c r="LA209" i="6" s="1"/>
  <c r="DD209" i="6"/>
  <c r="DC209" i="6"/>
  <c r="KK209" i="6" s="1"/>
  <c r="KY209" i="6" s="1"/>
  <c r="DF123" i="6"/>
  <c r="DE123" i="6"/>
  <c r="KM123" i="6" s="1"/>
  <c r="LA123" i="6" s="1"/>
  <c r="DD123" i="6"/>
  <c r="DC123" i="6"/>
  <c r="KK123" i="6" s="1"/>
  <c r="KY123" i="6" s="1"/>
  <c r="DF90" i="6"/>
  <c r="DE90" i="6"/>
  <c r="KM90" i="6" s="1"/>
  <c r="LA90" i="6" s="1"/>
  <c r="DD90" i="6"/>
  <c r="DC90" i="6"/>
  <c r="KK90" i="6" s="1"/>
  <c r="KY90" i="6" s="1"/>
  <c r="DF51" i="6"/>
  <c r="DE51" i="6"/>
  <c r="KM51" i="6" s="1"/>
  <c r="LA51" i="6" s="1"/>
  <c r="DD51" i="6"/>
  <c r="DC51" i="6"/>
  <c r="KK51" i="6" s="1"/>
  <c r="KY51" i="6" s="1"/>
  <c r="DF151" i="6"/>
  <c r="DE151" i="6"/>
  <c r="KM151" i="6" s="1"/>
  <c r="LA151" i="6" s="1"/>
  <c r="DD151" i="6"/>
  <c r="DC151" i="6"/>
  <c r="KK151" i="6" s="1"/>
  <c r="KY151" i="6" s="1"/>
  <c r="DF584" i="6"/>
  <c r="DE584" i="6"/>
  <c r="DD584" i="6"/>
  <c r="DC584" i="6"/>
  <c r="KK584" i="6" s="1"/>
  <c r="KY584" i="6" s="1"/>
  <c r="DF482" i="6"/>
  <c r="DE482" i="6"/>
  <c r="DD482" i="6"/>
  <c r="DC482" i="6"/>
  <c r="KK482" i="6" s="1"/>
  <c r="KY482" i="6" s="1"/>
  <c r="DF394" i="6"/>
  <c r="DE394" i="6"/>
  <c r="KM394" i="6" s="1"/>
  <c r="LA394" i="6" s="1"/>
  <c r="DD394" i="6"/>
  <c r="DC394" i="6"/>
  <c r="KK394" i="6" s="1"/>
  <c r="KY394" i="6" s="1"/>
  <c r="DF306" i="6"/>
  <c r="DE306" i="6"/>
  <c r="KM306" i="6" s="1"/>
  <c r="LA306" i="6" s="1"/>
  <c r="DD306" i="6"/>
  <c r="DC306" i="6"/>
  <c r="KK306" i="6" s="1"/>
  <c r="KY306" i="6" s="1"/>
  <c r="DF236" i="6"/>
  <c r="DE236" i="6"/>
  <c r="KM236" i="6" s="1"/>
  <c r="LA236" i="6" s="1"/>
  <c r="DD236" i="6"/>
  <c r="DC236" i="6"/>
  <c r="KK236" i="6" s="1"/>
  <c r="KY236" i="6" s="1"/>
  <c r="DF204" i="6"/>
  <c r="DE204" i="6"/>
  <c r="KM204" i="6" s="1"/>
  <c r="LA204" i="6" s="1"/>
  <c r="DD204" i="6"/>
  <c r="DC204" i="6"/>
  <c r="KK204" i="6" s="1"/>
  <c r="KY204" i="6" s="1"/>
  <c r="DF191" i="6"/>
  <c r="DE191" i="6"/>
  <c r="KM191" i="6" s="1"/>
  <c r="LA191" i="6" s="1"/>
  <c r="DD191" i="6"/>
  <c r="DC191" i="6"/>
  <c r="KK191" i="6" s="1"/>
  <c r="KY191" i="6" s="1"/>
  <c r="DF122" i="6"/>
  <c r="DE122" i="6"/>
  <c r="KM122" i="6" s="1"/>
  <c r="LA122" i="6" s="1"/>
  <c r="DD122" i="6"/>
  <c r="DC122" i="6"/>
  <c r="KK122" i="6" s="1"/>
  <c r="KY122" i="6" s="1"/>
  <c r="DF3" i="6"/>
  <c r="DE3" i="6"/>
  <c r="KM3" i="6" s="1"/>
  <c r="LA3" i="6" s="1"/>
  <c r="DD3" i="6"/>
  <c r="DC3" i="6"/>
  <c r="KK3" i="6" s="1"/>
  <c r="KY3" i="6" s="1"/>
  <c r="DF527" i="6"/>
  <c r="DE527" i="6"/>
  <c r="DD527" i="6"/>
  <c r="DC527" i="6"/>
  <c r="KK527" i="6" s="1"/>
  <c r="KY527" i="6" s="1"/>
  <c r="DF391" i="6"/>
  <c r="DE391" i="6"/>
  <c r="KM391" i="6" s="1"/>
  <c r="LA391" i="6" s="1"/>
  <c r="DD391" i="6"/>
  <c r="DC391" i="6"/>
  <c r="KK391" i="6" s="1"/>
  <c r="KY391" i="6" s="1"/>
  <c r="DF283" i="6"/>
  <c r="DE283" i="6"/>
  <c r="KM283" i="6" s="1"/>
  <c r="LA283" i="6" s="1"/>
  <c r="DD283" i="6"/>
  <c r="DC283" i="6"/>
  <c r="KK283" i="6" s="1"/>
  <c r="KY283" i="6" s="1"/>
  <c r="DF118" i="6"/>
  <c r="DE118" i="6"/>
  <c r="KM118" i="6" s="1"/>
  <c r="LA118" i="6" s="1"/>
  <c r="DD118" i="6"/>
  <c r="DC118" i="6"/>
  <c r="KK118" i="6" s="1"/>
  <c r="KY118" i="6" s="1"/>
  <c r="DF12" i="6"/>
  <c r="DE12" i="6"/>
  <c r="KM12" i="6" s="1"/>
  <c r="LA12" i="6" s="1"/>
  <c r="DD12" i="6"/>
  <c r="DC12" i="6"/>
  <c r="KK12" i="6" s="1"/>
  <c r="KY12" i="6" s="1"/>
  <c r="DF24" i="6"/>
  <c r="DE24" i="6"/>
  <c r="KM24" i="6" s="1"/>
  <c r="LA24" i="6" s="1"/>
  <c r="DD24" i="6"/>
  <c r="DC24" i="6"/>
  <c r="KK24" i="6" s="1"/>
  <c r="KY24" i="6" s="1"/>
  <c r="DF567" i="6"/>
  <c r="DE567" i="6"/>
  <c r="DD567" i="6"/>
  <c r="DC567" i="6"/>
  <c r="KK567" i="6" s="1"/>
  <c r="KY567" i="6" s="1"/>
  <c r="DF564" i="6"/>
  <c r="DE564" i="6"/>
  <c r="DD564" i="6"/>
  <c r="DC564" i="6"/>
  <c r="KK564" i="6" s="1"/>
  <c r="KY564" i="6" s="1"/>
  <c r="DF511" i="6"/>
  <c r="DE511" i="6"/>
  <c r="DD511" i="6"/>
  <c r="DC511" i="6"/>
  <c r="KK511" i="6" s="1"/>
  <c r="KY511" i="6" s="1"/>
  <c r="DF453" i="6"/>
  <c r="DE453" i="6"/>
  <c r="DD453" i="6"/>
  <c r="DC453" i="6"/>
  <c r="KK453" i="6" s="1"/>
  <c r="KY453" i="6" s="1"/>
  <c r="DF426" i="6"/>
  <c r="DE426" i="6"/>
  <c r="DD426" i="6"/>
  <c r="DC426" i="6"/>
  <c r="KK426" i="6" s="1"/>
  <c r="KY426" i="6" s="1"/>
  <c r="DF403" i="6"/>
  <c r="DE403" i="6"/>
  <c r="KM403" i="6" s="1"/>
  <c r="LA403" i="6" s="1"/>
  <c r="DD403" i="6"/>
  <c r="DC403" i="6"/>
  <c r="KK403" i="6" s="1"/>
  <c r="KY403" i="6" s="1"/>
  <c r="DF367" i="6"/>
  <c r="DE367" i="6"/>
  <c r="KM367" i="6" s="1"/>
  <c r="LA367" i="6" s="1"/>
  <c r="DD367" i="6"/>
  <c r="DC367" i="6"/>
  <c r="KK367" i="6" s="1"/>
  <c r="KY367" i="6" s="1"/>
  <c r="DF124" i="6"/>
  <c r="DE124" i="6"/>
  <c r="KM124" i="6" s="1"/>
  <c r="LA124" i="6" s="1"/>
  <c r="DD124" i="6"/>
  <c r="DC124" i="6"/>
  <c r="KK124" i="6" s="1"/>
  <c r="KY124" i="6" s="1"/>
  <c r="DF496" i="6"/>
  <c r="DE496" i="6"/>
  <c r="DD496" i="6"/>
  <c r="DC496" i="6"/>
  <c r="KK496" i="6" s="1"/>
  <c r="KY496" i="6" s="1"/>
  <c r="DF448" i="6"/>
  <c r="DE448" i="6"/>
  <c r="DD448" i="6"/>
  <c r="DC448" i="6"/>
  <c r="KK448" i="6" s="1"/>
  <c r="KY448" i="6" s="1"/>
  <c r="DF377" i="6"/>
  <c r="DE377" i="6"/>
  <c r="KM377" i="6" s="1"/>
  <c r="LA377" i="6" s="1"/>
  <c r="DD377" i="6"/>
  <c r="DC377" i="6"/>
  <c r="KK377" i="6" s="1"/>
  <c r="KY377" i="6" s="1"/>
  <c r="DF319" i="6"/>
  <c r="DE319" i="6"/>
  <c r="KM319" i="6" s="1"/>
  <c r="LA319" i="6" s="1"/>
  <c r="DD319" i="6"/>
  <c r="DC319" i="6"/>
  <c r="KK319" i="6" s="1"/>
  <c r="KY319" i="6" s="1"/>
  <c r="DF307" i="6"/>
  <c r="DE307" i="6"/>
  <c r="KM307" i="6" s="1"/>
  <c r="LA307" i="6" s="1"/>
  <c r="DD307" i="6"/>
  <c r="DC307" i="6"/>
  <c r="KK307" i="6" s="1"/>
  <c r="KY307" i="6" s="1"/>
  <c r="DF261" i="6"/>
  <c r="DE261" i="6"/>
  <c r="KM261" i="6" s="1"/>
  <c r="LA261" i="6" s="1"/>
  <c r="DD261" i="6"/>
  <c r="DC261" i="6"/>
  <c r="KK261" i="6" s="1"/>
  <c r="KY261" i="6" s="1"/>
  <c r="DF259" i="6"/>
  <c r="DE259" i="6"/>
  <c r="KM259" i="6" s="1"/>
  <c r="LA259" i="6" s="1"/>
  <c r="DD259" i="6"/>
  <c r="DC259" i="6"/>
  <c r="KK259" i="6" s="1"/>
  <c r="KY259" i="6" s="1"/>
  <c r="DF245" i="6"/>
  <c r="DE245" i="6"/>
  <c r="KM245" i="6" s="1"/>
  <c r="LA245" i="6" s="1"/>
  <c r="DD245" i="6"/>
  <c r="DC245" i="6"/>
  <c r="KK245" i="6" s="1"/>
  <c r="KY245" i="6" s="1"/>
  <c r="DF117" i="6"/>
  <c r="DE117" i="6"/>
  <c r="KM117" i="6" s="1"/>
  <c r="LA117" i="6" s="1"/>
  <c r="DD117" i="6"/>
  <c r="DC117" i="6"/>
  <c r="KK117" i="6" s="1"/>
  <c r="KY117" i="6" s="1"/>
  <c r="DF410" i="6"/>
  <c r="DE410" i="6"/>
  <c r="KM410" i="6" s="1"/>
  <c r="LA410" i="6" s="1"/>
  <c r="DD410" i="6"/>
  <c r="DC410" i="6"/>
  <c r="KK410" i="6" s="1"/>
  <c r="KY410" i="6" s="1"/>
  <c r="DF400" i="6"/>
  <c r="DE400" i="6"/>
  <c r="KM400" i="6" s="1"/>
  <c r="LA400" i="6" s="1"/>
  <c r="DD400" i="6"/>
  <c r="DC400" i="6"/>
  <c r="KK400" i="6" s="1"/>
  <c r="KY400" i="6" s="1"/>
  <c r="DF368" i="6"/>
  <c r="DE368" i="6"/>
  <c r="KM368" i="6" s="1"/>
  <c r="LA368" i="6" s="1"/>
  <c r="DD368" i="6"/>
  <c r="DC368" i="6"/>
  <c r="KK368" i="6" s="1"/>
  <c r="KY368" i="6" s="1"/>
  <c r="DF256" i="6"/>
  <c r="DE256" i="6"/>
  <c r="KM256" i="6" s="1"/>
  <c r="LA256" i="6" s="1"/>
  <c r="DD256" i="6"/>
  <c r="DC256" i="6"/>
  <c r="KK256" i="6" s="1"/>
  <c r="KY256" i="6" s="1"/>
  <c r="DF195" i="6"/>
  <c r="DE195" i="6"/>
  <c r="KM195" i="6" s="1"/>
  <c r="LA195" i="6" s="1"/>
  <c r="DD195" i="6"/>
  <c r="DC195" i="6"/>
  <c r="KK195" i="6" s="1"/>
  <c r="KY195" i="6" s="1"/>
  <c r="DF84" i="6"/>
  <c r="DE84" i="6"/>
  <c r="KM84" i="6" s="1"/>
  <c r="LA84" i="6" s="1"/>
  <c r="DD84" i="6"/>
  <c r="DC84" i="6"/>
  <c r="KK84" i="6" s="1"/>
  <c r="KY84" i="6" s="1"/>
  <c r="DF493" i="6"/>
  <c r="DE493" i="6"/>
  <c r="DD493" i="6"/>
  <c r="DC493" i="6"/>
  <c r="KK493" i="6" s="1"/>
  <c r="KY493" i="6" s="1"/>
  <c r="DF590" i="6"/>
  <c r="DE590" i="6"/>
  <c r="DD590" i="6"/>
  <c r="DC590" i="6"/>
  <c r="KK590" i="6" s="1"/>
  <c r="KY590" i="6" s="1"/>
  <c r="DF560" i="6"/>
  <c r="DE560" i="6"/>
  <c r="DD560" i="6"/>
  <c r="DC560" i="6"/>
  <c r="KK560" i="6" s="1"/>
  <c r="KY560" i="6" s="1"/>
  <c r="DF547" i="6"/>
  <c r="DE547" i="6"/>
  <c r="DD547" i="6"/>
  <c r="DC547" i="6"/>
  <c r="KK547" i="6" s="1"/>
  <c r="KY547" i="6" s="1"/>
  <c r="DF359" i="6"/>
  <c r="DE359" i="6"/>
  <c r="KM359" i="6" s="1"/>
  <c r="LA359" i="6" s="1"/>
  <c r="DD359" i="6"/>
  <c r="DC359" i="6"/>
  <c r="KK359" i="6" s="1"/>
  <c r="KY359" i="6" s="1"/>
  <c r="DF309" i="6"/>
  <c r="DE309" i="6"/>
  <c r="KM309" i="6" s="1"/>
  <c r="LA309" i="6" s="1"/>
  <c r="DD309" i="6"/>
  <c r="DC309" i="6"/>
  <c r="KK309" i="6" s="1"/>
  <c r="KY309" i="6" s="1"/>
  <c r="DF294" i="6"/>
  <c r="DE294" i="6"/>
  <c r="KM294" i="6" s="1"/>
  <c r="LA294" i="6" s="1"/>
  <c r="DD294" i="6"/>
  <c r="DC294" i="6"/>
  <c r="KK294" i="6" s="1"/>
  <c r="KY294" i="6" s="1"/>
  <c r="DF290" i="6"/>
  <c r="DE290" i="6"/>
  <c r="KM290" i="6" s="1"/>
  <c r="LA290" i="6" s="1"/>
  <c r="DD290" i="6"/>
  <c r="DC290" i="6"/>
  <c r="KK290" i="6" s="1"/>
  <c r="KY290" i="6" s="1"/>
  <c r="DF215" i="6"/>
  <c r="DE215" i="6"/>
  <c r="KM215" i="6" s="1"/>
  <c r="LA215" i="6" s="1"/>
  <c r="DD215" i="6"/>
  <c r="DC215" i="6"/>
  <c r="KK215" i="6" s="1"/>
  <c r="KY215" i="6" s="1"/>
  <c r="DF120" i="6"/>
  <c r="DE120" i="6"/>
  <c r="KM120" i="6" s="1"/>
  <c r="LA120" i="6" s="1"/>
  <c r="DD120" i="6"/>
  <c r="DC120" i="6"/>
  <c r="KK120" i="6" s="1"/>
  <c r="KY120" i="6" s="1"/>
  <c r="DF33" i="6"/>
  <c r="DE33" i="6"/>
  <c r="KM33" i="6" s="1"/>
  <c r="LA33" i="6" s="1"/>
  <c r="DD33" i="6"/>
  <c r="DC33" i="6"/>
  <c r="KK33" i="6" s="1"/>
  <c r="KY33" i="6" s="1"/>
  <c r="DF23" i="6"/>
  <c r="DE23" i="6"/>
  <c r="KM23" i="6" s="1"/>
  <c r="LA23" i="6" s="1"/>
  <c r="DD23" i="6"/>
  <c r="DC23" i="6"/>
  <c r="KK23" i="6" s="1"/>
  <c r="KY23" i="6" s="1"/>
  <c r="DF534" i="6"/>
  <c r="DE534" i="6"/>
  <c r="DD534" i="6"/>
  <c r="DC534" i="6"/>
  <c r="KK534" i="6" s="1"/>
  <c r="KY534" i="6" s="1"/>
  <c r="DF302" i="6"/>
  <c r="DE302" i="6"/>
  <c r="KM302" i="6" s="1"/>
  <c r="LA302" i="6" s="1"/>
  <c r="DD302" i="6"/>
  <c r="DC302" i="6"/>
  <c r="KK302" i="6" s="1"/>
  <c r="KY302" i="6" s="1"/>
  <c r="DF238" i="6"/>
  <c r="DE238" i="6"/>
  <c r="KM238" i="6" s="1"/>
  <c r="LA238" i="6" s="1"/>
  <c r="DD238" i="6"/>
  <c r="DC238" i="6"/>
  <c r="KK238" i="6" s="1"/>
  <c r="KY238" i="6" s="1"/>
  <c r="DF583" i="6"/>
  <c r="DE583" i="6"/>
  <c r="DD583" i="6"/>
  <c r="DC583" i="6"/>
  <c r="KK583" i="6" s="1"/>
  <c r="KY583" i="6" s="1"/>
  <c r="DF557" i="6"/>
  <c r="DE557" i="6"/>
  <c r="DD557" i="6"/>
  <c r="DC557" i="6"/>
  <c r="KK557" i="6" s="1"/>
  <c r="KY557" i="6" s="1"/>
  <c r="DF429" i="6"/>
  <c r="DE429" i="6"/>
  <c r="DD429" i="6"/>
  <c r="DC429" i="6"/>
  <c r="KK429" i="6" s="1"/>
  <c r="KY429" i="6" s="1"/>
  <c r="DF364" i="6"/>
  <c r="DE364" i="6"/>
  <c r="KM364" i="6" s="1"/>
  <c r="LA364" i="6" s="1"/>
  <c r="DD364" i="6"/>
  <c r="DC364" i="6"/>
  <c r="KK364" i="6" s="1"/>
  <c r="KY364" i="6" s="1"/>
  <c r="DF257" i="6"/>
  <c r="DE257" i="6"/>
  <c r="KM257" i="6" s="1"/>
  <c r="LA257" i="6" s="1"/>
  <c r="DD257" i="6"/>
  <c r="DC257" i="6"/>
  <c r="KK257" i="6" s="1"/>
  <c r="KY257" i="6" s="1"/>
  <c r="DF336" i="6"/>
  <c r="DE336" i="6"/>
  <c r="KM336" i="6" s="1"/>
  <c r="LA336" i="6" s="1"/>
  <c r="DD336" i="6"/>
  <c r="DC336" i="6"/>
  <c r="KK336" i="6" s="1"/>
  <c r="KY336" i="6" s="1"/>
  <c r="DF286" i="6"/>
  <c r="DE286" i="6"/>
  <c r="KM286" i="6" s="1"/>
  <c r="LA286" i="6" s="1"/>
  <c r="DD286" i="6"/>
  <c r="DC286" i="6"/>
  <c r="KK286" i="6" s="1"/>
  <c r="KY286" i="6" s="1"/>
  <c r="DF281" i="6"/>
  <c r="DE281" i="6"/>
  <c r="KM281" i="6" s="1"/>
  <c r="LA281" i="6" s="1"/>
  <c r="DD281" i="6"/>
  <c r="DC281" i="6"/>
  <c r="KK281" i="6" s="1"/>
  <c r="KY281" i="6" s="1"/>
  <c r="DF251" i="6"/>
  <c r="DE251" i="6"/>
  <c r="KM251" i="6" s="1"/>
  <c r="LA251" i="6" s="1"/>
  <c r="DD251" i="6"/>
  <c r="DC251" i="6"/>
  <c r="KK251" i="6" s="1"/>
  <c r="KY251" i="6" s="1"/>
  <c r="DF129" i="6"/>
  <c r="DE129" i="6"/>
  <c r="KM129" i="6" s="1"/>
  <c r="LA129" i="6" s="1"/>
  <c r="DD129" i="6"/>
  <c r="DC129" i="6"/>
  <c r="KK129" i="6" s="1"/>
  <c r="KY129" i="6" s="1"/>
  <c r="DF280" i="6"/>
  <c r="DE280" i="6"/>
  <c r="KM280" i="6" s="1"/>
  <c r="LA280" i="6" s="1"/>
  <c r="DD280" i="6"/>
  <c r="DC280" i="6"/>
  <c r="KK280" i="6" s="1"/>
  <c r="KY280" i="6" s="1"/>
  <c r="DF586" i="6"/>
  <c r="DE586" i="6"/>
  <c r="DD586" i="6"/>
  <c r="DC586" i="6"/>
  <c r="KK586" i="6" s="1"/>
  <c r="KY586" i="6" s="1"/>
  <c r="DF574" i="6"/>
  <c r="DE574" i="6"/>
  <c r="DD574" i="6"/>
  <c r="DC574" i="6"/>
  <c r="KK574" i="6" s="1"/>
  <c r="KY574" i="6" s="1"/>
  <c r="DF517" i="6"/>
  <c r="DE517" i="6"/>
  <c r="DD517" i="6"/>
  <c r="DC517" i="6"/>
  <c r="KK517" i="6" s="1"/>
  <c r="KY517" i="6" s="1"/>
  <c r="DF402" i="6"/>
  <c r="DE402" i="6"/>
  <c r="KM402" i="6" s="1"/>
  <c r="LA402" i="6" s="1"/>
  <c r="DD402" i="6"/>
  <c r="DC402" i="6"/>
  <c r="KK402" i="6" s="1"/>
  <c r="KY402" i="6" s="1"/>
  <c r="DF262" i="6"/>
  <c r="DE262" i="6"/>
  <c r="KM262" i="6" s="1"/>
  <c r="LA262" i="6" s="1"/>
  <c r="DD262" i="6"/>
  <c r="DC262" i="6"/>
  <c r="KK262" i="6" s="1"/>
  <c r="KY262" i="6" s="1"/>
  <c r="DF115" i="6"/>
  <c r="DE115" i="6"/>
  <c r="KM115" i="6" s="1"/>
  <c r="LA115" i="6" s="1"/>
  <c r="DD115" i="6"/>
  <c r="DC115" i="6"/>
  <c r="KK115" i="6" s="1"/>
  <c r="KY115" i="6" s="1"/>
  <c r="DF87" i="6"/>
  <c r="DE87" i="6"/>
  <c r="KM87" i="6" s="1"/>
  <c r="LA87" i="6" s="1"/>
  <c r="DD87" i="6"/>
  <c r="DC87" i="6"/>
  <c r="KK87" i="6" s="1"/>
  <c r="KY87" i="6" s="1"/>
  <c r="DF66" i="6"/>
  <c r="DE66" i="6"/>
  <c r="KM66" i="6" s="1"/>
  <c r="LA66" i="6" s="1"/>
  <c r="DD66" i="6"/>
  <c r="DC66" i="6"/>
  <c r="KK66" i="6" s="1"/>
  <c r="KY66" i="6" s="1"/>
  <c r="DF42" i="6"/>
  <c r="DE42" i="6"/>
  <c r="KM42" i="6" s="1"/>
  <c r="LA42" i="6" s="1"/>
  <c r="DD42" i="6"/>
  <c r="DC42" i="6"/>
  <c r="KK42" i="6" s="1"/>
  <c r="KY42" i="6" s="1"/>
  <c r="DF545" i="6"/>
  <c r="DE545" i="6"/>
  <c r="DD545" i="6"/>
  <c r="DC545" i="6"/>
  <c r="KK545" i="6" s="1"/>
  <c r="KY545" i="6" s="1"/>
  <c r="DF440" i="6"/>
  <c r="DE440" i="6"/>
  <c r="DD440" i="6"/>
  <c r="DC440" i="6"/>
  <c r="KK440" i="6" s="1"/>
  <c r="KY440" i="6" s="1"/>
  <c r="DF437" i="6"/>
  <c r="DE437" i="6"/>
  <c r="DD437" i="6"/>
  <c r="DC437" i="6"/>
  <c r="KK437" i="6" s="1"/>
  <c r="KY437" i="6" s="1"/>
  <c r="DF408" i="6"/>
  <c r="DE408" i="6"/>
  <c r="KM408" i="6" s="1"/>
  <c r="LA408" i="6" s="1"/>
  <c r="DD408" i="6"/>
  <c r="DC408" i="6"/>
  <c r="KK408" i="6" s="1"/>
  <c r="KY408" i="6" s="1"/>
  <c r="DF407" i="6"/>
  <c r="DE407" i="6"/>
  <c r="KM407" i="6" s="1"/>
  <c r="LA407" i="6" s="1"/>
  <c r="DD407" i="6"/>
  <c r="DC407" i="6"/>
  <c r="KK407" i="6" s="1"/>
  <c r="KY407" i="6" s="1"/>
  <c r="DF303" i="6"/>
  <c r="DE303" i="6"/>
  <c r="KM303" i="6" s="1"/>
  <c r="LA303" i="6" s="1"/>
  <c r="DD303" i="6"/>
  <c r="DC303" i="6"/>
  <c r="KK303" i="6" s="1"/>
  <c r="KY303" i="6" s="1"/>
  <c r="DF222" i="6"/>
  <c r="DE222" i="6"/>
  <c r="KM222" i="6" s="1"/>
  <c r="LA222" i="6" s="1"/>
  <c r="DD222" i="6"/>
  <c r="DC222" i="6"/>
  <c r="KK222" i="6" s="1"/>
  <c r="KY222" i="6" s="1"/>
  <c r="DF99" i="6"/>
  <c r="DE99" i="6"/>
  <c r="KM99" i="6" s="1"/>
  <c r="LA99" i="6" s="1"/>
  <c r="DD99" i="6"/>
  <c r="DC99" i="6"/>
  <c r="KK99" i="6" s="1"/>
  <c r="KY99" i="6" s="1"/>
  <c r="DF551" i="6"/>
  <c r="DE551" i="6"/>
  <c r="DD551" i="6"/>
  <c r="DC551" i="6"/>
  <c r="KK551" i="6" s="1"/>
  <c r="KY551" i="6" s="1"/>
  <c r="DF549" i="6"/>
  <c r="DE549" i="6"/>
  <c r="DD549" i="6"/>
  <c r="DC549" i="6"/>
  <c r="KK549" i="6" s="1"/>
  <c r="KY549" i="6" s="1"/>
  <c r="DF529" i="6"/>
  <c r="DE529" i="6"/>
  <c r="DD529" i="6"/>
  <c r="DC529" i="6"/>
  <c r="KK529" i="6" s="1"/>
  <c r="KY529" i="6" s="1"/>
  <c r="DF521" i="6"/>
  <c r="DE521" i="6"/>
  <c r="DD521" i="6"/>
  <c r="DC521" i="6"/>
  <c r="KK521" i="6" s="1"/>
  <c r="KY521" i="6" s="1"/>
  <c r="DF446" i="6"/>
  <c r="DE446" i="6"/>
  <c r="DD446" i="6"/>
  <c r="DC446" i="6"/>
  <c r="KK446" i="6" s="1"/>
  <c r="KY446" i="6" s="1"/>
  <c r="DF424" i="6"/>
  <c r="DE424" i="6"/>
  <c r="KM424" i="6" s="1"/>
  <c r="LA424" i="6" s="1"/>
  <c r="DD424" i="6"/>
  <c r="DC424" i="6"/>
  <c r="KK424" i="6" s="1"/>
  <c r="KY424" i="6" s="1"/>
  <c r="DF393" i="6"/>
  <c r="DE393" i="6"/>
  <c r="KM393" i="6" s="1"/>
  <c r="LA393" i="6" s="1"/>
  <c r="DD393" i="6"/>
  <c r="DC393" i="6"/>
  <c r="KK393" i="6" s="1"/>
  <c r="KY393" i="6" s="1"/>
  <c r="DF376" i="6"/>
  <c r="DE376" i="6"/>
  <c r="KM376" i="6" s="1"/>
  <c r="LA376" i="6" s="1"/>
  <c r="DD376" i="6"/>
  <c r="DC376" i="6"/>
  <c r="KK376" i="6" s="1"/>
  <c r="KY376" i="6" s="1"/>
  <c r="DF504" i="6"/>
  <c r="DE504" i="6"/>
  <c r="DD504" i="6"/>
  <c r="DC504" i="6"/>
  <c r="KK504" i="6" s="1"/>
  <c r="KY504" i="6" s="1"/>
  <c r="DF186" i="6"/>
  <c r="DE186" i="6"/>
  <c r="KM186" i="6" s="1"/>
  <c r="LA186" i="6" s="1"/>
  <c r="DD186" i="6"/>
  <c r="DC186" i="6"/>
  <c r="KK186" i="6" s="1"/>
  <c r="KY186" i="6" s="1"/>
  <c r="DF260" i="6"/>
  <c r="DE260" i="6"/>
  <c r="KM260" i="6" s="1"/>
  <c r="LA260" i="6" s="1"/>
  <c r="DD260" i="6"/>
  <c r="DC260" i="6"/>
  <c r="KK260" i="6" s="1"/>
  <c r="KY260" i="6" s="1"/>
  <c r="DF258" i="6"/>
  <c r="DE258" i="6"/>
  <c r="KM258" i="6" s="1"/>
  <c r="LA258" i="6" s="1"/>
  <c r="DD258" i="6"/>
  <c r="DC258" i="6"/>
  <c r="KK258" i="6" s="1"/>
  <c r="KY258" i="6" s="1"/>
  <c r="DF200" i="6"/>
  <c r="DE200" i="6"/>
  <c r="KM200" i="6" s="1"/>
  <c r="LA200" i="6" s="1"/>
  <c r="DD200" i="6"/>
  <c r="DC200" i="6"/>
  <c r="KK200" i="6" s="1"/>
  <c r="KY200" i="6" s="1"/>
  <c r="DF188" i="6"/>
  <c r="DE188" i="6"/>
  <c r="KM188" i="6" s="1"/>
  <c r="LA188" i="6" s="1"/>
  <c r="DD188" i="6"/>
  <c r="DC188" i="6"/>
  <c r="KK188" i="6" s="1"/>
  <c r="KY188" i="6" s="1"/>
  <c r="DF111" i="6"/>
  <c r="DE111" i="6"/>
  <c r="KM111" i="6" s="1"/>
  <c r="LA111" i="6" s="1"/>
  <c r="DD111" i="6"/>
  <c r="DC111" i="6"/>
  <c r="KK111" i="6" s="1"/>
  <c r="KY111" i="6" s="1"/>
  <c r="DF102" i="6"/>
  <c r="DE102" i="6"/>
  <c r="KM102" i="6" s="1"/>
  <c r="LA102" i="6" s="1"/>
  <c r="DD102" i="6"/>
  <c r="DC102" i="6"/>
  <c r="KK102" i="6" s="1"/>
  <c r="KY102" i="6" s="1"/>
  <c r="DF273" i="6"/>
  <c r="DE273" i="6"/>
  <c r="KM273" i="6" s="1"/>
  <c r="LA273" i="6" s="1"/>
  <c r="DD273" i="6"/>
  <c r="DC273" i="6"/>
  <c r="KK273" i="6" s="1"/>
  <c r="KY273" i="6" s="1"/>
  <c r="DF146" i="6"/>
  <c r="DE146" i="6"/>
  <c r="KM146" i="6" s="1"/>
  <c r="LA146" i="6" s="1"/>
  <c r="DD146" i="6"/>
  <c r="DC146" i="6"/>
  <c r="KK146" i="6" s="1"/>
  <c r="KY146" i="6" s="1"/>
  <c r="DF57" i="6"/>
  <c r="DE57" i="6"/>
  <c r="KM57" i="6" s="1"/>
  <c r="LA57" i="6" s="1"/>
  <c r="DD57" i="6"/>
  <c r="DC57" i="6"/>
  <c r="KK57" i="6" s="1"/>
  <c r="KY57" i="6" s="1"/>
  <c r="DF196" i="6"/>
  <c r="DE196" i="6"/>
  <c r="KM196" i="6" s="1"/>
  <c r="LA196" i="6" s="1"/>
  <c r="DD196" i="6"/>
  <c r="DC196" i="6"/>
  <c r="KK196" i="6" s="1"/>
  <c r="KY196" i="6" s="1"/>
  <c r="DF512" i="6"/>
  <c r="DE512" i="6"/>
  <c r="DD512" i="6"/>
  <c r="DC512" i="6"/>
  <c r="KK512" i="6" s="1"/>
  <c r="KY512" i="6" s="1"/>
  <c r="DF467" i="6"/>
  <c r="DE467" i="6"/>
  <c r="DD467" i="6"/>
  <c r="DC467" i="6"/>
  <c r="KK467" i="6" s="1"/>
  <c r="KY467" i="6" s="1"/>
  <c r="DF329" i="6"/>
  <c r="DE329" i="6"/>
  <c r="KM329" i="6" s="1"/>
  <c r="LA329" i="6" s="1"/>
  <c r="DD329" i="6"/>
  <c r="DC329" i="6"/>
  <c r="KK329" i="6" s="1"/>
  <c r="KY329" i="6" s="1"/>
  <c r="DF585" i="6"/>
  <c r="DE585" i="6"/>
  <c r="DD585" i="6"/>
  <c r="DC585" i="6"/>
  <c r="KK585" i="6" s="1"/>
  <c r="KY585" i="6" s="1"/>
  <c r="DF518" i="6"/>
  <c r="DE518" i="6"/>
  <c r="DD518" i="6"/>
  <c r="DC518" i="6"/>
  <c r="KK518" i="6" s="1"/>
  <c r="KY518" i="6" s="1"/>
  <c r="DF513" i="6"/>
  <c r="DE513" i="6"/>
  <c r="DD513" i="6"/>
  <c r="DC513" i="6"/>
  <c r="KK513" i="6" s="1"/>
  <c r="KY513" i="6" s="1"/>
  <c r="DF506" i="6"/>
  <c r="DE506" i="6"/>
  <c r="DD506" i="6"/>
  <c r="DC506" i="6"/>
  <c r="KK506" i="6" s="1"/>
  <c r="KY506" i="6" s="1"/>
  <c r="DF451" i="6"/>
  <c r="DE451" i="6"/>
  <c r="DD451" i="6"/>
  <c r="DC451" i="6"/>
  <c r="KK451" i="6" s="1"/>
  <c r="KY451" i="6" s="1"/>
  <c r="DF412" i="6"/>
  <c r="DE412" i="6"/>
  <c r="KM412" i="6" s="1"/>
  <c r="LA412" i="6" s="1"/>
  <c r="DD412" i="6"/>
  <c r="DC412" i="6"/>
  <c r="KK412" i="6" s="1"/>
  <c r="KY412" i="6" s="1"/>
  <c r="DF338" i="6"/>
  <c r="DE338" i="6"/>
  <c r="KM338" i="6" s="1"/>
  <c r="LA338" i="6" s="1"/>
  <c r="DD338" i="6"/>
  <c r="DC338" i="6"/>
  <c r="KK338" i="6" s="1"/>
  <c r="KY338" i="6" s="1"/>
  <c r="DF315" i="6"/>
  <c r="DE315" i="6"/>
  <c r="KM315" i="6" s="1"/>
  <c r="LA315" i="6" s="1"/>
  <c r="DD315" i="6"/>
  <c r="DC315" i="6"/>
  <c r="KK315" i="6" s="1"/>
  <c r="KY315" i="6" s="1"/>
  <c r="DF301" i="6"/>
  <c r="DE301" i="6"/>
  <c r="KM301" i="6" s="1"/>
  <c r="LA301" i="6" s="1"/>
  <c r="DD301" i="6"/>
  <c r="DC301" i="6"/>
  <c r="KK301" i="6" s="1"/>
  <c r="KY301" i="6" s="1"/>
  <c r="DF288" i="6"/>
  <c r="DE288" i="6"/>
  <c r="KM288" i="6" s="1"/>
  <c r="LA288" i="6" s="1"/>
  <c r="DD288" i="6"/>
  <c r="DC288" i="6"/>
  <c r="KK288" i="6" s="1"/>
  <c r="KY288" i="6" s="1"/>
  <c r="DF287" i="6"/>
  <c r="DE287" i="6"/>
  <c r="KM287" i="6" s="1"/>
  <c r="LA287" i="6" s="1"/>
  <c r="DD287" i="6"/>
  <c r="DC287" i="6"/>
  <c r="KK287" i="6" s="1"/>
  <c r="KY287" i="6" s="1"/>
  <c r="DF275" i="6"/>
  <c r="DE275" i="6"/>
  <c r="KM275" i="6" s="1"/>
  <c r="LA275" i="6" s="1"/>
  <c r="DD275" i="6"/>
  <c r="DC275" i="6"/>
  <c r="KK275" i="6" s="1"/>
  <c r="KY275" i="6" s="1"/>
  <c r="DF254" i="6"/>
  <c r="DE254" i="6"/>
  <c r="KM254" i="6" s="1"/>
  <c r="LA254" i="6" s="1"/>
  <c r="DD254" i="6"/>
  <c r="DC254" i="6"/>
  <c r="KK254" i="6" s="1"/>
  <c r="KY254" i="6" s="1"/>
  <c r="DF243" i="6"/>
  <c r="DE243" i="6"/>
  <c r="KM243" i="6" s="1"/>
  <c r="LA243" i="6" s="1"/>
  <c r="DD243" i="6"/>
  <c r="DC243" i="6"/>
  <c r="KK243" i="6" s="1"/>
  <c r="KY243" i="6" s="1"/>
  <c r="DF239" i="6"/>
  <c r="DE239" i="6"/>
  <c r="KM239" i="6" s="1"/>
  <c r="LA239" i="6" s="1"/>
  <c r="DD239" i="6"/>
  <c r="DC239" i="6"/>
  <c r="KK239" i="6" s="1"/>
  <c r="KY239" i="6" s="1"/>
  <c r="DF226" i="6"/>
  <c r="DE226" i="6"/>
  <c r="KM226" i="6" s="1"/>
  <c r="LA226" i="6" s="1"/>
  <c r="DD226" i="6"/>
  <c r="DC226" i="6"/>
  <c r="KK226" i="6" s="1"/>
  <c r="KY226" i="6" s="1"/>
  <c r="DF203" i="6"/>
  <c r="DE203" i="6"/>
  <c r="KM203" i="6" s="1"/>
  <c r="LA203" i="6" s="1"/>
  <c r="DD203" i="6"/>
  <c r="DC203" i="6"/>
  <c r="KK203" i="6" s="1"/>
  <c r="KY203" i="6" s="1"/>
  <c r="DF185" i="6"/>
  <c r="DE185" i="6"/>
  <c r="KM185" i="6" s="1"/>
  <c r="LA185" i="6" s="1"/>
  <c r="DD185" i="6"/>
  <c r="DC185" i="6"/>
  <c r="KK185" i="6" s="1"/>
  <c r="KY185" i="6" s="1"/>
  <c r="DF128" i="6"/>
  <c r="DE128" i="6"/>
  <c r="KM128" i="6" s="1"/>
  <c r="LA128" i="6" s="1"/>
  <c r="DD128" i="6"/>
  <c r="DC128" i="6"/>
  <c r="KK128" i="6" s="1"/>
  <c r="KY128" i="6" s="1"/>
  <c r="DF79" i="6"/>
  <c r="DE79" i="6"/>
  <c r="KM79" i="6" s="1"/>
  <c r="LA79" i="6" s="1"/>
  <c r="DD79" i="6"/>
  <c r="DC79" i="6"/>
  <c r="KK79" i="6" s="1"/>
  <c r="KY79" i="6" s="1"/>
  <c r="DF72" i="6"/>
  <c r="DE72" i="6"/>
  <c r="KM72" i="6" s="1"/>
  <c r="LA72" i="6" s="1"/>
  <c r="DD72" i="6"/>
  <c r="DC72" i="6"/>
  <c r="KK72" i="6" s="1"/>
  <c r="KY72" i="6" s="1"/>
  <c r="DF61" i="6"/>
  <c r="DE61" i="6"/>
  <c r="KM61" i="6" s="1"/>
  <c r="LA61" i="6" s="1"/>
  <c r="DD61" i="6"/>
  <c r="DC61" i="6"/>
  <c r="KK61" i="6" s="1"/>
  <c r="KY61" i="6" s="1"/>
  <c r="DF54" i="6"/>
  <c r="DE54" i="6"/>
  <c r="KM54" i="6" s="1"/>
  <c r="LA54" i="6" s="1"/>
  <c r="DD54" i="6"/>
  <c r="DC54" i="6"/>
  <c r="KK54" i="6" s="1"/>
  <c r="KY54" i="6" s="1"/>
  <c r="DF46" i="6"/>
  <c r="DE46" i="6"/>
  <c r="KM46" i="6" s="1"/>
  <c r="LA46" i="6" s="1"/>
  <c r="DD46" i="6"/>
  <c r="DC46" i="6"/>
  <c r="KK46" i="6" s="1"/>
  <c r="KY46" i="6" s="1"/>
  <c r="DF45" i="6"/>
  <c r="DE45" i="6"/>
  <c r="KM45" i="6" s="1"/>
  <c r="LA45" i="6" s="1"/>
  <c r="DD45" i="6"/>
  <c r="DC45" i="6"/>
  <c r="KK45" i="6" s="1"/>
  <c r="KY45" i="6" s="1"/>
  <c r="DF6" i="6"/>
  <c r="DE6" i="6"/>
  <c r="KM6" i="6" s="1"/>
  <c r="LA6" i="6" s="1"/>
  <c r="DD6" i="6"/>
  <c r="DC6" i="6"/>
  <c r="KK6" i="6" s="1"/>
  <c r="KY6" i="6" s="1"/>
  <c r="DF9" i="6"/>
  <c r="DE9" i="6"/>
  <c r="KM9" i="6" s="1"/>
  <c r="LA9" i="6" s="1"/>
  <c r="DD9" i="6"/>
  <c r="DC9" i="6"/>
  <c r="KK9" i="6" s="1"/>
  <c r="KY9" i="6" s="1"/>
  <c r="DF310" i="6"/>
  <c r="DE310" i="6"/>
  <c r="KM310" i="6" s="1"/>
  <c r="LA310" i="6" s="1"/>
  <c r="DD310" i="6"/>
  <c r="DC310" i="6"/>
  <c r="KK310" i="6" s="1"/>
  <c r="KY310" i="6" s="1"/>
  <c r="DF561" i="6"/>
  <c r="DE561" i="6"/>
  <c r="DD561" i="6"/>
  <c r="DC561" i="6"/>
  <c r="KK561" i="6" s="1"/>
  <c r="KY561" i="6" s="1"/>
  <c r="DF556" i="6"/>
  <c r="DE556" i="6"/>
  <c r="DD556" i="6"/>
  <c r="DC556" i="6"/>
  <c r="KK556" i="6" s="1"/>
  <c r="KY556" i="6" s="1"/>
  <c r="DF474" i="6"/>
  <c r="DE474" i="6"/>
  <c r="DD474" i="6"/>
  <c r="DC474" i="6"/>
  <c r="KK474" i="6" s="1"/>
  <c r="KY474" i="6" s="1"/>
  <c r="DF327" i="6"/>
  <c r="DE327" i="6"/>
  <c r="KM327" i="6" s="1"/>
  <c r="LA327" i="6" s="1"/>
  <c r="DD327" i="6"/>
  <c r="DC327" i="6"/>
  <c r="KK327" i="6" s="1"/>
  <c r="KY327" i="6" s="1"/>
  <c r="DF291" i="6"/>
  <c r="DE291" i="6"/>
  <c r="KM291" i="6" s="1"/>
  <c r="LA291" i="6" s="1"/>
  <c r="DD291" i="6"/>
  <c r="DC291" i="6"/>
  <c r="KK291" i="6" s="1"/>
  <c r="KY291" i="6" s="1"/>
  <c r="DF138" i="6"/>
  <c r="DE138" i="6"/>
  <c r="KM138" i="6" s="1"/>
  <c r="LA138" i="6" s="1"/>
  <c r="DD138" i="6"/>
  <c r="DC138" i="6"/>
  <c r="KK138" i="6" s="1"/>
  <c r="KY138" i="6" s="1"/>
  <c r="DF450" i="6"/>
  <c r="DE450" i="6"/>
  <c r="DD450" i="6"/>
  <c r="DC450" i="6"/>
  <c r="KK450" i="6" s="1"/>
  <c r="KY450" i="6" s="1"/>
  <c r="DF577" i="6"/>
  <c r="DE577" i="6"/>
  <c r="DD577" i="6"/>
  <c r="DC577" i="6"/>
  <c r="KK577" i="6" s="1"/>
  <c r="KY577" i="6" s="1"/>
  <c r="DF573" i="6"/>
  <c r="DE573" i="6"/>
  <c r="DD573" i="6"/>
  <c r="DC573" i="6"/>
  <c r="KK573" i="6" s="1"/>
  <c r="KY573" i="6" s="1"/>
  <c r="DF531" i="6"/>
  <c r="DE531" i="6"/>
  <c r="DD531" i="6"/>
  <c r="DC531" i="6"/>
  <c r="KK531" i="6" s="1"/>
  <c r="KY531" i="6" s="1"/>
  <c r="DF505" i="6"/>
  <c r="DE505" i="6"/>
  <c r="DD505" i="6"/>
  <c r="DC505" i="6"/>
  <c r="KK505" i="6" s="1"/>
  <c r="KY505" i="6" s="1"/>
  <c r="DF498" i="6"/>
  <c r="DE498" i="6"/>
  <c r="DD498" i="6"/>
  <c r="DC498" i="6"/>
  <c r="KK498" i="6" s="1"/>
  <c r="KY498" i="6" s="1"/>
  <c r="DF485" i="6"/>
  <c r="DE485" i="6"/>
  <c r="DD485" i="6"/>
  <c r="DC485" i="6"/>
  <c r="KK485" i="6" s="1"/>
  <c r="KY485" i="6" s="1"/>
  <c r="DF421" i="6"/>
  <c r="DE421" i="6"/>
  <c r="KM421" i="6" s="1"/>
  <c r="LA421" i="6" s="1"/>
  <c r="DD421" i="6"/>
  <c r="DC421" i="6"/>
  <c r="KK421" i="6" s="1"/>
  <c r="KY421" i="6" s="1"/>
  <c r="DF416" i="6"/>
  <c r="DE416" i="6"/>
  <c r="KM416" i="6" s="1"/>
  <c r="LA416" i="6" s="1"/>
  <c r="DD416" i="6"/>
  <c r="DC416" i="6"/>
  <c r="KK416" i="6" s="1"/>
  <c r="KY416" i="6" s="1"/>
  <c r="DF405" i="6"/>
  <c r="DE405" i="6"/>
  <c r="KM405" i="6" s="1"/>
  <c r="LA405" i="6" s="1"/>
  <c r="DD405" i="6"/>
  <c r="DC405" i="6"/>
  <c r="KK405" i="6" s="1"/>
  <c r="KY405" i="6" s="1"/>
  <c r="DF361" i="6"/>
  <c r="DE361" i="6"/>
  <c r="KM361" i="6" s="1"/>
  <c r="LA361" i="6" s="1"/>
  <c r="DD361" i="6"/>
  <c r="DC361" i="6"/>
  <c r="KK361" i="6" s="1"/>
  <c r="KY361" i="6" s="1"/>
  <c r="DF356" i="6"/>
  <c r="DD356" i="6"/>
  <c r="DC356" i="6"/>
  <c r="DF344" i="6"/>
  <c r="KN344" i="6" s="1"/>
  <c r="LB344" i="6" s="1"/>
  <c r="DE344" i="6"/>
  <c r="KM344" i="6" s="1"/>
  <c r="LA344" i="6" s="1"/>
  <c r="DD344" i="6"/>
  <c r="DC344" i="6"/>
  <c r="DF334" i="6"/>
  <c r="KN334" i="6" s="1"/>
  <c r="LB334" i="6" s="1"/>
  <c r="DE334" i="6"/>
  <c r="KM334" i="6" s="1"/>
  <c r="LA334" i="6" s="1"/>
  <c r="DD334" i="6"/>
  <c r="DC334" i="6"/>
  <c r="DF320" i="6"/>
  <c r="KN320" i="6" s="1"/>
  <c r="LB320" i="6" s="1"/>
  <c r="DE320" i="6"/>
  <c r="KM320" i="6" s="1"/>
  <c r="LA320" i="6" s="1"/>
  <c r="DD320" i="6"/>
  <c r="DC320" i="6"/>
  <c r="DF271" i="6"/>
  <c r="KN271" i="6" s="1"/>
  <c r="LB271" i="6" s="1"/>
  <c r="DE271" i="6"/>
  <c r="KM271" i="6" s="1"/>
  <c r="LA271" i="6" s="1"/>
  <c r="DD271" i="6"/>
  <c r="DC271" i="6"/>
  <c r="DF269" i="6"/>
  <c r="KN269" i="6" s="1"/>
  <c r="LB269" i="6" s="1"/>
  <c r="DE269" i="6"/>
  <c r="KM269" i="6" s="1"/>
  <c r="LA269" i="6" s="1"/>
  <c r="DD269" i="6"/>
  <c r="DC269" i="6"/>
  <c r="DF241" i="6"/>
  <c r="KN241" i="6" s="1"/>
  <c r="LB241" i="6" s="1"/>
  <c r="DE241" i="6"/>
  <c r="KM241" i="6" s="1"/>
  <c r="LA241" i="6" s="1"/>
  <c r="DD241" i="6"/>
  <c r="DC241" i="6"/>
  <c r="DF230" i="6"/>
  <c r="KN230" i="6" s="1"/>
  <c r="LB230" i="6" s="1"/>
  <c r="DE230" i="6"/>
  <c r="KM230" i="6" s="1"/>
  <c r="LA230" i="6" s="1"/>
  <c r="DD230" i="6"/>
  <c r="DC230" i="6"/>
  <c r="DF207" i="6"/>
  <c r="KN207" i="6" s="1"/>
  <c r="LB207" i="6" s="1"/>
  <c r="DE207" i="6"/>
  <c r="KM207" i="6" s="1"/>
  <c r="LA207" i="6" s="1"/>
  <c r="DD207" i="6"/>
  <c r="DC207" i="6"/>
  <c r="DF201" i="6"/>
  <c r="KN201" i="6" s="1"/>
  <c r="LB201" i="6" s="1"/>
  <c r="DE201" i="6"/>
  <c r="KM201" i="6" s="1"/>
  <c r="LA201" i="6" s="1"/>
  <c r="DD201" i="6"/>
  <c r="DC201" i="6"/>
  <c r="DF197" i="6"/>
  <c r="KN197" i="6" s="1"/>
  <c r="LB197" i="6" s="1"/>
  <c r="DE197" i="6"/>
  <c r="KM197" i="6" s="1"/>
  <c r="LA197" i="6" s="1"/>
  <c r="DD197" i="6"/>
  <c r="DC197" i="6"/>
  <c r="DF179" i="6"/>
  <c r="KN179" i="6" s="1"/>
  <c r="LB179" i="6" s="1"/>
  <c r="DE179" i="6"/>
  <c r="KM179" i="6" s="1"/>
  <c r="LA179" i="6" s="1"/>
  <c r="DD179" i="6"/>
  <c r="DC179" i="6"/>
  <c r="DF130" i="6"/>
  <c r="KN130" i="6" s="1"/>
  <c r="LB130" i="6" s="1"/>
  <c r="DE130" i="6"/>
  <c r="KM130" i="6" s="1"/>
  <c r="LA130" i="6" s="1"/>
  <c r="DD130" i="6"/>
  <c r="DC130" i="6"/>
  <c r="DF58" i="6"/>
  <c r="KN58" i="6" s="1"/>
  <c r="LB58" i="6" s="1"/>
  <c r="DE58" i="6"/>
  <c r="KM58" i="6" s="1"/>
  <c r="LA58" i="6" s="1"/>
  <c r="DD58" i="6"/>
  <c r="DC58" i="6"/>
  <c r="DF44" i="6"/>
  <c r="KN44" i="6" s="1"/>
  <c r="LB44" i="6" s="1"/>
  <c r="DE44" i="6"/>
  <c r="KM44" i="6" s="1"/>
  <c r="LA44" i="6" s="1"/>
  <c r="DD44" i="6"/>
  <c r="DC44" i="6"/>
  <c r="DF27" i="6"/>
  <c r="KN27" i="6" s="1"/>
  <c r="LB27" i="6" s="1"/>
  <c r="DE27" i="6"/>
  <c r="KM27" i="6" s="1"/>
  <c r="LA27" i="6" s="1"/>
  <c r="DD27" i="6"/>
  <c r="DC27" i="6"/>
  <c r="DF486" i="6"/>
  <c r="KN486" i="6" s="1"/>
  <c r="LB486" i="6" s="1"/>
  <c r="DE486" i="6"/>
  <c r="DD486" i="6"/>
  <c r="DC486" i="6"/>
  <c r="DF480" i="6"/>
  <c r="KN480" i="6" s="1"/>
  <c r="LB480" i="6" s="1"/>
  <c r="DE480" i="6"/>
  <c r="DD480" i="6"/>
  <c r="DC480" i="6"/>
  <c r="DF550" i="6"/>
  <c r="KN550" i="6" s="1"/>
  <c r="LB550" i="6" s="1"/>
  <c r="DE550" i="6"/>
  <c r="DD550" i="6"/>
  <c r="DC550" i="6"/>
  <c r="DF523" i="6"/>
  <c r="KN523" i="6" s="1"/>
  <c r="LB523" i="6" s="1"/>
  <c r="DE523" i="6"/>
  <c r="KM523" i="6" s="1"/>
  <c r="LA523" i="6" s="1"/>
  <c r="DD523" i="6"/>
  <c r="DC523" i="6"/>
  <c r="DF465" i="6"/>
  <c r="KN465" i="6" s="1"/>
  <c r="LB465" i="6" s="1"/>
  <c r="DE465" i="6"/>
  <c r="DD465" i="6"/>
  <c r="DC465" i="6"/>
  <c r="DF478" i="6"/>
  <c r="KN478" i="6" s="1"/>
  <c r="LB478" i="6" s="1"/>
  <c r="DE478" i="6"/>
  <c r="DD478" i="6"/>
  <c r="DC478" i="6"/>
  <c r="DF475" i="6"/>
  <c r="KN475" i="6" s="1"/>
  <c r="LB475" i="6" s="1"/>
  <c r="DE475" i="6"/>
  <c r="DD475" i="6"/>
  <c r="DC475" i="6"/>
  <c r="DF477" i="6"/>
  <c r="KN477" i="6" s="1"/>
  <c r="LB477" i="6" s="1"/>
  <c r="DE477" i="6"/>
  <c r="DD477" i="6"/>
  <c r="DC477" i="6"/>
  <c r="DF282" i="6"/>
  <c r="KN282" i="6" s="1"/>
  <c r="LB282" i="6" s="1"/>
  <c r="DE282" i="6"/>
  <c r="KM282" i="6" s="1"/>
  <c r="LA282" i="6" s="1"/>
  <c r="DD282" i="6"/>
  <c r="DC282" i="6"/>
  <c r="DF265" i="6"/>
  <c r="KN265" i="6" s="1"/>
  <c r="LB265" i="6" s="1"/>
  <c r="DE265" i="6"/>
  <c r="KM265" i="6" s="1"/>
  <c r="LA265" i="6" s="1"/>
  <c r="DD265" i="6"/>
  <c r="DC265" i="6"/>
  <c r="DF147" i="6"/>
  <c r="KN147" i="6" s="1"/>
  <c r="LB147" i="6" s="1"/>
  <c r="DE147" i="6"/>
  <c r="KM147" i="6" s="1"/>
  <c r="LA147" i="6" s="1"/>
  <c r="DD147" i="6"/>
  <c r="DC147" i="6"/>
  <c r="DF180" i="6"/>
  <c r="KN180" i="6" s="1"/>
  <c r="LB180" i="6" s="1"/>
  <c r="DE180" i="6"/>
  <c r="KM180" i="6" s="1"/>
  <c r="LA180" i="6" s="1"/>
  <c r="DD180" i="6"/>
  <c r="DC180" i="6"/>
  <c r="DF538" i="6"/>
  <c r="KN538" i="6" s="1"/>
  <c r="LB538" i="6" s="1"/>
  <c r="DE538" i="6"/>
  <c r="KM538" i="6" s="1"/>
  <c r="LA538" i="6" s="1"/>
  <c r="DD538" i="6"/>
  <c r="DC538" i="6"/>
  <c r="DF160" i="6"/>
  <c r="KN160" i="6" s="1"/>
  <c r="LB160" i="6" s="1"/>
  <c r="DE160" i="6"/>
  <c r="KM160" i="6" s="1"/>
  <c r="LA160" i="6" s="1"/>
  <c r="DD160" i="6"/>
  <c r="DC160" i="6"/>
  <c r="DF158" i="6"/>
  <c r="KN158" i="6" s="1"/>
  <c r="LB158" i="6" s="1"/>
  <c r="DE158" i="6"/>
  <c r="KM158" i="6" s="1"/>
  <c r="LA158" i="6" s="1"/>
  <c r="DD158" i="6"/>
  <c r="DC158" i="6"/>
  <c r="DF89" i="6"/>
  <c r="KN89" i="6" s="1"/>
  <c r="LB89" i="6" s="1"/>
  <c r="DE89" i="6"/>
  <c r="KM89" i="6" s="1"/>
  <c r="LA89" i="6" s="1"/>
  <c r="DD89" i="6"/>
  <c r="DC89" i="6"/>
  <c r="DF472" i="6"/>
  <c r="KN472" i="6" s="1"/>
  <c r="LB472" i="6" s="1"/>
  <c r="DE472" i="6"/>
  <c r="DD472" i="6"/>
  <c r="DC472" i="6"/>
  <c r="DF411" i="6"/>
  <c r="KN411" i="6" s="1"/>
  <c r="LB411" i="6" s="1"/>
  <c r="DE411" i="6"/>
  <c r="KM411" i="6" s="1"/>
  <c r="LA411" i="6" s="1"/>
  <c r="DD411" i="6"/>
  <c r="DC411" i="6"/>
  <c r="DF16" i="6"/>
  <c r="KN16" i="6" s="1"/>
  <c r="LB16" i="6" s="1"/>
  <c r="DE16" i="6"/>
  <c r="KM16" i="6" s="1"/>
  <c r="LA16" i="6" s="1"/>
  <c r="DD16" i="6"/>
  <c r="DC16" i="6"/>
  <c r="DF298" i="6"/>
  <c r="KN298" i="6" s="1"/>
  <c r="LB298" i="6" s="1"/>
  <c r="DE298" i="6"/>
  <c r="KM298" i="6" s="1"/>
  <c r="LA298" i="6" s="1"/>
  <c r="DD298" i="6"/>
  <c r="DC298" i="6"/>
  <c r="DF558" i="6"/>
  <c r="KN558" i="6" s="1"/>
  <c r="LB558" i="6" s="1"/>
  <c r="DE558" i="6"/>
  <c r="DD558" i="6"/>
  <c r="DC558" i="6"/>
  <c r="DF539" i="6"/>
  <c r="KN539" i="6" s="1"/>
  <c r="LB539" i="6" s="1"/>
  <c r="DE539" i="6"/>
  <c r="KM539" i="6" s="1"/>
  <c r="LA539" i="6" s="1"/>
  <c r="DD539" i="6"/>
  <c r="DC539" i="6"/>
  <c r="DF537" i="6"/>
  <c r="KN537" i="6" s="1"/>
  <c r="LB537" i="6" s="1"/>
  <c r="DE537" i="6"/>
  <c r="KM537" i="6" s="1"/>
  <c r="LA537" i="6" s="1"/>
  <c r="DD537" i="6"/>
  <c r="DC537" i="6"/>
  <c r="DF522" i="6"/>
  <c r="KN522" i="6" s="1"/>
  <c r="LB522" i="6" s="1"/>
  <c r="DE522" i="6"/>
  <c r="KM522" i="6" s="1"/>
  <c r="LA522" i="6" s="1"/>
  <c r="DD522" i="6"/>
  <c r="DC522" i="6"/>
  <c r="DF445" i="6"/>
  <c r="KN445" i="6" s="1"/>
  <c r="LB445" i="6" s="1"/>
  <c r="DE445" i="6"/>
  <c r="DD445" i="6"/>
  <c r="DC445" i="6"/>
  <c r="DF443" i="6"/>
  <c r="KN443" i="6" s="1"/>
  <c r="LB443" i="6" s="1"/>
  <c r="DE443" i="6"/>
  <c r="DD443" i="6"/>
  <c r="DC443" i="6"/>
  <c r="DF439" i="6"/>
  <c r="KN439" i="6" s="1"/>
  <c r="LB439" i="6" s="1"/>
  <c r="DE439" i="6"/>
  <c r="DD439" i="6"/>
  <c r="DC439" i="6"/>
  <c r="DF413" i="6"/>
  <c r="KN413" i="6" s="1"/>
  <c r="LB413" i="6" s="1"/>
  <c r="DE413" i="6"/>
  <c r="KM413" i="6" s="1"/>
  <c r="LA413" i="6" s="1"/>
  <c r="DD413" i="6"/>
  <c r="DC413" i="6"/>
  <c r="DF397" i="6"/>
  <c r="KN397" i="6" s="1"/>
  <c r="LB397" i="6" s="1"/>
  <c r="DE397" i="6"/>
  <c r="KM397" i="6" s="1"/>
  <c r="LA397" i="6" s="1"/>
  <c r="DD397" i="6"/>
  <c r="DC397" i="6"/>
  <c r="DF372" i="6"/>
  <c r="KN372" i="6" s="1"/>
  <c r="LB372" i="6" s="1"/>
  <c r="DE372" i="6"/>
  <c r="KM372" i="6" s="1"/>
  <c r="LA372" i="6" s="1"/>
  <c r="DD372" i="6"/>
  <c r="DC372" i="6"/>
  <c r="DF363" i="6"/>
  <c r="KN363" i="6" s="1"/>
  <c r="LB363" i="6" s="1"/>
  <c r="DE363" i="6"/>
  <c r="KM363" i="6" s="1"/>
  <c r="LA363" i="6" s="1"/>
  <c r="DD363" i="6"/>
  <c r="DC363" i="6"/>
  <c r="DF354" i="6"/>
  <c r="KN354" i="6" s="1"/>
  <c r="LB354" i="6" s="1"/>
  <c r="DE354" i="6"/>
  <c r="KM354" i="6" s="1"/>
  <c r="LA354" i="6" s="1"/>
  <c r="DD354" i="6"/>
  <c r="DC354" i="6"/>
  <c r="DF325" i="6"/>
  <c r="KN325" i="6" s="1"/>
  <c r="LB325" i="6" s="1"/>
  <c r="DE325" i="6"/>
  <c r="KM325" i="6" s="1"/>
  <c r="LA325" i="6" s="1"/>
  <c r="DD325" i="6"/>
  <c r="DC325" i="6"/>
  <c r="DF274" i="6"/>
  <c r="KN274" i="6" s="1"/>
  <c r="LB274" i="6" s="1"/>
  <c r="DE274" i="6"/>
  <c r="KM274" i="6" s="1"/>
  <c r="LA274" i="6" s="1"/>
  <c r="DD274" i="6"/>
  <c r="DC274" i="6"/>
  <c r="DF255" i="6"/>
  <c r="KN255" i="6" s="1"/>
  <c r="LB255" i="6" s="1"/>
  <c r="DE255" i="6"/>
  <c r="KM255" i="6" s="1"/>
  <c r="LA255" i="6" s="1"/>
  <c r="DD255" i="6"/>
  <c r="DC255" i="6"/>
  <c r="DF246" i="6"/>
  <c r="KN246" i="6" s="1"/>
  <c r="LB246" i="6" s="1"/>
  <c r="DE246" i="6"/>
  <c r="KM246" i="6" s="1"/>
  <c r="LA246" i="6" s="1"/>
  <c r="DD246" i="6"/>
  <c r="DC246" i="6"/>
  <c r="DF232" i="6"/>
  <c r="KN232" i="6" s="1"/>
  <c r="LB232" i="6" s="1"/>
  <c r="DE232" i="6"/>
  <c r="KM232" i="6" s="1"/>
  <c r="LA232" i="6" s="1"/>
  <c r="DD232" i="6"/>
  <c r="DC232" i="6"/>
  <c r="DF228" i="6"/>
  <c r="KN228" i="6" s="1"/>
  <c r="LB228" i="6" s="1"/>
  <c r="DE228" i="6"/>
  <c r="KM228" i="6" s="1"/>
  <c r="LA228" i="6" s="1"/>
  <c r="DD228" i="6"/>
  <c r="DC228" i="6"/>
  <c r="DF227" i="6"/>
  <c r="KN227" i="6" s="1"/>
  <c r="LB227" i="6" s="1"/>
  <c r="DE227" i="6"/>
  <c r="KM227" i="6" s="1"/>
  <c r="LA227" i="6" s="1"/>
  <c r="DD227" i="6"/>
  <c r="DC227" i="6"/>
  <c r="DF202" i="6"/>
  <c r="KN202" i="6" s="1"/>
  <c r="LB202" i="6" s="1"/>
  <c r="DE202" i="6"/>
  <c r="KM202" i="6" s="1"/>
  <c r="LA202" i="6" s="1"/>
  <c r="DD202" i="6"/>
  <c r="DC202" i="6"/>
  <c r="DF183" i="6"/>
  <c r="KN183" i="6" s="1"/>
  <c r="LB183" i="6" s="1"/>
  <c r="DE183" i="6"/>
  <c r="KM183" i="6" s="1"/>
  <c r="LA183" i="6" s="1"/>
  <c r="DD183" i="6"/>
  <c r="DC183" i="6"/>
  <c r="DF125" i="6"/>
  <c r="KN125" i="6" s="1"/>
  <c r="LB125" i="6" s="1"/>
  <c r="DE125" i="6"/>
  <c r="KM125" i="6" s="1"/>
  <c r="LA125" i="6" s="1"/>
  <c r="DD125" i="6"/>
  <c r="DC125" i="6"/>
  <c r="DF43" i="6"/>
  <c r="KN43" i="6" s="1"/>
  <c r="LB43" i="6" s="1"/>
  <c r="DE43" i="6"/>
  <c r="KM43" i="6" s="1"/>
  <c r="LA43" i="6" s="1"/>
  <c r="DD43" i="6"/>
  <c r="DC43" i="6"/>
  <c r="DF38" i="6"/>
  <c r="KN38" i="6" s="1"/>
  <c r="LB38" i="6" s="1"/>
  <c r="DE38" i="6"/>
  <c r="KM38" i="6" s="1"/>
  <c r="LA38" i="6" s="1"/>
  <c r="DD38" i="6"/>
  <c r="DC38" i="6"/>
  <c r="DF36" i="6"/>
  <c r="KN36" i="6" s="1"/>
  <c r="LB36" i="6" s="1"/>
  <c r="DE36" i="6"/>
  <c r="KM36" i="6" s="1"/>
  <c r="LA36" i="6" s="1"/>
  <c r="DD36" i="6"/>
  <c r="DC36" i="6"/>
  <c r="DF25" i="6"/>
  <c r="KN25" i="6" s="1"/>
  <c r="LB25" i="6" s="1"/>
  <c r="DE25" i="6"/>
  <c r="KM25" i="6" s="1"/>
  <c r="LA25" i="6" s="1"/>
  <c r="DD25" i="6"/>
  <c r="DC25" i="6"/>
  <c r="DF566" i="6"/>
  <c r="KN566" i="6" s="1"/>
  <c r="LB566" i="6" s="1"/>
  <c r="DE566" i="6"/>
  <c r="KM566" i="6" s="1"/>
  <c r="LA566" i="6" s="1"/>
  <c r="DD566" i="6"/>
  <c r="DC566" i="6"/>
  <c r="DF479" i="6"/>
  <c r="KN479" i="6" s="1"/>
  <c r="LB479" i="6" s="1"/>
  <c r="DE479" i="6"/>
  <c r="DD479" i="6"/>
  <c r="DC479" i="6"/>
  <c r="DF473" i="6"/>
  <c r="KN473" i="6" s="1"/>
  <c r="LB473" i="6" s="1"/>
  <c r="DE473" i="6"/>
  <c r="DD473" i="6"/>
  <c r="DC473" i="6"/>
  <c r="DF432" i="6"/>
  <c r="KN432" i="6" s="1"/>
  <c r="LB432" i="6" s="1"/>
  <c r="DE432" i="6"/>
  <c r="DD432" i="6"/>
  <c r="DC432" i="6"/>
  <c r="DF431" i="6"/>
  <c r="KN431" i="6" s="1"/>
  <c r="LB431" i="6" s="1"/>
  <c r="DE431" i="6"/>
  <c r="DD431" i="6"/>
  <c r="DC431" i="6"/>
  <c r="DF392" i="6"/>
  <c r="KN392" i="6" s="1"/>
  <c r="LB392" i="6" s="1"/>
  <c r="DE392" i="6"/>
  <c r="KM392" i="6" s="1"/>
  <c r="LA392" i="6" s="1"/>
  <c r="DD392" i="6"/>
  <c r="DC392" i="6"/>
  <c r="DF353" i="6"/>
  <c r="KN353" i="6" s="1"/>
  <c r="LB353" i="6" s="1"/>
  <c r="DE353" i="6"/>
  <c r="KM353" i="6" s="1"/>
  <c r="LA353" i="6" s="1"/>
  <c r="DD353" i="6"/>
  <c r="DC353" i="6"/>
  <c r="DF321" i="6"/>
  <c r="KN321" i="6" s="1"/>
  <c r="LB321" i="6" s="1"/>
  <c r="DE321" i="6"/>
  <c r="KM321" i="6" s="1"/>
  <c r="LA321" i="6" s="1"/>
  <c r="DD321" i="6"/>
  <c r="DC321" i="6"/>
  <c r="DF221" i="6"/>
  <c r="KN221" i="6" s="1"/>
  <c r="LB221" i="6" s="1"/>
  <c r="DE221" i="6"/>
  <c r="KM221" i="6" s="1"/>
  <c r="LA221" i="6" s="1"/>
  <c r="DD221" i="6"/>
  <c r="DC221" i="6"/>
  <c r="DF139" i="6"/>
  <c r="KN139" i="6" s="1"/>
  <c r="LB139" i="6" s="1"/>
  <c r="DE139" i="6"/>
  <c r="KM139" i="6" s="1"/>
  <c r="LA139" i="6" s="1"/>
  <c r="DD139" i="6"/>
  <c r="DC139" i="6"/>
  <c r="DF75" i="6"/>
  <c r="KN75" i="6" s="1"/>
  <c r="LB75" i="6" s="1"/>
  <c r="DE75" i="6"/>
  <c r="KM75" i="6" s="1"/>
  <c r="LA75" i="6" s="1"/>
  <c r="DD75" i="6"/>
  <c r="DC75" i="6"/>
  <c r="DF70" i="6"/>
  <c r="KN70" i="6" s="1"/>
  <c r="LB70" i="6" s="1"/>
  <c r="DE70" i="6"/>
  <c r="KM70" i="6" s="1"/>
  <c r="LA70" i="6" s="1"/>
  <c r="DD70" i="6"/>
  <c r="DC70" i="6"/>
  <c r="DF50" i="6"/>
  <c r="KN50" i="6" s="1"/>
  <c r="LB50" i="6" s="1"/>
  <c r="DE50" i="6"/>
  <c r="KM50" i="6" s="1"/>
  <c r="LA50" i="6" s="1"/>
  <c r="DD50" i="6"/>
  <c r="DC50" i="6"/>
  <c r="DF346" i="6"/>
  <c r="KN346" i="6" s="1"/>
  <c r="LB346" i="6" s="1"/>
  <c r="DE346" i="6"/>
  <c r="KM346" i="6" s="1"/>
  <c r="LA346" i="6" s="1"/>
  <c r="DD346" i="6"/>
  <c r="DC346" i="6"/>
  <c r="DF591" i="6"/>
  <c r="KN591" i="6" s="1"/>
  <c r="LB591" i="6" s="1"/>
  <c r="DE591" i="6"/>
  <c r="KM591" i="6" s="1"/>
  <c r="LA591" i="6" s="1"/>
  <c r="DD591" i="6"/>
  <c r="DC591" i="6"/>
  <c r="DF580" i="6"/>
  <c r="KN580" i="6" s="1"/>
  <c r="LB580" i="6" s="1"/>
  <c r="DE580" i="6"/>
  <c r="DD580" i="6"/>
  <c r="DC580" i="6"/>
  <c r="DF572" i="6"/>
  <c r="KN572" i="6" s="1"/>
  <c r="LB572" i="6" s="1"/>
  <c r="DE572" i="6"/>
  <c r="DD572" i="6"/>
  <c r="DC572" i="6"/>
  <c r="DF570" i="6"/>
  <c r="KN570" i="6" s="1"/>
  <c r="LB570" i="6" s="1"/>
  <c r="DE570" i="6"/>
  <c r="DD570" i="6"/>
  <c r="DC570" i="6"/>
  <c r="DF568" i="6"/>
  <c r="KN568" i="6" s="1"/>
  <c r="LB568" i="6" s="1"/>
  <c r="DE568" i="6"/>
  <c r="KM568" i="6" s="1"/>
  <c r="LA568" i="6" s="1"/>
  <c r="DD568" i="6"/>
  <c r="DC568" i="6"/>
  <c r="DF565" i="6"/>
  <c r="KN565" i="6" s="1"/>
  <c r="LB565" i="6" s="1"/>
  <c r="DE565" i="6"/>
  <c r="KM565" i="6" s="1"/>
  <c r="LA565" i="6" s="1"/>
  <c r="DD565" i="6"/>
  <c r="DC565" i="6"/>
  <c r="DF495" i="6"/>
  <c r="KN495" i="6" s="1"/>
  <c r="LB495" i="6" s="1"/>
  <c r="DE495" i="6"/>
  <c r="DD495" i="6"/>
  <c r="DC495" i="6"/>
  <c r="DF469" i="6"/>
  <c r="KN469" i="6" s="1"/>
  <c r="LB469" i="6" s="1"/>
  <c r="DE469" i="6"/>
  <c r="DD469" i="6"/>
  <c r="DC469" i="6"/>
  <c r="DF468" i="6"/>
  <c r="KN468" i="6" s="1"/>
  <c r="LB468" i="6" s="1"/>
  <c r="DE468" i="6"/>
  <c r="DD468" i="6"/>
  <c r="DC468" i="6"/>
  <c r="DF466" i="6"/>
  <c r="KN466" i="6" s="1"/>
  <c r="LB466" i="6" s="1"/>
  <c r="DE466" i="6"/>
  <c r="DD466" i="6"/>
  <c r="DC466" i="6"/>
  <c r="DF455" i="6"/>
  <c r="KN455" i="6" s="1"/>
  <c r="LB455" i="6" s="1"/>
  <c r="DE455" i="6"/>
  <c r="DD455" i="6"/>
  <c r="DC455" i="6"/>
  <c r="DF438" i="6"/>
  <c r="KN438" i="6" s="1"/>
  <c r="LB438" i="6" s="1"/>
  <c r="DE438" i="6"/>
  <c r="DD438" i="6"/>
  <c r="DC438" i="6"/>
  <c r="DF389" i="6"/>
  <c r="KN389" i="6" s="1"/>
  <c r="LB389" i="6" s="1"/>
  <c r="DE389" i="6"/>
  <c r="KM389" i="6" s="1"/>
  <c r="LA389" i="6" s="1"/>
  <c r="DD389" i="6"/>
  <c r="DC389" i="6"/>
  <c r="DF379" i="6"/>
  <c r="KN379" i="6" s="1"/>
  <c r="LB379" i="6" s="1"/>
  <c r="DE379" i="6"/>
  <c r="KM379" i="6" s="1"/>
  <c r="LA379" i="6" s="1"/>
  <c r="DD379" i="6"/>
  <c r="DC379" i="6"/>
  <c r="DF328" i="6"/>
  <c r="KN328" i="6" s="1"/>
  <c r="LB328" i="6" s="1"/>
  <c r="DE328" i="6"/>
  <c r="KM328" i="6" s="1"/>
  <c r="LA328" i="6" s="1"/>
  <c r="DD328" i="6"/>
  <c r="DC328" i="6"/>
  <c r="DF285" i="6"/>
  <c r="KN285" i="6" s="1"/>
  <c r="LB285" i="6" s="1"/>
  <c r="DE285" i="6"/>
  <c r="KM285" i="6" s="1"/>
  <c r="LA285" i="6" s="1"/>
  <c r="DD285" i="6"/>
  <c r="DC285" i="6"/>
  <c r="DF270" i="6"/>
  <c r="KN270" i="6" s="1"/>
  <c r="LB270" i="6" s="1"/>
  <c r="DE270" i="6"/>
  <c r="KM270" i="6" s="1"/>
  <c r="LA270" i="6" s="1"/>
  <c r="DD270" i="6"/>
  <c r="DC270" i="6"/>
  <c r="DF268" i="6"/>
  <c r="KN268" i="6" s="1"/>
  <c r="LB268" i="6" s="1"/>
  <c r="DE268" i="6"/>
  <c r="KM268" i="6" s="1"/>
  <c r="LA268" i="6" s="1"/>
  <c r="DD268" i="6"/>
  <c r="DC268" i="6"/>
  <c r="DF253" i="6"/>
  <c r="KN253" i="6" s="1"/>
  <c r="LB253" i="6" s="1"/>
  <c r="DE253" i="6"/>
  <c r="KM253" i="6" s="1"/>
  <c r="LA253" i="6" s="1"/>
  <c r="DD253" i="6"/>
  <c r="DC253" i="6"/>
  <c r="DF223" i="6"/>
  <c r="KN223" i="6" s="1"/>
  <c r="LB223" i="6" s="1"/>
  <c r="DE223" i="6"/>
  <c r="KM223" i="6" s="1"/>
  <c r="LA223" i="6" s="1"/>
  <c r="DD223" i="6"/>
  <c r="DC223" i="6"/>
  <c r="DF154" i="6"/>
  <c r="KN154" i="6" s="1"/>
  <c r="LB154" i="6" s="1"/>
  <c r="DE154" i="6"/>
  <c r="KM154" i="6" s="1"/>
  <c r="LA154" i="6" s="1"/>
  <c r="DD154" i="6"/>
  <c r="DC154" i="6"/>
  <c r="DF142" i="6"/>
  <c r="KN142" i="6" s="1"/>
  <c r="LB142" i="6" s="1"/>
  <c r="DE142" i="6"/>
  <c r="KM142" i="6" s="1"/>
  <c r="LA142" i="6" s="1"/>
  <c r="DD142" i="6"/>
  <c r="DC142" i="6"/>
  <c r="DF83" i="6"/>
  <c r="KN83" i="6" s="1"/>
  <c r="LB83" i="6" s="1"/>
  <c r="DE83" i="6"/>
  <c r="KM83" i="6" s="1"/>
  <c r="LA83" i="6" s="1"/>
  <c r="DD83" i="6"/>
  <c r="DC83" i="6"/>
  <c r="DF82" i="6"/>
  <c r="KN82" i="6" s="1"/>
  <c r="LB82" i="6" s="1"/>
  <c r="DE82" i="6"/>
  <c r="KM82" i="6" s="1"/>
  <c r="LA82" i="6" s="1"/>
  <c r="DD82" i="6"/>
  <c r="DC82" i="6"/>
  <c r="DF76" i="6"/>
  <c r="KN76" i="6" s="1"/>
  <c r="LB76" i="6" s="1"/>
  <c r="DE76" i="6"/>
  <c r="KM76" i="6" s="1"/>
  <c r="LA76" i="6" s="1"/>
  <c r="DD76" i="6"/>
  <c r="DC76" i="6"/>
  <c r="DF71" i="6"/>
  <c r="KN71" i="6" s="1"/>
  <c r="LB71" i="6" s="1"/>
  <c r="DE71" i="6"/>
  <c r="KM71" i="6" s="1"/>
  <c r="LA71" i="6" s="1"/>
  <c r="DD71" i="6"/>
  <c r="DC71" i="6"/>
  <c r="DF69" i="6"/>
  <c r="KN69" i="6" s="1"/>
  <c r="LB69" i="6" s="1"/>
  <c r="DE69" i="6"/>
  <c r="KM69" i="6" s="1"/>
  <c r="LA69" i="6" s="1"/>
  <c r="DD69" i="6"/>
  <c r="DC69" i="6"/>
  <c r="DF22" i="6"/>
  <c r="KN22" i="6" s="1"/>
  <c r="LB22" i="6" s="1"/>
  <c r="DE22" i="6"/>
  <c r="KM22" i="6" s="1"/>
  <c r="LA22" i="6" s="1"/>
  <c r="DD22" i="6"/>
  <c r="DC22" i="6"/>
  <c r="DF7" i="6"/>
  <c r="KN7" i="6" s="1"/>
  <c r="LB7" i="6" s="1"/>
  <c r="DE7" i="6"/>
  <c r="KM7" i="6" s="1"/>
  <c r="LA7" i="6" s="1"/>
  <c r="DD7" i="6"/>
  <c r="J21" i="13"/>
  <c r="C21" i="13"/>
  <c r="J3" i="13"/>
  <c r="C3" i="13"/>
  <c r="M21" i="12"/>
  <c r="DN3" i="13"/>
  <c r="DM3" i="13"/>
  <c r="DL3" i="13"/>
  <c r="DK3" i="13"/>
  <c r="CS3" i="13"/>
  <c r="CR3" i="13"/>
  <c r="CQ3" i="13"/>
  <c r="CP3" i="13"/>
  <c r="BX3" i="13"/>
  <c r="BW3" i="13"/>
  <c r="BV3" i="13"/>
  <c r="BU3" i="13"/>
  <c r="BC3" i="13"/>
  <c r="BB3" i="13"/>
  <c r="BA3" i="13"/>
  <c r="AZ3" i="13"/>
  <c r="H21" i="12"/>
  <c r="C21" i="12"/>
  <c r="FK532" i="6"/>
  <c r="FJ532" i="6"/>
  <c r="FI532" i="6"/>
  <c r="FH532" i="6"/>
  <c r="FK544" i="6"/>
  <c r="FJ544" i="6"/>
  <c r="FI544" i="6"/>
  <c r="FH544" i="6"/>
  <c r="FK425" i="6"/>
  <c r="FJ425" i="6"/>
  <c r="FI425" i="6"/>
  <c r="FH425" i="6"/>
  <c r="FK172" i="6"/>
  <c r="FJ172" i="6"/>
  <c r="FI172" i="6"/>
  <c r="FH172" i="6"/>
  <c r="FK134" i="6"/>
  <c r="FJ134" i="6"/>
  <c r="FI134" i="6"/>
  <c r="FH134" i="6"/>
  <c r="FK112" i="6"/>
  <c r="FJ112" i="6"/>
  <c r="FI112" i="6"/>
  <c r="FH112" i="6"/>
  <c r="FK96" i="6"/>
  <c r="FJ96" i="6"/>
  <c r="FI96" i="6"/>
  <c r="FH96" i="6"/>
  <c r="FK187" i="6"/>
  <c r="FJ187" i="6"/>
  <c r="FI187" i="6"/>
  <c r="FH187" i="6"/>
  <c r="FK295" i="6"/>
  <c r="FJ295" i="6"/>
  <c r="FI295" i="6"/>
  <c r="FH295" i="6"/>
  <c r="FK264" i="6"/>
  <c r="FJ264" i="6"/>
  <c r="FI264" i="6"/>
  <c r="FH264" i="6"/>
  <c r="FK165" i="6"/>
  <c r="FJ165" i="6"/>
  <c r="FI165" i="6"/>
  <c r="FH165" i="6"/>
  <c r="FK463" i="6"/>
  <c r="FJ463" i="6"/>
  <c r="FI463" i="6"/>
  <c r="FH463" i="6"/>
  <c r="FK489" i="6"/>
  <c r="FJ489" i="6"/>
  <c r="FI489" i="6"/>
  <c r="FH489" i="6"/>
  <c r="FK430" i="6"/>
  <c r="FJ430" i="6"/>
  <c r="FI430" i="6"/>
  <c r="FH430" i="6"/>
  <c r="FK396" i="6"/>
  <c r="FJ396" i="6"/>
  <c r="FI396" i="6"/>
  <c r="FH396" i="6"/>
  <c r="FK381" i="6"/>
  <c r="FJ381" i="6"/>
  <c r="FI381" i="6"/>
  <c r="FH381" i="6"/>
  <c r="FK366" i="6"/>
  <c r="FJ366" i="6"/>
  <c r="FI366" i="6"/>
  <c r="FH366" i="6"/>
  <c r="FK193" i="6"/>
  <c r="FJ193" i="6"/>
  <c r="FI193" i="6"/>
  <c r="FH193" i="6"/>
  <c r="FK175" i="6"/>
  <c r="FJ175" i="6"/>
  <c r="FI175" i="6"/>
  <c r="FH175" i="6"/>
  <c r="FK171" i="6"/>
  <c r="FJ171" i="6"/>
  <c r="FI171" i="6"/>
  <c r="FH171" i="6"/>
  <c r="FK145" i="6"/>
  <c r="FJ145" i="6"/>
  <c r="FI145" i="6"/>
  <c r="FH145" i="6"/>
  <c r="FK29" i="6"/>
  <c r="FJ29" i="6"/>
  <c r="FI29" i="6"/>
  <c r="FH29" i="6"/>
  <c r="FK15" i="6"/>
  <c r="FJ15" i="6"/>
  <c r="FI15" i="6"/>
  <c r="FH15" i="6"/>
  <c r="FK540" i="6"/>
  <c r="FJ540" i="6"/>
  <c r="FI540" i="6"/>
  <c r="FH540" i="6"/>
  <c r="FK217" i="6"/>
  <c r="FJ217" i="6"/>
  <c r="FI217" i="6"/>
  <c r="FH217" i="6"/>
  <c r="FK571" i="6"/>
  <c r="FJ571" i="6"/>
  <c r="FI571" i="6"/>
  <c r="FH571" i="6"/>
  <c r="FK490" i="6"/>
  <c r="FJ490" i="6"/>
  <c r="FI490" i="6"/>
  <c r="FH490" i="6"/>
  <c r="FK447" i="6"/>
  <c r="FJ447" i="6"/>
  <c r="FI447" i="6"/>
  <c r="FH447" i="6"/>
  <c r="FK399" i="6"/>
  <c r="FJ399" i="6"/>
  <c r="FI399" i="6"/>
  <c r="FH399" i="6"/>
  <c r="FK252" i="6"/>
  <c r="FJ252" i="6"/>
  <c r="FI252" i="6"/>
  <c r="FH252" i="6"/>
  <c r="FK218" i="6"/>
  <c r="FJ218" i="6"/>
  <c r="FI218" i="6"/>
  <c r="FH218" i="6"/>
  <c r="FK211" i="6"/>
  <c r="FJ211" i="6"/>
  <c r="FI211" i="6"/>
  <c r="FH211" i="6"/>
  <c r="FK182" i="6"/>
  <c r="FJ182" i="6"/>
  <c r="FI182" i="6"/>
  <c r="FH182" i="6"/>
  <c r="FK132" i="6"/>
  <c r="FJ132" i="6"/>
  <c r="FI132" i="6"/>
  <c r="FH132" i="6"/>
  <c r="FK106" i="6"/>
  <c r="FJ106" i="6"/>
  <c r="FI106" i="6"/>
  <c r="FH106" i="6"/>
  <c r="FK62" i="6"/>
  <c r="FJ62" i="6"/>
  <c r="FI62" i="6"/>
  <c r="FH62" i="6"/>
  <c r="FK41" i="6"/>
  <c r="FJ41" i="6"/>
  <c r="FI41" i="6"/>
  <c r="FH41" i="6"/>
  <c r="FK18" i="6"/>
  <c r="FJ18" i="6"/>
  <c r="FI18" i="6"/>
  <c r="FH18" i="6"/>
  <c r="FK452" i="6"/>
  <c r="FJ452" i="6"/>
  <c r="FI452" i="6"/>
  <c r="FH452" i="6"/>
  <c r="FK205" i="6"/>
  <c r="FJ205" i="6"/>
  <c r="FI205" i="6"/>
  <c r="FH205" i="6"/>
  <c r="FK533" i="6"/>
  <c r="FJ533" i="6"/>
  <c r="FI533" i="6"/>
  <c r="FH533" i="6"/>
  <c r="FK515" i="6"/>
  <c r="FJ515" i="6"/>
  <c r="FI515" i="6"/>
  <c r="FH515" i="6"/>
  <c r="FK461" i="6"/>
  <c r="FJ461" i="6"/>
  <c r="FI461" i="6"/>
  <c r="FH461" i="6"/>
  <c r="FK380" i="6"/>
  <c r="FJ380" i="6"/>
  <c r="FI380" i="6"/>
  <c r="FH380" i="6"/>
  <c r="FK357" i="6"/>
  <c r="FJ357" i="6"/>
  <c r="FI357" i="6"/>
  <c r="FH357" i="6"/>
  <c r="FK173" i="6"/>
  <c r="FJ173" i="6"/>
  <c r="FI173" i="6"/>
  <c r="FH173" i="6"/>
  <c r="FK157" i="6"/>
  <c r="FJ157" i="6"/>
  <c r="FI157" i="6"/>
  <c r="FH157" i="6"/>
  <c r="FK105" i="6"/>
  <c r="FJ105" i="6"/>
  <c r="FI105" i="6"/>
  <c r="FH105" i="6"/>
  <c r="FK318" i="6"/>
  <c r="FJ318" i="6"/>
  <c r="FI318" i="6"/>
  <c r="FH318" i="6"/>
  <c r="FK555" i="6"/>
  <c r="FJ555" i="6"/>
  <c r="FI555" i="6"/>
  <c r="FH555" i="6"/>
  <c r="FK501" i="6"/>
  <c r="FJ501" i="6"/>
  <c r="FI501" i="6"/>
  <c r="FH501" i="6"/>
  <c r="FK460" i="6"/>
  <c r="FJ460" i="6"/>
  <c r="FI460" i="6"/>
  <c r="FH460" i="6"/>
  <c r="FK418" i="6"/>
  <c r="FJ418" i="6"/>
  <c r="FI418" i="6"/>
  <c r="FH418" i="6"/>
  <c r="FK386" i="6"/>
  <c r="FJ386" i="6"/>
  <c r="FI386" i="6"/>
  <c r="FH386" i="6"/>
  <c r="FK317" i="6"/>
  <c r="FJ317" i="6"/>
  <c r="FI317" i="6"/>
  <c r="FH317" i="6"/>
  <c r="FK308" i="6"/>
  <c r="FJ308" i="6"/>
  <c r="FI308" i="6"/>
  <c r="FH308" i="6"/>
  <c r="FK225" i="6"/>
  <c r="FJ225" i="6"/>
  <c r="FI225" i="6"/>
  <c r="FH225" i="6"/>
  <c r="FK116" i="6"/>
  <c r="FJ116" i="6"/>
  <c r="FI116" i="6"/>
  <c r="FH116" i="6"/>
  <c r="FK77" i="6"/>
  <c r="FJ77" i="6"/>
  <c r="FI77" i="6"/>
  <c r="FH77" i="6"/>
  <c r="FK56" i="6"/>
  <c r="FJ56" i="6"/>
  <c r="FI56" i="6"/>
  <c r="FH56" i="6"/>
  <c r="FK349" i="6"/>
  <c r="FJ349" i="6"/>
  <c r="FI349" i="6"/>
  <c r="FH349" i="6"/>
  <c r="FK503" i="6"/>
  <c r="FJ503" i="6"/>
  <c r="FI503" i="6"/>
  <c r="FH503" i="6"/>
  <c r="FK442" i="6"/>
  <c r="FJ442" i="6"/>
  <c r="FI442" i="6"/>
  <c r="FH442" i="6"/>
  <c r="FK383" i="6"/>
  <c r="FJ383" i="6"/>
  <c r="FI383" i="6"/>
  <c r="FH383" i="6"/>
  <c r="FK350" i="6"/>
  <c r="FJ350" i="6"/>
  <c r="FI350" i="6"/>
  <c r="FH350" i="6"/>
  <c r="FK297" i="6"/>
  <c r="FJ297" i="6"/>
  <c r="FI297" i="6"/>
  <c r="FH297" i="6"/>
  <c r="FK248" i="6"/>
  <c r="FJ248" i="6"/>
  <c r="FI248" i="6"/>
  <c r="FH248" i="6"/>
  <c r="FK150" i="6"/>
  <c r="FJ150" i="6"/>
  <c r="FI150" i="6"/>
  <c r="FH150" i="6"/>
  <c r="FK140" i="6"/>
  <c r="FJ140" i="6"/>
  <c r="FI140" i="6"/>
  <c r="FH140" i="6"/>
  <c r="FK457" i="6"/>
  <c r="FJ457" i="6"/>
  <c r="FI457" i="6"/>
  <c r="FH457" i="6"/>
  <c r="FK198" i="6"/>
  <c r="FJ198" i="6"/>
  <c r="FI198" i="6"/>
  <c r="FH198" i="6"/>
  <c r="FK524" i="6"/>
  <c r="FJ524" i="6"/>
  <c r="FI524" i="6"/>
  <c r="FH524" i="6"/>
  <c r="FK528" i="6"/>
  <c r="FJ528" i="6"/>
  <c r="FI528" i="6"/>
  <c r="FH528" i="6"/>
  <c r="FK249" i="6"/>
  <c r="FJ249" i="6"/>
  <c r="FI249" i="6"/>
  <c r="FH249" i="6"/>
  <c r="FK164" i="6"/>
  <c r="FJ164" i="6"/>
  <c r="FI164" i="6"/>
  <c r="FH164" i="6"/>
  <c r="FK55" i="6"/>
  <c r="FJ55" i="6"/>
  <c r="FI55" i="6"/>
  <c r="FH55" i="6"/>
  <c r="FK39" i="6"/>
  <c r="FJ39" i="6"/>
  <c r="FI39" i="6"/>
  <c r="FH39" i="6"/>
  <c r="FK365" i="6"/>
  <c r="FJ365" i="6"/>
  <c r="FI365" i="6"/>
  <c r="FH365" i="6"/>
  <c r="FK352" i="6"/>
  <c r="FJ352" i="6"/>
  <c r="FI352" i="6"/>
  <c r="FH352" i="6"/>
  <c r="FK31" i="6"/>
  <c r="FJ31" i="6"/>
  <c r="FI31" i="6"/>
  <c r="FH31" i="6"/>
  <c r="FK30" i="6"/>
  <c r="FJ30" i="6"/>
  <c r="FI30" i="6"/>
  <c r="FH30" i="6"/>
  <c r="FK5" i="6"/>
  <c r="FJ5" i="6"/>
  <c r="FI5" i="6"/>
  <c r="FH5" i="6"/>
  <c r="FK536" i="6"/>
  <c r="FJ536" i="6"/>
  <c r="FI536" i="6"/>
  <c r="FH536" i="6"/>
  <c r="FK343" i="6"/>
  <c r="FJ343" i="6"/>
  <c r="FI343" i="6"/>
  <c r="FH343" i="6"/>
  <c r="FK554" i="6"/>
  <c r="FJ554" i="6"/>
  <c r="FI554" i="6"/>
  <c r="FH554" i="6"/>
  <c r="FK516" i="6"/>
  <c r="FJ516" i="6"/>
  <c r="FI516" i="6"/>
  <c r="FH516" i="6"/>
  <c r="FK444" i="6"/>
  <c r="FJ444" i="6"/>
  <c r="FI444" i="6"/>
  <c r="FH444" i="6"/>
  <c r="FK300" i="6"/>
  <c r="FJ300" i="6"/>
  <c r="FI300" i="6"/>
  <c r="FH300" i="6"/>
  <c r="FK289" i="6"/>
  <c r="FJ289" i="6"/>
  <c r="FI289" i="6"/>
  <c r="FH289" i="6"/>
  <c r="FK242" i="6"/>
  <c r="FJ242" i="6"/>
  <c r="FI242" i="6"/>
  <c r="FH242" i="6"/>
  <c r="FK234" i="6"/>
  <c r="FJ234" i="6"/>
  <c r="FI234" i="6"/>
  <c r="FH234" i="6"/>
  <c r="FK220" i="6"/>
  <c r="FJ220" i="6"/>
  <c r="FI220" i="6"/>
  <c r="FH220" i="6"/>
  <c r="FK73" i="6"/>
  <c r="FJ73" i="6"/>
  <c r="FI73" i="6"/>
  <c r="FH73" i="6"/>
  <c r="FK63" i="6"/>
  <c r="FJ63" i="6"/>
  <c r="FI63" i="6"/>
  <c r="FH63" i="6"/>
  <c r="FK11" i="6"/>
  <c r="FJ11" i="6"/>
  <c r="FI11" i="6"/>
  <c r="FH11" i="6"/>
  <c r="FK131" i="6"/>
  <c r="FJ131" i="6"/>
  <c r="FI131" i="6"/>
  <c r="FH131" i="6"/>
  <c r="FK355" i="6"/>
  <c r="FJ355" i="6"/>
  <c r="FI355" i="6"/>
  <c r="FH355" i="6"/>
  <c r="FK250" i="6"/>
  <c r="FJ250" i="6"/>
  <c r="FI250" i="6"/>
  <c r="FH250" i="6"/>
  <c r="FK219" i="6"/>
  <c r="FJ219" i="6"/>
  <c r="FI219" i="6"/>
  <c r="FH219" i="6"/>
  <c r="FK212" i="6"/>
  <c r="FJ212" i="6"/>
  <c r="FI212" i="6"/>
  <c r="FH212" i="6"/>
  <c r="FK420" i="6"/>
  <c r="FJ420" i="6"/>
  <c r="FI420" i="6"/>
  <c r="FH420" i="6"/>
  <c r="FK417" i="6"/>
  <c r="FJ417" i="6"/>
  <c r="FI417" i="6"/>
  <c r="FH417" i="6"/>
  <c r="FK385" i="6"/>
  <c r="FJ385" i="6"/>
  <c r="FI385" i="6"/>
  <c r="FH385" i="6"/>
  <c r="FK342" i="6"/>
  <c r="FJ342" i="6"/>
  <c r="FI342" i="6"/>
  <c r="FH342" i="6"/>
  <c r="FK333" i="6"/>
  <c r="FJ333" i="6"/>
  <c r="FI333" i="6"/>
  <c r="FH333" i="6"/>
  <c r="FK277" i="6"/>
  <c r="FJ277" i="6"/>
  <c r="FI277" i="6"/>
  <c r="FH277" i="6"/>
  <c r="FK85" i="6"/>
  <c r="FJ85" i="6"/>
  <c r="FI85" i="6"/>
  <c r="FH85" i="6"/>
  <c r="FK68" i="6"/>
  <c r="FJ68" i="6"/>
  <c r="FI68" i="6"/>
  <c r="FH68" i="6"/>
  <c r="FK237" i="6"/>
  <c r="FJ237" i="6"/>
  <c r="FI237" i="6"/>
  <c r="FH237" i="6"/>
  <c r="FK208" i="6"/>
  <c r="FJ208" i="6"/>
  <c r="FI208" i="6"/>
  <c r="FH208" i="6"/>
  <c r="FK588" i="6"/>
  <c r="FJ588" i="6"/>
  <c r="FI588" i="6"/>
  <c r="FH588" i="6"/>
  <c r="FK582" i="6"/>
  <c r="FJ582" i="6"/>
  <c r="FI582" i="6"/>
  <c r="FH582" i="6"/>
  <c r="FK507" i="6"/>
  <c r="FJ507" i="6"/>
  <c r="FI507" i="6"/>
  <c r="FH507" i="6"/>
  <c r="FK487" i="6"/>
  <c r="FJ487" i="6"/>
  <c r="FI487" i="6"/>
  <c r="FH487" i="6"/>
  <c r="FK404" i="6"/>
  <c r="FJ404" i="6"/>
  <c r="FI404" i="6"/>
  <c r="FH404" i="6"/>
  <c r="FK390" i="6"/>
  <c r="FJ390" i="6"/>
  <c r="FI390" i="6"/>
  <c r="FH390" i="6"/>
  <c r="FK340" i="6"/>
  <c r="FJ340" i="6"/>
  <c r="FI340" i="6"/>
  <c r="FH340" i="6"/>
  <c r="FK312" i="6"/>
  <c r="FJ312" i="6"/>
  <c r="FI312" i="6"/>
  <c r="FH312" i="6"/>
  <c r="FK229" i="6"/>
  <c r="FJ229" i="6"/>
  <c r="FI229" i="6"/>
  <c r="FH229" i="6"/>
  <c r="FK216" i="6"/>
  <c r="FJ216" i="6"/>
  <c r="FI216" i="6"/>
  <c r="FH216" i="6"/>
  <c r="FK206" i="6"/>
  <c r="FJ206" i="6"/>
  <c r="FI206" i="6"/>
  <c r="FH206" i="6"/>
  <c r="FK194" i="6"/>
  <c r="FJ194" i="6"/>
  <c r="FI194" i="6"/>
  <c r="FH194" i="6"/>
  <c r="FK189" i="6"/>
  <c r="FJ189" i="6"/>
  <c r="FI189" i="6"/>
  <c r="FH189" i="6"/>
  <c r="FK127" i="6"/>
  <c r="FJ127" i="6"/>
  <c r="FI127" i="6"/>
  <c r="FH127" i="6"/>
  <c r="FK49" i="6"/>
  <c r="FJ49" i="6"/>
  <c r="FI49" i="6"/>
  <c r="FH49" i="6"/>
  <c r="FK26" i="6"/>
  <c r="FJ26" i="6"/>
  <c r="FI26" i="6"/>
  <c r="FH26" i="6"/>
  <c r="FK162" i="6"/>
  <c r="FJ162" i="6"/>
  <c r="FI162" i="6"/>
  <c r="FH162" i="6"/>
  <c r="FK548" i="6"/>
  <c r="FJ548" i="6"/>
  <c r="FI548" i="6"/>
  <c r="FH548" i="6"/>
  <c r="FK74" i="6"/>
  <c r="FJ74" i="6"/>
  <c r="FI74" i="6"/>
  <c r="FH74" i="6"/>
  <c r="FK458" i="6"/>
  <c r="FJ458" i="6"/>
  <c r="FI458" i="6"/>
  <c r="FH458" i="6"/>
  <c r="FK441" i="6"/>
  <c r="FJ441" i="6"/>
  <c r="FI441" i="6"/>
  <c r="FH441" i="6"/>
  <c r="FK395" i="6"/>
  <c r="FJ395" i="6"/>
  <c r="FI395" i="6"/>
  <c r="FH395" i="6"/>
  <c r="FK324" i="6"/>
  <c r="FJ324" i="6"/>
  <c r="FI324" i="6"/>
  <c r="FH324" i="6"/>
  <c r="FK214" i="6"/>
  <c r="FJ214" i="6"/>
  <c r="FI214" i="6"/>
  <c r="FH214" i="6"/>
  <c r="FK184" i="6"/>
  <c r="FJ184" i="6"/>
  <c r="FI184" i="6"/>
  <c r="FH184" i="6"/>
  <c r="FK167" i="6"/>
  <c r="FJ167" i="6"/>
  <c r="FI167" i="6"/>
  <c r="FH167" i="6"/>
  <c r="FK135" i="6"/>
  <c r="FJ135" i="6"/>
  <c r="FI135" i="6"/>
  <c r="FH135" i="6"/>
  <c r="FK113" i="6"/>
  <c r="FJ113" i="6"/>
  <c r="FI113" i="6"/>
  <c r="FH113" i="6"/>
  <c r="FK80" i="6"/>
  <c r="FJ80" i="6"/>
  <c r="FI80" i="6"/>
  <c r="FH80" i="6"/>
  <c r="FK52" i="6"/>
  <c r="FJ52" i="6"/>
  <c r="FI52" i="6"/>
  <c r="FH52" i="6"/>
  <c r="FK509" i="6"/>
  <c r="FJ509" i="6"/>
  <c r="FI509" i="6"/>
  <c r="FH509" i="6"/>
  <c r="FK427" i="6"/>
  <c r="FJ427" i="6"/>
  <c r="FI427" i="6"/>
  <c r="FH427" i="6"/>
  <c r="FK93" i="6"/>
  <c r="FJ93" i="6"/>
  <c r="FI93" i="6"/>
  <c r="FH93" i="6"/>
  <c r="FK519" i="6"/>
  <c r="FJ519" i="6"/>
  <c r="FI519" i="6"/>
  <c r="FH519" i="6"/>
  <c r="FK553" i="6"/>
  <c r="FJ553" i="6"/>
  <c r="FI553" i="6"/>
  <c r="FH553" i="6"/>
  <c r="FK552" i="6"/>
  <c r="FJ552" i="6"/>
  <c r="FI552" i="6"/>
  <c r="FH552" i="6"/>
  <c r="FK526" i="6"/>
  <c r="FJ526" i="6"/>
  <c r="FI526" i="6"/>
  <c r="FH526" i="6"/>
  <c r="FK508" i="6"/>
  <c r="FJ508" i="6"/>
  <c r="FI508" i="6"/>
  <c r="FH508" i="6"/>
  <c r="FK500" i="6"/>
  <c r="FJ500" i="6"/>
  <c r="FI500" i="6"/>
  <c r="FH500" i="6"/>
  <c r="FK497" i="6"/>
  <c r="FJ497" i="6"/>
  <c r="FI497" i="6"/>
  <c r="FH497" i="6"/>
  <c r="FK492" i="6"/>
  <c r="FJ492" i="6"/>
  <c r="FI492" i="6"/>
  <c r="FH492" i="6"/>
  <c r="FK464" i="6"/>
  <c r="FJ464" i="6"/>
  <c r="FI464" i="6"/>
  <c r="FH464" i="6"/>
  <c r="FK436" i="6"/>
  <c r="FJ436" i="6"/>
  <c r="FI436" i="6"/>
  <c r="FH436" i="6"/>
  <c r="FK422" i="6"/>
  <c r="FJ422" i="6"/>
  <c r="FI422" i="6"/>
  <c r="FH422" i="6"/>
  <c r="FK398" i="6"/>
  <c r="FJ398" i="6"/>
  <c r="FI398" i="6"/>
  <c r="FH398" i="6"/>
  <c r="FK347" i="6"/>
  <c r="FJ347" i="6"/>
  <c r="FI347" i="6"/>
  <c r="FH347" i="6"/>
  <c r="FK335" i="6"/>
  <c r="FJ335" i="6"/>
  <c r="FI335" i="6"/>
  <c r="FH335" i="6"/>
  <c r="FK326" i="6"/>
  <c r="FJ326" i="6"/>
  <c r="FI326" i="6"/>
  <c r="FH326" i="6"/>
  <c r="FK323" i="6"/>
  <c r="FJ323" i="6"/>
  <c r="FI323" i="6"/>
  <c r="FH323" i="6"/>
  <c r="FK276" i="6"/>
  <c r="FJ276" i="6"/>
  <c r="FI276" i="6"/>
  <c r="FH276" i="6"/>
  <c r="FK263" i="6"/>
  <c r="FJ263" i="6"/>
  <c r="FI263" i="6"/>
  <c r="FH263" i="6"/>
  <c r="FK235" i="6"/>
  <c r="FJ235" i="6"/>
  <c r="FI235" i="6"/>
  <c r="FH235" i="6"/>
  <c r="FK159" i="6"/>
  <c r="FJ159" i="6"/>
  <c r="FI159" i="6"/>
  <c r="FH159" i="6"/>
  <c r="FK133" i="6"/>
  <c r="FJ133" i="6"/>
  <c r="FI133" i="6"/>
  <c r="FH133" i="6"/>
  <c r="FK94" i="6"/>
  <c r="FJ94" i="6"/>
  <c r="FI94" i="6"/>
  <c r="FH94" i="6"/>
  <c r="FK91" i="6"/>
  <c r="FJ91" i="6"/>
  <c r="FI91" i="6"/>
  <c r="FH91" i="6"/>
  <c r="FK37" i="6"/>
  <c r="FJ37" i="6"/>
  <c r="FI37" i="6"/>
  <c r="FH37" i="6"/>
  <c r="FK32" i="6"/>
  <c r="FJ32" i="6"/>
  <c r="FI32" i="6"/>
  <c r="FH32" i="6"/>
  <c r="FK14" i="6"/>
  <c r="FJ14" i="6"/>
  <c r="FI14" i="6"/>
  <c r="FH14" i="6"/>
  <c r="FK520" i="6"/>
  <c r="FJ520" i="6"/>
  <c r="FI520" i="6"/>
  <c r="FH520" i="6"/>
  <c r="FK387" i="6"/>
  <c r="FJ387" i="6"/>
  <c r="FI387" i="6"/>
  <c r="FH387" i="6"/>
  <c r="FK168" i="6"/>
  <c r="FJ168" i="6"/>
  <c r="FI168" i="6"/>
  <c r="FH168" i="6"/>
  <c r="FK67" i="6"/>
  <c r="FJ67" i="6"/>
  <c r="FI67" i="6"/>
  <c r="FH67" i="6"/>
  <c r="FK199" i="6"/>
  <c r="FJ199" i="6"/>
  <c r="FI199" i="6"/>
  <c r="FH199" i="6"/>
  <c r="FK562" i="6"/>
  <c r="FJ562" i="6"/>
  <c r="FI562" i="6"/>
  <c r="FH562" i="6"/>
  <c r="FK494" i="6"/>
  <c r="FJ494" i="6"/>
  <c r="FI494" i="6"/>
  <c r="FH494" i="6"/>
  <c r="FK491" i="6"/>
  <c r="FJ491" i="6"/>
  <c r="FI491" i="6"/>
  <c r="FH491" i="6"/>
  <c r="FK471" i="6"/>
  <c r="FJ471" i="6"/>
  <c r="FI471" i="6"/>
  <c r="FH471" i="6"/>
  <c r="FK462" i="6"/>
  <c r="FJ462" i="6"/>
  <c r="FI462" i="6"/>
  <c r="FH462" i="6"/>
  <c r="FK415" i="6"/>
  <c r="FJ415" i="6"/>
  <c r="FI415" i="6"/>
  <c r="FH415" i="6"/>
  <c r="FK339" i="6"/>
  <c r="FJ339" i="6"/>
  <c r="FI339" i="6"/>
  <c r="FH339" i="6"/>
  <c r="FK266" i="6"/>
  <c r="FJ266" i="6"/>
  <c r="FI266" i="6"/>
  <c r="FH266" i="6"/>
  <c r="FK233" i="6"/>
  <c r="FJ233" i="6"/>
  <c r="FI233" i="6"/>
  <c r="FH233" i="6"/>
  <c r="FK169" i="6"/>
  <c r="FJ169" i="6"/>
  <c r="FI169" i="6"/>
  <c r="FH169" i="6"/>
  <c r="FK153" i="6"/>
  <c r="FJ153" i="6"/>
  <c r="FI153" i="6"/>
  <c r="FH153" i="6"/>
  <c r="FK114" i="6"/>
  <c r="FJ114" i="6"/>
  <c r="FI114" i="6"/>
  <c r="FH114" i="6"/>
  <c r="FK109" i="6"/>
  <c r="FJ109" i="6"/>
  <c r="FI109" i="6"/>
  <c r="FH109" i="6"/>
  <c r="FK101" i="6"/>
  <c r="FJ101" i="6"/>
  <c r="FI101" i="6"/>
  <c r="FH101" i="6"/>
  <c r="FK60" i="6"/>
  <c r="FJ60" i="6"/>
  <c r="FI60" i="6"/>
  <c r="FH60" i="6"/>
  <c r="FK65" i="6"/>
  <c r="FJ65" i="6"/>
  <c r="FI65" i="6"/>
  <c r="FH65" i="6"/>
  <c r="FK35" i="6"/>
  <c r="FJ35" i="6"/>
  <c r="FI35" i="6"/>
  <c r="FH35" i="6"/>
  <c r="FK34" i="6"/>
  <c r="FJ34" i="6"/>
  <c r="FI34" i="6"/>
  <c r="FH34" i="6"/>
  <c r="FK19" i="6"/>
  <c r="FJ19" i="6"/>
  <c r="FI19" i="6"/>
  <c r="FH19" i="6"/>
  <c r="FK514" i="6"/>
  <c r="FJ514" i="6"/>
  <c r="FI514" i="6"/>
  <c r="FH514" i="6"/>
  <c r="FK149" i="6"/>
  <c r="FJ149" i="6"/>
  <c r="FI149" i="6"/>
  <c r="FH149" i="6"/>
  <c r="FK20" i="6"/>
  <c r="FJ20" i="6"/>
  <c r="FI20" i="6"/>
  <c r="FH20" i="6"/>
  <c r="FK546" i="6"/>
  <c r="FJ546" i="6"/>
  <c r="FI546" i="6"/>
  <c r="FH546" i="6"/>
  <c r="FK530" i="6"/>
  <c r="FJ530" i="6"/>
  <c r="FI530" i="6"/>
  <c r="FH530" i="6"/>
  <c r="FK525" i="6"/>
  <c r="FJ525" i="6"/>
  <c r="FI525" i="6"/>
  <c r="FH525" i="6"/>
  <c r="FK414" i="6"/>
  <c r="FJ414" i="6"/>
  <c r="FI414" i="6"/>
  <c r="FH414" i="6"/>
  <c r="FK382" i="6"/>
  <c r="FJ382" i="6"/>
  <c r="FI382" i="6"/>
  <c r="FH382" i="6"/>
  <c r="FK369" i="6"/>
  <c r="FJ369" i="6"/>
  <c r="FI369" i="6"/>
  <c r="FH369" i="6"/>
  <c r="FK351" i="6"/>
  <c r="FJ351" i="6"/>
  <c r="FI351" i="6"/>
  <c r="FH351" i="6"/>
  <c r="FK240" i="6"/>
  <c r="FJ240" i="6"/>
  <c r="FI240" i="6"/>
  <c r="FH240" i="6"/>
  <c r="FK231" i="6"/>
  <c r="FJ231" i="6"/>
  <c r="FI231" i="6"/>
  <c r="FH231" i="6"/>
  <c r="FK210" i="6"/>
  <c r="FJ210" i="6"/>
  <c r="FI210" i="6"/>
  <c r="FH210" i="6"/>
  <c r="FK166" i="6"/>
  <c r="FJ166" i="6"/>
  <c r="FI166" i="6"/>
  <c r="FH166" i="6"/>
  <c r="FK107" i="6"/>
  <c r="FJ107" i="6"/>
  <c r="FI107" i="6"/>
  <c r="FH107" i="6"/>
  <c r="FK92" i="6"/>
  <c r="FJ92" i="6"/>
  <c r="FI92" i="6"/>
  <c r="FH92" i="6"/>
  <c r="FK13" i="6"/>
  <c r="FJ13" i="6"/>
  <c r="FI13" i="6"/>
  <c r="FH13" i="6"/>
  <c r="FK374" i="6"/>
  <c r="FJ374" i="6"/>
  <c r="FI374" i="6"/>
  <c r="FH374" i="6"/>
  <c r="FK316" i="6"/>
  <c r="FJ316" i="6"/>
  <c r="FI316" i="6"/>
  <c r="FH316" i="6"/>
  <c r="FK88" i="6"/>
  <c r="FJ88" i="6"/>
  <c r="FI88" i="6"/>
  <c r="FH88" i="6"/>
  <c r="FK136" i="6"/>
  <c r="FJ136" i="6"/>
  <c r="FI136" i="6"/>
  <c r="FH136" i="6"/>
  <c r="FK454" i="6"/>
  <c r="FJ454" i="6"/>
  <c r="FI454" i="6"/>
  <c r="FH454" i="6"/>
  <c r="FK423" i="6"/>
  <c r="FJ423" i="6"/>
  <c r="FI423" i="6"/>
  <c r="FH423" i="6"/>
  <c r="FK419" i="6"/>
  <c r="FJ419" i="6"/>
  <c r="FI419" i="6"/>
  <c r="FH419" i="6"/>
  <c r="FK155" i="6"/>
  <c r="FJ155" i="6"/>
  <c r="FI155" i="6"/>
  <c r="FH155" i="6"/>
  <c r="FK95" i="6"/>
  <c r="FJ95" i="6"/>
  <c r="FI95" i="6"/>
  <c r="FH95" i="6"/>
  <c r="FK21" i="6"/>
  <c r="FJ21" i="6"/>
  <c r="FI21" i="6"/>
  <c r="FH21" i="6"/>
  <c r="FK488" i="6"/>
  <c r="FJ488" i="6"/>
  <c r="FI488" i="6"/>
  <c r="FH488" i="6"/>
  <c r="FK378" i="6"/>
  <c r="FJ378" i="6"/>
  <c r="FI378" i="6"/>
  <c r="FH378" i="6"/>
  <c r="FK213" i="6"/>
  <c r="FJ213" i="6"/>
  <c r="FI213" i="6"/>
  <c r="FH213" i="6"/>
  <c r="FK156" i="6"/>
  <c r="FJ156" i="6"/>
  <c r="FI156" i="6"/>
  <c r="FH156" i="6"/>
  <c r="FK510" i="6"/>
  <c r="FJ510" i="6"/>
  <c r="FI510" i="6"/>
  <c r="FH510" i="6"/>
  <c r="FK373" i="6"/>
  <c r="FJ373" i="6"/>
  <c r="FI373" i="6"/>
  <c r="FH373" i="6"/>
  <c r="FK360" i="6"/>
  <c r="FJ360" i="6"/>
  <c r="FI360" i="6"/>
  <c r="FH360" i="6"/>
  <c r="FK330" i="6"/>
  <c r="FJ330" i="6"/>
  <c r="FI330" i="6"/>
  <c r="FH330" i="6"/>
  <c r="FK178" i="6"/>
  <c r="FJ178" i="6"/>
  <c r="FI178" i="6"/>
  <c r="FH178" i="6"/>
  <c r="FK152" i="6"/>
  <c r="FJ152" i="6"/>
  <c r="FI152" i="6"/>
  <c r="FH152" i="6"/>
  <c r="FK104" i="6"/>
  <c r="FJ104" i="6"/>
  <c r="FI104" i="6"/>
  <c r="FH104" i="6"/>
  <c r="FK64" i="6"/>
  <c r="FJ64" i="6"/>
  <c r="FI64" i="6"/>
  <c r="FH64" i="6"/>
  <c r="FK40" i="6"/>
  <c r="FJ40" i="6"/>
  <c r="FI40" i="6"/>
  <c r="FH40" i="6"/>
  <c r="FK17" i="6"/>
  <c r="FJ17" i="6"/>
  <c r="FI17" i="6"/>
  <c r="FH17" i="6"/>
  <c r="FK141" i="6"/>
  <c r="FJ141" i="6"/>
  <c r="FI141" i="6"/>
  <c r="FH141" i="6"/>
  <c r="FK579" i="6"/>
  <c r="FJ579" i="6"/>
  <c r="FI579" i="6"/>
  <c r="FH579" i="6"/>
  <c r="FK406" i="6"/>
  <c r="FJ406" i="6"/>
  <c r="FI406" i="6"/>
  <c r="FH406" i="6"/>
  <c r="FK304" i="6"/>
  <c r="FJ304" i="6"/>
  <c r="FI304" i="6"/>
  <c r="FH304" i="6"/>
  <c r="FK314" i="6"/>
  <c r="FJ314" i="6"/>
  <c r="FI314" i="6"/>
  <c r="FH314" i="6"/>
  <c r="FK296" i="6"/>
  <c r="FJ296" i="6"/>
  <c r="FI296" i="6"/>
  <c r="FH296" i="6"/>
  <c r="FK143" i="6"/>
  <c r="FJ143" i="6"/>
  <c r="FI143" i="6"/>
  <c r="FH143" i="6"/>
  <c r="FK456" i="6"/>
  <c r="FJ456" i="6"/>
  <c r="FI456" i="6"/>
  <c r="FH456" i="6"/>
  <c r="FK284" i="6"/>
  <c r="FJ284" i="6"/>
  <c r="FI284" i="6"/>
  <c r="FH284" i="6"/>
  <c r="FK371" i="6"/>
  <c r="FJ371" i="6"/>
  <c r="FI371" i="6"/>
  <c r="FH371" i="6"/>
  <c r="FK434" i="6"/>
  <c r="FJ434" i="6"/>
  <c r="FI434" i="6"/>
  <c r="FH434" i="6"/>
  <c r="FK244" i="6"/>
  <c r="FJ244" i="6"/>
  <c r="FI244" i="6"/>
  <c r="FH244" i="6"/>
  <c r="FK108" i="6"/>
  <c r="FJ108" i="6"/>
  <c r="FI108" i="6"/>
  <c r="FH108" i="6"/>
  <c r="FK459" i="6"/>
  <c r="FJ459" i="6"/>
  <c r="FI459" i="6"/>
  <c r="FH459" i="6"/>
  <c r="FK435" i="6"/>
  <c r="FJ435" i="6"/>
  <c r="FI435" i="6"/>
  <c r="FH435" i="6"/>
  <c r="FK433" i="6"/>
  <c r="FJ433" i="6"/>
  <c r="FI433" i="6"/>
  <c r="FH433" i="6"/>
  <c r="FK48" i="6"/>
  <c r="FJ48" i="6"/>
  <c r="FI48" i="6"/>
  <c r="FH48" i="6"/>
  <c r="FK311" i="6"/>
  <c r="FJ311" i="6"/>
  <c r="FI311" i="6"/>
  <c r="FH311" i="6"/>
  <c r="FK267" i="6"/>
  <c r="FJ267" i="6"/>
  <c r="FI267" i="6"/>
  <c r="FH267" i="6"/>
  <c r="FK224" i="6"/>
  <c r="FJ224" i="6"/>
  <c r="FI224" i="6"/>
  <c r="FH224" i="6"/>
  <c r="FK176" i="6"/>
  <c r="FJ176" i="6"/>
  <c r="FI176" i="6"/>
  <c r="FH176" i="6"/>
  <c r="FK137" i="6"/>
  <c r="FJ137" i="6"/>
  <c r="FI137" i="6"/>
  <c r="FH137" i="6"/>
  <c r="FK78" i="6"/>
  <c r="FJ78" i="6"/>
  <c r="FI78" i="6"/>
  <c r="FH78" i="6"/>
  <c r="FK313" i="6"/>
  <c r="FJ313" i="6"/>
  <c r="FI313" i="6"/>
  <c r="FH313" i="6"/>
  <c r="FK10" i="6"/>
  <c r="FJ10" i="6"/>
  <c r="FI10" i="6"/>
  <c r="FH10" i="6"/>
  <c r="FK470" i="6"/>
  <c r="FJ470" i="6"/>
  <c r="FI470" i="6"/>
  <c r="FH470" i="6"/>
  <c r="FK428" i="6"/>
  <c r="FJ428" i="6"/>
  <c r="FI428" i="6"/>
  <c r="FH428" i="6"/>
  <c r="FK375" i="6"/>
  <c r="FJ375" i="6"/>
  <c r="FI375" i="6"/>
  <c r="FH375" i="6"/>
  <c r="FK348" i="6"/>
  <c r="FJ348" i="6"/>
  <c r="FI348" i="6"/>
  <c r="FH348" i="6"/>
  <c r="FK192" i="6"/>
  <c r="FJ192" i="6"/>
  <c r="FI192" i="6"/>
  <c r="FH192" i="6"/>
  <c r="FK174" i="6"/>
  <c r="FJ174" i="6"/>
  <c r="FI174" i="6"/>
  <c r="FH174" i="6"/>
  <c r="FK170" i="6"/>
  <c r="FJ170" i="6"/>
  <c r="FI170" i="6"/>
  <c r="FH170" i="6"/>
  <c r="FK163" i="6"/>
  <c r="FJ163" i="6"/>
  <c r="FI163" i="6"/>
  <c r="FH163" i="6"/>
  <c r="FK110" i="6"/>
  <c r="FJ110" i="6"/>
  <c r="FI110" i="6"/>
  <c r="FH110" i="6"/>
  <c r="FK100" i="6"/>
  <c r="FJ100" i="6"/>
  <c r="FI100" i="6"/>
  <c r="FH100" i="6"/>
  <c r="FK98" i="6"/>
  <c r="FJ98" i="6"/>
  <c r="FI98" i="6"/>
  <c r="FH98" i="6"/>
  <c r="FK97" i="6"/>
  <c r="FJ97" i="6"/>
  <c r="FI97" i="6"/>
  <c r="FH97" i="6"/>
  <c r="FK177" i="6"/>
  <c r="FJ177" i="6"/>
  <c r="FI177" i="6"/>
  <c r="FH177" i="6"/>
  <c r="FK535" i="6"/>
  <c r="FJ535" i="6"/>
  <c r="FI535" i="6"/>
  <c r="FH535" i="6"/>
  <c r="FK148" i="6"/>
  <c r="FJ148" i="6"/>
  <c r="FI148" i="6"/>
  <c r="FH148" i="6"/>
  <c r="FK103" i="6"/>
  <c r="FJ103" i="6"/>
  <c r="FI103" i="6"/>
  <c r="FH103" i="6"/>
  <c r="FK86" i="6"/>
  <c r="FJ86" i="6"/>
  <c r="FI86" i="6"/>
  <c r="FH86" i="6"/>
  <c r="FK53" i="6"/>
  <c r="FJ53" i="6"/>
  <c r="FI53" i="6"/>
  <c r="FH53" i="6"/>
  <c r="FK47" i="6"/>
  <c r="FJ47" i="6"/>
  <c r="FI47" i="6"/>
  <c r="FH47" i="6"/>
  <c r="FK8" i="6"/>
  <c r="FJ8" i="6"/>
  <c r="FI8" i="6"/>
  <c r="FH8" i="6"/>
  <c r="FK502" i="6"/>
  <c r="FJ502" i="6"/>
  <c r="FI502" i="6"/>
  <c r="FH502" i="6"/>
  <c r="FK499" i="6"/>
  <c r="FJ499" i="6"/>
  <c r="FI499" i="6"/>
  <c r="FH499" i="6"/>
  <c r="FK484" i="6"/>
  <c r="FJ484" i="6"/>
  <c r="FI484" i="6"/>
  <c r="FH484" i="6"/>
  <c r="FK476" i="6"/>
  <c r="FJ476" i="6"/>
  <c r="FI476" i="6"/>
  <c r="FH476" i="6"/>
  <c r="FK332" i="6"/>
  <c r="FJ332" i="6"/>
  <c r="FI332" i="6"/>
  <c r="FH332" i="6"/>
  <c r="FK292" i="6"/>
  <c r="FJ292" i="6"/>
  <c r="FI292" i="6"/>
  <c r="FH292" i="6"/>
  <c r="FK59" i="6"/>
  <c r="FJ59" i="6"/>
  <c r="FI59" i="6"/>
  <c r="FH59" i="6"/>
  <c r="FK589" i="6"/>
  <c r="FJ589" i="6"/>
  <c r="FI589" i="6"/>
  <c r="FH589" i="6"/>
  <c r="FK341" i="6"/>
  <c r="FJ341" i="6"/>
  <c r="FI341" i="6"/>
  <c r="FH341" i="6"/>
  <c r="FK322" i="6"/>
  <c r="FJ322" i="6"/>
  <c r="FI322" i="6"/>
  <c r="FH322" i="6"/>
  <c r="FK247" i="6"/>
  <c r="FJ247" i="6"/>
  <c r="FI247" i="6"/>
  <c r="FH247" i="6"/>
  <c r="FK569" i="6"/>
  <c r="FJ569" i="6"/>
  <c r="FI569" i="6"/>
  <c r="FH569" i="6"/>
  <c r="FK278" i="6"/>
  <c r="FJ278" i="6"/>
  <c r="FI278" i="6"/>
  <c r="FH278" i="6"/>
  <c r="FK81" i="6"/>
  <c r="FJ81" i="6"/>
  <c r="FI81" i="6"/>
  <c r="FH81" i="6"/>
  <c r="FK578" i="6"/>
  <c r="FJ578" i="6"/>
  <c r="FI578" i="6"/>
  <c r="FH578" i="6"/>
  <c r="FK449" i="6"/>
  <c r="FJ449" i="6"/>
  <c r="FI449" i="6"/>
  <c r="FH449" i="6"/>
  <c r="FK409" i="6"/>
  <c r="FJ409" i="6"/>
  <c r="FI409" i="6"/>
  <c r="FH409" i="6"/>
  <c r="FK293" i="6"/>
  <c r="FJ293" i="6"/>
  <c r="FI293" i="6"/>
  <c r="FH293" i="6"/>
  <c r="FK587" i="6"/>
  <c r="FJ587" i="6"/>
  <c r="FI587" i="6"/>
  <c r="FH587" i="6"/>
  <c r="FK581" i="6"/>
  <c r="FJ581" i="6"/>
  <c r="FI581" i="6"/>
  <c r="FH581" i="6"/>
  <c r="FK543" i="6"/>
  <c r="FJ543" i="6"/>
  <c r="FI543" i="6"/>
  <c r="FH543" i="6"/>
  <c r="FK541" i="6"/>
  <c r="FJ541" i="6"/>
  <c r="FI541" i="6"/>
  <c r="FH541" i="6"/>
  <c r="FK483" i="6"/>
  <c r="FJ483" i="6"/>
  <c r="FI483" i="6"/>
  <c r="FH483" i="6"/>
  <c r="FK401" i="6"/>
  <c r="FJ401" i="6"/>
  <c r="FI401" i="6"/>
  <c r="FH401" i="6"/>
  <c r="FK388" i="6"/>
  <c r="FJ388" i="6"/>
  <c r="FI388" i="6"/>
  <c r="FH388" i="6"/>
  <c r="FK384" i="6"/>
  <c r="FJ384" i="6"/>
  <c r="FI384" i="6"/>
  <c r="FH384" i="6"/>
  <c r="FK370" i="6"/>
  <c r="FJ370" i="6"/>
  <c r="FI370" i="6"/>
  <c r="FH370" i="6"/>
  <c r="FK362" i="6"/>
  <c r="FJ362" i="6"/>
  <c r="FI362" i="6"/>
  <c r="FH362" i="6"/>
  <c r="FK358" i="6"/>
  <c r="FJ358" i="6"/>
  <c r="FI358" i="6"/>
  <c r="FH358" i="6"/>
  <c r="FK337" i="6"/>
  <c r="FJ337" i="6"/>
  <c r="FI337" i="6"/>
  <c r="FH337" i="6"/>
  <c r="FK331" i="6"/>
  <c r="FJ331" i="6"/>
  <c r="FI331" i="6"/>
  <c r="FH331" i="6"/>
  <c r="FK279" i="6"/>
  <c r="FJ279" i="6"/>
  <c r="FI279" i="6"/>
  <c r="FH279" i="6"/>
  <c r="FK190" i="6"/>
  <c r="FJ190" i="6"/>
  <c r="FI190" i="6"/>
  <c r="FH190" i="6"/>
  <c r="FK181" i="6"/>
  <c r="FJ181" i="6"/>
  <c r="FI181" i="6"/>
  <c r="FH181" i="6"/>
  <c r="FK161" i="6"/>
  <c r="FJ161" i="6"/>
  <c r="FI161" i="6"/>
  <c r="FH161" i="6"/>
  <c r="FK126" i="6"/>
  <c r="FJ126" i="6"/>
  <c r="FI126" i="6"/>
  <c r="FH126" i="6"/>
  <c r="FK119" i="6"/>
  <c r="FJ119" i="6"/>
  <c r="FI119" i="6"/>
  <c r="FH119" i="6"/>
  <c r="FK121" i="6"/>
  <c r="FJ121" i="6"/>
  <c r="FI121" i="6"/>
  <c r="FH121" i="6"/>
  <c r="FK4" i="6"/>
  <c r="FJ4" i="6"/>
  <c r="FI4" i="6"/>
  <c r="FH4" i="6"/>
  <c r="FK576" i="6"/>
  <c r="FJ576" i="6"/>
  <c r="FI576" i="6"/>
  <c r="FH576" i="6"/>
  <c r="FK481" i="6"/>
  <c r="FJ481" i="6"/>
  <c r="FI481" i="6"/>
  <c r="FH481" i="6"/>
  <c r="FK345" i="6"/>
  <c r="FJ345" i="6"/>
  <c r="FI345" i="6"/>
  <c r="FH345" i="6"/>
  <c r="FK272" i="6"/>
  <c r="FJ272" i="6"/>
  <c r="FI272" i="6"/>
  <c r="FH272" i="6"/>
  <c r="FK144" i="6"/>
  <c r="FJ144" i="6"/>
  <c r="FI144" i="6"/>
  <c r="FH144" i="6"/>
  <c r="FK28" i="6"/>
  <c r="FJ28" i="6"/>
  <c r="FI28" i="6"/>
  <c r="FH28" i="6"/>
  <c r="FK575" i="6"/>
  <c r="FJ575" i="6"/>
  <c r="FI575" i="6"/>
  <c r="FH575" i="6"/>
  <c r="FK563" i="6"/>
  <c r="FJ563" i="6"/>
  <c r="FI563" i="6"/>
  <c r="FH563" i="6"/>
  <c r="FK559" i="6"/>
  <c r="FJ559" i="6"/>
  <c r="FI559" i="6"/>
  <c r="FH559" i="6"/>
  <c r="FK542" i="6"/>
  <c r="FJ542" i="6"/>
  <c r="FI542" i="6"/>
  <c r="FH542" i="6"/>
  <c r="FK305" i="6"/>
  <c r="FJ305" i="6"/>
  <c r="FI305" i="6"/>
  <c r="FH305" i="6"/>
  <c r="FK299" i="6"/>
  <c r="FJ299" i="6"/>
  <c r="FI299" i="6"/>
  <c r="FH299" i="6"/>
  <c r="FK209" i="6"/>
  <c r="FJ209" i="6"/>
  <c r="FI209" i="6"/>
  <c r="FH209" i="6"/>
  <c r="FK123" i="6"/>
  <c r="FJ123" i="6"/>
  <c r="FI123" i="6"/>
  <c r="FH123" i="6"/>
  <c r="FK90" i="6"/>
  <c r="FJ90" i="6"/>
  <c r="FI90" i="6"/>
  <c r="FH90" i="6"/>
  <c r="FK51" i="6"/>
  <c r="FJ51" i="6"/>
  <c r="FI51" i="6"/>
  <c r="FH51" i="6"/>
  <c r="FK151" i="6"/>
  <c r="FJ151" i="6"/>
  <c r="FI151" i="6"/>
  <c r="FH151" i="6"/>
  <c r="FK584" i="6"/>
  <c r="FJ584" i="6"/>
  <c r="FI584" i="6"/>
  <c r="FH584" i="6"/>
  <c r="FK482" i="6"/>
  <c r="FJ482" i="6"/>
  <c r="FI482" i="6"/>
  <c r="FH482" i="6"/>
  <c r="FK394" i="6"/>
  <c r="FJ394" i="6"/>
  <c r="FI394" i="6"/>
  <c r="FH394" i="6"/>
  <c r="FK306" i="6"/>
  <c r="FJ306" i="6"/>
  <c r="FI306" i="6"/>
  <c r="FH306" i="6"/>
  <c r="FK236" i="6"/>
  <c r="FJ236" i="6"/>
  <c r="FI236" i="6"/>
  <c r="FH236" i="6"/>
  <c r="FK204" i="6"/>
  <c r="FJ204" i="6"/>
  <c r="FI204" i="6"/>
  <c r="FH204" i="6"/>
  <c r="FK191" i="6"/>
  <c r="FJ191" i="6"/>
  <c r="FI191" i="6"/>
  <c r="FH191" i="6"/>
  <c r="FK122" i="6"/>
  <c r="FJ122" i="6"/>
  <c r="FI122" i="6"/>
  <c r="FH122" i="6"/>
  <c r="FK3" i="6"/>
  <c r="FJ3" i="6"/>
  <c r="FI3" i="6"/>
  <c r="FH3" i="6"/>
  <c r="FK527" i="6"/>
  <c r="FJ527" i="6"/>
  <c r="FI527" i="6"/>
  <c r="FH527" i="6"/>
  <c r="FK391" i="6"/>
  <c r="FJ391" i="6"/>
  <c r="FI391" i="6"/>
  <c r="FH391" i="6"/>
  <c r="FK283" i="6"/>
  <c r="FJ283" i="6"/>
  <c r="FI283" i="6"/>
  <c r="FH283" i="6"/>
  <c r="FK118" i="6"/>
  <c r="FJ118" i="6"/>
  <c r="FI118" i="6"/>
  <c r="FH118" i="6"/>
  <c r="FK12" i="6"/>
  <c r="FJ12" i="6"/>
  <c r="FI12" i="6"/>
  <c r="FH12" i="6"/>
  <c r="FK24" i="6"/>
  <c r="FJ24" i="6"/>
  <c r="FI24" i="6"/>
  <c r="FH24" i="6"/>
  <c r="FK567" i="6"/>
  <c r="FJ567" i="6"/>
  <c r="FI567" i="6"/>
  <c r="FH567" i="6"/>
  <c r="FK564" i="6"/>
  <c r="FJ564" i="6"/>
  <c r="FI564" i="6"/>
  <c r="FH564" i="6"/>
  <c r="FK511" i="6"/>
  <c r="FJ511" i="6"/>
  <c r="FI511" i="6"/>
  <c r="FH511" i="6"/>
  <c r="FK453" i="6"/>
  <c r="FJ453" i="6"/>
  <c r="FI453" i="6"/>
  <c r="FH453" i="6"/>
  <c r="FK426" i="6"/>
  <c r="FJ426" i="6"/>
  <c r="FI426" i="6"/>
  <c r="FH426" i="6"/>
  <c r="FK403" i="6"/>
  <c r="FJ403" i="6"/>
  <c r="FI403" i="6"/>
  <c r="FH403" i="6"/>
  <c r="FK367" i="6"/>
  <c r="FJ367" i="6"/>
  <c r="FI367" i="6"/>
  <c r="FH367" i="6"/>
  <c r="FK124" i="6"/>
  <c r="FJ124" i="6"/>
  <c r="FI124" i="6"/>
  <c r="FH124" i="6"/>
  <c r="FK496" i="6"/>
  <c r="FJ496" i="6"/>
  <c r="FI496" i="6"/>
  <c r="FH496" i="6"/>
  <c r="FK448" i="6"/>
  <c r="FJ448" i="6"/>
  <c r="FI448" i="6"/>
  <c r="FH448" i="6"/>
  <c r="FK377" i="6"/>
  <c r="FJ377" i="6"/>
  <c r="FI377" i="6"/>
  <c r="FH377" i="6"/>
  <c r="FK319" i="6"/>
  <c r="FJ319" i="6"/>
  <c r="FI319" i="6"/>
  <c r="FH319" i="6"/>
  <c r="FK307" i="6"/>
  <c r="FJ307" i="6"/>
  <c r="FI307" i="6"/>
  <c r="FH307" i="6"/>
  <c r="FK261" i="6"/>
  <c r="FJ261" i="6"/>
  <c r="FI261" i="6"/>
  <c r="FH261" i="6"/>
  <c r="FK259" i="6"/>
  <c r="FJ259" i="6"/>
  <c r="FI259" i="6"/>
  <c r="FH259" i="6"/>
  <c r="FK245" i="6"/>
  <c r="FJ245" i="6"/>
  <c r="FI245" i="6"/>
  <c r="FH245" i="6"/>
  <c r="FK117" i="6"/>
  <c r="FJ117" i="6"/>
  <c r="FI117" i="6"/>
  <c r="FH117" i="6"/>
  <c r="FK410" i="6"/>
  <c r="FJ410" i="6"/>
  <c r="FI410" i="6"/>
  <c r="FH410" i="6"/>
  <c r="FK400" i="6"/>
  <c r="FJ400" i="6"/>
  <c r="FI400" i="6"/>
  <c r="FH400" i="6"/>
  <c r="FK368" i="6"/>
  <c r="FJ368" i="6"/>
  <c r="FI368" i="6"/>
  <c r="FH368" i="6"/>
  <c r="FK256" i="6"/>
  <c r="FJ256" i="6"/>
  <c r="FI256" i="6"/>
  <c r="FH256" i="6"/>
  <c r="FK195" i="6"/>
  <c r="FJ195" i="6"/>
  <c r="FI195" i="6"/>
  <c r="FH195" i="6"/>
  <c r="FK84" i="6"/>
  <c r="FJ84" i="6"/>
  <c r="FI84" i="6"/>
  <c r="FH84" i="6"/>
  <c r="FK493" i="6"/>
  <c r="FJ493" i="6"/>
  <c r="FI493" i="6"/>
  <c r="FH493" i="6"/>
  <c r="FK590" i="6"/>
  <c r="FJ590" i="6"/>
  <c r="FI590" i="6"/>
  <c r="FH590" i="6"/>
  <c r="FK560" i="6"/>
  <c r="FJ560" i="6"/>
  <c r="FI560" i="6"/>
  <c r="FH560" i="6"/>
  <c r="FK547" i="6"/>
  <c r="FJ547" i="6"/>
  <c r="FI547" i="6"/>
  <c r="FH547" i="6"/>
  <c r="FK359" i="6"/>
  <c r="FJ359" i="6"/>
  <c r="FI359" i="6"/>
  <c r="FH359" i="6"/>
  <c r="FK309" i="6"/>
  <c r="FJ309" i="6"/>
  <c r="FI309" i="6"/>
  <c r="FH309" i="6"/>
  <c r="FK294" i="6"/>
  <c r="FJ294" i="6"/>
  <c r="FI294" i="6"/>
  <c r="FH294" i="6"/>
  <c r="FK290" i="6"/>
  <c r="FJ290" i="6"/>
  <c r="FI290" i="6"/>
  <c r="FH290" i="6"/>
  <c r="FK215" i="6"/>
  <c r="FJ215" i="6"/>
  <c r="FI215" i="6"/>
  <c r="FH215" i="6"/>
  <c r="FK120" i="6"/>
  <c r="FJ120" i="6"/>
  <c r="FI120" i="6"/>
  <c r="FH120" i="6"/>
  <c r="FK33" i="6"/>
  <c r="FJ33" i="6"/>
  <c r="FI33" i="6"/>
  <c r="FH33" i="6"/>
  <c r="FK23" i="6"/>
  <c r="FJ23" i="6"/>
  <c r="FI23" i="6"/>
  <c r="FH23" i="6"/>
  <c r="FK534" i="6"/>
  <c r="FJ534" i="6"/>
  <c r="FI534" i="6"/>
  <c r="FH534" i="6"/>
  <c r="FK302" i="6"/>
  <c r="FJ302" i="6"/>
  <c r="FI302" i="6"/>
  <c r="FH302" i="6"/>
  <c r="FK238" i="6"/>
  <c r="FJ238" i="6"/>
  <c r="FI238" i="6"/>
  <c r="FH238" i="6"/>
  <c r="FK583" i="6"/>
  <c r="FJ583" i="6"/>
  <c r="FI583" i="6"/>
  <c r="FH583" i="6"/>
  <c r="FK557" i="6"/>
  <c r="FJ557" i="6"/>
  <c r="FI557" i="6"/>
  <c r="FH557" i="6"/>
  <c r="FK429" i="6"/>
  <c r="FJ429" i="6"/>
  <c r="FI429" i="6"/>
  <c r="FH429" i="6"/>
  <c r="FK364" i="6"/>
  <c r="FJ364" i="6"/>
  <c r="FI364" i="6"/>
  <c r="FH364" i="6"/>
  <c r="FK257" i="6"/>
  <c r="FJ257" i="6"/>
  <c r="FI257" i="6"/>
  <c r="FH257" i="6"/>
  <c r="FK336" i="6"/>
  <c r="FJ336" i="6"/>
  <c r="FI336" i="6"/>
  <c r="FH336" i="6"/>
  <c r="FK286" i="6"/>
  <c r="FJ286" i="6"/>
  <c r="FI286" i="6"/>
  <c r="FH286" i="6"/>
  <c r="FK281" i="6"/>
  <c r="FJ281" i="6"/>
  <c r="FI281" i="6"/>
  <c r="FH281" i="6"/>
  <c r="FK251" i="6"/>
  <c r="FJ251" i="6"/>
  <c r="FI251" i="6"/>
  <c r="FH251" i="6"/>
  <c r="FK129" i="6"/>
  <c r="FJ129" i="6"/>
  <c r="FI129" i="6"/>
  <c r="FH129" i="6"/>
  <c r="FK280" i="6"/>
  <c r="FJ280" i="6"/>
  <c r="FI280" i="6"/>
  <c r="FH280" i="6"/>
  <c r="FK586" i="6"/>
  <c r="FJ586" i="6"/>
  <c r="FI586" i="6"/>
  <c r="FH586" i="6"/>
  <c r="FK574" i="6"/>
  <c r="FJ574" i="6"/>
  <c r="FI574" i="6"/>
  <c r="FH574" i="6"/>
  <c r="FK517" i="6"/>
  <c r="FJ517" i="6"/>
  <c r="FI517" i="6"/>
  <c r="FH517" i="6"/>
  <c r="FK402" i="6"/>
  <c r="FJ402" i="6"/>
  <c r="FI402" i="6"/>
  <c r="FH402" i="6"/>
  <c r="FK262" i="6"/>
  <c r="FJ262" i="6"/>
  <c r="FI262" i="6"/>
  <c r="FH262" i="6"/>
  <c r="FK115" i="6"/>
  <c r="FJ115" i="6"/>
  <c r="FI115" i="6"/>
  <c r="FH115" i="6"/>
  <c r="FK87" i="6"/>
  <c r="FJ87" i="6"/>
  <c r="FI87" i="6"/>
  <c r="FH87" i="6"/>
  <c r="FK66" i="6"/>
  <c r="FJ66" i="6"/>
  <c r="FI66" i="6"/>
  <c r="FH66" i="6"/>
  <c r="FK42" i="6"/>
  <c r="FJ42" i="6"/>
  <c r="FI42" i="6"/>
  <c r="FH42" i="6"/>
  <c r="FK545" i="6"/>
  <c r="FJ545" i="6"/>
  <c r="FI545" i="6"/>
  <c r="FH545" i="6"/>
  <c r="FK440" i="6"/>
  <c r="FJ440" i="6"/>
  <c r="FI440" i="6"/>
  <c r="FH440" i="6"/>
  <c r="FK437" i="6"/>
  <c r="FJ437" i="6"/>
  <c r="FI437" i="6"/>
  <c r="FH437" i="6"/>
  <c r="FK408" i="6"/>
  <c r="FJ408" i="6"/>
  <c r="FI408" i="6"/>
  <c r="FH408" i="6"/>
  <c r="FK407" i="6"/>
  <c r="FJ407" i="6"/>
  <c r="FI407" i="6"/>
  <c r="FH407" i="6"/>
  <c r="FK303" i="6"/>
  <c r="FJ303" i="6"/>
  <c r="FI303" i="6"/>
  <c r="FH303" i="6"/>
  <c r="FK222" i="6"/>
  <c r="FJ222" i="6"/>
  <c r="FI222" i="6"/>
  <c r="FH222" i="6"/>
  <c r="FK99" i="6"/>
  <c r="FJ99" i="6"/>
  <c r="FI99" i="6"/>
  <c r="FH99" i="6"/>
  <c r="FK551" i="6"/>
  <c r="FJ551" i="6"/>
  <c r="FI551" i="6"/>
  <c r="FH551" i="6"/>
  <c r="FK549" i="6"/>
  <c r="FJ549" i="6"/>
  <c r="FI549" i="6"/>
  <c r="FH549" i="6"/>
  <c r="FK529" i="6"/>
  <c r="FJ529" i="6"/>
  <c r="FI529" i="6"/>
  <c r="FH529" i="6"/>
  <c r="FK521" i="6"/>
  <c r="FJ521" i="6"/>
  <c r="FI521" i="6"/>
  <c r="FH521" i="6"/>
  <c r="FK446" i="6"/>
  <c r="FJ446" i="6"/>
  <c r="FI446" i="6"/>
  <c r="FH446" i="6"/>
  <c r="FK424" i="6"/>
  <c r="FJ424" i="6"/>
  <c r="FI424" i="6"/>
  <c r="FH424" i="6"/>
  <c r="FK393" i="6"/>
  <c r="FJ393" i="6"/>
  <c r="FI393" i="6"/>
  <c r="FH393" i="6"/>
  <c r="FK376" i="6"/>
  <c r="FJ376" i="6"/>
  <c r="FI376" i="6"/>
  <c r="FH376" i="6"/>
  <c r="FK504" i="6"/>
  <c r="FJ504" i="6"/>
  <c r="FI504" i="6"/>
  <c r="FH504" i="6"/>
  <c r="FK186" i="6"/>
  <c r="FJ186" i="6"/>
  <c r="FI186" i="6"/>
  <c r="FH186" i="6"/>
  <c r="FK260" i="6"/>
  <c r="FJ260" i="6"/>
  <c r="FI260" i="6"/>
  <c r="FH260" i="6"/>
  <c r="FK258" i="6"/>
  <c r="FJ258" i="6"/>
  <c r="FI258" i="6"/>
  <c r="FH258" i="6"/>
  <c r="FK200" i="6"/>
  <c r="FJ200" i="6"/>
  <c r="FI200" i="6"/>
  <c r="FH200" i="6"/>
  <c r="FK188" i="6"/>
  <c r="FJ188" i="6"/>
  <c r="FI188" i="6"/>
  <c r="FH188" i="6"/>
  <c r="FK111" i="6"/>
  <c r="FJ111" i="6"/>
  <c r="FI111" i="6"/>
  <c r="FH111" i="6"/>
  <c r="FK102" i="6"/>
  <c r="FJ102" i="6"/>
  <c r="FI102" i="6"/>
  <c r="FH102" i="6"/>
  <c r="FK273" i="6"/>
  <c r="FJ273" i="6"/>
  <c r="FI273" i="6"/>
  <c r="FH273" i="6"/>
  <c r="FK146" i="6"/>
  <c r="FJ146" i="6"/>
  <c r="FI146" i="6"/>
  <c r="FH146" i="6"/>
  <c r="FK57" i="6"/>
  <c r="FJ57" i="6"/>
  <c r="FI57" i="6"/>
  <c r="FH57" i="6"/>
  <c r="FK196" i="6"/>
  <c r="FJ196" i="6"/>
  <c r="FI196" i="6"/>
  <c r="FH196" i="6"/>
  <c r="FK512" i="6"/>
  <c r="FJ512" i="6"/>
  <c r="FI512" i="6"/>
  <c r="FH512" i="6"/>
  <c r="FK467" i="6"/>
  <c r="FJ467" i="6"/>
  <c r="FI467" i="6"/>
  <c r="FH467" i="6"/>
  <c r="FK329" i="6"/>
  <c r="FJ329" i="6"/>
  <c r="FI329" i="6"/>
  <c r="FH329" i="6"/>
  <c r="FK585" i="6"/>
  <c r="FJ585" i="6"/>
  <c r="FI585" i="6"/>
  <c r="FH585" i="6"/>
  <c r="FK518" i="6"/>
  <c r="FJ518" i="6"/>
  <c r="FI518" i="6"/>
  <c r="FH518" i="6"/>
  <c r="FK513" i="6"/>
  <c r="FJ513" i="6"/>
  <c r="FI513" i="6"/>
  <c r="FH513" i="6"/>
  <c r="FK506" i="6"/>
  <c r="FJ506" i="6"/>
  <c r="FI506" i="6"/>
  <c r="FH506" i="6"/>
  <c r="FK451" i="6"/>
  <c r="FJ451" i="6"/>
  <c r="FI451" i="6"/>
  <c r="FH451" i="6"/>
  <c r="FK412" i="6"/>
  <c r="FJ412" i="6"/>
  <c r="FI412" i="6"/>
  <c r="FH412" i="6"/>
  <c r="FK338" i="6"/>
  <c r="FJ338" i="6"/>
  <c r="FI338" i="6"/>
  <c r="FH338" i="6"/>
  <c r="FK315" i="6"/>
  <c r="FJ315" i="6"/>
  <c r="FI315" i="6"/>
  <c r="FH315" i="6"/>
  <c r="FK301" i="6"/>
  <c r="FJ301" i="6"/>
  <c r="FI301" i="6"/>
  <c r="FH301" i="6"/>
  <c r="FK288" i="6"/>
  <c r="FJ288" i="6"/>
  <c r="FI288" i="6"/>
  <c r="FH288" i="6"/>
  <c r="FK287" i="6"/>
  <c r="FJ287" i="6"/>
  <c r="FI287" i="6"/>
  <c r="FH287" i="6"/>
  <c r="FK275" i="6"/>
  <c r="FJ275" i="6"/>
  <c r="FI275" i="6"/>
  <c r="FH275" i="6"/>
  <c r="FK254" i="6"/>
  <c r="FJ254" i="6"/>
  <c r="FI254" i="6"/>
  <c r="FH254" i="6"/>
  <c r="FK243" i="6"/>
  <c r="FJ243" i="6"/>
  <c r="FI243" i="6"/>
  <c r="FH243" i="6"/>
  <c r="FK239" i="6"/>
  <c r="FJ239" i="6"/>
  <c r="FI239" i="6"/>
  <c r="FH239" i="6"/>
  <c r="FK226" i="6"/>
  <c r="FJ226" i="6"/>
  <c r="FI226" i="6"/>
  <c r="FH226" i="6"/>
  <c r="FK203" i="6"/>
  <c r="FJ203" i="6"/>
  <c r="FI203" i="6"/>
  <c r="FH203" i="6"/>
  <c r="FK185" i="6"/>
  <c r="FJ185" i="6"/>
  <c r="FI185" i="6"/>
  <c r="FH185" i="6"/>
  <c r="FK128" i="6"/>
  <c r="FJ128" i="6"/>
  <c r="FI128" i="6"/>
  <c r="FH128" i="6"/>
  <c r="FK79" i="6"/>
  <c r="FJ79" i="6"/>
  <c r="FI79" i="6"/>
  <c r="FH79" i="6"/>
  <c r="FK72" i="6"/>
  <c r="FJ72" i="6"/>
  <c r="FI72" i="6"/>
  <c r="FH72" i="6"/>
  <c r="FK61" i="6"/>
  <c r="FJ61" i="6"/>
  <c r="FI61" i="6"/>
  <c r="FH61" i="6"/>
  <c r="FK54" i="6"/>
  <c r="FJ54" i="6"/>
  <c r="FI54" i="6"/>
  <c r="FH54" i="6"/>
  <c r="FK46" i="6"/>
  <c r="FJ46" i="6"/>
  <c r="FI46" i="6"/>
  <c r="FH46" i="6"/>
  <c r="FK45" i="6"/>
  <c r="FJ45" i="6"/>
  <c r="FI45" i="6"/>
  <c r="FH45" i="6"/>
  <c r="FK6" i="6"/>
  <c r="FJ6" i="6"/>
  <c r="FI6" i="6"/>
  <c r="FH6" i="6"/>
  <c r="FK9" i="6"/>
  <c r="FJ9" i="6"/>
  <c r="FI9" i="6"/>
  <c r="FH9" i="6"/>
  <c r="FK310" i="6"/>
  <c r="FJ310" i="6"/>
  <c r="FI310" i="6"/>
  <c r="FH310" i="6"/>
  <c r="FK561" i="6"/>
  <c r="FJ561" i="6"/>
  <c r="FI561" i="6"/>
  <c r="FH561" i="6"/>
  <c r="FK556" i="6"/>
  <c r="FJ556" i="6"/>
  <c r="FI556" i="6"/>
  <c r="FH556" i="6"/>
  <c r="FK474" i="6"/>
  <c r="FJ474" i="6"/>
  <c r="FI474" i="6"/>
  <c r="FH474" i="6"/>
  <c r="FK327" i="6"/>
  <c r="FJ327" i="6"/>
  <c r="FI327" i="6"/>
  <c r="FH327" i="6"/>
  <c r="FK291" i="6"/>
  <c r="FJ291" i="6"/>
  <c r="FI291" i="6"/>
  <c r="FH291" i="6"/>
  <c r="FK138" i="6"/>
  <c r="FJ138" i="6"/>
  <c r="FI138" i="6"/>
  <c r="FH138" i="6"/>
  <c r="FK450" i="6"/>
  <c r="FJ450" i="6"/>
  <c r="FI450" i="6"/>
  <c r="FH450" i="6"/>
  <c r="FK577" i="6"/>
  <c r="FJ577" i="6"/>
  <c r="FI577" i="6"/>
  <c r="FH577" i="6"/>
  <c r="FK573" i="6"/>
  <c r="FJ573" i="6"/>
  <c r="FI573" i="6"/>
  <c r="FH573" i="6"/>
  <c r="FK531" i="6"/>
  <c r="FJ531" i="6"/>
  <c r="FI531" i="6"/>
  <c r="FH531" i="6"/>
  <c r="FK505" i="6"/>
  <c r="FJ505" i="6"/>
  <c r="FI505" i="6"/>
  <c r="FH505" i="6"/>
  <c r="FK498" i="6"/>
  <c r="FJ498" i="6"/>
  <c r="FI498" i="6"/>
  <c r="FH498" i="6"/>
  <c r="FK485" i="6"/>
  <c r="FJ485" i="6"/>
  <c r="FI485" i="6"/>
  <c r="FH485" i="6"/>
  <c r="FK421" i="6"/>
  <c r="FJ421" i="6"/>
  <c r="FI421" i="6"/>
  <c r="FH421" i="6"/>
  <c r="FK416" i="6"/>
  <c r="FJ416" i="6"/>
  <c r="FI416" i="6"/>
  <c r="FH416" i="6"/>
  <c r="FK405" i="6"/>
  <c r="FJ405" i="6"/>
  <c r="FI405" i="6"/>
  <c r="FH405" i="6"/>
  <c r="FK361" i="6"/>
  <c r="FJ361" i="6"/>
  <c r="FI361" i="6"/>
  <c r="FH361" i="6"/>
  <c r="FK356" i="6"/>
  <c r="FJ356" i="6"/>
  <c r="FI356" i="6"/>
  <c r="FH356" i="6"/>
  <c r="FK344" i="6"/>
  <c r="FJ344" i="6"/>
  <c r="FI344" i="6"/>
  <c r="FH344" i="6"/>
  <c r="FK334" i="6"/>
  <c r="FJ334" i="6"/>
  <c r="FI334" i="6"/>
  <c r="FH334" i="6"/>
  <c r="FK320" i="6"/>
  <c r="FJ320" i="6"/>
  <c r="FI320" i="6"/>
  <c r="FH320" i="6"/>
  <c r="FK271" i="6"/>
  <c r="FJ271" i="6"/>
  <c r="FI271" i="6"/>
  <c r="FH271" i="6"/>
  <c r="FK269" i="6"/>
  <c r="FJ269" i="6"/>
  <c r="FI269" i="6"/>
  <c r="FH269" i="6"/>
  <c r="FK241" i="6"/>
  <c r="FJ241" i="6"/>
  <c r="FI241" i="6"/>
  <c r="FH241" i="6"/>
  <c r="FK230" i="6"/>
  <c r="FJ230" i="6"/>
  <c r="FI230" i="6"/>
  <c r="FH230" i="6"/>
  <c r="FK207" i="6"/>
  <c r="FJ207" i="6"/>
  <c r="FI207" i="6"/>
  <c r="FH207" i="6"/>
  <c r="FK201" i="6"/>
  <c r="FJ201" i="6"/>
  <c r="FI201" i="6"/>
  <c r="FH201" i="6"/>
  <c r="FK197" i="6"/>
  <c r="FJ197" i="6"/>
  <c r="FI197" i="6"/>
  <c r="FH197" i="6"/>
  <c r="FK179" i="6"/>
  <c r="FJ179" i="6"/>
  <c r="FI179" i="6"/>
  <c r="FH179" i="6"/>
  <c r="FK130" i="6"/>
  <c r="FJ130" i="6"/>
  <c r="FI130" i="6"/>
  <c r="FH130" i="6"/>
  <c r="FK58" i="6"/>
  <c r="FJ58" i="6"/>
  <c r="FI58" i="6"/>
  <c r="FH58" i="6"/>
  <c r="FK44" i="6"/>
  <c r="FJ44" i="6"/>
  <c r="FI44" i="6"/>
  <c r="FH44" i="6"/>
  <c r="FK27" i="6"/>
  <c r="FJ27" i="6"/>
  <c r="FI27" i="6"/>
  <c r="FH27" i="6"/>
  <c r="FK486" i="6"/>
  <c r="FJ486" i="6"/>
  <c r="FI486" i="6"/>
  <c r="FH486" i="6"/>
  <c r="FK480" i="6"/>
  <c r="FJ480" i="6"/>
  <c r="FI480" i="6"/>
  <c r="FH480" i="6"/>
  <c r="FK550" i="6"/>
  <c r="FJ550" i="6"/>
  <c r="FI550" i="6"/>
  <c r="FH550" i="6"/>
  <c r="FK523" i="6"/>
  <c r="FJ523" i="6"/>
  <c r="FI523" i="6"/>
  <c r="FH523" i="6"/>
  <c r="FK465" i="6"/>
  <c r="FJ465" i="6"/>
  <c r="FI465" i="6"/>
  <c r="FH465" i="6"/>
  <c r="FK478" i="6"/>
  <c r="FJ478" i="6"/>
  <c r="FI478" i="6"/>
  <c r="FH478" i="6"/>
  <c r="FK475" i="6"/>
  <c r="FJ475" i="6"/>
  <c r="FI475" i="6"/>
  <c r="FH475" i="6"/>
  <c r="FK477" i="6"/>
  <c r="FJ477" i="6"/>
  <c r="FI477" i="6"/>
  <c r="FH477" i="6"/>
  <c r="FK282" i="6"/>
  <c r="FJ282" i="6"/>
  <c r="FI282" i="6"/>
  <c r="FH282" i="6"/>
  <c r="FK265" i="6"/>
  <c r="FJ265" i="6"/>
  <c r="FI265" i="6"/>
  <c r="FH265" i="6"/>
  <c r="FK147" i="6"/>
  <c r="FJ147" i="6"/>
  <c r="FI147" i="6"/>
  <c r="FH147" i="6"/>
  <c r="FK180" i="6"/>
  <c r="FJ180" i="6"/>
  <c r="FI180" i="6"/>
  <c r="FH180" i="6"/>
  <c r="FK538" i="6"/>
  <c r="FJ538" i="6"/>
  <c r="FI538" i="6"/>
  <c r="FH538" i="6"/>
  <c r="FK160" i="6"/>
  <c r="FJ160" i="6"/>
  <c r="FI160" i="6"/>
  <c r="FH160" i="6"/>
  <c r="FK158" i="6"/>
  <c r="FJ158" i="6"/>
  <c r="FI158" i="6"/>
  <c r="FH158" i="6"/>
  <c r="FK89" i="6"/>
  <c r="FJ89" i="6"/>
  <c r="FI89" i="6"/>
  <c r="FH89" i="6"/>
  <c r="FK472" i="6"/>
  <c r="FJ472" i="6"/>
  <c r="FI472" i="6"/>
  <c r="FH472" i="6"/>
  <c r="FK411" i="6"/>
  <c r="FJ411" i="6"/>
  <c r="FI411" i="6"/>
  <c r="FH411" i="6"/>
  <c r="FK16" i="6"/>
  <c r="FJ16" i="6"/>
  <c r="FI16" i="6"/>
  <c r="FH16" i="6"/>
  <c r="FK298" i="6"/>
  <c r="FJ298" i="6"/>
  <c r="FI298" i="6"/>
  <c r="FH298" i="6"/>
  <c r="FK558" i="6"/>
  <c r="FJ558" i="6"/>
  <c r="FI558" i="6"/>
  <c r="FH558" i="6"/>
  <c r="FK539" i="6"/>
  <c r="FJ539" i="6"/>
  <c r="FI539" i="6"/>
  <c r="FH539" i="6"/>
  <c r="FK537" i="6"/>
  <c r="FJ537" i="6"/>
  <c r="FI537" i="6"/>
  <c r="FH537" i="6"/>
  <c r="FK522" i="6"/>
  <c r="FJ522" i="6"/>
  <c r="FI522" i="6"/>
  <c r="FH522" i="6"/>
  <c r="FK445" i="6"/>
  <c r="FJ445" i="6"/>
  <c r="FI445" i="6"/>
  <c r="FH445" i="6"/>
  <c r="FK443" i="6"/>
  <c r="FJ443" i="6"/>
  <c r="FI443" i="6"/>
  <c r="FH443" i="6"/>
  <c r="FK439" i="6"/>
  <c r="FJ439" i="6"/>
  <c r="FI439" i="6"/>
  <c r="FH439" i="6"/>
  <c r="FK413" i="6"/>
  <c r="FJ413" i="6"/>
  <c r="FI413" i="6"/>
  <c r="FH413" i="6"/>
  <c r="FK397" i="6"/>
  <c r="FJ397" i="6"/>
  <c r="FI397" i="6"/>
  <c r="FH397" i="6"/>
  <c r="FK372" i="6"/>
  <c r="FJ372" i="6"/>
  <c r="FI372" i="6"/>
  <c r="FH372" i="6"/>
  <c r="FK363" i="6"/>
  <c r="FJ363" i="6"/>
  <c r="FI363" i="6"/>
  <c r="FH363" i="6"/>
  <c r="FK354" i="6"/>
  <c r="FJ354" i="6"/>
  <c r="FI354" i="6"/>
  <c r="FH354" i="6"/>
  <c r="FK325" i="6"/>
  <c r="FJ325" i="6"/>
  <c r="FI325" i="6"/>
  <c r="FH325" i="6"/>
  <c r="FK274" i="6"/>
  <c r="FJ274" i="6"/>
  <c r="FI274" i="6"/>
  <c r="FH274" i="6"/>
  <c r="FK255" i="6"/>
  <c r="FJ255" i="6"/>
  <c r="FI255" i="6"/>
  <c r="FH255" i="6"/>
  <c r="FK246" i="6"/>
  <c r="FJ246" i="6"/>
  <c r="FI246" i="6"/>
  <c r="FH246" i="6"/>
  <c r="FK232" i="6"/>
  <c r="FJ232" i="6"/>
  <c r="FI232" i="6"/>
  <c r="FH232" i="6"/>
  <c r="FK228" i="6"/>
  <c r="FJ228" i="6"/>
  <c r="FI228" i="6"/>
  <c r="FH228" i="6"/>
  <c r="FK227" i="6"/>
  <c r="FJ227" i="6"/>
  <c r="FI227" i="6"/>
  <c r="FH227" i="6"/>
  <c r="FK202" i="6"/>
  <c r="FJ202" i="6"/>
  <c r="FI202" i="6"/>
  <c r="FH202" i="6"/>
  <c r="FK183" i="6"/>
  <c r="FJ183" i="6"/>
  <c r="FI183" i="6"/>
  <c r="FH183" i="6"/>
  <c r="FK125" i="6"/>
  <c r="FJ125" i="6"/>
  <c r="FI125" i="6"/>
  <c r="FH125" i="6"/>
  <c r="FK43" i="6"/>
  <c r="FJ43" i="6"/>
  <c r="FI43" i="6"/>
  <c r="FH43" i="6"/>
  <c r="FK38" i="6"/>
  <c r="FJ38" i="6"/>
  <c r="FI38" i="6"/>
  <c r="FH38" i="6"/>
  <c r="FK36" i="6"/>
  <c r="FJ36" i="6"/>
  <c r="FI36" i="6"/>
  <c r="FH36" i="6"/>
  <c r="FK25" i="6"/>
  <c r="FJ25" i="6"/>
  <c r="FI25" i="6"/>
  <c r="FH25" i="6"/>
  <c r="FK566" i="6"/>
  <c r="FJ566" i="6"/>
  <c r="FI566" i="6"/>
  <c r="FH566" i="6"/>
  <c r="FK479" i="6"/>
  <c r="FJ479" i="6"/>
  <c r="FI479" i="6"/>
  <c r="FH479" i="6"/>
  <c r="FK473" i="6"/>
  <c r="FJ473" i="6"/>
  <c r="FI473" i="6"/>
  <c r="FH473" i="6"/>
  <c r="FK432" i="6"/>
  <c r="FJ432" i="6"/>
  <c r="FI432" i="6"/>
  <c r="FH432" i="6"/>
  <c r="FK431" i="6"/>
  <c r="FJ431" i="6"/>
  <c r="FI431" i="6"/>
  <c r="FH431" i="6"/>
  <c r="FK392" i="6"/>
  <c r="FJ392" i="6"/>
  <c r="FI392" i="6"/>
  <c r="FH392" i="6"/>
  <c r="FK353" i="6"/>
  <c r="FJ353" i="6"/>
  <c r="FI353" i="6"/>
  <c r="FH353" i="6"/>
  <c r="FK321" i="6"/>
  <c r="FJ321" i="6"/>
  <c r="FI321" i="6"/>
  <c r="FH321" i="6"/>
  <c r="FK221" i="6"/>
  <c r="FJ221" i="6"/>
  <c r="FI221" i="6"/>
  <c r="FH221" i="6"/>
  <c r="FK139" i="6"/>
  <c r="FJ139" i="6"/>
  <c r="FI139" i="6"/>
  <c r="FH139" i="6"/>
  <c r="FK75" i="6"/>
  <c r="FJ75" i="6"/>
  <c r="FI75" i="6"/>
  <c r="FH75" i="6"/>
  <c r="FK70" i="6"/>
  <c r="FJ70" i="6"/>
  <c r="FI70" i="6"/>
  <c r="FH70" i="6"/>
  <c r="FK50" i="6"/>
  <c r="FJ50" i="6"/>
  <c r="FI50" i="6"/>
  <c r="FH50" i="6"/>
  <c r="FK346" i="6"/>
  <c r="FJ346" i="6"/>
  <c r="FI346" i="6"/>
  <c r="FH346" i="6"/>
  <c r="FK591" i="6"/>
  <c r="FJ591" i="6"/>
  <c r="FI591" i="6"/>
  <c r="FH591" i="6"/>
  <c r="FK580" i="6"/>
  <c r="FJ580" i="6"/>
  <c r="FI580" i="6"/>
  <c r="FH580" i="6"/>
  <c r="FK572" i="6"/>
  <c r="FJ572" i="6"/>
  <c r="FI572" i="6"/>
  <c r="FH572" i="6"/>
  <c r="FK570" i="6"/>
  <c r="FJ570" i="6"/>
  <c r="FI570" i="6"/>
  <c r="FH570" i="6"/>
  <c r="FK568" i="6"/>
  <c r="FJ568" i="6"/>
  <c r="FI568" i="6"/>
  <c r="FH568" i="6"/>
  <c r="FK565" i="6"/>
  <c r="FJ565" i="6"/>
  <c r="FI565" i="6"/>
  <c r="FH565" i="6"/>
  <c r="FK495" i="6"/>
  <c r="FJ495" i="6"/>
  <c r="FI495" i="6"/>
  <c r="FH495" i="6"/>
  <c r="FK469" i="6"/>
  <c r="FJ469" i="6"/>
  <c r="FI469" i="6"/>
  <c r="FH469" i="6"/>
  <c r="FK468" i="6"/>
  <c r="FJ468" i="6"/>
  <c r="FI468" i="6"/>
  <c r="FH468" i="6"/>
  <c r="FK466" i="6"/>
  <c r="FJ466" i="6"/>
  <c r="FI466" i="6"/>
  <c r="FH466" i="6"/>
  <c r="FK455" i="6"/>
  <c r="FJ455" i="6"/>
  <c r="FI455" i="6"/>
  <c r="FH455" i="6"/>
  <c r="FK438" i="6"/>
  <c r="FJ438" i="6"/>
  <c r="FI438" i="6"/>
  <c r="FH438" i="6"/>
  <c r="FK389" i="6"/>
  <c r="FJ389" i="6"/>
  <c r="FI389" i="6"/>
  <c r="FH389" i="6"/>
  <c r="FK379" i="6"/>
  <c r="FJ379" i="6"/>
  <c r="FI379" i="6"/>
  <c r="FH379" i="6"/>
  <c r="FK328" i="6"/>
  <c r="FJ328" i="6"/>
  <c r="FI328" i="6"/>
  <c r="FH328" i="6"/>
  <c r="FK285" i="6"/>
  <c r="FJ285" i="6"/>
  <c r="FI285" i="6"/>
  <c r="FH285" i="6"/>
  <c r="FK270" i="6"/>
  <c r="FJ270" i="6"/>
  <c r="FI270" i="6"/>
  <c r="FH270" i="6"/>
  <c r="FK268" i="6"/>
  <c r="FJ268" i="6"/>
  <c r="FI268" i="6"/>
  <c r="FH268" i="6"/>
  <c r="FK253" i="6"/>
  <c r="FJ253" i="6"/>
  <c r="FI253" i="6"/>
  <c r="FH253" i="6"/>
  <c r="FK223" i="6"/>
  <c r="FJ223" i="6"/>
  <c r="FI223" i="6"/>
  <c r="FH223" i="6"/>
  <c r="FK154" i="6"/>
  <c r="FJ154" i="6"/>
  <c r="FI154" i="6"/>
  <c r="FH154" i="6"/>
  <c r="FK142" i="6"/>
  <c r="FJ142" i="6"/>
  <c r="FI142" i="6"/>
  <c r="FH142" i="6"/>
  <c r="FK83" i="6"/>
  <c r="FJ83" i="6"/>
  <c r="FI83" i="6"/>
  <c r="FH83" i="6"/>
  <c r="FK82" i="6"/>
  <c r="FJ82" i="6"/>
  <c r="FI82" i="6"/>
  <c r="FH82" i="6"/>
  <c r="FK76" i="6"/>
  <c r="FJ76" i="6"/>
  <c r="FI76" i="6"/>
  <c r="FH76" i="6"/>
  <c r="FK71" i="6"/>
  <c r="FJ71" i="6"/>
  <c r="FI71" i="6"/>
  <c r="FH71" i="6"/>
  <c r="FK69" i="6"/>
  <c r="FJ69" i="6"/>
  <c r="FI69" i="6"/>
  <c r="FH69" i="6"/>
  <c r="FK22" i="6"/>
  <c r="FJ22" i="6"/>
  <c r="FI22" i="6"/>
  <c r="FH22" i="6"/>
  <c r="FK7" i="6"/>
  <c r="FJ7" i="6"/>
  <c r="FI7" i="6"/>
  <c r="FH7" i="6"/>
  <c r="GO18" i="6"/>
  <c r="GO41" i="6"/>
  <c r="GO62" i="6"/>
  <c r="GO106" i="6"/>
  <c r="GO132" i="6"/>
  <c r="GO182" i="6"/>
  <c r="GO211" i="6"/>
  <c r="GO218" i="6"/>
  <c r="GO252" i="6"/>
  <c r="GO399" i="6"/>
  <c r="GO447" i="6"/>
  <c r="GO490" i="6"/>
  <c r="GO571" i="6"/>
  <c r="GO217" i="6"/>
  <c r="GO540" i="6"/>
  <c r="GO15" i="6"/>
  <c r="GO29" i="6"/>
  <c r="GO145" i="6"/>
  <c r="GO171" i="6"/>
  <c r="GO175" i="6"/>
  <c r="GO193" i="6"/>
  <c r="GO366" i="6"/>
  <c r="GO381" i="6"/>
  <c r="GO396" i="6"/>
  <c r="GO430" i="6"/>
  <c r="GO489" i="6"/>
  <c r="GO463" i="6"/>
  <c r="GO165" i="6"/>
  <c r="GO264" i="6"/>
  <c r="GO295" i="6"/>
  <c r="GO187" i="6"/>
  <c r="GO96" i="6"/>
  <c r="GO112" i="6"/>
  <c r="GO134" i="6"/>
  <c r="GO172" i="6"/>
  <c r="GO425" i="6"/>
  <c r="GO544" i="6"/>
  <c r="GO532" i="6"/>
  <c r="GN18" i="6"/>
  <c r="GN41" i="6"/>
  <c r="GN62" i="6"/>
  <c r="GN106" i="6"/>
  <c r="GN132" i="6"/>
  <c r="GN182" i="6"/>
  <c r="GN211" i="6"/>
  <c r="GN218" i="6"/>
  <c r="GN252" i="6"/>
  <c r="GN399" i="6"/>
  <c r="GN447" i="6"/>
  <c r="GN490" i="6"/>
  <c r="GN571" i="6"/>
  <c r="GN217" i="6"/>
  <c r="GN540" i="6"/>
  <c r="GN15" i="6"/>
  <c r="GN29" i="6"/>
  <c r="GN145" i="6"/>
  <c r="GN171" i="6"/>
  <c r="GN175" i="6"/>
  <c r="GN193" i="6"/>
  <c r="GN366" i="6"/>
  <c r="GN381" i="6"/>
  <c r="GN396" i="6"/>
  <c r="GN430" i="6"/>
  <c r="GN489" i="6"/>
  <c r="GN463" i="6"/>
  <c r="GN165" i="6"/>
  <c r="GN264" i="6"/>
  <c r="GN295" i="6"/>
  <c r="GN187" i="6"/>
  <c r="GN96" i="6"/>
  <c r="GN112" i="6"/>
  <c r="GN134" i="6"/>
  <c r="GN172" i="6"/>
  <c r="GN425" i="6"/>
  <c r="GN544" i="6"/>
  <c r="GN532" i="6"/>
  <c r="GM18" i="6"/>
  <c r="GM41" i="6"/>
  <c r="GM62" i="6"/>
  <c r="GM106" i="6"/>
  <c r="GM132" i="6"/>
  <c r="GM182" i="6"/>
  <c r="GM211" i="6"/>
  <c r="GM218" i="6"/>
  <c r="GM252" i="6"/>
  <c r="GM399" i="6"/>
  <c r="GM447" i="6"/>
  <c r="GM490" i="6"/>
  <c r="GM571" i="6"/>
  <c r="GM217" i="6"/>
  <c r="GM540" i="6"/>
  <c r="GM15" i="6"/>
  <c r="GM29" i="6"/>
  <c r="GM145" i="6"/>
  <c r="GM171" i="6"/>
  <c r="GM175" i="6"/>
  <c r="GM193" i="6"/>
  <c r="GM366" i="6"/>
  <c r="GM381" i="6"/>
  <c r="GM396" i="6"/>
  <c r="GM430" i="6"/>
  <c r="GM489" i="6"/>
  <c r="GM463" i="6"/>
  <c r="GM165" i="6"/>
  <c r="GM264" i="6"/>
  <c r="GM295" i="6"/>
  <c r="GM187" i="6"/>
  <c r="GM96" i="6"/>
  <c r="GM112" i="6"/>
  <c r="GM134" i="6"/>
  <c r="GM172" i="6"/>
  <c r="GM425" i="6"/>
  <c r="GM544" i="6"/>
  <c r="GM532" i="6"/>
  <c r="GL18" i="6"/>
  <c r="GL41" i="6"/>
  <c r="GL62" i="6"/>
  <c r="GL106" i="6"/>
  <c r="GL132" i="6"/>
  <c r="GL182" i="6"/>
  <c r="GL211" i="6"/>
  <c r="GL218" i="6"/>
  <c r="GL252" i="6"/>
  <c r="GL399" i="6"/>
  <c r="GL447" i="6"/>
  <c r="GL490" i="6"/>
  <c r="GL571" i="6"/>
  <c r="GL217" i="6"/>
  <c r="GL540" i="6"/>
  <c r="GL15" i="6"/>
  <c r="GL29" i="6"/>
  <c r="GL145" i="6"/>
  <c r="GL171" i="6"/>
  <c r="GL175" i="6"/>
  <c r="GL193" i="6"/>
  <c r="GL366" i="6"/>
  <c r="GL381" i="6"/>
  <c r="GL396" i="6"/>
  <c r="GL430" i="6"/>
  <c r="GL489" i="6"/>
  <c r="GL463" i="6"/>
  <c r="GL165" i="6"/>
  <c r="GL264" i="6"/>
  <c r="GL295" i="6"/>
  <c r="GL187" i="6"/>
  <c r="GL96" i="6"/>
  <c r="GL112" i="6"/>
  <c r="GL134" i="6"/>
  <c r="GL172" i="6"/>
  <c r="GL425" i="6"/>
  <c r="GL544" i="6"/>
  <c r="GL532" i="6"/>
  <c r="GO5" i="6"/>
  <c r="GO30" i="6"/>
  <c r="GO31" i="6"/>
  <c r="GO352" i="6"/>
  <c r="GO365" i="6"/>
  <c r="GO39" i="6"/>
  <c r="GO55" i="6"/>
  <c r="GO164" i="6"/>
  <c r="GO249" i="6"/>
  <c r="GO528" i="6"/>
  <c r="GO524" i="6"/>
  <c r="GO198" i="6"/>
  <c r="GO457" i="6"/>
  <c r="GO140" i="6"/>
  <c r="GO150" i="6"/>
  <c r="GO248" i="6"/>
  <c r="GO297" i="6"/>
  <c r="GO350" i="6"/>
  <c r="GO383" i="6"/>
  <c r="GO442" i="6"/>
  <c r="GO503" i="6"/>
  <c r="GO349" i="6"/>
  <c r="GO56" i="6"/>
  <c r="GO77" i="6"/>
  <c r="GO116" i="6"/>
  <c r="GO225" i="6"/>
  <c r="GO308" i="6"/>
  <c r="GO317" i="6"/>
  <c r="GO386" i="6"/>
  <c r="GO418" i="6"/>
  <c r="GO460" i="6"/>
  <c r="GO501" i="6"/>
  <c r="GO555" i="6"/>
  <c r="GO318" i="6"/>
  <c r="GO105" i="6"/>
  <c r="GO157" i="6"/>
  <c r="GO173" i="6"/>
  <c r="GO357" i="6"/>
  <c r="GO380" i="6"/>
  <c r="GO461" i="6"/>
  <c r="GO515" i="6"/>
  <c r="GO533" i="6"/>
  <c r="GO205" i="6"/>
  <c r="GO452" i="6"/>
  <c r="GN5" i="6"/>
  <c r="GN30" i="6"/>
  <c r="GN31" i="6"/>
  <c r="GN352" i="6"/>
  <c r="GN365" i="6"/>
  <c r="GN39" i="6"/>
  <c r="GN55" i="6"/>
  <c r="GN164" i="6"/>
  <c r="GN249" i="6"/>
  <c r="GN528" i="6"/>
  <c r="GN524" i="6"/>
  <c r="GN198" i="6"/>
  <c r="GN457" i="6"/>
  <c r="GN140" i="6"/>
  <c r="GN150" i="6"/>
  <c r="GN248" i="6"/>
  <c r="GN297" i="6"/>
  <c r="GN350" i="6"/>
  <c r="GN383" i="6"/>
  <c r="GN442" i="6"/>
  <c r="GN503" i="6"/>
  <c r="GN349" i="6"/>
  <c r="GN56" i="6"/>
  <c r="GN77" i="6"/>
  <c r="GN116" i="6"/>
  <c r="GN225" i="6"/>
  <c r="GN308" i="6"/>
  <c r="GN317" i="6"/>
  <c r="GN386" i="6"/>
  <c r="GN418" i="6"/>
  <c r="GN460" i="6"/>
  <c r="GN501" i="6"/>
  <c r="GN555" i="6"/>
  <c r="GN318" i="6"/>
  <c r="GN105" i="6"/>
  <c r="GN157" i="6"/>
  <c r="GN173" i="6"/>
  <c r="GN357" i="6"/>
  <c r="GN380" i="6"/>
  <c r="GN461" i="6"/>
  <c r="GN515" i="6"/>
  <c r="GN533" i="6"/>
  <c r="GN205" i="6"/>
  <c r="GN452" i="6"/>
  <c r="GM5" i="6"/>
  <c r="GM30" i="6"/>
  <c r="GM31" i="6"/>
  <c r="GM352" i="6"/>
  <c r="GM365" i="6"/>
  <c r="GM39" i="6"/>
  <c r="GM55" i="6"/>
  <c r="GM164" i="6"/>
  <c r="GM249" i="6"/>
  <c r="GM528" i="6"/>
  <c r="GM524" i="6"/>
  <c r="GM198" i="6"/>
  <c r="GM457" i="6"/>
  <c r="GM140" i="6"/>
  <c r="GM150" i="6"/>
  <c r="GM248" i="6"/>
  <c r="GM297" i="6"/>
  <c r="GM350" i="6"/>
  <c r="GM383" i="6"/>
  <c r="GM442" i="6"/>
  <c r="GM503" i="6"/>
  <c r="GM349" i="6"/>
  <c r="GM56" i="6"/>
  <c r="GM77" i="6"/>
  <c r="GM116" i="6"/>
  <c r="GM225" i="6"/>
  <c r="GM308" i="6"/>
  <c r="GM317" i="6"/>
  <c r="GM386" i="6"/>
  <c r="GM418" i="6"/>
  <c r="GM460" i="6"/>
  <c r="GM501" i="6"/>
  <c r="GM555" i="6"/>
  <c r="GM318" i="6"/>
  <c r="GM105" i="6"/>
  <c r="GM157" i="6"/>
  <c r="GM173" i="6"/>
  <c r="GM357" i="6"/>
  <c r="GM380" i="6"/>
  <c r="GM461" i="6"/>
  <c r="GM515" i="6"/>
  <c r="GM533" i="6"/>
  <c r="GM205" i="6"/>
  <c r="GM452" i="6"/>
  <c r="GL5" i="6"/>
  <c r="GL30" i="6"/>
  <c r="GL31" i="6"/>
  <c r="GL352" i="6"/>
  <c r="GL365" i="6"/>
  <c r="GL39" i="6"/>
  <c r="GL55" i="6"/>
  <c r="GL164" i="6"/>
  <c r="GL249" i="6"/>
  <c r="GL528" i="6"/>
  <c r="GL524" i="6"/>
  <c r="GL198" i="6"/>
  <c r="GL457" i="6"/>
  <c r="GL140" i="6"/>
  <c r="GL150" i="6"/>
  <c r="GL248" i="6"/>
  <c r="GL297" i="6"/>
  <c r="GL350" i="6"/>
  <c r="GL383" i="6"/>
  <c r="GL442" i="6"/>
  <c r="GL503" i="6"/>
  <c r="GL349" i="6"/>
  <c r="GL56" i="6"/>
  <c r="GL77" i="6"/>
  <c r="GL116" i="6"/>
  <c r="GL225" i="6"/>
  <c r="GL308" i="6"/>
  <c r="GL317" i="6"/>
  <c r="GL386" i="6"/>
  <c r="GL418" i="6"/>
  <c r="GL460" i="6"/>
  <c r="GL501" i="6"/>
  <c r="GL555" i="6"/>
  <c r="GL318" i="6"/>
  <c r="GL105" i="6"/>
  <c r="GL157" i="6"/>
  <c r="GL173" i="6"/>
  <c r="GL357" i="6"/>
  <c r="GL380" i="6"/>
  <c r="GL461" i="6"/>
  <c r="GL515" i="6"/>
  <c r="GL533" i="6"/>
  <c r="GL205" i="6"/>
  <c r="GL452" i="6"/>
  <c r="GO92" i="6"/>
  <c r="GO107" i="6"/>
  <c r="GO166" i="6"/>
  <c r="GO210" i="6"/>
  <c r="GO231" i="6"/>
  <c r="GO240" i="6"/>
  <c r="GO351" i="6"/>
  <c r="GO369" i="6"/>
  <c r="GO382" i="6"/>
  <c r="GO414" i="6"/>
  <c r="GO525" i="6"/>
  <c r="GO530" i="6"/>
  <c r="GO546" i="6"/>
  <c r="GO20" i="6"/>
  <c r="GO149" i="6"/>
  <c r="GO514" i="6"/>
  <c r="GO19" i="6"/>
  <c r="GO34" i="6"/>
  <c r="GO35" i="6"/>
  <c r="GO65" i="6"/>
  <c r="GO60" i="6"/>
  <c r="GO101" i="6"/>
  <c r="GO109" i="6"/>
  <c r="GO114" i="6"/>
  <c r="GO153" i="6"/>
  <c r="GO169" i="6"/>
  <c r="GO233" i="6"/>
  <c r="GO266" i="6"/>
  <c r="GO339" i="6"/>
  <c r="GO415" i="6"/>
  <c r="GO462" i="6"/>
  <c r="GO471" i="6"/>
  <c r="GO491" i="6"/>
  <c r="GO494" i="6"/>
  <c r="GO562" i="6"/>
  <c r="GO199" i="6"/>
  <c r="GO67" i="6"/>
  <c r="GO168" i="6"/>
  <c r="GO387" i="6"/>
  <c r="GO520" i="6"/>
  <c r="GO14" i="6"/>
  <c r="GO32" i="6"/>
  <c r="GO37" i="6"/>
  <c r="GO91" i="6"/>
  <c r="GO94" i="6"/>
  <c r="GO133" i="6"/>
  <c r="GO159" i="6"/>
  <c r="GO235" i="6"/>
  <c r="GO263" i="6"/>
  <c r="GO276" i="6"/>
  <c r="GO323" i="6"/>
  <c r="GO326" i="6"/>
  <c r="GO335" i="6"/>
  <c r="GO347" i="6"/>
  <c r="GO398" i="6"/>
  <c r="GO422" i="6"/>
  <c r="GO436" i="6"/>
  <c r="GO464" i="6"/>
  <c r="GO492" i="6"/>
  <c r="GO497" i="6"/>
  <c r="GO500" i="6"/>
  <c r="GO508" i="6"/>
  <c r="GO526" i="6"/>
  <c r="GO552" i="6"/>
  <c r="GO553" i="6"/>
  <c r="GO519" i="6"/>
  <c r="GO93" i="6"/>
  <c r="GO427" i="6"/>
  <c r="GO509" i="6"/>
  <c r="GO52" i="6"/>
  <c r="GO80" i="6"/>
  <c r="GO113" i="6"/>
  <c r="GO135" i="6"/>
  <c r="GO167" i="6"/>
  <c r="GO184" i="6"/>
  <c r="GO214" i="6"/>
  <c r="GO324" i="6"/>
  <c r="GO395" i="6"/>
  <c r="GO441" i="6"/>
  <c r="GO458" i="6"/>
  <c r="GO74" i="6"/>
  <c r="GO548" i="6"/>
  <c r="GO162" i="6"/>
  <c r="GN92" i="6"/>
  <c r="GN107" i="6"/>
  <c r="GN166" i="6"/>
  <c r="GN210" i="6"/>
  <c r="GN231" i="6"/>
  <c r="GN240" i="6"/>
  <c r="GN351" i="6"/>
  <c r="GN369" i="6"/>
  <c r="GN382" i="6"/>
  <c r="GN414" i="6"/>
  <c r="GN525" i="6"/>
  <c r="GN530" i="6"/>
  <c r="GN546" i="6"/>
  <c r="GN20" i="6"/>
  <c r="GN149" i="6"/>
  <c r="GN514" i="6"/>
  <c r="GN19" i="6"/>
  <c r="GN34" i="6"/>
  <c r="GN35" i="6"/>
  <c r="GN65" i="6"/>
  <c r="GN60" i="6"/>
  <c r="GN101" i="6"/>
  <c r="GN109" i="6"/>
  <c r="GN114" i="6"/>
  <c r="GN153" i="6"/>
  <c r="GN169" i="6"/>
  <c r="GN233" i="6"/>
  <c r="GN266" i="6"/>
  <c r="GN339" i="6"/>
  <c r="GN415" i="6"/>
  <c r="GN462" i="6"/>
  <c r="GN471" i="6"/>
  <c r="GN491" i="6"/>
  <c r="GN494" i="6"/>
  <c r="GN562" i="6"/>
  <c r="GN199" i="6"/>
  <c r="GN67" i="6"/>
  <c r="GN168" i="6"/>
  <c r="GN387" i="6"/>
  <c r="GN520" i="6"/>
  <c r="GN14" i="6"/>
  <c r="GN32" i="6"/>
  <c r="GN37" i="6"/>
  <c r="GN91" i="6"/>
  <c r="GN94" i="6"/>
  <c r="GN133" i="6"/>
  <c r="GN159" i="6"/>
  <c r="GN235" i="6"/>
  <c r="GN263" i="6"/>
  <c r="GN276" i="6"/>
  <c r="GN323" i="6"/>
  <c r="GN326" i="6"/>
  <c r="GN335" i="6"/>
  <c r="GN347" i="6"/>
  <c r="GN398" i="6"/>
  <c r="GN422" i="6"/>
  <c r="GN436" i="6"/>
  <c r="GN464" i="6"/>
  <c r="GN492" i="6"/>
  <c r="GN497" i="6"/>
  <c r="GN500" i="6"/>
  <c r="GN508" i="6"/>
  <c r="GN526" i="6"/>
  <c r="GN552" i="6"/>
  <c r="GN553" i="6"/>
  <c r="GN519" i="6"/>
  <c r="GN93" i="6"/>
  <c r="GN427" i="6"/>
  <c r="GN509" i="6"/>
  <c r="GN52" i="6"/>
  <c r="GN80" i="6"/>
  <c r="GN113" i="6"/>
  <c r="GN135" i="6"/>
  <c r="GN167" i="6"/>
  <c r="GN184" i="6"/>
  <c r="GN214" i="6"/>
  <c r="GN324" i="6"/>
  <c r="GN395" i="6"/>
  <c r="GN441" i="6"/>
  <c r="GN458" i="6"/>
  <c r="GN74" i="6"/>
  <c r="GN548" i="6"/>
  <c r="GN162" i="6"/>
  <c r="GM92" i="6"/>
  <c r="GM107" i="6"/>
  <c r="GM166" i="6"/>
  <c r="GM210" i="6"/>
  <c r="GM231" i="6"/>
  <c r="GM240" i="6"/>
  <c r="GM351" i="6"/>
  <c r="GM369" i="6"/>
  <c r="GM382" i="6"/>
  <c r="GM414" i="6"/>
  <c r="GM525" i="6"/>
  <c r="GM530" i="6"/>
  <c r="GM546" i="6"/>
  <c r="GM20" i="6"/>
  <c r="GM149" i="6"/>
  <c r="GM514" i="6"/>
  <c r="GM19" i="6"/>
  <c r="GM34" i="6"/>
  <c r="GM35" i="6"/>
  <c r="GM65" i="6"/>
  <c r="GM60" i="6"/>
  <c r="GM101" i="6"/>
  <c r="GM109" i="6"/>
  <c r="GM114" i="6"/>
  <c r="GM153" i="6"/>
  <c r="GM169" i="6"/>
  <c r="GM233" i="6"/>
  <c r="GM266" i="6"/>
  <c r="GM339" i="6"/>
  <c r="GM415" i="6"/>
  <c r="GM462" i="6"/>
  <c r="GM471" i="6"/>
  <c r="GM491" i="6"/>
  <c r="GM494" i="6"/>
  <c r="GM562" i="6"/>
  <c r="GM199" i="6"/>
  <c r="GM67" i="6"/>
  <c r="GM168" i="6"/>
  <c r="GM387" i="6"/>
  <c r="GM520" i="6"/>
  <c r="GM14" i="6"/>
  <c r="GM32" i="6"/>
  <c r="GM37" i="6"/>
  <c r="GM91" i="6"/>
  <c r="GM94" i="6"/>
  <c r="GM133" i="6"/>
  <c r="GM159" i="6"/>
  <c r="GM235" i="6"/>
  <c r="GM263" i="6"/>
  <c r="GM276" i="6"/>
  <c r="GM323" i="6"/>
  <c r="GM326" i="6"/>
  <c r="GM335" i="6"/>
  <c r="GM347" i="6"/>
  <c r="GM398" i="6"/>
  <c r="GM422" i="6"/>
  <c r="GM436" i="6"/>
  <c r="GM464" i="6"/>
  <c r="GM492" i="6"/>
  <c r="GM497" i="6"/>
  <c r="GM500" i="6"/>
  <c r="GM508" i="6"/>
  <c r="GM526" i="6"/>
  <c r="GM552" i="6"/>
  <c r="GM553" i="6"/>
  <c r="GM519" i="6"/>
  <c r="GM93" i="6"/>
  <c r="GM427" i="6"/>
  <c r="GM509" i="6"/>
  <c r="GM52" i="6"/>
  <c r="GM80" i="6"/>
  <c r="GM113" i="6"/>
  <c r="GM135" i="6"/>
  <c r="GM167" i="6"/>
  <c r="GM184" i="6"/>
  <c r="GM214" i="6"/>
  <c r="GM324" i="6"/>
  <c r="GM395" i="6"/>
  <c r="GM441" i="6"/>
  <c r="GM458" i="6"/>
  <c r="GM74" i="6"/>
  <c r="GM548" i="6"/>
  <c r="GM162" i="6"/>
  <c r="GL92" i="6"/>
  <c r="GL107" i="6"/>
  <c r="GL166" i="6"/>
  <c r="GL210" i="6"/>
  <c r="GL231" i="6"/>
  <c r="GL240" i="6"/>
  <c r="GL351" i="6"/>
  <c r="GL369" i="6"/>
  <c r="GL382" i="6"/>
  <c r="GL414" i="6"/>
  <c r="GL525" i="6"/>
  <c r="GL530" i="6"/>
  <c r="GL546" i="6"/>
  <c r="GL20" i="6"/>
  <c r="GL149" i="6"/>
  <c r="GL514" i="6"/>
  <c r="GL19" i="6"/>
  <c r="GL34" i="6"/>
  <c r="GL35" i="6"/>
  <c r="GL65" i="6"/>
  <c r="GL60" i="6"/>
  <c r="GL101" i="6"/>
  <c r="GL109" i="6"/>
  <c r="GL114" i="6"/>
  <c r="GL153" i="6"/>
  <c r="GL169" i="6"/>
  <c r="GL233" i="6"/>
  <c r="GL266" i="6"/>
  <c r="GL339" i="6"/>
  <c r="GL415" i="6"/>
  <c r="GL462" i="6"/>
  <c r="GL471" i="6"/>
  <c r="GL491" i="6"/>
  <c r="GL494" i="6"/>
  <c r="GL562" i="6"/>
  <c r="GL199" i="6"/>
  <c r="GL67" i="6"/>
  <c r="GL168" i="6"/>
  <c r="GL387" i="6"/>
  <c r="GL520" i="6"/>
  <c r="GL14" i="6"/>
  <c r="GL32" i="6"/>
  <c r="GL37" i="6"/>
  <c r="GL91" i="6"/>
  <c r="GL94" i="6"/>
  <c r="GL133" i="6"/>
  <c r="GL159" i="6"/>
  <c r="GL235" i="6"/>
  <c r="GL263" i="6"/>
  <c r="GL276" i="6"/>
  <c r="GL323" i="6"/>
  <c r="GL326" i="6"/>
  <c r="GL335" i="6"/>
  <c r="GL347" i="6"/>
  <c r="GL398" i="6"/>
  <c r="GL422" i="6"/>
  <c r="GL436" i="6"/>
  <c r="GL464" i="6"/>
  <c r="GL492" i="6"/>
  <c r="GL497" i="6"/>
  <c r="GL500" i="6"/>
  <c r="GL508" i="6"/>
  <c r="GL526" i="6"/>
  <c r="GL552" i="6"/>
  <c r="GL553" i="6"/>
  <c r="GL519" i="6"/>
  <c r="GL93" i="6"/>
  <c r="GL427" i="6"/>
  <c r="GL509" i="6"/>
  <c r="GL52" i="6"/>
  <c r="GL80" i="6"/>
  <c r="GL113" i="6"/>
  <c r="GL135" i="6"/>
  <c r="GL167" i="6"/>
  <c r="GL184" i="6"/>
  <c r="GL214" i="6"/>
  <c r="GL324" i="6"/>
  <c r="GL395" i="6"/>
  <c r="GL441" i="6"/>
  <c r="GL458" i="6"/>
  <c r="GL74" i="6"/>
  <c r="GL548" i="6"/>
  <c r="GL162" i="6"/>
  <c r="GO8" i="6"/>
  <c r="GO47" i="6"/>
  <c r="GO53" i="6"/>
  <c r="GO86" i="6"/>
  <c r="GO103" i="6"/>
  <c r="GO148" i="6"/>
  <c r="GO535" i="6"/>
  <c r="GO177" i="6"/>
  <c r="GO97" i="6"/>
  <c r="GO98" i="6"/>
  <c r="GO100" i="6"/>
  <c r="GO110" i="6"/>
  <c r="GO163" i="6"/>
  <c r="GO170" i="6"/>
  <c r="GO174" i="6"/>
  <c r="GO192" i="6"/>
  <c r="GO348" i="6"/>
  <c r="GO375" i="6"/>
  <c r="GO428" i="6"/>
  <c r="GO470" i="6"/>
  <c r="GO10" i="6"/>
  <c r="GO313" i="6"/>
  <c r="GO78" i="6"/>
  <c r="GO137" i="6"/>
  <c r="GO176" i="6"/>
  <c r="GO224" i="6"/>
  <c r="GO267" i="6"/>
  <c r="GO311" i="6"/>
  <c r="GO48" i="6"/>
  <c r="GO433" i="6"/>
  <c r="GO435" i="6"/>
  <c r="GO459" i="6"/>
  <c r="GO108" i="6"/>
  <c r="GO244" i="6"/>
  <c r="GO434" i="6"/>
  <c r="GO371" i="6"/>
  <c r="GO284" i="6"/>
  <c r="GO456" i="6"/>
  <c r="GO143" i="6"/>
  <c r="GO296" i="6"/>
  <c r="GO314" i="6"/>
  <c r="GO304" i="6"/>
  <c r="GO406" i="6"/>
  <c r="GO579" i="6"/>
  <c r="GO141" i="6"/>
  <c r="GO17" i="6"/>
  <c r="GO40" i="6"/>
  <c r="GO64" i="6"/>
  <c r="GO104" i="6"/>
  <c r="GO152" i="6"/>
  <c r="GO178" i="6"/>
  <c r="GO330" i="6"/>
  <c r="GO360" i="6"/>
  <c r="GO373" i="6"/>
  <c r="GO510" i="6"/>
  <c r="GO156" i="6"/>
  <c r="GO213" i="6"/>
  <c r="GO378" i="6"/>
  <c r="GO488" i="6"/>
  <c r="GO21" i="6"/>
  <c r="GO95" i="6"/>
  <c r="GO155" i="6"/>
  <c r="GO419" i="6"/>
  <c r="GO423" i="6"/>
  <c r="GO454" i="6"/>
  <c r="GO136" i="6"/>
  <c r="GO88" i="6"/>
  <c r="GO316" i="6"/>
  <c r="GO374" i="6"/>
  <c r="GN8" i="6"/>
  <c r="GN47" i="6"/>
  <c r="GN53" i="6"/>
  <c r="GN86" i="6"/>
  <c r="GN103" i="6"/>
  <c r="GN148" i="6"/>
  <c r="GN535" i="6"/>
  <c r="GN177" i="6"/>
  <c r="GN97" i="6"/>
  <c r="GN98" i="6"/>
  <c r="GN100" i="6"/>
  <c r="GN110" i="6"/>
  <c r="GN163" i="6"/>
  <c r="GN170" i="6"/>
  <c r="GN174" i="6"/>
  <c r="GN192" i="6"/>
  <c r="GN348" i="6"/>
  <c r="GN375" i="6"/>
  <c r="GN428" i="6"/>
  <c r="GN470" i="6"/>
  <c r="GN10" i="6"/>
  <c r="GN313" i="6"/>
  <c r="GN78" i="6"/>
  <c r="GN137" i="6"/>
  <c r="GN176" i="6"/>
  <c r="GN224" i="6"/>
  <c r="GN267" i="6"/>
  <c r="GN311" i="6"/>
  <c r="GN48" i="6"/>
  <c r="GN433" i="6"/>
  <c r="GN435" i="6"/>
  <c r="GN459" i="6"/>
  <c r="GN108" i="6"/>
  <c r="GN244" i="6"/>
  <c r="GN434" i="6"/>
  <c r="GN371" i="6"/>
  <c r="GN284" i="6"/>
  <c r="GN456" i="6"/>
  <c r="GN143" i="6"/>
  <c r="GN296" i="6"/>
  <c r="GN314" i="6"/>
  <c r="GN304" i="6"/>
  <c r="GN406" i="6"/>
  <c r="GN579" i="6"/>
  <c r="GN141" i="6"/>
  <c r="GN17" i="6"/>
  <c r="GN40" i="6"/>
  <c r="GN64" i="6"/>
  <c r="GN104" i="6"/>
  <c r="GN152" i="6"/>
  <c r="GN178" i="6"/>
  <c r="GN330" i="6"/>
  <c r="GN360" i="6"/>
  <c r="GN373" i="6"/>
  <c r="GN510" i="6"/>
  <c r="GN156" i="6"/>
  <c r="GN213" i="6"/>
  <c r="GN378" i="6"/>
  <c r="GN488" i="6"/>
  <c r="GN21" i="6"/>
  <c r="GN95" i="6"/>
  <c r="GN155" i="6"/>
  <c r="GN419" i="6"/>
  <c r="GN423" i="6"/>
  <c r="GN454" i="6"/>
  <c r="GN136" i="6"/>
  <c r="GN88" i="6"/>
  <c r="GN316" i="6"/>
  <c r="GN374" i="6"/>
  <c r="GM8" i="6"/>
  <c r="GM47" i="6"/>
  <c r="GM53" i="6"/>
  <c r="GM86" i="6"/>
  <c r="GM103" i="6"/>
  <c r="GM148" i="6"/>
  <c r="GM535" i="6"/>
  <c r="GM177" i="6"/>
  <c r="GM97" i="6"/>
  <c r="GM98" i="6"/>
  <c r="GM100" i="6"/>
  <c r="GM110" i="6"/>
  <c r="GM163" i="6"/>
  <c r="GM170" i="6"/>
  <c r="GM174" i="6"/>
  <c r="GM192" i="6"/>
  <c r="GM348" i="6"/>
  <c r="GM375" i="6"/>
  <c r="GM428" i="6"/>
  <c r="GM470" i="6"/>
  <c r="GM10" i="6"/>
  <c r="GM313" i="6"/>
  <c r="GM78" i="6"/>
  <c r="GM137" i="6"/>
  <c r="GM176" i="6"/>
  <c r="GM224" i="6"/>
  <c r="GM267" i="6"/>
  <c r="GM311" i="6"/>
  <c r="GM48" i="6"/>
  <c r="GM433" i="6"/>
  <c r="GM435" i="6"/>
  <c r="GM459" i="6"/>
  <c r="GM108" i="6"/>
  <c r="GM244" i="6"/>
  <c r="GM434" i="6"/>
  <c r="GM371" i="6"/>
  <c r="GM284" i="6"/>
  <c r="GM456" i="6"/>
  <c r="GM143" i="6"/>
  <c r="GM296" i="6"/>
  <c r="GM314" i="6"/>
  <c r="GM304" i="6"/>
  <c r="GM406" i="6"/>
  <c r="GM579" i="6"/>
  <c r="GM141" i="6"/>
  <c r="GM17" i="6"/>
  <c r="GM40" i="6"/>
  <c r="GM64" i="6"/>
  <c r="GM104" i="6"/>
  <c r="GM152" i="6"/>
  <c r="GM178" i="6"/>
  <c r="GM330" i="6"/>
  <c r="GM360" i="6"/>
  <c r="GM373" i="6"/>
  <c r="GM510" i="6"/>
  <c r="GM156" i="6"/>
  <c r="GM213" i="6"/>
  <c r="GM378" i="6"/>
  <c r="GM488" i="6"/>
  <c r="GM21" i="6"/>
  <c r="GM95" i="6"/>
  <c r="GM155" i="6"/>
  <c r="GM419" i="6"/>
  <c r="GM423" i="6"/>
  <c r="GM454" i="6"/>
  <c r="GM136" i="6"/>
  <c r="GM88" i="6"/>
  <c r="GM316" i="6"/>
  <c r="GM374" i="6"/>
  <c r="GL8" i="6"/>
  <c r="GL47" i="6"/>
  <c r="GL53" i="6"/>
  <c r="GL86" i="6"/>
  <c r="GL103" i="6"/>
  <c r="GL148" i="6"/>
  <c r="GL535" i="6"/>
  <c r="GL177" i="6"/>
  <c r="GL97" i="6"/>
  <c r="GL98" i="6"/>
  <c r="GL100" i="6"/>
  <c r="GL110" i="6"/>
  <c r="GL163" i="6"/>
  <c r="GL170" i="6"/>
  <c r="GL174" i="6"/>
  <c r="GL192" i="6"/>
  <c r="GL348" i="6"/>
  <c r="GL375" i="6"/>
  <c r="GL428" i="6"/>
  <c r="GL470" i="6"/>
  <c r="GL10" i="6"/>
  <c r="GL313" i="6"/>
  <c r="GL78" i="6"/>
  <c r="GL137" i="6"/>
  <c r="GL176" i="6"/>
  <c r="GL224" i="6"/>
  <c r="GL267" i="6"/>
  <c r="GL311" i="6"/>
  <c r="GL48" i="6"/>
  <c r="GL433" i="6"/>
  <c r="GL435" i="6"/>
  <c r="GL459" i="6"/>
  <c r="GL108" i="6"/>
  <c r="GL244" i="6"/>
  <c r="GL434" i="6"/>
  <c r="GL371" i="6"/>
  <c r="GL284" i="6"/>
  <c r="GL456" i="6"/>
  <c r="GL143" i="6"/>
  <c r="GL296" i="6"/>
  <c r="GL314" i="6"/>
  <c r="GL304" i="6"/>
  <c r="GL406" i="6"/>
  <c r="GL579" i="6"/>
  <c r="GL141" i="6"/>
  <c r="GL17" i="6"/>
  <c r="GL40" i="6"/>
  <c r="GL64" i="6"/>
  <c r="GL104" i="6"/>
  <c r="GL152" i="6"/>
  <c r="GL178" i="6"/>
  <c r="GL330" i="6"/>
  <c r="GL360" i="6"/>
  <c r="GL373" i="6"/>
  <c r="GL510" i="6"/>
  <c r="GL156" i="6"/>
  <c r="GL213" i="6"/>
  <c r="GL378" i="6"/>
  <c r="GL488" i="6"/>
  <c r="GL21" i="6"/>
  <c r="GL95" i="6"/>
  <c r="GL155" i="6"/>
  <c r="GL419" i="6"/>
  <c r="GL423" i="6"/>
  <c r="GL454" i="6"/>
  <c r="GL136" i="6"/>
  <c r="GL88" i="6"/>
  <c r="GL316" i="6"/>
  <c r="GL374" i="6"/>
  <c r="GO57" i="6"/>
  <c r="GO146" i="6"/>
  <c r="GO273" i="6"/>
  <c r="GO102" i="6"/>
  <c r="GO111" i="6"/>
  <c r="GO188" i="6"/>
  <c r="GO200" i="6"/>
  <c r="GO258" i="6"/>
  <c r="GO260" i="6"/>
  <c r="GO186" i="6"/>
  <c r="GO504" i="6"/>
  <c r="GO376" i="6"/>
  <c r="GO393" i="6"/>
  <c r="GO424" i="6"/>
  <c r="GO446" i="6"/>
  <c r="GO521" i="6"/>
  <c r="GO529" i="6"/>
  <c r="GO549" i="6"/>
  <c r="GO551" i="6"/>
  <c r="GO99" i="6"/>
  <c r="GO222" i="6"/>
  <c r="GO303" i="6"/>
  <c r="GO407" i="6"/>
  <c r="GO408" i="6"/>
  <c r="GO437" i="6"/>
  <c r="GO440" i="6"/>
  <c r="GO545" i="6"/>
  <c r="GN57" i="6"/>
  <c r="GN146" i="6"/>
  <c r="GN273" i="6"/>
  <c r="GN102" i="6"/>
  <c r="GN111" i="6"/>
  <c r="GN188" i="6"/>
  <c r="GN200" i="6"/>
  <c r="GN258" i="6"/>
  <c r="GN260" i="6"/>
  <c r="GN186" i="6"/>
  <c r="GN504" i="6"/>
  <c r="GN376" i="6"/>
  <c r="GN393" i="6"/>
  <c r="GN424" i="6"/>
  <c r="GN446" i="6"/>
  <c r="GN521" i="6"/>
  <c r="GN529" i="6"/>
  <c r="GN549" i="6"/>
  <c r="GN551" i="6"/>
  <c r="GN99" i="6"/>
  <c r="GN222" i="6"/>
  <c r="GN303" i="6"/>
  <c r="GN407" i="6"/>
  <c r="GN408" i="6"/>
  <c r="GN437" i="6"/>
  <c r="GN440" i="6"/>
  <c r="GN545" i="6"/>
  <c r="GM57" i="6"/>
  <c r="GM146" i="6"/>
  <c r="GM273" i="6"/>
  <c r="GM102" i="6"/>
  <c r="GM111" i="6"/>
  <c r="GM188" i="6"/>
  <c r="GM200" i="6"/>
  <c r="GM258" i="6"/>
  <c r="GM260" i="6"/>
  <c r="GM186" i="6"/>
  <c r="GM504" i="6"/>
  <c r="GM376" i="6"/>
  <c r="GM393" i="6"/>
  <c r="GM424" i="6"/>
  <c r="GM446" i="6"/>
  <c r="GM521" i="6"/>
  <c r="GM529" i="6"/>
  <c r="GM549" i="6"/>
  <c r="GM551" i="6"/>
  <c r="GM99" i="6"/>
  <c r="GM222" i="6"/>
  <c r="GM303" i="6"/>
  <c r="GM407" i="6"/>
  <c r="GM408" i="6"/>
  <c r="GM437" i="6"/>
  <c r="GM440" i="6"/>
  <c r="GM545" i="6"/>
  <c r="GL57" i="6"/>
  <c r="GL146" i="6"/>
  <c r="GL273" i="6"/>
  <c r="GL102" i="6"/>
  <c r="GL111" i="6"/>
  <c r="GL188" i="6"/>
  <c r="GL200" i="6"/>
  <c r="GL258" i="6"/>
  <c r="GL260" i="6"/>
  <c r="GL186" i="6"/>
  <c r="GL504" i="6"/>
  <c r="GL376" i="6"/>
  <c r="GL393" i="6"/>
  <c r="GL424" i="6"/>
  <c r="GL446" i="6"/>
  <c r="GL521" i="6"/>
  <c r="GL529" i="6"/>
  <c r="GL549" i="6"/>
  <c r="GL551" i="6"/>
  <c r="GL99" i="6"/>
  <c r="GL222" i="6"/>
  <c r="GL303" i="6"/>
  <c r="GL407" i="6"/>
  <c r="GL408" i="6"/>
  <c r="GL437" i="6"/>
  <c r="GL440" i="6"/>
  <c r="GL545" i="6"/>
  <c r="GO16" i="6"/>
  <c r="GO411" i="6"/>
  <c r="GO472" i="6"/>
  <c r="GO89" i="6"/>
  <c r="GO158" i="6"/>
  <c r="GO160" i="6"/>
  <c r="GO538" i="6"/>
  <c r="GO180" i="6"/>
  <c r="GO147" i="6"/>
  <c r="GO265" i="6"/>
  <c r="GO282" i="6"/>
  <c r="GO477" i="6"/>
  <c r="GO475" i="6"/>
  <c r="GO478" i="6"/>
  <c r="GO465" i="6"/>
  <c r="GO523" i="6"/>
  <c r="GO550" i="6"/>
  <c r="GO480" i="6"/>
  <c r="GO486" i="6"/>
  <c r="GN16" i="6"/>
  <c r="GN411" i="6"/>
  <c r="GN472" i="6"/>
  <c r="GN89" i="6"/>
  <c r="GN158" i="6"/>
  <c r="GN160" i="6"/>
  <c r="GN538" i="6"/>
  <c r="GN180" i="6"/>
  <c r="GN147" i="6"/>
  <c r="GN265" i="6"/>
  <c r="GN282" i="6"/>
  <c r="GN477" i="6"/>
  <c r="GN475" i="6"/>
  <c r="GN478" i="6"/>
  <c r="GN465" i="6"/>
  <c r="GN523" i="6"/>
  <c r="GN550" i="6"/>
  <c r="GN480" i="6"/>
  <c r="GN486" i="6"/>
  <c r="GM16" i="6"/>
  <c r="GM411" i="6"/>
  <c r="GM472" i="6"/>
  <c r="GM89" i="6"/>
  <c r="GM158" i="6"/>
  <c r="GM160" i="6"/>
  <c r="GM538" i="6"/>
  <c r="GM180" i="6"/>
  <c r="GM147" i="6"/>
  <c r="GM265" i="6"/>
  <c r="GM282" i="6"/>
  <c r="GM477" i="6"/>
  <c r="GM475" i="6"/>
  <c r="GM478" i="6"/>
  <c r="GM465" i="6"/>
  <c r="GM523" i="6"/>
  <c r="GM550" i="6"/>
  <c r="GM480" i="6"/>
  <c r="GM486" i="6"/>
  <c r="GL16" i="6"/>
  <c r="GL411" i="6"/>
  <c r="GL472" i="6"/>
  <c r="GL89" i="6"/>
  <c r="GL158" i="6"/>
  <c r="GL160" i="6"/>
  <c r="GL538" i="6"/>
  <c r="GL180" i="6"/>
  <c r="GL147" i="6"/>
  <c r="GL265" i="6"/>
  <c r="GL282" i="6"/>
  <c r="GL477" i="6"/>
  <c r="GL475" i="6"/>
  <c r="GL478" i="6"/>
  <c r="GL465" i="6"/>
  <c r="GL523" i="6"/>
  <c r="GL550" i="6"/>
  <c r="GL480" i="6"/>
  <c r="GL486" i="6"/>
  <c r="GO26" i="6"/>
  <c r="GO49" i="6"/>
  <c r="GO127" i="6"/>
  <c r="GO189" i="6"/>
  <c r="GO194" i="6"/>
  <c r="GO206" i="6"/>
  <c r="GO216" i="6"/>
  <c r="GO229" i="6"/>
  <c r="GO312" i="6"/>
  <c r="GO340" i="6"/>
  <c r="GO390" i="6"/>
  <c r="GO404" i="6"/>
  <c r="GO487" i="6"/>
  <c r="GO507" i="6"/>
  <c r="GO582" i="6"/>
  <c r="GO588" i="6"/>
  <c r="GO208" i="6"/>
  <c r="GO237" i="6"/>
  <c r="GO68" i="6"/>
  <c r="GO85" i="6"/>
  <c r="GO277" i="6"/>
  <c r="GO333" i="6"/>
  <c r="GO342" i="6"/>
  <c r="GO385" i="6"/>
  <c r="GO417" i="6"/>
  <c r="GO420" i="6"/>
  <c r="GO212" i="6"/>
  <c r="GO219" i="6"/>
  <c r="GO250" i="6"/>
  <c r="GO355" i="6"/>
  <c r="GO131" i="6"/>
  <c r="GO11" i="6"/>
  <c r="GO63" i="6"/>
  <c r="GO73" i="6"/>
  <c r="GO220" i="6"/>
  <c r="GO234" i="6"/>
  <c r="GO242" i="6"/>
  <c r="GO289" i="6"/>
  <c r="GO300" i="6"/>
  <c r="GO444" i="6"/>
  <c r="GO516" i="6"/>
  <c r="GO554" i="6"/>
  <c r="GO343" i="6"/>
  <c r="GO536" i="6"/>
  <c r="GN26" i="6"/>
  <c r="GN49" i="6"/>
  <c r="GN127" i="6"/>
  <c r="GN189" i="6"/>
  <c r="GN194" i="6"/>
  <c r="GN206" i="6"/>
  <c r="GN216" i="6"/>
  <c r="GN229" i="6"/>
  <c r="GN312" i="6"/>
  <c r="GN340" i="6"/>
  <c r="GN390" i="6"/>
  <c r="GN404" i="6"/>
  <c r="GN487" i="6"/>
  <c r="GN507" i="6"/>
  <c r="GN582" i="6"/>
  <c r="GN588" i="6"/>
  <c r="GN208" i="6"/>
  <c r="GN237" i="6"/>
  <c r="GN68" i="6"/>
  <c r="GN85" i="6"/>
  <c r="GN277" i="6"/>
  <c r="GN333" i="6"/>
  <c r="GN342" i="6"/>
  <c r="GN385" i="6"/>
  <c r="GN417" i="6"/>
  <c r="GN420" i="6"/>
  <c r="GN212" i="6"/>
  <c r="GN219" i="6"/>
  <c r="GN250" i="6"/>
  <c r="GN355" i="6"/>
  <c r="GN131" i="6"/>
  <c r="GN11" i="6"/>
  <c r="GN63" i="6"/>
  <c r="GN73" i="6"/>
  <c r="GN220" i="6"/>
  <c r="GN234" i="6"/>
  <c r="GN242" i="6"/>
  <c r="GN289" i="6"/>
  <c r="GN300" i="6"/>
  <c r="GN444" i="6"/>
  <c r="GN516" i="6"/>
  <c r="GN554" i="6"/>
  <c r="GN343" i="6"/>
  <c r="GN536" i="6"/>
  <c r="GM26" i="6"/>
  <c r="GM49" i="6"/>
  <c r="GM127" i="6"/>
  <c r="GM189" i="6"/>
  <c r="GM194" i="6"/>
  <c r="GM206" i="6"/>
  <c r="GM216" i="6"/>
  <c r="GM229" i="6"/>
  <c r="GM312" i="6"/>
  <c r="GM340" i="6"/>
  <c r="GM390" i="6"/>
  <c r="GM404" i="6"/>
  <c r="GM487" i="6"/>
  <c r="GM507" i="6"/>
  <c r="GM582" i="6"/>
  <c r="GM588" i="6"/>
  <c r="GM208" i="6"/>
  <c r="GM237" i="6"/>
  <c r="GM68" i="6"/>
  <c r="GM85" i="6"/>
  <c r="GM277" i="6"/>
  <c r="GM333" i="6"/>
  <c r="GM342" i="6"/>
  <c r="GM385" i="6"/>
  <c r="GM417" i="6"/>
  <c r="GM420" i="6"/>
  <c r="GM212" i="6"/>
  <c r="GM219" i="6"/>
  <c r="GM250" i="6"/>
  <c r="GM355" i="6"/>
  <c r="GM131" i="6"/>
  <c r="GM11" i="6"/>
  <c r="GM63" i="6"/>
  <c r="GM73" i="6"/>
  <c r="GM220" i="6"/>
  <c r="GM234" i="6"/>
  <c r="GM242" i="6"/>
  <c r="GM289" i="6"/>
  <c r="GM300" i="6"/>
  <c r="GM444" i="6"/>
  <c r="GM516" i="6"/>
  <c r="GM554" i="6"/>
  <c r="GM343" i="6"/>
  <c r="GM536" i="6"/>
  <c r="GL26" i="6"/>
  <c r="GL49" i="6"/>
  <c r="GL127" i="6"/>
  <c r="GL189" i="6"/>
  <c r="GL194" i="6"/>
  <c r="GL206" i="6"/>
  <c r="GL216" i="6"/>
  <c r="GL229" i="6"/>
  <c r="GL312" i="6"/>
  <c r="GL340" i="6"/>
  <c r="GL390" i="6"/>
  <c r="GL404" i="6"/>
  <c r="GL487" i="6"/>
  <c r="GL507" i="6"/>
  <c r="GL582" i="6"/>
  <c r="GL588" i="6"/>
  <c r="GL208" i="6"/>
  <c r="GL237" i="6"/>
  <c r="GL68" i="6"/>
  <c r="GL85" i="6"/>
  <c r="GL277" i="6"/>
  <c r="GL333" i="6"/>
  <c r="GL342" i="6"/>
  <c r="GL385" i="6"/>
  <c r="GL417" i="6"/>
  <c r="GL420" i="6"/>
  <c r="GL212" i="6"/>
  <c r="GL219" i="6"/>
  <c r="GL250" i="6"/>
  <c r="GL355" i="6"/>
  <c r="GL131" i="6"/>
  <c r="GL11" i="6"/>
  <c r="GL63" i="6"/>
  <c r="GL73" i="6"/>
  <c r="GL220" i="6"/>
  <c r="GL234" i="6"/>
  <c r="GL242" i="6"/>
  <c r="GL289" i="6"/>
  <c r="GL300" i="6"/>
  <c r="GL444" i="6"/>
  <c r="GL516" i="6"/>
  <c r="GL554" i="6"/>
  <c r="GL343" i="6"/>
  <c r="GL536" i="6"/>
  <c r="GO3" i="6"/>
  <c r="GO122" i="6"/>
  <c r="GO191" i="6"/>
  <c r="GO204" i="6"/>
  <c r="GO236" i="6"/>
  <c r="GO306" i="6"/>
  <c r="GO394" i="6"/>
  <c r="GO482" i="6"/>
  <c r="GO584" i="6"/>
  <c r="GO151" i="6"/>
  <c r="GO51" i="6"/>
  <c r="GO90" i="6"/>
  <c r="GO123" i="6"/>
  <c r="GO209" i="6"/>
  <c r="GO299" i="6"/>
  <c r="GO305" i="6"/>
  <c r="GO542" i="6"/>
  <c r="GO559" i="6"/>
  <c r="GO563" i="6"/>
  <c r="GO575" i="6"/>
  <c r="GO28" i="6"/>
  <c r="GO144" i="6"/>
  <c r="GO272" i="6"/>
  <c r="GO345" i="6"/>
  <c r="GO481" i="6"/>
  <c r="GO576" i="6"/>
  <c r="GO4" i="6"/>
  <c r="GO121" i="6"/>
  <c r="GO119" i="6"/>
  <c r="GO126" i="6"/>
  <c r="GO161" i="6"/>
  <c r="GO181" i="6"/>
  <c r="GO190" i="6"/>
  <c r="GO279" i="6"/>
  <c r="GO331" i="6"/>
  <c r="GO337" i="6"/>
  <c r="GO358" i="6"/>
  <c r="GO362" i="6"/>
  <c r="GO370" i="6"/>
  <c r="GO384" i="6"/>
  <c r="GO388" i="6"/>
  <c r="GO401" i="6"/>
  <c r="GO483" i="6"/>
  <c r="GO541" i="6"/>
  <c r="GO543" i="6"/>
  <c r="GO581" i="6"/>
  <c r="GO587" i="6"/>
  <c r="GO293" i="6"/>
  <c r="GO409" i="6"/>
  <c r="GO449" i="6"/>
  <c r="GO578" i="6"/>
  <c r="GO81" i="6"/>
  <c r="GO278" i="6"/>
  <c r="GO569" i="6"/>
  <c r="GO247" i="6"/>
  <c r="GO322" i="6"/>
  <c r="GO341" i="6"/>
  <c r="GO589" i="6"/>
  <c r="GO59" i="6"/>
  <c r="GO292" i="6"/>
  <c r="GO332" i="6"/>
  <c r="GO476" i="6"/>
  <c r="GO484" i="6"/>
  <c r="GO499" i="6"/>
  <c r="GO502" i="6"/>
  <c r="GN3" i="6"/>
  <c r="GN122" i="6"/>
  <c r="GN191" i="6"/>
  <c r="GN204" i="6"/>
  <c r="GN236" i="6"/>
  <c r="GN306" i="6"/>
  <c r="GN394" i="6"/>
  <c r="GN482" i="6"/>
  <c r="GN584" i="6"/>
  <c r="GN151" i="6"/>
  <c r="GN51" i="6"/>
  <c r="GN90" i="6"/>
  <c r="GN123" i="6"/>
  <c r="GN209" i="6"/>
  <c r="GN299" i="6"/>
  <c r="GN305" i="6"/>
  <c r="GN542" i="6"/>
  <c r="GN559" i="6"/>
  <c r="GN563" i="6"/>
  <c r="GN575" i="6"/>
  <c r="GN28" i="6"/>
  <c r="GN144" i="6"/>
  <c r="GN272" i="6"/>
  <c r="GN345" i="6"/>
  <c r="GN481" i="6"/>
  <c r="GN576" i="6"/>
  <c r="GN4" i="6"/>
  <c r="GN121" i="6"/>
  <c r="GN119" i="6"/>
  <c r="GN126" i="6"/>
  <c r="GN161" i="6"/>
  <c r="GN181" i="6"/>
  <c r="GN190" i="6"/>
  <c r="GN279" i="6"/>
  <c r="GN331" i="6"/>
  <c r="GN337" i="6"/>
  <c r="GN358" i="6"/>
  <c r="GN362" i="6"/>
  <c r="GN370" i="6"/>
  <c r="GN384" i="6"/>
  <c r="GN388" i="6"/>
  <c r="GN401" i="6"/>
  <c r="GN483" i="6"/>
  <c r="GN541" i="6"/>
  <c r="GN543" i="6"/>
  <c r="GN581" i="6"/>
  <c r="GN587" i="6"/>
  <c r="GN293" i="6"/>
  <c r="GN409" i="6"/>
  <c r="GN449" i="6"/>
  <c r="GN578" i="6"/>
  <c r="GN81" i="6"/>
  <c r="GN278" i="6"/>
  <c r="GN569" i="6"/>
  <c r="GN247" i="6"/>
  <c r="GN322" i="6"/>
  <c r="GN341" i="6"/>
  <c r="GN589" i="6"/>
  <c r="GN59" i="6"/>
  <c r="GN292" i="6"/>
  <c r="GN332" i="6"/>
  <c r="GN476" i="6"/>
  <c r="GN484" i="6"/>
  <c r="GN499" i="6"/>
  <c r="GN502" i="6"/>
  <c r="GM3" i="6"/>
  <c r="GM122" i="6"/>
  <c r="GM191" i="6"/>
  <c r="GM204" i="6"/>
  <c r="GM236" i="6"/>
  <c r="GM306" i="6"/>
  <c r="GM394" i="6"/>
  <c r="GM482" i="6"/>
  <c r="GM584" i="6"/>
  <c r="GM151" i="6"/>
  <c r="GM51" i="6"/>
  <c r="GM90" i="6"/>
  <c r="GM123" i="6"/>
  <c r="GM209" i="6"/>
  <c r="GM299" i="6"/>
  <c r="GM305" i="6"/>
  <c r="GM542" i="6"/>
  <c r="GM559" i="6"/>
  <c r="GM563" i="6"/>
  <c r="GM575" i="6"/>
  <c r="GM28" i="6"/>
  <c r="GM144" i="6"/>
  <c r="GM272" i="6"/>
  <c r="GM345" i="6"/>
  <c r="GM481" i="6"/>
  <c r="GM576" i="6"/>
  <c r="GM4" i="6"/>
  <c r="GM121" i="6"/>
  <c r="GM119" i="6"/>
  <c r="GM126" i="6"/>
  <c r="GM161" i="6"/>
  <c r="GM181" i="6"/>
  <c r="GM190" i="6"/>
  <c r="GM279" i="6"/>
  <c r="GM331" i="6"/>
  <c r="GM337" i="6"/>
  <c r="GM358" i="6"/>
  <c r="GM362" i="6"/>
  <c r="GM370" i="6"/>
  <c r="GM384" i="6"/>
  <c r="GM388" i="6"/>
  <c r="GM401" i="6"/>
  <c r="GM483" i="6"/>
  <c r="GM541" i="6"/>
  <c r="GM543" i="6"/>
  <c r="GM581" i="6"/>
  <c r="GM587" i="6"/>
  <c r="GM293" i="6"/>
  <c r="GM409" i="6"/>
  <c r="GM449" i="6"/>
  <c r="GM578" i="6"/>
  <c r="GM81" i="6"/>
  <c r="GM278" i="6"/>
  <c r="GM569" i="6"/>
  <c r="GM247" i="6"/>
  <c r="GM322" i="6"/>
  <c r="GM341" i="6"/>
  <c r="GM589" i="6"/>
  <c r="GM59" i="6"/>
  <c r="GM292" i="6"/>
  <c r="GM332" i="6"/>
  <c r="GM476" i="6"/>
  <c r="GM484" i="6"/>
  <c r="GM499" i="6"/>
  <c r="GM502" i="6"/>
  <c r="GL3" i="6"/>
  <c r="GL122" i="6"/>
  <c r="GL191" i="6"/>
  <c r="GL204" i="6"/>
  <c r="GL236" i="6"/>
  <c r="GL306" i="6"/>
  <c r="GL394" i="6"/>
  <c r="GL482" i="6"/>
  <c r="GL584" i="6"/>
  <c r="GL151" i="6"/>
  <c r="GL51" i="6"/>
  <c r="GL90" i="6"/>
  <c r="GL123" i="6"/>
  <c r="GL209" i="6"/>
  <c r="GL299" i="6"/>
  <c r="GL305" i="6"/>
  <c r="GL542" i="6"/>
  <c r="GL559" i="6"/>
  <c r="GL563" i="6"/>
  <c r="GL575" i="6"/>
  <c r="GL28" i="6"/>
  <c r="GL144" i="6"/>
  <c r="GL272" i="6"/>
  <c r="GL345" i="6"/>
  <c r="GL481" i="6"/>
  <c r="GL576" i="6"/>
  <c r="GL4" i="6"/>
  <c r="GL121" i="6"/>
  <c r="GL119" i="6"/>
  <c r="GL126" i="6"/>
  <c r="GL161" i="6"/>
  <c r="GL181" i="6"/>
  <c r="GL190" i="6"/>
  <c r="GL279" i="6"/>
  <c r="GL331" i="6"/>
  <c r="GL337" i="6"/>
  <c r="GL358" i="6"/>
  <c r="GL362" i="6"/>
  <c r="GL370" i="6"/>
  <c r="GL384" i="6"/>
  <c r="GL388" i="6"/>
  <c r="GL401" i="6"/>
  <c r="GL483" i="6"/>
  <c r="GL541" i="6"/>
  <c r="GL543" i="6"/>
  <c r="GL581" i="6"/>
  <c r="GL587" i="6"/>
  <c r="GL293" i="6"/>
  <c r="GL409" i="6"/>
  <c r="GL449" i="6"/>
  <c r="GL578" i="6"/>
  <c r="GL81" i="6"/>
  <c r="GL278" i="6"/>
  <c r="GL569" i="6"/>
  <c r="GL247" i="6"/>
  <c r="GL322" i="6"/>
  <c r="GL341" i="6"/>
  <c r="GL589" i="6"/>
  <c r="GL59" i="6"/>
  <c r="GL292" i="6"/>
  <c r="GL332" i="6"/>
  <c r="GL476" i="6"/>
  <c r="GL484" i="6"/>
  <c r="GL499" i="6"/>
  <c r="GL502" i="6"/>
  <c r="GO42" i="6"/>
  <c r="GO66" i="6"/>
  <c r="GO87" i="6"/>
  <c r="GO115" i="6"/>
  <c r="GO262" i="6"/>
  <c r="GO402" i="6"/>
  <c r="GO517" i="6"/>
  <c r="GO574" i="6"/>
  <c r="GO586" i="6"/>
  <c r="GO280" i="6"/>
  <c r="GO129" i="6"/>
  <c r="GO251" i="6"/>
  <c r="GO281" i="6"/>
  <c r="GO286" i="6"/>
  <c r="GO336" i="6"/>
  <c r="GO257" i="6"/>
  <c r="GO364" i="6"/>
  <c r="GO429" i="6"/>
  <c r="GO557" i="6"/>
  <c r="GO583" i="6"/>
  <c r="GO238" i="6"/>
  <c r="GO302" i="6"/>
  <c r="GO534" i="6"/>
  <c r="GO23" i="6"/>
  <c r="GO33" i="6"/>
  <c r="GO120" i="6"/>
  <c r="GO215" i="6"/>
  <c r="GO290" i="6"/>
  <c r="GO294" i="6"/>
  <c r="GO309" i="6"/>
  <c r="GO359" i="6"/>
  <c r="GO547" i="6"/>
  <c r="GO560" i="6"/>
  <c r="GO590" i="6"/>
  <c r="GO493" i="6"/>
  <c r="GO84" i="6"/>
  <c r="GO195" i="6"/>
  <c r="GO256" i="6"/>
  <c r="GO368" i="6"/>
  <c r="GO400" i="6"/>
  <c r="GO410" i="6"/>
  <c r="GO117" i="6"/>
  <c r="GO245" i="6"/>
  <c r="GO259" i="6"/>
  <c r="GO261" i="6"/>
  <c r="GO307" i="6"/>
  <c r="GO319" i="6"/>
  <c r="GO377" i="6"/>
  <c r="GO448" i="6"/>
  <c r="GO496" i="6"/>
  <c r="GO124" i="6"/>
  <c r="GO367" i="6"/>
  <c r="GO403" i="6"/>
  <c r="GO426" i="6"/>
  <c r="GO453" i="6"/>
  <c r="GO511" i="6"/>
  <c r="GO564" i="6"/>
  <c r="GO567" i="6"/>
  <c r="GO24" i="6"/>
  <c r="GO12" i="6"/>
  <c r="GO118" i="6"/>
  <c r="GO283" i="6"/>
  <c r="GO391" i="6"/>
  <c r="GO527" i="6"/>
  <c r="GN42" i="6"/>
  <c r="GN66" i="6"/>
  <c r="GN87" i="6"/>
  <c r="GN115" i="6"/>
  <c r="GN262" i="6"/>
  <c r="GN402" i="6"/>
  <c r="GN517" i="6"/>
  <c r="GN574" i="6"/>
  <c r="GN586" i="6"/>
  <c r="GN280" i="6"/>
  <c r="GN129" i="6"/>
  <c r="GN251" i="6"/>
  <c r="GN281" i="6"/>
  <c r="GN286" i="6"/>
  <c r="GN336" i="6"/>
  <c r="GN257" i="6"/>
  <c r="GN364" i="6"/>
  <c r="GN429" i="6"/>
  <c r="GN557" i="6"/>
  <c r="GN583" i="6"/>
  <c r="GN238" i="6"/>
  <c r="GN302" i="6"/>
  <c r="GN534" i="6"/>
  <c r="GN23" i="6"/>
  <c r="GN33" i="6"/>
  <c r="GN120" i="6"/>
  <c r="GN215" i="6"/>
  <c r="GN290" i="6"/>
  <c r="GN294" i="6"/>
  <c r="GN309" i="6"/>
  <c r="GN359" i="6"/>
  <c r="GN547" i="6"/>
  <c r="GN560" i="6"/>
  <c r="GN590" i="6"/>
  <c r="GN493" i="6"/>
  <c r="GN84" i="6"/>
  <c r="GN195" i="6"/>
  <c r="GN256" i="6"/>
  <c r="GN368" i="6"/>
  <c r="GN400" i="6"/>
  <c r="GN410" i="6"/>
  <c r="GN117" i="6"/>
  <c r="GN245" i="6"/>
  <c r="GN259" i="6"/>
  <c r="GN261" i="6"/>
  <c r="GN307" i="6"/>
  <c r="GN319" i="6"/>
  <c r="GN377" i="6"/>
  <c r="GN448" i="6"/>
  <c r="GN496" i="6"/>
  <c r="GN124" i="6"/>
  <c r="GN367" i="6"/>
  <c r="GN403" i="6"/>
  <c r="GN426" i="6"/>
  <c r="GN453" i="6"/>
  <c r="GN511" i="6"/>
  <c r="GN564" i="6"/>
  <c r="GN567" i="6"/>
  <c r="GN24" i="6"/>
  <c r="GN12" i="6"/>
  <c r="GN118" i="6"/>
  <c r="GN283" i="6"/>
  <c r="GN391" i="6"/>
  <c r="GN527" i="6"/>
  <c r="GM42" i="6"/>
  <c r="GM66" i="6"/>
  <c r="GM87" i="6"/>
  <c r="GM115" i="6"/>
  <c r="GM262" i="6"/>
  <c r="GM402" i="6"/>
  <c r="GM517" i="6"/>
  <c r="GM574" i="6"/>
  <c r="GM586" i="6"/>
  <c r="GM280" i="6"/>
  <c r="GM129" i="6"/>
  <c r="GM251" i="6"/>
  <c r="GM281" i="6"/>
  <c r="GM286" i="6"/>
  <c r="GM336" i="6"/>
  <c r="GM257" i="6"/>
  <c r="GM364" i="6"/>
  <c r="GM429" i="6"/>
  <c r="GM557" i="6"/>
  <c r="GM583" i="6"/>
  <c r="GM238" i="6"/>
  <c r="GM302" i="6"/>
  <c r="GM534" i="6"/>
  <c r="GM23" i="6"/>
  <c r="GM33" i="6"/>
  <c r="GM120" i="6"/>
  <c r="GM215" i="6"/>
  <c r="GM290" i="6"/>
  <c r="GM294" i="6"/>
  <c r="GM309" i="6"/>
  <c r="GM359" i="6"/>
  <c r="GM547" i="6"/>
  <c r="GM560" i="6"/>
  <c r="GM590" i="6"/>
  <c r="GM493" i="6"/>
  <c r="GM84" i="6"/>
  <c r="GM195" i="6"/>
  <c r="GM256" i="6"/>
  <c r="GM368" i="6"/>
  <c r="GM400" i="6"/>
  <c r="GM410" i="6"/>
  <c r="GM117" i="6"/>
  <c r="GM245" i="6"/>
  <c r="GM259" i="6"/>
  <c r="GM261" i="6"/>
  <c r="GM307" i="6"/>
  <c r="GM319" i="6"/>
  <c r="GM377" i="6"/>
  <c r="GM448" i="6"/>
  <c r="GM496" i="6"/>
  <c r="GM124" i="6"/>
  <c r="GM367" i="6"/>
  <c r="GM403" i="6"/>
  <c r="GM426" i="6"/>
  <c r="GM453" i="6"/>
  <c r="GM511" i="6"/>
  <c r="GM564" i="6"/>
  <c r="GM567" i="6"/>
  <c r="GM24" i="6"/>
  <c r="GM12" i="6"/>
  <c r="GM118" i="6"/>
  <c r="GM283" i="6"/>
  <c r="GM391" i="6"/>
  <c r="GM527" i="6"/>
  <c r="GL42" i="6"/>
  <c r="GL66" i="6"/>
  <c r="GL87" i="6"/>
  <c r="GL115" i="6"/>
  <c r="GL262" i="6"/>
  <c r="GL402" i="6"/>
  <c r="GL517" i="6"/>
  <c r="GL574" i="6"/>
  <c r="GL586" i="6"/>
  <c r="GL280" i="6"/>
  <c r="GL129" i="6"/>
  <c r="GL251" i="6"/>
  <c r="GL281" i="6"/>
  <c r="GL286" i="6"/>
  <c r="GL336" i="6"/>
  <c r="GL257" i="6"/>
  <c r="GL364" i="6"/>
  <c r="GL429" i="6"/>
  <c r="GL557" i="6"/>
  <c r="GL583" i="6"/>
  <c r="GL238" i="6"/>
  <c r="GL302" i="6"/>
  <c r="GL534" i="6"/>
  <c r="GL23" i="6"/>
  <c r="GL33" i="6"/>
  <c r="GL120" i="6"/>
  <c r="GL215" i="6"/>
  <c r="GL290" i="6"/>
  <c r="GL294" i="6"/>
  <c r="GL309" i="6"/>
  <c r="GL359" i="6"/>
  <c r="GL547" i="6"/>
  <c r="GL560" i="6"/>
  <c r="GL590" i="6"/>
  <c r="GL493" i="6"/>
  <c r="GL84" i="6"/>
  <c r="GL195" i="6"/>
  <c r="GL256" i="6"/>
  <c r="GL368" i="6"/>
  <c r="GL400" i="6"/>
  <c r="GL410" i="6"/>
  <c r="GL117" i="6"/>
  <c r="GL245" i="6"/>
  <c r="GL259" i="6"/>
  <c r="GL261" i="6"/>
  <c r="GL307" i="6"/>
  <c r="GL319" i="6"/>
  <c r="GL377" i="6"/>
  <c r="GL448" i="6"/>
  <c r="GL496" i="6"/>
  <c r="GL124" i="6"/>
  <c r="GL367" i="6"/>
  <c r="GL403" i="6"/>
  <c r="GL426" i="6"/>
  <c r="GL453" i="6"/>
  <c r="GL511" i="6"/>
  <c r="GL564" i="6"/>
  <c r="GL567" i="6"/>
  <c r="GL24" i="6"/>
  <c r="GL12" i="6"/>
  <c r="GL118" i="6"/>
  <c r="GL283" i="6"/>
  <c r="GL391" i="6"/>
  <c r="GL527" i="6"/>
  <c r="GO27" i="6"/>
  <c r="GO44" i="6"/>
  <c r="GO58" i="6"/>
  <c r="GO130" i="6"/>
  <c r="GO179" i="6"/>
  <c r="GO197" i="6"/>
  <c r="GO201" i="6"/>
  <c r="GO207" i="6"/>
  <c r="GO230" i="6"/>
  <c r="GO241" i="6"/>
  <c r="GO269" i="6"/>
  <c r="GO271" i="6"/>
  <c r="GO320" i="6"/>
  <c r="GO334" i="6"/>
  <c r="GO344" i="6"/>
  <c r="GO356" i="6"/>
  <c r="GO361" i="6"/>
  <c r="GO405" i="6"/>
  <c r="GO416" i="6"/>
  <c r="GO421" i="6"/>
  <c r="GO485" i="6"/>
  <c r="GO498" i="6"/>
  <c r="GO505" i="6"/>
  <c r="GO531" i="6"/>
  <c r="GO573" i="6"/>
  <c r="GO577" i="6"/>
  <c r="GO450" i="6"/>
  <c r="GO138" i="6"/>
  <c r="GO291" i="6"/>
  <c r="GO327" i="6"/>
  <c r="GO474" i="6"/>
  <c r="GO556" i="6"/>
  <c r="GO561" i="6"/>
  <c r="GO310" i="6"/>
  <c r="GO9" i="6"/>
  <c r="GO6" i="6"/>
  <c r="GO45" i="6"/>
  <c r="GO46" i="6"/>
  <c r="GO54" i="6"/>
  <c r="GO61" i="6"/>
  <c r="GO72" i="6"/>
  <c r="GO79" i="6"/>
  <c r="GO128" i="6"/>
  <c r="GO185" i="6"/>
  <c r="GO203" i="6"/>
  <c r="GO226" i="6"/>
  <c r="GO239" i="6"/>
  <c r="GO243" i="6"/>
  <c r="GO254" i="6"/>
  <c r="GO275" i="6"/>
  <c r="GO287" i="6"/>
  <c r="GO288" i="6"/>
  <c r="GO301" i="6"/>
  <c r="GO315" i="6"/>
  <c r="GO338" i="6"/>
  <c r="GO412" i="6"/>
  <c r="GO451" i="6"/>
  <c r="GO506" i="6"/>
  <c r="GO513" i="6"/>
  <c r="GO518" i="6"/>
  <c r="GO585" i="6"/>
  <c r="GO329" i="6"/>
  <c r="GO467" i="6"/>
  <c r="GO512" i="6"/>
  <c r="GO196" i="6"/>
  <c r="GN27" i="6"/>
  <c r="GN44" i="6"/>
  <c r="GN58" i="6"/>
  <c r="GN130" i="6"/>
  <c r="GN179" i="6"/>
  <c r="GN197" i="6"/>
  <c r="GN201" i="6"/>
  <c r="GN207" i="6"/>
  <c r="GN230" i="6"/>
  <c r="GN241" i="6"/>
  <c r="GN269" i="6"/>
  <c r="GN271" i="6"/>
  <c r="GN320" i="6"/>
  <c r="GN334" i="6"/>
  <c r="GN344" i="6"/>
  <c r="GN356" i="6"/>
  <c r="GN361" i="6"/>
  <c r="GN405" i="6"/>
  <c r="GN416" i="6"/>
  <c r="GN421" i="6"/>
  <c r="GN485" i="6"/>
  <c r="GN498" i="6"/>
  <c r="GN505" i="6"/>
  <c r="GN531" i="6"/>
  <c r="GN573" i="6"/>
  <c r="GN577" i="6"/>
  <c r="GN450" i="6"/>
  <c r="GN138" i="6"/>
  <c r="GN291" i="6"/>
  <c r="GN327" i="6"/>
  <c r="GN474" i="6"/>
  <c r="GN556" i="6"/>
  <c r="GN561" i="6"/>
  <c r="GN310" i="6"/>
  <c r="GN9" i="6"/>
  <c r="GN6" i="6"/>
  <c r="GN45" i="6"/>
  <c r="GN46" i="6"/>
  <c r="GN54" i="6"/>
  <c r="GN61" i="6"/>
  <c r="GN72" i="6"/>
  <c r="GN79" i="6"/>
  <c r="GN128" i="6"/>
  <c r="GN185" i="6"/>
  <c r="GN203" i="6"/>
  <c r="GN226" i="6"/>
  <c r="GN239" i="6"/>
  <c r="GN243" i="6"/>
  <c r="GN254" i="6"/>
  <c r="GN275" i="6"/>
  <c r="GN287" i="6"/>
  <c r="GN288" i="6"/>
  <c r="GN301" i="6"/>
  <c r="GN315" i="6"/>
  <c r="GN338" i="6"/>
  <c r="GN412" i="6"/>
  <c r="GN451" i="6"/>
  <c r="GN506" i="6"/>
  <c r="GN513" i="6"/>
  <c r="GN518" i="6"/>
  <c r="GN585" i="6"/>
  <c r="GN329" i="6"/>
  <c r="GN467" i="6"/>
  <c r="GN512" i="6"/>
  <c r="GN196" i="6"/>
  <c r="GM27" i="6"/>
  <c r="GM44" i="6"/>
  <c r="GM58" i="6"/>
  <c r="GM130" i="6"/>
  <c r="GM179" i="6"/>
  <c r="GM197" i="6"/>
  <c r="GM201" i="6"/>
  <c r="GM207" i="6"/>
  <c r="GM230" i="6"/>
  <c r="GM241" i="6"/>
  <c r="GM269" i="6"/>
  <c r="GM271" i="6"/>
  <c r="GM320" i="6"/>
  <c r="GM334" i="6"/>
  <c r="GM344" i="6"/>
  <c r="GM356" i="6"/>
  <c r="GM361" i="6"/>
  <c r="GM405" i="6"/>
  <c r="GM416" i="6"/>
  <c r="GM421" i="6"/>
  <c r="GM485" i="6"/>
  <c r="GM498" i="6"/>
  <c r="GM505" i="6"/>
  <c r="GM531" i="6"/>
  <c r="GM573" i="6"/>
  <c r="GM577" i="6"/>
  <c r="GM450" i="6"/>
  <c r="GM138" i="6"/>
  <c r="GM291" i="6"/>
  <c r="GM327" i="6"/>
  <c r="GM474" i="6"/>
  <c r="GM556" i="6"/>
  <c r="GM561" i="6"/>
  <c r="GM310" i="6"/>
  <c r="GM9" i="6"/>
  <c r="GM6" i="6"/>
  <c r="GM45" i="6"/>
  <c r="GM46" i="6"/>
  <c r="GM54" i="6"/>
  <c r="GM61" i="6"/>
  <c r="GM72" i="6"/>
  <c r="GM79" i="6"/>
  <c r="GM128" i="6"/>
  <c r="GM185" i="6"/>
  <c r="GM203" i="6"/>
  <c r="GM226" i="6"/>
  <c r="GM239" i="6"/>
  <c r="GM243" i="6"/>
  <c r="GM254" i="6"/>
  <c r="GM275" i="6"/>
  <c r="GM287" i="6"/>
  <c r="GM288" i="6"/>
  <c r="GM301" i="6"/>
  <c r="GM315" i="6"/>
  <c r="GM338" i="6"/>
  <c r="GM412" i="6"/>
  <c r="GM451" i="6"/>
  <c r="GM506" i="6"/>
  <c r="GM513" i="6"/>
  <c r="GM518" i="6"/>
  <c r="GM585" i="6"/>
  <c r="GM329" i="6"/>
  <c r="GM467" i="6"/>
  <c r="GM512" i="6"/>
  <c r="GM196" i="6"/>
  <c r="GL27" i="6"/>
  <c r="GL44" i="6"/>
  <c r="GL58" i="6"/>
  <c r="GL130" i="6"/>
  <c r="GL179" i="6"/>
  <c r="GL197" i="6"/>
  <c r="GL201" i="6"/>
  <c r="GL207" i="6"/>
  <c r="GL230" i="6"/>
  <c r="GL241" i="6"/>
  <c r="GL269" i="6"/>
  <c r="GL271" i="6"/>
  <c r="GL320" i="6"/>
  <c r="GL334" i="6"/>
  <c r="GL344" i="6"/>
  <c r="GL356" i="6"/>
  <c r="GL361" i="6"/>
  <c r="GL405" i="6"/>
  <c r="GL416" i="6"/>
  <c r="GL421" i="6"/>
  <c r="GL485" i="6"/>
  <c r="GL498" i="6"/>
  <c r="GL505" i="6"/>
  <c r="GL531" i="6"/>
  <c r="GL573" i="6"/>
  <c r="GL577" i="6"/>
  <c r="GL450" i="6"/>
  <c r="GL138" i="6"/>
  <c r="GL291" i="6"/>
  <c r="GL327" i="6"/>
  <c r="GL474" i="6"/>
  <c r="GL556" i="6"/>
  <c r="GL561" i="6"/>
  <c r="GL310" i="6"/>
  <c r="GL9" i="6"/>
  <c r="GL6" i="6"/>
  <c r="GL45" i="6"/>
  <c r="GL46" i="6"/>
  <c r="GL54" i="6"/>
  <c r="GL61" i="6"/>
  <c r="GL72" i="6"/>
  <c r="GL79" i="6"/>
  <c r="GL128" i="6"/>
  <c r="GL185" i="6"/>
  <c r="GL203" i="6"/>
  <c r="GL226" i="6"/>
  <c r="GL239" i="6"/>
  <c r="GL243" i="6"/>
  <c r="GL254" i="6"/>
  <c r="GL275" i="6"/>
  <c r="GL287" i="6"/>
  <c r="GL288" i="6"/>
  <c r="GL301" i="6"/>
  <c r="GL315" i="6"/>
  <c r="GL338" i="6"/>
  <c r="GL412" i="6"/>
  <c r="GL451" i="6"/>
  <c r="GL506" i="6"/>
  <c r="GL513" i="6"/>
  <c r="GL518" i="6"/>
  <c r="GL585" i="6"/>
  <c r="GL329" i="6"/>
  <c r="GL467" i="6"/>
  <c r="GL512" i="6"/>
  <c r="GL196" i="6"/>
  <c r="GO7" i="6"/>
  <c r="GO22" i="6"/>
  <c r="GO69" i="6"/>
  <c r="GO71" i="6"/>
  <c r="GO76" i="6"/>
  <c r="GO82" i="6"/>
  <c r="GO83" i="6"/>
  <c r="GO142" i="6"/>
  <c r="GO154" i="6"/>
  <c r="GO223" i="6"/>
  <c r="GO253" i="6"/>
  <c r="GO268" i="6"/>
  <c r="GO270" i="6"/>
  <c r="GO285" i="6"/>
  <c r="GO328" i="6"/>
  <c r="GO379" i="6"/>
  <c r="GO389" i="6"/>
  <c r="GO438" i="6"/>
  <c r="GO455" i="6"/>
  <c r="GO466" i="6"/>
  <c r="GO468" i="6"/>
  <c r="GO469" i="6"/>
  <c r="GO495" i="6"/>
  <c r="GO565" i="6"/>
  <c r="GO568" i="6"/>
  <c r="GO570" i="6"/>
  <c r="GO572" i="6"/>
  <c r="GO580" i="6"/>
  <c r="GO591" i="6"/>
  <c r="GO346" i="6"/>
  <c r="GO50" i="6"/>
  <c r="GO70" i="6"/>
  <c r="GO75" i="6"/>
  <c r="GO139" i="6"/>
  <c r="GO221" i="6"/>
  <c r="GO321" i="6"/>
  <c r="GO353" i="6"/>
  <c r="GO392" i="6"/>
  <c r="GO431" i="6"/>
  <c r="GO432" i="6"/>
  <c r="GO473" i="6"/>
  <c r="GO479" i="6"/>
  <c r="GO566" i="6"/>
  <c r="GO25" i="6"/>
  <c r="GO36" i="6"/>
  <c r="GO38" i="6"/>
  <c r="GO43" i="6"/>
  <c r="GO125" i="6"/>
  <c r="GO183" i="6"/>
  <c r="GO202" i="6"/>
  <c r="GO227" i="6"/>
  <c r="GO228" i="6"/>
  <c r="GO232" i="6"/>
  <c r="GO246" i="6"/>
  <c r="GO255" i="6"/>
  <c r="GO274" i="6"/>
  <c r="GO325" i="6"/>
  <c r="GO354" i="6"/>
  <c r="GO363" i="6"/>
  <c r="GO372" i="6"/>
  <c r="GO397" i="6"/>
  <c r="GO413" i="6"/>
  <c r="GO439" i="6"/>
  <c r="GO443" i="6"/>
  <c r="GO445" i="6"/>
  <c r="GO522" i="6"/>
  <c r="GO537" i="6"/>
  <c r="GO539" i="6"/>
  <c r="GO558" i="6"/>
  <c r="GO298" i="6"/>
  <c r="GN7" i="6"/>
  <c r="GN22" i="6"/>
  <c r="GN69" i="6"/>
  <c r="GN71" i="6"/>
  <c r="GN76" i="6"/>
  <c r="GN82" i="6"/>
  <c r="GN83" i="6"/>
  <c r="GN142" i="6"/>
  <c r="GN154" i="6"/>
  <c r="GN223" i="6"/>
  <c r="GN253" i="6"/>
  <c r="GN268" i="6"/>
  <c r="GN270" i="6"/>
  <c r="GN285" i="6"/>
  <c r="GN328" i="6"/>
  <c r="GN379" i="6"/>
  <c r="GN389" i="6"/>
  <c r="GN438" i="6"/>
  <c r="GN455" i="6"/>
  <c r="GN466" i="6"/>
  <c r="GN468" i="6"/>
  <c r="GN469" i="6"/>
  <c r="GN495" i="6"/>
  <c r="GN565" i="6"/>
  <c r="GN568" i="6"/>
  <c r="GN570" i="6"/>
  <c r="GN572" i="6"/>
  <c r="GN580" i="6"/>
  <c r="GN591" i="6"/>
  <c r="GN346" i="6"/>
  <c r="GN50" i="6"/>
  <c r="GN70" i="6"/>
  <c r="GN75" i="6"/>
  <c r="GN139" i="6"/>
  <c r="GN221" i="6"/>
  <c r="GN321" i="6"/>
  <c r="GN353" i="6"/>
  <c r="GN392" i="6"/>
  <c r="GN431" i="6"/>
  <c r="GN432" i="6"/>
  <c r="GN473" i="6"/>
  <c r="GN479" i="6"/>
  <c r="GN566" i="6"/>
  <c r="GN25" i="6"/>
  <c r="GN36" i="6"/>
  <c r="GN38" i="6"/>
  <c r="GN43" i="6"/>
  <c r="GN125" i="6"/>
  <c r="GN183" i="6"/>
  <c r="GN202" i="6"/>
  <c r="GN227" i="6"/>
  <c r="GN228" i="6"/>
  <c r="GN232" i="6"/>
  <c r="GN246" i="6"/>
  <c r="GN255" i="6"/>
  <c r="GN274" i="6"/>
  <c r="GN325" i="6"/>
  <c r="GN354" i="6"/>
  <c r="GN363" i="6"/>
  <c r="GN372" i="6"/>
  <c r="GN397" i="6"/>
  <c r="GN413" i="6"/>
  <c r="GN439" i="6"/>
  <c r="GN443" i="6"/>
  <c r="GN445" i="6"/>
  <c r="GN522" i="6"/>
  <c r="GN537" i="6"/>
  <c r="GN539" i="6"/>
  <c r="GN558" i="6"/>
  <c r="GN298" i="6"/>
  <c r="GM7" i="6"/>
  <c r="GM22" i="6"/>
  <c r="GM69" i="6"/>
  <c r="GM71" i="6"/>
  <c r="GM76" i="6"/>
  <c r="GM82" i="6"/>
  <c r="GM83" i="6"/>
  <c r="GM142" i="6"/>
  <c r="GM154" i="6"/>
  <c r="GM223" i="6"/>
  <c r="GM253" i="6"/>
  <c r="GM268" i="6"/>
  <c r="GM270" i="6"/>
  <c r="GM285" i="6"/>
  <c r="GM328" i="6"/>
  <c r="GM379" i="6"/>
  <c r="GM389" i="6"/>
  <c r="GM438" i="6"/>
  <c r="GM455" i="6"/>
  <c r="GM466" i="6"/>
  <c r="GM468" i="6"/>
  <c r="GM469" i="6"/>
  <c r="GM495" i="6"/>
  <c r="GM565" i="6"/>
  <c r="GM568" i="6"/>
  <c r="GM570" i="6"/>
  <c r="GM572" i="6"/>
  <c r="GM580" i="6"/>
  <c r="GM591" i="6"/>
  <c r="GM346" i="6"/>
  <c r="GM50" i="6"/>
  <c r="GM70" i="6"/>
  <c r="GM75" i="6"/>
  <c r="GM139" i="6"/>
  <c r="GM221" i="6"/>
  <c r="GM321" i="6"/>
  <c r="GM353" i="6"/>
  <c r="GM392" i="6"/>
  <c r="GM431" i="6"/>
  <c r="GM432" i="6"/>
  <c r="GM473" i="6"/>
  <c r="GM479" i="6"/>
  <c r="GM566" i="6"/>
  <c r="GM25" i="6"/>
  <c r="GM36" i="6"/>
  <c r="GM38" i="6"/>
  <c r="GM43" i="6"/>
  <c r="GM125" i="6"/>
  <c r="GM183" i="6"/>
  <c r="GM202" i="6"/>
  <c r="GM227" i="6"/>
  <c r="GM228" i="6"/>
  <c r="GM232" i="6"/>
  <c r="GM246" i="6"/>
  <c r="GM255" i="6"/>
  <c r="GM274" i="6"/>
  <c r="GM325" i="6"/>
  <c r="GM354" i="6"/>
  <c r="GM363" i="6"/>
  <c r="GM372" i="6"/>
  <c r="GM397" i="6"/>
  <c r="GM413" i="6"/>
  <c r="GM439" i="6"/>
  <c r="GM443" i="6"/>
  <c r="GM445" i="6"/>
  <c r="GM522" i="6"/>
  <c r="GM537" i="6"/>
  <c r="GM539" i="6"/>
  <c r="GM558" i="6"/>
  <c r="GM298" i="6"/>
  <c r="GL7" i="6"/>
  <c r="GL22" i="6"/>
  <c r="GL69" i="6"/>
  <c r="GL71" i="6"/>
  <c r="GL76" i="6"/>
  <c r="GL82" i="6"/>
  <c r="GL83" i="6"/>
  <c r="GL142" i="6"/>
  <c r="GL154" i="6"/>
  <c r="GL223" i="6"/>
  <c r="GL253" i="6"/>
  <c r="GL268" i="6"/>
  <c r="GL270" i="6"/>
  <c r="GL285" i="6"/>
  <c r="GL328" i="6"/>
  <c r="GL379" i="6"/>
  <c r="GL389" i="6"/>
  <c r="GL438" i="6"/>
  <c r="GL455" i="6"/>
  <c r="GL466" i="6"/>
  <c r="GL468" i="6"/>
  <c r="GL469" i="6"/>
  <c r="GL495" i="6"/>
  <c r="GL565" i="6"/>
  <c r="GL568" i="6"/>
  <c r="GL570" i="6"/>
  <c r="GL572" i="6"/>
  <c r="GL580" i="6"/>
  <c r="GL591" i="6"/>
  <c r="GL346" i="6"/>
  <c r="GL50" i="6"/>
  <c r="GL70" i="6"/>
  <c r="GL75" i="6"/>
  <c r="GL139" i="6"/>
  <c r="GL221" i="6"/>
  <c r="GL321" i="6"/>
  <c r="GL353" i="6"/>
  <c r="GL392" i="6"/>
  <c r="GL431" i="6"/>
  <c r="GL432" i="6"/>
  <c r="GL473" i="6"/>
  <c r="GL479" i="6"/>
  <c r="GL566" i="6"/>
  <c r="GL25" i="6"/>
  <c r="GL36" i="6"/>
  <c r="GL38" i="6"/>
  <c r="GL43" i="6"/>
  <c r="GL125" i="6"/>
  <c r="GL183" i="6"/>
  <c r="GL202" i="6"/>
  <c r="GL227" i="6"/>
  <c r="GL228" i="6"/>
  <c r="GL232" i="6"/>
  <c r="GL246" i="6"/>
  <c r="GL255" i="6"/>
  <c r="GL274" i="6"/>
  <c r="GL325" i="6"/>
  <c r="GL354" i="6"/>
  <c r="GL363" i="6"/>
  <c r="GL372" i="6"/>
  <c r="GL397" i="6"/>
  <c r="GL413" i="6"/>
  <c r="GL439" i="6"/>
  <c r="GL443" i="6"/>
  <c r="GL445" i="6"/>
  <c r="GL522" i="6"/>
  <c r="GL537" i="6"/>
  <c r="GL539" i="6"/>
  <c r="GL558" i="6"/>
  <c r="GL298" i="6"/>
  <c r="GO13" i="6"/>
  <c r="GN13" i="6"/>
  <c r="GM13" i="6"/>
  <c r="GL13" i="6"/>
  <c r="GV532" i="6"/>
  <c r="GU532" i="6"/>
  <c r="GT532" i="6"/>
  <c r="GS532" i="6"/>
  <c r="GV544" i="6"/>
  <c r="GU544" i="6"/>
  <c r="GT544" i="6"/>
  <c r="GS544" i="6"/>
  <c r="GV425" i="6"/>
  <c r="GU425" i="6"/>
  <c r="GT425" i="6"/>
  <c r="GS425" i="6"/>
  <c r="GV172" i="6"/>
  <c r="GU172" i="6"/>
  <c r="GT172" i="6"/>
  <c r="GS172" i="6"/>
  <c r="GV134" i="6"/>
  <c r="GU134" i="6"/>
  <c r="GT134" i="6"/>
  <c r="GS134" i="6"/>
  <c r="GV112" i="6"/>
  <c r="GU112" i="6"/>
  <c r="GT112" i="6"/>
  <c r="GS112" i="6"/>
  <c r="GV96" i="6"/>
  <c r="GU96" i="6"/>
  <c r="GT96" i="6"/>
  <c r="GS96" i="6"/>
  <c r="GV187" i="6"/>
  <c r="GU187" i="6"/>
  <c r="GT187" i="6"/>
  <c r="GS187" i="6"/>
  <c r="GV295" i="6"/>
  <c r="GU295" i="6"/>
  <c r="GT295" i="6"/>
  <c r="GS295" i="6"/>
  <c r="GV264" i="6"/>
  <c r="GU264" i="6"/>
  <c r="GT264" i="6"/>
  <c r="GS264" i="6"/>
  <c r="GV165" i="6"/>
  <c r="GU165" i="6"/>
  <c r="GT165" i="6"/>
  <c r="GS165" i="6"/>
  <c r="GV463" i="6"/>
  <c r="GU463" i="6"/>
  <c r="GT463" i="6"/>
  <c r="GS463" i="6"/>
  <c r="GV489" i="6"/>
  <c r="GU489" i="6"/>
  <c r="GT489" i="6"/>
  <c r="GS489" i="6"/>
  <c r="GV430" i="6"/>
  <c r="GU430" i="6"/>
  <c r="GT430" i="6"/>
  <c r="GS430" i="6"/>
  <c r="GV396" i="6"/>
  <c r="GU396" i="6"/>
  <c r="GT396" i="6"/>
  <c r="GS396" i="6"/>
  <c r="GV381" i="6"/>
  <c r="GU381" i="6"/>
  <c r="GT381" i="6"/>
  <c r="GS381" i="6"/>
  <c r="GV366" i="6"/>
  <c r="HC366" i="6" s="1"/>
  <c r="GU366" i="6"/>
  <c r="GT366" i="6"/>
  <c r="GS366" i="6"/>
  <c r="GV193" i="6"/>
  <c r="GU193" i="6"/>
  <c r="GT193" i="6"/>
  <c r="GS193" i="6"/>
  <c r="GV175" i="6"/>
  <c r="GU175" i="6"/>
  <c r="GT175" i="6"/>
  <c r="GS175" i="6"/>
  <c r="GV171" i="6"/>
  <c r="GU171" i="6"/>
  <c r="GT171" i="6"/>
  <c r="GS171" i="6"/>
  <c r="GV145" i="6"/>
  <c r="GU145" i="6"/>
  <c r="GT145" i="6"/>
  <c r="GS145" i="6"/>
  <c r="GV29" i="6"/>
  <c r="GU29" i="6"/>
  <c r="GT29" i="6"/>
  <c r="GS29" i="6"/>
  <c r="GV15" i="6"/>
  <c r="GU15" i="6"/>
  <c r="GT15" i="6"/>
  <c r="GS15" i="6"/>
  <c r="GV540" i="6"/>
  <c r="GU540" i="6"/>
  <c r="GT540" i="6"/>
  <c r="GS540" i="6"/>
  <c r="GV217" i="6"/>
  <c r="GU217" i="6"/>
  <c r="GT217" i="6"/>
  <c r="GS217" i="6"/>
  <c r="GV571" i="6"/>
  <c r="GU571" i="6"/>
  <c r="GT571" i="6"/>
  <c r="GS571" i="6"/>
  <c r="GV490" i="6"/>
  <c r="GU490" i="6"/>
  <c r="GT490" i="6"/>
  <c r="GS490" i="6"/>
  <c r="GV447" i="6"/>
  <c r="GU447" i="6"/>
  <c r="GT447" i="6"/>
  <c r="GS447" i="6"/>
  <c r="GV399" i="6"/>
  <c r="GU399" i="6"/>
  <c r="GT399" i="6"/>
  <c r="GS399" i="6"/>
  <c r="GV252" i="6"/>
  <c r="GU252" i="6"/>
  <c r="GT252" i="6"/>
  <c r="GS252" i="6"/>
  <c r="GV218" i="6"/>
  <c r="GU218" i="6"/>
  <c r="GT218" i="6"/>
  <c r="GS218" i="6"/>
  <c r="GV211" i="6"/>
  <c r="GU211" i="6"/>
  <c r="GT211" i="6"/>
  <c r="GS211" i="6"/>
  <c r="GV182" i="6"/>
  <c r="HC182" i="6" s="1"/>
  <c r="GU182" i="6"/>
  <c r="GT182" i="6"/>
  <c r="GS182" i="6"/>
  <c r="GV132" i="6"/>
  <c r="GU132" i="6"/>
  <c r="GT132" i="6"/>
  <c r="GS132" i="6"/>
  <c r="GV106" i="6"/>
  <c r="GU106" i="6"/>
  <c r="GT106" i="6"/>
  <c r="GS106" i="6"/>
  <c r="GV62" i="6"/>
  <c r="GU62" i="6"/>
  <c r="GT62" i="6"/>
  <c r="GS62" i="6"/>
  <c r="GV41" i="6"/>
  <c r="GU41" i="6"/>
  <c r="GT41" i="6"/>
  <c r="GS41" i="6"/>
  <c r="GV18" i="6"/>
  <c r="GU18" i="6"/>
  <c r="GT18" i="6"/>
  <c r="GS18" i="6"/>
  <c r="GV452" i="6"/>
  <c r="GU452" i="6"/>
  <c r="GT452" i="6"/>
  <c r="GS452" i="6"/>
  <c r="GV205" i="6"/>
  <c r="GU205" i="6"/>
  <c r="GT205" i="6"/>
  <c r="HA205" i="6" s="1"/>
  <c r="GS205" i="6"/>
  <c r="GV533" i="6"/>
  <c r="GU533" i="6"/>
  <c r="GT533" i="6"/>
  <c r="GS533" i="6"/>
  <c r="GV515" i="6"/>
  <c r="GU515" i="6"/>
  <c r="GT515" i="6"/>
  <c r="GS515" i="6"/>
  <c r="GV461" i="6"/>
  <c r="GU461" i="6"/>
  <c r="GT461" i="6"/>
  <c r="GS461" i="6"/>
  <c r="GV380" i="6"/>
  <c r="GU380" i="6"/>
  <c r="GT380" i="6"/>
  <c r="HA380" i="6" s="1"/>
  <c r="GS380" i="6"/>
  <c r="GV357" i="6"/>
  <c r="GU357" i="6"/>
  <c r="GT357" i="6"/>
  <c r="GS357" i="6"/>
  <c r="GV173" i="6"/>
  <c r="GU173" i="6"/>
  <c r="GT173" i="6"/>
  <c r="GS173" i="6"/>
  <c r="GV157" i="6"/>
  <c r="GU157" i="6"/>
  <c r="GT157" i="6"/>
  <c r="GS157" i="6"/>
  <c r="GV105" i="6"/>
  <c r="GU105" i="6"/>
  <c r="GT105" i="6"/>
  <c r="HA105" i="6" s="1"/>
  <c r="GS105" i="6"/>
  <c r="GV318" i="6"/>
  <c r="GU318" i="6"/>
  <c r="GT318" i="6"/>
  <c r="GS318" i="6"/>
  <c r="GV555" i="6"/>
  <c r="GU555" i="6"/>
  <c r="GT555" i="6"/>
  <c r="GS555" i="6"/>
  <c r="GV501" i="6"/>
  <c r="GU501" i="6"/>
  <c r="GT501" i="6"/>
  <c r="GS501" i="6"/>
  <c r="GV460" i="6"/>
  <c r="GU460" i="6"/>
  <c r="GT460" i="6"/>
  <c r="HA460" i="6" s="1"/>
  <c r="GS460" i="6"/>
  <c r="GV418" i="6"/>
  <c r="GU418" i="6"/>
  <c r="GT418" i="6"/>
  <c r="GS418" i="6"/>
  <c r="GV386" i="6"/>
  <c r="GU386" i="6"/>
  <c r="GT386" i="6"/>
  <c r="GS386" i="6"/>
  <c r="GV317" i="6"/>
  <c r="GU317" i="6"/>
  <c r="GT317" i="6"/>
  <c r="GS317" i="6"/>
  <c r="GV308" i="6"/>
  <c r="GU308" i="6"/>
  <c r="GT308" i="6"/>
  <c r="HA308" i="6" s="1"/>
  <c r="GS308" i="6"/>
  <c r="GV225" i="6"/>
  <c r="GU225" i="6"/>
  <c r="GT225" i="6"/>
  <c r="GS225" i="6"/>
  <c r="GV116" i="6"/>
  <c r="GU116" i="6"/>
  <c r="GT116" i="6"/>
  <c r="GS116" i="6"/>
  <c r="GV77" i="6"/>
  <c r="GU77" i="6"/>
  <c r="GT77" i="6"/>
  <c r="GS77" i="6"/>
  <c r="GV56" i="6"/>
  <c r="GU56" i="6"/>
  <c r="GT56" i="6"/>
  <c r="HA56" i="6" s="1"/>
  <c r="GS56" i="6"/>
  <c r="GV349" i="6"/>
  <c r="GU349" i="6"/>
  <c r="GT349" i="6"/>
  <c r="GS349" i="6"/>
  <c r="GV503" i="6"/>
  <c r="GU503" i="6"/>
  <c r="GT503" i="6"/>
  <c r="GS503" i="6"/>
  <c r="GV442" i="6"/>
  <c r="GU442" i="6"/>
  <c r="GT442" i="6"/>
  <c r="GS442" i="6"/>
  <c r="GV383" i="6"/>
  <c r="GU383" i="6"/>
  <c r="GT383" i="6"/>
  <c r="HA383" i="6" s="1"/>
  <c r="GS383" i="6"/>
  <c r="GV350" i="6"/>
  <c r="GU350" i="6"/>
  <c r="GT350" i="6"/>
  <c r="GS350" i="6"/>
  <c r="GV297" i="6"/>
  <c r="GU297" i="6"/>
  <c r="GT297" i="6"/>
  <c r="GS297" i="6"/>
  <c r="GV248" i="6"/>
  <c r="GU248" i="6"/>
  <c r="GT248" i="6"/>
  <c r="GS248" i="6"/>
  <c r="GV150" i="6"/>
  <c r="GU150" i="6"/>
  <c r="GT150" i="6"/>
  <c r="HA150" i="6" s="1"/>
  <c r="GS150" i="6"/>
  <c r="GV140" i="6"/>
  <c r="GU140" i="6"/>
  <c r="GT140" i="6"/>
  <c r="GS140" i="6"/>
  <c r="GV457" i="6"/>
  <c r="GU457" i="6"/>
  <c r="GT457" i="6"/>
  <c r="GS457" i="6"/>
  <c r="GV198" i="6"/>
  <c r="GU198" i="6"/>
  <c r="GT198" i="6"/>
  <c r="GS198" i="6"/>
  <c r="GV524" i="6"/>
  <c r="GU524" i="6"/>
  <c r="GT524" i="6"/>
  <c r="HA524" i="6" s="1"/>
  <c r="GS524" i="6"/>
  <c r="GV528" i="6"/>
  <c r="GU528" i="6"/>
  <c r="GT528" i="6"/>
  <c r="GS528" i="6"/>
  <c r="GV249" i="6"/>
  <c r="GU249" i="6"/>
  <c r="GT249" i="6"/>
  <c r="GS249" i="6"/>
  <c r="GV164" i="6"/>
  <c r="GU164" i="6"/>
  <c r="GT164" i="6"/>
  <c r="GS164" i="6"/>
  <c r="GV55" i="6"/>
  <c r="GU55" i="6"/>
  <c r="GT55" i="6"/>
  <c r="HA55" i="6" s="1"/>
  <c r="GS55" i="6"/>
  <c r="GV39" i="6"/>
  <c r="GU39" i="6"/>
  <c r="GT39" i="6"/>
  <c r="GS39" i="6"/>
  <c r="GV365" i="6"/>
  <c r="GU365" i="6"/>
  <c r="GT365" i="6"/>
  <c r="GS365" i="6"/>
  <c r="GV352" i="6"/>
  <c r="GU352" i="6"/>
  <c r="GT352" i="6"/>
  <c r="GS352" i="6"/>
  <c r="GV31" i="6"/>
  <c r="GU31" i="6"/>
  <c r="GT31" i="6"/>
  <c r="HA31" i="6" s="1"/>
  <c r="GS31" i="6"/>
  <c r="GV30" i="6"/>
  <c r="GU30" i="6"/>
  <c r="GT30" i="6"/>
  <c r="GS30" i="6"/>
  <c r="GV5" i="6"/>
  <c r="GU5" i="6"/>
  <c r="GT5" i="6"/>
  <c r="GS5" i="6"/>
  <c r="GV536" i="6"/>
  <c r="GU536" i="6"/>
  <c r="GT536" i="6"/>
  <c r="GS536" i="6"/>
  <c r="GV343" i="6"/>
  <c r="GU343" i="6"/>
  <c r="GT343" i="6"/>
  <c r="GS343" i="6"/>
  <c r="GV554" i="6"/>
  <c r="GU554" i="6"/>
  <c r="GT554" i="6"/>
  <c r="GS554" i="6"/>
  <c r="GV516" i="6"/>
  <c r="GU516" i="6"/>
  <c r="GT516" i="6"/>
  <c r="GS516" i="6"/>
  <c r="GV444" i="6"/>
  <c r="GU444" i="6"/>
  <c r="GT444" i="6"/>
  <c r="GS444" i="6"/>
  <c r="GV300" i="6"/>
  <c r="GU300" i="6"/>
  <c r="GT300" i="6"/>
  <c r="GS300" i="6"/>
  <c r="GV289" i="6"/>
  <c r="GU289" i="6"/>
  <c r="HB289" i="6" s="1"/>
  <c r="GT289" i="6"/>
  <c r="GS289" i="6"/>
  <c r="GV242" i="6"/>
  <c r="GU242" i="6"/>
  <c r="GT242" i="6"/>
  <c r="GS242" i="6"/>
  <c r="GV234" i="6"/>
  <c r="GU234" i="6"/>
  <c r="GT234" i="6"/>
  <c r="GS234" i="6"/>
  <c r="GV220" i="6"/>
  <c r="GU220" i="6"/>
  <c r="GT220" i="6"/>
  <c r="GS220" i="6"/>
  <c r="GV73" i="6"/>
  <c r="GU73" i="6"/>
  <c r="HB73" i="6" s="1"/>
  <c r="GT73" i="6"/>
  <c r="GS73" i="6"/>
  <c r="GV63" i="6"/>
  <c r="GU63" i="6"/>
  <c r="GT63" i="6"/>
  <c r="GS63" i="6"/>
  <c r="GV11" i="6"/>
  <c r="GU11" i="6"/>
  <c r="GT11" i="6"/>
  <c r="GS11" i="6"/>
  <c r="GV131" i="6"/>
  <c r="GU131" i="6"/>
  <c r="GT131" i="6"/>
  <c r="GS131" i="6"/>
  <c r="GV355" i="6"/>
  <c r="GU355" i="6"/>
  <c r="GT355" i="6"/>
  <c r="GS355" i="6"/>
  <c r="GV250" i="6"/>
  <c r="GU250" i="6"/>
  <c r="GT250" i="6"/>
  <c r="GS250" i="6"/>
  <c r="GV219" i="6"/>
  <c r="GU219" i="6"/>
  <c r="GT219" i="6"/>
  <c r="GS219" i="6"/>
  <c r="GV212" i="6"/>
  <c r="GU212" i="6"/>
  <c r="GT212" i="6"/>
  <c r="GS212" i="6"/>
  <c r="GV420" i="6"/>
  <c r="GU420" i="6"/>
  <c r="HB420" i="6" s="1"/>
  <c r="GT420" i="6"/>
  <c r="GS420" i="6"/>
  <c r="GV417" i="6"/>
  <c r="GU417" i="6"/>
  <c r="GT417" i="6"/>
  <c r="GS417" i="6"/>
  <c r="GV385" i="6"/>
  <c r="GU385" i="6"/>
  <c r="GT385" i="6"/>
  <c r="GS385" i="6"/>
  <c r="GV342" i="6"/>
  <c r="GU342" i="6"/>
  <c r="GT342" i="6"/>
  <c r="GS342" i="6"/>
  <c r="GV333" i="6"/>
  <c r="GU333" i="6"/>
  <c r="GT333" i="6"/>
  <c r="GS333" i="6"/>
  <c r="GV277" i="6"/>
  <c r="GU277" i="6"/>
  <c r="GT277" i="6"/>
  <c r="GS277" i="6"/>
  <c r="GV85" i="6"/>
  <c r="GU85" i="6"/>
  <c r="GT85" i="6"/>
  <c r="GS85" i="6"/>
  <c r="GV68" i="6"/>
  <c r="GU68" i="6"/>
  <c r="GT68" i="6"/>
  <c r="GS68" i="6"/>
  <c r="GV237" i="6"/>
  <c r="GU237" i="6"/>
  <c r="GT237" i="6"/>
  <c r="GS237" i="6"/>
  <c r="GV208" i="6"/>
  <c r="GU208" i="6"/>
  <c r="GT208" i="6"/>
  <c r="GS208" i="6"/>
  <c r="GV588" i="6"/>
  <c r="GU588" i="6"/>
  <c r="GT588" i="6"/>
  <c r="GS588" i="6"/>
  <c r="GV582" i="6"/>
  <c r="GU582" i="6"/>
  <c r="GT582" i="6"/>
  <c r="GS582" i="6"/>
  <c r="GV507" i="6"/>
  <c r="GU507" i="6"/>
  <c r="GT507" i="6"/>
  <c r="GS507" i="6"/>
  <c r="GV487" i="6"/>
  <c r="GU487" i="6"/>
  <c r="GT487" i="6"/>
  <c r="GS487" i="6"/>
  <c r="GV404" i="6"/>
  <c r="GU404" i="6"/>
  <c r="GT404" i="6"/>
  <c r="GS404" i="6"/>
  <c r="GV390" i="6"/>
  <c r="GU390" i="6"/>
  <c r="GT390" i="6"/>
  <c r="GS390" i="6"/>
  <c r="GV340" i="6"/>
  <c r="GU340" i="6"/>
  <c r="GT340" i="6"/>
  <c r="GS340" i="6"/>
  <c r="GV312" i="6"/>
  <c r="GU312" i="6"/>
  <c r="GT312" i="6"/>
  <c r="GS312" i="6"/>
  <c r="GV229" i="6"/>
  <c r="GU229" i="6"/>
  <c r="GT229" i="6"/>
  <c r="GS229" i="6"/>
  <c r="GV216" i="6"/>
  <c r="GU216" i="6"/>
  <c r="GT216" i="6"/>
  <c r="GS216" i="6"/>
  <c r="GV206" i="6"/>
  <c r="GU206" i="6"/>
  <c r="GT206" i="6"/>
  <c r="GS206" i="6"/>
  <c r="GV194" i="6"/>
  <c r="GU194" i="6"/>
  <c r="GT194" i="6"/>
  <c r="GS194" i="6"/>
  <c r="GV189" i="6"/>
  <c r="GU189" i="6"/>
  <c r="GT189" i="6"/>
  <c r="GS189" i="6"/>
  <c r="GV127" i="6"/>
  <c r="GU127" i="6"/>
  <c r="GT127" i="6"/>
  <c r="GS127" i="6"/>
  <c r="GV49" i="6"/>
  <c r="GU49" i="6"/>
  <c r="GT49" i="6"/>
  <c r="GS49" i="6"/>
  <c r="GV26" i="6"/>
  <c r="GU26" i="6"/>
  <c r="GT26" i="6"/>
  <c r="GS26" i="6"/>
  <c r="GV162" i="6"/>
  <c r="GU162" i="6"/>
  <c r="HB162" i="6" s="1"/>
  <c r="GT162" i="6"/>
  <c r="GS162" i="6"/>
  <c r="GV548" i="6"/>
  <c r="GU548" i="6"/>
  <c r="GT548" i="6"/>
  <c r="GS548" i="6"/>
  <c r="GV74" i="6"/>
  <c r="GU74" i="6"/>
  <c r="GT74" i="6"/>
  <c r="HA74" i="6" s="1"/>
  <c r="GS74" i="6"/>
  <c r="GV458" i="6"/>
  <c r="GU458" i="6"/>
  <c r="GT458" i="6"/>
  <c r="GS458" i="6"/>
  <c r="GV441" i="6"/>
  <c r="GU441" i="6"/>
  <c r="HB441" i="6" s="1"/>
  <c r="GT441" i="6"/>
  <c r="GS441" i="6"/>
  <c r="GV395" i="6"/>
  <c r="GU395" i="6"/>
  <c r="GT395" i="6"/>
  <c r="GS395" i="6"/>
  <c r="GV324" i="6"/>
  <c r="GU324" i="6"/>
  <c r="GT324" i="6"/>
  <c r="HA324" i="6" s="1"/>
  <c r="GS324" i="6"/>
  <c r="GV214" i="6"/>
  <c r="GU214" i="6"/>
  <c r="GT214" i="6"/>
  <c r="GS214" i="6"/>
  <c r="GV184" i="6"/>
  <c r="GU184" i="6"/>
  <c r="HB184" i="6" s="1"/>
  <c r="GT184" i="6"/>
  <c r="GS184" i="6"/>
  <c r="GV167" i="6"/>
  <c r="GU167" i="6"/>
  <c r="GT167" i="6"/>
  <c r="GS167" i="6"/>
  <c r="GV135" i="6"/>
  <c r="GU135" i="6"/>
  <c r="GT135" i="6"/>
  <c r="HA135" i="6" s="1"/>
  <c r="GS135" i="6"/>
  <c r="GV113" i="6"/>
  <c r="GU113" i="6"/>
  <c r="GT113" i="6"/>
  <c r="GS113" i="6"/>
  <c r="GV80" i="6"/>
  <c r="GU80" i="6"/>
  <c r="HB80" i="6" s="1"/>
  <c r="GT80" i="6"/>
  <c r="GS80" i="6"/>
  <c r="GV52" i="6"/>
  <c r="GU52" i="6"/>
  <c r="GT52" i="6"/>
  <c r="GS52" i="6"/>
  <c r="GV509" i="6"/>
  <c r="GU509" i="6"/>
  <c r="GT509" i="6"/>
  <c r="HA509" i="6" s="1"/>
  <c r="GS509" i="6"/>
  <c r="GV427" i="6"/>
  <c r="GU427" i="6"/>
  <c r="GT427" i="6"/>
  <c r="GS427" i="6"/>
  <c r="GV93" i="6"/>
  <c r="GU93" i="6"/>
  <c r="HB93" i="6" s="1"/>
  <c r="GT93" i="6"/>
  <c r="GS93" i="6"/>
  <c r="GV519" i="6"/>
  <c r="GU519" i="6"/>
  <c r="GT519" i="6"/>
  <c r="GS519" i="6"/>
  <c r="GV553" i="6"/>
  <c r="GU553" i="6"/>
  <c r="GT553" i="6"/>
  <c r="HA553" i="6" s="1"/>
  <c r="GS553" i="6"/>
  <c r="GV552" i="6"/>
  <c r="HC552" i="6" s="1"/>
  <c r="GU552" i="6"/>
  <c r="GT552" i="6"/>
  <c r="GS552" i="6"/>
  <c r="GV526" i="6"/>
  <c r="GU526" i="6"/>
  <c r="HB526" i="6" s="1"/>
  <c r="GT526" i="6"/>
  <c r="GS526" i="6"/>
  <c r="GV508" i="6"/>
  <c r="GU508" i="6"/>
  <c r="GT508" i="6"/>
  <c r="GS508" i="6"/>
  <c r="GV500" i="6"/>
  <c r="GU500" i="6"/>
  <c r="GT500" i="6"/>
  <c r="HA500" i="6" s="1"/>
  <c r="GS500" i="6"/>
  <c r="GV497" i="6"/>
  <c r="HC497" i="6" s="1"/>
  <c r="GU497" i="6"/>
  <c r="GT497" i="6"/>
  <c r="GS497" i="6"/>
  <c r="GV492" i="6"/>
  <c r="GU492" i="6"/>
  <c r="HB492" i="6" s="1"/>
  <c r="GT492" i="6"/>
  <c r="GS492" i="6"/>
  <c r="GV464" i="6"/>
  <c r="GU464" i="6"/>
  <c r="GT464" i="6"/>
  <c r="GS464" i="6"/>
  <c r="GV436" i="6"/>
  <c r="GU436" i="6"/>
  <c r="GT436" i="6"/>
  <c r="HA436" i="6" s="1"/>
  <c r="GS436" i="6"/>
  <c r="GV422" i="6"/>
  <c r="HC422" i="6" s="1"/>
  <c r="GU422" i="6"/>
  <c r="GT422" i="6"/>
  <c r="GS422" i="6"/>
  <c r="GV398" i="6"/>
  <c r="GU398" i="6"/>
  <c r="HB398" i="6" s="1"/>
  <c r="GT398" i="6"/>
  <c r="GS398" i="6"/>
  <c r="GV347" i="6"/>
  <c r="GU347" i="6"/>
  <c r="GT347" i="6"/>
  <c r="GS347" i="6"/>
  <c r="GV335" i="6"/>
  <c r="GU335" i="6"/>
  <c r="GT335" i="6"/>
  <c r="HA335" i="6" s="1"/>
  <c r="GS335" i="6"/>
  <c r="GV326" i="6"/>
  <c r="HC326" i="6" s="1"/>
  <c r="GU326" i="6"/>
  <c r="GT326" i="6"/>
  <c r="GS326" i="6"/>
  <c r="GV323" i="6"/>
  <c r="GU323" i="6"/>
  <c r="HB323" i="6" s="1"/>
  <c r="GT323" i="6"/>
  <c r="GS323" i="6"/>
  <c r="GV276" i="6"/>
  <c r="GU276" i="6"/>
  <c r="GT276" i="6"/>
  <c r="GS276" i="6"/>
  <c r="GV263" i="6"/>
  <c r="GU263" i="6"/>
  <c r="GT263" i="6"/>
  <c r="HA263" i="6" s="1"/>
  <c r="GS263" i="6"/>
  <c r="GV235" i="6"/>
  <c r="HC235" i="6" s="1"/>
  <c r="GU235" i="6"/>
  <c r="GT235" i="6"/>
  <c r="GS235" i="6"/>
  <c r="GV159" i="6"/>
  <c r="GU159" i="6"/>
  <c r="HB159" i="6" s="1"/>
  <c r="GT159" i="6"/>
  <c r="GS159" i="6"/>
  <c r="GV133" i="6"/>
  <c r="GU133" i="6"/>
  <c r="GT133" i="6"/>
  <c r="GS133" i="6"/>
  <c r="GV94" i="6"/>
  <c r="GU94" i="6"/>
  <c r="GT94" i="6"/>
  <c r="HA94" i="6" s="1"/>
  <c r="GS94" i="6"/>
  <c r="GV91" i="6"/>
  <c r="HC91" i="6" s="1"/>
  <c r="GU91" i="6"/>
  <c r="GT91" i="6"/>
  <c r="GS91" i="6"/>
  <c r="GV37" i="6"/>
  <c r="GU37" i="6"/>
  <c r="HB37" i="6" s="1"/>
  <c r="GT37" i="6"/>
  <c r="GS37" i="6"/>
  <c r="GV32" i="6"/>
  <c r="GU32" i="6"/>
  <c r="GT32" i="6"/>
  <c r="GS32" i="6"/>
  <c r="GV14" i="6"/>
  <c r="GU14" i="6"/>
  <c r="GT14" i="6"/>
  <c r="HA14" i="6" s="1"/>
  <c r="GS14" i="6"/>
  <c r="GV520" i="6"/>
  <c r="HC520" i="6" s="1"/>
  <c r="GU520" i="6"/>
  <c r="GT520" i="6"/>
  <c r="GS520" i="6"/>
  <c r="GV387" i="6"/>
  <c r="GU387" i="6"/>
  <c r="HB387" i="6" s="1"/>
  <c r="GT387" i="6"/>
  <c r="GS387" i="6"/>
  <c r="GV168" i="6"/>
  <c r="GU168" i="6"/>
  <c r="GT168" i="6"/>
  <c r="GS168" i="6"/>
  <c r="GV67" i="6"/>
  <c r="GU67" i="6"/>
  <c r="GT67" i="6"/>
  <c r="HA67" i="6" s="1"/>
  <c r="GS67" i="6"/>
  <c r="GV199" i="6"/>
  <c r="GU199" i="6"/>
  <c r="GT199" i="6"/>
  <c r="GS199" i="6"/>
  <c r="GV562" i="6"/>
  <c r="GU562" i="6"/>
  <c r="HB562" i="6" s="1"/>
  <c r="GT562" i="6"/>
  <c r="GS562" i="6"/>
  <c r="GV494" i="6"/>
  <c r="GU494" i="6"/>
  <c r="GT494" i="6"/>
  <c r="GS494" i="6"/>
  <c r="GV491" i="6"/>
  <c r="GU491" i="6"/>
  <c r="GT491" i="6"/>
  <c r="HA491" i="6" s="1"/>
  <c r="GS491" i="6"/>
  <c r="GV471" i="6"/>
  <c r="GU471" i="6"/>
  <c r="GT471" i="6"/>
  <c r="GS471" i="6"/>
  <c r="GV462" i="6"/>
  <c r="GU462" i="6"/>
  <c r="HB462" i="6" s="1"/>
  <c r="GT462" i="6"/>
  <c r="GS462" i="6"/>
  <c r="GV415" i="6"/>
  <c r="GU415" i="6"/>
  <c r="GT415" i="6"/>
  <c r="GS415" i="6"/>
  <c r="GV339" i="6"/>
  <c r="GU339" i="6"/>
  <c r="GT339" i="6"/>
  <c r="HA339" i="6" s="1"/>
  <c r="GS339" i="6"/>
  <c r="GV266" i="6"/>
  <c r="GU266" i="6"/>
  <c r="GT266" i="6"/>
  <c r="GS266" i="6"/>
  <c r="GV233" i="6"/>
  <c r="GU233" i="6"/>
  <c r="HB233" i="6" s="1"/>
  <c r="GT233" i="6"/>
  <c r="GS233" i="6"/>
  <c r="GV169" i="6"/>
  <c r="GU169" i="6"/>
  <c r="GT169" i="6"/>
  <c r="GS169" i="6"/>
  <c r="GV153" i="6"/>
  <c r="GU153" i="6"/>
  <c r="GT153" i="6"/>
  <c r="HA153" i="6" s="1"/>
  <c r="GS153" i="6"/>
  <c r="GV114" i="6"/>
  <c r="GU114" i="6"/>
  <c r="GT114" i="6"/>
  <c r="GS114" i="6"/>
  <c r="GV109" i="6"/>
  <c r="GU109" i="6"/>
  <c r="HB109" i="6" s="1"/>
  <c r="GT109" i="6"/>
  <c r="GS109" i="6"/>
  <c r="GV101" i="6"/>
  <c r="GU101" i="6"/>
  <c r="GT101" i="6"/>
  <c r="GS101" i="6"/>
  <c r="GV60" i="6"/>
  <c r="GU60" i="6"/>
  <c r="GT60" i="6"/>
  <c r="HA60" i="6" s="1"/>
  <c r="GS60" i="6"/>
  <c r="GV65" i="6"/>
  <c r="HC65" i="6" s="1"/>
  <c r="GU65" i="6"/>
  <c r="GT65" i="6"/>
  <c r="GS65" i="6"/>
  <c r="GV35" i="6"/>
  <c r="GU35" i="6"/>
  <c r="HB35" i="6" s="1"/>
  <c r="GT35" i="6"/>
  <c r="GS35" i="6"/>
  <c r="GV34" i="6"/>
  <c r="GU34" i="6"/>
  <c r="GT34" i="6"/>
  <c r="GS34" i="6"/>
  <c r="GV19" i="6"/>
  <c r="GU19" i="6"/>
  <c r="GT19" i="6"/>
  <c r="HA19" i="6" s="1"/>
  <c r="GS19" i="6"/>
  <c r="GV514" i="6"/>
  <c r="HC514" i="6" s="1"/>
  <c r="GU514" i="6"/>
  <c r="GT514" i="6"/>
  <c r="GS514" i="6"/>
  <c r="GV149" i="6"/>
  <c r="GU149" i="6"/>
  <c r="HB149" i="6" s="1"/>
  <c r="GT149" i="6"/>
  <c r="GS149" i="6"/>
  <c r="GV20" i="6"/>
  <c r="GU20" i="6"/>
  <c r="GT20" i="6"/>
  <c r="GS20" i="6"/>
  <c r="GV546" i="6"/>
  <c r="GU546" i="6"/>
  <c r="GT546" i="6"/>
  <c r="HA546" i="6" s="1"/>
  <c r="GS546" i="6"/>
  <c r="GV530" i="6"/>
  <c r="HC530" i="6" s="1"/>
  <c r="GU530" i="6"/>
  <c r="GT530" i="6"/>
  <c r="GS530" i="6"/>
  <c r="GV525" i="6"/>
  <c r="GU525" i="6"/>
  <c r="HB525" i="6" s="1"/>
  <c r="GT525" i="6"/>
  <c r="GS525" i="6"/>
  <c r="GV414" i="6"/>
  <c r="GU414" i="6"/>
  <c r="GT414" i="6"/>
  <c r="GS414" i="6"/>
  <c r="GV382" i="6"/>
  <c r="GU382" i="6"/>
  <c r="GT382" i="6"/>
  <c r="HA382" i="6" s="1"/>
  <c r="GS382" i="6"/>
  <c r="GV369" i="6"/>
  <c r="HC369" i="6" s="1"/>
  <c r="GU369" i="6"/>
  <c r="GT369" i="6"/>
  <c r="GS369" i="6"/>
  <c r="GV351" i="6"/>
  <c r="GU351" i="6"/>
  <c r="HB351" i="6" s="1"/>
  <c r="GT351" i="6"/>
  <c r="GS351" i="6"/>
  <c r="GV240" i="6"/>
  <c r="GU240" i="6"/>
  <c r="GT240" i="6"/>
  <c r="GS240" i="6"/>
  <c r="GV231" i="6"/>
  <c r="GU231" i="6"/>
  <c r="GT231" i="6"/>
  <c r="HA231" i="6" s="1"/>
  <c r="GS231" i="6"/>
  <c r="GV210" i="6"/>
  <c r="HC210" i="6" s="1"/>
  <c r="GU210" i="6"/>
  <c r="GT210" i="6"/>
  <c r="GS210" i="6"/>
  <c r="GV166" i="6"/>
  <c r="GU166" i="6"/>
  <c r="HB166" i="6" s="1"/>
  <c r="GT166" i="6"/>
  <c r="GS166" i="6"/>
  <c r="GV107" i="6"/>
  <c r="GU107" i="6"/>
  <c r="GT107" i="6"/>
  <c r="GS107" i="6"/>
  <c r="GV92" i="6"/>
  <c r="GU92" i="6"/>
  <c r="GT92" i="6"/>
  <c r="HA92" i="6" s="1"/>
  <c r="GS92" i="6"/>
  <c r="GV13" i="6"/>
  <c r="GU13" i="6"/>
  <c r="HB13" i="6" s="1"/>
  <c r="GT13" i="6"/>
  <c r="GS13" i="6"/>
  <c r="GV374" i="6"/>
  <c r="GU374" i="6"/>
  <c r="HB374" i="6" s="1"/>
  <c r="GT374" i="6"/>
  <c r="HA374" i="6" s="1"/>
  <c r="GS374" i="6"/>
  <c r="GV316" i="6"/>
  <c r="HC316" i="6" s="1"/>
  <c r="GU316" i="6"/>
  <c r="GT316" i="6"/>
  <c r="GS316" i="6"/>
  <c r="GV88" i="6"/>
  <c r="GU88" i="6"/>
  <c r="GT88" i="6"/>
  <c r="GS88" i="6"/>
  <c r="GV136" i="6"/>
  <c r="GU136" i="6"/>
  <c r="GT136" i="6"/>
  <c r="GS136" i="6"/>
  <c r="GV454" i="6"/>
  <c r="GU454" i="6"/>
  <c r="HB454" i="6" s="1"/>
  <c r="GT454" i="6"/>
  <c r="GS454" i="6"/>
  <c r="GV423" i="6"/>
  <c r="GU423" i="6"/>
  <c r="GT423" i="6"/>
  <c r="GS423" i="6"/>
  <c r="GV419" i="6"/>
  <c r="GU419" i="6"/>
  <c r="GT419" i="6"/>
  <c r="GS419" i="6"/>
  <c r="GV155" i="6"/>
  <c r="GU155" i="6"/>
  <c r="GT155" i="6"/>
  <c r="GS155" i="6"/>
  <c r="GV95" i="6"/>
  <c r="GU95" i="6"/>
  <c r="HB95" i="6" s="1"/>
  <c r="GT95" i="6"/>
  <c r="GS95" i="6"/>
  <c r="GV21" i="6"/>
  <c r="HC21" i="6" s="1"/>
  <c r="GU21" i="6"/>
  <c r="GT21" i="6"/>
  <c r="GS21" i="6"/>
  <c r="GV488" i="6"/>
  <c r="GU488" i="6"/>
  <c r="GT488" i="6"/>
  <c r="GS488" i="6"/>
  <c r="GV378" i="6"/>
  <c r="GU378" i="6"/>
  <c r="GT378" i="6"/>
  <c r="GS378" i="6"/>
  <c r="GV213" i="6"/>
  <c r="GU213" i="6"/>
  <c r="HB213" i="6" s="1"/>
  <c r="GT213" i="6"/>
  <c r="GS213" i="6"/>
  <c r="GV156" i="6"/>
  <c r="HC156" i="6" s="1"/>
  <c r="GU156" i="6"/>
  <c r="GT156" i="6"/>
  <c r="GS156" i="6"/>
  <c r="GV510" i="6"/>
  <c r="GU510" i="6"/>
  <c r="GT510" i="6"/>
  <c r="GS510" i="6"/>
  <c r="GV373" i="6"/>
  <c r="GU373" i="6"/>
  <c r="GT373" i="6"/>
  <c r="GS373" i="6"/>
  <c r="GV360" i="6"/>
  <c r="GU360" i="6"/>
  <c r="HB360" i="6" s="1"/>
  <c r="GT360" i="6"/>
  <c r="GS360" i="6"/>
  <c r="GV330" i="6"/>
  <c r="HC330" i="6" s="1"/>
  <c r="GU330" i="6"/>
  <c r="GT330" i="6"/>
  <c r="GS330" i="6"/>
  <c r="GV178" i="6"/>
  <c r="GU178" i="6"/>
  <c r="GT178" i="6"/>
  <c r="GS178" i="6"/>
  <c r="GV152" i="6"/>
  <c r="GU152" i="6"/>
  <c r="GT152" i="6"/>
  <c r="GS152" i="6"/>
  <c r="GV104" i="6"/>
  <c r="GU104" i="6"/>
  <c r="HB104" i="6" s="1"/>
  <c r="GT104" i="6"/>
  <c r="HA104" i="6" s="1"/>
  <c r="GS104" i="6"/>
  <c r="GV64" i="6"/>
  <c r="GU64" i="6"/>
  <c r="GT64" i="6"/>
  <c r="GS64" i="6"/>
  <c r="GV40" i="6"/>
  <c r="GU40" i="6"/>
  <c r="GT40" i="6"/>
  <c r="GS40" i="6"/>
  <c r="GV17" i="6"/>
  <c r="GU17" i="6"/>
  <c r="GT17" i="6"/>
  <c r="GS17" i="6"/>
  <c r="GV141" i="6"/>
  <c r="GU141" i="6"/>
  <c r="HB141" i="6" s="1"/>
  <c r="GT141" i="6"/>
  <c r="HA141" i="6" s="1"/>
  <c r="GS141" i="6"/>
  <c r="GV579" i="6"/>
  <c r="GU579" i="6"/>
  <c r="GT579" i="6"/>
  <c r="GS579" i="6"/>
  <c r="GV406" i="6"/>
  <c r="GU406" i="6"/>
  <c r="GT406" i="6"/>
  <c r="GS406" i="6"/>
  <c r="GV304" i="6"/>
  <c r="GU304" i="6"/>
  <c r="GT304" i="6"/>
  <c r="GS304" i="6"/>
  <c r="GV314" i="6"/>
  <c r="GU314" i="6"/>
  <c r="HB314" i="6" s="1"/>
  <c r="GT314" i="6"/>
  <c r="GS314" i="6"/>
  <c r="GV296" i="6"/>
  <c r="GU296" i="6"/>
  <c r="GT296" i="6"/>
  <c r="GS296" i="6"/>
  <c r="GV143" i="6"/>
  <c r="GU143" i="6"/>
  <c r="GT143" i="6"/>
  <c r="GS143" i="6"/>
  <c r="GV456" i="6"/>
  <c r="GU456" i="6"/>
  <c r="GT456" i="6"/>
  <c r="GS456" i="6"/>
  <c r="GV284" i="6"/>
  <c r="GU284" i="6"/>
  <c r="HB284" i="6" s="1"/>
  <c r="GT284" i="6"/>
  <c r="GS284" i="6"/>
  <c r="GV371" i="6"/>
  <c r="GU371" i="6"/>
  <c r="GT371" i="6"/>
  <c r="GS371" i="6"/>
  <c r="GV434" i="6"/>
  <c r="GU434" i="6"/>
  <c r="GT434" i="6"/>
  <c r="GS434" i="6"/>
  <c r="GV244" i="6"/>
  <c r="GU244" i="6"/>
  <c r="GT244" i="6"/>
  <c r="GS244" i="6"/>
  <c r="GV108" i="6"/>
  <c r="GU108" i="6"/>
  <c r="HB108" i="6" s="1"/>
  <c r="GT108" i="6"/>
  <c r="GS108" i="6"/>
  <c r="GV459" i="6"/>
  <c r="GU459" i="6"/>
  <c r="GT459" i="6"/>
  <c r="GS459" i="6"/>
  <c r="GV435" i="6"/>
  <c r="GU435" i="6"/>
  <c r="GT435" i="6"/>
  <c r="GS435" i="6"/>
  <c r="GV433" i="6"/>
  <c r="GU433" i="6"/>
  <c r="GT433" i="6"/>
  <c r="GS433" i="6"/>
  <c r="GV48" i="6"/>
  <c r="GU48" i="6"/>
  <c r="HB48" i="6" s="1"/>
  <c r="GT48" i="6"/>
  <c r="GS48" i="6"/>
  <c r="GV311" i="6"/>
  <c r="GU311" i="6"/>
  <c r="GT311" i="6"/>
  <c r="GS311" i="6"/>
  <c r="GV267" i="6"/>
  <c r="GU267" i="6"/>
  <c r="GT267" i="6"/>
  <c r="GS267" i="6"/>
  <c r="GV224" i="6"/>
  <c r="GU224" i="6"/>
  <c r="GT224" i="6"/>
  <c r="GS224" i="6"/>
  <c r="GV176" i="6"/>
  <c r="GU176" i="6"/>
  <c r="HB176" i="6" s="1"/>
  <c r="GT176" i="6"/>
  <c r="GS176" i="6"/>
  <c r="GV137" i="6"/>
  <c r="GU137" i="6"/>
  <c r="GT137" i="6"/>
  <c r="GS137" i="6"/>
  <c r="GV78" i="6"/>
  <c r="GU78" i="6"/>
  <c r="GT78" i="6"/>
  <c r="GS78" i="6"/>
  <c r="GV313" i="6"/>
  <c r="GU313" i="6"/>
  <c r="GT313" i="6"/>
  <c r="GS313" i="6"/>
  <c r="GV10" i="6"/>
  <c r="GU10" i="6"/>
  <c r="HB10" i="6" s="1"/>
  <c r="GT10" i="6"/>
  <c r="GS10" i="6"/>
  <c r="GZ10" i="6" s="1"/>
  <c r="GV470" i="6"/>
  <c r="GU470" i="6"/>
  <c r="GT470" i="6"/>
  <c r="GS470" i="6"/>
  <c r="GV428" i="6"/>
  <c r="GU428" i="6"/>
  <c r="GT428" i="6"/>
  <c r="GS428" i="6"/>
  <c r="GV375" i="6"/>
  <c r="GU375" i="6"/>
  <c r="GT375" i="6"/>
  <c r="GS375" i="6"/>
  <c r="GV348" i="6"/>
  <c r="GU348" i="6"/>
  <c r="HB348" i="6" s="1"/>
  <c r="GT348" i="6"/>
  <c r="GS348" i="6"/>
  <c r="GZ348" i="6" s="1"/>
  <c r="GV192" i="6"/>
  <c r="GU192" i="6"/>
  <c r="GT192" i="6"/>
  <c r="GS192" i="6"/>
  <c r="GV174" i="6"/>
  <c r="GU174" i="6"/>
  <c r="GT174" i="6"/>
  <c r="GS174" i="6"/>
  <c r="GV170" i="6"/>
  <c r="GU170" i="6"/>
  <c r="GT170" i="6"/>
  <c r="GS170" i="6"/>
  <c r="GV163" i="6"/>
  <c r="GU163" i="6"/>
  <c r="HB163" i="6" s="1"/>
  <c r="GT163" i="6"/>
  <c r="GS163" i="6"/>
  <c r="GV110" i="6"/>
  <c r="GU110" i="6"/>
  <c r="GT110" i="6"/>
  <c r="GS110" i="6"/>
  <c r="GV100" i="6"/>
  <c r="GU100" i="6"/>
  <c r="GT100" i="6"/>
  <c r="GS100" i="6"/>
  <c r="GV98" i="6"/>
  <c r="GU98" i="6"/>
  <c r="GT98" i="6"/>
  <c r="GS98" i="6"/>
  <c r="GV97" i="6"/>
  <c r="GU97" i="6"/>
  <c r="HB97" i="6" s="1"/>
  <c r="GT97" i="6"/>
  <c r="HA97" i="6" s="1"/>
  <c r="GS97" i="6"/>
  <c r="GV177" i="6"/>
  <c r="GU177" i="6"/>
  <c r="GT177" i="6"/>
  <c r="GS177" i="6"/>
  <c r="GV535" i="6"/>
  <c r="GU535" i="6"/>
  <c r="GT535" i="6"/>
  <c r="GS535" i="6"/>
  <c r="GV148" i="6"/>
  <c r="GU148" i="6"/>
  <c r="GT148" i="6"/>
  <c r="GS148" i="6"/>
  <c r="GV103" i="6"/>
  <c r="GU103" i="6"/>
  <c r="HB103" i="6" s="1"/>
  <c r="GT103" i="6"/>
  <c r="HA103" i="6" s="1"/>
  <c r="GS103" i="6"/>
  <c r="GV86" i="6"/>
  <c r="GU86" i="6"/>
  <c r="GT86" i="6"/>
  <c r="GS86" i="6"/>
  <c r="GV53" i="6"/>
  <c r="GU53" i="6"/>
  <c r="GT53" i="6"/>
  <c r="GS53" i="6"/>
  <c r="GV47" i="6"/>
  <c r="GU47" i="6"/>
  <c r="GT47" i="6"/>
  <c r="GS47" i="6"/>
  <c r="GV8" i="6"/>
  <c r="GU8" i="6"/>
  <c r="HB8" i="6" s="1"/>
  <c r="GT8" i="6"/>
  <c r="GS8" i="6"/>
  <c r="GV502" i="6"/>
  <c r="GU502" i="6"/>
  <c r="GT502" i="6"/>
  <c r="GS502" i="6"/>
  <c r="GV499" i="6"/>
  <c r="GU499" i="6"/>
  <c r="GT499" i="6"/>
  <c r="GS499" i="6"/>
  <c r="GV484" i="6"/>
  <c r="GU484" i="6"/>
  <c r="GT484" i="6"/>
  <c r="GS484" i="6"/>
  <c r="GV476" i="6"/>
  <c r="HC476" i="6" s="1"/>
  <c r="GU476" i="6"/>
  <c r="GT476" i="6"/>
  <c r="GS476" i="6"/>
  <c r="GV332" i="6"/>
  <c r="GU332" i="6"/>
  <c r="GT332" i="6"/>
  <c r="GS332" i="6"/>
  <c r="GV292" i="6"/>
  <c r="GU292" i="6"/>
  <c r="GT292" i="6"/>
  <c r="GS292" i="6"/>
  <c r="GV59" i="6"/>
  <c r="GU59" i="6"/>
  <c r="GT59" i="6"/>
  <c r="GS59" i="6"/>
  <c r="GV589" i="6"/>
  <c r="HC589" i="6" s="1"/>
  <c r="GU589" i="6"/>
  <c r="GT589" i="6"/>
  <c r="GS589" i="6"/>
  <c r="GV341" i="6"/>
  <c r="GU341" i="6"/>
  <c r="GT341" i="6"/>
  <c r="GS341" i="6"/>
  <c r="GV322" i="6"/>
  <c r="GU322" i="6"/>
  <c r="GT322" i="6"/>
  <c r="GS322" i="6"/>
  <c r="GV247" i="6"/>
  <c r="GU247" i="6"/>
  <c r="GT247" i="6"/>
  <c r="GS247" i="6"/>
  <c r="GV569" i="6"/>
  <c r="HC569" i="6" s="1"/>
  <c r="GU569" i="6"/>
  <c r="GT569" i="6"/>
  <c r="GS569" i="6"/>
  <c r="GV278" i="6"/>
  <c r="GU278" i="6"/>
  <c r="GT278" i="6"/>
  <c r="GS278" i="6"/>
  <c r="GV81" i="6"/>
  <c r="GU81" i="6"/>
  <c r="GT81" i="6"/>
  <c r="GS81" i="6"/>
  <c r="GV578" i="6"/>
  <c r="GU578" i="6"/>
  <c r="GT578" i="6"/>
  <c r="GS578" i="6"/>
  <c r="GV449" i="6"/>
  <c r="HC449" i="6" s="1"/>
  <c r="GU449" i="6"/>
  <c r="GT449" i="6"/>
  <c r="GS449" i="6"/>
  <c r="GV409" i="6"/>
  <c r="GU409" i="6"/>
  <c r="GT409" i="6"/>
  <c r="GS409" i="6"/>
  <c r="GV293" i="6"/>
  <c r="GU293" i="6"/>
  <c r="GT293" i="6"/>
  <c r="GS293" i="6"/>
  <c r="GV587" i="6"/>
  <c r="GU587" i="6"/>
  <c r="GT587" i="6"/>
  <c r="GS587" i="6"/>
  <c r="GV581" i="6"/>
  <c r="HC581" i="6" s="1"/>
  <c r="GU581" i="6"/>
  <c r="GT581" i="6"/>
  <c r="GS581" i="6"/>
  <c r="GV543" i="6"/>
  <c r="GU543" i="6"/>
  <c r="GT543" i="6"/>
  <c r="GS543" i="6"/>
  <c r="GV541" i="6"/>
  <c r="GU541" i="6"/>
  <c r="GT541" i="6"/>
  <c r="GS541" i="6"/>
  <c r="GV483" i="6"/>
  <c r="GU483" i="6"/>
  <c r="GT483" i="6"/>
  <c r="GS483" i="6"/>
  <c r="GV401" i="6"/>
  <c r="HC401" i="6" s="1"/>
  <c r="GU401" i="6"/>
  <c r="GT401" i="6"/>
  <c r="GS401" i="6"/>
  <c r="GV388" i="6"/>
  <c r="GU388" i="6"/>
  <c r="GT388" i="6"/>
  <c r="GS388" i="6"/>
  <c r="GV384" i="6"/>
  <c r="GU384" i="6"/>
  <c r="GT384" i="6"/>
  <c r="GS384" i="6"/>
  <c r="GV370" i="6"/>
  <c r="GU370" i="6"/>
  <c r="GT370" i="6"/>
  <c r="GS370" i="6"/>
  <c r="GV362" i="6"/>
  <c r="HC362" i="6" s="1"/>
  <c r="GU362" i="6"/>
  <c r="GT362" i="6"/>
  <c r="GS362" i="6"/>
  <c r="GV358" i="6"/>
  <c r="GU358" i="6"/>
  <c r="GT358" i="6"/>
  <c r="GS358" i="6"/>
  <c r="GV337" i="6"/>
  <c r="GU337" i="6"/>
  <c r="GT337" i="6"/>
  <c r="GS337" i="6"/>
  <c r="GV331" i="6"/>
  <c r="GU331" i="6"/>
  <c r="GT331" i="6"/>
  <c r="GS331" i="6"/>
  <c r="GV279" i="6"/>
  <c r="HC279" i="6" s="1"/>
  <c r="GU279" i="6"/>
  <c r="GT279" i="6"/>
  <c r="GS279" i="6"/>
  <c r="GV190" i="6"/>
  <c r="GU190" i="6"/>
  <c r="GT190" i="6"/>
  <c r="GS190" i="6"/>
  <c r="GV181" i="6"/>
  <c r="GU181" i="6"/>
  <c r="GT181" i="6"/>
  <c r="GS181" i="6"/>
  <c r="GV161" i="6"/>
  <c r="GU161" i="6"/>
  <c r="GT161" i="6"/>
  <c r="GS161" i="6"/>
  <c r="GV126" i="6"/>
  <c r="HC126" i="6" s="1"/>
  <c r="GU126" i="6"/>
  <c r="GT126" i="6"/>
  <c r="GS126" i="6"/>
  <c r="GV119" i="6"/>
  <c r="GU119" i="6"/>
  <c r="GT119" i="6"/>
  <c r="GS119" i="6"/>
  <c r="GV121" i="6"/>
  <c r="GU121" i="6"/>
  <c r="GT121" i="6"/>
  <c r="GS121" i="6"/>
  <c r="GV4" i="6"/>
  <c r="GU4" i="6"/>
  <c r="GT4" i="6"/>
  <c r="GS4" i="6"/>
  <c r="GV576" i="6"/>
  <c r="HC576" i="6" s="1"/>
  <c r="GU576" i="6"/>
  <c r="GT576" i="6"/>
  <c r="GS576" i="6"/>
  <c r="GV481" i="6"/>
  <c r="GU481" i="6"/>
  <c r="GT481" i="6"/>
  <c r="GS481" i="6"/>
  <c r="GV345" i="6"/>
  <c r="GU345" i="6"/>
  <c r="GT345" i="6"/>
  <c r="GS345" i="6"/>
  <c r="GV272" i="6"/>
  <c r="GU272" i="6"/>
  <c r="GT272" i="6"/>
  <c r="GS272" i="6"/>
  <c r="GV144" i="6"/>
  <c r="HC144" i="6" s="1"/>
  <c r="GU144" i="6"/>
  <c r="GT144" i="6"/>
  <c r="GS144" i="6"/>
  <c r="GV28" i="6"/>
  <c r="GU28" i="6"/>
  <c r="GT28" i="6"/>
  <c r="GS28" i="6"/>
  <c r="GV575" i="6"/>
  <c r="GU575" i="6"/>
  <c r="GT575" i="6"/>
  <c r="GS575" i="6"/>
  <c r="GV563" i="6"/>
  <c r="GU563" i="6"/>
  <c r="GT563" i="6"/>
  <c r="GS563" i="6"/>
  <c r="GV559" i="6"/>
  <c r="HC559" i="6" s="1"/>
  <c r="GU559" i="6"/>
  <c r="GT559" i="6"/>
  <c r="GS559" i="6"/>
  <c r="GV542" i="6"/>
  <c r="GU542" i="6"/>
  <c r="GT542" i="6"/>
  <c r="GS542" i="6"/>
  <c r="GV305" i="6"/>
  <c r="GU305" i="6"/>
  <c r="GT305" i="6"/>
  <c r="GS305" i="6"/>
  <c r="GV299" i="6"/>
  <c r="GU299" i="6"/>
  <c r="GT299" i="6"/>
  <c r="GS299" i="6"/>
  <c r="GV209" i="6"/>
  <c r="HC209" i="6" s="1"/>
  <c r="GU209" i="6"/>
  <c r="GT209" i="6"/>
  <c r="GS209" i="6"/>
  <c r="GV123" i="6"/>
  <c r="GU123" i="6"/>
  <c r="GT123" i="6"/>
  <c r="GS123" i="6"/>
  <c r="GV90" i="6"/>
  <c r="GU90" i="6"/>
  <c r="GT90" i="6"/>
  <c r="GS90" i="6"/>
  <c r="GV51" i="6"/>
  <c r="GU51" i="6"/>
  <c r="GT51" i="6"/>
  <c r="GS51" i="6"/>
  <c r="GV151" i="6"/>
  <c r="HC151" i="6" s="1"/>
  <c r="GU151" i="6"/>
  <c r="GT151" i="6"/>
  <c r="GS151" i="6"/>
  <c r="GV584" i="6"/>
  <c r="GU584" i="6"/>
  <c r="GT584" i="6"/>
  <c r="GS584" i="6"/>
  <c r="GV482" i="6"/>
  <c r="GU482" i="6"/>
  <c r="GT482" i="6"/>
  <c r="GS482" i="6"/>
  <c r="GV394" i="6"/>
  <c r="GU394" i="6"/>
  <c r="GT394" i="6"/>
  <c r="GS394" i="6"/>
  <c r="GV306" i="6"/>
  <c r="HC306" i="6" s="1"/>
  <c r="GU306" i="6"/>
  <c r="GT306" i="6"/>
  <c r="GS306" i="6"/>
  <c r="GV236" i="6"/>
  <c r="GU236" i="6"/>
  <c r="GT236" i="6"/>
  <c r="GS236" i="6"/>
  <c r="GV204" i="6"/>
  <c r="GU204" i="6"/>
  <c r="GT204" i="6"/>
  <c r="GS204" i="6"/>
  <c r="GV191" i="6"/>
  <c r="GU191" i="6"/>
  <c r="GT191" i="6"/>
  <c r="GS191" i="6"/>
  <c r="GV122" i="6"/>
  <c r="HC122" i="6" s="1"/>
  <c r="GU122" i="6"/>
  <c r="GT122" i="6"/>
  <c r="GS122" i="6"/>
  <c r="GV3" i="6"/>
  <c r="GU3" i="6"/>
  <c r="GT3" i="6"/>
  <c r="GS3" i="6"/>
  <c r="GV527" i="6"/>
  <c r="GU527" i="6"/>
  <c r="GT527" i="6"/>
  <c r="HA527" i="6" s="1"/>
  <c r="GS527" i="6"/>
  <c r="GV391" i="6"/>
  <c r="GU391" i="6"/>
  <c r="GT391" i="6"/>
  <c r="GS391" i="6"/>
  <c r="GV283" i="6"/>
  <c r="HC283" i="6" s="1"/>
  <c r="GU283" i="6"/>
  <c r="GT283" i="6"/>
  <c r="GS283" i="6"/>
  <c r="GV118" i="6"/>
  <c r="GU118" i="6"/>
  <c r="GT118" i="6"/>
  <c r="GS118" i="6"/>
  <c r="GV12" i="6"/>
  <c r="GU12" i="6"/>
  <c r="GT12" i="6"/>
  <c r="HA12" i="6" s="1"/>
  <c r="GS12" i="6"/>
  <c r="GV24" i="6"/>
  <c r="GU24" i="6"/>
  <c r="GT24" i="6"/>
  <c r="GS24" i="6"/>
  <c r="GV567" i="6"/>
  <c r="HC567" i="6" s="1"/>
  <c r="GU567" i="6"/>
  <c r="GT567" i="6"/>
  <c r="GS567" i="6"/>
  <c r="GV564" i="6"/>
  <c r="GU564" i="6"/>
  <c r="GT564" i="6"/>
  <c r="GS564" i="6"/>
  <c r="GV511" i="6"/>
  <c r="GU511" i="6"/>
  <c r="GT511" i="6"/>
  <c r="GS511" i="6"/>
  <c r="GV453" i="6"/>
  <c r="GU453" i="6"/>
  <c r="GT453" i="6"/>
  <c r="GS453" i="6"/>
  <c r="GV426" i="6"/>
  <c r="HC426" i="6" s="1"/>
  <c r="GU426" i="6"/>
  <c r="GT426" i="6"/>
  <c r="GS426" i="6"/>
  <c r="GV403" i="6"/>
  <c r="GU403" i="6"/>
  <c r="GT403" i="6"/>
  <c r="GS403" i="6"/>
  <c r="GV367" i="6"/>
  <c r="GU367" i="6"/>
  <c r="GT367" i="6"/>
  <c r="GS367" i="6"/>
  <c r="GV124" i="6"/>
  <c r="GU124" i="6"/>
  <c r="GT124" i="6"/>
  <c r="GS124" i="6"/>
  <c r="GV496" i="6"/>
  <c r="HC496" i="6" s="1"/>
  <c r="GU496" i="6"/>
  <c r="GT496" i="6"/>
  <c r="GS496" i="6"/>
  <c r="GV448" i="6"/>
  <c r="GU448" i="6"/>
  <c r="GT448" i="6"/>
  <c r="GS448" i="6"/>
  <c r="GV377" i="6"/>
  <c r="GU377" i="6"/>
  <c r="GT377" i="6"/>
  <c r="GS377" i="6"/>
  <c r="GV319" i="6"/>
  <c r="GU319" i="6"/>
  <c r="GT319" i="6"/>
  <c r="GS319" i="6"/>
  <c r="GV307" i="6"/>
  <c r="HC307" i="6" s="1"/>
  <c r="GU307" i="6"/>
  <c r="GT307" i="6"/>
  <c r="GS307" i="6"/>
  <c r="GV261" i="6"/>
  <c r="GU261" i="6"/>
  <c r="GT261" i="6"/>
  <c r="GS261" i="6"/>
  <c r="GV259" i="6"/>
  <c r="GU259" i="6"/>
  <c r="GT259" i="6"/>
  <c r="GS259" i="6"/>
  <c r="GV245" i="6"/>
  <c r="GU245" i="6"/>
  <c r="GT245" i="6"/>
  <c r="GS245" i="6"/>
  <c r="GV117" i="6"/>
  <c r="HC117" i="6" s="1"/>
  <c r="GU117" i="6"/>
  <c r="GT117" i="6"/>
  <c r="GS117" i="6"/>
  <c r="GV410" i="6"/>
  <c r="GU410" i="6"/>
  <c r="GT410" i="6"/>
  <c r="GS410" i="6"/>
  <c r="GV400" i="6"/>
  <c r="GU400" i="6"/>
  <c r="GT400" i="6"/>
  <c r="HA400" i="6" s="1"/>
  <c r="GS400" i="6"/>
  <c r="GV368" i="6"/>
  <c r="GU368" i="6"/>
  <c r="GT368" i="6"/>
  <c r="GS368" i="6"/>
  <c r="GV256" i="6"/>
  <c r="HC256" i="6" s="1"/>
  <c r="GU256" i="6"/>
  <c r="GT256" i="6"/>
  <c r="GS256" i="6"/>
  <c r="GV195" i="6"/>
  <c r="GU195" i="6"/>
  <c r="GT195" i="6"/>
  <c r="GS195" i="6"/>
  <c r="GV84" i="6"/>
  <c r="GU84" i="6"/>
  <c r="GT84" i="6"/>
  <c r="HA84" i="6" s="1"/>
  <c r="GS84" i="6"/>
  <c r="GV493" i="6"/>
  <c r="GU493" i="6"/>
  <c r="GT493" i="6"/>
  <c r="GS493" i="6"/>
  <c r="GV590" i="6"/>
  <c r="HC590" i="6" s="1"/>
  <c r="GU590" i="6"/>
  <c r="GT590" i="6"/>
  <c r="GS590" i="6"/>
  <c r="GV560" i="6"/>
  <c r="GU560" i="6"/>
  <c r="GT560" i="6"/>
  <c r="GS560" i="6"/>
  <c r="GV547" i="6"/>
  <c r="GU547" i="6"/>
  <c r="GT547" i="6"/>
  <c r="GS547" i="6"/>
  <c r="GV359" i="6"/>
  <c r="GU359" i="6"/>
  <c r="GT359" i="6"/>
  <c r="GS359" i="6"/>
  <c r="GV309" i="6"/>
  <c r="HC309" i="6" s="1"/>
  <c r="GU309" i="6"/>
  <c r="GT309" i="6"/>
  <c r="GS309" i="6"/>
  <c r="GV294" i="6"/>
  <c r="GU294" i="6"/>
  <c r="GT294" i="6"/>
  <c r="GS294" i="6"/>
  <c r="GV290" i="6"/>
  <c r="GU290" i="6"/>
  <c r="GT290" i="6"/>
  <c r="GS290" i="6"/>
  <c r="GV215" i="6"/>
  <c r="GU215" i="6"/>
  <c r="GT215" i="6"/>
  <c r="GS215" i="6"/>
  <c r="GV120" i="6"/>
  <c r="HC120" i="6" s="1"/>
  <c r="GU120" i="6"/>
  <c r="GT120" i="6"/>
  <c r="GS120" i="6"/>
  <c r="GV33" i="6"/>
  <c r="GU33" i="6"/>
  <c r="GT33" i="6"/>
  <c r="GS33" i="6"/>
  <c r="GV23" i="6"/>
  <c r="GU23" i="6"/>
  <c r="GT23" i="6"/>
  <c r="GS23" i="6"/>
  <c r="GV534" i="6"/>
  <c r="GU534" i="6"/>
  <c r="GT534" i="6"/>
  <c r="GS534" i="6"/>
  <c r="GV302" i="6"/>
  <c r="HC302" i="6" s="1"/>
  <c r="GU302" i="6"/>
  <c r="GT302" i="6"/>
  <c r="GS302" i="6"/>
  <c r="GV238" i="6"/>
  <c r="GU238" i="6"/>
  <c r="GT238" i="6"/>
  <c r="GS238" i="6"/>
  <c r="GV583" i="6"/>
  <c r="GU583" i="6"/>
  <c r="GT583" i="6"/>
  <c r="GS583" i="6"/>
  <c r="GV557" i="6"/>
  <c r="GU557" i="6"/>
  <c r="GT557" i="6"/>
  <c r="GS557" i="6"/>
  <c r="GV429" i="6"/>
  <c r="HC429" i="6" s="1"/>
  <c r="GU429" i="6"/>
  <c r="GT429" i="6"/>
  <c r="GS429" i="6"/>
  <c r="GV364" i="6"/>
  <c r="GU364" i="6"/>
  <c r="GT364" i="6"/>
  <c r="GS364" i="6"/>
  <c r="GV257" i="6"/>
  <c r="GU257" i="6"/>
  <c r="GT257" i="6"/>
  <c r="GS257" i="6"/>
  <c r="GV336" i="6"/>
  <c r="GU336" i="6"/>
  <c r="GT336" i="6"/>
  <c r="GS336" i="6"/>
  <c r="GV286" i="6"/>
  <c r="HC286" i="6" s="1"/>
  <c r="GU286" i="6"/>
  <c r="GT286" i="6"/>
  <c r="GS286" i="6"/>
  <c r="GV281" i="6"/>
  <c r="GU281" i="6"/>
  <c r="GT281" i="6"/>
  <c r="GS281" i="6"/>
  <c r="GV251" i="6"/>
  <c r="GU251" i="6"/>
  <c r="GT251" i="6"/>
  <c r="GS251" i="6"/>
  <c r="GV129" i="6"/>
  <c r="GU129" i="6"/>
  <c r="GT129" i="6"/>
  <c r="GS129" i="6"/>
  <c r="GV280" i="6"/>
  <c r="HC280" i="6" s="1"/>
  <c r="GU280" i="6"/>
  <c r="GT280" i="6"/>
  <c r="GS280" i="6"/>
  <c r="GV586" i="6"/>
  <c r="GU586" i="6"/>
  <c r="GT586" i="6"/>
  <c r="GS586" i="6"/>
  <c r="GV574" i="6"/>
  <c r="GU574" i="6"/>
  <c r="GT574" i="6"/>
  <c r="GS574" i="6"/>
  <c r="GV517" i="6"/>
  <c r="GU517" i="6"/>
  <c r="GT517" i="6"/>
  <c r="GS517" i="6"/>
  <c r="GV402" i="6"/>
  <c r="HC402" i="6" s="1"/>
  <c r="GU402" i="6"/>
  <c r="GT402" i="6"/>
  <c r="GS402" i="6"/>
  <c r="GV262" i="6"/>
  <c r="GU262" i="6"/>
  <c r="GT262" i="6"/>
  <c r="GS262" i="6"/>
  <c r="GV115" i="6"/>
  <c r="GU115" i="6"/>
  <c r="GT115" i="6"/>
  <c r="GS115" i="6"/>
  <c r="GV87" i="6"/>
  <c r="GU87" i="6"/>
  <c r="GT87" i="6"/>
  <c r="GS87" i="6"/>
  <c r="GV66" i="6"/>
  <c r="HC66" i="6" s="1"/>
  <c r="GU66" i="6"/>
  <c r="GT66" i="6"/>
  <c r="GS66" i="6"/>
  <c r="GV42" i="6"/>
  <c r="GU42" i="6"/>
  <c r="GT42" i="6"/>
  <c r="GS42" i="6"/>
  <c r="GV545" i="6"/>
  <c r="GU545" i="6"/>
  <c r="GT545" i="6"/>
  <c r="GS545" i="6"/>
  <c r="GZ545" i="6" s="1"/>
  <c r="GV440" i="6"/>
  <c r="GU440" i="6"/>
  <c r="GT440" i="6"/>
  <c r="GS440" i="6"/>
  <c r="GV437" i="6"/>
  <c r="GU437" i="6"/>
  <c r="GT437" i="6"/>
  <c r="HA437" i="6" s="1"/>
  <c r="GS437" i="6"/>
  <c r="GV408" i="6"/>
  <c r="HC408" i="6" s="1"/>
  <c r="GU408" i="6"/>
  <c r="GT408" i="6"/>
  <c r="GS408" i="6"/>
  <c r="GV407" i="6"/>
  <c r="GU407" i="6"/>
  <c r="HB407" i="6" s="1"/>
  <c r="GT407" i="6"/>
  <c r="GS407" i="6"/>
  <c r="GZ407" i="6" s="1"/>
  <c r="GV303" i="6"/>
  <c r="GU303" i="6"/>
  <c r="GT303" i="6"/>
  <c r="GS303" i="6"/>
  <c r="GV222" i="6"/>
  <c r="GU222" i="6"/>
  <c r="GT222" i="6"/>
  <c r="HA222" i="6" s="1"/>
  <c r="GS222" i="6"/>
  <c r="GV99" i="6"/>
  <c r="HC99" i="6" s="1"/>
  <c r="GU99" i="6"/>
  <c r="GT99" i="6"/>
  <c r="GS99" i="6"/>
  <c r="GV551" i="6"/>
  <c r="GU551" i="6"/>
  <c r="GT551" i="6"/>
  <c r="GS551" i="6"/>
  <c r="GZ551" i="6" s="1"/>
  <c r="GV549" i="6"/>
  <c r="GU549" i="6"/>
  <c r="GT549" i="6"/>
  <c r="GS549" i="6"/>
  <c r="GV529" i="6"/>
  <c r="GU529" i="6"/>
  <c r="GT529" i="6"/>
  <c r="HA529" i="6" s="1"/>
  <c r="GS529" i="6"/>
  <c r="GV521" i="6"/>
  <c r="HC521" i="6" s="1"/>
  <c r="GU521" i="6"/>
  <c r="GT521" i="6"/>
  <c r="GS521" i="6"/>
  <c r="GV446" i="6"/>
  <c r="GU446" i="6"/>
  <c r="HB446" i="6" s="1"/>
  <c r="GT446" i="6"/>
  <c r="GS446" i="6"/>
  <c r="GZ446" i="6" s="1"/>
  <c r="GV424" i="6"/>
  <c r="GU424" i="6"/>
  <c r="GT424" i="6"/>
  <c r="GS424" i="6"/>
  <c r="GV393" i="6"/>
  <c r="GU393" i="6"/>
  <c r="GT393" i="6"/>
  <c r="HA393" i="6" s="1"/>
  <c r="GS393" i="6"/>
  <c r="GV376" i="6"/>
  <c r="HC376" i="6" s="1"/>
  <c r="GU376" i="6"/>
  <c r="GT376" i="6"/>
  <c r="GS376" i="6"/>
  <c r="GV504" i="6"/>
  <c r="GU504" i="6"/>
  <c r="GT504" i="6"/>
  <c r="GS504" i="6"/>
  <c r="GV186" i="6"/>
  <c r="GU186" i="6"/>
  <c r="GT186" i="6"/>
  <c r="GS186" i="6"/>
  <c r="GV260" i="6"/>
  <c r="GU260" i="6"/>
  <c r="GT260" i="6"/>
  <c r="HA260" i="6" s="1"/>
  <c r="GS260" i="6"/>
  <c r="GV258" i="6"/>
  <c r="GU258" i="6"/>
  <c r="GT258" i="6"/>
  <c r="GS258" i="6"/>
  <c r="GV200" i="6"/>
  <c r="GU200" i="6"/>
  <c r="HB200" i="6" s="1"/>
  <c r="GT200" i="6"/>
  <c r="GS200" i="6"/>
  <c r="GV188" i="6"/>
  <c r="GU188" i="6"/>
  <c r="GT188" i="6"/>
  <c r="GS188" i="6"/>
  <c r="GV111" i="6"/>
  <c r="GU111" i="6"/>
  <c r="GT111" i="6"/>
  <c r="HA111" i="6" s="1"/>
  <c r="GS111" i="6"/>
  <c r="GV102" i="6"/>
  <c r="GU102" i="6"/>
  <c r="GT102" i="6"/>
  <c r="GS102" i="6"/>
  <c r="GV273" i="6"/>
  <c r="GU273" i="6"/>
  <c r="GT273" i="6"/>
  <c r="GS273" i="6"/>
  <c r="GV146" i="6"/>
  <c r="GU146" i="6"/>
  <c r="GT146" i="6"/>
  <c r="GS146" i="6"/>
  <c r="GV57" i="6"/>
  <c r="GU57" i="6"/>
  <c r="GT57" i="6"/>
  <c r="HA57" i="6" s="1"/>
  <c r="GS57" i="6"/>
  <c r="GV196" i="6"/>
  <c r="GU196" i="6"/>
  <c r="GT196" i="6"/>
  <c r="GS196" i="6"/>
  <c r="GV512" i="6"/>
  <c r="GU512" i="6"/>
  <c r="GT512" i="6"/>
  <c r="GS512" i="6"/>
  <c r="GV467" i="6"/>
  <c r="GU467" i="6"/>
  <c r="GT467" i="6"/>
  <c r="GS467" i="6"/>
  <c r="GV329" i="6"/>
  <c r="HC329" i="6" s="1"/>
  <c r="GU329" i="6"/>
  <c r="GT329" i="6"/>
  <c r="GS329" i="6"/>
  <c r="GV585" i="6"/>
  <c r="GU585" i="6"/>
  <c r="GT585" i="6"/>
  <c r="GS585" i="6"/>
  <c r="GV518" i="6"/>
  <c r="GU518" i="6"/>
  <c r="GT518" i="6"/>
  <c r="GS518" i="6"/>
  <c r="GV513" i="6"/>
  <c r="GU513" i="6"/>
  <c r="GT513" i="6"/>
  <c r="GS513" i="6"/>
  <c r="GV506" i="6"/>
  <c r="HC506" i="6" s="1"/>
  <c r="GU506" i="6"/>
  <c r="GT506" i="6"/>
  <c r="GS506" i="6"/>
  <c r="GV451" i="6"/>
  <c r="GU451" i="6"/>
  <c r="GT451" i="6"/>
  <c r="GS451" i="6"/>
  <c r="GV412" i="6"/>
  <c r="GU412" i="6"/>
  <c r="GT412" i="6"/>
  <c r="GS412" i="6"/>
  <c r="GV338" i="6"/>
  <c r="GU338" i="6"/>
  <c r="GT338" i="6"/>
  <c r="GS338" i="6"/>
  <c r="GV315" i="6"/>
  <c r="HC315" i="6" s="1"/>
  <c r="GU315" i="6"/>
  <c r="GT315" i="6"/>
  <c r="GS315" i="6"/>
  <c r="GV301" i="6"/>
  <c r="GU301" i="6"/>
  <c r="GT301" i="6"/>
  <c r="GS301" i="6"/>
  <c r="GV288" i="6"/>
  <c r="GU288" i="6"/>
  <c r="GT288" i="6"/>
  <c r="GS288" i="6"/>
  <c r="GV287" i="6"/>
  <c r="GU287" i="6"/>
  <c r="GT287" i="6"/>
  <c r="GS287" i="6"/>
  <c r="GV275" i="6"/>
  <c r="HC275" i="6" s="1"/>
  <c r="GU275" i="6"/>
  <c r="GT275" i="6"/>
  <c r="GS275" i="6"/>
  <c r="GV254" i="6"/>
  <c r="GU254" i="6"/>
  <c r="GT254" i="6"/>
  <c r="GS254" i="6"/>
  <c r="GV243" i="6"/>
  <c r="GU243" i="6"/>
  <c r="GT243" i="6"/>
  <c r="GS243" i="6"/>
  <c r="GV239" i="6"/>
  <c r="GU239" i="6"/>
  <c r="GT239" i="6"/>
  <c r="GS239" i="6"/>
  <c r="GV226" i="6"/>
  <c r="HC226" i="6" s="1"/>
  <c r="GU226" i="6"/>
  <c r="GT226" i="6"/>
  <c r="GS226" i="6"/>
  <c r="GV203" i="6"/>
  <c r="GU203" i="6"/>
  <c r="GT203" i="6"/>
  <c r="GS203" i="6"/>
  <c r="GV185" i="6"/>
  <c r="GU185" i="6"/>
  <c r="GT185" i="6"/>
  <c r="GS185" i="6"/>
  <c r="GV128" i="6"/>
  <c r="GU128" i="6"/>
  <c r="GT128" i="6"/>
  <c r="GS128" i="6"/>
  <c r="GV79" i="6"/>
  <c r="HC79" i="6" s="1"/>
  <c r="GU79" i="6"/>
  <c r="GT79" i="6"/>
  <c r="GS79" i="6"/>
  <c r="GV72" i="6"/>
  <c r="GU72" i="6"/>
  <c r="GT72" i="6"/>
  <c r="GS72" i="6"/>
  <c r="GV61" i="6"/>
  <c r="GU61" i="6"/>
  <c r="GT61" i="6"/>
  <c r="GS61" i="6"/>
  <c r="GV54" i="6"/>
  <c r="GU54" i="6"/>
  <c r="GT54" i="6"/>
  <c r="GS54" i="6"/>
  <c r="GV46" i="6"/>
  <c r="HC46" i="6" s="1"/>
  <c r="GU46" i="6"/>
  <c r="GT46" i="6"/>
  <c r="GS46" i="6"/>
  <c r="GV45" i="6"/>
  <c r="GU45" i="6"/>
  <c r="GT45" i="6"/>
  <c r="GS45" i="6"/>
  <c r="GV6" i="6"/>
  <c r="GU6" i="6"/>
  <c r="GT6" i="6"/>
  <c r="GS6" i="6"/>
  <c r="GV9" i="6"/>
  <c r="GU9" i="6"/>
  <c r="GT9" i="6"/>
  <c r="GS9" i="6"/>
  <c r="GV310" i="6"/>
  <c r="HC310" i="6" s="1"/>
  <c r="GU310" i="6"/>
  <c r="GT310" i="6"/>
  <c r="GS310" i="6"/>
  <c r="GV561" i="6"/>
  <c r="GU561" i="6"/>
  <c r="GT561" i="6"/>
  <c r="GS561" i="6"/>
  <c r="GV556" i="6"/>
  <c r="GU556" i="6"/>
  <c r="GT556" i="6"/>
  <c r="GS556" i="6"/>
  <c r="GV474" i="6"/>
  <c r="GU474" i="6"/>
  <c r="GT474" i="6"/>
  <c r="GS474" i="6"/>
  <c r="GV327" i="6"/>
  <c r="HC327" i="6" s="1"/>
  <c r="GU327" i="6"/>
  <c r="GT327" i="6"/>
  <c r="GS327" i="6"/>
  <c r="GV291" i="6"/>
  <c r="GU291" i="6"/>
  <c r="GT291" i="6"/>
  <c r="GS291" i="6"/>
  <c r="GV138" i="6"/>
  <c r="GU138" i="6"/>
  <c r="GT138" i="6"/>
  <c r="GS138" i="6"/>
  <c r="GV450" i="6"/>
  <c r="GU450" i="6"/>
  <c r="GT450" i="6"/>
  <c r="GS450" i="6"/>
  <c r="GV577" i="6"/>
  <c r="HC577" i="6" s="1"/>
  <c r="GU577" i="6"/>
  <c r="GT577" i="6"/>
  <c r="GS577" i="6"/>
  <c r="GV573" i="6"/>
  <c r="GU573" i="6"/>
  <c r="GT573" i="6"/>
  <c r="GS573" i="6"/>
  <c r="GV531" i="6"/>
  <c r="GU531" i="6"/>
  <c r="GT531" i="6"/>
  <c r="GS531" i="6"/>
  <c r="GV505" i="6"/>
  <c r="GU505" i="6"/>
  <c r="GT505" i="6"/>
  <c r="GS505" i="6"/>
  <c r="GV498" i="6"/>
  <c r="HC498" i="6" s="1"/>
  <c r="GU498" i="6"/>
  <c r="GT498" i="6"/>
  <c r="GS498" i="6"/>
  <c r="GV485" i="6"/>
  <c r="GU485" i="6"/>
  <c r="GT485" i="6"/>
  <c r="GS485" i="6"/>
  <c r="GV421" i="6"/>
  <c r="GU421" i="6"/>
  <c r="GT421" i="6"/>
  <c r="GS421" i="6"/>
  <c r="GV416" i="6"/>
  <c r="GU416" i="6"/>
  <c r="GT416" i="6"/>
  <c r="GS416" i="6"/>
  <c r="GV405" i="6"/>
  <c r="HC405" i="6" s="1"/>
  <c r="GU405" i="6"/>
  <c r="GT405" i="6"/>
  <c r="GS405" i="6"/>
  <c r="GV361" i="6"/>
  <c r="GU361" i="6"/>
  <c r="GT361" i="6"/>
  <c r="GS361" i="6"/>
  <c r="GV356" i="6"/>
  <c r="GU356" i="6"/>
  <c r="GT356" i="6"/>
  <c r="GS356" i="6"/>
  <c r="GV344" i="6"/>
  <c r="GU344" i="6"/>
  <c r="GT344" i="6"/>
  <c r="GS344" i="6"/>
  <c r="GV334" i="6"/>
  <c r="HC334" i="6" s="1"/>
  <c r="GU334" i="6"/>
  <c r="GT334" i="6"/>
  <c r="GS334" i="6"/>
  <c r="GV320" i="6"/>
  <c r="GU320" i="6"/>
  <c r="GT320" i="6"/>
  <c r="GS320" i="6"/>
  <c r="GV271" i="6"/>
  <c r="GU271" i="6"/>
  <c r="GT271" i="6"/>
  <c r="GS271" i="6"/>
  <c r="GV269" i="6"/>
  <c r="GU269" i="6"/>
  <c r="GT269" i="6"/>
  <c r="GS269" i="6"/>
  <c r="GV241" i="6"/>
  <c r="HC241" i="6" s="1"/>
  <c r="GU241" i="6"/>
  <c r="GT241" i="6"/>
  <c r="GS241" i="6"/>
  <c r="GV230" i="6"/>
  <c r="GU230" i="6"/>
  <c r="GT230" i="6"/>
  <c r="GS230" i="6"/>
  <c r="GV207" i="6"/>
  <c r="GU207" i="6"/>
  <c r="GT207" i="6"/>
  <c r="GS207" i="6"/>
  <c r="GV201" i="6"/>
  <c r="GU201" i="6"/>
  <c r="GT201" i="6"/>
  <c r="GS201" i="6"/>
  <c r="GV197" i="6"/>
  <c r="HC197" i="6" s="1"/>
  <c r="GU197" i="6"/>
  <c r="GT197" i="6"/>
  <c r="GS197" i="6"/>
  <c r="GV179" i="6"/>
  <c r="GU179" i="6"/>
  <c r="GT179" i="6"/>
  <c r="GS179" i="6"/>
  <c r="GV130" i="6"/>
  <c r="GU130" i="6"/>
  <c r="GT130" i="6"/>
  <c r="GS130" i="6"/>
  <c r="GV58" i="6"/>
  <c r="GU58" i="6"/>
  <c r="GT58" i="6"/>
  <c r="GS58" i="6"/>
  <c r="GV44" i="6"/>
  <c r="HC44" i="6" s="1"/>
  <c r="GU44" i="6"/>
  <c r="GT44" i="6"/>
  <c r="GS44" i="6"/>
  <c r="GV27" i="6"/>
  <c r="GU27" i="6"/>
  <c r="GT27" i="6"/>
  <c r="GS27" i="6"/>
  <c r="GV486" i="6"/>
  <c r="GU486" i="6"/>
  <c r="HB486" i="6" s="1"/>
  <c r="GT486" i="6"/>
  <c r="GS486" i="6"/>
  <c r="GV480" i="6"/>
  <c r="GU480" i="6"/>
  <c r="GT480" i="6"/>
  <c r="GS480" i="6"/>
  <c r="GV550" i="6"/>
  <c r="GU550" i="6"/>
  <c r="GT550" i="6"/>
  <c r="HA550" i="6" s="1"/>
  <c r="GS550" i="6"/>
  <c r="GV523" i="6"/>
  <c r="GU523" i="6"/>
  <c r="GT523" i="6"/>
  <c r="GS523" i="6"/>
  <c r="GV465" i="6"/>
  <c r="GU465" i="6"/>
  <c r="HB465" i="6" s="1"/>
  <c r="GT465" i="6"/>
  <c r="GS465" i="6"/>
  <c r="GV478" i="6"/>
  <c r="GU478" i="6"/>
  <c r="GT478" i="6"/>
  <c r="GS478" i="6"/>
  <c r="GV475" i="6"/>
  <c r="GU475" i="6"/>
  <c r="GT475" i="6"/>
  <c r="HA475" i="6" s="1"/>
  <c r="GS475" i="6"/>
  <c r="GV477" i="6"/>
  <c r="GU477" i="6"/>
  <c r="GT477" i="6"/>
  <c r="GS477" i="6"/>
  <c r="GV282" i="6"/>
  <c r="GU282" i="6"/>
  <c r="HB282" i="6" s="1"/>
  <c r="GT282" i="6"/>
  <c r="GS282" i="6"/>
  <c r="GV265" i="6"/>
  <c r="GU265" i="6"/>
  <c r="GT265" i="6"/>
  <c r="GS265" i="6"/>
  <c r="GV147" i="6"/>
  <c r="GU147" i="6"/>
  <c r="GT147" i="6"/>
  <c r="HA147" i="6" s="1"/>
  <c r="GS147" i="6"/>
  <c r="GV180" i="6"/>
  <c r="GU180" i="6"/>
  <c r="GT180" i="6"/>
  <c r="GS180" i="6"/>
  <c r="GV538" i="6"/>
  <c r="GU538" i="6"/>
  <c r="HB538" i="6" s="1"/>
  <c r="GT538" i="6"/>
  <c r="GS538" i="6"/>
  <c r="GV160" i="6"/>
  <c r="GU160" i="6"/>
  <c r="GT160" i="6"/>
  <c r="GS160" i="6"/>
  <c r="GV158" i="6"/>
  <c r="GU158" i="6"/>
  <c r="GT158" i="6"/>
  <c r="HA158" i="6" s="1"/>
  <c r="GS158" i="6"/>
  <c r="GV89" i="6"/>
  <c r="HC89" i="6" s="1"/>
  <c r="GU89" i="6"/>
  <c r="GT89" i="6"/>
  <c r="GS89" i="6"/>
  <c r="GV472" i="6"/>
  <c r="GU472" i="6"/>
  <c r="HB472" i="6" s="1"/>
  <c r="GT472" i="6"/>
  <c r="GS472" i="6"/>
  <c r="GZ472" i="6" s="1"/>
  <c r="GV411" i="6"/>
  <c r="GU411" i="6"/>
  <c r="GT411" i="6"/>
  <c r="GS411" i="6"/>
  <c r="GV16" i="6"/>
  <c r="GU16" i="6"/>
  <c r="GT16" i="6"/>
  <c r="HA16" i="6" s="1"/>
  <c r="GS16" i="6"/>
  <c r="GV298" i="6"/>
  <c r="HC298" i="6" s="1"/>
  <c r="GU298" i="6"/>
  <c r="GT298" i="6"/>
  <c r="GS298" i="6"/>
  <c r="GV558" i="6"/>
  <c r="GU558" i="6"/>
  <c r="GT558" i="6"/>
  <c r="GS558" i="6"/>
  <c r="GV539" i="6"/>
  <c r="GU539" i="6"/>
  <c r="GT539" i="6"/>
  <c r="GS539" i="6"/>
  <c r="GV537" i="6"/>
  <c r="GU537" i="6"/>
  <c r="GT537" i="6"/>
  <c r="GS537" i="6"/>
  <c r="GV522" i="6"/>
  <c r="HC522" i="6" s="1"/>
  <c r="GU522" i="6"/>
  <c r="GT522" i="6"/>
  <c r="GS522" i="6"/>
  <c r="GV445" i="6"/>
  <c r="GU445" i="6"/>
  <c r="GT445" i="6"/>
  <c r="GS445" i="6"/>
  <c r="GV443" i="6"/>
  <c r="GU443" i="6"/>
  <c r="GT443" i="6"/>
  <c r="GS443" i="6"/>
  <c r="GV439" i="6"/>
  <c r="GU439" i="6"/>
  <c r="GT439" i="6"/>
  <c r="GS439" i="6"/>
  <c r="GV413" i="6"/>
  <c r="HC413" i="6" s="1"/>
  <c r="GU413" i="6"/>
  <c r="GT413" i="6"/>
  <c r="GS413" i="6"/>
  <c r="GV397" i="6"/>
  <c r="GU397" i="6"/>
  <c r="GT397" i="6"/>
  <c r="GS397" i="6"/>
  <c r="GV372" i="6"/>
  <c r="GU372" i="6"/>
  <c r="GT372" i="6"/>
  <c r="GS372" i="6"/>
  <c r="GV363" i="6"/>
  <c r="GU363" i="6"/>
  <c r="GT363" i="6"/>
  <c r="GS363" i="6"/>
  <c r="GV354" i="6"/>
  <c r="HC354" i="6" s="1"/>
  <c r="GU354" i="6"/>
  <c r="GT354" i="6"/>
  <c r="GS354" i="6"/>
  <c r="GV325" i="6"/>
  <c r="GU325" i="6"/>
  <c r="GT325" i="6"/>
  <c r="GS325" i="6"/>
  <c r="GV274" i="6"/>
  <c r="GU274" i="6"/>
  <c r="GT274" i="6"/>
  <c r="GS274" i="6"/>
  <c r="GV255" i="6"/>
  <c r="GU255" i="6"/>
  <c r="GT255" i="6"/>
  <c r="GS255" i="6"/>
  <c r="GV246" i="6"/>
  <c r="HC246" i="6" s="1"/>
  <c r="GU246" i="6"/>
  <c r="GT246" i="6"/>
  <c r="GS246" i="6"/>
  <c r="GV232" i="6"/>
  <c r="GU232" i="6"/>
  <c r="GT232" i="6"/>
  <c r="GS232" i="6"/>
  <c r="GV228" i="6"/>
  <c r="GU228" i="6"/>
  <c r="GT228" i="6"/>
  <c r="GS228" i="6"/>
  <c r="GV227" i="6"/>
  <c r="GU227" i="6"/>
  <c r="GT227" i="6"/>
  <c r="GS227" i="6"/>
  <c r="GV202" i="6"/>
  <c r="HC202" i="6" s="1"/>
  <c r="GU202" i="6"/>
  <c r="GT202" i="6"/>
  <c r="GS202" i="6"/>
  <c r="GV183" i="6"/>
  <c r="GU183" i="6"/>
  <c r="GT183" i="6"/>
  <c r="GS183" i="6"/>
  <c r="GV125" i="6"/>
  <c r="GU125" i="6"/>
  <c r="GT125" i="6"/>
  <c r="GS125" i="6"/>
  <c r="GV43" i="6"/>
  <c r="GU43" i="6"/>
  <c r="GT43" i="6"/>
  <c r="GS43" i="6"/>
  <c r="GV38" i="6"/>
  <c r="HC38" i="6" s="1"/>
  <c r="GU38" i="6"/>
  <c r="GT38" i="6"/>
  <c r="GS38" i="6"/>
  <c r="GV36" i="6"/>
  <c r="GU36" i="6"/>
  <c r="GT36" i="6"/>
  <c r="GS36" i="6"/>
  <c r="GV25" i="6"/>
  <c r="GU25" i="6"/>
  <c r="GT25" i="6"/>
  <c r="GS25" i="6"/>
  <c r="GV566" i="6"/>
  <c r="GU566" i="6"/>
  <c r="GT566" i="6"/>
  <c r="GS566" i="6"/>
  <c r="GV479" i="6"/>
  <c r="HC479" i="6" s="1"/>
  <c r="GU479" i="6"/>
  <c r="GT479" i="6"/>
  <c r="GS479" i="6"/>
  <c r="GV473" i="6"/>
  <c r="GU473" i="6"/>
  <c r="GT473" i="6"/>
  <c r="GS473" i="6"/>
  <c r="GV432" i="6"/>
  <c r="GU432" i="6"/>
  <c r="GT432" i="6"/>
  <c r="GS432" i="6"/>
  <c r="GV431" i="6"/>
  <c r="GU431" i="6"/>
  <c r="GT431" i="6"/>
  <c r="GS431" i="6"/>
  <c r="GV392" i="6"/>
  <c r="HC392" i="6" s="1"/>
  <c r="GU392" i="6"/>
  <c r="GT392" i="6"/>
  <c r="GS392" i="6"/>
  <c r="GV353" i="6"/>
  <c r="GU353" i="6"/>
  <c r="GT353" i="6"/>
  <c r="GS353" i="6"/>
  <c r="GV321" i="6"/>
  <c r="GU321" i="6"/>
  <c r="GT321" i="6"/>
  <c r="GS321" i="6"/>
  <c r="GV221" i="6"/>
  <c r="GU221" i="6"/>
  <c r="GT221" i="6"/>
  <c r="GS221" i="6"/>
  <c r="GV139" i="6"/>
  <c r="HC139" i="6" s="1"/>
  <c r="GU139" i="6"/>
  <c r="GT139" i="6"/>
  <c r="GS139" i="6"/>
  <c r="GV75" i="6"/>
  <c r="GU75" i="6"/>
  <c r="GT75" i="6"/>
  <c r="GS75" i="6"/>
  <c r="GV70" i="6"/>
  <c r="GU70" i="6"/>
  <c r="GT70" i="6"/>
  <c r="GS70" i="6"/>
  <c r="GV50" i="6"/>
  <c r="GU50" i="6"/>
  <c r="GT50" i="6"/>
  <c r="GS50" i="6"/>
  <c r="GV346" i="6"/>
  <c r="HC346" i="6" s="1"/>
  <c r="GU346" i="6"/>
  <c r="GT346" i="6"/>
  <c r="GS346" i="6"/>
  <c r="GV591" i="6"/>
  <c r="GU591" i="6"/>
  <c r="GT591" i="6"/>
  <c r="GS591" i="6"/>
  <c r="GV580" i="6"/>
  <c r="GU580" i="6"/>
  <c r="GT580" i="6"/>
  <c r="GS580" i="6"/>
  <c r="GV572" i="6"/>
  <c r="GU572" i="6"/>
  <c r="GT572" i="6"/>
  <c r="GS572" i="6"/>
  <c r="GV570" i="6"/>
  <c r="HC570" i="6" s="1"/>
  <c r="GU570" i="6"/>
  <c r="GT570" i="6"/>
  <c r="GS570" i="6"/>
  <c r="GV568" i="6"/>
  <c r="GU568" i="6"/>
  <c r="GT568" i="6"/>
  <c r="GS568" i="6"/>
  <c r="GV565" i="6"/>
  <c r="GU565" i="6"/>
  <c r="GT565" i="6"/>
  <c r="GS565" i="6"/>
  <c r="GV495" i="6"/>
  <c r="GU495" i="6"/>
  <c r="GT495" i="6"/>
  <c r="GS495" i="6"/>
  <c r="GV469" i="6"/>
  <c r="HC469" i="6" s="1"/>
  <c r="GU469" i="6"/>
  <c r="GT469" i="6"/>
  <c r="GS469" i="6"/>
  <c r="GV468" i="6"/>
  <c r="GU468" i="6"/>
  <c r="GT468" i="6"/>
  <c r="GS468" i="6"/>
  <c r="GV466" i="6"/>
  <c r="GU466" i="6"/>
  <c r="GT466" i="6"/>
  <c r="GS466" i="6"/>
  <c r="GV455" i="6"/>
  <c r="GU455" i="6"/>
  <c r="GT455" i="6"/>
  <c r="GS455" i="6"/>
  <c r="GV438" i="6"/>
  <c r="HC438" i="6" s="1"/>
  <c r="GU438" i="6"/>
  <c r="GT438" i="6"/>
  <c r="GS438" i="6"/>
  <c r="GV389" i="6"/>
  <c r="GU389" i="6"/>
  <c r="GT389" i="6"/>
  <c r="GS389" i="6"/>
  <c r="GV379" i="6"/>
  <c r="GU379" i="6"/>
  <c r="GT379" i="6"/>
  <c r="GS379" i="6"/>
  <c r="GV328" i="6"/>
  <c r="GU328" i="6"/>
  <c r="GT328" i="6"/>
  <c r="GS328" i="6"/>
  <c r="GV285" i="6"/>
  <c r="HC285" i="6" s="1"/>
  <c r="GU285" i="6"/>
  <c r="GT285" i="6"/>
  <c r="GS285" i="6"/>
  <c r="GV270" i="6"/>
  <c r="GU270" i="6"/>
  <c r="GT270" i="6"/>
  <c r="GS270" i="6"/>
  <c r="GV268" i="6"/>
  <c r="GU268" i="6"/>
  <c r="GT268" i="6"/>
  <c r="GS268" i="6"/>
  <c r="GV253" i="6"/>
  <c r="GU253" i="6"/>
  <c r="GT253" i="6"/>
  <c r="GS253" i="6"/>
  <c r="GV223" i="6"/>
  <c r="HC223" i="6" s="1"/>
  <c r="GU223" i="6"/>
  <c r="GT223" i="6"/>
  <c r="GS223" i="6"/>
  <c r="GV154" i="6"/>
  <c r="GU154" i="6"/>
  <c r="GT154" i="6"/>
  <c r="GS154" i="6"/>
  <c r="GV142" i="6"/>
  <c r="GU142" i="6"/>
  <c r="GT142" i="6"/>
  <c r="GS142" i="6"/>
  <c r="GV83" i="6"/>
  <c r="GU83" i="6"/>
  <c r="GT83" i="6"/>
  <c r="GS83" i="6"/>
  <c r="GV82" i="6"/>
  <c r="HC82" i="6" s="1"/>
  <c r="GU82" i="6"/>
  <c r="GT82" i="6"/>
  <c r="GS82" i="6"/>
  <c r="GV76" i="6"/>
  <c r="GU76" i="6"/>
  <c r="GT76" i="6"/>
  <c r="GS76" i="6"/>
  <c r="GV71" i="6"/>
  <c r="GU71" i="6"/>
  <c r="GT71" i="6"/>
  <c r="GS71" i="6"/>
  <c r="GV69" i="6"/>
  <c r="GU69" i="6"/>
  <c r="GT69" i="6"/>
  <c r="GS69" i="6"/>
  <c r="GV22" i="6"/>
  <c r="HC22" i="6" s="1"/>
  <c r="GU22" i="6"/>
  <c r="GT22" i="6"/>
  <c r="GS22" i="6"/>
  <c r="GV7" i="6"/>
  <c r="GU7" i="6"/>
  <c r="GT7" i="6"/>
  <c r="GS7" i="6"/>
  <c r="DC7" i="6"/>
  <c r="DJ7" i="6"/>
  <c r="IN607" i="6"/>
  <c r="IM607" i="6"/>
  <c r="MI607" i="6" s="1"/>
  <c r="IL607" i="6"/>
  <c r="IK607" i="6"/>
  <c r="IN606" i="6"/>
  <c r="IM606" i="6"/>
  <c r="MI606" i="6" s="1"/>
  <c r="IL606" i="6"/>
  <c r="IK606" i="6"/>
  <c r="IN605" i="6"/>
  <c r="IM605" i="6"/>
  <c r="MI605" i="6" s="1"/>
  <c r="IL605" i="6"/>
  <c r="IK605" i="6"/>
  <c r="IN604" i="6"/>
  <c r="IM604" i="6"/>
  <c r="MI604" i="6" s="1"/>
  <c r="IL604" i="6"/>
  <c r="IK604" i="6"/>
  <c r="IN603" i="6"/>
  <c r="IM603" i="6"/>
  <c r="MI603" i="6" s="1"/>
  <c r="IL603" i="6"/>
  <c r="IK603" i="6"/>
  <c r="IN602" i="6"/>
  <c r="IM602" i="6"/>
  <c r="MI602" i="6" s="1"/>
  <c r="IL602" i="6"/>
  <c r="IK602" i="6"/>
  <c r="IN601" i="6"/>
  <c r="IM601" i="6"/>
  <c r="MI601" i="6" s="1"/>
  <c r="IL601" i="6"/>
  <c r="IK601" i="6"/>
  <c r="IN600" i="6"/>
  <c r="IM600" i="6"/>
  <c r="MI600" i="6" s="1"/>
  <c r="IL600" i="6"/>
  <c r="IK600" i="6"/>
  <c r="IN599" i="6"/>
  <c r="IM599" i="6"/>
  <c r="MI599" i="6" s="1"/>
  <c r="IL599" i="6"/>
  <c r="IK599" i="6"/>
  <c r="IN598" i="6"/>
  <c r="IM598" i="6"/>
  <c r="MI598" i="6" s="1"/>
  <c r="IL598" i="6"/>
  <c r="IK598" i="6"/>
  <c r="IN597" i="6"/>
  <c r="IM597" i="6"/>
  <c r="MI597" i="6" s="1"/>
  <c r="IL597" i="6"/>
  <c r="IK597" i="6"/>
  <c r="IN596" i="6"/>
  <c r="IL596" i="6"/>
  <c r="IK596" i="6"/>
  <c r="IN595" i="6"/>
  <c r="IM595" i="6"/>
  <c r="MI595" i="6" s="1"/>
  <c r="IL595" i="6"/>
  <c r="IK595" i="6"/>
  <c r="IN594" i="6"/>
  <c r="IL594" i="6"/>
  <c r="IK594" i="6"/>
  <c r="IN593" i="6"/>
  <c r="IM593" i="6"/>
  <c r="MI593" i="6" s="1"/>
  <c r="IL593" i="6"/>
  <c r="IK593" i="6"/>
  <c r="IN532" i="6"/>
  <c r="IM532" i="6"/>
  <c r="IL532" i="6"/>
  <c r="IK532" i="6"/>
  <c r="IN544" i="6"/>
  <c r="IM544" i="6"/>
  <c r="IL544" i="6"/>
  <c r="IK544" i="6"/>
  <c r="IN425" i="6"/>
  <c r="IM425" i="6"/>
  <c r="IL425" i="6"/>
  <c r="IK425" i="6"/>
  <c r="IN172" i="6"/>
  <c r="IM172" i="6"/>
  <c r="IL172" i="6"/>
  <c r="IK172" i="6"/>
  <c r="IN134" i="6"/>
  <c r="IM134" i="6"/>
  <c r="IL134" i="6"/>
  <c r="IK134" i="6"/>
  <c r="IN112" i="6"/>
  <c r="IM112" i="6"/>
  <c r="IL112" i="6"/>
  <c r="IK112" i="6"/>
  <c r="IN96" i="6"/>
  <c r="IM96" i="6"/>
  <c r="IL96" i="6"/>
  <c r="IK96" i="6"/>
  <c r="IN187" i="6"/>
  <c r="IM187" i="6"/>
  <c r="IL187" i="6"/>
  <c r="IK187" i="6"/>
  <c r="IN295" i="6"/>
  <c r="IM295" i="6"/>
  <c r="IL295" i="6"/>
  <c r="IK295" i="6"/>
  <c r="IN264" i="6"/>
  <c r="IM264" i="6"/>
  <c r="IL264" i="6"/>
  <c r="IK264" i="6"/>
  <c r="IN165" i="6"/>
  <c r="IM165" i="6"/>
  <c r="IL165" i="6"/>
  <c r="IK165" i="6"/>
  <c r="IN463" i="6"/>
  <c r="IM463" i="6"/>
  <c r="IL463" i="6"/>
  <c r="IK463" i="6"/>
  <c r="IN489" i="6"/>
  <c r="IM489" i="6"/>
  <c r="IL489" i="6"/>
  <c r="IK489" i="6"/>
  <c r="IN430" i="6"/>
  <c r="IM430" i="6"/>
  <c r="IL430" i="6"/>
  <c r="IK430" i="6"/>
  <c r="IN396" i="6"/>
  <c r="IM396" i="6"/>
  <c r="IL396" i="6"/>
  <c r="IK396" i="6"/>
  <c r="IN381" i="6"/>
  <c r="IM381" i="6"/>
  <c r="IL381" i="6"/>
  <c r="IK381" i="6"/>
  <c r="IN366" i="6"/>
  <c r="IM366" i="6"/>
  <c r="IL366" i="6"/>
  <c r="IK366" i="6"/>
  <c r="IN193" i="6"/>
  <c r="IM193" i="6"/>
  <c r="IL193" i="6"/>
  <c r="IK193" i="6"/>
  <c r="IN175" i="6"/>
  <c r="IM175" i="6"/>
  <c r="IL175" i="6"/>
  <c r="IK175" i="6"/>
  <c r="IN171" i="6"/>
  <c r="IM171" i="6"/>
  <c r="IL171" i="6"/>
  <c r="IK171" i="6"/>
  <c r="IN145" i="6"/>
  <c r="IM145" i="6"/>
  <c r="IL145" i="6"/>
  <c r="IK145" i="6"/>
  <c r="IN29" i="6"/>
  <c r="IM29" i="6"/>
  <c r="IL29" i="6"/>
  <c r="IK29" i="6"/>
  <c r="IN15" i="6"/>
  <c r="IM15" i="6"/>
  <c r="IL15" i="6"/>
  <c r="IK15" i="6"/>
  <c r="IN540" i="6"/>
  <c r="IM540" i="6"/>
  <c r="IL540" i="6"/>
  <c r="IK540" i="6"/>
  <c r="IN217" i="6"/>
  <c r="IM217" i="6"/>
  <c r="IL217" i="6"/>
  <c r="IK217" i="6"/>
  <c r="IN571" i="6"/>
  <c r="IM571" i="6"/>
  <c r="IL571" i="6"/>
  <c r="IK571" i="6"/>
  <c r="IN490" i="6"/>
  <c r="IM490" i="6"/>
  <c r="IL490" i="6"/>
  <c r="IK490" i="6"/>
  <c r="IN447" i="6"/>
  <c r="IM447" i="6"/>
  <c r="IL447" i="6"/>
  <c r="IK447" i="6"/>
  <c r="IN399" i="6"/>
  <c r="IM399" i="6"/>
  <c r="IL399" i="6"/>
  <c r="IK399" i="6"/>
  <c r="IN252" i="6"/>
  <c r="IM252" i="6"/>
  <c r="IL252" i="6"/>
  <c r="IK252" i="6"/>
  <c r="IN218" i="6"/>
  <c r="IM218" i="6"/>
  <c r="IL218" i="6"/>
  <c r="IK218" i="6"/>
  <c r="IN211" i="6"/>
  <c r="IM211" i="6"/>
  <c r="IL211" i="6"/>
  <c r="IK211" i="6"/>
  <c r="IN182" i="6"/>
  <c r="IM182" i="6"/>
  <c r="IL182" i="6"/>
  <c r="IK182" i="6"/>
  <c r="IN132" i="6"/>
  <c r="IM132" i="6"/>
  <c r="IL132" i="6"/>
  <c r="IK132" i="6"/>
  <c r="IN106" i="6"/>
  <c r="IM106" i="6"/>
  <c r="IL106" i="6"/>
  <c r="IK106" i="6"/>
  <c r="IN62" i="6"/>
  <c r="IM62" i="6"/>
  <c r="IL62" i="6"/>
  <c r="IK62" i="6"/>
  <c r="IN41" i="6"/>
  <c r="IM41" i="6"/>
  <c r="IL41" i="6"/>
  <c r="IK41" i="6"/>
  <c r="IN18" i="6"/>
  <c r="IM18" i="6"/>
  <c r="IL18" i="6"/>
  <c r="IK18" i="6"/>
  <c r="IN452" i="6"/>
  <c r="IM452" i="6"/>
  <c r="IL452" i="6"/>
  <c r="IK452" i="6"/>
  <c r="IN205" i="6"/>
  <c r="IM205" i="6"/>
  <c r="IL205" i="6"/>
  <c r="IK205" i="6"/>
  <c r="IN533" i="6"/>
  <c r="IM533" i="6"/>
  <c r="IL533" i="6"/>
  <c r="IK533" i="6"/>
  <c r="IN515" i="6"/>
  <c r="IM515" i="6"/>
  <c r="IL515" i="6"/>
  <c r="IK515" i="6"/>
  <c r="IN461" i="6"/>
  <c r="IM461" i="6"/>
  <c r="IL461" i="6"/>
  <c r="IK461" i="6"/>
  <c r="IN380" i="6"/>
  <c r="IM380" i="6"/>
  <c r="IL380" i="6"/>
  <c r="IK380" i="6"/>
  <c r="IN357" i="6"/>
  <c r="IM357" i="6"/>
  <c r="IL357" i="6"/>
  <c r="IK357" i="6"/>
  <c r="IN173" i="6"/>
  <c r="IM173" i="6"/>
  <c r="IL173" i="6"/>
  <c r="IK173" i="6"/>
  <c r="IN157" i="6"/>
  <c r="IM157" i="6"/>
  <c r="IL157" i="6"/>
  <c r="IK157" i="6"/>
  <c r="IN105" i="6"/>
  <c r="IM105" i="6"/>
  <c r="IL105" i="6"/>
  <c r="IK105" i="6"/>
  <c r="IN318" i="6"/>
  <c r="IM318" i="6"/>
  <c r="IL318" i="6"/>
  <c r="IK318" i="6"/>
  <c r="IN555" i="6"/>
  <c r="IM555" i="6"/>
  <c r="IL555" i="6"/>
  <c r="IK555" i="6"/>
  <c r="IN501" i="6"/>
  <c r="IM501" i="6"/>
  <c r="IL501" i="6"/>
  <c r="IK501" i="6"/>
  <c r="IN460" i="6"/>
  <c r="IM460" i="6"/>
  <c r="IL460" i="6"/>
  <c r="IK460" i="6"/>
  <c r="IN418" i="6"/>
  <c r="IM418" i="6"/>
  <c r="IL418" i="6"/>
  <c r="IK418" i="6"/>
  <c r="IN386" i="6"/>
  <c r="IM386" i="6"/>
  <c r="IL386" i="6"/>
  <c r="IK386" i="6"/>
  <c r="IN317" i="6"/>
  <c r="IM317" i="6"/>
  <c r="IL317" i="6"/>
  <c r="IK317" i="6"/>
  <c r="IN308" i="6"/>
  <c r="IM308" i="6"/>
  <c r="IL308" i="6"/>
  <c r="IK308" i="6"/>
  <c r="IN225" i="6"/>
  <c r="IM225" i="6"/>
  <c r="IL225" i="6"/>
  <c r="IK225" i="6"/>
  <c r="IN116" i="6"/>
  <c r="IM116" i="6"/>
  <c r="IL116" i="6"/>
  <c r="IK116" i="6"/>
  <c r="IN77" i="6"/>
  <c r="IM77" i="6"/>
  <c r="IL77" i="6"/>
  <c r="IK77" i="6"/>
  <c r="IN56" i="6"/>
  <c r="IM56" i="6"/>
  <c r="IL56" i="6"/>
  <c r="IK56" i="6"/>
  <c r="IN349" i="6"/>
  <c r="IM349" i="6"/>
  <c r="IL349" i="6"/>
  <c r="IK349" i="6"/>
  <c r="IN503" i="6"/>
  <c r="IM503" i="6"/>
  <c r="IL503" i="6"/>
  <c r="IK503" i="6"/>
  <c r="IN442" i="6"/>
  <c r="IM442" i="6"/>
  <c r="IL442" i="6"/>
  <c r="IK442" i="6"/>
  <c r="IN383" i="6"/>
  <c r="IM383" i="6"/>
  <c r="IL383" i="6"/>
  <c r="IK383" i="6"/>
  <c r="IN350" i="6"/>
  <c r="IM350" i="6"/>
  <c r="IL350" i="6"/>
  <c r="IK350" i="6"/>
  <c r="IN297" i="6"/>
  <c r="IM297" i="6"/>
  <c r="IL297" i="6"/>
  <c r="IK297" i="6"/>
  <c r="IN248" i="6"/>
  <c r="IM248" i="6"/>
  <c r="IL248" i="6"/>
  <c r="IK248" i="6"/>
  <c r="IN150" i="6"/>
  <c r="IM150" i="6"/>
  <c r="IL150" i="6"/>
  <c r="IK150" i="6"/>
  <c r="IN140" i="6"/>
  <c r="IM140" i="6"/>
  <c r="IL140" i="6"/>
  <c r="IK140" i="6"/>
  <c r="IN457" i="6"/>
  <c r="IM457" i="6"/>
  <c r="IL457" i="6"/>
  <c r="IK457" i="6"/>
  <c r="IN198" i="6"/>
  <c r="IM198" i="6"/>
  <c r="IL198" i="6"/>
  <c r="IK198" i="6"/>
  <c r="IN524" i="6"/>
  <c r="IM524" i="6"/>
  <c r="IL524" i="6"/>
  <c r="IK524" i="6"/>
  <c r="IN528" i="6"/>
  <c r="IM528" i="6"/>
  <c r="IL528" i="6"/>
  <c r="IK528" i="6"/>
  <c r="IN249" i="6"/>
  <c r="IM249" i="6"/>
  <c r="IL249" i="6"/>
  <c r="IK249" i="6"/>
  <c r="IN164" i="6"/>
  <c r="IM164" i="6"/>
  <c r="IL164" i="6"/>
  <c r="IK164" i="6"/>
  <c r="IN55" i="6"/>
  <c r="IM55" i="6"/>
  <c r="IL55" i="6"/>
  <c r="IK55" i="6"/>
  <c r="IN39" i="6"/>
  <c r="IM39" i="6"/>
  <c r="IL39" i="6"/>
  <c r="IK39" i="6"/>
  <c r="IN365" i="6"/>
  <c r="IM365" i="6"/>
  <c r="IL365" i="6"/>
  <c r="IK365" i="6"/>
  <c r="IN352" i="6"/>
  <c r="IM352" i="6"/>
  <c r="IL352" i="6"/>
  <c r="IK352" i="6"/>
  <c r="IN31" i="6"/>
  <c r="IM31" i="6"/>
  <c r="IL31" i="6"/>
  <c r="IK31" i="6"/>
  <c r="IN30" i="6"/>
  <c r="IM30" i="6"/>
  <c r="IL30" i="6"/>
  <c r="IK30" i="6"/>
  <c r="IN5" i="6"/>
  <c r="IM5" i="6"/>
  <c r="IL5" i="6"/>
  <c r="IK5" i="6"/>
  <c r="IN536" i="6"/>
  <c r="IM536" i="6"/>
  <c r="IL536" i="6"/>
  <c r="IK536" i="6"/>
  <c r="IN343" i="6"/>
  <c r="IM343" i="6"/>
  <c r="IL343" i="6"/>
  <c r="IK343" i="6"/>
  <c r="IN554" i="6"/>
  <c r="IM554" i="6"/>
  <c r="IL554" i="6"/>
  <c r="IK554" i="6"/>
  <c r="IN516" i="6"/>
  <c r="IM516" i="6"/>
  <c r="IL516" i="6"/>
  <c r="IK516" i="6"/>
  <c r="IN444" i="6"/>
  <c r="IM444" i="6"/>
  <c r="IL444" i="6"/>
  <c r="IK444" i="6"/>
  <c r="IN300" i="6"/>
  <c r="IM300" i="6"/>
  <c r="IL300" i="6"/>
  <c r="IK300" i="6"/>
  <c r="IN289" i="6"/>
  <c r="IM289" i="6"/>
  <c r="IL289" i="6"/>
  <c r="IK289" i="6"/>
  <c r="IN242" i="6"/>
  <c r="IM242" i="6"/>
  <c r="IL242" i="6"/>
  <c r="IK242" i="6"/>
  <c r="IN234" i="6"/>
  <c r="IM234" i="6"/>
  <c r="IL234" i="6"/>
  <c r="IK234" i="6"/>
  <c r="IN220" i="6"/>
  <c r="IM220" i="6"/>
  <c r="IL220" i="6"/>
  <c r="IK220" i="6"/>
  <c r="IN73" i="6"/>
  <c r="IM73" i="6"/>
  <c r="IL73" i="6"/>
  <c r="IK73" i="6"/>
  <c r="IN63" i="6"/>
  <c r="IM63" i="6"/>
  <c r="IL63" i="6"/>
  <c r="IK63" i="6"/>
  <c r="IN11" i="6"/>
  <c r="IM11" i="6"/>
  <c r="IL11" i="6"/>
  <c r="IK11" i="6"/>
  <c r="IN131" i="6"/>
  <c r="IM131" i="6"/>
  <c r="IL131" i="6"/>
  <c r="IK131" i="6"/>
  <c r="IN355" i="6"/>
  <c r="IM355" i="6"/>
  <c r="IL355" i="6"/>
  <c r="IK355" i="6"/>
  <c r="IN250" i="6"/>
  <c r="IM250" i="6"/>
  <c r="IL250" i="6"/>
  <c r="IK250" i="6"/>
  <c r="IN219" i="6"/>
  <c r="IM219" i="6"/>
  <c r="IL219" i="6"/>
  <c r="IK219" i="6"/>
  <c r="IN212" i="6"/>
  <c r="IM212" i="6"/>
  <c r="IL212" i="6"/>
  <c r="IK212" i="6"/>
  <c r="IN420" i="6"/>
  <c r="IM420" i="6"/>
  <c r="IL420" i="6"/>
  <c r="IK420" i="6"/>
  <c r="IN417" i="6"/>
  <c r="IM417" i="6"/>
  <c r="IL417" i="6"/>
  <c r="IK417" i="6"/>
  <c r="IN385" i="6"/>
  <c r="IM385" i="6"/>
  <c r="IL385" i="6"/>
  <c r="IK385" i="6"/>
  <c r="IN342" i="6"/>
  <c r="IM342" i="6"/>
  <c r="IL342" i="6"/>
  <c r="IK342" i="6"/>
  <c r="IN333" i="6"/>
  <c r="IM333" i="6"/>
  <c r="IL333" i="6"/>
  <c r="IK333" i="6"/>
  <c r="IN277" i="6"/>
  <c r="IM277" i="6"/>
  <c r="IL277" i="6"/>
  <c r="IK277" i="6"/>
  <c r="IN85" i="6"/>
  <c r="IM85" i="6"/>
  <c r="IL85" i="6"/>
  <c r="IK85" i="6"/>
  <c r="IN68" i="6"/>
  <c r="IM68" i="6"/>
  <c r="IL68" i="6"/>
  <c r="IK68" i="6"/>
  <c r="IN237" i="6"/>
  <c r="IM237" i="6"/>
  <c r="IL237" i="6"/>
  <c r="IK237" i="6"/>
  <c r="IN208" i="6"/>
  <c r="IM208" i="6"/>
  <c r="IL208" i="6"/>
  <c r="IK208" i="6"/>
  <c r="IN588" i="6"/>
  <c r="IM588" i="6"/>
  <c r="IL588" i="6"/>
  <c r="IK588" i="6"/>
  <c r="IN582" i="6"/>
  <c r="IM582" i="6"/>
  <c r="IL582" i="6"/>
  <c r="IK582" i="6"/>
  <c r="IN507" i="6"/>
  <c r="IM507" i="6"/>
  <c r="IL507" i="6"/>
  <c r="IK507" i="6"/>
  <c r="IN487" i="6"/>
  <c r="IM487" i="6"/>
  <c r="IL487" i="6"/>
  <c r="IK487" i="6"/>
  <c r="IN404" i="6"/>
  <c r="IM404" i="6"/>
  <c r="IL404" i="6"/>
  <c r="IK404" i="6"/>
  <c r="IN390" i="6"/>
  <c r="IM390" i="6"/>
  <c r="IL390" i="6"/>
  <c r="IK390" i="6"/>
  <c r="IN340" i="6"/>
  <c r="IM340" i="6"/>
  <c r="IL340" i="6"/>
  <c r="IK340" i="6"/>
  <c r="IN312" i="6"/>
  <c r="IM312" i="6"/>
  <c r="IL312" i="6"/>
  <c r="IK312" i="6"/>
  <c r="IN229" i="6"/>
  <c r="IM229" i="6"/>
  <c r="IL229" i="6"/>
  <c r="IK229" i="6"/>
  <c r="IN216" i="6"/>
  <c r="IM216" i="6"/>
  <c r="IL216" i="6"/>
  <c r="IK216" i="6"/>
  <c r="IN206" i="6"/>
  <c r="IM206" i="6"/>
  <c r="IL206" i="6"/>
  <c r="IK206" i="6"/>
  <c r="IN194" i="6"/>
  <c r="IM194" i="6"/>
  <c r="IL194" i="6"/>
  <c r="IK194" i="6"/>
  <c r="IN189" i="6"/>
  <c r="IM189" i="6"/>
  <c r="IL189" i="6"/>
  <c r="IK189" i="6"/>
  <c r="IN127" i="6"/>
  <c r="IM127" i="6"/>
  <c r="IL127" i="6"/>
  <c r="IK127" i="6"/>
  <c r="IN49" i="6"/>
  <c r="IM49" i="6"/>
  <c r="IL49" i="6"/>
  <c r="IK49" i="6"/>
  <c r="IN26" i="6"/>
  <c r="IM26" i="6"/>
  <c r="IL26" i="6"/>
  <c r="IK26" i="6"/>
  <c r="IN162" i="6"/>
  <c r="IM162" i="6"/>
  <c r="IL162" i="6"/>
  <c r="IK162" i="6"/>
  <c r="IN548" i="6"/>
  <c r="IM548" i="6"/>
  <c r="IL548" i="6"/>
  <c r="IK548" i="6"/>
  <c r="IN74" i="6"/>
  <c r="IM74" i="6"/>
  <c r="IL74" i="6"/>
  <c r="IK74" i="6"/>
  <c r="IN458" i="6"/>
  <c r="IM458" i="6"/>
  <c r="IL458" i="6"/>
  <c r="IK458" i="6"/>
  <c r="IN441" i="6"/>
  <c r="IM441" i="6"/>
  <c r="IL441" i="6"/>
  <c r="IK441" i="6"/>
  <c r="IN395" i="6"/>
  <c r="IM395" i="6"/>
  <c r="IL395" i="6"/>
  <c r="IK395" i="6"/>
  <c r="IN324" i="6"/>
  <c r="IM324" i="6"/>
  <c r="IL324" i="6"/>
  <c r="IK324" i="6"/>
  <c r="IN214" i="6"/>
  <c r="IM214" i="6"/>
  <c r="IL214" i="6"/>
  <c r="IK214" i="6"/>
  <c r="IN184" i="6"/>
  <c r="IM184" i="6"/>
  <c r="IL184" i="6"/>
  <c r="IK184" i="6"/>
  <c r="IN167" i="6"/>
  <c r="IM167" i="6"/>
  <c r="IL167" i="6"/>
  <c r="IK167" i="6"/>
  <c r="IN135" i="6"/>
  <c r="IM135" i="6"/>
  <c r="IL135" i="6"/>
  <c r="IK135" i="6"/>
  <c r="IN113" i="6"/>
  <c r="IM113" i="6"/>
  <c r="IL113" i="6"/>
  <c r="IK113" i="6"/>
  <c r="IN80" i="6"/>
  <c r="IM80" i="6"/>
  <c r="IL80" i="6"/>
  <c r="IK80" i="6"/>
  <c r="IN52" i="6"/>
  <c r="IM52" i="6"/>
  <c r="IL52" i="6"/>
  <c r="IK52" i="6"/>
  <c r="IN509" i="6"/>
  <c r="IM509" i="6"/>
  <c r="IL509" i="6"/>
  <c r="IK509" i="6"/>
  <c r="IN427" i="6"/>
  <c r="IM427" i="6"/>
  <c r="IL427" i="6"/>
  <c r="IK427" i="6"/>
  <c r="IN93" i="6"/>
  <c r="IM93" i="6"/>
  <c r="IL93" i="6"/>
  <c r="IK93" i="6"/>
  <c r="IN519" i="6"/>
  <c r="IM519" i="6"/>
  <c r="IL519" i="6"/>
  <c r="IK519" i="6"/>
  <c r="IN553" i="6"/>
  <c r="IM553" i="6"/>
  <c r="IL553" i="6"/>
  <c r="IK553" i="6"/>
  <c r="IN552" i="6"/>
  <c r="IM552" i="6"/>
  <c r="IL552" i="6"/>
  <c r="IK552" i="6"/>
  <c r="IN526" i="6"/>
  <c r="IM526" i="6"/>
  <c r="IL526" i="6"/>
  <c r="IK526" i="6"/>
  <c r="IN508" i="6"/>
  <c r="IM508" i="6"/>
  <c r="IL508" i="6"/>
  <c r="IK508" i="6"/>
  <c r="IN500" i="6"/>
  <c r="IM500" i="6"/>
  <c r="IL500" i="6"/>
  <c r="IK500" i="6"/>
  <c r="IN497" i="6"/>
  <c r="IM497" i="6"/>
  <c r="IL497" i="6"/>
  <c r="IK497" i="6"/>
  <c r="IN492" i="6"/>
  <c r="IM492" i="6"/>
  <c r="IL492" i="6"/>
  <c r="IK492" i="6"/>
  <c r="IN464" i="6"/>
  <c r="IM464" i="6"/>
  <c r="IL464" i="6"/>
  <c r="IK464" i="6"/>
  <c r="IN436" i="6"/>
  <c r="IM436" i="6"/>
  <c r="IL436" i="6"/>
  <c r="IK436" i="6"/>
  <c r="IN422" i="6"/>
  <c r="IM422" i="6"/>
  <c r="IL422" i="6"/>
  <c r="IK422" i="6"/>
  <c r="IN398" i="6"/>
  <c r="IM398" i="6"/>
  <c r="IL398" i="6"/>
  <c r="IK398" i="6"/>
  <c r="IN347" i="6"/>
  <c r="IM347" i="6"/>
  <c r="IL347" i="6"/>
  <c r="IK347" i="6"/>
  <c r="IN335" i="6"/>
  <c r="IM335" i="6"/>
  <c r="IL335" i="6"/>
  <c r="IK335" i="6"/>
  <c r="IN326" i="6"/>
  <c r="IM326" i="6"/>
  <c r="IL326" i="6"/>
  <c r="IK326" i="6"/>
  <c r="IN323" i="6"/>
  <c r="IM323" i="6"/>
  <c r="IL323" i="6"/>
  <c r="IK323" i="6"/>
  <c r="IN276" i="6"/>
  <c r="IM276" i="6"/>
  <c r="IL276" i="6"/>
  <c r="IK276" i="6"/>
  <c r="IN263" i="6"/>
  <c r="IM263" i="6"/>
  <c r="IL263" i="6"/>
  <c r="IK263" i="6"/>
  <c r="IN235" i="6"/>
  <c r="IM235" i="6"/>
  <c r="IL235" i="6"/>
  <c r="IK235" i="6"/>
  <c r="IN159" i="6"/>
  <c r="IM159" i="6"/>
  <c r="IL159" i="6"/>
  <c r="IK159" i="6"/>
  <c r="IN133" i="6"/>
  <c r="IM133" i="6"/>
  <c r="IL133" i="6"/>
  <c r="IK133" i="6"/>
  <c r="IN94" i="6"/>
  <c r="IM94" i="6"/>
  <c r="IL94" i="6"/>
  <c r="IK94" i="6"/>
  <c r="IN91" i="6"/>
  <c r="IM91" i="6"/>
  <c r="IL91" i="6"/>
  <c r="IK91" i="6"/>
  <c r="IN37" i="6"/>
  <c r="IM37" i="6"/>
  <c r="IL37" i="6"/>
  <c r="IK37" i="6"/>
  <c r="IN32" i="6"/>
  <c r="IM32" i="6"/>
  <c r="IL32" i="6"/>
  <c r="IK32" i="6"/>
  <c r="IN14" i="6"/>
  <c r="IM14" i="6"/>
  <c r="IL14" i="6"/>
  <c r="IK14" i="6"/>
  <c r="IN520" i="6"/>
  <c r="IM520" i="6"/>
  <c r="IL520" i="6"/>
  <c r="IK520" i="6"/>
  <c r="IN387" i="6"/>
  <c r="IM387" i="6"/>
  <c r="IL387" i="6"/>
  <c r="IK387" i="6"/>
  <c r="IN168" i="6"/>
  <c r="IM168" i="6"/>
  <c r="IL168" i="6"/>
  <c r="IK168" i="6"/>
  <c r="IN67" i="6"/>
  <c r="IM67" i="6"/>
  <c r="IL67" i="6"/>
  <c r="IK67" i="6"/>
  <c r="IN199" i="6"/>
  <c r="IM199" i="6"/>
  <c r="IL199" i="6"/>
  <c r="IK199" i="6"/>
  <c r="IN562" i="6"/>
  <c r="IM562" i="6"/>
  <c r="IL562" i="6"/>
  <c r="IK562" i="6"/>
  <c r="IN494" i="6"/>
  <c r="IM494" i="6"/>
  <c r="IL494" i="6"/>
  <c r="IK494" i="6"/>
  <c r="IN491" i="6"/>
  <c r="IM491" i="6"/>
  <c r="IL491" i="6"/>
  <c r="IK491" i="6"/>
  <c r="IN471" i="6"/>
  <c r="IM471" i="6"/>
  <c r="IL471" i="6"/>
  <c r="IK471" i="6"/>
  <c r="IN462" i="6"/>
  <c r="IM462" i="6"/>
  <c r="IL462" i="6"/>
  <c r="IK462" i="6"/>
  <c r="IN415" i="6"/>
  <c r="IM415" i="6"/>
  <c r="IL415" i="6"/>
  <c r="IK415" i="6"/>
  <c r="IN339" i="6"/>
  <c r="IM339" i="6"/>
  <c r="IL339" i="6"/>
  <c r="IK339" i="6"/>
  <c r="IN266" i="6"/>
  <c r="IM266" i="6"/>
  <c r="IL266" i="6"/>
  <c r="IK266" i="6"/>
  <c r="IN233" i="6"/>
  <c r="IM233" i="6"/>
  <c r="IL233" i="6"/>
  <c r="IK233" i="6"/>
  <c r="IN169" i="6"/>
  <c r="IM169" i="6"/>
  <c r="IL169" i="6"/>
  <c r="IK169" i="6"/>
  <c r="IN153" i="6"/>
  <c r="IM153" i="6"/>
  <c r="IL153" i="6"/>
  <c r="IK153" i="6"/>
  <c r="IN114" i="6"/>
  <c r="IM114" i="6"/>
  <c r="IL114" i="6"/>
  <c r="IK114" i="6"/>
  <c r="IN109" i="6"/>
  <c r="IM109" i="6"/>
  <c r="IL109" i="6"/>
  <c r="IK109" i="6"/>
  <c r="IN101" i="6"/>
  <c r="IM101" i="6"/>
  <c r="IL101" i="6"/>
  <c r="IK101" i="6"/>
  <c r="IN60" i="6"/>
  <c r="IM60" i="6"/>
  <c r="IL60" i="6"/>
  <c r="IK60" i="6"/>
  <c r="IN65" i="6"/>
  <c r="IM65" i="6"/>
  <c r="IL65" i="6"/>
  <c r="IK65" i="6"/>
  <c r="IN35" i="6"/>
  <c r="IM35" i="6"/>
  <c r="IL35" i="6"/>
  <c r="IK35" i="6"/>
  <c r="IN34" i="6"/>
  <c r="IM34" i="6"/>
  <c r="IL34" i="6"/>
  <c r="IK34" i="6"/>
  <c r="IN19" i="6"/>
  <c r="IM19" i="6"/>
  <c r="IL19" i="6"/>
  <c r="IK19" i="6"/>
  <c r="IN514" i="6"/>
  <c r="IM514" i="6"/>
  <c r="IL514" i="6"/>
  <c r="IK514" i="6"/>
  <c r="IN149" i="6"/>
  <c r="IM149" i="6"/>
  <c r="IL149" i="6"/>
  <c r="IK149" i="6"/>
  <c r="IN20" i="6"/>
  <c r="IM20" i="6"/>
  <c r="IL20" i="6"/>
  <c r="IK20" i="6"/>
  <c r="IN546" i="6"/>
  <c r="IM546" i="6"/>
  <c r="IL546" i="6"/>
  <c r="IK546" i="6"/>
  <c r="IN530" i="6"/>
  <c r="IM530" i="6"/>
  <c r="IL530" i="6"/>
  <c r="IK530" i="6"/>
  <c r="IN525" i="6"/>
  <c r="IM525" i="6"/>
  <c r="IL525" i="6"/>
  <c r="IK525" i="6"/>
  <c r="IN414" i="6"/>
  <c r="IM414" i="6"/>
  <c r="IL414" i="6"/>
  <c r="IK414" i="6"/>
  <c r="IN382" i="6"/>
  <c r="IM382" i="6"/>
  <c r="IL382" i="6"/>
  <c r="IK382" i="6"/>
  <c r="IN369" i="6"/>
  <c r="IM369" i="6"/>
  <c r="IL369" i="6"/>
  <c r="IK369" i="6"/>
  <c r="IN351" i="6"/>
  <c r="IM351" i="6"/>
  <c r="IL351" i="6"/>
  <c r="IK351" i="6"/>
  <c r="IN240" i="6"/>
  <c r="IM240" i="6"/>
  <c r="IL240" i="6"/>
  <c r="IK240" i="6"/>
  <c r="IN231" i="6"/>
  <c r="IM231" i="6"/>
  <c r="IL231" i="6"/>
  <c r="IK231" i="6"/>
  <c r="IN210" i="6"/>
  <c r="IM210" i="6"/>
  <c r="IL210" i="6"/>
  <c r="IK210" i="6"/>
  <c r="IN166" i="6"/>
  <c r="IM166" i="6"/>
  <c r="IL166" i="6"/>
  <c r="IK166" i="6"/>
  <c r="IN107" i="6"/>
  <c r="IM107" i="6"/>
  <c r="IL107" i="6"/>
  <c r="IK107" i="6"/>
  <c r="IN92" i="6"/>
  <c r="IM92" i="6"/>
  <c r="IL92" i="6"/>
  <c r="IK92" i="6"/>
  <c r="IN13" i="6"/>
  <c r="IM13" i="6"/>
  <c r="IL13" i="6"/>
  <c r="IK13" i="6"/>
  <c r="IN374" i="6"/>
  <c r="IM374" i="6"/>
  <c r="IL374" i="6"/>
  <c r="IK374" i="6"/>
  <c r="IN316" i="6"/>
  <c r="IM316" i="6"/>
  <c r="IL316" i="6"/>
  <c r="IK316" i="6"/>
  <c r="IN88" i="6"/>
  <c r="IM88" i="6"/>
  <c r="IL88" i="6"/>
  <c r="IK88" i="6"/>
  <c r="IN136" i="6"/>
  <c r="IM136" i="6"/>
  <c r="IL136" i="6"/>
  <c r="IK136" i="6"/>
  <c r="IN454" i="6"/>
  <c r="IM454" i="6"/>
  <c r="IL454" i="6"/>
  <c r="IK454" i="6"/>
  <c r="IN423" i="6"/>
  <c r="IM423" i="6"/>
  <c r="IL423" i="6"/>
  <c r="IK423" i="6"/>
  <c r="IN419" i="6"/>
  <c r="IM419" i="6"/>
  <c r="IL419" i="6"/>
  <c r="IK419" i="6"/>
  <c r="IN155" i="6"/>
  <c r="IM155" i="6"/>
  <c r="IL155" i="6"/>
  <c r="IK155" i="6"/>
  <c r="IN95" i="6"/>
  <c r="IM95" i="6"/>
  <c r="IL95" i="6"/>
  <c r="IK95" i="6"/>
  <c r="IN21" i="6"/>
  <c r="IM21" i="6"/>
  <c r="IL21" i="6"/>
  <c r="IK21" i="6"/>
  <c r="IN488" i="6"/>
  <c r="IM488" i="6"/>
  <c r="IL488" i="6"/>
  <c r="IK488" i="6"/>
  <c r="IN378" i="6"/>
  <c r="IM378" i="6"/>
  <c r="IL378" i="6"/>
  <c r="IK378" i="6"/>
  <c r="IN213" i="6"/>
  <c r="IM213" i="6"/>
  <c r="IL213" i="6"/>
  <c r="IK213" i="6"/>
  <c r="IN156" i="6"/>
  <c r="IM156" i="6"/>
  <c r="IL156" i="6"/>
  <c r="IK156" i="6"/>
  <c r="IN510" i="6"/>
  <c r="IM510" i="6"/>
  <c r="IL510" i="6"/>
  <c r="IK510" i="6"/>
  <c r="IN373" i="6"/>
  <c r="IM373" i="6"/>
  <c r="IL373" i="6"/>
  <c r="IK373" i="6"/>
  <c r="IN360" i="6"/>
  <c r="IM360" i="6"/>
  <c r="IL360" i="6"/>
  <c r="IK360" i="6"/>
  <c r="IN330" i="6"/>
  <c r="IM330" i="6"/>
  <c r="IL330" i="6"/>
  <c r="IK330" i="6"/>
  <c r="IN178" i="6"/>
  <c r="IM178" i="6"/>
  <c r="IL178" i="6"/>
  <c r="IK178" i="6"/>
  <c r="IN152" i="6"/>
  <c r="IM152" i="6"/>
  <c r="IL152" i="6"/>
  <c r="IK152" i="6"/>
  <c r="IN104" i="6"/>
  <c r="IM104" i="6"/>
  <c r="IL104" i="6"/>
  <c r="IK104" i="6"/>
  <c r="IN64" i="6"/>
  <c r="IM64" i="6"/>
  <c r="IL64" i="6"/>
  <c r="IK64" i="6"/>
  <c r="IN40" i="6"/>
  <c r="IM40" i="6"/>
  <c r="IL40" i="6"/>
  <c r="IK40" i="6"/>
  <c r="IN17" i="6"/>
  <c r="IM17" i="6"/>
  <c r="IL17" i="6"/>
  <c r="IK17" i="6"/>
  <c r="IN141" i="6"/>
  <c r="IM141" i="6"/>
  <c r="IL141" i="6"/>
  <c r="IK141" i="6"/>
  <c r="IN579" i="6"/>
  <c r="IM579" i="6"/>
  <c r="IL579" i="6"/>
  <c r="IK579" i="6"/>
  <c r="IN406" i="6"/>
  <c r="IM406" i="6"/>
  <c r="IL406" i="6"/>
  <c r="IK406" i="6"/>
  <c r="IN304" i="6"/>
  <c r="IM304" i="6"/>
  <c r="IL304" i="6"/>
  <c r="IK304" i="6"/>
  <c r="IN314" i="6"/>
  <c r="IM314" i="6"/>
  <c r="IL314" i="6"/>
  <c r="IK314" i="6"/>
  <c r="IN296" i="6"/>
  <c r="IM296" i="6"/>
  <c r="IL296" i="6"/>
  <c r="IK296" i="6"/>
  <c r="IN143" i="6"/>
  <c r="IM143" i="6"/>
  <c r="IL143" i="6"/>
  <c r="IK143" i="6"/>
  <c r="IN456" i="6"/>
  <c r="IM456" i="6"/>
  <c r="IL456" i="6"/>
  <c r="IK456" i="6"/>
  <c r="IN284" i="6"/>
  <c r="IM284" i="6"/>
  <c r="IL284" i="6"/>
  <c r="IK284" i="6"/>
  <c r="IN371" i="6"/>
  <c r="IM371" i="6"/>
  <c r="IL371" i="6"/>
  <c r="IK371" i="6"/>
  <c r="IN434" i="6"/>
  <c r="IM434" i="6"/>
  <c r="IL434" i="6"/>
  <c r="IK434" i="6"/>
  <c r="IN244" i="6"/>
  <c r="IM244" i="6"/>
  <c r="IL244" i="6"/>
  <c r="IK244" i="6"/>
  <c r="IN108" i="6"/>
  <c r="IM108" i="6"/>
  <c r="IL108" i="6"/>
  <c r="IK108" i="6"/>
  <c r="IN459" i="6"/>
  <c r="IM459" i="6"/>
  <c r="IL459" i="6"/>
  <c r="IK459" i="6"/>
  <c r="IN435" i="6"/>
  <c r="IM435" i="6"/>
  <c r="IL435" i="6"/>
  <c r="IK435" i="6"/>
  <c r="IN433" i="6"/>
  <c r="IM433" i="6"/>
  <c r="IL433" i="6"/>
  <c r="IK433" i="6"/>
  <c r="IN48" i="6"/>
  <c r="IM48" i="6"/>
  <c r="IL48" i="6"/>
  <c r="IK48" i="6"/>
  <c r="IN311" i="6"/>
  <c r="IM311" i="6"/>
  <c r="IL311" i="6"/>
  <c r="IK311" i="6"/>
  <c r="IN267" i="6"/>
  <c r="IM267" i="6"/>
  <c r="IL267" i="6"/>
  <c r="IK267" i="6"/>
  <c r="IN224" i="6"/>
  <c r="IM224" i="6"/>
  <c r="IL224" i="6"/>
  <c r="IK224" i="6"/>
  <c r="IN176" i="6"/>
  <c r="IM176" i="6"/>
  <c r="IL176" i="6"/>
  <c r="IK176" i="6"/>
  <c r="IN137" i="6"/>
  <c r="IM137" i="6"/>
  <c r="IL137" i="6"/>
  <c r="IK137" i="6"/>
  <c r="IN78" i="6"/>
  <c r="IM78" i="6"/>
  <c r="IL78" i="6"/>
  <c r="IK78" i="6"/>
  <c r="IN313" i="6"/>
  <c r="IM313" i="6"/>
  <c r="IL313" i="6"/>
  <c r="IK313" i="6"/>
  <c r="IN10" i="6"/>
  <c r="IM10" i="6"/>
  <c r="IL10" i="6"/>
  <c r="IK10" i="6"/>
  <c r="IN470" i="6"/>
  <c r="IM470" i="6"/>
  <c r="IL470" i="6"/>
  <c r="IK470" i="6"/>
  <c r="IN428" i="6"/>
  <c r="IM428" i="6"/>
  <c r="IL428" i="6"/>
  <c r="IK428" i="6"/>
  <c r="IN375" i="6"/>
  <c r="IM375" i="6"/>
  <c r="IL375" i="6"/>
  <c r="IK375" i="6"/>
  <c r="IN348" i="6"/>
  <c r="IM348" i="6"/>
  <c r="IL348" i="6"/>
  <c r="IK348" i="6"/>
  <c r="IN192" i="6"/>
  <c r="IM192" i="6"/>
  <c r="IL192" i="6"/>
  <c r="IK192" i="6"/>
  <c r="IN174" i="6"/>
  <c r="IM174" i="6"/>
  <c r="IL174" i="6"/>
  <c r="IK174" i="6"/>
  <c r="IN170" i="6"/>
  <c r="IM170" i="6"/>
  <c r="IL170" i="6"/>
  <c r="IK170" i="6"/>
  <c r="IN163" i="6"/>
  <c r="IM163" i="6"/>
  <c r="IL163" i="6"/>
  <c r="IK163" i="6"/>
  <c r="IN110" i="6"/>
  <c r="IM110" i="6"/>
  <c r="IL110" i="6"/>
  <c r="IK110" i="6"/>
  <c r="IN100" i="6"/>
  <c r="IM100" i="6"/>
  <c r="IL100" i="6"/>
  <c r="IK100" i="6"/>
  <c r="IN98" i="6"/>
  <c r="IM98" i="6"/>
  <c r="IL98" i="6"/>
  <c r="IK98" i="6"/>
  <c r="IN97" i="6"/>
  <c r="IM97" i="6"/>
  <c r="IL97" i="6"/>
  <c r="IK97" i="6"/>
  <c r="IN177" i="6"/>
  <c r="IM177" i="6"/>
  <c r="IL177" i="6"/>
  <c r="IK177" i="6"/>
  <c r="IN535" i="6"/>
  <c r="IM535" i="6"/>
  <c r="IL535" i="6"/>
  <c r="IK535" i="6"/>
  <c r="IN148" i="6"/>
  <c r="IM148" i="6"/>
  <c r="IL148" i="6"/>
  <c r="IK148" i="6"/>
  <c r="IN103" i="6"/>
  <c r="IM103" i="6"/>
  <c r="IL103" i="6"/>
  <c r="IK103" i="6"/>
  <c r="IN86" i="6"/>
  <c r="IM86" i="6"/>
  <c r="IL86" i="6"/>
  <c r="IK86" i="6"/>
  <c r="IN53" i="6"/>
  <c r="IM53" i="6"/>
  <c r="IL53" i="6"/>
  <c r="IK53" i="6"/>
  <c r="IN47" i="6"/>
  <c r="IM47" i="6"/>
  <c r="IL47" i="6"/>
  <c r="IK47" i="6"/>
  <c r="IN8" i="6"/>
  <c r="IM8" i="6"/>
  <c r="IL8" i="6"/>
  <c r="IK8" i="6"/>
  <c r="IN502" i="6"/>
  <c r="IM502" i="6"/>
  <c r="IL502" i="6"/>
  <c r="IK502" i="6"/>
  <c r="IN499" i="6"/>
  <c r="IM499" i="6"/>
  <c r="IL499" i="6"/>
  <c r="IK499" i="6"/>
  <c r="IN484" i="6"/>
  <c r="IM484" i="6"/>
  <c r="IL484" i="6"/>
  <c r="IK484" i="6"/>
  <c r="IN476" i="6"/>
  <c r="IM476" i="6"/>
  <c r="IL476" i="6"/>
  <c r="IK476" i="6"/>
  <c r="IN332" i="6"/>
  <c r="IM332" i="6"/>
  <c r="IL332" i="6"/>
  <c r="IK332" i="6"/>
  <c r="IN292" i="6"/>
  <c r="IM292" i="6"/>
  <c r="IL292" i="6"/>
  <c r="IK292" i="6"/>
  <c r="IN59" i="6"/>
  <c r="IM59" i="6"/>
  <c r="IL59" i="6"/>
  <c r="IK59" i="6"/>
  <c r="IN589" i="6"/>
  <c r="IM589" i="6"/>
  <c r="IL589" i="6"/>
  <c r="IK589" i="6"/>
  <c r="IN341" i="6"/>
  <c r="IM341" i="6"/>
  <c r="IL341" i="6"/>
  <c r="IK341" i="6"/>
  <c r="IN322" i="6"/>
  <c r="IM322" i="6"/>
  <c r="IL322" i="6"/>
  <c r="IK322" i="6"/>
  <c r="IN247" i="6"/>
  <c r="IM247" i="6"/>
  <c r="IL247" i="6"/>
  <c r="IK247" i="6"/>
  <c r="IN569" i="6"/>
  <c r="IM569" i="6"/>
  <c r="IL569" i="6"/>
  <c r="IK569" i="6"/>
  <c r="IN278" i="6"/>
  <c r="IM278" i="6"/>
  <c r="IL278" i="6"/>
  <c r="IK278" i="6"/>
  <c r="IN81" i="6"/>
  <c r="IM81" i="6"/>
  <c r="IL81" i="6"/>
  <c r="IK81" i="6"/>
  <c r="IN578" i="6"/>
  <c r="IM578" i="6"/>
  <c r="IL578" i="6"/>
  <c r="IK578" i="6"/>
  <c r="IN449" i="6"/>
  <c r="IM449" i="6"/>
  <c r="IL449" i="6"/>
  <c r="IK449" i="6"/>
  <c r="IN409" i="6"/>
  <c r="IM409" i="6"/>
  <c r="IL409" i="6"/>
  <c r="IK409" i="6"/>
  <c r="IN293" i="6"/>
  <c r="IM293" i="6"/>
  <c r="IL293" i="6"/>
  <c r="IK293" i="6"/>
  <c r="IN587" i="6"/>
  <c r="IM587" i="6"/>
  <c r="IL587" i="6"/>
  <c r="IK587" i="6"/>
  <c r="IN581" i="6"/>
  <c r="IM581" i="6"/>
  <c r="IL581" i="6"/>
  <c r="IK581" i="6"/>
  <c r="IN543" i="6"/>
  <c r="IM543" i="6"/>
  <c r="IL543" i="6"/>
  <c r="IK543" i="6"/>
  <c r="IN541" i="6"/>
  <c r="IM541" i="6"/>
  <c r="IL541" i="6"/>
  <c r="IK541" i="6"/>
  <c r="IN483" i="6"/>
  <c r="IM483" i="6"/>
  <c r="IL483" i="6"/>
  <c r="IK483" i="6"/>
  <c r="IN401" i="6"/>
  <c r="IM401" i="6"/>
  <c r="IL401" i="6"/>
  <c r="IK401" i="6"/>
  <c r="IN388" i="6"/>
  <c r="IM388" i="6"/>
  <c r="IL388" i="6"/>
  <c r="IK388" i="6"/>
  <c r="IN384" i="6"/>
  <c r="IM384" i="6"/>
  <c r="IL384" i="6"/>
  <c r="IK384" i="6"/>
  <c r="IN370" i="6"/>
  <c r="IM370" i="6"/>
  <c r="IL370" i="6"/>
  <c r="IK370" i="6"/>
  <c r="IN362" i="6"/>
  <c r="IM362" i="6"/>
  <c r="IL362" i="6"/>
  <c r="IK362" i="6"/>
  <c r="IN358" i="6"/>
  <c r="IM358" i="6"/>
  <c r="IL358" i="6"/>
  <c r="IK358" i="6"/>
  <c r="IN337" i="6"/>
  <c r="IM337" i="6"/>
  <c r="IL337" i="6"/>
  <c r="IK337" i="6"/>
  <c r="IN331" i="6"/>
  <c r="IM331" i="6"/>
  <c r="IL331" i="6"/>
  <c r="IK331" i="6"/>
  <c r="IN279" i="6"/>
  <c r="IM279" i="6"/>
  <c r="IL279" i="6"/>
  <c r="IK279" i="6"/>
  <c r="IN190" i="6"/>
  <c r="IM190" i="6"/>
  <c r="IL190" i="6"/>
  <c r="IK190" i="6"/>
  <c r="IN181" i="6"/>
  <c r="IM181" i="6"/>
  <c r="IL181" i="6"/>
  <c r="IK181" i="6"/>
  <c r="IN161" i="6"/>
  <c r="IM161" i="6"/>
  <c r="IL161" i="6"/>
  <c r="IK161" i="6"/>
  <c r="IN126" i="6"/>
  <c r="IM126" i="6"/>
  <c r="IL126" i="6"/>
  <c r="IK126" i="6"/>
  <c r="IN119" i="6"/>
  <c r="IM119" i="6"/>
  <c r="IL119" i="6"/>
  <c r="IK119" i="6"/>
  <c r="IN121" i="6"/>
  <c r="IM121" i="6"/>
  <c r="IL121" i="6"/>
  <c r="IK121" i="6"/>
  <c r="IN4" i="6"/>
  <c r="IM4" i="6"/>
  <c r="IL4" i="6"/>
  <c r="IK4" i="6"/>
  <c r="IN576" i="6"/>
  <c r="IM576" i="6"/>
  <c r="IL576" i="6"/>
  <c r="IK576" i="6"/>
  <c r="IN481" i="6"/>
  <c r="IM481" i="6"/>
  <c r="IL481" i="6"/>
  <c r="IK481" i="6"/>
  <c r="IN345" i="6"/>
  <c r="IM345" i="6"/>
  <c r="IL345" i="6"/>
  <c r="IK345" i="6"/>
  <c r="IN272" i="6"/>
  <c r="IM272" i="6"/>
  <c r="IL272" i="6"/>
  <c r="IK272" i="6"/>
  <c r="IN144" i="6"/>
  <c r="IM144" i="6"/>
  <c r="IL144" i="6"/>
  <c r="IK144" i="6"/>
  <c r="IN28" i="6"/>
  <c r="IM28" i="6"/>
  <c r="IL28" i="6"/>
  <c r="IK28" i="6"/>
  <c r="IN575" i="6"/>
  <c r="IM575" i="6"/>
  <c r="IL575" i="6"/>
  <c r="IK575" i="6"/>
  <c r="IN563" i="6"/>
  <c r="IM563" i="6"/>
  <c r="IL563" i="6"/>
  <c r="IK563" i="6"/>
  <c r="IN559" i="6"/>
  <c r="IM559" i="6"/>
  <c r="IL559" i="6"/>
  <c r="IK559" i="6"/>
  <c r="IN542" i="6"/>
  <c r="IM542" i="6"/>
  <c r="IL542" i="6"/>
  <c r="IK542" i="6"/>
  <c r="IN305" i="6"/>
  <c r="IM305" i="6"/>
  <c r="IL305" i="6"/>
  <c r="IK305" i="6"/>
  <c r="IN299" i="6"/>
  <c r="IM299" i="6"/>
  <c r="IL299" i="6"/>
  <c r="IK299" i="6"/>
  <c r="IN209" i="6"/>
  <c r="IM209" i="6"/>
  <c r="IL209" i="6"/>
  <c r="IK209" i="6"/>
  <c r="IN123" i="6"/>
  <c r="IM123" i="6"/>
  <c r="IL123" i="6"/>
  <c r="IK123" i="6"/>
  <c r="IN90" i="6"/>
  <c r="IM90" i="6"/>
  <c r="IL90" i="6"/>
  <c r="IK90" i="6"/>
  <c r="IN51" i="6"/>
  <c r="IM51" i="6"/>
  <c r="IL51" i="6"/>
  <c r="IK51" i="6"/>
  <c r="IN151" i="6"/>
  <c r="IM151" i="6"/>
  <c r="IL151" i="6"/>
  <c r="IK151" i="6"/>
  <c r="IN584" i="6"/>
  <c r="IM584" i="6"/>
  <c r="IL584" i="6"/>
  <c r="IK584" i="6"/>
  <c r="IN482" i="6"/>
  <c r="IM482" i="6"/>
  <c r="IL482" i="6"/>
  <c r="IK482" i="6"/>
  <c r="IN394" i="6"/>
  <c r="IM394" i="6"/>
  <c r="IL394" i="6"/>
  <c r="IK394" i="6"/>
  <c r="IN306" i="6"/>
  <c r="IM306" i="6"/>
  <c r="IL306" i="6"/>
  <c r="IK306" i="6"/>
  <c r="IN236" i="6"/>
  <c r="IM236" i="6"/>
  <c r="IL236" i="6"/>
  <c r="IK236" i="6"/>
  <c r="IN204" i="6"/>
  <c r="IM204" i="6"/>
  <c r="IL204" i="6"/>
  <c r="IK204" i="6"/>
  <c r="IN191" i="6"/>
  <c r="IM191" i="6"/>
  <c r="IL191" i="6"/>
  <c r="IK191" i="6"/>
  <c r="IN122" i="6"/>
  <c r="IM122" i="6"/>
  <c r="IL122" i="6"/>
  <c r="IK122" i="6"/>
  <c r="IN3" i="6"/>
  <c r="IM3" i="6"/>
  <c r="IL3" i="6"/>
  <c r="IK3" i="6"/>
  <c r="IN527" i="6"/>
  <c r="IM527" i="6"/>
  <c r="IL527" i="6"/>
  <c r="IK527" i="6"/>
  <c r="IN391" i="6"/>
  <c r="IM391" i="6"/>
  <c r="IL391" i="6"/>
  <c r="IK391" i="6"/>
  <c r="IN283" i="6"/>
  <c r="IM283" i="6"/>
  <c r="IL283" i="6"/>
  <c r="IK283" i="6"/>
  <c r="IN118" i="6"/>
  <c r="IM118" i="6"/>
  <c r="IL118" i="6"/>
  <c r="IK118" i="6"/>
  <c r="IN12" i="6"/>
  <c r="IM12" i="6"/>
  <c r="IL12" i="6"/>
  <c r="IK12" i="6"/>
  <c r="IN24" i="6"/>
  <c r="IM24" i="6"/>
  <c r="IL24" i="6"/>
  <c r="IK24" i="6"/>
  <c r="IN567" i="6"/>
  <c r="IM567" i="6"/>
  <c r="IL567" i="6"/>
  <c r="IK567" i="6"/>
  <c r="IN564" i="6"/>
  <c r="IM564" i="6"/>
  <c r="IL564" i="6"/>
  <c r="IK564" i="6"/>
  <c r="IN511" i="6"/>
  <c r="IM511" i="6"/>
  <c r="IL511" i="6"/>
  <c r="IK511" i="6"/>
  <c r="IN453" i="6"/>
  <c r="IM453" i="6"/>
  <c r="IL453" i="6"/>
  <c r="IK453" i="6"/>
  <c r="IN426" i="6"/>
  <c r="IM426" i="6"/>
  <c r="IL426" i="6"/>
  <c r="IK426" i="6"/>
  <c r="IN403" i="6"/>
  <c r="IM403" i="6"/>
  <c r="IL403" i="6"/>
  <c r="IK403" i="6"/>
  <c r="IN367" i="6"/>
  <c r="IM367" i="6"/>
  <c r="IL367" i="6"/>
  <c r="IK367" i="6"/>
  <c r="IN124" i="6"/>
  <c r="IM124" i="6"/>
  <c r="IL124" i="6"/>
  <c r="IK124" i="6"/>
  <c r="IN496" i="6"/>
  <c r="IM496" i="6"/>
  <c r="IL496" i="6"/>
  <c r="IK496" i="6"/>
  <c r="IN448" i="6"/>
  <c r="IM448" i="6"/>
  <c r="IL448" i="6"/>
  <c r="IK448" i="6"/>
  <c r="IN377" i="6"/>
  <c r="IM377" i="6"/>
  <c r="IL377" i="6"/>
  <c r="IK377" i="6"/>
  <c r="IN319" i="6"/>
  <c r="IM319" i="6"/>
  <c r="IL319" i="6"/>
  <c r="IK319" i="6"/>
  <c r="IN307" i="6"/>
  <c r="IM307" i="6"/>
  <c r="IL307" i="6"/>
  <c r="IK307" i="6"/>
  <c r="IN261" i="6"/>
  <c r="IM261" i="6"/>
  <c r="IL261" i="6"/>
  <c r="IK261" i="6"/>
  <c r="IN259" i="6"/>
  <c r="IM259" i="6"/>
  <c r="IL259" i="6"/>
  <c r="IK259" i="6"/>
  <c r="IN245" i="6"/>
  <c r="IM245" i="6"/>
  <c r="IL245" i="6"/>
  <c r="IK245" i="6"/>
  <c r="IN117" i="6"/>
  <c r="IM117" i="6"/>
  <c r="IL117" i="6"/>
  <c r="IK117" i="6"/>
  <c r="IN410" i="6"/>
  <c r="IM410" i="6"/>
  <c r="IL410" i="6"/>
  <c r="IK410" i="6"/>
  <c r="IN400" i="6"/>
  <c r="IM400" i="6"/>
  <c r="IL400" i="6"/>
  <c r="IK400" i="6"/>
  <c r="IN368" i="6"/>
  <c r="IM368" i="6"/>
  <c r="IL368" i="6"/>
  <c r="IK368" i="6"/>
  <c r="IN256" i="6"/>
  <c r="IM256" i="6"/>
  <c r="IL256" i="6"/>
  <c r="IK256" i="6"/>
  <c r="IN195" i="6"/>
  <c r="IM195" i="6"/>
  <c r="IL195" i="6"/>
  <c r="IK195" i="6"/>
  <c r="IN84" i="6"/>
  <c r="IM84" i="6"/>
  <c r="IL84" i="6"/>
  <c r="IK84" i="6"/>
  <c r="IN493" i="6"/>
  <c r="IM493" i="6"/>
  <c r="IL493" i="6"/>
  <c r="IK493" i="6"/>
  <c r="IN590" i="6"/>
  <c r="IM590" i="6"/>
  <c r="IL590" i="6"/>
  <c r="IK590" i="6"/>
  <c r="IN560" i="6"/>
  <c r="IM560" i="6"/>
  <c r="IL560" i="6"/>
  <c r="IK560" i="6"/>
  <c r="IN547" i="6"/>
  <c r="IM547" i="6"/>
  <c r="IL547" i="6"/>
  <c r="IK547" i="6"/>
  <c r="IN359" i="6"/>
  <c r="IM359" i="6"/>
  <c r="IL359" i="6"/>
  <c r="IK359" i="6"/>
  <c r="IN309" i="6"/>
  <c r="IM309" i="6"/>
  <c r="IL309" i="6"/>
  <c r="IK309" i="6"/>
  <c r="IN294" i="6"/>
  <c r="IM294" i="6"/>
  <c r="IL294" i="6"/>
  <c r="IK294" i="6"/>
  <c r="IN290" i="6"/>
  <c r="IM290" i="6"/>
  <c r="IL290" i="6"/>
  <c r="IK290" i="6"/>
  <c r="IN215" i="6"/>
  <c r="IM215" i="6"/>
  <c r="IL215" i="6"/>
  <c r="IK215" i="6"/>
  <c r="IN120" i="6"/>
  <c r="IM120" i="6"/>
  <c r="IL120" i="6"/>
  <c r="IK120" i="6"/>
  <c r="IN33" i="6"/>
  <c r="IM33" i="6"/>
  <c r="IL33" i="6"/>
  <c r="IK33" i="6"/>
  <c r="IN23" i="6"/>
  <c r="IM23" i="6"/>
  <c r="IL23" i="6"/>
  <c r="IK23" i="6"/>
  <c r="IN534" i="6"/>
  <c r="IM534" i="6"/>
  <c r="IL534" i="6"/>
  <c r="IK534" i="6"/>
  <c r="IN302" i="6"/>
  <c r="IM302" i="6"/>
  <c r="IL302" i="6"/>
  <c r="IK302" i="6"/>
  <c r="IN238" i="6"/>
  <c r="IM238" i="6"/>
  <c r="IL238" i="6"/>
  <c r="IK238" i="6"/>
  <c r="IN583" i="6"/>
  <c r="IM583" i="6"/>
  <c r="IL583" i="6"/>
  <c r="IK583" i="6"/>
  <c r="IN557" i="6"/>
  <c r="IM557" i="6"/>
  <c r="IL557" i="6"/>
  <c r="IK557" i="6"/>
  <c r="IN429" i="6"/>
  <c r="IM429" i="6"/>
  <c r="IL429" i="6"/>
  <c r="IK429" i="6"/>
  <c r="IN364" i="6"/>
  <c r="IM364" i="6"/>
  <c r="IL364" i="6"/>
  <c r="IK364" i="6"/>
  <c r="IN257" i="6"/>
  <c r="IM257" i="6"/>
  <c r="IL257" i="6"/>
  <c r="IK257" i="6"/>
  <c r="IN336" i="6"/>
  <c r="IM336" i="6"/>
  <c r="IL336" i="6"/>
  <c r="IK336" i="6"/>
  <c r="IN286" i="6"/>
  <c r="IM286" i="6"/>
  <c r="IL286" i="6"/>
  <c r="IK286" i="6"/>
  <c r="IN281" i="6"/>
  <c r="IM281" i="6"/>
  <c r="IL281" i="6"/>
  <c r="IK281" i="6"/>
  <c r="IN251" i="6"/>
  <c r="IM251" i="6"/>
  <c r="IL251" i="6"/>
  <c r="IK251" i="6"/>
  <c r="IN129" i="6"/>
  <c r="IM129" i="6"/>
  <c r="IL129" i="6"/>
  <c r="IK129" i="6"/>
  <c r="IN280" i="6"/>
  <c r="IM280" i="6"/>
  <c r="IL280" i="6"/>
  <c r="IK280" i="6"/>
  <c r="IN586" i="6"/>
  <c r="IM586" i="6"/>
  <c r="IL586" i="6"/>
  <c r="IK586" i="6"/>
  <c r="IN574" i="6"/>
  <c r="IM574" i="6"/>
  <c r="IL574" i="6"/>
  <c r="IK574" i="6"/>
  <c r="IN517" i="6"/>
  <c r="IM517" i="6"/>
  <c r="IL517" i="6"/>
  <c r="IK517" i="6"/>
  <c r="IN402" i="6"/>
  <c r="IM402" i="6"/>
  <c r="IL402" i="6"/>
  <c r="IK402" i="6"/>
  <c r="IN262" i="6"/>
  <c r="IM262" i="6"/>
  <c r="IL262" i="6"/>
  <c r="IK262" i="6"/>
  <c r="IN115" i="6"/>
  <c r="IM115" i="6"/>
  <c r="IL115" i="6"/>
  <c r="IK115" i="6"/>
  <c r="IN87" i="6"/>
  <c r="IM87" i="6"/>
  <c r="IL87" i="6"/>
  <c r="IK87" i="6"/>
  <c r="IN66" i="6"/>
  <c r="IM66" i="6"/>
  <c r="IL66" i="6"/>
  <c r="IK66" i="6"/>
  <c r="IN42" i="6"/>
  <c r="IM42" i="6"/>
  <c r="IL42" i="6"/>
  <c r="IK42" i="6"/>
  <c r="IN545" i="6"/>
  <c r="IM545" i="6"/>
  <c r="IL545" i="6"/>
  <c r="IK545" i="6"/>
  <c r="IN440" i="6"/>
  <c r="IM440" i="6"/>
  <c r="IL440" i="6"/>
  <c r="IK440" i="6"/>
  <c r="IN437" i="6"/>
  <c r="IM437" i="6"/>
  <c r="IL437" i="6"/>
  <c r="IK437" i="6"/>
  <c r="IN408" i="6"/>
  <c r="IM408" i="6"/>
  <c r="IL408" i="6"/>
  <c r="IK408" i="6"/>
  <c r="IN407" i="6"/>
  <c r="IM407" i="6"/>
  <c r="IL407" i="6"/>
  <c r="IK407" i="6"/>
  <c r="IN303" i="6"/>
  <c r="IM303" i="6"/>
  <c r="IL303" i="6"/>
  <c r="IK303" i="6"/>
  <c r="IN222" i="6"/>
  <c r="IM222" i="6"/>
  <c r="IL222" i="6"/>
  <c r="IK222" i="6"/>
  <c r="IN99" i="6"/>
  <c r="IM99" i="6"/>
  <c r="IL99" i="6"/>
  <c r="IK99" i="6"/>
  <c r="IN551" i="6"/>
  <c r="IM551" i="6"/>
  <c r="IL551" i="6"/>
  <c r="IK551" i="6"/>
  <c r="IN549" i="6"/>
  <c r="IM549" i="6"/>
  <c r="IL549" i="6"/>
  <c r="IK549" i="6"/>
  <c r="IN529" i="6"/>
  <c r="IM529" i="6"/>
  <c r="IL529" i="6"/>
  <c r="IK529" i="6"/>
  <c r="IN521" i="6"/>
  <c r="IM521" i="6"/>
  <c r="IL521" i="6"/>
  <c r="IK521" i="6"/>
  <c r="IN446" i="6"/>
  <c r="IM446" i="6"/>
  <c r="IL446" i="6"/>
  <c r="IK446" i="6"/>
  <c r="IN424" i="6"/>
  <c r="IM424" i="6"/>
  <c r="IL424" i="6"/>
  <c r="IK424" i="6"/>
  <c r="IN393" i="6"/>
  <c r="IM393" i="6"/>
  <c r="IL393" i="6"/>
  <c r="IK393" i="6"/>
  <c r="IN376" i="6"/>
  <c r="IM376" i="6"/>
  <c r="IL376" i="6"/>
  <c r="IK376" i="6"/>
  <c r="IN504" i="6"/>
  <c r="IM504" i="6"/>
  <c r="IL504" i="6"/>
  <c r="IK504" i="6"/>
  <c r="IN186" i="6"/>
  <c r="IM186" i="6"/>
  <c r="IL186" i="6"/>
  <c r="IK186" i="6"/>
  <c r="IN260" i="6"/>
  <c r="IM260" i="6"/>
  <c r="IL260" i="6"/>
  <c r="IK260" i="6"/>
  <c r="IN258" i="6"/>
  <c r="IM258" i="6"/>
  <c r="IL258" i="6"/>
  <c r="IK258" i="6"/>
  <c r="IN200" i="6"/>
  <c r="IM200" i="6"/>
  <c r="IL200" i="6"/>
  <c r="IK200" i="6"/>
  <c r="IN188" i="6"/>
  <c r="IM188" i="6"/>
  <c r="IL188" i="6"/>
  <c r="IK188" i="6"/>
  <c r="IN111" i="6"/>
  <c r="IM111" i="6"/>
  <c r="IL111" i="6"/>
  <c r="IK111" i="6"/>
  <c r="IN102" i="6"/>
  <c r="IM102" i="6"/>
  <c r="IL102" i="6"/>
  <c r="IK102" i="6"/>
  <c r="IN273" i="6"/>
  <c r="IM273" i="6"/>
  <c r="IL273" i="6"/>
  <c r="IK273" i="6"/>
  <c r="IN146" i="6"/>
  <c r="IM146" i="6"/>
  <c r="IL146" i="6"/>
  <c r="IK146" i="6"/>
  <c r="IN57" i="6"/>
  <c r="IM57" i="6"/>
  <c r="IL57" i="6"/>
  <c r="IK57" i="6"/>
  <c r="IN196" i="6"/>
  <c r="IM196" i="6"/>
  <c r="IL196" i="6"/>
  <c r="IK196" i="6"/>
  <c r="IN512" i="6"/>
  <c r="IM512" i="6"/>
  <c r="IL512" i="6"/>
  <c r="IK512" i="6"/>
  <c r="IN467" i="6"/>
  <c r="IM467" i="6"/>
  <c r="IL467" i="6"/>
  <c r="IK467" i="6"/>
  <c r="IN329" i="6"/>
  <c r="IM329" i="6"/>
  <c r="IL329" i="6"/>
  <c r="IK329" i="6"/>
  <c r="IN585" i="6"/>
  <c r="IM585" i="6"/>
  <c r="IL585" i="6"/>
  <c r="IK585" i="6"/>
  <c r="IN518" i="6"/>
  <c r="IM518" i="6"/>
  <c r="IL518" i="6"/>
  <c r="IK518" i="6"/>
  <c r="IN513" i="6"/>
  <c r="IM513" i="6"/>
  <c r="IL513" i="6"/>
  <c r="IK513" i="6"/>
  <c r="IN506" i="6"/>
  <c r="IM506" i="6"/>
  <c r="IL506" i="6"/>
  <c r="IK506" i="6"/>
  <c r="IN451" i="6"/>
  <c r="IM451" i="6"/>
  <c r="IL451" i="6"/>
  <c r="IK451" i="6"/>
  <c r="IN412" i="6"/>
  <c r="IM412" i="6"/>
  <c r="IL412" i="6"/>
  <c r="IK412" i="6"/>
  <c r="IN338" i="6"/>
  <c r="IM338" i="6"/>
  <c r="IL338" i="6"/>
  <c r="IK338" i="6"/>
  <c r="IN315" i="6"/>
  <c r="IM315" i="6"/>
  <c r="IL315" i="6"/>
  <c r="IK315" i="6"/>
  <c r="IN301" i="6"/>
  <c r="IM301" i="6"/>
  <c r="IL301" i="6"/>
  <c r="IK301" i="6"/>
  <c r="IN288" i="6"/>
  <c r="IM288" i="6"/>
  <c r="IL288" i="6"/>
  <c r="IK288" i="6"/>
  <c r="IN287" i="6"/>
  <c r="IM287" i="6"/>
  <c r="IL287" i="6"/>
  <c r="IK287" i="6"/>
  <c r="IN275" i="6"/>
  <c r="IM275" i="6"/>
  <c r="IL275" i="6"/>
  <c r="IK275" i="6"/>
  <c r="IN254" i="6"/>
  <c r="IM254" i="6"/>
  <c r="IL254" i="6"/>
  <c r="IK254" i="6"/>
  <c r="IN243" i="6"/>
  <c r="IM243" i="6"/>
  <c r="IL243" i="6"/>
  <c r="IK243" i="6"/>
  <c r="IN239" i="6"/>
  <c r="IM239" i="6"/>
  <c r="IL239" i="6"/>
  <c r="IK239" i="6"/>
  <c r="IN226" i="6"/>
  <c r="IM226" i="6"/>
  <c r="IL226" i="6"/>
  <c r="IK226" i="6"/>
  <c r="IN203" i="6"/>
  <c r="IM203" i="6"/>
  <c r="IL203" i="6"/>
  <c r="IK203" i="6"/>
  <c r="IN185" i="6"/>
  <c r="IM185" i="6"/>
  <c r="IL185" i="6"/>
  <c r="IK185" i="6"/>
  <c r="IN128" i="6"/>
  <c r="IM128" i="6"/>
  <c r="IL128" i="6"/>
  <c r="IK128" i="6"/>
  <c r="IN79" i="6"/>
  <c r="IM79" i="6"/>
  <c r="IL79" i="6"/>
  <c r="IK79" i="6"/>
  <c r="IN72" i="6"/>
  <c r="IM72" i="6"/>
  <c r="IL72" i="6"/>
  <c r="IK72" i="6"/>
  <c r="IN61" i="6"/>
  <c r="IM61" i="6"/>
  <c r="IL61" i="6"/>
  <c r="IK61" i="6"/>
  <c r="IN54" i="6"/>
  <c r="IM54" i="6"/>
  <c r="IL54" i="6"/>
  <c r="IK54" i="6"/>
  <c r="IN46" i="6"/>
  <c r="IM46" i="6"/>
  <c r="IL46" i="6"/>
  <c r="IK46" i="6"/>
  <c r="IN45" i="6"/>
  <c r="IM45" i="6"/>
  <c r="IL45" i="6"/>
  <c r="IK45" i="6"/>
  <c r="IN6" i="6"/>
  <c r="IM6" i="6"/>
  <c r="IL6" i="6"/>
  <c r="IK6" i="6"/>
  <c r="IN9" i="6"/>
  <c r="IM9" i="6"/>
  <c r="IL9" i="6"/>
  <c r="IK9" i="6"/>
  <c r="IN310" i="6"/>
  <c r="IM310" i="6"/>
  <c r="IL310" i="6"/>
  <c r="IK310" i="6"/>
  <c r="IN561" i="6"/>
  <c r="IM561" i="6"/>
  <c r="IL561" i="6"/>
  <c r="IK561" i="6"/>
  <c r="IN556" i="6"/>
  <c r="IM556" i="6"/>
  <c r="IL556" i="6"/>
  <c r="IK556" i="6"/>
  <c r="IN474" i="6"/>
  <c r="IM474" i="6"/>
  <c r="IL474" i="6"/>
  <c r="IK474" i="6"/>
  <c r="IN327" i="6"/>
  <c r="IM327" i="6"/>
  <c r="IL327" i="6"/>
  <c r="IK327" i="6"/>
  <c r="IN291" i="6"/>
  <c r="IM291" i="6"/>
  <c r="IL291" i="6"/>
  <c r="IK291" i="6"/>
  <c r="IN138" i="6"/>
  <c r="IM138" i="6"/>
  <c r="IL138" i="6"/>
  <c r="IK138" i="6"/>
  <c r="IN450" i="6"/>
  <c r="IM450" i="6"/>
  <c r="IL450" i="6"/>
  <c r="IK450" i="6"/>
  <c r="IN577" i="6"/>
  <c r="IM577" i="6"/>
  <c r="IL577" i="6"/>
  <c r="IK577" i="6"/>
  <c r="IN573" i="6"/>
  <c r="IM573" i="6"/>
  <c r="IL573" i="6"/>
  <c r="IK573" i="6"/>
  <c r="IN531" i="6"/>
  <c r="IM531" i="6"/>
  <c r="IL531" i="6"/>
  <c r="IK531" i="6"/>
  <c r="IN505" i="6"/>
  <c r="IM505" i="6"/>
  <c r="IL505" i="6"/>
  <c r="IK505" i="6"/>
  <c r="IN498" i="6"/>
  <c r="IM498" i="6"/>
  <c r="IL498" i="6"/>
  <c r="IK498" i="6"/>
  <c r="IN485" i="6"/>
  <c r="IM485" i="6"/>
  <c r="IL485" i="6"/>
  <c r="IK485" i="6"/>
  <c r="IN421" i="6"/>
  <c r="IM421" i="6"/>
  <c r="IL421" i="6"/>
  <c r="IK421" i="6"/>
  <c r="IN416" i="6"/>
  <c r="IM416" i="6"/>
  <c r="IL416" i="6"/>
  <c r="IK416" i="6"/>
  <c r="IN405" i="6"/>
  <c r="IM405" i="6"/>
  <c r="IL405" i="6"/>
  <c r="IK405" i="6"/>
  <c r="IN361" i="6"/>
  <c r="IM361" i="6"/>
  <c r="IL361" i="6"/>
  <c r="IK361" i="6"/>
  <c r="IN356" i="6"/>
  <c r="IM356" i="6"/>
  <c r="IL356" i="6"/>
  <c r="IK356" i="6"/>
  <c r="IN344" i="6"/>
  <c r="IM344" i="6"/>
  <c r="IL344" i="6"/>
  <c r="IK344" i="6"/>
  <c r="IN334" i="6"/>
  <c r="IM334" i="6"/>
  <c r="IL334" i="6"/>
  <c r="IK334" i="6"/>
  <c r="IN320" i="6"/>
  <c r="IM320" i="6"/>
  <c r="IL320" i="6"/>
  <c r="IK320" i="6"/>
  <c r="IN271" i="6"/>
  <c r="IM271" i="6"/>
  <c r="IL271" i="6"/>
  <c r="IK271" i="6"/>
  <c r="IN269" i="6"/>
  <c r="IM269" i="6"/>
  <c r="IL269" i="6"/>
  <c r="IK269" i="6"/>
  <c r="IN241" i="6"/>
  <c r="IM241" i="6"/>
  <c r="IL241" i="6"/>
  <c r="IK241" i="6"/>
  <c r="IN230" i="6"/>
  <c r="IM230" i="6"/>
  <c r="IL230" i="6"/>
  <c r="IK230" i="6"/>
  <c r="IN207" i="6"/>
  <c r="IM207" i="6"/>
  <c r="IL207" i="6"/>
  <c r="IK207" i="6"/>
  <c r="IN201" i="6"/>
  <c r="IM201" i="6"/>
  <c r="IL201" i="6"/>
  <c r="IK201" i="6"/>
  <c r="IN197" i="6"/>
  <c r="IM197" i="6"/>
  <c r="IL197" i="6"/>
  <c r="IK197" i="6"/>
  <c r="IN179" i="6"/>
  <c r="IM179" i="6"/>
  <c r="IL179" i="6"/>
  <c r="IK179" i="6"/>
  <c r="IN130" i="6"/>
  <c r="IM130" i="6"/>
  <c r="IL130" i="6"/>
  <c r="IK130" i="6"/>
  <c r="IN58" i="6"/>
  <c r="IM58" i="6"/>
  <c r="IL58" i="6"/>
  <c r="IK58" i="6"/>
  <c r="IN44" i="6"/>
  <c r="IM44" i="6"/>
  <c r="IL44" i="6"/>
  <c r="IK44" i="6"/>
  <c r="IN27" i="6"/>
  <c r="IM27" i="6"/>
  <c r="IL27" i="6"/>
  <c r="IK27" i="6"/>
  <c r="IN486" i="6"/>
  <c r="IM486" i="6"/>
  <c r="IL486" i="6"/>
  <c r="IK486" i="6"/>
  <c r="IN480" i="6"/>
  <c r="IM480" i="6"/>
  <c r="IL480" i="6"/>
  <c r="IK480" i="6"/>
  <c r="IN550" i="6"/>
  <c r="IM550" i="6"/>
  <c r="IL550" i="6"/>
  <c r="IK550" i="6"/>
  <c r="IN523" i="6"/>
  <c r="IM523" i="6"/>
  <c r="IL523" i="6"/>
  <c r="IK523" i="6"/>
  <c r="IN465" i="6"/>
  <c r="IM465" i="6"/>
  <c r="IL465" i="6"/>
  <c r="IK465" i="6"/>
  <c r="IN478" i="6"/>
  <c r="IM478" i="6"/>
  <c r="IL478" i="6"/>
  <c r="IK478" i="6"/>
  <c r="IN475" i="6"/>
  <c r="IM475" i="6"/>
  <c r="IL475" i="6"/>
  <c r="IK475" i="6"/>
  <c r="IN477" i="6"/>
  <c r="IM477" i="6"/>
  <c r="IL477" i="6"/>
  <c r="IK477" i="6"/>
  <c r="IN282" i="6"/>
  <c r="IM282" i="6"/>
  <c r="IL282" i="6"/>
  <c r="IK282" i="6"/>
  <c r="IN265" i="6"/>
  <c r="IM265" i="6"/>
  <c r="IL265" i="6"/>
  <c r="IK265" i="6"/>
  <c r="IN147" i="6"/>
  <c r="IM147" i="6"/>
  <c r="IL147" i="6"/>
  <c r="IK147" i="6"/>
  <c r="IN180" i="6"/>
  <c r="IM180" i="6"/>
  <c r="IL180" i="6"/>
  <c r="IK180" i="6"/>
  <c r="IN538" i="6"/>
  <c r="IM538" i="6"/>
  <c r="IL538" i="6"/>
  <c r="IK538" i="6"/>
  <c r="IN160" i="6"/>
  <c r="IM160" i="6"/>
  <c r="IL160" i="6"/>
  <c r="IK160" i="6"/>
  <c r="IN158" i="6"/>
  <c r="IM158" i="6"/>
  <c r="IL158" i="6"/>
  <c r="IK158" i="6"/>
  <c r="IN89" i="6"/>
  <c r="IM89" i="6"/>
  <c r="IL89" i="6"/>
  <c r="IK89" i="6"/>
  <c r="IN472" i="6"/>
  <c r="IM472" i="6"/>
  <c r="IL472" i="6"/>
  <c r="IK472" i="6"/>
  <c r="IN411" i="6"/>
  <c r="IM411" i="6"/>
  <c r="IL411" i="6"/>
  <c r="IK411" i="6"/>
  <c r="IN16" i="6"/>
  <c r="IM16" i="6"/>
  <c r="IL16" i="6"/>
  <c r="IK16" i="6"/>
  <c r="IN298" i="6"/>
  <c r="IM298" i="6"/>
  <c r="IL298" i="6"/>
  <c r="IK298" i="6"/>
  <c r="IN558" i="6"/>
  <c r="IM558" i="6"/>
  <c r="IL558" i="6"/>
  <c r="IK558" i="6"/>
  <c r="IN539" i="6"/>
  <c r="IM539" i="6"/>
  <c r="IL539" i="6"/>
  <c r="IK539" i="6"/>
  <c r="IN537" i="6"/>
  <c r="IM537" i="6"/>
  <c r="IL537" i="6"/>
  <c r="IK537" i="6"/>
  <c r="IN522" i="6"/>
  <c r="IM522" i="6"/>
  <c r="IL522" i="6"/>
  <c r="IK522" i="6"/>
  <c r="IN445" i="6"/>
  <c r="IM445" i="6"/>
  <c r="IL445" i="6"/>
  <c r="IK445" i="6"/>
  <c r="IN443" i="6"/>
  <c r="IM443" i="6"/>
  <c r="IL443" i="6"/>
  <c r="IK443" i="6"/>
  <c r="IN439" i="6"/>
  <c r="IM439" i="6"/>
  <c r="IL439" i="6"/>
  <c r="IK439" i="6"/>
  <c r="IN413" i="6"/>
  <c r="IM413" i="6"/>
  <c r="IL413" i="6"/>
  <c r="IK413" i="6"/>
  <c r="IN397" i="6"/>
  <c r="IM397" i="6"/>
  <c r="IL397" i="6"/>
  <c r="IK397" i="6"/>
  <c r="IN372" i="6"/>
  <c r="IM372" i="6"/>
  <c r="IL372" i="6"/>
  <c r="IK372" i="6"/>
  <c r="IN363" i="6"/>
  <c r="IM363" i="6"/>
  <c r="IL363" i="6"/>
  <c r="IK363" i="6"/>
  <c r="IN354" i="6"/>
  <c r="IM354" i="6"/>
  <c r="IL354" i="6"/>
  <c r="IK354" i="6"/>
  <c r="IN325" i="6"/>
  <c r="IM325" i="6"/>
  <c r="IL325" i="6"/>
  <c r="IK325" i="6"/>
  <c r="IN274" i="6"/>
  <c r="IM274" i="6"/>
  <c r="IL274" i="6"/>
  <c r="IK274" i="6"/>
  <c r="IN255" i="6"/>
  <c r="IM255" i="6"/>
  <c r="IL255" i="6"/>
  <c r="IK255" i="6"/>
  <c r="IN246" i="6"/>
  <c r="IM246" i="6"/>
  <c r="IL246" i="6"/>
  <c r="IK246" i="6"/>
  <c r="IN232" i="6"/>
  <c r="IM232" i="6"/>
  <c r="IL232" i="6"/>
  <c r="IK232" i="6"/>
  <c r="IN228" i="6"/>
  <c r="IM228" i="6"/>
  <c r="IL228" i="6"/>
  <c r="IK228" i="6"/>
  <c r="IN227" i="6"/>
  <c r="IM227" i="6"/>
  <c r="IL227" i="6"/>
  <c r="IK227" i="6"/>
  <c r="IN202" i="6"/>
  <c r="IM202" i="6"/>
  <c r="IL202" i="6"/>
  <c r="IK202" i="6"/>
  <c r="IN183" i="6"/>
  <c r="IM183" i="6"/>
  <c r="IL183" i="6"/>
  <c r="IK183" i="6"/>
  <c r="IN125" i="6"/>
  <c r="IM125" i="6"/>
  <c r="IL125" i="6"/>
  <c r="IK125" i="6"/>
  <c r="IN43" i="6"/>
  <c r="IM43" i="6"/>
  <c r="IL43" i="6"/>
  <c r="IK43" i="6"/>
  <c r="IN38" i="6"/>
  <c r="IM38" i="6"/>
  <c r="IL38" i="6"/>
  <c r="IK38" i="6"/>
  <c r="IN36" i="6"/>
  <c r="IM36" i="6"/>
  <c r="IL36" i="6"/>
  <c r="IK36" i="6"/>
  <c r="IN25" i="6"/>
  <c r="IM25" i="6"/>
  <c r="IL25" i="6"/>
  <c r="IK25" i="6"/>
  <c r="IN566" i="6"/>
  <c r="IM566" i="6"/>
  <c r="IL566" i="6"/>
  <c r="IK566" i="6"/>
  <c r="IN479" i="6"/>
  <c r="IM479" i="6"/>
  <c r="IL479" i="6"/>
  <c r="IK479" i="6"/>
  <c r="IN473" i="6"/>
  <c r="IM473" i="6"/>
  <c r="IL473" i="6"/>
  <c r="IK473" i="6"/>
  <c r="IN432" i="6"/>
  <c r="IM432" i="6"/>
  <c r="IL432" i="6"/>
  <c r="IK432" i="6"/>
  <c r="IN431" i="6"/>
  <c r="IM431" i="6"/>
  <c r="IL431" i="6"/>
  <c r="IK431" i="6"/>
  <c r="IN392" i="6"/>
  <c r="IM392" i="6"/>
  <c r="IL392" i="6"/>
  <c r="IK392" i="6"/>
  <c r="IN353" i="6"/>
  <c r="IM353" i="6"/>
  <c r="IL353" i="6"/>
  <c r="IK353" i="6"/>
  <c r="IN321" i="6"/>
  <c r="IM321" i="6"/>
  <c r="IL321" i="6"/>
  <c r="IK321" i="6"/>
  <c r="IN221" i="6"/>
  <c r="IM221" i="6"/>
  <c r="IL221" i="6"/>
  <c r="IK221" i="6"/>
  <c r="IN139" i="6"/>
  <c r="IM139" i="6"/>
  <c r="IL139" i="6"/>
  <c r="IK139" i="6"/>
  <c r="IN75" i="6"/>
  <c r="IM75" i="6"/>
  <c r="IL75" i="6"/>
  <c r="IK75" i="6"/>
  <c r="IN70" i="6"/>
  <c r="IM70" i="6"/>
  <c r="IL70" i="6"/>
  <c r="IK70" i="6"/>
  <c r="IN50" i="6"/>
  <c r="IM50" i="6"/>
  <c r="IL50" i="6"/>
  <c r="IK50" i="6"/>
  <c r="IN346" i="6"/>
  <c r="IM346" i="6"/>
  <c r="IL346" i="6"/>
  <c r="IK346" i="6"/>
  <c r="IN591" i="6"/>
  <c r="IM591" i="6"/>
  <c r="IL591" i="6"/>
  <c r="IK591" i="6"/>
  <c r="IN580" i="6"/>
  <c r="IM580" i="6"/>
  <c r="IL580" i="6"/>
  <c r="IK580" i="6"/>
  <c r="IN572" i="6"/>
  <c r="IM572" i="6"/>
  <c r="IL572" i="6"/>
  <c r="IK572" i="6"/>
  <c r="IN570" i="6"/>
  <c r="IM570" i="6"/>
  <c r="IL570" i="6"/>
  <c r="IK570" i="6"/>
  <c r="IN568" i="6"/>
  <c r="IM568" i="6"/>
  <c r="IL568" i="6"/>
  <c r="IK568" i="6"/>
  <c r="IN565" i="6"/>
  <c r="IM565" i="6"/>
  <c r="IL565" i="6"/>
  <c r="IK565" i="6"/>
  <c r="IN495" i="6"/>
  <c r="IM495" i="6"/>
  <c r="IL495" i="6"/>
  <c r="IK495" i="6"/>
  <c r="IN469" i="6"/>
  <c r="IM469" i="6"/>
  <c r="IL469" i="6"/>
  <c r="IK469" i="6"/>
  <c r="IN468" i="6"/>
  <c r="IM468" i="6"/>
  <c r="IL468" i="6"/>
  <c r="IK468" i="6"/>
  <c r="IN466" i="6"/>
  <c r="IM466" i="6"/>
  <c r="IL466" i="6"/>
  <c r="IK466" i="6"/>
  <c r="IN455" i="6"/>
  <c r="IM455" i="6"/>
  <c r="IL455" i="6"/>
  <c r="IK455" i="6"/>
  <c r="IN438" i="6"/>
  <c r="IM438" i="6"/>
  <c r="IL438" i="6"/>
  <c r="IK438" i="6"/>
  <c r="IN389" i="6"/>
  <c r="IM389" i="6"/>
  <c r="IL389" i="6"/>
  <c r="IK389" i="6"/>
  <c r="IN379" i="6"/>
  <c r="IM379" i="6"/>
  <c r="IL379" i="6"/>
  <c r="IK379" i="6"/>
  <c r="IN328" i="6"/>
  <c r="IM328" i="6"/>
  <c r="IL328" i="6"/>
  <c r="IK328" i="6"/>
  <c r="IN285" i="6"/>
  <c r="IM285" i="6"/>
  <c r="IL285" i="6"/>
  <c r="IK285" i="6"/>
  <c r="IN270" i="6"/>
  <c r="IM270" i="6"/>
  <c r="IL270" i="6"/>
  <c r="IK270" i="6"/>
  <c r="IN268" i="6"/>
  <c r="IM268" i="6"/>
  <c r="IL268" i="6"/>
  <c r="IK268" i="6"/>
  <c r="IN253" i="6"/>
  <c r="IM253" i="6"/>
  <c r="IL253" i="6"/>
  <c r="IK253" i="6"/>
  <c r="IN223" i="6"/>
  <c r="IM223" i="6"/>
  <c r="IL223" i="6"/>
  <c r="IK223" i="6"/>
  <c r="IN154" i="6"/>
  <c r="IM154" i="6"/>
  <c r="IL154" i="6"/>
  <c r="IK154" i="6"/>
  <c r="IN142" i="6"/>
  <c r="IM142" i="6"/>
  <c r="IL142" i="6"/>
  <c r="IK142" i="6"/>
  <c r="IN83" i="6"/>
  <c r="IM83" i="6"/>
  <c r="IL83" i="6"/>
  <c r="IK83" i="6"/>
  <c r="IN82" i="6"/>
  <c r="IM82" i="6"/>
  <c r="IL82" i="6"/>
  <c r="IK82" i="6"/>
  <c r="IN76" i="6"/>
  <c r="IM76" i="6"/>
  <c r="IL76" i="6"/>
  <c r="IK76" i="6"/>
  <c r="IN71" i="6"/>
  <c r="IM71" i="6"/>
  <c r="IL71" i="6"/>
  <c r="IK71" i="6"/>
  <c r="IN69" i="6"/>
  <c r="IM69" i="6"/>
  <c r="IL69" i="6"/>
  <c r="IK69" i="6"/>
  <c r="IN22" i="6"/>
  <c r="IM22" i="6"/>
  <c r="IL22" i="6"/>
  <c r="IK22" i="6"/>
  <c r="IN7" i="6"/>
  <c r="IM7" i="6"/>
  <c r="IL7" i="6"/>
  <c r="IK7" i="6"/>
  <c r="HK607" i="6"/>
  <c r="HR607" i="6"/>
  <c r="HJ607" i="6"/>
  <c r="HQ607" i="6"/>
  <c r="MH607" i="6" s="1"/>
  <c r="HI607" i="6"/>
  <c r="HP607" i="6"/>
  <c r="HH607" i="6"/>
  <c r="HO607" i="6"/>
  <c r="HK606" i="6"/>
  <c r="HR606" i="6"/>
  <c r="HJ606" i="6"/>
  <c r="HQ606" i="6"/>
  <c r="MH606" i="6" s="1"/>
  <c r="HI606" i="6"/>
  <c r="HP606" i="6"/>
  <c r="HH606" i="6"/>
  <c r="HO606" i="6"/>
  <c r="HK605" i="6"/>
  <c r="HR605" i="6"/>
  <c r="HJ605" i="6"/>
  <c r="HQ605" i="6"/>
  <c r="MH605" i="6" s="1"/>
  <c r="HI605" i="6"/>
  <c r="HP605" i="6"/>
  <c r="HH605" i="6"/>
  <c r="HO605" i="6"/>
  <c r="HK604" i="6"/>
  <c r="HR604" i="6"/>
  <c r="HJ604" i="6"/>
  <c r="HQ604" i="6"/>
  <c r="MH604" i="6" s="1"/>
  <c r="HI604" i="6"/>
  <c r="HP604" i="6"/>
  <c r="HH604" i="6"/>
  <c r="HO604" i="6"/>
  <c r="HK603" i="6"/>
  <c r="HR603" i="6"/>
  <c r="HJ603" i="6"/>
  <c r="HQ603" i="6"/>
  <c r="MH603" i="6" s="1"/>
  <c r="HI603" i="6"/>
  <c r="HP603" i="6"/>
  <c r="HH603" i="6"/>
  <c r="HO603" i="6"/>
  <c r="HK602" i="6"/>
  <c r="HR602" i="6"/>
  <c r="HJ602" i="6"/>
  <c r="HQ602" i="6"/>
  <c r="MH602" i="6" s="1"/>
  <c r="HI602" i="6"/>
  <c r="HP602" i="6"/>
  <c r="HH602" i="6"/>
  <c r="HO602" i="6"/>
  <c r="HK601" i="6"/>
  <c r="HR601" i="6"/>
  <c r="HJ601" i="6"/>
  <c r="HQ601" i="6"/>
  <c r="MH601" i="6" s="1"/>
  <c r="HI601" i="6"/>
  <c r="HP601" i="6"/>
  <c r="HH601" i="6"/>
  <c r="HO601" i="6"/>
  <c r="HK600" i="6"/>
  <c r="HR600" i="6"/>
  <c r="HJ600" i="6"/>
  <c r="HQ600" i="6"/>
  <c r="MH600" i="6" s="1"/>
  <c r="HI600" i="6"/>
  <c r="HP600" i="6"/>
  <c r="HH600" i="6"/>
  <c r="HO600" i="6"/>
  <c r="HK599" i="6"/>
  <c r="HR599" i="6"/>
  <c r="HJ599" i="6"/>
  <c r="HQ599" i="6"/>
  <c r="MH599" i="6" s="1"/>
  <c r="HI599" i="6"/>
  <c r="HP599" i="6"/>
  <c r="HH599" i="6"/>
  <c r="HO599" i="6"/>
  <c r="HK598" i="6"/>
  <c r="HR598" i="6"/>
  <c r="HJ598" i="6"/>
  <c r="HQ598" i="6"/>
  <c r="MH598" i="6" s="1"/>
  <c r="HI598" i="6"/>
  <c r="HP598" i="6"/>
  <c r="HH598" i="6"/>
  <c r="HO598" i="6"/>
  <c r="HK597" i="6"/>
  <c r="HR597" i="6"/>
  <c r="HJ597" i="6"/>
  <c r="HQ597" i="6"/>
  <c r="MH597" i="6" s="1"/>
  <c r="HI597" i="6"/>
  <c r="HP597" i="6"/>
  <c r="HH597" i="6"/>
  <c r="HO597" i="6"/>
  <c r="HK596" i="6"/>
  <c r="HR596" i="6"/>
  <c r="HJ596" i="6"/>
  <c r="HQ596" i="6"/>
  <c r="MH596" i="6" s="1"/>
  <c r="HI596" i="6"/>
  <c r="HP596" i="6"/>
  <c r="HH596" i="6"/>
  <c r="HO596" i="6"/>
  <c r="HK595" i="6"/>
  <c r="HR595" i="6"/>
  <c r="HJ595" i="6"/>
  <c r="HQ595" i="6"/>
  <c r="MH595" i="6" s="1"/>
  <c r="HI595" i="6"/>
  <c r="HP595" i="6"/>
  <c r="HH595" i="6"/>
  <c r="HO595" i="6"/>
  <c r="HK594" i="6"/>
  <c r="HR594" i="6"/>
  <c r="HJ594" i="6"/>
  <c r="HQ594" i="6"/>
  <c r="MH594" i="6" s="1"/>
  <c r="HI594" i="6"/>
  <c r="HP594" i="6"/>
  <c r="HH594" i="6"/>
  <c r="HO594" i="6"/>
  <c r="HK593" i="6"/>
  <c r="HR593" i="6"/>
  <c r="HJ593" i="6"/>
  <c r="HQ593" i="6"/>
  <c r="MH593" i="6" s="1"/>
  <c r="HI593" i="6"/>
  <c r="HP593" i="6"/>
  <c r="HH593" i="6"/>
  <c r="HO593" i="6"/>
  <c r="HK532" i="6"/>
  <c r="HR532" i="6"/>
  <c r="HJ532" i="6"/>
  <c r="MD532" i="6" s="1"/>
  <c r="HQ532" i="6"/>
  <c r="MH532" i="6" s="1"/>
  <c r="HI532" i="6"/>
  <c r="HP532" i="6"/>
  <c r="HH532" i="6"/>
  <c r="HO532" i="6"/>
  <c r="HK544" i="6"/>
  <c r="HR544" i="6"/>
  <c r="HJ544" i="6"/>
  <c r="MD544" i="6" s="1"/>
  <c r="HQ544" i="6"/>
  <c r="MH544" i="6" s="1"/>
  <c r="HI544" i="6"/>
  <c r="HP544" i="6"/>
  <c r="HH544" i="6"/>
  <c r="HO544" i="6"/>
  <c r="HK425" i="6"/>
  <c r="HR425" i="6"/>
  <c r="HJ425" i="6"/>
  <c r="MD425" i="6" s="1"/>
  <c r="HQ425" i="6"/>
  <c r="MH425" i="6" s="1"/>
  <c r="HI425" i="6"/>
  <c r="HP425" i="6"/>
  <c r="HH425" i="6"/>
  <c r="HO425" i="6"/>
  <c r="HK172" i="6"/>
  <c r="HR172" i="6"/>
  <c r="HJ172" i="6"/>
  <c r="MD172" i="6" s="1"/>
  <c r="HQ172" i="6"/>
  <c r="MH172" i="6" s="1"/>
  <c r="HI172" i="6"/>
  <c r="HP172" i="6"/>
  <c r="HH172" i="6"/>
  <c r="HO172" i="6"/>
  <c r="HK134" i="6"/>
  <c r="HR134" i="6"/>
  <c r="HJ134" i="6"/>
  <c r="MD134" i="6" s="1"/>
  <c r="HQ134" i="6"/>
  <c r="MH134" i="6" s="1"/>
  <c r="HI134" i="6"/>
  <c r="HP134" i="6"/>
  <c r="HH134" i="6"/>
  <c r="HO134" i="6"/>
  <c r="HK112" i="6"/>
  <c r="HR112" i="6"/>
  <c r="HJ112" i="6"/>
  <c r="MD112" i="6" s="1"/>
  <c r="HQ112" i="6"/>
  <c r="MH112" i="6" s="1"/>
  <c r="HI112" i="6"/>
  <c r="HP112" i="6"/>
  <c r="HH112" i="6"/>
  <c r="HO112" i="6"/>
  <c r="HK96" i="6"/>
  <c r="HR96" i="6"/>
  <c r="HJ96" i="6"/>
  <c r="MD96" i="6" s="1"/>
  <c r="HQ96" i="6"/>
  <c r="MH96" i="6" s="1"/>
  <c r="HI96" i="6"/>
  <c r="HP96" i="6"/>
  <c r="HH96" i="6"/>
  <c r="HO96" i="6"/>
  <c r="HK187" i="6"/>
  <c r="HR187" i="6"/>
  <c r="HJ187" i="6"/>
  <c r="MD187" i="6" s="1"/>
  <c r="HQ187" i="6"/>
  <c r="MH187" i="6" s="1"/>
  <c r="HI187" i="6"/>
  <c r="HP187" i="6"/>
  <c r="HH187" i="6"/>
  <c r="HO187" i="6"/>
  <c r="HK295" i="6"/>
  <c r="HR295" i="6"/>
  <c r="HJ295" i="6"/>
  <c r="MD295" i="6" s="1"/>
  <c r="HQ295" i="6"/>
  <c r="MH295" i="6" s="1"/>
  <c r="HI295" i="6"/>
  <c r="HP295" i="6"/>
  <c r="HH295" i="6"/>
  <c r="HO295" i="6"/>
  <c r="HK264" i="6"/>
  <c r="HR264" i="6"/>
  <c r="HJ264" i="6"/>
  <c r="MD264" i="6" s="1"/>
  <c r="HQ264" i="6"/>
  <c r="MH264" i="6" s="1"/>
  <c r="HI264" i="6"/>
  <c r="HP264" i="6"/>
  <c r="HH264" i="6"/>
  <c r="HO264" i="6"/>
  <c r="HK165" i="6"/>
  <c r="HR165" i="6"/>
  <c r="HJ165" i="6"/>
  <c r="MD165" i="6" s="1"/>
  <c r="HQ165" i="6"/>
  <c r="MH165" i="6" s="1"/>
  <c r="HI165" i="6"/>
  <c r="HP165" i="6"/>
  <c r="HH165" i="6"/>
  <c r="HO165" i="6"/>
  <c r="HK463" i="6"/>
  <c r="HR463" i="6"/>
  <c r="HJ463" i="6"/>
  <c r="MD463" i="6" s="1"/>
  <c r="HQ463" i="6"/>
  <c r="MH463" i="6" s="1"/>
  <c r="HI463" i="6"/>
  <c r="HP463" i="6"/>
  <c r="HH463" i="6"/>
  <c r="HO463" i="6"/>
  <c r="HK489" i="6"/>
  <c r="HR489" i="6"/>
  <c r="HJ489" i="6"/>
  <c r="MD489" i="6" s="1"/>
  <c r="HQ489" i="6"/>
  <c r="MH489" i="6" s="1"/>
  <c r="HI489" i="6"/>
  <c r="HP489" i="6"/>
  <c r="HH489" i="6"/>
  <c r="HO489" i="6"/>
  <c r="HK430" i="6"/>
  <c r="HR430" i="6"/>
  <c r="HJ430" i="6"/>
  <c r="MD430" i="6" s="1"/>
  <c r="HQ430" i="6"/>
  <c r="MH430" i="6" s="1"/>
  <c r="HI430" i="6"/>
  <c r="HP430" i="6"/>
  <c r="HH430" i="6"/>
  <c r="HO430" i="6"/>
  <c r="HK396" i="6"/>
  <c r="HR396" i="6"/>
  <c r="HJ396" i="6"/>
  <c r="MD396" i="6" s="1"/>
  <c r="HQ396" i="6"/>
  <c r="MH396" i="6" s="1"/>
  <c r="HI396" i="6"/>
  <c r="HP396" i="6"/>
  <c r="HH396" i="6"/>
  <c r="HO396" i="6"/>
  <c r="HK381" i="6"/>
  <c r="HR381" i="6"/>
  <c r="HJ381" i="6"/>
  <c r="MD381" i="6" s="1"/>
  <c r="HQ381" i="6"/>
  <c r="MH381" i="6" s="1"/>
  <c r="HI381" i="6"/>
  <c r="HP381" i="6"/>
  <c r="HH381" i="6"/>
  <c r="HO381" i="6"/>
  <c r="HK366" i="6"/>
  <c r="HR366" i="6"/>
  <c r="HJ366" i="6"/>
  <c r="MD366" i="6" s="1"/>
  <c r="HQ366" i="6"/>
  <c r="MH366" i="6" s="1"/>
  <c r="HI366" i="6"/>
  <c r="HP366" i="6"/>
  <c r="HH366" i="6"/>
  <c r="HO366" i="6"/>
  <c r="HK193" i="6"/>
  <c r="HR193" i="6"/>
  <c r="HJ193" i="6"/>
  <c r="MD193" i="6" s="1"/>
  <c r="HQ193" i="6"/>
  <c r="MH193" i="6" s="1"/>
  <c r="HI193" i="6"/>
  <c r="HP193" i="6"/>
  <c r="HH193" i="6"/>
  <c r="HO193" i="6"/>
  <c r="HK175" i="6"/>
  <c r="HR175" i="6"/>
  <c r="HJ175" i="6"/>
  <c r="MD175" i="6" s="1"/>
  <c r="HQ175" i="6"/>
  <c r="MH175" i="6" s="1"/>
  <c r="HI175" i="6"/>
  <c r="HP175" i="6"/>
  <c r="HH175" i="6"/>
  <c r="HO175" i="6"/>
  <c r="HK171" i="6"/>
  <c r="HR171" i="6"/>
  <c r="HJ171" i="6"/>
  <c r="MD171" i="6" s="1"/>
  <c r="HQ171" i="6"/>
  <c r="MH171" i="6" s="1"/>
  <c r="HI171" i="6"/>
  <c r="HP171" i="6"/>
  <c r="HH171" i="6"/>
  <c r="HO171" i="6"/>
  <c r="HK145" i="6"/>
  <c r="HR145" i="6"/>
  <c r="HJ145" i="6"/>
  <c r="MD145" i="6" s="1"/>
  <c r="HQ145" i="6"/>
  <c r="MH145" i="6" s="1"/>
  <c r="HI145" i="6"/>
  <c r="HP145" i="6"/>
  <c r="HH145" i="6"/>
  <c r="HO145" i="6"/>
  <c r="HK29" i="6"/>
  <c r="HR29" i="6"/>
  <c r="HJ29" i="6"/>
  <c r="MD29" i="6" s="1"/>
  <c r="HQ29" i="6"/>
  <c r="MH29" i="6" s="1"/>
  <c r="HI29" i="6"/>
  <c r="HP29" i="6"/>
  <c r="HH29" i="6"/>
  <c r="HO29" i="6"/>
  <c r="HK15" i="6"/>
  <c r="HR15" i="6"/>
  <c r="HJ15" i="6"/>
  <c r="MD15" i="6" s="1"/>
  <c r="HQ15" i="6"/>
  <c r="MH15" i="6" s="1"/>
  <c r="HI15" i="6"/>
  <c r="HP15" i="6"/>
  <c r="HH15" i="6"/>
  <c r="HO15" i="6"/>
  <c r="HK540" i="6"/>
  <c r="HR540" i="6"/>
  <c r="HJ540" i="6"/>
  <c r="MD540" i="6" s="1"/>
  <c r="HQ540" i="6"/>
  <c r="HI540" i="6"/>
  <c r="HP540" i="6"/>
  <c r="HH540" i="6"/>
  <c r="HO540" i="6"/>
  <c r="HK217" i="6"/>
  <c r="HR217" i="6"/>
  <c r="HJ217" i="6"/>
  <c r="MD217" i="6" s="1"/>
  <c r="HQ217" i="6"/>
  <c r="MH217" i="6" s="1"/>
  <c r="HI217" i="6"/>
  <c r="HP217" i="6"/>
  <c r="HH217" i="6"/>
  <c r="HO217" i="6"/>
  <c r="HK571" i="6"/>
  <c r="HR571" i="6"/>
  <c r="HJ571" i="6"/>
  <c r="MD571" i="6" s="1"/>
  <c r="HQ571" i="6"/>
  <c r="MH571" i="6" s="1"/>
  <c r="HI571" i="6"/>
  <c r="HP571" i="6"/>
  <c r="HH571" i="6"/>
  <c r="HO571" i="6"/>
  <c r="HK490" i="6"/>
  <c r="HR490" i="6"/>
  <c r="HJ490" i="6"/>
  <c r="MD490" i="6" s="1"/>
  <c r="HQ490" i="6"/>
  <c r="MH490" i="6" s="1"/>
  <c r="HI490" i="6"/>
  <c r="HP490" i="6"/>
  <c r="HH490" i="6"/>
  <c r="HO490" i="6"/>
  <c r="HK447" i="6"/>
  <c r="HR447" i="6"/>
  <c r="HJ447" i="6"/>
  <c r="MD447" i="6" s="1"/>
  <c r="HQ447" i="6"/>
  <c r="MH447" i="6" s="1"/>
  <c r="HI447" i="6"/>
  <c r="HP447" i="6"/>
  <c r="HH447" i="6"/>
  <c r="HO447" i="6"/>
  <c r="HK399" i="6"/>
  <c r="HR399" i="6"/>
  <c r="HJ399" i="6"/>
  <c r="MD399" i="6" s="1"/>
  <c r="HQ399" i="6"/>
  <c r="MH399" i="6" s="1"/>
  <c r="HI399" i="6"/>
  <c r="HP399" i="6"/>
  <c r="HH399" i="6"/>
  <c r="HO399" i="6"/>
  <c r="HK252" i="6"/>
  <c r="HR252" i="6"/>
  <c r="HJ252" i="6"/>
  <c r="MD252" i="6" s="1"/>
  <c r="HQ252" i="6"/>
  <c r="MH252" i="6" s="1"/>
  <c r="HI252" i="6"/>
  <c r="HP252" i="6"/>
  <c r="HH252" i="6"/>
  <c r="HO252" i="6"/>
  <c r="HK218" i="6"/>
  <c r="HR218" i="6"/>
  <c r="HJ218" i="6"/>
  <c r="MD218" i="6" s="1"/>
  <c r="HQ218" i="6"/>
  <c r="MH218" i="6" s="1"/>
  <c r="HI218" i="6"/>
  <c r="HP218" i="6"/>
  <c r="HH218" i="6"/>
  <c r="HO218" i="6"/>
  <c r="HK211" i="6"/>
  <c r="HR211" i="6"/>
  <c r="HJ211" i="6"/>
  <c r="MD211" i="6" s="1"/>
  <c r="HQ211" i="6"/>
  <c r="MH211" i="6" s="1"/>
  <c r="HI211" i="6"/>
  <c r="HP211" i="6"/>
  <c r="HH211" i="6"/>
  <c r="HO211" i="6"/>
  <c r="HK182" i="6"/>
  <c r="HR182" i="6"/>
  <c r="HJ182" i="6"/>
  <c r="MD182" i="6" s="1"/>
  <c r="HQ182" i="6"/>
  <c r="MH182" i="6" s="1"/>
  <c r="HI182" i="6"/>
  <c r="HP182" i="6"/>
  <c r="HH182" i="6"/>
  <c r="HO182" i="6"/>
  <c r="HK132" i="6"/>
  <c r="HR132" i="6"/>
  <c r="HJ132" i="6"/>
  <c r="MD132" i="6" s="1"/>
  <c r="HQ132" i="6"/>
  <c r="MH132" i="6" s="1"/>
  <c r="HI132" i="6"/>
  <c r="HP132" i="6"/>
  <c r="HH132" i="6"/>
  <c r="HO132" i="6"/>
  <c r="HK106" i="6"/>
  <c r="HR106" i="6"/>
  <c r="HJ106" i="6"/>
  <c r="MD106" i="6" s="1"/>
  <c r="HQ106" i="6"/>
  <c r="MH106" i="6" s="1"/>
  <c r="HI106" i="6"/>
  <c r="HP106" i="6"/>
  <c r="HH106" i="6"/>
  <c r="HO106" i="6"/>
  <c r="HK62" i="6"/>
  <c r="HR62" i="6"/>
  <c r="HJ62" i="6"/>
  <c r="MD62" i="6" s="1"/>
  <c r="HQ62" i="6"/>
  <c r="MH62" i="6" s="1"/>
  <c r="HI62" i="6"/>
  <c r="HP62" i="6"/>
  <c r="HH62" i="6"/>
  <c r="HO62" i="6"/>
  <c r="HK41" i="6"/>
  <c r="HR41" i="6"/>
  <c r="HJ41" i="6"/>
  <c r="MD41" i="6" s="1"/>
  <c r="HQ41" i="6"/>
  <c r="MH41" i="6" s="1"/>
  <c r="HI41" i="6"/>
  <c r="HP41" i="6"/>
  <c r="HH41" i="6"/>
  <c r="HO41" i="6"/>
  <c r="HK18" i="6"/>
  <c r="HR18" i="6"/>
  <c r="HJ18" i="6"/>
  <c r="MD18" i="6" s="1"/>
  <c r="HQ18" i="6"/>
  <c r="MH18" i="6" s="1"/>
  <c r="HI18" i="6"/>
  <c r="HP18" i="6"/>
  <c r="HH18" i="6"/>
  <c r="HO18" i="6"/>
  <c r="HK452" i="6"/>
  <c r="HR452" i="6"/>
  <c r="HJ452" i="6"/>
  <c r="MD452" i="6" s="1"/>
  <c r="HQ452" i="6"/>
  <c r="HI452" i="6"/>
  <c r="HP452" i="6"/>
  <c r="HH452" i="6"/>
  <c r="HO452" i="6"/>
  <c r="HK205" i="6"/>
  <c r="HR205" i="6"/>
  <c r="HJ205" i="6"/>
  <c r="MD205" i="6" s="1"/>
  <c r="HQ205" i="6"/>
  <c r="MH205" i="6" s="1"/>
  <c r="HI205" i="6"/>
  <c r="HP205" i="6"/>
  <c r="HH205" i="6"/>
  <c r="HO205" i="6"/>
  <c r="HK533" i="6"/>
  <c r="HR533" i="6"/>
  <c r="HJ533" i="6"/>
  <c r="MD533" i="6" s="1"/>
  <c r="HQ533" i="6"/>
  <c r="MH533" i="6" s="1"/>
  <c r="HI533" i="6"/>
  <c r="HP533" i="6"/>
  <c r="HH533" i="6"/>
  <c r="HO533" i="6"/>
  <c r="HK515" i="6"/>
  <c r="HR515" i="6"/>
  <c r="HJ515" i="6"/>
  <c r="MD515" i="6" s="1"/>
  <c r="HQ515" i="6"/>
  <c r="MH515" i="6" s="1"/>
  <c r="HI515" i="6"/>
  <c r="HP515" i="6"/>
  <c r="HH515" i="6"/>
  <c r="HO515" i="6"/>
  <c r="HK461" i="6"/>
  <c r="HR461" i="6"/>
  <c r="HJ461" i="6"/>
  <c r="MD461" i="6" s="1"/>
  <c r="HQ461" i="6"/>
  <c r="HI461" i="6"/>
  <c r="HP461" i="6"/>
  <c r="HH461" i="6"/>
  <c r="HO461" i="6"/>
  <c r="HK380" i="6"/>
  <c r="HR380" i="6"/>
  <c r="HJ380" i="6"/>
  <c r="MD380" i="6" s="1"/>
  <c r="HQ380" i="6"/>
  <c r="MH380" i="6" s="1"/>
  <c r="HI380" i="6"/>
  <c r="HP380" i="6"/>
  <c r="HH380" i="6"/>
  <c r="HO380" i="6"/>
  <c r="HK357" i="6"/>
  <c r="HR357" i="6"/>
  <c r="HJ357" i="6"/>
  <c r="MD357" i="6" s="1"/>
  <c r="HQ357" i="6"/>
  <c r="MH357" i="6" s="1"/>
  <c r="HI357" i="6"/>
  <c r="HP357" i="6"/>
  <c r="HH357" i="6"/>
  <c r="HO357" i="6"/>
  <c r="HK173" i="6"/>
  <c r="HR173" i="6"/>
  <c r="HJ173" i="6"/>
  <c r="MD173" i="6" s="1"/>
  <c r="HQ173" i="6"/>
  <c r="MH173" i="6" s="1"/>
  <c r="HI173" i="6"/>
  <c r="HP173" i="6"/>
  <c r="HH173" i="6"/>
  <c r="HO173" i="6"/>
  <c r="HK157" i="6"/>
  <c r="HR157" i="6"/>
  <c r="HJ157" i="6"/>
  <c r="MD157" i="6" s="1"/>
  <c r="HQ157" i="6"/>
  <c r="MH157" i="6" s="1"/>
  <c r="HI157" i="6"/>
  <c r="HP157" i="6"/>
  <c r="HH157" i="6"/>
  <c r="HO157" i="6"/>
  <c r="HK105" i="6"/>
  <c r="HR105" i="6"/>
  <c r="HJ105" i="6"/>
  <c r="MD105" i="6" s="1"/>
  <c r="HQ105" i="6"/>
  <c r="MH105" i="6" s="1"/>
  <c r="HI105" i="6"/>
  <c r="HP105" i="6"/>
  <c r="HH105" i="6"/>
  <c r="HO105" i="6"/>
  <c r="HK318" i="6"/>
  <c r="HR318" i="6"/>
  <c r="HJ318" i="6"/>
  <c r="MD318" i="6" s="1"/>
  <c r="HQ318" i="6"/>
  <c r="MH318" i="6" s="1"/>
  <c r="HI318" i="6"/>
  <c r="HP318" i="6"/>
  <c r="HH318" i="6"/>
  <c r="HO318" i="6"/>
  <c r="HK555" i="6"/>
  <c r="HR555" i="6"/>
  <c r="HJ555" i="6"/>
  <c r="MD555" i="6" s="1"/>
  <c r="HQ555" i="6"/>
  <c r="MH555" i="6" s="1"/>
  <c r="HI555" i="6"/>
  <c r="HP555" i="6"/>
  <c r="HH555" i="6"/>
  <c r="HO555" i="6"/>
  <c r="HK501" i="6"/>
  <c r="HR501" i="6"/>
  <c r="HJ501" i="6"/>
  <c r="MD501" i="6" s="1"/>
  <c r="HQ501" i="6"/>
  <c r="HI501" i="6"/>
  <c r="HP501" i="6"/>
  <c r="HH501" i="6"/>
  <c r="HO501" i="6"/>
  <c r="HK460" i="6"/>
  <c r="HR460" i="6"/>
  <c r="HJ460" i="6"/>
  <c r="MD460" i="6" s="1"/>
  <c r="HQ460" i="6"/>
  <c r="MH460" i="6" s="1"/>
  <c r="HI460" i="6"/>
  <c r="HP460" i="6"/>
  <c r="HH460" i="6"/>
  <c r="HO460" i="6"/>
  <c r="HK418" i="6"/>
  <c r="HR418" i="6"/>
  <c r="HJ418" i="6"/>
  <c r="MD418" i="6" s="1"/>
  <c r="HQ418" i="6"/>
  <c r="MH418" i="6" s="1"/>
  <c r="HI418" i="6"/>
  <c r="HP418" i="6"/>
  <c r="HH418" i="6"/>
  <c r="HO418" i="6"/>
  <c r="HK386" i="6"/>
  <c r="HR386" i="6"/>
  <c r="HJ386" i="6"/>
  <c r="MD386" i="6" s="1"/>
  <c r="HQ386" i="6"/>
  <c r="MH386" i="6" s="1"/>
  <c r="HI386" i="6"/>
  <c r="HP386" i="6"/>
  <c r="HH386" i="6"/>
  <c r="HO386" i="6"/>
  <c r="HK317" i="6"/>
  <c r="HR317" i="6"/>
  <c r="HJ317" i="6"/>
  <c r="MD317" i="6" s="1"/>
  <c r="HQ317" i="6"/>
  <c r="MH317" i="6" s="1"/>
  <c r="HI317" i="6"/>
  <c r="HP317" i="6"/>
  <c r="HH317" i="6"/>
  <c r="HO317" i="6"/>
  <c r="HK308" i="6"/>
  <c r="HR308" i="6"/>
  <c r="HJ308" i="6"/>
  <c r="MD308" i="6" s="1"/>
  <c r="HQ308" i="6"/>
  <c r="MH308" i="6" s="1"/>
  <c r="HI308" i="6"/>
  <c r="HP308" i="6"/>
  <c r="HH308" i="6"/>
  <c r="HO308" i="6"/>
  <c r="HK225" i="6"/>
  <c r="HR225" i="6"/>
  <c r="HJ225" i="6"/>
  <c r="MD225" i="6" s="1"/>
  <c r="HQ225" i="6"/>
  <c r="HI225" i="6"/>
  <c r="HP225" i="6"/>
  <c r="HH225" i="6"/>
  <c r="HO225" i="6"/>
  <c r="HK116" i="6"/>
  <c r="HR116" i="6"/>
  <c r="HJ116" i="6"/>
  <c r="MD116" i="6" s="1"/>
  <c r="HQ116" i="6"/>
  <c r="MH116" i="6" s="1"/>
  <c r="HI116" i="6"/>
  <c r="HP116" i="6"/>
  <c r="HH116" i="6"/>
  <c r="HO116" i="6"/>
  <c r="HK77" i="6"/>
  <c r="HR77" i="6"/>
  <c r="HJ77" i="6"/>
  <c r="MD77" i="6" s="1"/>
  <c r="HQ77" i="6"/>
  <c r="MH77" i="6" s="1"/>
  <c r="HI77" i="6"/>
  <c r="HP77" i="6"/>
  <c r="HH77" i="6"/>
  <c r="HO77" i="6"/>
  <c r="HK56" i="6"/>
  <c r="HR56" i="6"/>
  <c r="HJ56" i="6"/>
  <c r="MD56" i="6" s="1"/>
  <c r="HQ56" i="6"/>
  <c r="MH56" i="6" s="1"/>
  <c r="HI56" i="6"/>
  <c r="HP56" i="6"/>
  <c r="HH56" i="6"/>
  <c r="HO56" i="6"/>
  <c r="HK349" i="6"/>
  <c r="HR349" i="6"/>
  <c r="HJ349" i="6"/>
  <c r="MD349" i="6" s="1"/>
  <c r="HQ349" i="6"/>
  <c r="MH349" i="6" s="1"/>
  <c r="HI349" i="6"/>
  <c r="HP349" i="6"/>
  <c r="HH349" i="6"/>
  <c r="HO349" i="6"/>
  <c r="HK503" i="6"/>
  <c r="HR503" i="6"/>
  <c r="HJ503" i="6"/>
  <c r="MD503" i="6" s="1"/>
  <c r="HQ503" i="6"/>
  <c r="HI503" i="6"/>
  <c r="HP503" i="6"/>
  <c r="HH503" i="6"/>
  <c r="HO503" i="6"/>
  <c r="HK442" i="6"/>
  <c r="HR442" i="6"/>
  <c r="HJ442" i="6"/>
  <c r="MD442" i="6" s="1"/>
  <c r="HQ442" i="6"/>
  <c r="MH442" i="6" s="1"/>
  <c r="HI442" i="6"/>
  <c r="HP442" i="6"/>
  <c r="HH442" i="6"/>
  <c r="HO442" i="6"/>
  <c r="HK383" i="6"/>
  <c r="HR383" i="6"/>
  <c r="HJ383" i="6"/>
  <c r="MD383" i="6" s="1"/>
  <c r="HQ383" i="6"/>
  <c r="MH383" i="6" s="1"/>
  <c r="HI383" i="6"/>
  <c r="HP383" i="6"/>
  <c r="HH383" i="6"/>
  <c r="HO383" i="6"/>
  <c r="HK350" i="6"/>
  <c r="HR350" i="6"/>
  <c r="HJ350" i="6"/>
  <c r="MD350" i="6" s="1"/>
  <c r="HQ350" i="6"/>
  <c r="MH350" i="6" s="1"/>
  <c r="HI350" i="6"/>
  <c r="HP350" i="6"/>
  <c r="HH350" i="6"/>
  <c r="HO350" i="6"/>
  <c r="HK297" i="6"/>
  <c r="HR297" i="6"/>
  <c r="HJ297" i="6"/>
  <c r="MD297" i="6" s="1"/>
  <c r="HQ297" i="6"/>
  <c r="MH297" i="6" s="1"/>
  <c r="HI297" i="6"/>
  <c r="HP297" i="6"/>
  <c r="HH297" i="6"/>
  <c r="HO297" i="6"/>
  <c r="HK248" i="6"/>
  <c r="HR248" i="6"/>
  <c r="HJ248" i="6"/>
  <c r="MD248" i="6" s="1"/>
  <c r="HQ248" i="6"/>
  <c r="MH248" i="6" s="1"/>
  <c r="HI248" i="6"/>
  <c r="HP248" i="6"/>
  <c r="HH248" i="6"/>
  <c r="HO248" i="6"/>
  <c r="HK150" i="6"/>
  <c r="HR150" i="6"/>
  <c r="HJ150" i="6"/>
  <c r="MD150" i="6" s="1"/>
  <c r="HQ150" i="6"/>
  <c r="MH150" i="6" s="1"/>
  <c r="HI150" i="6"/>
  <c r="HP150" i="6"/>
  <c r="HH150" i="6"/>
  <c r="HO150" i="6"/>
  <c r="HK140" i="6"/>
  <c r="HR140" i="6"/>
  <c r="HJ140" i="6"/>
  <c r="MD140" i="6" s="1"/>
  <c r="HQ140" i="6"/>
  <c r="MH140" i="6" s="1"/>
  <c r="HI140" i="6"/>
  <c r="HP140" i="6"/>
  <c r="HH140" i="6"/>
  <c r="HO140" i="6"/>
  <c r="HK457" i="6"/>
  <c r="HR457" i="6"/>
  <c r="HJ457" i="6"/>
  <c r="MD457" i="6" s="1"/>
  <c r="HQ457" i="6"/>
  <c r="HI457" i="6"/>
  <c r="HP457" i="6"/>
  <c r="HH457" i="6"/>
  <c r="HO457" i="6"/>
  <c r="HK198" i="6"/>
  <c r="HR198" i="6"/>
  <c r="HJ198" i="6"/>
  <c r="MD198" i="6" s="1"/>
  <c r="HQ198" i="6"/>
  <c r="MH198" i="6" s="1"/>
  <c r="HI198" i="6"/>
  <c r="HP198" i="6"/>
  <c r="HH198" i="6"/>
  <c r="HO198" i="6"/>
  <c r="HK524" i="6"/>
  <c r="HR524" i="6"/>
  <c r="HJ524" i="6"/>
  <c r="HQ524" i="6"/>
  <c r="MH524" i="6" s="1"/>
  <c r="HI524" i="6"/>
  <c r="HP524" i="6"/>
  <c r="HH524" i="6"/>
  <c r="HO524" i="6"/>
  <c r="HK528" i="6"/>
  <c r="HR528" i="6"/>
  <c r="HJ528" i="6"/>
  <c r="MD528" i="6" s="1"/>
  <c r="HQ528" i="6"/>
  <c r="MH528" i="6" s="1"/>
  <c r="HI528" i="6"/>
  <c r="HP528" i="6"/>
  <c r="HH528" i="6"/>
  <c r="HO528" i="6"/>
  <c r="HK249" i="6"/>
  <c r="HR249" i="6"/>
  <c r="HJ249" i="6"/>
  <c r="MD249" i="6" s="1"/>
  <c r="HQ249" i="6"/>
  <c r="MH249" i="6" s="1"/>
  <c r="HI249" i="6"/>
  <c r="HP249" i="6"/>
  <c r="HH249" i="6"/>
  <c r="HO249" i="6"/>
  <c r="HK164" i="6"/>
  <c r="HR164" i="6"/>
  <c r="HJ164" i="6"/>
  <c r="MD164" i="6" s="1"/>
  <c r="HQ164" i="6"/>
  <c r="MH164" i="6" s="1"/>
  <c r="HI164" i="6"/>
  <c r="HP164" i="6"/>
  <c r="HH164" i="6"/>
  <c r="HO164" i="6"/>
  <c r="HK55" i="6"/>
  <c r="HR55" i="6"/>
  <c r="HJ55" i="6"/>
  <c r="MD55" i="6" s="1"/>
  <c r="HQ55" i="6"/>
  <c r="MH55" i="6" s="1"/>
  <c r="HI55" i="6"/>
  <c r="HP55" i="6"/>
  <c r="HH55" i="6"/>
  <c r="HO55" i="6"/>
  <c r="HK39" i="6"/>
  <c r="HR39" i="6"/>
  <c r="HJ39" i="6"/>
  <c r="MD39" i="6" s="1"/>
  <c r="HQ39" i="6"/>
  <c r="MH39" i="6" s="1"/>
  <c r="HI39" i="6"/>
  <c r="HP39" i="6"/>
  <c r="HH39" i="6"/>
  <c r="HO39" i="6"/>
  <c r="HK365" i="6"/>
  <c r="HR365" i="6"/>
  <c r="HJ365" i="6"/>
  <c r="MD365" i="6" s="1"/>
  <c r="HQ365" i="6"/>
  <c r="MH365" i="6" s="1"/>
  <c r="HI365" i="6"/>
  <c r="HP365" i="6"/>
  <c r="HH365" i="6"/>
  <c r="HO365" i="6"/>
  <c r="HK352" i="6"/>
  <c r="HR352" i="6"/>
  <c r="HJ352" i="6"/>
  <c r="MD352" i="6" s="1"/>
  <c r="HQ352" i="6"/>
  <c r="HI352" i="6"/>
  <c r="HP352" i="6"/>
  <c r="HH352" i="6"/>
  <c r="HO352" i="6"/>
  <c r="HK31" i="6"/>
  <c r="HR31" i="6"/>
  <c r="HJ31" i="6"/>
  <c r="MD31" i="6" s="1"/>
  <c r="HQ31" i="6"/>
  <c r="MH31" i="6" s="1"/>
  <c r="HI31" i="6"/>
  <c r="HP31" i="6"/>
  <c r="HH31" i="6"/>
  <c r="HO31" i="6"/>
  <c r="HK30" i="6"/>
  <c r="HR30" i="6"/>
  <c r="HJ30" i="6"/>
  <c r="MD30" i="6" s="1"/>
  <c r="HQ30" i="6"/>
  <c r="MH30" i="6" s="1"/>
  <c r="HI30" i="6"/>
  <c r="HP30" i="6"/>
  <c r="HH30" i="6"/>
  <c r="HO30" i="6"/>
  <c r="HK5" i="6"/>
  <c r="HR5" i="6"/>
  <c r="HJ5" i="6"/>
  <c r="MD5" i="6" s="1"/>
  <c r="HQ5" i="6"/>
  <c r="MH5" i="6" s="1"/>
  <c r="HI5" i="6"/>
  <c r="HP5" i="6"/>
  <c r="HH5" i="6"/>
  <c r="HO5" i="6"/>
  <c r="HK536" i="6"/>
  <c r="HR536" i="6"/>
  <c r="HJ536" i="6"/>
  <c r="HQ536" i="6"/>
  <c r="MH536" i="6" s="1"/>
  <c r="HI536" i="6"/>
  <c r="HP536" i="6"/>
  <c r="HH536" i="6"/>
  <c r="HO536" i="6"/>
  <c r="HK343" i="6"/>
  <c r="HR343" i="6"/>
  <c r="HJ343" i="6"/>
  <c r="MD343" i="6" s="1"/>
  <c r="HQ343" i="6"/>
  <c r="MH343" i="6" s="1"/>
  <c r="HI343" i="6"/>
  <c r="HP343" i="6"/>
  <c r="HH343" i="6"/>
  <c r="HO343" i="6"/>
  <c r="HK554" i="6"/>
  <c r="HR554" i="6"/>
  <c r="HJ554" i="6"/>
  <c r="MD554" i="6" s="1"/>
  <c r="HQ554" i="6"/>
  <c r="MH554" i="6" s="1"/>
  <c r="HI554" i="6"/>
  <c r="HP554" i="6"/>
  <c r="HH554" i="6"/>
  <c r="HO554" i="6"/>
  <c r="HK516" i="6"/>
  <c r="HR516" i="6"/>
  <c r="HJ516" i="6"/>
  <c r="MD516" i="6" s="1"/>
  <c r="HQ516" i="6"/>
  <c r="MH516" i="6" s="1"/>
  <c r="HI516" i="6"/>
  <c r="HP516" i="6"/>
  <c r="HH516" i="6"/>
  <c r="HO516" i="6"/>
  <c r="HK444" i="6"/>
  <c r="HR444" i="6"/>
  <c r="HJ444" i="6"/>
  <c r="MD444" i="6" s="1"/>
  <c r="HQ444" i="6"/>
  <c r="MH444" i="6" s="1"/>
  <c r="HI444" i="6"/>
  <c r="HP444" i="6"/>
  <c r="HH444" i="6"/>
  <c r="HO444" i="6"/>
  <c r="HK300" i="6"/>
  <c r="HR300" i="6"/>
  <c r="HJ300" i="6"/>
  <c r="MD300" i="6" s="1"/>
  <c r="HQ300" i="6"/>
  <c r="MH300" i="6" s="1"/>
  <c r="HI300" i="6"/>
  <c r="HP300" i="6"/>
  <c r="HH300" i="6"/>
  <c r="HO300" i="6"/>
  <c r="HK289" i="6"/>
  <c r="HR289" i="6"/>
  <c r="HJ289" i="6"/>
  <c r="HQ289" i="6"/>
  <c r="MH289" i="6" s="1"/>
  <c r="HI289" i="6"/>
  <c r="HP289" i="6"/>
  <c r="HH289" i="6"/>
  <c r="HO289" i="6"/>
  <c r="HK242" i="6"/>
  <c r="HR242" i="6"/>
  <c r="HJ242" i="6"/>
  <c r="MD242" i="6" s="1"/>
  <c r="HQ242" i="6"/>
  <c r="MH242" i="6" s="1"/>
  <c r="HI242" i="6"/>
  <c r="HP242" i="6"/>
  <c r="HH242" i="6"/>
  <c r="HO242" i="6"/>
  <c r="HK234" i="6"/>
  <c r="HR234" i="6"/>
  <c r="HJ234" i="6"/>
  <c r="HQ234" i="6"/>
  <c r="HI234" i="6"/>
  <c r="HP234" i="6"/>
  <c r="HH234" i="6"/>
  <c r="HO234" i="6"/>
  <c r="HK220" i="6"/>
  <c r="HR220" i="6"/>
  <c r="HJ220" i="6"/>
  <c r="MD220" i="6" s="1"/>
  <c r="HQ220" i="6"/>
  <c r="MH220" i="6" s="1"/>
  <c r="HI220" i="6"/>
  <c r="HP220" i="6"/>
  <c r="HH220" i="6"/>
  <c r="HO220" i="6"/>
  <c r="HK73" i="6"/>
  <c r="HR73" i="6"/>
  <c r="HJ73" i="6"/>
  <c r="HQ73" i="6"/>
  <c r="MH73" i="6" s="1"/>
  <c r="HI73" i="6"/>
  <c r="HP73" i="6"/>
  <c r="HH73" i="6"/>
  <c r="HO73" i="6"/>
  <c r="HK63" i="6"/>
  <c r="HR63" i="6"/>
  <c r="HJ63" i="6"/>
  <c r="MD63" i="6" s="1"/>
  <c r="HQ63" i="6"/>
  <c r="MH63" i="6" s="1"/>
  <c r="HI63" i="6"/>
  <c r="HP63" i="6"/>
  <c r="HH63" i="6"/>
  <c r="HO63" i="6"/>
  <c r="HK11" i="6"/>
  <c r="HR11" i="6"/>
  <c r="HJ11" i="6"/>
  <c r="MD11" i="6" s="1"/>
  <c r="HQ11" i="6"/>
  <c r="MH11" i="6" s="1"/>
  <c r="HI11" i="6"/>
  <c r="HP11" i="6"/>
  <c r="HH11" i="6"/>
  <c r="HO11" i="6"/>
  <c r="HK131" i="6"/>
  <c r="HR131" i="6"/>
  <c r="HJ131" i="6"/>
  <c r="MD131" i="6" s="1"/>
  <c r="HQ131" i="6"/>
  <c r="MH131" i="6" s="1"/>
  <c r="HI131" i="6"/>
  <c r="HP131" i="6"/>
  <c r="HH131" i="6"/>
  <c r="HO131" i="6"/>
  <c r="HK355" i="6"/>
  <c r="HR355" i="6"/>
  <c r="HJ355" i="6"/>
  <c r="HQ355" i="6"/>
  <c r="MH355" i="6" s="1"/>
  <c r="HI355" i="6"/>
  <c r="HP355" i="6"/>
  <c r="HH355" i="6"/>
  <c r="HO355" i="6"/>
  <c r="HK250" i="6"/>
  <c r="HR250" i="6"/>
  <c r="HJ250" i="6"/>
  <c r="MD250" i="6" s="1"/>
  <c r="HQ250" i="6"/>
  <c r="MH250" i="6" s="1"/>
  <c r="HI250" i="6"/>
  <c r="HP250" i="6"/>
  <c r="HH250" i="6"/>
  <c r="HO250" i="6"/>
  <c r="HK219" i="6"/>
  <c r="HR219" i="6"/>
  <c r="HJ219" i="6"/>
  <c r="MD219" i="6" s="1"/>
  <c r="HQ219" i="6"/>
  <c r="MH219" i="6" s="1"/>
  <c r="HI219" i="6"/>
  <c r="HP219" i="6"/>
  <c r="HH219" i="6"/>
  <c r="HO219" i="6"/>
  <c r="HK212" i="6"/>
  <c r="HR212" i="6"/>
  <c r="HJ212" i="6"/>
  <c r="MD212" i="6" s="1"/>
  <c r="HQ212" i="6"/>
  <c r="MH212" i="6" s="1"/>
  <c r="HI212" i="6"/>
  <c r="HP212" i="6"/>
  <c r="HH212" i="6"/>
  <c r="HO212" i="6"/>
  <c r="HK420" i="6"/>
  <c r="HR420" i="6"/>
  <c r="HJ420" i="6"/>
  <c r="MD420" i="6" s="1"/>
  <c r="HQ420" i="6"/>
  <c r="MH420" i="6" s="1"/>
  <c r="HI420" i="6"/>
  <c r="HP420" i="6"/>
  <c r="HH420" i="6"/>
  <c r="HO420" i="6"/>
  <c r="HK417" i="6"/>
  <c r="HR417" i="6"/>
  <c r="HJ417" i="6"/>
  <c r="MD417" i="6" s="1"/>
  <c r="HQ417" i="6"/>
  <c r="MH417" i="6" s="1"/>
  <c r="HI417" i="6"/>
  <c r="HP417" i="6"/>
  <c r="HH417" i="6"/>
  <c r="HO417" i="6"/>
  <c r="HK385" i="6"/>
  <c r="HR385" i="6"/>
  <c r="HJ385" i="6"/>
  <c r="MD385" i="6" s="1"/>
  <c r="HQ385" i="6"/>
  <c r="MH385" i="6" s="1"/>
  <c r="HI385" i="6"/>
  <c r="HP385" i="6"/>
  <c r="HH385" i="6"/>
  <c r="HO385" i="6"/>
  <c r="HK342" i="6"/>
  <c r="HR342" i="6"/>
  <c r="HJ342" i="6"/>
  <c r="MD342" i="6" s="1"/>
  <c r="HQ342" i="6"/>
  <c r="MH342" i="6" s="1"/>
  <c r="HI342" i="6"/>
  <c r="HP342" i="6"/>
  <c r="HH342" i="6"/>
  <c r="HO342" i="6"/>
  <c r="HK333" i="6"/>
  <c r="HR333" i="6"/>
  <c r="HJ333" i="6"/>
  <c r="MD333" i="6" s="1"/>
  <c r="HQ333" i="6"/>
  <c r="MH333" i="6" s="1"/>
  <c r="HI333" i="6"/>
  <c r="HP333" i="6"/>
  <c r="HH333" i="6"/>
  <c r="HO333" i="6"/>
  <c r="HK277" i="6"/>
  <c r="HR277" i="6"/>
  <c r="HJ277" i="6"/>
  <c r="MD277" i="6" s="1"/>
  <c r="HQ277" i="6"/>
  <c r="MH277" i="6" s="1"/>
  <c r="HI277" i="6"/>
  <c r="HP277" i="6"/>
  <c r="HH277" i="6"/>
  <c r="HO277" i="6"/>
  <c r="HK85" i="6"/>
  <c r="HR85" i="6"/>
  <c r="HJ85" i="6"/>
  <c r="MD85" i="6" s="1"/>
  <c r="HQ85" i="6"/>
  <c r="MH85" i="6" s="1"/>
  <c r="HI85" i="6"/>
  <c r="HP85" i="6"/>
  <c r="HH85" i="6"/>
  <c r="HO85" i="6"/>
  <c r="HK68" i="6"/>
  <c r="HR68" i="6"/>
  <c r="HJ68" i="6"/>
  <c r="MD68" i="6" s="1"/>
  <c r="HQ68" i="6"/>
  <c r="MH68" i="6" s="1"/>
  <c r="HI68" i="6"/>
  <c r="HP68" i="6"/>
  <c r="HH68" i="6"/>
  <c r="HO68" i="6"/>
  <c r="HK237" i="6"/>
  <c r="HR237" i="6"/>
  <c r="HJ237" i="6"/>
  <c r="MD237" i="6" s="1"/>
  <c r="HQ237" i="6"/>
  <c r="MH237" i="6" s="1"/>
  <c r="HI237" i="6"/>
  <c r="HP237" i="6"/>
  <c r="HH237" i="6"/>
  <c r="HO237" i="6"/>
  <c r="HK208" i="6"/>
  <c r="HR208" i="6"/>
  <c r="HJ208" i="6"/>
  <c r="MD208" i="6" s="1"/>
  <c r="HQ208" i="6"/>
  <c r="MH208" i="6" s="1"/>
  <c r="HI208" i="6"/>
  <c r="HP208" i="6"/>
  <c r="HH208" i="6"/>
  <c r="HO208" i="6"/>
  <c r="HK588" i="6"/>
  <c r="HR588" i="6"/>
  <c r="HJ588" i="6"/>
  <c r="MD588" i="6" s="1"/>
  <c r="HQ588" i="6"/>
  <c r="MH588" i="6" s="1"/>
  <c r="HI588" i="6"/>
  <c r="HP588" i="6"/>
  <c r="HH588" i="6"/>
  <c r="HO588" i="6"/>
  <c r="HK582" i="6"/>
  <c r="HR582" i="6"/>
  <c r="HJ582" i="6"/>
  <c r="MD582" i="6" s="1"/>
  <c r="HQ582" i="6"/>
  <c r="MH582" i="6" s="1"/>
  <c r="HI582" i="6"/>
  <c r="HP582" i="6"/>
  <c r="HH582" i="6"/>
  <c r="HO582" i="6"/>
  <c r="HK507" i="6"/>
  <c r="HR507" i="6"/>
  <c r="HJ507" i="6"/>
  <c r="MD507" i="6" s="1"/>
  <c r="HQ507" i="6"/>
  <c r="MH507" i="6" s="1"/>
  <c r="HI507" i="6"/>
  <c r="HP507" i="6"/>
  <c r="HH507" i="6"/>
  <c r="HO507" i="6"/>
  <c r="HK487" i="6"/>
  <c r="HR487" i="6"/>
  <c r="HJ487" i="6"/>
  <c r="MD487" i="6" s="1"/>
  <c r="HQ487" i="6"/>
  <c r="MH487" i="6" s="1"/>
  <c r="HI487" i="6"/>
  <c r="HP487" i="6"/>
  <c r="HH487" i="6"/>
  <c r="HO487" i="6"/>
  <c r="HK404" i="6"/>
  <c r="HR404" i="6"/>
  <c r="HJ404" i="6"/>
  <c r="HQ404" i="6"/>
  <c r="MH404" i="6" s="1"/>
  <c r="HI404" i="6"/>
  <c r="HP404" i="6"/>
  <c r="HH404" i="6"/>
  <c r="HO404" i="6"/>
  <c r="HK390" i="6"/>
  <c r="HR390" i="6"/>
  <c r="HJ390" i="6"/>
  <c r="HQ390" i="6"/>
  <c r="MH390" i="6" s="1"/>
  <c r="HI390" i="6"/>
  <c r="HP390" i="6"/>
  <c r="HH390" i="6"/>
  <c r="HO390" i="6"/>
  <c r="HK340" i="6"/>
  <c r="HR340" i="6"/>
  <c r="HJ340" i="6"/>
  <c r="MD340" i="6" s="1"/>
  <c r="HQ340" i="6"/>
  <c r="MH340" i="6" s="1"/>
  <c r="HI340" i="6"/>
  <c r="HP340" i="6"/>
  <c r="HH340" i="6"/>
  <c r="HO340" i="6"/>
  <c r="HK312" i="6"/>
  <c r="HR312" i="6"/>
  <c r="HJ312" i="6"/>
  <c r="MD312" i="6" s="1"/>
  <c r="HQ312" i="6"/>
  <c r="MH312" i="6" s="1"/>
  <c r="HI312" i="6"/>
  <c r="HP312" i="6"/>
  <c r="HH312" i="6"/>
  <c r="HO312" i="6"/>
  <c r="HK229" i="6"/>
  <c r="HR229" i="6"/>
  <c r="HJ229" i="6"/>
  <c r="MD229" i="6" s="1"/>
  <c r="HQ229" i="6"/>
  <c r="MH229" i="6" s="1"/>
  <c r="HI229" i="6"/>
  <c r="HP229" i="6"/>
  <c r="HH229" i="6"/>
  <c r="HO229" i="6"/>
  <c r="HK216" i="6"/>
  <c r="HR216" i="6"/>
  <c r="HJ216" i="6"/>
  <c r="MD216" i="6" s="1"/>
  <c r="HQ216" i="6"/>
  <c r="MH216" i="6" s="1"/>
  <c r="HI216" i="6"/>
  <c r="HP216" i="6"/>
  <c r="HH216" i="6"/>
  <c r="HO216" i="6"/>
  <c r="HK206" i="6"/>
  <c r="HR206" i="6"/>
  <c r="HJ206" i="6"/>
  <c r="MD206" i="6" s="1"/>
  <c r="HQ206" i="6"/>
  <c r="MH206" i="6" s="1"/>
  <c r="HI206" i="6"/>
  <c r="HP206" i="6"/>
  <c r="HH206" i="6"/>
  <c r="HO206" i="6"/>
  <c r="HK194" i="6"/>
  <c r="HR194" i="6"/>
  <c r="HJ194" i="6"/>
  <c r="MD194" i="6" s="1"/>
  <c r="HQ194" i="6"/>
  <c r="MH194" i="6" s="1"/>
  <c r="HI194" i="6"/>
  <c r="HP194" i="6"/>
  <c r="HH194" i="6"/>
  <c r="HO194" i="6"/>
  <c r="HK189" i="6"/>
  <c r="HR189" i="6"/>
  <c r="HJ189" i="6"/>
  <c r="MD189" i="6" s="1"/>
  <c r="HQ189" i="6"/>
  <c r="MH189" i="6" s="1"/>
  <c r="HI189" i="6"/>
  <c r="HP189" i="6"/>
  <c r="HH189" i="6"/>
  <c r="HO189" i="6"/>
  <c r="HK127" i="6"/>
  <c r="HR127" i="6"/>
  <c r="HJ127" i="6"/>
  <c r="MD127" i="6" s="1"/>
  <c r="HQ127" i="6"/>
  <c r="MH127" i="6" s="1"/>
  <c r="HI127" i="6"/>
  <c r="HP127" i="6"/>
  <c r="HH127" i="6"/>
  <c r="HO127" i="6"/>
  <c r="HK49" i="6"/>
  <c r="HR49" i="6"/>
  <c r="HJ49" i="6"/>
  <c r="MD49" i="6" s="1"/>
  <c r="HQ49" i="6"/>
  <c r="MH49" i="6" s="1"/>
  <c r="HI49" i="6"/>
  <c r="HP49" i="6"/>
  <c r="HH49" i="6"/>
  <c r="HO49" i="6"/>
  <c r="HK26" i="6"/>
  <c r="HR26" i="6"/>
  <c r="HJ26" i="6"/>
  <c r="MD26" i="6" s="1"/>
  <c r="HQ26" i="6"/>
  <c r="MH26" i="6" s="1"/>
  <c r="HI26" i="6"/>
  <c r="HP26" i="6"/>
  <c r="HH26" i="6"/>
  <c r="HO26" i="6"/>
  <c r="HK162" i="6"/>
  <c r="HR162" i="6"/>
  <c r="HJ162" i="6"/>
  <c r="MD162" i="6" s="1"/>
  <c r="HQ162" i="6"/>
  <c r="MH162" i="6" s="1"/>
  <c r="HI162" i="6"/>
  <c r="HP162" i="6"/>
  <c r="HH162" i="6"/>
  <c r="HO162" i="6"/>
  <c r="HK548" i="6"/>
  <c r="HR548" i="6"/>
  <c r="HJ548" i="6"/>
  <c r="MD548" i="6" s="1"/>
  <c r="HQ548" i="6"/>
  <c r="MH548" i="6" s="1"/>
  <c r="HI548" i="6"/>
  <c r="HP548" i="6"/>
  <c r="HH548" i="6"/>
  <c r="HO548" i="6"/>
  <c r="HK74" i="6"/>
  <c r="HR74" i="6"/>
  <c r="HJ74" i="6"/>
  <c r="MD74" i="6" s="1"/>
  <c r="HQ74" i="6"/>
  <c r="MH74" i="6" s="1"/>
  <c r="HI74" i="6"/>
  <c r="HP74" i="6"/>
  <c r="HH74" i="6"/>
  <c r="HO74" i="6"/>
  <c r="HK458" i="6"/>
  <c r="HR458" i="6"/>
  <c r="HJ458" i="6"/>
  <c r="MD458" i="6" s="1"/>
  <c r="HQ458" i="6"/>
  <c r="MH458" i="6" s="1"/>
  <c r="HI458" i="6"/>
  <c r="HP458" i="6"/>
  <c r="HH458" i="6"/>
  <c r="HO458" i="6"/>
  <c r="HK441" i="6"/>
  <c r="HR441" i="6"/>
  <c r="HJ441" i="6"/>
  <c r="MD441" i="6" s="1"/>
  <c r="HQ441" i="6"/>
  <c r="MH441" i="6" s="1"/>
  <c r="HI441" i="6"/>
  <c r="HP441" i="6"/>
  <c r="HH441" i="6"/>
  <c r="HO441" i="6"/>
  <c r="HK395" i="6"/>
  <c r="HR395" i="6"/>
  <c r="HJ395" i="6"/>
  <c r="MD395" i="6" s="1"/>
  <c r="HQ395" i="6"/>
  <c r="MH395" i="6" s="1"/>
  <c r="HI395" i="6"/>
  <c r="HP395" i="6"/>
  <c r="HH395" i="6"/>
  <c r="HO395" i="6"/>
  <c r="HK324" i="6"/>
  <c r="HR324" i="6"/>
  <c r="HJ324" i="6"/>
  <c r="MD324" i="6" s="1"/>
  <c r="HQ324" i="6"/>
  <c r="MH324" i="6" s="1"/>
  <c r="HI324" i="6"/>
  <c r="HP324" i="6"/>
  <c r="HH324" i="6"/>
  <c r="HO324" i="6"/>
  <c r="HK214" i="6"/>
  <c r="HR214" i="6"/>
  <c r="HJ214" i="6"/>
  <c r="MD214" i="6" s="1"/>
  <c r="HQ214" i="6"/>
  <c r="MH214" i="6" s="1"/>
  <c r="HI214" i="6"/>
  <c r="HP214" i="6"/>
  <c r="HH214" i="6"/>
  <c r="HO214" i="6"/>
  <c r="HK184" i="6"/>
  <c r="HR184" i="6"/>
  <c r="HJ184" i="6"/>
  <c r="MD184" i="6" s="1"/>
  <c r="HQ184" i="6"/>
  <c r="MH184" i="6" s="1"/>
  <c r="HI184" i="6"/>
  <c r="HP184" i="6"/>
  <c r="HH184" i="6"/>
  <c r="HO184" i="6"/>
  <c r="HK167" i="6"/>
  <c r="HR167" i="6"/>
  <c r="HJ167" i="6"/>
  <c r="MD167" i="6" s="1"/>
  <c r="HQ167" i="6"/>
  <c r="MH167" i="6" s="1"/>
  <c r="HI167" i="6"/>
  <c r="HP167" i="6"/>
  <c r="HH167" i="6"/>
  <c r="HO167" i="6"/>
  <c r="HK135" i="6"/>
  <c r="HR135" i="6"/>
  <c r="HJ135" i="6"/>
  <c r="MD135" i="6" s="1"/>
  <c r="HQ135" i="6"/>
  <c r="MH135" i="6" s="1"/>
  <c r="HI135" i="6"/>
  <c r="HP135" i="6"/>
  <c r="HH135" i="6"/>
  <c r="HO135" i="6"/>
  <c r="HK113" i="6"/>
  <c r="HR113" i="6"/>
  <c r="HJ113" i="6"/>
  <c r="MD113" i="6" s="1"/>
  <c r="HQ113" i="6"/>
  <c r="HI113" i="6"/>
  <c r="HP113" i="6"/>
  <c r="HH113" i="6"/>
  <c r="HO113" i="6"/>
  <c r="HK80" i="6"/>
  <c r="HR80" i="6"/>
  <c r="HJ80" i="6"/>
  <c r="MD80" i="6" s="1"/>
  <c r="HQ80" i="6"/>
  <c r="MH80" i="6" s="1"/>
  <c r="HI80" i="6"/>
  <c r="HP80" i="6"/>
  <c r="HH80" i="6"/>
  <c r="HO80" i="6"/>
  <c r="HK52" i="6"/>
  <c r="HR52" i="6"/>
  <c r="HJ52" i="6"/>
  <c r="MD52" i="6" s="1"/>
  <c r="HQ52" i="6"/>
  <c r="MH52" i="6" s="1"/>
  <c r="HI52" i="6"/>
  <c r="HP52" i="6"/>
  <c r="HH52" i="6"/>
  <c r="HO52" i="6"/>
  <c r="HK509" i="6"/>
  <c r="HR509" i="6"/>
  <c r="HJ509" i="6"/>
  <c r="MD509" i="6" s="1"/>
  <c r="HQ509" i="6"/>
  <c r="MH509" i="6" s="1"/>
  <c r="HI509" i="6"/>
  <c r="HP509" i="6"/>
  <c r="HH509" i="6"/>
  <c r="HO509" i="6"/>
  <c r="HK427" i="6"/>
  <c r="HR427" i="6"/>
  <c r="HJ427" i="6"/>
  <c r="MD427" i="6" s="1"/>
  <c r="HQ427" i="6"/>
  <c r="MH427" i="6" s="1"/>
  <c r="HI427" i="6"/>
  <c r="HP427" i="6"/>
  <c r="HH427" i="6"/>
  <c r="HO427" i="6"/>
  <c r="HK93" i="6"/>
  <c r="HR93" i="6"/>
  <c r="HJ93" i="6"/>
  <c r="MD93" i="6" s="1"/>
  <c r="HQ93" i="6"/>
  <c r="HI93" i="6"/>
  <c r="HP93" i="6"/>
  <c r="HH93" i="6"/>
  <c r="HO93" i="6"/>
  <c r="HK519" i="6"/>
  <c r="HR519" i="6"/>
  <c r="HJ519" i="6"/>
  <c r="MD519" i="6" s="1"/>
  <c r="HQ519" i="6"/>
  <c r="MH519" i="6" s="1"/>
  <c r="HI519" i="6"/>
  <c r="HP519" i="6"/>
  <c r="HH519" i="6"/>
  <c r="HO519" i="6"/>
  <c r="HK553" i="6"/>
  <c r="HR553" i="6"/>
  <c r="HJ553" i="6"/>
  <c r="MD553" i="6" s="1"/>
  <c r="HQ553" i="6"/>
  <c r="MH553" i="6" s="1"/>
  <c r="HI553" i="6"/>
  <c r="HP553" i="6"/>
  <c r="HH553" i="6"/>
  <c r="HO553" i="6"/>
  <c r="HK552" i="6"/>
  <c r="HR552" i="6"/>
  <c r="HJ552" i="6"/>
  <c r="MD552" i="6" s="1"/>
  <c r="HQ552" i="6"/>
  <c r="MH552" i="6" s="1"/>
  <c r="HI552" i="6"/>
  <c r="HP552" i="6"/>
  <c r="HH552" i="6"/>
  <c r="HO552" i="6"/>
  <c r="HK526" i="6"/>
  <c r="HR526" i="6"/>
  <c r="HJ526" i="6"/>
  <c r="MD526" i="6" s="1"/>
  <c r="HQ526" i="6"/>
  <c r="MH526" i="6" s="1"/>
  <c r="HI526" i="6"/>
  <c r="HP526" i="6"/>
  <c r="HH526" i="6"/>
  <c r="HO526" i="6"/>
  <c r="HK508" i="6"/>
  <c r="HR508" i="6"/>
  <c r="HJ508" i="6"/>
  <c r="MD508" i="6" s="1"/>
  <c r="HQ508" i="6"/>
  <c r="MH508" i="6" s="1"/>
  <c r="HI508" i="6"/>
  <c r="HP508" i="6"/>
  <c r="HH508" i="6"/>
  <c r="HO508" i="6"/>
  <c r="HK500" i="6"/>
  <c r="HR500" i="6"/>
  <c r="HJ500" i="6"/>
  <c r="MD500" i="6" s="1"/>
  <c r="HQ500" i="6"/>
  <c r="HI500" i="6"/>
  <c r="HP500" i="6"/>
  <c r="HH500" i="6"/>
  <c r="HO500" i="6"/>
  <c r="HK497" i="6"/>
  <c r="HR497" i="6"/>
  <c r="HJ497" i="6"/>
  <c r="MD497" i="6" s="1"/>
  <c r="HQ497" i="6"/>
  <c r="MH497" i="6" s="1"/>
  <c r="HI497" i="6"/>
  <c r="HP497" i="6"/>
  <c r="HH497" i="6"/>
  <c r="HO497" i="6"/>
  <c r="HK492" i="6"/>
  <c r="HR492" i="6"/>
  <c r="HJ492" i="6"/>
  <c r="MD492" i="6" s="1"/>
  <c r="HQ492" i="6"/>
  <c r="MH492" i="6" s="1"/>
  <c r="HI492" i="6"/>
  <c r="HP492" i="6"/>
  <c r="HH492" i="6"/>
  <c r="HO492" i="6"/>
  <c r="HK464" i="6"/>
  <c r="HR464" i="6"/>
  <c r="HJ464" i="6"/>
  <c r="MD464" i="6" s="1"/>
  <c r="HQ464" i="6"/>
  <c r="MH464" i="6" s="1"/>
  <c r="HI464" i="6"/>
  <c r="HP464" i="6"/>
  <c r="HH464" i="6"/>
  <c r="HO464" i="6"/>
  <c r="HK436" i="6"/>
  <c r="HR436" i="6"/>
  <c r="HJ436" i="6"/>
  <c r="MD436" i="6" s="1"/>
  <c r="HQ436" i="6"/>
  <c r="MH436" i="6" s="1"/>
  <c r="HI436" i="6"/>
  <c r="HP436" i="6"/>
  <c r="HH436" i="6"/>
  <c r="HO436" i="6"/>
  <c r="HK422" i="6"/>
  <c r="HR422" i="6"/>
  <c r="HJ422" i="6"/>
  <c r="MD422" i="6" s="1"/>
  <c r="HQ422" i="6"/>
  <c r="MH422" i="6" s="1"/>
  <c r="HI422" i="6"/>
  <c r="HP422" i="6"/>
  <c r="HH422" i="6"/>
  <c r="HO422" i="6"/>
  <c r="HK398" i="6"/>
  <c r="HR398" i="6"/>
  <c r="HJ398" i="6"/>
  <c r="MD398" i="6" s="1"/>
  <c r="HQ398" i="6"/>
  <c r="MH398" i="6" s="1"/>
  <c r="HI398" i="6"/>
  <c r="HP398" i="6"/>
  <c r="HH398" i="6"/>
  <c r="HO398" i="6"/>
  <c r="HK347" i="6"/>
  <c r="HR347" i="6"/>
  <c r="HJ347" i="6"/>
  <c r="MD347" i="6" s="1"/>
  <c r="HQ347" i="6"/>
  <c r="MH347" i="6" s="1"/>
  <c r="HI347" i="6"/>
  <c r="HP347" i="6"/>
  <c r="HH347" i="6"/>
  <c r="HO347" i="6"/>
  <c r="HK335" i="6"/>
  <c r="HR335" i="6"/>
  <c r="HJ335" i="6"/>
  <c r="MD335" i="6" s="1"/>
  <c r="HQ335" i="6"/>
  <c r="MH335" i="6" s="1"/>
  <c r="HI335" i="6"/>
  <c r="HP335" i="6"/>
  <c r="HH335" i="6"/>
  <c r="HO335" i="6"/>
  <c r="HK326" i="6"/>
  <c r="HR326" i="6"/>
  <c r="HJ326" i="6"/>
  <c r="MD326" i="6" s="1"/>
  <c r="HQ326" i="6"/>
  <c r="MH326" i="6" s="1"/>
  <c r="HI326" i="6"/>
  <c r="HP326" i="6"/>
  <c r="HH326" i="6"/>
  <c r="HO326" i="6"/>
  <c r="HK323" i="6"/>
  <c r="HR323" i="6"/>
  <c r="HJ323" i="6"/>
  <c r="MD323" i="6" s="1"/>
  <c r="HQ323" i="6"/>
  <c r="MH323" i="6" s="1"/>
  <c r="HI323" i="6"/>
  <c r="HP323" i="6"/>
  <c r="HH323" i="6"/>
  <c r="HO323" i="6"/>
  <c r="HK276" i="6"/>
  <c r="HR276" i="6"/>
  <c r="HJ276" i="6"/>
  <c r="MD276" i="6" s="1"/>
  <c r="HQ276" i="6"/>
  <c r="MH276" i="6" s="1"/>
  <c r="HI276" i="6"/>
  <c r="HP276" i="6"/>
  <c r="HH276" i="6"/>
  <c r="HO276" i="6"/>
  <c r="HK263" i="6"/>
  <c r="HR263" i="6"/>
  <c r="HJ263" i="6"/>
  <c r="MD263" i="6" s="1"/>
  <c r="HQ263" i="6"/>
  <c r="MH263" i="6" s="1"/>
  <c r="HI263" i="6"/>
  <c r="HP263" i="6"/>
  <c r="HH263" i="6"/>
  <c r="HO263" i="6"/>
  <c r="HK235" i="6"/>
  <c r="HR235" i="6"/>
  <c r="HJ235" i="6"/>
  <c r="MD235" i="6" s="1"/>
  <c r="HQ235" i="6"/>
  <c r="MH235" i="6" s="1"/>
  <c r="HI235" i="6"/>
  <c r="HP235" i="6"/>
  <c r="HH235" i="6"/>
  <c r="HO235" i="6"/>
  <c r="HK159" i="6"/>
  <c r="HR159" i="6"/>
  <c r="HJ159" i="6"/>
  <c r="MD159" i="6" s="1"/>
  <c r="HQ159" i="6"/>
  <c r="MH159" i="6" s="1"/>
  <c r="HI159" i="6"/>
  <c r="HP159" i="6"/>
  <c r="HH159" i="6"/>
  <c r="HO159" i="6"/>
  <c r="HK133" i="6"/>
  <c r="HR133" i="6"/>
  <c r="HJ133" i="6"/>
  <c r="MD133" i="6" s="1"/>
  <c r="HQ133" i="6"/>
  <c r="MH133" i="6" s="1"/>
  <c r="HI133" i="6"/>
  <c r="HP133" i="6"/>
  <c r="HH133" i="6"/>
  <c r="HO133" i="6"/>
  <c r="HK94" i="6"/>
  <c r="HR94" i="6"/>
  <c r="HJ94" i="6"/>
  <c r="MD94" i="6" s="1"/>
  <c r="HQ94" i="6"/>
  <c r="MH94" i="6" s="1"/>
  <c r="HI94" i="6"/>
  <c r="HP94" i="6"/>
  <c r="HH94" i="6"/>
  <c r="HO94" i="6"/>
  <c r="HK91" i="6"/>
  <c r="HR91" i="6"/>
  <c r="HJ91" i="6"/>
  <c r="MD91" i="6" s="1"/>
  <c r="HQ91" i="6"/>
  <c r="MH91" i="6" s="1"/>
  <c r="HI91" i="6"/>
  <c r="HP91" i="6"/>
  <c r="HH91" i="6"/>
  <c r="HO91" i="6"/>
  <c r="HK37" i="6"/>
  <c r="HR37" i="6"/>
  <c r="HJ37" i="6"/>
  <c r="MD37" i="6" s="1"/>
  <c r="HQ37" i="6"/>
  <c r="MH37" i="6" s="1"/>
  <c r="HI37" i="6"/>
  <c r="HP37" i="6"/>
  <c r="HH37" i="6"/>
  <c r="HO37" i="6"/>
  <c r="HK32" i="6"/>
  <c r="HR32" i="6"/>
  <c r="HJ32" i="6"/>
  <c r="MD32" i="6" s="1"/>
  <c r="HQ32" i="6"/>
  <c r="MH32" i="6" s="1"/>
  <c r="HI32" i="6"/>
  <c r="HP32" i="6"/>
  <c r="HH32" i="6"/>
  <c r="HO32" i="6"/>
  <c r="HK14" i="6"/>
  <c r="HR14" i="6"/>
  <c r="HJ14" i="6"/>
  <c r="MD14" i="6" s="1"/>
  <c r="HQ14" i="6"/>
  <c r="MH14" i="6" s="1"/>
  <c r="HI14" i="6"/>
  <c r="HP14" i="6"/>
  <c r="HH14" i="6"/>
  <c r="HO14" i="6"/>
  <c r="HK520" i="6"/>
  <c r="HR520" i="6"/>
  <c r="HJ520" i="6"/>
  <c r="MD520" i="6" s="1"/>
  <c r="HQ520" i="6"/>
  <c r="MH520" i="6" s="1"/>
  <c r="HI520" i="6"/>
  <c r="HP520" i="6"/>
  <c r="HH520" i="6"/>
  <c r="HO520" i="6"/>
  <c r="HK387" i="6"/>
  <c r="HR387" i="6"/>
  <c r="HJ387" i="6"/>
  <c r="MD387" i="6" s="1"/>
  <c r="HQ387" i="6"/>
  <c r="MH387" i="6" s="1"/>
  <c r="HI387" i="6"/>
  <c r="HP387" i="6"/>
  <c r="HH387" i="6"/>
  <c r="HO387" i="6"/>
  <c r="HK168" i="6"/>
  <c r="HR168" i="6"/>
  <c r="HJ168" i="6"/>
  <c r="MD168" i="6" s="1"/>
  <c r="HQ168" i="6"/>
  <c r="MH168" i="6" s="1"/>
  <c r="HI168" i="6"/>
  <c r="HP168" i="6"/>
  <c r="HH168" i="6"/>
  <c r="HO168" i="6"/>
  <c r="HK67" i="6"/>
  <c r="HR67" i="6"/>
  <c r="HJ67" i="6"/>
  <c r="MD67" i="6" s="1"/>
  <c r="HQ67" i="6"/>
  <c r="MH67" i="6" s="1"/>
  <c r="HI67" i="6"/>
  <c r="HP67" i="6"/>
  <c r="HH67" i="6"/>
  <c r="HO67" i="6"/>
  <c r="HK199" i="6"/>
  <c r="HR199" i="6"/>
  <c r="HJ199" i="6"/>
  <c r="MD199" i="6" s="1"/>
  <c r="HQ199" i="6"/>
  <c r="MH199" i="6" s="1"/>
  <c r="HI199" i="6"/>
  <c r="HP199" i="6"/>
  <c r="HH199" i="6"/>
  <c r="HO199" i="6"/>
  <c r="HK562" i="6"/>
  <c r="HR562" i="6"/>
  <c r="HJ562" i="6"/>
  <c r="MD562" i="6" s="1"/>
  <c r="HQ562" i="6"/>
  <c r="MH562" i="6" s="1"/>
  <c r="HI562" i="6"/>
  <c r="HP562" i="6"/>
  <c r="HH562" i="6"/>
  <c r="HO562" i="6"/>
  <c r="HK494" i="6"/>
  <c r="HR494" i="6"/>
  <c r="HJ494" i="6"/>
  <c r="MD494" i="6" s="1"/>
  <c r="HQ494" i="6"/>
  <c r="MH494" i="6" s="1"/>
  <c r="HI494" i="6"/>
  <c r="HP494" i="6"/>
  <c r="HH494" i="6"/>
  <c r="HO494" i="6"/>
  <c r="HK491" i="6"/>
  <c r="HR491" i="6"/>
  <c r="HJ491" i="6"/>
  <c r="MD491" i="6" s="1"/>
  <c r="HQ491" i="6"/>
  <c r="MH491" i="6" s="1"/>
  <c r="HI491" i="6"/>
  <c r="HP491" i="6"/>
  <c r="HH491" i="6"/>
  <c r="HO491" i="6"/>
  <c r="HK471" i="6"/>
  <c r="HR471" i="6"/>
  <c r="HJ471" i="6"/>
  <c r="MD471" i="6" s="1"/>
  <c r="HQ471" i="6"/>
  <c r="MH471" i="6" s="1"/>
  <c r="HI471" i="6"/>
  <c r="HP471" i="6"/>
  <c r="HH471" i="6"/>
  <c r="HO471" i="6"/>
  <c r="HK462" i="6"/>
  <c r="HR462" i="6"/>
  <c r="HJ462" i="6"/>
  <c r="MD462" i="6" s="1"/>
  <c r="HQ462" i="6"/>
  <c r="MH462" i="6" s="1"/>
  <c r="HI462" i="6"/>
  <c r="HP462" i="6"/>
  <c r="HH462" i="6"/>
  <c r="HO462" i="6"/>
  <c r="HK415" i="6"/>
  <c r="HR415" i="6"/>
  <c r="HJ415" i="6"/>
  <c r="MD415" i="6" s="1"/>
  <c r="HQ415" i="6"/>
  <c r="MH415" i="6" s="1"/>
  <c r="HI415" i="6"/>
  <c r="HP415" i="6"/>
  <c r="HH415" i="6"/>
  <c r="HO415" i="6"/>
  <c r="HK339" i="6"/>
  <c r="HR339" i="6"/>
  <c r="HJ339" i="6"/>
  <c r="MD339" i="6" s="1"/>
  <c r="HQ339" i="6"/>
  <c r="MH339" i="6" s="1"/>
  <c r="HI339" i="6"/>
  <c r="HP339" i="6"/>
  <c r="HH339" i="6"/>
  <c r="HO339" i="6"/>
  <c r="HK266" i="6"/>
  <c r="HR266" i="6"/>
  <c r="HJ266" i="6"/>
  <c r="MD266" i="6" s="1"/>
  <c r="HQ266" i="6"/>
  <c r="MH266" i="6" s="1"/>
  <c r="HI266" i="6"/>
  <c r="HP266" i="6"/>
  <c r="HH266" i="6"/>
  <c r="HO266" i="6"/>
  <c r="HK233" i="6"/>
  <c r="HR233" i="6"/>
  <c r="HJ233" i="6"/>
  <c r="MD233" i="6" s="1"/>
  <c r="HQ233" i="6"/>
  <c r="MH233" i="6" s="1"/>
  <c r="HI233" i="6"/>
  <c r="HP233" i="6"/>
  <c r="HH233" i="6"/>
  <c r="HO233" i="6"/>
  <c r="HK169" i="6"/>
  <c r="HR169" i="6"/>
  <c r="HJ169" i="6"/>
  <c r="MD169" i="6" s="1"/>
  <c r="HQ169" i="6"/>
  <c r="MH169" i="6" s="1"/>
  <c r="HI169" i="6"/>
  <c r="HP169" i="6"/>
  <c r="HH169" i="6"/>
  <c r="HO169" i="6"/>
  <c r="HK153" i="6"/>
  <c r="HR153" i="6"/>
  <c r="HJ153" i="6"/>
  <c r="MD153" i="6" s="1"/>
  <c r="HQ153" i="6"/>
  <c r="MH153" i="6" s="1"/>
  <c r="HI153" i="6"/>
  <c r="HP153" i="6"/>
  <c r="HH153" i="6"/>
  <c r="HO153" i="6"/>
  <c r="HK114" i="6"/>
  <c r="HR114" i="6"/>
  <c r="HJ114" i="6"/>
  <c r="MD114" i="6" s="1"/>
  <c r="HQ114" i="6"/>
  <c r="MH114" i="6" s="1"/>
  <c r="HI114" i="6"/>
  <c r="HP114" i="6"/>
  <c r="HH114" i="6"/>
  <c r="HO114" i="6"/>
  <c r="HK109" i="6"/>
  <c r="HR109" i="6"/>
  <c r="HJ109" i="6"/>
  <c r="MD109" i="6" s="1"/>
  <c r="HQ109" i="6"/>
  <c r="MH109" i="6" s="1"/>
  <c r="HI109" i="6"/>
  <c r="HP109" i="6"/>
  <c r="HH109" i="6"/>
  <c r="HO109" i="6"/>
  <c r="HK101" i="6"/>
  <c r="HR101" i="6"/>
  <c r="HJ101" i="6"/>
  <c r="MD101" i="6" s="1"/>
  <c r="HQ101" i="6"/>
  <c r="MH101" i="6" s="1"/>
  <c r="HI101" i="6"/>
  <c r="HP101" i="6"/>
  <c r="HH101" i="6"/>
  <c r="HO101" i="6"/>
  <c r="HK60" i="6"/>
  <c r="HR60" i="6"/>
  <c r="HJ60" i="6"/>
  <c r="MD60" i="6" s="1"/>
  <c r="HQ60" i="6"/>
  <c r="MH60" i="6" s="1"/>
  <c r="HI60" i="6"/>
  <c r="HP60" i="6"/>
  <c r="HH60" i="6"/>
  <c r="HO60" i="6"/>
  <c r="HK65" i="6"/>
  <c r="HR65" i="6"/>
  <c r="HJ65" i="6"/>
  <c r="MD65" i="6" s="1"/>
  <c r="HQ65" i="6"/>
  <c r="MH65" i="6" s="1"/>
  <c r="HI65" i="6"/>
  <c r="HP65" i="6"/>
  <c r="HH65" i="6"/>
  <c r="HO65" i="6"/>
  <c r="HK35" i="6"/>
  <c r="HR35" i="6"/>
  <c r="HJ35" i="6"/>
  <c r="MD35" i="6" s="1"/>
  <c r="HQ35" i="6"/>
  <c r="MH35" i="6" s="1"/>
  <c r="HI35" i="6"/>
  <c r="HP35" i="6"/>
  <c r="HH35" i="6"/>
  <c r="HO35" i="6"/>
  <c r="HK34" i="6"/>
  <c r="HR34" i="6"/>
  <c r="HJ34" i="6"/>
  <c r="MD34" i="6" s="1"/>
  <c r="HQ34" i="6"/>
  <c r="MH34" i="6" s="1"/>
  <c r="HI34" i="6"/>
  <c r="HP34" i="6"/>
  <c r="HH34" i="6"/>
  <c r="HO34" i="6"/>
  <c r="HK19" i="6"/>
  <c r="HR19" i="6"/>
  <c r="HJ19" i="6"/>
  <c r="MD19" i="6" s="1"/>
  <c r="HQ19" i="6"/>
  <c r="MH19" i="6" s="1"/>
  <c r="HI19" i="6"/>
  <c r="HP19" i="6"/>
  <c r="HH19" i="6"/>
  <c r="HO19" i="6"/>
  <c r="HK514" i="6"/>
  <c r="HR514" i="6"/>
  <c r="HJ514" i="6"/>
  <c r="MD514" i="6" s="1"/>
  <c r="HQ514" i="6"/>
  <c r="HI514" i="6"/>
  <c r="HP514" i="6"/>
  <c r="HH514" i="6"/>
  <c r="HO514" i="6"/>
  <c r="HK149" i="6"/>
  <c r="HR149" i="6"/>
  <c r="HJ149" i="6"/>
  <c r="MD149" i="6" s="1"/>
  <c r="HQ149" i="6"/>
  <c r="MH149" i="6" s="1"/>
  <c r="HI149" i="6"/>
  <c r="HP149" i="6"/>
  <c r="HH149" i="6"/>
  <c r="HO149" i="6"/>
  <c r="HK20" i="6"/>
  <c r="HR20" i="6"/>
  <c r="HJ20" i="6"/>
  <c r="MD20" i="6" s="1"/>
  <c r="HQ20" i="6"/>
  <c r="MH20" i="6" s="1"/>
  <c r="HI20" i="6"/>
  <c r="HP20" i="6"/>
  <c r="HH20" i="6"/>
  <c r="HO20" i="6"/>
  <c r="HK546" i="6"/>
  <c r="HR546" i="6"/>
  <c r="HJ546" i="6"/>
  <c r="MD546" i="6" s="1"/>
  <c r="HQ546" i="6"/>
  <c r="MH546" i="6" s="1"/>
  <c r="HI546" i="6"/>
  <c r="HP546" i="6"/>
  <c r="HH546" i="6"/>
  <c r="HO546" i="6"/>
  <c r="HK530" i="6"/>
  <c r="HR530" i="6"/>
  <c r="HJ530" i="6"/>
  <c r="MD530" i="6" s="1"/>
  <c r="HQ530" i="6"/>
  <c r="MH530" i="6" s="1"/>
  <c r="HI530" i="6"/>
  <c r="HP530" i="6"/>
  <c r="HH530" i="6"/>
  <c r="HO530" i="6"/>
  <c r="HK525" i="6"/>
  <c r="HR525" i="6"/>
  <c r="HJ525" i="6"/>
  <c r="MD525" i="6" s="1"/>
  <c r="HQ525" i="6"/>
  <c r="MH525" i="6" s="1"/>
  <c r="HI525" i="6"/>
  <c r="HP525" i="6"/>
  <c r="HH525" i="6"/>
  <c r="HO525" i="6"/>
  <c r="HK414" i="6"/>
  <c r="HR414" i="6"/>
  <c r="HJ414" i="6"/>
  <c r="MD414" i="6" s="1"/>
  <c r="HQ414" i="6"/>
  <c r="MH414" i="6" s="1"/>
  <c r="HI414" i="6"/>
  <c r="HP414" i="6"/>
  <c r="HH414" i="6"/>
  <c r="HO414" i="6"/>
  <c r="HK382" i="6"/>
  <c r="HR382" i="6"/>
  <c r="HJ382" i="6"/>
  <c r="MD382" i="6" s="1"/>
  <c r="HQ382" i="6"/>
  <c r="MH382" i="6" s="1"/>
  <c r="HI382" i="6"/>
  <c r="HP382" i="6"/>
  <c r="HH382" i="6"/>
  <c r="HO382" i="6"/>
  <c r="HK369" i="6"/>
  <c r="HR369" i="6"/>
  <c r="HJ369" i="6"/>
  <c r="MD369" i="6" s="1"/>
  <c r="HQ369" i="6"/>
  <c r="MH369" i="6" s="1"/>
  <c r="HI369" i="6"/>
  <c r="HP369" i="6"/>
  <c r="HH369" i="6"/>
  <c r="HO369" i="6"/>
  <c r="HK351" i="6"/>
  <c r="HR351" i="6"/>
  <c r="HJ351" i="6"/>
  <c r="MD351" i="6" s="1"/>
  <c r="HQ351" i="6"/>
  <c r="MH351" i="6" s="1"/>
  <c r="HI351" i="6"/>
  <c r="HP351" i="6"/>
  <c r="HH351" i="6"/>
  <c r="HO351" i="6"/>
  <c r="HK240" i="6"/>
  <c r="HR240" i="6"/>
  <c r="HJ240" i="6"/>
  <c r="MD240" i="6" s="1"/>
  <c r="HQ240" i="6"/>
  <c r="MH240" i="6" s="1"/>
  <c r="HI240" i="6"/>
  <c r="HP240" i="6"/>
  <c r="HH240" i="6"/>
  <c r="HO240" i="6"/>
  <c r="HK231" i="6"/>
  <c r="HR231" i="6"/>
  <c r="HJ231" i="6"/>
  <c r="MD231" i="6" s="1"/>
  <c r="HQ231" i="6"/>
  <c r="MH231" i="6" s="1"/>
  <c r="HI231" i="6"/>
  <c r="HP231" i="6"/>
  <c r="HH231" i="6"/>
  <c r="HO231" i="6"/>
  <c r="HK210" i="6"/>
  <c r="HR210" i="6"/>
  <c r="HJ210" i="6"/>
  <c r="MD210" i="6" s="1"/>
  <c r="HQ210" i="6"/>
  <c r="MH210" i="6" s="1"/>
  <c r="HI210" i="6"/>
  <c r="HP210" i="6"/>
  <c r="HH210" i="6"/>
  <c r="HO210" i="6"/>
  <c r="HK166" i="6"/>
  <c r="HR166" i="6"/>
  <c r="HJ166" i="6"/>
  <c r="MD166" i="6" s="1"/>
  <c r="HQ166" i="6"/>
  <c r="MH166" i="6" s="1"/>
  <c r="HI166" i="6"/>
  <c r="HP166" i="6"/>
  <c r="HH166" i="6"/>
  <c r="HO166" i="6"/>
  <c r="HK107" i="6"/>
  <c r="HR107" i="6"/>
  <c r="HJ107" i="6"/>
  <c r="MD107" i="6" s="1"/>
  <c r="HQ107" i="6"/>
  <c r="MH107" i="6" s="1"/>
  <c r="HI107" i="6"/>
  <c r="HP107" i="6"/>
  <c r="HH107" i="6"/>
  <c r="HO107" i="6"/>
  <c r="HK92" i="6"/>
  <c r="HR92" i="6"/>
  <c r="HJ92" i="6"/>
  <c r="MD92" i="6" s="1"/>
  <c r="HQ92" i="6"/>
  <c r="MH92" i="6" s="1"/>
  <c r="HI92" i="6"/>
  <c r="HP92" i="6"/>
  <c r="HH92" i="6"/>
  <c r="HO92" i="6"/>
  <c r="HK13" i="6"/>
  <c r="HR13" i="6"/>
  <c r="HJ13" i="6"/>
  <c r="MD13" i="6" s="1"/>
  <c r="HQ13" i="6"/>
  <c r="MH13" i="6" s="1"/>
  <c r="HI13" i="6"/>
  <c r="HP13" i="6"/>
  <c r="HH13" i="6"/>
  <c r="HO13" i="6"/>
  <c r="HK374" i="6"/>
  <c r="HR374" i="6"/>
  <c r="HJ374" i="6"/>
  <c r="MD374" i="6" s="1"/>
  <c r="HQ374" i="6"/>
  <c r="MH374" i="6" s="1"/>
  <c r="HI374" i="6"/>
  <c r="HP374" i="6"/>
  <c r="HH374" i="6"/>
  <c r="HO374" i="6"/>
  <c r="HK316" i="6"/>
  <c r="HR316" i="6"/>
  <c r="HJ316" i="6"/>
  <c r="MD316" i="6" s="1"/>
  <c r="HQ316" i="6"/>
  <c r="MH316" i="6" s="1"/>
  <c r="HI316" i="6"/>
  <c r="HP316" i="6"/>
  <c r="HH316" i="6"/>
  <c r="HO316" i="6"/>
  <c r="HK88" i="6"/>
  <c r="HR88" i="6"/>
  <c r="HJ88" i="6"/>
  <c r="MD88" i="6" s="1"/>
  <c r="HQ88" i="6"/>
  <c r="MH88" i="6" s="1"/>
  <c r="HI88" i="6"/>
  <c r="HP88" i="6"/>
  <c r="HH88" i="6"/>
  <c r="HO88" i="6"/>
  <c r="HK136" i="6"/>
  <c r="HR136" i="6"/>
  <c r="HJ136" i="6"/>
  <c r="MD136" i="6" s="1"/>
  <c r="HQ136" i="6"/>
  <c r="MH136" i="6" s="1"/>
  <c r="HI136" i="6"/>
  <c r="HP136" i="6"/>
  <c r="HH136" i="6"/>
  <c r="HO136" i="6"/>
  <c r="HK454" i="6"/>
  <c r="HR454" i="6"/>
  <c r="HJ454" i="6"/>
  <c r="MD454" i="6" s="1"/>
  <c r="HQ454" i="6"/>
  <c r="MH454" i="6" s="1"/>
  <c r="HI454" i="6"/>
  <c r="HP454" i="6"/>
  <c r="HH454" i="6"/>
  <c r="HO454" i="6"/>
  <c r="HK423" i="6"/>
  <c r="HR423" i="6"/>
  <c r="HJ423" i="6"/>
  <c r="MD423" i="6" s="1"/>
  <c r="HQ423" i="6"/>
  <c r="MH423" i="6" s="1"/>
  <c r="HI423" i="6"/>
  <c r="HP423" i="6"/>
  <c r="HH423" i="6"/>
  <c r="HO423" i="6"/>
  <c r="HK419" i="6"/>
  <c r="HR419" i="6"/>
  <c r="HJ419" i="6"/>
  <c r="MD419" i="6" s="1"/>
  <c r="HQ419" i="6"/>
  <c r="MH419" i="6" s="1"/>
  <c r="HI419" i="6"/>
  <c r="HP419" i="6"/>
  <c r="HH419" i="6"/>
  <c r="HO419" i="6"/>
  <c r="HK155" i="6"/>
  <c r="HR155" i="6"/>
  <c r="HJ155" i="6"/>
  <c r="MD155" i="6" s="1"/>
  <c r="HQ155" i="6"/>
  <c r="MH155" i="6" s="1"/>
  <c r="HI155" i="6"/>
  <c r="HP155" i="6"/>
  <c r="HH155" i="6"/>
  <c r="HO155" i="6"/>
  <c r="HK95" i="6"/>
  <c r="HR95" i="6"/>
  <c r="HJ95" i="6"/>
  <c r="MD95" i="6" s="1"/>
  <c r="HQ95" i="6"/>
  <c r="MH95" i="6" s="1"/>
  <c r="HI95" i="6"/>
  <c r="HP95" i="6"/>
  <c r="HH95" i="6"/>
  <c r="HO95" i="6"/>
  <c r="HK21" i="6"/>
  <c r="HR21" i="6"/>
  <c r="HJ21" i="6"/>
  <c r="MD21" i="6" s="1"/>
  <c r="HQ21" i="6"/>
  <c r="MH21" i="6" s="1"/>
  <c r="HI21" i="6"/>
  <c r="HP21" i="6"/>
  <c r="HH21" i="6"/>
  <c r="HO21" i="6"/>
  <c r="HK488" i="6"/>
  <c r="HR488" i="6"/>
  <c r="HJ488" i="6"/>
  <c r="MD488" i="6" s="1"/>
  <c r="HQ488" i="6"/>
  <c r="MH488" i="6" s="1"/>
  <c r="HI488" i="6"/>
  <c r="HP488" i="6"/>
  <c r="HH488" i="6"/>
  <c r="HO488" i="6"/>
  <c r="HK378" i="6"/>
  <c r="HR378" i="6"/>
  <c r="HJ378" i="6"/>
  <c r="MD378" i="6" s="1"/>
  <c r="HQ378" i="6"/>
  <c r="MH378" i="6" s="1"/>
  <c r="HI378" i="6"/>
  <c r="HP378" i="6"/>
  <c r="HH378" i="6"/>
  <c r="HO378" i="6"/>
  <c r="HK213" i="6"/>
  <c r="HR213" i="6"/>
  <c r="HJ213" i="6"/>
  <c r="MD213" i="6" s="1"/>
  <c r="HQ213" i="6"/>
  <c r="MH213" i="6" s="1"/>
  <c r="HI213" i="6"/>
  <c r="HP213" i="6"/>
  <c r="HH213" i="6"/>
  <c r="HO213" i="6"/>
  <c r="HK156" i="6"/>
  <c r="HR156" i="6"/>
  <c r="HJ156" i="6"/>
  <c r="MD156" i="6" s="1"/>
  <c r="HQ156" i="6"/>
  <c r="MH156" i="6" s="1"/>
  <c r="HI156" i="6"/>
  <c r="HP156" i="6"/>
  <c r="HH156" i="6"/>
  <c r="HO156" i="6"/>
  <c r="HK510" i="6"/>
  <c r="HR510" i="6"/>
  <c r="HJ510" i="6"/>
  <c r="MD510" i="6" s="1"/>
  <c r="HQ510" i="6"/>
  <c r="MH510" i="6" s="1"/>
  <c r="HI510" i="6"/>
  <c r="HP510" i="6"/>
  <c r="HH510" i="6"/>
  <c r="HO510" i="6"/>
  <c r="HK373" i="6"/>
  <c r="HR373" i="6"/>
  <c r="HJ373" i="6"/>
  <c r="MD373" i="6" s="1"/>
  <c r="HQ373" i="6"/>
  <c r="MH373" i="6" s="1"/>
  <c r="HI373" i="6"/>
  <c r="HP373" i="6"/>
  <c r="HH373" i="6"/>
  <c r="HO373" i="6"/>
  <c r="HK360" i="6"/>
  <c r="HR360" i="6"/>
  <c r="HJ360" i="6"/>
  <c r="MD360" i="6" s="1"/>
  <c r="HQ360" i="6"/>
  <c r="MH360" i="6" s="1"/>
  <c r="HI360" i="6"/>
  <c r="HP360" i="6"/>
  <c r="HH360" i="6"/>
  <c r="HO360" i="6"/>
  <c r="HK330" i="6"/>
  <c r="HR330" i="6"/>
  <c r="HJ330" i="6"/>
  <c r="MD330" i="6" s="1"/>
  <c r="HQ330" i="6"/>
  <c r="MH330" i="6" s="1"/>
  <c r="HI330" i="6"/>
  <c r="HP330" i="6"/>
  <c r="HH330" i="6"/>
  <c r="HO330" i="6"/>
  <c r="HK178" i="6"/>
  <c r="HR178" i="6"/>
  <c r="HJ178" i="6"/>
  <c r="MD178" i="6" s="1"/>
  <c r="HQ178" i="6"/>
  <c r="MH178" i="6" s="1"/>
  <c r="HI178" i="6"/>
  <c r="HP178" i="6"/>
  <c r="HH178" i="6"/>
  <c r="HO178" i="6"/>
  <c r="HK152" i="6"/>
  <c r="HR152" i="6"/>
  <c r="HJ152" i="6"/>
  <c r="MD152" i="6" s="1"/>
  <c r="HQ152" i="6"/>
  <c r="MH152" i="6" s="1"/>
  <c r="HI152" i="6"/>
  <c r="HP152" i="6"/>
  <c r="HH152" i="6"/>
  <c r="HO152" i="6"/>
  <c r="HK104" i="6"/>
  <c r="HR104" i="6"/>
  <c r="HJ104" i="6"/>
  <c r="MD104" i="6" s="1"/>
  <c r="HQ104" i="6"/>
  <c r="MH104" i="6" s="1"/>
  <c r="HI104" i="6"/>
  <c r="HP104" i="6"/>
  <c r="HH104" i="6"/>
  <c r="HO104" i="6"/>
  <c r="HK64" i="6"/>
  <c r="HR64" i="6"/>
  <c r="HJ64" i="6"/>
  <c r="MD64" i="6" s="1"/>
  <c r="HQ64" i="6"/>
  <c r="MH64" i="6" s="1"/>
  <c r="HI64" i="6"/>
  <c r="HP64" i="6"/>
  <c r="HH64" i="6"/>
  <c r="HO64" i="6"/>
  <c r="HK40" i="6"/>
  <c r="HR40" i="6"/>
  <c r="HJ40" i="6"/>
  <c r="MD40" i="6" s="1"/>
  <c r="HQ40" i="6"/>
  <c r="MH40" i="6" s="1"/>
  <c r="HI40" i="6"/>
  <c r="HP40" i="6"/>
  <c r="HH40" i="6"/>
  <c r="HO40" i="6"/>
  <c r="HK17" i="6"/>
  <c r="HR17" i="6"/>
  <c r="HJ17" i="6"/>
  <c r="MD17" i="6" s="1"/>
  <c r="HQ17" i="6"/>
  <c r="MH17" i="6" s="1"/>
  <c r="HI17" i="6"/>
  <c r="HP17" i="6"/>
  <c r="HH17" i="6"/>
  <c r="HO17" i="6"/>
  <c r="HK141" i="6"/>
  <c r="HR141" i="6"/>
  <c r="HJ141" i="6"/>
  <c r="MD141" i="6" s="1"/>
  <c r="HQ141" i="6"/>
  <c r="MH141" i="6" s="1"/>
  <c r="HI141" i="6"/>
  <c r="HP141" i="6"/>
  <c r="HH141" i="6"/>
  <c r="HO141" i="6"/>
  <c r="HK579" i="6"/>
  <c r="HR579" i="6"/>
  <c r="HJ579" i="6"/>
  <c r="MD579" i="6" s="1"/>
  <c r="HQ579" i="6"/>
  <c r="MH579" i="6" s="1"/>
  <c r="HI579" i="6"/>
  <c r="HP579" i="6"/>
  <c r="HH579" i="6"/>
  <c r="HO579" i="6"/>
  <c r="HK406" i="6"/>
  <c r="HR406" i="6"/>
  <c r="HJ406" i="6"/>
  <c r="HQ406" i="6"/>
  <c r="MH406" i="6" s="1"/>
  <c r="HI406" i="6"/>
  <c r="HP406" i="6"/>
  <c r="HH406" i="6"/>
  <c r="HO406" i="6"/>
  <c r="HK304" i="6"/>
  <c r="HR304" i="6"/>
  <c r="HJ304" i="6"/>
  <c r="MD304" i="6" s="1"/>
  <c r="HQ304" i="6"/>
  <c r="MH304" i="6" s="1"/>
  <c r="HI304" i="6"/>
  <c r="HP304" i="6"/>
  <c r="HH304" i="6"/>
  <c r="HO304" i="6"/>
  <c r="HK314" i="6"/>
  <c r="HR314" i="6"/>
  <c r="HJ314" i="6"/>
  <c r="MD314" i="6" s="1"/>
  <c r="HQ314" i="6"/>
  <c r="MH314" i="6" s="1"/>
  <c r="HI314" i="6"/>
  <c r="HP314" i="6"/>
  <c r="HH314" i="6"/>
  <c r="HO314" i="6"/>
  <c r="HK296" i="6"/>
  <c r="HR296" i="6"/>
  <c r="HJ296" i="6"/>
  <c r="MD296" i="6" s="1"/>
  <c r="HQ296" i="6"/>
  <c r="MH296" i="6" s="1"/>
  <c r="HI296" i="6"/>
  <c r="HP296" i="6"/>
  <c r="HH296" i="6"/>
  <c r="HO296" i="6"/>
  <c r="HK143" i="6"/>
  <c r="HR143" i="6"/>
  <c r="HJ143" i="6"/>
  <c r="MD143" i="6" s="1"/>
  <c r="HQ143" i="6"/>
  <c r="MH143" i="6" s="1"/>
  <c r="HI143" i="6"/>
  <c r="HP143" i="6"/>
  <c r="HH143" i="6"/>
  <c r="HO143" i="6"/>
  <c r="HK456" i="6"/>
  <c r="HR456" i="6"/>
  <c r="HJ456" i="6"/>
  <c r="MD456" i="6" s="1"/>
  <c r="HQ456" i="6"/>
  <c r="MH456" i="6" s="1"/>
  <c r="HI456" i="6"/>
  <c r="HP456" i="6"/>
  <c r="HH456" i="6"/>
  <c r="HO456" i="6"/>
  <c r="HK284" i="6"/>
  <c r="HR284" i="6"/>
  <c r="HJ284" i="6"/>
  <c r="MD284" i="6" s="1"/>
  <c r="HQ284" i="6"/>
  <c r="MH284" i="6" s="1"/>
  <c r="HI284" i="6"/>
  <c r="HP284" i="6"/>
  <c r="HH284" i="6"/>
  <c r="HO284" i="6"/>
  <c r="HK371" i="6"/>
  <c r="HR371" i="6"/>
  <c r="HJ371" i="6"/>
  <c r="MD371" i="6" s="1"/>
  <c r="HQ371" i="6"/>
  <c r="MH371" i="6" s="1"/>
  <c r="HI371" i="6"/>
  <c r="HP371" i="6"/>
  <c r="HH371" i="6"/>
  <c r="HO371" i="6"/>
  <c r="HK434" i="6"/>
  <c r="HR434" i="6"/>
  <c r="HJ434" i="6"/>
  <c r="MD434" i="6" s="1"/>
  <c r="HQ434" i="6"/>
  <c r="MH434" i="6" s="1"/>
  <c r="HI434" i="6"/>
  <c r="HP434" i="6"/>
  <c r="HH434" i="6"/>
  <c r="HO434" i="6"/>
  <c r="HK244" i="6"/>
  <c r="HR244" i="6"/>
  <c r="HJ244" i="6"/>
  <c r="MD244" i="6" s="1"/>
  <c r="HQ244" i="6"/>
  <c r="MH244" i="6" s="1"/>
  <c r="HI244" i="6"/>
  <c r="HP244" i="6"/>
  <c r="HH244" i="6"/>
  <c r="HO244" i="6"/>
  <c r="HK108" i="6"/>
  <c r="HR108" i="6"/>
  <c r="HJ108" i="6"/>
  <c r="MD108" i="6" s="1"/>
  <c r="HQ108" i="6"/>
  <c r="MH108" i="6" s="1"/>
  <c r="HI108" i="6"/>
  <c r="HP108" i="6"/>
  <c r="HH108" i="6"/>
  <c r="HO108" i="6"/>
  <c r="HK459" i="6"/>
  <c r="HR459" i="6"/>
  <c r="HJ459" i="6"/>
  <c r="MD459" i="6" s="1"/>
  <c r="HQ459" i="6"/>
  <c r="MH459" i="6" s="1"/>
  <c r="HI459" i="6"/>
  <c r="HP459" i="6"/>
  <c r="HH459" i="6"/>
  <c r="HO459" i="6"/>
  <c r="HK435" i="6"/>
  <c r="HR435" i="6"/>
  <c r="HJ435" i="6"/>
  <c r="MD435" i="6" s="1"/>
  <c r="HQ435" i="6"/>
  <c r="MH435" i="6" s="1"/>
  <c r="HI435" i="6"/>
  <c r="HP435" i="6"/>
  <c r="HH435" i="6"/>
  <c r="HO435" i="6"/>
  <c r="HK433" i="6"/>
  <c r="HR433" i="6"/>
  <c r="HJ433" i="6"/>
  <c r="MD433" i="6" s="1"/>
  <c r="HQ433" i="6"/>
  <c r="MH433" i="6" s="1"/>
  <c r="HI433" i="6"/>
  <c r="HP433" i="6"/>
  <c r="HH433" i="6"/>
  <c r="HO433" i="6"/>
  <c r="HK48" i="6"/>
  <c r="HR48" i="6"/>
  <c r="HJ48" i="6"/>
  <c r="MD48" i="6" s="1"/>
  <c r="HQ48" i="6"/>
  <c r="MH48" i="6" s="1"/>
  <c r="HI48" i="6"/>
  <c r="HP48" i="6"/>
  <c r="HH48" i="6"/>
  <c r="HO48" i="6"/>
  <c r="HK311" i="6"/>
  <c r="HR311" i="6"/>
  <c r="HJ311" i="6"/>
  <c r="MD311" i="6" s="1"/>
  <c r="HQ311" i="6"/>
  <c r="MH311" i="6" s="1"/>
  <c r="HI311" i="6"/>
  <c r="HP311" i="6"/>
  <c r="HH311" i="6"/>
  <c r="HO311" i="6"/>
  <c r="HK267" i="6"/>
  <c r="HR267" i="6"/>
  <c r="HJ267" i="6"/>
  <c r="MD267" i="6" s="1"/>
  <c r="HQ267" i="6"/>
  <c r="MH267" i="6" s="1"/>
  <c r="HI267" i="6"/>
  <c r="HP267" i="6"/>
  <c r="HH267" i="6"/>
  <c r="HO267" i="6"/>
  <c r="HK224" i="6"/>
  <c r="HR224" i="6"/>
  <c r="HJ224" i="6"/>
  <c r="MD224" i="6" s="1"/>
  <c r="HQ224" i="6"/>
  <c r="MH224" i="6" s="1"/>
  <c r="HI224" i="6"/>
  <c r="HP224" i="6"/>
  <c r="HH224" i="6"/>
  <c r="HO224" i="6"/>
  <c r="HK176" i="6"/>
  <c r="HR176" i="6"/>
  <c r="HJ176" i="6"/>
  <c r="MD176" i="6" s="1"/>
  <c r="HQ176" i="6"/>
  <c r="MH176" i="6" s="1"/>
  <c r="HI176" i="6"/>
  <c r="HP176" i="6"/>
  <c r="HH176" i="6"/>
  <c r="HO176" i="6"/>
  <c r="HK137" i="6"/>
  <c r="HR137" i="6"/>
  <c r="HJ137" i="6"/>
  <c r="MD137" i="6" s="1"/>
  <c r="HQ137" i="6"/>
  <c r="MH137" i="6" s="1"/>
  <c r="HI137" i="6"/>
  <c r="HP137" i="6"/>
  <c r="HH137" i="6"/>
  <c r="HO137" i="6"/>
  <c r="HK78" i="6"/>
  <c r="HR78" i="6"/>
  <c r="HJ78" i="6"/>
  <c r="MD78" i="6" s="1"/>
  <c r="HQ78" i="6"/>
  <c r="MH78" i="6" s="1"/>
  <c r="HI78" i="6"/>
  <c r="HP78" i="6"/>
  <c r="HH78" i="6"/>
  <c r="HO78" i="6"/>
  <c r="HK313" i="6"/>
  <c r="HR313" i="6"/>
  <c r="HJ313" i="6"/>
  <c r="MD313" i="6" s="1"/>
  <c r="HQ313" i="6"/>
  <c r="MH313" i="6" s="1"/>
  <c r="HI313" i="6"/>
  <c r="HP313" i="6"/>
  <c r="HH313" i="6"/>
  <c r="HO313" i="6"/>
  <c r="HK10" i="6"/>
  <c r="HR10" i="6"/>
  <c r="HJ10" i="6"/>
  <c r="MD10" i="6" s="1"/>
  <c r="HQ10" i="6"/>
  <c r="MH10" i="6" s="1"/>
  <c r="HI10" i="6"/>
  <c r="HP10" i="6"/>
  <c r="HH10" i="6"/>
  <c r="HO10" i="6"/>
  <c r="HK470" i="6"/>
  <c r="HR470" i="6"/>
  <c r="HJ470" i="6"/>
  <c r="MD470" i="6" s="1"/>
  <c r="HQ470" i="6"/>
  <c r="MH470" i="6" s="1"/>
  <c r="HI470" i="6"/>
  <c r="HP470" i="6"/>
  <c r="HH470" i="6"/>
  <c r="HO470" i="6"/>
  <c r="HK428" i="6"/>
  <c r="HR428" i="6"/>
  <c r="HJ428" i="6"/>
  <c r="MD428" i="6" s="1"/>
  <c r="HQ428" i="6"/>
  <c r="MH428" i="6" s="1"/>
  <c r="HI428" i="6"/>
  <c r="HP428" i="6"/>
  <c r="HH428" i="6"/>
  <c r="HO428" i="6"/>
  <c r="HK375" i="6"/>
  <c r="HR375" i="6"/>
  <c r="HJ375" i="6"/>
  <c r="MD375" i="6" s="1"/>
  <c r="HQ375" i="6"/>
  <c r="MH375" i="6" s="1"/>
  <c r="HI375" i="6"/>
  <c r="HP375" i="6"/>
  <c r="HH375" i="6"/>
  <c r="HO375" i="6"/>
  <c r="HK348" i="6"/>
  <c r="HR348" i="6"/>
  <c r="HJ348" i="6"/>
  <c r="MD348" i="6" s="1"/>
  <c r="HQ348" i="6"/>
  <c r="MH348" i="6" s="1"/>
  <c r="HI348" i="6"/>
  <c r="HP348" i="6"/>
  <c r="HH348" i="6"/>
  <c r="HO348" i="6"/>
  <c r="HK192" i="6"/>
  <c r="HR192" i="6"/>
  <c r="HJ192" i="6"/>
  <c r="MD192" i="6" s="1"/>
  <c r="HQ192" i="6"/>
  <c r="MH192" i="6" s="1"/>
  <c r="HI192" i="6"/>
  <c r="HP192" i="6"/>
  <c r="HH192" i="6"/>
  <c r="HO192" i="6"/>
  <c r="HK174" i="6"/>
  <c r="HR174" i="6"/>
  <c r="HJ174" i="6"/>
  <c r="MD174" i="6" s="1"/>
  <c r="HQ174" i="6"/>
  <c r="MH174" i="6" s="1"/>
  <c r="HI174" i="6"/>
  <c r="HP174" i="6"/>
  <c r="HH174" i="6"/>
  <c r="HO174" i="6"/>
  <c r="HK170" i="6"/>
  <c r="HR170" i="6"/>
  <c r="HJ170" i="6"/>
  <c r="MD170" i="6" s="1"/>
  <c r="HQ170" i="6"/>
  <c r="MH170" i="6" s="1"/>
  <c r="HI170" i="6"/>
  <c r="HP170" i="6"/>
  <c r="HH170" i="6"/>
  <c r="HO170" i="6"/>
  <c r="HK163" i="6"/>
  <c r="HR163" i="6"/>
  <c r="HJ163" i="6"/>
  <c r="MD163" i="6" s="1"/>
  <c r="HQ163" i="6"/>
  <c r="MH163" i="6" s="1"/>
  <c r="HI163" i="6"/>
  <c r="HP163" i="6"/>
  <c r="HH163" i="6"/>
  <c r="HO163" i="6"/>
  <c r="HK110" i="6"/>
  <c r="HR110" i="6"/>
  <c r="HJ110" i="6"/>
  <c r="MD110" i="6" s="1"/>
  <c r="HQ110" i="6"/>
  <c r="MH110" i="6" s="1"/>
  <c r="HI110" i="6"/>
  <c r="HP110" i="6"/>
  <c r="HH110" i="6"/>
  <c r="HO110" i="6"/>
  <c r="HK100" i="6"/>
  <c r="HR100" i="6"/>
  <c r="HJ100" i="6"/>
  <c r="MD100" i="6" s="1"/>
  <c r="HQ100" i="6"/>
  <c r="MH100" i="6" s="1"/>
  <c r="HI100" i="6"/>
  <c r="HP100" i="6"/>
  <c r="HH100" i="6"/>
  <c r="HO100" i="6"/>
  <c r="HK98" i="6"/>
  <c r="HR98" i="6"/>
  <c r="HJ98" i="6"/>
  <c r="MD98" i="6" s="1"/>
  <c r="HQ98" i="6"/>
  <c r="MH98" i="6" s="1"/>
  <c r="HI98" i="6"/>
  <c r="HP98" i="6"/>
  <c r="HH98" i="6"/>
  <c r="HO98" i="6"/>
  <c r="HK97" i="6"/>
  <c r="HR97" i="6"/>
  <c r="HJ97" i="6"/>
  <c r="MD97" i="6" s="1"/>
  <c r="HQ97" i="6"/>
  <c r="MH97" i="6" s="1"/>
  <c r="HI97" i="6"/>
  <c r="HP97" i="6"/>
  <c r="HH97" i="6"/>
  <c r="HO97" i="6"/>
  <c r="HK177" i="6"/>
  <c r="HR177" i="6"/>
  <c r="HJ177" i="6"/>
  <c r="MD177" i="6" s="1"/>
  <c r="HQ177" i="6"/>
  <c r="MH177" i="6" s="1"/>
  <c r="HI177" i="6"/>
  <c r="HP177" i="6"/>
  <c r="HH177" i="6"/>
  <c r="HO177" i="6"/>
  <c r="HK535" i="6"/>
  <c r="HR535" i="6"/>
  <c r="HJ535" i="6"/>
  <c r="MD535" i="6" s="1"/>
  <c r="HQ535" i="6"/>
  <c r="MH535" i="6" s="1"/>
  <c r="HI535" i="6"/>
  <c r="HP535" i="6"/>
  <c r="HH535" i="6"/>
  <c r="HO535" i="6"/>
  <c r="HK148" i="6"/>
  <c r="HR148" i="6"/>
  <c r="HJ148" i="6"/>
  <c r="MD148" i="6" s="1"/>
  <c r="HQ148" i="6"/>
  <c r="MH148" i="6" s="1"/>
  <c r="HI148" i="6"/>
  <c r="HP148" i="6"/>
  <c r="HH148" i="6"/>
  <c r="HO148" i="6"/>
  <c r="HK103" i="6"/>
  <c r="HR103" i="6"/>
  <c r="HJ103" i="6"/>
  <c r="MD103" i="6" s="1"/>
  <c r="HQ103" i="6"/>
  <c r="MH103" i="6" s="1"/>
  <c r="HI103" i="6"/>
  <c r="HP103" i="6"/>
  <c r="HH103" i="6"/>
  <c r="HO103" i="6"/>
  <c r="HK86" i="6"/>
  <c r="HR86" i="6"/>
  <c r="HJ86" i="6"/>
  <c r="MD86" i="6" s="1"/>
  <c r="HQ86" i="6"/>
  <c r="MH86" i="6" s="1"/>
  <c r="HI86" i="6"/>
  <c r="HP86" i="6"/>
  <c r="HH86" i="6"/>
  <c r="HO86" i="6"/>
  <c r="HK53" i="6"/>
  <c r="HR53" i="6"/>
  <c r="HJ53" i="6"/>
  <c r="MD53" i="6" s="1"/>
  <c r="HQ53" i="6"/>
  <c r="MH53" i="6" s="1"/>
  <c r="HI53" i="6"/>
  <c r="HP53" i="6"/>
  <c r="HH53" i="6"/>
  <c r="HO53" i="6"/>
  <c r="HK47" i="6"/>
  <c r="HR47" i="6"/>
  <c r="HJ47" i="6"/>
  <c r="MD47" i="6" s="1"/>
  <c r="HQ47" i="6"/>
  <c r="MH47" i="6" s="1"/>
  <c r="HI47" i="6"/>
  <c r="HP47" i="6"/>
  <c r="HH47" i="6"/>
  <c r="HO47" i="6"/>
  <c r="HK8" i="6"/>
  <c r="HR8" i="6"/>
  <c r="HJ8" i="6"/>
  <c r="MD8" i="6" s="1"/>
  <c r="HQ8" i="6"/>
  <c r="MH8" i="6" s="1"/>
  <c r="HI8" i="6"/>
  <c r="HP8" i="6"/>
  <c r="HH8" i="6"/>
  <c r="HO8" i="6"/>
  <c r="HK502" i="6"/>
  <c r="HR502" i="6"/>
  <c r="HJ502" i="6"/>
  <c r="MD502" i="6" s="1"/>
  <c r="HQ502" i="6"/>
  <c r="MH502" i="6" s="1"/>
  <c r="HI502" i="6"/>
  <c r="HP502" i="6"/>
  <c r="HH502" i="6"/>
  <c r="HO502" i="6"/>
  <c r="HK499" i="6"/>
  <c r="HR499" i="6"/>
  <c r="HJ499" i="6"/>
  <c r="MD499" i="6" s="1"/>
  <c r="HQ499" i="6"/>
  <c r="MH499" i="6" s="1"/>
  <c r="HI499" i="6"/>
  <c r="HP499" i="6"/>
  <c r="HH499" i="6"/>
  <c r="HO499" i="6"/>
  <c r="HK484" i="6"/>
  <c r="HR484" i="6"/>
  <c r="HJ484" i="6"/>
  <c r="MD484" i="6" s="1"/>
  <c r="HQ484" i="6"/>
  <c r="MH484" i="6" s="1"/>
  <c r="HI484" i="6"/>
  <c r="HP484" i="6"/>
  <c r="HH484" i="6"/>
  <c r="HO484" i="6"/>
  <c r="HK476" i="6"/>
  <c r="HR476" i="6"/>
  <c r="HJ476" i="6"/>
  <c r="MD476" i="6" s="1"/>
  <c r="HQ476" i="6"/>
  <c r="MH476" i="6" s="1"/>
  <c r="HI476" i="6"/>
  <c r="HP476" i="6"/>
  <c r="HH476" i="6"/>
  <c r="HO476" i="6"/>
  <c r="HK332" i="6"/>
  <c r="HR332" i="6"/>
  <c r="HJ332" i="6"/>
  <c r="MD332" i="6" s="1"/>
  <c r="HQ332" i="6"/>
  <c r="MH332" i="6" s="1"/>
  <c r="HI332" i="6"/>
  <c r="HP332" i="6"/>
  <c r="HH332" i="6"/>
  <c r="HO332" i="6"/>
  <c r="HK292" i="6"/>
  <c r="HR292" i="6"/>
  <c r="HJ292" i="6"/>
  <c r="MD292" i="6" s="1"/>
  <c r="HQ292" i="6"/>
  <c r="MH292" i="6" s="1"/>
  <c r="HI292" i="6"/>
  <c r="HP292" i="6"/>
  <c r="HH292" i="6"/>
  <c r="HO292" i="6"/>
  <c r="HK59" i="6"/>
  <c r="HR59" i="6"/>
  <c r="HJ59" i="6"/>
  <c r="MD59" i="6" s="1"/>
  <c r="HQ59" i="6"/>
  <c r="MH59" i="6" s="1"/>
  <c r="HI59" i="6"/>
  <c r="HP59" i="6"/>
  <c r="HH59" i="6"/>
  <c r="HO59" i="6"/>
  <c r="HK589" i="6"/>
  <c r="HR589" i="6"/>
  <c r="HJ589" i="6"/>
  <c r="MD589" i="6" s="1"/>
  <c r="HQ589" i="6"/>
  <c r="MH589" i="6" s="1"/>
  <c r="HI589" i="6"/>
  <c r="HP589" i="6"/>
  <c r="HH589" i="6"/>
  <c r="HO589" i="6"/>
  <c r="HK341" i="6"/>
  <c r="HR341" i="6"/>
  <c r="HJ341" i="6"/>
  <c r="HQ341" i="6"/>
  <c r="MH341" i="6" s="1"/>
  <c r="HI341" i="6"/>
  <c r="HP341" i="6"/>
  <c r="HH341" i="6"/>
  <c r="HO341" i="6"/>
  <c r="HK322" i="6"/>
  <c r="HR322" i="6"/>
  <c r="HJ322" i="6"/>
  <c r="MD322" i="6" s="1"/>
  <c r="HQ322" i="6"/>
  <c r="MH322" i="6" s="1"/>
  <c r="HI322" i="6"/>
  <c r="HP322" i="6"/>
  <c r="HH322" i="6"/>
  <c r="HO322" i="6"/>
  <c r="HK247" i="6"/>
  <c r="HR247" i="6"/>
  <c r="HJ247" i="6"/>
  <c r="MD247" i="6" s="1"/>
  <c r="HQ247" i="6"/>
  <c r="HI247" i="6"/>
  <c r="HP247" i="6"/>
  <c r="HH247" i="6"/>
  <c r="HO247" i="6"/>
  <c r="HK569" i="6"/>
  <c r="HR569" i="6"/>
  <c r="HJ569" i="6"/>
  <c r="MD569" i="6" s="1"/>
  <c r="HQ569" i="6"/>
  <c r="HI569" i="6"/>
  <c r="HP569" i="6"/>
  <c r="HH569" i="6"/>
  <c r="HO569" i="6"/>
  <c r="HK278" i="6"/>
  <c r="HR278" i="6"/>
  <c r="HJ278" i="6"/>
  <c r="MD278" i="6" s="1"/>
  <c r="HQ278" i="6"/>
  <c r="MH278" i="6" s="1"/>
  <c r="HI278" i="6"/>
  <c r="HP278" i="6"/>
  <c r="HH278" i="6"/>
  <c r="HO278" i="6"/>
  <c r="HK81" i="6"/>
  <c r="HR81" i="6"/>
  <c r="HJ81" i="6"/>
  <c r="MD81" i="6" s="1"/>
  <c r="HQ81" i="6"/>
  <c r="MH81" i="6" s="1"/>
  <c r="HI81" i="6"/>
  <c r="HP81" i="6"/>
  <c r="HH81" i="6"/>
  <c r="HO81" i="6"/>
  <c r="HK578" i="6"/>
  <c r="HR578" i="6"/>
  <c r="HJ578" i="6"/>
  <c r="HQ578" i="6"/>
  <c r="MH578" i="6" s="1"/>
  <c r="HI578" i="6"/>
  <c r="HP578" i="6"/>
  <c r="HH578" i="6"/>
  <c r="HO578" i="6"/>
  <c r="HK449" i="6"/>
  <c r="HR449" i="6"/>
  <c r="HJ449" i="6"/>
  <c r="MD449" i="6" s="1"/>
  <c r="HQ449" i="6"/>
  <c r="MH449" i="6" s="1"/>
  <c r="HI449" i="6"/>
  <c r="HP449" i="6"/>
  <c r="HH449" i="6"/>
  <c r="HO449" i="6"/>
  <c r="HK409" i="6"/>
  <c r="HR409" i="6"/>
  <c r="HJ409" i="6"/>
  <c r="MD409" i="6" s="1"/>
  <c r="HQ409" i="6"/>
  <c r="MH409" i="6" s="1"/>
  <c r="HI409" i="6"/>
  <c r="HP409" i="6"/>
  <c r="HH409" i="6"/>
  <c r="HO409" i="6"/>
  <c r="HK293" i="6"/>
  <c r="HR293" i="6"/>
  <c r="HJ293" i="6"/>
  <c r="MD293" i="6" s="1"/>
  <c r="HQ293" i="6"/>
  <c r="MH293" i="6" s="1"/>
  <c r="HI293" i="6"/>
  <c r="HP293" i="6"/>
  <c r="HH293" i="6"/>
  <c r="HO293" i="6"/>
  <c r="HK587" i="6"/>
  <c r="HR587" i="6"/>
  <c r="HJ587" i="6"/>
  <c r="HQ587" i="6"/>
  <c r="MH587" i="6" s="1"/>
  <c r="HI587" i="6"/>
  <c r="HP587" i="6"/>
  <c r="HH587" i="6"/>
  <c r="HO587" i="6"/>
  <c r="HK581" i="6"/>
  <c r="HR581" i="6"/>
  <c r="HJ581" i="6"/>
  <c r="MD581" i="6" s="1"/>
  <c r="HQ581" i="6"/>
  <c r="MH581" i="6" s="1"/>
  <c r="HI581" i="6"/>
  <c r="HP581" i="6"/>
  <c r="HH581" i="6"/>
  <c r="HO581" i="6"/>
  <c r="HK543" i="6"/>
  <c r="HR543" i="6"/>
  <c r="HJ543" i="6"/>
  <c r="MD543" i="6" s="1"/>
  <c r="HQ543" i="6"/>
  <c r="MH543" i="6" s="1"/>
  <c r="HI543" i="6"/>
  <c r="HP543" i="6"/>
  <c r="HH543" i="6"/>
  <c r="HO543" i="6"/>
  <c r="HK541" i="6"/>
  <c r="HR541" i="6"/>
  <c r="HJ541" i="6"/>
  <c r="MD541" i="6" s="1"/>
  <c r="HQ541" i="6"/>
  <c r="MH541" i="6" s="1"/>
  <c r="HI541" i="6"/>
  <c r="HP541" i="6"/>
  <c r="HH541" i="6"/>
  <c r="HO541" i="6"/>
  <c r="HK483" i="6"/>
  <c r="HR483" i="6"/>
  <c r="HJ483" i="6"/>
  <c r="HQ483" i="6"/>
  <c r="HI483" i="6"/>
  <c r="HP483" i="6"/>
  <c r="HH483" i="6"/>
  <c r="HO483" i="6"/>
  <c r="HK401" i="6"/>
  <c r="HR401" i="6"/>
  <c r="HJ401" i="6"/>
  <c r="MD401" i="6" s="1"/>
  <c r="HQ401" i="6"/>
  <c r="MH401" i="6" s="1"/>
  <c r="HI401" i="6"/>
  <c r="HP401" i="6"/>
  <c r="HH401" i="6"/>
  <c r="HO401" i="6"/>
  <c r="HK388" i="6"/>
  <c r="HR388" i="6"/>
  <c r="HJ388" i="6"/>
  <c r="MD388" i="6" s="1"/>
  <c r="HQ388" i="6"/>
  <c r="MH388" i="6" s="1"/>
  <c r="HI388" i="6"/>
  <c r="HP388" i="6"/>
  <c r="HH388" i="6"/>
  <c r="HO388" i="6"/>
  <c r="HK384" i="6"/>
  <c r="HR384" i="6"/>
  <c r="HJ384" i="6"/>
  <c r="MD384" i="6" s="1"/>
  <c r="HQ384" i="6"/>
  <c r="MH384" i="6" s="1"/>
  <c r="HI384" i="6"/>
  <c r="HP384" i="6"/>
  <c r="HH384" i="6"/>
  <c r="HO384" i="6"/>
  <c r="HK370" i="6"/>
  <c r="HR370" i="6"/>
  <c r="HJ370" i="6"/>
  <c r="HQ370" i="6"/>
  <c r="HI370" i="6"/>
  <c r="HP370" i="6"/>
  <c r="HH370" i="6"/>
  <c r="HO370" i="6"/>
  <c r="HK362" i="6"/>
  <c r="HR362" i="6"/>
  <c r="HJ362" i="6"/>
  <c r="MD362" i="6" s="1"/>
  <c r="HQ362" i="6"/>
  <c r="MH362" i="6" s="1"/>
  <c r="HI362" i="6"/>
  <c r="HP362" i="6"/>
  <c r="HH362" i="6"/>
  <c r="HO362" i="6"/>
  <c r="HK358" i="6"/>
  <c r="HR358" i="6"/>
  <c r="HJ358" i="6"/>
  <c r="MD358" i="6" s="1"/>
  <c r="HQ358" i="6"/>
  <c r="MH358" i="6" s="1"/>
  <c r="HI358" i="6"/>
  <c r="HP358" i="6"/>
  <c r="HH358" i="6"/>
  <c r="HO358" i="6"/>
  <c r="HK337" i="6"/>
  <c r="HR337" i="6"/>
  <c r="HJ337" i="6"/>
  <c r="MD337" i="6" s="1"/>
  <c r="HQ337" i="6"/>
  <c r="MH337" i="6" s="1"/>
  <c r="HI337" i="6"/>
  <c r="HP337" i="6"/>
  <c r="HH337" i="6"/>
  <c r="HO337" i="6"/>
  <c r="HK331" i="6"/>
  <c r="HR331" i="6"/>
  <c r="HJ331" i="6"/>
  <c r="MD331" i="6" s="1"/>
  <c r="HQ331" i="6"/>
  <c r="MH331" i="6" s="1"/>
  <c r="HI331" i="6"/>
  <c r="HP331" i="6"/>
  <c r="HH331" i="6"/>
  <c r="HO331" i="6"/>
  <c r="HK279" i="6"/>
  <c r="HR279" i="6"/>
  <c r="HJ279" i="6"/>
  <c r="HQ279" i="6"/>
  <c r="MH279" i="6" s="1"/>
  <c r="HI279" i="6"/>
  <c r="HP279" i="6"/>
  <c r="HH279" i="6"/>
  <c r="HO279" i="6"/>
  <c r="HK190" i="6"/>
  <c r="HR190" i="6"/>
  <c r="HJ190" i="6"/>
  <c r="MD190" i="6" s="1"/>
  <c r="HQ190" i="6"/>
  <c r="MH190" i="6" s="1"/>
  <c r="HI190" i="6"/>
  <c r="HP190" i="6"/>
  <c r="HH190" i="6"/>
  <c r="HO190" i="6"/>
  <c r="HK181" i="6"/>
  <c r="HR181" i="6"/>
  <c r="HJ181" i="6"/>
  <c r="MD181" i="6" s="1"/>
  <c r="HQ181" i="6"/>
  <c r="MH181" i="6" s="1"/>
  <c r="HI181" i="6"/>
  <c r="HP181" i="6"/>
  <c r="HH181" i="6"/>
  <c r="HO181" i="6"/>
  <c r="HK161" i="6"/>
  <c r="HR161" i="6"/>
  <c r="HJ161" i="6"/>
  <c r="MD161" i="6" s="1"/>
  <c r="HQ161" i="6"/>
  <c r="MH161" i="6" s="1"/>
  <c r="HI161" i="6"/>
  <c r="HP161" i="6"/>
  <c r="HH161" i="6"/>
  <c r="HO161" i="6"/>
  <c r="HK126" i="6"/>
  <c r="HR126" i="6"/>
  <c r="HJ126" i="6"/>
  <c r="MD126" i="6" s="1"/>
  <c r="HQ126" i="6"/>
  <c r="MH126" i="6" s="1"/>
  <c r="HI126" i="6"/>
  <c r="HP126" i="6"/>
  <c r="HH126" i="6"/>
  <c r="HO126" i="6"/>
  <c r="HK119" i="6"/>
  <c r="HR119" i="6"/>
  <c r="HJ119" i="6"/>
  <c r="MD119" i="6" s="1"/>
  <c r="HQ119" i="6"/>
  <c r="MH119" i="6" s="1"/>
  <c r="HI119" i="6"/>
  <c r="HP119" i="6"/>
  <c r="HH119" i="6"/>
  <c r="HO119" i="6"/>
  <c r="HK121" i="6"/>
  <c r="HR121" i="6"/>
  <c r="HJ121" i="6"/>
  <c r="MD121" i="6" s="1"/>
  <c r="HQ121" i="6"/>
  <c r="MH121" i="6" s="1"/>
  <c r="HI121" i="6"/>
  <c r="HP121" i="6"/>
  <c r="HH121" i="6"/>
  <c r="HO121" i="6"/>
  <c r="HK4" i="6"/>
  <c r="HR4" i="6"/>
  <c r="HJ4" i="6"/>
  <c r="MD4" i="6" s="1"/>
  <c r="HQ4" i="6"/>
  <c r="MH4" i="6" s="1"/>
  <c r="HI4" i="6"/>
  <c r="HP4" i="6"/>
  <c r="HH4" i="6"/>
  <c r="HO4" i="6"/>
  <c r="HK576" i="6"/>
  <c r="HR576" i="6"/>
  <c r="HJ576" i="6"/>
  <c r="MD576" i="6" s="1"/>
  <c r="HQ576" i="6"/>
  <c r="MH576" i="6" s="1"/>
  <c r="HI576" i="6"/>
  <c r="HP576" i="6"/>
  <c r="HH576" i="6"/>
  <c r="HO576" i="6"/>
  <c r="HK481" i="6"/>
  <c r="HR481" i="6"/>
  <c r="HJ481" i="6"/>
  <c r="MD481" i="6" s="1"/>
  <c r="HQ481" i="6"/>
  <c r="MH481" i="6" s="1"/>
  <c r="HI481" i="6"/>
  <c r="HP481" i="6"/>
  <c r="HH481" i="6"/>
  <c r="HO481" i="6"/>
  <c r="HK345" i="6"/>
  <c r="HR345" i="6"/>
  <c r="HJ345" i="6"/>
  <c r="MD345" i="6" s="1"/>
  <c r="HQ345" i="6"/>
  <c r="MH345" i="6" s="1"/>
  <c r="HI345" i="6"/>
  <c r="HP345" i="6"/>
  <c r="HH345" i="6"/>
  <c r="HO345" i="6"/>
  <c r="HK272" i="6"/>
  <c r="HR272" i="6"/>
  <c r="HJ272" i="6"/>
  <c r="HQ272" i="6"/>
  <c r="MH272" i="6" s="1"/>
  <c r="HI272" i="6"/>
  <c r="HP272" i="6"/>
  <c r="HH272" i="6"/>
  <c r="HO272" i="6"/>
  <c r="HK144" i="6"/>
  <c r="HR144" i="6"/>
  <c r="HJ144" i="6"/>
  <c r="MD144" i="6" s="1"/>
  <c r="HQ144" i="6"/>
  <c r="MH144" i="6" s="1"/>
  <c r="HI144" i="6"/>
  <c r="HP144" i="6"/>
  <c r="HH144" i="6"/>
  <c r="HO144" i="6"/>
  <c r="HK28" i="6"/>
  <c r="HR28" i="6"/>
  <c r="HJ28" i="6"/>
  <c r="MD28" i="6" s="1"/>
  <c r="HQ28" i="6"/>
  <c r="MH28" i="6" s="1"/>
  <c r="HI28" i="6"/>
  <c r="HP28" i="6"/>
  <c r="HH28" i="6"/>
  <c r="HO28" i="6"/>
  <c r="HK575" i="6"/>
  <c r="HR575" i="6"/>
  <c r="HJ575" i="6"/>
  <c r="MD575" i="6" s="1"/>
  <c r="HQ575" i="6"/>
  <c r="MH575" i="6" s="1"/>
  <c r="HI575" i="6"/>
  <c r="HP575" i="6"/>
  <c r="HH575" i="6"/>
  <c r="HO575" i="6"/>
  <c r="HK563" i="6"/>
  <c r="HR563" i="6"/>
  <c r="HJ563" i="6"/>
  <c r="MD563" i="6" s="1"/>
  <c r="HQ563" i="6"/>
  <c r="MH563" i="6" s="1"/>
  <c r="HI563" i="6"/>
  <c r="HP563" i="6"/>
  <c r="HH563" i="6"/>
  <c r="HO563" i="6"/>
  <c r="HK559" i="6"/>
  <c r="HR559" i="6"/>
  <c r="HJ559" i="6"/>
  <c r="MD559" i="6" s="1"/>
  <c r="HQ559" i="6"/>
  <c r="MH559" i="6" s="1"/>
  <c r="HI559" i="6"/>
  <c r="HP559" i="6"/>
  <c r="HH559" i="6"/>
  <c r="HO559" i="6"/>
  <c r="HK542" i="6"/>
  <c r="HR542" i="6"/>
  <c r="HJ542" i="6"/>
  <c r="MD542" i="6" s="1"/>
  <c r="HQ542" i="6"/>
  <c r="MH542" i="6" s="1"/>
  <c r="HI542" i="6"/>
  <c r="HP542" i="6"/>
  <c r="HH542" i="6"/>
  <c r="HO542" i="6"/>
  <c r="HK305" i="6"/>
  <c r="HR305" i="6"/>
  <c r="HJ305" i="6"/>
  <c r="MD305" i="6" s="1"/>
  <c r="HQ305" i="6"/>
  <c r="MH305" i="6" s="1"/>
  <c r="HI305" i="6"/>
  <c r="HP305" i="6"/>
  <c r="HH305" i="6"/>
  <c r="HO305" i="6"/>
  <c r="HK299" i="6"/>
  <c r="HR299" i="6"/>
  <c r="HJ299" i="6"/>
  <c r="MD299" i="6" s="1"/>
  <c r="HQ299" i="6"/>
  <c r="MH299" i="6" s="1"/>
  <c r="HI299" i="6"/>
  <c r="HP299" i="6"/>
  <c r="HH299" i="6"/>
  <c r="HO299" i="6"/>
  <c r="HK209" i="6"/>
  <c r="HR209" i="6"/>
  <c r="HJ209" i="6"/>
  <c r="MD209" i="6" s="1"/>
  <c r="HQ209" i="6"/>
  <c r="MH209" i="6" s="1"/>
  <c r="HI209" i="6"/>
  <c r="HP209" i="6"/>
  <c r="HH209" i="6"/>
  <c r="HO209" i="6"/>
  <c r="HK123" i="6"/>
  <c r="HR123" i="6"/>
  <c r="HJ123" i="6"/>
  <c r="MD123" i="6" s="1"/>
  <c r="HQ123" i="6"/>
  <c r="MH123" i="6" s="1"/>
  <c r="HI123" i="6"/>
  <c r="HP123" i="6"/>
  <c r="HH123" i="6"/>
  <c r="HO123" i="6"/>
  <c r="HK90" i="6"/>
  <c r="HR90" i="6"/>
  <c r="HJ90" i="6"/>
  <c r="HQ90" i="6"/>
  <c r="MH90" i="6" s="1"/>
  <c r="HI90" i="6"/>
  <c r="HP90" i="6"/>
  <c r="HH90" i="6"/>
  <c r="HO90" i="6"/>
  <c r="HK51" i="6"/>
  <c r="HR51" i="6"/>
  <c r="HJ51" i="6"/>
  <c r="MD51" i="6" s="1"/>
  <c r="HQ51" i="6"/>
  <c r="MH51" i="6" s="1"/>
  <c r="HI51" i="6"/>
  <c r="HP51" i="6"/>
  <c r="HH51" i="6"/>
  <c r="HO51" i="6"/>
  <c r="HK151" i="6"/>
  <c r="HR151" i="6"/>
  <c r="HJ151" i="6"/>
  <c r="MD151" i="6" s="1"/>
  <c r="HQ151" i="6"/>
  <c r="MH151" i="6" s="1"/>
  <c r="HI151" i="6"/>
  <c r="HP151" i="6"/>
  <c r="HH151" i="6"/>
  <c r="HO151" i="6"/>
  <c r="HK584" i="6"/>
  <c r="HR584" i="6"/>
  <c r="HJ584" i="6"/>
  <c r="MD584" i="6" s="1"/>
  <c r="HQ584" i="6"/>
  <c r="MH584" i="6" s="1"/>
  <c r="HI584" i="6"/>
  <c r="HP584" i="6"/>
  <c r="HH584" i="6"/>
  <c r="HO584" i="6"/>
  <c r="HK482" i="6"/>
  <c r="HR482" i="6"/>
  <c r="HJ482" i="6"/>
  <c r="MD482" i="6" s="1"/>
  <c r="HQ482" i="6"/>
  <c r="HI482" i="6"/>
  <c r="HP482" i="6"/>
  <c r="HH482" i="6"/>
  <c r="HO482" i="6"/>
  <c r="HK394" i="6"/>
  <c r="HR394" i="6"/>
  <c r="HJ394" i="6"/>
  <c r="MD394" i="6" s="1"/>
  <c r="HQ394" i="6"/>
  <c r="MH394" i="6" s="1"/>
  <c r="HI394" i="6"/>
  <c r="HP394" i="6"/>
  <c r="HH394" i="6"/>
  <c r="HO394" i="6"/>
  <c r="HK306" i="6"/>
  <c r="HR306" i="6"/>
  <c r="HJ306" i="6"/>
  <c r="MD306" i="6" s="1"/>
  <c r="HQ306" i="6"/>
  <c r="MH306" i="6" s="1"/>
  <c r="HI306" i="6"/>
  <c r="HP306" i="6"/>
  <c r="HH306" i="6"/>
  <c r="HO306" i="6"/>
  <c r="HK236" i="6"/>
  <c r="HR236" i="6"/>
  <c r="HJ236" i="6"/>
  <c r="MD236" i="6" s="1"/>
  <c r="HQ236" i="6"/>
  <c r="MH236" i="6" s="1"/>
  <c r="HI236" i="6"/>
  <c r="HP236" i="6"/>
  <c r="HH236" i="6"/>
  <c r="HO236" i="6"/>
  <c r="HK204" i="6"/>
  <c r="HR204" i="6"/>
  <c r="HJ204" i="6"/>
  <c r="MD204" i="6" s="1"/>
  <c r="HQ204" i="6"/>
  <c r="MH204" i="6" s="1"/>
  <c r="HI204" i="6"/>
  <c r="HP204" i="6"/>
  <c r="HH204" i="6"/>
  <c r="HO204" i="6"/>
  <c r="HK191" i="6"/>
  <c r="HR191" i="6"/>
  <c r="HJ191" i="6"/>
  <c r="MD191" i="6" s="1"/>
  <c r="HQ191" i="6"/>
  <c r="MH191" i="6" s="1"/>
  <c r="HI191" i="6"/>
  <c r="HP191" i="6"/>
  <c r="HH191" i="6"/>
  <c r="HO191" i="6"/>
  <c r="HK122" i="6"/>
  <c r="HR122" i="6"/>
  <c r="HJ122" i="6"/>
  <c r="MD122" i="6" s="1"/>
  <c r="HQ122" i="6"/>
  <c r="MH122" i="6" s="1"/>
  <c r="HI122" i="6"/>
  <c r="HP122" i="6"/>
  <c r="HH122" i="6"/>
  <c r="HO122" i="6"/>
  <c r="HK3" i="6"/>
  <c r="HR3" i="6"/>
  <c r="HJ3" i="6"/>
  <c r="MD3" i="6" s="1"/>
  <c r="HQ3" i="6"/>
  <c r="MH3" i="6" s="1"/>
  <c r="HI3" i="6"/>
  <c r="HP3" i="6"/>
  <c r="HH3" i="6"/>
  <c r="HO3" i="6"/>
  <c r="HK527" i="6"/>
  <c r="HR527" i="6"/>
  <c r="HJ527" i="6"/>
  <c r="MD527" i="6" s="1"/>
  <c r="HQ527" i="6"/>
  <c r="MH527" i="6" s="1"/>
  <c r="HI527" i="6"/>
  <c r="HP527" i="6"/>
  <c r="HH527" i="6"/>
  <c r="HO527" i="6"/>
  <c r="HK391" i="6"/>
  <c r="HR391" i="6"/>
  <c r="HJ391" i="6"/>
  <c r="MD391" i="6" s="1"/>
  <c r="HQ391" i="6"/>
  <c r="MH391" i="6" s="1"/>
  <c r="HI391" i="6"/>
  <c r="HP391" i="6"/>
  <c r="HH391" i="6"/>
  <c r="HO391" i="6"/>
  <c r="HK283" i="6"/>
  <c r="HR283" i="6"/>
  <c r="HJ283" i="6"/>
  <c r="MD283" i="6" s="1"/>
  <c r="HQ283" i="6"/>
  <c r="MH283" i="6" s="1"/>
  <c r="HI283" i="6"/>
  <c r="HP283" i="6"/>
  <c r="HH283" i="6"/>
  <c r="HO283" i="6"/>
  <c r="HK118" i="6"/>
  <c r="HR118" i="6"/>
  <c r="HJ118" i="6"/>
  <c r="MD118" i="6" s="1"/>
  <c r="HQ118" i="6"/>
  <c r="MH118" i="6" s="1"/>
  <c r="HI118" i="6"/>
  <c r="HP118" i="6"/>
  <c r="HH118" i="6"/>
  <c r="HO118" i="6"/>
  <c r="HK12" i="6"/>
  <c r="HR12" i="6"/>
  <c r="HJ12" i="6"/>
  <c r="HQ12" i="6"/>
  <c r="HI12" i="6"/>
  <c r="HP12" i="6"/>
  <c r="HH12" i="6"/>
  <c r="HO12" i="6"/>
  <c r="HK24" i="6"/>
  <c r="HR24" i="6"/>
  <c r="HJ24" i="6"/>
  <c r="MD24" i="6" s="1"/>
  <c r="HQ24" i="6"/>
  <c r="MH24" i="6" s="1"/>
  <c r="HI24" i="6"/>
  <c r="HP24" i="6"/>
  <c r="HH24" i="6"/>
  <c r="HO24" i="6"/>
  <c r="HK567" i="6"/>
  <c r="HR567" i="6"/>
  <c r="HJ567" i="6"/>
  <c r="HQ567" i="6"/>
  <c r="MH567" i="6" s="1"/>
  <c r="HI567" i="6"/>
  <c r="HP567" i="6"/>
  <c r="HH567" i="6"/>
  <c r="HO567" i="6"/>
  <c r="HK564" i="6"/>
  <c r="HR564" i="6"/>
  <c r="HJ564" i="6"/>
  <c r="MD564" i="6" s="1"/>
  <c r="HQ564" i="6"/>
  <c r="MH564" i="6" s="1"/>
  <c r="HI564" i="6"/>
  <c r="HP564" i="6"/>
  <c r="HH564" i="6"/>
  <c r="HO564" i="6"/>
  <c r="HK511" i="6"/>
  <c r="HR511" i="6"/>
  <c r="HJ511" i="6"/>
  <c r="MD511" i="6" s="1"/>
  <c r="HQ511" i="6"/>
  <c r="MH511" i="6" s="1"/>
  <c r="HI511" i="6"/>
  <c r="HP511" i="6"/>
  <c r="HH511" i="6"/>
  <c r="HO511" i="6"/>
  <c r="HK453" i="6"/>
  <c r="HR453" i="6"/>
  <c r="HJ453" i="6"/>
  <c r="HQ453" i="6"/>
  <c r="MH453" i="6" s="1"/>
  <c r="HI453" i="6"/>
  <c r="HP453" i="6"/>
  <c r="HH453" i="6"/>
  <c r="HO453" i="6"/>
  <c r="HK426" i="6"/>
  <c r="HR426" i="6"/>
  <c r="HJ426" i="6"/>
  <c r="MD426" i="6" s="1"/>
  <c r="HQ426" i="6"/>
  <c r="MH426" i="6" s="1"/>
  <c r="HI426" i="6"/>
  <c r="HP426" i="6"/>
  <c r="HH426" i="6"/>
  <c r="HO426" i="6"/>
  <c r="HK403" i="6"/>
  <c r="HR403" i="6"/>
  <c r="HJ403" i="6"/>
  <c r="MD403" i="6" s="1"/>
  <c r="HQ403" i="6"/>
  <c r="MH403" i="6" s="1"/>
  <c r="HI403" i="6"/>
  <c r="HP403" i="6"/>
  <c r="HH403" i="6"/>
  <c r="HO403" i="6"/>
  <c r="HK367" i="6"/>
  <c r="HR367" i="6"/>
  <c r="HJ367" i="6"/>
  <c r="MD367" i="6" s="1"/>
  <c r="HQ367" i="6"/>
  <c r="MH367" i="6" s="1"/>
  <c r="HI367" i="6"/>
  <c r="HP367" i="6"/>
  <c r="HH367" i="6"/>
  <c r="HO367" i="6"/>
  <c r="HK124" i="6"/>
  <c r="HR124" i="6"/>
  <c r="HJ124" i="6"/>
  <c r="MD124" i="6" s="1"/>
  <c r="HQ124" i="6"/>
  <c r="MH124" i="6" s="1"/>
  <c r="HI124" i="6"/>
  <c r="HP124" i="6"/>
  <c r="HH124" i="6"/>
  <c r="HO124" i="6"/>
  <c r="HK496" i="6"/>
  <c r="HR496" i="6"/>
  <c r="HJ496" i="6"/>
  <c r="MD496" i="6" s="1"/>
  <c r="HQ496" i="6"/>
  <c r="MH496" i="6" s="1"/>
  <c r="HI496" i="6"/>
  <c r="HP496" i="6"/>
  <c r="HH496" i="6"/>
  <c r="HO496" i="6"/>
  <c r="HK448" i="6"/>
  <c r="HR448" i="6"/>
  <c r="HJ448" i="6"/>
  <c r="MD448" i="6" s="1"/>
  <c r="HQ448" i="6"/>
  <c r="MH448" i="6" s="1"/>
  <c r="HI448" i="6"/>
  <c r="HP448" i="6"/>
  <c r="HH448" i="6"/>
  <c r="HO448" i="6"/>
  <c r="HK377" i="6"/>
  <c r="HR377" i="6"/>
  <c r="HJ377" i="6"/>
  <c r="MD377" i="6" s="1"/>
  <c r="HQ377" i="6"/>
  <c r="MH377" i="6" s="1"/>
  <c r="HI377" i="6"/>
  <c r="HP377" i="6"/>
  <c r="HH377" i="6"/>
  <c r="HO377" i="6"/>
  <c r="HK319" i="6"/>
  <c r="HR319" i="6"/>
  <c r="HJ319" i="6"/>
  <c r="HQ319" i="6"/>
  <c r="MH319" i="6" s="1"/>
  <c r="HI319" i="6"/>
  <c r="HP319" i="6"/>
  <c r="HH319" i="6"/>
  <c r="HO319" i="6"/>
  <c r="HK307" i="6"/>
  <c r="HR307" i="6"/>
  <c r="HJ307" i="6"/>
  <c r="MD307" i="6" s="1"/>
  <c r="HQ307" i="6"/>
  <c r="MH307" i="6" s="1"/>
  <c r="HI307" i="6"/>
  <c r="HP307" i="6"/>
  <c r="HH307" i="6"/>
  <c r="HO307" i="6"/>
  <c r="HK261" i="6"/>
  <c r="HR261" i="6"/>
  <c r="HJ261" i="6"/>
  <c r="MD261" i="6" s="1"/>
  <c r="HQ261" i="6"/>
  <c r="MH261" i="6" s="1"/>
  <c r="HI261" i="6"/>
  <c r="HP261" i="6"/>
  <c r="HH261" i="6"/>
  <c r="HO261" i="6"/>
  <c r="HK259" i="6"/>
  <c r="HR259" i="6"/>
  <c r="HJ259" i="6"/>
  <c r="MD259" i="6" s="1"/>
  <c r="HQ259" i="6"/>
  <c r="MH259" i="6" s="1"/>
  <c r="HI259" i="6"/>
  <c r="HP259" i="6"/>
  <c r="HH259" i="6"/>
  <c r="HO259" i="6"/>
  <c r="HK245" i="6"/>
  <c r="HR245" i="6"/>
  <c r="HJ245" i="6"/>
  <c r="MD245" i="6" s="1"/>
  <c r="HQ245" i="6"/>
  <c r="MH245" i="6" s="1"/>
  <c r="HI245" i="6"/>
  <c r="HP245" i="6"/>
  <c r="HH245" i="6"/>
  <c r="HO245" i="6"/>
  <c r="HK117" i="6"/>
  <c r="HR117" i="6"/>
  <c r="HJ117" i="6"/>
  <c r="MD117" i="6" s="1"/>
  <c r="HQ117" i="6"/>
  <c r="MH117" i="6" s="1"/>
  <c r="HI117" i="6"/>
  <c r="HP117" i="6"/>
  <c r="HH117" i="6"/>
  <c r="HO117" i="6"/>
  <c r="HK410" i="6"/>
  <c r="HR410" i="6"/>
  <c r="HJ410" i="6"/>
  <c r="MD410" i="6" s="1"/>
  <c r="HQ410" i="6"/>
  <c r="MH410" i="6" s="1"/>
  <c r="HI410" i="6"/>
  <c r="HP410" i="6"/>
  <c r="HH410" i="6"/>
  <c r="HO410" i="6"/>
  <c r="HK400" i="6"/>
  <c r="HR400" i="6"/>
  <c r="HJ400" i="6"/>
  <c r="MD400" i="6" s="1"/>
  <c r="HQ400" i="6"/>
  <c r="MH400" i="6" s="1"/>
  <c r="HI400" i="6"/>
  <c r="HP400" i="6"/>
  <c r="HH400" i="6"/>
  <c r="HO400" i="6"/>
  <c r="HK368" i="6"/>
  <c r="HR368" i="6"/>
  <c r="HJ368" i="6"/>
  <c r="MD368" i="6" s="1"/>
  <c r="HQ368" i="6"/>
  <c r="MH368" i="6" s="1"/>
  <c r="HI368" i="6"/>
  <c r="HP368" i="6"/>
  <c r="HH368" i="6"/>
  <c r="HO368" i="6"/>
  <c r="HK256" i="6"/>
  <c r="HR256" i="6"/>
  <c r="HJ256" i="6"/>
  <c r="MD256" i="6" s="1"/>
  <c r="HQ256" i="6"/>
  <c r="MH256" i="6" s="1"/>
  <c r="HI256" i="6"/>
  <c r="HP256" i="6"/>
  <c r="HH256" i="6"/>
  <c r="HO256" i="6"/>
  <c r="HK195" i="6"/>
  <c r="HR195" i="6"/>
  <c r="HJ195" i="6"/>
  <c r="MD195" i="6" s="1"/>
  <c r="HQ195" i="6"/>
  <c r="MH195" i="6" s="1"/>
  <c r="HI195" i="6"/>
  <c r="HP195" i="6"/>
  <c r="HH195" i="6"/>
  <c r="HO195" i="6"/>
  <c r="HK84" i="6"/>
  <c r="HR84" i="6"/>
  <c r="HJ84" i="6"/>
  <c r="MD84" i="6" s="1"/>
  <c r="HQ84" i="6"/>
  <c r="MH84" i="6" s="1"/>
  <c r="HI84" i="6"/>
  <c r="HP84" i="6"/>
  <c r="HH84" i="6"/>
  <c r="HO84" i="6"/>
  <c r="HK493" i="6"/>
  <c r="HR493" i="6"/>
  <c r="HJ493" i="6"/>
  <c r="MD493" i="6" s="1"/>
  <c r="HQ493" i="6"/>
  <c r="MH493" i="6" s="1"/>
  <c r="HI493" i="6"/>
  <c r="HP493" i="6"/>
  <c r="HH493" i="6"/>
  <c r="HO493" i="6"/>
  <c r="HK590" i="6"/>
  <c r="HR590" i="6"/>
  <c r="HJ590" i="6"/>
  <c r="MD590" i="6" s="1"/>
  <c r="HQ590" i="6"/>
  <c r="MH590" i="6" s="1"/>
  <c r="HI590" i="6"/>
  <c r="HP590" i="6"/>
  <c r="HH590" i="6"/>
  <c r="HO590" i="6"/>
  <c r="HK560" i="6"/>
  <c r="HR560" i="6"/>
  <c r="HJ560" i="6"/>
  <c r="MD560" i="6" s="1"/>
  <c r="HQ560" i="6"/>
  <c r="MH560" i="6" s="1"/>
  <c r="HI560" i="6"/>
  <c r="HP560" i="6"/>
  <c r="HH560" i="6"/>
  <c r="HO560" i="6"/>
  <c r="HK547" i="6"/>
  <c r="HR547" i="6"/>
  <c r="HJ547" i="6"/>
  <c r="MD547" i="6" s="1"/>
  <c r="HQ547" i="6"/>
  <c r="MH547" i="6" s="1"/>
  <c r="HI547" i="6"/>
  <c r="HP547" i="6"/>
  <c r="HH547" i="6"/>
  <c r="HO547" i="6"/>
  <c r="HK359" i="6"/>
  <c r="HR359" i="6"/>
  <c r="HJ359" i="6"/>
  <c r="MD359" i="6" s="1"/>
  <c r="HQ359" i="6"/>
  <c r="MH359" i="6" s="1"/>
  <c r="HI359" i="6"/>
  <c r="HP359" i="6"/>
  <c r="HH359" i="6"/>
  <c r="HO359" i="6"/>
  <c r="HK309" i="6"/>
  <c r="HR309" i="6"/>
  <c r="HJ309" i="6"/>
  <c r="MD309" i="6" s="1"/>
  <c r="HQ309" i="6"/>
  <c r="MH309" i="6" s="1"/>
  <c r="HI309" i="6"/>
  <c r="HP309" i="6"/>
  <c r="HH309" i="6"/>
  <c r="HO309" i="6"/>
  <c r="HK294" i="6"/>
  <c r="HR294" i="6"/>
  <c r="HJ294" i="6"/>
  <c r="MD294" i="6" s="1"/>
  <c r="HQ294" i="6"/>
  <c r="MH294" i="6" s="1"/>
  <c r="HI294" i="6"/>
  <c r="HP294" i="6"/>
  <c r="HH294" i="6"/>
  <c r="HO294" i="6"/>
  <c r="HK290" i="6"/>
  <c r="HR290" i="6"/>
  <c r="HJ290" i="6"/>
  <c r="MD290" i="6" s="1"/>
  <c r="HQ290" i="6"/>
  <c r="MH290" i="6" s="1"/>
  <c r="HI290" i="6"/>
  <c r="HP290" i="6"/>
  <c r="HH290" i="6"/>
  <c r="HO290" i="6"/>
  <c r="HK215" i="6"/>
  <c r="HR215" i="6"/>
  <c r="HJ215" i="6"/>
  <c r="MD215" i="6" s="1"/>
  <c r="HQ215" i="6"/>
  <c r="MH215" i="6" s="1"/>
  <c r="HI215" i="6"/>
  <c r="HP215" i="6"/>
  <c r="HH215" i="6"/>
  <c r="HO215" i="6"/>
  <c r="HK120" i="6"/>
  <c r="HR120" i="6"/>
  <c r="HJ120" i="6"/>
  <c r="MD120" i="6" s="1"/>
  <c r="HQ120" i="6"/>
  <c r="MH120" i="6" s="1"/>
  <c r="HI120" i="6"/>
  <c r="HP120" i="6"/>
  <c r="HH120" i="6"/>
  <c r="HO120" i="6"/>
  <c r="HK33" i="6"/>
  <c r="HR33" i="6"/>
  <c r="HJ33" i="6"/>
  <c r="MD33" i="6" s="1"/>
  <c r="HQ33" i="6"/>
  <c r="MH33" i="6" s="1"/>
  <c r="HI33" i="6"/>
  <c r="HP33" i="6"/>
  <c r="HH33" i="6"/>
  <c r="HO33" i="6"/>
  <c r="HK23" i="6"/>
  <c r="HR23" i="6"/>
  <c r="HJ23" i="6"/>
  <c r="HQ23" i="6"/>
  <c r="MH23" i="6" s="1"/>
  <c r="HI23" i="6"/>
  <c r="HP23" i="6"/>
  <c r="HH23" i="6"/>
  <c r="HO23" i="6"/>
  <c r="HK534" i="6"/>
  <c r="HR534" i="6"/>
  <c r="HJ534" i="6"/>
  <c r="MD534" i="6" s="1"/>
  <c r="HQ534" i="6"/>
  <c r="MH534" i="6" s="1"/>
  <c r="HI534" i="6"/>
  <c r="HP534" i="6"/>
  <c r="HH534" i="6"/>
  <c r="HO534" i="6"/>
  <c r="HK302" i="6"/>
  <c r="HR302" i="6"/>
  <c r="HJ302" i="6"/>
  <c r="MD302" i="6" s="1"/>
  <c r="HQ302" i="6"/>
  <c r="MH302" i="6" s="1"/>
  <c r="HI302" i="6"/>
  <c r="HP302" i="6"/>
  <c r="HH302" i="6"/>
  <c r="HO302" i="6"/>
  <c r="HK238" i="6"/>
  <c r="HR238" i="6"/>
  <c r="HJ238" i="6"/>
  <c r="MD238" i="6" s="1"/>
  <c r="HQ238" i="6"/>
  <c r="MH238" i="6" s="1"/>
  <c r="HI238" i="6"/>
  <c r="HP238" i="6"/>
  <c r="HH238" i="6"/>
  <c r="HO238" i="6"/>
  <c r="HK583" i="6"/>
  <c r="HR583" i="6"/>
  <c r="HJ583" i="6"/>
  <c r="MD583" i="6" s="1"/>
  <c r="HQ583" i="6"/>
  <c r="MH583" i="6" s="1"/>
  <c r="HI583" i="6"/>
  <c r="HP583" i="6"/>
  <c r="HH583" i="6"/>
  <c r="HO583" i="6"/>
  <c r="HK557" i="6"/>
  <c r="HR557" i="6"/>
  <c r="HJ557" i="6"/>
  <c r="MD557" i="6" s="1"/>
  <c r="HQ557" i="6"/>
  <c r="MH557" i="6" s="1"/>
  <c r="HI557" i="6"/>
  <c r="HP557" i="6"/>
  <c r="HH557" i="6"/>
  <c r="HO557" i="6"/>
  <c r="HK429" i="6"/>
  <c r="HR429" i="6"/>
  <c r="HJ429" i="6"/>
  <c r="MD429" i="6" s="1"/>
  <c r="HQ429" i="6"/>
  <c r="MH429" i="6" s="1"/>
  <c r="HI429" i="6"/>
  <c r="HP429" i="6"/>
  <c r="HH429" i="6"/>
  <c r="HO429" i="6"/>
  <c r="HK364" i="6"/>
  <c r="HR364" i="6"/>
  <c r="HJ364" i="6"/>
  <c r="MD364" i="6" s="1"/>
  <c r="HQ364" i="6"/>
  <c r="HI364" i="6"/>
  <c r="HP364" i="6"/>
  <c r="HH364" i="6"/>
  <c r="HO364" i="6"/>
  <c r="HK257" i="6"/>
  <c r="HR257" i="6"/>
  <c r="HJ257" i="6"/>
  <c r="MD257" i="6" s="1"/>
  <c r="HQ257" i="6"/>
  <c r="MH257" i="6" s="1"/>
  <c r="HI257" i="6"/>
  <c r="HP257" i="6"/>
  <c r="HH257" i="6"/>
  <c r="HO257" i="6"/>
  <c r="HK336" i="6"/>
  <c r="HR336" i="6"/>
  <c r="HJ336" i="6"/>
  <c r="MD336" i="6" s="1"/>
  <c r="HQ336" i="6"/>
  <c r="HI336" i="6"/>
  <c r="HP336" i="6"/>
  <c r="HH336" i="6"/>
  <c r="HO336" i="6"/>
  <c r="HK286" i="6"/>
  <c r="HR286" i="6"/>
  <c r="HJ286" i="6"/>
  <c r="MD286" i="6" s="1"/>
  <c r="HQ286" i="6"/>
  <c r="MH286" i="6" s="1"/>
  <c r="HI286" i="6"/>
  <c r="HP286" i="6"/>
  <c r="HH286" i="6"/>
  <c r="HO286" i="6"/>
  <c r="HK281" i="6"/>
  <c r="HR281" i="6"/>
  <c r="HJ281" i="6"/>
  <c r="MD281" i="6" s="1"/>
  <c r="HQ281" i="6"/>
  <c r="MH281" i="6" s="1"/>
  <c r="HI281" i="6"/>
  <c r="HP281" i="6"/>
  <c r="HH281" i="6"/>
  <c r="HO281" i="6"/>
  <c r="HK251" i="6"/>
  <c r="HR251" i="6"/>
  <c r="HJ251" i="6"/>
  <c r="MD251" i="6" s="1"/>
  <c r="HQ251" i="6"/>
  <c r="MH251" i="6" s="1"/>
  <c r="HI251" i="6"/>
  <c r="HP251" i="6"/>
  <c r="HH251" i="6"/>
  <c r="HO251" i="6"/>
  <c r="HK129" i="6"/>
  <c r="HR129" i="6"/>
  <c r="HJ129" i="6"/>
  <c r="MD129" i="6" s="1"/>
  <c r="HQ129" i="6"/>
  <c r="MH129" i="6" s="1"/>
  <c r="HI129" i="6"/>
  <c r="HP129" i="6"/>
  <c r="HH129" i="6"/>
  <c r="HO129" i="6"/>
  <c r="HK280" i="6"/>
  <c r="HR280" i="6"/>
  <c r="HJ280" i="6"/>
  <c r="MD280" i="6" s="1"/>
  <c r="HQ280" i="6"/>
  <c r="MH280" i="6" s="1"/>
  <c r="HI280" i="6"/>
  <c r="HP280" i="6"/>
  <c r="HH280" i="6"/>
  <c r="HO280" i="6"/>
  <c r="HK586" i="6"/>
  <c r="HR586" i="6"/>
  <c r="HJ586" i="6"/>
  <c r="HQ586" i="6"/>
  <c r="HI586" i="6"/>
  <c r="HP586" i="6"/>
  <c r="HH586" i="6"/>
  <c r="HO586" i="6"/>
  <c r="HK574" i="6"/>
  <c r="HR574" i="6"/>
  <c r="HJ574" i="6"/>
  <c r="MD574" i="6" s="1"/>
  <c r="HQ574" i="6"/>
  <c r="MH574" i="6" s="1"/>
  <c r="HI574" i="6"/>
  <c r="HP574" i="6"/>
  <c r="HH574" i="6"/>
  <c r="HO574" i="6"/>
  <c r="HK517" i="6"/>
  <c r="HR517" i="6"/>
  <c r="HJ517" i="6"/>
  <c r="MD517" i="6" s="1"/>
  <c r="HQ517" i="6"/>
  <c r="MH517" i="6" s="1"/>
  <c r="HI517" i="6"/>
  <c r="HP517" i="6"/>
  <c r="HH517" i="6"/>
  <c r="HO517" i="6"/>
  <c r="HK402" i="6"/>
  <c r="HR402" i="6"/>
  <c r="HJ402" i="6"/>
  <c r="MD402" i="6" s="1"/>
  <c r="HQ402" i="6"/>
  <c r="MH402" i="6" s="1"/>
  <c r="HI402" i="6"/>
  <c r="HP402" i="6"/>
  <c r="HH402" i="6"/>
  <c r="HO402" i="6"/>
  <c r="HK262" i="6"/>
  <c r="HR262" i="6"/>
  <c r="HJ262" i="6"/>
  <c r="MD262" i="6" s="1"/>
  <c r="HQ262" i="6"/>
  <c r="MH262" i="6" s="1"/>
  <c r="HI262" i="6"/>
  <c r="HP262" i="6"/>
  <c r="HH262" i="6"/>
  <c r="HO262" i="6"/>
  <c r="HK115" i="6"/>
  <c r="HR115" i="6"/>
  <c r="HJ115" i="6"/>
  <c r="MD115" i="6" s="1"/>
  <c r="HQ115" i="6"/>
  <c r="MH115" i="6" s="1"/>
  <c r="HI115" i="6"/>
  <c r="HP115" i="6"/>
  <c r="HH115" i="6"/>
  <c r="HO115" i="6"/>
  <c r="HK87" i="6"/>
  <c r="HR87" i="6"/>
  <c r="HJ87" i="6"/>
  <c r="MD87" i="6" s="1"/>
  <c r="HQ87" i="6"/>
  <c r="MH87" i="6" s="1"/>
  <c r="HI87" i="6"/>
  <c r="HP87" i="6"/>
  <c r="HH87" i="6"/>
  <c r="HO87" i="6"/>
  <c r="HK66" i="6"/>
  <c r="HR66" i="6"/>
  <c r="HJ66" i="6"/>
  <c r="MD66" i="6" s="1"/>
  <c r="HQ66" i="6"/>
  <c r="MH66" i="6" s="1"/>
  <c r="HI66" i="6"/>
  <c r="HP66" i="6"/>
  <c r="HH66" i="6"/>
  <c r="HO66" i="6"/>
  <c r="HK42" i="6"/>
  <c r="HR42" i="6"/>
  <c r="HJ42" i="6"/>
  <c r="MD42" i="6" s="1"/>
  <c r="HQ42" i="6"/>
  <c r="MH42" i="6" s="1"/>
  <c r="HI42" i="6"/>
  <c r="HP42" i="6"/>
  <c r="HH42" i="6"/>
  <c r="HO42" i="6"/>
  <c r="HK545" i="6"/>
  <c r="HR545" i="6"/>
  <c r="HJ545" i="6"/>
  <c r="MD545" i="6" s="1"/>
  <c r="HQ545" i="6"/>
  <c r="MH545" i="6" s="1"/>
  <c r="HI545" i="6"/>
  <c r="HP545" i="6"/>
  <c r="HH545" i="6"/>
  <c r="HO545" i="6"/>
  <c r="HK440" i="6"/>
  <c r="HR440" i="6"/>
  <c r="HJ440" i="6"/>
  <c r="MD440" i="6" s="1"/>
  <c r="HQ440" i="6"/>
  <c r="MH440" i="6" s="1"/>
  <c r="HI440" i="6"/>
  <c r="HP440" i="6"/>
  <c r="HH440" i="6"/>
  <c r="HO440" i="6"/>
  <c r="HK437" i="6"/>
  <c r="HR437" i="6"/>
  <c r="HJ437" i="6"/>
  <c r="MD437" i="6" s="1"/>
  <c r="HQ437" i="6"/>
  <c r="MH437" i="6" s="1"/>
  <c r="HI437" i="6"/>
  <c r="HP437" i="6"/>
  <c r="HH437" i="6"/>
  <c r="HO437" i="6"/>
  <c r="HK408" i="6"/>
  <c r="HR408" i="6"/>
  <c r="HJ408" i="6"/>
  <c r="MD408" i="6" s="1"/>
  <c r="HQ408" i="6"/>
  <c r="MH408" i="6" s="1"/>
  <c r="HI408" i="6"/>
  <c r="HP408" i="6"/>
  <c r="HH408" i="6"/>
  <c r="HO408" i="6"/>
  <c r="HK407" i="6"/>
  <c r="HR407" i="6"/>
  <c r="HJ407" i="6"/>
  <c r="MD407" i="6" s="1"/>
  <c r="HQ407" i="6"/>
  <c r="MH407" i="6" s="1"/>
  <c r="HI407" i="6"/>
  <c r="HP407" i="6"/>
  <c r="HH407" i="6"/>
  <c r="HO407" i="6"/>
  <c r="HK303" i="6"/>
  <c r="HR303" i="6"/>
  <c r="HJ303" i="6"/>
  <c r="MD303" i="6" s="1"/>
  <c r="HQ303" i="6"/>
  <c r="MH303" i="6" s="1"/>
  <c r="HI303" i="6"/>
  <c r="HP303" i="6"/>
  <c r="HH303" i="6"/>
  <c r="HO303" i="6"/>
  <c r="HK222" i="6"/>
  <c r="HR222" i="6"/>
  <c r="HJ222" i="6"/>
  <c r="MD222" i="6" s="1"/>
  <c r="HQ222" i="6"/>
  <c r="MH222" i="6" s="1"/>
  <c r="HI222" i="6"/>
  <c r="HP222" i="6"/>
  <c r="HH222" i="6"/>
  <c r="HO222" i="6"/>
  <c r="HK99" i="6"/>
  <c r="HR99" i="6"/>
  <c r="HJ99" i="6"/>
  <c r="HQ99" i="6"/>
  <c r="MH99" i="6" s="1"/>
  <c r="HI99" i="6"/>
  <c r="HP99" i="6"/>
  <c r="HH99" i="6"/>
  <c r="HO99" i="6"/>
  <c r="HK551" i="6"/>
  <c r="HR551" i="6"/>
  <c r="HJ551" i="6"/>
  <c r="MD551" i="6" s="1"/>
  <c r="HQ551" i="6"/>
  <c r="MH551" i="6" s="1"/>
  <c r="HI551" i="6"/>
  <c r="HP551" i="6"/>
  <c r="HH551" i="6"/>
  <c r="HO551" i="6"/>
  <c r="HK549" i="6"/>
  <c r="HR549" i="6"/>
  <c r="HJ549" i="6"/>
  <c r="MD549" i="6" s="1"/>
  <c r="HQ549" i="6"/>
  <c r="MH549" i="6" s="1"/>
  <c r="HI549" i="6"/>
  <c r="HP549" i="6"/>
  <c r="HH549" i="6"/>
  <c r="HO549" i="6"/>
  <c r="HK529" i="6"/>
  <c r="HR529" i="6"/>
  <c r="HJ529" i="6"/>
  <c r="MD529" i="6" s="1"/>
  <c r="HQ529" i="6"/>
  <c r="MH529" i="6" s="1"/>
  <c r="HI529" i="6"/>
  <c r="HP529" i="6"/>
  <c r="HH529" i="6"/>
  <c r="HO529" i="6"/>
  <c r="HK521" i="6"/>
  <c r="HR521" i="6"/>
  <c r="HJ521" i="6"/>
  <c r="MD521" i="6" s="1"/>
  <c r="HQ521" i="6"/>
  <c r="MH521" i="6" s="1"/>
  <c r="HI521" i="6"/>
  <c r="HP521" i="6"/>
  <c r="HH521" i="6"/>
  <c r="HO521" i="6"/>
  <c r="HK446" i="6"/>
  <c r="HR446" i="6"/>
  <c r="HJ446" i="6"/>
  <c r="MD446" i="6" s="1"/>
  <c r="HQ446" i="6"/>
  <c r="MH446" i="6" s="1"/>
  <c r="HI446" i="6"/>
  <c r="HP446" i="6"/>
  <c r="HH446" i="6"/>
  <c r="HO446" i="6"/>
  <c r="HK424" i="6"/>
  <c r="HR424" i="6"/>
  <c r="HJ424" i="6"/>
  <c r="MD424" i="6" s="1"/>
  <c r="HQ424" i="6"/>
  <c r="MH424" i="6" s="1"/>
  <c r="HI424" i="6"/>
  <c r="HP424" i="6"/>
  <c r="HH424" i="6"/>
  <c r="HO424" i="6"/>
  <c r="HK393" i="6"/>
  <c r="HR393" i="6"/>
  <c r="HJ393" i="6"/>
  <c r="MD393" i="6" s="1"/>
  <c r="HQ393" i="6"/>
  <c r="MH393" i="6" s="1"/>
  <c r="HI393" i="6"/>
  <c r="HP393" i="6"/>
  <c r="HH393" i="6"/>
  <c r="HO393" i="6"/>
  <c r="HK376" i="6"/>
  <c r="HR376" i="6"/>
  <c r="HJ376" i="6"/>
  <c r="MD376" i="6" s="1"/>
  <c r="HQ376" i="6"/>
  <c r="MH376" i="6" s="1"/>
  <c r="HI376" i="6"/>
  <c r="HP376" i="6"/>
  <c r="HH376" i="6"/>
  <c r="HO376" i="6"/>
  <c r="HK504" i="6"/>
  <c r="HR504" i="6"/>
  <c r="HJ504" i="6"/>
  <c r="MD504" i="6" s="1"/>
  <c r="HQ504" i="6"/>
  <c r="MH504" i="6" s="1"/>
  <c r="HI504" i="6"/>
  <c r="HP504" i="6"/>
  <c r="HH504" i="6"/>
  <c r="HO504" i="6"/>
  <c r="HK186" i="6"/>
  <c r="HR186" i="6"/>
  <c r="HJ186" i="6"/>
  <c r="MD186" i="6" s="1"/>
  <c r="HQ186" i="6"/>
  <c r="MH186" i="6" s="1"/>
  <c r="HI186" i="6"/>
  <c r="HP186" i="6"/>
  <c r="HH186" i="6"/>
  <c r="HO186" i="6"/>
  <c r="HK260" i="6"/>
  <c r="HR260" i="6"/>
  <c r="HJ260" i="6"/>
  <c r="MD260" i="6" s="1"/>
  <c r="HQ260" i="6"/>
  <c r="MH260" i="6" s="1"/>
  <c r="HI260" i="6"/>
  <c r="HP260" i="6"/>
  <c r="HH260" i="6"/>
  <c r="HO260" i="6"/>
  <c r="HK258" i="6"/>
  <c r="HR258" i="6"/>
  <c r="HJ258" i="6"/>
  <c r="MD258" i="6" s="1"/>
  <c r="HQ258" i="6"/>
  <c r="MH258" i="6" s="1"/>
  <c r="HI258" i="6"/>
  <c r="HP258" i="6"/>
  <c r="HH258" i="6"/>
  <c r="HO258" i="6"/>
  <c r="HK200" i="6"/>
  <c r="HR200" i="6"/>
  <c r="HJ200" i="6"/>
  <c r="MD200" i="6" s="1"/>
  <c r="HQ200" i="6"/>
  <c r="MH200" i="6" s="1"/>
  <c r="HI200" i="6"/>
  <c r="HP200" i="6"/>
  <c r="HH200" i="6"/>
  <c r="HO200" i="6"/>
  <c r="HK188" i="6"/>
  <c r="HR188" i="6"/>
  <c r="HJ188" i="6"/>
  <c r="MD188" i="6" s="1"/>
  <c r="HQ188" i="6"/>
  <c r="MH188" i="6" s="1"/>
  <c r="HI188" i="6"/>
  <c r="HP188" i="6"/>
  <c r="HH188" i="6"/>
  <c r="HO188" i="6"/>
  <c r="HK111" i="6"/>
  <c r="HR111" i="6"/>
  <c r="HJ111" i="6"/>
  <c r="MD111" i="6" s="1"/>
  <c r="HQ111" i="6"/>
  <c r="MH111" i="6" s="1"/>
  <c r="HI111" i="6"/>
  <c r="HP111" i="6"/>
  <c r="HH111" i="6"/>
  <c r="HO111" i="6"/>
  <c r="HK102" i="6"/>
  <c r="HR102" i="6"/>
  <c r="HJ102" i="6"/>
  <c r="MD102" i="6" s="1"/>
  <c r="HQ102" i="6"/>
  <c r="MH102" i="6" s="1"/>
  <c r="HI102" i="6"/>
  <c r="HP102" i="6"/>
  <c r="HH102" i="6"/>
  <c r="HO102" i="6"/>
  <c r="HK273" i="6"/>
  <c r="HR273" i="6"/>
  <c r="HJ273" i="6"/>
  <c r="MD273" i="6" s="1"/>
  <c r="HQ273" i="6"/>
  <c r="MH273" i="6" s="1"/>
  <c r="HI273" i="6"/>
  <c r="HP273" i="6"/>
  <c r="HH273" i="6"/>
  <c r="HO273" i="6"/>
  <c r="HK146" i="6"/>
  <c r="HR146" i="6"/>
  <c r="HJ146" i="6"/>
  <c r="MD146" i="6" s="1"/>
  <c r="HQ146" i="6"/>
  <c r="MH146" i="6" s="1"/>
  <c r="HI146" i="6"/>
  <c r="HP146" i="6"/>
  <c r="HH146" i="6"/>
  <c r="HO146" i="6"/>
  <c r="HK57" i="6"/>
  <c r="HR57" i="6"/>
  <c r="HJ57" i="6"/>
  <c r="MD57" i="6" s="1"/>
  <c r="HQ57" i="6"/>
  <c r="MH57" i="6" s="1"/>
  <c r="HI57" i="6"/>
  <c r="HP57" i="6"/>
  <c r="HH57" i="6"/>
  <c r="HO57" i="6"/>
  <c r="HK196" i="6"/>
  <c r="HR196" i="6"/>
  <c r="HJ196" i="6"/>
  <c r="MD196" i="6" s="1"/>
  <c r="HQ196" i="6"/>
  <c r="HI196" i="6"/>
  <c r="HP196" i="6"/>
  <c r="HH196" i="6"/>
  <c r="HO196" i="6"/>
  <c r="HK512" i="6"/>
  <c r="HR512" i="6"/>
  <c r="HJ512" i="6"/>
  <c r="MD512" i="6" s="1"/>
  <c r="HQ512" i="6"/>
  <c r="MH512" i="6" s="1"/>
  <c r="HI512" i="6"/>
  <c r="HP512" i="6"/>
  <c r="HH512" i="6"/>
  <c r="HO512" i="6"/>
  <c r="HK467" i="6"/>
  <c r="HR467" i="6"/>
  <c r="HJ467" i="6"/>
  <c r="MD467" i="6" s="1"/>
  <c r="HQ467" i="6"/>
  <c r="MH467" i="6" s="1"/>
  <c r="HI467" i="6"/>
  <c r="HP467" i="6"/>
  <c r="HH467" i="6"/>
  <c r="HO467" i="6"/>
  <c r="HK329" i="6"/>
  <c r="HR329" i="6"/>
  <c r="HJ329" i="6"/>
  <c r="MD329" i="6" s="1"/>
  <c r="HQ329" i="6"/>
  <c r="MH329" i="6" s="1"/>
  <c r="HI329" i="6"/>
  <c r="HP329" i="6"/>
  <c r="HH329" i="6"/>
  <c r="HO329" i="6"/>
  <c r="HK585" i="6"/>
  <c r="HR585" i="6"/>
  <c r="HJ585" i="6"/>
  <c r="MD585" i="6" s="1"/>
  <c r="HQ585" i="6"/>
  <c r="MH585" i="6" s="1"/>
  <c r="HI585" i="6"/>
  <c r="HP585" i="6"/>
  <c r="HH585" i="6"/>
  <c r="HO585" i="6"/>
  <c r="HK518" i="6"/>
  <c r="HR518" i="6"/>
  <c r="HJ518" i="6"/>
  <c r="MD518" i="6" s="1"/>
  <c r="HQ518" i="6"/>
  <c r="MH518" i="6" s="1"/>
  <c r="HI518" i="6"/>
  <c r="HP518" i="6"/>
  <c r="HH518" i="6"/>
  <c r="HO518" i="6"/>
  <c r="HK513" i="6"/>
  <c r="HR513" i="6"/>
  <c r="HJ513" i="6"/>
  <c r="MD513" i="6" s="1"/>
  <c r="HQ513" i="6"/>
  <c r="MH513" i="6" s="1"/>
  <c r="HI513" i="6"/>
  <c r="HP513" i="6"/>
  <c r="HH513" i="6"/>
  <c r="HO513" i="6"/>
  <c r="HK506" i="6"/>
  <c r="HR506" i="6"/>
  <c r="HJ506" i="6"/>
  <c r="MD506" i="6" s="1"/>
  <c r="HQ506" i="6"/>
  <c r="MH506" i="6" s="1"/>
  <c r="HI506" i="6"/>
  <c r="HP506" i="6"/>
  <c r="HH506" i="6"/>
  <c r="HO506" i="6"/>
  <c r="HK451" i="6"/>
  <c r="HR451" i="6"/>
  <c r="HJ451" i="6"/>
  <c r="MD451" i="6" s="1"/>
  <c r="HQ451" i="6"/>
  <c r="MH451" i="6" s="1"/>
  <c r="HI451" i="6"/>
  <c r="HP451" i="6"/>
  <c r="HH451" i="6"/>
  <c r="HO451" i="6"/>
  <c r="HK412" i="6"/>
  <c r="HR412" i="6"/>
  <c r="HJ412" i="6"/>
  <c r="MD412" i="6" s="1"/>
  <c r="HQ412" i="6"/>
  <c r="HI412" i="6"/>
  <c r="HP412" i="6"/>
  <c r="HH412" i="6"/>
  <c r="HO412" i="6"/>
  <c r="HK338" i="6"/>
  <c r="HR338" i="6"/>
  <c r="HJ338" i="6"/>
  <c r="MD338" i="6" s="1"/>
  <c r="HQ338" i="6"/>
  <c r="MH338" i="6" s="1"/>
  <c r="HI338" i="6"/>
  <c r="HP338" i="6"/>
  <c r="HH338" i="6"/>
  <c r="HO338" i="6"/>
  <c r="HK315" i="6"/>
  <c r="HR315" i="6"/>
  <c r="HJ315" i="6"/>
  <c r="MD315" i="6" s="1"/>
  <c r="HQ315" i="6"/>
  <c r="MH315" i="6" s="1"/>
  <c r="HI315" i="6"/>
  <c r="HP315" i="6"/>
  <c r="HH315" i="6"/>
  <c r="HO315" i="6"/>
  <c r="HK301" i="6"/>
  <c r="HR301" i="6"/>
  <c r="HJ301" i="6"/>
  <c r="MD301" i="6" s="1"/>
  <c r="HQ301" i="6"/>
  <c r="MH301" i="6" s="1"/>
  <c r="HI301" i="6"/>
  <c r="HP301" i="6"/>
  <c r="HH301" i="6"/>
  <c r="HO301" i="6"/>
  <c r="HK288" i="6"/>
  <c r="HR288" i="6"/>
  <c r="HJ288" i="6"/>
  <c r="MD288" i="6" s="1"/>
  <c r="HQ288" i="6"/>
  <c r="MH288" i="6" s="1"/>
  <c r="HI288" i="6"/>
  <c r="HP288" i="6"/>
  <c r="HH288" i="6"/>
  <c r="HO288" i="6"/>
  <c r="HK287" i="6"/>
  <c r="HR287" i="6"/>
  <c r="HJ287" i="6"/>
  <c r="MD287" i="6" s="1"/>
  <c r="HQ287" i="6"/>
  <c r="MH287" i="6" s="1"/>
  <c r="HI287" i="6"/>
  <c r="HP287" i="6"/>
  <c r="HH287" i="6"/>
  <c r="HO287" i="6"/>
  <c r="HK275" i="6"/>
  <c r="HR275" i="6"/>
  <c r="HJ275" i="6"/>
  <c r="MD275" i="6" s="1"/>
  <c r="HQ275" i="6"/>
  <c r="MH275" i="6" s="1"/>
  <c r="HI275" i="6"/>
  <c r="HP275" i="6"/>
  <c r="HH275" i="6"/>
  <c r="HO275" i="6"/>
  <c r="HK254" i="6"/>
  <c r="HR254" i="6"/>
  <c r="HJ254" i="6"/>
  <c r="MD254" i="6" s="1"/>
  <c r="HQ254" i="6"/>
  <c r="HI254" i="6"/>
  <c r="HP254" i="6"/>
  <c r="HH254" i="6"/>
  <c r="HO254" i="6"/>
  <c r="HK243" i="6"/>
  <c r="HR243" i="6"/>
  <c r="HJ243" i="6"/>
  <c r="HQ243" i="6"/>
  <c r="MH243" i="6" s="1"/>
  <c r="HI243" i="6"/>
  <c r="HP243" i="6"/>
  <c r="HH243" i="6"/>
  <c r="HO243" i="6"/>
  <c r="HK239" i="6"/>
  <c r="HR239" i="6"/>
  <c r="HJ239" i="6"/>
  <c r="MD239" i="6" s="1"/>
  <c r="HQ239" i="6"/>
  <c r="MH239" i="6" s="1"/>
  <c r="HI239" i="6"/>
  <c r="HP239" i="6"/>
  <c r="HH239" i="6"/>
  <c r="HO239" i="6"/>
  <c r="HK226" i="6"/>
  <c r="HR226" i="6"/>
  <c r="HJ226" i="6"/>
  <c r="MD226" i="6" s="1"/>
  <c r="HQ226" i="6"/>
  <c r="MH226" i="6" s="1"/>
  <c r="HI226" i="6"/>
  <c r="HP226" i="6"/>
  <c r="HH226" i="6"/>
  <c r="HO226" i="6"/>
  <c r="HK203" i="6"/>
  <c r="HR203" i="6"/>
  <c r="HJ203" i="6"/>
  <c r="MD203" i="6" s="1"/>
  <c r="HQ203" i="6"/>
  <c r="MH203" i="6" s="1"/>
  <c r="HI203" i="6"/>
  <c r="HP203" i="6"/>
  <c r="HH203" i="6"/>
  <c r="HO203" i="6"/>
  <c r="HK185" i="6"/>
  <c r="HR185" i="6"/>
  <c r="HJ185" i="6"/>
  <c r="HQ185" i="6"/>
  <c r="MH185" i="6" s="1"/>
  <c r="HI185" i="6"/>
  <c r="HP185" i="6"/>
  <c r="HH185" i="6"/>
  <c r="HO185" i="6"/>
  <c r="HK128" i="6"/>
  <c r="HR128" i="6"/>
  <c r="HJ128" i="6"/>
  <c r="MD128" i="6" s="1"/>
  <c r="HQ128" i="6"/>
  <c r="MH128" i="6" s="1"/>
  <c r="HI128" i="6"/>
  <c r="HP128" i="6"/>
  <c r="HH128" i="6"/>
  <c r="HO128" i="6"/>
  <c r="HK79" i="6"/>
  <c r="HR79" i="6"/>
  <c r="HJ79" i="6"/>
  <c r="MD79" i="6" s="1"/>
  <c r="HQ79" i="6"/>
  <c r="HI79" i="6"/>
  <c r="HP79" i="6"/>
  <c r="HH79" i="6"/>
  <c r="HO79" i="6"/>
  <c r="HK72" i="6"/>
  <c r="HR72" i="6"/>
  <c r="HJ72" i="6"/>
  <c r="MD72" i="6" s="1"/>
  <c r="HQ72" i="6"/>
  <c r="MH72" i="6" s="1"/>
  <c r="HI72" i="6"/>
  <c r="HP72" i="6"/>
  <c r="HH72" i="6"/>
  <c r="HO72" i="6"/>
  <c r="HK61" i="6"/>
  <c r="HR61" i="6"/>
  <c r="HJ61" i="6"/>
  <c r="MD61" i="6" s="1"/>
  <c r="HQ61" i="6"/>
  <c r="HI61" i="6"/>
  <c r="HP61" i="6"/>
  <c r="HH61" i="6"/>
  <c r="HO61" i="6"/>
  <c r="HK54" i="6"/>
  <c r="HR54" i="6"/>
  <c r="HJ54" i="6"/>
  <c r="MD54" i="6" s="1"/>
  <c r="HQ54" i="6"/>
  <c r="HI54" i="6"/>
  <c r="HP54" i="6"/>
  <c r="HH54" i="6"/>
  <c r="HO54" i="6"/>
  <c r="HK46" i="6"/>
  <c r="HR46" i="6"/>
  <c r="HJ46" i="6"/>
  <c r="MD46" i="6" s="1"/>
  <c r="HQ46" i="6"/>
  <c r="MH46" i="6" s="1"/>
  <c r="HI46" i="6"/>
  <c r="HP46" i="6"/>
  <c r="HH46" i="6"/>
  <c r="HO46" i="6"/>
  <c r="HK45" i="6"/>
  <c r="HR45" i="6"/>
  <c r="HJ45" i="6"/>
  <c r="MD45" i="6" s="1"/>
  <c r="HQ45" i="6"/>
  <c r="MH45" i="6" s="1"/>
  <c r="HI45" i="6"/>
  <c r="HP45" i="6"/>
  <c r="HH45" i="6"/>
  <c r="HO45" i="6"/>
  <c r="HK6" i="6"/>
  <c r="HR6" i="6"/>
  <c r="HJ6" i="6"/>
  <c r="MD6" i="6" s="1"/>
  <c r="HQ6" i="6"/>
  <c r="MH6" i="6" s="1"/>
  <c r="HI6" i="6"/>
  <c r="HP6" i="6"/>
  <c r="HH6" i="6"/>
  <c r="HO6" i="6"/>
  <c r="HK9" i="6"/>
  <c r="HR9" i="6"/>
  <c r="HJ9" i="6"/>
  <c r="MD9" i="6" s="1"/>
  <c r="HQ9" i="6"/>
  <c r="MH9" i="6" s="1"/>
  <c r="HI9" i="6"/>
  <c r="HP9" i="6"/>
  <c r="HH9" i="6"/>
  <c r="HO9" i="6"/>
  <c r="HK310" i="6"/>
  <c r="HR310" i="6"/>
  <c r="HJ310" i="6"/>
  <c r="MD310" i="6" s="1"/>
  <c r="HQ310" i="6"/>
  <c r="MH310" i="6" s="1"/>
  <c r="HI310" i="6"/>
  <c r="HP310" i="6"/>
  <c r="HH310" i="6"/>
  <c r="HO310" i="6"/>
  <c r="HK561" i="6"/>
  <c r="HR561" i="6"/>
  <c r="HJ561" i="6"/>
  <c r="MD561" i="6" s="1"/>
  <c r="HQ561" i="6"/>
  <c r="MH561" i="6" s="1"/>
  <c r="HI561" i="6"/>
  <c r="HP561" i="6"/>
  <c r="HH561" i="6"/>
  <c r="HO561" i="6"/>
  <c r="HK556" i="6"/>
  <c r="HR556" i="6"/>
  <c r="HJ556" i="6"/>
  <c r="MD556" i="6" s="1"/>
  <c r="HQ556" i="6"/>
  <c r="MH556" i="6" s="1"/>
  <c r="HI556" i="6"/>
  <c r="HP556" i="6"/>
  <c r="HH556" i="6"/>
  <c r="HO556" i="6"/>
  <c r="HK474" i="6"/>
  <c r="HR474" i="6"/>
  <c r="HJ474" i="6"/>
  <c r="MD474" i="6" s="1"/>
  <c r="HQ474" i="6"/>
  <c r="MH474" i="6" s="1"/>
  <c r="HI474" i="6"/>
  <c r="HP474" i="6"/>
  <c r="HH474" i="6"/>
  <c r="HO474" i="6"/>
  <c r="HK327" i="6"/>
  <c r="HR327" i="6"/>
  <c r="HJ327" i="6"/>
  <c r="MD327" i="6" s="1"/>
  <c r="HQ327" i="6"/>
  <c r="HI327" i="6"/>
  <c r="HP327" i="6"/>
  <c r="HH327" i="6"/>
  <c r="HO327" i="6"/>
  <c r="HK291" i="6"/>
  <c r="HR291" i="6"/>
  <c r="HJ291" i="6"/>
  <c r="MD291" i="6" s="1"/>
  <c r="HQ291" i="6"/>
  <c r="MH291" i="6" s="1"/>
  <c r="HI291" i="6"/>
  <c r="HP291" i="6"/>
  <c r="HH291" i="6"/>
  <c r="HO291" i="6"/>
  <c r="HK138" i="6"/>
  <c r="HR138" i="6"/>
  <c r="HJ138" i="6"/>
  <c r="MD138" i="6" s="1"/>
  <c r="HQ138" i="6"/>
  <c r="MH138" i="6" s="1"/>
  <c r="HI138" i="6"/>
  <c r="HP138" i="6"/>
  <c r="HH138" i="6"/>
  <c r="HO138" i="6"/>
  <c r="HK450" i="6"/>
  <c r="HR450" i="6"/>
  <c r="HJ450" i="6"/>
  <c r="MD450" i="6" s="1"/>
  <c r="HQ450" i="6"/>
  <c r="MH450" i="6" s="1"/>
  <c r="HI450" i="6"/>
  <c r="HP450" i="6"/>
  <c r="HH450" i="6"/>
  <c r="HO450" i="6"/>
  <c r="HK577" i="6"/>
  <c r="HR577" i="6"/>
  <c r="HJ577" i="6"/>
  <c r="MD577" i="6" s="1"/>
  <c r="HQ577" i="6"/>
  <c r="MH577" i="6" s="1"/>
  <c r="HI577" i="6"/>
  <c r="HP577" i="6"/>
  <c r="HH577" i="6"/>
  <c r="HO577" i="6"/>
  <c r="HK573" i="6"/>
  <c r="HR573" i="6"/>
  <c r="HJ573" i="6"/>
  <c r="MD573" i="6" s="1"/>
  <c r="HQ573" i="6"/>
  <c r="MH573" i="6" s="1"/>
  <c r="HI573" i="6"/>
  <c r="HP573" i="6"/>
  <c r="HH573" i="6"/>
  <c r="HO573" i="6"/>
  <c r="HK531" i="6"/>
  <c r="HR531" i="6"/>
  <c r="HJ531" i="6"/>
  <c r="MD531" i="6" s="1"/>
  <c r="HQ531" i="6"/>
  <c r="MH531" i="6" s="1"/>
  <c r="HI531" i="6"/>
  <c r="HP531" i="6"/>
  <c r="HH531" i="6"/>
  <c r="HO531" i="6"/>
  <c r="HK505" i="6"/>
  <c r="HR505" i="6"/>
  <c r="HJ505" i="6"/>
  <c r="MD505" i="6" s="1"/>
  <c r="HQ505" i="6"/>
  <c r="MH505" i="6" s="1"/>
  <c r="HI505" i="6"/>
  <c r="HP505" i="6"/>
  <c r="HH505" i="6"/>
  <c r="HO505" i="6"/>
  <c r="HK498" i="6"/>
  <c r="HR498" i="6"/>
  <c r="HJ498" i="6"/>
  <c r="MD498" i="6" s="1"/>
  <c r="HQ498" i="6"/>
  <c r="MH498" i="6" s="1"/>
  <c r="HI498" i="6"/>
  <c r="HP498" i="6"/>
  <c r="HH498" i="6"/>
  <c r="HO498" i="6"/>
  <c r="HK485" i="6"/>
  <c r="HR485" i="6"/>
  <c r="HJ485" i="6"/>
  <c r="MD485" i="6" s="1"/>
  <c r="HQ485" i="6"/>
  <c r="MH485" i="6" s="1"/>
  <c r="HI485" i="6"/>
  <c r="HP485" i="6"/>
  <c r="HH485" i="6"/>
  <c r="HO485" i="6"/>
  <c r="HK421" i="6"/>
  <c r="HR421" i="6"/>
  <c r="HJ421" i="6"/>
  <c r="MD421" i="6" s="1"/>
  <c r="HQ421" i="6"/>
  <c r="HI421" i="6"/>
  <c r="HP421" i="6"/>
  <c r="HH421" i="6"/>
  <c r="HO421" i="6"/>
  <c r="HK416" i="6"/>
  <c r="HR416" i="6"/>
  <c r="HJ416" i="6"/>
  <c r="MD416" i="6" s="1"/>
  <c r="HQ416" i="6"/>
  <c r="MH416" i="6" s="1"/>
  <c r="HI416" i="6"/>
  <c r="HP416" i="6"/>
  <c r="HH416" i="6"/>
  <c r="HO416" i="6"/>
  <c r="HK405" i="6"/>
  <c r="HR405" i="6"/>
  <c r="HJ405" i="6"/>
  <c r="MD405" i="6" s="1"/>
  <c r="HQ405" i="6"/>
  <c r="MH405" i="6" s="1"/>
  <c r="HI405" i="6"/>
  <c r="HP405" i="6"/>
  <c r="HH405" i="6"/>
  <c r="HO405" i="6"/>
  <c r="HK361" i="6"/>
  <c r="HR361" i="6"/>
  <c r="HJ361" i="6"/>
  <c r="MD361" i="6" s="1"/>
  <c r="HQ361" i="6"/>
  <c r="MH361" i="6" s="1"/>
  <c r="HI361" i="6"/>
  <c r="HP361" i="6"/>
  <c r="HH361" i="6"/>
  <c r="HO361" i="6"/>
  <c r="HK356" i="6"/>
  <c r="HR356" i="6"/>
  <c r="HJ356" i="6"/>
  <c r="MD356" i="6" s="1"/>
  <c r="HQ356" i="6"/>
  <c r="MH356" i="6" s="1"/>
  <c r="HI356" i="6"/>
  <c r="HP356" i="6"/>
  <c r="HH356" i="6"/>
  <c r="HO356" i="6"/>
  <c r="HK344" i="6"/>
  <c r="HR344" i="6"/>
  <c r="HJ344" i="6"/>
  <c r="MD344" i="6" s="1"/>
  <c r="HQ344" i="6"/>
  <c r="MH344" i="6" s="1"/>
  <c r="HI344" i="6"/>
  <c r="HP344" i="6"/>
  <c r="HH344" i="6"/>
  <c r="HO344" i="6"/>
  <c r="HK334" i="6"/>
  <c r="HR334" i="6"/>
  <c r="HJ334" i="6"/>
  <c r="MD334" i="6" s="1"/>
  <c r="HQ334" i="6"/>
  <c r="MH334" i="6" s="1"/>
  <c r="HI334" i="6"/>
  <c r="HP334" i="6"/>
  <c r="HH334" i="6"/>
  <c r="HO334" i="6"/>
  <c r="HK320" i="6"/>
  <c r="HR320" i="6"/>
  <c r="HJ320" i="6"/>
  <c r="MD320" i="6" s="1"/>
  <c r="HQ320" i="6"/>
  <c r="MH320" i="6" s="1"/>
  <c r="HI320" i="6"/>
  <c r="HP320" i="6"/>
  <c r="HH320" i="6"/>
  <c r="HO320" i="6"/>
  <c r="HK271" i="6"/>
  <c r="HR271" i="6"/>
  <c r="HJ271" i="6"/>
  <c r="MD271" i="6" s="1"/>
  <c r="HQ271" i="6"/>
  <c r="MH271" i="6" s="1"/>
  <c r="HI271" i="6"/>
  <c r="HP271" i="6"/>
  <c r="HH271" i="6"/>
  <c r="HO271" i="6"/>
  <c r="HK269" i="6"/>
  <c r="HR269" i="6"/>
  <c r="HJ269" i="6"/>
  <c r="MD269" i="6" s="1"/>
  <c r="HQ269" i="6"/>
  <c r="MH269" i="6" s="1"/>
  <c r="HI269" i="6"/>
  <c r="HP269" i="6"/>
  <c r="HH269" i="6"/>
  <c r="HO269" i="6"/>
  <c r="HK241" i="6"/>
  <c r="HR241" i="6"/>
  <c r="HJ241" i="6"/>
  <c r="MD241" i="6" s="1"/>
  <c r="HQ241" i="6"/>
  <c r="HI241" i="6"/>
  <c r="HP241" i="6"/>
  <c r="HH241" i="6"/>
  <c r="HO241" i="6"/>
  <c r="HK230" i="6"/>
  <c r="HR230" i="6"/>
  <c r="HJ230" i="6"/>
  <c r="MD230" i="6" s="1"/>
  <c r="HQ230" i="6"/>
  <c r="HI230" i="6"/>
  <c r="HP230" i="6"/>
  <c r="HH230" i="6"/>
  <c r="HO230" i="6"/>
  <c r="HK207" i="6"/>
  <c r="HR207" i="6"/>
  <c r="HJ207" i="6"/>
  <c r="MD207" i="6" s="1"/>
  <c r="HQ207" i="6"/>
  <c r="MH207" i="6" s="1"/>
  <c r="HI207" i="6"/>
  <c r="HP207" i="6"/>
  <c r="HH207" i="6"/>
  <c r="HO207" i="6"/>
  <c r="HK201" i="6"/>
  <c r="HR201" i="6"/>
  <c r="HJ201" i="6"/>
  <c r="MD201" i="6" s="1"/>
  <c r="HQ201" i="6"/>
  <c r="MH201" i="6" s="1"/>
  <c r="HI201" i="6"/>
  <c r="HP201" i="6"/>
  <c r="HH201" i="6"/>
  <c r="HO201" i="6"/>
  <c r="HK197" i="6"/>
  <c r="HR197" i="6"/>
  <c r="HJ197" i="6"/>
  <c r="MD197" i="6" s="1"/>
  <c r="HQ197" i="6"/>
  <c r="HI197" i="6"/>
  <c r="HP197" i="6"/>
  <c r="HH197" i="6"/>
  <c r="HO197" i="6"/>
  <c r="HK179" i="6"/>
  <c r="HR179" i="6"/>
  <c r="HJ179" i="6"/>
  <c r="MD179" i="6" s="1"/>
  <c r="HQ179" i="6"/>
  <c r="HI179" i="6"/>
  <c r="HP179" i="6"/>
  <c r="HH179" i="6"/>
  <c r="HO179" i="6"/>
  <c r="HK130" i="6"/>
  <c r="HR130" i="6"/>
  <c r="HJ130" i="6"/>
  <c r="MD130" i="6" s="1"/>
  <c r="HQ130" i="6"/>
  <c r="MH130" i="6" s="1"/>
  <c r="HI130" i="6"/>
  <c r="HP130" i="6"/>
  <c r="HH130" i="6"/>
  <c r="HO130" i="6"/>
  <c r="HK58" i="6"/>
  <c r="HR58" i="6"/>
  <c r="HJ58" i="6"/>
  <c r="HQ58" i="6"/>
  <c r="HI58" i="6"/>
  <c r="HP58" i="6"/>
  <c r="HH58" i="6"/>
  <c r="HO58" i="6"/>
  <c r="HK44" i="6"/>
  <c r="HR44" i="6"/>
  <c r="HJ44" i="6"/>
  <c r="MD44" i="6" s="1"/>
  <c r="HQ44" i="6"/>
  <c r="MH44" i="6" s="1"/>
  <c r="HI44" i="6"/>
  <c r="HP44" i="6"/>
  <c r="HH44" i="6"/>
  <c r="HO44" i="6"/>
  <c r="HK27" i="6"/>
  <c r="HR27" i="6"/>
  <c r="HJ27" i="6"/>
  <c r="MD27" i="6" s="1"/>
  <c r="HQ27" i="6"/>
  <c r="MH27" i="6" s="1"/>
  <c r="HI27" i="6"/>
  <c r="HP27" i="6"/>
  <c r="HH27" i="6"/>
  <c r="HO27" i="6"/>
  <c r="HK486" i="6"/>
  <c r="HR486" i="6"/>
  <c r="HJ486" i="6"/>
  <c r="MD486" i="6" s="1"/>
  <c r="HQ486" i="6"/>
  <c r="MH486" i="6" s="1"/>
  <c r="HI486" i="6"/>
  <c r="HP486" i="6"/>
  <c r="HH486" i="6"/>
  <c r="HO486" i="6"/>
  <c r="HK480" i="6"/>
  <c r="HR480" i="6"/>
  <c r="HJ480" i="6"/>
  <c r="MD480" i="6" s="1"/>
  <c r="HQ480" i="6"/>
  <c r="MH480" i="6" s="1"/>
  <c r="HI480" i="6"/>
  <c r="HP480" i="6"/>
  <c r="HH480" i="6"/>
  <c r="HO480" i="6"/>
  <c r="HK550" i="6"/>
  <c r="HR550" i="6"/>
  <c r="HJ550" i="6"/>
  <c r="MD550" i="6" s="1"/>
  <c r="HQ550" i="6"/>
  <c r="MH550" i="6" s="1"/>
  <c r="HI550" i="6"/>
  <c r="HP550" i="6"/>
  <c r="HH550" i="6"/>
  <c r="HO550" i="6"/>
  <c r="HK523" i="6"/>
  <c r="HR523" i="6"/>
  <c r="HJ523" i="6"/>
  <c r="MD523" i="6" s="1"/>
  <c r="HQ523" i="6"/>
  <c r="MH523" i="6" s="1"/>
  <c r="HI523" i="6"/>
  <c r="HP523" i="6"/>
  <c r="HH523" i="6"/>
  <c r="HO523" i="6"/>
  <c r="HK465" i="6"/>
  <c r="HR465" i="6"/>
  <c r="HJ465" i="6"/>
  <c r="MD465" i="6" s="1"/>
  <c r="HQ465" i="6"/>
  <c r="MH465" i="6" s="1"/>
  <c r="HI465" i="6"/>
  <c r="HP465" i="6"/>
  <c r="HH465" i="6"/>
  <c r="HO465" i="6"/>
  <c r="HK478" i="6"/>
  <c r="HR478" i="6"/>
  <c r="HJ478" i="6"/>
  <c r="MD478" i="6" s="1"/>
  <c r="HQ478" i="6"/>
  <c r="MH478" i="6" s="1"/>
  <c r="HI478" i="6"/>
  <c r="HP478" i="6"/>
  <c r="HH478" i="6"/>
  <c r="HO478" i="6"/>
  <c r="HK475" i="6"/>
  <c r="HR475" i="6"/>
  <c r="HJ475" i="6"/>
  <c r="MD475" i="6" s="1"/>
  <c r="HQ475" i="6"/>
  <c r="MH475" i="6" s="1"/>
  <c r="HI475" i="6"/>
  <c r="HP475" i="6"/>
  <c r="HH475" i="6"/>
  <c r="HO475" i="6"/>
  <c r="HK477" i="6"/>
  <c r="HR477" i="6"/>
  <c r="HJ477" i="6"/>
  <c r="MD477" i="6" s="1"/>
  <c r="HQ477" i="6"/>
  <c r="MH477" i="6" s="1"/>
  <c r="HI477" i="6"/>
  <c r="HP477" i="6"/>
  <c r="HH477" i="6"/>
  <c r="HO477" i="6"/>
  <c r="HK282" i="6"/>
  <c r="HR282" i="6"/>
  <c r="HJ282" i="6"/>
  <c r="MD282" i="6" s="1"/>
  <c r="HQ282" i="6"/>
  <c r="MH282" i="6" s="1"/>
  <c r="HI282" i="6"/>
  <c r="HP282" i="6"/>
  <c r="HH282" i="6"/>
  <c r="HO282" i="6"/>
  <c r="HK265" i="6"/>
  <c r="HR265" i="6"/>
  <c r="HJ265" i="6"/>
  <c r="MD265" i="6" s="1"/>
  <c r="HQ265" i="6"/>
  <c r="MH265" i="6" s="1"/>
  <c r="HI265" i="6"/>
  <c r="HP265" i="6"/>
  <c r="HH265" i="6"/>
  <c r="HO265" i="6"/>
  <c r="HK147" i="6"/>
  <c r="HR147" i="6"/>
  <c r="HJ147" i="6"/>
  <c r="MD147" i="6" s="1"/>
  <c r="HQ147" i="6"/>
  <c r="MH147" i="6" s="1"/>
  <c r="HI147" i="6"/>
  <c r="HP147" i="6"/>
  <c r="HH147" i="6"/>
  <c r="HO147" i="6"/>
  <c r="HK180" i="6"/>
  <c r="HR180" i="6"/>
  <c r="HJ180" i="6"/>
  <c r="MD180" i="6" s="1"/>
  <c r="HQ180" i="6"/>
  <c r="MH180" i="6" s="1"/>
  <c r="HI180" i="6"/>
  <c r="HP180" i="6"/>
  <c r="HH180" i="6"/>
  <c r="HO180" i="6"/>
  <c r="HK538" i="6"/>
  <c r="HR538" i="6"/>
  <c r="HJ538" i="6"/>
  <c r="MD538" i="6" s="1"/>
  <c r="HQ538" i="6"/>
  <c r="MH538" i="6" s="1"/>
  <c r="HI538" i="6"/>
  <c r="HP538" i="6"/>
  <c r="HH538" i="6"/>
  <c r="HO538" i="6"/>
  <c r="HK160" i="6"/>
  <c r="HR160" i="6"/>
  <c r="HJ160" i="6"/>
  <c r="MD160" i="6" s="1"/>
  <c r="HQ160" i="6"/>
  <c r="MH160" i="6" s="1"/>
  <c r="HI160" i="6"/>
  <c r="HP160" i="6"/>
  <c r="HH160" i="6"/>
  <c r="HO160" i="6"/>
  <c r="HK158" i="6"/>
  <c r="HR158" i="6"/>
  <c r="HJ158" i="6"/>
  <c r="MD158" i="6" s="1"/>
  <c r="HQ158" i="6"/>
  <c r="MH158" i="6" s="1"/>
  <c r="HI158" i="6"/>
  <c r="HP158" i="6"/>
  <c r="HH158" i="6"/>
  <c r="HO158" i="6"/>
  <c r="HK89" i="6"/>
  <c r="HR89" i="6"/>
  <c r="HJ89" i="6"/>
  <c r="MD89" i="6" s="1"/>
  <c r="HQ89" i="6"/>
  <c r="MH89" i="6" s="1"/>
  <c r="HI89" i="6"/>
  <c r="HP89" i="6"/>
  <c r="HH89" i="6"/>
  <c r="HO89" i="6"/>
  <c r="HK472" i="6"/>
  <c r="HR472" i="6"/>
  <c r="HJ472" i="6"/>
  <c r="MD472" i="6" s="1"/>
  <c r="HQ472" i="6"/>
  <c r="MH472" i="6" s="1"/>
  <c r="HI472" i="6"/>
  <c r="HP472" i="6"/>
  <c r="HH472" i="6"/>
  <c r="HO472" i="6"/>
  <c r="HK411" i="6"/>
  <c r="HR411" i="6"/>
  <c r="HJ411" i="6"/>
  <c r="MD411" i="6" s="1"/>
  <c r="HQ411" i="6"/>
  <c r="MH411" i="6" s="1"/>
  <c r="HI411" i="6"/>
  <c r="HP411" i="6"/>
  <c r="HH411" i="6"/>
  <c r="HO411" i="6"/>
  <c r="HK16" i="6"/>
  <c r="HR16" i="6"/>
  <c r="HJ16" i="6"/>
  <c r="MD16" i="6" s="1"/>
  <c r="HQ16" i="6"/>
  <c r="MH16" i="6" s="1"/>
  <c r="HI16" i="6"/>
  <c r="HP16" i="6"/>
  <c r="HH16" i="6"/>
  <c r="HO16" i="6"/>
  <c r="HK298" i="6"/>
  <c r="HR298" i="6"/>
  <c r="HJ298" i="6"/>
  <c r="MD298" i="6" s="1"/>
  <c r="HQ298" i="6"/>
  <c r="MH298" i="6" s="1"/>
  <c r="HI298" i="6"/>
  <c r="HP298" i="6"/>
  <c r="HH298" i="6"/>
  <c r="HO298" i="6"/>
  <c r="HK558" i="6"/>
  <c r="HR558" i="6"/>
  <c r="HJ558" i="6"/>
  <c r="MD558" i="6" s="1"/>
  <c r="HQ558" i="6"/>
  <c r="MH558" i="6" s="1"/>
  <c r="HI558" i="6"/>
  <c r="HP558" i="6"/>
  <c r="HH558" i="6"/>
  <c r="HO558" i="6"/>
  <c r="HK539" i="6"/>
  <c r="HR539" i="6"/>
  <c r="HJ539" i="6"/>
  <c r="MD539" i="6" s="1"/>
  <c r="HQ539" i="6"/>
  <c r="MH539" i="6" s="1"/>
  <c r="HI539" i="6"/>
  <c r="HP539" i="6"/>
  <c r="HH539" i="6"/>
  <c r="HO539" i="6"/>
  <c r="HK537" i="6"/>
  <c r="HR537" i="6"/>
  <c r="HJ537" i="6"/>
  <c r="MD537" i="6" s="1"/>
  <c r="HQ537" i="6"/>
  <c r="MH537" i="6" s="1"/>
  <c r="HI537" i="6"/>
  <c r="HP537" i="6"/>
  <c r="HH537" i="6"/>
  <c r="HO537" i="6"/>
  <c r="HK522" i="6"/>
  <c r="HR522" i="6"/>
  <c r="HJ522" i="6"/>
  <c r="MD522" i="6" s="1"/>
  <c r="HQ522" i="6"/>
  <c r="MH522" i="6" s="1"/>
  <c r="HI522" i="6"/>
  <c r="HP522" i="6"/>
  <c r="HH522" i="6"/>
  <c r="HO522" i="6"/>
  <c r="HK445" i="6"/>
  <c r="HR445" i="6"/>
  <c r="HJ445" i="6"/>
  <c r="MD445" i="6" s="1"/>
  <c r="HQ445" i="6"/>
  <c r="MH445" i="6" s="1"/>
  <c r="HI445" i="6"/>
  <c r="HP445" i="6"/>
  <c r="HH445" i="6"/>
  <c r="HO445" i="6"/>
  <c r="HK443" i="6"/>
  <c r="HR443" i="6"/>
  <c r="HJ443" i="6"/>
  <c r="MD443" i="6" s="1"/>
  <c r="HQ443" i="6"/>
  <c r="MH443" i="6" s="1"/>
  <c r="HI443" i="6"/>
  <c r="HP443" i="6"/>
  <c r="HH443" i="6"/>
  <c r="HO443" i="6"/>
  <c r="HK439" i="6"/>
  <c r="HR439" i="6"/>
  <c r="HJ439" i="6"/>
  <c r="MD439" i="6" s="1"/>
  <c r="HQ439" i="6"/>
  <c r="MH439" i="6" s="1"/>
  <c r="HI439" i="6"/>
  <c r="HP439" i="6"/>
  <c r="HH439" i="6"/>
  <c r="HO439" i="6"/>
  <c r="HK413" i="6"/>
  <c r="HR413" i="6"/>
  <c r="HJ413" i="6"/>
  <c r="MD413" i="6" s="1"/>
  <c r="HQ413" i="6"/>
  <c r="MH413" i="6" s="1"/>
  <c r="HI413" i="6"/>
  <c r="HP413" i="6"/>
  <c r="HH413" i="6"/>
  <c r="HO413" i="6"/>
  <c r="HK397" i="6"/>
  <c r="HR397" i="6"/>
  <c r="HJ397" i="6"/>
  <c r="MD397" i="6" s="1"/>
  <c r="HQ397" i="6"/>
  <c r="MH397" i="6" s="1"/>
  <c r="HI397" i="6"/>
  <c r="HP397" i="6"/>
  <c r="HH397" i="6"/>
  <c r="HO397" i="6"/>
  <c r="HK372" i="6"/>
  <c r="HR372" i="6"/>
  <c r="HJ372" i="6"/>
  <c r="MD372" i="6" s="1"/>
  <c r="HQ372" i="6"/>
  <c r="MH372" i="6" s="1"/>
  <c r="HI372" i="6"/>
  <c r="HP372" i="6"/>
  <c r="HH372" i="6"/>
  <c r="HO372" i="6"/>
  <c r="HK363" i="6"/>
  <c r="HR363" i="6"/>
  <c r="HJ363" i="6"/>
  <c r="MD363" i="6" s="1"/>
  <c r="HQ363" i="6"/>
  <c r="MH363" i="6" s="1"/>
  <c r="HI363" i="6"/>
  <c r="HP363" i="6"/>
  <c r="HH363" i="6"/>
  <c r="HO363" i="6"/>
  <c r="HK354" i="6"/>
  <c r="HR354" i="6"/>
  <c r="HJ354" i="6"/>
  <c r="MD354" i="6" s="1"/>
  <c r="HQ354" i="6"/>
  <c r="MH354" i="6" s="1"/>
  <c r="HI354" i="6"/>
  <c r="HP354" i="6"/>
  <c r="HH354" i="6"/>
  <c r="HO354" i="6"/>
  <c r="HK325" i="6"/>
  <c r="HR325" i="6"/>
  <c r="HJ325" i="6"/>
  <c r="MD325" i="6" s="1"/>
  <c r="HQ325" i="6"/>
  <c r="MH325" i="6" s="1"/>
  <c r="HI325" i="6"/>
  <c r="HP325" i="6"/>
  <c r="HH325" i="6"/>
  <c r="HO325" i="6"/>
  <c r="HK274" i="6"/>
  <c r="HR274" i="6"/>
  <c r="HJ274" i="6"/>
  <c r="MD274" i="6" s="1"/>
  <c r="HQ274" i="6"/>
  <c r="MH274" i="6" s="1"/>
  <c r="HI274" i="6"/>
  <c r="HP274" i="6"/>
  <c r="HH274" i="6"/>
  <c r="HO274" i="6"/>
  <c r="HK255" i="6"/>
  <c r="HR255" i="6"/>
  <c r="HJ255" i="6"/>
  <c r="MD255" i="6" s="1"/>
  <c r="HQ255" i="6"/>
  <c r="MH255" i="6" s="1"/>
  <c r="HI255" i="6"/>
  <c r="HP255" i="6"/>
  <c r="HH255" i="6"/>
  <c r="HO255" i="6"/>
  <c r="HK246" i="6"/>
  <c r="HR246" i="6"/>
  <c r="HJ246" i="6"/>
  <c r="MD246" i="6" s="1"/>
  <c r="HQ246" i="6"/>
  <c r="MH246" i="6" s="1"/>
  <c r="HI246" i="6"/>
  <c r="HP246" i="6"/>
  <c r="HH246" i="6"/>
  <c r="HO246" i="6"/>
  <c r="HK232" i="6"/>
  <c r="HR232" i="6"/>
  <c r="HJ232" i="6"/>
  <c r="MD232" i="6" s="1"/>
  <c r="HQ232" i="6"/>
  <c r="MH232" i="6" s="1"/>
  <c r="HI232" i="6"/>
  <c r="HP232" i="6"/>
  <c r="HH232" i="6"/>
  <c r="HO232" i="6"/>
  <c r="HK228" i="6"/>
  <c r="HR228" i="6"/>
  <c r="HJ228" i="6"/>
  <c r="MD228" i="6" s="1"/>
  <c r="HQ228" i="6"/>
  <c r="MH228" i="6" s="1"/>
  <c r="HI228" i="6"/>
  <c r="HP228" i="6"/>
  <c r="HH228" i="6"/>
  <c r="HO228" i="6"/>
  <c r="HK227" i="6"/>
  <c r="HR227" i="6"/>
  <c r="HJ227" i="6"/>
  <c r="MD227" i="6" s="1"/>
  <c r="HQ227" i="6"/>
  <c r="MH227" i="6" s="1"/>
  <c r="HI227" i="6"/>
  <c r="HP227" i="6"/>
  <c r="HH227" i="6"/>
  <c r="HO227" i="6"/>
  <c r="HK202" i="6"/>
  <c r="HR202" i="6"/>
  <c r="HJ202" i="6"/>
  <c r="MD202" i="6" s="1"/>
  <c r="HQ202" i="6"/>
  <c r="MH202" i="6" s="1"/>
  <c r="HI202" i="6"/>
  <c r="HP202" i="6"/>
  <c r="HH202" i="6"/>
  <c r="HO202" i="6"/>
  <c r="HK183" i="6"/>
  <c r="HR183" i="6"/>
  <c r="HJ183" i="6"/>
  <c r="MD183" i="6" s="1"/>
  <c r="HQ183" i="6"/>
  <c r="MH183" i="6" s="1"/>
  <c r="HI183" i="6"/>
  <c r="HP183" i="6"/>
  <c r="HH183" i="6"/>
  <c r="HO183" i="6"/>
  <c r="HK125" i="6"/>
  <c r="HR125" i="6"/>
  <c r="HJ125" i="6"/>
  <c r="MD125" i="6" s="1"/>
  <c r="HQ125" i="6"/>
  <c r="MH125" i="6" s="1"/>
  <c r="HI125" i="6"/>
  <c r="HP125" i="6"/>
  <c r="HH125" i="6"/>
  <c r="HO125" i="6"/>
  <c r="HK43" i="6"/>
  <c r="HR43" i="6"/>
  <c r="HJ43" i="6"/>
  <c r="MD43" i="6" s="1"/>
  <c r="HQ43" i="6"/>
  <c r="MH43" i="6" s="1"/>
  <c r="HI43" i="6"/>
  <c r="HP43" i="6"/>
  <c r="HH43" i="6"/>
  <c r="HO43" i="6"/>
  <c r="HK38" i="6"/>
  <c r="HR38" i="6"/>
  <c r="HJ38" i="6"/>
  <c r="MD38" i="6" s="1"/>
  <c r="HQ38" i="6"/>
  <c r="MH38" i="6" s="1"/>
  <c r="HI38" i="6"/>
  <c r="HP38" i="6"/>
  <c r="HH38" i="6"/>
  <c r="HO38" i="6"/>
  <c r="HK36" i="6"/>
  <c r="HR36" i="6"/>
  <c r="HJ36" i="6"/>
  <c r="HQ36" i="6"/>
  <c r="HI36" i="6"/>
  <c r="HP36" i="6"/>
  <c r="HH36" i="6"/>
  <c r="HO36" i="6"/>
  <c r="HK25" i="6"/>
  <c r="HR25" i="6"/>
  <c r="HJ25" i="6"/>
  <c r="MD25" i="6" s="1"/>
  <c r="HQ25" i="6"/>
  <c r="MH25" i="6" s="1"/>
  <c r="HI25" i="6"/>
  <c r="HP25" i="6"/>
  <c r="HH25" i="6"/>
  <c r="HO25" i="6"/>
  <c r="HK566" i="6"/>
  <c r="HR566" i="6"/>
  <c r="HJ566" i="6"/>
  <c r="MD566" i="6" s="1"/>
  <c r="HQ566" i="6"/>
  <c r="MH566" i="6" s="1"/>
  <c r="HI566" i="6"/>
  <c r="HP566" i="6"/>
  <c r="HH566" i="6"/>
  <c r="HO566" i="6"/>
  <c r="HK479" i="6"/>
  <c r="HR479" i="6"/>
  <c r="HJ479" i="6"/>
  <c r="MD479" i="6" s="1"/>
  <c r="HQ479" i="6"/>
  <c r="MH479" i="6" s="1"/>
  <c r="HI479" i="6"/>
  <c r="HP479" i="6"/>
  <c r="HH479" i="6"/>
  <c r="HO479" i="6"/>
  <c r="HK473" i="6"/>
  <c r="HR473" i="6"/>
  <c r="HJ473" i="6"/>
  <c r="HQ473" i="6"/>
  <c r="MH473" i="6" s="1"/>
  <c r="HI473" i="6"/>
  <c r="HP473" i="6"/>
  <c r="HH473" i="6"/>
  <c r="HO473" i="6"/>
  <c r="HK432" i="6"/>
  <c r="HR432" i="6"/>
  <c r="HJ432" i="6"/>
  <c r="MD432" i="6" s="1"/>
  <c r="HQ432" i="6"/>
  <c r="MH432" i="6" s="1"/>
  <c r="HI432" i="6"/>
  <c r="HP432" i="6"/>
  <c r="HH432" i="6"/>
  <c r="HO432" i="6"/>
  <c r="HK431" i="6"/>
  <c r="HR431" i="6"/>
  <c r="HJ431" i="6"/>
  <c r="MD431" i="6" s="1"/>
  <c r="HQ431" i="6"/>
  <c r="MH431" i="6" s="1"/>
  <c r="HI431" i="6"/>
  <c r="HP431" i="6"/>
  <c r="HH431" i="6"/>
  <c r="HO431" i="6"/>
  <c r="HK392" i="6"/>
  <c r="HR392" i="6"/>
  <c r="HJ392" i="6"/>
  <c r="MD392" i="6" s="1"/>
  <c r="HQ392" i="6"/>
  <c r="MH392" i="6" s="1"/>
  <c r="HI392" i="6"/>
  <c r="HP392" i="6"/>
  <c r="HH392" i="6"/>
  <c r="HO392" i="6"/>
  <c r="HK353" i="6"/>
  <c r="HR353" i="6"/>
  <c r="HJ353" i="6"/>
  <c r="MD353" i="6" s="1"/>
  <c r="HQ353" i="6"/>
  <c r="MH353" i="6" s="1"/>
  <c r="HI353" i="6"/>
  <c r="HP353" i="6"/>
  <c r="HH353" i="6"/>
  <c r="HO353" i="6"/>
  <c r="HK321" i="6"/>
  <c r="HR321" i="6"/>
  <c r="HJ321" i="6"/>
  <c r="MD321" i="6" s="1"/>
  <c r="HQ321" i="6"/>
  <c r="MH321" i="6" s="1"/>
  <c r="HI321" i="6"/>
  <c r="HP321" i="6"/>
  <c r="HH321" i="6"/>
  <c r="HO321" i="6"/>
  <c r="HK221" i="6"/>
  <c r="HR221" i="6"/>
  <c r="HJ221" i="6"/>
  <c r="MD221" i="6" s="1"/>
  <c r="HQ221" i="6"/>
  <c r="MH221" i="6" s="1"/>
  <c r="HI221" i="6"/>
  <c r="HP221" i="6"/>
  <c r="HH221" i="6"/>
  <c r="HO221" i="6"/>
  <c r="HK139" i="6"/>
  <c r="HR139" i="6"/>
  <c r="HJ139" i="6"/>
  <c r="MD139" i="6" s="1"/>
  <c r="HQ139" i="6"/>
  <c r="MH139" i="6" s="1"/>
  <c r="HI139" i="6"/>
  <c r="HP139" i="6"/>
  <c r="HH139" i="6"/>
  <c r="HO139" i="6"/>
  <c r="HK75" i="6"/>
  <c r="HR75" i="6"/>
  <c r="HJ75" i="6"/>
  <c r="MD75" i="6" s="1"/>
  <c r="HQ75" i="6"/>
  <c r="MH75" i="6" s="1"/>
  <c r="HI75" i="6"/>
  <c r="HP75" i="6"/>
  <c r="HH75" i="6"/>
  <c r="HO75" i="6"/>
  <c r="HK70" i="6"/>
  <c r="HR70" i="6"/>
  <c r="HJ70" i="6"/>
  <c r="MD70" i="6" s="1"/>
  <c r="HQ70" i="6"/>
  <c r="MH70" i="6" s="1"/>
  <c r="HI70" i="6"/>
  <c r="HP70" i="6"/>
  <c r="HH70" i="6"/>
  <c r="HO70" i="6"/>
  <c r="HK50" i="6"/>
  <c r="HR50" i="6"/>
  <c r="HJ50" i="6"/>
  <c r="MD50" i="6" s="1"/>
  <c r="HQ50" i="6"/>
  <c r="MH50" i="6" s="1"/>
  <c r="HI50" i="6"/>
  <c r="HP50" i="6"/>
  <c r="HH50" i="6"/>
  <c r="HO50" i="6"/>
  <c r="HK346" i="6"/>
  <c r="HR346" i="6"/>
  <c r="HJ346" i="6"/>
  <c r="MD346" i="6" s="1"/>
  <c r="HQ346" i="6"/>
  <c r="MH346" i="6" s="1"/>
  <c r="HI346" i="6"/>
  <c r="HP346" i="6"/>
  <c r="HH346" i="6"/>
  <c r="HO346" i="6"/>
  <c r="HK591" i="6"/>
  <c r="HR591" i="6"/>
  <c r="HJ591" i="6"/>
  <c r="MD591" i="6" s="1"/>
  <c r="HQ591" i="6"/>
  <c r="MH591" i="6" s="1"/>
  <c r="HI591" i="6"/>
  <c r="HP591" i="6"/>
  <c r="HH591" i="6"/>
  <c r="HO591" i="6"/>
  <c r="HK580" i="6"/>
  <c r="HR580" i="6"/>
  <c r="HJ580" i="6"/>
  <c r="MD580" i="6" s="1"/>
  <c r="HQ580" i="6"/>
  <c r="MH580" i="6" s="1"/>
  <c r="HI580" i="6"/>
  <c r="HP580" i="6"/>
  <c r="HH580" i="6"/>
  <c r="HO580" i="6"/>
  <c r="HK572" i="6"/>
  <c r="HR572" i="6"/>
  <c r="HJ572" i="6"/>
  <c r="MD572" i="6" s="1"/>
  <c r="HQ572" i="6"/>
  <c r="MH572" i="6" s="1"/>
  <c r="HI572" i="6"/>
  <c r="HP572" i="6"/>
  <c r="HH572" i="6"/>
  <c r="HO572" i="6"/>
  <c r="HK570" i="6"/>
  <c r="HR570" i="6"/>
  <c r="HJ570" i="6"/>
  <c r="MD570" i="6" s="1"/>
  <c r="HQ570" i="6"/>
  <c r="MH570" i="6" s="1"/>
  <c r="HI570" i="6"/>
  <c r="HP570" i="6"/>
  <c r="HH570" i="6"/>
  <c r="HO570" i="6"/>
  <c r="HK568" i="6"/>
  <c r="HR568" i="6"/>
  <c r="HJ568" i="6"/>
  <c r="HQ568" i="6"/>
  <c r="MH568" i="6" s="1"/>
  <c r="HI568" i="6"/>
  <c r="HP568" i="6"/>
  <c r="HH568" i="6"/>
  <c r="HO568" i="6"/>
  <c r="HK565" i="6"/>
  <c r="HR565" i="6"/>
  <c r="HJ565" i="6"/>
  <c r="MD565" i="6" s="1"/>
  <c r="HQ565" i="6"/>
  <c r="MH565" i="6" s="1"/>
  <c r="HI565" i="6"/>
  <c r="HP565" i="6"/>
  <c r="HH565" i="6"/>
  <c r="HO565" i="6"/>
  <c r="HK495" i="6"/>
  <c r="HR495" i="6"/>
  <c r="HJ495" i="6"/>
  <c r="MD495" i="6" s="1"/>
  <c r="HQ495" i="6"/>
  <c r="MH495" i="6" s="1"/>
  <c r="HI495" i="6"/>
  <c r="HP495" i="6"/>
  <c r="HH495" i="6"/>
  <c r="HO495" i="6"/>
  <c r="HK469" i="6"/>
  <c r="HR469" i="6"/>
  <c r="HJ469" i="6"/>
  <c r="MD469" i="6" s="1"/>
  <c r="HQ469" i="6"/>
  <c r="MH469" i="6" s="1"/>
  <c r="HI469" i="6"/>
  <c r="HP469" i="6"/>
  <c r="HH469" i="6"/>
  <c r="HO469" i="6"/>
  <c r="HK468" i="6"/>
  <c r="HR468" i="6"/>
  <c r="HJ468" i="6"/>
  <c r="MD468" i="6" s="1"/>
  <c r="HQ468" i="6"/>
  <c r="MH468" i="6" s="1"/>
  <c r="HI468" i="6"/>
  <c r="HP468" i="6"/>
  <c r="HH468" i="6"/>
  <c r="HO468" i="6"/>
  <c r="HK466" i="6"/>
  <c r="HR466" i="6"/>
  <c r="HJ466" i="6"/>
  <c r="MD466" i="6" s="1"/>
  <c r="HQ466" i="6"/>
  <c r="MH466" i="6" s="1"/>
  <c r="HI466" i="6"/>
  <c r="HP466" i="6"/>
  <c r="HH466" i="6"/>
  <c r="HO466" i="6"/>
  <c r="HK455" i="6"/>
  <c r="HR455" i="6"/>
  <c r="HJ455" i="6"/>
  <c r="MD455" i="6" s="1"/>
  <c r="HQ455" i="6"/>
  <c r="MH455" i="6" s="1"/>
  <c r="HI455" i="6"/>
  <c r="HP455" i="6"/>
  <c r="HH455" i="6"/>
  <c r="HO455" i="6"/>
  <c r="HK438" i="6"/>
  <c r="HR438" i="6"/>
  <c r="HJ438" i="6"/>
  <c r="MD438" i="6" s="1"/>
  <c r="HQ438" i="6"/>
  <c r="MH438" i="6" s="1"/>
  <c r="HI438" i="6"/>
  <c r="HP438" i="6"/>
  <c r="HH438" i="6"/>
  <c r="HO438" i="6"/>
  <c r="HK389" i="6"/>
  <c r="HR389" i="6"/>
  <c r="HJ389" i="6"/>
  <c r="MD389" i="6" s="1"/>
  <c r="HQ389" i="6"/>
  <c r="MH389" i="6" s="1"/>
  <c r="HI389" i="6"/>
  <c r="HP389" i="6"/>
  <c r="HH389" i="6"/>
  <c r="HO389" i="6"/>
  <c r="HK379" i="6"/>
  <c r="HR379" i="6"/>
  <c r="HJ379" i="6"/>
  <c r="MD379" i="6" s="1"/>
  <c r="HQ379" i="6"/>
  <c r="MH379" i="6" s="1"/>
  <c r="HI379" i="6"/>
  <c r="HP379" i="6"/>
  <c r="HH379" i="6"/>
  <c r="HO379" i="6"/>
  <c r="HK328" i="6"/>
  <c r="HR328" i="6"/>
  <c r="HJ328" i="6"/>
  <c r="MD328" i="6" s="1"/>
  <c r="HQ328" i="6"/>
  <c r="MH328" i="6" s="1"/>
  <c r="HI328" i="6"/>
  <c r="HP328" i="6"/>
  <c r="HH328" i="6"/>
  <c r="HO328" i="6"/>
  <c r="HK285" i="6"/>
  <c r="HR285" i="6"/>
  <c r="HJ285" i="6"/>
  <c r="MD285" i="6" s="1"/>
  <c r="HQ285" i="6"/>
  <c r="MH285" i="6" s="1"/>
  <c r="HI285" i="6"/>
  <c r="HP285" i="6"/>
  <c r="HH285" i="6"/>
  <c r="HO285" i="6"/>
  <c r="HK270" i="6"/>
  <c r="HR270" i="6"/>
  <c r="HJ270" i="6"/>
  <c r="MD270" i="6" s="1"/>
  <c r="HQ270" i="6"/>
  <c r="MH270" i="6" s="1"/>
  <c r="HI270" i="6"/>
  <c r="HP270" i="6"/>
  <c r="HH270" i="6"/>
  <c r="HO270" i="6"/>
  <c r="HK268" i="6"/>
  <c r="HR268" i="6"/>
  <c r="HJ268" i="6"/>
  <c r="MD268" i="6" s="1"/>
  <c r="HQ268" i="6"/>
  <c r="MH268" i="6" s="1"/>
  <c r="HI268" i="6"/>
  <c r="HP268" i="6"/>
  <c r="HH268" i="6"/>
  <c r="HO268" i="6"/>
  <c r="HK253" i="6"/>
  <c r="HR253" i="6"/>
  <c r="HJ253" i="6"/>
  <c r="MD253" i="6" s="1"/>
  <c r="HQ253" i="6"/>
  <c r="MH253" i="6" s="1"/>
  <c r="HI253" i="6"/>
  <c r="HP253" i="6"/>
  <c r="HH253" i="6"/>
  <c r="HO253" i="6"/>
  <c r="HK223" i="6"/>
  <c r="HR223" i="6"/>
  <c r="HJ223" i="6"/>
  <c r="MD223" i="6" s="1"/>
  <c r="HQ223" i="6"/>
  <c r="MH223" i="6" s="1"/>
  <c r="HI223" i="6"/>
  <c r="HP223" i="6"/>
  <c r="HH223" i="6"/>
  <c r="HO223" i="6"/>
  <c r="HK154" i="6"/>
  <c r="HR154" i="6"/>
  <c r="HJ154" i="6"/>
  <c r="MD154" i="6" s="1"/>
  <c r="HQ154" i="6"/>
  <c r="MH154" i="6" s="1"/>
  <c r="HI154" i="6"/>
  <c r="HP154" i="6"/>
  <c r="HH154" i="6"/>
  <c r="HO154" i="6"/>
  <c r="HK142" i="6"/>
  <c r="HR142" i="6"/>
  <c r="HJ142" i="6"/>
  <c r="MD142" i="6" s="1"/>
  <c r="HQ142" i="6"/>
  <c r="MH142" i="6" s="1"/>
  <c r="HI142" i="6"/>
  <c r="HP142" i="6"/>
  <c r="HH142" i="6"/>
  <c r="HO142" i="6"/>
  <c r="HK83" i="6"/>
  <c r="HR83" i="6"/>
  <c r="HJ83" i="6"/>
  <c r="MD83" i="6" s="1"/>
  <c r="HQ83" i="6"/>
  <c r="MH83" i="6" s="1"/>
  <c r="HI83" i="6"/>
  <c r="HP83" i="6"/>
  <c r="HH83" i="6"/>
  <c r="HO83" i="6"/>
  <c r="HK82" i="6"/>
  <c r="HR82" i="6"/>
  <c r="HJ82" i="6"/>
  <c r="MD82" i="6" s="1"/>
  <c r="HQ82" i="6"/>
  <c r="MH82" i="6" s="1"/>
  <c r="HI82" i="6"/>
  <c r="HP82" i="6"/>
  <c r="HH82" i="6"/>
  <c r="HO82" i="6"/>
  <c r="HK76" i="6"/>
  <c r="HR76" i="6"/>
  <c r="HJ76" i="6"/>
  <c r="MD76" i="6" s="1"/>
  <c r="HQ76" i="6"/>
  <c r="MH76" i="6" s="1"/>
  <c r="HI76" i="6"/>
  <c r="HP76" i="6"/>
  <c r="HH76" i="6"/>
  <c r="HO76" i="6"/>
  <c r="HK71" i="6"/>
  <c r="HR71" i="6"/>
  <c r="HJ71" i="6"/>
  <c r="MD71" i="6" s="1"/>
  <c r="HQ71" i="6"/>
  <c r="MH71" i="6" s="1"/>
  <c r="HI71" i="6"/>
  <c r="HP71" i="6"/>
  <c r="HH71" i="6"/>
  <c r="HO71" i="6"/>
  <c r="HK69" i="6"/>
  <c r="HR69" i="6"/>
  <c r="HJ69" i="6"/>
  <c r="MD69" i="6" s="1"/>
  <c r="HQ69" i="6"/>
  <c r="MH69" i="6" s="1"/>
  <c r="HI69" i="6"/>
  <c r="HP69" i="6"/>
  <c r="HH69" i="6"/>
  <c r="HO69" i="6"/>
  <c r="HK22" i="6"/>
  <c r="HR22" i="6"/>
  <c r="HJ22" i="6"/>
  <c r="MD22" i="6" s="1"/>
  <c r="HQ22" i="6"/>
  <c r="MH22" i="6" s="1"/>
  <c r="HI22" i="6"/>
  <c r="HP22" i="6"/>
  <c r="HH22" i="6"/>
  <c r="HO22" i="6"/>
  <c r="HK7" i="6"/>
  <c r="HR7" i="6"/>
  <c r="HJ7" i="6"/>
  <c r="MD7" i="6" s="1"/>
  <c r="HQ7" i="6"/>
  <c r="MH7" i="6" s="1"/>
  <c r="HI7" i="6"/>
  <c r="HP7" i="6"/>
  <c r="HH7" i="6"/>
  <c r="HO7" i="6"/>
  <c r="IG607" i="6"/>
  <c r="IF607" i="6"/>
  <c r="ME607" i="6" s="1"/>
  <c r="IE607" i="6"/>
  <c r="ID607" i="6"/>
  <c r="IG606" i="6"/>
  <c r="IF606" i="6"/>
  <c r="ME606" i="6" s="1"/>
  <c r="IE606" i="6"/>
  <c r="ID606" i="6"/>
  <c r="IG605" i="6"/>
  <c r="IF605" i="6"/>
  <c r="ME605" i="6" s="1"/>
  <c r="IE605" i="6"/>
  <c r="ID605" i="6"/>
  <c r="IR605" i="6" s="1"/>
  <c r="IG604" i="6"/>
  <c r="IF604" i="6"/>
  <c r="ME604" i="6" s="1"/>
  <c r="IE604" i="6"/>
  <c r="ID604" i="6"/>
  <c r="IR604" i="6" s="1"/>
  <c r="IG603" i="6"/>
  <c r="IF603" i="6"/>
  <c r="ME603" i="6" s="1"/>
  <c r="IE603" i="6"/>
  <c r="ID603" i="6"/>
  <c r="IG602" i="6"/>
  <c r="IF602" i="6"/>
  <c r="IE602" i="6"/>
  <c r="ID602" i="6"/>
  <c r="IR602" i="6" s="1"/>
  <c r="IG601" i="6"/>
  <c r="IF601" i="6"/>
  <c r="ME601" i="6" s="1"/>
  <c r="IE601" i="6"/>
  <c r="ID601" i="6"/>
  <c r="IG600" i="6"/>
  <c r="IF600" i="6"/>
  <c r="ME600" i="6" s="1"/>
  <c r="IE600" i="6"/>
  <c r="ID600" i="6"/>
  <c r="IR600" i="6" s="1"/>
  <c r="IG599" i="6"/>
  <c r="IF599" i="6"/>
  <c r="ME599" i="6" s="1"/>
  <c r="IE599" i="6"/>
  <c r="ID599" i="6"/>
  <c r="IG598" i="6"/>
  <c r="IF598" i="6"/>
  <c r="ME598" i="6" s="1"/>
  <c r="IE598" i="6"/>
  <c r="ID598" i="6"/>
  <c r="IR598" i="6" s="1"/>
  <c r="IG597" i="6"/>
  <c r="IF597" i="6"/>
  <c r="ME597" i="6" s="1"/>
  <c r="IE597" i="6"/>
  <c r="ID597" i="6"/>
  <c r="IG596" i="6"/>
  <c r="IF596" i="6"/>
  <c r="IE596" i="6"/>
  <c r="ID596" i="6"/>
  <c r="IG595" i="6"/>
  <c r="IU595" i="6" s="1"/>
  <c r="IF595" i="6"/>
  <c r="IE595" i="6"/>
  <c r="ID595" i="6"/>
  <c r="IG594" i="6"/>
  <c r="IF594" i="6"/>
  <c r="IE594" i="6"/>
  <c r="ID594" i="6"/>
  <c r="IR594" i="6" s="1"/>
  <c r="IG593" i="6"/>
  <c r="IF593" i="6"/>
  <c r="ME593" i="6" s="1"/>
  <c r="IE593" i="6"/>
  <c r="IS593" i="6" s="1"/>
  <c r="ID593" i="6"/>
  <c r="IR593" i="6" s="1"/>
  <c r="IG532" i="6"/>
  <c r="IF532" i="6"/>
  <c r="ME532" i="6" s="1"/>
  <c r="IE532" i="6"/>
  <c r="IS532" i="6" s="1"/>
  <c r="ID532" i="6"/>
  <c r="IG544" i="6"/>
  <c r="IU544" i="6" s="1"/>
  <c r="IF544" i="6"/>
  <c r="ME544" i="6" s="1"/>
  <c r="IE544" i="6"/>
  <c r="IS544" i="6" s="1"/>
  <c r="ID544" i="6"/>
  <c r="IG425" i="6"/>
  <c r="IF425" i="6"/>
  <c r="IE425" i="6"/>
  <c r="IS425" i="6" s="1"/>
  <c r="ID425" i="6"/>
  <c r="IG172" i="6"/>
  <c r="IF172" i="6"/>
  <c r="ME172" i="6" s="1"/>
  <c r="IE172" i="6"/>
  <c r="IS172" i="6" s="1"/>
  <c r="ID172" i="6"/>
  <c r="IG134" i="6"/>
  <c r="IU134" i="6" s="1"/>
  <c r="IF134" i="6"/>
  <c r="ME134" i="6" s="1"/>
  <c r="IE134" i="6"/>
  <c r="IS134" i="6" s="1"/>
  <c r="ID134" i="6"/>
  <c r="IG112" i="6"/>
  <c r="IU112" i="6" s="1"/>
  <c r="IF112" i="6"/>
  <c r="ME112" i="6" s="1"/>
  <c r="IE112" i="6"/>
  <c r="IS112" i="6" s="1"/>
  <c r="ID112" i="6"/>
  <c r="IG96" i="6"/>
  <c r="IF96" i="6"/>
  <c r="ME96" i="6" s="1"/>
  <c r="IE96" i="6"/>
  <c r="IS96" i="6" s="1"/>
  <c r="ID96" i="6"/>
  <c r="IG187" i="6"/>
  <c r="IF187" i="6"/>
  <c r="IE187" i="6"/>
  <c r="IS187" i="6" s="1"/>
  <c r="ID187" i="6"/>
  <c r="IG295" i="6"/>
  <c r="IU295" i="6" s="1"/>
  <c r="IF295" i="6"/>
  <c r="ME295" i="6" s="1"/>
  <c r="IE295" i="6"/>
  <c r="IS295" i="6" s="1"/>
  <c r="ID295" i="6"/>
  <c r="IG264" i="6"/>
  <c r="IU264" i="6" s="1"/>
  <c r="IF264" i="6"/>
  <c r="IE264" i="6"/>
  <c r="IS264" i="6" s="1"/>
  <c r="ID264" i="6"/>
  <c r="IG165" i="6"/>
  <c r="IF165" i="6"/>
  <c r="ME165" i="6" s="1"/>
  <c r="IE165" i="6"/>
  <c r="IS165" i="6" s="1"/>
  <c r="ID165" i="6"/>
  <c r="IG463" i="6"/>
  <c r="IF463" i="6"/>
  <c r="ME463" i="6" s="1"/>
  <c r="IE463" i="6"/>
  <c r="IS463" i="6" s="1"/>
  <c r="ID463" i="6"/>
  <c r="IG489" i="6"/>
  <c r="IU489" i="6" s="1"/>
  <c r="IF489" i="6"/>
  <c r="ME489" i="6" s="1"/>
  <c r="IE489" i="6"/>
  <c r="IS489" i="6" s="1"/>
  <c r="ID489" i="6"/>
  <c r="IG430" i="6"/>
  <c r="IF430" i="6"/>
  <c r="IE430" i="6"/>
  <c r="IS430" i="6" s="1"/>
  <c r="ID430" i="6"/>
  <c r="IG396" i="6"/>
  <c r="IF396" i="6"/>
  <c r="ME396" i="6" s="1"/>
  <c r="IE396" i="6"/>
  <c r="ID396" i="6"/>
  <c r="IG381" i="6"/>
  <c r="IF381" i="6"/>
  <c r="ME381" i="6" s="1"/>
  <c r="IE381" i="6"/>
  <c r="IS381" i="6" s="1"/>
  <c r="ID381" i="6"/>
  <c r="IG366" i="6"/>
  <c r="IF366" i="6"/>
  <c r="ME366" i="6" s="1"/>
  <c r="IE366" i="6"/>
  <c r="IS366" i="6" s="1"/>
  <c r="ID366" i="6"/>
  <c r="IG193" i="6"/>
  <c r="IF193" i="6"/>
  <c r="ME193" i="6" s="1"/>
  <c r="IE193" i="6"/>
  <c r="IS193" i="6" s="1"/>
  <c r="ID193" i="6"/>
  <c r="IG175" i="6"/>
  <c r="IF175" i="6"/>
  <c r="ME175" i="6" s="1"/>
  <c r="IE175" i="6"/>
  <c r="IS175" i="6" s="1"/>
  <c r="ID175" i="6"/>
  <c r="IG171" i="6"/>
  <c r="IF171" i="6"/>
  <c r="IE171" i="6"/>
  <c r="IS171" i="6" s="1"/>
  <c r="ID171" i="6"/>
  <c r="IG145" i="6"/>
  <c r="IF145" i="6"/>
  <c r="ME145" i="6" s="1"/>
  <c r="IE145" i="6"/>
  <c r="IS145" i="6" s="1"/>
  <c r="ID145" i="6"/>
  <c r="IG29" i="6"/>
  <c r="IF29" i="6"/>
  <c r="ME29" i="6" s="1"/>
  <c r="IE29" i="6"/>
  <c r="IS29" i="6" s="1"/>
  <c r="ID29" i="6"/>
  <c r="IG15" i="6"/>
  <c r="IF15" i="6"/>
  <c r="ME15" i="6" s="1"/>
  <c r="IE15" i="6"/>
  <c r="IS15" i="6" s="1"/>
  <c r="ID15" i="6"/>
  <c r="IG540" i="6"/>
  <c r="IF540" i="6"/>
  <c r="ME540" i="6" s="1"/>
  <c r="IE540" i="6"/>
  <c r="IS540" i="6" s="1"/>
  <c r="ID540" i="6"/>
  <c r="IG217" i="6"/>
  <c r="IF217" i="6"/>
  <c r="IE217" i="6"/>
  <c r="IS217" i="6" s="1"/>
  <c r="ID217" i="6"/>
  <c r="IG571" i="6"/>
  <c r="IF571" i="6"/>
  <c r="ME571" i="6" s="1"/>
  <c r="IE571" i="6"/>
  <c r="IS571" i="6" s="1"/>
  <c r="ID571" i="6"/>
  <c r="IG490" i="6"/>
  <c r="IU490" i="6" s="1"/>
  <c r="IF490" i="6"/>
  <c r="ME490" i="6" s="1"/>
  <c r="IE490" i="6"/>
  <c r="ID490" i="6"/>
  <c r="IG447" i="6"/>
  <c r="IF447" i="6"/>
  <c r="IE447" i="6"/>
  <c r="IS447" i="6" s="1"/>
  <c r="ID447" i="6"/>
  <c r="IG399" i="6"/>
  <c r="IF399" i="6"/>
  <c r="ME399" i="6" s="1"/>
  <c r="IE399" i="6"/>
  <c r="IS399" i="6" s="1"/>
  <c r="ID399" i="6"/>
  <c r="IG252" i="6"/>
  <c r="IU252" i="6" s="1"/>
  <c r="IF252" i="6"/>
  <c r="ME252" i="6" s="1"/>
  <c r="IE252" i="6"/>
  <c r="IS252" i="6" s="1"/>
  <c r="ID252" i="6"/>
  <c r="IG218" i="6"/>
  <c r="IF218" i="6"/>
  <c r="ME218" i="6" s="1"/>
  <c r="IE218" i="6"/>
  <c r="ID218" i="6"/>
  <c r="IG211" i="6"/>
  <c r="IU211" i="6" s="1"/>
  <c r="IF211" i="6"/>
  <c r="IE211" i="6"/>
  <c r="IS211" i="6" s="1"/>
  <c r="ID211" i="6"/>
  <c r="IG182" i="6"/>
  <c r="IF182" i="6"/>
  <c r="ME182" i="6" s="1"/>
  <c r="IE182" i="6"/>
  <c r="IS182" i="6" s="1"/>
  <c r="ID182" i="6"/>
  <c r="IG132" i="6"/>
  <c r="IF132" i="6"/>
  <c r="ME132" i="6" s="1"/>
  <c r="IE132" i="6"/>
  <c r="IS132" i="6" s="1"/>
  <c r="ID132" i="6"/>
  <c r="IG106" i="6"/>
  <c r="IF106" i="6"/>
  <c r="ME106" i="6" s="1"/>
  <c r="IE106" i="6"/>
  <c r="ID106" i="6"/>
  <c r="IG62" i="6"/>
  <c r="IF62" i="6"/>
  <c r="ME62" i="6" s="1"/>
  <c r="IE62" i="6"/>
  <c r="IS62" i="6" s="1"/>
  <c r="ID62" i="6"/>
  <c r="IG41" i="6"/>
  <c r="IF41" i="6"/>
  <c r="ME41" i="6" s="1"/>
  <c r="IE41" i="6"/>
  <c r="IS41" i="6" s="1"/>
  <c r="ID41" i="6"/>
  <c r="IG18" i="6"/>
  <c r="IF18" i="6"/>
  <c r="IE18" i="6"/>
  <c r="IS18" i="6" s="1"/>
  <c r="ID18" i="6"/>
  <c r="IG452" i="6"/>
  <c r="IF452" i="6"/>
  <c r="IE452" i="6"/>
  <c r="ID452" i="6"/>
  <c r="IG205" i="6"/>
  <c r="IU205" i="6" s="1"/>
  <c r="IF205" i="6"/>
  <c r="ME205" i="6" s="1"/>
  <c r="IE205" i="6"/>
  <c r="IS205" i="6" s="1"/>
  <c r="ID205" i="6"/>
  <c r="IG533" i="6"/>
  <c r="IF533" i="6"/>
  <c r="IE533" i="6"/>
  <c r="IS533" i="6" s="1"/>
  <c r="ID533" i="6"/>
  <c r="IG515" i="6"/>
  <c r="IF515" i="6"/>
  <c r="IE515" i="6"/>
  <c r="IS515" i="6" s="1"/>
  <c r="ID515" i="6"/>
  <c r="IG461" i="6"/>
  <c r="IF461" i="6"/>
  <c r="ME461" i="6" s="1"/>
  <c r="IE461" i="6"/>
  <c r="ID461" i="6"/>
  <c r="IG380" i="6"/>
  <c r="IF380" i="6"/>
  <c r="ME380" i="6" s="1"/>
  <c r="IE380" i="6"/>
  <c r="IS380" i="6" s="1"/>
  <c r="ID380" i="6"/>
  <c r="IG357" i="6"/>
  <c r="IF357" i="6"/>
  <c r="ME357" i="6" s="1"/>
  <c r="IE357" i="6"/>
  <c r="IS357" i="6" s="1"/>
  <c r="ID357" i="6"/>
  <c r="IG173" i="6"/>
  <c r="IU173" i="6" s="1"/>
  <c r="IF173" i="6"/>
  <c r="ME173" i="6" s="1"/>
  <c r="IE173" i="6"/>
  <c r="IS173" i="6" s="1"/>
  <c r="ID173" i="6"/>
  <c r="IG157" i="6"/>
  <c r="IF157" i="6"/>
  <c r="ME157" i="6" s="1"/>
  <c r="IE157" i="6"/>
  <c r="ID157" i="6"/>
  <c r="IG105" i="6"/>
  <c r="IU105" i="6" s="1"/>
  <c r="IF105" i="6"/>
  <c r="ME105" i="6" s="1"/>
  <c r="IE105" i="6"/>
  <c r="IS105" i="6" s="1"/>
  <c r="ID105" i="6"/>
  <c r="IG318" i="6"/>
  <c r="IF318" i="6"/>
  <c r="IE318" i="6"/>
  <c r="IS318" i="6" s="1"/>
  <c r="ID318" i="6"/>
  <c r="IG555" i="6"/>
  <c r="IF555" i="6"/>
  <c r="ME555" i="6" s="1"/>
  <c r="IE555" i="6"/>
  <c r="IS555" i="6" s="1"/>
  <c r="ID555" i="6"/>
  <c r="IG501" i="6"/>
  <c r="IU501" i="6" s="1"/>
  <c r="IF501" i="6"/>
  <c r="IE501" i="6"/>
  <c r="ID501" i="6"/>
  <c r="IG460" i="6"/>
  <c r="IF460" i="6"/>
  <c r="ME460" i="6" s="1"/>
  <c r="IE460" i="6"/>
  <c r="IS460" i="6" s="1"/>
  <c r="ID460" i="6"/>
  <c r="IR460" i="6" s="1"/>
  <c r="IG418" i="6"/>
  <c r="IF418" i="6"/>
  <c r="ME418" i="6" s="1"/>
  <c r="IE418" i="6"/>
  <c r="IS418" i="6" s="1"/>
  <c r="ID418" i="6"/>
  <c r="IG386" i="6"/>
  <c r="IF386" i="6"/>
  <c r="ME386" i="6" s="1"/>
  <c r="IE386" i="6"/>
  <c r="IS386" i="6" s="1"/>
  <c r="ID386" i="6"/>
  <c r="IG317" i="6"/>
  <c r="IF317" i="6"/>
  <c r="ME317" i="6" s="1"/>
  <c r="IE317" i="6"/>
  <c r="IS317" i="6" s="1"/>
  <c r="ID317" i="6"/>
  <c r="IG308" i="6"/>
  <c r="IF308" i="6"/>
  <c r="ME308" i="6" s="1"/>
  <c r="IE308" i="6"/>
  <c r="IS308" i="6" s="1"/>
  <c r="ID308" i="6"/>
  <c r="IG225" i="6"/>
  <c r="IF225" i="6"/>
  <c r="ME225" i="6" s="1"/>
  <c r="IE225" i="6"/>
  <c r="IS225" i="6" s="1"/>
  <c r="ID225" i="6"/>
  <c r="IG116" i="6"/>
  <c r="IU116" i="6" s="1"/>
  <c r="IF116" i="6"/>
  <c r="ME116" i="6" s="1"/>
  <c r="IE116" i="6"/>
  <c r="IS116" i="6" s="1"/>
  <c r="ID116" i="6"/>
  <c r="IG77" i="6"/>
  <c r="IF77" i="6"/>
  <c r="ME77" i="6" s="1"/>
  <c r="IE77" i="6"/>
  <c r="ID77" i="6"/>
  <c r="IG56" i="6"/>
  <c r="IF56" i="6"/>
  <c r="ME56" i="6" s="1"/>
  <c r="IE56" i="6"/>
  <c r="IS56" i="6" s="1"/>
  <c r="ID56" i="6"/>
  <c r="IG349" i="6"/>
  <c r="IF349" i="6"/>
  <c r="ME349" i="6" s="1"/>
  <c r="IE349" i="6"/>
  <c r="IS349" i="6" s="1"/>
  <c r="ID349" i="6"/>
  <c r="IG503" i="6"/>
  <c r="IF503" i="6"/>
  <c r="ME503" i="6" s="1"/>
  <c r="IE503" i="6"/>
  <c r="IS503" i="6" s="1"/>
  <c r="ID503" i="6"/>
  <c r="IG442" i="6"/>
  <c r="IU442" i="6" s="1"/>
  <c r="IF442" i="6"/>
  <c r="ME442" i="6" s="1"/>
  <c r="IE442" i="6"/>
  <c r="ID442" i="6"/>
  <c r="IG383" i="6"/>
  <c r="IF383" i="6"/>
  <c r="ME383" i="6" s="1"/>
  <c r="IE383" i="6"/>
  <c r="IS383" i="6" s="1"/>
  <c r="ID383" i="6"/>
  <c r="IG350" i="6"/>
  <c r="IF350" i="6"/>
  <c r="ME350" i="6" s="1"/>
  <c r="IE350" i="6"/>
  <c r="IS350" i="6" s="1"/>
  <c r="ID350" i="6"/>
  <c r="IG297" i="6"/>
  <c r="IF297" i="6"/>
  <c r="ME297" i="6" s="1"/>
  <c r="IE297" i="6"/>
  <c r="IS297" i="6" s="1"/>
  <c r="ID297" i="6"/>
  <c r="IG248" i="6"/>
  <c r="IF248" i="6"/>
  <c r="ME248" i="6" s="1"/>
  <c r="IE248" i="6"/>
  <c r="ID248" i="6"/>
  <c r="IG150" i="6"/>
  <c r="IF150" i="6"/>
  <c r="ME150" i="6" s="1"/>
  <c r="IE150" i="6"/>
  <c r="IS150" i="6" s="1"/>
  <c r="ID150" i="6"/>
  <c r="IG140" i="6"/>
  <c r="IF140" i="6"/>
  <c r="ME140" i="6" s="1"/>
  <c r="IE140" i="6"/>
  <c r="IS140" i="6" s="1"/>
  <c r="ID140" i="6"/>
  <c r="IG457" i="6"/>
  <c r="IU457" i="6" s="1"/>
  <c r="IF457" i="6"/>
  <c r="ME457" i="6" s="1"/>
  <c r="IE457" i="6"/>
  <c r="IS457" i="6" s="1"/>
  <c r="ID457" i="6"/>
  <c r="IG198" i="6"/>
  <c r="IF198" i="6"/>
  <c r="ME198" i="6" s="1"/>
  <c r="IE198" i="6"/>
  <c r="IS198" i="6" s="1"/>
  <c r="ID198" i="6"/>
  <c r="IG524" i="6"/>
  <c r="IF524" i="6"/>
  <c r="IE524" i="6"/>
  <c r="IS524" i="6" s="1"/>
  <c r="ID524" i="6"/>
  <c r="IG528" i="6"/>
  <c r="IF528" i="6"/>
  <c r="ME528" i="6" s="1"/>
  <c r="IE528" i="6"/>
  <c r="IS528" i="6" s="1"/>
  <c r="ID528" i="6"/>
  <c r="IG249" i="6"/>
  <c r="IF249" i="6"/>
  <c r="ME249" i="6" s="1"/>
  <c r="IE249" i="6"/>
  <c r="IS249" i="6" s="1"/>
  <c r="ID249" i="6"/>
  <c r="IG164" i="6"/>
  <c r="IU164" i="6" s="1"/>
  <c r="IF164" i="6"/>
  <c r="IE164" i="6"/>
  <c r="ID164" i="6"/>
  <c r="IG55" i="6"/>
  <c r="IF55" i="6"/>
  <c r="ME55" i="6" s="1"/>
  <c r="IE55" i="6"/>
  <c r="IS55" i="6" s="1"/>
  <c r="ID55" i="6"/>
  <c r="IG39" i="6"/>
  <c r="IF39" i="6"/>
  <c r="ME39" i="6" s="1"/>
  <c r="IE39" i="6"/>
  <c r="IS39" i="6" s="1"/>
  <c r="ID39" i="6"/>
  <c r="IG365" i="6"/>
  <c r="IF365" i="6"/>
  <c r="ME365" i="6" s="1"/>
  <c r="IE365" i="6"/>
  <c r="IS365" i="6" s="1"/>
  <c r="ID365" i="6"/>
  <c r="IG352" i="6"/>
  <c r="IF352" i="6"/>
  <c r="ME352" i="6" s="1"/>
  <c r="IE352" i="6"/>
  <c r="IS352" i="6" s="1"/>
  <c r="ID352" i="6"/>
  <c r="IG31" i="6"/>
  <c r="IF31" i="6"/>
  <c r="ME31" i="6" s="1"/>
  <c r="IE31" i="6"/>
  <c r="IS31" i="6" s="1"/>
  <c r="ID31" i="6"/>
  <c r="IG30" i="6"/>
  <c r="IF30" i="6"/>
  <c r="ME30" i="6" s="1"/>
  <c r="IE30" i="6"/>
  <c r="IS30" i="6" s="1"/>
  <c r="ID30" i="6"/>
  <c r="IG5" i="6"/>
  <c r="IF5" i="6"/>
  <c r="ME5" i="6" s="1"/>
  <c r="IE5" i="6"/>
  <c r="IS5" i="6" s="1"/>
  <c r="ID5" i="6"/>
  <c r="IR5" i="6" s="1"/>
  <c r="IG536" i="6"/>
  <c r="IF536" i="6"/>
  <c r="ME536" i="6" s="1"/>
  <c r="IE536" i="6"/>
  <c r="ID536" i="6"/>
  <c r="IG343" i="6"/>
  <c r="IU343" i="6" s="1"/>
  <c r="IF343" i="6"/>
  <c r="ME343" i="6" s="1"/>
  <c r="IE343" i="6"/>
  <c r="IS343" i="6" s="1"/>
  <c r="ID343" i="6"/>
  <c r="IG554" i="6"/>
  <c r="IU554" i="6" s="1"/>
  <c r="IF554" i="6"/>
  <c r="ME554" i="6" s="1"/>
  <c r="IE554" i="6"/>
  <c r="IS554" i="6" s="1"/>
  <c r="ID554" i="6"/>
  <c r="IG516" i="6"/>
  <c r="IF516" i="6"/>
  <c r="ME516" i="6" s="1"/>
  <c r="IE516" i="6"/>
  <c r="IS516" i="6" s="1"/>
  <c r="ID516" i="6"/>
  <c r="IG444" i="6"/>
  <c r="IF444" i="6"/>
  <c r="IE444" i="6"/>
  <c r="ID444" i="6"/>
  <c r="IG300" i="6"/>
  <c r="IF300" i="6"/>
  <c r="IE300" i="6"/>
  <c r="IS300" i="6" s="1"/>
  <c r="ID300" i="6"/>
  <c r="IG289" i="6"/>
  <c r="IF289" i="6"/>
  <c r="IE289" i="6"/>
  <c r="IS289" i="6" s="1"/>
  <c r="ID289" i="6"/>
  <c r="IG242" i="6"/>
  <c r="IU242" i="6" s="1"/>
  <c r="IF242" i="6"/>
  <c r="ME242" i="6" s="1"/>
  <c r="IE242" i="6"/>
  <c r="IS242" i="6" s="1"/>
  <c r="ID242" i="6"/>
  <c r="IG234" i="6"/>
  <c r="IF234" i="6"/>
  <c r="IE234" i="6"/>
  <c r="ID234" i="6"/>
  <c r="IG220" i="6"/>
  <c r="IF220" i="6"/>
  <c r="ME220" i="6" s="1"/>
  <c r="IE220" i="6"/>
  <c r="IS220" i="6" s="1"/>
  <c r="ID220" i="6"/>
  <c r="IG73" i="6"/>
  <c r="IF73" i="6"/>
  <c r="ME73" i="6" s="1"/>
  <c r="IE73" i="6"/>
  <c r="IS73" i="6" s="1"/>
  <c r="ID73" i="6"/>
  <c r="IG63" i="6"/>
  <c r="IF63" i="6"/>
  <c r="ME63" i="6" s="1"/>
  <c r="IE63" i="6"/>
  <c r="IS63" i="6" s="1"/>
  <c r="ID63" i="6"/>
  <c r="IG11" i="6"/>
  <c r="IF11" i="6"/>
  <c r="ME11" i="6" s="1"/>
  <c r="IE11" i="6"/>
  <c r="IS11" i="6" s="1"/>
  <c r="ID11" i="6"/>
  <c r="IG131" i="6"/>
  <c r="IF131" i="6"/>
  <c r="IE131" i="6"/>
  <c r="IS131" i="6" s="1"/>
  <c r="ID131" i="6"/>
  <c r="IG355" i="6"/>
  <c r="IF355" i="6"/>
  <c r="IE355" i="6"/>
  <c r="IS355" i="6" s="1"/>
  <c r="ID355" i="6"/>
  <c r="IG250" i="6"/>
  <c r="IF250" i="6"/>
  <c r="ME250" i="6" s="1"/>
  <c r="IE250" i="6"/>
  <c r="IS250" i="6" s="1"/>
  <c r="ID250" i="6"/>
  <c r="IG219" i="6"/>
  <c r="IF219" i="6"/>
  <c r="ME219" i="6" s="1"/>
  <c r="IE219" i="6"/>
  <c r="IS219" i="6" s="1"/>
  <c r="ID219" i="6"/>
  <c r="IG212" i="6"/>
  <c r="IU212" i="6" s="1"/>
  <c r="IF212" i="6"/>
  <c r="ME212" i="6" s="1"/>
  <c r="IE212" i="6"/>
  <c r="IS212" i="6" s="1"/>
  <c r="ID212" i="6"/>
  <c r="IG420" i="6"/>
  <c r="IF420" i="6"/>
  <c r="ME420" i="6" s="1"/>
  <c r="IE420" i="6"/>
  <c r="IS420" i="6" s="1"/>
  <c r="ID420" i="6"/>
  <c r="IG417" i="6"/>
  <c r="IU417" i="6" s="1"/>
  <c r="IF417" i="6"/>
  <c r="ME417" i="6" s="1"/>
  <c r="IE417" i="6"/>
  <c r="IS417" i="6" s="1"/>
  <c r="ID417" i="6"/>
  <c r="IG385" i="6"/>
  <c r="IU385" i="6" s="1"/>
  <c r="IF385" i="6"/>
  <c r="ME385" i="6" s="1"/>
  <c r="IE385" i="6"/>
  <c r="IS385" i="6" s="1"/>
  <c r="ID385" i="6"/>
  <c r="IG342" i="6"/>
  <c r="IF342" i="6"/>
  <c r="ME342" i="6" s="1"/>
  <c r="IE342" i="6"/>
  <c r="IS342" i="6" s="1"/>
  <c r="ID342" i="6"/>
  <c r="IG333" i="6"/>
  <c r="IF333" i="6"/>
  <c r="ME333" i="6" s="1"/>
  <c r="IE333" i="6"/>
  <c r="IS333" i="6" s="1"/>
  <c r="ID333" i="6"/>
  <c r="IG277" i="6"/>
  <c r="IF277" i="6"/>
  <c r="IE277" i="6"/>
  <c r="IS277" i="6" s="1"/>
  <c r="ID277" i="6"/>
  <c r="IG85" i="6"/>
  <c r="IF85" i="6"/>
  <c r="ME85" i="6" s="1"/>
  <c r="IE85" i="6"/>
  <c r="IS85" i="6" s="1"/>
  <c r="ID85" i="6"/>
  <c r="IG68" i="6"/>
  <c r="IF68" i="6"/>
  <c r="ME68" i="6" s="1"/>
  <c r="IE68" i="6"/>
  <c r="IS68" i="6" s="1"/>
  <c r="ID68" i="6"/>
  <c r="IG237" i="6"/>
  <c r="IF237" i="6"/>
  <c r="ME237" i="6" s="1"/>
  <c r="IE237" i="6"/>
  <c r="IS237" i="6" s="1"/>
  <c r="ID237" i="6"/>
  <c r="IG208" i="6"/>
  <c r="IF208" i="6"/>
  <c r="ME208" i="6" s="1"/>
  <c r="IE208" i="6"/>
  <c r="IS208" i="6" s="1"/>
  <c r="ID208" i="6"/>
  <c r="IR208" i="6" s="1"/>
  <c r="IG588" i="6"/>
  <c r="IF588" i="6"/>
  <c r="IE588" i="6"/>
  <c r="IS588" i="6" s="1"/>
  <c r="ID588" i="6"/>
  <c r="IG582" i="6"/>
  <c r="IF582" i="6"/>
  <c r="ME582" i="6" s="1"/>
  <c r="IE582" i="6"/>
  <c r="IS582" i="6" s="1"/>
  <c r="ID582" i="6"/>
  <c r="IG507" i="6"/>
  <c r="IF507" i="6"/>
  <c r="IE507" i="6"/>
  <c r="IS507" i="6" s="1"/>
  <c r="ID507" i="6"/>
  <c r="IG487" i="6"/>
  <c r="IF487" i="6"/>
  <c r="ME487" i="6" s="1"/>
  <c r="IE487" i="6"/>
  <c r="IS487" i="6" s="1"/>
  <c r="ID487" i="6"/>
  <c r="IG404" i="6"/>
  <c r="IF404" i="6"/>
  <c r="IE404" i="6"/>
  <c r="IS404" i="6" s="1"/>
  <c r="ID404" i="6"/>
  <c r="IG390" i="6"/>
  <c r="IF390" i="6"/>
  <c r="IE390" i="6"/>
  <c r="IS390" i="6" s="1"/>
  <c r="ID390" i="6"/>
  <c r="IG340" i="6"/>
  <c r="IU340" i="6" s="1"/>
  <c r="IF340" i="6"/>
  <c r="IE340" i="6"/>
  <c r="IS340" i="6" s="1"/>
  <c r="ID340" i="6"/>
  <c r="IG312" i="6"/>
  <c r="IF312" i="6"/>
  <c r="IE312" i="6"/>
  <c r="IS312" i="6" s="1"/>
  <c r="ID312" i="6"/>
  <c r="IG229" i="6"/>
  <c r="IU229" i="6" s="1"/>
  <c r="IF229" i="6"/>
  <c r="ME229" i="6" s="1"/>
  <c r="IE229" i="6"/>
  <c r="ID229" i="6"/>
  <c r="IG216" i="6"/>
  <c r="IU216" i="6" s="1"/>
  <c r="IF216" i="6"/>
  <c r="ME216" i="6" s="1"/>
  <c r="IE216" i="6"/>
  <c r="IS216" i="6" s="1"/>
  <c r="ID216" i="6"/>
  <c r="IG206" i="6"/>
  <c r="IF206" i="6"/>
  <c r="ME206" i="6" s="1"/>
  <c r="IE206" i="6"/>
  <c r="IS206" i="6" s="1"/>
  <c r="ID206" i="6"/>
  <c r="IG194" i="6"/>
  <c r="IU194" i="6" s="1"/>
  <c r="IF194" i="6"/>
  <c r="IE194" i="6"/>
  <c r="IS194" i="6" s="1"/>
  <c r="ID194" i="6"/>
  <c r="IG189" i="6"/>
  <c r="IF189" i="6"/>
  <c r="ME189" i="6" s="1"/>
  <c r="IE189" i="6"/>
  <c r="ID189" i="6"/>
  <c r="IG127" i="6"/>
  <c r="IU127" i="6" s="1"/>
  <c r="IF127" i="6"/>
  <c r="ME127" i="6" s="1"/>
  <c r="IE127" i="6"/>
  <c r="IS127" i="6" s="1"/>
  <c r="ID127" i="6"/>
  <c r="IG49" i="6"/>
  <c r="IF49" i="6"/>
  <c r="ME49" i="6" s="1"/>
  <c r="IE49" i="6"/>
  <c r="IS49" i="6" s="1"/>
  <c r="ID49" i="6"/>
  <c r="IG26" i="6"/>
  <c r="IU26" i="6" s="1"/>
  <c r="IF26" i="6"/>
  <c r="IE26" i="6"/>
  <c r="IS26" i="6" s="1"/>
  <c r="ID26" i="6"/>
  <c r="IG162" i="6"/>
  <c r="IF162" i="6"/>
  <c r="IE162" i="6"/>
  <c r="ID162" i="6"/>
  <c r="IG548" i="6"/>
  <c r="IF548" i="6"/>
  <c r="ME548" i="6" s="1"/>
  <c r="IE548" i="6"/>
  <c r="IS548" i="6" s="1"/>
  <c r="ID548" i="6"/>
  <c r="IG74" i="6"/>
  <c r="IU74" i="6" s="1"/>
  <c r="IF74" i="6"/>
  <c r="IE74" i="6"/>
  <c r="IS74" i="6" s="1"/>
  <c r="ID74" i="6"/>
  <c r="IG458" i="6"/>
  <c r="IF458" i="6"/>
  <c r="ME458" i="6" s="1"/>
  <c r="IE458" i="6"/>
  <c r="IS458" i="6" s="1"/>
  <c r="ID458" i="6"/>
  <c r="IG441" i="6"/>
  <c r="IF441" i="6"/>
  <c r="ME441" i="6" s="1"/>
  <c r="IE441" i="6"/>
  <c r="ID441" i="6"/>
  <c r="IG395" i="6"/>
  <c r="IF395" i="6"/>
  <c r="ME395" i="6" s="1"/>
  <c r="IE395" i="6"/>
  <c r="IS395" i="6" s="1"/>
  <c r="ID395" i="6"/>
  <c r="IG324" i="6"/>
  <c r="IF324" i="6"/>
  <c r="ME324" i="6" s="1"/>
  <c r="IE324" i="6"/>
  <c r="IS324" i="6" s="1"/>
  <c r="ID324" i="6"/>
  <c r="IG214" i="6"/>
  <c r="IF214" i="6"/>
  <c r="ME214" i="6" s="1"/>
  <c r="IE214" i="6"/>
  <c r="IS214" i="6" s="1"/>
  <c r="ID214" i="6"/>
  <c r="IG184" i="6"/>
  <c r="IF184" i="6"/>
  <c r="IE184" i="6"/>
  <c r="ID184" i="6"/>
  <c r="IG167" i="6"/>
  <c r="IF167" i="6"/>
  <c r="IE167" i="6"/>
  <c r="IS167" i="6" s="1"/>
  <c r="ID167" i="6"/>
  <c r="IG135" i="6"/>
  <c r="IF135" i="6"/>
  <c r="ME135" i="6" s="1"/>
  <c r="IE135" i="6"/>
  <c r="IS135" i="6" s="1"/>
  <c r="ID135" i="6"/>
  <c r="IG113" i="6"/>
  <c r="IU113" i="6" s="1"/>
  <c r="IF113" i="6"/>
  <c r="ME113" i="6" s="1"/>
  <c r="IE113" i="6"/>
  <c r="IS113" i="6" s="1"/>
  <c r="ID113" i="6"/>
  <c r="IG80" i="6"/>
  <c r="IF80" i="6"/>
  <c r="IE80" i="6"/>
  <c r="IS80" i="6" s="1"/>
  <c r="ID80" i="6"/>
  <c r="IG52" i="6"/>
  <c r="IF52" i="6"/>
  <c r="IE52" i="6"/>
  <c r="IS52" i="6" s="1"/>
  <c r="ID52" i="6"/>
  <c r="IG509" i="6"/>
  <c r="IU509" i="6" s="1"/>
  <c r="IF509" i="6"/>
  <c r="IE509" i="6"/>
  <c r="IS509" i="6" s="1"/>
  <c r="ID509" i="6"/>
  <c r="IG427" i="6"/>
  <c r="IF427" i="6"/>
  <c r="IE427" i="6"/>
  <c r="IS427" i="6" s="1"/>
  <c r="ID427" i="6"/>
  <c r="IG93" i="6"/>
  <c r="IU93" i="6" s="1"/>
  <c r="IF93" i="6"/>
  <c r="ME93" i="6" s="1"/>
  <c r="IE93" i="6"/>
  <c r="ID93" i="6"/>
  <c r="IG519" i="6"/>
  <c r="IF519" i="6"/>
  <c r="IE519" i="6"/>
  <c r="IS519" i="6" s="1"/>
  <c r="ID519" i="6"/>
  <c r="IG553" i="6"/>
  <c r="IF553" i="6"/>
  <c r="ME553" i="6" s="1"/>
  <c r="IE553" i="6"/>
  <c r="IS553" i="6" s="1"/>
  <c r="ID553" i="6"/>
  <c r="IG552" i="6"/>
  <c r="IU552" i="6" s="1"/>
  <c r="IF552" i="6"/>
  <c r="IE552" i="6"/>
  <c r="IS552" i="6" s="1"/>
  <c r="ID552" i="6"/>
  <c r="IG526" i="6"/>
  <c r="IF526" i="6"/>
  <c r="IE526" i="6"/>
  <c r="ID526" i="6"/>
  <c r="IG508" i="6"/>
  <c r="IF508" i="6"/>
  <c r="ME508" i="6" s="1"/>
  <c r="IE508" i="6"/>
  <c r="IS508" i="6" s="1"/>
  <c r="ID508" i="6"/>
  <c r="IG500" i="6"/>
  <c r="IF500" i="6"/>
  <c r="IE500" i="6"/>
  <c r="IS500" i="6" s="1"/>
  <c r="ID500" i="6"/>
  <c r="IG497" i="6"/>
  <c r="IF497" i="6"/>
  <c r="ME497" i="6" s="1"/>
  <c r="IE497" i="6"/>
  <c r="IS497" i="6" s="1"/>
  <c r="ID497" i="6"/>
  <c r="IG492" i="6"/>
  <c r="IF492" i="6"/>
  <c r="IE492" i="6"/>
  <c r="ID492" i="6"/>
  <c r="IG464" i="6"/>
  <c r="IF464" i="6"/>
  <c r="IE464" i="6"/>
  <c r="IS464" i="6" s="1"/>
  <c r="ID464" i="6"/>
  <c r="IG436" i="6"/>
  <c r="IF436" i="6"/>
  <c r="IE436" i="6"/>
  <c r="IS436" i="6" s="1"/>
  <c r="ID436" i="6"/>
  <c r="IG422" i="6"/>
  <c r="IF422" i="6"/>
  <c r="IE422" i="6"/>
  <c r="IS422" i="6" s="1"/>
  <c r="ID422" i="6"/>
  <c r="IG398" i="6"/>
  <c r="IU398" i="6" s="1"/>
  <c r="IF398" i="6"/>
  <c r="IE398" i="6"/>
  <c r="ID398" i="6"/>
  <c r="IG347" i="6"/>
  <c r="IF347" i="6"/>
  <c r="ME347" i="6" s="1"/>
  <c r="IE347" i="6"/>
  <c r="IS347" i="6" s="1"/>
  <c r="ID347" i="6"/>
  <c r="IG335" i="6"/>
  <c r="IF335" i="6"/>
  <c r="IE335" i="6"/>
  <c r="IS335" i="6" s="1"/>
  <c r="ID335" i="6"/>
  <c r="IG326" i="6"/>
  <c r="IF326" i="6"/>
  <c r="IE326" i="6"/>
  <c r="IS326" i="6" s="1"/>
  <c r="ID326" i="6"/>
  <c r="IG323" i="6"/>
  <c r="IF323" i="6"/>
  <c r="ME323" i="6" s="1"/>
  <c r="IE323" i="6"/>
  <c r="ID323" i="6"/>
  <c r="IG276" i="6"/>
  <c r="IF276" i="6"/>
  <c r="ME276" i="6" s="1"/>
  <c r="IE276" i="6"/>
  <c r="IS276" i="6" s="1"/>
  <c r="ID276" i="6"/>
  <c r="IG263" i="6"/>
  <c r="IU263" i="6" s="1"/>
  <c r="IF263" i="6"/>
  <c r="IE263" i="6"/>
  <c r="IS263" i="6" s="1"/>
  <c r="ID263" i="6"/>
  <c r="IG235" i="6"/>
  <c r="IF235" i="6"/>
  <c r="IE235" i="6"/>
  <c r="IS235" i="6" s="1"/>
  <c r="ID235" i="6"/>
  <c r="IG159" i="6"/>
  <c r="IF159" i="6"/>
  <c r="IE159" i="6"/>
  <c r="IS159" i="6" s="1"/>
  <c r="ID159" i="6"/>
  <c r="IG133" i="6"/>
  <c r="IF133" i="6"/>
  <c r="IE133" i="6"/>
  <c r="IS133" i="6" s="1"/>
  <c r="ID133" i="6"/>
  <c r="IG94" i="6"/>
  <c r="IF94" i="6"/>
  <c r="IE94" i="6"/>
  <c r="IS94" i="6" s="1"/>
  <c r="ID94" i="6"/>
  <c r="IG91" i="6"/>
  <c r="IF91" i="6"/>
  <c r="ME91" i="6" s="1"/>
  <c r="IE91" i="6"/>
  <c r="IS91" i="6" s="1"/>
  <c r="ID91" i="6"/>
  <c r="IG37" i="6"/>
  <c r="IU37" i="6" s="1"/>
  <c r="IF37" i="6"/>
  <c r="IE37" i="6"/>
  <c r="ID37" i="6"/>
  <c r="IG32" i="6"/>
  <c r="IU32" i="6" s="1"/>
  <c r="IF32" i="6"/>
  <c r="IE32" i="6"/>
  <c r="IS32" i="6" s="1"/>
  <c r="ID32" i="6"/>
  <c r="IG14" i="6"/>
  <c r="IF14" i="6"/>
  <c r="ME14" i="6" s="1"/>
  <c r="IE14" i="6"/>
  <c r="IS14" i="6" s="1"/>
  <c r="ID14" i="6"/>
  <c r="IG520" i="6"/>
  <c r="IU520" i="6" s="1"/>
  <c r="IF520" i="6"/>
  <c r="IE520" i="6"/>
  <c r="IS520" i="6" s="1"/>
  <c r="ID520" i="6"/>
  <c r="IR520" i="6" s="1"/>
  <c r="IG387" i="6"/>
  <c r="IF387" i="6"/>
  <c r="IE387" i="6"/>
  <c r="IS387" i="6" s="1"/>
  <c r="ID387" i="6"/>
  <c r="IG168" i="6"/>
  <c r="IU168" i="6" s="1"/>
  <c r="IF168" i="6"/>
  <c r="ME168" i="6" s="1"/>
  <c r="IE168" i="6"/>
  <c r="IS168" i="6" s="1"/>
  <c r="ID168" i="6"/>
  <c r="IG67" i="6"/>
  <c r="IU67" i="6" s="1"/>
  <c r="IF67" i="6"/>
  <c r="IE67" i="6"/>
  <c r="IS67" i="6" s="1"/>
  <c r="ID67" i="6"/>
  <c r="IG199" i="6"/>
  <c r="IU199" i="6" s="1"/>
  <c r="IF199" i="6"/>
  <c r="IE199" i="6"/>
  <c r="IS199" i="6" s="1"/>
  <c r="ID199" i="6"/>
  <c r="IG562" i="6"/>
  <c r="IF562" i="6"/>
  <c r="ME562" i="6" s="1"/>
  <c r="IE562" i="6"/>
  <c r="ID562" i="6"/>
  <c r="IG494" i="6"/>
  <c r="IU494" i="6" s="1"/>
  <c r="IF494" i="6"/>
  <c r="ME494" i="6" s="1"/>
  <c r="IE494" i="6"/>
  <c r="IS494" i="6" s="1"/>
  <c r="ID494" i="6"/>
  <c r="IG491" i="6"/>
  <c r="IF491" i="6"/>
  <c r="IE491" i="6"/>
  <c r="IS491" i="6" s="1"/>
  <c r="ID491" i="6"/>
  <c r="IG471" i="6"/>
  <c r="IU471" i="6" s="1"/>
  <c r="IF471" i="6"/>
  <c r="IE471" i="6"/>
  <c r="IS471" i="6" s="1"/>
  <c r="ID471" i="6"/>
  <c r="IG462" i="6"/>
  <c r="IF462" i="6"/>
  <c r="IE462" i="6"/>
  <c r="ID462" i="6"/>
  <c r="IG415" i="6"/>
  <c r="IU415" i="6" s="1"/>
  <c r="IF415" i="6"/>
  <c r="IE415" i="6"/>
  <c r="IS415" i="6" s="1"/>
  <c r="ID415" i="6"/>
  <c r="IG339" i="6"/>
  <c r="IU339" i="6" s="1"/>
  <c r="IF339" i="6"/>
  <c r="IE339" i="6"/>
  <c r="IS339" i="6" s="1"/>
  <c r="ID339" i="6"/>
  <c r="IG266" i="6"/>
  <c r="IF266" i="6"/>
  <c r="ME266" i="6" s="1"/>
  <c r="IE266" i="6"/>
  <c r="IS266" i="6" s="1"/>
  <c r="ID266" i="6"/>
  <c r="IG233" i="6"/>
  <c r="IF233" i="6"/>
  <c r="IE233" i="6"/>
  <c r="ID233" i="6"/>
  <c r="IG169" i="6"/>
  <c r="IF169" i="6"/>
  <c r="IE169" i="6"/>
  <c r="IS169" i="6" s="1"/>
  <c r="ID169" i="6"/>
  <c r="IG153" i="6"/>
  <c r="IU153" i="6" s="1"/>
  <c r="IF153" i="6"/>
  <c r="ME153" i="6" s="1"/>
  <c r="IE153" i="6"/>
  <c r="IS153" i="6" s="1"/>
  <c r="ID153" i="6"/>
  <c r="IG114" i="6"/>
  <c r="IF114" i="6"/>
  <c r="IE114" i="6"/>
  <c r="IS114" i="6" s="1"/>
  <c r="ID114" i="6"/>
  <c r="IG109" i="6"/>
  <c r="IU109" i="6" s="1"/>
  <c r="IF109" i="6"/>
  <c r="IE109" i="6"/>
  <c r="ID109" i="6"/>
  <c r="IG101" i="6"/>
  <c r="IF101" i="6"/>
  <c r="ME101" i="6" s="1"/>
  <c r="IE101" i="6"/>
  <c r="IS101" i="6" s="1"/>
  <c r="ID101" i="6"/>
  <c r="IG60" i="6"/>
  <c r="IF60" i="6"/>
  <c r="IE60" i="6"/>
  <c r="IS60" i="6" s="1"/>
  <c r="ID60" i="6"/>
  <c r="IG65" i="6"/>
  <c r="IF65" i="6"/>
  <c r="IE65" i="6"/>
  <c r="IS65" i="6" s="1"/>
  <c r="ID65" i="6"/>
  <c r="IG35" i="6"/>
  <c r="IF35" i="6"/>
  <c r="ME35" i="6" s="1"/>
  <c r="IE35" i="6"/>
  <c r="IS35" i="6" s="1"/>
  <c r="ID35" i="6"/>
  <c r="IG34" i="6"/>
  <c r="IU34" i="6" s="1"/>
  <c r="IF34" i="6"/>
  <c r="ME34" i="6" s="1"/>
  <c r="IE34" i="6"/>
  <c r="IS34" i="6" s="1"/>
  <c r="ID34" i="6"/>
  <c r="IG19" i="6"/>
  <c r="IF19" i="6"/>
  <c r="IE19" i="6"/>
  <c r="IS19" i="6" s="1"/>
  <c r="ID19" i="6"/>
  <c r="IG514" i="6"/>
  <c r="IU514" i="6" s="1"/>
  <c r="IF514" i="6"/>
  <c r="IE514" i="6"/>
  <c r="IS514" i="6" s="1"/>
  <c r="ID514" i="6"/>
  <c r="IG149" i="6"/>
  <c r="IF149" i="6"/>
  <c r="IE149" i="6"/>
  <c r="ID149" i="6"/>
  <c r="IG20" i="6"/>
  <c r="IU20" i="6" s="1"/>
  <c r="IF20" i="6"/>
  <c r="IE20" i="6"/>
  <c r="IS20" i="6" s="1"/>
  <c r="ID20" i="6"/>
  <c r="IG546" i="6"/>
  <c r="IU546" i="6" s="1"/>
  <c r="IF546" i="6"/>
  <c r="IE546" i="6"/>
  <c r="IS546" i="6" s="1"/>
  <c r="ID546" i="6"/>
  <c r="IG530" i="6"/>
  <c r="IF530" i="6"/>
  <c r="ME530" i="6" s="1"/>
  <c r="IE530" i="6"/>
  <c r="IS530" i="6" s="1"/>
  <c r="ID530" i="6"/>
  <c r="IG525" i="6"/>
  <c r="IF525" i="6"/>
  <c r="IE525" i="6"/>
  <c r="IS525" i="6" s="1"/>
  <c r="ID525" i="6"/>
  <c r="IG414" i="6"/>
  <c r="IF414" i="6"/>
  <c r="IE414" i="6"/>
  <c r="IS414" i="6" s="1"/>
  <c r="ID414" i="6"/>
  <c r="IG382" i="6"/>
  <c r="IU382" i="6" s="1"/>
  <c r="IF382" i="6"/>
  <c r="ME382" i="6" s="1"/>
  <c r="IE382" i="6"/>
  <c r="IS382" i="6" s="1"/>
  <c r="ID382" i="6"/>
  <c r="IG369" i="6"/>
  <c r="IF369" i="6"/>
  <c r="IE369" i="6"/>
  <c r="IS369" i="6" s="1"/>
  <c r="ID369" i="6"/>
  <c r="IG351" i="6"/>
  <c r="IF351" i="6"/>
  <c r="IE351" i="6"/>
  <c r="ID351" i="6"/>
  <c r="IG240" i="6"/>
  <c r="IF240" i="6"/>
  <c r="ME240" i="6" s="1"/>
  <c r="IE240" i="6"/>
  <c r="IS240" i="6" s="1"/>
  <c r="ID240" i="6"/>
  <c r="IG231" i="6"/>
  <c r="IF231" i="6"/>
  <c r="IE231" i="6"/>
  <c r="IS231" i="6" s="1"/>
  <c r="ID231" i="6"/>
  <c r="IG210" i="6"/>
  <c r="IF210" i="6"/>
  <c r="IE210" i="6"/>
  <c r="IS210" i="6" s="1"/>
  <c r="ID210" i="6"/>
  <c r="IG166" i="6"/>
  <c r="IF166" i="6"/>
  <c r="ME166" i="6" s="1"/>
  <c r="IE166" i="6"/>
  <c r="ID166" i="6"/>
  <c r="IG107" i="6"/>
  <c r="IF107" i="6"/>
  <c r="ME107" i="6" s="1"/>
  <c r="IE107" i="6"/>
  <c r="IS107" i="6" s="1"/>
  <c r="ID107" i="6"/>
  <c r="IG92" i="6"/>
  <c r="IU92" i="6" s="1"/>
  <c r="IF92" i="6"/>
  <c r="IE92" i="6"/>
  <c r="IS92" i="6" s="1"/>
  <c r="ID92" i="6"/>
  <c r="IG13" i="6"/>
  <c r="IF13" i="6"/>
  <c r="IE13" i="6"/>
  <c r="IS13" i="6" s="1"/>
  <c r="ID13" i="6"/>
  <c r="IG374" i="6"/>
  <c r="IF374" i="6"/>
  <c r="IE374" i="6"/>
  <c r="ID374" i="6"/>
  <c r="IG316" i="6"/>
  <c r="IF316" i="6"/>
  <c r="IE316" i="6"/>
  <c r="IS316" i="6" s="1"/>
  <c r="ID316" i="6"/>
  <c r="IG88" i="6"/>
  <c r="IF88" i="6"/>
  <c r="IE88" i="6"/>
  <c r="IS88" i="6" s="1"/>
  <c r="ID88" i="6"/>
  <c r="IG136" i="6"/>
  <c r="IF136" i="6"/>
  <c r="ME136" i="6" s="1"/>
  <c r="IE136" i="6"/>
  <c r="IS136" i="6" s="1"/>
  <c r="ID136" i="6"/>
  <c r="IG454" i="6"/>
  <c r="IU454" i="6" s="1"/>
  <c r="IF454" i="6"/>
  <c r="IE454" i="6"/>
  <c r="ID454" i="6"/>
  <c r="IG423" i="6"/>
  <c r="IU423" i="6" s="1"/>
  <c r="IF423" i="6"/>
  <c r="IE423" i="6"/>
  <c r="IS423" i="6" s="1"/>
  <c r="ID423" i="6"/>
  <c r="IG419" i="6"/>
  <c r="IF419" i="6"/>
  <c r="ME419" i="6" s="1"/>
  <c r="IE419" i="6"/>
  <c r="IS419" i="6" s="1"/>
  <c r="ID419" i="6"/>
  <c r="IG155" i="6"/>
  <c r="IU155" i="6" s="1"/>
  <c r="IF155" i="6"/>
  <c r="IE155" i="6"/>
  <c r="IS155" i="6" s="1"/>
  <c r="ID155" i="6"/>
  <c r="IG95" i="6"/>
  <c r="IF95" i="6"/>
  <c r="IE95" i="6"/>
  <c r="ID95" i="6"/>
  <c r="IG21" i="6"/>
  <c r="IF21" i="6"/>
  <c r="ME21" i="6" s="1"/>
  <c r="IE21" i="6"/>
  <c r="IS21" i="6" s="1"/>
  <c r="ID21" i="6"/>
  <c r="IR21" i="6" s="1"/>
  <c r="IG488" i="6"/>
  <c r="IU488" i="6" s="1"/>
  <c r="IF488" i="6"/>
  <c r="IE488" i="6"/>
  <c r="IS488" i="6" s="1"/>
  <c r="ID488" i="6"/>
  <c r="IG378" i="6"/>
  <c r="IF378" i="6"/>
  <c r="IE378" i="6"/>
  <c r="IS378" i="6" s="1"/>
  <c r="ID378" i="6"/>
  <c r="IG213" i="6"/>
  <c r="IU213" i="6" s="1"/>
  <c r="IF213" i="6"/>
  <c r="ME213" i="6" s="1"/>
  <c r="IE213" i="6"/>
  <c r="ID213" i="6"/>
  <c r="IG156" i="6"/>
  <c r="IU156" i="6" s="1"/>
  <c r="IF156" i="6"/>
  <c r="ME156" i="6" s="1"/>
  <c r="IE156" i="6"/>
  <c r="IS156" i="6" s="1"/>
  <c r="ID156" i="6"/>
  <c r="IG510" i="6"/>
  <c r="IF510" i="6"/>
  <c r="IE510" i="6"/>
  <c r="IS510" i="6" s="1"/>
  <c r="ID510" i="6"/>
  <c r="IG373" i="6"/>
  <c r="IU373" i="6" s="1"/>
  <c r="IF373" i="6"/>
  <c r="IE373" i="6"/>
  <c r="IS373" i="6" s="1"/>
  <c r="ID373" i="6"/>
  <c r="IG360" i="6"/>
  <c r="IU360" i="6" s="1"/>
  <c r="IF360" i="6"/>
  <c r="IE360" i="6"/>
  <c r="IS360" i="6" s="1"/>
  <c r="ID360" i="6"/>
  <c r="IG330" i="6"/>
  <c r="IU330" i="6" s="1"/>
  <c r="IF330" i="6"/>
  <c r="IE330" i="6"/>
  <c r="IS330" i="6" s="1"/>
  <c r="ID330" i="6"/>
  <c r="IG178" i="6"/>
  <c r="IU178" i="6" s="1"/>
  <c r="IF178" i="6"/>
  <c r="IE178" i="6"/>
  <c r="IS178" i="6" s="1"/>
  <c r="ID178" i="6"/>
  <c r="IG152" i="6"/>
  <c r="IF152" i="6"/>
  <c r="ME152" i="6" s="1"/>
  <c r="IE152" i="6"/>
  <c r="IS152" i="6" s="1"/>
  <c r="ID152" i="6"/>
  <c r="IG104" i="6"/>
  <c r="IF104" i="6"/>
  <c r="IE104" i="6"/>
  <c r="ID104" i="6"/>
  <c r="IG64" i="6"/>
  <c r="IF64" i="6"/>
  <c r="IE64" i="6"/>
  <c r="IS64" i="6" s="1"/>
  <c r="ID64" i="6"/>
  <c r="IG40" i="6"/>
  <c r="IU40" i="6" s="1"/>
  <c r="IF40" i="6"/>
  <c r="ME40" i="6" s="1"/>
  <c r="IE40" i="6"/>
  <c r="IS40" i="6" s="1"/>
  <c r="ID40" i="6"/>
  <c r="IG17" i="6"/>
  <c r="IF17" i="6"/>
  <c r="IE17" i="6"/>
  <c r="IS17" i="6" s="1"/>
  <c r="ID17" i="6"/>
  <c r="IG141" i="6"/>
  <c r="IU141" i="6" s="1"/>
  <c r="IF141" i="6"/>
  <c r="IE141" i="6"/>
  <c r="IS141" i="6" s="1"/>
  <c r="ID141" i="6"/>
  <c r="IG579" i="6"/>
  <c r="IF579" i="6"/>
  <c r="ME579" i="6" s="1"/>
  <c r="IE579" i="6"/>
  <c r="IS579" i="6" s="1"/>
  <c r="ID579" i="6"/>
  <c r="IG406" i="6"/>
  <c r="IF406" i="6"/>
  <c r="IE406" i="6"/>
  <c r="IS406" i="6" s="1"/>
  <c r="ID406" i="6"/>
  <c r="IG304" i="6"/>
  <c r="IF304" i="6"/>
  <c r="IE304" i="6"/>
  <c r="IS304" i="6" s="1"/>
  <c r="ID304" i="6"/>
  <c r="IR304" i="6" s="1"/>
  <c r="IG314" i="6"/>
  <c r="IF314" i="6"/>
  <c r="ME314" i="6" s="1"/>
  <c r="IE314" i="6"/>
  <c r="ID314" i="6"/>
  <c r="IG296" i="6"/>
  <c r="IF296" i="6"/>
  <c r="ME296" i="6" s="1"/>
  <c r="IE296" i="6"/>
  <c r="IS296" i="6" s="1"/>
  <c r="ID296" i="6"/>
  <c r="IG143" i="6"/>
  <c r="IU143" i="6" s="1"/>
  <c r="IF143" i="6"/>
  <c r="IE143" i="6"/>
  <c r="IS143" i="6" s="1"/>
  <c r="ID143" i="6"/>
  <c r="IG456" i="6"/>
  <c r="IF456" i="6"/>
  <c r="IE456" i="6"/>
  <c r="IS456" i="6" s="1"/>
  <c r="ID456" i="6"/>
  <c r="IG284" i="6"/>
  <c r="IF284" i="6"/>
  <c r="IE284" i="6"/>
  <c r="ID284" i="6"/>
  <c r="IG371" i="6"/>
  <c r="IF371" i="6"/>
  <c r="IE371" i="6"/>
  <c r="IS371" i="6" s="1"/>
  <c r="ID371" i="6"/>
  <c r="IG434" i="6"/>
  <c r="IF434" i="6"/>
  <c r="IE434" i="6"/>
  <c r="IS434" i="6" s="1"/>
  <c r="ID434" i="6"/>
  <c r="IG244" i="6"/>
  <c r="IF244" i="6"/>
  <c r="ME244" i="6" s="1"/>
  <c r="IE244" i="6"/>
  <c r="IS244" i="6" s="1"/>
  <c r="ID244" i="6"/>
  <c r="IG108" i="6"/>
  <c r="IU108" i="6" s="1"/>
  <c r="IF108" i="6"/>
  <c r="IE108" i="6"/>
  <c r="ID108" i="6"/>
  <c r="IG459" i="6"/>
  <c r="IU459" i="6" s="1"/>
  <c r="IF459" i="6"/>
  <c r="IE459" i="6"/>
  <c r="IS459" i="6" s="1"/>
  <c r="ID459" i="6"/>
  <c r="IG435" i="6"/>
  <c r="IF435" i="6"/>
  <c r="ME435" i="6" s="1"/>
  <c r="IE435" i="6"/>
  <c r="IS435" i="6" s="1"/>
  <c r="ID435" i="6"/>
  <c r="IG433" i="6"/>
  <c r="IU433" i="6" s="1"/>
  <c r="IF433" i="6"/>
  <c r="IE433" i="6"/>
  <c r="IS433" i="6" s="1"/>
  <c r="ID433" i="6"/>
  <c r="IG48" i="6"/>
  <c r="IF48" i="6"/>
  <c r="IE48" i="6"/>
  <c r="ID48" i="6"/>
  <c r="IG311" i="6"/>
  <c r="IF311" i="6"/>
  <c r="ME311" i="6" s="1"/>
  <c r="IE311" i="6"/>
  <c r="IS311" i="6" s="1"/>
  <c r="ID311" i="6"/>
  <c r="IR311" i="6" s="1"/>
  <c r="IG267" i="6"/>
  <c r="IU267" i="6" s="1"/>
  <c r="IF267" i="6"/>
  <c r="IE267" i="6"/>
  <c r="IS267" i="6" s="1"/>
  <c r="ID267" i="6"/>
  <c r="IG224" i="6"/>
  <c r="IF224" i="6"/>
  <c r="IE224" i="6"/>
  <c r="IS224" i="6" s="1"/>
  <c r="ID224" i="6"/>
  <c r="IG176" i="6"/>
  <c r="IU176" i="6" s="1"/>
  <c r="IF176" i="6"/>
  <c r="ME176" i="6" s="1"/>
  <c r="IE176" i="6"/>
  <c r="IS176" i="6" s="1"/>
  <c r="ID176" i="6"/>
  <c r="IG137" i="6"/>
  <c r="IF137" i="6"/>
  <c r="ME137" i="6" s="1"/>
  <c r="IE137" i="6"/>
  <c r="IS137" i="6" s="1"/>
  <c r="ID137" i="6"/>
  <c r="IG78" i="6"/>
  <c r="IU78" i="6" s="1"/>
  <c r="IF78" i="6"/>
  <c r="IE78" i="6"/>
  <c r="IS78" i="6" s="1"/>
  <c r="ID78" i="6"/>
  <c r="IG313" i="6"/>
  <c r="IF313" i="6"/>
  <c r="IE313" i="6"/>
  <c r="IS313" i="6" s="1"/>
  <c r="ID313" i="6"/>
  <c r="IG10" i="6"/>
  <c r="IF10" i="6"/>
  <c r="IE10" i="6"/>
  <c r="ID10" i="6"/>
  <c r="IG470" i="6"/>
  <c r="IF470" i="6"/>
  <c r="IE470" i="6"/>
  <c r="IS470" i="6" s="1"/>
  <c r="ID470" i="6"/>
  <c r="IG428" i="6"/>
  <c r="IF428" i="6"/>
  <c r="IE428" i="6"/>
  <c r="IS428" i="6" s="1"/>
  <c r="ID428" i="6"/>
  <c r="IG375" i="6"/>
  <c r="IF375" i="6"/>
  <c r="ME375" i="6" s="1"/>
  <c r="IE375" i="6"/>
  <c r="IS375" i="6" s="1"/>
  <c r="ID375" i="6"/>
  <c r="IG348" i="6"/>
  <c r="IU348" i="6" s="1"/>
  <c r="IF348" i="6"/>
  <c r="IE348" i="6"/>
  <c r="IS348" i="6" s="1"/>
  <c r="ID348" i="6"/>
  <c r="IG192" i="6"/>
  <c r="IF192" i="6"/>
  <c r="IE192" i="6"/>
  <c r="IS192" i="6" s="1"/>
  <c r="ID192" i="6"/>
  <c r="IG174" i="6"/>
  <c r="IF174" i="6"/>
  <c r="ME174" i="6" s="1"/>
  <c r="IE174" i="6"/>
  <c r="IS174" i="6" s="1"/>
  <c r="ID174" i="6"/>
  <c r="IG170" i="6"/>
  <c r="IF170" i="6"/>
  <c r="IE170" i="6"/>
  <c r="IS170" i="6" s="1"/>
  <c r="ID170" i="6"/>
  <c r="IG163" i="6"/>
  <c r="IU163" i="6" s="1"/>
  <c r="IF163" i="6"/>
  <c r="IE163" i="6"/>
  <c r="ID163" i="6"/>
  <c r="IG110" i="6"/>
  <c r="IU110" i="6" s="1"/>
  <c r="IF110" i="6"/>
  <c r="ME110" i="6" s="1"/>
  <c r="IE110" i="6"/>
  <c r="IS110" i="6" s="1"/>
  <c r="ID110" i="6"/>
  <c r="IG100" i="6"/>
  <c r="IU100" i="6" s="1"/>
  <c r="IF100" i="6"/>
  <c r="IE100" i="6"/>
  <c r="IS100" i="6" s="1"/>
  <c r="ID100" i="6"/>
  <c r="IG98" i="6"/>
  <c r="IU98" i="6" s="1"/>
  <c r="IF98" i="6"/>
  <c r="IE98" i="6"/>
  <c r="IS98" i="6" s="1"/>
  <c r="ID98" i="6"/>
  <c r="IG97" i="6"/>
  <c r="IF97" i="6"/>
  <c r="ME97" i="6" s="1"/>
  <c r="IE97" i="6"/>
  <c r="ID97" i="6"/>
  <c r="IR97" i="6" s="1"/>
  <c r="IG177" i="6"/>
  <c r="IU177" i="6" s="1"/>
  <c r="IF177" i="6"/>
  <c r="ME177" i="6" s="1"/>
  <c r="IE177" i="6"/>
  <c r="IS177" i="6" s="1"/>
  <c r="ID177" i="6"/>
  <c r="IG535" i="6"/>
  <c r="IF535" i="6"/>
  <c r="IE535" i="6"/>
  <c r="ID535" i="6"/>
  <c r="IG148" i="6"/>
  <c r="IU148" i="6" s="1"/>
  <c r="IF148" i="6"/>
  <c r="IE148" i="6"/>
  <c r="IS148" i="6" s="1"/>
  <c r="ID148" i="6"/>
  <c r="IG103" i="6"/>
  <c r="IF103" i="6"/>
  <c r="IE103" i="6"/>
  <c r="ID103" i="6"/>
  <c r="IG86" i="6"/>
  <c r="IU86" i="6" s="1"/>
  <c r="IF86" i="6"/>
  <c r="IE86" i="6"/>
  <c r="IS86" i="6" s="1"/>
  <c r="ID86" i="6"/>
  <c r="IG53" i="6"/>
  <c r="IU53" i="6" s="1"/>
  <c r="IF53" i="6"/>
  <c r="IE53" i="6"/>
  <c r="IS53" i="6" s="1"/>
  <c r="ID53" i="6"/>
  <c r="IG47" i="6"/>
  <c r="IF47" i="6"/>
  <c r="ME47" i="6" s="1"/>
  <c r="IE47" i="6"/>
  <c r="IS47" i="6" s="1"/>
  <c r="ID47" i="6"/>
  <c r="IG8" i="6"/>
  <c r="IF8" i="6"/>
  <c r="IE8" i="6"/>
  <c r="ID8" i="6"/>
  <c r="IG502" i="6"/>
  <c r="IF502" i="6"/>
  <c r="IE502" i="6"/>
  <c r="IS502" i="6" s="1"/>
  <c r="ID502" i="6"/>
  <c r="IG499" i="6"/>
  <c r="IU499" i="6" s="1"/>
  <c r="IF499" i="6"/>
  <c r="ME499" i="6" s="1"/>
  <c r="IE499" i="6"/>
  <c r="IS499" i="6" s="1"/>
  <c r="ID499" i="6"/>
  <c r="IG484" i="6"/>
  <c r="IF484" i="6"/>
  <c r="IE484" i="6"/>
  <c r="IS484" i="6" s="1"/>
  <c r="ID484" i="6"/>
  <c r="IG476" i="6"/>
  <c r="IU476" i="6" s="1"/>
  <c r="IF476" i="6"/>
  <c r="IE476" i="6"/>
  <c r="ID476" i="6"/>
  <c r="IG332" i="6"/>
  <c r="IF332" i="6"/>
  <c r="ME332" i="6" s="1"/>
  <c r="IE332" i="6"/>
  <c r="IS332" i="6" s="1"/>
  <c r="ID332" i="6"/>
  <c r="IG292" i="6"/>
  <c r="IF292" i="6"/>
  <c r="IE292" i="6"/>
  <c r="IS292" i="6" s="1"/>
  <c r="ID292" i="6"/>
  <c r="IG59" i="6"/>
  <c r="IF59" i="6"/>
  <c r="IE59" i="6"/>
  <c r="IS59" i="6" s="1"/>
  <c r="ID59" i="6"/>
  <c r="IG589" i="6"/>
  <c r="IF589" i="6"/>
  <c r="ME589" i="6" s="1"/>
  <c r="IE589" i="6"/>
  <c r="ID589" i="6"/>
  <c r="IG341" i="6"/>
  <c r="IF341" i="6"/>
  <c r="ME341" i="6" s="1"/>
  <c r="IE341" i="6"/>
  <c r="IS341" i="6" s="1"/>
  <c r="ID341" i="6"/>
  <c r="IG322" i="6"/>
  <c r="IU322" i="6" s="1"/>
  <c r="IF322" i="6"/>
  <c r="IE322" i="6"/>
  <c r="IS322" i="6" s="1"/>
  <c r="ID322" i="6"/>
  <c r="IG247" i="6"/>
  <c r="IF247" i="6"/>
  <c r="IE247" i="6"/>
  <c r="IS247" i="6" s="1"/>
  <c r="ID247" i="6"/>
  <c r="IG569" i="6"/>
  <c r="IF569" i="6"/>
  <c r="IE569" i="6"/>
  <c r="IS569" i="6" s="1"/>
  <c r="ID569" i="6"/>
  <c r="IG278" i="6"/>
  <c r="IF278" i="6"/>
  <c r="IE278" i="6"/>
  <c r="ID278" i="6"/>
  <c r="IG81" i="6"/>
  <c r="IF81" i="6"/>
  <c r="IE81" i="6"/>
  <c r="IS81" i="6" s="1"/>
  <c r="ID81" i="6"/>
  <c r="IG578" i="6"/>
  <c r="IF578" i="6"/>
  <c r="ME578" i="6" s="1"/>
  <c r="IE578" i="6"/>
  <c r="IS578" i="6" s="1"/>
  <c r="ID578" i="6"/>
  <c r="IG449" i="6"/>
  <c r="IU449" i="6" s="1"/>
  <c r="IF449" i="6"/>
  <c r="IE449" i="6"/>
  <c r="ID449" i="6"/>
  <c r="IG409" i="6"/>
  <c r="IU409" i="6" s="1"/>
  <c r="IF409" i="6"/>
  <c r="IE409" i="6"/>
  <c r="IS409" i="6" s="1"/>
  <c r="ID409" i="6"/>
  <c r="IG293" i="6"/>
  <c r="IF293" i="6"/>
  <c r="ME293" i="6" s="1"/>
  <c r="IE293" i="6"/>
  <c r="IS293" i="6" s="1"/>
  <c r="ID293" i="6"/>
  <c r="IG587" i="6"/>
  <c r="IU587" i="6" s="1"/>
  <c r="IF587" i="6"/>
  <c r="IE587" i="6"/>
  <c r="IS587" i="6" s="1"/>
  <c r="ID587" i="6"/>
  <c r="IG581" i="6"/>
  <c r="IF581" i="6"/>
  <c r="IE581" i="6"/>
  <c r="IS581" i="6" s="1"/>
  <c r="ID581" i="6"/>
  <c r="IG543" i="6"/>
  <c r="IU543" i="6" s="1"/>
  <c r="IF543" i="6"/>
  <c r="ME543" i="6" s="1"/>
  <c r="IE543" i="6"/>
  <c r="IS543" i="6" s="1"/>
  <c r="ID543" i="6"/>
  <c r="IG541" i="6"/>
  <c r="IU541" i="6" s="1"/>
  <c r="IF541" i="6"/>
  <c r="IE541" i="6"/>
  <c r="IS541" i="6" s="1"/>
  <c r="ID541" i="6"/>
  <c r="IG483" i="6"/>
  <c r="IU483" i="6" s="1"/>
  <c r="IF483" i="6"/>
  <c r="IE483" i="6"/>
  <c r="IS483" i="6" s="1"/>
  <c r="ID483" i="6"/>
  <c r="IG401" i="6"/>
  <c r="IF401" i="6"/>
  <c r="ME401" i="6" s="1"/>
  <c r="IE401" i="6"/>
  <c r="ID401" i="6"/>
  <c r="IG388" i="6"/>
  <c r="IU388" i="6" s="1"/>
  <c r="IF388" i="6"/>
  <c r="IE388" i="6"/>
  <c r="IS388" i="6" s="1"/>
  <c r="ID388" i="6"/>
  <c r="IG384" i="6"/>
  <c r="IF384" i="6"/>
  <c r="IE384" i="6"/>
  <c r="IS384" i="6" s="1"/>
  <c r="ID384" i="6"/>
  <c r="IG370" i="6"/>
  <c r="IU370" i="6" s="1"/>
  <c r="IF370" i="6"/>
  <c r="IE370" i="6"/>
  <c r="IS370" i="6" s="1"/>
  <c r="ID370" i="6"/>
  <c r="IG362" i="6"/>
  <c r="IU362" i="6" s="1"/>
  <c r="IF362" i="6"/>
  <c r="IE362" i="6"/>
  <c r="IS362" i="6" s="1"/>
  <c r="ID362" i="6"/>
  <c r="IG358" i="6"/>
  <c r="IU358" i="6" s="1"/>
  <c r="IF358" i="6"/>
  <c r="IE358" i="6"/>
  <c r="IS358" i="6" s="1"/>
  <c r="ID358" i="6"/>
  <c r="IG337" i="6"/>
  <c r="IU337" i="6" s="1"/>
  <c r="IF337" i="6"/>
  <c r="IE337" i="6"/>
  <c r="IS337" i="6" s="1"/>
  <c r="ID337" i="6"/>
  <c r="IG331" i="6"/>
  <c r="IF331" i="6"/>
  <c r="IE331" i="6"/>
  <c r="IS331" i="6" s="1"/>
  <c r="ID331" i="6"/>
  <c r="IG279" i="6"/>
  <c r="IF279" i="6"/>
  <c r="IE279" i="6"/>
  <c r="ID279" i="6"/>
  <c r="IG190" i="6"/>
  <c r="IU190" i="6" s="1"/>
  <c r="IF190" i="6"/>
  <c r="IE190" i="6"/>
  <c r="IS190" i="6" s="1"/>
  <c r="ID190" i="6"/>
  <c r="IG181" i="6"/>
  <c r="IF181" i="6"/>
  <c r="IE181" i="6"/>
  <c r="IS181" i="6" s="1"/>
  <c r="ID181" i="6"/>
  <c r="IG161" i="6"/>
  <c r="IF161" i="6"/>
  <c r="IE161" i="6"/>
  <c r="IS161" i="6" s="1"/>
  <c r="ID161" i="6"/>
  <c r="IG126" i="6"/>
  <c r="IU126" i="6" s="1"/>
  <c r="IF126" i="6"/>
  <c r="IE126" i="6"/>
  <c r="ID126" i="6"/>
  <c r="IG119" i="6"/>
  <c r="IF119" i="6"/>
  <c r="IE119" i="6"/>
  <c r="IS119" i="6" s="1"/>
  <c r="ID119" i="6"/>
  <c r="IG121" i="6"/>
  <c r="IU121" i="6" s="1"/>
  <c r="IF121" i="6"/>
  <c r="IE121" i="6"/>
  <c r="IS121" i="6" s="1"/>
  <c r="ID121" i="6"/>
  <c r="IG4" i="6"/>
  <c r="IU4" i="6" s="1"/>
  <c r="IF4" i="6"/>
  <c r="IE4" i="6"/>
  <c r="IS4" i="6" s="1"/>
  <c r="ID4" i="6"/>
  <c r="IG576" i="6"/>
  <c r="IF576" i="6"/>
  <c r="IE576" i="6"/>
  <c r="ID576" i="6"/>
  <c r="IG481" i="6"/>
  <c r="IF481" i="6"/>
  <c r="IE481" i="6"/>
  <c r="IS481" i="6" s="1"/>
  <c r="ID481" i="6"/>
  <c r="IG345" i="6"/>
  <c r="IF345" i="6"/>
  <c r="IE345" i="6"/>
  <c r="IS345" i="6" s="1"/>
  <c r="ID345" i="6"/>
  <c r="IG272" i="6"/>
  <c r="IF272" i="6"/>
  <c r="IE272" i="6"/>
  <c r="IS272" i="6" s="1"/>
  <c r="ID272" i="6"/>
  <c r="IG144" i="6"/>
  <c r="IF144" i="6"/>
  <c r="IE144" i="6"/>
  <c r="IS144" i="6" s="1"/>
  <c r="ID144" i="6"/>
  <c r="IG28" i="6"/>
  <c r="IF28" i="6"/>
  <c r="IE28" i="6"/>
  <c r="IS28" i="6" s="1"/>
  <c r="ID28" i="6"/>
  <c r="IG575" i="6"/>
  <c r="IF575" i="6"/>
  <c r="IE575" i="6"/>
  <c r="IS575" i="6" s="1"/>
  <c r="ID575" i="6"/>
  <c r="IG563" i="6"/>
  <c r="IF563" i="6"/>
  <c r="IE563" i="6"/>
  <c r="IS563" i="6" s="1"/>
  <c r="ID563" i="6"/>
  <c r="IG559" i="6"/>
  <c r="IF559" i="6"/>
  <c r="IE559" i="6"/>
  <c r="ID559" i="6"/>
  <c r="IG542" i="6"/>
  <c r="IF542" i="6"/>
  <c r="IE542" i="6"/>
  <c r="IS542" i="6" s="1"/>
  <c r="ID542" i="6"/>
  <c r="IG305" i="6"/>
  <c r="IU305" i="6" s="1"/>
  <c r="IF305" i="6"/>
  <c r="IE305" i="6"/>
  <c r="IS305" i="6" s="1"/>
  <c r="ID305" i="6"/>
  <c r="IG299" i="6"/>
  <c r="IF299" i="6"/>
  <c r="IE299" i="6"/>
  <c r="IS299" i="6" s="1"/>
  <c r="ID299" i="6"/>
  <c r="IG209" i="6"/>
  <c r="IU209" i="6" s="1"/>
  <c r="IF209" i="6"/>
  <c r="IE209" i="6"/>
  <c r="IS209" i="6" s="1"/>
  <c r="ID209" i="6"/>
  <c r="IG123" i="6"/>
  <c r="IF123" i="6"/>
  <c r="IE123" i="6"/>
  <c r="IS123" i="6" s="1"/>
  <c r="ID123" i="6"/>
  <c r="IG90" i="6"/>
  <c r="IF90" i="6"/>
  <c r="IE90" i="6"/>
  <c r="IS90" i="6" s="1"/>
  <c r="ID90" i="6"/>
  <c r="IG51" i="6"/>
  <c r="IF51" i="6"/>
  <c r="IE51" i="6"/>
  <c r="IS51" i="6" s="1"/>
  <c r="ID51" i="6"/>
  <c r="IG151" i="6"/>
  <c r="IF151" i="6"/>
  <c r="IE151" i="6"/>
  <c r="ID151" i="6"/>
  <c r="IG584" i="6"/>
  <c r="IU584" i="6" s="1"/>
  <c r="IF584" i="6"/>
  <c r="IE584" i="6"/>
  <c r="IS584" i="6" s="1"/>
  <c r="ID584" i="6"/>
  <c r="IG482" i="6"/>
  <c r="IF482" i="6"/>
  <c r="IE482" i="6"/>
  <c r="IS482" i="6" s="1"/>
  <c r="ID482" i="6"/>
  <c r="IG394" i="6"/>
  <c r="IU394" i="6" s="1"/>
  <c r="IF394" i="6"/>
  <c r="IE394" i="6"/>
  <c r="IS394" i="6" s="1"/>
  <c r="ID394" i="6"/>
  <c r="IG306" i="6"/>
  <c r="IF306" i="6"/>
  <c r="IE306" i="6"/>
  <c r="IS306" i="6" s="1"/>
  <c r="ID306" i="6"/>
  <c r="IG236" i="6"/>
  <c r="IF236" i="6"/>
  <c r="IE236" i="6"/>
  <c r="IS236" i="6" s="1"/>
  <c r="ID236" i="6"/>
  <c r="IG204" i="6"/>
  <c r="IF204" i="6"/>
  <c r="IE204" i="6"/>
  <c r="IS204" i="6" s="1"/>
  <c r="ID204" i="6"/>
  <c r="IG191" i="6"/>
  <c r="IU191" i="6" s="1"/>
  <c r="IF191" i="6"/>
  <c r="IE191" i="6"/>
  <c r="IS191" i="6" s="1"/>
  <c r="ID191" i="6"/>
  <c r="IG122" i="6"/>
  <c r="IU122" i="6" s="1"/>
  <c r="IF122" i="6"/>
  <c r="IE122" i="6"/>
  <c r="ID122" i="6"/>
  <c r="IG3" i="6"/>
  <c r="IF3" i="6"/>
  <c r="IE3" i="6"/>
  <c r="IS3" i="6" s="1"/>
  <c r="ID3" i="6"/>
  <c r="IG527" i="6"/>
  <c r="IU527" i="6" s="1"/>
  <c r="IF527" i="6"/>
  <c r="IE527" i="6"/>
  <c r="IS527" i="6" s="1"/>
  <c r="ID527" i="6"/>
  <c r="IG391" i="6"/>
  <c r="IF391" i="6"/>
  <c r="IE391" i="6"/>
  <c r="IS391" i="6" s="1"/>
  <c r="ID391" i="6"/>
  <c r="IG283" i="6"/>
  <c r="IF283" i="6"/>
  <c r="IE283" i="6"/>
  <c r="IS283" i="6" s="1"/>
  <c r="ID283" i="6"/>
  <c r="IG118" i="6"/>
  <c r="IU118" i="6" s="1"/>
  <c r="IF118" i="6"/>
  <c r="IE118" i="6"/>
  <c r="IS118" i="6" s="1"/>
  <c r="ID118" i="6"/>
  <c r="IR118" i="6" s="1"/>
  <c r="IG12" i="6"/>
  <c r="IF12" i="6"/>
  <c r="IE12" i="6"/>
  <c r="IS12" i="6" s="1"/>
  <c r="ID12" i="6"/>
  <c r="IG24" i="6"/>
  <c r="IF24" i="6"/>
  <c r="IE24" i="6"/>
  <c r="IS24" i="6" s="1"/>
  <c r="ID24" i="6"/>
  <c r="IG567" i="6"/>
  <c r="IU567" i="6" s="1"/>
  <c r="IF567" i="6"/>
  <c r="IE567" i="6"/>
  <c r="ID567" i="6"/>
  <c r="IG564" i="6"/>
  <c r="IF564" i="6"/>
  <c r="IE564" i="6"/>
  <c r="IS564" i="6" s="1"/>
  <c r="ID564" i="6"/>
  <c r="IG511" i="6"/>
  <c r="IF511" i="6"/>
  <c r="IE511" i="6"/>
  <c r="IS511" i="6" s="1"/>
  <c r="ID511" i="6"/>
  <c r="IG453" i="6"/>
  <c r="IU453" i="6" s="1"/>
  <c r="IF453" i="6"/>
  <c r="IE453" i="6"/>
  <c r="IS453" i="6" s="1"/>
  <c r="ID453" i="6"/>
  <c r="IG426" i="6"/>
  <c r="IF426" i="6"/>
  <c r="IE426" i="6"/>
  <c r="IS426" i="6" s="1"/>
  <c r="ID426" i="6"/>
  <c r="IG403" i="6"/>
  <c r="IF403" i="6"/>
  <c r="IE403" i="6"/>
  <c r="IS403" i="6" s="1"/>
  <c r="ID403" i="6"/>
  <c r="IG367" i="6"/>
  <c r="IU367" i="6" s="1"/>
  <c r="IF367" i="6"/>
  <c r="IE367" i="6"/>
  <c r="IS367" i="6" s="1"/>
  <c r="ID367" i="6"/>
  <c r="IG124" i="6"/>
  <c r="IF124" i="6"/>
  <c r="IE124" i="6"/>
  <c r="IS124" i="6" s="1"/>
  <c r="ID124" i="6"/>
  <c r="IG496" i="6"/>
  <c r="IF496" i="6"/>
  <c r="IE496" i="6"/>
  <c r="ID496" i="6"/>
  <c r="IG448" i="6"/>
  <c r="IU448" i="6" s="1"/>
  <c r="IF448" i="6"/>
  <c r="IE448" i="6"/>
  <c r="IS448" i="6" s="1"/>
  <c r="ID448" i="6"/>
  <c r="IG377" i="6"/>
  <c r="IF377" i="6"/>
  <c r="IE377" i="6"/>
  <c r="IS377" i="6" s="1"/>
  <c r="ID377" i="6"/>
  <c r="IG319" i="6"/>
  <c r="IF319" i="6"/>
  <c r="IE319" i="6"/>
  <c r="IS319" i="6" s="1"/>
  <c r="ID319" i="6"/>
  <c r="IG307" i="6"/>
  <c r="IU307" i="6" s="1"/>
  <c r="IF307" i="6"/>
  <c r="IE307" i="6"/>
  <c r="ID307" i="6"/>
  <c r="IG261" i="6"/>
  <c r="IF261" i="6"/>
  <c r="IE261" i="6"/>
  <c r="IS261" i="6" s="1"/>
  <c r="ID261" i="6"/>
  <c r="IG259" i="6"/>
  <c r="IU259" i="6" s="1"/>
  <c r="IF259" i="6"/>
  <c r="IE259" i="6"/>
  <c r="IS259" i="6" s="1"/>
  <c r="ID259" i="6"/>
  <c r="IG245" i="6"/>
  <c r="IF245" i="6"/>
  <c r="IE245" i="6"/>
  <c r="IS245" i="6" s="1"/>
  <c r="ID245" i="6"/>
  <c r="IR245" i="6" s="1"/>
  <c r="IG117" i="6"/>
  <c r="IF117" i="6"/>
  <c r="IE117" i="6"/>
  <c r="ID117" i="6"/>
  <c r="IG410" i="6"/>
  <c r="IU410" i="6" s="1"/>
  <c r="IF410" i="6"/>
  <c r="IE410" i="6"/>
  <c r="IS410" i="6" s="1"/>
  <c r="ID410" i="6"/>
  <c r="IG400" i="6"/>
  <c r="IF400" i="6"/>
  <c r="IE400" i="6"/>
  <c r="IS400" i="6" s="1"/>
  <c r="ID400" i="6"/>
  <c r="IG368" i="6"/>
  <c r="IF368" i="6"/>
  <c r="IE368" i="6"/>
  <c r="IS368" i="6" s="1"/>
  <c r="ID368" i="6"/>
  <c r="IG256" i="6"/>
  <c r="IU256" i="6" s="1"/>
  <c r="IF256" i="6"/>
  <c r="IE256" i="6"/>
  <c r="IS256" i="6" s="1"/>
  <c r="ID256" i="6"/>
  <c r="IG195" i="6"/>
  <c r="IU195" i="6" s="1"/>
  <c r="IF195" i="6"/>
  <c r="IE195" i="6"/>
  <c r="IS195" i="6" s="1"/>
  <c r="ID195" i="6"/>
  <c r="IG84" i="6"/>
  <c r="IF84" i="6"/>
  <c r="IE84" i="6"/>
  <c r="IS84" i="6" s="1"/>
  <c r="ID84" i="6"/>
  <c r="IG493" i="6"/>
  <c r="IU493" i="6" s="1"/>
  <c r="IF493" i="6"/>
  <c r="IE493" i="6"/>
  <c r="IS493" i="6" s="1"/>
  <c r="ID493" i="6"/>
  <c r="IG590" i="6"/>
  <c r="IF590" i="6"/>
  <c r="IE590" i="6"/>
  <c r="ID590" i="6"/>
  <c r="IG560" i="6"/>
  <c r="IF560" i="6"/>
  <c r="IE560" i="6"/>
  <c r="IS560" i="6" s="1"/>
  <c r="ID560" i="6"/>
  <c r="IG547" i="6"/>
  <c r="IU547" i="6" s="1"/>
  <c r="IF547" i="6"/>
  <c r="IE547" i="6"/>
  <c r="IS547" i="6" s="1"/>
  <c r="ID547" i="6"/>
  <c r="IG359" i="6"/>
  <c r="IF359" i="6"/>
  <c r="IE359" i="6"/>
  <c r="IS359" i="6" s="1"/>
  <c r="ID359" i="6"/>
  <c r="IG309" i="6"/>
  <c r="IF309" i="6"/>
  <c r="IE309" i="6"/>
  <c r="ID309" i="6"/>
  <c r="IG294" i="6"/>
  <c r="IU294" i="6" s="1"/>
  <c r="IF294" i="6"/>
  <c r="IE294" i="6"/>
  <c r="IS294" i="6" s="1"/>
  <c r="ID294" i="6"/>
  <c r="IG290" i="6"/>
  <c r="IF290" i="6"/>
  <c r="IE290" i="6"/>
  <c r="IS290" i="6" s="1"/>
  <c r="ID290" i="6"/>
  <c r="IR290" i="6" s="1"/>
  <c r="IG215" i="6"/>
  <c r="IU215" i="6" s="1"/>
  <c r="IF215" i="6"/>
  <c r="IE215" i="6"/>
  <c r="IS215" i="6" s="1"/>
  <c r="ID215" i="6"/>
  <c r="IG120" i="6"/>
  <c r="IF120" i="6"/>
  <c r="IE120" i="6"/>
  <c r="ID120" i="6"/>
  <c r="IG33" i="6"/>
  <c r="IF33" i="6"/>
  <c r="IE33" i="6"/>
  <c r="IS33" i="6" s="1"/>
  <c r="ID33" i="6"/>
  <c r="IG23" i="6"/>
  <c r="IU23" i="6" s="1"/>
  <c r="IF23" i="6"/>
  <c r="IE23" i="6"/>
  <c r="IS23" i="6" s="1"/>
  <c r="ID23" i="6"/>
  <c r="IG534" i="6"/>
  <c r="IF534" i="6"/>
  <c r="IE534" i="6"/>
  <c r="IS534" i="6" s="1"/>
  <c r="ID534" i="6"/>
  <c r="IG302" i="6"/>
  <c r="IU302" i="6" s="1"/>
  <c r="IF302" i="6"/>
  <c r="IE302" i="6"/>
  <c r="IS302" i="6" s="1"/>
  <c r="ID302" i="6"/>
  <c r="IG238" i="6"/>
  <c r="IU238" i="6" s="1"/>
  <c r="IF238" i="6"/>
  <c r="IE238" i="6"/>
  <c r="IS238" i="6" s="1"/>
  <c r="ID238" i="6"/>
  <c r="IG583" i="6"/>
  <c r="IF583" i="6"/>
  <c r="IE583" i="6"/>
  <c r="IS583" i="6" s="1"/>
  <c r="ID583" i="6"/>
  <c r="IG557" i="6"/>
  <c r="IU557" i="6" s="1"/>
  <c r="IF557" i="6"/>
  <c r="IE557" i="6"/>
  <c r="IS557" i="6" s="1"/>
  <c r="ID557" i="6"/>
  <c r="IG429" i="6"/>
  <c r="IF429" i="6"/>
  <c r="IE429" i="6"/>
  <c r="ID429" i="6"/>
  <c r="IG364" i="6"/>
  <c r="IU364" i="6" s="1"/>
  <c r="IF364" i="6"/>
  <c r="IE364" i="6"/>
  <c r="IS364" i="6" s="1"/>
  <c r="ID364" i="6"/>
  <c r="IG257" i="6"/>
  <c r="IF257" i="6"/>
  <c r="IE257" i="6"/>
  <c r="IS257" i="6" s="1"/>
  <c r="ID257" i="6"/>
  <c r="IG336" i="6"/>
  <c r="IU336" i="6" s="1"/>
  <c r="IF336" i="6"/>
  <c r="IE336" i="6"/>
  <c r="IS336" i="6" s="1"/>
  <c r="ID336" i="6"/>
  <c r="IG286" i="6"/>
  <c r="IF286" i="6"/>
  <c r="IE286" i="6"/>
  <c r="ID286" i="6"/>
  <c r="IG281" i="6"/>
  <c r="IU281" i="6" s="1"/>
  <c r="IF281" i="6"/>
  <c r="IE281" i="6"/>
  <c r="IS281" i="6" s="1"/>
  <c r="ID281" i="6"/>
  <c r="IG251" i="6"/>
  <c r="IF251" i="6"/>
  <c r="IE251" i="6"/>
  <c r="IS251" i="6" s="1"/>
  <c r="ID251" i="6"/>
  <c r="IG129" i="6"/>
  <c r="IU129" i="6" s="1"/>
  <c r="IF129" i="6"/>
  <c r="IE129" i="6"/>
  <c r="IS129" i="6" s="1"/>
  <c r="ID129" i="6"/>
  <c r="IG280" i="6"/>
  <c r="IF280" i="6"/>
  <c r="IE280" i="6"/>
  <c r="ID280" i="6"/>
  <c r="IG586" i="6"/>
  <c r="IU586" i="6" s="1"/>
  <c r="IF586" i="6"/>
  <c r="IE586" i="6"/>
  <c r="IS586" i="6" s="1"/>
  <c r="ID586" i="6"/>
  <c r="IG574" i="6"/>
  <c r="IF574" i="6"/>
  <c r="IE574" i="6"/>
  <c r="IS574" i="6" s="1"/>
  <c r="ID574" i="6"/>
  <c r="IG517" i="6"/>
  <c r="IU517" i="6" s="1"/>
  <c r="IF517" i="6"/>
  <c r="IE517" i="6"/>
  <c r="IS517" i="6" s="1"/>
  <c r="ID517" i="6"/>
  <c r="IG402" i="6"/>
  <c r="IF402" i="6"/>
  <c r="IE402" i="6"/>
  <c r="IS402" i="6" s="1"/>
  <c r="ID402" i="6"/>
  <c r="IG262" i="6"/>
  <c r="IF262" i="6"/>
  <c r="IE262" i="6"/>
  <c r="IS262" i="6" s="1"/>
  <c r="ID262" i="6"/>
  <c r="IG115" i="6"/>
  <c r="IU115" i="6" s="1"/>
  <c r="IF115" i="6"/>
  <c r="IE115" i="6"/>
  <c r="IS115" i="6" s="1"/>
  <c r="ID115" i="6"/>
  <c r="IG87" i="6"/>
  <c r="IF87" i="6"/>
  <c r="IE87" i="6"/>
  <c r="IS87" i="6" s="1"/>
  <c r="ID87" i="6"/>
  <c r="IG66" i="6"/>
  <c r="IU66" i="6" s="1"/>
  <c r="IF66" i="6"/>
  <c r="IE66" i="6"/>
  <c r="ID66" i="6"/>
  <c r="IG42" i="6"/>
  <c r="IF42" i="6"/>
  <c r="IE42" i="6"/>
  <c r="IS42" i="6" s="1"/>
  <c r="ID42" i="6"/>
  <c r="IG545" i="6"/>
  <c r="IU545" i="6" s="1"/>
  <c r="IF545" i="6"/>
  <c r="IE545" i="6"/>
  <c r="IS545" i="6" s="1"/>
  <c r="ID545" i="6"/>
  <c r="IG440" i="6"/>
  <c r="IF440" i="6"/>
  <c r="IE440" i="6"/>
  <c r="IS440" i="6" s="1"/>
  <c r="ID440" i="6"/>
  <c r="IG437" i="6"/>
  <c r="IU437" i="6" s="1"/>
  <c r="IF437" i="6"/>
  <c r="IE437" i="6"/>
  <c r="ID437" i="6"/>
  <c r="IG408" i="6"/>
  <c r="IF408" i="6"/>
  <c r="IE408" i="6"/>
  <c r="IS408" i="6" s="1"/>
  <c r="ID408" i="6"/>
  <c r="IG407" i="6"/>
  <c r="IU407" i="6" s="1"/>
  <c r="IF407" i="6"/>
  <c r="IE407" i="6"/>
  <c r="IS407" i="6" s="1"/>
  <c r="ID407" i="6"/>
  <c r="IG303" i="6"/>
  <c r="IF303" i="6"/>
  <c r="IE303" i="6"/>
  <c r="IS303" i="6" s="1"/>
  <c r="ID303" i="6"/>
  <c r="IG222" i="6"/>
  <c r="IU222" i="6" s="1"/>
  <c r="IF222" i="6"/>
  <c r="IE222" i="6"/>
  <c r="ID222" i="6"/>
  <c r="IG99" i="6"/>
  <c r="IF99" i="6"/>
  <c r="IE99" i="6"/>
  <c r="IS99" i="6" s="1"/>
  <c r="ID99" i="6"/>
  <c r="IG551" i="6"/>
  <c r="IU551" i="6" s="1"/>
  <c r="IF551" i="6"/>
  <c r="IE551" i="6"/>
  <c r="IS551" i="6" s="1"/>
  <c r="ID551" i="6"/>
  <c r="IG549" i="6"/>
  <c r="IF549" i="6"/>
  <c r="IE549" i="6"/>
  <c r="IS549" i="6" s="1"/>
  <c r="ID549" i="6"/>
  <c r="IG529" i="6"/>
  <c r="IU529" i="6" s="1"/>
  <c r="IF529" i="6"/>
  <c r="IE529" i="6"/>
  <c r="IS529" i="6" s="1"/>
  <c r="ID529" i="6"/>
  <c r="IG521" i="6"/>
  <c r="IU521" i="6" s="1"/>
  <c r="IF521" i="6"/>
  <c r="IE521" i="6"/>
  <c r="IS521" i="6" s="1"/>
  <c r="ID521" i="6"/>
  <c r="IG446" i="6"/>
  <c r="IF446" i="6"/>
  <c r="IE446" i="6"/>
  <c r="IS446" i="6" s="1"/>
  <c r="ID446" i="6"/>
  <c r="IG424" i="6"/>
  <c r="IU424" i="6" s="1"/>
  <c r="IF424" i="6"/>
  <c r="IE424" i="6"/>
  <c r="IS424" i="6" s="1"/>
  <c r="ID424" i="6"/>
  <c r="IG393" i="6"/>
  <c r="IF393" i="6"/>
  <c r="IE393" i="6"/>
  <c r="ID393" i="6"/>
  <c r="IG376" i="6"/>
  <c r="IU376" i="6" s="1"/>
  <c r="IF376" i="6"/>
  <c r="IE376" i="6"/>
  <c r="IS376" i="6" s="1"/>
  <c r="ID376" i="6"/>
  <c r="IG504" i="6"/>
  <c r="IF504" i="6"/>
  <c r="IE504" i="6"/>
  <c r="IS504" i="6" s="1"/>
  <c r="ID504" i="6"/>
  <c r="IG186" i="6"/>
  <c r="IU186" i="6" s="1"/>
  <c r="IF186" i="6"/>
  <c r="IE186" i="6"/>
  <c r="IS186" i="6" s="1"/>
  <c r="ID186" i="6"/>
  <c r="IG260" i="6"/>
  <c r="IF260" i="6"/>
  <c r="IE260" i="6"/>
  <c r="ID260" i="6"/>
  <c r="IG258" i="6"/>
  <c r="IU258" i="6" s="1"/>
  <c r="IF258" i="6"/>
  <c r="IE258" i="6"/>
  <c r="IS258" i="6" s="1"/>
  <c r="ID258" i="6"/>
  <c r="IG200" i="6"/>
  <c r="IF200" i="6"/>
  <c r="IE200" i="6"/>
  <c r="IS200" i="6" s="1"/>
  <c r="ID200" i="6"/>
  <c r="IG188" i="6"/>
  <c r="IU188" i="6" s="1"/>
  <c r="IF188" i="6"/>
  <c r="IE188" i="6"/>
  <c r="IS188" i="6" s="1"/>
  <c r="ID188" i="6"/>
  <c r="IG111" i="6"/>
  <c r="IF111" i="6"/>
  <c r="IE111" i="6"/>
  <c r="ID111" i="6"/>
  <c r="IG102" i="6"/>
  <c r="IU102" i="6" s="1"/>
  <c r="IF102" i="6"/>
  <c r="IE102" i="6"/>
  <c r="IS102" i="6" s="1"/>
  <c r="ID102" i="6"/>
  <c r="IR102" i="6" s="1"/>
  <c r="IG273" i="6"/>
  <c r="IF273" i="6"/>
  <c r="IE273" i="6"/>
  <c r="IS273" i="6" s="1"/>
  <c r="ID273" i="6"/>
  <c r="IG146" i="6"/>
  <c r="IU146" i="6" s="1"/>
  <c r="IF146" i="6"/>
  <c r="IE146" i="6"/>
  <c r="IS146" i="6" s="1"/>
  <c r="ID146" i="6"/>
  <c r="IG57" i="6"/>
  <c r="IF57" i="6"/>
  <c r="IE57" i="6"/>
  <c r="IS57" i="6" s="1"/>
  <c r="ID57" i="6"/>
  <c r="IG196" i="6"/>
  <c r="IF196" i="6"/>
  <c r="IE196" i="6"/>
  <c r="IS196" i="6" s="1"/>
  <c r="ID196" i="6"/>
  <c r="IG512" i="6"/>
  <c r="IU512" i="6" s="1"/>
  <c r="IF512" i="6"/>
  <c r="IE512" i="6"/>
  <c r="IS512" i="6" s="1"/>
  <c r="ID512" i="6"/>
  <c r="IG467" i="6"/>
  <c r="IF467" i="6"/>
  <c r="IE467" i="6"/>
  <c r="IS467" i="6" s="1"/>
  <c r="ID467" i="6"/>
  <c r="IG329" i="6"/>
  <c r="IU329" i="6" s="1"/>
  <c r="IF329" i="6"/>
  <c r="IE329" i="6"/>
  <c r="ID329" i="6"/>
  <c r="IG585" i="6"/>
  <c r="IF585" i="6"/>
  <c r="IE585" i="6"/>
  <c r="IS585" i="6" s="1"/>
  <c r="ID585" i="6"/>
  <c r="IG518" i="6"/>
  <c r="IU518" i="6" s="1"/>
  <c r="IF518" i="6"/>
  <c r="IE518" i="6"/>
  <c r="IS518" i="6" s="1"/>
  <c r="ID518" i="6"/>
  <c r="IG513" i="6"/>
  <c r="IF513" i="6"/>
  <c r="IE513" i="6"/>
  <c r="IS513" i="6" s="1"/>
  <c r="ID513" i="6"/>
  <c r="IG506" i="6"/>
  <c r="IU506" i="6" s="1"/>
  <c r="IF506" i="6"/>
  <c r="IE506" i="6"/>
  <c r="ID506" i="6"/>
  <c r="IG451" i="6"/>
  <c r="IF451" i="6"/>
  <c r="IE451" i="6"/>
  <c r="IS451" i="6" s="1"/>
  <c r="ID451" i="6"/>
  <c r="IG412" i="6"/>
  <c r="IU412" i="6" s="1"/>
  <c r="IF412" i="6"/>
  <c r="IE412" i="6"/>
  <c r="IS412" i="6" s="1"/>
  <c r="ID412" i="6"/>
  <c r="IG338" i="6"/>
  <c r="IF338" i="6"/>
  <c r="IE338" i="6"/>
  <c r="IS338" i="6" s="1"/>
  <c r="ID338" i="6"/>
  <c r="IG315" i="6"/>
  <c r="IU315" i="6" s="1"/>
  <c r="IF315" i="6"/>
  <c r="IE315" i="6"/>
  <c r="ID315" i="6"/>
  <c r="IG301" i="6"/>
  <c r="IF301" i="6"/>
  <c r="IE301" i="6"/>
  <c r="IS301" i="6" s="1"/>
  <c r="ID301" i="6"/>
  <c r="IG288" i="6"/>
  <c r="IU288" i="6" s="1"/>
  <c r="IF288" i="6"/>
  <c r="IE288" i="6"/>
  <c r="IS288" i="6" s="1"/>
  <c r="ID288" i="6"/>
  <c r="IG287" i="6"/>
  <c r="IF287" i="6"/>
  <c r="IE287" i="6"/>
  <c r="IS287" i="6" s="1"/>
  <c r="ID287" i="6"/>
  <c r="IG275" i="6"/>
  <c r="IU275" i="6" s="1"/>
  <c r="IF275" i="6"/>
  <c r="IE275" i="6"/>
  <c r="IS275" i="6" s="1"/>
  <c r="ID275" i="6"/>
  <c r="IG254" i="6"/>
  <c r="IU254" i="6" s="1"/>
  <c r="IF254" i="6"/>
  <c r="IE254" i="6"/>
  <c r="IS254" i="6" s="1"/>
  <c r="ID254" i="6"/>
  <c r="IG243" i="6"/>
  <c r="IF243" i="6"/>
  <c r="IE243" i="6"/>
  <c r="IS243" i="6" s="1"/>
  <c r="ID243" i="6"/>
  <c r="IG239" i="6"/>
  <c r="IU239" i="6" s="1"/>
  <c r="IF239" i="6"/>
  <c r="IE239" i="6"/>
  <c r="IS239" i="6" s="1"/>
  <c r="ID239" i="6"/>
  <c r="IG226" i="6"/>
  <c r="IF226" i="6"/>
  <c r="IE226" i="6"/>
  <c r="ID226" i="6"/>
  <c r="IG203" i="6"/>
  <c r="IU203" i="6" s="1"/>
  <c r="IF203" i="6"/>
  <c r="IE203" i="6"/>
  <c r="IS203" i="6" s="1"/>
  <c r="ID203" i="6"/>
  <c r="IG185" i="6"/>
  <c r="IF185" i="6"/>
  <c r="IE185" i="6"/>
  <c r="IS185" i="6" s="1"/>
  <c r="ID185" i="6"/>
  <c r="IG128" i="6"/>
  <c r="IU128" i="6" s="1"/>
  <c r="IF128" i="6"/>
  <c r="IE128" i="6"/>
  <c r="IS128" i="6" s="1"/>
  <c r="ID128" i="6"/>
  <c r="IG79" i="6"/>
  <c r="IF79" i="6"/>
  <c r="IE79" i="6"/>
  <c r="ID79" i="6"/>
  <c r="IG72" i="6"/>
  <c r="IU72" i="6" s="1"/>
  <c r="IF72" i="6"/>
  <c r="IE72" i="6"/>
  <c r="IS72" i="6" s="1"/>
  <c r="ID72" i="6"/>
  <c r="IG61" i="6"/>
  <c r="IU61" i="6" s="1"/>
  <c r="IF61" i="6"/>
  <c r="IE61" i="6"/>
  <c r="IS61" i="6" s="1"/>
  <c r="ID61" i="6"/>
  <c r="IG54" i="6"/>
  <c r="IU54" i="6" s="1"/>
  <c r="IF54" i="6"/>
  <c r="IE54" i="6"/>
  <c r="IS54" i="6" s="1"/>
  <c r="ID54" i="6"/>
  <c r="IG46" i="6"/>
  <c r="IF46" i="6"/>
  <c r="IE46" i="6"/>
  <c r="ID46" i="6"/>
  <c r="IG45" i="6"/>
  <c r="IU45" i="6" s="1"/>
  <c r="IF45" i="6"/>
  <c r="IE45" i="6"/>
  <c r="IS45" i="6" s="1"/>
  <c r="ID45" i="6"/>
  <c r="IG6" i="6"/>
  <c r="IU6" i="6" s="1"/>
  <c r="IF6" i="6"/>
  <c r="IE6" i="6"/>
  <c r="IS6" i="6" s="1"/>
  <c r="ID6" i="6"/>
  <c r="IG9" i="6"/>
  <c r="IU9" i="6" s="1"/>
  <c r="IF9" i="6"/>
  <c r="IE9" i="6"/>
  <c r="IS9" i="6" s="1"/>
  <c r="ID9" i="6"/>
  <c r="IG310" i="6"/>
  <c r="IF310" i="6"/>
  <c r="IE310" i="6"/>
  <c r="IS310" i="6" s="1"/>
  <c r="ID310" i="6"/>
  <c r="IG561" i="6"/>
  <c r="IF561" i="6"/>
  <c r="IE561" i="6"/>
  <c r="IS561" i="6" s="1"/>
  <c r="ID561" i="6"/>
  <c r="IG556" i="6"/>
  <c r="IU556" i="6" s="1"/>
  <c r="IF556" i="6"/>
  <c r="IE556" i="6"/>
  <c r="IS556" i="6" s="1"/>
  <c r="ID556" i="6"/>
  <c r="IG474" i="6"/>
  <c r="IU474" i="6" s="1"/>
  <c r="IF474" i="6"/>
  <c r="IE474" i="6"/>
  <c r="IS474" i="6" s="1"/>
  <c r="ID474" i="6"/>
  <c r="IG327" i="6"/>
  <c r="IU327" i="6" s="1"/>
  <c r="IF327" i="6"/>
  <c r="IE327" i="6"/>
  <c r="IS327" i="6" s="1"/>
  <c r="ID327" i="6"/>
  <c r="IG291" i="6"/>
  <c r="IF291" i="6"/>
  <c r="IE291" i="6"/>
  <c r="IS291" i="6" s="1"/>
  <c r="ID291" i="6"/>
  <c r="IG138" i="6"/>
  <c r="IU138" i="6" s="1"/>
  <c r="IF138" i="6"/>
  <c r="IE138" i="6"/>
  <c r="IS138" i="6" s="1"/>
  <c r="ID138" i="6"/>
  <c r="IG450" i="6"/>
  <c r="IF450" i="6"/>
  <c r="IE450" i="6"/>
  <c r="IS450" i="6" s="1"/>
  <c r="ID450" i="6"/>
  <c r="IG577" i="6"/>
  <c r="IU577" i="6" s="1"/>
  <c r="IF577" i="6"/>
  <c r="IE577" i="6"/>
  <c r="ID577" i="6"/>
  <c r="IG573" i="6"/>
  <c r="IF573" i="6"/>
  <c r="IE573" i="6"/>
  <c r="IS573" i="6" s="1"/>
  <c r="ID573" i="6"/>
  <c r="IG531" i="6"/>
  <c r="IU531" i="6" s="1"/>
  <c r="IF531" i="6"/>
  <c r="IE531" i="6"/>
  <c r="IS531" i="6" s="1"/>
  <c r="ID531" i="6"/>
  <c r="IR531" i="6" s="1"/>
  <c r="IG505" i="6"/>
  <c r="IU505" i="6" s="1"/>
  <c r="IF505" i="6"/>
  <c r="IE505" i="6"/>
  <c r="IS505" i="6" s="1"/>
  <c r="ID505" i="6"/>
  <c r="IG498" i="6"/>
  <c r="IU498" i="6" s="1"/>
  <c r="IF498" i="6"/>
  <c r="IE498" i="6"/>
  <c r="IS498" i="6" s="1"/>
  <c r="ID498" i="6"/>
  <c r="IG485" i="6"/>
  <c r="IU485" i="6" s="1"/>
  <c r="IF485" i="6"/>
  <c r="IE485" i="6"/>
  <c r="IS485" i="6" s="1"/>
  <c r="ID485" i="6"/>
  <c r="IG421" i="6"/>
  <c r="IU421" i="6" s="1"/>
  <c r="IF421" i="6"/>
  <c r="IE421" i="6"/>
  <c r="IS421" i="6" s="1"/>
  <c r="ID421" i="6"/>
  <c r="IG416" i="6"/>
  <c r="IU416" i="6" s="1"/>
  <c r="IF416" i="6"/>
  <c r="IE416" i="6"/>
  <c r="IS416" i="6" s="1"/>
  <c r="ID416" i="6"/>
  <c r="IG405" i="6"/>
  <c r="IU405" i="6" s="1"/>
  <c r="IF405" i="6"/>
  <c r="IE405" i="6"/>
  <c r="ID405" i="6"/>
  <c r="IG361" i="6"/>
  <c r="IU361" i="6" s="1"/>
  <c r="IF361" i="6"/>
  <c r="IE361" i="6"/>
  <c r="IS361" i="6" s="1"/>
  <c r="ID361" i="6"/>
  <c r="IG356" i="6"/>
  <c r="IU356" i="6" s="1"/>
  <c r="IF356" i="6"/>
  <c r="IE356" i="6"/>
  <c r="IS356" i="6" s="1"/>
  <c r="ID356" i="6"/>
  <c r="IG344" i="6"/>
  <c r="IF344" i="6"/>
  <c r="IE344" i="6"/>
  <c r="IS344" i="6" s="1"/>
  <c r="ID344" i="6"/>
  <c r="IG334" i="6"/>
  <c r="IU334" i="6" s="1"/>
  <c r="IF334" i="6"/>
  <c r="IE334" i="6"/>
  <c r="IS334" i="6" s="1"/>
  <c r="ID334" i="6"/>
  <c r="IG320" i="6"/>
  <c r="IU320" i="6" s="1"/>
  <c r="IF320" i="6"/>
  <c r="IE320" i="6"/>
  <c r="IS320" i="6" s="1"/>
  <c r="ID320" i="6"/>
  <c r="IG271" i="6"/>
  <c r="IF271" i="6"/>
  <c r="IE271" i="6"/>
  <c r="IS271" i="6" s="1"/>
  <c r="ID271" i="6"/>
  <c r="IG269" i="6"/>
  <c r="IU269" i="6" s="1"/>
  <c r="IF269" i="6"/>
  <c r="IE269" i="6"/>
  <c r="IS269" i="6" s="1"/>
  <c r="ID269" i="6"/>
  <c r="IG241" i="6"/>
  <c r="IF241" i="6"/>
  <c r="IE241" i="6"/>
  <c r="ID241" i="6"/>
  <c r="IG230" i="6"/>
  <c r="IU230" i="6" s="1"/>
  <c r="IF230" i="6"/>
  <c r="IE230" i="6"/>
  <c r="IS230" i="6" s="1"/>
  <c r="ID230" i="6"/>
  <c r="IG207" i="6"/>
  <c r="IF207" i="6"/>
  <c r="IE207" i="6"/>
  <c r="IS207" i="6" s="1"/>
  <c r="ID207" i="6"/>
  <c r="IG201" i="6"/>
  <c r="IU201" i="6" s="1"/>
  <c r="IF201" i="6"/>
  <c r="IE201" i="6"/>
  <c r="IS201" i="6" s="1"/>
  <c r="ID201" i="6"/>
  <c r="IG197" i="6"/>
  <c r="IU197" i="6" s="1"/>
  <c r="IF197" i="6"/>
  <c r="IE197" i="6"/>
  <c r="IS197" i="6" s="1"/>
  <c r="ID197" i="6"/>
  <c r="IG179" i="6"/>
  <c r="IU179" i="6" s="1"/>
  <c r="IF179" i="6"/>
  <c r="IE179" i="6"/>
  <c r="IS179" i="6" s="1"/>
  <c r="ID179" i="6"/>
  <c r="IG130" i="6"/>
  <c r="IU130" i="6" s="1"/>
  <c r="IF130" i="6"/>
  <c r="IE130" i="6"/>
  <c r="IS130" i="6" s="1"/>
  <c r="ID130" i="6"/>
  <c r="IG58" i="6"/>
  <c r="IU58" i="6" s="1"/>
  <c r="IF58" i="6"/>
  <c r="IE58" i="6"/>
  <c r="IS58" i="6" s="1"/>
  <c r="ID58" i="6"/>
  <c r="IG44" i="6"/>
  <c r="IU44" i="6" s="1"/>
  <c r="IF44" i="6"/>
  <c r="IE44" i="6"/>
  <c r="ID44" i="6"/>
  <c r="IG27" i="6"/>
  <c r="IU27" i="6" s="1"/>
  <c r="IF27" i="6"/>
  <c r="IE27" i="6"/>
  <c r="IS27" i="6" s="1"/>
  <c r="ID27" i="6"/>
  <c r="IG486" i="6"/>
  <c r="IF486" i="6"/>
  <c r="IE486" i="6"/>
  <c r="IS486" i="6" s="1"/>
  <c r="ID486" i="6"/>
  <c r="IG480" i="6"/>
  <c r="IU480" i="6" s="1"/>
  <c r="IF480" i="6"/>
  <c r="IE480" i="6"/>
  <c r="IS480" i="6" s="1"/>
  <c r="ID480" i="6"/>
  <c r="IG550" i="6"/>
  <c r="IU550" i="6" s="1"/>
  <c r="IF550" i="6"/>
  <c r="IE550" i="6"/>
  <c r="IS550" i="6" s="1"/>
  <c r="ID550" i="6"/>
  <c r="IG523" i="6"/>
  <c r="IF523" i="6"/>
  <c r="IE523" i="6"/>
  <c r="IS523" i="6" s="1"/>
  <c r="ID523" i="6"/>
  <c r="IG465" i="6"/>
  <c r="IU465" i="6" s="1"/>
  <c r="IF465" i="6"/>
  <c r="IE465" i="6"/>
  <c r="IS465" i="6" s="1"/>
  <c r="ID465" i="6"/>
  <c r="IG478" i="6"/>
  <c r="IF478" i="6"/>
  <c r="IE478" i="6"/>
  <c r="IS478" i="6" s="1"/>
  <c r="ID478" i="6"/>
  <c r="IG475" i="6"/>
  <c r="IU475" i="6" s="1"/>
  <c r="IF475" i="6"/>
  <c r="IE475" i="6"/>
  <c r="IS475" i="6" s="1"/>
  <c r="ID475" i="6"/>
  <c r="IG477" i="6"/>
  <c r="IU477" i="6" s="1"/>
  <c r="IF477" i="6"/>
  <c r="IE477" i="6"/>
  <c r="IS477" i="6" s="1"/>
  <c r="ID477" i="6"/>
  <c r="IG282" i="6"/>
  <c r="IF282" i="6"/>
  <c r="IE282" i="6"/>
  <c r="IS282" i="6" s="1"/>
  <c r="ID282" i="6"/>
  <c r="IG265" i="6"/>
  <c r="IU265" i="6" s="1"/>
  <c r="IF265" i="6"/>
  <c r="IE265" i="6"/>
  <c r="IS265" i="6" s="1"/>
  <c r="ID265" i="6"/>
  <c r="IG147" i="6"/>
  <c r="IF147" i="6"/>
  <c r="IE147" i="6"/>
  <c r="IS147" i="6" s="1"/>
  <c r="ID147" i="6"/>
  <c r="IG180" i="6"/>
  <c r="IF180" i="6"/>
  <c r="IE180" i="6"/>
  <c r="IS180" i="6" s="1"/>
  <c r="ID180" i="6"/>
  <c r="IG538" i="6"/>
  <c r="IU538" i="6" s="1"/>
  <c r="IF538" i="6"/>
  <c r="IE538" i="6"/>
  <c r="IS538" i="6" s="1"/>
  <c r="ID538" i="6"/>
  <c r="IG160" i="6"/>
  <c r="IU160" i="6" s="1"/>
  <c r="IF160" i="6"/>
  <c r="IE160" i="6"/>
  <c r="IS160" i="6" s="1"/>
  <c r="ID160" i="6"/>
  <c r="IG158" i="6"/>
  <c r="IF158" i="6"/>
  <c r="IE158" i="6"/>
  <c r="ID158" i="6"/>
  <c r="IG89" i="6"/>
  <c r="IU89" i="6" s="1"/>
  <c r="IF89" i="6"/>
  <c r="IE89" i="6"/>
  <c r="IS89" i="6" s="1"/>
  <c r="ID89" i="6"/>
  <c r="IG472" i="6"/>
  <c r="IF472" i="6"/>
  <c r="IE472" i="6"/>
  <c r="IS472" i="6" s="1"/>
  <c r="ID472" i="6"/>
  <c r="IG411" i="6"/>
  <c r="IU411" i="6" s="1"/>
  <c r="IF411" i="6"/>
  <c r="IE411" i="6"/>
  <c r="IS411" i="6" s="1"/>
  <c r="ID411" i="6"/>
  <c r="IG16" i="6"/>
  <c r="IU16" i="6" s="1"/>
  <c r="IF16" i="6"/>
  <c r="IE16" i="6"/>
  <c r="ID16" i="6"/>
  <c r="IG298" i="6"/>
  <c r="IU298" i="6" s="1"/>
  <c r="IF298" i="6"/>
  <c r="IE298" i="6"/>
  <c r="IS298" i="6" s="1"/>
  <c r="ID298" i="6"/>
  <c r="IG558" i="6"/>
  <c r="IU558" i="6" s="1"/>
  <c r="IF558" i="6"/>
  <c r="IE558" i="6"/>
  <c r="IS558" i="6" s="1"/>
  <c r="ID558" i="6"/>
  <c r="IG539" i="6"/>
  <c r="IF539" i="6"/>
  <c r="IE539" i="6"/>
  <c r="IS539" i="6" s="1"/>
  <c r="ID539" i="6"/>
  <c r="IG537" i="6"/>
  <c r="IU537" i="6" s="1"/>
  <c r="IF537" i="6"/>
  <c r="IE537" i="6"/>
  <c r="ID537" i="6"/>
  <c r="IG522" i="6"/>
  <c r="IU522" i="6" s="1"/>
  <c r="IF522" i="6"/>
  <c r="IE522" i="6"/>
  <c r="IS522" i="6" s="1"/>
  <c r="ID522" i="6"/>
  <c r="IG445" i="6"/>
  <c r="IU445" i="6" s="1"/>
  <c r="IF445" i="6"/>
  <c r="IE445" i="6"/>
  <c r="IS445" i="6" s="1"/>
  <c r="ID445" i="6"/>
  <c r="IG443" i="6"/>
  <c r="IU443" i="6" s="1"/>
  <c r="IF443" i="6"/>
  <c r="IE443" i="6"/>
  <c r="IS443" i="6" s="1"/>
  <c r="ID443" i="6"/>
  <c r="IG439" i="6"/>
  <c r="IU439" i="6" s="1"/>
  <c r="IF439" i="6"/>
  <c r="IE439" i="6"/>
  <c r="ID439" i="6"/>
  <c r="IG413" i="6"/>
  <c r="IU413" i="6" s="1"/>
  <c r="IF413" i="6"/>
  <c r="IE413" i="6"/>
  <c r="IS413" i="6" s="1"/>
  <c r="ID413" i="6"/>
  <c r="IG397" i="6"/>
  <c r="IU397" i="6" s="1"/>
  <c r="IF397" i="6"/>
  <c r="IE397" i="6"/>
  <c r="IS397" i="6" s="1"/>
  <c r="ID397" i="6"/>
  <c r="IG372" i="6"/>
  <c r="IU372" i="6" s="1"/>
  <c r="IF372" i="6"/>
  <c r="IE372" i="6"/>
  <c r="IS372" i="6" s="1"/>
  <c r="ID372" i="6"/>
  <c r="IG363" i="6"/>
  <c r="IU363" i="6" s="1"/>
  <c r="IF363" i="6"/>
  <c r="IE363" i="6"/>
  <c r="ID363" i="6"/>
  <c r="IG354" i="6"/>
  <c r="IU354" i="6" s="1"/>
  <c r="IF354" i="6"/>
  <c r="IE354" i="6"/>
  <c r="IS354" i="6" s="1"/>
  <c r="ID354" i="6"/>
  <c r="IG325" i="6"/>
  <c r="IU325" i="6" s="1"/>
  <c r="IF325" i="6"/>
  <c r="IE325" i="6"/>
  <c r="IS325" i="6" s="1"/>
  <c r="ID325" i="6"/>
  <c r="IG274" i="6"/>
  <c r="IU274" i="6" s="1"/>
  <c r="IF274" i="6"/>
  <c r="IE274" i="6"/>
  <c r="IS274" i="6" s="1"/>
  <c r="ID274" i="6"/>
  <c r="IG255" i="6"/>
  <c r="IU255" i="6" s="1"/>
  <c r="IF255" i="6"/>
  <c r="IE255" i="6"/>
  <c r="ID255" i="6"/>
  <c r="IR255" i="6" s="1"/>
  <c r="IG246" i="6"/>
  <c r="IU246" i="6" s="1"/>
  <c r="IF246" i="6"/>
  <c r="IE246" i="6"/>
  <c r="IS246" i="6" s="1"/>
  <c r="ID246" i="6"/>
  <c r="IG232" i="6"/>
  <c r="IF232" i="6"/>
  <c r="IE232" i="6"/>
  <c r="IS232" i="6" s="1"/>
  <c r="ID232" i="6"/>
  <c r="IG228" i="6"/>
  <c r="IU228" i="6" s="1"/>
  <c r="IF228" i="6"/>
  <c r="IE228" i="6"/>
  <c r="IS228" i="6" s="1"/>
  <c r="ID228" i="6"/>
  <c r="IG227" i="6"/>
  <c r="IU227" i="6" s="1"/>
  <c r="IF227" i="6"/>
  <c r="IE227" i="6"/>
  <c r="IS227" i="6" s="1"/>
  <c r="ID227" i="6"/>
  <c r="IG202" i="6"/>
  <c r="IU202" i="6" s="1"/>
  <c r="IF202" i="6"/>
  <c r="IE202" i="6"/>
  <c r="IS202" i="6" s="1"/>
  <c r="ID202" i="6"/>
  <c r="IG183" i="6"/>
  <c r="IU183" i="6" s="1"/>
  <c r="IF183" i="6"/>
  <c r="IE183" i="6"/>
  <c r="IS183" i="6" s="1"/>
  <c r="ID183" i="6"/>
  <c r="IG125" i="6"/>
  <c r="IF125" i="6"/>
  <c r="IE125" i="6"/>
  <c r="IS125" i="6" s="1"/>
  <c r="ID125" i="6"/>
  <c r="IG43" i="6"/>
  <c r="IU43" i="6" s="1"/>
  <c r="IF43" i="6"/>
  <c r="IE43" i="6"/>
  <c r="IS43" i="6" s="1"/>
  <c r="ID43" i="6"/>
  <c r="IG38" i="6"/>
  <c r="IU38" i="6" s="1"/>
  <c r="IF38" i="6"/>
  <c r="IE38" i="6"/>
  <c r="IS38" i="6" s="1"/>
  <c r="ID38" i="6"/>
  <c r="IG36" i="6"/>
  <c r="IU36" i="6" s="1"/>
  <c r="IF36" i="6"/>
  <c r="IE36" i="6"/>
  <c r="IS36" i="6" s="1"/>
  <c r="ID36" i="6"/>
  <c r="IG25" i="6"/>
  <c r="IU25" i="6" s="1"/>
  <c r="IF25" i="6"/>
  <c r="IE25" i="6"/>
  <c r="IS25" i="6" s="1"/>
  <c r="ID25" i="6"/>
  <c r="IG566" i="6"/>
  <c r="IU566" i="6" s="1"/>
  <c r="IF566" i="6"/>
  <c r="IE566" i="6"/>
  <c r="ID566" i="6"/>
  <c r="IG479" i="6"/>
  <c r="IU479" i="6" s="1"/>
  <c r="IF479" i="6"/>
  <c r="IE479" i="6"/>
  <c r="IS479" i="6" s="1"/>
  <c r="ID479" i="6"/>
  <c r="IG473" i="6"/>
  <c r="IU473" i="6" s="1"/>
  <c r="IF473" i="6"/>
  <c r="IE473" i="6"/>
  <c r="IS473" i="6" s="1"/>
  <c r="ID473" i="6"/>
  <c r="IG432" i="6"/>
  <c r="IU432" i="6" s="1"/>
  <c r="IF432" i="6"/>
  <c r="IE432" i="6"/>
  <c r="IS432" i="6" s="1"/>
  <c r="ID432" i="6"/>
  <c r="IG431" i="6"/>
  <c r="IU431" i="6" s="1"/>
  <c r="IF431" i="6"/>
  <c r="IE431" i="6"/>
  <c r="ID431" i="6"/>
  <c r="IG392" i="6"/>
  <c r="IU392" i="6" s="1"/>
  <c r="IF392" i="6"/>
  <c r="IE392" i="6"/>
  <c r="IS392" i="6" s="1"/>
  <c r="ID392" i="6"/>
  <c r="IG353" i="6"/>
  <c r="IF353" i="6"/>
  <c r="IE353" i="6"/>
  <c r="IS353" i="6" s="1"/>
  <c r="ID353" i="6"/>
  <c r="IG321" i="6"/>
  <c r="IU321" i="6" s="1"/>
  <c r="IF321" i="6"/>
  <c r="IE321" i="6"/>
  <c r="IS321" i="6" s="1"/>
  <c r="ID321" i="6"/>
  <c r="IG221" i="6"/>
  <c r="IU221" i="6" s="1"/>
  <c r="IF221" i="6"/>
  <c r="IE221" i="6"/>
  <c r="ID221" i="6"/>
  <c r="IG139" i="6"/>
  <c r="IF139" i="6"/>
  <c r="IE139" i="6"/>
  <c r="IS139" i="6" s="1"/>
  <c r="ID139" i="6"/>
  <c r="IG75" i="6"/>
  <c r="IU75" i="6" s="1"/>
  <c r="IF75" i="6"/>
  <c r="IE75" i="6"/>
  <c r="IS75" i="6" s="1"/>
  <c r="ID75" i="6"/>
  <c r="IG70" i="6"/>
  <c r="IU70" i="6" s="1"/>
  <c r="IF70" i="6"/>
  <c r="IE70" i="6"/>
  <c r="IS70" i="6" s="1"/>
  <c r="ID70" i="6"/>
  <c r="IG50" i="6"/>
  <c r="IU50" i="6" s="1"/>
  <c r="IF50" i="6"/>
  <c r="IE50" i="6"/>
  <c r="ID50" i="6"/>
  <c r="IG346" i="6"/>
  <c r="IF346" i="6"/>
  <c r="IE346" i="6"/>
  <c r="IS346" i="6" s="1"/>
  <c r="ID346" i="6"/>
  <c r="IG591" i="6"/>
  <c r="IU591" i="6" s="1"/>
  <c r="IF591" i="6"/>
  <c r="IE591" i="6"/>
  <c r="IS591" i="6" s="1"/>
  <c r="ID591" i="6"/>
  <c r="IG580" i="6"/>
  <c r="IU580" i="6" s="1"/>
  <c r="IF580" i="6"/>
  <c r="IE580" i="6"/>
  <c r="IS580" i="6" s="1"/>
  <c r="ID580" i="6"/>
  <c r="IG572" i="6"/>
  <c r="IF572" i="6"/>
  <c r="IE572" i="6"/>
  <c r="ID572" i="6"/>
  <c r="IG570" i="6"/>
  <c r="IU570" i="6" s="1"/>
  <c r="IF570" i="6"/>
  <c r="IE570" i="6"/>
  <c r="IS570" i="6" s="1"/>
  <c r="ID570" i="6"/>
  <c r="IG568" i="6"/>
  <c r="IF568" i="6"/>
  <c r="IE568" i="6"/>
  <c r="IS568" i="6" s="1"/>
  <c r="ID568" i="6"/>
  <c r="IG565" i="6"/>
  <c r="IU565" i="6" s="1"/>
  <c r="IF565" i="6"/>
  <c r="IE565" i="6"/>
  <c r="IS565" i="6" s="1"/>
  <c r="ID565" i="6"/>
  <c r="IG495" i="6"/>
  <c r="IU495" i="6" s="1"/>
  <c r="IF495" i="6"/>
  <c r="IE495" i="6"/>
  <c r="ID495" i="6"/>
  <c r="IG469" i="6"/>
  <c r="IU469" i="6" s="1"/>
  <c r="IF469" i="6"/>
  <c r="IE469" i="6"/>
  <c r="IS469" i="6" s="1"/>
  <c r="ID469" i="6"/>
  <c r="IG468" i="6"/>
  <c r="IU468" i="6" s="1"/>
  <c r="IF468" i="6"/>
  <c r="IE468" i="6"/>
  <c r="IS468" i="6" s="1"/>
  <c r="ID468" i="6"/>
  <c r="IG466" i="6"/>
  <c r="IF466" i="6"/>
  <c r="IE466" i="6"/>
  <c r="IS466" i="6" s="1"/>
  <c r="ID466" i="6"/>
  <c r="IG455" i="6"/>
  <c r="IU455" i="6" s="1"/>
  <c r="IF455" i="6"/>
  <c r="IE455" i="6"/>
  <c r="IS455" i="6" s="1"/>
  <c r="ID455" i="6"/>
  <c r="IG438" i="6"/>
  <c r="IU438" i="6" s="1"/>
  <c r="IF438" i="6"/>
  <c r="IE438" i="6"/>
  <c r="IS438" i="6" s="1"/>
  <c r="ID438" i="6"/>
  <c r="IG389" i="6"/>
  <c r="IF389" i="6"/>
  <c r="IE389" i="6"/>
  <c r="IS389" i="6" s="1"/>
  <c r="ID389" i="6"/>
  <c r="IG379" i="6"/>
  <c r="IU379" i="6" s="1"/>
  <c r="IF379" i="6"/>
  <c r="IE379" i="6"/>
  <c r="IS379" i="6" s="1"/>
  <c r="ID379" i="6"/>
  <c r="IG328" i="6"/>
  <c r="IF328" i="6"/>
  <c r="IE328" i="6"/>
  <c r="IS328" i="6" s="1"/>
  <c r="ID328" i="6"/>
  <c r="IG285" i="6"/>
  <c r="IF285" i="6"/>
  <c r="IE285" i="6"/>
  <c r="IS285" i="6" s="1"/>
  <c r="ID285" i="6"/>
  <c r="IG270" i="6"/>
  <c r="IU270" i="6" s="1"/>
  <c r="IF270" i="6"/>
  <c r="IE270" i="6"/>
  <c r="IS270" i="6" s="1"/>
  <c r="ID270" i="6"/>
  <c r="IG268" i="6"/>
  <c r="IU268" i="6" s="1"/>
  <c r="IF268" i="6"/>
  <c r="IE268" i="6"/>
  <c r="IS268" i="6" s="1"/>
  <c r="ID268" i="6"/>
  <c r="IG253" i="6"/>
  <c r="IF253" i="6"/>
  <c r="IE253" i="6"/>
  <c r="ID253" i="6"/>
  <c r="IG223" i="6"/>
  <c r="IU223" i="6" s="1"/>
  <c r="IF223" i="6"/>
  <c r="IE223" i="6"/>
  <c r="IS223" i="6" s="1"/>
  <c r="ID223" i="6"/>
  <c r="IG154" i="6"/>
  <c r="IF154" i="6"/>
  <c r="IE154" i="6"/>
  <c r="IS154" i="6" s="1"/>
  <c r="ID154" i="6"/>
  <c r="IG142" i="6"/>
  <c r="IU142" i="6" s="1"/>
  <c r="IF142" i="6"/>
  <c r="IE142" i="6"/>
  <c r="IS142" i="6" s="1"/>
  <c r="ID142" i="6"/>
  <c r="IG83" i="6"/>
  <c r="IU83" i="6" s="1"/>
  <c r="IF83" i="6"/>
  <c r="IE83" i="6"/>
  <c r="ID83" i="6"/>
  <c r="IG82" i="6"/>
  <c r="IU82" i="6" s="1"/>
  <c r="IF82" i="6"/>
  <c r="IE82" i="6"/>
  <c r="IS82" i="6" s="1"/>
  <c r="ID82" i="6"/>
  <c r="IG76" i="6"/>
  <c r="IU76" i="6" s="1"/>
  <c r="IF76" i="6"/>
  <c r="IE76" i="6"/>
  <c r="IS76" i="6" s="1"/>
  <c r="ID76" i="6"/>
  <c r="IG71" i="6"/>
  <c r="IF71" i="6"/>
  <c r="IE71" i="6"/>
  <c r="IS71" i="6" s="1"/>
  <c r="ID71" i="6"/>
  <c r="IG69" i="6"/>
  <c r="IU69" i="6" s="1"/>
  <c r="IF69" i="6"/>
  <c r="IE69" i="6"/>
  <c r="ID69" i="6"/>
  <c r="IG22" i="6"/>
  <c r="IU22" i="6" s="1"/>
  <c r="IF22" i="6"/>
  <c r="IE22" i="6"/>
  <c r="IS22" i="6" s="1"/>
  <c r="ID22" i="6"/>
  <c r="IG7" i="6"/>
  <c r="IU7" i="6" s="1"/>
  <c r="IF7" i="6"/>
  <c r="IE7" i="6"/>
  <c r="IS7" i="6" s="1"/>
  <c r="ID7" i="6"/>
  <c r="IR607" i="6"/>
  <c r="IT593" i="6"/>
  <c r="IR134" i="6"/>
  <c r="IR295" i="6"/>
  <c r="IR430" i="6"/>
  <c r="IT193" i="6"/>
  <c r="IR175" i="6"/>
  <c r="IR211" i="6"/>
  <c r="IR132" i="6"/>
  <c r="IR56" i="6"/>
  <c r="IR150" i="6"/>
  <c r="IR31" i="6"/>
  <c r="IR444" i="6"/>
  <c r="IR417" i="6"/>
  <c r="IR385" i="6"/>
  <c r="IR26" i="6"/>
  <c r="IR458" i="6"/>
  <c r="IR52" i="6"/>
  <c r="IR339" i="6"/>
  <c r="IR65" i="6"/>
  <c r="IR374" i="6"/>
  <c r="IR10" i="6"/>
  <c r="IR575" i="6"/>
  <c r="IR87" i="6"/>
  <c r="JC607" i="6"/>
  <c r="JJ607" i="6"/>
  <c r="JB607" i="6"/>
  <c r="JI607" i="6"/>
  <c r="MJ607" i="6" s="1"/>
  <c r="JA607" i="6"/>
  <c r="JH607" i="6"/>
  <c r="IZ607" i="6"/>
  <c r="JG607" i="6"/>
  <c r="JC606" i="6"/>
  <c r="JJ606" i="6"/>
  <c r="JB606" i="6"/>
  <c r="JI606" i="6"/>
  <c r="MJ606" i="6" s="1"/>
  <c r="JA606" i="6"/>
  <c r="JH606" i="6"/>
  <c r="IZ606" i="6"/>
  <c r="JG606" i="6"/>
  <c r="JC605" i="6"/>
  <c r="JJ605" i="6"/>
  <c r="JB605" i="6"/>
  <c r="JI605" i="6"/>
  <c r="MJ605" i="6" s="1"/>
  <c r="JA605" i="6"/>
  <c r="JH605" i="6"/>
  <c r="IZ605" i="6"/>
  <c r="JG605" i="6"/>
  <c r="JC604" i="6"/>
  <c r="JJ604" i="6"/>
  <c r="JB604" i="6"/>
  <c r="JI604" i="6"/>
  <c r="MJ604" i="6" s="1"/>
  <c r="JA604" i="6"/>
  <c r="JH604" i="6"/>
  <c r="IZ604" i="6"/>
  <c r="JG604" i="6"/>
  <c r="JC603" i="6"/>
  <c r="JJ603" i="6"/>
  <c r="JB603" i="6"/>
  <c r="JI603" i="6"/>
  <c r="MJ603" i="6" s="1"/>
  <c r="JA603" i="6"/>
  <c r="JH603" i="6"/>
  <c r="IZ603" i="6"/>
  <c r="JG603" i="6"/>
  <c r="JC602" i="6"/>
  <c r="JJ602" i="6"/>
  <c r="JB602" i="6"/>
  <c r="JI602" i="6"/>
  <c r="MJ602" i="6" s="1"/>
  <c r="JA602" i="6"/>
  <c r="JH602" i="6"/>
  <c r="IZ602" i="6"/>
  <c r="JG602" i="6"/>
  <c r="JC601" i="6"/>
  <c r="JJ601" i="6"/>
  <c r="JB601" i="6"/>
  <c r="JI601" i="6"/>
  <c r="MJ601" i="6" s="1"/>
  <c r="JA601" i="6"/>
  <c r="JH601" i="6"/>
  <c r="IZ601" i="6"/>
  <c r="JG601" i="6"/>
  <c r="JC600" i="6"/>
  <c r="JJ600" i="6"/>
  <c r="JB600" i="6"/>
  <c r="JI600" i="6"/>
  <c r="MJ600" i="6" s="1"/>
  <c r="JA600" i="6"/>
  <c r="JH600" i="6"/>
  <c r="IZ600" i="6"/>
  <c r="JG600" i="6"/>
  <c r="JC599" i="6"/>
  <c r="JJ599" i="6"/>
  <c r="JB599" i="6"/>
  <c r="JI599" i="6"/>
  <c r="MJ599" i="6" s="1"/>
  <c r="JA599" i="6"/>
  <c r="JH599" i="6"/>
  <c r="IZ599" i="6"/>
  <c r="JG599" i="6"/>
  <c r="JC598" i="6"/>
  <c r="JJ598" i="6"/>
  <c r="JB598" i="6"/>
  <c r="JI598" i="6"/>
  <c r="MJ598" i="6" s="1"/>
  <c r="JA598" i="6"/>
  <c r="JH598" i="6"/>
  <c r="IZ598" i="6"/>
  <c r="JG598" i="6"/>
  <c r="JC597" i="6"/>
  <c r="JJ597" i="6"/>
  <c r="JB597" i="6"/>
  <c r="JI597" i="6"/>
  <c r="MJ597" i="6" s="1"/>
  <c r="JA597" i="6"/>
  <c r="JH597" i="6"/>
  <c r="IZ597" i="6"/>
  <c r="JG597" i="6"/>
  <c r="JC596" i="6"/>
  <c r="JJ596" i="6"/>
  <c r="JB596" i="6"/>
  <c r="JA596" i="6"/>
  <c r="JH596" i="6"/>
  <c r="IZ596" i="6"/>
  <c r="JG596" i="6"/>
  <c r="JC595" i="6"/>
  <c r="JJ595" i="6"/>
  <c r="JB595" i="6"/>
  <c r="JI595" i="6"/>
  <c r="MJ595" i="6" s="1"/>
  <c r="JA595" i="6"/>
  <c r="JH595" i="6"/>
  <c r="IZ595" i="6"/>
  <c r="JG595" i="6"/>
  <c r="JC594" i="6"/>
  <c r="JJ594" i="6"/>
  <c r="JB594" i="6"/>
  <c r="JI594" i="6"/>
  <c r="MJ594" i="6" s="1"/>
  <c r="JA594" i="6"/>
  <c r="JH594" i="6"/>
  <c r="IZ594" i="6"/>
  <c r="JG594" i="6"/>
  <c r="JC593" i="6"/>
  <c r="JJ593" i="6"/>
  <c r="JB593" i="6"/>
  <c r="JI593" i="6"/>
  <c r="MJ593" i="6" s="1"/>
  <c r="JA593" i="6"/>
  <c r="JH593" i="6"/>
  <c r="IZ593" i="6"/>
  <c r="JG593" i="6"/>
  <c r="JC532" i="6"/>
  <c r="JJ532" i="6"/>
  <c r="JB532" i="6"/>
  <c r="MF532" i="6" s="1"/>
  <c r="JI532" i="6"/>
  <c r="JA532" i="6"/>
  <c r="JH532" i="6"/>
  <c r="IZ532" i="6"/>
  <c r="JG532" i="6"/>
  <c r="JC544" i="6"/>
  <c r="JJ544" i="6"/>
  <c r="JB544" i="6"/>
  <c r="MF544" i="6" s="1"/>
  <c r="JI544" i="6"/>
  <c r="JA544" i="6"/>
  <c r="JH544" i="6"/>
  <c r="IZ544" i="6"/>
  <c r="JG544" i="6"/>
  <c r="JC425" i="6"/>
  <c r="JJ425" i="6"/>
  <c r="JB425" i="6"/>
  <c r="MF425" i="6" s="1"/>
  <c r="JI425" i="6"/>
  <c r="JA425" i="6"/>
  <c r="JH425" i="6"/>
  <c r="IZ425" i="6"/>
  <c r="JG425" i="6"/>
  <c r="JC172" i="6"/>
  <c r="JJ172" i="6"/>
  <c r="JB172" i="6"/>
  <c r="MF172" i="6" s="1"/>
  <c r="JI172" i="6"/>
  <c r="JA172" i="6"/>
  <c r="JH172" i="6"/>
  <c r="IZ172" i="6"/>
  <c r="JG172" i="6"/>
  <c r="JC134" i="6"/>
  <c r="JJ134" i="6"/>
  <c r="JB134" i="6"/>
  <c r="MF134" i="6" s="1"/>
  <c r="JI134" i="6"/>
  <c r="JA134" i="6"/>
  <c r="JH134" i="6"/>
  <c r="IZ134" i="6"/>
  <c r="JG134" i="6"/>
  <c r="JC112" i="6"/>
  <c r="JJ112" i="6"/>
  <c r="JB112" i="6"/>
  <c r="MF112" i="6" s="1"/>
  <c r="JI112" i="6"/>
  <c r="JA112" i="6"/>
  <c r="JH112" i="6"/>
  <c r="IZ112" i="6"/>
  <c r="JG112" i="6"/>
  <c r="JC96" i="6"/>
  <c r="JJ96" i="6"/>
  <c r="JB96" i="6"/>
  <c r="MF96" i="6" s="1"/>
  <c r="JI96" i="6"/>
  <c r="JA96" i="6"/>
  <c r="JH96" i="6"/>
  <c r="IZ96" i="6"/>
  <c r="JG96" i="6"/>
  <c r="JC187" i="6"/>
  <c r="JJ187" i="6"/>
  <c r="JB187" i="6"/>
  <c r="MF187" i="6" s="1"/>
  <c r="JI187" i="6"/>
  <c r="JA187" i="6"/>
  <c r="JH187" i="6"/>
  <c r="IZ187" i="6"/>
  <c r="JG187" i="6"/>
  <c r="JC295" i="6"/>
  <c r="JJ295" i="6"/>
  <c r="JB295" i="6"/>
  <c r="MF295" i="6" s="1"/>
  <c r="JI295" i="6"/>
  <c r="JA295" i="6"/>
  <c r="JH295" i="6"/>
  <c r="IZ295" i="6"/>
  <c r="JG295" i="6"/>
  <c r="JC264" i="6"/>
  <c r="JJ264" i="6"/>
  <c r="JB264" i="6"/>
  <c r="MF264" i="6" s="1"/>
  <c r="JI264" i="6"/>
  <c r="JA264" i="6"/>
  <c r="JH264" i="6"/>
  <c r="IZ264" i="6"/>
  <c r="JG264" i="6"/>
  <c r="JC165" i="6"/>
  <c r="JJ165" i="6"/>
  <c r="JB165" i="6"/>
  <c r="MF165" i="6" s="1"/>
  <c r="JI165" i="6"/>
  <c r="JA165" i="6"/>
  <c r="JH165" i="6"/>
  <c r="IZ165" i="6"/>
  <c r="JG165" i="6"/>
  <c r="JC463" i="6"/>
  <c r="JJ463" i="6"/>
  <c r="JB463" i="6"/>
  <c r="MF463" i="6" s="1"/>
  <c r="JI463" i="6"/>
  <c r="JA463" i="6"/>
  <c r="JH463" i="6"/>
  <c r="IZ463" i="6"/>
  <c r="JG463" i="6"/>
  <c r="JC489" i="6"/>
  <c r="JJ489" i="6"/>
  <c r="JB489" i="6"/>
  <c r="MF489" i="6" s="1"/>
  <c r="JI489" i="6"/>
  <c r="JA489" i="6"/>
  <c r="JH489" i="6"/>
  <c r="IZ489" i="6"/>
  <c r="JG489" i="6"/>
  <c r="JC430" i="6"/>
  <c r="JJ430" i="6"/>
  <c r="JB430" i="6"/>
  <c r="MF430" i="6" s="1"/>
  <c r="JI430" i="6"/>
  <c r="JA430" i="6"/>
  <c r="JH430" i="6"/>
  <c r="IZ430" i="6"/>
  <c r="JG430" i="6"/>
  <c r="JC396" i="6"/>
  <c r="JJ396" i="6"/>
  <c r="JB396" i="6"/>
  <c r="MF396" i="6" s="1"/>
  <c r="JI396" i="6"/>
  <c r="JA396" i="6"/>
  <c r="JH396" i="6"/>
  <c r="IZ396" i="6"/>
  <c r="JG396" i="6"/>
  <c r="JC381" i="6"/>
  <c r="JJ381" i="6"/>
  <c r="JB381" i="6"/>
  <c r="MF381" i="6" s="1"/>
  <c r="JI381" i="6"/>
  <c r="JA381" i="6"/>
  <c r="JH381" i="6"/>
  <c r="IZ381" i="6"/>
  <c r="JG381" i="6"/>
  <c r="JC366" i="6"/>
  <c r="JJ366" i="6"/>
  <c r="JB366" i="6"/>
  <c r="MF366" i="6" s="1"/>
  <c r="JI366" i="6"/>
  <c r="JA366" i="6"/>
  <c r="JH366" i="6"/>
  <c r="IZ366" i="6"/>
  <c r="JG366" i="6"/>
  <c r="JC193" i="6"/>
  <c r="JJ193" i="6"/>
  <c r="JB193" i="6"/>
  <c r="MF193" i="6" s="1"/>
  <c r="JI193" i="6"/>
  <c r="JA193" i="6"/>
  <c r="JH193" i="6"/>
  <c r="IZ193" i="6"/>
  <c r="JG193" i="6"/>
  <c r="JC175" i="6"/>
  <c r="JJ175" i="6"/>
  <c r="JB175" i="6"/>
  <c r="MF175" i="6" s="1"/>
  <c r="JI175" i="6"/>
  <c r="JA175" i="6"/>
  <c r="JH175" i="6"/>
  <c r="IZ175" i="6"/>
  <c r="JG175" i="6"/>
  <c r="JC171" i="6"/>
  <c r="JJ171" i="6"/>
  <c r="JB171" i="6"/>
  <c r="MF171" i="6" s="1"/>
  <c r="JI171" i="6"/>
  <c r="JA171" i="6"/>
  <c r="JH171" i="6"/>
  <c r="IZ171" i="6"/>
  <c r="JG171" i="6"/>
  <c r="JC145" i="6"/>
  <c r="JJ145" i="6"/>
  <c r="JB145" i="6"/>
  <c r="MF145" i="6" s="1"/>
  <c r="JI145" i="6"/>
  <c r="JA145" i="6"/>
  <c r="JH145" i="6"/>
  <c r="IZ145" i="6"/>
  <c r="JG145" i="6"/>
  <c r="JC29" i="6"/>
  <c r="JJ29" i="6"/>
  <c r="JB29" i="6"/>
  <c r="MF29" i="6" s="1"/>
  <c r="JI29" i="6"/>
  <c r="JA29" i="6"/>
  <c r="JH29" i="6"/>
  <c r="IZ29" i="6"/>
  <c r="JG29" i="6"/>
  <c r="JC15" i="6"/>
  <c r="JJ15" i="6"/>
  <c r="JB15" i="6"/>
  <c r="MF15" i="6" s="1"/>
  <c r="JI15" i="6"/>
  <c r="JA15" i="6"/>
  <c r="JH15" i="6"/>
  <c r="IZ15" i="6"/>
  <c r="JG15" i="6"/>
  <c r="JC540" i="6"/>
  <c r="JJ540" i="6"/>
  <c r="JB540" i="6"/>
  <c r="MF540" i="6" s="1"/>
  <c r="JI540" i="6"/>
  <c r="JA540" i="6"/>
  <c r="JH540" i="6"/>
  <c r="IZ540" i="6"/>
  <c r="JG540" i="6"/>
  <c r="JC217" i="6"/>
  <c r="JJ217" i="6"/>
  <c r="JB217" i="6"/>
  <c r="MF217" i="6" s="1"/>
  <c r="JI217" i="6"/>
  <c r="JA217" i="6"/>
  <c r="JH217" i="6"/>
  <c r="IZ217" i="6"/>
  <c r="JG217" i="6"/>
  <c r="JC571" i="6"/>
  <c r="JJ571" i="6"/>
  <c r="JB571" i="6"/>
  <c r="MF571" i="6" s="1"/>
  <c r="JI571" i="6"/>
  <c r="JA571" i="6"/>
  <c r="JH571" i="6"/>
  <c r="IZ571" i="6"/>
  <c r="JG571" i="6"/>
  <c r="JC490" i="6"/>
  <c r="JJ490" i="6"/>
  <c r="JB490" i="6"/>
  <c r="MF490" i="6" s="1"/>
  <c r="JI490" i="6"/>
  <c r="JA490" i="6"/>
  <c r="JH490" i="6"/>
  <c r="IZ490" i="6"/>
  <c r="JG490" i="6"/>
  <c r="JC447" i="6"/>
  <c r="JJ447" i="6"/>
  <c r="JB447" i="6"/>
  <c r="MF447" i="6" s="1"/>
  <c r="JI447" i="6"/>
  <c r="JA447" i="6"/>
  <c r="JH447" i="6"/>
  <c r="IZ447" i="6"/>
  <c r="JG447" i="6"/>
  <c r="JC399" i="6"/>
  <c r="JJ399" i="6"/>
  <c r="JB399" i="6"/>
  <c r="MF399" i="6" s="1"/>
  <c r="JI399" i="6"/>
  <c r="JA399" i="6"/>
  <c r="JH399" i="6"/>
  <c r="IZ399" i="6"/>
  <c r="JG399" i="6"/>
  <c r="JC252" i="6"/>
  <c r="JJ252" i="6"/>
  <c r="JB252" i="6"/>
  <c r="MF252" i="6" s="1"/>
  <c r="JI252" i="6"/>
  <c r="JA252" i="6"/>
  <c r="JH252" i="6"/>
  <c r="IZ252" i="6"/>
  <c r="JG252" i="6"/>
  <c r="JC218" i="6"/>
  <c r="JJ218" i="6"/>
  <c r="JB218" i="6"/>
  <c r="MF218" i="6" s="1"/>
  <c r="JI218" i="6"/>
  <c r="JA218" i="6"/>
  <c r="JH218" i="6"/>
  <c r="IZ218" i="6"/>
  <c r="JG218" i="6"/>
  <c r="JC211" i="6"/>
  <c r="JJ211" i="6"/>
  <c r="JB211" i="6"/>
  <c r="MF211" i="6" s="1"/>
  <c r="JI211" i="6"/>
  <c r="JA211" i="6"/>
  <c r="JH211" i="6"/>
  <c r="IZ211" i="6"/>
  <c r="JG211" i="6"/>
  <c r="JC182" i="6"/>
  <c r="JJ182" i="6"/>
  <c r="JB182" i="6"/>
  <c r="MF182" i="6" s="1"/>
  <c r="JI182" i="6"/>
  <c r="JA182" i="6"/>
  <c r="JH182" i="6"/>
  <c r="IZ182" i="6"/>
  <c r="JG182" i="6"/>
  <c r="JC132" i="6"/>
  <c r="JJ132" i="6"/>
  <c r="JB132" i="6"/>
  <c r="MF132" i="6" s="1"/>
  <c r="JI132" i="6"/>
  <c r="JA132" i="6"/>
  <c r="JH132" i="6"/>
  <c r="IZ132" i="6"/>
  <c r="JG132" i="6"/>
  <c r="JC106" i="6"/>
  <c r="JJ106" i="6"/>
  <c r="JB106" i="6"/>
  <c r="MF106" i="6" s="1"/>
  <c r="JI106" i="6"/>
  <c r="JA106" i="6"/>
  <c r="JH106" i="6"/>
  <c r="IZ106" i="6"/>
  <c r="JG106" i="6"/>
  <c r="JC62" i="6"/>
  <c r="JJ62" i="6"/>
  <c r="JB62" i="6"/>
  <c r="MF62" i="6" s="1"/>
  <c r="JI62" i="6"/>
  <c r="JA62" i="6"/>
  <c r="JH62" i="6"/>
  <c r="IZ62" i="6"/>
  <c r="JG62" i="6"/>
  <c r="JC41" i="6"/>
  <c r="JJ41" i="6"/>
  <c r="JB41" i="6"/>
  <c r="MF41" i="6" s="1"/>
  <c r="JI41" i="6"/>
  <c r="JA41" i="6"/>
  <c r="JH41" i="6"/>
  <c r="IZ41" i="6"/>
  <c r="JG41" i="6"/>
  <c r="JC18" i="6"/>
  <c r="JJ18" i="6"/>
  <c r="JB18" i="6"/>
  <c r="MF18" i="6" s="1"/>
  <c r="JI18" i="6"/>
  <c r="JA18" i="6"/>
  <c r="JH18" i="6"/>
  <c r="IZ18" i="6"/>
  <c r="JG18" i="6"/>
  <c r="JC452" i="6"/>
  <c r="JJ452" i="6"/>
  <c r="JB452" i="6"/>
  <c r="MF452" i="6" s="1"/>
  <c r="JI452" i="6"/>
  <c r="JA452" i="6"/>
  <c r="JH452" i="6"/>
  <c r="IZ452" i="6"/>
  <c r="JG452" i="6"/>
  <c r="JC205" i="6"/>
  <c r="JJ205" i="6"/>
  <c r="JB205" i="6"/>
  <c r="MF205" i="6" s="1"/>
  <c r="JI205" i="6"/>
  <c r="JA205" i="6"/>
  <c r="JH205" i="6"/>
  <c r="IZ205" i="6"/>
  <c r="JG205" i="6"/>
  <c r="JC533" i="6"/>
  <c r="JJ533" i="6"/>
  <c r="JB533" i="6"/>
  <c r="MF533" i="6" s="1"/>
  <c r="JI533" i="6"/>
  <c r="JA533" i="6"/>
  <c r="JH533" i="6"/>
  <c r="IZ533" i="6"/>
  <c r="JG533" i="6"/>
  <c r="JC515" i="6"/>
  <c r="JJ515" i="6"/>
  <c r="JB515" i="6"/>
  <c r="MF515" i="6" s="1"/>
  <c r="JI515" i="6"/>
  <c r="JA515" i="6"/>
  <c r="JH515" i="6"/>
  <c r="IZ515" i="6"/>
  <c r="JG515" i="6"/>
  <c r="JC461" i="6"/>
  <c r="JJ461" i="6"/>
  <c r="JB461" i="6"/>
  <c r="MF461" i="6" s="1"/>
  <c r="JI461" i="6"/>
  <c r="JA461" i="6"/>
  <c r="JH461" i="6"/>
  <c r="IZ461" i="6"/>
  <c r="JG461" i="6"/>
  <c r="JC380" i="6"/>
  <c r="JJ380" i="6"/>
  <c r="JB380" i="6"/>
  <c r="MF380" i="6" s="1"/>
  <c r="JI380" i="6"/>
  <c r="JA380" i="6"/>
  <c r="JH380" i="6"/>
  <c r="IZ380" i="6"/>
  <c r="JG380" i="6"/>
  <c r="JC357" i="6"/>
  <c r="JJ357" i="6"/>
  <c r="JB357" i="6"/>
  <c r="MF357" i="6" s="1"/>
  <c r="JI357" i="6"/>
  <c r="JA357" i="6"/>
  <c r="JH357" i="6"/>
  <c r="IZ357" i="6"/>
  <c r="JG357" i="6"/>
  <c r="JC173" i="6"/>
  <c r="JJ173" i="6"/>
  <c r="JB173" i="6"/>
  <c r="MF173" i="6" s="1"/>
  <c r="JI173" i="6"/>
  <c r="JA173" i="6"/>
  <c r="JH173" i="6"/>
  <c r="IZ173" i="6"/>
  <c r="JG173" i="6"/>
  <c r="JC157" i="6"/>
  <c r="JJ157" i="6"/>
  <c r="JB157" i="6"/>
  <c r="MF157" i="6" s="1"/>
  <c r="JI157" i="6"/>
  <c r="JA157" i="6"/>
  <c r="JH157" i="6"/>
  <c r="IZ157" i="6"/>
  <c r="JG157" i="6"/>
  <c r="JC105" i="6"/>
  <c r="JJ105" i="6"/>
  <c r="JB105" i="6"/>
  <c r="MF105" i="6" s="1"/>
  <c r="JI105" i="6"/>
  <c r="JA105" i="6"/>
  <c r="JH105" i="6"/>
  <c r="IZ105" i="6"/>
  <c r="JG105" i="6"/>
  <c r="JC318" i="6"/>
  <c r="JJ318" i="6"/>
  <c r="JB318" i="6"/>
  <c r="MF318" i="6" s="1"/>
  <c r="JI318" i="6"/>
  <c r="JA318" i="6"/>
  <c r="JH318" i="6"/>
  <c r="IZ318" i="6"/>
  <c r="JG318" i="6"/>
  <c r="JC555" i="6"/>
  <c r="JJ555" i="6"/>
  <c r="JB555" i="6"/>
  <c r="MF555" i="6" s="1"/>
  <c r="JI555" i="6"/>
  <c r="JA555" i="6"/>
  <c r="JH555" i="6"/>
  <c r="IZ555" i="6"/>
  <c r="JG555" i="6"/>
  <c r="JC501" i="6"/>
  <c r="JJ501" i="6"/>
  <c r="JB501" i="6"/>
  <c r="MF501" i="6" s="1"/>
  <c r="JI501" i="6"/>
  <c r="JA501" i="6"/>
  <c r="JH501" i="6"/>
  <c r="IZ501" i="6"/>
  <c r="JG501" i="6"/>
  <c r="JC460" i="6"/>
  <c r="JJ460" i="6"/>
  <c r="JB460" i="6"/>
  <c r="MF460" i="6" s="1"/>
  <c r="JI460" i="6"/>
  <c r="JA460" i="6"/>
  <c r="JH460" i="6"/>
  <c r="IZ460" i="6"/>
  <c r="JG460" i="6"/>
  <c r="JC418" i="6"/>
  <c r="JJ418" i="6"/>
  <c r="JB418" i="6"/>
  <c r="MF418" i="6" s="1"/>
  <c r="JI418" i="6"/>
  <c r="JA418" i="6"/>
  <c r="JH418" i="6"/>
  <c r="IZ418" i="6"/>
  <c r="JG418" i="6"/>
  <c r="JC386" i="6"/>
  <c r="JJ386" i="6"/>
  <c r="JB386" i="6"/>
  <c r="MF386" i="6" s="1"/>
  <c r="JI386" i="6"/>
  <c r="JA386" i="6"/>
  <c r="JH386" i="6"/>
  <c r="IZ386" i="6"/>
  <c r="JG386" i="6"/>
  <c r="JC317" i="6"/>
  <c r="JJ317" i="6"/>
  <c r="JB317" i="6"/>
  <c r="MF317" i="6" s="1"/>
  <c r="JI317" i="6"/>
  <c r="JA317" i="6"/>
  <c r="JH317" i="6"/>
  <c r="IZ317" i="6"/>
  <c r="JG317" i="6"/>
  <c r="JC308" i="6"/>
  <c r="JJ308" i="6"/>
  <c r="JB308" i="6"/>
  <c r="MF308" i="6" s="1"/>
  <c r="JI308" i="6"/>
  <c r="JA308" i="6"/>
  <c r="JH308" i="6"/>
  <c r="IZ308" i="6"/>
  <c r="JG308" i="6"/>
  <c r="JC225" i="6"/>
  <c r="JJ225" i="6"/>
  <c r="JB225" i="6"/>
  <c r="MF225" i="6" s="1"/>
  <c r="JI225" i="6"/>
  <c r="JA225" i="6"/>
  <c r="JH225" i="6"/>
  <c r="IZ225" i="6"/>
  <c r="JG225" i="6"/>
  <c r="JC116" i="6"/>
  <c r="JJ116" i="6"/>
  <c r="JB116" i="6"/>
  <c r="MF116" i="6" s="1"/>
  <c r="JI116" i="6"/>
  <c r="JA116" i="6"/>
  <c r="JH116" i="6"/>
  <c r="IZ116" i="6"/>
  <c r="JG116" i="6"/>
  <c r="JC77" i="6"/>
  <c r="JJ77" i="6"/>
  <c r="JB77" i="6"/>
  <c r="MF77" i="6" s="1"/>
  <c r="JI77" i="6"/>
  <c r="JA77" i="6"/>
  <c r="JH77" i="6"/>
  <c r="IZ77" i="6"/>
  <c r="JG77" i="6"/>
  <c r="JC56" i="6"/>
  <c r="JJ56" i="6"/>
  <c r="JB56" i="6"/>
  <c r="MF56" i="6" s="1"/>
  <c r="JI56" i="6"/>
  <c r="JA56" i="6"/>
  <c r="JH56" i="6"/>
  <c r="IZ56" i="6"/>
  <c r="JG56" i="6"/>
  <c r="JC349" i="6"/>
  <c r="JJ349" i="6"/>
  <c r="JB349" i="6"/>
  <c r="MF349" i="6" s="1"/>
  <c r="JI349" i="6"/>
  <c r="JA349" i="6"/>
  <c r="JH349" i="6"/>
  <c r="IZ349" i="6"/>
  <c r="JG349" i="6"/>
  <c r="JC503" i="6"/>
  <c r="JJ503" i="6"/>
  <c r="JB503" i="6"/>
  <c r="MF503" i="6" s="1"/>
  <c r="JI503" i="6"/>
  <c r="JA503" i="6"/>
  <c r="JH503" i="6"/>
  <c r="IZ503" i="6"/>
  <c r="JG503" i="6"/>
  <c r="JC442" i="6"/>
  <c r="JJ442" i="6"/>
  <c r="JB442" i="6"/>
  <c r="MF442" i="6" s="1"/>
  <c r="JI442" i="6"/>
  <c r="JA442" i="6"/>
  <c r="JH442" i="6"/>
  <c r="IZ442" i="6"/>
  <c r="JG442" i="6"/>
  <c r="JC383" i="6"/>
  <c r="JJ383" i="6"/>
  <c r="JB383" i="6"/>
  <c r="MF383" i="6" s="1"/>
  <c r="JI383" i="6"/>
  <c r="JA383" i="6"/>
  <c r="JH383" i="6"/>
  <c r="IZ383" i="6"/>
  <c r="JG383" i="6"/>
  <c r="JC350" i="6"/>
  <c r="JJ350" i="6"/>
  <c r="JB350" i="6"/>
  <c r="MF350" i="6" s="1"/>
  <c r="JI350" i="6"/>
  <c r="JA350" i="6"/>
  <c r="JH350" i="6"/>
  <c r="IZ350" i="6"/>
  <c r="JG350" i="6"/>
  <c r="JC297" i="6"/>
  <c r="JJ297" i="6"/>
  <c r="JB297" i="6"/>
  <c r="MF297" i="6" s="1"/>
  <c r="JI297" i="6"/>
  <c r="JA297" i="6"/>
  <c r="JH297" i="6"/>
  <c r="IZ297" i="6"/>
  <c r="JG297" i="6"/>
  <c r="JC248" i="6"/>
  <c r="JJ248" i="6"/>
  <c r="JB248" i="6"/>
  <c r="MF248" i="6" s="1"/>
  <c r="JI248" i="6"/>
  <c r="JA248" i="6"/>
  <c r="JH248" i="6"/>
  <c r="IZ248" i="6"/>
  <c r="JG248" i="6"/>
  <c r="JC150" i="6"/>
  <c r="JJ150" i="6"/>
  <c r="JB150" i="6"/>
  <c r="MF150" i="6" s="1"/>
  <c r="JI150" i="6"/>
  <c r="JA150" i="6"/>
  <c r="JH150" i="6"/>
  <c r="IZ150" i="6"/>
  <c r="JG150" i="6"/>
  <c r="JC140" i="6"/>
  <c r="JJ140" i="6"/>
  <c r="JB140" i="6"/>
  <c r="MF140" i="6" s="1"/>
  <c r="JI140" i="6"/>
  <c r="JA140" i="6"/>
  <c r="JH140" i="6"/>
  <c r="IZ140" i="6"/>
  <c r="JG140" i="6"/>
  <c r="JC457" i="6"/>
  <c r="JJ457" i="6"/>
  <c r="JB457" i="6"/>
  <c r="MF457" i="6" s="1"/>
  <c r="JI457" i="6"/>
  <c r="JA457" i="6"/>
  <c r="JH457" i="6"/>
  <c r="IZ457" i="6"/>
  <c r="JG457" i="6"/>
  <c r="JC198" i="6"/>
  <c r="JJ198" i="6"/>
  <c r="JB198" i="6"/>
  <c r="MF198" i="6" s="1"/>
  <c r="JI198" i="6"/>
  <c r="JA198" i="6"/>
  <c r="JH198" i="6"/>
  <c r="IZ198" i="6"/>
  <c r="JG198" i="6"/>
  <c r="JC524" i="6"/>
  <c r="JJ524" i="6"/>
  <c r="JB524" i="6"/>
  <c r="MF524" i="6" s="1"/>
  <c r="JI524" i="6"/>
  <c r="JA524" i="6"/>
  <c r="JH524" i="6"/>
  <c r="IZ524" i="6"/>
  <c r="JG524" i="6"/>
  <c r="JC528" i="6"/>
  <c r="JJ528" i="6"/>
  <c r="JB528" i="6"/>
  <c r="MF528" i="6" s="1"/>
  <c r="JI528" i="6"/>
  <c r="JA528" i="6"/>
  <c r="JH528" i="6"/>
  <c r="IZ528" i="6"/>
  <c r="JG528" i="6"/>
  <c r="JC249" i="6"/>
  <c r="JJ249" i="6"/>
  <c r="JB249" i="6"/>
  <c r="MF249" i="6" s="1"/>
  <c r="JI249" i="6"/>
  <c r="JA249" i="6"/>
  <c r="JH249" i="6"/>
  <c r="IZ249" i="6"/>
  <c r="JG249" i="6"/>
  <c r="JC164" i="6"/>
  <c r="JJ164" i="6"/>
  <c r="JB164" i="6"/>
  <c r="MF164" i="6" s="1"/>
  <c r="JI164" i="6"/>
  <c r="JA164" i="6"/>
  <c r="JH164" i="6"/>
  <c r="IZ164" i="6"/>
  <c r="JG164" i="6"/>
  <c r="JC55" i="6"/>
  <c r="JJ55" i="6"/>
  <c r="JB55" i="6"/>
  <c r="MF55" i="6" s="1"/>
  <c r="JI55" i="6"/>
  <c r="JA55" i="6"/>
  <c r="JH55" i="6"/>
  <c r="IZ55" i="6"/>
  <c r="JG55" i="6"/>
  <c r="JC39" i="6"/>
  <c r="JJ39" i="6"/>
  <c r="JB39" i="6"/>
  <c r="MF39" i="6" s="1"/>
  <c r="JI39" i="6"/>
  <c r="JA39" i="6"/>
  <c r="JH39" i="6"/>
  <c r="IZ39" i="6"/>
  <c r="JG39" i="6"/>
  <c r="JC365" i="6"/>
  <c r="JJ365" i="6"/>
  <c r="JB365" i="6"/>
  <c r="MF365" i="6" s="1"/>
  <c r="JI365" i="6"/>
  <c r="JA365" i="6"/>
  <c r="JH365" i="6"/>
  <c r="IZ365" i="6"/>
  <c r="JG365" i="6"/>
  <c r="JC352" i="6"/>
  <c r="JJ352" i="6"/>
  <c r="JB352" i="6"/>
  <c r="MF352" i="6" s="1"/>
  <c r="JI352" i="6"/>
  <c r="JA352" i="6"/>
  <c r="JH352" i="6"/>
  <c r="IZ352" i="6"/>
  <c r="JG352" i="6"/>
  <c r="JC31" i="6"/>
  <c r="JJ31" i="6"/>
  <c r="JB31" i="6"/>
  <c r="MF31" i="6" s="1"/>
  <c r="JI31" i="6"/>
  <c r="JA31" i="6"/>
  <c r="JH31" i="6"/>
  <c r="IZ31" i="6"/>
  <c r="JG31" i="6"/>
  <c r="JC30" i="6"/>
  <c r="JJ30" i="6"/>
  <c r="JB30" i="6"/>
  <c r="MF30" i="6" s="1"/>
  <c r="JI30" i="6"/>
  <c r="JA30" i="6"/>
  <c r="JH30" i="6"/>
  <c r="IZ30" i="6"/>
  <c r="JG30" i="6"/>
  <c r="JC5" i="6"/>
  <c r="JJ5" i="6"/>
  <c r="JB5" i="6"/>
  <c r="MF5" i="6" s="1"/>
  <c r="JI5" i="6"/>
  <c r="JA5" i="6"/>
  <c r="JH5" i="6"/>
  <c r="IZ5" i="6"/>
  <c r="JG5" i="6"/>
  <c r="JC536" i="6"/>
  <c r="JJ536" i="6"/>
  <c r="JB536" i="6"/>
  <c r="MF536" i="6" s="1"/>
  <c r="JI536" i="6"/>
  <c r="JA536" i="6"/>
  <c r="JH536" i="6"/>
  <c r="IZ536" i="6"/>
  <c r="JG536" i="6"/>
  <c r="JC343" i="6"/>
  <c r="JJ343" i="6"/>
  <c r="JB343" i="6"/>
  <c r="MF343" i="6" s="1"/>
  <c r="JI343" i="6"/>
  <c r="JA343" i="6"/>
  <c r="JH343" i="6"/>
  <c r="IZ343" i="6"/>
  <c r="JG343" i="6"/>
  <c r="JC554" i="6"/>
  <c r="JJ554" i="6"/>
  <c r="JB554" i="6"/>
  <c r="MF554" i="6" s="1"/>
  <c r="JI554" i="6"/>
  <c r="JA554" i="6"/>
  <c r="JH554" i="6"/>
  <c r="IZ554" i="6"/>
  <c r="JG554" i="6"/>
  <c r="JC516" i="6"/>
  <c r="JJ516" i="6"/>
  <c r="JB516" i="6"/>
  <c r="MF516" i="6" s="1"/>
  <c r="JI516" i="6"/>
  <c r="JA516" i="6"/>
  <c r="JH516" i="6"/>
  <c r="IZ516" i="6"/>
  <c r="JG516" i="6"/>
  <c r="JC444" i="6"/>
  <c r="JJ444" i="6"/>
  <c r="JB444" i="6"/>
  <c r="MF444" i="6" s="1"/>
  <c r="JI444" i="6"/>
  <c r="JA444" i="6"/>
  <c r="JH444" i="6"/>
  <c r="IZ444" i="6"/>
  <c r="JG444" i="6"/>
  <c r="JC300" i="6"/>
  <c r="JJ300" i="6"/>
  <c r="JB300" i="6"/>
  <c r="MF300" i="6" s="1"/>
  <c r="JI300" i="6"/>
  <c r="JA300" i="6"/>
  <c r="JH300" i="6"/>
  <c r="IZ300" i="6"/>
  <c r="JG300" i="6"/>
  <c r="JC289" i="6"/>
  <c r="JJ289" i="6"/>
  <c r="JB289" i="6"/>
  <c r="MF289" i="6" s="1"/>
  <c r="JI289" i="6"/>
  <c r="JA289" i="6"/>
  <c r="JH289" i="6"/>
  <c r="IZ289" i="6"/>
  <c r="JG289" i="6"/>
  <c r="JC242" i="6"/>
  <c r="JJ242" i="6"/>
  <c r="JB242" i="6"/>
  <c r="MF242" i="6" s="1"/>
  <c r="JI242" i="6"/>
  <c r="JA242" i="6"/>
  <c r="JH242" i="6"/>
  <c r="IZ242" i="6"/>
  <c r="JG242" i="6"/>
  <c r="JC234" i="6"/>
  <c r="JJ234" i="6"/>
  <c r="JB234" i="6"/>
  <c r="JI234" i="6"/>
  <c r="JA234" i="6"/>
  <c r="JH234" i="6"/>
  <c r="IZ234" i="6"/>
  <c r="JG234" i="6"/>
  <c r="JC220" i="6"/>
  <c r="JJ220" i="6"/>
  <c r="JB220" i="6"/>
  <c r="MF220" i="6" s="1"/>
  <c r="JI220" i="6"/>
  <c r="JA220" i="6"/>
  <c r="JH220" i="6"/>
  <c r="IZ220" i="6"/>
  <c r="JG220" i="6"/>
  <c r="JC73" i="6"/>
  <c r="JJ73" i="6"/>
  <c r="JB73" i="6"/>
  <c r="MF73" i="6" s="1"/>
  <c r="JI73" i="6"/>
  <c r="JA73" i="6"/>
  <c r="JH73" i="6"/>
  <c r="IZ73" i="6"/>
  <c r="JG73" i="6"/>
  <c r="JC63" i="6"/>
  <c r="JJ63" i="6"/>
  <c r="JB63" i="6"/>
  <c r="MF63" i="6" s="1"/>
  <c r="JI63" i="6"/>
  <c r="JA63" i="6"/>
  <c r="JH63" i="6"/>
  <c r="IZ63" i="6"/>
  <c r="JG63" i="6"/>
  <c r="JC11" i="6"/>
  <c r="JJ11" i="6"/>
  <c r="JB11" i="6"/>
  <c r="MF11" i="6" s="1"/>
  <c r="JI11" i="6"/>
  <c r="JA11" i="6"/>
  <c r="JH11" i="6"/>
  <c r="IZ11" i="6"/>
  <c r="JG11" i="6"/>
  <c r="JC131" i="6"/>
  <c r="JJ131" i="6"/>
  <c r="JB131" i="6"/>
  <c r="MF131" i="6" s="1"/>
  <c r="JI131" i="6"/>
  <c r="JA131" i="6"/>
  <c r="JH131" i="6"/>
  <c r="IZ131" i="6"/>
  <c r="JG131" i="6"/>
  <c r="JC355" i="6"/>
  <c r="JJ355" i="6"/>
  <c r="JB355" i="6"/>
  <c r="MF355" i="6" s="1"/>
  <c r="JI355" i="6"/>
  <c r="JA355" i="6"/>
  <c r="JH355" i="6"/>
  <c r="IZ355" i="6"/>
  <c r="JG355" i="6"/>
  <c r="JC250" i="6"/>
  <c r="JJ250" i="6"/>
  <c r="JB250" i="6"/>
  <c r="MF250" i="6" s="1"/>
  <c r="JI250" i="6"/>
  <c r="JA250" i="6"/>
  <c r="JH250" i="6"/>
  <c r="IZ250" i="6"/>
  <c r="JG250" i="6"/>
  <c r="JC219" i="6"/>
  <c r="JJ219" i="6"/>
  <c r="JB219" i="6"/>
  <c r="MF219" i="6" s="1"/>
  <c r="JI219" i="6"/>
  <c r="JA219" i="6"/>
  <c r="JH219" i="6"/>
  <c r="IZ219" i="6"/>
  <c r="JG219" i="6"/>
  <c r="JC212" i="6"/>
  <c r="JJ212" i="6"/>
  <c r="JB212" i="6"/>
  <c r="MF212" i="6" s="1"/>
  <c r="JI212" i="6"/>
  <c r="JA212" i="6"/>
  <c r="JH212" i="6"/>
  <c r="IZ212" i="6"/>
  <c r="JG212" i="6"/>
  <c r="JC420" i="6"/>
  <c r="JJ420" i="6"/>
  <c r="JB420" i="6"/>
  <c r="MF420" i="6" s="1"/>
  <c r="JI420" i="6"/>
  <c r="JA420" i="6"/>
  <c r="JH420" i="6"/>
  <c r="IZ420" i="6"/>
  <c r="JG420" i="6"/>
  <c r="JC417" i="6"/>
  <c r="JJ417" i="6"/>
  <c r="JB417" i="6"/>
  <c r="MF417" i="6" s="1"/>
  <c r="JI417" i="6"/>
  <c r="JA417" i="6"/>
  <c r="JH417" i="6"/>
  <c r="IZ417" i="6"/>
  <c r="JG417" i="6"/>
  <c r="JC385" i="6"/>
  <c r="JJ385" i="6"/>
  <c r="JB385" i="6"/>
  <c r="MF385" i="6" s="1"/>
  <c r="JI385" i="6"/>
  <c r="JA385" i="6"/>
  <c r="JH385" i="6"/>
  <c r="IZ385" i="6"/>
  <c r="JG385" i="6"/>
  <c r="JC342" i="6"/>
  <c r="JJ342" i="6"/>
  <c r="JB342" i="6"/>
  <c r="MF342" i="6" s="1"/>
  <c r="JI342" i="6"/>
  <c r="JA342" i="6"/>
  <c r="JH342" i="6"/>
  <c r="IZ342" i="6"/>
  <c r="JG342" i="6"/>
  <c r="JC333" i="6"/>
  <c r="JJ333" i="6"/>
  <c r="JB333" i="6"/>
  <c r="MF333" i="6" s="1"/>
  <c r="JI333" i="6"/>
  <c r="JA333" i="6"/>
  <c r="JH333" i="6"/>
  <c r="IZ333" i="6"/>
  <c r="JG333" i="6"/>
  <c r="JC277" i="6"/>
  <c r="JJ277" i="6"/>
  <c r="JB277" i="6"/>
  <c r="MF277" i="6" s="1"/>
  <c r="JI277" i="6"/>
  <c r="JA277" i="6"/>
  <c r="JH277" i="6"/>
  <c r="IZ277" i="6"/>
  <c r="JG277" i="6"/>
  <c r="JC85" i="6"/>
  <c r="JJ85" i="6"/>
  <c r="JB85" i="6"/>
  <c r="MF85" i="6" s="1"/>
  <c r="JI85" i="6"/>
  <c r="JA85" i="6"/>
  <c r="JH85" i="6"/>
  <c r="IZ85" i="6"/>
  <c r="JG85" i="6"/>
  <c r="JC68" i="6"/>
  <c r="JJ68" i="6"/>
  <c r="JB68" i="6"/>
  <c r="MF68" i="6" s="1"/>
  <c r="JI68" i="6"/>
  <c r="JA68" i="6"/>
  <c r="JH68" i="6"/>
  <c r="IZ68" i="6"/>
  <c r="JG68" i="6"/>
  <c r="JC237" i="6"/>
  <c r="JJ237" i="6"/>
  <c r="JB237" i="6"/>
  <c r="MF237" i="6" s="1"/>
  <c r="JI237" i="6"/>
  <c r="JA237" i="6"/>
  <c r="JH237" i="6"/>
  <c r="IZ237" i="6"/>
  <c r="JG237" i="6"/>
  <c r="JC208" i="6"/>
  <c r="JJ208" i="6"/>
  <c r="JB208" i="6"/>
  <c r="MF208" i="6" s="1"/>
  <c r="JI208" i="6"/>
  <c r="JA208" i="6"/>
  <c r="JH208" i="6"/>
  <c r="IZ208" i="6"/>
  <c r="JG208" i="6"/>
  <c r="JC588" i="6"/>
  <c r="JJ588" i="6"/>
  <c r="JB588" i="6"/>
  <c r="MF588" i="6" s="1"/>
  <c r="JI588" i="6"/>
  <c r="JA588" i="6"/>
  <c r="JH588" i="6"/>
  <c r="IZ588" i="6"/>
  <c r="JG588" i="6"/>
  <c r="JC582" i="6"/>
  <c r="JJ582" i="6"/>
  <c r="JB582" i="6"/>
  <c r="MF582" i="6" s="1"/>
  <c r="JI582" i="6"/>
  <c r="JA582" i="6"/>
  <c r="JH582" i="6"/>
  <c r="IZ582" i="6"/>
  <c r="JG582" i="6"/>
  <c r="JC507" i="6"/>
  <c r="JJ507" i="6"/>
  <c r="JB507" i="6"/>
  <c r="MF507" i="6" s="1"/>
  <c r="JI507" i="6"/>
  <c r="JA507" i="6"/>
  <c r="JH507" i="6"/>
  <c r="IZ507" i="6"/>
  <c r="JG507" i="6"/>
  <c r="JC487" i="6"/>
  <c r="JJ487" i="6"/>
  <c r="JB487" i="6"/>
  <c r="MF487" i="6" s="1"/>
  <c r="JI487" i="6"/>
  <c r="JA487" i="6"/>
  <c r="JH487" i="6"/>
  <c r="IZ487" i="6"/>
  <c r="JG487" i="6"/>
  <c r="JC404" i="6"/>
  <c r="JJ404" i="6"/>
  <c r="JB404" i="6"/>
  <c r="MF404" i="6" s="1"/>
  <c r="JI404" i="6"/>
  <c r="JA404" i="6"/>
  <c r="JH404" i="6"/>
  <c r="IZ404" i="6"/>
  <c r="JG404" i="6"/>
  <c r="JC390" i="6"/>
  <c r="JJ390" i="6"/>
  <c r="JB390" i="6"/>
  <c r="MF390" i="6" s="1"/>
  <c r="JI390" i="6"/>
  <c r="JA390" i="6"/>
  <c r="JH390" i="6"/>
  <c r="IZ390" i="6"/>
  <c r="JG390" i="6"/>
  <c r="JC340" i="6"/>
  <c r="JJ340" i="6"/>
  <c r="JB340" i="6"/>
  <c r="MF340" i="6" s="1"/>
  <c r="JI340" i="6"/>
  <c r="JA340" i="6"/>
  <c r="JH340" i="6"/>
  <c r="IZ340" i="6"/>
  <c r="JG340" i="6"/>
  <c r="JC312" i="6"/>
  <c r="JJ312" i="6"/>
  <c r="JB312" i="6"/>
  <c r="MF312" i="6" s="1"/>
  <c r="JI312" i="6"/>
  <c r="JA312" i="6"/>
  <c r="JH312" i="6"/>
  <c r="IZ312" i="6"/>
  <c r="JG312" i="6"/>
  <c r="JC229" i="6"/>
  <c r="JJ229" i="6"/>
  <c r="JB229" i="6"/>
  <c r="MF229" i="6" s="1"/>
  <c r="JI229" i="6"/>
  <c r="JA229" i="6"/>
  <c r="JH229" i="6"/>
  <c r="IZ229" i="6"/>
  <c r="JG229" i="6"/>
  <c r="JC216" i="6"/>
  <c r="JJ216" i="6"/>
  <c r="JB216" i="6"/>
  <c r="MF216" i="6" s="1"/>
  <c r="JI216" i="6"/>
  <c r="JA216" i="6"/>
  <c r="JH216" i="6"/>
  <c r="IZ216" i="6"/>
  <c r="JG216" i="6"/>
  <c r="JC206" i="6"/>
  <c r="JJ206" i="6"/>
  <c r="JB206" i="6"/>
  <c r="MF206" i="6" s="1"/>
  <c r="JI206" i="6"/>
  <c r="JA206" i="6"/>
  <c r="JH206" i="6"/>
  <c r="IZ206" i="6"/>
  <c r="JG206" i="6"/>
  <c r="JC194" i="6"/>
  <c r="JJ194" i="6"/>
  <c r="JB194" i="6"/>
  <c r="MF194" i="6" s="1"/>
  <c r="JI194" i="6"/>
  <c r="JA194" i="6"/>
  <c r="JH194" i="6"/>
  <c r="IZ194" i="6"/>
  <c r="JG194" i="6"/>
  <c r="JC189" i="6"/>
  <c r="JJ189" i="6"/>
  <c r="JB189" i="6"/>
  <c r="MF189" i="6" s="1"/>
  <c r="JI189" i="6"/>
  <c r="JA189" i="6"/>
  <c r="JH189" i="6"/>
  <c r="IZ189" i="6"/>
  <c r="JG189" i="6"/>
  <c r="JC127" i="6"/>
  <c r="JJ127" i="6"/>
  <c r="JB127" i="6"/>
  <c r="MF127" i="6" s="1"/>
  <c r="JI127" i="6"/>
  <c r="JA127" i="6"/>
  <c r="JH127" i="6"/>
  <c r="IZ127" i="6"/>
  <c r="JG127" i="6"/>
  <c r="JC49" i="6"/>
  <c r="JJ49" i="6"/>
  <c r="JB49" i="6"/>
  <c r="MF49" i="6" s="1"/>
  <c r="JI49" i="6"/>
  <c r="JA49" i="6"/>
  <c r="JH49" i="6"/>
  <c r="IZ49" i="6"/>
  <c r="JG49" i="6"/>
  <c r="JC26" i="6"/>
  <c r="JJ26" i="6"/>
  <c r="JB26" i="6"/>
  <c r="MF26" i="6" s="1"/>
  <c r="JI26" i="6"/>
  <c r="JA26" i="6"/>
  <c r="JH26" i="6"/>
  <c r="IZ26" i="6"/>
  <c r="JG26" i="6"/>
  <c r="JC162" i="6"/>
  <c r="JJ162" i="6"/>
  <c r="JB162" i="6"/>
  <c r="MF162" i="6" s="1"/>
  <c r="JI162" i="6"/>
  <c r="JA162" i="6"/>
  <c r="JH162" i="6"/>
  <c r="IZ162" i="6"/>
  <c r="JG162" i="6"/>
  <c r="JC548" i="6"/>
  <c r="JJ548" i="6"/>
  <c r="JB548" i="6"/>
  <c r="MF548" i="6" s="1"/>
  <c r="JI548" i="6"/>
  <c r="JA548" i="6"/>
  <c r="JH548" i="6"/>
  <c r="IZ548" i="6"/>
  <c r="JG548" i="6"/>
  <c r="JC74" i="6"/>
  <c r="JJ74" i="6"/>
  <c r="JB74" i="6"/>
  <c r="MF74" i="6" s="1"/>
  <c r="JI74" i="6"/>
  <c r="JA74" i="6"/>
  <c r="JH74" i="6"/>
  <c r="IZ74" i="6"/>
  <c r="JG74" i="6"/>
  <c r="JC458" i="6"/>
  <c r="JJ458" i="6"/>
  <c r="JB458" i="6"/>
  <c r="MF458" i="6" s="1"/>
  <c r="JI458" i="6"/>
  <c r="JA458" i="6"/>
  <c r="JH458" i="6"/>
  <c r="IZ458" i="6"/>
  <c r="JG458" i="6"/>
  <c r="JC441" i="6"/>
  <c r="JJ441" i="6"/>
  <c r="JB441" i="6"/>
  <c r="MF441" i="6" s="1"/>
  <c r="JI441" i="6"/>
  <c r="JA441" i="6"/>
  <c r="JH441" i="6"/>
  <c r="IZ441" i="6"/>
  <c r="JG441" i="6"/>
  <c r="JC395" i="6"/>
  <c r="JJ395" i="6"/>
  <c r="JB395" i="6"/>
  <c r="MF395" i="6" s="1"/>
  <c r="JI395" i="6"/>
  <c r="JA395" i="6"/>
  <c r="JH395" i="6"/>
  <c r="IZ395" i="6"/>
  <c r="JG395" i="6"/>
  <c r="JC324" i="6"/>
  <c r="JJ324" i="6"/>
  <c r="JB324" i="6"/>
  <c r="MF324" i="6" s="1"/>
  <c r="JI324" i="6"/>
  <c r="JA324" i="6"/>
  <c r="JH324" i="6"/>
  <c r="IZ324" i="6"/>
  <c r="JG324" i="6"/>
  <c r="JC214" i="6"/>
  <c r="JJ214" i="6"/>
  <c r="JB214" i="6"/>
  <c r="MF214" i="6" s="1"/>
  <c r="JI214" i="6"/>
  <c r="JA214" i="6"/>
  <c r="JH214" i="6"/>
  <c r="IZ214" i="6"/>
  <c r="JG214" i="6"/>
  <c r="JC184" i="6"/>
  <c r="JJ184" i="6"/>
  <c r="JB184" i="6"/>
  <c r="MF184" i="6" s="1"/>
  <c r="JI184" i="6"/>
  <c r="JA184" i="6"/>
  <c r="JH184" i="6"/>
  <c r="IZ184" i="6"/>
  <c r="JG184" i="6"/>
  <c r="JC167" i="6"/>
  <c r="JJ167" i="6"/>
  <c r="JB167" i="6"/>
  <c r="MF167" i="6" s="1"/>
  <c r="JI167" i="6"/>
  <c r="JA167" i="6"/>
  <c r="JH167" i="6"/>
  <c r="IZ167" i="6"/>
  <c r="JG167" i="6"/>
  <c r="JC135" i="6"/>
  <c r="JJ135" i="6"/>
  <c r="JB135" i="6"/>
  <c r="MF135" i="6" s="1"/>
  <c r="JI135" i="6"/>
  <c r="JA135" i="6"/>
  <c r="JH135" i="6"/>
  <c r="IZ135" i="6"/>
  <c r="JG135" i="6"/>
  <c r="JC113" i="6"/>
  <c r="JJ113" i="6"/>
  <c r="JB113" i="6"/>
  <c r="MF113" i="6" s="1"/>
  <c r="JI113" i="6"/>
  <c r="JA113" i="6"/>
  <c r="JH113" i="6"/>
  <c r="IZ113" i="6"/>
  <c r="JG113" i="6"/>
  <c r="JC80" i="6"/>
  <c r="JJ80" i="6"/>
  <c r="JB80" i="6"/>
  <c r="MF80" i="6" s="1"/>
  <c r="JI80" i="6"/>
  <c r="JA80" i="6"/>
  <c r="JH80" i="6"/>
  <c r="IZ80" i="6"/>
  <c r="JG80" i="6"/>
  <c r="JC52" i="6"/>
  <c r="JJ52" i="6"/>
  <c r="JB52" i="6"/>
  <c r="MF52" i="6" s="1"/>
  <c r="JI52" i="6"/>
  <c r="JA52" i="6"/>
  <c r="JH52" i="6"/>
  <c r="IZ52" i="6"/>
  <c r="JG52" i="6"/>
  <c r="JC509" i="6"/>
  <c r="JJ509" i="6"/>
  <c r="JB509" i="6"/>
  <c r="MF509" i="6" s="1"/>
  <c r="JI509" i="6"/>
  <c r="JA509" i="6"/>
  <c r="JH509" i="6"/>
  <c r="IZ509" i="6"/>
  <c r="JG509" i="6"/>
  <c r="JC427" i="6"/>
  <c r="JJ427" i="6"/>
  <c r="JB427" i="6"/>
  <c r="MF427" i="6" s="1"/>
  <c r="JI427" i="6"/>
  <c r="JA427" i="6"/>
  <c r="JH427" i="6"/>
  <c r="IZ427" i="6"/>
  <c r="JG427" i="6"/>
  <c r="JC93" i="6"/>
  <c r="JJ93" i="6"/>
  <c r="JB93" i="6"/>
  <c r="MF93" i="6" s="1"/>
  <c r="JI93" i="6"/>
  <c r="JA93" i="6"/>
  <c r="JH93" i="6"/>
  <c r="IZ93" i="6"/>
  <c r="JG93" i="6"/>
  <c r="JC519" i="6"/>
  <c r="JJ519" i="6"/>
  <c r="JB519" i="6"/>
  <c r="MF519" i="6" s="1"/>
  <c r="JI519" i="6"/>
  <c r="JA519" i="6"/>
  <c r="JH519" i="6"/>
  <c r="IZ519" i="6"/>
  <c r="JG519" i="6"/>
  <c r="JC553" i="6"/>
  <c r="JJ553" i="6"/>
  <c r="JB553" i="6"/>
  <c r="MF553" i="6" s="1"/>
  <c r="JI553" i="6"/>
  <c r="JA553" i="6"/>
  <c r="JH553" i="6"/>
  <c r="IZ553" i="6"/>
  <c r="JG553" i="6"/>
  <c r="JC552" i="6"/>
  <c r="JJ552" i="6"/>
  <c r="JB552" i="6"/>
  <c r="MF552" i="6" s="1"/>
  <c r="JI552" i="6"/>
  <c r="JA552" i="6"/>
  <c r="JH552" i="6"/>
  <c r="IZ552" i="6"/>
  <c r="JG552" i="6"/>
  <c r="JC526" i="6"/>
  <c r="JJ526" i="6"/>
  <c r="JB526" i="6"/>
  <c r="MF526" i="6" s="1"/>
  <c r="JI526" i="6"/>
  <c r="JA526" i="6"/>
  <c r="JH526" i="6"/>
  <c r="IZ526" i="6"/>
  <c r="JG526" i="6"/>
  <c r="JC508" i="6"/>
  <c r="JJ508" i="6"/>
  <c r="JB508" i="6"/>
  <c r="MF508" i="6" s="1"/>
  <c r="JI508" i="6"/>
  <c r="JA508" i="6"/>
  <c r="JH508" i="6"/>
  <c r="IZ508" i="6"/>
  <c r="JG508" i="6"/>
  <c r="JC500" i="6"/>
  <c r="JJ500" i="6"/>
  <c r="JB500" i="6"/>
  <c r="MF500" i="6" s="1"/>
  <c r="JI500" i="6"/>
  <c r="JA500" i="6"/>
  <c r="JH500" i="6"/>
  <c r="IZ500" i="6"/>
  <c r="JG500" i="6"/>
  <c r="JC497" i="6"/>
  <c r="JJ497" i="6"/>
  <c r="JB497" i="6"/>
  <c r="MF497" i="6" s="1"/>
  <c r="JI497" i="6"/>
  <c r="JA497" i="6"/>
  <c r="JH497" i="6"/>
  <c r="IZ497" i="6"/>
  <c r="JG497" i="6"/>
  <c r="JC492" i="6"/>
  <c r="JJ492" i="6"/>
  <c r="JB492" i="6"/>
  <c r="MF492" i="6" s="1"/>
  <c r="JI492" i="6"/>
  <c r="JA492" i="6"/>
  <c r="JH492" i="6"/>
  <c r="IZ492" i="6"/>
  <c r="JG492" i="6"/>
  <c r="JC464" i="6"/>
  <c r="JJ464" i="6"/>
  <c r="JB464" i="6"/>
  <c r="MF464" i="6" s="1"/>
  <c r="JI464" i="6"/>
  <c r="JA464" i="6"/>
  <c r="JH464" i="6"/>
  <c r="IZ464" i="6"/>
  <c r="JG464" i="6"/>
  <c r="JC436" i="6"/>
  <c r="JJ436" i="6"/>
  <c r="JB436" i="6"/>
  <c r="MF436" i="6" s="1"/>
  <c r="JI436" i="6"/>
  <c r="JA436" i="6"/>
  <c r="JH436" i="6"/>
  <c r="IZ436" i="6"/>
  <c r="JG436" i="6"/>
  <c r="JC422" i="6"/>
  <c r="JJ422" i="6"/>
  <c r="JB422" i="6"/>
  <c r="MF422" i="6" s="1"/>
  <c r="JI422" i="6"/>
  <c r="JA422" i="6"/>
  <c r="JH422" i="6"/>
  <c r="IZ422" i="6"/>
  <c r="JG422" i="6"/>
  <c r="JC398" i="6"/>
  <c r="JJ398" i="6"/>
  <c r="JB398" i="6"/>
  <c r="MF398" i="6" s="1"/>
  <c r="JI398" i="6"/>
  <c r="JA398" i="6"/>
  <c r="JH398" i="6"/>
  <c r="IZ398" i="6"/>
  <c r="JG398" i="6"/>
  <c r="JC347" i="6"/>
  <c r="JJ347" i="6"/>
  <c r="JB347" i="6"/>
  <c r="MF347" i="6" s="1"/>
  <c r="JI347" i="6"/>
  <c r="JA347" i="6"/>
  <c r="JH347" i="6"/>
  <c r="IZ347" i="6"/>
  <c r="JG347" i="6"/>
  <c r="JC335" i="6"/>
  <c r="JJ335" i="6"/>
  <c r="JB335" i="6"/>
  <c r="MF335" i="6" s="1"/>
  <c r="JI335" i="6"/>
  <c r="JA335" i="6"/>
  <c r="JH335" i="6"/>
  <c r="IZ335" i="6"/>
  <c r="JG335" i="6"/>
  <c r="JC326" i="6"/>
  <c r="JJ326" i="6"/>
  <c r="JB326" i="6"/>
  <c r="MF326" i="6" s="1"/>
  <c r="JI326" i="6"/>
  <c r="JA326" i="6"/>
  <c r="JH326" i="6"/>
  <c r="IZ326" i="6"/>
  <c r="JG326" i="6"/>
  <c r="JC323" i="6"/>
  <c r="JJ323" i="6"/>
  <c r="JB323" i="6"/>
  <c r="MF323" i="6" s="1"/>
  <c r="JI323" i="6"/>
  <c r="JA323" i="6"/>
  <c r="JH323" i="6"/>
  <c r="IZ323" i="6"/>
  <c r="JG323" i="6"/>
  <c r="JC276" i="6"/>
  <c r="JJ276" i="6"/>
  <c r="JB276" i="6"/>
  <c r="MF276" i="6" s="1"/>
  <c r="JI276" i="6"/>
  <c r="JA276" i="6"/>
  <c r="JH276" i="6"/>
  <c r="IZ276" i="6"/>
  <c r="JG276" i="6"/>
  <c r="JC263" i="6"/>
  <c r="JJ263" i="6"/>
  <c r="JB263" i="6"/>
  <c r="MF263" i="6" s="1"/>
  <c r="JI263" i="6"/>
  <c r="JA263" i="6"/>
  <c r="JH263" i="6"/>
  <c r="IZ263" i="6"/>
  <c r="JG263" i="6"/>
  <c r="JC235" i="6"/>
  <c r="JJ235" i="6"/>
  <c r="JB235" i="6"/>
  <c r="MF235" i="6" s="1"/>
  <c r="JI235" i="6"/>
  <c r="JA235" i="6"/>
  <c r="JH235" i="6"/>
  <c r="IZ235" i="6"/>
  <c r="JG235" i="6"/>
  <c r="JC159" i="6"/>
  <c r="JJ159" i="6"/>
  <c r="JB159" i="6"/>
  <c r="MF159" i="6" s="1"/>
  <c r="JI159" i="6"/>
  <c r="JA159" i="6"/>
  <c r="JH159" i="6"/>
  <c r="IZ159" i="6"/>
  <c r="JG159" i="6"/>
  <c r="JC133" i="6"/>
  <c r="JJ133" i="6"/>
  <c r="JB133" i="6"/>
  <c r="MF133" i="6" s="1"/>
  <c r="JI133" i="6"/>
  <c r="JA133" i="6"/>
  <c r="JH133" i="6"/>
  <c r="IZ133" i="6"/>
  <c r="JG133" i="6"/>
  <c r="JC94" i="6"/>
  <c r="JJ94" i="6"/>
  <c r="JB94" i="6"/>
  <c r="MF94" i="6" s="1"/>
  <c r="JI94" i="6"/>
  <c r="JA94" i="6"/>
  <c r="JH94" i="6"/>
  <c r="IZ94" i="6"/>
  <c r="JG94" i="6"/>
  <c r="JC91" i="6"/>
  <c r="JJ91" i="6"/>
  <c r="JB91" i="6"/>
  <c r="MF91" i="6" s="1"/>
  <c r="JI91" i="6"/>
  <c r="JA91" i="6"/>
  <c r="JH91" i="6"/>
  <c r="IZ91" i="6"/>
  <c r="JG91" i="6"/>
  <c r="JC37" i="6"/>
  <c r="JJ37" i="6"/>
  <c r="JB37" i="6"/>
  <c r="MF37" i="6" s="1"/>
  <c r="JI37" i="6"/>
  <c r="JA37" i="6"/>
  <c r="JH37" i="6"/>
  <c r="IZ37" i="6"/>
  <c r="JG37" i="6"/>
  <c r="JC32" i="6"/>
  <c r="JJ32" i="6"/>
  <c r="JB32" i="6"/>
  <c r="MF32" i="6" s="1"/>
  <c r="JI32" i="6"/>
  <c r="JA32" i="6"/>
  <c r="JH32" i="6"/>
  <c r="IZ32" i="6"/>
  <c r="JG32" i="6"/>
  <c r="JC14" i="6"/>
  <c r="JJ14" i="6"/>
  <c r="JB14" i="6"/>
  <c r="MF14" i="6" s="1"/>
  <c r="JI14" i="6"/>
  <c r="JA14" i="6"/>
  <c r="JH14" i="6"/>
  <c r="IZ14" i="6"/>
  <c r="JG14" i="6"/>
  <c r="JC520" i="6"/>
  <c r="JJ520" i="6"/>
  <c r="JB520" i="6"/>
  <c r="MF520" i="6" s="1"/>
  <c r="JI520" i="6"/>
  <c r="JA520" i="6"/>
  <c r="JH520" i="6"/>
  <c r="IZ520" i="6"/>
  <c r="JG520" i="6"/>
  <c r="JC387" i="6"/>
  <c r="JJ387" i="6"/>
  <c r="JB387" i="6"/>
  <c r="MF387" i="6" s="1"/>
  <c r="JI387" i="6"/>
  <c r="JA387" i="6"/>
  <c r="JH387" i="6"/>
  <c r="IZ387" i="6"/>
  <c r="JG387" i="6"/>
  <c r="JC168" i="6"/>
  <c r="JJ168" i="6"/>
  <c r="JB168" i="6"/>
  <c r="MF168" i="6" s="1"/>
  <c r="JI168" i="6"/>
  <c r="JA168" i="6"/>
  <c r="JH168" i="6"/>
  <c r="IZ168" i="6"/>
  <c r="JG168" i="6"/>
  <c r="JC67" i="6"/>
  <c r="JJ67" i="6"/>
  <c r="JB67" i="6"/>
  <c r="MF67" i="6" s="1"/>
  <c r="JI67" i="6"/>
  <c r="JA67" i="6"/>
  <c r="JH67" i="6"/>
  <c r="IZ67" i="6"/>
  <c r="JG67" i="6"/>
  <c r="JC199" i="6"/>
  <c r="JJ199" i="6"/>
  <c r="JB199" i="6"/>
  <c r="MF199" i="6" s="1"/>
  <c r="JI199" i="6"/>
  <c r="JA199" i="6"/>
  <c r="JH199" i="6"/>
  <c r="IZ199" i="6"/>
  <c r="JG199" i="6"/>
  <c r="JC562" i="6"/>
  <c r="JJ562" i="6"/>
  <c r="JB562" i="6"/>
  <c r="MF562" i="6" s="1"/>
  <c r="JI562" i="6"/>
  <c r="JA562" i="6"/>
  <c r="JH562" i="6"/>
  <c r="IZ562" i="6"/>
  <c r="JG562" i="6"/>
  <c r="JC494" i="6"/>
  <c r="JJ494" i="6"/>
  <c r="JB494" i="6"/>
  <c r="MF494" i="6" s="1"/>
  <c r="JI494" i="6"/>
  <c r="JA494" i="6"/>
  <c r="JH494" i="6"/>
  <c r="IZ494" i="6"/>
  <c r="JG494" i="6"/>
  <c r="JC491" i="6"/>
  <c r="JJ491" i="6"/>
  <c r="JB491" i="6"/>
  <c r="MF491" i="6" s="1"/>
  <c r="JI491" i="6"/>
  <c r="JA491" i="6"/>
  <c r="JH491" i="6"/>
  <c r="IZ491" i="6"/>
  <c r="JG491" i="6"/>
  <c r="JC471" i="6"/>
  <c r="JJ471" i="6"/>
  <c r="JB471" i="6"/>
  <c r="MF471" i="6" s="1"/>
  <c r="JI471" i="6"/>
  <c r="JA471" i="6"/>
  <c r="JH471" i="6"/>
  <c r="IZ471" i="6"/>
  <c r="JG471" i="6"/>
  <c r="JC462" i="6"/>
  <c r="JJ462" i="6"/>
  <c r="JB462" i="6"/>
  <c r="MF462" i="6" s="1"/>
  <c r="JI462" i="6"/>
  <c r="JA462" i="6"/>
  <c r="JH462" i="6"/>
  <c r="IZ462" i="6"/>
  <c r="JG462" i="6"/>
  <c r="JC415" i="6"/>
  <c r="JJ415" i="6"/>
  <c r="JB415" i="6"/>
  <c r="MF415" i="6" s="1"/>
  <c r="JI415" i="6"/>
  <c r="JA415" i="6"/>
  <c r="JH415" i="6"/>
  <c r="IZ415" i="6"/>
  <c r="JG415" i="6"/>
  <c r="JC339" i="6"/>
  <c r="JJ339" i="6"/>
  <c r="JB339" i="6"/>
  <c r="MF339" i="6" s="1"/>
  <c r="JI339" i="6"/>
  <c r="JA339" i="6"/>
  <c r="JH339" i="6"/>
  <c r="IZ339" i="6"/>
  <c r="JG339" i="6"/>
  <c r="JC266" i="6"/>
  <c r="JJ266" i="6"/>
  <c r="JB266" i="6"/>
  <c r="MF266" i="6" s="1"/>
  <c r="JI266" i="6"/>
  <c r="JA266" i="6"/>
  <c r="JH266" i="6"/>
  <c r="IZ266" i="6"/>
  <c r="JG266" i="6"/>
  <c r="JC233" i="6"/>
  <c r="JJ233" i="6"/>
  <c r="JB233" i="6"/>
  <c r="MF233" i="6" s="1"/>
  <c r="JI233" i="6"/>
  <c r="JA233" i="6"/>
  <c r="JH233" i="6"/>
  <c r="IZ233" i="6"/>
  <c r="JG233" i="6"/>
  <c r="JC169" i="6"/>
  <c r="JJ169" i="6"/>
  <c r="JB169" i="6"/>
  <c r="MF169" i="6" s="1"/>
  <c r="JI169" i="6"/>
  <c r="JA169" i="6"/>
  <c r="JH169" i="6"/>
  <c r="IZ169" i="6"/>
  <c r="JG169" i="6"/>
  <c r="JC153" i="6"/>
  <c r="JJ153" i="6"/>
  <c r="JB153" i="6"/>
  <c r="MF153" i="6" s="1"/>
  <c r="JI153" i="6"/>
  <c r="JA153" i="6"/>
  <c r="JH153" i="6"/>
  <c r="IZ153" i="6"/>
  <c r="JG153" i="6"/>
  <c r="JC114" i="6"/>
  <c r="JJ114" i="6"/>
  <c r="JB114" i="6"/>
  <c r="MF114" i="6" s="1"/>
  <c r="JI114" i="6"/>
  <c r="JA114" i="6"/>
  <c r="JH114" i="6"/>
  <c r="IZ114" i="6"/>
  <c r="JG114" i="6"/>
  <c r="JC109" i="6"/>
  <c r="JJ109" i="6"/>
  <c r="JB109" i="6"/>
  <c r="MF109" i="6" s="1"/>
  <c r="JI109" i="6"/>
  <c r="JA109" i="6"/>
  <c r="JH109" i="6"/>
  <c r="IZ109" i="6"/>
  <c r="JG109" i="6"/>
  <c r="JC101" i="6"/>
  <c r="JJ101" i="6"/>
  <c r="JB101" i="6"/>
  <c r="MF101" i="6" s="1"/>
  <c r="JI101" i="6"/>
  <c r="JA101" i="6"/>
  <c r="JH101" i="6"/>
  <c r="IZ101" i="6"/>
  <c r="JG101" i="6"/>
  <c r="JC60" i="6"/>
  <c r="JJ60" i="6"/>
  <c r="JB60" i="6"/>
  <c r="MF60" i="6" s="1"/>
  <c r="JI60" i="6"/>
  <c r="JA60" i="6"/>
  <c r="JH60" i="6"/>
  <c r="IZ60" i="6"/>
  <c r="JG60" i="6"/>
  <c r="JC65" i="6"/>
  <c r="JJ65" i="6"/>
  <c r="JB65" i="6"/>
  <c r="MF65" i="6" s="1"/>
  <c r="JI65" i="6"/>
  <c r="JA65" i="6"/>
  <c r="JH65" i="6"/>
  <c r="IZ65" i="6"/>
  <c r="JG65" i="6"/>
  <c r="JC35" i="6"/>
  <c r="JJ35" i="6"/>
  <c r="JB35" i="6"/>
  <c r="MF35" i="6" s="1"/>
  <c r="JI35" i="6"/>
  <c r="JA35" i="6"/>
  <c r="JH35" i="6"/>
  <c r="IZ35" i="6"/>
  <c r="JG35" i="6"/>
  <c r="JC34" i="6"/>
  <c r="JJ34" i="6"/>
  <c r="JB34" i="6"/>
  <c r="MF34" i="6" s="1"/>
  <c r="JI34" i="6"/>
  <c r="JA34" i="6"/>
  <c r="JH34" i="6"/>
  <c r="IZ34" i="6"/>
  <c r="JG34" i="6"/>
  <c r="JC19" i="6"/>
  <c r="JJ19" i="6"/>
  <c r="JB19" i="6"/>
  <c r="MF19" i="6" s="1"/>
  <c r="JI19" i="6"/>
  <c r="JA19" i="6"/>
  <c r="JH19" i="6"/>
  <c r="IZ19" i="6"/>
  <c r="JG19" i="6"/>
  <c r="JC514" i="6"/>
  <c r="JJ514" i="6"/>
  <c r="JB514" i="6"/>
  <c r="MF514" i="6" s="1"/>
  <c r="JI514" i="6"/>
  <c r="JA514" i="6"/>
  <c r="JH514" i="6"/>
  <c r="IZ514" i="6"/>
  <c r="JG514" i="6"/>
  <c r="JC149" i="6"/>
  <c r="JJ149" i="6"/>
  <c r="JB149" i="6"/>
  <c r="MF149" i="6" s="1"/>
  <c r="JI149" i="6"/>
  <c r="JA149" i="6"/>
  <c r="JH149" i="6"/>
  <c r="IZ149" i="6"/>
  <c r="JG149" i="6"/>
  <c r="JC20" i="6"/>
  <c r="JJ20" i="6"/>
  <c r="JB20" i="6"/>
  <c r="MF20" i="6" s="1"/>
  <c r="JI20" i="6"/>
  <c r="JA20" i="6"/>
  <c r="JH20" i="6"/>
  <c r="IZ20" i="6"/>
  <c r="JG20" i="6"/>
  <c r="JC546" i="6"/>
  <c r="JJ546" i="6"/>
  <c r="JB546" i="6"/>
  <c r="MF546" i="6" s="1"/>
  <c r="JI546" i="6"/>
  <c r="JA546" i="6"/>
  <c r="JH546" i="6"/>
  <c r="IZ546" i="6"/>
  <c r="JG546" i="6"/>
  <c r="JC530" i="6"/>
  <c r="JJ530" i="6"/>
  <c r="JB530" i="6"/>
  <c r="MF530" i="6" s="1"/>
  <c r="JI530" i="6"/>
  <c r="JA530" i="6"/>
  <c r="JH530" i="6"/>
  <c r="IZ530" i="6"/>
  <c r="JG530" i="6"/>
  <c r="JC525" i="6"/>
  <c r="JJ525" i="6"/>
  <c r="JB525" i="6"/>
  <c r="MF525" i="6" s="1"/>
  <c r="JI525" i="6"/>
  <c r="JA525" i="6"/>
  <c r="JH525" i="6"/>
  <c r="IZ525" i="6"/>
  <c r="JG525" i="6"/>
  <c r="JC414" i="6"/>
  <c r="JJ414" i="6"/>
  <c r="JB414" i="6"/>
  <c r="MF414" i="6" s="1"/>
  <c r="JI414" i="6"/>
  <c r="JA414" i="6"/>
  <c r="JH414" i="6"/>
  <c r="IZ414" i="6"/>
  <c r="JG414" i="6"/>
  <c r="JC382" i="6"/>
  <c r="JJ382" i="6"/>
  <c r="JB382" i="6"/>
  <c r="MF382" i="6" s="1"/>
  <c r="JI382" i="6"/>
  <c r="JA382" i="6"/>
  <c r="JH382" i="6"/>
  <c r="IZ382" i="6"/>
  <c r="JG382" i="6"/>
  <c r="JC369" i="6"/>
  <c r="JJ369" i="6"/>
  <c r="JB369" i="6"/>
  <c r="MF369" i="6" s="1"/>
  <c r="JI369" i="6"/>
  <c r="JA369" i="6"/>
  <c r="JH369" i="6"/>
  <c r="IZ369" i="6"/>
  <c r="JG369" i="6"/>
  <c r="JC351" i="6"/>
  <c r="JJ351" i="6"/>
  <c r="JB351" i="6"/>
  <c r="MF351" i="6" s="1"/>
  <c r="JI351" i="6"/>
  <c r="JA351" i="6"/>
  <c r="JH351" i="6"/>
  <c r="IZ351" i="6"/>
  <c r="JG351" i="6"/>
  <c r="JC240" i="6"/>
  <c r="JJ240" i="6"/>
  <c r="JB240" i="6"/>
  <c r="MF240" i="6" s="1"/>
  <c r="JI240" i="6"/>
  <c r="JA240" i="6"/>
  <c r="JH240" i="6"/>
  <c r="IZ240" i="6"/>
  <c r="JG240" i="6"/>
  <c r="JC231" i="6"/>
  <c r="JJ231" i="6"/>
  <c r="JB231" i="6"/>
  <c r="MF231" i="6" s="1"/>
  <c r="JI231" i="6"/>
  <c r="JA231" i="6"/>
  <c r="JH231" i="6"/>
  <c r="IZ231" i="6"/>
  <c r="JG231" i="6"/>
  <c r="JC210" i="6"/>
  <c r="JJ210" i="6"/>
  <c r="JB210" i="6"/>
  <c r="MF210" i="6" s="1"/>
  <c r="JI210" i="6"/>
  <c r="JA210" i="6"/>
  <c r="JH210" i="6"/>
  <c r="IZ210" i="6"/>
  <c r="JG210" i="6"/>
  <c r="JC166" i="6"/>
  <c r="JJ166" i="6"/>
  <c r="JB166" i="6"/>
  <c r="MF166" i="6" s="1"/>
  <c r="JI166" i="6"/>
  <c r="JA166" i="6"/>
  <c r="JH166" i="6"/>
  <c r="IZ166" i="6"/>
  <c r="JG166" i="6"/>
  <c r="JC107" i="6"/>
  <c r="JJ107" i="6"/>
  <c r="JB107" i="6"/>
  <c r="MF107" i="6" s="1"/>
  <c r="JI107" i="6"/>
  <c r="JA107" i="6"/>
  <c r="JH107" i="6"/>
  <c r="IZ107" i="6"/>
  <c r="JG107" i="6"/>
  <c r="JC92" i="6"/>
  <c r="JJ92" i="6"/>
  <c r="JB92" i="6"/>
  <c r="MF92" i="6" s="1"/>
  <c r="JI92" i="6"/>
  <c r="JA92" i="6"/>
  <c r="JH92" i="6"/>
  <c r="IZ92" i="6"/>
  <c r="JG92" i="6"/>
  <c r="JC13" i="6"/>
  <c r="JJ13" i="6"/>
  <c r="JB13" i="6"/>
  <c r="MF13" i="6" s="1"/>
  <c r="JI13" i="6"/>
  <c r="JA13" i="6"/>
  <c r="JH13" i="6"/>
  <c r="IZ13" i="6"/>
  <c r="JG13" i="6"/>
  <c r="JC374" i="6"/>
  <c r="JJ374" i="6"/>
  <c r="JB374" i="6"/>
  <c r="MF374" i="6" s="1"/>
  <c r="JI374" i="6"/>
  <c r="JA374" i="6"/>
  <c r="JH374" i="6"/>
  <c r="IZ374" i="6"/>
  <c r="JG374" i="6"/>
  <c r="JC316" i="6"/>
  <c r="JJ316" i="6"/>
  <c r="JB316" i="6"/>
  <c r="MF316" i="6" s="1"/>
  <c r="JI316" i="6"/>
  <c r="JA316" i="6"/>
  <c r="JH316" i="6"/>
  <c r="IZ316" i="6"/>
  <c r="JG316" i="6"/>
  <c r="JC88" i="6"/>
  <c r="JJ88" i="6"/>
  <c r="JB88" i="6"/>
  <c r="MF88" i="6" s="1"/>
  <c r="JI88" i="6"/>
  <c r="JA88" i="6"/>
  <c r="JH88" i="6"/>
  <c r="IZ88" i="6"/>
  <c r="JG88" i="6"/>
  <c r="JC136" i="6"/>
  <c r="JJ136" i="6"/>
  <c r="JB136" i="6"/>
  <c r="MF136" i="6" s="1"/>
  <c r="JI136" i="6"/>
  <c r="JA136" i="6"/>
  <c r="JH136" i="6"/>
  <c r="IZ136" i="6"/>
  <c r="JG136" i="6"/>
  <c r="JC454" i="6"/>
  <c r="JJ454" i="6"/>
  <c r="JB454" i="6"/>
  <c r="MF454" i="6" s="1"/>
  <c r="JI454" i="6"/>
  <c r="JA454" i="6"/>
  <c r="JH454" i="6"/>
  <c r="IZ454" i="6"/>
  <c r="JG454" i="6"/>
  <c r="JC423" i="6"/>
  <c r="JJ423" i="6"/>
  <c r="JB423" i="6"/>
  <c r="MF423" i="6" s="1"/>
  <c r="JI423" i="6"/>
  <c r="JA423" i="6"/>
  <c r="JH423" i="6"/>
  <c r="IZ423" i="6"/>
  <c r="JG423" i="6"/>
  <c r="JC419" i="6"/>
  <c r="JJ419" i="6"/>
  <c r="JB419" i="6"/>
  <c r="MF419" i="6" s="1"/>
  <c r="JI419" i="6"/>
  <c r="JA419" i="6"/>
  <c r="JH419" i="6"/>
  <c r="IZ419" i="6"/>
  <c r="JG419" i="6"/>
  <c r="JC155" i="6"/>
  <c r="JJ155" i="6"/>
  <c r="JB155" i="6"/>
  <c r="MF155" i="6" s="1"/>
  <c r="JI155" i="6"/>
  <c r="JA155" i="6"/>
  <c r="JH155" i="6"/>
  <c r="IZ155" i="6"/>
  <c r="JG155" i="6"/>
  <c r="JC95" i="6"/>
  <c r="JJ95" i="6"/>
  <c r="JB95" i="6"/>
  <c r="MF95" i="6" s="1"/>
  <c r="JI95" i="6"/>
  <c r="JA95" i="6"/>
  <c r="JH95" i="6"/>
  <c r="IZ95" i="6"/>
  <c r="JG95" i="6"/>
  <c r="JC21" i="6"/>
  <c r="JJ21" i="6"/>
  <c r="JB21" i="6"/>
  <c r="MF21" i="6" s="1"/>
  <c r="JI21" i="6"/>
  <c r="JA21" i="6"/>
  <c r="JH21" i="6"/>
  <c r="IZ21" i="6"/>
  <c r="JG21" i="6"/>
  <c r="JC488" i="6"/>
  <c r="JJ488" i="6"/>
  <c r="JB488" i="6"/>
  <c r="MF488" i="6" s="1"/>
  <c r="JI488" i="6"/>
  <c r="JA488" i="6"/>
  <c r="JH488" i="6"/>
  <c r="IZ488" i="6"/>
  <c r="JG488" i="6"/>
  <c r="JC378" i="6"/>
  <c r="JJ378" i="6"/>
  <c r="JB378" i="6"/>
  <c r="MF378" i="6" s="1"/>
  <c r="JI378" i="6"/>
  <c r="JA378" i="6"/>
  <c r="JH378" i="6"/>
  <c r="IZ378" i="6"/>
  <c r="JG378" i="6"/>
  <c r="JC213" i="6"/>
  <c r="JJ213" i="6"/>
  <c r="JB213" i="6"/>
  <c r="MF213" i="6" s="1"/>
  <c r="JI213" i="6"/>
  <c r="JA213" i="6"/>
  <c r="JH213" i="6"/>
  <c r="IZ213" i="6"/>
  <c r="JG213" i="6"/>
  <c r="JC156" i="6"/>
  <c r="JJ156" i="6"/>
  <c r="JB156" i="6"/>
  <c r="MF156" i="6" s="1"/>
  <c r="JI156" i="6"/>
  <c r="JA156" i="6"/>
  <c r="JH156" i="6"/>
  <c r="IZ156" i="6"/>
  <c r="JG156" i="6"/>
  <c r="JC510" i="6"/>
  <c r="JJ510" i="6"/>
  <c r="JB510" i="6"/>
  <c r="MF510" i="6" s="1"/>
  <c r="JI510" i="6"/>
  <c r="JA510" i="6"/>
  <c r="JH510" i="6"/>
  <c r="IZ510" i="6"/>
  <c r="JG510" i="6"/>
  <c r="JC373" i="6"/>
  <c r="JJ373" i="6"/>
  <c r="JB373" i="6"/>
  <c r="MF373" i="6" s="1"/>
  <c r="JI373" i="6"/>
  <c r="JA373" i="6"/>
  <c r="JH373" i="6"/>
  <c r="IZ373" i="6"/>
  <c r="JG373" i="6"/>
  <c r="JC360" i="6"/>
  <c r="JJ360" i="6"/>
  <c r="JB360" i="6"/>
  <c r="MF360" i="6" s="1"/>
  <c r="JI360" i="6"/>
  <c r="JA360" i="6"/>
  <c r="JH360" i="6"/>
  <c r="IZ360" i="6"/>
  <c r="JG360" i="6"/>
  <c r="JC330" i="6"/>
  <c r="JJ330" i="6"/>
  <c r="JB330" i="6"/>
  <c r="MF330" i="6" s="1"/>
  <c r="JI330" i="6"/>
  <c r="JA330" i="6"/>
  <c r="JH330" i="6"/>
  <c r="IZ330" i="6"/>
  <c r="JG330" i="6"/>
  <c r="JC178" i="6"/>
  <c r="JJ178" i="6"/>
  <c r="JB178" i="6"/>
  <c r="MF178" i="6" s="1"/>
  <c r="JI178" i="6"/>
  <c r="JA178" i="6"/>
  <c r="JH178" i="6"/>
  <c r="IZ178" i="6"/>
  <c r="JG178" i="6"/>
  <c r="JC152" i="6"/>
  <c r="JJ152" i="6"/>
  <c r="JB152" i="6"/>
  <c r="MF152" i="6" s="1"/>
  <c r="JI152" i="6"/>
  <c r="JA152" i="6"/>
  <c r="JH152" i="6"/>
  <c r="IZ152" i="6"/>
  <c r="JG152" i="6"/>
  <c r="JC104" i="6"/>
  <c r="JJ104" i="6"/>
  <c r="JB104" i="6"/>
  <c r="MF104" i="6" s="1"/>
  <c r="JI104" i="6"/>
  <c r="JA104" i="6"/>
  <c r="JH104" i="6"/>
  <c r="IZ104" i="6"/>
  <c r="JG104" i="6"/>
  <c r="JC64" i="6"/>
  <c r="JJ64" i="6"/>
  <c r="JB64" i="6"/>
  <c r="MF64" i="6" s="1"/>
  <c r="JI64" i="6"/>
  <c r="JA64" i="6"/>
  <c r="JH64" i="6"/>
  <c r="IZ64" i="6"/>
  <c r="JG64" i="6"/>
  <c r="JC40" i="6"/>
  <c r="JJ40" i="6"/>
  <c r="JB40" i="6"/>
  <c r="MF40" i="6" s="1"/>
  <c r="JI40" i="6"/>
  <c r="JA40" i="6"/>
  <c r="JH40" i="6"/>
  <c r="IZ40" i="6"/>
  <c r="JG40" i="6"/>
  <c r="JC17" i="6"/>
  <c r="JJ17" i="6"/>
  <c r="JB17" i="6"/>
  <c r="MF17" i="6" s="1"/>
  <c r="JI17" i="6"/>
  <c r="JA17" i="6"/>
  <c r="JH17" i="6"/>
  <c r="IZ17" i="6"/>
  <c r="JG17" i="6"/>
  <c r="JC141" i="6"/>
  <c r="JJ141" i="6"/>
  <c r="JB141" i="6"/>
  <c r="MF141" i="6" s="1"/>
  <c r="JI141" i="6"/>
  <c r="JA141" i="6"/>
  <c r="JH141" i="6"/>
  <c r="IZ141" i="6"/>
  <c r="JG141" i="6"/>
  <c r="JC579" i="6"/>
  <c r="JJ579" i="6"/>
  <c r="JB579" i="6"/>
  <c r="MF579" i="6" s="1"/>
  <c r="JI579" i="6"/>
  <c r="JA579" i="6"/>
  <c r="JH579" i="6"/>
  <c r="IZ579" i="6"/>
  <c r="JG579" i="6"/>
  <c r="JC406" i="6"/>
  <c r="JJ406" i="6"/>
  <c r="JB406" i="6"/>
  <c r="MF406" i="6" s="1"/>
  <c r="JI406" i="6"/>
  <c r="JA406" i="6"/>
  <c r="JH406" i="6"/>
  <c r="IZ406" i="6"/>
  <c r="JG406" i="6"/>
  <c r="JC304" i="6"/>
  <c r="JJ304" i="6"/>
  <c r="JB304" i="6"/>
  <c r="MF304" i="6" s="1"/>
  <c r="JI304" i="6"/>
  <c r="JA304" i="6"/>
  <c r="JH304" i="6"/>
  <c r="IZ304" i="6"/>
  <c r="JG304" i="6"/>
  <c r="JC314" i="6"/>
  <c r="JJ314" i="6"/>
  <c r="JB314" i="6"/>
  <c r="MF314" i="6" s="1"/>
  <c r="JI314" i="6"/>
  <c r="JA314" i="6"/>
  <c r="JH314" i="6"/>
  <c r="IZ314" i="6"/>
  <c r="JG314" i="6"/>
  <c r="JC296" i="6"/>
  <c r="JJ296" i="6"/>
  <c r="JB296" i="6"/>
  <c r="MF296" i="6" s="1"/>
  <c r="JI296" i="6"/>
  <c r="JA296" i="6"/>
  <c r="JH296" i="6"/>
  <c r="IZ296" i="6"/>
  <c r="JG296" i="6"/>
  <c r="JC143" i="6"/>
  <c r="JJ143" i="6"/>
  <c r="JB143" i="6"/>
  <c r="MF143" i="6" s="1"/>
  <c r="JI143" i="6"/>
  <c r="JA143" i="6"/>
  <c r="JH143" i="6"/>
  <c r="IZ143" i="6"/>
  <c r="JG143" i="6"/>
  <c r="JC456" i="6"/>
  <c r="JJ456" i="6"/>
  <c r="JB456" i="6"/>
  <c r="MF456" i="6" s="1"/>
  <c r="JI456" i="6"/>
  <c r="JA456" i="6"/>
  <c r="JH456" i="6"/>
  <c r="IZ456" i="6"/>
  <c r="JG456" i="6"/>
  <c r="JC284" i="6"/>
  <c r="JJ284" i="6"/>
  <c r="JB284" i="6"/>
  <c r="MF284" i="6" s="1"/>
  <c r="JI284" i="6"/>
  <c r="JA284" i="6"/>
  <c r="JH284" i="6"/>
  <c r="IZ284" i="6"/>
  <c r="JG284" i="6"/>
  <c r="JC371" i="6"/>
  <c r="JJ371" i="6"/>
  <c r="JB371" i="6"/>
  <c r="MF371" i="6" s="1"/>
  <c r="JI371" i="6"/>
  <c r="JA371" i="6"/>
  <c r="JH371" i="6"/>
  <c r="IZ371" i="6"/>
  <c r="JG371" i="6"/>
  <c r="JC434" i="6"/>
  <c r="JJ434" i="6"/>
  <c r="JB434" i="6"/>
  <c r="MF434" i="6" s="1"/>
  <c r="JI434" i="6"/>
  <c r="JA434" i="6"/>
  <c r="JH434" i="6"/>
  <c r="IZ434" i="6"/>
  <c r="JG434" i="6"/>
  <c r="JC244" i="6"/>
  <c r="JJ244" i="6"/>
  <c r="JB244" i="6"/>
  <c r="MF244" i="6" s="1"/>
  <c r="JI244" i="6"/>
  <c r="JA244" i="6"/>
  <c r="JH244" i="6"/>
  <c r="IZ244" i="6"/>
  <c r="JG244" i="6"/>
  <c r="JC108" i="6"/>
  <c r="JJ108" i="6"/>
  <c r="JB108" i="6"/>
  <c r="MF108" i="6" s="1"/>
  <c r="JI108" i="6"/>
  <c r="JA108" i="6"/>
  <c r="JH108" i="6"/>
  <c r="IZ108" i="6"/>
  <c r="JG108" i="6"/>
  <c r="JC459" i="6"/>
  <c r="JJ459" i="6"/>
  <c r="JB459" i="6"/>
  <c r="MF459" i="6" s="1"/>
  <c r="JI459" i="6"/>
  <c r="JA459" i="6"/>
  <c r="JH459" i="6"/>
  <c r="IZ459" i="6"/>
  <c r="JG459" i="6"/>
  <c r="JC435" i="6"/>
  <c r="JJ435" i="6"/>
  <c r="JB435" i="6"/>
  <c r="MF435" i="6" s="1"/>
  <c r="JI435" i="6"/>
  <c r="JA435" i="6"/>
  <c r="JH435" i="6"/>
  <c r="IZ435" i="6"/>
  <c r="JG435" i="6"/>
  <c r="JC433" i="6"/>
  <c r="JJ433" i="6"/>
  <c r="JB433" i="6"/>
  <c r="MF433" i="6" s="1"/>
  <c r="JI433" i="6"/>
  <c r="JA433" i="6"/>
  <c r="JH433" i="6"/>
  <c r="IZ433" i="6"/>
  <c r="JG433" i="6"/>
  <c r="JC48" i="6"/>
  <c r="JJ48" i="6"/>
  <c r="JB48" i="6"/>
  <c r="MF48" i="6" s="1"/>
  <c r="JI48" i="6"/>
  <c r="JA48" i="6"/>
  <c r="JH48" i="6"/>
  <c r="IZ48" i="6"/>
  <c r="JG48" i="6"/>
  <c r="JC311" i="6"/>
  <c r="JJ311" i="6"/>
  <c r="JB311" i="6"/>
  <c r="MF311" i="6" s="1"/>
  <c r="JI311" i="6"/>
  <c r="JA311" i="6"/>
  <c r="JH311" i="6"/>
  <c r="IZ311" i="6"/>
  <c r="JG311" i="6"/>
  <c r="JC267" i="6"/>
  <c r="JJ267" i="6"/>
  <c r="JB267" i="6"/>
  <c r="MF267" i="6" s="1"/>
  <c r="JI267" i="6"/>
  <c r="JA267" i="6"/>
  <c r="JH267" i="6"/>
  <c r="IZ267" i="6"/>
  <c r="JG267" i="6"/>
  <c r="JC224" i="6"/>
  <c r="JJ224" i="6"/>
  <c r="JB224" i="6"/>
  <c r="MF224" i="6" s="1"/>
  <c r="JI224" i="6"/>
  <c r="JA224" i="6"/>
  <c r="JH224" i="6"/>
  <c r="IZ224" i="6"/>
  <c r="JG224" i="6"/>
  <c r="JC176" i="6"/>
  <c r="JJ176" i="6"/>
  <c r="JB176" i="6"/>
  <c r="MF176" i="6" s="1"/>
  <c r="JI176" i="6"/>
  <c r="JA176" i="6"/>
  <c r="JH176" i="6"/>
  <c r="IZ176" i="6"/>
  <c r="JG176" i="6"/>
  <c r="JC137" i="6"/>
  <c r="JJ137" i="6"/>
  <c r="JB137" i="6"/>
  <c r="MF137" i="6" s="1"/>
  <c r="JI137" i="6"/>
  <c r="JA137" i="6"/>
  <c r="JH137" i="6"/>
  <c r="IZ137" i="6"/>
  <c r="JG137" i="6"/>
  <c r="JC78" i="6"/>
  <c r="JJ78" i="6"/>
  <c r="JB78" i="6"/>
  <c r="MF78" i="6" s="1"/>
  <c r="JI78" i="6"/>
  <c r="JA78" i="6"/>
  <c r="JH78" i="6"/>
  <c r="IZ78" i="6"/>
  <c r="JG78" i="6"/>
  <c r="JC313" i="6"/>
  <c r="JJ313" i="6"/>
  <c r="JB313" i="6"/>
  <c r="MF313" i="6" s="1"/>
  <c r="JI313" i="6"/>
  <c r="JA313" i="6"/>
  <c r="JH313" i="6"/>
  <c r="IZ313" i="6"/>
  <c r="JG313" i="6"/>
  <c r="JC10" i="6"/>
  <c r="JJ10" i="6"/>
  <c r="JB10" i="6"/>
  <c r="MF10" i="6" s="1"/>
  <c r="JI10" i="6"/>
  <c r="JA10" i="6"/>
  <c r="JH10" i="6"/>
  <c r="IZ10" i="6"/>
  <c r="JG10" i="6"/>
  <c r="JC470" i="6"/>
  <c r="JJ470" i="6"/>
  <c r="JB470" i="6"/>
  <c r="MF470" i="6" s="1"/>
  <c r="JI470" i="6"/>
  <c r="JA470" i="6"/>
  <c r="JH470" i="6"/>
  <c r="IZ470" i="6"/>
  <c r="JG470" i="6"/>
  <c r="JC428" i="6"/>
  <c r="JJ428" i="6"/>
  <c r="JB428" i="6"/>
  <c r="MF428" i="6" s="1"/>
  <c r="JI428" i="6"/>
  <c r="JA428" i="6"/>
  <c r="JH428" i="6"/>
  <c r="IZ428" i="6"/>
  <c r="JG428" i="6"/>
  <c r="JC375" i="6"/>
  <c r="JJ375" i="6"/>
  <c r="JB375" i="6"/>
  <c r="MF375" i="6" s="1"/>
  <c r="JI375" i="6"/>
  <c r="JA375" i="6"/>
  <c r="JH375" i="6"/>
  <c r="IZ375" i="6"/>
  <c r="JG375" i="6"/>
  <c r="JC348" i="6"/>
  <c r="JJ348" i="6"/>
  <c r="JB348" i="6"/>
  <c r="MF348" i="6" s="1"/>
  <c r="JI348" i="6"/>
  <c r="JA348" i="6"/>
  <c r="JH348" i="6"/>
  <c r="IZ348" i="6"/>
  <c r="JG348" i="6"/>
  <c r="JC192" i="6"/>
  <c r="JJ192" i="6"/>
  <c r="JB192" i="6"/>
  <c r="MF192" i="6" s="1"/>
  <c r="JI192" i="6"/>
  <c r="JA192" i="6"/>
  <c r="JH192" i="6"/>
  <c r="IZ192" i="6"/>
  <c r="JG192" i="6"/>
  <c r="JC174" i="6"/>
  <c r="JJ174" i="6"/>
  <c r="JB174" i="6"/>
  <c r="MF174" i="6" s="1"/>
  <c r="JI174" i="6"/>
  <c r="JA174" i="6"/>
  <c r="JH174" i="6"/>
  <c r="IZ174" i="6"/>
  <c r="JG174" i="6"/>
  <c r="JC170" i="6"/>
  <c r="JJ170" i="6"/>
  <c r="JB170" i="6"/>
  <c r="MF170" i="6" s="1"/>
  <c r="JI170" i="6"/>
  <c r="JA170" i="6"/>
  <c r="JH170" i="6"/>
  <c r="IZ170" i="6"/>
  <c r="JG170" i="6"/>
  <c r="JC163" i="6"/>
  <c r="JJ163" i="6"/>
  <c r="JB163" i="6"/>
  <c r="MF163" i="6" s="1"/>
  <c r="JI163" i="6"/>
  <c r="JA163" i="6"/>
  <c r="JH163" i="6"/>
  <c r="IZ163" i="6"/>
  <c r="JG163" i="6"/>
  <c r="JC110" i="6"/>
  <c r="JJ110" i="6"/>
  <c r="JB110" i="6"/>
  <c r="MF110" i="6" s="1"/>
  <c r="JI110" i="6"/>
  <c r="JA110" i="6"/>
  <c r="JH110" i="6"/>
  <c r="IZ110" i="6"/>
  <c r="JG110" i="6"/>
  <c r="JC100" i="6"/>
  <c r="JJ100" i="6"/>
  <c r="JB100" i="6"/>
  <c r="MF100" i="6" s="1"/>
  <c r="JI100" i="6"/>
  <c r="JA100" i="6"/>
  <c r="JH100" i="6"/>
  <c r="IZ100" i="6"/>
  <c r="JG100" i="6"/>
  <c r="JC98" i="6"/>
  <c r="JJ98" i="6"/>
  <c r="JB98" i="6"/>
  <c r="MF98" i="6" s="1"/>
  <c r="JI98" i="6"/>
  <c r="JA98" i="6"/>
  <c r="JH98" i="6"/>
  <c r="IZ98" i="6"/>
  <c r="JG98" i="6"/>
  <c r="JC97" i="6"/>
  <c r="JJ97" i="6"/>
  <c r="JB97" i="6"/>
  <c r="MF97" i="6" s="1"/>
  <c r="JI97" i="6"/>
  <c r="JA97" i="6"/>
  <c r="JH97" i="6"/>
  <c r="IZ97" i="6"/>
  <c r="JG97" i="6"/>
  <c r="JC177" i="6"/>
  <c r="JJ177" i="6"/>
  <c r="JB177" i="6"/>
  <c r="MF177" i="6" s="1"/>
  <c r="JI177" i="6"/>
  <c r="JA177" i="6"/>
  <c r="JH177" i="6"/>
  <c r="IZ177" i="6"/>
  <c r="JG177" i="6"/>
  <c r="JC535" i="6"/>
  <c r="JJ535" i="6"/>
  <c r="JB535" i="6"/>
  <c r="MF535" i="6" s="1"/>
  <c r="JI535" i="6"/>
  <c r="JA535" i="6"/>
  <c r="JH535" i="6"/>
  <c r="IZ535" i="6"/>
  <c r="JG535" i="6"/>
  <c r="JC148" i="6"/>
  <c r="JJ148" i="6"/>
  <c r="JB148" i="6"/>
  <c r="MF148" i="6" s="1"/>
  <c r="JI148" i="6"/>
  <c r="JA148" i="6"/>
  <c r="JH148" i="6"/>
  <c r="IZ148" i="6"/>
  <c r="JG148" i="6"/>
  <c r="JC103" i="6"/>
  <c r="JJ103" i="6"/>
  <c r="JB103" i="6"/>
  <c r="MF103" i="6" s="1"/>
  <c r="JI103" i="6"/>
  <c r="JA103" i="6"/>
  <c r="JH103" i="6"/>
  <c r="IZ103" i="6"/>
  <c r="JG103" i="6"/>
  <c r="JC86" i="6"/>
  <c r="JJ86" i="6"/>
  <c r="JB86" i="6"/>
  <c r="MF86" i="6" s="1"/>
  <c r="JI86" i="6"/>
  <c r="JA86" i="6"/>
  <c r="JH86" i="6"/>
  <c r="IZ86" i="6"/>
  <c r="JG86" i="6"/>
  <c r="JC53" i="6"/>
  <c r="JJ53" i="6"/>
  <c r="JB53" i="6"/>
  <c r="MF53" i="6" s="1"/>
  <c r="JI53" i="6"/>
  <c r="JA53" i="6"/>
  <c r="JH53" i="6"/>
  <c r="IZ53" i="6"/>
  <c r="JG53" i="6"/>
  <c r="JC47" i="6"/>
  <c r="JJ47" i="6"/>
  <c r="JB47" i="6"/>
  <c r="MF47" i="6" s="1"/>
  <c r="JI47" i="6"/>
  <c r="JA47" i="6"/>
  <c r="JH47" i="6"/>
  <c r="IZ47" i="6"/>
  <c r="JG47" i="6"/>
  <c r="JC8" i="6"/>
  <c r="JJ8" i="6"/>
  <c r="JB8" i="6"/>
  <c r="MF8" i="6" s="1"/>
  <c r="JI8" i="6"/>
  <c r="JA8" i="6"/>
  <c r="JH8" i="6"/>
  <c r="IZ8" i="6"/>
  <c r="JG8" i="6"/>
  <c r="JC502" i="6"/>
  <c r="JJ502" i="6"/>
  <c r="JB502" i="6"/>
  <c r="MF502" i="6" s="1"/>
  <c r="JI502" i="6"/>
  <c r="JA502" i="6"/>
  <c r="JH502" i="6"/>
  <c r="IZ502" i="6"/>
  <c r="JG502" i="6"/>
  <c r="JC499" i="6"/>
  <c r="JJ499" i="6"/>
  <c r="JB499" i="6"/>
  <c r="MF499" i="6" s="1"/>
  <c r="JI499" i="6"/>
  <c r="JA499" i="6"/>
  <c r="JH499" i="6"/>
  <c r="IZ499" i="6"/>
  <c r="JG499" i="6"/>
  <c r="JC484" i="6"/>
  <c r="JJ484" i="6"/>
  <c r="JB484" i="6"/>
  <c r="MF484" i="6" s="1"/>
  <c r="JI484" i="6"/>
  <c r="JA484" i="6"/>
  <c r="JH484" i="6"/>
  <c r="IZ484" i="6"/>
  <c r="JG484" i="6"/>
  <c r="JC476" i="6"/>
  <c r="JJ476" i="6"/>
  <c r="JB476" i="6"/>
  <c r="MF476" i="6" s="1"/>
  <c r="JI476" i="6"/>
  <c r="JA476" i="6"/>
  <c r="JH476" i="6"/>
  <c r="IZ476" i="6"/>
  <c r="JG476" i="6"/>
  <c r="JC332" i="6"/>
  <c r="JJ332" i="6"/>
  <c r="JB332" i="6"/>
  <c r="MF332" i="6" s="1"/>
  <c r="JI332" i="6"/>
  <c r="JA332" i="6"/>
  <c r="JH332" i="6"/>
  <c r="IZ332" i="6"/>
  <c r="JG332" i="6"/>
  <c r="JC292" i="6"/>
  <c r="JJ292" i="6"/>
  <c r="JB292" i="6"/>
  <c r="MF292" i="6" s="1"/>
  <c r="JI292" i="6"/>
  <c r="JA292" i="6"/>
  <c r="JH292" i="6"/>
  <c r="IZ292" i="6"/>
  <c r="JG292" i="6"/>
  <c r="JC59" i="6"/>
  <c r="JJ59" i="6"/>
  <c r="JB59" i="6"/>
  <c r="MF59" i="6" s="1"/>
  <c r="JI59" i="6"/>
  <c r="JA59" i="6"/>
  <c r="JH59" i="6"/>
  <c r="IZ59" i="6"/>
  <c r="JG59" i="6"/>
  <c r="JC589" i="6"/>
  <c r="JJ589" i="6"/>
  <c r="JB589" i="6"/>
  <c r="MF589" i="6" s="1"/>
  <c r="JI589" i="6"/>
  <c r="JA589" i="6"/>
  <c r="JH589" i="6"/>
  <c r="IZ589" i="6"/>
  <c r="JG589" i="6"/>
  <c r="JC341" i="6"/>
  <c r="JJ341" i="6"/>
  <c r="JB341" i="6"/>
  <c r="MF341" i="6" s="1"/>
  <c r="JI341" i="6"/>
  <c r="JA341" i="6"/>
  <c r="JH341" i="6"/>
  <c r="IZ341" i="6"/>
  <c r="JG341" i="6"/>
  <c r="JC322" i="6"/>
  <c r="JJ322" i="6"/>
  <c r="JB322" i="6"/>
  <c r="MF322" i="6" s="1"/>
  <c r="JI322" i="6"/>
  <c r="JA322" i="6"/>
  <c r="JH322" i="6"/>
  <c r="IZ322" i="6"/>
  <c r="JG322" i="6"/>
  <c r="JC247" i="6"/>
  <c r="JJ247" i="6"/>
  <c r="JB247" i="6"/>
  <c r="MF247" i="6" s="1"/>
  <c r="JI247" i="6"/>
  <c r="JA247" i="6"/>
  <c r="JH247" i="6"/>
  <c r="IZ247" i="6"/>
  <c r="JG247" i="6"/>
  <c r="JC569" i="6"/>
  <c r="JJ569" i="6"/>
  <c r="JB569" i="6"/>
  <c r="MF569" i="6" s="1"/>
  <c r="JI569" i="6"/>
  <c r="JA569" i="6"/>
  <c r="JH569" i="6"/>
  <c r="IZ569" i="6"/>
  <c r="JG569" i="6"/>
  <c r="JC278" i="6"/>
  <c r="JJ278" i="6"/>
  <c r="JB278" i="6"/>
  <c r="MF278" i="6" s="1"/>
  <c r="JI278" i="6"/>
  <c r="JA278" i="6"/>
  <c r="JH278" i="6"/>
  <c r="IZ278" i="6"/>
  <c r="JG278" i="6"/>
  <c r="JC81" i="6"/>
  <c r="JJ81" i="6"/>
  <c r="JB81" i="6"/>
  <c r="MF81" i="6" s="1"/>
  <c r="JI81" i="6"/>
  <c r="JA81" i="6"/>
  <c r="JH81" i="6"/>
  <c r="IZ81" i="6"/>
  <c r="JG81" i="6"/>
  <c r="JC578" i="6"/>
  <c r="JJ578" i="6"/>
  <c r="JB578" i="6"/>
  <c r="MF578" i="6" s="1"/>
  <c r="JI578" i="6"/>
  <c r="JA578" i="6"/>
  <c r="JH578" i="6"/>
  <c r="IZ578" i="6"/>
  <c r="JG578" i="6"/>
  <c r="JC449" i="6"/>
  <c r="JJ449" i="6"/>
  <c r="JB449" i="6"/>
  <c r="MF449" i="6" s="1"/>
  <c r="JI449" i="6"/>
  <c r="JA449" i="6"/>
  <c r="JH449" i="6"/>
  <c r="IZ449" i="6"/>
  <c r="JG449" i="6"/>
  <c r="JC409" i="6"/>
  <c r="JJ409" i="6"/>
  <c r="JB409" i="6"/>
  <c r="MF409" i="6" s="1"/>
  <c r="JI409" i="6"/>
  <c r="JA409" i="6"/>
  <c r="JH409" i="6"/>
  <c r="IZ409" i="6"/>
  <c r="JG409" i="6"/>
  <c r="JC293" i="6"/>
  <c r="JJ293" i="6"/>
  <c r="JB293" i="6"/>
  <c r="MF293" i="6" s="1"/>
  <c r="JI293" i="6"/>
  <c r="JA293" i="6"/>
  <c r="JH293" i="6"/>
  <c r="IZ293" i="6"/>
  <c r="JG293" i="6"/>
  <c r="JC587" i="6"/>
  <c r="JJ587" i="6"/>
  <c r="JB587" i="6"/>
  <c r="MF587" i="6" s="1"/>
  <c r="JI587" i="6"/>
  <c r="JA587" i="6"/>
  <c r="JH587" i="6"/>
  <c r="IZ587" i="6"/>
  <c r="JG587" i="6"/>
  <c r="JC581" i="6"/>
  <c r="JJ581" i="6"/>
  <c r="JB581" i="6"/>
  <c r="MF581" i="6" s="1"/>
  <c r="JI581" i="6"/>
  <c r="JA581" i="6"/>
  <c r="JH581" i="6"/>
  <c r="IZ581" i="6"/>
  <c r="JG581" i="6"/>
  <c r="JC543" i="6"/>
  <c r="JJ543" i="6"/>
  <c r="JB543" i="6"/>
  <c r="MF543" i="6" s="1"/>
  <c r="JI543" i="6"/>
  <c r="JA543" i="6"/>
  <c r="JH543" i="6"/>
  <c r="IZ543" i="6"/>
  <c r="JG543" i="6"/>
  <c r="JC541" i="6"/>
  <c r="JJ541" i="6"/>
  <c r="JB541" i="6"/>
  <c r="MF541" i="6" s="1"/>
  <c r="JI541" i="6"/>
  <c r="JA541" i="6"/>
  <c r="JH541" i="6"/>
  <c r="IZ541" i="6"/>
  <c r="JG541" i="6"/>
  <c r="JC483" i="6"/>
  <c r="JJ483" i="6"/>
  <c r="JB483" i="6"/>
  <c r="MF483" i="6" s="1"/>
  <c r="JI483" i="6"/>
  <c r="JA483" i="6"/>
  <c r="JH483" i="6"/>
  <c r="IZ483" i="6"/>
  <c r="JG483" i="6"/>
  <c r="JC401" i="6"/>
  <c r="JJ401" i="6"/>
  <c r="JB401" i="6"/>
  <c r="MF401" i="6" s="1"/>
  <c r="JI401" i="6"/>
  <c r="JA401" i="6"/>
  <c r="JH401" i="6"/>
  <c r="IZ401" i="6"/>
  <c r="JG401" i="6"/>
  <c r="JC388" i="6"/>
  <c r="JJ388" i="6"/>
  <c r="JB388" i="6"/>
  <c r="MF388" i="6" s="1"/>
  <c r="JI388" i="6"/>
  <c r="JA388" i="6"/>
  <c r="JH388" i="6"/>
  <c r="IZ388" i="6"/>
  <c r="JG388" i="6"/>
  <c r="JC384" i="6"/>
  <c r="JJ384" i="6"/>
  <c r="JB384" i="6"/>
  <c r="MF384" i="6" s="1"/>
  <c r="JI384" i="6"/>
  <c r="JA384" i="6"/>
  <c r="JH384" i="6"/>
  <c r="IZ384" i="6"/>
  <c r="JG384" i="6"/>
  <c r="JC370" i="6"/>
  <c r="JJ370" i="6"/>
  <c r="JB370" i="6"/>
  <c r="MF370" i="6" s="1"/>
  <c r="JI370" i="6"/>
  <c r="JA370" i="6"/>
  <c r="JH370" i="6"/>
  <c r="IZ370" i="6"/>
  <c r="JG370" i="6"/>
  <c r="JC362" i="6"/>
  <c r="JJ362" i="6"/>
  <c r="JB362" i="6"/>
  <c r="MF362" i="6" s="1"/>
  <c r="JI362" i="6"/>
  <c r="JA362" i="6"/>
  <c r="JH362" i="6"/>
  <c r="IZ362" i="6"/>
  <c r="JG362" i="6"/>
  <c r="JC358" i="6"/>
  <c r="JJ358" i="6"/>
  <c r="JB358" i="6"/>
  <c r="MF358" i="6" s="1"/>
  <c r="JI358" i="6"/>
  <c r="JA358" i="6"/>
  <c r="JH358" i="6"/>
  <c r="IZ358" i="6"/>
  <c r="JG358" i="6"/>
  <c r="JC337" i="6"/>
  <c r="JJ337" i="6"/>
  <c r="JB337" i="6"/>
  <c r="MF337" i="6" s="1"/>
  <c r="JI337" i="6"/>
  <c r="JA337" i="6"/>
  <c r="JH337" i="6"/>
  <c r="IZ337" i="6"/>
  <c r="JG337" i="6"/>
  <c r="JC331" i="6"/>
  <c r="JJ331" i="6"/>
  <c r="JB331" i="6"/>
  <c r="MF331" i="6" s="1"/>
  <c r="JI331" i="6"/>
  <c r="JA331" i="6"/>
  <c r="JH331" i="6"/>
  <c r="IZ331" i="6"/>
  <c r="JG331" i="6"/>
  <c r="JC279" i="6"/>
  <c r="JJ279" i="6"/>
  <c r="JB279" i="6"/>
  <c r="MF279" i="6" s="1"/>
  <c r="JI279" i="6"/>
  <c r="JA279" i="6"/>
  <c r="JH279" i="6"/>
  <c r="IZ279" i="6"/>
  <c r="JG279" i="6"/>
  <c r="JC190" i="6"/>
  <c r="JJ190" i="6"/>
  <c r="JB190" i="6"/>
  <c r="MF190" i="6" s="1"/>
  <c r="JI190" i="6"/>
  <c r="JA190" i="6"/>
  <c r="JH190" i="6"/>
  <c r="IZ190" i="6"/>
  <c r="JG190" i="6"/>
  <c r="JC181" i="6"/>
  <c r="JJ181" i="6"/>
  <c r="JB181" i="6"/>
  <c r="MF181" i="6" s="1"/>
  <c r="JI181" i="6"/>
  <c r="JA181" i="6"/>
  <c r="JH181" i="6"/>
  <c r="IZ181" i="6"/>
  <c r="JG181" i="6"/>
  <c r="JC161" i="6"/>
  <c r="JJ161" i="6"/>
  <c r="JB161" i="6"/>
  <c r="MF161" i="6" s="1"/>
  <c r="JI161" i="6"/>
  <c r="JA161" i="6"/>
  <c r="JH161" i="6"/>
  <c r="IZ161" i="6"/>
  <c r="JG161" i="6"/>
  <c r="JC126" i="6"/>
  <c r="JJ126" i="6"/>
  <c r="JB126" i="6"/>
  <c r="MF126" i="6" s="1"/>
  <c r="JI126" i="6"/>
  <c r="JA126" i="6"/>
  <c r="JH126" i="6"/>
  <c r="IZ126" i="6"/>
  <c r="JG126" i="6"/>
  <c r="JC119" i="6"/>
  <c r="JJ119" i="6"/>
  <c r="JB119" i="6"/>
  <c r="MF119" i="6" s="1"/>
  <c r="JI119" i="6"/>
  <c r="JA119" i="6"/>
  <c r="JH119" i="6"/>
  <c r="IZ119" i="6"/>
  <c r="JG119" i="6"/>
  <c r="JC121" i="6"/>
  <c r="JJ121" i="6"/>
  <c r="JB121" i="6"/>
  <c r="MF121" i="6" s="1"/>
  <c r="JI121" i="6"/>
  <c r="JA121" i="6"/>
  <c r="JH121" i="6"/>
  <c r="IZ121" i="6"/>
  <c r="JG121" i="6"/>
  <c r="JC4" i="6"/>
  <c r="JJ4" i="6"/>
  <c r="JB4" i="6"/>
  <c r="MF4" i="6" s="1"/>
  <c r="JI4" i="6"/>
  <c r="JA4" i="6"/>
  <c r="JH4" i="6"/>
  <c r="IZ4" i="6"/>
  <c r="JG4" i="6"/>
  <c r="JC576" i="6"/>
  <c r="JJ576" i="6"/>
  <c r="JB576" i="6"/>
  <c r="MF576" i="6" s="1"/>
  <c r="JI576" i="6"/>
  <c r="JA576" i="6"/>
  <c r="JH576" i="6"/>
  <c r="IZ576" i="6"/>
  <c r="JG576" i="6"/>
  <c r="JC481" i="6"/>
  <c r="JJ481" i="6"/>
  <c r="JB481" i="6"/>
  <c r="MF481" i="6" s="1"/>
  <c r="JI481" i="6"/>
  <c r="JA481" i="6"/>
  <c r="JH481" i="6"/>
  <c r="IZ481" i="6"/>
  <c r="JG481" i="6"/>
  <c r="JC345" i="6"/>
  <c r="JJ345" i="6"/>
  <c r="JB345" i="6"/>
  <c r="MF345" i="6" s="1"/>
  <c r="JI345" i="6"/>
  <c r="JA345" i="6"/>
  <c r="JH345" i="6"/>
  <c r="IZ345" i="6"/>
  <c r="JG345" i="6"/>
  <c r="JC272" i="6"/>
  <c r="JJ272" i="6"/>
  <c r="JB272" i="6"/>
  <c r="MF272" i="6" s="1"/>
  <c r="JI272" i="6"/>
  <c r="JA272" i="6"/>
  <c r="JH272" i="6"/>
  <c r="IZ272" i="6"/>
  <c r="JG272" i="6"/>
  <c r="JC144" i="6"/>
  <c r="JJ144" i="6"/>
  <c r="JB144" i="6"/>
  <c r="MF144" i="6" s="1"/>
  <c r="JI144" i="6"/>
  <c r="JA144" i="6"/>
  <c r="JH144" i="6"/>
  <c r="IZ144" i="6"/>
  <c r="JG144" i="6"/>
  <c r="JC28" i="6"/>
  <c r="JJ28" i="6"/>
  <c r="JB28" i="6"/>
  <c r="MF28" i="6" s="1"/>
  <c r="JI28" i="6"/>
  <c r="JA28" i="6"/>
  <c r="JH28" i="6"/>
  <c r="IZ28" i="6"/>
  <c r="JG28" i="6"/>
  <c r="JC575" i="6"/>
  <c r="JJ575" i="6"/>
  <c r="JB575" i="6"/>
  <c r="MF575" i="6" s="1"/>
  <c r="JI575" i="6"/>
  <c r="JA575" i="6"/>
  <c r="JH575" i="6"/>
  <c r="IZ575" i="6"/>
  <c r="JG575" i="6"/>
  <c r="JC563" i="6"/>
  <c r="JJ563" i="6"/>
  <c r="JB563" i="6"/>
  <c r="MF563" i="6" s="1"/>
  <c r="JI563" i="6"/>
  <c r="JA563" i="6"/>
  <c r="JH563" i="6"/>
  <c r="IZ563" i="6"/>
  <c r="JG563" i="6"/>
  <c r="JC559" i="6"/>
  <c r="JJ559" i="6"/>
  <c r="JB559" i="6"/>
  <c r="MF559" i="6" s="1"/>
  <c r="JI559" i="6"/>
  <c r="JA559" i="6"/>
  <c r="JH559" i="6"/>
  <c r="IZ559" i="6"/>
  <c r="JG559" i="6"/>
  <c r="JC542" i="6"/>
  <c r="JJ542" i="6"/>
  <c r="JB542" i="6"/>
  <c r="MF542" i="6" s="1"/>
  <c r="JI542" i="6"/>
  <c r="JA542" i="6"/>
  <c r="JH542" i="6"/>
  <c r="IZ542" i="6"/>
  <c r="JG542" i="6"/>
  <c r="JC305" i="6"/>
  <c r="JJ305" i="6"/>
  <c r="JB305" i="6"/>
  <c r="MF305" i="6" s="1"/>
  <c r="JI305" i="6"/>
  <c r="JA305" i="6"/>
  <c r="JH305" i="6"/>
  <c r="IZ305" i="6"/>
  <c r="JG305" i="6"/>
  <c r="JC299" i="6"/>
  <c r="JJ299" i="6"/>
  <c r="JB299" i="6"/>
  <c r="MF299" i="6" s="1"/>
  <c r="JI299" i="6"/>
  <c r="JA299" i="6"/>
  <c r="JH299" i="6"/>
  <c r="IZ299" i="6"/>
  <c r="JG299" i="6"/>
  <c r="JC209" i="6"/>
  <c r="JJ209" i="6"/>
  <c r="JB209" i="6"/>
  <c r="MF209" i="6" s="1"/>
  <c r="JI209" i="6"/>
  <c r="JA209" i="6"/>
  <c r="JH209" i="6"/>
  <c r="IZ209" i="6"/>
  <c r="JG209" i="6"/>
  <c r="JC123" i="6"/>
  <c r="JJ123" i="6"/>
  <c r="JB123" i="6"/>
  <c r="MF123" i="6" s="1"/>
  <c r="JI123" i="6"/>
  <c r="JA123" i="6"/>
  <c r="JH123" i="6"/>
  <c r="IZ123" i="6"/>
  <c r="JG123" i="6"/>
  <c r="JC90" i="6"/>
  <c r="JJ90" i="6"/>
  <c r="JB90" i="6"/>
  <c r="MF90" i="6" s="1"/>
  <c r="JI90" i="6"/>
  <c r="JA90" i="6"/>
  <c r="JH90" i="6"/>
  <c r="IZ90" i="6"/>
  <c r="JG90" i="6"/>
  <c r="JC51" i="6"/>
  <c r="JJ51" i="6"/>
  <c r="JB51" i="6"/>
  <c r="MF51" i="6" s="1"/>
  <c r="JI51" i="6"/>
  <c r="JA51" i="6"/>
  <c r="JH51" i="6"/>
  <c r="IZ51" i="6"/>
  <c r="JG51" i="6"/>
  <c r="JC151" i="6"/>
  <c r="JJ151" i="6"/>
  <c r="JB151" i="6"/>
  <c r="MF151" i="6" s="1"/>
  <c r="JI151" i="6"/>
  <c r="JA151" i="6"/>
  <c r="JH151" i="6"/>
  <c r="IZ151" i="6"/>
  <c r="JG151" i="6"/>
  <c r="JC584" i="6"/>
  <c r="JJ584" i="6"/>
  <c r="JB584" i="6"/>
  <c r="MF584" i="6" s="1"/>
  <c r="JI584" i="6"/>
  <c r="JA584" i="6"/>
  <c r="JH584" i="6"/>
  <c r="IZ584" i="6"/>
  <c r="JG584" i="6"/>
  <c r="JC482" i="6"/>
  <c r="JJ482" i="6"/>
  <c r="JB482" i="6"/>
  <c r="MF482" i="6" s="1"/>
  <c r="JI482" i="6"/>
  <c r="JA482" i="6"/>
  <c r="JH482" i="6"/>
  <c r="IZ482" i="6"/>
  <c r="JG482" i="6"/>
  <c r="JC394" i="6"/>
  <c r="JJ394" i="6"/>
  <c r="JB394" i="6"/>
  <c r="MF394" i="6" s="1"/>
  <c r="JI394" i="6"/>
  <c r="JA394" i="6"/>
  <c r="JH394" i="6"/>
  <c r="IZ394" i="6"/>
  <c r="JG394" i="6"/>
  <c r="JC306" i="6"/>
  <c r="JJ306" i="6"/>
  <c r="JB306" i="6"/>
  <c r="MF306" i="6" s="1"/>
  <c r="JI306" i="6"/>
  <c r="JA306" i="6"/>
  <c r="JH306" i="6"/>
  <c r="IZ306" i="6"/>
  <c r="JG306" i="6"/>
  <c r="JC236" i="6"/>
  <c r="JJ236" i="6"/>
  <c r="JB236" i="6"/>
  <c r="MF236" i="6" s="1"/>
  <c r="JI236" i="6"/>
  <c r="JA236" i="6"/>
  <c r="JH236" i="6"/>
  <c r="IZ236" i="6"/>
  <c r="JG236" i="6"/>
  <c r="JC204" i="6"/>
  <c r="JJ204" i="6"/>
  <c r="JB204" i="6"/>
  <c r="MF204" i="6" s="1"/>
  <c r="JI204" i="6"/>
  <c r="JA204" i="6"/>
  <c r="JH204" i="6"/>
  <c r="IZ204" i="6"/>
  <c r="JG204" i="6"/>
  <c r="JC191" i="6"/>
  <c r="JJ191" i="6"/>
  <c r="JB191" i="6"/>
  <c r="MF191" i="6" s="1"/>
  <c r="JI191" i="6"/>
  <c r="JA191" i="6"/>
  <c r="JH191" i="6"/>
  <c r="IZ191" i="6"/>
  <c r="JG191" i="6"/>
  <c r="JC122" i="6"/>
  <c r="JJ122" i="6"/>
  <c r="JB122" i="6"/>
  <c r="MF122" i="6" s="1"/>
  <c r="JI122" i="6"/>
  <c r="JA122" i="6"/>
  <c r="JH122" i="6"/>
  <c r="IZ122" i="6"/>
  <c r="JG122" i="6"/>
  <c r="JC3" i="6"/>
  <c r="JJ3" i="6"/>
  <c r="JB3" i="6"/>
  <c r="MF3" i="6" s="1"/>
  <c r="JI3" i="6"/>
  <c r="JA3" i="6"/>
  <c r="JH3" i="6"/>
  <c r="IZ3" i="6"/>
  <c r="JG3" i="6"/>
  <c r="JC527" i="6"/>
  <c r="JJ527" i="6"/>
  <c r="JB527" i="6"/>
  <c r="MF527" i="6" s="1"/>
  <c r="JI527" i="6"/>
  <c r="JA527" i="6"/>
  <c r="JH527" i="6"/>
  <c r="IZ527" i="6"/>
  <c r="JG527" i="6"/>
  <c r="JC391" i="6"/>
  <c r="JJ391" i="6"/>
  <c r="JB391" i="6"/>
  <c r="MF391" i="6" s="1"/>
  <c r="JI391" i="6"/>
  <c r="JA391" i="6"/>
  <c r="JH391" i="6"/>
  <c r="IZ391" i="6"/>
  <c r="JG391" i="6"/>
  <c r="JC283" i="6"/>
  <c r="JJ283" i="6"/>
  <c r="JB283" i="6"/>
  <c r="MF283" i="6" s="1"/>
  <c r="JI283" i="6"/>
  <c r="JA283" i="6"/>
  <c r="JH283" i="6"/>
  <c r="IZ283" i="6"/>
  <c r="JG283" i="6"/>
  <c r="JC118" i="6"/>
  <c r="JJ118" i="6"/>
  <c r="JB118" i="6"/>
  <c r="MF118" i="6" s="1"/>
  <c r="JI118" i="6"/>
  <c r="JA118" i="6"/>
  <c r="JH118" i="6"/>
  <c r="IZ118" i="6"/>
  <c r="JG118" i="6"/>
  <c r="JC12" i="6"/>
  <c r="JJ12" i="6"/>
  <c r="JB12" i="6"/>
  <c r="MF12" i="6" s="1"/>
  <c r="JI12" i="6"/>
  <c r="JA12" i="6"/>
  <c r="JH12" i="6"/>
  <c r="IZ12" i="6"/>
  <c r="JG12" i="6"/>
  <c r="JC24" i="6"/>
  <c r="JJ24" i="6"/>
  <c r="JB24" i="6"/>
  <c r="MF24" i="6" s="1"/>
  <c r="JI24" i="6"/>
  <c r="JA24" i="6"/>
  <c r="JH24" i="6"/>
  <c r="IZ24" i="6"/>
  <c r="JG24" i="6"/>
  <c r="JC567" i="6"/>
  <c r="JJ567" i="6"/>
  <c r="JB567" i="6"/>
  <c r="MF567" i="6" s="1"/>
  <c r="JI567" i="6"/>
  <c r="JA567" i="6"/>
  <c r="JH567" i="6"/>
  <c r="IZ567" i="6"/>
  <c r="JG567" i="6"/>
  <c r="JC564" i="6"/>
  <c r="JJ564" i="6"/>
  <c r="JB564" i="6"/>
  <c r="MF564" i="6" s="1"/>
  <c r="JI564" i="6"/>
  <c r="JA564" i="6"/>
  <c r="JH564" i="6"/>
  <c r="IZ564" i="6"/>
  <c r="JG564" i="6"/>
  <c r="JC511" i="6"/>
  <c r="JJ511" i="6"/>
  <c r="JB511" i="6"/>
  <c r="MF511" i="6" s="1"/>
  <c r="JI511" i="6"/>
  <c r="JA511" i="6"/>
  <c r="JH511" i="6"/>
  <c r="IZ511" i="6"/>
  <c r="JG511" i="6"/>
  <c r="JC453" i="6"/>
  <c r="JJ453" i="6"/>
  <c r="JB453" i="6"/>
  <c r="MF453" i="6" s="1"/>
  <c r="JI453" i="6"/>
  <c r="JA453" i="6"/>
  <c r="JH453" i="6"/>
  <c r="IZ453" i="6"/>
  <c r="JG453" i="6"/>
  <c r="JC426" i="6"/>
  <c r="JJ426" i="6"/>
  <c r="JB426" i="6"/>
  <c r="MF426" i="6" s="1"/>
  <c r="JI426" i="6"/>
  <c r="JA426" i="6"/>
  <c r="JH426" i="6"/>
  <c r="IZ426" i="6"/>
  <c r="JG426" i="6"/>
  <c r="JC403" i="6"/>
  <c r="JJ403" i="6"/>
  <c r="JB403" i="6"/>
  <c r="MF403" i="6" s="1"/>
  <c r="JI403" i="6"/>
  <c r="JA403" i="6"/>
  <c r="JH403" i="6"/>
  <c r="IZ403" i="6"/>
  <c r="JG403" i="6"/>
  <c r="JC367" i="6"/>
  <c r="JJ367" i="6"/>
  <c r="JB367" i="6"/>
  <c r="MF367" i="6" s="1"/>
  <c r="JI367" i="6"/>
  <c r="JA367" i="6"/>
  <c r="JH367" i="6"/>
  <c r="IZ367" i="6"/>
  <c r="JG367" i="6"/>
  <c r="JC124" i="6"/>
  <c r="JJ124" i="6"/>
  <c r="JB124" i="6"/>
  <c r="MF124" i="6" s="1"/>
  <c r="JI124" i="6"/>
  <c r="JA124" i="6"/>
  <c r="JH124" i="6"/>
  <c r="IZ124" i="6"/>
  <c r="JG124" i="6"/>
  <c r="JC496" i="6"/>
  <c r="JJ496" i="6"/>
  <c r="JB496" i="6"/>
  <c r="MF496" i="6" s="1"/>
  <c r="JI496" i="6"/>
  <c r="JA496" i="6"/>
  <c r="JH496" i="6"/>
  <c r="IZ496" i="6"/>
  <c r="JG496" i="6"/>
  <c r="JC448" i="6"/>
  <c r="JJ448" i="6"/>
  <c r="JB448" i="6"/>
  <c r="MF448" i="6" s="1"/>
  <c r="JI448" i="6"/>
  <c r="JA448" i="6"/>
  <c r="JH448" i="6"/>
  <c r="IZ448" i="6"/>
  <c r="JG448" i="6"/>
  <c r="JC377" i="6"/>
  <c r="JJ377" i="6"/>
  <c r="JB377" i="6"/>
  <c r="MF377" i="6" s="1"/>
  <c r="JI377" i="6"/>
  <c r="JA377" i="6"/>
  <c r="JH377" i="6"/>
  <c r="IZ377" i="6"/>
  <c r="JG377" i="6"/>
  <c r="JC319" i="6"/>
  <c r="JJ319" i="6"/>
  <c r="JB319" i="6"/>
  <c r="MF319" i="6" s="1"/>
  <c r="JI319" i="6"/>
  <c r="JA319" i="6"/>
  <c r="JH319" i="6"/>
  <c r="IZ319" i="6"/>
  <c r="JG319" i="6"/>
  <c r="JC307" i="6"/>
  <c r="JJ307" i="6"/>
  <c r="JB307" i="6"/>
  <c r="MF307" i="6" s="1"/>
  <c r="JI307" i="6"/>
  <c r="JA307" i="6"/>
  <c r="JH307" i="6"/>
  <c r="IZ307" i="6"/>
  <c r="JG307" i="6"/>
  <c r="JC261" i="6"/>
  <c r="JJ261" i="6"/>
  <c r="JB261" i="6"/>
  <c r="MF261" i="6" s="1"/>
  <c r="JI261" i="6"/>
  <c r="JA261" i="6"/>
  <c r="JH261" i="6"/>
  <c r="IZ261" i="6"/>
  <c r="JG261" i="6"/>
  <c r="JC259" i="6"/>
  <c r="JJ259" i="6"/>
  <c r="JB259" i="6"/>
  <c r="MF259" i="6" s="1"/>
  <c r="JI259" i="6"/>
  <c r="JA259" i="6"/>
  <c r="JH259" i="6"/>
  <c r="IZ259" i="6"/>
  <c r="JG259" i="6"/>
  <c r="JC245" i="6"/>
  <c r="JJ245" i="6"/>
  <c r="JB245" i="6"/>
  <c r="MF245" i="6" s="1"/>
  <c r="JI245" i="6"/>
  <c r="JA245" i="6"/>
  <c r="JH245" i="6"/>
  <c r="IZ245" i="6"/>
  <c r="JG245" i="6"/>
  <c r="JC117" i="6"/>
  <c r="JJ117" i="6"/>
  <c r="JB117" i="6"/>
  <c r="MF117" i="6" s="1"/>
  <c r="JI117" i="6"/>
  <c r="JA117" i="6"/>
  <c r="JH117" i="6"/>
  <c r="IZ117" i="6"/>
  <c r="JG117" i="6"/>
  <c r="JC410" i="6"/>
  <c r="JJ410" i="6"/>
  <c r="JB410" i="6"/>
  <c r="MF410" i="6" s="1"/>
  <c r="JI410" i="6"/>
  <c r="JA410" i="6"/>
  <c r="JH410" i="6"/>
  <c r="IZ410" i="6"/>
  <c r="JG410" i="6"/>
  <c r="JC400" i="6"/>
  <c r="JJ400" i="6"/>
  <c r="JB400" i="6"/>
  <c r="MF400" i="6" s="1"/>
  <c r="JI400" i="6"/>
  <c r="JA400" i="6"/>
  <c r="JH400" i="6"/>
  <c r="IZ400" i="6"/>
  <c r="JG400" i="6"/>
  <c r="JC368" i="6"/>
  <c r="JJ368" i="6"/>
  <c r="JB368" i="6"/>
  <c r="MF368" i="6" s="1"/>
  <c r="JI368" i="6"/>
  <c r="JA368" i="6"/>
  <c r="JH368" i="6"/>
  <c r="IZ368" i="6"/>
  <c r="JG368" i="6"/>
  <c r="JC256" i="6"/>
  <c r="JJ256" i="6"/>
  <c r="JB256" i="6"/>
  <c r="MF256" i="6" s="1"/>
  <c r="JI256" i="6"/>
  <c r="JA256" i="6"/>
  <c r="JH256" i="6"/>
  <c r="IZ256" i="6"/>
  <c r="JG256" i="6"/>
  <c r="JC195" i="6"/>
  <c r="JJ195" i="6"/>
  <c r="JB195" i="6"/>
  <c r="MF195" i="6" s="1"/>
  <c r="JI195" i="6"/>
  <c r="JA195" i="6"/>
  <c r="JH195" i="6"/>
  <c r="IZ195" i="6"/>
  <c r="JG195" i="6"/>
  <c r="JC84" i="6"/>
  <c r="JJ84" i="6"/>
  <c r="JB84" i="6"/>
  <c r="MF84" i="6" s="1"/>
  <c r="JI84" i="6"/>
  <c r="JA84" i="6"/>
  <c r="JH84" i="6"/>
  <c r="IZ84" i="6"/>
  <c r="JG84" i="6"/>
  <c r="JC493" i="6"/>
  <c r="JJ493" i="6"/>
  <c r="JB493" i="6"/>
  <c r="MF493" i="6" s="1"/>
  <c r="JI493" i="6"/>
  <c r="JA493" i="6"/>
  <c r="JH493" i="6"/>
  <c r="IZ493" i="6"/>
  <c r="JG493" i="6"/>
  <c r="JC590" i="6"/>
  <c r="JJ590" i="6"/>
  <c r="JB590" i="6"/>
  <c r="MF590" i="6" s="1"/>
  <c r="JI590" i="6"/>
  <c r="JA590" i="6"/>
  <c r="JH590" i="6"/>
  <c r="IZ590" i="6"/>
  <c r="JG590" i="6"/>
  <c r="JC560" i="6"/>
  <c r="JJ560" i="6"/>
  <c r="JB560" i="6"/>
  <c r="MF560" i="6" s="1"/>
  <c r="JI560" i="6"/>
  <c r="JA560" i="6"/>
  <c r="JH560" i="6"/>
  <c r="IZ560" i="6"/>
  <c r="JG560" i="6"/>
  <c r="JC547" i="6"/>
  <c r="JJ547" i="6"/>
  <c r="JB547" i="6"/>
  <c r="MF547" i="6" s="1"/>
  <c r="JI547" i="6"/>
  <c r="JA547" i="6"/>
  <c r="JH547" i="6"/>
  <c r="IZ547" i="6"/>
  <c r="JG547" i="6"/>
  <c r="JC359" i="6"/>
  <c r="JJ359" i="6"/>
  <c r="JB359" i="6"/>
  <c r="MF359" i="6" s="1"/>
  <c r="JI359" i="6"/>
  <c r="JA359" i="6"/>
  <c r="JH359" i="6"/>
  <c r="IZ359" i="6"/>
  <c r="JG359" i="6"/>
  <c r="JC309" i="6"/>
  <c r="JJ309" i="6"/>
  <c r="JB309" i="6"/>
  <c r="MF309" i="6" s="1"/>
  <c r="JI309" i="6"/>
  <c r="JA309" i="6"/>
  <c r="JH309" i="6"/>
  <c r="IZ309" i="6"/>
  <c r="JG309" i="6"/>
  <c r="JC294" i="6"/>
  <c r="JJ294" i="6"/>
  <c r="JB294" i="6"/>
  <c r="MF294" i="6" s="1"/>
  <c r="JI294" i="6"/>
  <c r="JA294" i="6"/>
  <c r="JH294" i="6"/>
  <c r="IZ294" i="6"/>
  <c r="JG294" i="6"/>
  <c r="JC290" i="6"/>
  <c r="JJ290" i="6"/>
  <c r="JB290" i="6"/>
  <c r="MF290" i="6" s="1"/>
  <c r="JI290" i="6"/>
  <c r="JA290" i="6"/>
  <c r="JH290" i="6"/>
  <c r="IZ290" i="6"/>
  <c r="JG290" i="6"/>
  <c r="JC215" i="6"/>
  <c r="JJ215" i="6"/>
  <c r="JB215" i="6"/>
  <c r="MF215" i="6" s="1"/>
  <c r="JI215" i="6"/>
  <c r="JA215" i="6"/>
  <c r="JH215" i="6"/>
  <c r="IZ215" i="6"/>
  <c r="JG215" i="6"/>
  <c r="JC120" i="6"/>
  <c r="JJ120" i="6"/>
  <c r="JB120" i="6"/>
  <c r="MF120" i="6" s="1"/>
  <c r="JI120" i="6"/>
  <c r="JA120" i="6"/>
  <c r="JH120" i="6"/>
  <c r="IZ120" i="6"/>
  <c r="JG120" i="6"/>
  <c r="JC33" i="6"/>
  <c r="JJ33" i="6"/>
  <c r="JB33" i="6"/>
  <c r="MF33" i="6" s="1"/>
  <c r="JI33" i="6"/>
  <c r="JA33" i="6"/>
  <c r="JH33" i="6"/>
  <c r="IZ33" i="6"/>
  <c r="JG33" i="6"/>
  <c r="JC23" i="6"/>
  <c r="JJ23" i="6"/>
  <c r="JB23" i="6"/>
  <c r="MF23" i="6" s="1"/>
  <c r="JI23" i="6"/>
  <c r="JA23" i="6"/>
  <c r="JH23" i="6"/>
  <c r="IZ23" i="6"/>
  <c r="JG23" i="6"/>
  <c r="JC534" i="6"/>
  <c r="JJ534" i="6"/>
  <c r="JB534" i="6"/>
  <c r="MF534" i="6" s="1"/>
  <c r="JI534" i="6"/>
  <c r="JA534" i="6"/>
  <c r="JH534" i="6"/>
  <c r="IZ534" i="6"/>
  <c r="JG534" i="6"/>
  <c r="JC302" i="6"/>
  <c r="JJ302" i="6"/>
  <c r="JB302" i="6"/>
  <c r="MF302" i="6" s="1"/>
  <c r="JI302" i="6"/>
  <c r="JA302" i="6"/>
  <c r="JH302" i="6"/>
  <c r="IZ302" i="6"/>
  <c r="JG302" i="6"/>
  <c r="JC238" i="6"/>
  <c r="JJ238" i="6"/>
  <c r="JB238" i="6"/>
  <c r="MF238" i="6" s="1"/>
  <c r="JI238" i="6"/>
  <c r="JA238" i="6"/>
  <c r="JH238" i="6"/>
  <c r="IZ238" i="6"/>
  <c r="JG238" i="6"/>
  <c r="JC583" i="6"/>
  <c r="JJ583" i="6"/>
  <c r="JB583" i="6"/>
  <c r="MF583" i="6" s="1"/>
  <c r="JI583" i="6"/>
  <c r="JA583" i="6"/>
  <c r="JH583" i="6"/>
  <c r="IZ583" i="6"/>
  <c r="JG583" i="6"/>
  <c r="JC557" i="6"/>
  <c r="JJ557" i="6"/>
  <c r="JB557" i="6"/>
  <c r="MF557" i="6" s="1"/>
  <c r="JI557" i="6"/>
  <c r="JA557" i="6"/>
  <c r="JH557" i="6"/>
  <c r="IZ557" i="6"/>
  <c r="JG557" i="6"/>
  <c r="JC429" i="6"/>
  <c r="JJ429" i="6"/>
  <c r="JB429" i="6"/>
  <c r="MF429" i="6" s="1"/>
  <c r="JI429" i="6"/>
  <c r="JA429" i="6"/>
  <c r="JH429" i="6"/>
  <c r="IZ429" i="6"/>
  <c r="JG429" i="6"/>
  <c r="JC364" i="6"/>
  <c r="JJ364" i="6"/>
  <c r="JB364" i="6"/>
  <c r="MF364" i="6" s="1"/>
  <c r="JI364" i="6"/>
  <c r="JA364" i="6"/>
  <c r="JH364" i="6"/>
  <c r="IZ364" i="6"/>
  <c r="JG364" i="6"/>
  <c r="JC257" i="6"/>
  <c r="JJ257" i="6"/>
  <c r="JB257" i="6"/>
  <c r="MF257" i="6" s="1"/>
  <c r="JI257" i="6"/>
  <c r="JA257" i="6"/>
  <c r="JH257" i="6"/>
  <c r="IZ257" i="6"/>
  <c r="JG257" i="6"/>
  <c r="JC336" i="6"/>
  <c r="JJ336" i="6"/>
  <c r="JB336" i="6"/>
  <c r="MF336" i="6" s="1"/>
  <c r="JI336" i="6"/>
  <c r="JA336" i="6"/>
  <c r="JH336" i="6"/>
  <c r="IZ336" i="6"/>
  <c r="JG336" i="6"/>
  <c r="JC286" i="6"/>
  <c r="JJ286" i="6"/>
  <c r="JB286" i="6"/>
  <c r="MF286" i="6" s="1"/>
  <c r="JI286" i="6"/>
  <c r="JA286" i="6"/>
  <c r="JH286" i="6"/>
  <c r="IZ286" i="6"/>
  <c r="JG286" i="6"/>
  <c r="JC281" i="6"/>
  <c r="JJ281" i="6"/>
  <c r="JB281" i="6"/>
  <c r="MF281" i="6" s="1"/>
  <c r="JI281" i="6"/>
  <c r="JA281" i="6"/>
  <c r="JH281" i="6"/>
  <c r="IZ281" i="6"/>
  <c r="JG281" i="6"/>
  <c r="JC251" i="6"/>
  <c r="JJ251" i="6"/>
  <c r="JB251" i="6"/>
  <c r="MF251" i="6" s="1"/>
  <c r="JI251" i="6"/>
  <c r="JA251" i="6"/>
  <c r="JH251" i="6"/>
  <c r="IZ251" i="6"/>
  <c r="JG251" i="6"/>
  <c r="JC129" i="6"/>
  <c r="JJ129" i="6"/>
  <c r="JB129" i="6"/>
  <c r="MF129" i="6" s="1"/>
  <c r="JI129" i="6"/>
  <c r="JA129" i="6"/>
  <c r="JH129" i="6"/>
  <c r="IZ129" i="6"/>
  <c r="JG129" i="6"/>
  <c r="JC280" i="6"/>
  <c r="JJ280" i="6"/>
  <c r="JB280" i="6"/>
  <c r="MF280" i="6" s="1"/>
  <c r="JI280" i="6"/>
  <c r="JA280" i="6"/>
  <c r="JH280" i="6"/>
  <c r="IZ280" i="6"/>
  <c r="JG280" i="6"/>
  <c r="JC586" i="6"/>
  <c r="JJ586" i="6"/>
  <c r="JB586" i="6"/>
  <c r="JI586" i="6"/>
  <c r="JA586" i="6"/>
  <c r="JH586" i="6"/>
  <c r="IZ586" i="6"/>
  <c r="JG586" i="6"/>
  <c r="JC574" i="6"/>
  <c r="JJ574" i="6"/>
  <c r="JB574" i="6"/>
  <c r="MF574" i="6" s="1"/>
  <c r="JI574" i="6"/>
  <c r="JA574" i="6"/>
  <c r="JH574" i="6"/>
  <c r="IZ574" i="6"/>
  <c r="JG574" i="6"/>
  <c r="JC517" i="6"/>
  <c r="JJ517" i="6"/>
  <c r="JB517" i="6"/>
  <c r="MF517" i="6" s="1"/>
  <c r="JI517" i="6"/>
  <c r="JA517" i="6"/>
  <c r="JH517" i="6"/>
  <c r="IZ517" i="6"/>
  <c r="JG517" i="6"/>
  <c r="JC402" i="6"/>
  <c r="JJ402" i="6"/>
  <c r="JB402" i="6"/>
  <c r="MF402" i="6" s="1"/>
  <c r="JI402" i="6"/>
  <c r="JA402" i="6"/>
  <c r="JH402" i="6"/>
  <c r="IZ402" i="6"/>
  <c r="JG402" i="6"/>
  <c r="JC262" i="6"/>
  <c r="JJ262" i="6"/>
  <c r="JB262" i="6"/>
  <c r="MF262" i="6" s="1"/>
  <c r="JI262" i="6"/>
  <c r="JA262" i="6"/>
  <c r="JH262" i="6"/>
  <c r="IZ262" i="6"/>
  <c r="JG262" i="6"/>
  <c r="JC115" i="6"/>
  <c r="JJ115" i="6"/>
  <c r="JB115" i="6"/>
  <c r="MF115" i="6" s="1"/>
  <c r="JI115" i="6"/>
  <c r="JA115" i="6"/>
  <c r="JH115" i="6"/>
  <c r="IZ115" i="6"/>
  <c r="JG115" i="6"/>
  <c r="JC87" i="6"/>
  <c r="JJ87" i="6"/>
  <c r="JB87" i="6"/>
  <c r="MF87" i="6" s="1"/>
  <c r="JI87" i="6"/>
  <c r="JA87" i="6"/>
  <c r="JH87" i="6"/>
  <c r="IZ87" i="6"/>
  <c r="JG87" i="6"/>
  <c r="JC66" i="6"/>
  <c r="JJ66" i="6"/>
  <c r="JB66" i="6"/>
  <c r="MF66" i="6" s="1"/>
  <c r="JI66" i="6"/>
  <c r="JA66" i="6"/>
  <c r="JH66" i="6"/>
  <c r="IZ66" i="6"/>
  <c r="JG66" i="6"/>
  <c r="JC42" i="6"/>
  <c r="JJ42" i="6"/>
  <c r="JB42" i="6"/>
  <c r="MF42" i="6" s="1"/>
  <c r="JI42" i="6"/>
  <c r="JA42" i="6"/>
  <c r="JH42" i="6"/>
  <c r="IZ42" i="6"/>
  <c r="JG42" i="6"/>
  <c r="JC545" i="6"/>
  <c r="JJ545" i="6"/>
  <c r="JB545" i="6"/>
  <c r="MF545" i="6" s="1"/>
  <c r="JI545" i="6"/>
  <c r="JA545" i="6"/>
  <c r="JH545" i="6"/>
  <c r="IZ545" i="6"/>
  <c r="JG545" i="6"/>
  <c r="JC440" i="6"/>
  <c r="JJ440" i="6"/>
  <c r="JB440" i="6"/>
  <c r="MF440" i="6" s="1"/>
  <c r="JI440" i="6"/>
  <c r="JA440" i="6"/>
  <c r="JH440" i="6"/>
  <c r="IZ440" i="6"/>
  <c r="JG440" i="6"/>
  <c r="JC437" i="6"/>
  <c r="JJ437" i="6"/>
  <c r="JB437" i="6"/>
  <c r="MF437" i="6" s="1"/>
  <c r="JI437" i="6"/>
  <c r="JA437" i="6"/>
  <c r="JH437" i="6"/>
  <c r="IZ437" i="6"/>
  <c r="JG437" i="6"/>
  <c r="JC408" i="6"/>
  <c r="JJ408" i="6"/>
  <c r="JB408" i="6"/>
  <c r="MF408" i="6" s="1"/>
  <c r="JI408" i="6"/>
  <c r="JA408" i="6"/>
  <c r="JH408" i="6"/>
  <c r="IZ408" i="6"/>
  <c r="JG408" i="6"/>
  <c r="JC407" i="6"/>
  <c r="JJ407" i="6"/>
  <c r="JB407" i="6"/>
  <c r="MF407" i="6" s="1"/>
  <c r="JI407" i="6"/>
  <c r="JA407" i="6"/>
  <c r="JH407" i="6"/>
  <c r="IZ407" i="6"/>
  <c r="JG407" i="6"/>
  <c r="JC303" i="6"/>
  <c r="JJ303" i="6"/>
  <c r="JB303" i="6"/>
  <c r="MF303" i="6" s="1"/>
  <c r="JI303" i="6"/>
  <c r="JA303" i="6"/>
  <c r="JH303" i="6"/>
  <c r="IZ303" i="6"/>
  <c r="JG303" i="6"/>
  <c r="JC222" i="6"/>
  <c r="JJ222" i="6"/>
  <c r="JB222" i="6"/>
  <c r="MF222" i="6" s="1"/>
  <c r="JI222" i="6"/>
  <c r="JA222" i="6"/>
  <c r="JH222" i="6"/>
  <c r="IZ222" i="6"/>
  <c r="JG222" i="6"/>
  <c r="JC99" i="6"/>
  <c r="JJ99" i="6"/>
  <c r="JB99" i="6"/>
  <c r="MF99" i="6" s="1"/>
  <c r="JI99" i="6"/>
  <c r="JA99" i="6"/>
  <c r="JH99" i="6"/>
  <c r="IZ99" i="6"/>
  <c r="JG99" i="6"/>
  <c r="JC551" i="6"/>
  <c r="JJ551" i="6"/>
  <c r="JB551" i="6"/>
  <c r="MF551" i="6" s="1"/>
  <c r="JI551" i="6"/>
  <c r="JA551" i="6"/>
  <c r="JH551" i="6"/>
  <c r="IZ551" i="6"/>
  <c r="JG551" i="6"/>
  <c r="JC549" i="6"/>
  <c r="JJ549" i="6"/>
  <c r="JB549" i="6"/>
  <c r="MF549" i="6" s="1"/>
  <c r="JI549" i="6"/>
  <c r="JA549" i="6"/>
  <c r="JH549" i="6"/>
  <c r="IZ549" i="6"/>
  <c r="JG549" i="6"/>
  <c r="JC529" i="6"/>
  <c r="JJ529" i="6"/>
  <c r="JB529" i="6"/>
  <c r="MF529" i="6" s="1"/>
  <c r="JI529" i="6"/>
  <c r="JA529" i="6"/>
  <c r="JH529" i="6"/>
  <c r="IZ529" i="6"/>
  <c r="JG529" i="6"/>
  <c r="JC521" i="6"/>
  <c r="JJ521" i="6"/>
  <c r="JB521" i="6"/>
  <c r="MF521" i="6" s="1"/>
  <c r="JI521" i="6"/>
  <c r="JA521" i="6"/>
  <c r="JH521" i="6"/>
  <c r="IZ521" i="6"/>
  <c r="JG521" i="6"/>
  <c r="JC446" i="6"/>
  <c r="JJ446" i="6"/>
  <c r="JB446" i="6"/>
  <c r="MF446" i="6" s="1"/>
  <c r="JI446" i="6"/>
  <c r="JA446" i="6"/>
  <c r="JH446" i="6"/>
  <c r="IZ446" i="6"/>
  <c r="JG446" i="6"/>
  <c r="JC424" i="6"/>
  <c r="JJ424" i="6"/>
  <c r="JB424" i="6"/>
  <c r="MF424" i="6" s="1"/>
  <c r="JI424" i="6"/>
  <c r="JA424" i="6"/>
  <c r="JH424" i="6"/>
  <c r="IZ424" i="6"/>
  <c r="JG424" i="6"/>
  <c r="JC393" i="6"/>
  <c r="JJ393" i="6"/>
  <c r="JB393" i="6"/>
  <c r="MF393" i="6" s="1"/>
  <c r="JI393" i="6"/>
  <c r="JA393" i="6"/>
  <c r="JH393" i="6"/>
  <c r="IZ393" i="6"/>
  <c r="JG393" i="6"/>
  <c r="JC376" i="6"/>
  <c r="JJ376" i="6"/>
  <c r="JB376" i="6"/>
  <c r="MF376" i="6" s="1"/>
  <c r="JI376" i="6"/>
  <c r="JA376" i="6"/>
  <c r="JH376" i="6"/>
  <c r="IZ376" i="6"/>
  <c r="JG376" i="6"/>
  <c r="JC504" i="6"/>
  <c r="JJ504" i="6"/>
  <c r="JB504" i="6"/>
  <c r="MF504" i="6" s="1"/>
  <c r="JI504" i="6"/>
  <c r="JA504" i="6"/>
  <c r="JH504" i="6"/>
  <c r="IZ504" i="6"/>
  <c r="JG504" i="6"/>
  <c r="JC186" i="6"/>
  <c r="JJ186" i="6"/>
  <c r="JB186" i="6"/>
  <c r="MF186" i="6" s="1"/>
  <c r="JI186" i="6"/>
  <c r="JA186" i="6"/>
  <c r="JH186" i="6"/>
  <c r="IZ186" i="6"/>
  <c r="JG186" i="6"/>
  <c r="JC260" i="6"/>
  <c r="JJ260" i="6"/>
  <c r="JB260" i="6"/>
  <c r="MF260" i="6" s="1"/>
  <c r="JI260" i="6"/>
  <c r="JA260" i="6"/>
  <c r="JH260" i="6"/>
  <c r="IZ260" i="6"/>
  <c r="JG260" i="6"/>
  <c r="JC258" i="6"/>
  <c r="JJ258" i="6"/>
  <c r="JB258" i="6"/>
  <c r="MF258" i="6" s="1"/>
  <c r="JI258" i="6"/>
  <c r="JA258" i="6"/>
  <c r="JH258" i="6"/>
  <c r="IZ258" i="6"/>
  <c r="JG258" i="6"/>
  <c r="JC200" i="6"/>
  <c r="JJ200" i="6"/>
  <c r="JB200" i="6"/>
  <c r="MF200" i="6" s="1"/>
  <c r="JI200" i="6"/>
  <c r="JA200" i="6"/>
  <c r="JH200" i="6"/>
  <c r="IZ200" i="6"/>
  <c r="JG200" i="6"/>
  <c r="JC188" i="6"/>
  <c r="JJ188" i="6"/>
  <c r="JB188" i="6"/>
  <c r="MF188" i="6" s="1"/>
  <c r="JI188" i="6"/>
  <c r="JA188" i="6"/>
  <c r="JH188" i="6"/>
  <c r="IZ188" i="6"/>
  <c r="JG188" i="6"/>
  <c r="JC111" i="6"/>
  <c r="JJ111" i="6"/>
  <c r="JB111" i="6"/>
  <c r="MF111" i="6" s="1"/>
  <c r="JI111" i="6"/>
  <c r="JA111" i="6"/>
  <c r="JH111" i="6"/>
  <c r="IZ111" i="6"/>
  <c r="JG111" i="6"/>
  <c r="JC102" i="6"/>
  <c r="JJ102" i="6"/>
  <c r="JB102" i="6"/>
  <c r="MF102" i="6" s="1"/>
  <c r="JI102" i="6"/>
  <c r="JA102" i="6"/>
  <c r="JH102" i="6"/>
  <c r="IZ102" i="6"/>
  <c r="JG102" i="6"/>
  <c r="JC273" i="6"/>
  <c r="JJ273" i="6"/>
  <c r="JB273" i="6"/>
  <c r="MF273" i="6" s="1"/>
  <c r="JI273" i="6"/>
  <c r="JA273" i="6"/>
  <c r="JH273" i="6"/>
  <c r="IZ273" i="6"/>
  <c r="JG273" i="6"/>
  <c r="JC146" i="6"/>
  <c r="JJ146" i="6"/>
  <c r="JB146" i="6"/>
  <c r="MF146" i="6" s="1"/>
  <c r="JI146" i="6"/>
  <c r="JA146" i="6"/>
  <c r="JH146" i="6"/>
  <c r="IZ146" i="6"/>
  <c r="JG146" i="6"/>
  <c r="JC57" i="6"/>
  <c r="JJ57" i="6"/>
  <c r="JB57" i="6"/>
  <c r="MF57" i="6" s="1"/>
  <c r="JI57" i="6"/>
  <c r="JA57" i="6"/>
  <c r="JH57" i="6"/>
  <c r="IZ57" i="6"/>
  <c r="JG57" i="6"/>
  <c r="JC196" i="6"/>
  <c r="JJ196" i="6"/>
  <c r="JB196" i="6"/>
  <c r="MF196" i="6" s="1"/>
  <c r="JI196" i="6"/>
  <c r="JA196" i="6"/>
  <c r="JH196" i="6"/>
  <c r="IZ196" i="6"/>
  <c r="JG196" i="6"/>
  <c r="JC512" i="6"/>
  <c r="JJ512" i="6"/>
  <c r="JB512" i="6"/>
  <c r="MF512" i="6" s="1"/>
  <c r="JI512" i="6"/>
  <c r="JA512" i="6"/>
  <c r="JH512" i="6"/>
  <c r="IZ512" i="6"/>
  <c r="JG512" i="6"/>
  <c r="JC467" i="6"/>
  <c r="JJ467" i="6"/>
  <c r="JB467" i="6"/>
  <c r="MF467" i="6" s="1"/>
  <c r="JI467" i="6"/>
  <c r="JA467" i="6"/>
  <c r="JH467" i="6"/>
  <c r="IZ467" i="6"/>
  <c r="JG467" i="6"/>
  <c r="JC329" i="6"/>
  <c r="JJ329" i="6"/>
  <c r="JB329" i="6"/>
  <c r="MF329" i="6" s="1"/>
  <c r="JI329" i="6"/>
  <c r="JA329" i="6"/>
  <c r="JH329" i="6"/>
  <c r="IZ329" i="6"/>
  <c r="JG329" i="6"/>
  <c r="JC585" i="6"/>
  <c r="JJ585" i="6"/>
  <c r="JB585" i="6"/>
  <c r="MF585" i="6" s="1"/>
  <c r="JI585" i="6"/>
  <c r="JA585" i="6"/>
  <c r="JH585" i="6"/>
  <c r="IZ585" i="6"/>
  <c r="JG585" i="6"/>
  <c r="JC518" i="6"/>
  <c r="JJ518" i="6"/>
  <c r="JB518" i="6"/>
  <c r="MF518" i="6" s="1"/>
  <c r="JI518" i="6"/>
  <c r="JA518" i="6"/>
  <c r="JH518" i="6"/>
  <c r="IZ518" i="6"/>
  <c r="JG518" i="6"/>
  <c r="JC513" i="6"/>
  <c r="JJ513" i="6"/>
  <c r="JB513" i="6"/>
  <c r="MF513" i="6" s="1"/>
  <c r="JI513" i="6"/>
  <c r="JA513" i="6"/>
  <c r="JH513" i="6"/>
  <c r="IZ513" i="6"/>
  <c r="JG513" i="6"/>
  <c r="JC506" i="6"/>
  <c r="JJ506" i="6"/>
  <c r="JB506" i="6"/>
  <c r="MF506" i="6" s="1"/>
  <c r="JI506" i="6"/>
  <c r="JA506" i="6"/>
  <c r="JH506" i="6"/>
  <c r="IZ506" i="6"/>
  <c r="JG506" i="6"/>
  <c r="JC451" i="6"/>
  <c r="JJ451" i="6"/>
  <c r="JB451" i="6"/>
  <c r="MF451" i="6" s="1"/>
  <c r="JI451" i="6"/>
  <c r="JA451" i="6"/>
  <c r="JH451" i="6"/>
  <c r="IZ451" i="6"/>
  <c r="JG451" i="6"/>
  <c r="JC412" i="6"/>
  <c r="JJ412" i="6"/>
  <c r="JB412" i="6"/>
  <c r="MF412" i="6" s="1"/>
  <c r="JI412" i="6"/>
  <c r="JA412" i="6"/>
  <c r="JH412" i="6"/>
  <c r="IZ412" i="6"/>
  <c r="JG412" i="6"/>
  <c r="JC338" i="6"/>
  <c r="JJ338" i="6"/>
  <c r="JB338" i="6"/>
  <c r="MF338" i="6" s="1"/>
  <c r="JI338" i="6"/>
  <c r="JA338" i="6"/>
  <c r="JH338" i="6"/>
  <c r="IZ338" i="6"/>
  <c r="JG338" i="6"/>
  <c r="JC315" i="6"/>
  <c r="JJ315" i="6"/>
  <c r="JB315" i="6"/>
  <c r="MF315" i="6" s="1"/>
  <c r="JI315" i="6"/>
  <c r="JA315" i="6"/>
  <c r="JH315" i="6"/>
  <c r="IZ315" i="6"/>
  <c r="JG315" i="6"/>
  <c r="JC301" i="6"/>
  <c r="JJ301" i="6"/>
  <c r="JB301" i="6"/>
  <c r="MF301" i="6" s="1"/>
  <c r="JI301" i="6"/>
  <c r="JA301" i="6"/>
  <c r="JH301" i="6"/>
  <c r="IZ301" i="6"/>
  <c r="JG301" i="6"/>
  <c r="JC288" i="6"/>
  <c r="JJ288" i="6"/>
  <c r="JB288" i="6"/>
  <c r="MF288" i="6" s="1"/>
  <c r="JI288" i="6"/>
  <c r="JA288" i="6"/>
  <c r="JH288" i="6"/>
  <c r="IZ288" i="6"/>
  <c r="JG288" i="6"/>
  <c r="JC287" i="6"/>
  <c r="JJ287" i="6"/>
  <c r="JB287" i="6"/>
  <c r="MF287" i="6" s="1"/>
  <c r="JI287" i="6"/>
  <c r="JA287" i="6"/>
  <c r="JH287" i="6"/>
  <c r="IZ287" i="6"/>
  <c r="JG287" i="6"/>
  <c r="JC275" i="6"/>
  <c r="JJ275" i="6"/>
  <c r="JB275" i="6"/>
  <c r="MF275" i="6" s="1"/>
  <c r="JI275" i="6"/>
  <c r="JA275" i="6"/>
  <c r="JH275" i="6"/>
  <c r="IZ275" i="6"/>
  <c r="JG275" i="6"/>
  <c r="JC254" i="6"/>
  <c r="JJ254" i="6"/>
  <c r="JB254" i="6"/>
  <c r="MF254" i="6" s="1"/>
  <c r="JI254" i="6"/>
  <c r="JA254" i="6"/>
  <c r="JH254" i="6"/>
  <c r="IZ254" i="6"/>
  <c r="JG254" i="6"/>
  <c r="JC243" i="6"/>
  <c r="JJ243" i="6"/>
  <c r="JB243" i="6"/>
  <c r="MF243" i="6" s="1"/>
  <c r="JI243" i="6"/>
  <c r="JA243" i="6"/>
  <c r="JH243" i="6"/>
  <c r="IZ243" i="6"/>
  <c r="JG243" i="6"/>
  <c r="JC239" i="6"/>
  <c r="JJ239" i="6"/>
  <c r="JB239" i="6"/>
  <c r="MF239" i="6" s="1"/>
  <c r="JI239" i="6"/>
  <c r="JA239" i="6"/>
  <c r="JH239" i="6"/>
  <c r="IZ239" i="6"/>
  <c r="JG239" i="6"/>
  <c r="JC226" i="6"/>
  <c r="JJ226" i="6"/>
  <c r="JB226" i="6"/>
  <c r="MF226" i="6" s="1"/>
  <c r="JI226" i="6"/>
  <c r="JA226" i="6"/>
  <c r="JH226" i="6"/>
  <c r="IZ226" i="6"/>
  <c r="JG226" i="6"/>
  <c r="JC203" i="6"/>
  <c r="JJ203" i="6"/>
  <c r="JB203" i="6"/>
  <c r="MF203" i="6" s="1"/>
  <c r="JI203" i="6"/>
  <c r="JA203" i="6"/>
  <c r="JH203" i="6"/>
  <c r="IZ203" i="6"/>
  <c r="JG203" i="6"/>
  <c r="JC185" i="6"/>
  <c r="JJ185" i="6"/>
  <c r="JB185" i="6"/>
  <c r="MF185" i="6" s="1"/>
  <c r="JI185" i="6"/>
  <c r="JA185" i="6"/>
  <c r="JH185" i="6"/>
  <c r="IZ185" i="6"/>
  <c r="JG185" i="6"/>
  <c r="JC128" i="6"/>
  <c r="JJ128" i="6"/>
  <c r="JB128" i="6"/>
  <c r="MF128" i="6" s="1"/>
  <c r="JI128" i="6"/>
  <c r="JA128" i="6"/>
  <c r="JH128" i="6"/>
  <c r="IZ128" i="6"/>
  <c r="JG128" i="6"/>
  <c r="JC79" i="6"/>
  <c r="JJ79" i="6"/>
  <c r="JB79" i="6"/>
  <c r="MF79" i="6" s="1"/>
  <c r="JI79" i="6"/>
  <c r="JA79" i="6"/>
  <c r="JH79" i="6"/>
  <c r="IZ79" i="6"/>
  <c r="JG79" i="6"/>
  <c r="JC72" i="6"/>
  <c r="JJ72" i="6"/>
  <c r="JB72" i="6"/>
  <c r="MF72" i="6" s="1"/>
  <c r="JI72" i="6"/>
  <c r="JA72" i="6"/>
  <c r="JH72" i="6"/>
  <c r="IZ72" i="6"/>
  <c r="JG72" i="6"/>
  <c r="JC61" i="6"/>
  <c r="JJ61" i="6"/>
  <c r="JB61" i="6"/>
  <c r="MF61" i="6" s="1"/>
  <c r="JI61" i="6"/>
  <c r="JA61" i="6"/>
  <c r="JH61" i="6"/>
  <c r="IZ61" i="6"/>
  <c r="JG61" i="6"/>
  <c r="JC54" i="6"/>
  <c r="JJ54" i="6"/>
  <c r="JB54" i="6"/>
  <c r="MF54" i="6" s="1"/>
  <c r="JI54" i="6"/>
  <c r="JA54" i="6"/>
  <c r="JH54" i="6"/>
  <c r="IZ54" i="6"/>
  <c r="JG54" i="6"/>
  <c r="JC46" i="6"/>
  <c r="JJ46" i="6"/>
  <c r="JB46" i="6"/>
  <c r="MF46" i="6" s="1"/>
  <c r="JI46" i="6"/>
  <c r="JA46" i="6"/>
  <c r="JH46" i="6"/>
  <c r="IZ46" i="6"/>
  <c r="JG46" i="6"/>
  <c r="JC45" i="6"/>
  <c r="JJ45" i="6"/>
  <c r="JB45" i="6"/>
  <c r="MF45" i="6" s="1"/>
  <c r="JI45" i="6"/>
  <c r="JA45" i="6"/>
  <c r="JH45" i="6"/>
  <c r="IZ45" i="6"/>
  <c r="JG45" i="6"/>
  <c r="JC6" i="6"/>
  <c r="JJ6" i="6"/>
  <c r="JB6" i="6"/>
  <c r="MF6" i="6" s="1"/>
  <c r="JI6" i="6"/>
  <c r="JA6" i="6"/>
  <c r="JH6" i="6"/>
  <c r="IZ6" i="6"/>
  <c r="JG6" i="6"/>
  <c r="JC9" i="6"/>
  <c r="JJ9" i="6"/>
  <c r="JB9" i="6"/>
  <c r="MF9" i="6" s="1"/>
  <c r="JI9" i="6"/>
  <c r="JA9" i="6"/>
  <c r="JH9" i="6"/>
  <c r="IZ9" i="6"/>
  <c r="JG9" i="6"/>
  <c r="JC310" i="6"/>
  <c r="JJ310" i="6"/>
  <c r="JB310" i="6"/>
  <c r="MF310" i="6" s="1"/>
  <c r="JI310" i="6"/>
  <c r="JA310" i="6"/>
  <c r="JH310" i="6"/>
  <c r="IZ310" i="6"/>
  <c r="JG310" i="6"/>
  <c r="JC561" i="6"/>
  <c r="JJ561" i="6"/>
  <c r="JB561" i="6"/>
  <c r="MF561" i="6" s="1"/>
  <c r="JI561" i="6"/>
  <c r="JA561" i="6"/>
  <c r="JH561" i="6"/>
  <c r="IZ561" i="6"/>
  <c r="JG561" i="6"/>
  <c r="JC556" i="6"/>
  <c r="JJ556" i="6"/>
  <c r="JB556" i="6"/>
  <c r="MF556" i="6" s="1"/>
  <c r="JI556" i="6"/>
  <c r="JA556" i="6"/>
  <c r="JH556" i="6"/>
  <c r="IZ556" i="6"/>
  <c r="JG556" i="6"/>
  <c r="JC474" i="6"/>
  <c r="JJ474" i="6"/>
  <c r="JB474" i="6"/>
  <c r="MF474" i="6" s="1"/>
  <c r="JI474" i="6"/>
  <c r="JA474" i="6"/>
  <c r="JH474" i="6"/>
  <c r="IZ474" i="6"/>
  <c r="JG474" i="6"/>
  <c r="JC327" i="6"/>
  <c r="JJ327" i="6"/>
  <c r="JB327" i="6"/>
  <c r="MF327" i="6" s="1"/>
  <c r="JI327" i="6"/>
  <c r="JA327" i="6"/>
  <c r="JH327" i="6"/>
  <c r="IZ327" i="6"/>
  <c r="JG327" i="6"/>
  <c r="JC291" i="6"/>
  <c r="JJ291" i="6"/>
  <c r="JB291" i="6"/>
  <c r="MF291" i="6" s="1"/>
  <c r="JI291" i="6"/>
  <c r="JA291" i="6"/>
  <c r="JH291" i="6"/>
  <c r="IZ291" i="6"/>
  <c r="JG291" i="6"/>
  <c r="JC138" i="6"/>
  <c r="JJ138" i="6"/>
  <c r="JB138" i="6"/>
  <c r="MF138" i="6" s="1"/>
  <c r="JI138" i="6"/>
  <c r="JA138" i="6"/>
  <c r="JH138" i="6"/>
  <c r="IZ138" i="6"/>
  <c r="JG138" i="6"/>
  <c r="JC450" i="6"/>
  <c r="JJ450" i="6"/>
  <c r="JB450" i="6"/>
  <c r="MF450" i="6" s="1"/>
  <c r="JI450" i="6"/>
  <c r="JA450" i="6"/>
  <c r="JH450" i="6"/>
  <c r="IZ450" i="6"/>
  <c r="JG450" i="6"/>
  <c r="JC577" i="6"/>
  <c r="JJ577" i="6"/>
  <c r="JB577" i="6"/>
  <c r="MF577" i="6" s="1"/>
  <c r="JI577" i="6"/>
  <c r="JA577" i="6"/>
  <c r="JH577" i="6"/>
  <c r="IZ577" i="6"/>
  <c r="JG577" i="6"/>
  <c r="JC573" i="6"/>
  <c r="JJ573" i="6"/>
  <c r="JB573" i="6"/>
  <c r="MF573" i="6" s="1"/>
  <c r="JI573" i="6"/>
  <c r="JA573" i="6"/>
  <c r="JH573" i="6"/>
  <c r="IZ573" i="6"/>
  <c r="JG573" i="6"/>
  <c r="JC531" i="6"/>
  <c r="JJ531" i="6"/>
  <c r="JB531" i="6"/>
  <c r="MF531" i="6" s="1"/>
  <c r="JI531" i="6"/>
  <c r="JA531" i="6"/>
  <c r="JH531" i="6"/>
  <c r="IZ531" i="6"/>
  <c r="JG531" i="6"/>
  <c r="JC505" i="6"/>
  <c r="JJ505" i="6"/>
  <c r="JB505" i="6"/>
  <c r="MF505" i="6" s="1"/>
  <c r="JI505" i="6"/>
  <c r="JA505" i="6"/>
  <c r="JH505" i="6"/>
  <c r="IZ505" i="6"/>
  <c r="JG505" i="6"/>
  <c r="JC498" i="6"/>
  <c r="JJ498" i="6"/>
  <c r="JB498" i="6"/>
  <c r="MF498" i="6" s="1"/>
  <c r="JI498" i="6"/>
  <c r="JA498" i="6"/>
  <c r="JH498" i="6"/>
  <c r="IZ498" i="6"/>
  <c r="JG498" i="6"/>
  <c r="JC485" i="6"/>
  <c r="JJ485" i="6"/>
  <c r="JB485" i="6"/>
  <c r="MF485" i="6" s="1"/>
  <c r="JI485" i="6"/>
  <c r="JA485" i="6"/>
  <c r="JH485" i="6"/>
  <c r="IZ485" i="6"/>
  <c r="JG485" i="6"/>
  <c r="JC421" i="6"/>
  <c r="JJ421" i="6"/>
  <c r="JB421" i="6"/>
  <c r="MF421" i="6" s="1"/>
  <c r="JI421" i="6"/>
  <c r="JA421" i="6"/>
  <c r="JH421" i="6"/>
  <c r="IZ421" i="6"/>
  <c r="JG421" i="6"/>
  <c r="JC416" i="6"/>
  <c r="JJ416" i="6"/>
  <c r="JB416" i="6"/>
  <c r="MF416" i="6" s="1"/>
  <c r="JI416" i="6"/>
  <c r="JA416" i="6"/>
  <c r="JH416" i="6"/>
  <c r="IZ416" i="6"/>
  <c r="JG416" i="6"/>
  <c r="JC405" i="6"/>
  <c r="JJ405" i="6"/>
  <c r="JB405" i="6"/>
  <c r="MF405" i="6" s="1"/>
  <c r="JI405" i="6"/>
  <c r="JA405" i="6"/>
  <c r="JH405" i="6"/>
  <c r="IZ405" i="6"/>
  <c r="JG405" i="6"/>
  <c r="JC361" i="6"/>
  <c r="JJ361" i="6"/>
  <c r="JB361" i="6"/>
  <c r="MF361" i="6" s="1"/>
  <c r="JI361" i="6"/>
  <c r="JA361" i="6"/>
  <c r="JH361" i="6"/>
  <c r="IZ361" i="6"/>
  <c r="JG361" i="6"/>
  <c r="JC356" i="6"/>
  <c r="JJ356" i="6"/>
  <c r="JB356" i="6"/>
  <c r="MF356" i="6" s="1"/>
  <c r="JI356" i="6"/>
  <c r="JA356" i="6"/>
  <c r="JH356" i="6"/>
  <c r="IZ356" i="6"/>
  <c r="JG356" i="6"/>
  <c r="JC344" i="6"/>
  <c r="JJ344" i="6"/>
  <c r="JB344" i="6"/>
  <c r="MF344" i="6" s="1"/>
  <c r="JI344" i="6"/>
  <c r="JA344" i="6"/>
  <c r="JH344" i="6"/>
  <c r="IZ344" i="6"/>
  <c r="JG344" i="6"/>
  <c r="JC334" i="6"/>
  <c r="JJ334" i="6"/>
  <c r="JB334" i="6"/>
  <c r="MF334" i="6" s="1"/>
  <c r="JI334" i="6"/>
  <c r="JA334" i="6"/>
  <c r="JH334" i="6"/>
  <c r="IZ334" i="6"/>
  <c r="JG334" i="6"/>
  <c r="JC320" i="6"/>
  <c r="JJ320" i="6"/>
  <c r="JB320" i="6"/>
  <c r="MF320" i="6" s="1"/>
  <c r="JI320" i="6"/>
  <c r="JA320" i="6"/>
  <c r="JH320" i="6"/>
  <c r="IZ320" i="6"/>
  <c r="JG320" i="6"/>
  <c r="JC271" i="6"/>
  <c r="JJ271" i="6"/>
  <c r="JB271" i="6"/>
  <c r="MF271" i="6" s="1"/>
  <c r="JI271" i="6"/>
  <c r="JA271" i="6"/>
  <c r="JH271" i="6"/>
  <c r="IZ271" i="6"/>
  <c r="JG271" i="6"/>
  <c r="JC269" i="6"/>
  <c r="JJ269" i="6"/>
  <c r="JB269" i="6"/>
  <c r="MF269" i="6" s="1"/>
  <c r="JI269" i="6"/>
  <c r="JA269" i="6"/>
  <c r="JH269" i="6"/>
  <c r="IZ269" i="6"/>
  <c r="JG269" i="6"/>
  <c r="JC241" i="6"/>
  <c r="JJ241" i="6"/>
  <c r="JB241" i="6"/>
  <c r="MF241" i="6" s="1"/>
  <c r="JI241" i="6"/>
  <c r="JA241" i="6"/>
  <c r="JH241" i="6"/>
  <c r="IZ241" i="6"/>
  <c r="JG241" i="6"/>
  <c r="JC230" i="6"/>
  <c r="JJ230" i="6"/>
  <c r="JB230" i="6"/>
  <c r="MF230" i="6" s="1"/>
  <c r="JI230" i="6"/>
  <c r="JA230" i="6"/>
  <c r="JH230" i="6"/>
  <c r="IZ230" i="6"/>
  <c r="JG230" i="6"/>
  <c r="JC207" i="6"/>
  <c r="JJ207" i="6"/>
  <c r="JB207" i="6"/>
  <c r="MF207" i="6" s="1"/>
  <c r="JI207" i="6"/>
  <c r="JA207" i="6"/>
  <c r="JH207" i="6"/>
  <c r="IZ207" i="6"/>
  <c r="JG207" i="6"/>
  <c r="JC201" i="6"/>
  <c r="JJ201" i="6"/>
  <c r="JB201" i="6"/>
  <c r="MF201" i="6" s="1"/>
  <c r="JI201" i="6"/>
  <c r="JA201" i="6"/>
  <c r="JH201" i="6"/>
  <c r="IZ201" i="6"/>
  <c r="JG201" i="6"/>
  <c r="JC197" i="6"/>
  <c r="JJ197" i="6"/>
  <c r="JB197" i="6"/>
  <c r="MF197" i="6" s="1"/>
  <c r="JI197" i="6"/>
  <c r="JA197" i="6"/>
  <c r="JH197" i="6"/>
  <c r="IZ197" i="6"/>
  <c r="JG197" i="6"/>
  <c r="JC179" i="6"/>
  <c r="JJ179" i="6"/>
  <c r="JB179" i="6"/>
  <c r="MF179" i="6" s="1"/>
  <c r="JI179" i="6"/>
  <c r="JA179" i="6"/>
  <c r="JH179" i="6"/>
  <c r="IZ179" i="6"/>
  <c r="JG179" i="6"/>
  <c r="JC130" i="6"/>
  <c r="JJ130" i="6"/>
  <c r="JB130" i="6"/>
  <c r="MF130" i="6" s="1"/>
  <c r="JI130" i="6"/>
  <c r="JA130" i="6"/>
  <c r="JH130" i="6"/>
  <c r="IZ130" i="6"/>
  <c r="JG130" i="6"/>
  <c r="JC58" i="6"/>
  <c r="JJ58" i="6"/>
  <c r="JB58" i="6"/>
  <c r="MF58" i="6" s="1"/>
  <c r="JI58" i="6"/>
  <c r="JA58" i="6"/>
  <c r="JH58" i="6"/>
  <c r="IZ58" i="6"/>
  <c r="JG58" i="6"/>
  <c r="JC44" i="6"/>
  <c r="JJ44" i="6"/>
  <c r="JB44" i="6"/>
  <c r="MF44" i="6" s="1"/>
  <c r="JI44" i="6"/>
  <c r="JA44" i="6"/>
  <c r="JH44" i="6"/>
  <c r="IZ44" i="6"/>
  <c r="JG44" i="6"/>
  <c r="JC27" i="6"/>
  <c r="JJ27" i="6"/>
  <c r="JB27" i="6"/>
  <c r="MF27" i="6" s="1"/>
  <c r="JI27" i="6"/>
  <c r="JA27" i="6"/>
  <c r="JH27" i="6"/>
  <c r="IZ27" i="6"/>
  <c r="JG27" i="6"/>
  <c r="JC486" i="6"/>
  <c r="JJ486" i="6"/>
  <c r="JB486" i="6"/>
  <c r="MF486" i="6" s="1"/>
  <c r="JI486" i="6"/>
  <c r="JA486" i="6"/>
  <c r="JH486" i="6"/>
  <c r="IZ486" i="6"/>
  <c r="JG486" i="6"/>
  <c r="JC480" i="6"/>
  <c r="JJ480" i="6"/>
  <c r="JB480" i="6"/>
  <c r="MF480" i="6" s="1"/>
  <c r="JI480" i="6"/>
  <c r="JA480" i="6"/>
  <c r="JH480" i="6"/>
  <c r="IZ480" i="6"/>
  <c r="JG480" i="6"/>
  <c r="JC550" i="6"/>
  <c r="JJ550" i="6"/>
  <c r="JB550" i="6"/>
  <c r="MF550" i="6" s="1"/>
  <c r="JI550" i="6"/>
  <c r="JA550" i="6"/>
  <c r="JH550" i="6"/>
  <c r="IZ550" i="6"/>
  <c r="JG550" i="6"/>
  <c r="JC523" i="6"/>
  <c r="JJ523" i="6"/>
  <c r="JB523" i="6"/>
  <c r="MF523" i="6" s="1"/>
  <c r="JI523" i="6"/>
  <c r="JA523" i="6"/>
  <c r="JH523" i="6"/>
  <c r="IZ523" i="6"/>
  <c r="JG523" i="6"/>
  <c r="JC465" i="6"/>
  <c r="JJ465" i="6"/>
  <c r="JB465" i="6"/>
  <c r="MF465" i="6" s="1"/>
  <c r="JI465" i="6"/>
  <c r="JA465" i="6"/>
  <c r="JH465" i="6"/>
  <c r="IZ465" i="6"/>
  <c r="JG465" i="6"/>
  <c r="JC478" i="6"/>
  <c r="JJ478" i="6"/>
  <c r="JB478" i="6"/>
  <c r="MF478" i="6" s="1"/>
  <c r="JI478" i="6"/>
  <c r="JA478" i="6"/>
  <c r="JH478" i="6"/>
  <c r="IZ478" i="6"/>
  <c r="JG478" i="6"/>
  <c r="JC475" i="6"/>
  <c r="JJ475" i="6"/>
  <c r="JB475" i="6"/>
  <c r="MF475" i="6" s="1"/>
  <c r="JI475" i="6"/>
  <c r="JA475" i="6"/>
  <c r="JH475" i="6"/>
  <c r="IZ475" i="6"/>
  <c r="JG475" i="6"/>
  <c r="JC477" i="6"/>
  <c r="JJ477" i="6"/>
  <c r="JB477" i="6"/>
  <c r="MF477" i="6" s="1"/>
  <c r="JI477" i="6"/>
  <c r="JA477" i="6"/>
  <c r="JH477" i="6"/>
  <c r="IZ477" i="6"/>
  <c r="JG477" i="6"/>
  <c r="JC282" i="6"/>
  <c r="JJ282" i="6"/>
  <c r="JB282" i="6"/>
  <c r="MF282" i="6" s="1"/>
  <c r="JI282" i="6"/>
  <c r="JA282" i="6"/>
  <c r="JH282" i="6"/>
  <c r="IZ282" i="6"/>
  <c r="JG282" i="6"/>
  <c r="JC265" i="6"/>
  <c r="JJ265" i="6"/>
  <c r="JB265" i="6"/>
  <c r="MF265" i="6" s="1"/>
  <c r="JI265" i="6"/>
  <c r="JA265" i="6"/>
  <c r="JH265" i="6"/>
  <c r="IZ265" i="6"/>
  <c r="JG265" i="6"/>
  <c r="JC147" i="6"/>
  <c r="JJ147" i="6"/>
  <c r="JB147" i="6"/>
  <c r="MF147" i="6" s="1"/>
  <c r="JI147" i="6"/>
  <c r="JA147" i="6"/>
  <c r="JH147" i="6"/>
  <c r="IZ147" i="6"/>
  <c r="JG147" i="6"/>
  <c r="JC180" i="6"/>
  <c r="JJ180" i="6"/>
  <c r="JB180" i="6"/>
  <c r="MF180" i="6" s="1"/>
  <c r="JI180" i="6"/>
  <c r="JA180" i="6"/>
  <c r="JH180" i="6"/>
  <c r="IZ180" i="6"/>
  <c r="JG180" i="6"/>
  <c r="JC538" i="6"/>
  <c r="JJ538" i="6"/>
  <c r="JB538" i="6"/>
  <c r="MF538" i="6" s="1"/>
  <c r="JI538" i="6"/>
  <c r="JA538" i="6"/>
  <c r="JH538" i="6"/>
  <c r="IZ538" i="6"/>
  <c r="JG538" i="6"/>
  <c r="JC160" i="6"/>
  <c r="JJ160" i="6"/>
  <c r="JB160" i="6"/>
  <c r="MF160" i="6" s="1"/>
  <c r="JI160" i="6"/>
  <c r="JA160" i="6"/>
  <c r="JH160" i="6"/>
  <c r="IZ160" i="6"/>
  <c r="JG160" i="6"/>
  <c r="JC158" i="6"/>
  <c r="JJ158" i="6"/>
  <c r="JB158" i="6"/>
  <c r="MF158" i="6" s="1"/>
  <c r="JI158" i="6"/>
  <c r="JA158" i="6"/>
  <c r="JH158" i="6"/>
  <c r="IZ158" i="6"/>
  <c r="JG158" i="6"/>
  <c r="JC89" i="6"/>
  <c r="JJ89" i="6"/>
  <c r="JB89" i="6"/>
  <c r="MF89" i="6" s="1"/>
  <c r="JI89" i="6"/>
  <c r="JA89" i="6"/>
  <c r="JH89" i="6"/>
  <c r="IZ89" i="6"/>
  <c r="JG89" i="6"/>
  <c r="JC472" i="6"/>
  <c r="JJ472" i="6"/>
  <c r="JB472" i="6"/>
  <c r="MF472" i="6" s="1"/>
  <c r="JI472" i="6"/>
  <c r="JA472" i="6"/>
  <c r="JH472" i="6"/>
  <c r="IZ472" i="6"/>
  <c r="JG472" i="6"/>
  <c r="JC411" i="6"/>
  <c r="JJ411" i="6"/>
  <c r="JB411" i="6"/>
  <c r="MF411" i="6" s="1"/>
  <c r="JI411" i="6"/>
  <c r="JA411" i="6"/>
  <c r="JH411" i="6"/>
  <c r="IZ411" i="6"/>
  <c r="JG411" i="6"/>
  <c r="JC16" i="6"/>
  <c r="JJ16" i="6"/>
  <c r="JB16" i="6"/>
  <c r="MF16" i="6" s="1"/>
  <c r="JI16" i="6"/>
  <c r="JA16" i="6"/>
  <c r="JH16" i="6"/>
  <c r="IZ16" i="6"/>
  <c r="JG16" i="6"/>
  <c r="JC298" i="6"/>
  <c r="JJ298" i="6"/>
  <c r="JB298" i="6"/>
  <c r="MF298" i="6" s="1"/>
  <c r="JI298" i="6"/>
  <c r="JA298" i="6"/>
  <c r="JH298" i="6"/>
  <c r="IZ298" i="6"/>
  <c r="JG298" i="6"/>
  <c r="JC558" i="6"/>
  <c r="JJ558" i="6"/>
  <c r="JB558" i="6"/>
  <c r="MF558" i="6" s="1"/>
  <c r="JI558" i="6"/>
  <c r="JA558" i="6"/>
  <c r="JH558" i="6"/>
  <c r="IZ558" i="6"/>
  <c r="JG558" i="6"/>
  <c r="JC539" i="6"/>
  <c r="JJ539" i="6"/>
  <c r="JB539" i="6"/>
  <c r="MF539" i="6" s="1"/>
  <c r="JI539" i="6"/>
  <c r="JA539" i="6"/>
  <c r="JH539" i="6"/>
  <c r="IZ539" i="6"/>
  <c r="JG539" i="6"/>
  <c r="JC537" i="6"/>
  <c r="JJ537" i="6"/>
  <c r="JB537" i="6"/>
  <c r="MF537" i="6" s="1"/>
  <c r="JI537" i="6"/>
  <c r="JA537" i="6"/>
  <c r="JH537" i="6"/>
  <c r="IZ537" i="6"/>
  <c r="JG537" i="6"/>
  <c r="JC522" i="6"/>
  <c r="JJ522" i="6"/>
  <c r="JB522" i="6"/>
  <c r="MF522" i="6" s="1"/>
  <c r="JI522" i="6"/>
  <c r="JA522" i="6"/>
  <c r="JH522" i="6"/>
  <c r="IZ522" i="6"/>
  <c r="JG522" i="6"/>
  <c r="JC445" i="6"/>
  <c r="JJ445" i="6"/>
  <c r="JB445" i="6"/>
  <c r="MF445" i="6" s="1"/>
  <c r="JI445" i="6"/>
  <c r="JA445" i="6"/>
  <c r="JH445" i="6"/>
  <c r="IZ445" i="6"/>
  <c r="JG445" i="6"/>
  <c r="JC443" i="6"/>
  <c r="JJ443" i="6"/>
  <c r="JB443" i="6"/>
  <c r="MF443" i="6" s="1"/>
  <c r="JI443" i="6"/>
  <c r="JA443" i="6"/>
  <c r="JH443" i="6"/>
  <c r="IZ443" i="6"/>
  <c r="JG443" i="6"/>
  <c r="JC439" i="6"/>
  <c r="JJ439" i="6"/>
  <c r="JB439" i="6"/>
  <c r="MF439" i="6" s="1"/>
  <c r="JI439" i="6"/>
  <c r="JA439" i="6"/>
  <c r="JH439" i="6"/>
  <c r="IZ439" i="6"/>
  <c r="JG439" i="6"/>
  <c r="JC413" i="6"/>
  <c r="JJ413" i="6"/>
  <c r="JB413" i="6"/>
  <c r="MF413" i="6" s="1"/>
  <c r="JI413" i="6"/>
  <c r="JA413" i="6"/>
  <c r="JH413" i="6"/>
  <c r="IZ413" i="6"/>
  <c r="JG413" i="6"/>
  <c r="JC397" i="6"/>
  <c r="JJ397" i="6"/>
  <c r="JB397" i="6"/>
  <c r="MF397" i="6" s="1"/>
  <c r="JI397" i="6"/>
  <c r="JA397" i="6"/>
  <c r="JH397" i="6"/>
  <c r="IZ397" i="6"/>
  <c r="JG397" i="6"/>
  <c r="JC372" i="6"/>
  <c r="JJ372" i="6"/>
  <c r="JB372" i="6"/>
  <c r="MF372" i="6" s="1"/>
  <c r="JI372" i="6"/>
  <c r="JA372" i="6"/>
  <c r="JH372" i="6"/>
  <c r="IZ372" i="6"/>
  <c r="JG372" i="6"/>
  <c r="JC363" i="6"/>
  <c r="JJ363" i="6"/>
  <c r="JB363" i="6"/>
  <c r="MF363" i="6" s="1"/>
  <c r="JI363" i="6"/>
  <c r="JA363" i="6"/>
  <c r="JH363" i="6"/>
  <c r="IZ363" i="6"/>
  <c r="JG363" i="6"/>
  <c r="JC354" i="6"/>
  <c r="JJ354" i="6"/>
  <c r="JB354" i="6"/>
  <c r="MF354" i="6" s="1"/>
  <c r="JI354" i="6"/>
  <c r="JA354" i="6"/>
  <c r="JH354" i="6"/>
  <c r="IZ354" i="6"/>
  <c r="JG354" i="6"/>
  <c r="JC325" i="6"/>
  <c r="JJ325" i="6"/>
  <c r="JB325" i="6"/>
  <c r="MF325" i="6" s="1"/>
  <c r="JI325" i="6"/>
  <c r="JA325" i="6"/>
  <c r="JH325" i="6"/>
  <c r="IZ325" i="6"/>
  <c r="JG325" i="6"/>
  <c r="JC274" i="6"/>
  <c r="JJ274" i="6"/>
  <c r="JB274" i="6"/>
  <c r="MF274" i="6" s="1"/>
  <c r="JI274" i="6"/>
  <c r="JA274" i="6"/>
  <c r="JH274" i="6"/>
  <c r="IZ274" i="6"/>
  <c r="JG274" i="6"/>
  <c r="JC255" i="6"/>
  <c r="JJ255" i="6"/>
  <c r="JB255" i="6"/>
  <c r="MF255" i="6" s="1"/>
  <c r="JI255" i="6"/>
  <c r="JA255" i="6"/>
  <c r="JH255" i="6"/>
  <c r="IZ255" i="6"/>
  <c r="JG255" i="6"/>
  <c r="JC246" i="6"/>
  <c r="JJ246" i="6"/>
  <c r="JB246" i="6"/>
  <c r="MF246" i="6" s="1"/>
  <c r="JI246" i="6"/>
  <c r="JA246" i="6"/>
  <c r="JH246" i="6"/>
  <c r="IZ246" i="6"/>
  <c r="JG246" i="6"/>
  <c r="JC232" i="6"/>
  <c r="JJ232" i="6"/>
  <c r="JB232" i="6"/>
  <c r="MF232" i="6" s="1"/>
  <c r="JI232" i="6"/>
  <c r="JA232" i="6"/>
  <c r="JH232" i="6"/>
  <c r="IZ232" i="6"/>
  <c r="JG232" i="6"/>
  <c r="JC228" i="6"/>
  <c r="JJ228" i="6"/>
  <c r="JB228" i="6"/>
  <c r="MF228" i="6" s="1"/>
  <c r="JI228" i="6"/>
  <c r="JA228" i="6"/>
  <c r="JH228" i="6"/>
  <c r="IZ228" i="6"/>
  <c r="JG228" i="6"/>
  <c r="JC227" i="6"/>
  <c r="JJ227" i="6"/>
  <c r="JB227" i="6"/>
  <c r="MF227" i="6" s="1"/>
  <c r="JI227" i="6"/>
  <c r="JA227" i="6"/>
  <c r="JH227" i="6"/>
  <c r="IZ227" i="6"/>
  <c r="JG227" i="6"/>
  <c r="JC202" i="6"/>
  <c r="JJ202" i="6"/>
  <c r="JB202" i="6"/>
  <c r="MF202" i="6" s="1"/>
  <c r="JI202" i="6"/>
  <c r="JA202" i="6"/>
  <c r="JH202" i="6"/>
  <c r="IZ202" i="6"/>
  <c r="JG202" i="6"/>
  <c r="JC183" i="6"/>
  <c r="JJ183" i="6"/>
  <c r="JB183" i="6"/>
  <c r="MF183" i="6" s="1"/>
  <c r="JI183" i="6"/>
  <c r="JA183" i="6"/>
  <c r="JH183" i="6"/>
  <c r="IZ183" i="6"/>
  <c r="JG183" i="6"/>
  <c r="JC125" i="6"/>
  <c r="JJ125" i="6"/>
  <c r="JB125" i="6"/>
  <c r="MF125" i="6" s="1"/>
  <c r="JI125" i="6"/>
  <c r="JA125" i="6"/>
  <c r="JH125" i="6"/>
  <c r="IZ125" i="6"/>
  <c r="JG125" i="6"/>
  <c r="JC43" i="6"/>
  <c r="JJ43" i="6"/>
  <c r="JB43" i="6"/>
  <c r="MF43" i="6" s="1"/>
  <c r="JI43" i="6"/>
  <c r="JA43" i="6"/>
  <c r="JH43" i="6"/>
  <c r="IZ43" i="6"/>
  <c r="JG43" i="6"/>
  <c r="JC38" i="6"/>
  <c r="JJ38" i="6"/>
  <c r="JB38" i="6"/>
  <c r="MF38" i="6" s="1"/>
  <c r="JI38" i="6"/>
  <c r="JA38" i="6"/>
  <c r="JH38" i="6"/>
  <c r="IZ38" i="6"/>
  <c r="JG38" i="6"/>
  <c r="JC36" i="6"/>
  <c r="JJ36" i="6"/>
  <c r="JB36" i="6"/>
  <c r="MF36" i="6" s="1"/>
  <c r="JI36" i="6"/>
  <c r="JA36" i="6"/>
  <c r="JH36" i="6"/>
  <c r="IZ36" i="6"/>
  <c r="JG36" i="6"/>
  <c r="JC25" i="6"/>
  <c r="JJ25" i="6"/>
  <c r="JB25" i="6"/>
  <c r="MF25" i="6" s="1"/>
  <c r="JI25" i="6"/>
  <c r="JA25" i="6"/>
  <c r="JH25" i="6"/>
  <c r="IZ25" i="6"/>
  <c r="JG25" i="6"/>
  <c r="JC566" i="6"/>
  <c r="JJ566" i="6"/>
  <c r="JB566" i="6"/>
  <c r="MF566" i="6" s="1"/>
  <c r="JI566" i="6"/>
  <c r="JA566" i="6"/>
  <c r="JH566" i="6"/>
  <c r="IZ566" i="6"/>
  <c r="JG566" i="6"/>
  <c r="JC479" i="6"/>
  <c r="JJ479" i="6"/>
  <c r="JB479" i="6"/>
  <c r="MF479" i="6" s="1"/>
  <c r="JI479" i="6"/>
  <c r="JA479" i="6"/>
  <c r="JH479" i="6"/>
  <c r="IZ479" i="6"/>
  <c r="JG479" i="6"/>
  <c r="JC473" i="6"/>
  <c r="JJ473" i="6"/>
  <c r="JB473" i="6"/>
  <c r="MF473" i="6" s="1"/>
  <c r="JI473" i="6"/>
  <c r="JA473" i="6"/>
  <c r="JH473" i="6"/>
  <c r="IZ473" i="6"/>
  <c r="JG473" i="6"/>
  <c r="JC432" i="6"/>
  <c r="JJ432" i="6"/>
  <c r="JB432" i="6"/>
  <c r="MF432" i="6" s="1"/>
  <c r="JI432" i="6"/>
  <c r="JA432" i="6"/>
  <c r="JH432" i="6"/>
  <c r="IZ432" i="6"/>
  <c r="JG432" i="6"/>
  <c r="JC431" i="6"/>
  <c r="JJ431" i="6"/>
  <c r="JB431" i="6"/>
  <c r="MF431" i="6" s="1"/>
  <c r="JI431" i="6"/>
  <c r="JA431" i="6"/>
  <c r="JH431" i="6"/>
  <c r="IZ431" i="6"/>
  <c r="JG431" i="6"/>
  <c r="JC392" i="6"/>
  <c r="JJ392" i="6"/>
  <c r="JB392" i="6"/>
  <c r="MF392" i="6" s="1"/>
  <c r="JI392" i="6"/>
  <c r="JA392" i="6"/>
  <c r="JH392" i="6"/>
  <c r="IZ392" i="6"/>
  <c r="JG392" i="6"/>
  <c r="JC353" i="6"/>
  <c r="JJ353" i="6"/>
  <c r="JB353" i="6"/>
  <c r="MF353" i="6" s="1"/>
  <c r="JI353" i="6"/>
  <c r="JA353" i="6"/>
  <c r="JH353" i="6"/>
  <c r="IZ353" i="6"/>
  <c r="JG353" i="6"/>
  <c r="JC321" i="6"/>
  <c r="JJ321" i="6"/>
  <c r="JB321" i="6"/>
  <c r="MF321" i="6" s="1"/>
  <c r="JI321" i="6"/>
  <c r="JA321" i="6"/>
  <c r="JH321" i="6"/>
  <c r="IZ321" i="6"/>
  <c r="JG321" i="6"/>
  <c r="JC221" i="6"/>
  <c r="JJ221" i="6"/>
  <c r="JB221" i="6"/>
  <c r="MF221" i="6" s="1"/>
  <c r="JI221" i="6"/>
  <c r="JA221" i="6"/>
  <c r="JH221" i="6"/>
  <c r="IZ221" i="6"/>
  <c r="JG221" i="6"/>
  <c r="JC139" i="6"/>
  <c r="JJ139" i="6"/>
  <c r="JB139" i="6"/>
  <c r="MF139" i="6" s="1"/>
  <c r="JI139" i="6"/>
  <c r="JA139" i="6"/>
  <c r="JH139" i="6"/>
  <c r="IZ139" i="6"/>
  <c r="JG139" i="6"/>
  <c r="JC75" i="6"/>
  <c r="JJ75" i="6"/>
  <c r="JB75" i="6"/>
  <c r="MF75" i="6" s="1"/>
  <c r="JI75" i="6"/>
  <c r="JA75" i="6"/>
  <c r="JH75" i="6"/>
  <c r="IZ75" i="6"/>
  <c r="JG75" i="6"/>
  <c r="JC70" i="6"/>
  <c r="JJ70" i="6"/>
  <c r="JB70" i="6"/>
  <c r="MF70" i="6" s="1"/>
  <c r="JI70" i="6"/>
  <c r="JA70" i="6"/>
  <c r="JH70" i="6"/>
  <c r="IZ70" i="6"/>
  <c r="JG70" i="6"/>
  <c r="JC50" i="6"/>
  <c r="JJ50" i="6"/>
  <c r="JB50" i="6"/>
  <c r="MF50" i="6" s="1"/>
  <c r="JI50" i="6"/>
  <c r="JA50" i="6"/>
  <c r="JH50" i="6"/>
  <c r="IZ50" i="6"/>
  <c r="JG50" i="6"/>
  <c r="JC346" i="6"/>
  <c r="JJ346" i="6"/>
  <c r="JB346" i="6"/>
  <c r="MF346" i="6" s="1"/>
  <c r="JI346" i="6"/>
  <c r="JA346" i="6"/>
  <c r="JH346" i="6"/>
  <c r="IZ346" i="6"/>
  <c r="JG346" i="6"/>
  <c r="JC591" i="6"/>
  <c r="JJ591" i="6"/>
  <c r="JB591" i="6"/>
  <c r="MF591" i="6" s="1"/>
  <c r="JI591" i="6"/>
  <c r="JA591" i="6"/>
  <c r="JH591" i="6"/>
  <c r="IZ591" i="6"/>
  <c r="JG591" i="6"/>
  <c r="JC580" i="6"/>
  <c r="JJ580" i="6"/>
  <c r="JB580" i="6"/>
  <c r="MF580" i="6" s="1"/>
  <c r="JI580" i="6"/>
  <c r="JA580" i="6"/>
  <c r="JH580" i="6"/>
  <c r="IZ580" i="6"/>
  <c r="JG580" i="6"/>
  <c r="JC572" i="6"/>
  <c r="JJ572" i="6"/>
  <c r="JB572" i="6"/>
  <c r="MF572" i="6" s="1"/>
  <c r="JI572" i="6"/>
  <c r="JA572" i="6"/>
  <c r="JH572" i="6"/>
  <c r="IZ572" i="6"/>
  <c r="JG572" i="6"/>
  <c r="JC570" i="6"/>
  <c r="JJ570" i="6"/>
  <c r="JB570" i="6"/>
  <c r="MF570" i="6" s="1"/>
  <c r="JI570" i="6"/>
  <c r="JA570" i="6"/>
  <c r="JH570" i="6"/>
  <c r="IZ570" i="6"/>
  <c r="JG570" i="6"/>
  <c r="JC568" i="6"/>
  <c r="JJ568" i="6"/>
  <c r="JB568" i="6"/>
  <c r="MF568" i="6" s="1"/>
  <c r="JI568" i="6"/>
  <c r="JA568" i="6"/>
  <c r="JH568" i="6"/>
  <c r="IZ568" i="6"/>
  <c r="JG568" i="6"/>
  <c r="JC565" i="6"/>
  <c r="JJ565" i="6"/>
  <c r="JB565" i="6"/>
  <c r="MF565" i="6" s="1"/>
  <c r="JI565" i="6"/>
  <c r="JA565" i="6"/>
  <c r="JH565" i="6"/>
  <c r="IZ565" i="6"/>
  <c r="JG565" i="6"/>
  <c r="JC495" i="6"/>
  <c r="JJ495" i="6"/>
  <c r="JB495" i="6"/>
  <c r="MF495" i="6" s="1"/>
  <c r="JI495" i="6"/>
  <c r="JA495" i="6"/>
  <c r="JH495" i="6"/>
  <c r="IZ495" i="6"/>
  <c r="JG495" i="6"/>
  <c r="JC469" i="6"/>
  <c r="JJ469" i="6"/>
  <c r="JB469" i="6"/>
  <c r="MF469" i="6" s="1"/>
  <c r="JI469" i="6"/>
  <c r="JA469" i="6"/>
  <c r="JH469" i="6"/>
  <c r="IZ469" i="6"/>
  <c r="JG469" i="6"/>
  <c r="JC468" i="6"/>
  <c r="JJ468" i="6"/>
  <c r="JB468" i="6"/>
  <c r="MF468" i="6" s="1"/>
  <c r="JI468" i="6"/>
  <c r="JA468" i="6"/>
  <c r="JH468" i="6"/>
  <c r="IZ468" i="6"/>
  <c r="JG468" i="6"/>
  <c r="JC466" i="6"/>
  <c r="JJ466" i="6"/>
  <c r="JB466" i="6"/>
  <c r="MF466" i="6" s="1"/>
  <c r="JI466" i="6"/>
  <c r="JA466" i="6"/>
  <c r="JH466" i="6"/>
  <c r="IZ466" i="6"/>
  <c r="JG466" i="6"/>
  <c r="JC455" i="6"/>
  <c r="JJ455" i="6"/>
  <c r="JB455" i="6"/>
  <c r="MF455" i="6" s="1"/>
  <c r="JI455" i="6"/>
  <c r="JA455" i="6"/>
  <c r="JH455" i="6"/>
  <c r="IZ455" i="6"/>
  <c r="JG455" i="6"/>
  <c r="JC438" i="6"/>
  <c r="JJ438" i="6"/>
  <c r="JB438" i="6"/>
  <c r="MF438" i="6" s="1"/>
  <c r="JI438" i="6"/>
  <c r="JA438" i="6"/>
  <c r="JH438" i="6"/>
  <c r="IZ438" i="6"/>
  <c r="JG438" i="6"/>
  <c r="JC389" i="6"/>
  <c r="JJ389" i="6"/>
  <c r="JB389" i="6"/>
  <c r="MF389" i="6" s="1"/>
  <c r="JI389" i="6"/>
  <c r="JA389" i="6"/>
  <c r="JH389" i="6"/>
  <c r="IZ389" i="6"/>
  <c r="JG389" i="6"/>
  <c r="JC379" i="6"/>
  <c r="JJ379" i="6"/>
  <c r="JB379" i="6"/>
  <c r="MF379" i="6" s="1"/>
  <c r="JI379" i="6"/>
  <c r="JA379" i="6"/>
  <c r="JH379" i="6"/>
  <c r="IZ379" i="6"/>
  <c r="JG379" i="6"/>
  <c r="JC328" i="6"/>
  <c r="JJ328" i="6"/>
  <c r="JB328" i="6"/>
  <c r="MF328" i="6" s="1"/>
  <c r="JI328" i="6"/>
  <c r="JA328" i="6"/>
  <c r="JH328" i="6"/>
  <c r="IZ328" i="6"/>
  <c r="JG328" i="6"/>
  <c r="JC285" i="6"/>
  <c r="JJ285" i="6"/>
  <c r="JB285" i="6"/>
  <c r="MF285" i="6" s="1"/>
  <c r="JI285" i="6"/>
  <c r="JA285" i="6"/>
  <c r="JH285" i="6"/>
  <c r="IZ285" i="6"/>
  <c r="JG285" i="6"/>
  <c r="JC270" i="6"/>
  <c r="JJ270" i="6"/>
  <c r="JB270" i="6"/>
  <c r="MF270" i="6" s="1"/>
  <c r="JI270" i="6"/>
  <c r="JA270" i="6"/>
  <c r="JH270" i="6"/>
  <c r="IZ270" i="6"/>
  <c r="JG270" i="6"/>
  <c r="JC268" i="6"/>
  <c r="JJ268" i="6"/>
  <c r="JB268" i="6"/>
  <c r="MF268" i="6" s="1"/>
  <c r="JI268" i="6"/>
  <c r="JA268" i="6"/>
  <c r="JH268" i="6"/>
  <c r="IZ268" i="6"/>
  <c r="JG268" i="6"/>
  <c r="JC253" i="6"/>
  <c r="JJ253" i="6"/>
  <c r="JB253" i="6"/>
  <c r="MF253" i="6" s="1"/>
  <c r="JI253" i="6"/>
  <c r="JA253" i="6"/>
  <c r="JH253" i="6"/>
  <c r="IZ253" i="6"/>
  <c r="JG253" i="6"/>
  <c r="JC223" i="6"/>
  <c r="JJ223" i="6"/>
  <c r="JB223" i="6"/>
  <c r="MF223" i="6" s="1"/>
  <c r="JI223" i="6"/>
  <c r="JA223" i="6"/>
  <c r="JH223" i="6"/>
  <c r="IZ223" i="6"/>
  <c r="JG223" i="6"/>
  <c r="JC154" i="6"/>
  <c r="JJ154" i="6"/>
  <c r="JB154" i="6"/>
  <c r="MF154" i="6" s="1"/>
  <c r="JI154" i="6"/>
  <c r="JA154" i="6"/>
  <c r="JH154" i="6"/>
  <c r="IZ154" i="6"/>
  <c r="JG154" i="6"/>
  <c r="JC142" i="6"/>
  <c r="JJ142" i="6"/>
  <c r="JB142" i="6"/>
  <c r="MF142" i="6" s="1"/>
  <c r="JI142" i="6"/>
  <c r="JA142" i="6"/>
  <c r="JH142" i="6"/>
  <c r="IZ142" i="6"/>
  <c r="JG142" i="6"/>
  <c r="JC83" i="6"/>
  <c r="JJ83" i="6"/>
  <c r="JB83" i="6"/>
  <c r="MF83" i="6" s="1"/>
  <c r="JI83" i="6"/>
  <c r="JA83" i="6"/>
  <c r="JH83" i="6"/>
  <c r="IZ83" i="6"/>
  <c r="JG83" i="6"/>
  <c r="JC82" i="6"/>
  <c r="JJ82" i="6"/>
  <c r="JB82" i="6"/>
  <c r="MF82" i="6" s="1"/>
  <c r="JI82" i="6"/>
  <c r="JA82" i="6"/>
  <c r="JH82" i="6"/>
  <c r="IZ82" i="6"/>
  <c r="JG82" i="6"/>
  <c r="JC76" i="6"/>
  <c r="JJ76" i="6"/>
  <c r="JB76" i="6"/>
  <c r="MF76" i="6" s="1"/>
  <c r="JI76" i="6"/>
  <c r="JA76" i="6"/>
  <c r="JH76" i="6"/>
  <c r="IZ76" i="6"/>
  <c r="JG76" i="6"/>
  <c r="JC71" i="6"/>
  <c r="JJ71" i="6"/>
  <c r="JB71" i="6"/>
  <c r="MF71" i="6" s="1"/>
  <c r="JI71" i="6"/>
  <c r="JA71" i="6"/>
  <c r="JH71" i="6"/>
  <c r="IZ71" i="6"/>
  <c r="JG71" i="6"/>
  <c r="JC69" i="6"/>
  <c r="JJ69" i="6"/>
  <c r="JB69" i="6"/>
  <c r="MF69" i="6" s="1"/>
  <c r="JI69" i="6"/>
  <c r="JA69" i="6"/>
  <c r="JH69" i="6"/>
  <c r="IZ69" i="6"/>
  <c r="JG69" i="6"/>
  <c r="JC22" i="6"/>
  <c r="JJ22" i="6"/>
  <c r="JB22" i="6"/>
  <c r="MF22" i="6" s="1"/>
  <c r="JI22" i="6"/>
  <c r="JA22" i="6"/>
  <c r="JH22" i="6"/>
  <c r="IZ22" i="6"/>
  <c r="JG22" i="6"/>
  <c r="JC7" i="6"/>
  <c r="JJ7" i="6"/>
  <c r="JB7" i="6"/>
  <c r="MF7" i="6" s="1"/>
  <c r="JI7" i="6"/>
  <c r="JA7" i="6"/>
  <c r="JH7" i="6"/>
  <c r="IZ7" i="6"/>
  <c r="JG7" i="6"/>
  <c r="BU18" i="6"/>
  <c r="LQ18" i="6" s="1"/>
  <c r="BU41" i="6"/>
  <c r="LQ41" i="6" s="1"/>
  <c r="BU62" i="6"/>
  <c r="LQ62" i="6" s="1"/>
  <c r="BU106" i="6"/>
  <c r="LQ106" i="6" s="1"/>
  <c r="BU132" i="6"/>
  <c r="LQ132" i="6" s="1"/>
  <c r="BU182" i="6"/>
  <c r="LQ182" i="6" s="1"/>
  <c r="BU211" i="6"/>
  <c r="LQ211" i="6" s="1"/>
  <c r="BU218" i="6"/>
  <c r="LQ218" i="6" s="1"/>
  <c r="BU252" i="6"/>
  <c r="LQ252" i="6" s="1"/>
  <c r="BU399" i="6"/>
  <c r="LQ399" i="6" s="1"/>
  <c r="BU447" i="6"/>
  <c r="LQ447" i="6" s="1"/>
  <c r="BU490" i="6"/>
  <c r="LQ490" i="6" s="1"/>
  <c r="BU571" i="6"/>
  <c r="LQ571" i="6" s="1"/>
  <c r="BU217" i="6"/>
  <c r="LQ217" i="6" s="1"/>
  <c r="BU540" i="6"/>
  <c r="LQ540" i="6" s="1"/>
  <c r="BU15" i="6"/>
  <c r="LQ15" i="6" s="1"/>
  <c r="BU29" i="6"/>
  <c r="LQ29" i="6" s="1"/>
  <c r="BU145" i="6"/>
  <c r="LQ145" i="6" s="1"/>
  <c r="BU171" i="6"/>
  <c r="LQ171" i="6" s="1"/>
  <c r="BU175" i="6"/>
  <c r="LQ175" i="6" s="1"/>
  <c r="BU193" i="6"/>
  <c r="LQ193" i="6" s="1"/>
  <c r="BU366" i="6"/>
  <c r="LQ366" i="6" s="1"/>
  <c r="BU381" i="6"/>
  <c r="LQ381" i="6" s="1"/>
  <c r="BU396" i="6"/>
  <c r="LQ396" i="6" s="1"/>
  <c r="BU430" i="6"/>
  <c r="LQ430" i="6" s="1"/>
  <c r="BU489" i="6"/>
  <c r="LQ489" i="6" s="1"/>
  <c r="BU463" i="6"/>
  <c r="LQ463" i="6" s="1"/>
  <c r="BU165" i="6"/>
  <c r="LQ165" i="6" s="1"/>
  <c r="BU264" i="6"/>
  <c r="LQ264" i="6" s="1"/>
  <c r="BU295" i="6"/>
  <c r="LQ295" i="6" s="1"/>
  <c r="BU187" i="6"/>
  <c r="LQ187" i="6" s="1"/>
  <c r="BU96" i="6"/>
  <c r="LQ96" i="6" s="1"/>
  <c r="BU112" i="6"/>
  <c r="LQ112" i="6" s="1"/>
  <c r="BU134" i="6"/>
  <c r="LQ134" i="6" s="1"/>
  <c r="BU172" i="6"/>
  <c r="LQ172" i="6" s="1"/>
  <c r="BU425" i="6"/>
  <c r="LQ425" i="6" s="1"/>
  <c r="BU544" i="6"/>
  <c r="LQ544" i="6" s="1"/>
  <c r="BU532" i="6"/>
  <c r="LQ532" i="6" s="1"/>
  <c r="BT18" i="6"/>
  <c r="LP18" i="6" s="1"/>
  <c r="BT41" i="6"/>
  <c r="LP41" i="6" s="1"/>
  <c r="BT62" i="6"/>
  <c r="LP62" i="6" s="1"/>
  <c r="BT106" i="6"/>
  <c r="LP106" i="6" s="1"/>
  <c r="BT132" i="6"/>
  <c r="LP132" i="6" s="1"/>
  <c r="BT182" i="6"/>
  <c r="LP182" i="6" s="1"/>
  <c r="BT211" i="6"/>
  <c r="LP211" i="6" s="1"/>
  <c r="BT218" i="6"/>
  <c r="LP218" i="6" s="1"/>
  <c r="BT252" i="6"/>
  <c r="LP252" i="6" s="1"/>
  <c r="BT399" i="6"/>
  <c r="LP399" i="6" s="1"/>
  <c r="BT447" i="6"/>
  <c r="LP447" i="6" s="1"/>
  <c r="BT490" i="6"/>
  <c r="LP490" i="6" s="1"/>
  <c r="BT571" i="6"/>
  <c r="LP571" i="6" s="1"/>
  <c r="BT217" i="6"/>
  <c r="LP217" i="6" s="1"/>
  <c r="BT540" i="6"/>
  <c r="LP540" i="6" s="1"/>
  <c r="BT15" i="6"/>
  <c r="LP15" i="6" s="1"/>
  <c r="BT29" i="6"/>
  <c r="LP29" i="6" s="1"/>
  <c r="BT145" i="6"/>
  <c r="LP145" i="6" s="1"/>
  <c r="BT171" i="6"/>
  <c r="LP171" i="6" s="1"/>
  <c r="BT175" i="6"/>
  <c r="LP175" i="6" s="1"/>
  <c r="BT193" i="6"/>
  <c r="LP193" i="6" s="1"/>
  <c r="BT366" i="6"/>
  <c r="LP366" i="6" s="1"/>
  <c r="BT381" i="6"/>
  <c r="LP381" i="6" s="1"/>
  <c r="BT396" i="6"/>
  <c r="LP396" i="6" s="1"/>
  <c r="BT430" i="6"/>
  <c r="LP430" i="6" s="1"/>
  <c r="BT489" i="6"/>
  <c r="LP489" i="6" s="1"/>
  <c r="BT463" i="6"/>
  <c r="LP463" i="6" s="1"/>
  <c r="BT165" i="6"/>
  <c r="LP165" i="6" s="1"/>
  <c r="BT264" i="6"/>
  <c r="LP264" i="6" s="1"/>
  <c r="BT295" i="6"/>
  <c r="LP295" i="6" s="1"/>
  <c r="BT187" i="6"/>
  <c r="LP187" i="6" s="1"/>
  <c r="BT96" i="6"/>
  <c r="LP96" i="6" s="1"/>
  <c r="BT112" i="6"/>
  <c r="LP112" i="6" s="1"/>
  <c r="BT134" i="6"/>
  <c r="LP134" i="6" s="1"/>
  <c r="BT172" i="6"/>
  <c r="LP172" i="6" s="1"/>
  <c r="BT425" i="6"/>
  <c r="LP425" i="6" s="1"/>
  <c r="BT544" i="6"/>
  <c r="LP544" i="6" s="1"/>
  <c r="BT532" i="6"/>
  <c r="LP532" i="6" s="1"/>
  <c r="BS18" i="6"/>
  <c r="LO18" i="6" s="1"/>
  <c r="BS41" i="6"/>
  <c r="LO41" i="6" s="1"/>
  <c r="BS62" i="6"/>
  <c r="LO62" i="6" s="1"/>
  <c r="BS106" i="6"/>
  <c r="LO106" i="6" s="1"/>
  <c r="BS132" i="6"/>
  <c r="LO132" i="6" s="1"/>
  <c r="BS182" i="6"/>
  <c r="LO182" i="6" s="1"/>
  <c r="BS211" i="6"/>
  <c r="LO211" i="6" s="1"/>
  <c r="BS218" i="6"/>
  <c r="LO218" i="6" s="1"/>
  <c r="BS252" i="6"/>
  <c r="LO252" i="6" s="1"/>
  <c r="BS399" i="6"/>
  <c r="LO399" i="6" s="1"/>
  <c r="BS447" i="6"/>
  <c r="LO447" i="6" s="1"/>
  <c r="BS490" i="6"/>
  <c r="LO490" i="6" s="1"/>
  <c r="BS571" i="6"/>
  <c r="LO571" i="6" s="1"/>
  <c r="BS217" i="6"/>
  <c r="LO217" i="6" s="1"/>
  <c r="BS540" i="6"/>
  <c r="LO540" i="6" s="1"/>
  <c r="BS15" i="6"/>
  <c r="LO15" i="6" s="1"/>
  <c r="BS29" i="6"/>
  <c r="LO29" i="6" s="1"/>
  <c r="BS145" i="6"/>
  <c r="LO145" i="6" s="1"/>
  <c r="BS171" i="6"/>
  <c r="LO171" i="6" s="1"/>
  <c r="BS175" i="6"/>
  <c r="LO175" i="6" s="1"/>
  <c r="BS193" i="6"/>
  <c r="LO193" i="6" s="1"/>
  <c r="BS366" i="6"/>
  <c r="LO366" i="6" s="1"/>
  <c r="BS381" i="6"/>
  <c r="LO381" i="6" s="1"/>
  <c r="BS396" i="6"/>
  <c r="LO396" i="6" s="1"/>
  <c r="BS430" i="6"/>
  <c r="LO430" i="6" s="1"/>
  <c r="BS489" i="6"/>
  <c r="LO489" i="6" s="1"/>
  <c r="BS463" i="6"/>
  <c r="LO463" i="6" s="1"/>
  <c r="BS165" i="6"/>
  <c r="LO165" i="6" s="1"/>
  <c r="BS264" i="6"/>
  <c r="LO264" i="6" s="1"/>
  <c r="BS295" i="6"/>
  <c r="LO295" i="6" s="1"/>
  <c r="BS187" i="6"/>
  <c r="LO187" i="6" s="1"/>
  <c r="BS96" i="6"/>
  <c r="LO96" i="6" s="1"/>
  <c r="BS112" i="6"/>
  <c r="LO112" i="6" s="1"/>
  <c r="BS134" i="6"/>
  <c r="LO134" i="6" s="1"/>
  <c r="BS172" i="6"/>
  <c r="LO172" i="6" s="1"/>
  <c r="BS425" i="6"/>
  <c r="LO425" i="6" s="1"/>
  <c r="BS544" i="6"/>
  <c r="LO544" i="6" s="1"/>
  <c r="BS532" i="6"/>
  <c r="LO532" i="6" s="1"/>
  <c r="BR18" i="6"/>
  <c r="LN18" i="6" s="1"/>
  <c r="BR41" i="6"/>
  <c r="LN41" i="6" s="1"/>
  <c r="BR62" i="6"/>
  <c r="LN62" i="6" s="1"/>
  <c r="BR106" i="6"/>
  <c r="LN106" i="6" s="1"/>
  <c r="BR132" i="6"/>
  <c r="LN132" i="6" s="1"/>
  <c r="BR182" i="6"/>
  <c r="LN182" i="6" s="1"/>
  <c r="BR211" i="6"/>
  <c r="LN211" i="6" s="1"/>
  <c r="BR218" i="6"/>
  <c r="LN218" i="6" s="1"/>
  <c r="BR252" i="6"/>
  <c r="LN252" i="6" s="1"/>
  <c r="BR399" i="6"/>
  <c r="LN399" i="6" s="1"/>
  <c r="BR447" i="6"/>
  <c r="LN447" i="6" s="1"/>
  <c r="BR490" i="6"/>
  <c r="LN490" i="6" s="1"/>
  <c r="BR571" i="6"/>
  <c r="LN571" i="6" s="1"/>
  <c r="BR217" i="6"/>
  <c r="LN217" i="6" s="1"/>
  <c r="BR540" i="6"/>
  <c r="LN540" i="6" s="1"/>
  <c r="BR15" i="6"/>
  <c r="LN15" i="6" s="1"/>
  <c r="BR29" i="6"/>
  <c r="LN29" i="6" s="1"/>
  <c r="BR145" i="6"/>
  <c r="LN145" i="6" s="1"/>
  <c r="BR171" i="6"/>
  <c r="LN171" i="6" s="1"/>
  <c r="BR175" i="6"/>
  <c r="LN175" i="6" s="1"/>
  <c r="BR193" i="6"/>
  <c r="LN193" i="6" s="1"/>
  <c r="BR366" i="6"/>
  <c r="LN366" i="6" s="1"/>
  <c r="BR381" i="6"/>
  <c r="LN381" i="6" s="1"/>
  <c r="BR396" i="6"/>
  <c r="LN396" i="6" s="1"/>
  <c r="BR430" i="6"/>
  <c r="LN430" i="6" s="1"/>
  <c r="BR489" i="6"/>
  <c r="LN489" i="6" s="1"/>
  <c r="BR463" i="6"/>
  <c r="LN463" i="6" s="1"/>
  <c r="BR165" i="6"/>
  <c r="LN165" i="6" s="1"/>
  <c r="BR264" i="6"/>
  <c r="LN264" i="6" s="1"/>
  <c r="BR295" i="6"/>
  <c r="LN295" i="6" s="1"/>
  <c r="BR187" i="6"/>
  <c r="LN187" i="6" s="1"/>
  <c r="BR96" i="6"/>
  <c r="LN96" i="6" s="1"/>
  <c r="BR112" i="6"/>
  <c r="LN112" i="6" s="1"/>
  <c r="BR134" i="6"/>
  <c r="LN134" i="6" s="1"/>
  <c r="BR172" i="6"/>
  <c r="LN172" i="6" s="1"/>
  <c r="BR425" i="6"/>
  <c r="LN425" i="6" s="1"/>
  <c r="BR544" i="6"/>
  <c r="LN544" i="6" s="1"/>
  <c r="BR532" i="6"/>
  <c r="LN532" i="6" s="1"/>
  <c r="BU5" i="6"/>
  <c r="LQ5" i="6" s="1"/>
  <c r="BU30" i="6"/>
  <c r="LQ30" i="6" s="1"/>
  <c r="BU31" i="6"/>
  <c r="LQ31" i="6" s="1"/>
  <c r="BU352" i="6"/>
  <c r="LQ352" i="6" s="1"/>
  <c r="BU365" i="6"/>
  <c r="LQ365" i="6" s="1"/>
  <c r="BU39" i="6"/>
  <c r="LQ39" i="6" s="1"/>
  <c r="BU55" i="6"/>
  <c r="LQ55" i="6" s="1"/>
  <c r="BU164" i="6"/>
  <c r="LQ164" i="6" s="1"/>
  <c r="BU249" i="6"/>
  <c r="LQ249" i="6" s="1"/>
  <c r="BU528" i="6"/>
  <c r="LQ528" i="6" s="1"/>
  <c r="BU524" i="6"/>
  <c r="LQ524" i="6" s="1"/>
  <c r="BU198" i="6"/>
  <c r="LQ198" i="6" s="1"/>
  <c r="BU457" i="6"/>
  <c r="LQ457" i="6" s="1"/>
  <c r="BU140" i="6"/>
  <c r="LQ140" i="6" s="1"/>
  <c r="BU150" i="6"/>
  <c r="LQ150" i="6" s="1"/>
  <c r="BU248" i="6"/>
  <c r="LQ248" i="6" s="1"/>
  <c r="BU297" i="6"/>
  <c r="LQ297" i="6" s="1"/>
  <c r="BU350" i="6"/>
  <c r="LQ350" i="6" s="1"/>
  <c r="BU383" i="6"/>
  <c r="LQ383" i="6" s="1"/>
  <c r="BU442" i="6"/>
  <c r="LQ442" i="6" s="1"/>
  <c r="BU503" i="6"/>
  <c r="LQ503" i="6" s="1"/>
  <c r="BU349" i="6"/>
  <c r="LQ349" i="6" s="1"/>
  <c r="BU56" i="6"/>
  <c r="LQ56" i="6" s="1"/>
  <c r="BU77" i="6"/>
  <c r="LQ77" i="6" s="1"/>
  <c r="BU116" i="6"/>
  <c r="LQ116" i="6" s="1"/>
  <c r="BU225" i="6"/>
  <c r="LQ225" i="6" s="1"/>
  <c r="BU308" i="6"/>
  <c r="LQ308" i="6" s="1"/>
  <c r="BU317" i="6"/>
  <c r="LQ317" i="6" s="1"/>
  <c r="BU386" i="6"/>
  <c r="LQ386" i="6" s="1"/>
  <c r="BU418" i="6"/>
  <c r="LQ418" i="6" s="1"/>
  <c r="BU460" i="6"/>
  <c r="LQ460" i="6" s="1"/>
  <c r="BU501" i="6"/>
  <c r="LQ501" i="6" s="1"/>
  <c r="BU555" i="6"/>
  <c r="LQ555" i="6" s="1"/>
  <c r="BU318" i="6"/>
  <c r="LQ318" i="6" s="1"/>
  <c r="BU105" i="6"/>
  <c r="LQ105" i="6" s="1"/>
  <c r="BU157" i="6"/>
  <c r="LQ157" i="6" s="1"/>
  <c r="BU173" i="6"/>
  <c r="LQ173" i="6" s="1"/>
  <c r="BU357" i="6"/>
  <c r="LQ357" i="6" s="1"/>
  <c r="BU380" i="6"/>
  <c r="LQ380" i="6" s="1"/>
  <c r="BU461" i="6"/>
  <c r="LQ461" i="6" s="1"/>
  <c r="BU515" i="6"/>
  <c r="LQ515" i="6" s="1"/>
  <c r="BU533" i="6"/>
  <c r="LQ533" i="6" s="1"/>
  <c r="BU205" i="6"/>
  <c r="LQ205" i="6" s="1"/>
  <c r="BU452" i="6"/>
  <c r="LQ452" i="6" s="1"/>
  <c r="BT5" i="6"/>
  <c r="LP5" i="6" s="1"/>
  <c r="BT30" i="6"/>
  <c r="LP30" i="6" s="1"/>
  <c r="BT31" i="6"/>
  <c r="LP31" i="6" s="1"/>
  <c r="BT352" i="6"/>
  <c r="LP352" i="6" s="1"/>
  <c r="BT365" i="6"/>
  <c r="LP365" i="6" s="1"/>
  <c r="BT39" i="6"/>
  <c r="LP39" i="6" s="1"/>
  <c r="BT55" i="6"/>
  <c r="LP55" i="6" s="1"/>
  <c r="BT164" i="6"/>
  <c r="LP164" i="6" s="1"/>
  <c r="BT249" i="6"/>
  <c r="LP249" i="6" s="1"/>
  <c r="BT528" i="6"/>
  <c r="LP528" i="6" s="1"/>
  <c r="BT524" i="6"/>
  <c r="LP524" i="6" s="1"/>
  <c r="BT198" i="6"/>
  <c r="LP198" i="6" s="1"/>
  <c r="BT457" i="6"/>
  <c r="LP457" i="6" s="1"/>
  <c r="BT140" i="6"/>
  <c r="LP140" i="6" s="1"/>
  <c r="BT150" i="6"/>
  <c r="LP150" i="6" s="1"/>
  <c r="BT248" i="6"/>
  <c r="LP248" i="6" s="1"/>
  <c r="BT297" i="6"/>
  <c r="LP297" i="6" s="1"/>
  <c r="BT350" i="6"/>
  <c r="LP350" i="6" s="1"/>
  <c r="BT383" i="6"/>
  <c r="LP383" i="6" s="1"/>
  <c r="BT442" i="6"/>
  <c r="LP442" i="6" s="1"/>
  <c r="BT503" i="6"/>
  <c r="LP503" i="6" s="1"/>
  <c r="BT349" i="6"/>
  <c r="LP349" i="6" s="1"/>
  <c r="BT56" i="6"/>
  <c r="LP56" i="6" s="1"/>
  <c r="BT77" i="6"/>
  <c r="LP77" i="6" s="1"/>
  <c r="BT116" i="6"/>
  <c r="LP116" i="6" s="1"/>
  <c r="BT225" i="6"/>
  <c r="LP225" i="6" s="1"/>
  <c r="BT308" i="6"/>
  <c r="LP308" i="6" s="1"/>
  <c r="BT317" i="6"/>
  <c r="LP317" i="6" s="1"/>
  <c r="BT386" i="6"/>
  <c r="LP386" i="6" s="1"/>
  <c r="BT418" i="6"/>
  <c r="LP418" i="6" s="1"/>
  <c r="BT460" i="6"/>
  <c r="LP460" i="6" s="1"/>
  <c r="BT501" i="6"/>
  <c r="LP501" i="6" s="1"/>
  <c r="BT555" i="6"/>
  <c r="LP555" i="6" s="1"/>
  <c r="BT318" i="6"/>
  <c r="LP318" i="6" s="1"/>
  <c r="BT105" i="6"/>
  <c r="LP105" i="6" s="1"/>
  <c r="BT157" i="6"/>
  <c r="LP157" i="6" s="1"/>
  <c r="BT173" i="6"/>
  <c r="LP173" i="6" s="1"/>
  <c r="BT357" i="6"/>
  <c r="LP357" i="6" s="1"/>
  <c r="BT380" i="6"/>
  <c r="LP380" i="6" s="1"/>
  <c r="BT461" i="6"/>
  <c r="LP461" i="6" s="1"/>
  <c r="BT515" i="6"/>
  <c r="LP515" i="6" s="1"/>
  <c r="BT533" i="6"/>
  <c r="LP533" i="6" s="1"/>
  <c r="BT205" i="6"/>
  <c r="LP205" i="6" s="1"/>
  <c r="BT452" i="6"/>
  <c r="LP452" i="6" s="1"/>
  <c r="BS5" i="6"/>
  <c r="LO5" i="6" s="1"/>
  <c r="BS30" i="6"/>
  <c r="LO30" i="6" s="1"/>
  <c r="BS31" i="6"/>
  <c r="LO31" i="6" s="1"/>
  <c r="BS352" i="6"/>
  <c r="LO352" i="6" s="1"/>
  <c r="BS365" i="6"/>
  <c r="LO365" i="6" s="1"/>
  <c r="BS39" i="6"/>
  <c r="LO39" i="6" s="1"/>
  <c r="BS55" i="6"/>
  <c r="LO55" i="6" s="1"/>
  <c r="BS164" i="6"/>
  <c r="LO164" i="6" s="1"/>
  <c r="BS249" i="6"/>
  <c r="LO249" i="6" s="1"/>
  <c r="BS528" i="6"/>
  <c r="LO528" i="6" s="1"/>
  <c r="BS524" i="6"/>
  <c r="LO524" i="6" s="1"/>
  <c r="BS198" i="6"/>
  <c r="LO198" i="6" s="1"/>
  <c r="BS457" i="6"/>
  <c r="LO457" i="6" s="1"/>
  <c r="BS140" i="6"/>
  <c r="LO140" i="6" s="1"/>
  <c r="BS150" i="6"/>
  <c r="LO150" i="6" s="1"/>
  <c r="BS248" i="6"/>
  <c r="LO248" i="6" s="1"/>
  <c r="BS297" i="6"/>
  <c r="LO297" i="6" s="1"/>
  <c r="BS350" i="6"/>
  <c r="LO350" i="6" s="1"/>
  <c r="BS383" i="6"/>
  <c r="LO383" i="6" s="1"/>
  <c r="BS442" i="6"/>
  <c r="LO442" i="6" s="1"/>
  <c r="BS503" i="6"/>
  <c r="LO503" i="6" s="1"/>
  <c r="BS349" i="6"/>
  <c r="LO349" i="6" s="1"/>
  <c r="BS56" i="6"/>
  <c r="LO56" i="6" s="1"/>
  <c r="BS77" i="6"/>
  <c r="LO77" i="6" s="1"/>
  <c r="BS116" i="6"/>
  <c r="LO116" i="6" s="1"/>
  <c r="BS225" i="6"/>
  <c r="LO225" i="6" s="1"/>
  <c r="BS308" i="6"/>
  <c r="LO308" i="6" s="1"/>
  <c r="BS317" i="6"/>
  <c r="LO317" i="6" s="1"/>
  <c r="BS386" i="6"/>
  <c r="LO386" i="6" s="1"/>
  <c r="BS418" i="6"/>
  <c r="LO418" i="6" s="1"/>
  <c r="BS460" i="6"/>
  <c r="LO460" i="6" s="1"/>
  <c r="BS501" i="6"/>
  <c r="LO501" i="6" s="1"/>
  <c r="BS555" i="6"/>
  <c r="LO555" i="6" s="1"/>
  <c r="BS318" i="6"/>
  <c r="LO318" i="6" s="1"/>
  <c r="BS105" i="6"/>
  <c r="LO105" i="6" s="1"/>
  <c r="BS157" i="6"/>
  <c r="LO157" i="6" s="1"/>
  <c r="BS173" i="6"/>
  <c r="LO173" i="6" s="1"/>
  <c r="BS357" i="6"/>
  <c r="LO357" i="6" s="1"/>
  <c r="BS380" i="6"/>
  <c r="LO380" i="6" s="1"/>
  <c r="BS461" i="6"/>
  <c r="LO461" i="6" s="1"/>
  <c r="BS515" i="6"/>
  <c r="LO515" i="6" s="1"/>
  <c r="BS533" i="6"/>
  <c r="LO533" i="6" s="1"/>
  <c r="BS205" i="6"/>
  <c r="LO205" i="6" s="1"/>
  <c r="BS452" i="6"/>
  <c r="LO452" i="6" s="1"/>
  <c r="BR5" i="6"/>
  <c r="LN5" i="6" s="1"/>
  <c r="BR30" i="6"/>
  <c r="LN30" i="6" s="1"/>
  <c r="BR31" i="6"/>
  <c r="LN31" i="6" s="1"/>
  <c r="BR352" i="6"/>
  <c r="LN352" i="6" s="1"/>
  <c r="BR365" i="6"/>
  <c r="LN365" i="6" s="1"/>
  <c r="BR39" i="6"/>
  <c r="LN39" i="6" s="1"/>
  <c r="BR55" i="6"/>
  <c r="LN55" i="6" s="1"/>
  <c r="BR164" i="6"/>
  <c r="LN164" i="6" s="1"/>
  <c r="BR249" i="6"/>
  <c r="LN249" i="6" s="1"/>
  <c r="BR528" i="6"/>
  <c r="LN528" i="6" s="1"/>
  <c r="BR524" i="6"/>
  <c r="LN524" i="6" s="1"/>
  <c r="BR198" i="6"/>
  <c r="LN198" i="6" s="1"/>
  <c r="BR457" i="6"/>
  <c r="LN457" i="6" s="1"/>
  <c r="BR140" i="6"/>
  <c r="LN140" i="6" s="1"/>
  <c r="BR150" i="6"/>
  <c r="LN150" i="6" s="1"/>
  <c r="BR248" i="6"/>
  <c r="LN248" i="6" s="1"/>
  <c r="BR297" i="6"/>
  <c r="LN297" i="6" s="1"/>
  <c r="BR350" i="6"/>
  <c r="LN350" i="6" s="1"/>
  <c r="BR383" i="6"/>
  <c r="LN383" i="6" s="1"/>
  <c r="BR442" i="6"/>
  <c r="LN442" i="6" s="1"/>
  <c r="BR503" i="6"/>
  <c r="LN503" i="6" s="1"/>
  <c r="BR349" i="6"/>
  <c r="LN349" i="6" s="1"/>
  <c r="BR56" i="6"/>
  <c r="LN56" i="6" s="1"/>
  <c r="BR77" i="6"/>
  <c r="LN77" i="6" s="1"/>
  <c r="BR116" i="6"/>
  <c r="LN116" i="6" s="1"/>
  <c r="BR225" i="6"/>
  <c r="LN225" i="6" s="1"/>
  <c r="BR308" i="6"/>
  <c r="LN308" i="6" s="1"/>
  <c r="BR317" i="6"/>
  <c r="LN317" i="6" s="1"/>
  <c r="BR386" i="6"/>
  <c r="LN386" i="6" s="1"/>
  <c r="BR418" i="6"/>
  <c r="LN418" i="6" s="1"/>
  <c r="BR460" i="6"/>
  <c r="LN460" i="6" s="1"/>
  <c r="BR501" i="6"/>
  <c r="LN501" i="6" s="1"/>
  <c r="BR555" i="6"/>
  <c r="LN555" i="6" s="1"/>
  <c r="BR318" i="6"/>
  <c r="LN318" i="6" s="1"/>
  <c r="BR105" i="6"/>
  <c r="LN105" i="6" s="1"/>
  <c r="BR157" i="6"/>
  <c r="LN157" i="6" s="1"/>
  <c r="BR173" i="6"/>
  <c r="LN173" i="6" s="1"/>
  <c r="BR357" i="6"/>
  <c r="LN357" i="6" s="1"/>
  <c r="BR380" i="6"/>
  <c r="LN380" i="6" s="1"/>
  <c r="BR461" i="6"/>
  <c r="LN461" i="6" s="1"/>
  <c r="BR515" i="6"/>
  <c r="LN515" i="6" s="1"/>
  <c r="BR533" i="6"/>
  <c r="LN533" i="6" s="1"/>
  <c r="BR205" i="6"/>
  <c r="LN205" i="6" s="1"/>
  <c r="BR452" i="6"/>
  <c r="LN452" i="6" s="1"/>
  <c r="BU92" i="6"/>
  <c r="LQ92" i="6" s="1"/>
  <c r="BU107" i="6"/>
  <c r="LQ107" i="6" s="1"/>
  <c r="BU166" i="6"/>
  <c r="LQ166" i="6" s="1"/>
  <c r="BU210" i="6"/>
  <c r="LQ210" i="6" s="1"/>
  <c r="BU231" i="6"/>
  <c r="LQ231" i="6" s="1"/>
  <c r="BU240" i="6"/>
  <c r="LQ240" i="6" s="1"/>
  <c r="BU351" i="6"/>
  <c r="LQ351" i="6" s="1"/>
  <c r="BU369" i="6"/>
  <c r="LQ369" i="6" s="1"/>
  <c r="BU382" i="6"/>
  <c r="LQ382" i="6" s="1"/>
  <c r="BU414" i="6"/>
  <c r="LQ414" i="6" s="1"/>
  <c r="BU525" i="6"/>
  <c r="LQ525" i="6" s="1"/>
  <c r="BU530" i="6"/>
  <c r="LQ530" i="6" s="1"/>
  <c r="BU546" i="6"/>
  <c r="LQ546" i="6" s="1"/>
  <c r="BU20" i="6"/>
  <c r="LQ20" i="6" s="1"/>
  <c r="BU149" i="6"/>
  <c r="LQ149" i="6" s="1"/>
  <c r="BU514" i="6"/>
  <c r="LQ514" i="6" s="1"/>
  <c r="BU19" i="6"/>
  <c r="LQ19" i="6" s="1"/>
  <c r="BU34" i="6"/>
  <c r="LQ34" i="6" s="1"/>
  <c r="BU35" i="6"/>
  <c r="LQ35" i="6" s="1"/>
  <c r="BU65" i="6"/>
  <c r="LQ65" i="6" s="1"/>
  <c r="BU60" i="6"/>
  <c r="LQ60" i="6" s="1"/>
  <c r="BU101" i="6"/>
  <c r="LQ101" i="6" s="1"/>
  <c r="BU109" i="6"/>
  <c r="LQ109" i="6" s="1"/>
  <c r="BU114" i="6"/>
  <c r="LQ114" i="6" s="1"/>
  <c r="BU153" i="6"/>
  <c r="LQ153" i="6" s="1"/>
  <c r="BU169" i="6"/>
  <c r="LQ169" i="6" s="1"/>
  <c r="BU233" i="6"/>
  <c r="LQ233" i="6" s="1"/>
  <c r="BU266" i="6"/>
  <c r="LQ266" i="6" s="1"/>
  <c r="BU339" i="6"/>
  <c r="LQ339" i="6" s="1"/>
  <c r="BU415" i="6"/>
  <c r="LQ415" i="6" s="1"/>
  <c r="BU462" i="6"/>
  <c r="LQ462" i="6" s="1"/>
  <c r="BU471" i="6"/>
  <c r="LQ471" i="6" s="1"/>
  <c r="BU491" i="6"/>
  <c r="LQ491" i="6" s="1"/>
  <c r="BU494" i="6"/>
  <c r="LQ494" i="6" s="1"/>
  <c r="BU562" i="6"/>
  <c r="LQ562" i="6" s="1"/>
  <c r="BU199" i="6"/>
  <c r="LQ199" i="6" s="1"/>
  <c r="BU67" i="6"/>
  <c r="LQ67" i="6" s="1"/>
  <c r="BU168" i="6"/>
  <c r="LQ168" i="6" s="1"/>
  <c r="BU387" i="6"/>
  <c r="LQ387" i="6" s="1"/>
  <c r="BU520" i="6"/>
  <c r="LQ520" i="6" s="1"/>
  <c r="BU14" i="6"/>
  <c r="LQ14" i="6" s="1"/>
  <c r="BU32" i="6"/>
  <c r="LQ32" i="6" s="1"/>
  <c r="BU37" i="6"/>
  <c r="LQ37" i="6" s="1"/>
  <c r="BU91" i="6"/>
  <c r="LQ91" i="6" s="1"/>
  <c r="BU94" i="6"/>
  <c r="LQ94" i="6" s="1"/>
  <c r="BU133" i="6"/>
  <c r="LQ133" i="6" s="1"/>
  <c r="BU159" i="6"/>
  <c r="LQ159" i="6" s="1"/>
  <c r="BU235" i="6"/>
  <c r="LQ235" i="6" s="1"/>
  <c r="BU263" i="6"/>
  <c r="LQ263" i="6" s="1"/>
  <c r="BU276" i="6"/>
  <c r="LQ276" i="6" s="1"/>
  <c r="BU323" i="6"/>
  <c r="LQ323" i="6" s="1"/>
  <c r="BU326" i="6"/>
  <c r="LQ326" i="6" s="1"/>
  <c r="BU335" i="6"/>
  <c r="LQ335" i="6" s="1"/>
  <c r="BU347" i="6"/>
  <c r="LQ347" i="6" s="1"/>
  <c r="BU398" i="6"/>
  <c r="LQ398" i="6" s="1"/>
  <c r="BU422" i="6"/>
  <c r="LQ422" i="6" s="1"/>
  <c r="BU436" i="6"/>
  <c r="LQ436" i="6" s="1"/>
  <c r="BU464" i="6"/>
  <c r="LQ464" i="6" s="1"/>
  <c r="BU492" i="6"/>
  <c r="LQ492" i="6" s="1"/>
  <c r="BU497" i="6"/>
  <c r="LQ497" i="6" s="1"/>
  <c r="BU500" i="6"/>
  <c r="LQ500" i="6" s="1"/>
  <c r="BU508" i="6"/>
  <c r="LQ508" i="6" s="1"/>
  <c r="BU526" i="6"/>
  <c r="LQ526" i="6" s="1"/>
  <c r="BU552" i="6"/>
  <c r="LQ552" i="6" s="1"/>
  <c r="BU553" i="6"/>
  <c r="LQ553" i="6" s="1"/>
  <c r="BU519" i="6"/>
  <c r="LQ519" i="6" s="1"/>
  <c r="BU93" i="6"/>
  <c r="LQ93" i="6" s="1"/>
  <c r="BU427" i="6"/>
  <c r="LQ427" i="6" s="1"/>
  <c r="BU509" i="6"/>
  <c r="LQ509" i="6" s="1"/>
  <c r="BU52" i="6"/>
  <c r="LQ52" i="6" s="1"/>
  <c r="BU80" i="6"/>
  <c r="LQ80" i="6" s="1"/>
  <c r="BU113" i="6"/>
  <c r="LQ113" i="6" s="1"/>
  <c r="BU135" i="6"/>
  <c r="LQ135" i="6" s="1"/>
  <c r="BU167" i="6"/>
  <c r="LQ167" i="6" s="1"/>
  <c r="BU184" i="6"/>
  <c r="LQ184" i="6" s="1"/>
  <c r="BU214" i="6"/>
  <c r="LQ214" i="6" s="1"/>
  <c r="BU324" i="6"/>
  <c r="LQ324" i="6" s="1"/>
  <c r="BU395" i="6"/>
  <c r="LQ395" i="6" s="1"/>
  <c r="BU441" i="6"/>
  <c r="LQ441" i="6" s="1"/>
  <c r="BU458" i="6"/>
  <c r="LQ458" i="6" s="1"/>
  <c r="BU74" i="6"/>
  <c r="LQ74" i="6" s="1"/>
  <c r="BU548" i="6"/>
  <c r="LQ548" i="6" s="1"/>
  <c r="BU162" i="6"/>
  <c r="LQ162" i="6" s="1"/>
  <c r="BT92" i="6"/>
  <c r="LP92" i="6" s="1"/>
  <c r="BT107" i="6"/>
  <c r="LP107" i="6" s="1"/>
  <c r="BT166" i="6"/>
  <c r="LP166" i="6" s="1"/>
  <c r="BT210" i="6"/>
  <c r="LP210" i="6" s="1"/>
  <c r="BT231" i="6"/>
  <c r="LP231" i="6" s="1"/>
  <c r="BT240" i="6"/>
  <c r="LP240" i="6" s="1"/>
  <c r="BT351" i="6"/>
  <c r="LP351" i="6" s="1"/>
  <c r="BT369" i="6"/>
  <c r="LP369" i="6" s="1"/>
  <c r="BT382" i="6"/>
  <c r="LP382" i="6" s="1"/>
  <c r="BT414" i="6"/>
  <c r="LP414" i="6" s="1"/>
  <c r="BT525" i="6"/>
  <c r="LP525" i="6" s="1"/>
  <c r="BT530" i="6"/>
  <c r="LP530" i="6" s="1"/>
  <c r="BT546" i="6"/>
  <c r="LP546" i="6" s="1"/>
  <c r="BT20" i="6"/>
  <c r="LP20" i="6" s="1"/>
  <c r="BT149" i="6"/>
  <c r="LP149" i="6" s="1"/>
  <c r="BT514" i="6"/>
  <c r="LP514" i="6" s="1"/>
  <c r="BT19" i="6"/>
  <c r="LP19" i="6" s="1"/>
  <c r="BT34" i="6"/>
  <c r="LP34" i="6" s="1"/>
  <c r="BT35" i="6"/>
  <c r="LP35" i="6" s="1"/>
  <c r="BT65" i="6"/>
  <c r="LP65" i="6" s="1"/>
  <c r="BT60" i="6"/>
  <c r="LP60" i="6" s="1"/>
  <c r="BT101" i="6"/>
  <c r="LP101" i="6" s="1"/>
  <c r="BT109" i="6"/>
  <c r="LP109" i="6" s="1"/>
  <c r="BT114" i="6"/>
  <c r="LP114" i="6" s="1"/>
  <c r="BT153" i="6"/>
  <c r="LP153" i="6" s="1"/>
  <c r="BT169" i="6"/>
  <c r="LP169" i="6" s="1"/>
  <c r="BT233" i="6"/>
  <c r="LP233" i="6" s="1"/>
  <c r="BT266" i="6"/>
  <c r="LP266" i="6" s="1"/>
  <c r="BT339" i="6"/>
  <c r="LP339" i="6" s="1"/>
  <c r="BT415" i="6"/>
  <c r="LP415" i="6" s="1"/>
  <c r="BT462" i="6"/>
  <c r="LP462" i="6" s="1"/>
  <c r="BT471" i="6"/>
  <c r="LP471" i="6" s="1"/>
  <c r="BT491" i="6"/>
  <c r="LP491" i="6" s="1"/>
  <c r="BT494" i="6"/>
  <c r="LP494" i="6" s="1"/>
  <c r="BT562" i="6"/>
  <c r="LP562" i="6" s="1"/>
  <c r="BT199" i="6"/>
  <c r="LP199" i="6" s="1"/>
  <c r="BT67" i="6"/>
  <c r="LP67" i="6" s="1"/>
  <c r="BT168" i="6"/>
  <c r="LP168" i="6" s="1"/>
  <c r="BT387" i="6"/>
  <c r="LP387" i="6" s="1"/>
  <c r="BT520" i="6"/>
  <c r="LP520" i="6" s="1"/>
  <c r="BT14" i="6"/>
  <c r="LP14" i="6" s="1"/>
  <c r="BT32" i="6"/>
  <c r="LP32" i="6" s="1"/>
  <c r="BT37" i="6"/>
  <c r="LP37" i="6" s="1"/>
  <c r="BT91" i="6"/>
  <c r="LP91" i="6" s="1"/>
  <c r="BT94" i="6"/>
  <c r="LP94" i="6" s="1"/>
  <c r="BT133" i="6"/>
  <c r="LP133" i="6" s="1"/>
  <c r="BT159" i="6"/>
  <c r="LP159" i="6" s="1"/>
  <c r="BT235" i="6"/>
  <c r="LP235" i="6" s="1"/>
  <c r="BT263" i="6"/>
  <c r="LP263" i="6" s="1"/>
  <c r="BT276" i="6"/>
  <c r="LP276" i="6" s="1"/>
  <c r="BT323" i="6"/>
  <c r="LP323" i="6" s="1"/>
  <c r="BT326" i="6"/>
  <c r="LP326" i="6" s="1"/>
  <c r="BT335" i="6"/>
  <c r="LP335" i="6" s="1"/>
  <c r="BT347" i="6"/>
  <c r="LP347" i="6" s="1"/>
  <c r="BT398" i="6"/>
  <c r="LP398" i="6" s="1"/>
  <c r="BT422" i="6"/>
  <c r="LP422" i="6" s="1"/>
  <c r="BT436" i="6"/>
  <c r="LP436" i="6" s="1"/>
  <c r="BT464" i="6"/>
  <c r="LP464" i="6" s="1"/>
  <c r="BT492" i="6"/>
  <c r="LP492" i="6" s="1"/>
  <c r="BT497" i="6"/>
  <c r="LP497" i="6" s="1"/>
  <c r="BT500" i="6"/>
  <c r="LP500" i="6" s="1"/>
  <c r="BT508" i="6"/>
  <c r="LP508" i="6" s="1"/>
  <c r="BT526" i="6"/>
  <c r="LP526" i="6" s="1"/>
  <c r="BT552" i="6"/>
  <c r="LP552" i="6" s="1"/>
  <c r="BT553" i="6"/>
  <c r="LP553" i="6" s="1"/>
  <c r="BT519" i="6"/>
  <c r="LP519" i="6" s="1"/>
  <c r="BT93" i="6"/>
  <c r="LP93" i="6" s="1"/>
  <c r="BT427" i="6"/>
  <c r="LP427" i="6" s="1"/>
  <c r="BT509" i="6"/>
  <c r="LP509" i="6" s="1"/>
  <c r="BT52" i="6"/>
  <c r="LP52" i="6" s="1"/>
  <c r="BT80" i="6"/>
  <c r="LP80" i="6" s="1"/>
  <c r="BT113" i="6"/>
  <c r="LP113" i="6" s="1"/>
  <c r="BT135" i="6"/>
  <c r="LP135" i="6" s="1"/>
  <c r="BT167" i="6"/>
  <c r="LP167" i="6" s="1"/>
  <c r="BT184" i="6"/>
  <c r="LP184" i="6" s="1"/>
  <c r="BT214" i="6"/>
  <c r="LP214" i="6" s="1"/>
  <c r="BT324" i="6"/>
  <c r="LP324" i="6" s="1"/>
  <c r="BT395" i="6"/>
  <c r="LP395" i="6" s="1"/>
  <c r="BT441" i="6"/>
  <c r="LP441" i="6" s="1"/>
  <c r="BT458" i="6"/>
  <c r="LP458" i="6" s="1"/>
  <c r="BT74" i="6"/>
  <c r="LP74" i="6" s="1"/>
  <c r="BT548" i="6"/>
  <c r="LP548" i="6" s="1"/>
  <c r="BT162" i="6"/>
  <c r="LP162" i="6" s="1"/>
  <c r="BS92" i="6"/>
  <c r="LO92" i="6" s="1"/>
  <c r="BS107" i="6"/>
  <c r="LO107" i="6" s="1"/>
  <c r="BS166" i="6"/>
  <c r="LO166" i="6" s="1"/>
  <c r="BS210" i="6"/>
  <c r="LO210" i="6" s="1"/>
  <c r="BS231" i="6"/>
  <c r="LO231" i="6" s="1"/>
  <c r="BS240" i="6"/>
  <c r="LO240" i="6" s="1"/>
  <c r="BS351" i="6"/>
  <c r="LO351" i="6" s="1"/>
  <c r="BS369" i="6"/>
  <c r="LO369" i="6" s="1"/>
  <c r="BS382" i="6"/>
  <c r="LO382" i="6" s="1"/>
  <c r="BS414" i="6"/>
  <c r="LO414" i="6" s="1"/>
  <c r="BS525" i="6"/>
  <c r="LO525" i="6" s="1"/>
  <c r="BS530" i="6"/>
  <c r="LO530" i="6" s="1"/>
  <c r="BS546" i="6"/>
  <c r="LO546" i="6" s="1"/>
  <c r="BS20" i="6"/>
  <c r="LO20" i="6" s="1"/>
  <c r="BS149" i="6"/>
  <c r="LO149" i="6" s="1"/>
  <c r="BS514" i="6"/>
  <c r="LO514" i="6" s="1"/>
  <c r="BS19" i="6"/>
  <c r="LO19" i="6" s="1"/>
  <c r="BS34" i="6"/>
  <c r="LO34" i="6" s="1"/>
  <c r="BS35" i="6"/>
  <c r="LO35" i="6" s="1"/>
  <c r="BS65" i="6"/>
  <c r="LO65" i="6" s="1"/>
  <c r="BS60" i="6"/>
  <c r="LO60" i="6" s="1"/>
  <c r="BS101" i="6"/>
  <c r="LO101" i="6" s="1"/>
  <c r="BS109" i="6"/>
  <c r="LO109" i="6" s="1"/>
  <c r="BS114" i="6"/>
  <c r="LO114" i="6" s="1"/>
  <c r="BS153" i="6"/>
  <c r="LO153" i="6" s="1"/>
  <c r="BS169" i="6"/>
  <c r="LO169" i="6" s="1"/>
  <c r="BS233" i="6"/>
  <c r="LO233" i="6" s="1"/>
  <c r="BS266" i="6"/>
  <c r="LO266" i="6" s="1"/>
  <c r="BS339" i="6"/>
  <c r="LO339" i="6" s="1"/>
  <c r="BS415" i="6"/>
  <c r="LO415" i="6" s="1"/>
  <c r="BS462" i="6"/>
  <c r="LO462" i="6" s="1"/>
  <c r="BS471" i="6"/>
  <c r="LO471" i="6" s="1"/>
  <c r="BS491" i="6"/>
  <c r="LO491" i="6" s="1"/>
  <c r="BS494" i="6"/>
  <c r="LO494" i="6" s="1"/>
  <c r="BS562" i="6"/>
  <c r="LO562" i="6" s="1"/>
  <c r="BS199" i="6"/>
  <c r="LO199" i="6" s="1"/>
  <c r="BS67" i="6"/>
  <c r="LO67" i="6" s="1"/>
  <c r="BS168" i="6"/>
  <c r="LO168" i="6" s="1"/>
  <c r="BS387" i="6"/>
  <c r="LO387" i="6" s="1"/>
  <c r="BS520" i="6"/>
  <c r="LO520" i="6" s="1"/>
  <c r="BS14" i="6"/>
  <c r="LO14" i="6" s="1"/>
  <c r="BS32" i="6"/>
  <c r="LO32" i="6" s="1"/>
  <c r="BS37" i="6"/>
  <c r="LO37" i="6" s="1"/>
  <c r="BS91" i="6"/>
  <c r="LO91" i="6" s="1"/>
  <c r="BS94" i="6"/>
  <c r="LO94" i="6" s="1"/>
  <c r="BS133" i="6"/>
  <c r="LO133" i="6" s="1"/>
  <c r="BS159" i="6"/>
  <c r="LO159" i="6" s="1"/>
  <c r="BS235" i="6"/>
  <c r="LO235" i="6" s="1"/>
  <c r="BS263" i="6"/>
  <c r="LO263" i="6" s="1"/>
  <c r="BS276" i="6"/>
  <c r="LO276" i="6" s="1"/>
  <c r="BS323" i="6"/>
  <c r="LO323" i="6" s="1"/>
  <c r="BS326" i="6"/>
  <c r="LO326" i="6" s="1"/>
  <c r="BS335" i="6"/>
  <c r="LO335" i="6" s="1"/>
  <c r="BS347" i="6"/>
  <c r="LO347" i="6" s="1"/>
  <c r="BS398" i="6"/>
  <c r="LO398" i="6" s="1"/>
  <c r="BS422" i="6"/>
  <c r="LO422" i="6" s="1"/>
  <c r="BS436" i="6"/>
  <c r="LO436" i="6" s="1"/>
  <c r="BS464" i="6"/>
  <c r="LO464" i="6" s="1"/>
  <c r="BS492" i="6"/>
  <c r="LO492" i="6" s="1"/>
  <c r="BS497" i="6"/>
  <c r="LO497" i="6" s="1"/>
  <c r="BS500" i="6"/>
  <c r="LO500" i="6" s="1"/>
  <c r="BS508" i="6"/>
  <c r="LO508" i="6" s="1"/>
  <c r="BS526" i="6"/>
  <c r="LO526" i="6" s="1"/>
  <c r="BS552" i="6"/>
  <c r="LO552" i="6" s="1"/>
  <c r="BS553" i="6"/>
  <c r="LO553" i="6" s="1"/>
  <c r="BS519" i="6"/>
  <c r="LO519" i="6" s="1"/>
  <c r="BS93" i="6"/>
  <c r="LO93" i="6" s="1"/>
  <c r="BS427" i="6"/>
  <c r="LO427" i="6" s="1"/>
  <c r="BS509" i="6"/>
  <c r="LO509" i="6" s="1"/>
  <c r="BS52" i="6"/>
  <c r="LO52" i="6" s="1"/>
  <c r="BS80" i="6"/>
  <c r="LO80" i="6" s="1"/>
  <c r="BS113" i="6"/>
  <c r="LO113" i="6" s="1"/>
  <c r="BS135" i="6"/>
  <c r="LO135" i="6" s="1"/>
  <c r="BS167" i="6"/>
  <c r="LO167" i="6" s="1"/>
  <c r="BS184" i="6"/>
  <c r="LO184" i="6" s="1"/>
  <c r="BS214" i="6"/>
  <c r="LO214" i="6" s="1"/>
  <c r="BS324" i="6"/>
  <c r="LO324" i="6" s="1"/>
  <c r="BS395" i="6"/>
  <c r="LO395" i="6" s="1"/>
  <c r="BS441" i="6"/>
  <c r="LO441" i="6" s="1"/>
  <c r="BS458" i="6"/>
  <c r="LO458" i="6" s="1"/>
  <c r="BS74" i="6"/>
  <c r="LO74" i="6" s="1"/>
  <c r="BS548" i="6"/>
  <c r="LO548" i="6" s="1"/>
  <c r="BS162" i="6"/>
  <c r="LO162" i="6" s="1"/>
  <c r="BR92" i="6"/>
  <c r="LN92" i="6" s="1"/>
  <c r="BR107" i="6"/>
  <c r="LN107" i="6" s="1"/>
  <c r="BR166" i="6"/>
  <c r="LN166" i="6" s="1"/>
  <c r="BR210" i="6"/>
  <c r="LN210" i="6" s="1"/>
  <c r="BR231" i="6"/>
  <c r="LN231" i="6" s="1"/>
  <c r="BR240" i="6"/>
  <c r="LN240" i="6" s="1"/>
  <c r="BR351" i="6"/>
  <c r="LN351" i="6" s="1"/>
  <c r="BR369" i="6"/>
  <c r="LN369" i="6" s="1"/>
  <c r="BR382" i="6"/>
  <c r="LN382" i="6" s="1"/>
  <c r="BR414" i="6"/>
  <c r="LN414" i="6" s="1"/>
  <c r="BR525" i="6"/>
  <c r="LN525" i="6" s="1"/>
  <c r="BR530" i="6"/>
  <c r="LN530" i="6" s="1"/>
  <c r="BR546" i="6"/>
  <c r="LN546" i="6" s="1"/>
  <c r="BR20" i="6"/>
  <c r="LN20" i="6" s="1"/>
  <c r="BR149" i="6"/>
  <c r="LN149" i="6" s="1"/>
  <c r="BR514" i="6"/>
  <c r="LN514" i="6" s="1"/>
  <c r="BR19" i="6"/>
  <c r="LN19" i="6" s="1"/>
  <c r="BR34" i="6"/>
  <c r="LN34" i="6" s="1"/>
  <c r="BR35" i="6"/>
  <c r="LN35" i="6" s="1"/>
  <c r="BR65" i="6"/>
  <c r="LN65" i="6" s="1"/>
  <c r="BR60" i="6"/>
  <c r="LN60" i="6" s="1"/>
  <c r="BR101" i="6"/>
  <c r="LN101" i="6" s="1"/>
  <c r="BR109" i="6"/>
  <c r="LN109" i="6" s="1"/>
  <c r="BR114" i="6"/>
  <c r="LN114" i="6" s="1"/>
  <c r="BR153" i="6"/>
  <c r="LN153" i="6" s="1"/>
  <c r="BR169" i="6"/>
  <c r="LN169" i="6" s="1"/>
  <c r="BR233" i="6"/>
  <c r="LN233" i="6" s="1"/>
  <c r="BR266" i="6"/>
  <c r="LN266" i="6" s="1"/>
  <c r="BR339" i="6"/>
  <c r="LN339" i="6" s="1"/>
  <c r="BR415" i="6"/>
  <c r="LN415" i="6" s="1"/>
  <c r="BR462" i="6"/>
  <c r="LN462" i="6" s="1"/>
  <c r="BR471" i="6"/>
  <c r="LN471" i="6" s="1"/>
  <c r="BR491" i="6"/>
  <c r="LN491" i="6" s="1"/>
  <c r="BR494" i="6"/>
  <c r="LN494" i="6" s="1"/>
  <c r="BR562" i="6"/>
  <c r="LN562" i="6" s="1"/>
  <c r="BR199" i="6"/>
  <c r="LN199" i="6" s="1"/>
  <c r="BR67" i="6"/>
  <c r="LN67" i="6" s="1"/>
  <c r="BR168" i="6"/>
  <c r="LN168" i="6" s="1"/>
  <c r="BR387" i="6"/>
  <c r="LN387" i="6" s="1"/>
  <c r="BR520" i="6"/>
  <c r="LN520" i="6" s="1"/>
  <c r="BR14" i="6"/>
  <c r="LN14" i="6" s="1"/>
  <c r="BR32" i="6"/>
  <c r="LN32" i="6" s="1"/>
  <c r="BR37" i="6"/>
  <c r="LN37" i="6" s="1"/>
  <c r="BR91" i="6"/>
  <c r="LN91" i="6" s="1"/>
  <c r="BR94" i="6"/>
  <c r="LN94" i="6" s="1"/>
  <c r="BR133" i="6"/>
  <c r="LN133" i="6" s="1"/>
  <c r="BR159" i="6"/>
  <c r="LN159" i="6" s="1"/>
  <c r="BR235" i="6"/>
  <c r="LN235" i="6" s="1"/>
  <c r="BR263" i="6"/>
  <c r="LN263" i="6" s="1"/>
  <c r="BR276" i="6"/>
  <c r="LN276" i="6" s="1"/>
  <c r="BR323" i="6"/>
  <c r="LN323" i="6" s="1"/>
  <c r="BR326" i="6"/>
  <c r="LN326" i="6" s="1"/>
  <c r="BR335" i="6"/>
  <c r="LN335" i="6" s="1"/>
  <c r="BR347" i="6"/>
  <c r="LN347" i="6" s="1"/>
  <c r="BR398" i="6"/>
  <c r="LN398" i="6" s="1"/>
  <c r="BR422" i="6"/>
  <c r="LN422" i="6" s="1"/>
  <c r="BR436" i="6"/>
  <c r="LN436" i="6" s="1"/>
  <c r="BR464" i="6"/>
  <c r="LN464" i="6" s="1"/>
  <c r="BR492" i="6"/>
  <c r="LN492" i="6" s="1"/>
  <c r="BR497" i="6"/>
  <c r="LN497" i="6" s="1"/>
  <c r="BR500" i="6"/>
  <c r="LN500" i="6" s="1"/>
  <c r="BR508" i="6"/>
  <c r="LN508" i="6" s="1"/>
  <c r="BR526" i="6"/>
  <c r="LN526" i="6" s="1"/>
  <c r="BR552" i="6"/>
  <c r="LN552" i="6" s="1"/>
  <c r="BR553" i="6"/>
  <c r="LN553" i="6" s="1"/>
  <c r="BR519" i="6"/>
  <c r="LN519" i="6" s="1"/>
  <c r="BR93" i="6"/>
  <c r="LN93" i="6" s="1"/>
  <c r="BR427" i="6"/>
  <c r="LN427" i="6" s="1"/>
  <c r="BR509" i="6"/>
  <c r="LN509" i="6" s="1"/>
  <c r="BR52" i="6"/>
  <c r="LN52" i="6" s="1"/>
  <c r="BR80" i="6"/>
  <c r="LN80" i="6" s="1"/>
  <c r="BR113" i="6"/>
  <c r="LN113" i="6" s="1"/>
  <c r="BR135" i="6"/>
  <c r="LN135" i="6" s="1"/>
  <c r="BR167" i="6"/>
  <c r="LN167" i="6" s="1"/>
  <c r="BR184" i="6"/>
  <c r="LN184" i="6" s="1"/>
  <c r="BR214" i="6"/>
  <c r="LN214" i="6" s="1"/>
  <c r="BR324" i="6"/>
  <c r="LN324" i="6" s="1"/>
  <c r="BR395" i="6"/>
  <c r="LN395" i="6" s="1"/>
  <c r="BR441" i="6"/>
  <c r="LN441" i="6" s="1"/>
  <c r="BR458" i="6"/>
  <c r="LN458" i="6" s="1"/>
  <c r="BR74" i="6"/>
  <c r="LN74" i="6" s="1"/>
  <c r="BR548" i="6"/>
  <c r="LN548" i="6" s="1"/>
  <c r="BR162" i="6"/>
  <c r="LN162" i="6" s="1"/>
  <c r="BU8" i="6"/>
  <c r="LQ8" i="6" s="1"/>
  <c r="BU47" i="6"/>
  <c r="LQ47" i="6" s="1"/>
  <c r="BU53" i="6"/>
  <c r="LQ53" i="6" s="1"/>
  <c r="BU86" i="6"/>
  <c r="LQ86" i="6" s="1"/>
  <c r="BU103" i="6"/>
  <c r="LQ103" i="6" s="1"/>
  <c r="BU148" i="6"/>
  <c r="LQ148" i="6" s="1"/>
  <c r="BU535" i="6"/>
  <c r="LQ535" i="6" s="1"/>
  <c r="BU177" i="6"/>
  <c r="LQ177" i="6" s="1"/>
  <c r="BU97" i="6"/>
  <c r="LQ97" i="6" s="1"/>
  <c r="BU98" i="6"/>
  <c r="LQ98" i="6" s="1"/>
  <c r="BU100" i="6"/>
  <c r="LQ100" i="6" s="1"/>
  <c r="BU110" i="6"/>
  <c r="LQ110" i="6" s="1"/>
  <c r="BU163" i="6"/>
  <c r="LQ163" i="6" s="1"/>
  <c r="BU170" i="6"/>
  <c r="LQ170" i="6" s="1"/>
  <c r="BU174" i="6"/>
  <c r="LQ174" i="6" s="1"/>
  <c r="BU192" i="6"/>
  <c r="LQ192" i="6" s="1"/>
  <c r="BU348" i="6"/>
  <c r="LQ348" i="6" s="1"/>
  <c r="BU375" i="6"/>
  <c r="LQ375" i="6" s="1"/>
  <c r="BU428" i="6"/>
  <c r="LQ428" i="6" s="1"/>
  <c r="BU470" i="6"/>
  <c r="LQ470" i="6" s="1"/>
  <c r="BU10" i="6"/>
  <c r="LQ10" i="6" s="1"/>
  <c r="BU313" i="6"/>
  <c r="LQ313" i="6" s="1"/>
  <c r="BU78" i="6"/>
  <c r="LQ78" i="6" s="1"/>
  <c r="BU137" i="6"/>
  <c r="LQ137" i="6" s="1"/>
  <c r="BU176" i="6"/>
  <c r="LQ176" i="6" s="1"/>
  <c r="BU224" i="6"/>
  <c r="LQ224" i="6" s="1"/>
  <c r="BU267" i="6"/>
  <c r="LQ267" i="6" s="1"/>
  <c r="BU311" i="6"/>
  <c r="LQ311" i="6" s="1"/>
  <c r="BU48" i="6"/>
  <c r="LQ48" i="6" s="1"/>
  <c r="BU433" i="6"/>
  <c r="LQ433" i="6" s="1"/>
  <c r="BU435" i="6"/>
  <c r="LQ435" i="6" s="1"/>
  <c r="BU459" i="6"/>
  <c r="LQ459" i="6" s="1"/>
  <c r="BU108" i="6"/>
  <c r="LQ108" i="6" s="1"/>
  <c r="BU244" i="6"/>
  <c r="LQ244" i="6" s="1"/>
  <c r="BU434" i="6"/>
  <c r="LQ434" i="6" s="1"/>
  <c r="BU371" i="6"/>
  <c r="LQ371" i="6" s="1"/>
  <c r="BU284" i="6"/>
  <c r="LQ284" i="6" s="1"/>
  <c r="BU456" i="6"/>
  <c r="LQ456" i="6" s="1"/>
  <c r="BU143" i="6"/>
  <c r="LQ143" i="6" s="1"/>
  <c r="BU296" i="6"/>
  <c r="LQ296" i="6" s="1"/>
  <c r="BU314" i="6"/>
  <c r="LQ314" i="6" s="1"/>
  <c r="BU304" i="6"/>
  <c r="LQ304" i="6" s="1"/>
  <c r="BU406" i="6"/>
  <c r="LQ406" i="6" s="1"/>
  <c r="BU579" i="6"/>
  <c r="LQ579" i="6" s="1"/>
  <c r="BU141" i="6"/>
  <c r="LQ141" i="6" s="1"/>
  <c r="BU17" i="6"/>
  <c r="LQ17" i="6" s="1"/>
  <c r="BU40" i="6"/>
  <c r="LQ40" i="6" s="1"/>
  <c r="BU64" i="6"/>
  <c r="LQ64" i="6" s="1"/>
  <c r="BU104" i="6"/>
  <c r="LQ104" i="6" s="1"/>
  <c r="BU152" i="6"/>
  <c r="LQ152" i="6" s="1"/>
  <c r="BU178" i="6"/>
  <c r="LQ178" i="6" s="1"/>
  <c r="BU330" i="6"/>
  <c r="LQ330" i="6" s="1"/>
  <c r="BU360" i="6"/>
  <c r="LQ360" i="6" s="1"/>
  <c r="BU373" i="6"/>
  <c r="LQ373" i="6" s="1"/>
  <c r="BU510" i="6"/>
  <c r="LQ510" i="6" s="1"/>
  <c r="BU156" i="6"/>
  <c r="LQ156" i="6" s="1"/>
  <c r="BU213" i="6"/>
  <c r="LQ213" i="6" s="1"/>
  <c r="BU378" i="6"/>
  <c r="LQ378" i="6" s="1"/>
  <c r="BU488" i="6"/>
  <c r="LQ488" i="6" s="1"/>
  <c r="BU21" i="6"/>
  <c r="LQ21" i="6" s="1"/>
  <c r="BU95" i="6"/>
  <c r="LQ95" i="6" s="1"/>
  <c r="BU155" i="6"/>
  <c r="LQ155" i="6" s="1"/>
  <c r="BU419" i="6"/>
  <c r="LQ419" i="6" s="1"/>
  <c r="BU423" i="6"/>
  <c r="LQ423" i="6" s="1"/>
  <c r="BU454" i="6"/>
  <c r="LQ454" i="6" s="1"/>
  <c r="BU136" i="6"/>
  <c r="LQ136" i="6" s="1"/>
  <c r="BU88" i="6"/>
  <c r="LQ88" i="6" s="1"/>
  <c r="BU316" i="6"/>
  <c r="LQ316" i="6" s="1"/>
  <c r="BU374" i="6"/>
  <c r="LQ374" i="6" s="1"/>
  <c r="BT8" i="6"/>
  <c r="LP8" i="6" s="1"/>
  <c r="BT47" i="6"/>
  <c r="LP47" i="6" s="1"/>
  <c r="BT53" i="6"/>
  <c r="LP53" i="6" s="1"/>
  <c r="BT86" i="6"/>
  <c r="LP86" i="6" s="1"/>
  <c r="BT103" i="6"/>
  <c r="LP103" i="6" s="1"/>
  <c r="BT148" i="6"/>
  <c r="LP148" i="6" s="1"/>
  <c r="BT535" i="6"/>
  <c r="LP535" i="6" s="1"/>
  <c r="BT177" i="6"/>
  <c r="LP177" i="6" s="1"/>
  <c r="BT97" i="6"/>
  <c r="LP97" i="6" s="1"/>
  <c r="BT98" i="6"/>
  <c r="LP98" i="6" s="1"/>
  <c r="BT100" i="6"/>
  <c r="LP100" i="6" s="1"/>
  <c r="BT110" i="6"/>
  <c r="LP110" i="6" s="1"/>
  <c r="BT163" i="6"/>
  <c r="LP163" i="6" s="1"/>
  <c r="BT170" i="6"/>
  <c r="LP170" i="6" s="1"/>
  <c r="BT174" i="6"/>
  <c r="LP174" i="6" s="1"/>
  <c r="BT192" i="6"/>
  <c r="LP192" i="6" s="1"/>
  <c r="BT348" i="6"/>
  <c r="LP348" i="6" s="1"/>
  <c r="BT375" i="6"/>
  <c r="LP375" i="6" s="1"/>
  <c r="BT428" i="6"/>
  <c r="LP428" i="6" s="1"/>
  <c r="BT470" i="6"/>
  <c r="LP470" i="6" s="1"/>
  <c r="BT10" i="6"/>
  <c r="LP10" i="6" s="1"/>
  <c r="BT313" i="6"/>
  <c r="LP313" i="6" s="1"/>
  <c r="BT78" i="6"/>
  <c r="LP78" i="6" s="1"/>
  <c r="BT137" i="6"/>
  <c r="LP137" i="6" s="1"/>
  <c r="BT176" i="6"/>
  <c r="LP176" i="6" s="1"/>
  <c r="BT224" i="6"/>
  <c r="LP224" i="6" s="1"/>
  <c r="BT267" i="6"/>
  <c r="LP267" i="6" s="1"/>
  <c r="BT311" i="6"/>
  <c r="LP311" i="6" s="1"/>
  <c r="BT48" i="6"/>
  <c r="LP48" i="6" s="1"/>
  <c r="BT433" i="6"/>
  <c r="LP433" i="6" s="1"/>
  <c r="BT435" i="6"/>
  <c r="LP435" i="6" s="1"/>
  <c r="BT459" i="6"/>
  <c r="LP459" i="6" s="1"/>
  <c r="BT108" i="6"/>
  <c r="LP108" i="6" s="1"/>
  <c r="BT244" i="6"/>
  <c r="LP244" i="6" s="1"/>
  <c r="BT434" i="6"/>
  <c r="LP434" i="6" s="1"/>
  <c r="BT371" i="6"/>
  <c r="LP371" i="6" s="1"/>
  <c r="BT284" i="6"/>
  <c r="LP284" i="6" s="1"/>
  <c r="BT456" i="6"/>
  <c r="LP456" i="6" s="1"/>
  <c r="BT143" i="6"/>
  <c r="LP143" i="6" s="1"/>
  <c r="BT296" i="6"/>
  <c r="LP296" i="6" s="1"/>
  <c r="BT314" i="6"/>
  <c r="LP314" i="6" s="1"/>
  <c r="BT304" i="6"/>
  <c r="LP304" i="6" s="1"/>
  <c r="BT406" i="6"/>
  <c r="LP406" i="6" s="1"/>
  <c r="BT579" i="6"/>
  <c r="LP579" i="6" s="1"/>
  <c r="BT141" i="6"/>
  <c r="LP141" i="6" s="1"/>
  <c r="BT17" i="6"/>
  <c r="LP17" i="6" s="1"/>
  <c r="BT40" i="6"/>
  <c r="LP40" i="6" s="1"/>
  <c r="BT64" i="6"/>
  <c r="LP64" i="6" s="1"/>
  <c r="BT104" i="6"/>
  <c r="LP104" i="6" s="1"/>
  <c r="BT152" i="6"/>
  <c r="LP152" i="6" s="1"/>
  <c r="BT178" i="6"/>
  <c r="LP178" i="6" s="1"/>
  <c r="BT330" i="6"/>
  <c r="LP330" i="6" s="1"/>
  <c r="BT360" i="6"/>
  <c r="LP360" i="6" s="1"/>
  <c r="BT373" i="6"/>
  <c r="LP373" i="6" s="1"/>
  <c r="BT510" i="6"/>
  <c r="LP510" i="6" s="1"/>
  <c r="BT156" i="6"/>
  <c r="LP156" i="6" s="1"/>
  <c r="BT213" i="6"/>
  <c r="LP213" i="6" s="1"/>
  <c r="BT378" i="6"/>
  <c r="LP378" i="6" s="1"/>
  <c r="BT488" i="6"/>
  <c r="LP488" i="6" s="1"/>
  <c r="BT21" i="6"/>
  <c r="LP21" i="6" s="1"/>
  <c r="BT95" i="6"/>
  <c r="LP95" i="6" s="1"/>
  <c r="BT155" i="6"/>
  <c r="LP155" i="6" s="1"/>
  <c r="BT419" i="6"/>
  <c r="LP419" i="6" s="1"/>
  <c r="BT423" i="6"/>
  <c r="LP423" i="6" s="1"/>
  <c r="BT454" i="6"/>
  <c r="LP454" i="6" s="1"/>
  <c r="BT136" i="6"/>
  <c r="LP136" i="6" s="1"/>
  <c r="BT88" i="6"/>
  <c r="LP88" i="6" s="1"/>
  <c r="BT316" i="6"/>
  <c r="LP316" i="6" s="1"/>
  <c r="BT374" i="6"/>
  <c r="LP374" i="6" s="1"/>
  <c r="BS8" i="6"/>
  <c r="LO8" i="6" s="1"/>
  <c r="BS47" i="6"/>
  <c r="LO47" i="6" s="1"/>
  <c r="BS53" i="6"/>
  <c r="LO53" i="6" s="1"/>
  <c r="BS86" i="6"/>
  <c r="LO86" i="6" s="1"/>
  <c r="BS103" i="6"/>
  <c r="LO103" i="6" s="1"/>
  <c r="BS148" i="6"/>
  <c r="LO148" i="6" s="1"/>
  <c r="BS535" i="6"/>
  <c r="LO535" i="6" s="1"/>
  <c r="BS177" i="6"/>
  <c r="LO177" i="6" s="1"/>
  <c r="BS97" i="6"/>
  <c r="LO97" i="6" s="1"/>
  <c r="BS98" i="6"/>
  <c r="LO98" i="6" s="1"/>
  <c r="BS100" i="6"/>
  <c r="LO100" i="6" s="1"/>
  <c r="BS110" i="6"/>
  <c r="LO110" i="6" s="1"/>
  <c r="BS163" i="6"/>
  <c r="LO163" i="6" s="1"/>
  <c r="BS170" i="6"/>
  <c r="LO170" i="6" s="1"/>
  <c r="BS174" i="6"/>
  <c r="LO174" i="6" s="1"/>
  <c r="BS192" i="6"/>
  <c r="LO192" i="6" s="1"/>
  <c r="BS348" i="6"/>
  <c r="LO348" i="6" s="1"/>
  <c r="BS375" i="6"/>
  <c r="LO375" i="6" s="1"/>
  <c r="BS428" i="6"/>
  <c r="LO428" i="6" s="1"/>
  <c r="BS470" i="6"/>
  <c r="LO470" i="6" s="1"/>
  <c r="BS10" i="6"/>
  <c r="LO10" i="6" s="1"/>
  <c r="BS313" i="6"/>
  <c r="LO313" i="6" s="1"/>
  <c r="BS78" i="6"/>
  <c r="LO78" i="6" s="1"/>
  <c r="BS137" i="6"/>
  <c r="LO137" i="6" s="1"/>
  <c r="BS176" i="6"/>
  <c r="LO176" i="6" s="1"/>
  <c r="BS224" i="6"/>
  <c r="LO224" i="6" s="1"/>
  <c r="BS267" i="6"/>
  <c r="LO267" i="6" s="1"/>
  <c r="BS311" i="6"/>
  <c r="LO311" i="6" s="1"/>
  <c r="BS48" i="6"/>
  <c r="LO48" i="6" s="1"/>
  <c r="BS433" i="6"/>
  <c r="LO433" i="6" s="1"/>
  <c r="BS435" i="6"/>
  <c r="LO435" i="6" s="1"/>
  <c r="BS459" i="6"/>
  <c r="LO459" i="6" s="1"/>
  <c r="BS108" i="6"/>
  <c r="LO108" i="6" s="1"/>
  <c r="BS244" i="6"/>
  <c r="LO244" i="6" s="1"/>
  <c r="BS434" i="6"/>
  <c r="LO434" i="6" s="1"/>
  <c r="BS371" i="6"/>
  <c r="LO371" i="6" s="1"/>
  <c r="BS284" i="6"/>
  <c r="LO284" i="6" s="1"/>
  <c r="BS456" i="6"/>
  <c r="LO456" i="6" s="1"/>
  <c r="BS143" i="6"/>
  <c r="LO143" i="6" s="1"/>
  <c r="BS296" i="6"/>
  <c r="LO296" i="6" s="1"/>
  <c r="BS314" i="6"/>
  <c r="LO314" i="6" s="1"/>
  <c r="BS304" i="6"/>
  <c r="LO304" i="6" s="1"/>
  <c r="BS406" i="6"/>
  <c r="LO406" i="6" s="1"/>
  <c r="BS579" i="6"/>
  <c r="LO579" i="6" s="1"/>
  <c r="BS141" i="6"/>
  <c r="LO141" i="6" s="1"/>
  <c r="BS17" i="6"/>
  <c r="LO17" i="6" s="1"/>
  <c r="BS40" i="6"/>
  <c r="LO40" i="6" s="1"/>
  <c r="BS64" i="6"/>
  <c r="LO64" i="6" s="1"/>
  <c r="BS104" i="6"/>
  <c r="LO104" i="6" s="1"/>
  <c r="BS152" i="6"/>
  <c r="LO152" i="6" s="1"/>
  <c r="BS178" i="6"/>
  <c r="LO178" i="6" s="1"/>
  <c r="BS330" i="6"/>
  <c r="LO330" i="6" s="1"/>
  <c r="BS360" i="6"/>
  <c r="LO360" i="6" s="1"/>
  <c r="BS373" i="6"/>
  <c r="LO373" i="6" s="1"/>
  <c r="BS510" i="6"/>
  <c r="LO510" i="6" s="1"/>
  <c r="BS156" i="6"/>
  <c r="LO156" i="6" s="1"/>
  <c r="BS213" i="6"/>
  <c r="LO213" i="6" s="1"/>
  <c r="BS378" i="6"/>
  <c r="LO378" i="6" s="1"/>
  <c r="BS488" i="6"/>
  <c r="LO488" i="6" s="1"/>
  <c r="BS21" i="6"/>
  <c r="LO21" i="6" s="1"/>
  <c r="BS95" i="6"/>
  <c r="LO95" i="6" s="1"/>
  <c r="BS155" i="6"/>
  <c r="LO155" i="6" s="1"/>
  <c r="BS419" i="6"/>
  <c r="LO419" i="6" s="1"/>
  <c r="BS423" i="6"/>
  <c r="LO423" i="6" s="1"/>
  <c r="BS454" i="6"/>
  <c r="LO454" i="6" s="1"/>
  <c r="BS136" i="6"/>
  <c r="LO136" i="6" s="1"/>
  <c r="BS88" i="6"/>
  <c r="LO88" i="6" s="1"/>
  <c r="BS316" i="6"/>
  <c r="LO316" i="6" s="1"/>
  <c r="BS374" i="6"/>
  <c r="LO374" i="6" s="1"/>
  <c r="BR8" i="6"/>
  <c r="LN8" i="6" s="1"/>
  <c r="BR47" i="6"/>
  <c r="LN47" i="6" s="1"/>
  <c r="BR53" i="6"/>
  <c r="LN53" i="6" s="1"/>
  <c r="BR86" i="6"/>
  <c r="LN86" i="6" s="1"/>
  <c r="BR103" i="6"/>
  <c r="LN103" i="6" s="1"/>
  <c r="BR148" i="6"/>
  <c r="LN148" i="6" s="1"/>
  <c r="BR535" i="6"/>
  <c r="LN535" i="6" s="1"/>
  <c r="BR177" i="6"/>
  <c r="LN177" i="6" s="1"/>
  <c r="BR97" i="6"/>
  <c r="LN97" i="6" s="1"/>
  <c r="BR98" i="6"/>
  <c r="LN98" i="6" s="1"/>
  <c r="BR100" i="6"/>
  <c r="LN100" i="6" s="1"/>
  <c r="BR110" i="6"/>
  <c r="LN110" i="6" s="1"/>
  <c r="BR163" i="6"/>
  <c r="LN163" i="6" s="1"/>
  <c r="BR170" i="6"/>
  <c r="LN170" i="6" s="1"/>
  <c r="BR174" i="6"/>
  <c r="LN174" i="6" s="1"/>
  <c r="BR192" i="6"/>
  <c r="LN192" i="6" s="1"/>
  <c r="BR348" i="6"/>
  <c r="LN348" i="6" s="1"/>
  <c r="BR375" i="6"/>
  <c r="LN375" i="6" s="1"/>
  <c r="BR428" i="6"/>
  <c r="LN428" i="6" s="1"/>
  <c r="BR470" i="6"/>
  <c r="LN470" i="6" s="1"/>
  <c r="BR10" i="6"/>
  <c r="LN10" i="6" s="1"/>
  <c r="BR313" i="6"/>
  <c r="LN313" i="6" s="1"/>
  <c r="BR78" i="6"/>
  <c r="LN78" i="6" s="1"/>
  <c r="BR137" i="6"/>
  <c r="LN137" i="6" s="1"/>
  <c r="BR176" i="6"/>
  <c r="LN176" i="6" s="1"/>
  <c r="BR224" i="6"/>
  <c r="LN224" i="6" s="1"/>
  <c r="BR267" i="6"/>
  <c r="LN267" i="6" s="1"/>
  <c r="BR311" i="6"/>
  <c r="LN311" i="6" s="1"/>
  <c r="BR48" i="6"/>
  <c r="LN48" i="6" s="1"/>
  <c r="BR433" i="6"/>
  <c r="LN433" i="6" s="1"/>
  <c r="BR435" i="6"/>
  <c r="LN435" i="6" s="1"/>
  <c r="BR459" i="6"/>
  <c r="LN459" i="6" s="1"/>
  <c r="BR108" i="6"/>
  <c r="LN108" i="6" s="1"/>
  <c r="BR244" i="6"/>
  <c r="LN244" i="6" s="1"/>
  <c r="BR434" i="6"/>
  <c r="LN434" i="6" s="1"/>
  <c r="BR371" i="6"/>
  <c r="LN371" i="6" s="1"/>
  <c r="BR284" i="6"/>
  <c r="LN284" i="6" s="1"/>
  <c r="BR456" i="6"/>
  <c r="LN456" i="6" s="1"/>
  <c r="BR143" i="6"/>
  <c r="LN143" i="6" s="1"/>
  <c r="BR296" i="6"/>
  <c r="LN296" i="6" s="1"/>
  <c r="BR314" i="6"/>
  <c r="LN314" i="6" s="1"/>
  <c r="BR304" i="6"/>
  <c r="LN304" i="6" s="1"/>
  <c r="BR406" i="6"/>
  <c r="LN406" i="6" s="1"/>
  <c r="BR579" i="6"/>
  <c r="LN579" i="6" s="1"/>
  <c r="BR141" i="6"/>
  <c r="LN141" i="6" s="1"/>
  <c r="BR17" i="6"/>
  <c r="LN17" i="6" s="1"/>
  <c r="BR40" i="6"/>
  <c r="LN40" i="6" s="1"/>
  <c r="BR64" i="6"/>
  <c r="LN64" i="6" s="1"/>
  <c r="BR104" i="6"/>
  <c r="LN104" i="6" s="1"/>
  <c r="BR152" i="6"/>
  <c r="LN152" i="6" s="1"/>
  <c r="BR178" i="6"/>
  <c r="LN178" i="6" s="1"/>
  <c r="BR330" i="6"/>
  <c r="LN330" i="6" s="1"/>
  <c r="BR360" i="6"/>
  <c r="LN360" i="6" s="1"/>
  <c r="BR373" i="6"/>
  <c r="LN373" i="6" s="1"/>
  <c r="BR510" i="6"/>
  <c r="LN510" i="6" s="1"/>
  <c r="BR156" i="6"/>
  <c r="LN156" i="6" s="1"/>
  <c r="BR213" i="6"/>
  <c r="LN213" i="6" s="1"/>
  <c r="BR378" i="6"/>
  <c r="LN378" i="6" s="1"/>
  <c r="BR488" i="6"/>
  <c r="LN488" i="6" s="1"/>
  <c r="BR21" i="6"/>
  <c r="LN21" i="6" s="1"/>
  <c r="BR95" i="6"/>
  <c r="LN95" i="6" s="1"/>
  <c r="BR155" i="6"/>
  <c r="LN155" i="6" s="1"/>
  <c r="BR419" i="6"/>
  <c r="LN419" i="6" s="1"/>
  <c r="BR423" i="6"/>
  <c r="LN423" i="6" s="1"/>
  <c r="BR454" i="6"/>
  <c r="LN454" i="6" s="1"/>
  <c r="BR136" i="6"/>
  <c r="LN136" i="6" s="1"/>
  <c r="BR88" i="6"/>
  <c r="LN88" i="6" s="1"/>
  <c r="BR316" i="6"/>
  <c r="LN316" i="6" s="1"/>
  <c r="BR374" i="6"/>
  <c r="LN374" i="6" s="1"/>
  <c r="BU57" i="6"/>
  <c r="LQ57" i="6" s="1"/>
  <c r="BU146" i="6"/>
  <c r="LQ146" i="6" s="1"/>
  <c r="BU273" i="6"/>
  <c r="LQ273" i="6" s="1"/>
  <c r="BU102" i="6"/>
  <c r="LQ102" i="6" s="1"/>
  <c r="BU111" i="6"/>
  <c r="LQ111" i="6" s="1"/>
  <c r="BU188" i="6"/>
  <c r="LQ188" i="6" s="1"/>
  <c r="BU200" i="6"/>
  <c r="LQ200" i="6" s="1"/>
  <c r="BU258" i="6"/>
  <c r="LQ258" i="6" s="1"/>
  <c r="BU260" i="6"/>
  <c r="LQ260" i="6" s="1"/>
  <c r="BU186" i="6"/>
  <c r="LQ186" i="6" s="1"/>
  <c r="BU504" i="6"/>
  <c r="LQ504" i="6" s="1"/>
  <c r="BU376" i="6"/>
  <c r="LQ376" i="6" s="1"/>
  <c r="BU393" i="6"/>
  <c r="LQ393" i="6" s="1"/>
  <c r="BU424" i="6"/>
  <c r="LQ424" i="6" s="1"/>
  <c r="BU446" i="6"/>
  <c r="LQ446" i="6" s="1"/>
  <c r="BU521" i="6"/>
  <c r="LQ521" i="6" s="1"/>
  <c r="BU529" i="6"/>
  <c r="LQ529" i="6" s="1"/>
  <c r="BU549" i="6"/>
  <c r="LQ549" i="6" s="1"/>
  <c r="BU551" i="6"/>
  <c r="LQ551" i="6" s="1"/>
  <c r="BU99" i="6"/>
  <c r="LQ99" i="6" s="1"/>
  <c r="BU222" i="6"/>
  <c r="LQ222" i="6" s="1"/>
  <c r="BU303" i="6"/>
  <c r="LQ303" i="6" s="1"/>
  <c r="BU407" i="6"/>
  <c r="LQ407" i="6" s="1"/>
  <c r="BU408" i="6"/>
  <c r="LQ408" i="6" s="1"/>
  <c r="BU437" i="6"/>
  <c r="LQ437" i="6" s="1"/>
  <c r="BU440" i="6"/>
  <c r="LQ440" i="6" s="1"/>
  <c r="BU545" i="6"/>
  <c r="LQ545" i="6" s="1"/>
  <c r="BT57" i="6"/>
  <c r="LP57" i="6" s="1"/>
  <c r="BT146" i="6"/>
  <c r="LP146" i="6" s="1"/>
  <c r="BT273" i="6"/>
  <c r="LP273" i="6" s="1"/>
  <c r="BT102" i="6"/>
  <c r="LP102" i="6" s="1"/>
  <c r="BT111" i="6"/>
  <c r="LP111" i="6" s="1"/>
  <c r="BT188" i="6"/>
  <c r="LP188" i="6" s="1"/>
  <c r="BT200" i="6"/>
  <c r="LP200" i="6" s="1"/>
  <c r="BT258" i="6"/>
  <c r="LP258" i="6" s="1"/>
  <c r="BT260" i="6"/>
  <c r="LP260" i="6" s="1"/>
  <c r="BT186" i="6"/>
  <c r="LP186" i="6" s="1"/>
  <c r="BT504" i="6"/>
  <c r="LP504" i="6" s="1"/>
  <c r="BT376" i="6"/>
  <c r="LP376" i="6" s="1"/>
  <c r="BT393" i="6"/>
  <c r="LP393" i="6" s="1"/>
  <c r="BT424" i="6"/>
  <c r="LP424" i="6" s="1"/>
  <c r="BT446" i="6"/>
  <c r="LP446" i="6" s="1"/>
  <c r="BT521" i="6"/>
  <c r="LP521" i="6" s="1"/>
  <c r="BT529" i="6"/>
  <c r="LP529" i="6" s="1"/>
  <c r="BT549" i="6"/>
  <c r="LP549" i="6" s="1"/>
  <c r="BT551" i="6"/>
  <c r="LP551" i="6" s="1"/>
  <c r="BT99" i="6"/>
  <c r="LP99" i="6" s="1"/>
  <c r="BT222" i="6"/>
  <c r="LP222" i="6" s="1"/>
  <c r="BT303" i="6"/>
  <c r="LP303" i="6" s="1"/>
  <c r="BT407" i="6"/>
  <c r="LP407" i="6" s="1"/>
  <c r="BT408" i="6"/>
  <c r="LP408" i="6" s="1"/>
  <c r="BT437" i="6"/>
  <c r="LP437" i="6" s="1"/>
  <c r="BT440" i="6"/>
  <c r="LP440" i="6" s="1"/>
  <c r="BT545" i="6"/>
  <c r="LP545" i="6" s="1"/>
  <c r="BS57" i="6"/>
  <c r="LO57" i="6" s="1"/>
  <c r="BS146" i="6"/>
  <c r="LO146" i="6" s="1"/>
  <c r="BS273" i="6"/>
  <c r="LO273" i="6" s="1"/>
  <c r="BS102" i="6"/>
  <c r="LO102" i="6" s="1"/>
  <c r="BS111" i="6"/>
  <c r="LO111" i="6" s="1"/>
  <c r="BS188" i="6"/>
  <c r="LO188" i="6" s="1"/>
  <c r="BS200" i="6"/>
  <c r="LO200" i="6" s="1"/>
  <c r="BS258" i="6"/>
  <c r="LO258" i="6" s="1"/>
  <c r="BS260" i="6"/>
  <c r="LO260" i="6" s="1"/>
  <c r="BS186" i="6"/>
  <c r="LO186" i="6" s="1"/>
  <c r="BS504" i="6"/>
  <c r="LO504" i="6" s="1"/>
  <c r="BS376" i="6"/>
  <c r="LO376" i="6" s="1"/>
  <c r="BS393" i="6"/>
  <c r="LO393" i="6" s="1"/>
  <c r="BS424" i="6"/>
  <c r="LO424" i="6" s="1"/>
  <c r="BS446" i="6"/>
  <c r="LO446" i="6" s="1"/>
  <c r="BS521" i="6"/>
  <c r="LO521" i="6" s="1"/>
  <c r="BS529" i="6"/>
  <c r="LO529" i="6" s="1"/>
  <c r="BS549" i="6"/>
  <c r="LO549" i="6" s="1"/>
  <c r="BS551" i="6"/>
  <c r="LO551" i="6" s="1"/>
  <c r="BS99" i="6"/>
  <c r="LO99" i="6" s="1"/>
  <c r="BS222" i="6"/>
  <c r="LO222" i="6" s="1"/>
  <c r="BS303" i="6"/>
  <c r="LO303" i="6" s="1"/>
  <c r="BS407" i="6"/>
  <c r="LO407" i="6" s="1"/>
  <c r="BS408" i="6"/>
  <c r="LO408" i="6" s="1"/>
  <c r="BS437" i="6"/>
  <c r="LO437" i="6" s="1"/>
  <c r="BS440" i="6"/>
  <c r="LO440" i="6" s="1"/>
  <c r="BS545" i="6"/>
  <c r="LO545" i="6" s="1"/>
  <c r="BR57" i="6"/>
  <c r="LN57" i="6" s="1"/>
  <c r="BR146" i="6"/>
  <c r="LN146" i="6" s="1"/>
  <c r="BR273" i="6"/>
  <c r="LN273" i="6" s="1"/>
  <c r="BR102" i="6"/>
  <c r="LN102" i="6" s="1"/>
  <c r="BR111" i="6"/>
  <c r="LN111" i="6" s="1"/>
  <c r="BR188" i="6"/>
  <c r="LN188" i="6" s="1"/>
  <c r="BR200" i="6"/>
  <c r="LN200" i="6" s="1"/>
  <c r="BR258" i="6"/>
  <c r="LN258" i="6" s="1"/>
  <c r="BR260" i="6"/>
  <c r="LN260" i="6" s="1"/>
  <c r="BR186" i="6"/>
  <c r="LN186" i="6" s="1"/>
  <c r="BR504" i="6"/>
  <c r="LN504" i="6" s="1"/>
  <c r="BR376" i="6"/>
  <c r="LN376" i="6" s="1"/>
  <c r="BR393" i="6"/>
  <c r="LN393" i="6" s="1"/>
  <c r="BR424" i="6"/>
  <c r="LN424" i="6" s="1"/>
  <c r="BR446" i="6"/>
  <c r="LN446" i="6" s="1"/>
  <c r="BR521" i="6"/>
  <c r="LN521" i="6" s="1"/>
  <c r="BR529" i="6"/>
  <c r="LN529" i="6" s="1"/>
  <c r="BR549" i="6"/>
  <c r="LN549" i="6" s="1"/>
  <c r="BR551" i="6"/>
  <c r="LN551" i="6" s="1"/>
  <c r="BR99" i="6"/>
  <c r="LN99" i="6" s="1"/>
  <c r="BR222" i="6"/>
  <c r="LN222" i="6" s="1"/>
  <c r="BR303" i="6"/>
  <c r="LN303" i="6" s="1"/>
  <c r="BR407" i="6"/>
  <c r="LN407" i="6" s="1"/>
  <c r="BR408" i="6"/>
  <c r="LN408" i="6" s="1"/>
  <c r="BR437" i="6"/>
  <c r="LN437" i="6" s="1"/>
  <c r="BR440" i="6"/>
  <c r="LN440" i="6" s="1"/>
  <c r="BR545" i="6"/>
  <c r="LN545" i="6" s="1"/>
  <c r="BU16" i="6"/>
  <c r="LQ16" i="6" s="1"/>
  <c r="BU411" i="6"/>
  <c r="LQ411" i="6" s="1"/>
  <c r="BU472" i="6"/>
  <c r="LQ472" i="6" s="1"/>
  <c r="BU89" i="6"/>
  <c r="LQ89" i="6" s="1"/>
  <c r="BU158" i="6"/>
  <c r="LQ158" i="6" s="1"/>
  <c r="BU160" i="6"/>
  <c r="LQ160" i="6" s="1"/>
  <c r="BU538" i="6"/>
  <c r="LQ538" i="6" s="1"/>
  <c r="BU180" i="6"/>
  <c r="LQ180" i="6" s="1"/>
  <c r="BU147" i="6"/>
  <c r="LQ147" i="6" s="1"/>
  <c r="BU265" i="6"/>
  <c r="LQ265" i="6" s="1"/>
  <c r="BU282" i="6"/>
  <c r="LQ282" i="6" s="1"/>
  <c r="BU477" i="6"/>
  <c r="LQ477" i="6" s="1"/>
  <c r="BU475" i="6"/>
  <c r="LQ475" i="6" s="1"/>
  <c r="BU478" i="6"/>
  <c r="LQ478" i="6" s="1"/>
  <c r="BU465" i="6"/>
  <c r="LQ465" i="6" s="1"/>
  <c r="BU523" i="6"/>
  <c r="LQ523" i="6" s="1"/>
  <c r="BU550" i="6"/>
  <c r="LQ550" i="6" s="1"/>
  <c r="BU480" i="6"/>
  <c r="LQ480" i="6" s="1"/>
  <c r="BU486" i="6"/>
  <c r="LQ486" i="6" s="1"/>
  <c r="BT16" i="6"/>
  <c r="LP16" i="6" s="1"/>
  <c r="BT411" i="6"/>
  <c r="LP411" i="6" s="1"/>
  <c r="BT472" i="6"/>
  <c r="LP472" i="6" s="1"/>
  <c r="BT89" i="6"/>
  <c r="LP89" i="6" s="1"/>
  <c r="BT158" i="6"/>
  <c r="LP158" i="6" s="1"/>
  <c r="BT160" i="6"/>
  <c r="LP160" i="6" s="1"/>
  <c r="BT538" i="6"/>
  <c r="LP538" i="6" s="1"/>
  <c r="BT180" i="6"/>
  <c r="LP180" i="6" s="1"/>
  <c r="BT147" i="6"/>
  <c r="LP147" i="6" s="1"/>
  <c r="BT265" i="6"/>
  <c r="LP265" i="6" s="1"/>
  <c r="BT282" i="6"/>
  <c r="LP282" i="6" s="1"/>
  <c r="BT477" i="6"/>
  <c r="LP477" i="6" s="1"/>
  <c r="BT475" i="6"/>
  <c r="LP475" i="6" s="1"/>
  <c r="BT478" i="6"/>
  <c r="LP478" i="6" s="1"/>
  <c r="BT465" i="6"/>
  <c r="LP465" i="6" s="1"/>
  <c r="BT523" i="6"/>
  <c r="LP523" i="6" s="1"/>
  <c r="BT550" i="6"/>
  <c r="LP550" i="6" s="1"/>
  <c r="BT480" i="6"/>
  <c r="LP480" i="6" s="1"/>
  <c r="BT486" i="6"/>
  <c r="LP486" i="6" s="1"/>
  <c r="BS16" i="6"/>
  <c r="LO16" i="6" s="1"/>
  <c r="BS411" i="6"/>
  <c r="LO411" i="6" s="1"/>
  <c r="BS472" i="6"/>
  <c r="LO472" i="6" s="1"/>
  <c r="BS89" i="6"/>
  <c r="LO89" i="6" s="1"/>
  <c r="BS158" i="6"/>
  <c r="LO158" i="6" s="1"/>
  <c r="BS160" i="6"/>
  <c r="LO160" i="6" s="1"/>
  <c r="BS538" i="6"/>
  <c r="LO538" i="6" s="1"/>
  <c r="BS180" i="6"/>
  <c r="LO180" i="6" s="1"/>
  <c r="BS147" i="6"/>
  <c r="LO147" i="6" s="1"/>
  <c r="BS265" i="6"/>
  <c r="LO265" i="6" s="1"/>
  <c r="BS282" i="6"/>
  <c r="LO282" i="6" s="1"/>
  <c r="BS477" i="6"/>
  <c r="LO477" i="6" s="1"/>
  <c r="BS475" i="6"/>
  <c r="LO475" i="6" s="1"/>
  <c r="BS478" i="6"/>
  <c r="LO478" i="6" s="1"/>
  <c r="BS465" i="6"/>
  <c r="LO465" i="6" s="1"/>
  <c r="BS523" i="6"/>
  <c r="LO523" i="6" s="1"/>
  <c r="BS550" i="6"/>
  <c r="LO550" i="6" s="1"/>
  <c r="BS480" i="6"/>
  <c r="LO480" i="6" s="1"/>
  <c r="BS486" i="6"/>
  <c r="LO486" i="6" s="1"/>
  <c r="BR16" i="6"/>
  <c r="LN16" i="6" s="1"/>
  <c r="BR411" i="6"/>
  <c r="LN411" i="6" s="1"/>
  <c r="BR472" i="6"/>
  <c r="LN472" i="6" s="1"/>
  <c r="BR89" i="6"/>
  <c r="LN89" i="6" s="1"/>
  <c r="BR158" i="6"/>
  <c r="LN158" i="6" s="1"/>
  <c r="BR160" i="6"/>
  <c r="LN160" i="6" s="1"/>
  <c r="BR538" i="6"/>
  <c r="LN538" i="6" s="1"/>
  <c r="BR180" i="6"/>
  <c r="LN180" i="6" s="1"/>
  <c r="BR147" i="6"/>
  <c r="LN147" i="6" s="1"/>
  <c r="BR265" i="6"/>
  <c r="LN265" i="6" s="1"/>
  <c r="BR282" i="6"/>
  <c r="LN282" i="6" s="1"/>
  <c r="BR477" i="6"/>
  <c r="LN477" i="6" s="1"/>
  <c r="BR475" i="6"/>
  <c r="LN475" i="6" s="1"/>
  <c r="BR478" i="6"/>
  <c r="LN478" i="6" s="1"/>
  <c r="BR465" i="6"/>
  <c r="LN465" i="6" s="1"/>
  <c r="BR523" i="6"/>
  <c r="LN523" i="6" s="1"/>
  <c r="BR550" i="6"/>
  <c r="LN550" i="6" s="1"/>
  <c r="BR480" i="6"/>
  <c r="LN480" i="6" s="1"/>
  <c r="BR486" i="6"/>
  <c r="LN486" i="6" s="1"/>
  <c r="BU26" i="6"/>
  <c r="LQ26" i="6" s="1"/>
  <c r="BU49" i="6"/>
  <c r="LQ49" i="6" s="1"/>
  <c r="BU127" i="6"/>
  <c r="LQ127" i="6" s="1"/>
  <c r="BU189" i="6"/>
  <c r="LQ189" i="6" s="1"/>
  <c r="BU194" i="6"/>
  <c r="LQ194" i="6" s="1"/>
  <c r="BU206" i="6"/>
  <c r="LQ206" i="6" s="1"/>
  <c r="BU216" i="6"/>
  <c r="LQ216" i="6" s="1"/>
  <c r="BU229" i="6"/>
  <c r="LQ229" i="6" s="1"/>
  <c r="BU312" i="6"/>
  <c r="LQ312" i="6" s="1"/>
  <c r="BU340" i="6"/>
  <c r="LQ340" i="6" s="1"/>
  <c r="BU390" i="6"/>
  <c r="LQ390" i="6" s="1"/>
  <c r="BU404" i="6"/>
  <c r="LQ404" i="6" s="1"/>
  <c r="BU487" i="6"/>
  <c r="LQ487" i="6" s="1"/>
  <c r="BU507" i="6"/>
  <c r="LQ507" i="6" s="1"/>
  <c r="BU582" i="6"/>
  <c r="LQ582" i="6" s="1"/>
  <c r="BU588" i="6"/>
  <c r="LQ588" i="6" s="1"/>
  <c r="BU208" i="6"/>
  <c r="LQ208" i="6" s="1"/>
  <c r="BU237" i="6"/>
  <c r="LQ237" i="6" s="1"/>
  <c r="BU68" i="6"/>
  <c r="LQ68" i="6" s="1"/>
  <c r="BU85" i="6"/>
  <c r="LQ85" i="6" s="1"/>
  <c r="BU277" i="6"/>
  <c r="LQ277" i="6" s="1"/>
  <c r="BU333" i="6"/>
  <c r="LQ333" i="6" s="1"/>
  <c r="BU342" i="6"/>
  <c r="LQ342" i="6" s="1"/>
  <c r="BU385" i="6"/>
  <c r="LQ385" i="6" s="1"/>
  <c r="BU417" i="6"/>
  <c r="LQ417" i="6" s="1"/>
  <c r="BU420" i="6"/>
  <c r="LQ420" i="6" s="1"/>
  <c r="BU212" i="6"/>
  <c r="LQ212" i="6" s="1"/>
  <c r="BU219" i="6"/>
  <c r="LQ219" i="6" s="1"/>
  <c r="BU250" i="6"/>
  <c r="LQ250" i="6" s="1"/>
  <c r="BU355" i="6"/>
  <c r="LQ355" i="6" s="1"/>
  <c r="BU131" i="6"/>
  <c r="LQ131" i="6" s="1"/>
  <c r="BU11" i="6"/>
  <c r="LQ11" i="6" s="1"/>
  <c r="BU63" i="6"/>
  <c r="LQ63" i="6" s="1"/>
  <c r="BU73" i="6"/>
  <c r="LQ73" i="6" s="1"/>
  <c r="BU220" i="6"/>
  <c r="LQ220" i="6" s="1"/>
  <c r="BU234" i="6"/>
  <c r="BU242" i="6"/>
  <c r="LQ242" i="6" s="1"/>
  <c r="BU289" i="6"/>
  <c r="LQ289" i="6" s="1"/>
  <c r="BU300" i="6"/>
  <c r="LQ300" i="6" s="1"/>
  <c r="BU444" i="6"/>
  <c r="LQ444" i="6" s="1"/>
  <c r="BU516" i="6"/>
  <c r="LQ516" i="6" s="1"/>
  <c r="BU554" i="6"/>
  <c r="LQ554" i="6" s="1"/>
  <c r="BU343" i="6"/>
  <c r="LQ343" i="6" s="1"/>
  <c r="BU536" i="6"/>
  <c r="LQ536" i="6" s="1"/>
  <c r="BT26" i="6"/>
  <c r="LP26" i="6" s="1"/>
  <c r="BT49" i="6"/>
  <c r="LP49" i="6" s="1"/>
  <c r="BT127" i="6"/>
  <c r="LP127" i="6" s="1"/>
  <c r="BT189" i="6"/>
  <c r="LP189" i="6" s="1"/>
  <c r="BT194" i="6"/>
  <c r="LP194" i="6" s="1"/>
  <c r="BT206" i="6"/>
  <c r="LP206" i="6" s="1"/>
  <c r="BT216" i="6"/>
  <c r="LP216" i="6" s="1"/>
  <c r="BT229" i="6"/>
  <c r="LP229" i="6" s="1"/>
  <c r="BT312" i="6"/>
  <c r="LP312" i="6" s="1"/>
  <c r="BT340" i="6"/>
  <c r="LP340" i="6" s="1"/>
  <c r="BT390" i="6"/>
  <c r="LP390" i="6" s="1"/>
  <c r="BT404" i="6"/>
  <c r="LP404" i="6" s="1"/>
  <c r="BT487" i="6"/>
  <c r="LP487" i="6" s="1"/>
  <c r="BT507" i="6"/>
  <c r="LP507" i="6" s="1"/>
  <c r="BT582" i="6"/>
  <c r="LP582" i="6" s="1"/>
  <c r="BT588" i="6"/>
  <c r="LP588" i="6" s="1"/>
  <c r="BT208" i="6"/>
  <c r="LP208" i="6" s="1"/>
  <c r="BT237" i="6"/>
  <c r="LP237" i="6" s="1"/>
  <c r="BT68" i="6"/>
  <c r="LP68" i="6" s="1"/>
  <c r="BT85" i="6"/>
  <c r="LP85" i="6" s="1"/>
  <c r="BT277" i="6"/>
  <c r="LP277" i="6" s="1"/>
  <c r="BT333" i="6"/>
  <c r="LP333" i="6" s="1"/>
  <c r="BT342" i="6"/>
  <c r="LP342" i="6" s="1"/>
  <c r="BT385" i="6"/>
  <c r="LP385" i="6" s="1"/>
  <c r="BT417" i="6"/>
  <c r="LP417" i="6" s="1"/>
  <c r="BT420" i="6"/>
  <c r="LP420" i="6" s="1"/>
  <c r="BT212" i="6"/>
  <c r="LP212" i="6" s="1"/>
  <c r="BT219" i="6"/>
  <c r="LP219" i="6" s="1"/>
  <c r="BT250" i="6"/>
  <c r="LP250" i="6" s="1"/>
  <c r="BT355" i="6"/>
  <c r="LP355" i="6" s="1"/>
  <c r="BT131" i="6"/>
  <c r="LP131" i="6" s="1"/>
  <c r="BT11" i="6"/>
  <c r="LP11" i="6" s="1"/>
  <c r="BT63" i="6"/>
  <c r="LP63" i="6" s="1"/>
  <c r="BT73" i="6"/>
  <c r="LP73" i="6" s="1"/>
  <c r="BT220" i="6"/>
  <c r="LP220" i="6" s="1"/>
  <c r="BT234" i="6"/>
  <c r="BT242" i="6"/>
  <c r="LP242" i="6" s="1"/>
  <c r="BT289" i="6"/>
  <c r="LP289" i="6" s="1"/>
  <c r="BT300" i="6"/>
  <c r="LP300" i="6" s="1"/>
  <c r="BT444" i="6"/>
  <c r="LP444" i="6" s="1"/>
  <c r="BT516" i="6"/>
  <c r="LP516" i="6" s="1"/>
  <c r="BT554" i="6"/>
  <c r="LP554" i="6" s="1"/>
  <c r="BT343" i="6"/>
  <c r="LP343" i="6" s="1"/>
  <c r="BT536" i="6"/>
  <c r="LP536" i="6" s="1"/>
  <c r="BS26" i="6"/>
  <c r="LO26" i="6" s="1"/>
  <c r="BS49" i="6"/>
  <c r="LO49" i="6" s="1"/>
  <c r="BS127" i="6"/>
  <c r="LO127" i="6" s="1"/>
  <c r="BS189" i="6"/>
  <c r="LO189" i="6" s="1"/>
  <c r="BS194" i="6"/>
  <c r="LO194" i="6" s="1"/>
  <c r="BS206" i="6"/>
  <c r="LO206" i="6" s="1"/>
  <c r="BS216" i="6"/>
  <c r="LO216" i="6" s="1"/>
  <c r="BS229" i="6"/>
  <c r="LO229" i="6" s="1"/>
  <c r="BS312" i="6"/>
  <c r="LO312" i="6" s="1"/>
  <c r="BS340" i="6"/>
  <c r="LO340" i="6" s="1"/>
  <c r="BS390" i="6"/>
  <c r="LO390" i="6" s="1"/>
  <c r="BS404" i="6"/>
  <c r="LO404" i="6" s="1"/>
  <c r="BS487" i="6"/>
  <c r="LO487" i="6" s="1"/>
  <c r="BS507" i="6"/>
  <c r="LO507" i="6" s="1"/>
  <c r="BS582" i="6"/>
  <c r="LO582" i="6" s="1"/>
  <c r="BS588" i="6"/>
  <c r="LO588" i="6" s="1"/>
  <c r="BS208" i="6"/>
  <c r="LO208" i="6" s="1"/>
  <c r="BS237" i="6"/>
  <c r="LO237" i="6" s="1"/>
  <c r="BS68" i="6"/>
  <c r="LO68" i="6" s="1"/>
  <c r="BS85" i="6"/>
  <c r="LO85" i="6" s="1"/>
  <c r="BS277" i="6"/>
  <c r="LO277" i="6" s="1"/>
  <c r="BS333" i="6"/>
  <c r="LO333" i="6" s="1"/>
  <c r="BS342" i="6"/>
  <c r="LO342" i="6" s="1"/>
  <c r="BS385" i="6"/>
  <c r="LO385" i="6" s="1"/>
  <c r="BS417" i="6"/>
  <c r="LO417" i="6" s="1"/>
  <c r="BS420" i="6"/>
  <c r="LO420" i="6" s="1"/>
  <c r="BS212" i="6"/>
  <c r="LO212" i="6" s="1"/>
  <c r="BS219" i="6"/>
  <c r="LO219" i="6" s="1"/>
  <c r="BS250" i="6"/>
  <c r="LO250" i="6" s="1"/>
  <c r="BS355" i="6"/>
  <c r="LO355" i="6" s="1"/>
  <c r="BS131" i="6"/>
  <c r="LO131" i="6" s="1"/>
  <c r="BS11" i="6"/>
  <c r="LO11" i="6" s="1"/>
  <c r="BS63" i="6"/>
  <c r="LO63" i="6" s="1"/>
  <c r="BS73" i="6"/>
  <c r="LO73" i="6" s="1"/>
  <c r="BS220" i="6"/>
  <c r="LO220" i="6" s="1"/>
  <c r="BS234" i="6"/>
  <c r="BS242" i="6"/>
  <c r="LO242" i="6" s="1"/>
  <c r="BS289" i="6"/>
  <c r="LO289" i="6" s="1"/>
  <c r="BS300" i="6"/>
  <c r="LO300" i="6" s="1"/>
  <c r="BS444" i="6"/>
  <c r="LO444" i="6" s="1"/>
  <c r="BS516" i="6"/>
  <c r="LO516" i="6" s="1"/>
  <c r="BS554" i="6"/>
  <c r="LO554" i="6" s="1"/>
  <c r="BS343" i="6"/>
  <c r="LO343" i="6" s="1"/>
  <c r="BS536" i="6"/>
  <c r="LO536" i="6" s="1"/>
  <c r="BR26" i="6"/>
  <c r="LN26" i="6" s="1"/>
  <c r="BR49" i="6"/>
  <c r="LN49" i="6" s="1"/>
  <c r="BR127" i="6"/>
  <c r="LN127" i="6" s="1"/>
  <c r="BR189" i="6"/>
  <c r="LN189" i="6" s="1"/>
  <c r="BR194" i="6"/>
  <c r="LN194" i="6" s="1"/>
  <c r="BR206" i="6"/>
  <c r="LN206" i="6" s="1"/>
  <c r="BR216" i="6"/>
  <c r="LN216" i="6" s="1"/>
  <c r="BR229" i="6"/>
  <c r="LN229" i="6" s="1"/>
  <c r="BR312" i="6"/>
  <c r="LN312" i="6" s="1"/>
  <c r="BR340" i="6"/>
  <c r="LN340" i="6" s="1"/>
  <c r="BR390" i="6"/>
  <c r="LN390" i="6" s="1"/>
  <c r="BR404" i="6"/>
  <c r="LN404" i="6" s="1"/>
  <c r="BR487" i="6"/>
  <c r="LN487" i="6" s="1"/>
  <c r="BR507" i="6"/>
  <c r="LN507" i="6" s="1"/>
  <c r="BR582" i="6"/>
  <c r="LN582" i="6" s="1"/>
  <c r="BR588" i="6"/>
  <c r="LN588" i="6" s="1"/>
  <c r="BR208" i="6"/>
  <c r="LN208" i="6" s="1"/>
  <c r="BR237" i="6"/>
  <c r="LN237" i="6" s="1"/>
  <c r="BR68" i="6"/>
  <c r="LN68" i="6" s="1"/>
  <c r="BR85" i="6"/>
  <c r="LN85" i="6" s="1"/>
  <c r="BR277" i="6"/>
  <c r="LN277" i="6" s="1"/>
  <c r="BR333" i="6"/>
  <c r="LN333" i="6" s="1"/>
  <c r="BR342" i="6"/>
  <c r="LN342" i="6" s="1"/>
  <c r="BR385" i="6"/>
  <c r="LN385" i="6" s="1"/>
  <c r="BR417" i="6"/>
  <c r="LN417" i="6" s="1"/>
  <c r="BR420" i="6"/>
  <c r="LN420" i="6" s="1"/>
  <c r="BR212" i="6"/>
  <c r="LN212" i="6" s="1"/>
  <c r="BR219" i="6"/>
  <c r="LN219" i="6" s="1"/>
  <c r="BR250" i="6"/>
  <c r="LN250" i="6" s="1"/>
  <c r="BR355" i="6"/>
  <c r="LN355" i="6" s="1"/>
  <c r="BR131" i="6"/>
  <c r="LN131" i="6" s="1"/>
  <c r="BR11" i="6"/>
  <c r="LN11" i="6" s="1"/>
  <c r="BR63" i="6"/>
  <c r="LN63" i="6" s="1"/>
  <c r="BR73" i="6"/>
  <c r="LN73" i="6" s="1"/>
  <c r="BR220" i="6"/>
  <c r="LN220" i="6" s="1"/>
  <c r="BR234" i="6"/>
  <c r="BR242" i="6"/>
  <c r="LN242" i="6" s="1"/>
  <c r="BR289" i="6"/>
  <c r="LN289" i="6" s="1"/>
  <c r="BR300" i="6"/>
  <c r="LN300" i="6" s="1"/>
  <c r="BR444" i="6"/>
  <c r="LN444" i="6" s="1"/>
  <c r="BR516" i="6"/>
  <c r="LN516" i="6" s="1"/>
  <c r="BR554" i="6"/>
  <c r="LN554" i="6" s="1"/>
  <c r="BR343" i="6"/>
  <c r="LN343" i="6" s="1"/>
  <c r="BR536" i="6"/>
  <c r="LN536" i="6" s="1"/>
  <c r="BU3" i="6"/>
  <c r="LQ3" i="6" s="1"/>
  <c r="BU122" i="6"/>
  <c r="LQ122" i="6" s="1"/>
  <c r="BU191" i="6"/>
  <c r="LQ191" i="6" s="1"/>
  <c r="BU204" i="6"/>
  <c r="LQ204" i="6" s="1"/>
  <c r="BU236" i="6"/>
  <c r="LQ236" i="6" s="1"/>
  <c r="BU306" i="6"/>
  <c r="LQ306" i="6" s="1"/>
  <c r="BU394" i="6"/>
  <c r="LQ394" i="6" s="1"/>
  <c r="BU482" i="6"/>
  <c r="LQ482" i="6" s="1"/>
  <c r="BU584" i="6"/>
  <c r="LQ584" i="6" s="1"/>
  <c r="BU151" i="6"/>
  <c r="LQ151" i="6" s="1"/>
  <c r="BU51" i="6"/>
  <c r="LQ51" i="6" s="1"/>
  <c r="BU90" i="6"/>
  <c r="LQ90" i="6" s="1"/>
  <c r="BU123" i="6"/>
  <c r="LQ123" i="6" s="1"/>
  <c r="BU209" i="6"/>
  <c r="LQ209" i="6" s="1"/>
  <c r="BU299" i="6"/>
  <c r="LQ299" i="6" s="1"/>
  <c r="BU305" i="6"/>
  <c r="LQ305" i="6" s="1"/>
  <c r="BU542" i="6"/>
  <c r="LQ542" i="6" s="1"/>
  <c r="BU559" i="6"/>
  <c r="LQ559" i="6" s="1"/>
  <c r="BU563" i="6"/>
  <c r="LQ563" i="6" s="1"/>
  <c r="BU575" i="6"/>
  <c r="LQ575" i="6" s="1"/>
  <c r="BU28" i="6"/>
  <c r="LQ28" i="6" s="1"/>
  <c r="BU144" i="6"/>
  <c r="LQ144" i="6" s="1"/>
  <c r="BU272" i="6"/>
  <c r="LQ272" i="6" s="1"/>
  <c r="BU345" i="6"/>
  <c r="LQ345" i="6" s="1"/>
  <c r="BU481" i="6"/>
  <c r="LQ481" i="6" s="1"/>
  <c r="BU576" i="6"/>
  <c r="LQ576" i="6" s="1"/>
  <c r="BU4" i="6"/>
  <c r="LQ4" i="6" s="1"/>
  <c r="BU121" i="6"/>
  <c r="LQ121" i="6" s="1"/>
  <c r="BU119" i="6"/>
  <c r="LQ119" i="6" s="1"/>
  <c r="BU126" i="6"/>
  <c r="LQ126" i="6" s="1"/>
  <c r="BU161" i="6"/>
  <c r="LQ161" i="6" s="1"/>
  <c r="BU181" i="6"/>
  <c r="LQ181" i="6" s="1"/>
  <c r="BU190" i="6"/>
  <c r="LQ190" i="6" s="1"/>
  <c r="BU279" i="6"/>
  <c r="LQ279" i="6" s="1"/>
  <c r="BU331" i="6"/>
  <c r="LQ331" i="6" s="1"/>
  <c r="BU337" i="6"/>
  <c r="LQ337" i="6" s="1"/>
  <c r="BU358" i="6"/>
  <c r="LQ358" i="6" s="1"/>
  <c r="BU362" i="6"/>
  <c r="LQ362" i="6" s="1"/>
  <c r="BU370" i="6"/>
  <c r="LQ370" i="6" s="1"/>
  <c r="BU384" i="6"/>
  <c r="LQ384" i="6" s="1"/>
  <c r="BU388" i="6"/>
  <c r="LQ388" i="6" s="1"/>
  <c r="BU401" i="6"/>
  <c r="LQ401" i="6" s="1"/>
  <c r="BU483" i="6"/>
  <c r="LQ483" i="6" s="1"/>
  <c r="BU541" i="6"/>
  <c r="LQ541" i="6" s="1"/>
  <c r="BU543" i="6"/>
  <c r="LQ543" i="6" s="1"/>
  <c r="BU581" i="6"/>
  <c r="LQ581" i="6" s="1"/>
  <c r="BU587" i="6"/>
  <c r="LQ587" i="6" s="1"/>
  <c r="BU293" i="6"/>
  <c r="LQ293" i="6" s="1"/>
  <c r="BU409" i="6"/>
  <c r="LQ409" i="6" s="1"/>
  <c r="BU449" i="6"/>
  <c r="LQ449" i="6" s="1"/>
  <c r="BU578" i="6"/>
  <c r="LQ578" i="6" s="1"/>
  <c r="BU81" i="6"/>
  <c r="LQ81" i="6" s="1"/>
  <c r="BU278" i="6"/>
  <c r="LQ278" i="6" s="1"/>
  <c r="BU569" i="6"/>
  <c r="LQ569" i="6" s="1"/>
  <c r="BU247" i="6"/>
  <c r="BU322" i="6"/>
  <c r="LQ322" i="6" s="1"/>
  <c r="BU341" i="6"/>
  <c r="LQ341" i="6" s="1"/>
  <c r="BU589" i="6"/>
  <c r="LQ589" i="6" s="1"/>
  <c r="BU59" i="6"/>
  <c r="LQ59" i="6" s="1"/>
  <c r="BU292" i="6"/>
  <c r="LQ292" i="6" s="1"/>
  <c r="BU332" i="6"/>
  <c r="LQ332" i="6" s="1"/>
  <c r="BU476" i="6"/>
  <c r="LQ476" i="6" s="1"/>
  <c r="BU484" i="6"/>
  <c r="LQ484" i="6" s="1"/>
  <c r="BU499" i="6"/>
  <c r="LQ499" i="6" s="1"/>
  <c r="BU502" i="6"/>
  <c r="LQ502" i="6" s="1"/>
  <c r="BT3" i="6"/>
  <c r="LP3" i="6" s="1"/>
  <c r="BT122" i="6"/>
  <c r="LP122" i="6" s="1"/>
  <c r="BT191" i="6"/>
  <c r="LP191" i="6" s="1"/>
  <c r="BT204" i="6"/>
  <c r="LP204" i="6" s="1"/>
  <c r="BT236" i="6"/>
  <c r="LP236" i="6" s="1"/>
  <c r="BT306" i="6"/>
  <c r="LP306" i="6" s="1"/>
  <c r="BT394" i="6"/>
  <c r="LP394" i="6" s="1"/>
  <c r="BT482" i="6"/>
  <c r="LP482" i="6" s="1"/>
  <c r="BT584" i="6"/>
  <c r="LP584" i="6" s="1"/>
  <c r="BT151" i="6"/>
  <c r="LP151" i="6" s="1"/>
  <c r="BT51" i="6"/>
  <c r="LP51" i="6" s="1"/>
  <c r="BT90" i="6"/>
  <c r="LP90" i="6" s="1"/>
  <c r="BT123" i="6"/>
  <c r="LP123" i="6" s="1"/>
  <c r="BT209" i="6"/>
  <c r="LP209" i="6" s="1"/>
  <c r="BT299" i="6"/>
  <c r="LP299" i="6" s="1"/>
  <c r="BT305" i="6"/>
  <c r="LP305" i="6" s="1"/>
  <c r="BT542" i="6"/>
  <c r="LP542" i="6" s="1"/>
  <c r="BT559" i="6"/>
  <c r="LP559" i="6" s="1"/>
  <c r="BT563" i="6"/>
  <c r="LP563" i="6" s="1"/>
  <c r="BT575" i="6"/>
  <c r="LP575" i="6" s="1"/>
  <c r="BT28" i="6"/>
  <c r="LP28" i="6" s="1"/>
  <c r="BT144" i="6"/>
  <c r="LP144" i="6" s="1"/>
  <c r="BT272" i="6"/>
  <c r="LP272" i="6" s="1"/>
  <c r="BT345" i="6"/>
  <c r="LP345" i="6" s="1"/>
  <c r="BT481" i="6"/>
  <c r="LP481" i="6" s="1"/>
  <c r="BT576" i="6"/>
  <c r="LP576" i="6" s="1"/>
  <c r="BT4" i="6"/>
  <c r="LP4" i="6" s="1"/>
  <c r="BT121" i="6"/>
  <c r="LP121" i="6" s="1"/>
  <c r="BT119" i="6"/>
  <c r="LP119" i="6" s="1"/>
  <c r="BT126" i="6"/>
  <c r="LP126" i="6" s="1"/>
  <c r="BT161" i="6"/>
  <c r="LP161" i="6" s="1"/>
  <c r="BT181" i="6"/>
  <c r="LP181" i="6" s="1"/>
  <c r="BT190" i="6"/>
  <c r="LP190" i="6" s="1"/>
  <c r="BT279" i="6"/>
  <c r="LP279" i="6" s="1"/>
  <c r="BT331" i="6"/>
  <c r="LP331" i="6" s="1"/>
  <c r="BT337" i="6"/>
  <c r="LP337" i="6" s="1"/>
  <c r="BT358" i="6"/>
  <c r="LP358" i="6" s="1"/>
  <c r="BT362" i="6"/>
  <c r="LP362" i="6" s="1"/>
  <c r="BT370" i="6"/>
  <c r="LP370" i="6" s="1"/>
  <c r="BT384" i="6"/>
  <c r="LP384" i="6" s="1"/>
  <c r="BT388" i="6"/>
  <c r="LP388" i="6" s="1"/>
  <c r="BT401" i="6"/>
  <c r="LP401" i="6" s="1"/>
  <c r="BT483" i="6"/>
  <c r="LP483" i="6" s="1"/>
  <c r="BT541" i="6"/>
  <c r="LP541" i="6" s="1"/>
  <c r="BT543" i="6"/>
  <c r="LP543" i="6" s="1"/>
  <c r="BT581" i="6"/>
  <c r="LP581" i="6" s="1"/>
  <c r="BT587" i="6"/>
  <c r="LP587" i="6" s="1"/>
  <c r="BT293" i="6"/>
  <c r="LP293" i="6" s="1"/>
  <c r="BT409" i="6"/>
  <c r="LP409" i="6" s="1"/>
  <c r="BT449" i="6"/>
  <c r="LP449" i="6" s="1"/>
  <c r="BT578" i="6"/>
  <c r="LP578" i="6" s="1"/>
  <c r="BT81" i="6"/>
  <c r="LP81" i="6" s="1"/>
  <c r="BT278" i="6"/>
  <c r="LP278" i="6" s="1"/>
  <c r="BT569" i="6"/>
  <c r="LP569" i="6" s="1"/>
  <c r="BT247" i="6"/>
  <c r="LP247" i="6" s="1"/>
  <c r="BT322" i="6"/>
  <c r="LP322" i="6" s="1"/>
  <c r="BT341" i="6"/>
  <c r="LP341" i="6" s="1"/>
  <c r="BT589" i="6"/>
  <c r="LP589" i="6" s="1"/>
  <c r="BT59" i="6"/>
  <c r="LP59" i="6" s="1"/>
  <c r="BT292" i="6"/>
  <c r="LP292" i="6" s="1"/>
  <c r="BT332" i="6"/>
  <c r="LP332" i="6" s="1"/>
  <c r="BT476" i="6"/>
  <c r="LP476" i="6" s="1"/>
  <c r="BT484" i="6"/>
  <c r="LP484" i="6" s="1"/>
  <c r="BT499" i="6"/>
  <c r="LP499" i="6" s="1"/>
  <c r="BT502" i="6"/>
  <c r="LP502" i="6" s="1"/>
  <c r="BS3" i="6"/>
  <c r="LO3" i="6" s="1"/>
  <c r="BS122" i="6"/>
  <c r="LO122" i="6" s="1"/>
  <c r="BS191" i="6"/>
  <c r="LO191" i="6" s="1"/>
  <c r="BS204" i="6"/>
  <c r="LO204" i="6" s="1"/>
  <c r="BS236" i="6"/>
  <c r="LO236" i="6" s="1"/>
  <c r="BS306" i="6"/>
  <c r="LO306" i="6" s="1"/>
  <c r="BS394" i="6"/>
  <c r="LO394" i="6" s="1"/>
  <c r="BS482" i="6"/>
  <c r="LO482" i="6" s="1"/>
  <c r="BS584" i="6"/>
  <c r="LO584" i="6" s="1"/>
  <c r="BS151" i="6"/>
  <c r="LO151" i="6" s="1"/>
  <c r="BS51" i="6"/>
  <c r="LO51" i="6" s="1"/>
  <c r="BS90" i="6"/>
  <c r="LO90" i="6" s="1"/>
  <c r="BS123" i="6"/>
  <c r="LO123" i="6" s="1"/>
  <c r="BS209" i="6"/>
  <c r="LO209" i="6" s="1"/>
  <c r="BS299" i="6"/>
  <c r="LO299" i="6" s="1"/>
  <c r="BS305" i="6"/>
  <c r="LO305" i="6" s="1"/>
  <c r="BS542" i="6"/>
  <c r="LO542" i="6" s="1"/>
  <c r="BS559" i="6"/>
  <c r="LO559" i="6" s="1"/>
  <c r="BS563" i="6"/>
  <c r="LO563" i="6" s="1"/>
  <c r="BS575" i="6"/>
  <c r="LO575" i="6" s="1"/>
  <c r="BS28" i="6"/>
  <c r="LO28" i="6" s="1"/>
  <c r="BS144" i="6"/>
  <c r="LO144" i="6" s="1"/>
  <c r="BS272" i="6"/>
  <c r="LO272" i="6" s="1"/>
  <c r="BS345" i="6"/>
  <c r="LO345" i="6" s="1"/>
  <c r="BS481" i="6"/>
  <c r="LO481" i="6" s="1"/>
  <c r="BS576" i="6"/>
  <c r="LO576" i="6" s="1"/>
  <c r="BS4" i="6"/>
  <c r="LO4" i="6" s="1"/>
  <c r="BS121" i="6"/>
  <c r="LO121" i="6" s="1"/>
  <c r="BS119" i="6"/>
  <c r="LO119" i="6" s="1"/>
  <c r="BS126" i="6"/>
  <c r="LO126" i="6" s="1"/>
  <c r="BS161" i="6"/>
  <c r="LO161" i="6" s="1"/>
  <c r="BS181" i="6"/>
  <c r="LO181" i="6" s="1"/>
  <c r="BS190" i="6"/>
  <c r="LO190" i="6" s="1"/>
  <c r="BS279" i="6"/>
  <c r="LO279" i="6" s="1"/>
  <c r="BS331" i="6"/>
  <c r="LO331" i="6" s="1"/>
  <c r="BS337" i="6"/>
  <c r="LO337" i="6" s="1"/>
  <c r="BS358" i="6"/>
  <c r="LO358" i="6" s="1"/>
  <c r="BS362" i="6"/>
  <c r="LO362" i="6" s="1"/>
  <c r="BS370" i="6"/>
  <c r="LO370" i="6" s="1"/>
  <c r="BS384" i="6"/>
  <c r="LO384" i="6" s="1"/>
  <c r="BS388" i="6"/>
  <c r="LO388" i="6" s="1"/>
  <c r="BS401" i="6"/>
  <c r="LO401" i="6" s="1"/>
  <c r="BS483" i="6"/>
  <c r="LO483" i="6" s="1"/>
  <c r="BS541" i="6"/>
  <c r="LO541" i="6" s="1"/>
  <c r="BS543" i="6"/>
  <c r="LO543" i="6" s="1"/>
  <c r="BS581" i="6"/>
  <c r="LO581" i="6" s="1"/>
  <c r="BS587" i="6"/>
  <c r="LO587" i="6" s="1"/>
  <c r="BS293" i="6"/>
  <c r="LO293" i="6" s="1"/>
  <c r="BS409" i="6"/>
  <c r="LO409" i="6" s="1"/>
  <c r="BS449" i="6"/>
  <c r="LO449" i="6" s="1"/>
  <c r="BS578" i="6"/>
  <c r="LO578" i="6" s="1"/>
  <c r="BS81" i="6"/>
  <c r="LO81" i="6" s="1"/>
  <c r="BS278" i="6"/>
  <c r="LO278" i="6" s="1"/>
  <c r="BS569" i="6"/>
  <c r="LO569" i="6" s="1"/>
  <c r="BS247" i="6"/>
  <c r="LO247" i="6" s="1"/>
  <c r="BS322" i="6"/>
  <c r="BS341" i="6"/>
  <c r="LO341" i="6" s="1"/>
  <c r="BS589" i="6"/>
  <c r="LO589" i="6" s="1"/>
  <c r="BS59" i="6"/>
  <c r="LO59" i="6" s="1"/>
  <c r="BS292" i="6"/>
  <c r="LO292" i="6" s="1"/>
  <c r="BS332" i="6"/>
  <c r="LO332" i="6" s="1"/>
  <c r="BS476" i="6"/>
  <c r="LO476" i="6" s="1"/>
  <c r="BS484" i="6"/>
  <c r="LO484" i="6" s="1"/>
  <c r="BS499" i="6"/>
  <c r="LO499" i="6" s="1"/>
  <c r="BS502" i="6"/>
  <c r="LO502" i="6" s="1"/>
  <c r="BR3" i="6"/>
  <c r="LN3" i="6" s="1"/>
  <c r="BR122" i="6"/>
  <c r="LN122" i="6" s="1"/>
  <c r="BR191" i="6"/>
  <c r="LN191" i="6" s="1"/>
  <c r="BR204" i="6"/>
  <c r="LN204" i="6" s="1"/>
  <c r="BR236" i="6"/>
  <c r="LN236" i="6" s="1"/>
  <c r="BR306" i="6"/>
  <c r="LN306" i="6" s="1"/>
  <c r="BR394" i="6"/>
  <c r="LN394" i="6" s="1"/>
  <c r="BR482" i="6"/>
  <c r="LN482" i="6" s="1"/>
  <c r="BR584" i="6"/>
  <c r="LN584" i="6" s="1"/>
  <c r="BR151" i="6"/>
  <c r="LN151" i="6" s="1"/>
  <c r="BR51" i="6"/>
  <c r="LN51" i="6" s="1"/>
  <c r="BR90" i="6"/>
  <c r="LN90" i="6" s="1"/>
  <c r="BR123" i="6"/>
  <c r="LN123" i="6" s="1"/>
  <c r="BR209" i="6"/>
  <c r="LN209" i="6" s="1"/>
  <c r="BR299" i="6"/>
  <c r="LN299" i="6" s="1"/>
  <c r="BR305" i="6"/>
  <c r="LN305" i="6" s="1"/>
  <c r="BR542" i="6"/>
  <c r="LN542" i="6" s="1"/>
  <c r="BR559" i="6"/>
  <c r="LN559" i="6" s="1"/>
  <c r="BR563" i="6"/>
  <c r="LN563" i="6" s="1"/>
  <c r="BR575" i="6"/>
  <c r="LN575" i="6" s="1"/>
  <c r="BR28" i="6"/>
  <c r="LN28" i="6" s="1"/>
  <c r="BR144" i="6"/>
  <c r="LN144" i="6" s="1"/>
  <c r="BR272" i="6"/>
  <c r="LN272" i="6" s="1"/>
  <c r="BR345" i="6"/>
  <c r="LN345" i="6" s="1"/>
  <c r="BR481" i="6"/>
  <c r="LN481" i="6" s="1"/>
  <c r="BR576" i="6"/>
  <c r="LN576" i="6" s="1"/>
  <c r="BR4" i="6"/>
  <c r="LN4" i="6" s="1"/>
  <c r="BR121" i="6"/>
  <c r="LN121" i="6" s="1"/>
  <c r="BR119" i="6"/>
  <c r="LN119" i="6" s="1"/>
  <c r="BR126" i="6"/>
  <c r="LN126" i="6" s="1"/>
  <c r="BR161" i="6"/>
  <c r="LN161" i="6" s="1"/>
  <c r="BR181" i="6"/>
  <c r="LN181" i="6" s="1"/>
  <c r="BR190" i="6"/>
  <c r="LN190" i="6" s="1"/>
  <c r="BR279" i="6"/>
  <c r="LN279" i="6" s="1"/>
  <c r="BR331" i="6"/>
  <c r="LN331" i="6" s="1"/>
  <c r="BR337" i="6"/>
  <c r="LN337" i="6" s="1"/>
  <c r="BR358" i="6"/>
  <c r="LN358" i="6" s="1"/>
  <c r="BR362" i="6"/>
  <c r="LN362" i="6" s="1"/>
  <c r="BR370" i="6"/>
  <c r="LN370" i="6" s="1"/>
  <c r="BR384" i="6"/>
  <c r="LN384" i="6" s="1"/>
  <c r="BR388" i="6"/>
  <c r="LN388" i="6" s="1"/>
  <c r="BR401" i="6"/>
  <c r="LN401" i="6" s="1"/>
  <c r="BR483" i="6"/>
  <c r="LN483" i="6" s="1"/>
  <c r="BR541" i="6"/>
  <c r="LN541" i="6" s="1"/>
  <c r="BR543" i="6"/>
  <c r="LN543" i="6" s="1"/>
  <c r="BR581" i="6"/>
  <c r="LN581" i="6" s="1"/>
  <c r="BR587" i="6"/>
  <c r="LN587" i="6" s="1"/>
  <c r="BR293" i="6"/>
  <c r="LN293" i="6" s="1"/>
  <c r="BR409" i="6"/>
  <c r="LN409" i="6" s="1"/>
  <c r="BR449" i="6"/>
  <c r="LN449" i="6" s="1"/>
  <c r="BR578" i="6"/>
  <c r="LN578" i="6" s="1"/>
  <c r="BR81" i="6"/>
  <c r="LN81" i="6" s="1"/>
  <c r="BR278" i="6"/>
  <c r="LN278" i="6" s="1"/>
  <c r="BR569" i="6"/>
  <c r="LN569" i="6" s="1"/>
  <c r="BR247" i="6"/>
  <c r="BR322" i="6"/>
  <c r="LN322" i="6" s="1"/>
  <c r="BR341" i="6"/>
  <c r="LN341" i="6" s="1"/>
  <c r="BR589" i="6"/>
  <c r="LN589" i="6" s="1"/>
  <c r="BR59" i="6"/>
  <c r="LN59" i="6" s="1"/>
  <c r="BR292" i="6"/>
  <c r="LN292" i="6" s="1"/>
  <c r="BR332" i="6"/>
  <c r="LN332" i="6" s="1"/>
  <c r="BR476" i="6"/>
  <c r="LN476" i="6" s="1"/>
  <c r="BR484" i="6"/>
  <c r="LN484" i="6" s="1"/>
  <c r="BR499" i="6"/>
  <c r="LN499" i="6" s="1"/>
  <c r="BR502" i="6"/>
  <c r="LN502" i="6" s="1"/>
  <c r="BU42" i="6"/>
  <c r="LQ42" i="6" s="1"/>
  <c r="BU66" i="6"/>
  <c r="LQ66" i="6" s="1"/>
  <c r="BU87" i="6"/>
  <c r="LQ87" i="6" s="1"/>
  <c r="BU115" i="6"/>
  <c r="LQ115" i="6" s="1"/>
  <c r="BU262" i="6"/>
  <c r="LQ262" i="6" s="1"/>
  <c r="BU402" i="6"/>
  <c r="LQ402" i="6" s="1"/>
  <c r="BU517" i="6"/>
  <c r="LQ517" i="6" s="1"/>
  <c r="BU574" i="6"/>
  <c r="LQ574" i="6" s="1"/>
  <c r="BU586" i="6"/>
  <c r="BU280" i="6"/>
  <c r="LQ280" i="6" s="1"/>
  <c r="BU129" i="6"/>
  <c r="LQ129" i="6" s="1"/>
  <c r="BU251" i="6"/>
  <c r="LQ251" i="6" s="1"/>
  <c r="BU281" i="6"/>
  <c r="LQ281" i="6" s="1"/>
  <c r="BU286" i="6"/>
  <c r="LQ286" i="6" s="1"/>
  <c r="BU336" i="6"/>
  <c r="LQ336" i="6" s="1"/>
  <c r="BU257" i="6"/>
  <c r="LQ257" i="6" s="1"/>
  <c r="BU364" i="6"/>
  <c r="LQ364" i="6" s="1"/>
  <c r="BU429" i="6"/>
  <c r="LQ429" i="6" s="1"/>
  <c r="BU557" i="6"/>
  <c r="LQ557" i="6" s="1"/>
  <c r="BU583" i="6"/>
  <c r="LQ583" i="6" s="1"/>
  <c r="BU238" i="6"/>
  <c r="LQ238" i="6" s="1"/>
  <c r="BU302" i="6"/>
  <c r="LQ302" i="6" s="1"/>
  <c r="BU534" i="6"/>
  <c r="LQ534" i="6" s="1"/>
  <c r="BU23" i="6"/>
  <c r="LQ23" i="6" s="1"/>
  <c r="BU33" i="6"/>
  <c r="LQ33" i="6" s="1"/>
  <c r="BU120" i="6"/>
  <c r="LQ120" i="6" s="1"/>
  <c r="BU215" i="6"/>
  <c r="LQ215" i="6" s="1"/>
  <c r="BU290" i="6"/>
  <c r="LQ290" i="6" s="1"/>
  <c r="BU294" i="6"/>
  <c r="LQ294" i="6" s="1"/>
  <c r="BU309" i="6"/>
  <c r="LQ309" i="6" s="1"/>
  <c r="BU359" i="6"/>
  <c r="LQ359" i="6" s="1"/>
  <c r="BU547" i="6"/>
  <c r="LQ547" i="6" s="1"/>
  <c r="BU560" i="6"/>
  <c r="LQ560" i="6" s="1"/>
  <c r="BU590" i="6"/>
  <c r="LQ590" i="6" s="1"/>
  <c r="BU493" i="6"/>
  <c r="LQ493" i="6" s="1"/>
  <c r="BU84" i="6"/>
  <c r="LQ84" i="6" s="1"/>
  <c r="BU195" i="6"/>
  <c r="LQ195" i="6" s="1"/>
  <c r="BU256" i="6"/>
  <c r="LQ256" i="6" s="1"/>
  <c r="BU368" i="6"/>
  <c r="LQ368" i="6" s="1"/>
  <c r="BU400" i="6"/>
  <c r="LQ400" i="6" s="1"/>
  <c r="BU410" i="6"/>
  <c r="LQ410" i="6" s="1"/>
  <c r="BU117" i="6"/>
  <c r="LQ117" i="6" s="1"/>
  <c r="BU245" i="6"/>
  <c r="LQ245" i="6" s="1"/>
  <c r="BU259" i="6"/>
  <c r="LQ259" i="6" s="1"/>
  <c r="BU261" i="6"/>
  <c r="LQ261" i="6" s="1"/>
  <c r="BU307" i="6"/>
  <c r="LQ307" i="6" s="1"/>
  <c r="BU319" i="6"/>
  <c r="LQ319" i="6" s="1"/>
  <c r="BU377" i="6"/>
  <c r="LQ377" i="6" s="1"/>
  <c r="BU448" i="6"/>
  <c r="LQ448" i="6" s="1"/>
  <c r="BU496" i="6"/>
  <c r="LQ496" i="6" s="1"/>
  <c r="BU124" i="6"/>
  <c r="LQ124" i="6" s="1"/>
  <c r="BU367" i="6"/>
  <c r="LQ367" i="6" s="1"/>
  <c r="BU403" i="6"/>
  <c r="LQ403" i="6" s="1"/>
  <c r="BU426" i="6"/>
  <c r="LQ426" i="6" s="1"/>
  <c r="BU453" i="6"/>
  <c r="LQ453" i="6" s="1"/>
  <c r="BU511" i="6"/>
  <c r="LQ511" i="6" s="1"/>
  <c r="BU564" i="6"/>
  <c r="LQ564" i="6" s="1"/>
  <c r="BU567" i="6"/>
  <c r="LQ567" i="6" s="1"/>
  <c r="BU24" i="6"/>
  <c r="LQ24" i="6" s="1"/>
  <c r="BU12" i="6"/>
  <c r="LQ12" i="6" s="1"/>
  <c r="BU118" i="6"/>
  <c r="LQ118" i="6" s="1"/>
  <c r="BU283" i="6"/>
  <c r="LQ283" i="6" s="1"/>
  <c r="BU391" i="6"/>
  <c r="LQ391" i="6" s="1"/>
  <c r="BU527" i="6"/>
  <c r="LQ527" i="6" s="1"/>
  <c r="BT42" i="6"/>
  <c r="LP42" i="6" s="1"/>
  <c r="BT66" i="6"/>
  <c r="LP66" i="6" s="1"/>
  <c r="BT87" i="6"/>
  <c r="LP87" i="6" s="1"/>
  <c r="BT115" i="6"/>
  <c r="LP115" i="6" s="1"/>
  <c r="BT262" i="6"/>
  <c r="LP262" i="6" s="1"/>
  <c r="BT402" i="6"/>
  <c r="LP402" i="6" s="1"/>
  <c r="BT517" i="6"/>
  <c r="LP517" i="6" s="1"/>
  <c r="BT574" i="6"/>
  <c r="LP574" i="6" s="1"/>
  <c r="BT586" i="6"/>
  <c r="BT280" i="6"/>
  <c r="LP280" i="6" s="1"/>
  <c r="BT129" i="6"/>
  <c r="LP129" i="6" s="1"/>
  <c r="BT251" i="6"/>
  <c r="LP251" i="6" s="1"/>
  <c r="BT281" i="6"/>
  <c r="LP281" i="6" s="1"/>
  <c r="BT286" i="6"/>
  <c r="LP286" i="6" s="1"/>
  <c r="BT336" i="6"/>
  <c r="LP336" i="6" s="1"/>
  <c r="BT257" i="6"/>
  <c r="LP257" i="6" s="1"/>
  <c r="BT364" i="6"/>
  <c r="LP364" i="6" s="1"/>
  <c r="BT429" i="6"/>
  <c r="LP429" i="6" s="1"/>
  <c r="BT557" i="6"/>
  <c r="LP557" i="6" s="1"/>
  <c r="BT583" i="6"/>
  <c r="LP583" i="6" s="1"/>
  <c r="BT238" i="6"/>
  <c r="LP238" i="6" s="1"/>
  <c r="BT302" i="6"/>
  <c r="LP302" i="6" s="1"/>
  <c r="BT534" i="6"/>
  <c r="LP534" i="6" s="1"/>
  <c r="BT23" i="6"/>
  <c r="LP23" i="6" s="1"/>
  <c r="BT33" i="6"/>
  <c r="LP33" i="6" s="1"/>
  <c r="BT120" i="6"/>
  <c r="LP120" i="6" s="1"/>
  <c r="BT215" i="6"/>
  <c r="LP215" i="6" s="1"/>
  <c r="BT290" i="6"/>
  <c r="LP290" i="6" s="1"/>
  <c r="BT294" i="6"/>
  <c r="LP294" i="6" s="1"/>
  <c r="BT309" i="6"/>
  <c r="LP309" i="6" s="1"/>
  <c r="BT359" i="6"/>
  <c r="LP359" i="6" s="1"/>
  <c r="BT547" i="6"/>
  <c r="LP547" i="6" s="1"/>
  <c r="BT560" i="6"/>
  <c r="LP560" i="6" s="1"/>
  <c r="BT590" i="6"/>
  <c r="LP590" i="6" s="1"/>
  <c r="BT493" i="6"/>
  <c r="LP493" i="6" s="1"/>
  <c r="BT84" i="6"/>
  <c r="LP84" i="6" s="1"/>
  <c r="BT195" i="6"/>
  <c r="LP195" i="6" s="1"/>
  <c r="BT256" i="6"/>
  <c r="LP256" i="6" s="1"/>
  <c r="BT368" i="6"/>
  <c r="LP368" i="6" s="1"/>
  <c r="BT400" i="6"/>
  <c r="LP400" i="6" s="1"/>
  <c r="BT410" i="6"/>
  <c r="LP410" i="6" s="1"/>
  <c r="BT117" i="6"/>
  <c r="LP117" i="6" s="1"/>
  <c r="BT245" i="6"/>
  <c r="LP245" i="6" s="1"/>
  <c r="BT259" i="6"/>
  <c r="LP259" i="6" s="1"/>
  <c r="BT261" i="6"/>
  <c r="LP261" i="6" s="1"/>
  <c r="BT307" i="6"/>
  <c r="LP307" i="6" s="1"/>
  <c r="BT319" i="6"/>
  <c r="LP319" i="6" s="1"/>
  <c r="BT377" i="6"/>
  <c r="LP377" i="6" s="1"/>
  <c r="BT448" i="6"/>
  <c r="LP448" i="6" s="1"/>
  <c r="BT496" i="6"/>
  <c r="LP496" i="6" s="1"/>
  <c r="BT124" i="6"/>
  <c r="LP124" i="6" s="1"/>
  <c r="BT367" i="6"/>
  <c r="LP367" i="6" s="1"/>
  <c r="BT403" i="6"/>
  <c r="LP403" i="6" s="1"/>
  <c r="BT426" i="6"/>
  <c r="LP426" i="6" s="1"/>
  <c r="BT453" i="6"/>
  <c r="LP453" i="6" s="1"/>
  <c r="BT511" i="6"/>
  <c r="LP511" i="6" s="1"/>
  <c r="BT564" i="6"/>
  <c r="LP564" i="6" s="1"/>
  <c r="BT567" i="6"/>
  <c r="LP567" i="6" s="1"/>
  <c r="BT24" i="6"/>
  <c r="LP24" i="6" s="1"/>
  <c r="BT12" i="6"/>
  <c r="LP12" i="6" s="1"/>
  <c r="BT118" i="6"/>
  <c r="LP118" i="6" s="1"/>
  <c r="BT283" i="6"/>
  <c r="LP283" i="6" s="1"/>
  <c r="BT391" i="6"/>
  <c r="LP391" i="6" s="1"/>
  <c r="BT527" i="6"/>
  <c r="LP527" i="6" s="1"/>
  <c r="BS42" i="6"/>
  <c r="LO42" i="6" s="1"/>
  <c r="BS66" i="6"/>
  <c r="LO66" i="6" s="1"/>
  <c r="BS87" i="6"/>
  <c r="LO87" i="6" s="1"/>
  <c r="BS115" i="6"/>
  <c r="LO115" i="6" s="1"/>
  <c r="BS262" i="6"/>
  <c r="LO262" i="6" s="1"/>
  <c r="BS402" i="6"/>
  <c r="LO402" i="6" s="1"/>
  <c r="BS517" i="6"/>
  <c r="LO517" i="6" s="1"/>
  <c r="BS574" i="6"/>
  <c r="LO574" i="6" s="1"/>
  <c r="BS586" i="6"/>
  <c r="BS280" i="6"/>
  <c r="LO280" i="6" s="1"/>
  <c r="BS129" i="6"/>
  <c r="LO129" i="6" s="1"/>
  <c r="BS251" i="6"/>
  <c r="LO251" i="6" s="1"/>
  <c r="BS281" i="6"/>
  <c r="LO281" i="6" s="1"/>
  <c r="BS286" i="6"/>
  <c r="LO286" i="6" s="1"/>
  <c r="BS336" i="6"/>
  <c r="LO336" i="6" s="1"/>
  <c r="BS257" i="6"/>
  <c r="LO257" i="6" s="1"/>
  <c r="BS364" i="6"/>
  <c r="LO364" i="6" s="1"/>
  <c r="BS429" i="6"/>
  <c r="LO429" i="6" s="1"/>
  <c r="BS557" i="6"/>
  <c r="LO557" i="6" s="1"/>
  <c r="BS583" i="6"/>
  <c r="LO583" i="6" s="1"/>
  <c r="BS238" i="6"/>
  <c r="LO238" i="6" s="1"/>
  <c r="BS302" i="6"/>
  <c r="LO302" i="6" s="1"/>
  <c r="BS534" i="6"/>
  <c r="LO534" i="6" s="1"/>
  <c r="BS23" i="6"/>
  <c r="LO23" i="6" s="1"/>
  <c r="BS33" i="6"/>
  <c r="LO33" i="6" s="1"/>
  <c r="BS120" i="6"/>
  <c r="LO120" i="6" s="1"/>
  <c r="BS215" i="6"/>
  <c r="LO215" i="6" s="1"/>
  <c r="BS290" i="6"/>
  <c r="LO290" i="6" s="1"/>
  <c r="BS294" i="6"/>
  <c r="LO294" i="6" s="1"/>
  <c r="BS309" i="6"/>
  <c r="LO309" i="6" s="1"/>
  <c r="BS359" i="6"/>
  <c r="LO359" i="6" s="1"/>
  <c r="BS547" i="6"/>
  <c r="LO547" i="6" s="1"/>
  <c r="BS560" i="6"/>
  <c r="LO560" i="6" s="1"/>
  <c r="BS590" i="6"/>
  <c r="LO590" i="6" s="1"/>
  <c r="BS493" i="6"/>
  <c r="LO493" i="6" s="1"/>
  <c r="BS84" i="6"/>
  <c r="LO84" i="6" s="1"/>
  <c r="BS195" i="6"/>
  <c r="LO195" i="6" s="1"/>
  <c r="BS256" i="6"/>
  <c r="LO256" i="6" s="1"/>
  <c r="BS368" i="6"/>
  <c r="LO368" i="6" s="1"/>
  <c r="BS400" i="6"/>
  <c r="LO400" i="6" s="1"/>
  <c r="BS410" i="6"/>
  <c r="LO410" i="6" s="1"/>
  <c r="BS117" i="6"/>
  <c r="LO117" i="6" s="1"/>
  <c r="BS245" i="6"/>
  <c r="LO245" i="6" s="1"/>
  <c r="BS259" i="6"/>
  <c r="LO259" i="6" s="1"/>
  <c r="BS261" i="6"/>
  <c r="LO261" i="6" s="1"/>
  <c r="BS307" i="6"/>
  <c r="LO307" i="6" s="1"/>
  <c r="BS319" i="6"/>
  <c r="LO319" i="6" s="1"/>
  <c r="BS377" i="6"/>
  <c r="LO377" i="6" s="1"/>
  <c r="BS448" i="6"/>
  <c r="LO448" i="6" s="1"/>
  <c r="BS496" i="6"/>
  <c r="LO496" i="6" s="1"/>
  <c r="BS124" i="6"/>
  <c r="LO124" i="6" s="1"/>
  <c r="BS367" i="6"/>
  <c r="LO367" i="6" s="1"/>
  <c r="BS403" i="6"/>
  <c r="LO403" i="6" s="1"/>
  <c r="BS426" i="6"/>
  <c r="LO426" i="6" s="1"/>
  <c r="BS453" i="6"/>
  <c r="LO453" i="6" s="1"/>
  <c r="BS511" i="6"/>
  <c r="LO511" i="6" s="1"/>
  <c r="BS564" i="6"/>
  <c r="LO564" i="6" s="1"/>
  <c r="BS567" i="6"/>
  <c r="LO567" i="6" s="1"/>
  <c r="BS24" i="6"/>
  <c r="LO24" i="6" s="1"/>
  <c r="BS12" i="6"/>
  <c r="LO12" i="6" s="1"/>
  <c r="BS118" i="6"/>
  <c r="LO118" i="6" s="1"/>
  <c r="BS283" i="6"/>
  <c r="LO283" i="6" s="1"/>
  <c r="BS391" i="6"/>
  <c r="LO391" i="6" s="1"/>
  <c r="BS527" i="6"/>
  <c r="LO527" i="6" s="1"/>
  <c r="BR42" i="6"/>
  <c r="LN42" i="6" s="1"/>
  <c r="BR66" i="6"/>
  <c r="LN66" i="6" s="1"/>
  <c r="BR87" i="6"/>
  <c r="LN87" i="6" s="1"/>
  <c r="BR115" i="6"/>
  <c r="LN115" i="6" s="1"/>
  <c r="BR262" i="6"/>
  <c r="LN262" i="6" s="1"/>
  <c r="BR402" i="6"/>
  <c r="LN402" i="6" s="1"/>
  <c r="BR517" i="6"/>
  <c r="LN517" i="6" s="1"/>
  <c r="BR574" i="6"/>
  <c r="LN574" i="6" s="1"/>
  <c r="BR586" i="6"/>
  <c r="LN586" i="6" s="1"/>
  <c r="BR280" i="6"/>
  <c r="LN280" i="6" s="1"/>
  <c r="BR129" i="6"/>
  <c r="LN129" i="6" s="1"/>
  <c r="BR251" i="6"/>
  <c r="LN251" i="6" s="1"/>
  <c r="BR281" i="6"/>
  <c r="LN281" i="6" s="1"/>
  <c r="BR286" i="6"/>
  <c r="LN286" i="6" s="1"/>
  <c r="BR336" i="6"/>
  <c r="LN336" i="6" s="1"/>
  <c r="BR257" i="6"/>
  <c r="LN257" i="6" s="1"/>
  <c r="BR364" i="6"/>
  <c r="LN364" i="6" s="1"/>
  <c r="BR429" i="6"/>
  <c r="LN429" i="6" s="1"/>
  <c r="BR557" i="6"/>
  <c r="LN557" i="6" s="1"/>
  <c r="BR583" i="6"/>
  <c r="LN583" i="6" s="1"/>
  <c r="BR238" i="6"/>
  <c r="LN238" i="6" s="1"/>
  <c r="BR302" i="6"/>
  <c r="LN302" i="6" s="1"/>
  <c r="BR534" i="6"/>
  <c r="LN534" i="6" s="1"/>
  <c r="BR23" i="6"/>
  <c r="LN23" i="6" s="1"/>
  <c r="BR33" i="6"/>
  <c r="LN33" i="6" s="1"/>
  <c r="BR120" i="6"/>
  <c r="LN120" i="6" s="1"/>
  <c r="BR215" i="6"/>
  <c r="LN215" i="6" s="1"/>
  <c r="BR290" i="6"/>
  <c r="LN290" i="6" s="1"/>
  <c r="BR294" i="6"/>
  <c r="LN294" i="6" s="1"/>
  <c r="BR309" i="6"/>
  <c r="LN309" i="6" s="1"/>
  <c r="BR359" i="6"/>
  <c r="LN359" i="6" s="1"/>
  <c r="BR547" i="6"/>
  <c r="LN547" i="6" s="1"/>
  <c r="BR560" i="6"/>
  <c r="LN560" i="6" s="1"/>
  <c r="BR590" i="6"/>
  <c r="LN590" i="6" s="1"/>
  <c r="BR493" i="6"/>
  <c r="LN493" i="6" s="1"/>
  <c r="BR84" i="6"/>
  <c r="LN84" i="6" s="1"/>
  <c r="BR195" i="6"/>
  <c r="LN195" i="6" s="1"/>
  <c r="BR256" i="6"/>
  <c r="LN256" i="6" s="1"/>
  <c r="BR368" i="6"/>
  <c r="LN368" i="6" s="1"/>
  <c r="BR400" i="6"/>
  <c r="LN400" i="6" s="1"/>
  <c r="BR410" i="6"/>
  <c r="LN410" i="6" s="1"/>
  <c r="BR117" i="6"/>
  <c r="LN117" i="6" s="1"/>
  <c r="BR245" i="6"/>
  <c r="LN245" i="6" s="1"/>
  <c r="BR259" i="6"/>
  <c r="LN259" i="6" s="1"/>
  <c r="BR261" i="6"/>
  <c r="LN261" i="6" s="1"/>
  <c r="BR307" i="6"/>
  <c r="LN307" i="6" s="1"/>
  <c r="BR319" i="6"/>
  <c r="LN319" i="6" s="1"/>
  <c r="BR377" i="6"/>
  <c r="LN377" i="6" s="1"/>
  <c r="BR448" i="6"/>
  <c r="LN448" i="6" s="1"/>
  <c r="BR496" i="6"/>
  <c r="LN496" i="6" s="1"/>
  <c r="BR124" i="6"/>
  <c r="LN124" i="6" s="1"/>
  <c r="BR367" i="6"/>
  <c r="LN367" i="6" s="1"/>
  <c r="BR403" i="6"/>
  <c r="LN403" i="6" s="1"/>
  <c r="BR426" i="6"/>
  <c r="LN426" i="6" s="1"/>
  <c r="BR453" i="6"/>
  <c r="LN453" i="6" s="1"/>
  <c r="BR511" i="6"/>
  <c r="LN511" i="6" s="1"/>
  <c r="BR564" i="6"/>
  <c r="LN564" i="6" s="1"/>
  <c r="BR567" i="6"/>
  <c r="LN567" i="6" s="1"/>
  <c r="BR24" i="6"/>
  <c r="LN24" i="6" s="1"/>
  <c r="BR12" i="6"/>
  <c r="LN12" i="6" s="1"/>
  <c r="BR118" i="6"/>
  <c r="LN118" i="6" s="1"/>
  <c r="BR283" i="6"/>
  <c r="LN283" i="6" s="1"/>
  <c r="BR391" i="6"/>
  <c r="LN391" i="6" s="1"/>
  <c r="BR527" i="6"/>
  <c r="LN527" i="6" s="1"/>
  <c r="BU27" i="6"/>
  <c r="LQ27" i="6" s="1"/>
  <c r="BU44" i="6"/>
  <c r="LQ44" i="6" s="1"/>
  <c r="BU58" i="6"/>
  <c r="LQ58" i="6" s="1"/>
  <c r="BU130" i="6"/>
  <c r="LQ130" i="6" s="1"/>
  <c r="BU179" i="6"/>
  <c r="LQ179" i="6" s="1"/>
  <c r="BU197" i="6"/>
  <c r="LQ197" i="6" s="1"/>
  <c r="BU201" i="6"/>
  <c r="LQ201" i="6" s="1"/>
  <c r="BU207" i="6"/>
  <c r="LQ207" i="6" s="1"/>
  <c r="BU230" i="6"/>
  <c r="LQ230" i="6" s="1"/>
  <c r="BU241" i="6"/>
  <c r="LQ241" i="6" s="1"/>
  <c r="BU269" i="6"/>
  <c r="LQ269" i="6" s="1"/>
  <c r="BU271" i="6"/>
  <c r="LQ271" i="6" s="1"/>
  <c r="BU320" i="6"/>
  <c r="LQ320" i="6" s="1"/>
  <c r="BU334" i="6"/>
  <c r="LQ334" i="6" s="1"/>
  <c r="BU344" i="6"/>
  <c r="LQ344" i="6" s="1"/>
  <c r="BU356" i="6"/>
  <c r="LQ356" i="6" s="1"/>
  <c r="BU361" i="6"/>
  <c r="LQ361" i="6" s="1"/>
  <c r="BU405" i="6"/>
  <c r="LQ405" i="6" s="1"/>
  <c r="BU416" i="6"/>
  <c r="LQ416" i="6" s="1"/>
  <c r="BU421" i="6"/>
  <c r="LQ421" i="6" s="1"/>
  <c r="BU485" i="6"/>
  <c r="LQ485" i="6" s="1"/>
  <c r="BU498" i="6"/>
  <c r="LQ498" i="6" s="1"/>
  <c r="BU505" i="6"/>
  <c r="LQ505" i="6" s="1"/>
  <c r="BU531" i="6"/>
  <c r="LQ531" i="6" s="1"/>
  <c r="BU573" i="6"/>
  <c r="LQ573" i="6" s="1"/>
  <c r="BU577" i="6"/>
  <c r="LQ577" i="6" s="1"/>
  <c r="BU450" i="6"/>
  <c r="LQ450" i="6" s="1"/>
  <c r="BU138" i="6"/>
  <c r="LQ138" i="6" s="1"/>
  <c r="BU291" i="6"/>
  <c r="LQ291" i="6" s="1"/>
  <c r="BU327" i="6"/>
  <c r="LQ327" i="6" s="1"/>
  <c r="BU474" i="6"/>
  <c r="LQ474" i="6" s="1"/>
  <c r="BU556" i="6"/>
  <c r="LQ556" i="6" s="1"/>
  <c r="BU561" i="6"/>
  <c r="LQ561" i="6" s="1"/>
  <c r="BU310" i="6"/>
  <c r="LQ310" i="6" s="1"/>
  <c r="BU9" i="6"/>
  <c r="LQ9" i="6" s="1"/>
  <c r="BU6" i="6"/>
  <c r="LQ6" i="6" s="1"/>
  <c r="BU45" i="6"/>
  <c r="LQ45" i="6" s="1"/>
  <c r="BU46" i="6"/>
  <c r="LQ46" i="6" s="1"/>
  <c r="BU54" i="6"/>
  <c r="LQ54" i="6" s="1"/>
  <c r="BU61" i="6"/>
  <c r="LQ61" i="6" s="1"/>
  <c r="BU72" i="6"/>
  <c r="LQ72" i="6" s="1"/>
  <c r="BU79" i="6"/>
  <c r="LQ79" i="6" s="1"/>
  <c r="BU128" i="6"/>
  <c r="LQ128" i="6" s="1"/>
  <c r="BU185" i="6"/>
  <c r="LQ185" i="6" s="1"/>
  <c r="BU203" i="6"/>
  <c r="LQ203" i="6" s="1"/>
  <c r="BU226" i="6"/>
  <c r="LQ226" i="6" s="1"/>
  <c r="BU239" i="6"/>
  <c r="LQ239" i="6" s="1"/>
  <c r="BU243" i="6"/>
  <c r="LQ243" i="6" s="1"/>
  <c r="BU254" i="6"/>
  <c r="LQ254" i="6" s="1"/>
  <c r="BU275" i="6"/>
  <c r="LQ275" i="6" s="1"/>
  <c r="BU287" i="6"/>
  <c r="LQ287" i="6" s="1"/>
  <c r="BU288" i="6"/>
  <c r="LQ288" i="6" s="1"/>
  <c r="BU301" i="6"/>
  <c r="LQ301" i="6" s="1"/>
  <c r="BU315" i="6"/>
  <c r="LQ315" i="6" s="1"/>
  <c r="BU338" i="6"/>
  <c r="LQ338" i="6" s="1"/>
  <c r="BU412" i="6"/>
  <c r="LQ412" i="6" s="1"/>
  <c r="BU451" i="6"/>
  <c r="LQ451" i="6" s="1"/>
  <c r="BU506" i="6"/>
  <c r="LQ506" i="6" s="1"/>
  <c r="BU513" i="6"/>
  <c r="LQ513" i="6" s="1"/>
  <c r="BU518" i="6"/>
  <c r="LQ518" i="6" s="1"/>
  <c r="BU585" i="6"/>
  <c r="LQ585" i="6" s="1"/>
  <c r="BU329" i="6"/>
  <c r="LQ329" i="6" s="1"/>
  <c r="BU467" i="6"/>
  <c r="LQ467" i="6" s="1"/>
  <c r="BU512" i="6"/>
  <c r="LQ512" i="6" s="1"/>
  <c r="BU196" i="6"/>
  <c r="LQ196" i="6" s="1"/>
  <c r="BT27" i="6"/>
  <c r="LP27" i="6" s="1"/>
  <c r="BT44" i="6"/>
  <c r="LP44" i="6" s="1"/>
  <c r="BT58" i="6"/>
  <c r="LP58" i="6" s="1"/>
  <c r="BT130" i="6"/>
  <c r="LP130" i="6" s="1"/>
  <c r="BT179" i="6"/>
  <c r="LP179" i="6" s="1"/>
  <c r="BT197" i="6"/>
  <c r="LP197" i="6" s="1"/>
  <c r="BT201" i="6"/>
  <c r="LP201" i="6" s="1"/>
  <c r="BT207" i="6"/>
  <c r="LP207" i="6" s="1"/>
  <c r="BT230" i="6"/>
  <c r="LP230" i="6" s="1"/>
  <c r="BT241" i="6"/>
  <c r="LP241" i="6" s="1"/>
  <c r="BT269" i="6"/>
  <c r="LP269" i="6" s="1"/>
  <c r="BT271" i="6"/>
  <c r="LP271" i="6" s="1"/>
  <c r="BT320" i="6"/>
  <c r="LP320" i="6" s="1"/>
  <c r="BT334" i="6"/>
  <c r="LP334" i="6" s="1"/>
  <c r="BT344" i="6"/>
  <c r="LP344" i="6" s="1"/>
  <c r="BT356" i="6"/>
  <c r="LP356" i="6" s="1"/>
  <c r="BT361" i="6"/>
  <c r="LP361" i="6" s="1"/>
  <c r="BT405" i="6"/>
  <c r="LP405" i="6" s="1"/>
  <c r="BT416" i="6"/>
  <c r="LP416" i="6" s="1"/>
  <c r="BT421" i="6"/>
  <c r="LP421" i="6" s="1"/>
  <c r="BT485" i="6"/>
  <c r="LP485" i="6" s="1"/>
  <c r="BT498" i="6"/>
  <c r="LP498" i="6" s="1"/>
  <c r="BT505" i="6"/>
  <c r="LP505" i="6" s="1"/>
  <c r="BT531" i="6"/>
  <c r="LP531" i="6" s="1"/>
  <c r="BT573" i="6"/>
  <c r="LP573" i="6" s="1"/>
  <c r="BT577" i="6"/>
  <c r="LP577" i="6" s="1"/>
  <c r="BT450" i="6"/>
  <c r="LP450" i="6" s="1"/>
  <c r="BT138" i="6"/>
  <c r="LP138" i="6" s="1"/>
  <c r="BT291" i="6"/>
  <c r="LP291" i="6" s="1"/>
  <c r="BT327" i="6"/>
  <c r="LP327" i="6" s="1"/>
  <c r="BT474" i="6"/>
  <c r="LP474" i="6" s="1"/>
  <c r="BT556" i="6"/>
  <c r="LP556" i="6" s="1"/>
  <c r="BT561" i="6"/>
  <c r="LP561" i="6" s="1"/>
  <c r="BT310" i="6"/>
  <c r="LP310" i="6" s="1"/>
  <c r="BT9" i="6"/>
  <c r="LP9" i="6" s="1"/>
  <c r="BT6" i="6"/>
  <c r="LP6" i="6" s="1"/>
  <c r="BT45" i="6"/>
  <c r="LP45" i="6" s="1"/>
  <c r="BT46" i="6"/>
  <c r="LP46" i="6" s="1"/>
  <c r="BT54" i="6"/>
  <c r="LP54" i="6" s="1"/>
  <c r="BT61" i="6"/>
  <c r="LP61" i="6" s="1"/>
  <c r="BT72" i="6"/>
  <c r="LP72" i="6" s="1"/>
  <c r="BT79" i="6"/>
  <c r="LP79" i="6" s="1"/>
  <c r="BT128" i="6"/>
  <c r="LP128" i="6" s="1"/>
  <c r="BT185" i="6"/>
  <c r="LP185" i="6" s="1"/>
  <c r="BT203" i="6"/>
  <c r="LP203" i="6" s="1"/>
  <c r="BT226" i="6"/>
  <c r="LP226" i="6" s="1"/>
  <c r="BT239" i="6"/>
  <c r="LP239" i="6" s="1"/>
  <c r="BT243" i="6"/>
  <c r="LP243" i="6" s="1"/>
  <c r="BT254" i="6"/>
  <c r="LP254" i="6" s="1"/>
  <c r="BT275" i="6"/>
  <c r="LP275" i="6" s="1"/>
  <c r="BT287" i="6"/>
  <c r="LP287" i="6" s="1"/>
  <c r="BT288" i="6"/>
  <c r="LP288" i="6" s="1"/>
  <c r="BT301" i="6"/>
  <c r="LP301" i="6" s="1"/>
  <c r="BT315" i="6"/>
  <c r="LP315" i="6" s="1"/>
  <c r="BT338" i="6"/>
  <c r="LP338" i="6" s="1"/>
  <c r="BT412" i="6"/>
  <c r="LP412" i="6" s="1"/>
  <c r="BT451" i="6"/>
  <c r="LP451" i="6" s="1"/>
  <c r="BT506" i="6"/>
  <c r="LP506" i="6" s="1"/>
  <c r="BT513" i="6"/>
  <c r="LP513" i="6" s="1"/>
  <c r="BT518" i="6"/>
  <c r="LP518" i="6" s="1"/>
  <c r="BT585" i="6"/>
  <c r="LP585" i="6" s="1"/>
  <c r="BT329" i="6"/>
  <c r="LP329" i="6" s="1"/>
  <c r="BT467" i="6"/>
  <c r="LP467" i="6" s="1"/>
  <c r="BT512" i="6"/>
  <c r="LP512" i="6" s="1"/>
  <c r="BT196" i="6"/>
  <c r="LP196" i="6" s="1"/>
  <c r="BS27" i="6"/>
  <c r="LO27" i="6" s="1"/>
  <c r="BS44" i="6"/>
  <c r="LO44" i="6" s="1"/>
  <c r="BS58" i="6"/>
  <c r="LO58" i="6" s="1"/>
  <c r="BS130" i="6"/>
  <c r="LO130" i="6" s="1"/>
  <c r="BS179" i="6"/>
  <c r="LO179" i="6" s="1"/>
  <c r="BS197" i="6"/>
  <c r="LO197" i="6" s="1"/>
  <c r="BS201" i="6"/>
  <c r="LO201" i="6" s="1"/>
  <c r="BS207" i="6"/>
  <c r="LO207" i="6" s="1"/>
  <c r="BS230" i="6"/>
  <c r="LO230" i="6" s="1"/>
  <c r="BS241" i="6"/>
  <c r="LO241" i="6" s="1"/>
  <c r="BS269" i="6"/>
  <c r="LO269" i="6" s="1"/>
  <c r="BS271" i="6"/>
  <c r="LO271" i="6" s="1"/>
  <c r="BS320" i="6"/>
  <c r="LO320" i="6" s="1"/>
  <c r="BS334" i="6"/>
  <c r="LO334" i="6" s="1"/>
  <c r="BS344" i="6"/>
  <c r="LO344" i="6" s="1"/>
  <c r="BS356" i="6"/>
  <c r="LO356" i="6" s="1"/>
  <c r="BS361" i="6"/>
  <c r="LO361" i="6" s="1"/>
  <c r="BS405" i="6"/>
  <c r="LO405" i="6" s="1"/>
  <c r="BS416" i="6"/>
  <c r="LO416" i="6" s="1"/>
  <c r="BS421" i="6"/>
  <c r="LO421" i="6" s="1"/>
  <c r="BS485" i="6"/>
  <c r="LO485" i="6" s="1"/>
  <c r="BS498" i="6"/>
  <c r="LO498" i="6" s="1"/>
  <c r="BS505" i="6"/>
  <c r="LO505" i="6" s="1"/>
  <c r="BS531" i="6"/>
  <c r="LO531" i="6" s="1"/>
  <c r="BS573" i="6"/>
  <c r="LO573" i="6" s="1"/>
  <c r="BS577" i="6"/>
  <c r="LO577" i="6" s="1"/>
  <c r="BS450" i="6"/>
  <c r="LO450" i="6" s="1"/>
  <c r="BS138" i="6"/>
  <c r="LO138" i="6" s="1"/>
  <c r="BS291" i="6"/>
  <c r="LO291" i="6" s="1"/>
  <c r="BS327" i="6"/>
  <c r="LO327" i="6" s="1"/>
  <c r="BS474" i="6"/>
  <c r="LO474" i="6" s="1"/>
  <c r="BS556" i="6"/>
  <c r="LO556" i="6" s="1"/>
  <c r="BS561" i="6"/>
  <c r="LO561" i="6" s="1"/>
  <c r="BS310" i="6"/>
  <c r="LO310" i="6" s="1"/>
  <c r="BS9" i="6"/>
  <c r="LO9" i="6" s="1"/>
  <c r="BS6" i="6"/>
  <c r="LO6" i="6" s="1"/>
  <c r="BS45" i="6"/>
  <c r="LO45" i="6" s="1"/>
  <c r="BS46" i="6"/>
  <c r="LO46" i="6" s="1"/>
  <c r="BS54" i="6"/>
  <c r="LO54" i="6" s="1"/>
  <c r="BS61" i="6"/>
  <c r="LO61" i="6" s="1"/>
  <c r="BS72" i="6"/>
  <c r="LO72" i="6" s="1"/>
  <c r="BS79" i="6"/>
  <c r="LO79" i="6" s="1"/>
  <c r="BS128" i="6"/>
  <c r="LO128" i="6" s="1"/>
  <c r="BS185" i="6"/>
  <c r="LO185" i="6" s="1"/>
  <c r="BS203" i="6"/>
  <c r="LO203" i="6" s="1"/>
  <c r="BS226" i="6"/>
  <c r="LO226" i="6" s="1"/>
  <c r="BS239" i="6"/>
  <c r="LO239" i="6" s="1"/>
  <c r="BS243" i="6"/>
  <c r="LO243" i="6" s="1"/>
  <c r="BS254" i="6"/>
  <c r="LO254" i="6" s="1"/>
  <c r="BS275" i="6"/>
  <c r="LO275" i="6" s="1"/>
  <c r="BS287" i="6"/>
  <c r="LO287" i="6" s="1"/>
  <c r="BS288" i="6"/>
  <c r="LO288" i="6" s="1"/>
  <c r="BS301" i="6"/>
  <c r="LO301" i="6" s="1"/>
  <c r="BS315" i="6"/>
  <c r="LO315" i="6" s="1"/>
  <c r="BS338" i="6"/>
  <c r="LO338" i="6" s="1"/>
  <c r="BS412" i="6"/>
  <c r="LO412" i="6" s="1"/>
  <c r="BS451" i="6"/>
  <c r="LO451" i="6" s="1"/>
  <c r="BS506" i="6"/>
  <c r="LO506" i="6" s="1"/>
  <c r="BS513" i="6"/>
  <c r="LO513" i="6" s="1"/>
  <c r="BS518" i="6"/>
  <c r="LO518" i="6" s="1"/>
  <c r="BS585" i="6"/>
  <c r="LO585" i="6" s="1"/>
  <c r="BS329" i="6"/>
  <c r="LO329" i="6" s="1"/>
  <c r="BS467" i="6"/>
  <c r="LO467" i="6" s="1"/>
  <c r="BS512" i="6"/>
  <c r="LO512" i="6" s="1"/>
  <c r="BS196" i="6"/>
  <c r="LO196" i="6" s="1"/>
  <c r="BR27" i="6"/>
  <c r="LN27" i="6" s="1"/>
  <c r="BR44" i="6"/>
  <c r="LN44" i="6" s="1"/>
  <c r="BR58" i="6"/>
  <c r="LN58" i="6" s="1"/>
  <c r="BR130" i="6"/>
  <c r="LN130" i="6" s="1"/>
  <c r="BR179" i="6"/>
  <c r="LN179" i="6" s="1"/>
  <c r="BR197" i="6"/>
  <c r="LN197" i="6" s="1"/>
  <c r="BR201" i="6"/>
  <c r="LN201" i="6" s="1"/>
  <c r="BR207" i="6"/>
  <c r="LN207" i="6" s="1"/>
  <c r="BR230" i="6"/>
  <c r="LN230" i="6" s="1"/>
  <c r="BR241" i="6"/>
  <c r="LN241" i="6" s="1"/>
  <c r="BR269" i="6"/>
  <c r="LN269" i="6" s="1"/>
  <c r="BR271" i="6"/>
  <c r="LN271" i="6" s="1"/>
  <c r="BR320" i="6"/>
  <c r="LN320" i="6" s="1"/>
  <c r="BR334" i="6"/>
  <c r="LN334" i="6" s="1"/>
  <c r="BR344" i="6"/>
  <c r="LN344" i="6" s="1"/>
  <c r="BR356" i="6"/>
  <c r="LN356" i="6" s="1"/>
  <c r="BR361" i="6"/>
  <c r="LN361" i="6" s="1"/>
  <c r="BR405" i="6"/>
  <c r="LN405" i="6" s="1"/>
  <c r="BR416" i="6"/>
  <c r="LN416" i="6" s="1"/>
  <c r="BR421" i="6"/>
  <c r="LN421" i="6" s="1"/>
  <c r="BR485" i="6"/>
  <c r="LN485" i="6" s="1"/>
  <c r="BR498" i="6"/>
  <c r="LN498" i="6" s="1"/>
  <c r="BR505" i="6"/>
  <c r="LN505" i="6" s="1"/>
  <c r="BR531" i="6"/>
  <c r="LN531" i="6" s="1"/>
  <c r="BR573" i="6"/>
  <c r="LN573" i="6" s="1"/>
  <c r="BR577" i="6"/>
  <c r="LN577" i="6" s="1"/>
  <c r="BR450" i="6"/>
  <c r="LN450" i="6" s="1"/>
  <c r="BR138" i="6"/>
  <c r="LN138" i="6" s="1"/>
  <c r="BR291" i="6"/>
  <c r="LN291" i="6" s="1"/>
  <c r="BR327" i="6"/>
  <c r="LN327" i="6" s="1"/>
  <c r="BR474" i="6"/>
  <c r="LN474" i="6" s="1"/>
  <c r="BR556" i="6"/>
  <c r="LN556" i="6" s="1"/>
  <c r="BR561" i="6"/>
  <c r="LN561" i="6" s="1"/>
  <c r="BR310" i="6"/>
  <c r="LN310" i="6" s="1"/>
  <c r="BR9" i="6"/>
  <c r="LN9" i="6" s="1"/>
  <c r="BR6" i="6"/>
  <c r="LN6" i="6" s="1"/>
  <c r="BR45" i="6"/>
  <c r="LN45" i="6" s="1"/>
  <c r="BR46" i="6"/>
  <c r="LN46" i="6" s="1"/>
  <c r="BR54" i="6"/>
  <c r="LN54" i="6" s="1"/>
  <c r="BR61" i="6"/>
  <c r="LN61" i="6" s="1"/>
  <c r="BR72" i="6"/>
  <c r="LN72" i="6" s="1"/>
  <c r="BR79" i="6"/>
  <c r="LN79" i="6" s="1"/>
  <c r="BR128" i="6"/>
  <c r="LN128" i="6" s="1"/>
  <c r="BR185" i="6"/>
  <c r="LN185" i="6" s="1"/>
  <c r="BR203" i="6"/>
  <c r="LN203" i="6" s="1"/>
  <c r="BR226" i="6"/>
  <c r="LN226" i="6" s="1"/>
  <c r="BR239" i="6"/>
  <c r="LN239" i="6" s="1"/>
  <c r="BR243" i="6"/>
  <c r="LN243" i="6" s="1"/>
  <c r="BR254" i="6"/>
  <c r="LN254" i="6" s="1"/>
  <c r="BR275" i="6"/>
  <c r="LN275" i="6" s="1"/>
  <c r="BR287" i="6"/>
  <c r="LN287" i="6" s="1"/>
  <c r="BR288" i="6"/>
  <c r="LN288" i="6" s="1"/>
  <c r="BR301" i="6"/>
  <c r="LN301" i="6" s="1"/>
  <c r="BR315" i="6"/>
  <c r="LN315" i="6" s="1"/>
  <c r="BR338" i="6"/>
  <c r="LN338" i="6" s="1"/>
  <c r="BR412" i="6"/>
  <c r="LN412" i="6" s="1"/>
  <c r="BR451" i="6"/>
  <c r="LN451" i="6" s="1"/>
  <c r="BR506" i="6"/>
  <c r="LN506" i="6" s="1"/>
  <c r="BR513" i="6"/>
  <c r="LN513" i="6" s="1"/>
  <c r="BR518" i="6"/>
  <c r="LN518" i="6" s="1"/>
  <c r="BR585" i="6"/>
  <c r="LN585" i="6" s="1"/>
  <c r="BR329" i="6"/>
  <c r="LN329" i="6" s="1"/>
  <c r="BR467" i="6"/>
  <c r="LN467" i="6" s="1"/>
  <c r="BR512" i="6"/>
  <c r="LN512" i="6" s="1"/>
  <c r="BR196" i="6"/>
  <c r="LN196" i="6" s="1"/>
  <c r="BU7" i="6"/>
  <c r="LQ7" i="6" s="1"/>
  <c r="BU22" i="6"/>
  <c r="LQ22" i="6" s="1"/>
  <c r="BU69" i="6"/>
  <c r="LQ69" i="6" s="1"/>
  <c r="BU71" i="6"/>
  <c r="LQ71" i="6" s="1"/>
  <c r="BU76" i="6"/>
  <c r="LQ76" i="6" s="1"/>
  <c r="BU82" i="6"/>
  <c r="LQ82" i="6" s="1"/>
  <c r="BU83" i="6"/>
  <c r="LQ83" i="6" s="1"/>
  <c r="BU142" i="6"/>
  <c r="LQ142" i="6" s="1"/>
  <c r="BU154" i="6"/>
  <c r="LQ154" i="6" s="1"/>
  <c r="BU223" i="6"/>
  <c r="LQ223" i="6" s="1"/>
  <c r="BU253" i="6"/>
  <c r="LQ253" i="6" s="1"/>
  <c r="BU268" i="6"/>
  <c r="LQ268" i="6" s="1"/>
  <c r="BU270" i="6"/>
  <c r="LQ270" i="6" s="1"/>
  <c r="BU285" i="6"/>
  <c r="LQ285" i="6" s="1"/>
  <c r="BU328" i="6"/>
  <c r="LQ328" i="6" s="1"/>
  <c r="BU379" i="6"/>
  <c r="LQ379" i="6" s="1"/>
  <c r="BU389" i="6"/>
  <c r="LQ389" i="6" s="1"/>
  <c r="BU438" i="6"/>
  <c r="LQ438" i="6" s="1"/>
  <c r="BU455" i="6"/>
  <c r="LQ455" i="6" s="1"/>
  <c r="BU466" i="6"/>
  <c r="LQ466" i="6" s="1"/>
  <c r="BU468" i="6"/>
  <c r="LQ468" i="6" s="1"/>
  <c r="BU469" i="6"/>
  <c r="LQ469" i="6" s="1"/>
  <c r="BU495" i="6"/>
  <c r="LQ495" i="6" s="1"/>
  <c r="BU565" i="6"/>
  <c r="LQ565" i="6" s="1"/>
  <c r="BU568" i="6"/>
  <c r="LQ568" i="6" s="1"/>
  <c r="BU570" i="6"/>
  <c r="LQ570" i="6" s="1"/>
  <c r="BU572" i="6"/>
  <c r="LQ572" i="6" s="1"/>
  <c r="BU580" i="6"/>
  <c r="LQ580" i="6" s="1"/>
  <c r="BU591" i="6"/>
  <c r="LQ591" i="6" s="1"/>
  <c r="BU346" i="6"/>
  <c r="LQ346" i="6" s="1"/>
  <c r="BU50" i="6"/>
  <c r="LQ50" i="6" s="1"/>
  <c r="BU70" i="6"/>
  <c r="LQ70" i="6" s="1"/>
  <c r="BU75" i="6"/>
  <c r="LQ75" i="6" s="1"/>
  <c r="BU139" i="6"/>
  <c r="LQ139" i="6" s="1"/>
  <c r="BU221" i="6"/>
  <c r="LQ221" i="6" s="1"/>
  <c r="BU321" i="6"/>
  <c r="LQ321" i="6" s="1"/>
  <c r="BU353" i="6"/>
  <c r="LQ353" i="6" s="1"/>
  <c r="BU392" i="6"/>
  <c r="LQ392" i="6" s="1"/>
  <c r="BU431" i="6"/>
  <c r="LQ431" i="6" s="1"/>
  <c r="BU432" i="6"/>
  <c r="LQ432" i="6" s="1"/>
  <c r="BU473" i="6"/>
  <c r="LQ473" i="6" s="1"/>
  <c r="BU479" i="6"/>
  <c r="LQ479" i="6" s="1"/>
  <c r="BU566" i="6"/>
  <c r="LQ566" i="6" s="1"/>
  <c r="BU25" i="6"/>
  <c r="LQ25" i="6" s="1"/>
  <c r="BU36" i="6"/>
  <c r="LQ36" i="6" s="1"/>
  <c r="BU38" i="6"/>
  <c r="LQ38" i="6" s="1"/>
  <c r="BU43" i="6"/>
  <c r="LQ43" i="6" s="1"/>
  <c r="BU125" i="6"/>
  <c r="LQ125" i="6" s="1"/>
  <c r="BU183" i="6"/>
  <c r="LQ183" i="6" s="1"/>
  <c r="BU202" i="6"/>
  <c r="LQ202" i="6" s="1"/>
  <c r="BU227" i="6"/>
  <c r="LQ227" i="6" s="1"/>
  <c r="BU228" i="6"/>
  <c r="LQ228" i="6" s="1"/>
  <c r="BU232" i="6"/>
  <c r="LQ232" i="6" s="1"/>
  <c r="BU246" i="6"/>
  <c r="LQ246" i="6" s="1"/>
  <c r="BU255" i="6"/>
  <c r="LQ255" i="6" s="1"/>
  <c r="BU274" i="6"/>
  <c r="LQ274" i="6" s="1"/>
  <c r="BU325" i="6"/>
  <c r="LQ325" i="6" s="1"/>
  <c r="BU354" i="6"/>
  <c r="LQ354" i="6" s="1"/>
  <c r="BU363" i="6"/>
  <c r="LQ363" i="6" s="1"/>
  <c r="BU372" i="6"/>
  <c r="LQ372" i="6" s="1"/>
  <c r="BU397" i="6"/>
  <c r="LQ397" i="6" s="1"/>
  <c r="BU413" i="6"/>
  <c r="LQ413" i="6" s="1"/>
  <c r="BU439" i="6"/>
  <c r="LQ439" i="6" s="1"/>
  <c r="BU443" i="6"/>
  <c r="LQ443" i="6" s="1"/>
  <c r="BU445" i="6"/>
  <c r="LQ445" i="6" s="1"/>
  <c r="BU522" i="6"/>
  <c r="LQ522" i="6" s="1"/>
  <c r="BU537" i="6"/>
  <c r="LQ537" i="6" s="1"/>
  <c r="BU539" i="6"/>
  <c r="LQ539" i="6" s="1"/>
  <c r="BU558" i="6"/>
  <c r="LQ558" i="6" s="1"/>
  <c r="BU298" i="6"/>
  <c r="LQ298" i="6" s="1"/>
  <c r="BT7" i="6"/>
  <c r="LP7" i="6" s="1"/>
  <c r="BT22" i="6"/>
  <c r="LP22" i="6" s="1"/>
  <c r="BT69" i="6"/>
  <c r="LP69" i="6" s="1"/>
  <c r="BT71" i="6"/>
  <c r="LP71" i="6" s="1"/>
  <c r="BT76" i="6"/>
  <c r="LP76" i="6" s="1"/>
  <c r="BT82" i="6"/>
  <c r="LP82" i="6" s="1"/>
  <c r="BT83" i="6"/>
  <c r="LP83" i="6" s="1"/>
  <c r="BT142" i="6"/>
  <c r="LP142" i="6" s="1"/>
  <c r="BT154" i="6"/>
  <c r="LP154" i="6" s="1"/>
  <c r="BT223" i="6"/>
  <c r="LP223" i="6" s="1"/>
  <c r="BT253" i="6"/>
  <c r="LP253" i="6" s="1"/>
  <c r="BT268" i="6"/>
  <c r="LP268" i="6" s="1"/>
  <c r="BT270" i="6"/>
  <c r="LP270" i="6" s="1"/>
  <c r="BT285" i="6"/>
  <c r="LP285" i="6" s="1"/>
  <c r="BT328" i="6"/>
  <c r="LP328" i="6" s="1"/>
  <c r="BT379" i="6"/>
  <c r="LP379" i="6" s="1"/>
  <c r="BT389" i="6"/>
  <c r="LP389" i="6" s="1"/>
  <c r="BT438" i="6"/>
  <c r="LP438" i="6" s="1"/>
  <c r="BT455" i="6"/>
  <c r="LP455" i="6" s="1"/>
  <c r="BT466" i="6"/>
  <c r="LP466" i="6" s="1"/>
  <c r="BT468" i="6"/>
  <c r="LP468" i="6" s="1"/>
  <c r="BT469" i="6"/>
  <c r="LP469" i="6" s="1"/>
  <c r="BT495" i="6"/>
  <c r="LP495" i="6" s="1"/>
  <c r="BT565" i="6"/>
  <c r="LP565" i="6" s="1"/>
  <c r="BT568" i="6"/>
  <c r="LP568" i="6" s="1"/>
  <c r="BT570" i="6"/>
  <c r="LP570" i="6" s="1"/>
  <c r="BT572" i="6"/>
  <c r="LP572" i="6" s="1"/>
  <c r="BT580" i="6"/>
  <c r="LP580" i="6" s="1"/>
  <c r="BT591" i="6"/>
  <c r="LP591" i="6" s="1"/>
  <c r="BT346" i="6"/>
  <c r="LP346" i="6" s="1"/>
  <c r="BT50" i="6"/>
  <c r="LP50" i="6" s="1"/>
  <c r="BT70" i="6"/>
  <c r="LP70" i="6" s="1"/>
  <c r="BT75" i="6"/>
  <c r="LP75" i="6" s="1"/>
  <c r="BT139" i="6"/>
  <c r="LP139" i="6" s="1"/>
  <c r="BT221" i="6"/>
  <c r="LP221" i="6" s="1"/>
  <c r="BT321" i="6"/>
  <c r="LP321" i="6" s="1"/>
  <c r="BT353" i="6"/>
  <c r="LP353" i="6" s="1"/>
  <c r="BT392" i="6"/>
  <c r="LP392" i="6" s="1"/>
  <c r="BT431" i="6"/>
  <c r="LP431" i="6" s="1"/>
  <c r="BT432" i="6"/>
  <c r="LP432" i="6" s="1"/>
  <c r="BT473" i="6"/>
  <c r="LP473" i="6" s="1"/>
  <c r="BT479" i="6"/>
  <c r="LP479" i="6" s="1"/>
  <c r="BT566" i="6"/>
  <c r="LP566" i="6" s="1"/>
  <c r="BT25" i="6"/>
  <c r="LP25" i="6" s="1"/>
  <c r="BT36" i="6"/>
  <c r="LP36" i="6" s="1"/>
  <c r="BT38" i="6"/>
  <c r="LP38" i="6" s="1"/>
  <c r="BT43" i="6"/>
  <c r="LP43" i="6" s="1"/>
  <c r="BT125" i="6"/>
  <c r="LP125" i="6" s="1"/>
  <c r="BT183" i="6"/>
  <c r="LP183" i="6" s="1"/>
  <c r="BT202" i="6"/>
  <c r="LP202" i="6" s="1"/>
  <c r="BT227" i="6"/>
  <c r="LP227" i="6" s="1"/>
  <c r="BT228" i="6"/>
  <c r="LP228" i="6" s="1"/>
  <c r="BT232" i="6"/>
  <c r="LP232" i="6" s="1"/>
  <c r="BT246" i="6"/>
  <c r="LP246" i="6" s="1"/>
  <c r="BT255" i="6"/>
  <c r="LP255" i="6" s="1"/>
  <c r="BT274" i="6"/>
  <c r="LP274" i="6" s="1"/>
  <c r="BT325" i="6"/>
  <c r="LP325" i="6" s="1"/>
  <c r="BT354" i="6"/>
  <c r="LP354" i="6" s="1"/>
  <c r="BT363" i="6"/>
  <c r="LP363" i="6" s="1"/>
  <c r="BT372" i="6"/>
  <c r="LP372" i="6" s="1"/>
  <c r="BT397" i="6"/>
  <c r="LP397" i="6" s="1"/>
  <c r="BT413" i="6"/>
  <c r="LP413" i="6" s="1"/>
  <c r="BT439" i="6"/>
  <c r="LP439" i="6" s="1"/>
  <c r="BT443" i="6"/>
  <c r="LP443" i="6" s="1"/>
  <c r="BT445" i="6"/>
  <c r="LP445" i="6" s="1"/>
  <c r="BT522" i="6"/>
  <c r="LP522" i="6" s="1"/>
  <c r="BT537" i="6"/>
  <c r="LP537" i="6" s="1"/>
  <c r="BT539" i="6"/>
  <c r="LP539" i="6" s="1"/>
  <c r="BT558" i="6"/>
  <c r="LP558" i="6" s="1"/>
  <c r="BT298" i="6"/>
  <c r="LP298" i="6" s="1"/>
  <c r="BS7" i="6"/>
  <c r="LO7" i="6" s="1"/>
  <c r="BS22" i="6"/>
  <c r="LO22" i="6" s="1"/>
  <c r="BS69" i="6"/>
  <c r="LO69" i="6" s="1"/>
  <c r="BS71" i="6"/>
  <c r="LO71" i="6" s="1"/>
  <c r="BS76" i="6"/>
  <c r="LO76" i="6" s="1"/>
  <c r="BS82" i="6"/>
  <c r="LO82" i="6" s="1"/>
  <c r="BS83" i="6"/>
  <c r="LO83" i="6" s="1"/>
  <c r="BS142" i="6"/>
  <c r="LO142" i="6" s="1"/>
  <c r="BS154" i="6"/>
  <c r="LO154" i="6" s="1"/>
  <c r="BS223" i="6"/>
  <c r="LO223" i="6" s="1"/>
  <c r="BS253" i="6"/>
  <c r="LO253" i="6" s="1"/>
  <c r="BS268" i="6"/>
  <c r="LO268" i="6" s="1"/>
  <c r="BS270" i="6"/>
  <c r="LO270" i="6" s="1"/>
  <c r="BS285" i="6"/>
  <c r="LO285" i="6" s="1"/>
  <c r="BS328" i="6"/>
  <c r="LO328" i="6" s="1"/>
  <c r="BS379" i="6"/>
  <c r="LO379" i="6" s="1"/>
  <c r="BS389" i="6"/>
  <c r="LO389" i="6" s="1"/>
  <c r="BS438" i="6"/>
  <c r="LO438" i="6" s="1"/>
  <c r="BS455" i="6"/>
  <c r="LO455" i="6" s="1"/>
  <c r="BS466" i="6"/>
  <c r="LO466" i="6" s="1"/>
  <c r="BS468" i="6"/>
  <c r="LO468" i="6" s="1"/>
  <c r="BS469" i="6"/>
  <c r="LO469" i="6" s="1"/>
  <c r="BS495" i="6"/>
  <c r="LO495" i="6" s="1"/>
  <c r="BS565" i="6"/>
  <c r="LO565" i="6" s="1"/>
  <c r="BS568" i="6"/>
  <c r="LO568" i="6" s="1"/>
  <c r="BS570" i="6"/>
  <c r="LO570" i="6" s="1"/>
  <c r="BS572" i="6"/>
  <c r="LO572" i="6" s="1"/>
  <c r="BS580" i="6"/>
  <c r="LO580" i="6" s="1"/>
  <c r="BS591" i="6"/>
  <c r="LO591" i="6" s="1"/>
  <c r="BS346" i="6"/>
  <c r="LO346" i="6" s="1"/>
  <c r="BS50" i="6"/>
  <c r="LO50" i="6" s="1"/>
  <c r="BS70" i="6"/>
  <c r="LO70" i="6" s="1"/>
  <c r="BS75" i="6"/>
  <c r="LO75" i="6" s="1"/>
  <c r="BS139" i="6"/>
  <c r="LO139" i="6" s="1"/>
  <c r="BS221" i="6"/>
  <c r="LO221" i="6" s="1"/>
  <c r="BS321" i="6"/>
  <c r="LO321" i="6" s="1"/>
  <c r="BS353" i="6"/>
  <c r="LO353" i="6" s="1"/>
  <c r="BS392" i="6"/>
  <c r="LO392" i="6" s="1"/>
  <c r="BS431" i="6"/>
  <c r="LO431" i="6" s="1"/>
  <c r="BS432" i="6"/>
  <c r="LO432" i="6" s="1"/>
  <c r="BS473" i="6"/>
  <c r="LO473" i="6" s="1"/>
  <c r="BS479" i="6"/>
  <c r="LO479" i="6" s="1"/>
  <c r="BS566" i="6"/>
  <c r="LO566" i="6" s="1"/>
  <c r="BS25" i="6"/>
  <c r="LO25" i="6" s="1"/>
  <c r="BS36" i="6"/>
  <c r="LO36" i="6" s="1"/>
  <c r="BS38" i="6"/>
  <c r="LO38" i="6" s="1"/>
  <c r="BS43" i="6"/>
  <c r="LO43" i="6" s="1"/>
  <c r="BS125" i="6"/>
  <c r="LO125" i="6" s="1"/>
  <c r="BS183" i="6"/>
  <c r="LO183" i="6" s="1"/>
  <c r="BS202" i="6"/>
  <c r="LO202" i="6" s="1"/>
  <c r="BS227" i="6"/>
  <c r="LO227" i="6" s="1"/>
  <c r="BS228" i="6"/>
  <c r="LO228" i="6" s="1"/>
  <c r="BS232" i="6"/>
  <c r="LO232" i="6" s="1"/>
  <c r="BS246" i="6"/>
  <c r="LO246" i="6" s="1"/>
  <c r="BS255" i="6"/>
  <c r="LO255" i="6" s="1"/>
  <c r="BS274" i="6"/>
  <c r="LO274" i="6" s="1"/>
  <c r="BS325" i="6"/>
  <c r="LO325" i="6" s="1"/>
  <c r="BS354" i="6"/>
  <c r="LO354" i="6" s="1"/>
  <c r="BS363" i="6"/>
  <c r="LO363" i="6" s="1"/>
  <c r="BS372" i="6"/>
  <c r="LO372" i="6" s="1"/>
  <c r="BS397" i="6"/>
  <c r="LO397" i="6" s="1"/>
  <c r="BS413" i="6"/>
  <c r="LO413" i="6" s="1"/>
  <c r="BS439" i="6"/>
  <c r="LO439" i="6" s="1"/>
  <c r="BS443" i="6"/>
  <c r="LO443" i="6" s="1"/>
  <c r="BS445" i="6"/>
  <c r="LO445" i="6" s="1"/>
  <c r="BS522" i="6"/>
  <c r="LO522" i="6" s="1"/>
  <c r="BS537" i="6"/>
  <c r="LO537" i="6" s="1"/>
  <c r="BS539" i="6"/>
  <c r="LO539" i="6" s="1"/>
  <c r="BS558" i="6"/>
  <c r="LO558" i="6" s="1"/>
  <c r="BS298" i="6"/>
  <c r="LO298" i="6" s="1"/>
  <c r="BR7" i="6"/>
  <c r="LN7" i="6" s="1"/>
  <c r="BR22" i="6"/>
  <c r="LN22" i="6" s="1"/>
  <c r="BR69" i="6"/>
  <c r="LN69" i="6" s="1"/>
  <c r="BR71" i="6"/>
  <c r="LN71" i="6" s="1"/>
  <c r="BR76" i="6"/>
  <c r="LN76" i="6" s="1"/>
  <c r="BR82" i="6"/>
  <c r="LN82" i="6" s="1"/>
  <c r="BR83" i="6"/>
  <c r="LN83" i="6" s="1"/>
  <c r="BR142" i="6"/>
  <c r="LN142" i="6" s="1"/>
  <c r="BR154" i="6"/>
  <c r="LN154" i="6" s="1"/>
  <c r="BR223" i="6"/>
  <c r="LN223" i="6" s="1"/>
  <c r="BR253" i="6"/>
  <c r="LN253" i="6" s="1"/>
  <c r="BR268" i="6"/>
  <c r="LN268" i="6" s="1"/>
  <c r="BR270" i="6"/>
  <c r="LN270" i="6" s="1"/>
  <c r="BR285" i="6"/>
  <c r="LN285" i="6" s="1"/>
  <c r="BR328" i="6"/>
  <c r="LN328" i="6" s="1"/>
  <c r="BR379" i="6"/>
  <c r="LN379" i="6" s="1"/>
  <c r="BR389" i="6"/>
  <c r="LN389" i="6" s="1"/>
  <c r="BR438" i="6"/>
  <c r="LN438" i="6" s="1"/>
  <c r="BR455" i="6"/>
  <c r="LN455" i="6" s="1"/>
  <c r="BR466" i="6"/>
  <c r="LN466" i="6" s="1"/>
  <c r="BR468" i="6"/>
  <c r="LN468" i="6" s="1"/>
  <c r="BR469" i="6"/>
  <c r="LN469" i="6" s="1"/>
  <c r="BR495" i="6"/>
  <c r="LN495" i="6" s="1"/>
  <c r="BR565" i="6"/>
  <c r="LN565" i="6" s="1"/>
  <c r="BR568" i="6"/>
  <c r="LN568" i="6" s="1"/>
  <c r="BR570" i="6"/>
  <c r="LN570" i="6" s="1"/>
  <c r="BR572" i="6"/>
  <c r="LN572" i="6" s="1"/>
  <c r="BR580" i="6"/>
  <c r="LN580" i="6" s="1"/>
  <c r="BR591" i="6"/>
  <c r="LN591" i="6" s="1"/>
  <c r="BR346" i="6"/>
  <c r="LN346" i="6" s="1"/>
  <c r="BR50" i="6"/>
  <c r="LN50" i="6" s="1"/>
  <c r="BR70" i="6"/>
  <c r="LN70" i="6" s="1"/>
  <c r="BR75" i="6"/>
  <c r="LN75" i="6" s="1"/>
  <c r="BR139" i="6"/>
  <c r="LN139" i="6" s="1"/>
  <c r="BR221" i="6"/>
  <c r="LN221" i="6" s="1"/>
  <c r="BR321" i="6"/>
  <c r="LN321" i="6" s="1"/>
  <c r="BR353" i="6"/>
  <c r="LN353" i="6" s="1"/>
  <c r="BR392" i="6"/>
  <c r="LN392" i="6" s="1"/>
  <c r="BR431" i="6"/>
  <c r="LN431" i="6" s="1"/>
  <c r="BR432" i="6"/>
  <c r="LN432" i="6" s="1"/>
  <c r="BR473" i="6"/>
  <c r="LN473" i="6" s="1"/>
  <c r="BR479" i="6"/>
  <c r="LN479" i="6" s="1"/>
  <c r="BR566" i="6"/>
  <c r="LN566" i="6" s="1"/>
  <c r="BR25" i="6"/>
  <c r="LN25" i="6" s="1"/>
  <c r="BR36" i="6"/>
  <c r="LN36" i="6" s="1"/>
  <c r="BR38" i="6"/>
  <c r="LN38" i="6" s="1"/>
  <c r="BR43" i="6"/>
  <c r="LN43" i="6" s="1"/>
  <c r="BR125" i="6"/>
  <c r="LN125" i="6" s="1"/>
  <c r="BR183" i="6"/>
  <c r="LN183" i="6" s="1"/>
  <c r="BR202" i="6"/>
  <c r="LN202" i="6" s="1"/>
  <c r="BR227" i="6"/>
  <c r="LN227" i="6" s="1"/>
  <c r="BR228" i="6"/>
  <c r="LN228" i="6" s="1"/>
  <c r="BR232" i="6"/>
  <c r="LN232" i="6" s="1"/>
  <c r="BR246" i="6"/>
  <c r="LN246" i="6" s="1"/>
  <c r="BR255" i="6"/>
  <c r="LN255" i="6" s="1"/>
  <c r="BR274" i="6"/>
  <c r="LN274" i="6" s="1"/>
  <c r="BR325" i="6"/>
  <c r="LN325" i="6" s="1"/>
  <c r="BR354" i="6"/>
  <c r="LN354" i="6" s="1"/>
  <c r="BR363" i="6"/>
  <c r="LN363" i="6" s="1"/>
  <c r="BR372" i="6"/>
  <c r="LN372" i="6" s="1"/>
  <c r="BR397" i="6"/>
  <c r="LN397" i="6" s="1"/>
  <c r="BR413" i="6"/>
  <c r="LN413" i="6" s="1"/>
  <c r="BR439" i="6"/>
  <c r="LN439" i="6" s="1"/>
  <c r="BR443" i="6"/>
  <c r="LN443" i="6" s="1"/>
  <c r="BR445" i="6"/>
  <c r="LN445" i="6" s="1"/>
  <c r="BR522" i="6"/>
  <c r="LN522" i="6" s="1"/>
  <c r="BR537" i="6"/>
  <c r="LN537" i="6" s="1"/>
  <c r="BR539" i="6"/>
  <c r="LN539" i="6" s="1"/>
  <c r="BR558" i="6"/>
  <c r="LN558" i="6" s="1"/>
  <c r="BR298" i="6"/>
  <c r="LN298" i="6" s="1"/>
  <c r="BU13" i="6"/>
  <c r="LQ13" i="6" s="1"/>
  <c r="BT13" i="6"/>
  <c r="LP13" i="6" s="1"/>
  <c r="BS13" i="6"/>
  <c r="LO13" i="6" s="1"/>
  <c r="BR13" i="6"/>
  <c r="LN13" i="6" s="1"/>
  <c r="AR532" i="6"/>
  <c r="AQ532" i="6"/>
  <c r="AP532" i="6"/>
  <c r="AR544" i="6"/>
  <c r="AQ544" i="6"/>
  <c r="AP544" i="6"/>
  <c r="AO544" i="6"/>
  <c r="AR425" i="6"/>
  <c r="AQ425" i="6"/>
  <c r="AP425" i="6"/>
  <c r="AO425" i="6"/>
  <c r="AR172" i="6"/>
  <c r="AQ172" i="6"/>
  <c r="AP172" i="6"/>
  <c r="AO172" i="6"/>
  <c r="AR134" i="6"/>
  <c r="AQ134" i="6"/>
  <c r="AP134" i="6"/>
  <c r="AO134" i="6"/>
  <c r="AR112" i="6"/>
  <c r="AQ112" i="6"/>
  <c r="AP112" i="6"/>
  <c r="AO112" i="6"/>
  <c r="AR96" i="6"/>
  <c r="AQ96" i="6"/>
  <c r="AP96" i="6"/>
  <c r="AO96" i="6"/>
  <c r="AR187" i="6"/>
  <c r="AQ187" i="6"/>
  <c r="AP187" i="6"/>
  <c r="AO187" i="6"/>
  <c r="AR295" i="6"/>
  <c r="AQ295" i="6"/>
  <c r="AP295" i="6"/>
  <c r="AO295" i="6"/>
  <c r="AR264" i="6"/>
  <c r="AQ264" i="6"/>
  <c r="AP264" i="6"/>
  <c r="AO264" i="6"/>
  <c r="AR165" i="6"/>
  <c r="AQ165" i="6"/>
  <c r="AP165" i="6"/>
  <c r="AO165" i="6"/>
  <c r="AR463" i="6"/>
  <c r="AQ463" i="6"/>
  <c r="AP463" i="6"/>
  <c r="AO463" i="6"/>
  <c r="AR489" i="6"/>
  <c r="AQ489" i="6"/>
  <c r="AP489" i="6"/>
  <c r="AO489" i="6"/>
  <c r="AR430" i="6"/>
  <c r="AQ430" i="6"/>
  <c r="AP430" i="6"/>
  <c r="AO430" i="6"/>
  <c r="AR396" i="6"/>
  <c r="AQ396" i="6"/>
  <c r="AP396" i="6"/>
  <c r="AO396" i="6"/>
  <c r="AR381" i="6"/>
  <c r="AQ381" i="6"/>
  <c r="AP381" i="6"/>
  <c r="AO381" i="6"/>
  <c r="AR366" i="6"/>
  <c r="AQ366" i="6"/>
  <c r="AP366" i="6"/>
  <c r="AO366" i="6"/>
  <c r="AR193" i="6"/>
  <c r="AQ193" i="6"/>
  <c r="AP193" i="6"/>
  <c r="AO193" i="6"/>
  <c r="AR175" i="6"/>
  <c r="AQ175" i="6"/>
  <c r="AP175" i="6"/>
  <c r="AO175" i="6"/>
  <c r="AR171" i="6"/>
  <c r="AQ171" i="6"/>
  <c r="AP171" i="6"/>
  <c r="AO171" i="6"/>
  <c r="AR145" i="6"/>
  <c r="AQ145" i="6"/>
  <c r="AP145" i="6"/>
  <c r="AO145" i="6"/>
  <c r="AR29" i="6"/>
  <c r="AQ29" i="6"/>
  <c r="AP29" i="6"/>
  <c r="AO29" i="6"/>
  <c r="AR15" i="6"/>
  <c r="AQ15" i="6"/>
  <c r="AP15" i="6"/>
  <c r="AO15" i="6"/>
  <c r="AR540" i="6"/>
  <c r="AQ540" i="6"/>
  <c r="AP540" i="6"/>
  <c r="AO540" i="6"/>
  <c r="AR217" i="6"/>
  <c r="AQ217" i="6"/>
  <c r="AP217" i="6"/>
  <c r="AO217" i="6"/>
  <c r="AR571" i="6"/>
  <c r="AQ571" i="6"/>
  <c r="AP571" i="6"/>
  <c r="AO571" i="6"/>
  <c r="AR490" i="6"/>
  <c r="AQ490" i="6"/>
  <c r="AP490" i="6"/>
  <c r="AO490" i="6"/>
  <c r="AR447" i="6"/>
  <c r="AQ447" i="6"/>
  <c r="AP447" i="6"/>
  <c r="AO447" i="6"/>
  <c r="AR399" i="6"/>
  <c r="AQ399" i="6"/>
  <c r="AP399" i="6"/>
  <c r="AO399" i="6"/>
  <c r="AR252" i="6"/>
  <c r="AQ252" i="6"/>
  <c r="AP252" i="6"/>
  <c r="AO252" i="6"/>
  <c r="AR218" i="6"/>
  <c r="AQ218" i="6"/>
  <c r="AP218" i="6"/>
  <c r="AO218" i="6"/>
  <c r="AR211" i="6"/>
  <c r="AQ211" i="6"/>
  <c r="AP211" i="6"/>
  <c r="AO211" i="6"/>
  <c r="AR182" i="6"/>
  <c r="AQ182" i="6"/>
  <c r="AP182" i="6"/>
  <c r="AO182" i="6"/>
  <c r="AR132" i="6"/>
  <c r="AQ132" i="6"/>
  <c r="AP132" i="6"/>
  <c r="AO132" i="6"/>
  <c r="AR106" i="6"/>
  <c r="AQ106" i="6"/>
  <c r="AP106" i="6"/>
  <c r="AO106" i="6"/>
  <c r="AR62" i="6"/>
  <c r="AQ62" i="6"/>
  <c r="AP62" i="6"/>
  <c r="AO62" i="6"/>
  <c r="AR41" i="6"/>
  <c r="AQ41" i="6"/>
  <c r="AP41" i="6"/>
  <c r="AO41" i="6"/>
  <c r="AR18" i="6"/>
  <c r="AQ18" i="6"/>
  <c r="AP18" i="6"/>
  <c r="AO18" i="6"/>
  <c r="AR452" i="6"/>
  <c r="AQ452" i="6"/>
  <c r="AP452" i="6"/>
  <c r="AO452" i="6"/>
  <c r="AR205" i="6"/>
  <c r="AQ205" i="6"/>
  <c r="AP205" i="6"/>
  <c r="AO205" i="6"/>
  <c r="AR533" i="6"/>
  <c r="AQ533" i="6"/>
  <c r="AP533" i="6"/>
  <c r="AO533" i="6"/>
  <c r="AR515" i="6"/>
  <c r="AQ515" i="6"/>
  <c r="AP515" i="6"/>
  <c r="AO515" i="6"/>
  <c r="AR461" i="6"/>
  <c r="AQ461" i="6"/>
  <c r="AP461" i="6"/>
  <c r="AO461" i="6"/>
  <c r="AR380" i="6"/>
  <c r="AQ380" i="6"/>
  <c r="AP380" i="6"/>
  <c r="AO380" i="6"/>
  <c r="AR357" i="6"/>
  <c r="AQ357" i="6"/>
  <c r="AP357" i="6"/>
  <c r="AO357" i="6"/>
  <c r="AR173" i="6"/>
  <c r="AQ173" i="6"/>
  <c r="AP173" i="6"/>
  <c r="AO173" i="6"/>
  <c r="AR157" i="6"/>
  <c r="AQ157" i="6"/>
  <c r="AP157" i="6"/>
  <c r="AO157" i="6"/>
  <c r="AR105" i="6"/>
  <c r="AQ105" i="6"/>
  <c r="AP105" i="6"/>
  <c r="AO105" i="6"/>
  <c r="AR318" i="6"/>
  <c r="AQ318" i="6"/>
  <c r="AP318" i="6"/>
  <c r="AO318" i="6"/>
  <c r="AR555" i="6"/>
  <c r="AQ555" i="6"/>
  <c r="AP555" i="6"/>
  <c r="AO555" i="6"/>
  <c r="AR501" i="6"/>
  <c r="AQ501" i="6"/>
  <c r="AP501" i="6"/>
  <c r="AO501" i="6"/>
  <c r="AR460" i="6"/>
  <c r="AQ460" i="6"/>
  <c r="AP460" i="6"/>
  <c r="AO460" i="6"/>
  <c r="AR418" i="6"/>
  <c r="AQ418" i="6"/>
  <c r="AP418" i="6"/>
  <c r="AO418" i="6"/>
  <c r="AR386" i="6"/>
  <c r="AQ386" i="6"/>
  <c r="AP386" i="6"/>
  <c r="AO386" i="6"/>
  <c r="AR317" i="6"/>
  <c r="AQ317" i="6"/>
  <c r="AP317" i="6"/>
  <c r="AO317" i="6"/>
  <c r="AR308" i="6"/>
  <c r="AQ308" i="6"/>
  <c r="AP308" i="6"/>
  <c r="AO308" i="6"/>
  <c r="AR225" i="6"/>
  <c r="AQ225" i="6"/>
  <c r="AP225" i="6"/>
  <c r="AO225" i="6"/>
  <c r="AR116" i="6"/>
  <c r="AQ116" i="6"/>
  <c r="AP116" i="6"/>
  <c r="AO116" i="6"/>
  <c r="AR77" i="6"/>
  <c r="AQ77" i="6"/>
  <c r="AP77" i="6"/>
  <c r="AO77" i="6"/>
  <c r="AR56" i="6"/>
  <c r="AQ56" i="6"/>
  <c r="AP56" i="6"/>
  <c r="AO56" i="6"/>
  <c r="AR349" i="6"/>
  <c r="AQ349" i="6"/>
  <c r="AP349" i="6"/>
  <c r="AO349" i="6"/>
  <c r="AR503" i="6"/>
  <c r="AQ503" i="6"/>
  <c r="AP503" i="6"/>
  <c r="AO503" i="6"/>
  <c r="AR442" i="6"/>
  <c r="AQ442" i="6"/>
  <c r="AP442" i="6"/>
  <c r="AO442" i="6"/>
  <c r="AR383" i="6"/>
  <c r="AQ383" i="6"/>
  <c r="AP383" i="6"/>
  <c r="AO383" i="6"/>
  <c r="AR350" i="6"/>
  <c r="AQ350" i="6"/>
  <c r="AP350" i="6"/>
  <c r="AO350" i="6"/>
  <c r="AR297" i="6"/>
  <c r="AQ297" i="6"/>
  <c r="AP297" i="6"/>
  <c r="AO297" i="6"/>
  <c r="AR248" i="6"/>
  <c r="AQ248" i="6"/>
  <c r="AP248" i="6"/>
  <c r="AO248" i="6"/>
  <c r="AR150" i="6"/>
  <c r="AQ150" i="6"/>
  <c r="AP150" i="6"/>
  <c r="AO150" i="6"/>
  <c r="AR140" i="6"/>
  <c r="AQ140" i="6"/>
  <c r="AP140" i="6"/>
  <c r="AO140" i="6"/>
  <c r="AR457" i="6"/>
  <c r="AQ457" i="6"/>
  <c r="AP457" i="6"/>
  <c r="AO457" i="6"/>
  <c r="AR198" i="6"/>
  <c r="AQ198" i="6"/>
  <c r="AP198" i="6"/>
  <c r="AO198" i="6"/>
  <c r="AR524" i="6"/>
  <c r="AQ524" i="6"/>
  <c r="AP524" i="6"/>
  <c r="AO524" i="6"/>
  <c r="AR528" i="6"/>
  <c r="AQ528" i="6"/>
  <c r="AP528" i="6"/>
  <c r="AO528" i="6"/>
  <c r="AR249" i="6"/>
  <c r="AQ249" i="6"/>
  <c r="AP249" i="6"/>
  <c r="AO249" i="6"/>
  <c r="AR164" i="6"/>
  <c r="AQ164" i="6"/>
  <c r="AP164" i="6"/>
  <c r="AO164" i="6"/>
  <c r="AR55" i="6"/>
  <c r="AQ55" i="6"/>
  <c r="AP55" i="6"/>
  <c r="AO55" i="6"/>
  <c r="AR39" i="6"/>
  <c r="AQ39" i="6"/>
  <c r="AP39" i="6"/>
  <c r="AO39" i="6"/>
  <c r="AR365" i="6"/>
  <c r="AQ365" i="6"/>
  <c r="AP365" i="6"/>
  <c r="AO365" i="6"/>
  <c r="AR352" i="6"/>
  <c r="AQ352" i="6"/>
  <c r="AP352" i="6"/>
  <c r="AO352" i="6"/>
  <c r="AR31" i="6"/>
  <c r="AQ31" i="6"/>
  <c r="AP31" i="6"/>
  <c r="AO31" i="6"/>
  <c r="AR30" i="6"/>
  <c r="AQ30" i="6"/>
  <c r="AP30" i="6"/>
  <c r="AO30" i="6"/>
  <c r="AR5" i="6"/>
  <c r="AQ5" i="6"/>
  <c r="AP5" i="6"/>
  <c r="AO5" i="6"/>
  <c r="AR536" i="6"/>
  <c r="AQ536" i="6"/>
  <c r="AP536" i="6"/>
  <c r="AO536" i="6"/>
  <c r="AR343" i="6"/>
  <c r="AQ343" i="6"/>
  <c r="AP343" i="6"/>
  <c r="AO343" i="6"/>
  <c r="AR554" i="6"/>
  <c r="AQ554" i="6"/>
  <c r="AP554" i="6"/>
  <c r="AO554" i="6"/>
  <c r="AR516" i="6"/>
  <c r="AQ516" i="6"/>
  <c r="AP516" i="6"/>
  <c r="AO516" i="6"/>
  <c r="AR444" i="6"/>
  <c r="AQ444" i="6"/>
  <c r="AP444" i="6"/>
  <c r="AO444" i="6"/>
  <c r="AR300" i="6"/>
  <c r="AQ300" i="6"/>
  <c r="AP300" i="6"/>
  <c r="AO300" i="6"/>
  <c r="AR289" i="6"/>
  <c r="AQ289" i="6"/>
  <c r="AP289" i="6"/>
  <c r="AO289" i="6"/>
  <c r="AR242" i="6"/>
  <c r="AQ242" i="6"/>
  <c r="AP242" i="6"/>
  <c r="AO242" i="6"/>
  <c r="AR234" i="6"/>
  <c r="AQ234" i="6"/>
  <c r="AP234" i="6"/>
  <c r="AO234" i="6"/>
  <c r="AR220" i="6"/>
  <c r="AQ220" i="6"/>
  <c r="AP220" i="6"/>
  <c r="AO220" i="6"/>
  <c r="AR73" i="6"/>
  <c r="AQ73" i="6"/>
  <c r="AP73" i="6"/>
  <c r="AO73" i="6"/>
  <c r="AR63" i="6"/>
  <c r="AQ63" i="6"/>
  <c r="AP63" i="6"/>
  <c r="AO63" i="6"/>
  <c r="AR11" i="6"/>
  <c r="AQ11" i="6"/>
  <c r="AP11" i="6"/>
  <c r="AO11" i="6"/>
  <c r="AR131" i="6"/>
  <c r="AQ131" i="6"/>
  <c r="AP131" i="6"/>
  <c r="AO131" i="6"/>
  <c r="AR355" i="6"/>
  <c r="AQ355" i="6"/>
  <c r="AP355" i="6"/>
  <c r="AO355" i="6"/>
  <c r="AR250" i="6"/>
  <c r="AQ250" i="6"/>
  <c r="AP250" i="6"/>
  <c r="AO250" i="6"/>
  <c r="AR219" i="6"/>
  <c r="AQ219" i="6"/>
  <c r="AP219" i="6"/>
  <c r="AO219" i="6"/>
  <c r="AR212" i="6"/>
  <c r="AQ212" i="6"/>
  <c r="AP212" i="6"/>
  <c r="AO212" i="6"/>
  <c r="AR420" i="6"/>
  <c r="AQ420" i="6"/>
  <c r="AP420" i="6"/>
  <c r="AO420" i="6"/>
  <c r="AR417" i="6"/>
  <c r="AQ417" i="6"/>
  <c r="AP417" i="6"/>
  <c r="AO417" i="6"/>
  <c r="AR385" i="6"/>
  <c r="AQ385" i="6"/>
  <c r="AP385" i="6"/>
  <c r="AO385" i="6"/>
  <c r="AR342" i="6"/>
  <c r="AQ342" i="6"/>
  <c r="AP342" i="6"/>
  <c r="AO342" i="6"/>
  <c r="AR333" i="6"/>
  <c r="AQ333" i="6"/>
  <c r="AP333" i="6"/>
  <c r="AO333" i="6"/>
  <c r="AR277" i="6"/>
  <c r="AQ277" i="6"/>
  <c r="AP277" i="6"/>
  <c r="AO277" i="6"/>
  <c r="AR85" i="6"/>
  <c r="AQ85" i="6"/>
  <c r="AP85" i="6"/>
  <c r="AO85" i="6"/>
  <c r="AR68" i="6"/>
  <c r="AQ68" i="6"/>
  <c r="AP68" i="6"/>
  <c r="AO68" i="6"/>
  <c r="AR237" i="6"/>
  <c r="AQ237" i="6"/>
  <c r="AP237" i="6"/>
  <c r="AO237" i="6"/>
  <c r="AR208" i="6"/>
  <c r="AQ208" i="6"/>
  <c r="AP208" i="6"/>
  <c r="AO208" i="6"/>
  <c r="AR588" i="6"/>
  <c r="AQ588" i="6"/>
  <c r="AP588" i="6"/>
  <c r="AO588" i="6"/>
  <c r="AR582" i="6"/>
  <c r="AQ582" i="6"/>
  <c r="AP582" i="6"/>
  <c r="AO582" i="6"/>
  <c r="AR507" i="6"/>
  <c r="AQ507" i="6"/>
  <c r="AP507" i="6"/>
  <c r="AO507" i="6"/>
  <c r="AR487" i="6"/>
  <c r="AQ487" i="6"/>
  <c r="AP487" i="6"/>
  <c r="AO487" i="6"/>
  <c r="AR404" i="6"/>
  <c r="AQ404" i="6"/>
  <c r="AP404" i="6"/>
  <c r="AO404" i="6"/>
  <c r="AR390" i="6"/>
  <c r="AQ390" i="6"/>
  <c r="AP390" i="6"/>
  <c r="AO390" i="6"/>
  <c r="AR340" i="6"/>
  <c r="AQ340" i="6"/>
  <c r="AP340" i="6"/>
  <c r="AO340" i="6"/>
  <c r="AR312" i="6"/>
  <c r="AQ312" i="6"/>
  <c r="AP312" i="6"/>
  <c r="AO312" i="6"/>
  <c r="AR229" i="6"/>
  <c r="AQ229" i="6"/>
  <c r="AP229" i="6"/>
  <c r="AO229" i="6"/>
  <c r="AR216" i="6"/>
  <c r="AQ216" i="6"/>
  <c r="AP216" i="6"/>
  <c r="AO216" i="6"/>
  <c r="AR206" i="6"/>
  <c r="AQ206" i="6"/>
  <c r="AP206" i="6"/>
  <c r="AO206" i="6"/>
  <c r="AR194" i="6"/>
  <c r="AQ194" i="6"/>
  <c r="AP194" i="6"/>
  <c r="AO194" i="6"/>
  <c r="AR189" i="6"/>
  <c r="AQ189" i="6"/>
  <c r="AP189" i="6"/>
  <c r="AO189" i="6"/>
  <c r="AR127" i="6"/>
  <c r="AQ127" i="6"/>
  <c r="AP127" i="6"/>
  <c r="AO127" i="6"/>
  <c r="AR49" i="6"/>
  <c r="AQ49" i="6"/>
  <c r="AP49" i="6"/>
  <c r="AO49" i="6"/>
  <c r="AR26" i="6"/>
  <c r="AQ26" i="6"/>
  <c r="AP26" i="6"/>
  <c r="AO26" i="6"/>
  <c r="AR162" i="6"/>
  <c r="AQ162" i="6"/>
  <c r="AP162" i="6"/>
  <c r="AO162" i="6"/>
  <c r="AR548" i="6"/>
  <c r="AQ548" i="6"/>
  <c r="AP548" i="6"/>
  <c r="AO548" i="6"/>
  <c r="AR74" i="6"/>
  <c r="AQ74" i="6"/>
  <c r="AP74" i="6"/>
  <c r="AO74" i="6"/>
  <c r="AR458" i="6"/>
  <c r="AQ458" i="6"/>
  <c r="AP458" i="6"/>
  <c r="AO458" i="6"/>
  <c r="AR441" i="6"/>
  <c r="AQ441" i="6"/>
  <c r="AP441" i="6"/>
  <c r="AO441" i="6"/>
  <c r="AR395" i="6"/>
  <c r="AQ395" i="6"/>
  <c r="AP395" i="6"/>
  <c r="AO395" i="6"/>
  <c r="AR324" i="6"/>
  <c r="AQ324" i="6"/>
  <c r="AP324" i="6"/>
  <c r="AO324" i="6"/>
  <c r="AR214" i="6"/>
  <c r="AQ214" i="6"/>
  <c r="AP214" i="6"/>
  <c r="AO214" i="6"/>
  <c r="AR184" i="6"/>
  <c r="AQ184" i="6"/>
  <c r="AP184" i="6"/>
  <c r="AO184" i="6"/>
  <c r="AR167" i="6"/>
  <c r="AQ167" i="6"/>
  <c r="AP167" i="6"/>
  <c r="AO167" i="6"/>
  <c r="AR135" i="6"/>
  <c r="AQ135" i="6"/>
  <c r="AP135" i="6"/>
  <c r="AO135" i="6"/>
  <c r="AR113" i="6"/>
  <c r="AQ113" i="6"/>
  <c r="AP113" i="6"/>
  <c r="AO113" i="6"/>
  <c r="AR80" i="6"/>
  <c r="AQ80" i="6"/>
  <c r="AP80" i="6"/>
  <c r="AO80" i="6"/>
  <c r="AR52" i="6"/>
  <c r="AQ52" i="6"/>
  <c r="AP52" i="6"/>
  <c r="AO52" i="6"/>
  <c r="AR509" i="6"/>
  <c r="AQ509" i="6"/>
  <c r="AP509" i="6"/>
  <c r="AO509" i="6"/>
  <c r="AR427" i="6"/>
  <c r="AQ427" i="6"/>
  <c r="AP427" i="6"/>
  <c r="AO427" i="6"/>
  <c r="AR93" i="6"/>
  <c r="AQ93" i="6"/>
  <c r="AP93" i="6"/>
  <c r="AO93" i="6"/>
  <c r="AR519" i="6"/>
  <c r="AQ519" i="6"/>
  <c r="AP519" i="6"/>
  <c r="AO519" i="6"/>
  <c r="AR553" i="6"/>
  <c r="AQ553" i="6"/>
  <c r="AP553" i="6"/>
  <c r="AO553" i="6"/>
  <c r="AR552" i="6"/>
  <c r="AQ552" i="6"/>
  <c r="AP552" i="6"/>
  <c r="AO552" i="6"/>
  <c r="AR526" i="6"/>
  <c r="AQ526" i="6"/>
  <c r="AP526" i="6"/>
  <c r="AO526" i="6"/>
  <c r="AR508" i="6"/>
  <c r="AQ508" i="6"/>
  <c r="AP508" i="6"/>
  <c r="AO508" i="6"/>
  <c r="AR500" i="6"/>
  <c r="AQ500" i="6"/>
  <c r="AP500" i="6"/>
  <c r="AO500" i="6"/>
  <c r="AR497" i="6"/>
  <c r="AQ497" i="6"/>
  <c r="AP497" i="6"/>
  <c r="AO497" i="6"/>
  <c r="AR492" i="6"/>
  <c r="AQ492" i="6"/>
  <c r="AP492" i="6"/>
  <c r="AO492" i="6"/>
  <c r="AR464" i="6"/>
  <c r="AQ464" i="6"/>
  <c r="AP464" i="6"/>
  <c r="AO464" i="6"/>
  <c r="AR436" i="6"/>
  <c r="AQ436" i="6"/>
  <c r="AP436" i="6"/>
  <c r="AO436" i="6"/>
  <c r="AR422" i="6"/>
  <c r="AQ422" i="6"/>
  <c r="AP422" i="6"/>
  <c r="AO422" i="6"/>
  <c r="AR398" i="6"/>
  <c r="AQ398" i="6"/>
  <c r="AP398" i="6"/>
  <c r="AO398" i="6"/>
  <c r="AR347" i="6"/>
  <c r="AQ347" i="6"/>
  <c r="AP347" i="6"/>
  <c r="AO347" i="6"/>
  <c r="AR335" i="6"/>
  <c r="AQ335" i="6"/>
  <c r="AP335" i="6"/>
  <c r="AO335" i="6"/>
  <c r="AR326" i="6"/>
  <c r="AQ326" i="6"/>
  <c r="AP326" i="6"/>
  <c r="AO326" i="6"/>
  <c r="AR323" i="6"/>
  <c r="AQ323" i="6"/>
  <c r="AP323" i="6"/>
  <c r="AO323" i="6"/>
  <c r="AR276" i="6"/>
  <c r="AQ276" i="6"/>
  <c r="AP276" i="6"/>
  <c r="AO276" i="6"/>
  <c r="AR263" i="6"/>
  <c r="AQ263" i="6"/>
  <c r="AP263" i="6"/>
  <c r="AO263" i="6"/>
  <c r="AR235" i="6"/>
  <c r="AQ235" i="6"/>
  <c r="AP235" i="6"/>
  <c r="AO235" i="6"/>
  <c r="AR159" i="6"/>
  <c r="AQ159" i="6"/>
  <c r="AP159" i="6"/>
  <c r="AO159" i="6"/>
  <c r="AR133" i="6"/>
  <c r="AQ133" i="6"/>
  <c r="AP133" i="6"/>
  <c r="AO133" i="6"/>
  <c r="AR94" i="6"/>
  <c r="AQ94" i="6"/>
  <c r="AP94" i="6"/>
  <c r="AO94" i="6"/>
  <c r="AR91" i="6"/>
  <c r="AQ91" i="6"/>
  <c r="AP91" i="6"/>
  <c r="AO91" i="6"/>
  <c r="AR37" i="6"/>
  <c r="AQ37" i="6"/>
  <c r="AP37" i="6"/>
  <c r="AO37" i="6"/>
  <c r="AR32" i="6"/>
  <c r="AQ32" i="6"/>
  <c r="AP32" i="6"/>
  <c r="AO32" i="6"/>
  <c r="AR14" i="6"/>
  <c r="AQ14" i="6"/>
  <c r="AP14" i="6"/>
  <c r="AO14" i="6"/>
  <c r="AR520" i="6"/>
  <c r="AQ520" i="6"/>
  <c r="AP520" i="6"/>
  <c r="AO520" i="6"/>
  <c r="AR387" i="6"/>
  <c r="AQ387" i="6"/>
  <c r="AP387" i="6"/>
  <c r="AO387" i="6"/>
  <c r="AR168" i="6"/>
  <c r="AQ168" i="6"/>
  <c r="AP168" i="6"/>
  <c r="AO168" i="6"/>
  <c r="AR67" i="6"/>
  <c r="AQ67" i="6"/>
  <c r="AP67" i="6"/>
  <c r="AO67" i="6"/>
  <c r="AR199" i="6"/>
  <c r="AQ199" i="6"/>
  <c r="AP199" i="6"/>
  <c r="AO199" i="6"/>
  <c r="AR562" i="6"/>
  <c r="AQ562" i="6"/>
  <c r="AP562" i="6"/>
  <c r="AO562" i="6"/>
  <c r="AR494" i="6"/>
  <c r="AQ494" i="6"/>
  <c r="AP494" i="6"/>
  <c r="AO494" i="6"/>
  <c r="AR491" i="6"/>
  <c r="AQ491" i="6"/>
  <c r="AP491" i="6"/>
  <c r="AO491" i="6"/>
  <c r="AR471" i="6"/>
  <c r="AQ471" i="6"/>
  <c r="AP471" i="6"/>
  <c r="AO471" i="6"/>
  <c r="AR462" i="6"/>
  <c r="AQ462" i="6"/>
  <c r="AP462" i="6"/>
  <c r="AO462" i="6"/>
  <c r="AR415" i="6"/>
  <c r="AQ415" i="6"/>
  <c r="AP415" i="6"/>
  <c r="AO415" i="6"/>
  <c r="AR339" i="6"/>
  <c r="AQ339" i="6"/>
  <c r="AP339" i="6"/>
  <c r="AO339" i="6"/>
  <c r="AR266" i="6"/>
  <c r="AQ266" i="6"/>
  <c r="AP266" i="6"/>
  <c r="AO266" i="6"/>
  <c r="AR233" i="6"/>
  <c r="AQ233" i="6"/>
  <c r="AP233" i="6"/>
  <c r="AO233" i="6"/>
  <c r="AR169" i="6"/>
  <c r="AQ169" i="6"/>
  <c r="AP169" i="6"/>
  <c r="AO169" i="6"/>
  <c r="AR153" i="6"/>
  <c r="AQ153" i="6"/>
  <c r="AP153" i="6"/>
  <c r="AO153" i="6"/>
  <c r="AR114" i="6"/>
  <c r="AQ114" i="6"/>
  <c r="AP114" i="6"/>
  <c r="AO114" i="6"/>
  <c r="AR109" i="6"/>
  <c r="AQ109" i="6"/>
  <c r="AP109" i="6"/>
  <c r="AO109" i="6"/>
  <c r="AR101" i="6"/>
  <c r="AQ101" i="6"/>
  <c r="AP101" i="6"/>
  <c r="AO101" i="6"/>
  <c r="AR60" i="6"/>
  <c r="AQ60" i="6"/>
  <c r="AP60" i="6"/>
  <c r="AO60" i="6"/>
  <c r="AR65" i="6"/>
  <c r="AQ65" i="6"/>
  <c r="AP65" i="6"/>
  <c r="AO65" i="6"/>
  <c r="AR35" i="6"/>
  <c r="AQ35" i="6"/>
  <c r="AP35" i="6"/>
  <c r="AO35" i="6"/>
  <c r="AR34" i="6"/>
  <c r="AQ34" i="6"/>
  <c r="AP34" i="6"/>
  <c r="AO34" i="6"/>
  <c r="AR19" i="6"/>
  <c r="AQ19" i="6"/>
  <c r="AP19" i="6"/>
  <c r="AO19" i="6"/>
  <c r="AR514" i="6"/>
  <c r="AQ514" i="6"/>
  <c r="AP514" i="6"/>
  <c r="AO514" i="6"/>
  <c r="AR149" i="6"/>
  <c r="AQ149" i="6"/>
  <c r="AP149" i="6"/>
  <c r="AO149" i="6"/>
  <c r="AR20" i="6"/>
  <c r="AQ20" i="6"/>
  <c r="AP20" i="6"/>
  <c r="AO20" i="6"/>
  <c r="AR546" i="6"/>
  <c r="AQ546" i="6"/>
  <c r="AP546" i="6"/>
  <c r="AO546" i="6"/>
  <c r="AR530" i="6"/>
  <c r="AQ530" i="6"/>
  <c r="AP530" i="6"/>
  <c r="AO530" i="6"/>
  <c r="AR525" i="6"/>
  <c r="AQ525" i="6"/>
  <c r="AP525" i="6"/>
  <c r="AO525" i="6"/>
  <c r="AR414" i="6"/>
  <c r="AQ414" i="6"/>
  <c r="AP414" i="6"/>
  <c r="AO414" i="6"/>
  <c r="AR382" i="6"/>
  <c r="AQ382" i="6"/>
  <c r="AP382" i="6"/>
  <c r="AO382" i="6"/>
  <c r="AR369" i="6"/>
  <c r="AQ369" i="6"/>
  <c r="AP369" i="6"/>
  <c r="AO369" i="6"/>
  <c r="AR351" i="6"/>
  <c r="AQ351" i="6"/>
  <c r="AP351" i="6"/>
  <c r="AO351" i="6"/>
  <c r="AR240" i="6"/>
  <c r="AQ240" i="6"/>
  <c r="AP240" i="6"/>
  <c r="AO240" i="6"/>
  <c r="AR231" i="6"/>
  <c r="AQ231" i="6"/>
  <c r="AP231" i="6"/>
  <c r="AO231" i="6"/>
  <c r="AR210" i="6"/>
  <c r="AQ210" i="6"/>
  <c r="AP210" i="6"/>
  <c r="AO210" i="6"/>
  <c r="AR166" i="6"/>
  <c r="AQ166" i="6"/>
  <c r="AP166" i="6"/>
  <c r="AO166" i="6"/>
  <c r="AR107" i="6"/>
  <c r="AQ107" i="6"/>
  <c r="AP107" i="6"/>
  <c r="AO107" i="6"/>
  <c r="AR92" i="6"/>
  <c r="AQ92" i="6"/>
  <c r="AP92" i="6"/>
  <c r="AO92" i="6"/>
  <c r="AR13" i="6"/>
  <c r="AQ13" i="6"/>
  <c r="AP13" i="6"/>
  <c r="AO13" i="6"/>
  <c r="AR374" i="6"/>
  <c r="AQ374" i="6"/>
  <c r="AP374" i="6"/>
  <c r="AO374" i="6"/>
  <c r="AR316" i="6"/>
  <c r="AQ316" i="6"/>
  <c r="AP316" i="6"/>
  <c r="AO316" i="6"/>
  <c r="AR88" i="6"/>
  <c r="AQ88" i="6"/>
  <c r="AP88" i="6"/>
  <c r="AO88" i="6"/>
  <c r="AR136" i="6"/>
  <c r="AQ136" i="6"/>
  <c r="AP136" i="6"/>
  <c r="AO136" i="6"/>
  <c r="AR454" i="6"/>
  <c r="AQ454" i="6"/>
  <c r="AP454" i="6"/>
  <c r="AO454" i="6"/>
  <c r="AR423" i="6"/>
  <c r="AQ423" i="6"/>
  <c r="AP423" i="6"/>
  <c r="AO423" i="6"/>
  <c r="AR419" i="6"/>
  <c r="AQ419" i="6"/>
  <c r="AP419" i="6"/>
  <c r="AO419" i="6"/>
  <c r="AR155" i="6"/>
  <c r="AQ155" i="6"/>
  <c r="AP155" i="6"/>
  <c r="AO155" i="6"/>
  <c r="AR95" i="6"/>
  <c r="AQ95" i="6"/>
  <c r="AP95" i="6"/>
  <c r="AO95" i="6"/>
  <c r="AR21" i="6"/>
  <c r="AQ21" i="6"/>
  <c r="AP21" i="6"/>
  <c r="AO21" i="6"/>
  <c r="AR488" i="6"/>
  <c r="AQ488" i="6"/>
  <c r="AP488" i="6"/>
  <c r="AO488" i="6"/>
  <c r="AR378" i="6"/>
  <c r="AQ378" i="6"/>
  <c r="AP378" i="6"/>
  <c r="AO378" i="6"/>
  <c r="AR213" i="6"/>
  <c r="AQ213" i="6"/>
  <c r="AP213" i="6"/>
  <c r="AO213" i="6"/>
  <c r="AR156" i="6"/>
  <c r="AQ156" i="6"/>
  <c r="AP156" i="6"/>
  <c r="AO156" i="6"/>
  <c r="AR510" i="6"/>
  <c r="AQ510" i="6"/>
  <c r="AP510" i="6"/>
  <c r="AO510" i="6"/>
  <c r="AR373" i="6"/>
  <c r="AQ373" i="6"/>
  <c r="AP373" i="6"/>
  <c r="AO373" i="6"/>
  <c r="AR360" i="6"/>
  <c r="AQ360" i="6"/>
  <c r="AP360" i="6"/>
  <c r="AO360" i="6"/>
  <c r="AR330" i="6"/>
  <c r="AQ330" i="6"/>
  <c r="AP330" i="6"/>
  <c r="AO330" i="6"/>
  <c r="AR178" i="6"/>
  <c r="AQ178" i="6"/>
  <c r="AP178" i="6"/>
  <c r="AO178" i="6"/>
  <c r="AR152" i="6"/>
  <c r="AQ152" i="6"/>
  <c r="AP152" i="6"/>
  <c r="AO152" i="6"/>
  <c r="AR104" i="6"/>
  <c r="AQ104" i="6"/>
  <c r="AP104" i="6"/>
  <c r="AO104" i="6"/>
  <c r="AR64" i="6"/>
  <c r="AQ64" i="6"/>
  <c r="AP64" i="6"/>
  <c r="AO64" i="6"/>
  <c r="AR40" i="6"/>
  <c r="AQ40" i="6"/>
  <c r="AP40" i="6"/>
  <c r="AO40" i="6"/>
  <c r="AR17" i="6"/>
  <c r="AQ17" i="6"/>
  <c r="AP17" i="6"/>
  <c r="AO17" i="6"/>
  <c r="AR141" i="6"/>
  <c r="AQ141" i="6"/>
  <c r="AP141" i="6"/>
  <c r="AO141" i="6"/>
  <c r="AR579" i="6"/>
  <c r="AQ579" i="6"/>
  <c r="AP579" i="6"/>
  <c r="AO579" i="6"/>
  <c r="AR406" i="6"/>
  <c r="AQ406" i="6"/>
  <c r="AP406" i="6"/>
  <c r="AO406" i="6"/>
  <c r="AR304" i="6"/>
  <c r="AQ304" i="6"/>
  <c r="AP304" i="6"/>
  <c r="AO304" i="6"/>
  <c r="AR314" i="6"/>
  <c r="AQ314" i="6"/>
  <c r="AP314" i="6"/>
  <c r="AO314" i="6"/>
  <c r="AR296" i="6"/>
  <c r="AQ296" i="6"/>
  <c r="AP296" i="6"/>
  <c r="AO296" i="6"/>
  <c r="AR143" i="6"/>
  <c r="AQ143" i="6"/>
  <c r="AP143" i="6"/>
  <c r="AO143" i="6"/>
  <c r="AR456" i="6"/>
  <c r="AQ456" i="6"/>
  <c r="AP456" i="6"/>
  <c r="AO456" i="6"/>
  <c r="AR284" i="6"/>
  <c r="AQ284" i="6"/>
  <c r="AP284" i="6"/>
  <c r="AO284" i="6"/>
  <c r="AR371" i="6"/>
  <c r="AQ371" i="6"/>
  <c r="AP371" i="6"/>
  <c r="AO371" i="6"/>
  <c r="AR434" i="6"/>
  <c r="AQ434" i="6"/>
  <c r="AP434" i="6"/>
  <c r="AO434" i="6"/>
  <c r="AR244" i="6"/>
  <c r="AQ244" i="6"/>
  <c r="AP244" i="6"/>
  <c r="AO244" i="6"/>
  <c r="AR108" i="6"/>
  <c r="AQ108" i="6"/>
  <c r="AP108" i="6"/>
  <c r="AO108" i="6"/>
  <c r="AR459" i="6"/>
  <c r="AQ459" i="6"/>
  <c r="AP459" i="6"/>
  <c r="AO459" i="6"/>
  <c r="AR435" i="6"/>
  <c r="AQ435" i="6"/>
  <c r="AP435" i="6"/>
  <c r="AO435" i="6"/>
  <c r="AR433" i="6"/>
  <c r="AQ433" i="6"/>
  <c r="AP433" i="6"/>
  <c r="AO433" i="6"/>
  <c r="AR48" i="6"/>
  <c r="AQ48" i="6"/>
  <c r="AP48" i="6"/>
  <c r="AO48" i="6"/>
  <c r="AR311" i="6"/>
  <c r="AQ311" i="6"/>
  <c r="AP311" i="6"/>
  <c r="AO311" i="6"/>
  <c r="AR267" i="6"/>
  <c r="AQ267" i="6"/>
  <c r="AP267" i="6"/>
  <c r="AO267" i="6"/>
  <c r="AR224" i="6"/>
  <c r="AQ224" i="6"/>
  <c r="AP224" i="6"/>
  <c r="AO224" i="6"/>
  <c r="AR176" i="6"/>
  <c r="AQ176" i="6"/>
  <c r="AP176" i="6"/>
  <c r="AO176" i="6"/>
  <c r="AR137" i="6"/>
  <c r="AQ137" i="6"/>
  <c r="AP137" i="6"/>
  <c r="AO137" i="6"/>
  <c r="AR78" i="6"/>
  <c r="AQ78" i="6"/>
  <c r="AP78" i="6"/>
  <c r="AO78" i="6"/>
  <c r="AR313" i="6"/>
  <c r="AQ313" i="6"/>
  <c r="AP313" i="6"/>
  <c r="AO313" i="6"/>
  <c r="AR10" i="6"/>
  <c r="AQ10" i="6"/>
  <c r="AP10" i="6"/>
  <c r="AO10" i="6"/>
  <c r="AR470" i="6"/>
  <c r="AQ470" i="6"/>
  <c r="AP470" i="6"/>
  <c r="AO470" i="6"/>
  <c r="AR428" i="6"/>
  <c r="AQ428" i="6"/>
  <c r="AP428" i="6"/>
  <c r="AO428" i="6"/>
  <c r="AR375" i="6"/>
  <c r="AQ375" i="6"/>
  <c r="AP375" i="6"/>
  <c r="AO375" i="6"/>
  <c r="AR348" i="6"/>
  <c r="AQ348" i="6"/>
  <c r="AP348" i="6"/>
  <c r="AO348" i="6"/>
  <c r="AR192" i="6"/>
  <c r="AQ192" i="6"/>
  <c r="AP192" i="6"/>
  <c r="AO192" i="6"/>
  <c r="AR174" i="6"/>
  <c r="AQ174" i="6"/>
  <c r="AP174" i="6"/>
  <c r="AO174" i="6"/>
  <c r="AR170" i="6"/>
  <c r="AQ170" i="6"/>
  <c r="AP170" i="6"/>
  <c r="AO170" i="6"/>
  <c r="AR163" i="6"/>
  <c r="AQ163" i="6"/>
  <c r="AP163" i="6"/>
  <c r="AO163" i="6"/>
  <c r="AR110" i="6"/>
  <c r="AQ110" i="6"/>
  <c r="AP110" i="6"/>
  <c r="AO110" i="6"/>
  <c r="AR100" i="6"/>
  <c r="AQ100" i="6"/>
  <c r="AP100" i="6"/>
  <c r="AO100" i="6"/>
  <c r="AR98" i="6"/>
  <c r="AQ98" i="6"/>
  <c r="AP98" i="6"/>
  <c r="AO98" i="6"/>
  <c r="AR97" i="6"/>
  <c r="AQ97" i="6"/>
  <c r="AP97" i="6"/>
  <c r="AO97" i="6"/>
  <c r="AR177" i="6"/>
  <c r="AQ177" i="6"/>
  <c r="AP177" i="6"/>
  <c r="AO177" i="6"/>
  <c r="AR535" i="6"/>
  <c r="AQ535" i="6"/>
  <c r="AP535" i="6"/>
  <c r="AO535" i="6"/>
  <c r="AR148" i="6"/>
  <c r="AQ148" i="6"/>
  <c r="AP148" i="6"/>
  <c r="AO148" i="6"/>
  <c r="AR103" i="6"/>
  <c r="AQ103" i="6"/>
  <c r="AP103" i="6"/>
  <c r="AO103" i="6"/>
  <c r="AR86" i="6"/>
  <c r="AQ86" i="6"/>
  <c r="AP86" i="6"/>
  <c r="AO86" i="6"/>
  <c r="AR53" i="6"/>
  <c r="AQ53" i="6"/>
  <c r="AP53" i="6"/>
  <c r="AO53" i="6"/>
  <c r="AR47" i="6"/>
  <c r="AQ47" i="6"/>
  <c r="AP47" i="6"/>
  <c r="AO47" i="6"/>
  <c r="AR8" i="6"/>
  <c r="AQ8" i="6"/>
  <c r="AP8" i="6"/>
  <c r="AO8" i="6"/>
  <c r="AR502" i="6"/>
  <c r="AQ502" i="6"/>
  <c r="AP502" i="6"/>
  <c r="AO502" i="6"/>
  <c r="AR499" i="6"/>
  <c r="AQ499" i="6"/>
  <c r="AP499" i="6"/>
  <c r="AO499" i="6"/>
  <c r="AR484" i="6"/>
  <c r="AQ484" i="6"/>
  <c r="AP484" i="6"/>
  <c r="AO484" i="6"/>
  <c r="AR476" i="6"/>
  <c r="AQ476" i="6"/>
  <c r="AP476" i="6"/>
  <c r="AO476" i="6"/>
  <c r="AR332" i="6"/>
  <c r="AQ332" i="6"/>
  <c r="AP332" i="6"/>
  <c r="AO332" i="6"/>
  <c r="AR292" i="6"/>
  <c r="AQ292" i="6"/>
  <c r="AP292" i="6"/>
  <c r="AO292" i="6"/>
  <c r="AR59" i="6"/>
  <c r="AQ59" i="6"/>
  <c r="AP59" i="6"/>
  <c r="AO59" i="6"/>
  <c r="AR589" i="6"/>
  <c r="AQ589" i="6"/>
  <c r="AP589" i="6"/>
  <c r="AO589" i="6"/>
  <c r="AR341" i="6"/>
  <c r="AQ341" i="6"/>
  <c r="AP341" i="6"/>
  <c r="AO341" i="6"/>
  <c r="AR322" i="6"/>
  <c r="AQ322" i="6"/>
  <c r="AP322" i="6"/>
  <c r="AO322" i="6"/>
  <c r="AR247" i="6"/>
  <c r="AQ247" i="6"/>
  <c r="AP247" i="6"/>
  <c r="AO247" i="6"/>
  <c r="AR569" i="6"/>
  <c r="AQ569" i="6"/>
  <c r="AP569" i="6"/>
  <c r="AO569" i="6"/>
  <c r="AR278" i="6"/>
  <c r="AQ278" i="6"/>
  <c r="AP278" i="6"/>
  <c r="AO278" i="6"/>
  <c r="AR81" i="6"/>
  <c r="AQ81" i="6"/>
  <c r="AP81" i="6"/>
  <c r="AO81" i="6"/>
  <c r="AR578" i="6"/>
  <c r="AQ578" i="6"/>
  <c r="AP578" i="6"/>
  <c r="AO578" i="6"/>
  <c r="AR449" i="6"/>
  <c r="AQ449" i="6"/>
  <c r="AP449" i="6"/>
  <c r="AO449" i="6"/>
  <c r="AR409" i="6"/>
  <c r="AQ409" i="6"/>
  <c r="AP409" i="6"/>
  <c r="AO409" i="6"/>
  <c r="AR293" i="6"/>
  <c r="AQ293" i="6"/>
  <c r="AP293" i="6"/>
  <c r="AO293" i="6"/>
  <c r="AR587" i="6"/>
  <c r="AQ587" i="6"/>
  <c r="AP587" i="6"/>
  <c r="AO587" i="6"/>
  <c r="AR581" i="6"/>
  <c r="AQ581" i="6"/>
  <c r="AP581" i="6"/>
  <c r="AO581" i="6"/>
  <c r="AR543" i="6"/>
  <c r="AQ543" i="6"/>
  <c r="AP543" i="6"/>
  <c r="AO543" i="6"/>
  <c r="AR541" i="6"/>
  <c r="AQ541" i="6"/>
  <c r="AP541" i="6"/>
  <c r="AO541" i="6"/>
  <c r="AR483" i="6"/>
  <c r="AQ483" i="6"/>
  <c r="AP483" i="6"/>
  <c r="AO483" i="6"/>
  <c r="AR401" i="6"/>
  <c r="AQ401" i="6"/>
  <c r="AP401" i="6"/>
  <c r="AO401" i="6"/>
  <c r="AR388" i="6"/>
  <c r="AQ388" i="6"/>
  <c r="AP388" i="6"/>
  <c r="AO388" i="6"/>
  <c r="AR384" i="6"/>
  <c r="AQ384" i="6"/>
  <c r="AP384" i="6"/>
  <c r="AO384" i="6"/>
  <c r="AR370" i="6"/>
  <c r="AQ370" i="6"/>
  <c r="AP370" i="6"/>
  <c r="AO370" i="6"/>
  <c r="AR362" i="6"/>
  <c r="AQ362" i="6"/>
  <c r="AP362" i="6"/>
  <c r="AO362" i="6"/>
  <c r="AR358" i="6"/>
  <c r="AQ358" i="6"/>
  <c r="AP358" i="6"/>
  <c r="AO358" i="6"/>
  <c r="AR337" i="6"/>
  <c r="AQ337" i="6"/>
  <c r="AP337" i="6"/>
  <c r="AO337" i="6"/>
  <c r="AR331" i="6"/>
  <c r="AQ331" i="6"/>
  <c r="AP331" i="6"/>
  <c r="AO331" i="6"/>
  <c r="AR279" i="6"/>
  <c r="AQ279" i="6"/>
  <c r="AP279" i="6"/>
  <c r="AO279" i="6"/>
  <c r="AR190" i="6"/>
  <c r="AQ190" i="6"/>
  <c r="AP190" i="6"/>
  <c r="AO190" i="6"/>
  <c r="AR181" i="6"/>
  <c r="AQ181" i="6"/>
  <c r="AP181" i="6"/>
  <c r="AO181" i="6"/>
  <c r="AR161" i="6"/>
  <c r="AQ161" i="6"/>
  <c r="AP161" i="6"/>
  <c r="AO161" i="6"/>
  <c r="AR126" i="6"/>
  <c r="AQ126" i="6"/>
  <c r="AP126" i="6"/>
  <c r="AO126" i="6"/>
  <c r="AR119" i="6"/>
  <c r="AQ119" i="6"/>
  <c r="AP119" i="6"/>
  <c r="AO119" i="6"/>
  <c r="AR121" i="6"/>
  <c r="AQ121" i="6"/>
  <c r="AP121" i="6"/>
  <c r="AO121" i="6"/>
  <c r="AR4" i="6"/>
  <c r="AQ4" i="6"/>
  <c r="AP4" i="6"/>
  <c r="AO4" i="6"/>
  <c r="AR576" i="6"/>
  <c r="AQ576" i="6"/>
  <c r="AP576" i="6"/>
  <c r="AO576" i="6"/>
  <c r="AR481" i="6"/>
  <c r="AQ481" i="6"/>
  <c r="AP481" i="6"/>
  <c r="AO481" i="6"/>
  <c r="AR345" i="6"/>
  <c r="AQ345" i="6"/>
  <c r="AP345" i="6"/>
  <c r="AO345" i="6"/>
  <c r="AR272" i="6"/>
  <c r="AQ272" i="6"/>
  <c r="AP272" i="6"/>
  <c r="AO272" i="6"/>
  <c r="AR144" i="6"/>
  <c r="AQ144" i="6"/>
  <c r="AP144" i="6"/>
  <c r="AO144" i="6"/>
  <c r="AR28" i="6"/>
  <c r="AQ28" i="6"/>
  <c r="AP28" i="6"/>
  <c r="AO28" i="6"/>
  <c r="AR575" i="6"/>
  <c r="AQ575" i="6"/>
  <c r="AP575" i="6"/>
  <c r="AO575" i="6"/>
  <c r="AR563" i="6"/>
  <c r="AQ563" i="6"/>
  <c r="AP563" i="6"/>
  <c r="AO563" i="6"/>
  <c r="AR559" i="6"/>
  <c r="AQ559" i="6"/>
  <c r="AP559" i="6"/>
  <c r="AO559" i="6"/>
  <c r="AR542" i="6"/>
  <c r="AQ542" i="6"/>
  <c r="AP542" i="6"/>
  <c r="AO542" i="6"/>
  <c r="AR305" i="6"/>
  <c r="AQ305" i="6"/>
  <c r="AP305" i="6"/>
  <c r="AO305" i="6"/>
  <c r="AR299" i="6"/>
  <c r="AQ299" i="6"/>
  <c r="AP299" i="6"/>
  <c r="AO299" i="6"/>
  <c r="AR209" i="6"/>
  <c r="AQ209" i="6"/>
  <c r="AP209" i="6"/>
  <c r="AO209" i="6"/>
  <c r="AR123" i="6"/>
  <c r="AQ123" i="6"/>
  <c r="AP123" i="6"/>
  <c r="AO123" i="6"/>
  <c r="AR90" i="6"/>
  <c r="AQ90" i="6"/>
  <c r="AP90" i="6"/>
  <c r="AO90" i="6"/>
  <c r="AR51" i="6"/>
  <c r="AQ51" i="6"/>
  <c r="AP51" i="6"/>
  <c r="AO51" i="6"/>
  <c r="AR151" i="6"/>
  <c r="AQ151" i="6"/>
  <c r="AP151" i="6"/>
  <c r="AO151" i="6"/>
  <c r="AR584" i="6"/>
  <c r="AQ584" i="6"/>
  <c r="AP584" i="6"/>
  <c r="AO584" i="6"/>
  <c r="AR482" i="6"/>
  <c r="AQ482" i="6"/>
  <c r="AP482" i="6"/>
  <c r="AO482" i="6"/>
  <c r="AR394" i="6"/>
  <c r="AQ394" i="6"/>
  <c r="AP394" i="6"/>
  <c r="AO394" i="6"/>
  <c r="AR306" i="6"/>
  <c r="AQ306" i="6"/>
  <c r="AP306" i="6"/>
  <c r="AO306" i="6"/>
  <c r="AR236" i="6"/>
  <c r="AQ236" i="6"/>
  <c r="AP236" i="6"/>
  <c r="AO236" i="6"/>
  <c r="AR204" i="6"/>
  <c r="AQ204" i="6"/>
  <c r="AP204" i="6"/>
  <c r="AO204" i="6"/>
  <c r="AR191" i="6"/>
  <c r="AQ191" i="6"/>
  <c r="AP191" i="6"/>
  <c r="AO191" i="6"/>
  <c r="AR122" i="6"/>
  <c r="AQ122" i="6"/>
  <c r="AP122" i="6"/>
  <c r="AO122" i="6"/>
  <c r="AR3" i="6"/>
  <c r="AQ3" i="6"/>
  <c r="AP3" i="6"/>
  <c r="AO3" i="6"/>
  <c r="AR527" i="6"/>
  <c r="AQ527" i="6"/>
  <c r="AP527" i="6"/>
  <c r="AO527" i="6"/>
  <c r="AR391" i="6"/>
  <c r="AQ391" i="6"/>
  <c r="AP391" i="6"/>
  <c r="AO391" i="6"/>
  <c r="AR283" i="6"/>
  <c r="AQ283" i="6"/>
  <c r="AP283" i="6"/>
  <c r="AO283" i="6"/>
  <c r="AR118" i="6"/>
  <c r="AQ118" i="6"/>
  <c r="AP118" i="6"/>
  <c r="AO118" i="6"/>
  <c r="AR12" i="6"/>
  <c r="AQ12" i="6"/>
  <c r="AP12" i="6"/>
  <c r="AO12" i="6"/>
  <c r="AR24" i="6"/>
  <c r="AQ24" i="6"/>
  <c r="AP24" i="6"/>
  <c r="AO24" i="6"/>
  <c r="AR567" i="6"/>
  <c r="AQ567" i="6"/>
  <c r="AP567" i="6"/>
  <c r="AO567" i="6"/>
  <c r="AR564" i="6"/>
  <c r="AQ564" i="6"/>
  <c r="AP564" i="6"/>
  <c r="AO564" i="6"/>
  <c r="AR511" i="6"/>
  <c r="AQ511" i="6"/>
  <c r="AP511" i="6"/>
  <c r="AO511" i="6"/>
  <c r="AR453" i="6"/>
  <c r="AQ453" i="6"/>
  <c r="AP453" i="6"/>
  <c r="AO453" i="6"/>
  <c r="AR426" i="6"/>
  <c r="AQ426" i="6"/>
  <c r="AP426" i="6"/>
  <c r="AO426" i="6"/>
  <c r="AR403" i="6"/>
  <c r="AQ403" i="6"/>
  <c r="AP403" i="6"/>
  <c r="AO403" i="6"/>
  <c r="AR367" i="6"/>
  <c r="AQ367" i="6"/>
  <c r="AP367" i="6"/>
  <c r="AO367" i="6"/>
  <c r="AR124" i="6"/>
  <c r="AQ124" i="6"/>
  <c r="AP124" i="6"/>
  <c r="AO124" i="6"/>
  <c r="AR496" i="6"/>
  <c r="AQ496" i="6"/>
  <c r="AP496" i="6"/>
  <c r="AO496" i="6"/>
  <c r="AR448" i="6"/>
  <c r="AQ448" i="6"/>
  <c r="AP448" i="6"/>
  <c r="AO448" i="6"/>
  <c r="AR377" i="6"/>
  <c r="AQ377" i="6"/>
  <c r="AP377" i="6"/>
  <c r="AO377" i="6"/>
  <c r="AR319" i="6"/>
  <c r="AQ319" i="6"/>
  <c r="AP319" i="6"/>
  <c r="AO319" i="6"/>
  <c r="AR307" i="6"/>
  <c r="AQ307" i="6"/>
  <c r="AP307" i="6"/>
  <c r="AO307" i="6"/>
  <c r="AR261" i="6"/>
  <c r="AQ261" i="6"/>
  <c r="AP261" i="6"/>
  <c r="AO261" i="6"/>
  <c r="AR259" i="6"/>
  <c r="AQ259" i="6"/>
  <c r="AP259" i="6"/>
  <c r="AO259" i="6"/>
  <c r="AR245" i="6"/>
  <c r="AQ245" i="6"/>
  <c r="AP245" i="6"/>
  <c r="AO245" i="6"/>
  <c r="AR117" i="6"/>
  <c r="AQ117" i="6"/>
  <c r="AP117" i="6"/>
  <c r="AO117" i="6"/>
  <c r="AR410" i="6"/>
  <c r="AQ410" i="6"/>
  <c r="AP410" i="6"/>
  <c r="AO410" i="6"/>
  <c r="AR400" i="6"/>
  <c r="AQ400" i="6"/>
  <c r="AP400" i="6"/>
  <c r="AO400" i="6"/>
  <c r="AR368" i="6"/>
  <c r="AQ368" i="6"/>
  <c r="AP368" i="6"/>
  <c r="AO368" i="6"/>
  <c r="AR256" i="6"/>
  <c r="AQ256" i="6"/>
  <c r="AP256" i="6"/>
  <c r="AO256" i="6"/>
  <c r="AR195" i="6"/>
  <c r="AQ195" i="6"/>
  <c r="AP195" i="6"/>
  <c r="AO195" i="6"/>
  <c r="AR84" i="6"/>
  <c r="AQ84" i="6"/>
  <c r="AP84" i="6"/>
  <c r="AO84" i="6"/>
  <c r="AR493" i="6"/>
  <c r="AQ493" i="6"/>
  <c r="AP493" i="6"/>
  <c r="AO493" i="6"/>
  <c r="AR590" i="6"/>
  <c r="AQ590" i="6"/>
  <c r="AP590" i="6"/>
  <c r="AO590" i="6"/>
  <c r="AR560" i="6"/>
  <c r="AQ560" i="6"/>
  <c r="AP560" i="6"/>
  <c r="AO560" i="6"/>
  <c r="AR547" i="6"/>
  <c r="AQ547" i="6"/>
  <c r="AP547" i="6"/>
  <c r="AO547" i="6"/>
  <c r="AR359" i="6"/>
  <c r="AQ359" i="6"/>
  <c r="AP359" i="6"/>
  <c r="AO359" i="6"/>
  <c r="AR309" i="6"/>
  <c r="AQ309" i="6"/>
  <c r="AP309" i="6"/>
  <c r="AO309" i="6"/>
  <c r="AR294" i="6"/>
  <c r="AQ294" i="6"/>
  <c r="AP294" i="6"/>
  <c r="AO294" i="6"/>
  <c r="AR290" i="6"/>
  <c r="AQ290" i="6"/>
  <c r="AP290" i="6"/>
  <c r="AO290" i="6"/>
  <c r="AR215" i="6"/>
  <c r="AQ215" i="6"/>
  <c r="AP215" i="6"/>
  <c r="AO215" i="6"/>
  <c r="AR120" i="6"/>
  <c r="AQ120" i="6"/>
  <c r="AP120" i="6"/>
  <c r="AO120" i="6"/>
  <c r="AR33" i="6"/>
  <c r="AQ33" i="6"/>
  <c r="AP33" i="6"/>
  <c r="AO33" i="6"/>
  <c r="AR23" i="6"/>
  <c r="AQ23" i="6"/>
  <c r="AP23" i="6"/>
  <c r="AO23" i="6"/>
  <c r="AR534" i="6"/>
  <c r="AQ534" i="6"/>
  <c r="AP534" i="6"/>
  <c r="AO534" i="6"/>
  <c r="AR302" i="6"/>
  <c r="AQ302" i="6"/>
  <c r="AP302" i="6"/>
  <c r="AO302" i="6"/>
  <c r="AR238" i="6"/>
  <c r="AQ238" i="6"/>
  <c r="AP238" i="6"/>
  <c r="AO238" i="6"/>
  <c r="AR583" i="6"/>
  <c r="AQ583" i="6"/>
  <c r="AP583" i="6"/>
  <c r="AO583" i="6"/>
  <c r="AR557" i="6"/>
  <c r="AQ557" i="6"/>
  <c r="AP557" i="6"/>
  <c r="AO557" i="6"/>
  <c r="AR429" i="6"/>
  <c r="AQ429" i="6"/>
  <c r="AP429" i="6"/>
  <c r="AO429" i="6"/>
  <c r="AR364" i="6"/>
  <c r="AQ364" i="6"/>
  <c r="AP364" i="6"/>
  <c r="AO364" i="6"/>
  <c r="AR257" i="6"/>
  <c r="AQ257" i="6"/>
  <c r="AP257" i="6"/>
  <c r="AO257" i="6"/>
  <c r="AR336" i="6"/>
  <c r="AQ336" i="6"/>
  <c r="AP336" i="6"/>
  <c r="AO336" i="6"/>
  <c r="AR286" i="6"/>
  <c r="AQ286" i="6"/>
  <c r="AP286" i="6"/>
  <c r="AO286" i="6"/>
  <c r="AR281" i="6"/>
  <c r="AQ281" i="6"/>
  <c r="AP281" i="6"/>
  <c r="AO281" i="6"/>
  <c r="AR251" i="6"/>
  <c r="AQ251" i="6"/>
  <c r="AP251" i="6"/>
  <c r="AO251" i="6"/>
  <c r="AR129" i="6"/>
  <c r="AQ129" i="6"/>
  <c r="AP129" i="6"/>
  <c r="AO129" i="6"/>
  <c r="AR280" i="6"/>
  <c r="AQ280" i="6"/>
  <c r="AP280" i="6"/>
  <c r="AO280" i="6"/>
  <c r="AR586" i="6"/>
  <c r="AQ586" i="6"/>
  <c r="AP586" i="6"/>
  <c r="AO586" i="6"/>
  <c r="AR574" i="6"/>
  <c r="AQ574" i="6"/>
  <c r="AP574" i="6"/>
  <c r="AO574" i="6"/>
  <c r="AR517" i="6"/>
  <c r="AQ517" i="6"/>
  <c r="AP517" i="6"/>
  <c r="AO517" i="6"/>
  <c r="AR402" i="6"/>
  <c r="AQ402" i="6"/>
  <c r="AP402" i="6"/>
  <c r="AO402" i="6"/>
  <c r="AR262" i="6"/>
  <c r="AQ262" i="6"/>
  <c r="AP262" i="6"/>
  <c r="AO262" i="6"/>
  <c r="AR115" i="6"/>
  <c r="AQ115" i="6"/>
  <c r="AP115" i="6"/>
  <c r="AO115" i="6"/>
  <c r="AR87" i="6"/>
  <c r="AQ87" i="6"/>
  <c r="AP87" i="6"/>
  <c r="AO87" i="6"/>
  <c r="AR66" i="6"/>
  <c r="AQ66" i="6"/>
  <c r="AP66" i="6"/>
  <c r="AO66" i="6"/>
  <c r="AR42" i="6"/>
  <c r="AQ42" i="6"/>
  <c r="AP42" i="6"/>
  <c r="AO42" i="6"/>
  <c r="AR545" i="6"/>
  <c r="AQ545" i="6"/>
  <c r="AP545" i="6"/>
  <c r="AO545" i="6"/>
  <c r="AR440" i="6"/>
  <c r="AQ440" i="6"/>
  <c r="AP440" i="6"/>
  <c r="AO440" i="6"/>
  <c r="AR437" i="6"/>
  <c r="AQ437" i="6"/>
  <c r="AP437" i="6"/>
  <c r="AO437" i="6"/>
  <c r="AR408" i="6"/>
  <c r="AQ408" i="6"/>
  <c r="AP408" i="6"/>
  <c r="AO408" i="6"/>
  <c r="AR407" i="6"/>
  <c r="AQ407" i="6"/>
  <c r="AP407" i="6"/>
  <c r="AO407" i="6"/>
  <c r="AR303" i="6"/>
  <c r="AQ303" i="6"/>
  <c r="AP303" i="6"/>
  <c r="AO303" i="6"/>
  <c r="AR222" i="6"/>
  <c r="AQ222" i="6"/>
  <c r="AP222" i="6"/>
  <c r="AO222" i="6"/>
  <c r="AR99" i="6"/>
  <c r="AQ99" i="6"/>
  <c r="AP99" i="6"/>
  <c r="AO99" i="6"/>
  <c r="AR551" i="6"/>
  <c r="AQ551" i="6"/>
  <c r="AP551" i="6"/>
  <c r="AO551" i="6"/>
  <c r="AR549" i="6"/>
  <c r="AQ549" i="6"/>
  <c r="AP549" i="6"/>
  <c r="AO549" i="6"/>
  <c r="AR529" i="6"/>
  <c r="AQ529" i="6"/>
  <c r="AP529" i="6"/>
  <c r="AO529" i="6"/>
  <c r="AR521" i="6"/>
  <c r="AQ521" i="6"/>
  <c r="AP521" i="6"/>
  <c r="AO521" i="6"/>
  <c r="AR446" i="6"/>
  <c r="AQ446" i="6"/>
  <c r="AP446" i="6"/>
  <c r="AO446" i="6"/>
  <c r="AR424" i="6"/>
  <c r="AQ424" i="6"/>
  <c r="AP424" i="6"/>
  <c r="AO424" i="6"/>
  <c r="AR393" i="6"/>
  <c r="AQ393" i="6"/>
  <c r="AP393" i="6"/>
  <c r="AO393" i="6"/>
  <c r="AR376" i="6"/>
  <c r="AQ376" i="6"/>
  <c r="AP376" i="6"/>
  <c r="AO376" i="6"/>
  <c r="AR504" i="6"/>
  <c r="AQ504" i="6"/>
  <c r="AP504" i="6"/>
  <c r="AO504" i="6"/>
  <c r="AR186" i="6"/>
  <c r="AQ186" i="6"/>
  <c r="AP186" i="6"/>
  <c r="AO186" i="6"/>
  <c r="AR260" i="6"/>
  <c r="AQ260" i="6"/>
  <c r="AP260" i="6"/>
  <c r="AO260" i="6"/>
  <c r="AR258" i="6"/>
  <c r="AQ258" i="6"/>
  <c r="AP258" i="6"/>
  <c r="AO258" i="6"/>
  <c r="AR200" i="6"/>
  <c r="AQ200" i="6"/>
  <c r="AP200" i="6"/>
  <c r="AO200" i="6"/>
  <c r="AR188" i="6"/>
  <c r="AQ188" i="6"/>
  <c r="AP188" i="6"/>
  <c r="AO188" i="6"/>
  <c r="AR111" i="6"/>
  <c r="AQ111" i="6"/>
  <c r="AP111" i="6"/>
  <c r="AO111" i="6"/>
  <c r="AR102" i="6"/>
  <c r="AQ102" i="6"/>
  <c r="AP102" i="6"/>
  <c r="AO102" i="6"/>
  <c r="AR273" i="6"/>
  <c r="AQ273" i="6"/>
  <c r="AP273" i="6"/>
  <c r="AO273" i="6"/>
  <c r="AR146" i="6"/>
  <c r="AQ146" i="6"/>
  <c r="AP146" i="6"/>
  <c r="AO146" i="6"/>
  <c r="AR57" i="6"/>
  <c r="AQ57" i="6"/>
  <c r="AP57" i="6"/>
  <c r="AO57" i="6"/>
  <c r="AR196" i="6"/>
  <c r="AQ196" i="6"/>
  <c r="AP196" i="6"/>
  <c r="AO196" i="6"/>
  <c r="AR512" i="6"/>
  <c r="AQ512" i="6"/>
  <c r="AP512" i="6"/>
  <c r="AO512" i="6"/>
  <c r="AR467" i="6"/>
  <c r="AQ467" i="6"/>
  <c r="AP467" i="6"/>
  <c r="AO467" i="6"/>
  <c r="AR329" i="6"/>
  <c r="AQ329" i="6"/>
  <c r="AP329" i="6"/>
  <c r="AO329" i="6"/>
  <c r="AR585" i="6"/>
  <c r="AQ585" i="6"/>
  <c r="AP585" i="6"/>
  <c r="AO585" i="6"/>
  <c r="AR518" i="6"/>
  <c r="AQ518" i="6"/>
  <c r="AP518" i="6"/>
  <c r="AO518" i="6"/>
  <c r="AR513" i="6"/>
  <c r="AQ513" i="6"/>
  <c r="AP513" i="6"/>
  <c r="AO513" i="6"/>
  <c r="AR506" i="6"/>
  <c r="AQ506" i="6"/>
  <c r="AP506" i="6"/>
  <c r="AO506" i="6"/>
  <c r="AR451" i="6"/>
  <c r="AQ451" i="6"/>
  <c r="AP451" i="6"/>
  <c r="AO451" i="6"/>
  <c r="AR412" i="6"/>
  <c r="AQ412" i="6"/>
  <c r="AP412" i="6"/>
  <c r="AO412" i="6"/>
  <c r="AR338" i="6"/>
  <c r="AQ338" i="6"/>
  <c r="AP338" i="6"/>
  <c r="AO338" i="6"/>
  <c r="AR315" i="6"/>
  <c r="AQ315" i="6"/>
  <c r="AP315" i="6"/>
  <c r="AO315" i="6"/>
  <c r="AR301" i="6"/>
  <c r="AQ301" i="6"/>
  <c r="AP301" i="6"/>
  <c r="AO301" i="6"/>
  <c r="AR288" i="6"/>
  <c r="AQ288" i="6"/>
  <c r="AP288" i="6"/>
  <c r="AO288" i="6"/>
  <c r="AR287" i="6"/>
  <c r="AQ287" i="6"/>
  <c r="AP287" i="6"/>
  <c r="AO287" i="6"/>
  <c r="AR275" i="6"/>
  <c r="AQ275" i="6"/>
  <c r="AP275" i="6"/>
  <c r="AO275" i="6"/>
  <c r="AR254" i="6"/>
  <c r="AQ254" i="6"/>
  <c r="AP254" i="6"/>
  <c r="AO254" i="6"/>
  <c r="AR243" i="6"/>
  <c r="AQ243" i="6"/>
  <c r="AP243" i="6"/>
  <c r="AO243" i="6"/>
  <c r="AR239" i="6"/>
  <c r="AQ239" i="6"/>
  <c r="AP239" i="6"/>
  <c r="AO239" i="6"/>
  <c r="AR226" i="6"/>
  <c r="AQ226" i="6"/>
  <c r="AP226" i="6"/>
  <c r="AO226" i="6"/>
  <c r="AR203" i="6"/>
  <c r="AQ203" i="6"/>
  <c r="AP203" i="6"/>
  <c r="AO203" i="6"/>
  <c r="AR185" i="6"/>
  <c r="AQ185" i="6"/>
  <c r="AP185" i="6"/>
  <c r="AO185" i="6"/>
  <c r="AR128" i="6"/>
  <c r="AQ128" i="6"/>
  <c r="AP128" i="6"/>
  <c r="AO128" i="6"/>
  <c r="AR79" i="6"/>
  <c r="AQ79" i="6"/>
  <c r="AP79" i="6"/>
  <c r="AO79" i="6"/>
  <c r="AR72" i="6"/>
  <c r="AQ72" i="6"/>
  <c r="AP72" i="6"/>
  <c r="AO72" i="6"/>
  <c r="AR61" i="6"/>
  <c r="AQ61" i="6"/>
  <c r="AP61" i="6"/>
  <c r="AO61" i="6"/>
  <c r="AR54" i="6"/>
  <c r="AQ54" i="6"/>
  <c r="AP54" i="6"/>
  <c r="AO54" i="6"/>
  <c r="AR46" i="6"/>
  <c r="AQ46" i="6"/>
  <c r="AP46" i="6"/>
  <c r="AO46" i="6"/>
  <c r="AR45" i="6"/>
  <c r="AQ45" i="6"/>
  <c r="AP45" i="6"/>
  <c r="AO45" i="6"/>
  <c r="AR6" i="6"/>
  <c r="AQ6" i="6"/>
  <c r="AP6" i="6"/>
  <c r="AO6" i="6"/>
  <c r="AR9" i="6"/>
  <c r="AQ9" i="6"/>
  <c r="AP9" i="6"/>
  <c r="AO9" i="6"/>
  <c r="AR310" i="6"/>
  <c r="AQ310" i="6"/>
  <c r="AP310" i="6"/>
  <c r="AO310" i="6"/>
  <c r="AR561" i="6"/>
  <c r="AQ561" i="6"/>
  <c r="AP561" i="6"/>
  <c r="AO561" i="6"/>
  <c r="AR556" i="6"/>
  <c r="AQ556" i="6"/>
  <c r="AP556" i="6"/>
  <c r="AO556" i="6"/>
  <c r="AR474" i="6"/>
  <c r="AQ474" i="6"/>
  <c r="AP474" i="6"/>
  <c r="AO474" i="6"/>
  <c r="AR327" i="6"/>
  <c r="AQ327" i="6"/>
  <c r="AP327" i="6"/>
  <c r="AO327" i="6"/>
  <c r="AR291" i="6"/>
  <c r="AQ291" i="6"/>
  <c r="AP291" i="6"/>
  <c r="AO291" i="6"/>
  <c r="AR138" i="6"/>
  <c r="AQ138" i="6"/>
  <c r="AP138" i="6"/>
  <c r="AO138" i="6"/>
  <c r="AR450" i="6"/>
  <c r="AQ450" i="6"/>
  <c r="AP450" i="6"/>
  <c r="AO450" i="6"/>
  <c r="AR577" i="6"/>
  <c r="AQ577" i="6"/>
  <c r="AP577" i="6"/>
  <c r="AO577" i="6"/>
  <c r="AR573" i="6"/>
  <c r="AQ573" i="6"/>
  <c r="AP573" i="6"/>
  <c r="AO573" i="6"/>
  <c r="AR531" i="6"/>
  <c r="AQ531" i="6"/>
  <c r="AP531" i="6"/>
  <c r="AO531" i="6"/>
  <c r="AR505" i="6"/>
  <c r="AQ505" i="6"/>
  <c r="AP505" i="6"/>
  <c r="AO505" i="6"/>
  <c r="AR498" i="6"/>
  <c r="AQ498" i="6"/>
  <c r="AP498" i="6"/>
  <c r="AO498" i="6"/>
  <c r="AR485" i="6"/>
  <c r="AQ485" i="6"/>
  <c r="AP485" i="6"/>
  <c r="AO485" i="6"/>
  <c r="AR421" i="6"/>
  <c r="AQ421" i="6"/>
  <c r="AP421" i="6"/>
  <c r="AO421" i="6"/>
  <c r="AR416" i="6"/>
  <c r="AQ416" i="6"/>
  <c r="AP416" i="6"/>
  <c r="AO416" i="6"/>
  <c r="AR405" i="6"/>
  <c r="AQ405" i="6"/>
  <c r="AP405" i="6"/>
  <c r="AO405" i="6"/>
  <c r="AR361" i="6"/>
  <c r="AQ361" i="6"/>
  <c r="AP361" i="6"/>
  <c r="AO361" i="6"/>
  <c r="AR356" i="6"/>
  <c r="AQ356" i="6"/>
  <c r="AP356" i="6"/>
  <c r="AO356" i="6"/>
  <c r="AR344" i="6"/>
  <c r="AQ344" i="6"/>
  <c r="AP344" i="6"/>
  <c r="AO344" i="6"/>
  <c r="AR334" i="6"/>
  <c r="AQ334" i="6"/>
  <c r="AP334" i="6"/>
  <c r="AO334" i="6"/>
  <c r="AR320" i="6"/>
  <c r="AQ320" i="6"/>
  <c r="AP320" i="6"/>
  <c r="AO320" i="6"/>
  <c r="AR271" i="6"/>
  <c r="AQ271" i="6"/>
  <c r="AP271" i="6"/>
  <c r="AO271" i="6"/>
  <c r="AR269" i="6"/>
  <c r="AQ269" i="6"/>
  <c r="AP269" i="6"/>
  <c r="AO269" i="6"/>
  <c r="AR241" i="6"/>
  <c r="AQ241" i="6"/>
  <c r="AP241" i="6"/>
  <c r="AO241" i="6"/>
  <c r="AR230" i="6"/>
  <c r="AQ230" i="6"/>
  <c r="AP230" i="6"/>
  <c r="AO230" i="6"/>
  <c r="AR207" i="6"/>
  <c r="AQ207" i="6"/>
  <c r="AP207" i="6"/>
  <c r="AO207" i="6"/>
  <c r="AR201" i="6"/>
  <c r="AQ201" i="6"/>
  <c r="AP201" i="6"/>
  <c r="AO201" i="6"/>
  <c r="AR197" i="6"/>
  <c r="AQ197" i="6"/>
  <c r="AP197" i="6"/>
  <c r="AO197" i="6"/>
  <c r="AR179" i="6"/>
  <c r="AQ179" i="6"/>
  <c r="AP179" i="6"/>
  <c r="AO179" i="6"/>
  <c r="AR130" i="6"/>
  <c r="AQ130" i="6"/>
  <c r="AP130" i="6"/>
  <c r="AO130" i="6"/>
  <c r="AR58" i="6"/>
  <c r="AQ58" i="6"/>
  <c r="AP58" i="6"/>
  <c r="AO58" i="6"/>
  <c r="AR44" i="6"/>
  <c r="AQ44" i="6"/>
  <c r="AP44" i="6"/>
  <c r="AO44" i="6"/>
  <c r="AR27" i="6"/>
  <c r="AQ27" i="6"/>
  <c r="AP27" i="6"/>
  <c r="AO27" i="6"/>
  <c r="AR486" i="6"/>
  <c r="AQ486" i="6"/>
  <c r="AP486" i="6"/>
  <c r="AO486" i="6"/>
  <c r="AR480" i="6"/>
  <c r="AQ480" i="6"/>
  <c r="AP480" i="6"/>
  <c r="AO480" i="6"/>
  <c r="AR550" i="6"/>
  <c r="AQ550" i="6"/>
  <c r="AP550" i="6"/>
  <c r="AO550" i="6"/>
  <c r="AR523" i="6"/>
  <c r="AQ523" i="6"/>
  <c r="AP523" i="6"/>
  <c r="AO523" i="6"/>
  <c r="AR465" i="6"/>
  <c r="AQ465" i="6"/>
  <c r="AP465" i="6"/>
  <c r="AO465" i="6"/>
  <c r="AR478" i="6"/>
  <c r="AQ478" i="6"/>
  <c r="AP478" i="6"/>
  <c r="AO478" i="6"/>
  <c r="AR475" i="6"/>
  <c r="AQ475" i="6"/>
  <c r="AP475" i="6"/>
  <c r="AO475" i="6"/>
  <c r="AR477" i="6"/>
  <c r="AQ477" i="6"/>
  <c r="AP477" i="6"/>
  <c r="AO477" i="6"/>
  <c r="AR282" i="6"/>
  <c r="AQ282" i="6"/>
  <c r="AP282" i="6"/>
  <c r="AO282" i="6"/>
  <c r="AR265" i="6"/>
  <c r="AQ265" i="6"/>
  <c r="AP265" i="6"/>
  <c r="AO265" i="6"/>
  <c r="AR147" i="6"/>
  <c r="AQ147" i="6"/>
  <c r="AP147" i="6"/>
  <c r="AO147" i="6"/>
  <c r="AR180" i="6"/>
  <c r="AQ180" i="6"/>
  <c r="AP180" i="6"/>
  <c r="AO180" i="6"/>
  <c r="AR538" i="6"/>
  <c r="AQ538" i="6"/>
  <c r="AP538" i="6"/>
  <c r="AO538" i="6"/>
  <c r="AR160" i="6"/>
  <c r="AQ160" i="6"/>
  <c r="AP160" i="6"/>
  <c r="AO160" i="6"/>
  <c r="AR158" i="6"/>
  <c r="AQ158" i="6"/>
  <c r="AP158" i="6"/>
  <c r="AO158" i="6"/>
  <c r="AR89" i="6"/>
  <c r="AQ89" i="6"/>
  <c r="AP89" i="6"/>
  <c r="AO89" i="6"/>
  <c r="AR472" i="6"/>
  <c r="AQ472" i="6"/>
  <c r="AP472" i="6"/>
  <c r="AO472" i="6"/>
  <c r="AR411" i="6"/>
  <c r="AQ411" i="6"/>
  <c r="AP411" i="6"/>
  <c r="AO411" i="6"/>
  <c r="AR16" i="6"/>
  <c r="AQ16" i="6"/>
  <c r="AP16" i="6"/>
  <c r="AO16" i="6"/>
  <c r="AR298" i="6"/>
  <c r="AQ298" i="6"/>
  <c r="AP298" i="6"/>
  <c r="AO298" i="6"/>
  <c r="AR558" i="6"/>
  <c r="AQ558" i="6"/>
  <c r="AP558" i="6"/>
  <c r="AO558" i="6"/>
  <c r="AR539" i="6"/>
  <c r="AQ539" i="6"/>
  <c r="AP539" i="6"/>
  <c r="AO539" i="6"/>
  <c r="AR537" i="6"/>
  <c r="AQ537" i="6"/>
  <c r="AP537" i="6"/>
  <c r="AO537" i="6"/>
  <c r="AR522" i="6"/>
  <c r="AQ522" i="6"/>
  <c r="AP522" i="6"/>
  <c r="AO522" i="6"/>
  <c r="AR445" i="6"/>
  <c r="AQ445" i="6"/>
  <c r="AP445" i="6"/>
  <c r="AO445" i="6"/>
  <c r="AR443" i="6"/>
  <c r="AQ443" i="6"/>
  <c r="AP443" i="6"/>
  <c r="AO443" i="6"/>
  <c r="AR439" i="6"/>
  <c r="AQ439" i="6"/>
  <c r="AP439" i="6"/>
  <c r="AO439" i="6"/>
  <c r="AR413" i="6"/>
  <c r="AQ413" i="6"/>
  <c r="AP413" i="6"/>
  <c r="AO413" i="6"/>
  <c r="AR397" i="6"/>
  <c r="AQ397" i="6"/>
  <c r="AP397" i="6"/>
  <c r="AO397" i="6"/>
  <c r="AR372" i="6"/>
  <c r="AQ372" i="6"/>
  <c r="AP372" i="6"/>
  <c r="AO372" i="6"/>
  <c r="AR363" i="6"/>
  <c r="AQ363" i="6"/>
  <c r="AP363" i="6"/>
  <c r="AO363" i="6"/>
  <c r="AR354" i="6"/>
  <c r="AQ354" i="6"/>
  <c r="AP354" i="6"/>
  <c r="AO354" i="6"/>
  <c r="AR325" i="6"/>
  <c r="AQ325" i="6"/>
  <c r="AP325" i="6"/>
  <c r="AO325" i="6"/>
  <c r="AR274" i="6"/>
  <c r="AQ274" i="6"/>
  <c r="AP274" i="6"/>
  <c r="AO274" i="6"/>
  <c r="AR255" i="6"/>
  <c r="AQ255" i="6"/>
  <c r="AP255" i="6"/>
  <c r="AO255" i="6"/>
  <c r="AR246" i="6"/>
  <c r="AQ246" i="6"/>
  <c r="AP246" i="6"/>
  <c r="AO246" i="6"/>
  <c r="AR232" i="6"/>
  <c r="AQ232" i="6"/>
  <c r="AP232" i="6"/>
  <c r="AO232" i="6"/>
  <c r="AR228" i="6"/>
  <c r="AQ228" i="6"/>
  <c r="AP228" i="6"/>
  <c r="AO228" i="6"/>
  <c r="AR227" i="6"/>
  <c r="AQ227" i="6"/>
  <c r="AP227" i="6"/>
  <c r="AO227" i="6"/>
  <c r="AR202" i="6"/>
  <c r="AQ202" i="6"/>
  <c r="AP202" i="6"/>
  <c r="AO202" i="6"/>
  <c r="AR183" i="6"/>
  <c r="AQ183" i="6"/>
  <c r="AP183" i="6"/>
  <c r="AO183" i="6"/>
  <c r="AR125" i="6"/>
  <c r="AQ125" i="6"/>
  <c r="AP125" i="6"/>
  <c r="AO125" i="6"/>
  <c r="AR43" i="6"/>
  <c r="AQ43" i="6"/>
  <c r="AP43" i="6"/>
  <c r="AO43" i="6"/>
  <c r="AR38" i="6"/>
  <c r="AQ38" i="6"/>
  <c r="AP38" i="6"/>
  <c r="AO38" i="6"/>
  <c r="AR36" i="6"/>
  <c r="AQ36" i="6"/>
  <c r="AP36" i="6"/>
  <c r="AO36" i="6"/>
  <c r="AR25" i="6"/>
  <c r="AQ25" i="6"/>
  <c r="AP25" i="6"/>
  <c r="AO25" i="6"/>
  <c r="AR566" i="6"/>
  <c r="AQ566" i="6"/>
  <c r="AP566" i="6"/>
  <c r="AO566" i="6"/>
  <c r="AR479" i="6"/>
  <c r="AQ479" i="6"/>
  <c r="AP479" i="6"/>
  <c r="AO479" i="6"/>
  <c r="AR473" i="6"/>
  <c r="AQ473" i="6"/>
  <c r="AP473" i="6"/>
  <c r="AO473" i="6"/>
  <c r="AR432" i="6"/>
  <c r="AQ432" i="6"/>
  <c r="AP432" i="6"/>
  <c r="AO432" i="6"/>
  <c r="AR431" i="6"/>
  <c r="AQ431" i="6"/>
  <c r="AP431" i="6"/>
  <c r="AO431" i="6"/>
  <c r="AR392" i="6"/>
  <c r="AQ392" i="6"/>
  <c r="AP392" i="6"/>
  <c r="AO392" i="6"/>
  <c r="AR353" i="6"/>
  <c r="AQ353" i="6"/>
  <c r="AP353" i="6"/>
  <c r="AO353" i="6"/>
  <c r="AR321" i="6"/>
  <c r="AQ321" i="6"/>
  <c r="AP321" i="6"/>
  <c r="AO321" i="6"/>
  <c r="AR221" i="6"/>
  <c r="AQ221" i="6"/>
  <c r="AP221" i="6"/>
  <c r="AO221" i="6"/>
  <c r="AR139" i="6"/>
  <c r="AQ139" i="6"/>
  <c r="AP139" i="6"/>
  <c r="AO139" i="6"/>
  <c r="AR75" i="6"/>
  <c r="AQ75" i="6"/>
  <c r="AP75" i="6"/>
  <c r="AO75" i="6"/>
  <c r="AR70" i="6"/>
  <c r="AQ70" i="6"/>
  <c r="AP70" i="6"/>
  <c r="AO70" i="6"/>
  <c r="AR50" i="6"/>
  <c r="AQ50" i="6"/>
  <c r="AP50" i="6"/>
  <c r="AO50" i="6"/>
  <c r="AR346" i="6"/>
  <c r="AQ346" i="6"/>
  <c r="AP346" i="6"/>
  <c r="AO346" i="6"/>
  <c r="AR591" i="6"/>
  <c r="AQ591" i="6"/>
  <c r="AP591" i="6"/>
  <c r="AO591" i="6"/>
  <c r="AR580" i="6"/>
  <c r="AQ580" i="6"/>
  <c r="AP580" i="6"/>
  <c r="AO580" i="6"/>
  <c r="AR572" i="6"/>
  <c r="AQ572" i="6"/>
  <c r="AP572" i="6"/>
  <c r="AO572" i="6"/>
  <c r="AR570" i="6"/>
  <c r="AQ570" i="6"/>
  <c r="AP570" i="6"/>
  <c r="AO570" i="6"/>
  <c r="AR568" i="6"/>
  <c r="AQ568" i="6"/>
  <c r="AP568" i="6"/>
  <c r="AO568" i="6"/>
  <c r="AR565" i="6"/>
  <c r="AQ565" i="6"/>
  <c r="AP565" i="6"/>
  <c r="AO565" i="6"/>
  <c r="AR495" i="6"/>
  <c r="AQ495" i="6"/>
  <c r="AP495" i="6"/>
  <c r="AO495" i="6"/>
  <c r="AR469" i="6"/>
  <c r="AQ469" i="6"/>
  <c r="AP469" i="6"/>
  <c r="AO469" i="6"/>
  <c r="AR468" i="6"/>
  <c r="AQ468" i="6"/>
  <c r="AP468" i="6"/>
  <c r="AO468" i="6"/>
  <c r="AR466" i="6"/>
  <c r="AQ466" i="6"/>
  <c r="AP466" i="6"/>
  <c r="AO466" i="6"/>
  <c r="AR455" i="6"/>
  <c r="AQ455" i="6"/>
  <c r="AP455" i="6"/>
  <c r="AO455" i="6"/>
  <c r="AR438" i="6"/>
  <c r="AQ438" i="6"/>
  <c r="AP438" i="6"/>
  <c r="AO438" i="6"/>
  <c r="AR389" i="6"/>
  <c r="AQ389" i="6"/>
  <c r="AP389" i="6"/>
  <c r="AO389" i="6"/>
  <c r="AR379" i="6"/>
  <c r="AQ379" i="6"/>
  <c r="AP379" i="6"/>
  <c r="AO379" i="6"/>
  <c r="AR328" i="6"/>
  <c r="AQ328" i="6"/>
  <c r="AP328" i="6"/>
  <c r="AO328" i="6"/>
  <c r="AR285" i="6"/>
  <c r="AQ285" i="6"/>
  <c r="AP285" i="6"/>
  <c r="AO285" i="6"/>
  <c r="AR270" i="6"/>
  <c r="AQ270" i="6"/>
  <c r="AP270" i="6"/>
  <c r="AO270" i="6"/>
  <c r="AR268" i="6"/>
  <c r="AQ268" i="6"/>
  <c r="AP268" i="6"/>
  <c r="AO268" i="6"/>
  <c r="AR253" i="6"/>
  <c r="AQ253" i="6"/>
  <c r="AP253" i="6"/>
  <c r="AO253" i="6"/>
  <c r="AR223" i="6"/>
  <c r="AQ223" i="6"/>
  <c r="AP223" i="6"/>
  <c r="AO223" i="6"/>
  <c r="AR154" i="6"/>
  <c r="AQ154" i="6"/>
  <c r="AP154" i="6"/>
  <c r="AO154" i="6"/>
  <c r="AR142" i="6"/>
  <c r="AQ142" i="6"/>
  <c r="AP142" i="6"/>
  <c r="AO142" i="6"/>
  <c r="AR83" i="6"/>
  <c r="AQ83" i="6"/>
  <c r="AP83" i="6"/>
  <c r="AO83" i="6"/>
  <c r="AR82" i="6"/>
  <c r="AQ82" i="6"/>
  <c r="AP82" i="6"/>
  <c r="AO82" i="6"/>
  <c r="AR76" i="6"/>
  <c r="AQ76" i="6"/>
  <c r="AP76" i="6"/>
  <c r="AO76" i="6"/>
  <c r="AR71" i="6"/>
  <c r="AQ71" i="6"/>
  <c r="AP71" i="6"/>
  <c r="AO71" i="6"/>
  <c r="AR69" i="6"/>
  <c r="AQ69" i="6"/>
  <c r="AP69" i="6"/>
  <c r="AO69" i="6"/>
  <c r="AR22" i="6"/>
  <c r="AQ22" i="6"/>
  <c r="AP22" i="6"/>
  <c r="AO22" i="6"/>
  <c r="AR7" i="6"/>
  <c r="AQ7" i="6"/>
  <c r="AP7" i="6"/>
  <c r="AO7" i="6"/>
  <c r="AO532" i="6"/>
  <c r="EA591" i="6"/>
  <c r="LX591" i="6" s="1"/>
  <c r="DZ591" i="6"/>
  <c r="LW591" i="6" s="1"/>
  <c r="DY591" i="6"/>
  <c r="LV591" i="6" s="1"/>
  <c r="DX591" i="6"/>
  <c r="LU591" i="6" s="1"/>
  <c r="DY590" i="6"/>
  <c r="LV590" i="6" s="1"/>
  <c r="DX590" i="6"/>
  <c r="LU590" i="6" s="1"/>
  <c r="DY589" i="6"/>
  <c r="LV589" i="6" s="1"/>
  <c r="DX589" i="6"/>
  <c r="LU589" i="6" s="1"/>
  <c r="EA588" i="6"/>
  <c r="LX588" i="6" s="1"/>
  <c r="DY588" i="6"/>
  <c r="LV588" i="6" s="1"/>
  <c r="DX588" i="6"/>
  <c r="LU588" i="6" s="1"/>
  <c r="EA587" i="6"/>
  <c r="LX587" i="6" s="1"/>
  <c r="DY587" i="6"/>
  <c r="LV587" i="6" s="1"/>
  <c r="DX587" i="6"/>
  <c r="LU587" i="6" s="1"/>
  <c r="DY586" i="6"/>
  <c r="DX586" i="6"/>
  <c r="LU586" i="6" s="1"/>
  <c r="DY585" i="6"/>
  <c r="LV585" i="6" s="1"/>
  <c r="DX585" i="6"/>
  <c r="LU585" i="6" s="1"/>
  <c r="EA584" i="6"/>
  <c r="LX584" i="6" s="1"/>
  <c r="DY584" i="6"/>
  <c r="LV584" i="6" s="1"/>
  <c r="DX584" i="6"/>
  <c r="LU584" i="6" s="1"/>
  <c r="EA583" i="6"/>
  <c r="LX583" i="6" s="1"/>
  <c r="DY583" i="6"/>
  <c r="LV583" i="6" s="1"/>
  <c r="DX583" i="6"/>
  <c r="LU583" i="6" s="1"/>
  <c r="DY582" i="6"/>
  <c r="LV582" i="6" s="1"/>
  <c r="DX582" i="6"/>
  <c r="LU582" i="6" s="1"/>
  <c r="DY581" i="6"/>
  <c r="LV581" i="6" s="1"/>
  <c r="DX581" i="6"/>
  <c r="LU581" i="6" s="1"/>
  <c r="EA580" i="6"/>
  <c r="LX580" i="6" s="1"/>
  <c r="DX580" i="6"/>
  <c r="LU580" i="6" s="1"/>
  <c r="EA579" i="6"/>
  <c r="LX579" i="6" s="1"/>
  <c r="DY579" i="6"/>
  <c r="LV579" i="6" s="1"/>
  <c r="DX579" i="6"/>
  <c r="LU579" i="6" s="1"/>
  <c r="EA578" i="6"/>
  <c r="LX578" i="6" s="1"/>
  <c r="DY578" i="6"/>
  <c r="LV578" i="6" s="1"/>
  <c r="DX578" i="6"/>
  <c r="LU578" i="6" s="1"/>
  <c r="DY577" i="6"/>
  <c r="LV577" i="6" s="1"/>
  <c r="DX577" i="6"/>
  <c r="LU577" i="6" s="1"/>
  <c r="DY576" i="6"/>
  <c r="LV576" i="6" s="1"/>
  <c r="DX576" i="6"/>
  <c r="LU576" i="6" s="1"/>
  <c r="EA575" i="6"/>
  <c r="LX575" i="6" s="1"/>
  <c r="DY575" i="6"/>
  <c r="LV575" i="6" s="1"/>
  <c r="DX575" i="6"/>
  <c r="LU575" i="6" s="1"/>
  <c r="EA574" i="6"/>
  <c r="LX574" i="6" s="1"/>
  <c r="DY574" i="6"/>
  <c r="LV574" i="6" s="1"/>
  <c r="DX574" i="6"/>
  <c r="LU574" i="6" s="1"/>
  <c r="DY573" i="6"/>
  <c r="LV573" i="6" s="1"/>
  <c r="DX573" i="6"/>
  <c r="LU573" i="6" s="1"/>
  <c r="EA572" i="6"/>
  <c r="LX572" i="6" s="1"/>
  <c r="DY572" i="6"/>
  <c r="LV572" i="6" s="1"/>
  <c r="DX572" i="6"/>
  <c r="LU572" i="6" s="1"/>
  <c r="EA571" i="6"/>
  <c r="LX571" i="6" s="1"/>
  <c r="DY571" i="6"/>
  <c r="LV571" i="6" s="1"/>
  <c r="DX571" i="6"/>
  <c r="LU571" i="6" s="1"/>
  <c r="EA570" i="6"/>
  <c r="LX570" i="6" s="1"/>
  <c r="DX570" i="6"/>
  <c r="LU570" i="6" s="1"/>
  <c r="EA569" i="6"/>
  <c r="LX569" i="6" s="1"/>
  <c r="DY569" i="6"/>
  <c r="LV569" i="6" s="1"/>
  <c r="DX569" i="6"/>
  <c r="LU569" i="6" s="1"/>
  <c r="EA568" i="6"/>
  <c r="LX568" i="6" s="1"/>
  <c r="DZ568" i="6"/>
  <c r="LW568" i="6" s="1"/>
  <c r="DX568" i="6"/>
  <c r="LU568" i="6" s="1"/>
  <c r="EA567" i="6"/>
  <c r="LX567" i="6" s="1"/>
  <c r="DY567" i="6"/>
  <c r="LV567" i="6" s="1"/>
  <c r="DX567" i="6"/>
  <c r="LU567" i="6" s="1"/>
  <c r="EA566" i="6"/>
  <c r="LX566" i="6" s="1"/>
  <c r="DZ566" i="6"/>
  <c r="LW566" i="6" s="1"/>
  <c r="DY566" i="6"/>
  <c r="LV566" i="6" s="1"/>
  <c r="DX566" i="6"/>
  <c r="LU566" i="6" s="1"/>
  <c r="EA565" i="6"/>
  <c r="LX565" i="6" s="1"/>
  <c r="DZ565" i="6"/>
  <c r="LW565" i="6" s="1"/>
  <c r="DY565" i="6"/>
  <c r="LV565" i="6" s="1"/>
  <c r="DX565" i="6"/>
  <c r="LU565" i="6" s="1"/>
  <c r="DY564" i="6"/>
  <c r="LV564" i="6" s="1"/>
  <c r="DX564" i="6"/>
  <c r="LU564" i="6" s="1"/>
  <c r="DY563" i="6"/>
  <c r="LV563" i="6" s="1"/>
  <c r="DX563" i="6"/>
  <c r="LU563" i="6" s="1"/>
  <c r="EA562" i="6"/>
  <c r="LX562" i="6" s="1"/>
  <c r="DY562" i="6"/>
  <c r="LV562" i="6" s="1"/>
  <c r="DX562" i="6"/>
  <c r="LU562" i="6" s="1"/>
  <c r="EA561" i="6"/>
  <c r="LX561" i="6" s="1"/>
  <c r="DY561" i="6"/>
  <c r="LV561" i="6" s="1"/>
  <c r="DX561" i="6"/>
  <c r="LU561" i="6" s="1"/>
  <c r="DY560" i="6"/>
  <c r="LV560" i="6" s="1"/>
  <c r="DX560" i="6"/>
  <c r="LU560" i="6" s="1"/>
  <c r="DY559" i="6"/>
  <c r="LV559" i="6" s="1"/>
  <c r="DX559" i="6"/>
  <c r="LU559" i="6" s="1"/>
  <c r="EA558" i="6"/>
  <c r="LX558" i="6" s="1"/>
  <c r="DX558" i="6"/>
  <c r="LU558" i="6" s="1"/>
  <c r="EA557" i="6"/>
  <c r="LX557" i="6" s="1"/>
  <c r="DY557" i="6"/>
  <c r="LV557" i="6" s="1"/>
  <c r="DX557" i="6"/>
  <c r="LU557" i="6" s="1"/>
  <c r="EA556" i="6"/>
  <c r="LX556" i="6" s="1"/>
  <c r="DY556" i="6"/>
  <c r="LV556" i="6" s="1"/>
  <c r="DX556" i="6"/>
  <c r="LU556" i="6" s="1"/>
  <c r="DY555" i="6"/>
  <c r="LV555" i="6" s="1"/>
  <c r="DX555" i="6"/>
  <c r="LU555" i="6" s="1"/>
  <c r="DY554" i="6"/>
  <c r="LV554" i="6" s="1"/>
  <c r="DX554" i="6"/>
  <c r="LU554" i="6" s="1"/>
  <c r="EA553" i="6"/>
  <c r="LX553" i="6" s="1"/>
  <c r="DY553" i="6"/>
  <c r="LV553" i="6" s="1"/>
  <c r="DX553" i="6"/>
  <c r="LU553" i="6" s="1"/>
  <c r="EA552" i="6"/>
  <c r="LX552" i="6" s="1"/>
  <c r="DY552" i="6"/>
  <c r="LV552" i="6" s="1"/>
  <c r="DX552" i="6"/>
  <c r="LU552" i="6" s="1"/>
  <c r="DY551" i="6"/>
  <c r="LV551" i="6" s="1"/>
  <c r="DX551" i="6"/>
  <c r="LU551" i="6" s="1"/>
  <c r="EA550" i="6"/>
  <c r="LX550" i="6" s="1"/>
  <c r="DY550" i="6"/>
  <c r="LV550" i="6" s="1"/>
  <c r="DX550" i="6"/>
  <c r="LU550" i="6" s="1"/>
  <c r="DY549" i="6"/>
  <c r="LV549" i="6" s="1"/>
  <c r="DX549" i="6"/>
  <c r="LU549" i="6" s="1"/>
  <c r="EA548" i="6"/>
  <c r="LX548" i="6" s="1"/>
  <c r="DY548" i="6"/>
  <c r="LV548" i="6" s="1"/>
  <c r="DX548" i="6"/>
  <c r="LU548" i="6" s="1"/>
  <c r="EA547" i="6"/>
  <c r="LX547" i="6" s="1"/>
  <c r="DY547" i="6"/>
  <c r="LV547" i="6" s="1"/>
  <c r="DX547" i="6"/>
  <c r="LU547" i="6" s="1"/>
  <c r="DY546" i="6"/>
  <c r="LV546" i="6" s="1"/>
  <c r="DX546" i="6"/>
  <c r="LU546" i="6" s="1"/>
  <c r="DY545" i="6"/>
  <c r="LV545" i="6" s="1"/>
  <c r="DX545" i="6"/>
  <c r="LU545" i="6" s="1"/>
  <c r="EA544" i="6"/>
  <c r="LX544" i="6" s="1"/>
  <c r="DY544" i="6"/>
  <c r="LV544" i="6" s="1"/>
  <c r="DX544" i="6"/>
  <c r="LU544" i="6" s="1"/>
  <c r="EA543" i="6"/>
  <c r="LX543" i="6" s="1"/>
  <c r="DY543" i="6"/>
  <c r="LV543" i="6" s="1"/>
  <c r="DX543" i="6"/>
  <c r="LU543" i="6" s="1"/>
  <c r="DY542" i="6"/>
  <c r="LV542" i="6" s="1"/>
  <c r="DX542" i="6"/>
  <c r="LU542" i="6" s="1"/>
  <c r="DY541" i="6"/>
  <c r="LV541" i="6" s="1"/>
  <c r="DX541" i="6"/>
  <c r="LU541" i="6" s="1"/>
  <c r="EA540" i="6"/>
  <c r="LX540" i="6" s="1"/>
  <c r="DY540" i="6"/>
  <c r="LV540" i="6" s="1"/>
  <c r="DX540" i="6"/>
  <c r="LU540" i="6" s="1"/>
  <c r="EA539" i="6"/>
  <c r="LX539" i="6" s="1"/>
  <c r="DZ539" i="6"/>
  <c r="LW539" i="6" s="1"/>
  <c r="DX539" i="6"/>
  <c r="LU539" i="6" s="1"/>
  <c r="EA538" i="6"/>
  <c r="LX538" i="6" s="1"/>
  <c r="DZ538" i="6"/>
  <c r="LW538" i="6" s="1"/>
  <c r="DX538" i="6"/>
  <c r="LU538" i="6" s="1"/>
  <c r="EA537" i="6"/>
  <c r="LX537" i="6" s="1"/>
  <c r="DZ537" i="6"/>
  <c r="LW537" i="6" s="1"/>
  <c r="DX537" i="6"/>
  <c r="LU537" i="6" s="1"/>
  <c r="EA536" i="6"/>
  <c r="LX536" i="6" s="1"/>
  <c r="DY536" i="6"/>
  <c r="LV536" i="6" s="1"/>
  <c r="DX536" i="6"/>
  <c r="LU536" i="6" s="1"/>
  <c r="DY535" i="6"/>
  <c r="LV535" i="6" s="1"/>
  <c r="DX535" i="6"/>
  <c r="LU535" i="6" s="1"/>
  <c r="DY534" i="6"/>
  <c r="LV534" i="6" s="1"/>
  <c r="DX534" i="6"/>
  <c r="LU534" i="6" s="1"/>
  <c r="EA533" i="6"/>
  <c r="LX533" i="6" s="1"/>
  <c r="DY533" i="6"/>
  <c r="LV533" i="6" s="1"/>
  <c r="DX533" i="6"/>
  <c r="LU533" i="6" s="1"/>
  <c r="EA532" i="6"/>
  <c r="LX532" i="6" s="1"/>
  <c r="DY532" i="6"/>
  <c r="LV532" i="6" s="1"/>
  <c r="DX532" i="6"/>
  <c r="LU532" i="6" s="1"/>
  <c r="DY531" i="6"/>
  <c r="LV531" i="6" s="1"/>
  <c r="DX531" i="6"/>
  <c r="LU531" i="6" s="1"/>
  <c r="DY530" i="6"/>
  <c r="LV530" i="6" s="1"/>
  <c r="DX530" i="6"/>
  <c r="LU530" i="6" s="1"/>
  <c r="EA529" i="6"/>
  <c r="LX529" i="6" s="1"/>
  <c r="DY529" i="6"/>
  <c r="LV529" i="6" s="1"/>
  <c r="DX529" i="6"/>
  <c r="LU529" i="6" s="1"/>
  <c r="EA528" i="6"/>
  <c r="LX528" i="6" s="1"/>
  <c r="DY528" i="6"/>
  <c r="LV528" i="6" s="1"/>
  <c r="DX528" i="6"/>
  <c r="LU528" i="6" s="1"/>
  <c r="DY527" i="6"/>
  <c r="LV527" i="6" s="1"/>
  <c r="DX527" i="6"/>
  <c r="LU527" i="6" s="1"/>
  <c r="DY526" i="6"/>
  <c r="LV526" i="6" s="1"/>
  <c r="DX526" i="6"/>
  <c r="LU526" i="6" s="1"/>
  <c r="EA525" i="6"/>
  <c r="LX525" i="6" s="1"/>
  <c r="DY525" i="6"/>
  <c r="LV525" i="6" s="1"/>
  <c r="DX525" i="6"/>
  <c r="LU525" i="6" s="1"/>
  <c r="EA524" i="6"/>
  <c r="LX524" i="6" s="1"/>
  <c r="DY524" i="6"/>
  <c r="LV524" i="6" s="1"/>
  <c r="DX524" i="6"/>
  <c r="LU524" i="6" s="1"/>
  <c r="EA523" i="6"/>
  <c r="LX523" i="6" s="1"/>
  <c r="DZ523" i="6"/>
  <c r="LW523" i="6" s="1"/>
  <c r="DY523" i="6"/>
  <c r="LV523" i="6" s="1"/>
  <c r="DX523" i="6"/>
  <c r="LU523" i="6" s="1"/>
  <c r="EA522" i="6"/>
  <c r="LX522" i="6" s="1"/>
  <c r="DZ522" i="6"/>
  <c r="LW522" i="6" s="1"/>
  <c r="DY522" i="6"/>
  <c r="LV522" i="6" s="1"/>
  <c r="DX522" i="6"/>
  <c r="LU522" i="6" s="1"/>
  <c r="DY521" i="6"/>
  <c r="LV521" i="6" s="1"/>
  <c r="DX521" i="6"/>
  <c r="LU521" i="6" s="1"/>
  <c r="DY520" i="6"/>
  <c r="LV520" i="6" s="1"/>
  <c r="DX520" i="6"/>
  <c r="LU520" i="6" s="1"/>
  <c r="EA519" i="6"/>
  <c r="LX519" i="6" s="1"/>
  <c r="DY519" i="6"/>
  <c r="LV519" i="6" s="1"/>
  <c r="DX519" i="6"/>
  <c r="LU519" i="6" s="1"/>
  <c r="EA518" i="6"/>
  <c r="LX518" i="6" s="1"/>
  <c r="DY518" i="6"/>
  <c r="LV518" i="6" s="1"/>
  <c r="DX518" i="6"/>
  <c r="LU518" i="6" s="1"/>
  <c r="DY517" i="6"/>
  <c r="LV517" i="6" s="1"/>
  <c r="DX517" i="6"/>
  <c r="LU517" i="6" s="1"/>
  <c r="DY516" i="6"/>
  <c r="LV516" i="6" s="1"/>
  <c r="DX516" i="6"/>
  <c r="LU516" i="6" s="1"/>
  <c r="EA515" i="6"/>
  <c r="LX515" i="6" s="1"/>
  <c r="DY515" i="6"/>
  <c r="LV515" i="6" s="1"/>
  <c r="DX515" i="6"/>
  <c r="LU515" i="6" s="1"/>
  <c r="EA514" i="6"/>
  <c r="LX514" i="6" s="1"/>
  <c r="DY514" i="6"/>
  <c r="LV514" i="6" s="1"/>
  <c r="DX514" i="6"/>
  <c r="LU514" i="6" s="1"/>
  <c r="DY513" i="6"/>
  <c r="LV513" i="6" s="1"/>
  <c r="DX513" i="6"/>
  <c r="LU513" i="6" s="1"/>
  <c r="DY512" i="6"/>
  <c r="LV512" i="6" s="1"/>
  <c r="DX512" i="6"/>
  <c r="LU512" i="6" s="1"/>
  <c r="EA511" i="6"/>
  <c r="LX511" i="6" s="1"/>
  <c r="DY511" i="6"/>
  <c r="LV511" i="6" s="1"/>
  <c r="DX511" i="6"/>
  <c r="LU511" i="6" s="1"/>
  <c r="EA510" i="6"/>
  <c r="LX510" i="6" s="1"/>
  <c r="DY510" i="6"/>
  <c r="LV510" i="6" s="1"/>
  <c r="DX510" i="6"/>
  <c r="LU510" i="6" s="1"/>
  <c r="DY509" i="6"/>
  <c r="LV509" i="6" s="1"/>
  <c r="DX509" i="6"/>
  <c r="LU509" i="6" s="1"/>
  <c r="DY508" i="6"/>
  <c r="LV508" i="6" s="1"/>
  <c r="DX508" i="6"/>
  <c r="LU508" i="6" s="1"/>
  <c r="EA507" i="6"/>
  <c r="LX507" i="6" s="1"/>
  <c r="DY507" i="6"/>
  <c r="LV507" i="6" s="1"/>
  <c r="DX507" i="6"/>
  <c r="LU507" i="6" s="1"/>
  <c r="EA506" i="6"/>
  <c r="LX506" i="6" s="1"/>
  <c r="DY506" i="6"/>
  <c r="LV506" i="6" s="1"/>
  <c r="DX506" i="6"/>
  <c r="LU506" i="6" s="1"/>
  <c r="DY505" i="6"/>
  <c r="LV505" i="6" s="1"/>
  <c r="DX505" i="6"/>
  <c r="LU505" i="6" s="1"/>
  <c r="DY504" i="6"/>
  <c r="LV504" i="6" s="1"/>
  <c r="DX504" i="6"/>
  <c r="LU504" i="6" s="1"/>
  <c r="EA503" i="6"/>
  <c r="LX503" i="6" s="1"/>
  <c r="DY503" i="6"/>
  <c r="LV503" i="6" s="1"/>
  <c r="DX503" i="6"/>
  <c r="LU503" i="6" s="1"/>
  <c r="EA502" i="6"/>
  <c r="LX502" i="6" s="1"/>
  <c r="DY502" i="6"/>
  <c r="LV502" i="6" s="1"/>
  <c r="DX502" i="6"/>
  <c r="LU502" i="6" s="1"/>
  <c r="EA501" i="6"/>
  <c r="LX501" i="6" s="1"/>
  <c r="DY501" i="6"/>
  <c r="LV501" i="6" s="1"/>
  <c r="DX501" i="6"/>
  <c r="LU501" i="6" s="1"/>
  <c r="DY500" i="6"/>
  <c r="LV500" i="6" s="1"/>
  <c r="DX500" i="6"/>
  <c r="LU500" i="6" s="1"/>
  <c r="EA499" i="6"/>
  <c r="LX499" i="6" s="1"/>
  <c r="DY499" i="6"/>
  <c r="LV499" i="6" s="1"/>
  <c r="DX499" i="6"/>
  <c r="LU499" i="6" s="1"/>
  <c r="EA498" i="6"/>
  <c r="LX498" i="6" s="1"/>
  <c r="DY498" i="6"/>
  <c r="LV498" i="6" s="1"/>
  <c r="DX498" i="6"/>
  <c r="LU498" i="6" s="1"/>
  <c r="DY497" i="6"/>
  <c r="LV497" i="6" s="1"/>
  <c r="DX497" i="6"/>
  <c r="LU497" i="6" s="1"/>
  <c r="DY496" i="6"/>
  <c r="LV496" i="6" s="1"/>
  <c r="DX496" i="6"/>
  <c r="LU496" i="6" s="1"/>
  <c r="EA495" i="6"/>
  <c r="LX495" i="6" s="1"/>
  <c r="DX495" i="6"/>
  <c r="LU495" i="6" s="1"/>
  <c r="EA494" i="6"/>
  <c r="LX494" i="6" s="1"/>
  <c r="DY494" i="6"/>
  <c r="LV494" i="6" s="1"/>
  <c r="DX494" i="6"/>
  <c r="LU494" i="6" s="1"/>
  <c r="EA493" i="6"/>
  <c r="LX493" i="6" s="1"/>
  <c r="DY493" i="6"/>
  <c r="LV493" i="6" s="1"/>
  <c r="DX493" i="6"/>
  <c r="LU493" i="6" s="1"/>
  <c r="DY492" i="6"/>
  <c r="LV492" i="6" s="1"/>
  <c r="DX492" i="6"/>
  <c r="LU492" i="6" s="1"/>
  <c r="DY491" i="6"/>
  <c r="LV491" i="6" s="1"/>
  <c r="DX491" i="6"/>
  <c r="LU491" i="6" s="1"/>
  <c r="EA490" i="6"/>
  <c r="LX490" i="6" s="1"/>
  <c r="DY490" i="6"/>
  <c r="LV490" i="6" s="1"/>
  <c r="DX490" i="6"/>
  <c r="LU490" i="6" s="1"/>
  <c r="EA489" i="6"/>
  <c r="LX489" i="6" s="1"/>
  <c r="DY489" i="6"/>
  <c r="LV489" i="6" s="1"/>
  <c r="DX489" i="6"/>
  <c r="LU489" i="6" s="1"/>
  <c r="DY488" i="6"/>
  <c r="LV488" i="6" s="1"/>
  <c r="DX488" i="6"/>
  <c r="LU488" i="6" s="1"/>
  <c r="DY487" i="6"/>
  <c r="LV487" i="6" s="1"/>
  <c r="DX487" i="6"/>
  <c r="LU487" i="6" s="1"/>
  <c r="EA486" i="6"/>
  <c r="LX486" i="6" s="1"/>
  <c r="DX486" i="6"/>
  <c r="LU486" i="6" s="1"/>
  <c r="EA485" i="6"/>
  <c r="LX485" i="6" s="1"/>
  <c r="DY485" i="6"/>
  <c r="LV485" i="6" s="1"/>
  <c r="DX485" i="6"/>
  <c r="LU485" i="6" s="1"/>
  <c r="EA484" i="6"/>
  <c r="LX484" i="6" s="1"/>
  <c r="DY484" i="6"/>
  <c r="LV484" i="6" s="1"/>
  <c r="DX484" i="6"/>
  <c r="LU484" i="6" s="1"/>
  <c r="EA483" i="6"/>
  <c r="LX483" i="6" s="1"/>
  <c r="DY483" i="6"/>
  <c r="LV483" i="6" s="1"/>
  <c r="DX483" i="6"/>
  <c r="LU483" i="6" s="1"/>
  <c r="EA482" i="6"/>
  <c r="LX482" i="6" s="1"/>
  <c r="DY482" i="6"/>
  <c r="LV482" i="6" s="1"/>
  <c r="DX482" i="6"/>
  <c r="LU482" i="6" s="1"/>
  <c r="EA481" i="6"/>
  <c r="LX481" i="6" s="1"/>
  <c r="DY481" i="6"/>
  <c r="LV481" i="6" s="1"/>
  <c r="DX481" i="6"/>
  <c r="LU481" i="6" s="1"/>
  <c r="EA480" i="6"/>
  <c r="LX480" i="6" s="1"/>
  <c r="DX480" i="6"/>
  <c r="LU480" i="6" s="1"/>
  <c r="EA479" i="6"/>
  <c r="LX479" i="6" s="1"/>
  <c r="DX479" i="6"/>
  <c r="LU479" i="6" s="1"/>
  <c r="EA478" i="6"/>
  <c r="LX478" i="6" s="1"/>
  <c r="DX478" i="6"/>
  <c r="LU478" i="6" s="1"/>
  <c r="EA477" i="6"/>
  <c r="LX477" i="6" s="1"/>
  <c r="DX477" i="6"/>
  <c r="LU477" i="6" s="1"/>
  <c r="EA476" i="6"/>
  <c r="LX476" i="6" s="1"/>
  <c r="DY476" i="6"/>
  <c r="LV476" i="6" s="1"/>
  <c r="DX476" i="6"/>
  <c r="LU476" i="6" s="1"/>
  <c r="EA475" i="6"/>
  <c r="LX475" i="6" s="1"/>
  <c r="DX475" i="6"/>
  <c r="LU475" i="6" s="1"/>
  <c r="EA474" i="6"/>
  <c r="LX474" i="6" s="1"/>
  <c r="DY474" i="6"/>
  <c r="LV474" i="6" s="1"/>
  <c r="DX474" i="6"/>
  <c r="LU474" i="6" s="1"/>
  <c r="EA473" i="6"/>
  <c r="LX473" i="6" s="1"/>
  <c r="DX473" i="6"/>
  <c r="LU473" i="6" s="1"/>
  <c r="EA472" i="6"/>
  <c r="LX472" i="6" s="1"/>
  <c r="DX472" i="6"/>
  <c r="LU472" i="6" s="1"/>
  <c r="EA471" i="6"/>
  <c r="LX471" i="6" s="1"/>
  <c r="DY471" i="6"/>
  <c r="LV471" i="6" s="1"/>
  <c r="DX471" i="6"/>
  <c r="LU471" i="6" s="1"/>
  <c r="EA470" i="6"/>
  <c r="LX470" i="6" s="1"/>
  <c r="DY470" i="6"/>
  <c r="LV470" i="6" s="1"/>
  <c r="DX470" i="6"/>
  <c r="LU470" i="6" s="1"/>
  <c r="EA469" i="6"/>
  <c r="LX469" i="6" s="1"/>
  <c r="DX469" i="6"/>
  <c r="LU469" i="6" s="1"/>
  <c r="EA468" i="6"/>
  <c r="LX468" i="6" s="1"/>
  <c r="DX468" i="6"/>
  <c r="LU468" i="6" s="1"/>
  <c r="EA467" i="6"/>
  <c r="LX467" i="6" s="1"/>
  <c r="DY467" i="6"/>
  <c r="LV467" i="6" s="1"/>
  <c r="DX467" i="6"/>
  <c r="LU467" i="6" s="1"/>
  <c r="EA466" i="6"/>
  <c r="LX466" i="6" s="1"/>
  <c r="DX466" i="6"/>
  <c r="LU466" i="6" s="1"/>
  <c r="EA465" i="6"/>
  <c r="LX465" i="6" s="1"/>
  <c r="DX465" i="6"/>
  <c r="LU465" i="6" s="1"/>
  <c r="EA464" i="6"/>
  <c r="LX464" i="6" s="1"/>
  <c r="DY464" i="6"/>
  <c r="LV464" i="6" s="1"/>
  <c r="DX464" i="6"/>
  <c r="LU464" i="6" s="1"/>
  <c r="EA463" i="6"/>
  <c r="LX463" i="6" s="1"/>
  <c r="DZ463" i="6"/>
  <c r="LW463" i="6" s="1"/>
  <c r="DY463" i="6"/>
  <c r="LV463" i="6" s="1"/>
  <c r="DX463" i="6"/>
  <c r="LU463" i="6" s="1"/>
  <c r="EA462" i="6"/>
  <c r="LX462" i="6" s="1"/>
  <c r="DY462" i="6"/>
  <c r="LV462" i="6" s="1"/>
  <c r="DX462" i="6"/>
  <c r="LU462" i="6" s="1"/>
  <c r="EA461" i="6"/>
  <c r="LX461" i="6" s="1"/>
  <c r="DZ461" i="6"/>
  <c r="LW461" i="6" s="1"/>
  <c r="DY461" i="6"/>
  <c r="LV461" i="6" s="1"/>
  <c r="DX461" i="6"/>
  <c r="LU461" i="6" s="1"/>
  <c r="EA460" i="6"/>
  <c r="LX460" i="6" s="1"/>
  <c r="DZ460" i="6"/>
  <c r="LW460" i="6" s="1"/>
  <c r="DY460" i="6"/>
  <c r="LV460" i="6" s="1"/>
  <c r="DX460" i="6"/>
  <c r="LU460" i="6" s="1"/>
  <c r="EA459" i="6"/>
  <c r="LX459" i="6" s="1"/>
  <c r="DY459" i="6"/>
  <c r="LV459" i="6" s="1"/>
  <c r="DX459" i="6"/>
  <c r="LU459" i="6" s="1"/>
  <c r="EA458" i="6"/>
  <c r="LX458" i="6" s="1"/>
  <c r="DY458" i="6"/>
  <c r="LV458" i="6" s="1"/>
  <c r="DX458" i="6"/>
  <c r="LU458" i="6" s="1"/>
  <c r="EA457" i="6"/>
  <c r="LX457" i="6" s="1"/>
  <c r="DZ457" i="6"/>
  <c r="LW457" i="6" s="1"/>
  <c r="DY457" i="6"/>
  <c r="LV457" i="6" s="1"/>
  <c r="DX457" i="6"/>
  <c r="LU457" i="6" s="1"/>
  <c r="EA456" i="6"/>
  <c r="LX456" i="6" s="1"/>
  <c r="DY456" i="6"/>
  <c r="LV456" i="6" s="1"/>
  <c r="DX456" i="6"/>
  <c r="LU456" i="6" s="1"/>
  <c r="EA455" i="6"/>
  <c r="LX455" i="6" s="1"/>
  <c r="DX455" i="6"/>
  <c r="LU455" i="6" s="1"/>
  <c r="EA454" i="6"/>
  <c r="LX454" i="6" s="1"/>
  <c r="DY454" i="6"/>
  <c r="LV454" i="6" s="1"/>
  <c r="DX454" i="6"/>
  <c r="LU454" i="6" s="1"/>
  <c r="EA453" i="6"/>
  <c r="LX453" i="6" s="1"/>
  <c r="DY453" i="6"/>
  <c r="LV453" i="6" s="1"/>
  <c r="DX453" i="6"/>
  <c r="LU453" i="6" s="1"/>
  <c r="EA452" i="6"/>
  <c r="LX452" i="6" s="1"/>
  <c r="DZ452" i="6"/>
  <c r="LW452" i="6" s="1"/>
  <c r="DY452" i="6"/>
  <c r="LV452" i="6" s="1"/>
  <c r="DX452" i="6"/>
  <c r="LU452" i="6" s="1"/>
  <c r="EA451" i="6"/>
  <c r="LX451" i="6" s="1"/>
  <c r="DY451" i="6"/>
  <c r="LV451" i="6" s="1"/>
  <c r="DX451" i="6"/>
  <c r="LU451" i="6" s="1"/>
  <c r="EA450" i="6"/>
  <c r="LX450" i="6" s="1"/>
  <c r="DY450" i="6"/>
  <c r="LV450" i="6" s="1"/>
  <c r="DX450" i="6"/>
  <c r="LU450" i="6" s="1"/>
  <c r="EA449" i="6"/>
  <c r="LX449" i="6" s="1"/>
  <c r="DY449" i="6"/>
  <c r="LV449" i="6" s="1"/>
  <c r="DX449" i="6"/>
  <c r="LU449" i="6" s="1"/>
  <c r="EA448" i="6"/>
  <c r="LX448" i="6" s="1"/>
  <c r="DY448" i="6"/>
  <c r="LV448" i="6" s="1"/>
  <c r="DX448" i="6"/>
  <c r="LU448" i="6" s="1"/>
  <c r="EA447" i="6"/>
  <c r="LX447" i="6" s="1"/>
  <c r="DZ447" i="6"/>
  <c r="LW447" i="6" s="1"/>
  <c r="DY447" i="6"/>
  <c r="LV447" i="6" s="1"/>
  <c r="DX447" i="6"/>
  <c r="LU447" i="6" s="1"/>
  <c r="EA446" i="6"/>
  <c r="LX446" i="6" s="1"/>
  <c r="DY446" i="6"/>
  <c r="LV446" i="6" s="1"/>
  <c r="DX446" i="6"/>
  <c r="LU446" i="6" s="1"/>
  <c r="EA445" i="6"/>
  <c r="LX445" i="6" s="1"/>
  <c r="DX445" i="6"/>
  <c r="LU445" i="6" s="1"/>
  <c r="EA444" i="6"/>
  <c r="LX444" i="6" s="1"/>
  <c r="DZ444" i="6"/>
  <c r="LW444" i="6" s="1"/>
  <c r="DY444" i="6"/>
  <c r="LV444" i="6" s="1"/>
  <c r="DX444" i="6"/>
  <c r="LU444" i="6" s="1"/>
  <c r="EA443" i="6"/>
  <c r="LX443" i="6" s="1"/>
  <c r="DX443" i="6"/>
  <c r="LU443" i="6" s="1"/>
  <c r="EA442" i="6"/>
  <c r="LX442" i="6" s="1"/>
  <c r="DZ442" i="6"/>
  <c r="LW442" i="6" s="1"/>
  <c r="DY442" i="6"/>
  <c r="LV442" i="6" s="1"/>
  <c r="DX442" i="6"/>
  <c r="LU442" i="6" s="1"/>
  <c r="EA441" i="6"/>
  <c r="LX441" i="6" s="1"/>
  <c r="DY441" i="6"/>
  <c r="LV441" i="6" s="1"/>
  <c r="DX441" i="6"/>
  <c r="LU441" i="6" s="1"/>
  <c r="EA440" i="6"/>
  <c r="LX440" i="6" s="1"/>
  <c r="DY440" i="6"/>
  <c r="LV440" i="6" s="1"/>
  <c r="DX440" i="6"/>
  <c r="LU440" i="6" s="1"/>
  <c r="EA439" i="6"/>
  <c r="LX439" i="6" s="1"/>
  <c r="DX439" i="6"/>
  <c r="LU439" i="6" s="1"/>
  <c r="EA438" i="6"/>
  <c r="LX438" i="6" s="1"/>
  <c r="DX438" i="6"/>
  <c r="LU438" i="6" s="1"/>
  <c r="EA437" i="6"/>
  <c r="LX437" i="6" s="1"/>
  <c r="DY437" i="6"/>
  <c r="LV437" i="6" s="1"/>
  <c r="DX437" i="6"/>
  <c r="LU437" i="6" s="1"/>
  <c r="EA436" i="6"/>
  <c r="LX436" i="6" s="1"/>
  <c r="DY436" i="6"/>
  <c r="LV436" i="6" s="1"/>
  <c r="DX436" i="6"/>
  <c r="LU436" i="6" s="1"/>
  <c r="EA435" i="6"/>
  <c r="LX435" i="6" s="1"/>
  <c r="DY435" i="6"/>
  <c r="LV435" i="6" s="1"/>
  <c r="DX435" i="6"/>
  <c r="LU435" i="6" s="1"/>
  <c r="EA434" i="6"/>
  <c r="LX434" i="6" s="1"/>
  <c r="DY434" i="6"/>
  <c r="LV434" i="6" s="1"/>
  <c r="DX434" i="6"/>
  <c r="LU434" i="6" s="1"/>
  <c r="EA433" i="6"/>
  <c r="LX433" i="6" s="1"/>
  <c r="DY433" i="6"/>
  <c r="LV433" i="6" s="1"/>
  <c r="DX433" i="6"/>
  <c r="LU433" i="6" s="1"/>
  <c r="EA432" i="6"/>
  <c r="LX432" i="6" s="1"/>
  <c r="DX432" i="6"/>
  <c r="LU432" i="6" s="1"/>
  <c r="EA431" i="6"/>
  <c r="LX431" i="6" s="1"/>
  <c r="DX431" i="6"/>
  <c r="LU431" i="6" s="1"/>
  <c r="EA430" i="6"/>
  <c r="LX430" i="6" s="1"/>
  <c r="DZ430" i="6"/>
  <c r="LW430" i="6" s="1"/>
  <c r="DY430" i="6"/>
  <c r="LV430" i="6" s="1"/>
  <c r="DX430" i="6"/>
  <c r="LU430" i="6" s="1"/>
  <c r="EA429" i="6"/>
  <c r="LX429" i="6" s="1"/>
  <c r="DY429" i="6"/>
  <c r="LV429" i="6" s="1"/>
  <c r="DX429" i="6"/>
  <c r="LU429" i="6" s="1"/>
  <c r="EA428" i="6"/>
  <c r="LX428" i="6" s="1"/>
  <c r="DY428" i="6"/>
  <c r="LV428" i="6" s="1"/>
  <c r="DX428" i="6"/>
  <c r="LU428" i="6" s="1"/>
  <c r="EA427" i="6"/>
  <c r="LX427" i="6" s="1"/>
  <c r="DY427" i="6"/>
  <c r="LV427" i="6" s="1"/>
  <c r="DX427" i="6"/>
  <c r="LU427" i="6" s="1"/>
  <c r="EA426" i="6"/>
  <c r="LX426" i="6" s="1"/>
  <c r="DY426" i="6"/>
  <c r="LV426" i="6" s="1"/>
  <c r="DX426" i="6"/>
  <c r="LU426" i="6" s="1"/>
  <c r="EA425" i="6"/>
  <c r="LX425" i="6" s="1"/>
  <c r="DZ425" i="6"/>
  <c r="LW425" i="6" s="1"/>
  <c r="DY425" i="6"/>
  <c r="LV425" i="6" s="1"/>
  <c r="DX425" i="6"/>
  <c r="LU425" i="6" s="1"/>
  <c r="EA424" i="6"/>
  <c r="LX424" i="6" s="1"/>
  <c r="DZ424" i="6"/>
  <c r="LW424" i="6" s="1"/>
  <c r="DY424" i="6"/>
  <c r="LV424" i="6" s="1"/>
  <c r="DX424" i="6"/>
  <c r="LU424" i="6" s="1"/>
  <c r="EA423" i="6"/>
  <c r="LX423" i="6" s="1"/>
  <c r="DZ423" i="6"/>
  <c r="LW423" i="6" s="1"/>
  <c r="DY423" i="6"/>
  <c r="LV423" i="6" s="1"/>
  <c r="DX423" i="6"/>
  <c r="LU423" i="6" s="1"/>
  <c r="EA422" i="6"/>
  <c r="LX422" i="6" s="1"/>
  <c r="DZ422" i="6"/>
  <c r="LW422" i="6" s="1"/>
  <c r="DY422" i="6"/>
  <c r="LV422" i="6" s="1"/>
  <c r="DX422" i="6"/>
  <c r="LU422" i="6" s="1"/>
  <c r="EA421" i="6"/>
  <c r="LX421" i="6" s="1"/>
  <c r="DZ421" i="6"/>
  <c r="LW421" i="6" s="1"/>
  <c r="DY421" i="6"/>
  <c r="LV421" i="6" s="1"/>
  <c r="DX421" i="6"/>
  <c r="LU421" i="6" s="1"/>
  <c r="EA420" i="6"/>
  <c r="LX420" i="6" s="1"/>
  <c r="DZ420" i="6"/>
  <c r="LW420" i="6" s="1"/>
  <c r="DY420" i="6"/>
  <c r="LV420" i="6" s="1"/>
  <c r="DX420" i="6"/>
  <c r="LU420" i="6" s="1"/>
  <c r="EA419" i="6"/>
  <c r="LX419" i="6" s="1"/>
  <c r="DZ419" i="6"/>
  <c r="LW419" i="6" s="1"/>
  <c r="DY419" i="6"/>
  <c r="LV419" i="6" s="1"/>
  <c r="DX419" i="6"/>
  <c r="LU419" i="6" s="1"/>
  <c r="EA418" i="6"/>
  <c r="LX418" i="6" s="1"/>
  <c r="DZ418" i="6"/>
  <c r="LW418" i="6" s="1"/>
  <c r="DY418" i="6"/>
  <c r="LV418" i="6" s="1"/>
  <c r="DX418" i="6"/>
  <c r="LU418" i="6" s="1"/>
  <c r="EA417" i="6"/>
  <c r="LX417" i="6" s="1"/>
  <c r="DZ417" i="6"/>
  <c r="LW417" i="6" s="1"/>
  <c r="DY417" i="6"/>
  <c r="LV417" i="6" s="1"/>
  <c r="DX417" i="6"/>
  <c r="LU417" i="6" s="1"/>
  <c r="EA416" i="6"/>
  <c r="LX416" i="6" s="1"/>
  <c r="DZ416" i="6"/>
  <c r="LW416" i="6" s="1"/>
  <c r="DY416" i="6"/>
  <c r="LV416" i="6" s="1"/>
  <c r="DX416" i="6"/>
  <c r="LU416" i="6" s="1"/>
  <c r="EA415" i="6"/>
  <c r="LX415" i="6" s="1"/>
  <c r="DZ415" i="6"/>
  <c r="LW415" i="6" s="1"/>
  <c r="DY415" i="6"/>
  <c r="LV415" i="6" s="1"/>
  <c r="DX415" i="6"/>
  <c r="LU415" i="6" s="1"/>
  <c r="EA414" i="6"/>
  <c r="LX414" i="6" s="1"/>
  <c r="DZ414" i="6"/>
  <c r="LW414" i="6" s="1"/>
  <c r="DY414" i="6"/>
  <c r="LV414" i="6" s="1"/>
  <c r="DX414" i="6"/>
  <c r="LU414" i="6" s="1"/>
  <c r="EA413" i="6"/>
  <c r="LX413" i="6" s="1"/>
  <c r="DZ413" i="6"/>
  <c r="LW413" i="6" s="1"/>
  <c r="DY413" i="6"/>
  <c r="LV413" i="6" s="1"/>
  <c r="DX413" i="6"/>
  <c r="LU413" i="6" s="1"/>
  <c r="EA412" i="6"/>
  <c r="LX412" i="6" s="1"/>
  <c r="DZ412" i="6"/>
  <c r="LW412" i="6" s="1"/>
  <c r="DY412" i="6"/>
  <c r="LV412" i="6" s="1"/>
  <c r="DX412" i="6"/>
  <c r="LU412" i="6" s="1"/>
  <c r="EA411" i="6"/>
  <c r="LX411" i="6" s="1"/>
  <c r="DZ411" i="6"/>
  <c r="LW411" i="6" s="1"/>
  <c r="DY411" i="6"/>
  <c r="LV411" i="6" s="1"/>
  <c r="DX411" i="6"/>
  <c r="LU411" i="6" s="1"/>
  <c r="EA410" i="6"/>
  <c r="LX410" i="6" s="1"/>
  <c r="DZ410" i="6"/>
  <c r="LW410" i="6" s="1"/>
  <c r="DY410" i="6"/>
  <c r="LV410" i="6" s="1"/>
  <c r="DX410" i="6"/>
  <c r="LU410" i="6" s="1"/>
  <c r="EA409" i="6"/>
  <c r="LX409" i="6" s="1"/>
  <c r="DZ409" i="6"/>
  <c r="LW409" i="6" s="1"/>
  <c r="DY409" i="6"/>
  <c r="LV409" i="6" s="1"/>
  <c r="DX409" i="6"/>
  <c r="LU409" i="6" s="1"/>
  <c r="EA408" i="6"/>
  <c r="LX408" i="6" s="1"/>
  <c r="DZ408" i="6"/>
  <c r="LW408" i="6" s="1"/>
  <c r="DY408" i="6"/>
  <c r="LV408" i="6" s="1"/>
  <c r="DX408" i="6"/>
  <c r="LU408" i="6" s="1"/>
  <c r="EA407" i="6"/>
  <c r="LX407" i="6" s="1"/>
  <c r="DZ407" i="6"/>
  <c r="LW407" i="6" s="1"/>
  <c r="DY407" i="6"/>
  <c r="LV407" i="6" s="1"/>
  <c r="DX407" i="6"/>
  <c r="LU407" i="6" s="1"/>
  <c r="EA406" i="6"/>
  <c r="LX406" i="6" s="1"/>
  <c r="DZ406" i="6"/>
  <c r="LW406" i="6" s="1"/>
  <c r="DY406" i="6"/>
  <c r="LV406" i="6" s="1"/>
  <c r="DX406" i="6"/>
  <c r="LU406" i="6" s="1"/>
  <c r="EA405" i="6"/>
  <c r="LX405" i="6" s="1"/>
  <c r="DZ405" i="6"/>
  <c r="LW405" i="6" s="1"/>
  <c r="DY405" i="6"/>
  <c r="LV405" i="6" s="1"/>
  <c r="DX405" i="6"/>
  <c r="LU405" i="6" s="1"/>
  <c r="EA404" i="6"/>
  <c r="LX404" i="6" s="1"/>
  <c r="DZ404" i="6"/>
  <c r="LW404" i="6" s="1"/>
  <c r="DY404" i="6"/>
  <c r="LV404" i="6" s="1"/>
  <c r="DX404" i="6"/>
  <c r="LU404" i="6" s="1"/>
  <c r="EA403" i="6"/>
  <c r="LX403" i="6" s="1"/>
  <c r="DZ403" i="6"/>
  <c r="LW403" i="6" s="1"/>
  <c r="DY403" i="6"/>
  <c r="LV403" i="6" s="1"/>
  <c r="DX403" i="6"/>
  <c r="LU403" i="6" s="1"/>
  <c r="EA402" i="6"/>
  <c r="LX402" i="6" s="1"/>
  <c r="DZ402" i="6"/>
  <c r="LW402" i="6" s="1"/>
  <c r="DY402" i="6"/>
  <c r="LV402" i="6" s="1"/>
  <c r="DX402" i="6"/>
  <c r="LU402" i="6" s="1"/>
  <c r="EA401" i="6"/>
  <c r="LX401" i="6" s="1"/>
  <c r="DZ401" i="6"/>
  <c r="LW401" i="6" s="1"/>
  <c r="DY401" i="6"/>
  <c r="LV401" i="6" s="1"/>
  <c r="DX401" i="6"/>
  <c r="LU401" i="6" s="1"/>
  <c r="EA400" i="6"/>
  <c r="LX400" i="6" s="1"/>
  <c r="DZ400" i="6"/>
  <c r="LW400" i="6" s="1"/>
  <c r="DY400" i="6"/>
  <c r="LV400" i="6" s="1"/>
  <c r="DX400" i="6"/>
  <c r="LU400" i="6" s="1"/>
  <c r="EA399" i="6"/>
  <c r="LX399" i="6" s="1"/>
  <c r="DZ399" i="6"/>
  <c r="LW399" i="6" s="1"/>
  <c r="DY399" i="6"/>
  <c r="LV399" i="6" s="1"/>
  <c r="DX399" i="6"/>
  <c r="LU399" i="6" s="1"/>
  <c r="EA398" i="6"/>
  <c r="LX398" i="6" s="1"/>
  <c r="DZ398" i="6"/>
  <c r="LW398" i="6" s="1"/>
  <c r="DY398" i="6"/>
  <c r="LV398" i="6" s="1"/>
  <c r="DX398" i="6"/>
  <c r="LU398" i="6" s="1"/>
  <c r="EA397" i="6"/>
  <c r="LX397" i="6" s="1"/>
  <c r="DZ397" i="6"/>
  <c r="LW397" i="6" s="1"/>
  <c r="DY397" i="6"/>
  <c r="LV397" i="6" s="1"/>
  <c r="DX397" i="6"/>
  <c r="LU397" i="6" s="1"/>
  <c r="EA396" i="6"/>
  <c r="LX396" i="6" s="1"/>
  <c r="DZ396" i="6"/>
  <c r="LW396" i="6" s="1"/>
  <c r="DY396" i="6"/>
  <c r="LV396" i="6" s="1"/>
  <c r="DX396" i="6"/>
  <c r="LU396" i="6" s="1"/>
  <c r="EA395" i="6"/>
  <c r="LX395" i="6" s="1"/>
  <c r="DZ395" i="6"/>
  <c r="LW395" i="6" s="1"/>
  <c r="DY395" i="6"/>
  <c r="LV395" i="6" s="1"/>
  <c r="DX395" i="6"/>
  <c r="LU395" i="6" s="1"/>
  <c r="EA394" i="6"/>
  <c r="LX394" i="6" s="1"/>
  <c r="DZ394" i="6"/>
  <c r="LW394" i="6" s="1"/>
  <c r="DY394" i="6"/>
  <c r="LV394" i="6" s="1"/>
  <c r="DX394" i="6"/>
  <c r="LU394" i="6" s="1"/>
  <c r="EA393" i="6"/>
  <c r="LX393" i="6" s="1"/>
  <c r="DZ393" i="6"/>
  <c r="LW393" i="6" s="1"/>
  <c r="DY393" i="6"/>
  <c r="LV393" i="6" s="1"/>
  <c r="DX393" i="6"/>
  <c r="LU393" i="6" s="1"/>
  <c r="EA392" i="6"/>
  <c r="LX392" i="6" s="1"/>
  <c r="DZ392" i="6"/>
  <c r="LW392" i="6" s="1"/>
  <c r="DY392" i="6"/>
  <c r="LV392" i="6" s="1"/>
  <c r="DX392" i="6"/>
  <c r="LU392" i="6" s="1"/>
  <c r="EA391" i="6"/>
  <c r="LX391" i="6" s="1"/>
  <c r="DZ391" i="6"/>
  <c r="LW391" i="6" s="1"/>
  <c r="DY391" i="6"/>
  <c r="LV391" i="6" s="1"/>
  <c r="DX391" i="6"/>
  <c r="LU391" i="6" s="1"/>
  <c r="EA390" i="6"/>
  <c r="LX390" i="6" s="1"/>
  <c r="DZ390" i="6"/>
  <c r="LW390" i="6" s="1"/>
  <c r="DY390" i="6"/>
  <c r="LV390" i="6" s="1"/>
  <c r="DX390" i="6"/>
  <c r="LU390" i="6" s="1"/>
  <c r="EA389" i="6"/>
  <c r="LX389" i="6" s="1"/>
  <c r="DZ389" i="6"/>
  <c r="LW389" i="6" s="1"/>
  <c r="DY389" i="6"/>
  <c r="LV389" i="6" s="1"/>
  <c r="DX389" i="6"/>
  <c r="LU389" i="6" s="1"/>
  <c r="EA388" i="6"/>
  <c r="LX388" i="6" s="1"/>
  <c r="DZ388" i="6"/>
  <c r="LW388" i="6" s="1"/>
  <c r="DY388" i="6"/>
  <c r="LV388" i="6" s="1"/>
  <c r="DX388" i="6"/>
  <c r="LU388" i="6" s="1"/>
  <c r="EA387" i="6"/>
  <c r="LX387" i="6" s="1"/>
  <c r="DZ387" i="6"/>
  <c r="LW387" i="6" s="1"/>
  <c r="DY387" i="6"/>
  <c r="LV387" i="6" s="1"/>
  <c r="DX387" i="6"/>
  <c r="LU387" i="6" s="1"/>
  <c r="EA386" i="6"/>
  <c r="LX386" i="6" s="1"/>
  <c r="DZ386" i="6"/>
  <c r="LW386" i="6" s="1"/>
  <c r="DY386" i="6"/>
  <c r="LV386" i="6" s="1"/>
  <c r="DX386" i="6"/>
  <c r="LU386" i="6" s="1"/>
  <c r="EA385" i="6"/>
  <c r="LX385" i="6" s="1"/>
  <c r="DZ385" i="6"/>
  <c r="LW385" i="6" s="1"/>
  <c r="DY385" i="6"/>
  <c r="LV385" i="6" s="1"/>
  <c r="DX385" i="6"/>
  <c r="LU385" i="6" s="1"/>
  <c r="EA384" i="6"/>
  <c r="LX384" i="6" s="1"/>
  <c r="DZ384" i="6"/>
  <c r="LW384" i="6" s="1"/>
  <c r="DY384" i="6"/>
  <c r="LV384" i="6" s="1"/>
  <c r="DX384" i="6"/>
  <c r="LU384" i="6" s="1"/>
  <c r="EA383" i="6"/>
  <c r="LX383" i="6" s="1"/>
  <c r="DZ383" i="6"/>
  <c r="LW383" i="6" s="1"/>
  <c r="DY383" i="6"/>
  <c r="LV383" i="6" s="1"/>
  <c r="DX383" i="6"/>
  <c r="LU383" i="6" s="1"/>
  <c r="EA382" i="6"/>
  <c r="LX382" i="6" s="1"/>
  <c r="DZ382" i="6"/>
  <c r="LW382" i="6" s="1"/>
  <c r="DY382" i="6"/>
  <c r="LV382" i="6" s="1"/>
  <c r="DX382" i="6"/>
  <c r="LU382" i="6" s="1"/>
  <c r="EA381" i="6"/>
  <c r="LX381" i="6" s="1"/>
  <c r="DZ381" i="6"/>
  <c r="LW381" i="6" s="1"/>
  <c r="DY381" i="6"/>
  <c r="LV381" i="6" s="1"/>
  <c r="DX381" i="6"/>
  <c r="LU381" i="6" s="1"/>
  <c r="EA380" i="6"/>
  <c r="LX380" i="6" s="1"/>
  <c r="DZ380" i="6"/>
  <c r="LW380" i="6" s="1"/>
  <c r="DY380" i="6"/>
  <c r="LV380" i="6" s="1"/>
  <c r="DX380" i="6"/>
  <c r="LU380" i="6" s="1"/>
  <c r="EA379" i="6"/>
  <c r="LX379" i="6" s="1"/>
  <c r="DZ379" i="6"/>
  <c r="LW379" i="6" s="1"/>
  <c r="DY379" i="6"/>
  <c r="LV379" i="6" s="1"/>
  <c r="DX379" i="6"/>
  <c r="LU379" i="6" s="1"/>
  <c r="EA378" i="6"/>
  <c r="LX378" i="6" s="1"/>
  <c r="DZ378" i="6"/>
  <c r="LW378" i="6" s="1"/>
  <c r="DY378" i="6"/>
  <c r="LV378" i="6" s="1"/>
  <c r="DX378" i="6"/>
  <c r="LU378" i="6" s="1"/>
  <c r="EA377" i="6"/>
  <c r="LX377" i="6" s="1"/>
  <c r="DZ377" i="6"/>
  <c r="LW377" i="6" s="1"/>
  <c r="DY377" i="6"/>
  <c r="LV377" i="6" s="1"/>
  <c r="DX377" i="6"/>
  <c r="LU377" i="6" s="1"/>
  <c r="EA376" i="6"/>
  <c r="LX376" i="6" s="1"/>
  <c r="DZ376" i="6"/>
  <c r="LW376" i="6" s="1"/>
  <c r="DY376" i="6"/>
  <c r="LV376" i="6" s="1"/>
  <c r="DX376" i="6"/>
  <c r="LU376" i="6" s="1"/>
  <c r="EA375" i="6"/>
  <c r="LX375" i="6" s="1"/>
  <c r="DZ375" i="6"/>
  <c r="LW375" i="6" s="1"/>
  <c r="DY375" i="6"/>
  <c r="LV375" i="6" s="1"/>
  <c r="DX375" i="6"/>
  <c r="LU375" i="6" s="1"/>
  <c r="EA374" i="6"/>
  <c r="LX374" i="6" s="1"/>
  <c r="DZ374" i="6"/>
  <c r="LW374" i="6" s="1"/>
  <c r="DY374" i="6"/>
  <c r="LV374" i="6" s="1"/>
  <c r="DX374" i="6"/>
  <c r="LU374" i="6" s="1"/>
  <c r="EA373" i="6"/>
  <c r="LX373" i="6" s="1"/>
  <c r="DZ373" i="6"/>
  <c r="LW373" i="6" s="1"/>
  <c r="DY373" i="6"/>
  <c r="LV373" i="6" s="1"/>
  <c r="DX373" i="6"/>
  <c r="LU373" i="6" s="1"/>
  <c r="EA372" i="6"/>
  <c r="LX372" i="6" s="1"/>
  <c r="DZ372" i="6"/>
  <c r="LW372" i="6" s="1"/>
  <c r="DY372" i="6"/>
  <c r="LV372" i="6" s="1"/>
  <c r="DX372" i="6"/>
  <c r="LU372" i="6" s="1"/>
  <c r="EA371" i="6"/>
  <c r="LX371" i="6" s="1"/>
  <c r="DZ371" i="6"/>
  <c r="LW371" i="6" s="1"/>
  <c r="DY371" i="6"/>
  <c r="LV371" i="6" s="1"/>
  <c r="DX371" i="6"/>
  <c r="LU371" i="6" s="1"/>
  <c r="EA370" i="6"/>
  <c r="LX370" i="6" s="1"/>
  <c r="DZ370" i="6"/>
  <c r="LW370" i="6" s="1"/>
  <c r="DY370" i="6"/>
  <c r="LV370" i="6" s="1"/>
  <c r="DX370" i="6"/>
  <c r="LU370" i="6" s="1"/>
  <c r="EA369" i="6"/>
  <c r="LX369" i="6" s="1"/>
  <c r="DZ369" i="6"/>
  <c r="LW369" i="6" s="1"/>
  <c r="DY369" i="6"/>
  <c r="LV369" i="6" s="1"/>
  <c r="DX369" i="6"/>
  <c r="LU369" i="6" s="1"/>
  <c r="EA368" i="6"/>
  <c r="LX368" i="6" s="1"/>
  <c r="DZ368" i="6"/>
  <c r="LW368" i="6" s="1"/>
  <c r="DY368" i="6"/>
  <c r="LV368" i="6" s="1"/>
  <c r="DX368" i="6"/>
  <c r="LU368" i="6" s="1"/>
  <c r="EA367" i="6"/>
  <c r="LX367" i="6" s="1"/>
  <c r="DZ367" i="6"/>
  <c r="LW367" i="6" s="1"/>
  <c r="DY367" i="6"/>
  <c r="LV367" i="6" s="1"/>
  <c r="DX367" i="6"/>
  <c r="LU367" i="6" s="1"/>
  <c r="EA366" i="6"/>
  <c r="LX366" i="6" s="1"/>
  <c r="DZ366" i="6"/>
  <c r="LW366" i="6" s="1"/>
  <c r="DY366" i="6"/>
  <c r="LV366" i="6" s="1"/>
  <c r="DX366" i="6"/>
  <c r="LU366" i="6" s="1"/>
  <c r="EA365" i="6"/>
  <c r="LX365" i="6" s="1"/>
  <c r="DZ365" i="6"/>
  <c r="LW365" i="6" s="1"/>
  <c r="DY365" i="6"/>
  <c r="LV365" i="6" s="1"/>
  <c r="DX365" i="6"/>
  <c r="LU365" i="6" s="1"/>
  <c r="EA364" i="6"/>
  <c r="LX364" i="6" s="1"/>
  <c r="DZ364" i="6"/>
  <c r="LW364" i="6" s="1"/>
  <c r="DY364" i="6"/>
  <c r="LV364" i="6" s="1"/>
  <c r="DX364" i="6"/>
  <c r="LU364" i="6" s="1"/>
  <c r="EA363" i="6"/>
  <c r="LX363" i="6" s="1"/>
  <c r="DZ363" i="6"/>
  <c r="LW363" i="6" s="1"/>
  <c r="DY363" i="6"/>
  <c r="LV363" i="6" s="1"/>
  <c r="DX363" i="6"/>
  <c r="LU363" i="6" s="1"/>
  <c r="EA362" i="6"/>
  <c r="LX362" i="6" s="1"/>
  <c r="DZ362" i="6"/>
  <c r="LW362" i="6" s="1"/>
  <c r="DY362" i="6"/>
  <c r="LV362" i="6" s="1"/>
  <c r="DX362" i="6"/>
  <c r="LU362" i="6" s="1"/>
  <c r="EA361" i="6"/>
  <c r="LX361" i="6" s="1"/>
  <c r="DZ361" i="6"/>
  <c r="LW361" i="6" s="1"/>
  <c r="DY361" i="6"/>
  <c r="LV361" i="6" s="1"/>
  <c r="DX361" i="6"/>
  <c r="LU361" i="6" s="1"/>
  <c r="EA360" i="6"/>
  <c r="LX360" i="6" s="1"/>
  <c r="DZ360" i="6"/>
  <c r="LW360" i="6" s="1"/>
  <c r="DY360" i="6"/>
  <c r="LV360" i="6" s="1"/>
  <c r="DX360" i="6"/>
  <c r="LU360" i="6" s="1"/>
  <c r="EA359" i="6"/>
  <c r="LX359" i="6" s="1"/>
  <c r="DZ359" i="6"/>
  <c r="LW359" i="6" s="1"/>
  <c r="DY359" i="6"/>
  <c r="LV359" i="6" s="1"/>
  <c r="DX359" i="6"/>
  <c r="LU359" i="6" s="1"/>
  <c r="EA358" i="6"/>
  <c r="LX358" i="6" s="1"/>
  <c r="DZ358" i="6"/>
  <c r="LW358" i="6" s="1"/>
  <c r="DY358" i="6"/>
  <c r="LV358" i="6" s="1"/>
  <c r="DX358" i="6"/>
  <c r="LU358" i="6" s="1"/>
  <c r="EA357" i="6"/>
  <c r="LX357" i="6" s="1"/>
  <c r="DZ357" i="6"/>
  <c r="LW357" i="6" s="1"/>
  <c r="DY357" i="6"/>
  <c r="LV357" i="6" s="1"/>
  <c r="DX357" i="6"/>
  <c r="LU357" i="6" s="1"/>
  <c r="EA356" i="6"/>
  <c r="LX356" i="6" s="1"/>
  <c r="DZ356" i="6"/>
  <c r="LW356" i="6" s="1"/>
  <c r="DY356" i="6"/>
  <c r="LV356" i="6" s="1"/>
  <c r="DX356" i="6"/>
  <c r="LU356" i="6" s="1"/>
  <c r="EA355" i="6"/>
  <c r="LX355" i="6" s="1"/>
  <c r="DZ355" i="6"/>
  <c r="LW355" i="6" s="1"/>
  <c r="DY355" i="6"/>
  <c r="LV355" i="6" s="1"/>
  <c r="DX355" i="6"/>
  <c r="LU355" i="6" s="1"/>
  <c r="EA354" i="6"/>
  <c r="LX354" i="6" s="1"/>
  <c r="DZ354" i="6"/>
  <c r="LW354" i="6" s="1"/>
  <c r="DY354" i="6"/>
  <c r="LV354" i="6" s="1"/>
  <c r="DX354" i="6"/>
  <c r="LU354" i="6" s="1"/>
  <c r="EA353" i="6"/>
  <c r="LX353" i="6" s="1"/>
  <c r="DZ353" i="6"/>
  <c r="LW353" i="6" s="1"/>
  <c r="DY353" i="6"/>
  <c r="LV353" i="6" s="1"/>
  <c r="DX353" i="6"/>
  <c r="LU353" i="6" s="1"/>
  <c r="EA352" i="6"/>
  <c r="LX352" i="6" s="1"/>
  <c r="DZ352" i="6"/>
  <c r="LW352" i="6" s="1"/>
  <c r="DY352" i="6"/>
  <c r="LV352" i="6" s="1"/>
  <c r="DX352" i="6"/>
  <c r="LU352" i="6" s="1"/>
  <c r="EA351" i="6"/>
  <c r="LX351" i="6" s="1"/>
  <c r="DZ351" i="6"/>
  <c r="LW351" i="6" s="1"/>
  <c r="DY351" i="6"/>
  <c r="LV351" i="6" s="1"/>
  <c r="DX351" i="6"/>
  <c r="LU351" i="6" s="1"/>
  <c r="EA350" i="6"/>
  <c r="LX350" i="6" s="1"/>
  <c r="DZ350" i="6"/>
  <c r="LW350" i="6" s="1"/>
  <c r="DY350" i="6"/>
  <c r="LV350" i="6" s="1"/>
  <c r="DX350" i="6"/>
  <c r="LU350" i="6" s="1"/>
  <c r="EA349" i="6"/>
  <c r="LX349" i="6" s="1"/>
  <c r="DZ349" i="6"/>
  <c r="LW349" i="6" s="1"/>
  <c r="DY349" i="6"/>
  <c r="LV349" i="6" s="1"/>
  <c r="DX349" i="6"/>
  <c r="LU349" i="6" s="1"/>
  <c r="EA348" i="6"/>
  <c r="LX348" i="6" s="1"/>
  <c r="DZ348" i="6"/>
  <c r="LW348" i="6" s="1"/>
  <c r="DY348" i="6"/>
  <c r="LV348" i="6" s="1"/>
  <c r="DX348" i="6"/>
  <c r="LU348" i="6" s="1"/>
  <c r="EA347" i="6"/>
  <c r="LX347" i="6" s="1"/>
  <c r="DZ347" i="6"/>
  <c r="LW347" i="6" s="1"/>
  <c r="DY347" i="6"/>
  <c r="LV347" i="6" s="1"/>
  <c r="DX347" i="6"/>
  <c r="LU347" i="6" s="1"/>
  <c r="EA346" i="6"/>
  <c r="LX346" i="6" s="1"/>
  <c r="DZ346" i="6"/>
  <c r="LW346" i="6" s="1"/>
  <c r="DY346" i="6"/>
  <c r="LV346" i="6" s="1"/>
  <c r="DX346" i="6"/>
  <c r="LU346" i="6" s="1"/>
  <c r="EA345" i="6"/>
  <c r="LX345" i="6" s="1"/>
  <c r="DZ345" i="6"/>
  <c r="LW345" i="6" s="1"/>
  <c r="DY345" i="6"/>
  <c r="LV345" i="6" s="1"/>
  <c r="DX345" i="6"/>
  <c r="LU345" i="6" s="1"/>
  <c r="EA344" i="6"/>
  <c r="LX344" i="6" s="1"/>
  <c r="DZ344" i="6"/>
  <c r="LW344" i="6" s="1"/>
  <c r="DY344" i="6"/>
  <c r="LV344" i="6" s="1"/>
  <c r="DX344" i="6"/>
  <c r="LU344" i="6" s="1"/>
  <c r="EA343" i="6"/>
  <c r="LX343" i="6" s="1"/>
  <c r="DZ343" i="6"/>
  <c r="LW343" i="6" s="1"/>
  <c r="DY343" i="6"/>
  <c r="LV343" i="6" s="1"/>
  <c r="DX343" i="6"/>
  <c r="LU343" i="6" s="1"/>
  <c r="EA342" i="6"/>
  <c r="LX342" i="6" s="1"/>
  <c r="DZ342" i="6"/>
  <c r="LW342" i="6" s="1"/>
  <c r="DY342" i="6"/>
  <c r="LV342" i="6" s="1"/>
  <c r="DX342" i="6"/>
  <c r="LU342" i="6" s="1"/>
  <c r="EA341" i="6"/>
  <c r="LX341" i="6" s="1"/>
  <c r="DZ341" i="6"/>
  <c r="LW341" i="6" s="1"/>
  <c r="DY341" i="6"/>
  <c r="LV341" i="6" s="1"/>
  <c r="DX341" i="6"/>
  <c r="LU341" i="6" s="1"/>
  <c r="EA340" i="6"/>
  <c r="LX340" i="6" s="1"/>
  <c r="DZ340" i="6"/>
  <c r="LW340" i="6" s="1"/>
  <c r="DY340" i="6"/>
  <c r="LV340" i="6" s="1"/>
  <c r="DX340" i="6"/>
  <c r="LU340" i="6" s="1"/>
  <c r="EA339" i="6"/>
  <c r="LX339" i="6" s="1"/>
  <c r="DZ339" i="6"/>
  <c r="LW339" i="6" s="1"/>
  <c r="DY339" i="6"/>
  <c r="LV339" i="6" s="1"/>
  <c r="DX339" i="6"/>
  <c r="LU339" i="6" s="1"/>
  <c r="EA338" i="6"/>
  <c r="LX338" i="6" s="1"/>
  <c r="DZ338" i="6"/>
  <c r="LW338" i="6" s="1"/>
  <c r="DY338" i="6"/>
  <c r="LV338" i="6" s="1"/>
  <c r="DX338" i="6"/>
  <c r="LU338" i="6" s="1"/>
  <c r="EA337" i="6"/>
  <c r="LX337" i="6" s="1"/>
  <c r="DZ337" i="6"/>
  <c r="LW337" i="6" s="1"/>
  <c r="DY337" i="6"/>
  <c r="LV337" i="6" s="1"/>
  <c r="DX337" i="6"/>
  <c r="LU337" i="6" s="1"/>
  <c r="EA336" i="6"/>
  <c r="LX336" i="6" s="1"/>
  <c r="DZ336" i="6"/>
  <c r="LW336" i="6" s="1"/>
  <c r="DY336" i="6"/>
  <c r="LV336" i="6" s="1"/>
  <c r="DX336" i="6"/>
  <c r="LU336" i="6" s="1"/>
  <c r="EA335" i="6"/>
  <c r="LX335" i="6" s="1"/>
  <c r="DZ335" i="6"/>
  <c r="LW335" i="6" s="1"/>
  <c r="DY335" i="6"/>
  <c r="LV335" i="6" s="1"/>
  <c r="DX335" i="6"/>
  <c r="LU335" i="6" s="1"/>
  <c r="EA334" i="6"/>
  <c r="LX334" i="6" s="1"/>
  <c r="DZ334" i="6"/>
  <c r="LW334" i="6" s="1"/>
  <c r="DY334" i="6"/>
  <c r="LV334" i="6" s="1"/>
  <c r="DX334" i="6"/>
  <c r="LU334" i="6" s="1"/>
  <c r="EA333" i="6"/>
  <c r="LX333" i="6" s="1"/>
  <c r="DZ333" i="6"/>
  <c r="LW333" i="6" s="1"/>
  <c r="DY333" i="6"/>
  <c r="LV333" i="6" s="1"/>
  <c r="DX333" i="6"/>
  <c r="LU333" i="6" s="1"/>
  <c r="EA332" i="6"/>
  <c r="LX332" i="6" s="1"/>
  <c r="DZ332" i="6"/>
  <c r="LW332" i="6" s="1"/>
  <c r="DY332" i="6"/>
  <c r="LV332" i="6" s="1"/>
  <c r="DX332" i="6"/>
  <c r="LU332" i="6" s="1"/>
  <c r="EA331" i="6"/>
  <c r="LX331" i="6" s="1"/>
  <c r="DZ331" i="6"/>
  <c r="LW331" i="6" s="1"/>
  <c r="DY331" i="6"/>
  <c r="LV331" i="6" s="1"/>
  <c r="DX331" i="6"/>
  <c r="LU331" i="6" s="1"/>
  <c r="EA330" i="6"/>
  <c r="LX330" i="6" s="1"/>
  <c r="DZ330" i="6"/>
  <c r="LW330" i="6" s="1"/>
  <c r="DY330" i="6"/>
  <c r="LV330" i="6" s="1"/>
  <c r="DX330" i="6"/>
  <c r="LU330" i="6" s="1"/>
  <c r="EA329" i="6"/>
  <c r="LX329" i="6" s="1"/>
  <c r="DZ329" i="6"/>
  <c r="LW329" i="6" s="1"/>
  <c r="DY329" i="6"/>
  <c r="LV329" i="6" s="1"/>
  <c r="DX329" i="6"/>
  <c r="LU329" i="6" s="1"/>
  <c r="EA328" i="6"/>
  <c r="LX328" i="6" s="1"/>
  <c r="DZ328" i="6"/>
  <c r="LW328" i="6" s="1"/>
  <c r="DY328" i="6"/>
  <c r="LV328" i="6" s="1"/>
  <c r="DX328" i="6"/>
  <c r="LU328" i="6" s="1"/>
  <c r="EA327" i="6"/>
  <c r="LX327" i="6" s="1"/>
  <c r="DZ327" i="6"/>
  <c r="LW327" i="6" s="1"/>
  <c r="DY327" i="6"/>
  <c r="LV327" i="6" s="1"/>
  <c r="DX327" i="6"/>
  <c r="LU327" i="6" s="1"/>
  <c r="EA326" i="6"/>
  <c r="LX326" i="6" s="1"/>
  <c r="DZ326" i="6"/>
  <c r="LW326" i="6" s="1"/>
  <c r="DY326" i="6"/>
  <c r="LV326" i="6" s="1"/>
  <c r="DX326" i="6"/>
  <c r="LU326" i="6" s="1"/>
  <c r="EA325" i="6"/>
  <c r="LX325" i="6" s="1"/>
  <c r="DZ325" i="6"/>
  <c r="LW325" i="6" s="1"/>
  <c r="DY325" i="6"/>
  <c r="LV325" i="6" s="1"/>
  <c r="DX325" i="6"/>
  <c r="LU325" i="6" s="1"/>
  <c r="EA324" i="6"/>
  <c r="LX324" i="6" s="1"/>
  <c r="DZ324" i="6"/>
  <c r="LW324" i="6" s="1"/>
  <c r="DY324" i="6"/>
  <c r="LV324" i="6" s="1"/>
  <c r="DX324" i="6"/>
  <c r="LU324" i="6" s="1"/>
  <c r="EA323" i="6"/>
  <c r="LX323" i="6" s="1"/>
  <c r="DZ323" i="6"/>
  <c r="LW323" i="6" s="1"/>
  <c r="DY323" i="6"/>
  <c r="LV323" i="6" s="1"/>
  <c r="DX323" i="6"/>
  <c r="LU323" i="6" s="1"/>
  <c r="EA322" i="6"/>
  <c r="LX322" i="6" s="1"/>
  <c r="DZ322" i="6"/>
  <c r="LW322" i="6" s="1"/>
  <c r="DY322" i="6"/>
  <c r="DX322" i="6"/>
  <c r="LU322" i="6" s="1"/>
  <c r="EA321" i="6"/>
  <c r="LX321" i="6" s="1"/>
  <c r="DZ321" i="6"/>
  <c r="LW321" i="6" s="1"/>
  <c r="DY321" i="6"/>
  <c r="LV321" i="6" s="1"/>
  <c r="DX321" i="6"/>
  <c r="LU321" i="6" s="1"/>
  <c r="EA320" i="6"/>
  <c r="LX320" i="6" s="1"/>
  <c r="DZ320" i="6"/>
  <c r="LW320" i="6" s="1"/>
  <c r="DY320" i="6"/>
  <c r="LV320" i="6" s="1"/>
  <c r="DX320" i="6"/>
  <c r="LU320" i="6" s="1"/>
  <c r="EA319" i="6"/>
  <c r="LX319" i="6" s="1"/>
  <c r="DZ319" i="6"/>
  <c r="LW319" i="6" s="1"/>
  <c r="DY319" i="6"/>
  <c r="LV319" i="6" s="1"/>
  <c r="DX319" i="6"/>
  <c r="LU319" i="6" s="1"/>
  <c r="EA318" i="6"/>
  <c r="LX318" i="6" s="1"/>
  <c r="DZ318" i="6"/>
  <c r="LW318" i="6" s="1"/>
  <c r="DY318" i="6"/>
  <c r="LV318" i="6" s="1"/>
  <c r="DX318" i="6"/>
  <c r="LU318" i="6" s="1"/>
  <c r="EA317" i="6"/>
  <c r="LX317" i="6" s="1"/>
  <c r="DZ317" i="6"/>
  <c r="LW317" i="6" s="1"/>
  <c r="DY317" i="6"/>
  <c r="LV317" i="6" s="1"/>
  <c r="DX317" i="6"/>
  <c r="LU317" i="6" s="1"/>
  <c r="EA316" i="6"/>
  <c r="LX316" i="6" s="1"/>
  <c r="DZ316" i="6"/>
  <c r="LW316" i="6" s="1"/>
  <c r="DY316" i="6"/>
  <c r="LV316" i="6" s="1"/>
  <c r="DX316" i="6"/>
  <c r="LU316" i="6" s="1"/>
  <c r="EA315" i="6"/>
  <c r="LX315" i="6" s="1"/>
  <c r="DZ315" i="6"/>
  <c r="LW315" i="6" s="1"/>
  <c r="DY315" i="6"/>
  <c r="LV315" i="6" s="1"/>
  <c r="DX315" i="6"/>
  <c r="LU315" i="6" s="1"/>
  <c r="EA314" i="6"/>
  <c r="LX314" i="6" s="1"/>
  <c r="DZ314" i="6"/>
  <c r="LW314" i="6" s="1"/>
  <c r="DY314" i="6"/>
  <c r="LV314" i="6" s="1"/>
  <c r="DX314" i="6"/>
  <c r="LU314" i="6" s="1"/>
  <c r="EA313" i="6"/>
  <c r="LX313" i="6" s="1"/>
  <c r="DZ313" i="6"/>
  <c r="LW313" i="6" s="1"/>
  <c r="DY313" i="6"/>
  <c r="LV313" i="6" s="1"/>
  <c r="DX313" i="6"/>
  <c r="LU313" i="6" s="1"/>
  <c r="EA312" i="6"/>
  <c r="LX312" i="6" s="1"/>
  <c r="DZ312" i="6"/>
  <c r="LW312" i="6" s="1"/>
  <c r="DY312" i="6"/>
  <c r="LV312" i="6" s="1"/>
  <c r="DX312" i="6"/>
  <c r="LU312" i="6" s="1"/>
  <c r="EA311" i="6"/>
  <c r="LX311" i="6" s="1"/>
  <c r="DZ311" i="6"/>
  <c r="LW311" i="6" s="1"/>
  <c r="DY311" i="6"/>
  <c r="LV311" i="6" s="1"/>
  <c r="DX311" i="6"/>
  <c r="LU311" i="6" s="1"/>
  <c r="EA310" i="6"/>
  <c r="LX310" i="6" s="1"/>
  <c r="DZ310" i="6"/>
  <c r="LW310" i="6" s="1"/>
  <c r="DY310" i="6"/>
  <c r="LV310" i="6" s="1"/>
  <c r="DX310" i="6"/>
  <c r="LU310" i="6" s="1"/>
  <c r="EA309" i="6"/>
  <c r="LX309" i="6" s="1"/>
  <c r="DZ309" i="6"/>
  <c r="LW309" i="6" s="1"/>
  <c r="DY309" i="6"/>
  <c r="LV309" i="6" s="1"/>
  <c r="DX309" i="6"/>
  <c r="LU309" i="6" s="1"/>
  <c r="EA308" i="6"/>
  <c r="LX308" i="6" s="1"/>
  <c r="DZ308" i="6"/>
  <c r="LW308" i="6" s="1"/>
  <c r="DY308" i="6"/>
  <c r="LV308" i="6" s="1"/>
  <c r="DX308" i="6"/>
  <c r="LU308" i="6" s="1"/>
  <c r="EA307" i="6"/>
  <c r="LX307" i="6" s="1"/>
  <c r="DZ307" i="6"/>
  <c r="LW307" i="6" s="1"/>
  <c r="DY307" i="6"/>
  <c r="LV307" i="6" s="1"/>
  <c r="DX307" i="6"/>
  <c r="LU307" i="6" s="1"/>
  <c r="EA306" i="6"/>
  <c r="LX306" i="6" s="1"/>
  <c r="DZ306" i="6"/>
  <c r="LW306" i="6" s="1"/>
  <c r="DY306" i="6"/>
  <c r="LV306" i="6" s="1"/>
  <c r="DX306" i="6"/>
  <c r="LU306" i="6" s="1"/>
  <c r="EA305" i="6"/>
  <c r="LX305" i="6" s="1"/>
  <c r="DZ305" i="6"/>
  <c r="LW305" i="6" s="1"/>
  <c r="DY305" i="6"/>
  <c r="LV305" i="6" s="1"/>
  <c r="DX305" i="6"/>
  <c r="LU305" i="6" s="1"/>
  <c r="EA304" i="6"/>
  <c r="LX304" i="6" s="1"/>
  <c r="DZ304" i="6"/>
  <c r="LW304" i="6" s="1"/>
  <c r="DY304" i="6"/>
  <c r="LV304" i="6" s="1"/>
  <c r="DX304" i="6"/>
  <c r="LU304" i="6" s="1"/>
  <c r="EA303" i="6"/>
  <c r="LX303" i="6" s="1"/>
  <c r="DZ303" i="6"/>
  <c r="LW303" i="6" s="1"/>
  <c r="DY303" i="6"/>
  <c r="LV303" i="6" s="1"/>
  <c r="DX303" i="6"/>
  <c r="LU303" i="6" s="1"/>
  <c r="EA302" i="6"/>
  <c r="LX302" i="6" s="1"/>
  <c r="DZ302" i="6"/>
  <c r="LW302" i="6" s="1"/>
  <c r="DY302" i="6"/>
  <c r="LV302" i="6" s="1"/>
  <c r="DX302" i="6"/>
  <c r="LU302" i="6" s="1"/>
  <c r="EA301" i="6"/>
  <c r="LX301" i="6" s="1"/>
  <c r="DZ301" i="6"/>
  <c r="LW301" i="6" s="1"/>
  <c r="DY301" i="6"/>
  <c r="LV301" i="6" s="1"/>
  <c r="DX301" i="6"/>
  <c r="LU301" i="6" s="1"/>
  <c r="EA300" i="6"/>
  <c r="LX300" i="6" s="1"/>
  <c r="DZ300" i="6"/>
  <c r="LW300" i="6" s="1"/>
  <c r="DY300" i="6"/>
  <c r="LV300" i="6" s="1"/>
  <c r="DX300" i="6"/>
  <c r="LU300" i="6" s="1"/>
  <c r="EA299" i="6"/>
  <c r="LX299" i="6" s="1"/>
  <c r="DZ299" i="6"/>
  <c r="LW299" i="6" s="1"/>
  <c r="DY299" i="6"/>
  <c r="LV299" i="6" s="1"/>
  <c r="DX299" i="6"/>
  <c r="LU299" i="6" s="1"/>
  <c r="EA298" i="6"/>
  <c r="LX298" i="6" s="1"/>
  <c r="DZ298" i="6"/>
  <c r="LW298" i="6" s="1"/>
  <c r="DY298" i="6"/>
  <c r="LV298" i="6" s="1"/>
  <c r="DX298" i="6"/>
  <c r="LU298" i="6" s="1"/>
  <c r="EA297" i="6"/>
  <c r="LX297" i="6" s="1"/>
  <c r="DZ297" i="6"/>
  <c r="LW297" i="6" s="1"/>
  <c r="DY297" i="6"/>
  <c r="LV297" i="6" s="1"/>
  <c r="DX297" i="6"/>
  <c r="LU297" i="6" s="1"/>
  <c r="EA296" i="6"/>
  <c r="LX296" i="6" s="1"/>
  <c r="DZ296" i="6"/>
  <c r="LW296" i="6" s="1"/>
  <c r="DY296" i="6"/>
  <c r="LV296" i="6" s="1"/>
  <c r="DX296" i="6"/>
  <c r="LU296" i="6" s="1"/>
  <c r="EA295" i="6"/>
  <c r="LX295" i="6" s="1"/>
  <c r="DZ295" i="6"/>
  <c r="LW295" i="6" s="1"/>
  <c r="DY295" i="6"/>
  <c r="LV295" i="6" s="1"/>
  <c r="DX295" i="6"/>
  <c r="LU295" i="6" s="1"/>
  <c r="EA294" i="6"/>
  <c r="LX294" i="6" s="1"/>
  <c r="DZ294" i="6"/>
  <c r="LW294" i="6" s="1"/>
  <c r="DY294" i="6"/>
  <c r="LV294" i="6" s="1"/>
  <c r="DX294" i="6"/>
  <c r="LU294" i="6" s="1"/>
  <c r="EA293" i="6"/>
  <c r="LX293" i="6" s="1"/>
  <c r="DZ293" i="6"/>
  <c r="LW293" i="6" s="1"/>
  <c r="DY293" i="6"/>
  <c r="LV293" i="6" s="1"/>
  <c r="DX293" i="6"/>
  <c r="LU293" i="6" s="1"/>
  <c r="EA292" i="6"/>
  <c r="LX292" i="6" s="1"/>
  <c r="DZ292" i="6"/>
  <c r="LW292" i="6" s="1"/>
  <c r="DY292" i="6"/>
  <c r="LV292" i="6" s="1"/>
  <c r="DX292" i="6"/>
  <c r="LU292" i="6" s="1"/>
  <c r="EA291" i="6"/>
  <c r="LX291" i="6" s="1"/>
  <c r="DZ291" i="6"/>
  <c r="LW291" i="6" s="1"/>
  <c r="DY291" i="6"/>
  <c r="LV291" i="6" s="1"/>
  <c r="DX291" i="6"/>
  <c r="LU291" i="6" s="1"/>
  <c r="EA290" i="6"/>
  <c r="LX290" i="6" s="1"/>
  <c r="DZ290" i="6"/>
  <c r="LW290" i="6" s="1"/>
  <c r="DY290" i="6"/>
  <c r="LV290" i="6" s="1"/>
  <c r="DX290" i="6"/>
  <c r="LU290" i="6" s="1"/>
  <c r="EA289" i="6"/>
  <c r="LX289" i="6" s="1"/>
  <c r="DZ289" i="6"/>
  <c r="LW289" i="6" s="1"/>
  <c r="DY289" i="6"/>
  <c r="LV289" i="6" s="1"/>
  <c r="DX289" i="6"/>
  <c r="LU289" i="6" s="1"/>
  <c r="EA288" i="6"/>
  <c r="LX288" i="6" s="1"/>
  <c r="DZ288" i="6"/>
  <c r="LW288" i="6" s="1"/>
  <c r="DY288" i="6"/>
  <c r="LV288" i="6" s="1"/>
  <c r="DX288" i="6"/>
  <c r="LU288" i="6" s="1"/>
  <c r="EA287" i="6"/>
  <c r="LX287" i="6" s="1"/>
  <c r="DZ287" i="6"/>
  <c r="LW287" i="6" s="1"/>
  <c r="DY287" i="6"/>
  <c r="LV287" i="6" s="1"/>
  <c r="DX287" i="6"/>
  <c r="LU287" i="6" s="1"/>
  <c r="EA286" i="6"/>
  <c r="LX286" i="6" s="1"/>
  <c r="DZ286" i="6"/>
  <c r="LW286" i="6" s="1"/>
  <c r="DY286" i="6"/>
  <c r="LV286" i="6" s="1"/>
  <c r="DX286" i="6"/>
  <c r="LU286" i="6" s="1"/>
  <c r="EA285" i="6"/>
  <c r="LX285" i="6" s="1"/>
  <c r="DZ285" i="6"/>
  <c r="LW285" i="6" s="1"/>
  <c r="DY285" i="6"/>
  <c r="LV285" i="6" s="1"/>
  <c r="DX285" i="6"/>
  <c r="LU285" i="6" s="1"/>
  <c r="EA284" i="6"/>
  <c r="LX284" i="6" s="1"/>
  <c r="DZ284" i="6"/>
  <c r="LW284" i="6" s="1"/>
  <c r="DY284" i="6"/>
  <c r="LV284" i="6" s="1"/>
  <c r="DX284" i="6"/>
  <c r="LU284" i="6" s="1"/>
  <c r="EA283" i="6"/>
  <c r="LX283" i="6" s="1"/>
  <c r="DZ283" i="6"/>
  <c r="LW283" i="6" s="1"/>
  <c r="DY283" i="6"/>
  <c r="LV283" i="6" s="1"/>
  <c r="DX283" i="6"/>
  <c r="LU283" i="6" s="1"/>
  <c r="EA282" i="6"/>
  <c r="LX282" i="6" s="1"/>
  <c r="DZ282" i="6"/>
  <c r="LW282" i="6" s="1"/>
  <c r="DY282" i="6"/>
  <c r="LV282" i="6" s="1"/>
  <c r="DX282" i="6"/>
  <c r="LU282" i="6" s="1"/>
  <c r="EA281" i="6"/>
  <c r="LX281" i="6" s="1"/>
  <c r="DZ281" i="6"/>
  <c r="LW281" i="6" s="1"/>
  <c r="DY281" i="6"/>
  <c r="LV281" i="6" s="1"/>
  <c r="DX281" i="6"/>
  <c r="LU281" i="6" s="1"/>
  <c r="EA280" i="6"/>
  <c r="LX280" i="6" s="1"/>
  <c r="DZ280" i="6"/>
  <c r="LW280" i="6" s="1"/>
  <c r="DY280" i="6"/>
  <c r="LV280" i="6" s="1"/>
  <c r="DX280" i="6"/>
  <c r="LU280" i="6" s="1"/>
  <c r="EA279" i="6"/>
  <c r="LX279" i="6" s="1"/>
  <c r="DZ279" i="6"/>
  <c r="LW279" i="6" s="1"/>
  <c r="DY279" i="6"/>
  <c r="LV279" i="6" s="1"/>
  <c r="DX279" i="6"/>
  <c r="LU279" i="6" s="1"/>
  <c r="EA278" i="6"/>
  <c r="LX278" i="6" s="1"/>
  <c r="DZ278" i="6"/>
  <c r="LW278" i="6" s="1"/>
  <c r="DY278" i="6"/>
  <c r="LV278" i="6" s="1"/>
  <c r="DX278" i="6"/>
  <c r="LU278" i="6" s="1"/>
  <c r="EA277" i="6"/>
  <c r="LX277" i="6" s="1"/>
  <c r="DZ277" i="6"/>
  <c r="LW277" i="6" s="1"/>
  <c r="DY277" i="6"/>
  <c r="LV277" i="6" s="1"/>
  <c r="DX277" i="6"/>
  <c r="LU277" i="6" s="1"/>
  <c r="EA276" i="6"/>
  <c r="LX276" i="6" s="1"/>
  <c r="DZ276" i="6"/>
  <c r="LW276" i="6" s="1"/>
  <c r="DY276" i="6"/>
  <c r="LV276" i="6" s="1"/>
  <c r="DX276" i="6"/>
  <c r="LU276" i="6" s="1"/>
  <c r="EA275" i="6"/>
  <c r="LX275" i="6" s="1"/>
  <c r="DZ275" i="6"/>
  <c r="LW275" i="6" s="1"/>
  <c r="DY275" i="6"/>
  <c r="LV275" i="6" s="1"/>
  <c r="DX275" i="6"/>
  <c r="LU275" i="6" s="1"/>
  <c r="EA274" i="6"/>
  <c r="LX274" i="6" s="1"/>
  <c r="DZ274" i="6"/>
  <c r="LW274" i="6" s="1"/>
  <c r="DY274" i="6"/>
  <c r="LV274" i="6" s="1"/>
  <c r="DX274" i="6"/>
  <c r="LU274" i="6" s="1"/>
  <c r="EA273" i="6"/>
  <c r="LX273" i="6" s="1"/>
  <c r="DZ273" i="6"/>
  <c r="LW273" i="6" s="1"/>
  <c r="DY273" i="6"/>
  <c r="LV273" i="6" s="1"/>
  <c r="DX273" i="6"/>
  <c r="LU273" i="6" s="1"/>
  <c r="EA272" i="6"/>
  <c r="LX272" i="6" s="1"/>
  <c r="DZ272" i="6"/>
  <c r="LW272" i="6" s="1"/>
  <c r="DY272" i="6"/>
  <c r="LV272" i="6" s="1"/>
  <c r="DX272" i="6"/>
  <c r="LU272" i="6" s="1"/>
  <c r="EA271" i="6"/>
  <c r="LX271" i="6" s="1"/>
  <c r="DZ271" i="6"/>
  <c r="LW271" i="6" s="1"/>
  <c r="DY271" i="6"/>
  <c r="LV271" i="6" s="1"/>
  <c r="DX271" i="6"/>
  <c r="LU271" i="6" s="1"/>
  <c r="EA270" i="6"/>
  <c r="LX270" i="6" s="1"/>
  <c r="DZ270" i="6"/>
  <c r="LW270" i="6" s="1"/>
  <c r="DY270" i="6"/>
  <c r="LV270" i="6" s="1"/>
  <c r="DX270" i="6"/>
  <c r="LU270" i="6" s="1"/>
  <c r="EA269" i="6"/>
  <c r="LX269" i="6" s="1"/>
  <c r="DZ269" i="6"/>
  <c r="LW269" i="6" s="1"/>
  <c r="DY269" i="6"/>
  <c r="LV269" i="6" s="1"/>
  <c r="DX269" i="6"/>
  <c r="LU269" i="6" s="1"/>
  <c r="EA268" i="6"/>
  <c r="LX268" i="6" s="1"/>
  <c r="DZ268" i="6"/>
  <c r="LW268" i="6" s="1"/>
  <c r="DY268" i="6"/>
  <c r="LV268" i="6" s="1"/>
  <c r="DX268" i="6"/>
  <c r="LU268" i="6" s="1"/>
  <c r="EA267" i="6"/>
  <c r="LX267" i="6" s="1"/>
  <c r="DZ267" i="6"/>
  <c r="LW267" i="6" s="1"/>
  <c r="DY267" i="6"/>
  <c r="LV267" i="6" s="1"/>
  <c r="DX267" i="6"/>
  <c r="LU267" i="6" s="1"/>
  <c r="EA266" i="6"/>
  <c r="LX266" i="6" s="1"/>
  <c r="DZ266" i="6"/>
  <c r="LW266" i="6" s="1"/>
  <c r="DY266" i="6"/>
  <c r="LV266" i="6" s="1"/>
  <c r="DX266" i="6"/>
  <c r="LU266" i="6" s="1"/>
  <c r="EA265" i="6"/>
  <c r="LX265" i="6" s="1"/>
  <c r="DZ265" i="6"/>
  <c r="LW265" i="6" s="1"/>
  <c r="DY265" i="6"/>
  <c r="LV265" i="6" s="1"/>
  <c r="DX265" i="6"/>
  <c r="LU265" i="6" s="1"/>
  <c r="EA264" i="6"/>
  <c r="LX264" i="6" s="1"/>
  <c r="DZ264" i="6"/>
  <c r="LW264" i="6" s="1"/>
  <c r="DY264" i="6"/>
  <c r="LV264" i="6" s="1"/>
  <c r="DX264" i="6"/>
  <c r="LU264" i="6" s="1"/>
  <c r="EA263" i="6"/>
  <c r="LX263" i="6" s="1"/>
  <c r="DZ263" i="6"/>
  <c r="LW263" i="6" s="1"/>
  <c r="DY263" i="6"/>
  <c r="LV263" i="6" s="1"/>
  <c r="DX263" i="6"/>
  <c r="LU263" i="6" s="1"/>
  <c r="EA262" i="6"/>
  <c r="LX262" i="6" s="1"/>
  <c r="DZ262" i="6"/>
  <c r="LW262" i="6" s="1"/>
  <c r="DY262" i="6"/>
  <c r="LV262" i="6" s="1"/>
  <c r="DX262" i="6"/>
  <c r="LU262" i="6" s="1"/>
  <c r="EA261" i="6"/>
  <c r="LX261" i="6" s="1"/>
  <c r="DZ261" i="6"/>
  <c r="LW261" i="6" s="1"/>
  <c r="DY261" i="6"/>
  <c r="LV261" i="6" s="1"/>
  <c r="DX261" i="6"/>
  <c r="LU261" i="6" s="1"/>
  <c r="EA260" i="6"/>
  <c r="LX260" i="6" s="1"/>
  <c r="DZ260" i="6"/>
  <c r="LW260" i="6" s="1"/>
  <c r="DY260" i="6"/>
  <c r="LV260" i="6" s="1"/>
  <c r="DX260" i="6"/>
  <c r="LU260" i="6" s="1"/>
  <c r="EA259" i="6"/>
  <c r="LX259" i="6" s="1"/>
  <c r="DZ259" i="6"/>
  <c r="LW259" i="6" s="1"/>
  <c r="DY259" i="6"/>
  <c r="LV259" i="6" s="1"/>
  <c r="DX259" i="6"/>
  <c r="LU259" i="6" s="1"/>
  <c r="EA258" i="6"/>
  <c r="LX258" i="6" s="1"/>
  <c r="DZ258" i="6"/>
  <c r="LW258" i="6" s="1"/>
  <c r="DY258" i="6"/>
  <c r="LV258" i="6" s="1"/>
  <c r="DX258" i="6"/>
  <c r="LU258" i="6" s="1"/>
  <c r="EA257" i="6"/>
  <c r="LX257" i="6" s="1"/>
  <c r="DZ257" i="6"/>
  <c r="LW257" i="6" s="1"/>
  <c r="DY257" i="6"/>
  <c r="LV257" i="6" s="1"/>
  <c r="DX257" i="6"/>
  <c r="LU257" i="6" s="1"/>
  <c r="EA256" i="6"/>
  <c r="LX256" i="6" s="1"/>
  <c r="DZ256" i="6"/>
  <c r="LW256" i="6" s="1"/>
  <c r="DY256" i="6"/>
  <c r="LV256" i="6" s="1"/>
  <c r="DX256" i="6"/>
  <c r="LU256" i="6" s="1"/>
  <c r="EA255" i="6"/>
  <c r="LX255" i="6" s="1"/>
  <c r="DZ255" i="6"/>
  <c r="LW255" i="6" s="1"/>
  <c r="DY255" i="6"/>
  <c r="LV255" i="6" s="1"/>
  <c r="DX255" i="6"/>
  <c r="LU255" i="6" s="1"/>
  <c r="EA254" i="6"/>
  <c r="LX254" i="6" s="1"/>
  <c r="DZ254" i="6"/>
  <c r="LW254" i="6" s="1"/>
  <c r="DY254" i="6"/>
  <c r="LV254" i="6" s="1"/>
  <c r="DX254" i="6"/>
  <c r="LU254" i="6" s="1"/>
  <c r="EA253" i="6"/>
  <c r="LX253" i="6" s="1"/>
  <c r="DZ253" i="6"/>
  <c r="LW253" i="6" s="1"/>
  <c r="DY253" i="6"/>
  <c r="LV253" i="6" s="1"/>
  <c r="DX253" i="6"/>
  <c r="LU253" i="6" s="1"/>
  <c r="EA252" i="6"/>
  <c r="LX252" i="6" s="1"/>
  <c r="DZ252" i="6"/>
  <c r="LW252" i="6" s="1"/>
  <c r="DY252" i="6"/>
  <c r="LV252" i="6" s="1"/>
  <c r="DX252" i="6"/>
  <c r="LU252" i="6" s="1"/>
  <c r="EA251" i="6"/>
  <c r="LX251" i="6" s="1"/>
  <c r="DZ251" i="6"/>
  <c r="LW251" i="6" s="1"/>
  <c r="DY251" i="6"/>
  <c r="LV251" i="6" s="1"/>
  <c r="DX251" i="6"/>
  <c r="LU251" i="6" s="1"/>
  <c r="EA250" i="6"/>
  <c r="LX250" i="6" s="1"/>
  <c r="DZ250" i="6"/>
  <c r="LW250" i="6" s="1"/>
  <c r="DY250" i="6"/>
  <c r="LV250" i="6" s="1"/>
  <c r="DX250" i="6"/>
  <c r="LU250" i="6" s="1"/>
  <c r="EA249" i="6"/>
  <c r="LX249" i="6" s="1"/>
  <c r="DZ249" i="6"/>
  <c r="LW249" i="6" s="1"/>
  <c r="DY249" i="6"/>
  <c r="LV249" i="6" s="1"/>
  <c r="DX249" i="6"/>
  <c r="LU249" i="6" s="1"/>
  <c r="EA248" i="6"/>
  <c r="LX248" i="6" s="1"/>
  <c r="DZ248" i="6"/>
  <c r="LW248" i="6" s="1"/>
  <c r="DY248" i="6"/>
  <c r="LV248" i="6" s="1"/>
  <c r="DX248" i="6"/>
  <c r="LU248" i="6" s="1"/>
  <c r="EA247" i="6"/>
  <c r="DZ247" i="6"/>
  <c r="LW247" i="6" s="1"/>
  <c r="DY247" i="6"/>
  <c r="LV247" i="6" s="1"/>
  <c r="DX247" i="6"/>
  <c r="EA246" i="6"/>
  <c r="LX246" i="6" s="1"/>
  <c r="DZ246" i="6"/>
  <c r="LW246" i="6" s="1"/>
  <c r="DY246" i="6"/>
  <c r="LV246" i="6" s="1"/>
  <c r="DX246" i="6"/>
  <c r="LU246" i="6" s="1"/>
  <c r="EA245" i="6"/>
  <c r="LX245" i="6" s="1"/>
  <c r="DZ245" i="6"/>
  <c r="LW245" i="6" s="1"/>
  <c r="DY245" i="6"/>
  <c r="LV245" i="6" s="1"/>
  <c r="DX245" i="6"/>
  <c r="LU245" i="6" s="1"/>
  <c r="EA244" i="6"/>
  <c r="LX244" i="6" s="1"/>
  <c r="DZ244" i="6"/>
  <c r="LW244" i="6" s="1"/>
  <c r="DY244" i="6"/>
  <c r="LV244" i="6" s="1"/>
  <c r="DX244" i="6"/>
  <c r="LU244" i="6" s="1"/>
  <c r="EA243" i="6"/>
  <c r="LX243" i="6" s="1"/>
  <c r="DZ243" i="6"/>
  <c r="LW243" i="6" s="1"/>
  <c r="DY243" i="6"/>
  <c r="LV243" i="6" s="1"/>
  <c r="DX243" i="6"/>
  <c r="LU243" i="6" s="1"/>
  <c r="EA242" i="6"/>
  <c r="LX242" i="6" s="1"/>
  <c r="DZ242" i="6"/>
  <c r="LW242" i="6" s="1"/>
  <c r="DY242" i="6"/>
  <c r="LV242" i="6" s="1"/>
  <c r="DX242" i="6"/>
  <c r="LU242" i="6" s="1"/>
  <c r="EA241" i="6"/>
  <c r="LX241" i="6" s="1"/>
  <c r="DZ241" i="6"/>
  <c r="LW241" i="6" s="1"/>
  <c r="DY241" i="6"/>
  <c r="LV241" i="6" s="1"/>
  <c r="DX241" i="6"/>
  <c r="LU241" i="6" s="1"/>
  <c r="EA240" i="6"/>
  <c r="LX240" i="6" s="1"/>
  <c r="DZ240" i="6"/>
  <c r="LW240" i="6" s="1"/>
  <c r="DY240" i="6"/>
  <c r="LV240" i="6" s="1"/>
  <c r="DX240" i="6"/>
  <c r="LU240" i="6" s="1"/>
  <c r="EA239" i="6"/>
  <c r="LX239" i="6" s="1"/>
  <c r="DZ239" i="6"/>
  <c r="LW239" i="6" s="1"/>
  <c r="DY239" i="6"/>
  <c r="LV239" i="6" s="1"/>
  <c r="DX239" i="6"/>
  <c r="LU239" i="6" s="1"/>
  <c r="EA238" i="6"/>
  <c r="LX238" i="6" s="1"/>
  <c r="DZ238" i="6"/>
  <c r="LW238" i="6" s="1"/>
  <c r="DY238" i="6"/>
  <c r="LV238" i="6" s="1"/>
  <c r="DX238" i="6"/>
  <c r="LU238" i="6" s="1"/>
  <c r="EA237" i="6"/>
  <c r="LX237" i="6" s="1"/>
  <c r="DZ237" i="6"/>
  <c r="LW237" i="6" s="1"/>
  <c r="DY237" i="6"/>
  <c r="LV237" i="6" s="1"/>
  <c r="DX237" i="6"/>
  <c r="LU237" i="6" s="1"/>
  <c r="EA236" i="6"/>
  <c r="LX236" i="6" s="1"/>
  <c r="DZ236" i="6"/>
  <c r="LW236" i="6" s="1"/>
  <c r="DY236" i="6"/>
  <c r="LV236" i="6" s="1"/>
  <c r="DX236" i="6"/>
  <c r="LU236" i="6" s="1"/>
  <c r="EA235" i="6"/>
  <c r="LX235" i="6" s="1"/>
  <c r="DZ235" i="6"/>
  <c r="LW235" i="6" s="1"/>
  <c r="DY235" i="6"/>
  <c r="LV235" i="6" s="1"/>
  <c r="DX235" i="6"/>
  <c r="LU235" i="6" s="1"/>
  <c r="EA234" i="6"/>
  <c r="DZ234" i="6"/>
  <c r="DY234" i="6"/>
  <c r="DX234" i="6"/>
  <c r="EA233" i="6"/>
  <c r="LX233" i="6" s="1"/>
  <c r="DZ233" i="6"/>
  <c r="LW233" i="6" s="1"/>
  <c r="DY233" i="6"/>
  <c r="LV233" i="6" s="1"/>
  <c r="DX233" i="6"/>
  <c r="LU233" i="6" s="1"/>
  <c r="EA232" i="6"/>
  <c r="LX232" i="6" s="1"/>
  <c r="DZ232" i="6"/>
  <c r="LW232" i="6" s="1"/>
  <c r="DY232" i="6"/>
  <c r="LV232" i="6" s="1"/>
  <c r="DX232" i="6"/>
  <c r="LU232" i="6" s="1"/>
  <c r="EA231" i="6"/>
  <c r="LX231" i="6" s="1"/>
  <c r="DZ231" i="6"/>
  <c r="LW231" i="6" s="1"/>
  <c r="DY231" i="6"/>
  <c r="LV231" i="6" s="1"/>
  <c r="DX231" i="6"/>
  <c r="LU231" i="6" s="1"/>
  <c r="EA230" i="6"/>
  <c r="LX230" i="6" s="1"/>
  <c r="DZ230" i="6"/>
  <c r="LW230" i="6" s="1"/>
  <c r="DY230" i="6"/>
  <c r="LV230" i="6" s="1"/>
  <c r="DX230" i="6"/>
  <c r="LU230" i="6" s="1"/>
  <c r="EA229" i="6"/>
  <c r="LX229" i="6" s="1"/>
  <c r="DZ229" i="6"/>
  <c r="LW229" i="6" s="1"/>
  <c r="DY229" i="6"/>
  <c r="LV229" i="6" s="1"/>
  <c r="DX229" i="6"/>
  <c r="LU229" i="6" s="1"/>
  <c r="EA228" i="6"/>
  <c r="LX228" i="6" s="1"/>
  <c r="DZ228" i="6"/>
  <c r="LW228" i="6" s="1"/>
  <c r="DY228" i="6"/>
  <c r="LV228" i="6" s="1"/>
  <c r="DX228" i="6"/>
  <c r="LU228" i="6" s="1"/>
  <c r="EA227" i="6"/>
  <c r="LX227" i="6" s="1"/>
  <c r="DZ227" i="6"/>
  <c r="LW227" i="6" s="1"/>
  <c r="DY227" i="6"/>
  <c r="LV227" i="6" s="1"/>
  <c r="DX227" i="6"/>
  <c r="LU227" i="6" s="1"/>
  <c r="EA226" i="6"/>
  <c r="LX226" i="6" s="1"/>
  <c r="DZ226" i="6"/>
  <c r="LW226" i="6" s="1"/>
  <c r="DY226" i="6"/>
  <c r="LV226" i="6" s="1"/>
  <c r="DX226" i="6"/>
  <c r="LU226" i="6" s="1"/>
  <c r="EA225" i="6"/>
  <c r="LX225" i="6" s="1"/>
  <c r="DZ225" i="6"/>
  <c r="LW225" i="6" s="1"/>
  <c r="DY225" i="6"/>
  <c r="LV225" i="6" s="1"/>
  <c r="DX225" i="6"/>
  <c r="LU225" i="6" s="1"/>
  <c r="EA224" i="6"/>
  <c r="LX224" i="6" s="1"/>
  <c r="DZ224" i="6"/>
  <c r="LW224" i="6" s="1"/>
  <c r="DY224" i="6"/>
  <c r="LV224" i="6" s="1"/>
  <c r="DX224" i="6"/>
  <c r="LU224" i="6" s="1"/>
  <c r="EA223" i="6"/>
  <c r="LX223" i="6" s="1"/>
  <c r="DZ223" i="6"/>
  <c r="LW223" i="6" s="1"/>
  <c r="DY223" i="6"/>
  <c r="LV223" i="6" s="1"/>
  <c r="DX223" i="6"/>
  <c r="LU223" i="6" s="1"/>
  <c r="EA222" i="6"/>
  <c r="LX222" i="6" s="1"/>
  <c r="DZ222" i="6"/>
  <c r="LW222" i="6" s="1"/>
  <c r="DY222" i="6"/>
  <c r="LV222" i="6" s="1"/>
  <c r="DX222" i="6"/>
  <c r="LU222" i="6" s="1"/>
  <c r="EA221" i="6"/>
  <c r="LX221" i="6" s="1"/>
  <c r="DZ221" i="6"/>
  <c r="LW221" i="6" s="1"/>
  <c r="DY221" i="6"/>
  <c r="LV221" i="6" s="1"/>
  <c r="DX221" i="6"/>
  <c r="LU221" i="6" s="1"/>
  <c r="EA220" i="6"/>
  <c r="LX220" i="6" s="1"/>
  <c r="DZ220" i="6"/>
  <c r="LW220" i="6" s="1"/>
  <c r="DY220" i="6"/>
  <c r="LV220" i="6" s="1"/>
  <c r="DX220" i="6"/>
  <c r="LU220" i="6" s="1"/>
  <c r="EA219" i="6"/>
  <c r="LX219" i="6" s="1"/>
  <c r="DZ219" i="6"/>
  <c r="LW219" i="6" s="1"/>
  <c r="DY219" i="6"/>
  <c r="LV219" i="6" s="1"/>
  <c r="DX219" i="6"/>
  <c r="LU219" i="6" s="1"/>
  <c r="EA218" i="6"/>
  <c r="LX218" i="6" s="1"/>
  <c r="DZ218" i="6"/>
  <c r="LW218" i="6" s="1"/>
  <c r="DY218" i="6"/>
  <c r="LV218" i="6" s="1"/>
  <c r="DX218" i="6"/>
  <c r="LU218" i="6" s="1"/>
  <c r="EA217" i="6"/>
  <c r="LX217" i="6" s="1"/>
  <c r="DZ217" i="6"/>
  <c r="LW217" i="6" s="1"/>
  <c r="DY217" i="6"/>
  <c r="LV217" i="6" s="1"/>
  <c r="DX217" i="6"/>
  <c r="LU217" i="6" s="1"/>
  <c r="EA216" i="6"/>
  <c r="LX216" i="6" s="1"/>
  <c r="DZ216" i="6"/>
  <c r="LW216" i="6" s="1"/>
  <c r="DY216" i="6"/>
  <c r="LV216" i="6" s="1"/>
  <c r="DX216" i="6"/>
  <c r="LU216" i="6" s="1"/>
  <c r="EA215" i="6"/>
  <c r="LX215" i="6" s="1"/>
  <c r="DZ215" i="6"/>
  <c r="LW215" i="6" s="1"/>
  <c r="DY215" i="6"/>
  <c r="LV215" i="6" s="1"/>
  <c r="DX215" i="6"/>
  <c r="LU215" i="6" s="1"/>
  <c r="EA214" i="6"/>
  <c r="LX214" i="6" s="1"/>
  <c r="DZ214" i="6"/>
  <c r="LW214" i="6" s="1"/>
  <c r="DY214" i="6"/>
  <c r="LV214" i="6" s="1"/>
  <c r="DX214" i="6"/>
  <c r="LU214" i="6" s="1"/>
  <c r="EA213" i="6"/>
  <c r="LX213" i="6" s="1"/>
  <c r="DZ213" i="6"/>
  <c r="LW213" i="6" s="1"/>
  <c r="DY213" i="6"/>
  <c r="LV213" i="6" s="1"/>
  <c r="DX213" i="6"/>
  <c r="LU213" i="6" s="1"/>
  <c r="EA212" i="6"/>
  <c r="LX212" i="6" s="1"/>
  <c r="DZ212" i="6"/>
  <c r="LW212" i="6" s="1"/>
  <c r="DY212" i="6"/>
  <c r="LV212" i="6" s="1"/>
  <c r="DX212" i="6"/>
  <c r="LU212" i="6" s="1"/>
  <c r="EA211" i="6"/>
  <c r="LX211" i="6" s="1"/>
  <c r="DZ211" i="6"/>
  <c r="LW211" i="6" s="1"/>
  <c r="DY211" i="6"/>
  <c r="LV211" i="6" s="1"/>
  <c r="DX211" i="6"/>
  <c r="LU211" i="6" s="1"/>
  <c r="EA210" i="6"/>
  <c r="LX210" i="6" s="1"/>
  <c r="DZ210" i="6"/>
  <c r="LW210" i="6" s="1"/>
  <c r="DY210" i="6"/>
  <c r="LV210" i="6" s="1"/>
  <c r="DX210" i="6"/>
  <c r="LU210" i="6" s="1"/>
  <c r="EA209" i="6"/>
  <c r="LX209" i="6" s="1"/>
  <c r="DZ209" i="6"/>
  <c r="LW209" i="6" s="1"/>
  <c r="DY209" i="6"/>
  <c r="LV209" i="6" s="1"/>
  <c r="DX209" i="6"/>
  <c r="LU209" i="6" s="1"/>
  <c r="EA208" i="6"/>
  <c r="LX208" i="6" s="1"/>
  <c r="DZ208" i="6"/>
  <c r="LW208" i="6" s="1"/>
  <c r="DY208" i="6"/>
  <c r="LV208" i="6" s="1"/>
  <c r="DX208" i="6"/>
  <c r="LU208" i="6" s="1"/>
  <c r="EA207" i="6"/>
  <c r="LX207" i="6" s="1"/>
  <c r="DZ207" i="6"/>
  <c r="LW207" i="6" s="1"/>
  <c r="DY207" i="6"/>
  <c r="LV207" i="6" s="1"/>
  <c r="DX207" i="6"/>
  <c r="LU207" i="6" s="1"/>
  <c r="EA206" i="6"/>
  <c r="LX206" i="6" s="1"/>
  <c r="DZ206" i="6"/>
  <c r="LW206" i="6" s="1"/>
  <c r="DY206" i="6"/>
  <c r="LV206" i="6" s="1"/>
  <c r="DX206" i="6"/>
  <c r="LU206" i="6" s="1"/>
  <c r="EA205" i="6"/>
  <c r="LX205" i="6" s="1"/>
  <c r="DZ205" i="6"/>
  <c r="LW205" i="6" s="1"/>
  <c r="DY205" i="6"/>
  <c r="LV205" i="6" s="1"/>
  <c r="DX205" i="6"/>
  <c r="LU205" i="6" s="1"/>
  <c r="EA204" i="6"/>
  <c r="LX204" i="6" s="1"/>
  <c r="DZ204" i="6"/>
  <c r="LW204" i="6" s="1"/>
  <c r="DY204" i="6"/>
  <c r="LV204" i="6" s="1"/>
  <c r="DX204" i="6"/>
  <c r="LU204" i="6" s="1"/>
  <c r="EA203" i="6"/>
  <c r="LX203" i="6" s="1"/>
  <c r="DZ203" i="6"/>
  <c r="LW203" i="6" s="1"/>
  <c r="DY203" i="6"/>
  <c r="LV203" i="6" s="1"/>
  <c r="DX203" i="6"/>
  <c r="LU203" i="6" s="1"/>
  <c r="EA202" i="6"/>
  <c r="LX202" i="6" s="1"/>
  <c r="DZ202" i="6"/>
  <c r="LW202" i="6" s="1"/>
  <c r="DY202" i="6"/>
  <c r="LV202" i="6" s="1"/>
  <c r="DX202" i="6"/>
  <c r="LU202" i="6" s="1"/>
  <c r="EA201" i="6"/>
  <c r="LX201" i="6" s="1"/>
  <c r="DZ201" i="6"/>
  <c r="LW201" i="6" s="1"/>
  <c r="DY201" i="6"/>
  <c r="LV201" i="6" s="1"/>
  <c r="DX201" i="6"/>
  <c r="LU201" i="6" s="1"/>
  <c r="EA200" i="6"/>
  <c r="LX200" i="6" s="1"/>
  <c r="DZ200" i="6"/>
  <c r="LW200" i="6" s="1"/>
  <c r="DY200" i="6"/>
  <c r="LV200" i="6" s="1"/>
  <c r="DX200" i="6"/>
  <c r="LU200" i="6" s="1"/>
  <c r="EA199" i="6"/>
  <c r="LX199" i="6" s="1"/>
  <c r="DZ199" i="6"/>
  <c r="LW199" i="6" s="1"/>
  <c r="DY199" i="6"/>
  <c r="LV199" i="6" s="1"/>
  <c r="DX199" i="6"/>
  <c r="LU199" i="6" s="1"/>
  <c r="EA198" i="6"/>
  <c r="LX198" i="6" s="1"/>
  <c r="DZ198" i="6"/>
  <c r="LW198" i="6" s="1"/>
  <c r="DY198" i="6"/>
  <c r="LV198" i="6" s="1"/>
  <c r="DX198" i="6"/>
  <c r="LU198" i="6" s="1"/>
  <c r="EA197" i="6"/>
  <c r="LX197" i="6" s="1"/>
  <c r="DZ197" i="6"/>
  <c r="LW197" i="6" s="1"/>
  <c r="DY197" i="6"/>
  <c r="LV197" i="6" s="1"/>
  <c r="DX197" i="6"/>
  <c r="LU197" i="6" s="1"/>
  <c r="EA196" i="6"/>
  <c r="LX196" i="6" s="1"/>
  <c r="DZ196" i="6"/>
  <c r="LW196" i="6" s="1"/>
  <c r="DY196" i="6"/>
  <c r="LV196" i="6" s="1"/>
  <c r="DX196" i="6"/>
  <c r="LU196" i="6" s="1"/>
  <c r="EA195" i="6"/>
  <c r="LX195" i="6" s="1"/>
  <c r="DZ195" i="6"/>
  <c r="LW195" i="6" s="1"/>
  <c r="DY195" i="6"/>
  <c r="LV195" i="6" s="1"/>
  <c r="DX195" i="6"/>
  <c r="LU195" i="6" s="1"/>
  <c r="EA194" i="6"/>
  <c r="LX194" i="6" s="1"/>
  <c r="DZ194" i="6"/>
  <c r="LW194" i="6" s="1"/>
  <c r="DY194" i="6"/>
  <c r="LV194" i="6" s="1"/>
  <c r="DX194" i="6"/>
  <c r="LU194" i="6" s="1"/>
  <c r="EA193" i="6"/>
  <c r="LX193" i="6" s="1"/>
  <c r="DZ193" i="6"/>
  <c r="LW193" i="6" s="1"/>
  <c r="DY193" i="6"/>
  <c r="LV193" i="6" s="1"/>
  <c r="DX193" i="6"/>
  <c r="LU193" i="6" s="1"/>
  <c r="EA192" i="6"/>
  <c r="LX192" i="6" s="1"/>
  <c r="DZ192" i="6"/>
  <c r="LW192" i="6" s="1"/>
  <c r="DY192" i="6"/>
  <c r="LV192" i="6" s="1"/>
  <c r="DX192" i="6"/>
  <c r="LU192" i="6" s="1"/>
  <c r="EA191" i="6"/>
  <c r="LX191" i="6" s="1"/>
  <c r="DZ191" i="6"/>
  <c r="LW191" i="6" s="1"/>
  <c r="DY191" i="6"/>
  <c r="LV191" i="6" s="1"/>
  <c r="DX191" i="6"/>
  <c r="LU191" i="6" s="1"/>
  <c r="EA190" i="6"/>
  <c r="LX190" i="6" s="1"/>
  <c r="DZ190" i="6"/>
  <c r="LW190" i="6" s="1"/>
  <c r="DY190" i="6"/>
  <c r="LV190" i="6" s="1"/>
  <c r="DX190" i="6"/>
  <c r="LU190" i="6" s="1"/>
  <c r="EA189" i="6"/>
  <c r="LX189" i="6" s="1"/>
  <c r="DZ189" i="6"/>
  <c r="LW189" i="6" s="1"/>
  <c r="DY189" i="6"/>
  <c r="LV189" i="6" s="1"/>
  <c r="DX189" i="6"/>
  <c r="LU189" i="6" s="1"/>
  <c r="EA188" i="6"/>
  <c r="LX188" i="6" s="1"/>
  <c r="DZ188" i="6"/>
  <c r="LW188" i="6" s="1"/>
  <c r="DY188" i="6"/>
  <c r="LV188" i="6" s="1"/>
  <c r="DX188" i="6"/>
  <c r="LU188" i="6" s="1"/>
  <c r="EA187" i="6"/>
  <c r="LX187" i="6" s="1"/>
  <c r="DZ187" i="6"/>
  <c r="LW187" i="6" s="1"/>
  <c r="DY187" i="6"/>
  <c r="LV187" i="6" s="1"/>
  <c r="DX187" i="6"/>
  <c r="LU187" i="6" s="1"/>
  <c r="EA186" i="6"/>
  <c r="LX186" i="6" s="1"/>
  <c r="DZ186" i="6"/>
  <c r="LW186" i="6" s="1"/>
  <c r="DY186" i="6"/>
  <c r="LV186" i="6" s="1"/>
  <c r="DX186" i="6"/>
  <c r="LU186" i="6" s="1"/>
  <c r="EA185" i="6"/>
  <c r="LX185" i="6" s="1"/>
  <c r="DZ185" i="6"/>
  <c r="LW185" i="6" s="1"/>
  <c r="DY185" i="6"/>
  <c r="LV185" i="6" s="1"/>
  <c r="DX185" i="6"/>
  <c r="LU185" i="6" s="1"/>
  <c r="EA184" i="6"/>
  <c r="LX184" i="6" s="1"/>
  <c r="DZ184" i="6"/>
  <c r="LW184" i="6" s="1"/>
  <c r="DY184" i="6"/>
  <c r="LV184" i="6" s="1"/>
  <c r="DX184" i="6"/>
  <c r="LU184" i="6" s="1"/>
  <c r="EA183" i="6"/>
  <c r="LX183" i="6" s="1"/>
  <c r="DZ183" i="6"/>
  <c r="LW183" i="6" s="1"/>
  <c r="DY183" i="6"/>
  <c r="LV183" i="6" s="1"/>
  <c r="DX183" i="6"/>
  <c r="LU183" i="6" s="1"/>
  <c r="EA182" i="6"/>
  <c r="LX182" i="6" s="1"/>
  <c r="DZ182" i="6"/>
  <c r="LW182" i="6" s="1"/>
  <c r="DY182" i="6"/>
  <c r="LV182" i="6" s="1"/>
  <c r="DX182" i="6"/>
  <c r="LU182" i="6" s="1"/>
  <c r="EA181" i="6"/>
  <c r="LX181" i="6" s="1"/>
  <c r="DZ181" i="6"/>
  <c r="LW181" i="6" s="1"/>
  <c r="DY181" i="6"/>
  <c r="LV181" i="6" s="1"/>
  <c r="DX181" i="6"/>
  <c r="LU181" i="6" s="1"/>
  <c r="EA180" i="6"/>
  <c r="LX180" i="6" s="1"/>
  <c r="DZ180" i="6"/>
  <c r="LW180" i="6" s="1"/>
  <c r="DY180" i="6"/>
  <c r="LV180" i="6" s="1"/>
  <c r="DX180" i="6"/>
  <c r="LU180" i="6" s="1"/>
  <c r="EA179" i="6"/>
  <c r="LX179" i="6" s="1"/>
  <c r="DZ179" i="6"/>
  <c r="LW179" i="6" s="1"/>
  <c r="DY179" i="6"/>
  <c r="LV179" i="6" s="1"/>
  <c r="DX179" i="6"/>
  <c r="LU179" i="6" s="1"/>
  <c r="EA178" i="6"/>
  <c r="LX178" i="6" s="1"/>
  <c r="DZ178" i="6"/>
  <c r="LW178" i="6" s="1"/>
  <c r="DY178" i="6"/>
  <c r="LV178" i="6" s="1"/>
  <c r="DX178" i="6"/>
  <c r="LU178" i="6" s="1"/>
  <c r="EA177" i="6"/>
  <c r="LX177" i="6" s="1"/>
  <c r="DZ177" i="6"/>
  <c r="LW177" i="6" s="1"/>
  <c r="DY177" i="6"/>
  <c r="LV177" i="6" s="1"/>
  <c r="DX177" i="6"/>
  <c r="LU177" i="6" s="1"/>
  <c r="EA176" i="6"/>
  <c r="LX176" i="6" s="1"/>
  <c r="DZ176" i="6"/>
  <c r="LW176" i="6" s="1"/>
  <c r="DY176" i="6"/>
  <c r="LV176" i="6" s="1"/>
  <c r="DX176" i="6"/>
  <c r="LU176" i="6" s="1"/>
  <c r="EA175" i="6"/>
  <c r="LX175" i="6" s="1"/>
  <c r="DZ175" i="6"/>
  <c r="LW175" i="6" s="1"/>
  <c r="DY175" i="6"/>
  <c r="LV175" i="6" s="1"/>
  <c r="DX175" i="6"/>
  <c r="LU175" i="6" s="1"/>
  <c r="EA174" i="6"/>
  <c r="LX174" i="6" s="1"/>
  <c r="DZ174" i="6"/>
  <c r="LW174" i="6" s="1"/>
  <c r="DY174" i="6"/>
  <c r="LV174" i="6" s="1"/>
  <c r="DX174" i="6"/>
  <c r="LU174" i="6" s="1"/>
  <c r="EA173" i="6"/>
  <c r="LX173" i="6" s="1"/>
  <c r="DZ173" i="6"/>
  <c r="LW173" i="6" s="1"/>
  <c r="DY173" i="6"/>
  <c r="LV173" i="6" s="1"/>
  <c r="DX173" i="6"/>
  <c r="LU173" i="6" s="1"/>
  <c r="EA172" i="6"/>
  <c r="LX172" i="6" s="1"/>
  <c r="DZ172" i="6"/>
  <c r="LW172" i="6" s="1"/>
  <c r="DY172" i="6"/>
  <c r="LV172" i="6" s="1"/>
  <c r="DX172" i="6"/>
  <c r="LU172" i="6" s="1"/>
  <c r="EA171" i="6"/>
  <c r="LX171" i="6" s="1"/>
  <c r="DZ171" i="6"/>
  <c r="LW171" i="6" s="1"/>
  <c r="DY171" i="6"/>
  <c r="LV171" i="6" s="1"/>
  <c r="DX171" i="6"/>
  <c r="LU171" i="6" s="1"/>
  <c r="EA170" i="6"/>
  <c r="LX170" i="6" s="1"/>
  <c r="DZ170" i="6"/>
  <c r="LW170" i="6" s="1"/>
  <c r="DY170" i="6"/>
  <c r="LV170" i="6" s="1"/>
  <c r="DX170" i="6"/>
  <c r="LU170" i="6" s="1"/>
  <c r="EA169" i="6"/>
  <c r="LX169" i="6" s="1"/>
  <c r="DZ169" i="6"/>
  <c r="LW169" i="6" s="1"/>
  <c r="DY169" i="6"/>
  <c r="LV169" i="6" s="1"/>
  <c r="DX169" i="6"/>
  <c r="LU169" i="6" s="1"/>
  <c r="EA168" i="6"/>
  <c r="LX168" i="6" s="1"/>
  <c r="DZ168" i="6"/>
  <c r="LW168" i="6" s="1"/>
  <c r="DY168" i="6"/>
  <c r="LV168" i="6" s="1"/>
  <c r="DX168" i="6"/>
  <c r="LU168" i="6" s="1"/>
  <c r="EA167" i="6"/>
  <c r="LX167" i="6" s="1"/>
  <c r="DZ167" i="6"/>
  <c r="LW167" i="6" s="1"/>
  <c r="DY167" i="6"/>
  <c r="LV167" i="6" s="1"/>
  <c r="DX167" i="6"/>
  <c r="LU167" i="6" s="1"/>
  <c r="EA166" i="6"/>
  <c r="LX166" i="6" s="1"/>
  <c r="DZ166" i="6"/>
  <c r="LW166" i="6" s="1"/>
  <c r="DY166" i="6"/>
  <c r="LV166" i="6" s="1"/>
  <c r="DX166" i="6"/>
  <c r="LU166" i="6" s="1"/>
  <c r="EA165" i="6"/>
  <c r="LX165" i="6" s="1"/>
  <c r="DZ165" i="6"/>
  <c r="LW165" i="6" s="1"/>
  <c r="DY165" i="6"/>
  <c r="LV165" i="6" s="1"/>
  <c r="DX165" i="6"/>
  <c r="LU165" i="6" s="1"/>
  <c r="EA164" i="6"/>
  <c r="LX164" i="6" s="1"/>
  <c r="DZ164" i="6"/>
  <c r="LW164" i="6" s="1"/>
  <c r="DY164" i="6"/>
  <c r="LV164" i="6" s="1"/>
  <c r="DX164" i="6"/>
  <c r="LU164" i="6" s="1"/>
  <c r="EA163" i="6"/>
  <c r="LX163" i="6" s="1"/>
  <c r="DZ163" i="6"/>
  <c r="LW163" i="6" s="1"/>
  <c r="DY163" i="6"/>
  <c r="LV163" i="6" s="1"/>
  <c r="DX163" i="6"/>
  <c r="LU163" i="6" s="1"/>
  <c r="EA162" i="6"/>
  <c r="LX162" i="6" s="1"/>
  <c r="DZ162" i="6"/>
  <c r="LW162" i="6" s="1"/>
  <c r="DY162" i="6"/>
  <c r="LV162" i="6" s="1"/>
  <c r="DX162" i="6"/>
  <c r="LU162" i="6" s="1"/>
  <c r="EA161" i="6"/>
  <c r="LX161" i="6" s="1"/>
  <c r="DZ161" i="6"/>
  <c r="LW161" i="6" s="1"/>
  <c r="DY161" i="6"/>
  <c r="LV161" i="6" s="1"/>
  <c r="DX161" i="6"/>
  <c r="LU161" i="6" s="1"/>
  <c r="EA160" i="6"/>
  <c r="LX160" i="6" s="1"/>
  <c r="DZ160" i="6"/>
  <c r="LW160" i="6" s="1"/>
  <c r="DY160" i="6"/>
  <c r="LV160" i="6" s="1"/>
  <c r="DX160" i="6"/>
  <c r="LU160" i="6" s="1"/>
  <c r="EA159" i="6"/>
  <c r="LX159" i="6" s="1"/>
  <c r="DZ159" i="6"/>
  <c r="LW159" i="6" s="1"/>
  <c r="DY159" i="6"/>
  <c r="LV159" i="6" s="1"/>
  <c r="DX159" i="6"/>
  <c r="LU159" i="6" s="1"/>
  <c r="EA158" i="6"/>
  <c r="LX158" i="6" s="1"/>
  <c r="DZ158" i="6"/>
  <c r="LW158" i="6" s="1"/>
  <c r="DY158" i="6"/>
  <c r="LV158" i="6" s="1"/>
  <c r="DX158" i="6"/>
  <c r="LU158" i="6" s="1"/>
  <c r="EA157" i="6"/>
  <c r="LX157" i="6" s="1"/>
  <c r="DZ157" i="6"/>
  <c r="LW157" i="6" s="1"/>
  <c r="DY157" i="6"/>
  <c r="LV157" i="6" s="1"/>
  <c r="DX157" i="6"/>
  <c r="LU157" i="6" s="1"/>
  <c r="EA156" i="6"/>
  <c r="LX156" i="6" s="1"/>
  <c r="DZ156" i="6"/>
  <c r="LW156" i="6" s="1"/>
  <c r="DY156" i="6"/>
  <c r="LV156" i="6" s="1"/>
  <c r="DX156" i="6"/>
  <c r="LU156" i="6" s="1"/>
  <c r="EA155" i="6"/>
  <c r="LX155" i="6" s="1"/>
  <c r="DZ155" i="6"/>
  <c r="LW155" i="6" s="1"/>
  <c r="DY155" i="6"/>
  <c r="LV155" i="6" s="1"/>
  <c r="DX155" i="6"/>
  <c r="LU155" i="6" s="1"/>
  <c r="EA154" i="6"/>
  <c r="LX154" i="6" s="1"/>
  <c r="DZ154" i="6"/>
  <c r="LW154" i="6" s="1"/>
  <c r="DY154" i="6"/>
  <c r="LV154" i="6" s="1"/>
  <c r="DX154" i="6"/>
  <c r="LU154" i="6" s="1"/>
  <c r="EA153" i="6"/>
  <c r="LX153" i="6" s="1"/>
  <c r="DZ153" i="6"/>
  <c r="LW153" i="6" s="1"/>
  <c r="DY153" i="6"/>
  <c r="LV153" i="6" s="1"/>
  <c r="DX153" i="6"/>
  <c r="LU153" i="6" s="1"/>
  <c r="EA152" i="6"/>
  <c r="LX152" i="6" s="1"/>
  <c r="DZ152" i="6"/>
  <c r="LW152" i="6" s="1"/>
  <c r="DY152" i="6"/>
  <c r="LV152" i="6" s="1"/>
  <c r="DX152" i="6"/>
  <c r="LU152" i="6" s="1"/>
  <c r="EA151" i="6"/>
  <c r="LX151" i="6" s="1"/>
  <c r="DZ151" i="6"/>
  <c r="LW151" i="6" s="1"/>
  <c r="DY151" i="6"/>
  <c r="LV151" i="6" s="1"/>
  <c r="DX151" i="6"/>
  <c r="LU151" i="6" s="1"/>
  <c r="EA150" i="6"/>
  <c r="LX150" i="6" s="1"/>
  <c r="DZ150" i="6"/>
  <c r="LW150" i="6" s="1"/>
  <c r="DY150" i="6"/>
  <c r="LV150" i="6" s="1"/>
  <c r="DX150" i="6"/>
  <c r="LU150" i="6" s="1"/>
  <c r="EA149" i="6"/>
  <c r="LX149" i="6" s="1"/>
  <c r="DZ149" i="6"/>
  <c r="LW149" i="6" s="1"/>
  <c r="DY149" i="6"/>
  <c r="LV149" i="6" s="1"/>
  <c r="DX149" i="6"/>
  <c r="LU149" i="6" s="1"/>
  <c r="EA148" i="6"/>
  <c r="LX148" i="6" s="1"/>
  <c r="DZ148" i="6"/>
  <c r="LW148" i="6" s="1"/>
  <c r="DY148" i="6"/>
  <c r="LV148" i="6" s="1"/>
  <c r="DX148" i="6"/>
  <c r="LU148" i="6" s="1"/>
  <c r="EA147" i="6"/>
  <c r="LX147" i="6" s="1"/>
  <c r="DZ147" i="6"/>
  <c r="LW147" i="6" s="1"/>
  <c r="DY147" i="6"/>
  <c r="LV147" i="6" s="1"/>
  <c r="DX147" i="6"/>
  <c r="LU147" i="6" s="1"/>
  <c r="EA146" i="6"/>
  <c r="LX146" i="6" s="1"/>
  <c r="DZ146" i="6"/>
  <c r="LW146" i="6" s="1"/>
  <c r="DY146" i="6"/>
  <c r="LV146" i="6" s="1"/>
  <c r="DX146" i="6"/>
  <c r="LU146" i="6" s="1"/>
  <c r="EA145" i="6"/>
  <c r="LX145" i="6" s="1"/>
  <c r="DZ145" i="6"/>
  <c r="LW145" i="6" s="1"/>
  <c r="DY145" i="6"/>
  <c r="LV145" i="6" s="1"/>
  <c r="DX145" i="6"/>
  <c r="LU145" i="6" s="1"/>
  <c r="EA144" i="6"/>
  <c r="LX144" i="6" s="1"/>
  <c r="DZ144" i="6"/>
  <c r="LW144" i="6" s="1"/>
  <c r="DY144" i="6"/>
  <c r="LV144" i="6" s="1"/>
  <c r="DX144" i="6"/>
  <c r="LU144" i="6" s="1"/>
  <c r="EA143" i="6"/>
  <c r="LX143" i="6" s="1"/>
  <c r="DZ143" i="6"/>
  <c r="LW143" i="6" s="1"/>
  <c r="DY143" i="6"/>
  <c r="LV143" i="6" s="1"/>
  <c r="DX143" i="6"/>
  <c r="LU143" i="6" s="1"/>
  <c r="EA142" i="6"/>
  <c r="LX142" i="6" s="1"/>
  <c r="DZ142" i="6"/>
  <c r="LW142" i="6" s="1"/>
  <c r="DY142" i="6"/>
  <c r="LV142" i="6" s="1"/>
  <c r="DX142" i="6"/>
  <c r="LU142" i="6" s="1"/>
  <c r="EA141" i="6"/>
  <c r="LX141" i="6" s="1"/>
  <c r="DZ141" i="6"/>
  <c r="LW141" i="6" s="1"/>
  <c r="DY141" i="6"/>
  <c r="LV141" i="6" s="1"/>
  <c r="DX141" i="6"/>
  <c r="LU141" i="6" s="1"/>
  <c r="EA140" i="6"/>
  <c r="LX140" i="6" s="1"/>
  <c r="DZ140" i="6"/>
  <c r="LW140" i="6" s="1"/>
  <c r="DY140" i="6"/>
  <c r="LV140" i="6" s="1"/>
  <c r="DX140" i="6"/>
  <c r="LU140" i="6" s="1"/>
  <c r="EA139" i="6"/>
  <c r="LX139" i="6" s="1"/>
  <c r="DZ139" i="6"/>
  <c r="LW139" i="6" s="1"/>
  <c r="DY139" i="6"/>
  <c r="LV139" i="6" s="1"/>
  <c r="DX139" i="6"/>
  <c r="LU139" i="6" s="1"/>
  <c r="EA138" i="6"/>
  <c r="LX138" i="6" s="1"/>
  <c r="DZ138" i="6"/>
  <c r="LW138" i="6" s="1"/>
  <c r="DY138" i="6"/>
  <c r="LV138" i="6" s="1"/>
  <c r="DX138" i="6"/>
  <c r="LU138" i="6" s="1"/>
  <c r="EA137" i="6"/>
  <c r="LX137" i="6" s="1"/>
  <c r="DZ137" i="6"/>
  <c r="LW137" i="6" s="1"/>
  <c r="DY137" i="6"/>
  <c r="LV137" i="6" s="1"/>
  <c r="DX137" i="6"/>
  <c r="LU137" i="6" s="1"/>
  <c r="EA136" i="6"/>
  <c r="LX136" i="6" s="1"/>
  <c r="DZ136" i="6"/>
  <c r="LW136" i="6" s="1"/>
  <c r="DY136" i="6"/>
  <c r="LV136" i="6" s="1"/>
  <c r="DX136" i="6"/>
  <c r="LU136" i="6" s="1"/>
  <c r="EA135" i="6"/>
  <c r="LX135" i="6" s="1"/>
  <c r="DZ135" i="6"/>
  <c r="LW135" i="6" s="1"/>
  <c r="DY135" i="6"/>
  <c r="LV135" i="6" s="1"/>
  <c r="DX135" i="6"/>
  <c r="LU135" i="6" s="1"/>
  <c r="EA134" i="6"/>
  <c r="LX134" i="6" s="1"/>
  <c r="DZ134" i="6"/>
  <c r="LW134" i="6" s="1"/>
  <c r="DY134" i="6"/>
  <c r="LV134" i="6" s="1"/>
  <c r="DX134" i="6"/>
  <c r="LU134" i="6" s="1"/>
  <c r="EA133" i="6"/>
  <c r="LX133" i="6" s="1"/>
  <c r="DZ133" i="6"/>
  <c r="LW133" i="6" s="1"/>
  <c r="DY133" i="6"/>
  <c r="LV133" i="6" s="1"/>
  <c r="DX133" i="6"/>
  <c r="LU133" i="6" s="1"/>
  <c r="EA132" i="6"/>
  <c r="LX132" i="6" s="1"/>
  <c r="DZ132" i="6"/>
  <c r="LW132" i="6" s="1"/>
  <c r="DY132" i="6"/>
  <c r="LV132" i="6" s="1"/>
  <c r="DX132" i="6"/>
  <c r="LU132" i="6" s="1"/>
  <c r="EA131" i="6"/>
  <c r="LX131" i="6" s="1"/>
  <c r="DZ131" i="6"/>
  <c r="LW131" i="6" s="1"/>
  <c r="DY131" i="6"/>
  <c r="LV131" i="6" s="1"/>
  <c r="DX131" i="6"/>
  <c r="LU131" i="6" s="1"/>
  <c r="EA130" i="6"/>
  <c r="LX130" i="6" s="1"/>
  <c r="DZ130" i="6"/>
  <c r="LW130" i="6" s="1"/>
  <c r="DY130" i="6"/>
  <c r="LV130" i="6" s="1"/>
  <c r="DX130" i="6"/>
  <c r="LU130" i="6" s="1"/>
  <c r="EA129" i="6"/>
  <c r="LX129" i="6" s="1"/>
  <c r="DZ129" i="6"/>
  <c r="LW129" i="6" s="1"/>
  <c r="DY129" i="6"/>
  <c r="LV129" i="6" s="1"/>
  <c r="DX129" i="6"/>
  <c r="LU129" i="6" s="1"/>
  <c r="EA128" i="6"/>
  <c r="LX128" i="6" s="1"/>
  <c r="DZ128" i="6"/>
  <c r="LW128" i="6" s="1"/>
  <c r="DY128" i="6"/>
  <c r="LV128" i="6" s="1"/>
  <c r="DX128" i="6"/>
  <c r="LU128" i="6" s="1"/>
  <c r="EA127" i="6"/>
  <c r="LX127" i="6" s="1"/>
  <c r="DZ127" i="6"/>
  <c r="LW127" i="6" s="1"/>
  <c r="DY127" i="6"/>
  <c r="LV127" i="6" s="1"/>
  <c r="DX127" i="6"/>
  <c r="LU127" i="6" s="1"/>
  <c r="EA126" i="6"/>
  <c r="LX126" i="6" s="1"/>
  <c r="DZ126" i="6"/>
  <c r="LW126" i="6" s="1"/>
  <c r="DY126" i="6"/>
  <c r="LV126" i="6" s="1"/>
  <c r="DX126" i="6"/>
  <c r="LU126" i="6" s="1"/>
  <c r="EA125" i="6"/>
  <c r="LX125" i="6" s="1"/>
  <c r="DZ125" i="6"/>
  <c r="LW125" i="6" s="1"/>
  <c r="DY125" i="6"/>
  <c r="LV125" i="6" s="1"/>
  <c r="DX125" i="6"/>
  <c r="LU125" i="6" s="1"/>
  <c r="EA124" i="6"/>
  <c r="LX124" i="6" s="1"/>
  <c r="DZ124" i="6"/>
  <c r="LW124" i="6" s="1"/>
  <c r="DY124" i="6"/>
  <c r="LV124" i="6" s="1"/>
  <c r="DX124" i="6"/>
  <c r="LU124" i="6" s="1"/>
  <c r="EA123" i="6"/>
  <c r="LX123" i="6" s="1"/>
  <c r="DZ123" i="6"/>
  <c r="LW123" i="6" s="1"/>
  <c r="DY123" i="6"/>
  <c r="LV123" i="6" s="1"/>
  <c r="DX123" i="6"/>
  <c r="LU123" i="6" s="1"/>
  <c r="EA122" i="6"/>
  <c r="LX122" i="6" s="1"/>
  <c r="DZ122" i="6"/>
  <c r="LW122" i="6" s="1"/>
  <c r="DY122" i="6"/>
  <c r="LV122" i="6" s="1"/>
  <c r="DX122" i="6"/>
  <c r="LU122" i="6" s="1"/>
  <c r="EA121" i="6"/>
  <c r="LX121" i="6" s="1"/>
  <c r="DZ121" i="6"/>
  <c r="LW121" i="6" s="1"/>
  <c r="DY121" i="6"/>
  <c r="LV121" i="6" s="1"/>
  <c r="DX121" i="6"/>
  <c r="LU121" i="6" s="1"/>
  <c r="EA120" i="6"/>
  <c r="LX120" i="6" s="1"/>
  <c r="DZ120" i="6"/>
  <c r="LW120" i="6" s="1"/>
  <c r="DY120" i="6"/>
  <c r="LV120" i="6" s="1"/>
  <c r="DX120" i="6"/>
  <c r="LU120" i="6" s="1"/>
  <c r="EA119" i="6"/>
  <c r="LX119" i="6" s="1"/>
  <c r="DZ119" i="6"/>
  <c r="LW119" i="6" s="1"/>
  <c r="DY119" i="6"/>
  <c r="LV119" i="6" s="1"/>
  <c r="DX119" i="6"/>
  <c r="LU119" i="6" s="1"/>
  <c r="EA118" i="6"/>
  <c r="LX118" i="6" s="1"/>
  <c r="DZ118" i="6"/>
  <c r="LW118" i="6" s="1"/>
  <c r="DY118" i="6"/>
  <c r="LV118" i="6" s="1"/>
  <c r="DX118" i="6"/>
  <c r="LU118" i="6" s="1"/>
  <c r="EA117" i="6"/>
  <c r="LX117" i="6" s="1"/>
  <c r="DZ117" i="6"/>
  <c r="LW117" i="6" s="1"/>
  <c r="DY117" i="6"/>
  <c r="LV117" i="6" s="1"/>
  <c r="DX117" i="6"/>
  <c r="LU117" i="6" s="1"/>
  <c r="EA116" i="6"/>
  <c r="LX116" i="6" s="1"/>
  <c r="DZ116" i="6"/>
  <c r="LW116" i="6" s="1"/>
  <c r="DY116" i="6"/>
  <c r="LV116" i="6" s="1"/>
  <c r="DX116" i="6"/>
  <c r="LU116" i="6" s="1"/>
  <c r="EA115" i="6"/>
  <c r="LX115" i="6" s="1"/>
  <c r="DZ115" i="6"/>
  <c r="LW115" i="6" s="1"/>
  <c r="DY115" i="6"/>
  <c r="LV115" i="6" s="1"/>
  <c r="DX115" i="6"/>
  <c r="LU115" i="6" s="1"/>
  <c r="EA114" i="6"/>
  <c r="LX114" i="6" s="1"/>
  <c r="DZ114" i="6"/>
  <c r="LW114" i="6" s="1"/>
  <c r="DY114" i="6"/>
  <c r="LV114" i="6" s="1"/>
  <c r="DX114" i="6"/>
  <c r="LU114" i="6" s="1"/>
  <c r="EA113" i="6"/>
  <c r="LX113" i="6" s="1"/>
  <c r="DZ113" i="6"/>
  <c r="LW113" i="6" s="1"/>
  <c r="DY113" i="6"/>
  <c r="LV113" i="6" s="1"/>
  <c r="DX113" i="6"/>
  <c r="LU113" i="6" s="1"/>
  <c r="EA112" i="6"/>
  <c r="LX112" i="6" s="1"/>
  <c r="DZ112" i="6"/>
  <c r="LW112" i="6" s="1"/>
  <c r="DY112" i="6"/>
  <c r="LV112" i="6" s="1"/>
  <c r="DX112" i="6"/>
  <c r="LU112" i="6" s="1"/>
  <c r="EA111" i="6"/>
  <c r="LX111" i="6" s="1"/>
  <c r="DZ111" i="6"/>
  <c r="LW111" i="6" s="1"/>
  <c r="DY111" i="6"/>
  <c r="LV111" i="6" s="1"/>
  <c r="DX111" i="6"/>
  <c r="LU111" i="6" s="1"/>
  <c r="EA110" i="6"/>
  <c r="LX110" i="6" s="1"/>
  <c r="DZ110" i="6"/>
  <c r="LW110" i="6" s="1"/>
  <c r="DY110" i="6"/>
  <c r="LV110" i="6" s="1"/>
  <c r="DX110" i="6"/>
  <c r="LU110" i="6" s="1"/>
  <c r="EA109" i="6"/>
  <c r="LX109" i="6" s="1"/>
  <c r="DZ109" i="6"/>
  <c r="LW109" i="6" s="1"/>
  <c r="DY109" i="6"/>
  <c r="LV109" i="6" s="1"/>
  <c r="DX109" i="6"/>
  <c r="LU109" i="6" s="1"/>
  <c r="EA108" i="6"/>
  <c r="LX108" i="6" s="1"/>
  <c r="DZ108" i="6"/>
  <c r="LW108" i="6" s="1"/>
  <c r="DY108" i="6"/>
  <c r="LV108" i="6" s="1"/>
  <c r="DX108" i="6"/>
  <c r="LU108" i="6" s="1"/>
  <c r="EA107" i="6"/>
  <c r="LX107" i="6" s="1"/>
  <c r="DZ107" i="6"/>
  <c r="LW107" i="6" s="1"/>
  <c r="DY107" i="6"/>
  <c r="LV107" i="6" s="1"/>
  <c r="DX107" i="6"/>
  <c r="LU107" i="6" s="1"/>
  <c r="EA106" i="6"/>
  <c r="LX106" i="6" s="1"/>
  <c r="DZ106" i="6"/>
  <c r="LW106" i="6" s="1"/>
  <c r="DY106" i="6"/>
  <c r="LV106" i="6" s="1"/>
  <c r="DX106" i="6"/>
  <c r="LU106" i="6" s="1"/>
  <c r="EA105" i="6"/>
  <c r="LX105" i="6" s="1"/>
  <c r="DZ105" i="6"/>
  <c r="LW105" i="6" s="1"/>
  <c r="DY105" i="6"/>
  <c r="LV105" i="6" s="1"/>
  <c r="DX105" i="6"/>
  <c r="LU105" i="6" s="1"/>
  <c r="EA104" i="6"/>
  <c r="LX104" i="6" s="1"/>
  <c r="DZ104" i="6"/>
  <c r="LW104" i="6" s="1"/>
  <c r="DY104" i="6"/>
  <c r="LV104" i="6" s="1"/>
  <c r="DX104" i="6"/>
  <c r="LU104" i="6" s="1"/>
  <c r="EA103" i="6"/>
  <c r="LX103" i="6" s="1"/>
  <c r="DZ103" i="6"/>
  <c r="LW103" i="6" s="1"/>
  <c r="DY103" i="6"/>
  <c r="LV103" i="6" s="1"/>
  <c r="DX103" i="6"/>
  <c r="LU103" i="6" s="1"/>
  <c r="EA102" i="6"/>
  <c r="LX102" i="6" s="1"/>
  <c r="DZ102" i="6"/>
  <c r="LW102" i="6" s="1"/>
  <c r="DY102" i="6"/>
  <c r="LV102" i="6" s="1"/>
  <c r="DX102" i="6"/>
  <c r="LU102" i="6" s="1"/>
  <c r="EA101" i="6"/>
  <c r="LX101" i="6" s="1"/>
  <c r="DZ101" i="6"/>
  <c r="LW101" i="6" s="1"/>
  <c r="DY101" i="6"/>
  <c r="LV101" i="6" s="1"/>
  <c r="DX101" i="6"/>
  <c r="LU101" i="6" s="1"/>
  <c r="EA100" i="6"/>
  <c r="LX100" i="6" s="1"/>
  <c r="DZ100" i="6"/>
  <c r="LW100" i="6" s="1"/>
  <c r="DY100" i="6"/>
  <c r="LV100" i="6" s="1"/>
  <c r="DX100" i="6"/>
  <c r="LU100" i="6" s="1"/>
  <c r="EA99" i="6"/>
  <c r="LX99" i="6" s="1"/>
  <c r="DZ99" i="6"/>
  <c r="LW99" i="6" s="1"/>
  <c r="DY99" i="6"/>
  <c r="LV99" i="6" s="1"/>
  <c r="DX99" i="6"/>
  <c r="LU99" i="6" s="1"/>
  <c r="EA98" i="6"/>
  <c r="LX98" i="6" s="1"/>
  <c r="DZ98" i="6"/>
  <c r="LW98" i="6" s="1"/>
  <c r="DY98" i="6"/>
  <c r="LV98" i="6" s="1"/>
  <c r="DX98" i="6"/>
  <c r="LU98" i="6" s="1"/>
  <c r="EA97" i="6"/>
  <c r="LX97" i="6" s="1"/>
  <c r="DZ97" i="6"/>
  <c r="LW97" i="6" s="1"/>
  <c r="DY97" i="6"/>
  <c r="LV97" i="6" s="1"/>
  <c r="DX97" i="6"/>
  <c r="LU97" i="6" s="1"/>
  <c r="EA96" i="6"/>
  <c r="LX96" i="6" s="1"/>
  <c r="DZ96" i="6"/>
  <c r="LW96" i="6" s="1"/>
  <c r="DY96" i="6"/>
  <c r="LV96" i="6" s="1"/>
  <c r="DX96" i="6"/>
  <c r="LU96" i="6" s="1"/>
  <c r="EA95" i="6"/>
  <c r="LX95" i="6" s="1"/>
  <c r="DZ95" i="6"/>
  <c r="LW95" i="6" s="1"/>
  <c r="DY95" i="6"/>
  <c r="LV95" i="6" s="1"/>
  <c r="DX95" i="6"/>
  <c r="LU95" i="6" s="1"/>
  <c r="EA94" i="6"/>
  <c r="LX94" i="6" s="1"/>
  <c r="DZ94" i="6"/>
  <c r="LW94" i="6" s="1"/>
  <c r="DY94" i="6"/>
  <c r="LV94" i="6" s="1"/>
  <c r="DX94" i="6"/>
  <c r="LU94" i="6" s="1"/>
  <c r="EA93" i="6"/>
  <c r="LX93" i="6" s="1"/>
  <c r="DZ93" i="6"/>
  <c r="LW93" i="6" s="1"/>
  <c r="DY93" i="6"/>
  <c r="LV93" i="6" s="1"/>
  <c r="DX93" i="6"/>
  <c r="LU93" i="6" s="1"/>
  <c r="EA92" i="6"/>
  <c r="LX92" i="6" s="1"/>
  <c r="DZ92" i="6"/>
  <c r="LW92" i="6" s="1"/>
  <c r="DY92" i="6"/>
  <c r="LV92" i="6" s="1"/>
  <c r="DX92" i="6"/>
  <c r="LU92" i="6" s="1"/>
  <c r="EA91" i="6"/>
  <c r="LX91" i="6" s="1"/>
  <c r="DZ91" i="6"/>
  <c r="LW91" i="6" s="1"/>
  <c r="DY91" i="6"/>
  <c r="LV91" i="6" s="1"/>
  <c r="DX91" i="6"/>
  <c r="LU91" i="6" s="1"/>
  <c r="EA90" i="6"/>
  <c r="LX90" i="6" s="1"/>
  <c r="DZ90" i="6"/>
  <c r="LW90" i="6" s="1"/>
  <c r="DY90" i="6"/>
  <c r="LV90" i="6" s="1"/>
  <c r="DX90" i="6"/>
  <c r="LU90" i="6" s="1"/>
  <c r="EA89" i="6"/>
  <c r="LX89" i="6" s="1"/>
  <c r="DZ89" i="6"/>
  <c r="LW89" i="6" s="1"/>
  <c r="DY89" i="6"/>
  <c r="LV89" i="6" s="1"/>
  <c r="DX89" i="6"/>
  <c r="LU89" i="6" s="1"/>
  <c r="EA88" i="6"/>
  <c r="LX88" i="6" s="1"/>
  <c r="DZ88" i="6"/>
  <c r="LW88" i="6" s="1"/>
  <c r="DY88" i="6"/>
  <c r="LV88" i="6" s="1"/>
  <c r="DX88" i="6"/>
  <c r="LU88" i="6" s="1"/>
  <c r="EA87" i="6"/>
  <c r="LX87" i="6" s="1"/>
  <c r="DZ87" i="6"/>
  <c r="LW87" i="6" s="1"/>
  <c r="DY87" i="6"/>
  <c r="LV87" i="6" s="1"/>
  <c r="DX87" i="6"/>
  <c r="LU87" i="6" s="1"/>
  <c r="EA86" i="6"/>
  <c r="LX86" i="6" s="1"/>
  <c r="DZ86" i="6"/>
  <c r="LW86" i="6" s="1"/>
  <c r="DY86" i="6"/>
  <c r="LV86" i="6" s="1"/>
  <c r="DX86" i="6"/>
  <c r="LU86" i="6" s="1"/>
  <c r="EA85" i="6"/>
  <c r="LX85" i="6" s="1"/>
  <c r="DZ85" i="6"/>
  <c r="LW85" i="6" s="1"/>
  <c r="DY85" i="6"/>
  <c r="LV85" i="6" s="1"/>
  <c r="DX85" i="6"/>
  <c r="LU85" i="6" s="1"/>
  <c r="EA84" i="6"/>
  <c r="LX84" i="6" s="1"/>
  <c r="DZ84" i="6"/>
  <c r="LW84" i="6" s="1"/>
  <c r="DY84" i="6"/>
  <c r="LV84" i="6" s="1"/>
  <c r="DX84" i="6"/>
  <c r="LU84" i="6" s="1"/>
  <c r="EA83" i="6"/>
  <c r="LX83" i="6" s="1"/>
  <c r="DZ83" i="6"/>
  <c r="LW83" i="6" s="1"/>
  <c r="DY83" i="6"/>
  <c r="LV83" i="6" s="1"/>
  <c r="DX83" i="6"/>
  <c r="LU83" i="6" s="1"/>
  <c r="EA82" i="6"/>
  <c r="LX82" i="6" s="1"/>
  <c r="DZ82" i="6"/>
  <c r="LW82" i="6" s="1"/>
  <c r="DY82" i="6"/>
  <c r="LV82" i="6" s="1"/>
  <c r="DX82" i="6"/>
  <c r="LU82" i="6" s="1"/>
  <c r="EA81" i="6"/>
  <c r="LX81" i="6" s="1"/>
  <c r="DZ81" i="6"/>
  <c r="LW81" i="6" s="1"/>
  <c r="DY81" i="6"/>
  <c r="LV81" i="6" s="1"/>
  <c r="DX81" i="6"/>
  <c r="LU81" i="6" s="1"/>
  <c r="EA80" i="6"/>
  <c r="LX80" i="6" s="1"/>
  <c r="DZ80" i="6"/>
  <c r="LW80" i="6" s="1"/>
  <c r="DY80" i="6"/>
  <c r="LV80" i="6" s="1"/>
  <c r="DX80" i="6"/>
  <c r="LU80" i="6" s="1"/>
  <c r="EA79" i="6"/>
  <c r="LX79" i="6" s="1"/>
  <c r="DZ79" i="6"/>
  <c r="LW79" i="6" s="1"/>
  <c r="DY79" i="6"/>
  <c r="LV79" i="6" s="1"/>
  <c r="DX79" i="6"/>
  <c r="LU79" i="6" s="1"/>
  <c r="EA78" i="6"/>
  <c r="LX78" i="6" s="1"/>
  <c r="DZ78" i="6"/>
  <c r="LW78" i="6" s="1"/>
  <c r="DY78" i="6"/>
  <c r="LV78" i="6" s="1"/>
  <c r="DX78" i="6"/>
  <c r="LU78" i="6" s="1"/>
  <c r="EA77" i="6"/>
  <c r="LX77" i="6" s="1"/>
  <c r="DZ77" i="6"/>
  <c r="LW77" i="6" s="1"/>
  <c r="DY77" i="6"/>
  <c r="LV77" i="6" s="1"/>
  <c r="DX77" i="6"/>
  <c r="LU77" i="6" s="1"/>
  <c r="EA76" i="6"/>
  <c r="LX76" i="6" s="1"/>
  <c r="DZ76" i="6"/>
  <c r="LW76" i="6" s="1"/>
  <c r="DY76" i="6"/>
  <c r="LV76" i="6" s="1"/>
  <c r="DX76" i="6"/>
  <c r="LU76" i="6" s="1"/>
  <c r="EA75" i="6"/>
  <c r="LX75" i="6" s="1"/>
  <c r="DZ75" i="6"/>
  <c r="LW75" i="6" s="1"/>
  <c r="DY75" i="6"/>
  <c r="LV75" i="6" s="1"/>
  <c r="DX75" i="6"/>
  <c r="LU75" i="6" s="1"/>
  <c r="EA74" i="6"/>
  <c r="LX74" i="6" s="1"/>
  <c r="DZ74" i="6"/>
  <c r="LW74" i="6" s="1"/>
  <c r="DY74" i="6"/>
  <c r="LV74" i="6" s="1"/>
  <c r="DX74" i="6"/>
  <c r="LU74" i="6" s="1"/>
  <c r="EA73" i="6"/>
  <c r="LX73" i="6" s="1"/>
  <c r="DZ73" i="6"/>
  <c r="LW73" i="6" s="1"/>
  <c r="DY73" i="6"/>
  <c r="LV73" i="6" s="1"/>
  <c r="DX73" i="6"/>
  <c r="LU73" i="6" s="1"/>
  <c r="EA72" i="6"/>
  <c r="LX72" i="6" s="1"/>
  <c r="DZ72" i="6"/>
  <c r="LW72" i="6" s="1"/>
  <c r="DY72" i="6"/>
  <c r="LV72" i="6" s="1"/>
  <c r="DX72" i="6"/>
  <c r="LU72" i="6" s="1"/>
  <c r="EA71" i="6"/>
  <c r="LX71" i="6" s="1"/>
  <c r="DZ71" i="6"/>
  <c r="LW71" i="6" s="1"/>
  <c r="DY71" i="6"/>
  <c r="LV71" i="6" s="1"/>
  <c r="DX71" i="6"/>
  <c r="LU71" i="6" s="1"/>
  <c r="EA70" i="6"/>
  <c r="LX70" i="6" s="1"/>
  <c r="DZ70" i="6"/>
  <c r="LW70" i="6" s="1"/>
  <c r="DY70" i="6"/>
  <c r="LV70" i="6" s="1"/>
  <c r="DX70" i="6"/>
  <c r="LU70" i="6" s="1"/>
  <c r="EA69" i="6"/>
  <c r="LX69" i="6" s="1"/>
  <c r="DZ69" i="6"/>
  <c r="LW69" i="6" s="1"/>
  <c r="DY69" i="6"/>
  <c r="LV69" i="6" s="1"/>
  <c r="DX69" i="6"/>
  <c r="LU69" i="6" s="1"/>
  <c r="EA68" i="6"/>
  <c r="LX68" i="6" s="1"/>
  <c r="DZ68" i="6"/>
  <c r="LW68" i="6" s="1"/>
  <c r="DY68" i="6"/>
  <c r="LV68" i="6" s="1"/>
  <c r="DX68" i="6"/>
  <c r="LU68" i="6" s="1"/>
  <c r="EA67" i="6"/>
  <c r="LX67" i="6" s="1"/>
  <c r="DZ67" i="6"/>
  <c r="LW67" i="6" s="1"/>
  <c r="DY67" i="6"/>
  <c r="LV67" i="6" s="1"/>
  <c r="DX67" i="6"/>
  <c r="LU67" i="6" s="1"/>
  <c r="EA66" i="6"/>
  <c r="LX66" i="6" s="1"/>
  <c r="DZ66" i="6"/>
  <c r="LW66" i="6" s="1"/>
  <c r="DY66" i="6"/>
  <c r="LV66" i="6" s="1"/>
  <c r="DX66" i="6"/>
  <c r="LU66" i="6" s="1"/>
  <c r="EA65" i="6"/>
  <c r="LX65" i="6" s="1"/>
  <c r="DZ65" i="6"/>
  <c r="LW65" i="6" s="1"/>
  <c r="DY65" i="6"/>
  <c r="LV65" i="6" s="1"/>
  <c r="DX65" i="6"/>
  <c r="LU65" i="6" s="1"/>
  <c r="EA64" i="6"/>
  <c r="LX64" i="6" s="1"/>
  <c r="DZ64" i="6"/>
  <c r="LW64" i="6" s="1"/>
  <c r="DY64" i="6"/>
  <c r="LV64" i="6" s="1"/>
  <c r="DX64" i="6"/>
  <c r="LU64" i="6" s="1"/>
  <c r="EA63" i="6"/>
  <c r="LX63" i="6" s="1"/>
  <c r="DZ63" i="6"/>
  <c r="LW63" i="6" s="1"/>
  <c r="DY63" i="6"/>
  <c r="LV63" i="6" s="1"/>
  <c r="DX63" i="6"/>
  <c r="LU63" i="6" s="1"/>
  <c r="EA62" i="6"/>
  <c r="LX62" i="6" s="1"/>
  <c r="DZ62" i="6"/>
  <c r="LW62" i="6" s="1"/>
  <c r="DY62" i="6"/>
  <c r="LV62" i="6" s="1"/>
  <c r="DX62" i="6"/>
  <c r="LU62" i="6" s="1"/>
  <c r="EA61" i="6"/>
  <c r="LX61" i="6" s="1"/>
  <c r="DZ61" i="6"/>
  <c r="LW61" i="6" s="1"/>
  <c r="DY61" i="6"/>
  <c r="LV61" i="6" s="1"/>
  <c r="DX61" i="6"/>
  <c r="LU61" i="6" s="1"/>
  <c r="EA60" i="6"/>
  <c r="LX60" i="6" s="1"/>
  <c r="DZ60" i="6"/>
  <c r="LW60" i="6" s="1"/>
  <c r="DY60" i="6"/>
  <c r="LV60" i="6" s="1"/>
  <c r="DX60" i="6"/>
  <c r="LU60" i="6" s="1"/>
  <c r="EA59" i="6"/>
  <c r="LX59" i="6" s="1"/>
  <c r="DZ59" i="6"/>
  <c r="LW59" i="6" s="1"/>
  <c r="DY59" i="6"/>
  <c r="LV59" i="6" s="1"/>
  <c r="DX59" i="6"/>
  <c r="LU59" i="6" s="1"/>
  <c r="EA58" i="6"/>
  <c r="LX58" i="6" s="1"/>
  <c r="DZ58" i="6"/>
  <c r="LW58" i="6" s="1"/>
  <c r="DY58" i="6"/>
  <c r="LV58" i="6" s="1"/>
  <c r="DX58" i="6"/>
  <c r="LU58" i="6" s="1"/>
  <c r="EA57" i="6"/>
  <c r="LX57" i="6" s="1"/>
  <c r="DZ57" i="6"/>
  <c r="LW57" i="6" s="1"/>
  <c r="DY57" i="6"/>
  <c r="LV57" i="6" s="1"/>
  <c r="DX57" i="6"/>
  <c r="LU57" i="6" s="1"/>
  <c r="EA56" i="6"/>
  <c r="LX56" i="6" s="1"/>
  <c r="DZ56" i="6"/>
  <c r="LW56" i="6" s="1"/>
  <c r="DY56" i="6"/>
  <c r="LV56" i="6" s="1"/>
  <c r="DX56" i="6"/>
  <c r="LU56" i="6" s="1"/>
  <c r="EA55" i="6"/>
  <c r="LX55" i="6" s="1"/>
  <c r="DZ55" i="6"/>
  <c r="LW55" i="6" s="1"/>
  <c r="DY55" i="6"/>
  <c r="LV55" i="6" s="1"/>
  <c r="DX55" i="6"/>
  <c r="LU55" i="6" s="1"/>
  <c r="EA54" i="6"/>
  <c r="LX54" i="6" s="1"/>
  <c r="DZ54" i="6"/>
  <c r="LW54" i="6" s="1"/>
  <c r="DY54" i="6"/>
  <c r="LV54" i="6" s="1"/>
  <c r="DX54" i="6"/>
  <c r="LU54" i="6" s="1"/>
  <c r="EA53" i="6"/>
  <c r="LX53" i="6" s="1"/>
  <c r="DZ53" i="6"/>
  <c r="LW53" i="6" s="1"/>
  <c r="DY53" i="6"/>
  <c r="LV53" i="6" s="1"/>
  <c r="DX53" i="6"/>
  <c r="LU53" i="6" s="1"/>
  <c r="EA52" i="6"/>
  <c r="LX52" i="6" s="1"/>
  <c r="DZ52" i="6"/>
  <c r="LW52" i="6" s="1"/>
  <c r="DY52" i="6"/>
  <c r="LV52" i="6" s="1"/>
  <c r="DX52" i="6"/>
  <c r="LU52" i="6" s="1"/>
  <c r="EA51" i="6"/>
  <c r="LX51" i="6" s="1"/>
  <c r="DZ51" i="6"/>
  <c r="LW51" i="6" s="1"/>
  <c r="DY51" i="6"/>
  <c r="LV51" i="6" s="1"/>
  <c r="DX51" i="6"/>
  <c r="LU51" i="6" s="1"/>
  <c r="EA50" i="6"/>
  <c r="LX50" i="6" s="1"/>
  <c r="DZ50" i="6"/>
  <c r="LW50" i="6" s="1"/>
  <c r="DY50" i="6"/>
  <c r="LV50" i="6" s="1"/>
  <c r="DX50" i="6"/>
  <c r="LU50" i="6" s="1"/>
  <c r="EA49" i="6"/>
  <c r="LX49" i="6" s="1"/>
  <c r="DZ49" i="6"/>
  <c r="LW49" i="6" s="1"/>
  <c r="DY49" i="6"/>
  <c r="LV49" i="6" s="1"/>
  <c r="DX49" i="6"/>
  <c r="LU49" i="6" s="1"/>
  <c r="EA48" i="6"/>
  <c r="LX48" i="6" s="1"/>
  <c r="DZ48" i="6"/>
  <c r="LW48" i="6" s="1"/>
  <c r="DY48" i="6"/>
  <c r="LV48" i="6" s="1"/>
  <c r="DX48" i="6"/>
  <c r="LU48" i="6" s="1"/>
  <c r="EA47" i="6"/>
  <c r="LX47" i="6" s="1"/>
  <c r="DZ47" i="6"/>
  <c r="LW47" i="6" s="1"/>
  <c r="DY47" i="6"/>
  <c r="LV47" i="6" s="1"/>
  <c r="DX47" i="6"/>
  <c r="LU47" i="6" s="1"/>
  <c r="EA46" i="6"/>
  <c r="LX46" i="6" s="1"/>
  <c r="DZ46" i="6"/>
  <c r="LW46" i="6" s="1"/>
  <c r="DY46" i="6"/>
  <c r="LV46" i="6" s="1"/>
  <c r="DX46" i="6"/>
  <c r="LU46" i="6" s="1"/>
  <c r="EA45" i="6"/>
  <c r="LX45" i="6" s="1"/>
  <c r="DZ45" i="6"/>
  <c r="LW45" i="6" s="1"/>
  <c r="DY45" i="6"/>
  <c r="LV45" i="6" s="1"/>
  <c r="DX45" i="6"/>
  <c r="LU45" i="6" s="1"/>
  <c r="EA44" i="6"/>
  <c r="LX44" i="6" s="1"/>
  <c r="DZ44" i="6"/>
  <c r="LW44" i="6" s="1"/>
  <c r="DY44" i="6"/>
  <c r="LV44" i="6" s="1"/>
  <c r="DX44" i="6"/>
  <c r="LU44" i="6" s="1"/>
  <c r="EA43" i="6"/>
  <c r="LX43" i="6" s="1"/>
  <c r="DZ43" i="6"/>
  <c r="LW43" i="6" s="1"/>
  <c r="DY43" i="6"/>
  <c r="LV43" i="6" s="1"/>
  <c r="DX43" i="6"/>
  <c r="LU43" i="6" s="1"/>
  <c r="EA42" i="6"/>
  <c r="LX42" i="6" s="1"/>
  <c r="DZ42" i="6"/>
  <c r="LW42" i="6" s="1"/>
  <c r="DY42" i="6"/>
  <c r="LV42" i="6" s="1"/>
  <c r="DX42" i="6"/>
  <c r="LU42" i="6" s="1"/>
  <c r="EA41" i="6"/>
  <c r="LX41" i="6" s="1"/>
  <c r="DZ41" i="6"/>
  <c r="LW41" i="6" s="1"/>
  <c r="DY41" i="6"/>
  <c r="LV41" i="6" s="1"/>
  <c r="DX41" i="6"/>
  <c r="LU41" i="6" s="1"/>
  <c r="EA40" i="6"/>
  <c r="LX40" i="6" s="1"/>
  <c r="DZ40" i="6"/>
  <c r="LW40" i="6" s="1"/>
  <c r="DY40" i="6"/>
  <c r="LV40" i="6" s="1"/>
  <c r="DX40" i="6"/>
  <c r="LU40" i="6" s="1"/>
  <c r="EA39" i="6"/>
  <c r="LX39" i="6" s="1"/>
  <c r="DZ39" i="6"/>
  <c r="LW39" i="6" s="1"/>
  <c r="DY39" i="6"/>
  <c r="LV39" i="6" s="1"/>
  <c r="DX39" i="6"/>
  <c r="LU39" i="6" s="1"/>
  <c r="EA38" i="6"/>
  <c r="LX38" i="6" s="1"/>
  <c r="DZ38" i="6"/>
  <c r="LW38" i="6" s="1"/>
  <c r="DY38" i="6"/>
  <c r="LV38" i="6" s="1"/>
  <c r="DX38" i="6"/>
  <c r="LU38" i="6" s="1"/>
  <c r="EA37" i="6"/>
  <c r="LX37" i="6" s="1"/>
  <c r="DZ37" i="6"/>
  <c r="LW37" i="6" s="1"/>
  <c r="DY37" i="6"/>
  <c r="LV37" i="6" s="1"/>
  <c r="DX37" i="6"/>
  <c r="LU37" i="6" s="1"/>
  <c r="EA36" i="6"/>
  <c r="LX36" i="6" s="1"/>
  <c r="DZ36" i="6"/>
  <c r="LW36" i="6" s="1"/>
  <c r="DY36" i="6"/>
  <c r="LV36" i="6" s="1"/>
  <c r="DX36" i="6"/>
  <c r="LU36" i="6" s="1"/>
  <c r="EA35" i="6"/>
  <c r="LX35" i="6" s="1"/>
  <c r="DZ35" i="6"/>
  <c r="LW35" i="6" s="1"/>
  <c r="DY35" i="6"/>
  <c r="LV35" i="6" s="1"/>
  <c r="DX35" i="6"/>
  <c r="LU35" i="6" s="1"/>
  <c r="EA34" i="6"/>
  <c r="LX34" i="6" s="1"/>
  <c r="DZ34" i="6"/>
  <c r="LW34" i="6" s="1"/>
  <c r="DY34" i="6"/>
  <c r="LV34" i="6" s="1"/>
  <c r="DX34" i="6"/>
  <c r="LU34" i="6" s="1"/>
  <c r="EA33" i="6"/>
  <c r="LX33" i="6" s="1"/>
  <c r="DZ33" i="6"/>
  <c r="LW33" i="6" s="1"/>
  <c r="DY33" i="6"/>
  <c r="LV33" i="6" s="1"/>
  <c r="DX33" i="6"/>
  <c r="LU33" i="6" s="1"/>
  <c r="EA32" i="6"/>
  <c r="LX32" i="6" s="1"/>
  <c r="DZ32" i="6"/>
  <c r="LW32" i="6" s="1"/>
  <c r="DY32" i="6"/>
  <c r="LV32" i="6" s="1"/>
  <c r="DX32" i="6"/>
  <c r="LU32" i="6" s="1"/>
  <c r="EA31" i="6"/>
  <c r="LX31" i="6" s="1"/>
  <c r="DZ31" i="6"/>
  <c r="LW31" i="6" s="1"/>
  <c r="DY31" i="6"/>
  <c r="LV31" i="6" s="1"/>
  <c r="DX31" i="6"/>
  <c r="LU31" i="6" s="1"/>
  <c r="EA30" i="6"/>
  <c r="LX30" i="6" s="1"/>
  <c r="DZ30" i="6"/>
  <c r="LW30" i="6" s="1"/>
  <c r="DY30" i="6"/>
  <c r="LV30" i="6" s="1"/>
  <c r="DX30" i="6"/>
  <c r="LU30" i="6" s="1"/>
  <c r="EA29" i="6"/>
  <c r="LX29" i="6" s="1"/>
  <c r="DZ29" i="6"/>
  <c r="LW29" i="6" s="1"/>
  <c r="DY29" i="6"/>
  <c r="LV29" i="6" s="1"/>
  <c r="DX29" i="6"/>
  <c r="LU29" i="6" s="1"/>
  <c r="EA28" i="6"/>
  <c r="LX28" i="6" s="1"/>
  <c r="DZ28" i="6"/>
  <c r="LW28" i="6" s="1"/>
  <c r="DY28" i="6"/>
  <c r="LV28" i="6" s="1"/>
  <c r="DX28" i="6"/>
  <c r="LU28" i="6" s="1"/>
  <c r="EA27" i="6"/>
  <c r="LX27" i="6" s="1"/>
  <c r="DZ27" i="6"/>
  <c r="LW27" i="6" s="1"/>
  <c r="DY27" i="6"/>
  <c r="LV27" i="6" s="1"/>
  <c r="DX27" i="6"/>
  <c r="LU27" i="6" s="1"/>
  <c r="EA26" i="6"/>
  <c r="LX26" i="6" s="1"/>
  <c r="DZ26" i="6"/>
  <c r="LW26" i="6" s="1"/>
  <c r="DY26" i="6"/>
  <c r="LV26" i="6" s="1"/>
  <c r="DX26" i="6"/>
  <c r="LU26" i="6" s="1"/>
  <c r="EA25" i="6"/>
  <c r="LX25" i="6" s="1"/>
  <c r="DZ25" i="6"/>
  <c r="LW25" i="6" s="1"/>
  <c r="DY25" i="6"/>
  <c r="LV25" i="6" s="1"/>
  <c r="DX25" i="6"/>
  <c r="LU25" i="6" s="1"/>
  <c r="EA24" i="6"/>
  <c r="LX24" i="6" s="1"/>
  <c r="DZ24" i="6"/>
  <c r="LW24" i="6" s="1"/>
  <c r="DY24" i="6"/>
  <c r="LV24" i="6" s="1"/>
  <c r="DX24" i="6"/>
  <c r="LU24" i="6" s="1"/>
  <c r="EA23" i="6"/>
  <c r="LX23" i="6" s="1"/>
  <c r="DZ23" i="6"/>
  <c r="LW23" i="6" s="1"/>
  <c r="DY23" i="6"/>
  <c r="LV23" i="6" s="1"/>
  <c r="DX23" i="6"/>
  <c r="LU23" i="6" s="1"/>
  <c r="EA22" i="6"/>
  <c r="LX22" i="6" s="1"/>
  <c r="DZ22" i="6"/>
  <c r="LW22" i="6" s="1"/>
  <c r="DY22" i="6"/>
  <c r="LV22" i="6" s="1"/>
  <c r="DX22" i="6"/>
  <c r="LU22" i="6" s="1"/>
  <c r="EA21" i="6"/>
  <c r="LX21" i="6" s="1"/>
  <c r="DZ21" i="6"/>
  <c r="LW21" i="6" s="1"/>
  <c r="DY21" i="6"/>
  <c r="LV21" i="6" s="1"/>
  <c r="DX21" i="6"/>
  <c r="LU21" i="6" s="1"/>
  <c r="EA20" i="6"/>
  <c r="LX20" i="6" s="1"/>
  <c r="DZ20" i="6"/>
  <c r="LW20" i="6" s="1"/>
  <c r="DY20" i="6"/>
  <c r="LV20" i="6" s="1"/>
  <c r="DX20" i="6"/>
  <c r="LU20" i="6" s="1"/>
  <c r="EA19" i="6"/>
  <c r="LX19" i="6" s="1"/>
  <c r="DZ19" i="6"/>
  <c r="LW19" i="6" s="1"/>
  <c r="DY19" i="6"/>
  <c r="LV19" i="6" s="1"/>
  <c r="DX19" i="6"/>
  <c r="LU19" i="6" s="1"/>
  <c r="EA18" i="6"/>
  <c r="LX18" i="6" s="1"/>
  <c r="DZ18" i="6"/>
  <c r="LW18" i="6" s="1"/>
  <c r="DY18" i="6"/>
  <c r="LV18" i="6" s="1"/>
  <c r="DX18" i="6"/>
  <c r="LU18" i="6" s="1"/>
  <c r="EA17" i="6"/>
  <c r="LX17" i="6" s="1"/>
  <c r="DZ17" i="6"/>
  <c r="LW17" i="6" s="1"/>
  <c r="DY17" i="6"/>
  <c r="LV17" i="6" s="1"/>
  <c r="DX17" i="6"/>
  <c r="LU17" i="6" s="1"/>
  <c r="EA16" i="6"/>
  <c r="LX16" i="6" s="1"/>
  <c r="DZ16" i="6"/>
  <c r="LW16" i="6" s="1"/>
  <c r="DY16" i="6"/>
  <c r="LV16" i="6" s="1"/>
  <c r="DX16" i="6"/>
  <c r="LU16" i="6" s="1"/>
  <c r="EA15" i="6"/>
  <c r="LX15" i="6" s="1"/>
  <c r="DZ15" i="6"/>
  <c r="LW15" i="6" s="1"/>
  <c r="DY15" i="6"/>
  <c r="LV15" i="6" s="1"/>
  <c r="DX15" i="6"/>
  <c r="LU15" i="6" s="1"/>
  <c r="EA14" i="6"/>
  <c r="LX14" i="6" s="1"/>
  <c r="DZ14" i="6"/>
  <c r="LW14" i="6" s="1"/>
  <c r="DY14" i="6"/>
  <c r="LV14" i="6" s="1"/>
  <c r="DX14" i="6"/>
  <c r="LU14" i="6" s="1"/>
  <c r="EA13" i="6"/>
  <c r="LX13" i="6" s="1"/>
  <c r="DZ13" i="6"/>
  <c r="LW13" i="6" s="1"/>
  <c r="DY13" i="6"/>
  <c r="LV13" i="6" s="1"/>
  <c r="DX13" i="6"/>
  <c r="LU13" i="6" s="1"/>
  <c r="EA12" i="6"/>
  <c r="LX12" i="6" s="1"/>
  <c r="DZ12" i="6"/>
  <c r="LW12" i="6" s="1"/>
  <c r="DY12" i="6"/>
  <c r="LV12" i="6" s="1"/>
  <c r="DX12" i="6"/>
  <c r="LU12" i="6" s="1"/>
  <c r="EA11" i="6"/>
  <c r="LX11" i="6" s="1"/>
  <c r="DZ11" i="6"/>
  <c r="LW11" i="6" s="1"/>
  <c r="DY11" i="6"/>
  <c r="LV11" i="6" s="1"/>
  <c r="DX11" i="6"/>
  <c r="LU11" i="6" s="1"/>
  <c r="EA10" i="6"/>
  <c r="LX10" i="6" s="1"/>
  <c r="DZ10" i="6"/>
  <c r="LW10" i="6" s="1"/>
  <c r="DY10" i="6"/>
  <c r="LV10" i="6" s="1"/>
  <c r="DX10" i="6"/>
  <c r="LU10" i="6" s="1"/>
  <c r="EA9" i="6"/>
  <c r="LX9" i="6" s="1"/>
  <c r="DZ9" i="6"/>
  <c r="LW9" i="6" s="1"/>
  <c r="DY9" i="6"/>
  <c r="LV9" i="6" s="1"/>
  <c r="DX9" i="6"/>
  <c r="LU9" i="6" s="1"/>
  <c r="EA8" i="6"/>
  <c r="LX8" i="6" s="1"/>
  <c r="DZ8" i="6"/>
  <c r="LW8" i="6" s="1"/>
  <c r="DY8" i="6"/>
  <c r="LV8" i="6" s="1"/>
  <c r="DX8" i="6"/>
  <c r="LU8" i="6" s="1"/>
  <c r="EA7" i="6"/>
  <c r="LX7" i="6" s="1"/>
  <c r="DZ7" i="6"/>
  <c r="LW7" i="6" s="1"/>
  <c r="DQ7" i="6"/>
  <c r="EA6" i="6"/>
  <c r="LX6" i="6" s="1"/>
  <c r="DZ6" i="6"/>
  <c r="LW6" i="6" s="1"/>
  <c r="DY6" i="6"/>
  <c r="LV6" i="6" s="1"/>
  <c r="DX6" i="6"/>
  <c r="LU6" i="6" s="1"/>
  <c r="EA5" i="6"/>
  <c r="LX5" i="6" s="1"/>
  <c r="DZ5" i="6"/>
  <c r="LW5" i="6" s="1"/>
  <c r="DY5" i="6"/>
  <c r="LV5" i="6" s="1"/>
  <c r="DX5" i="6"/>
  <c r="LU5" i="6" s="1"/>
  <c r="EA4" i="6"/>
  <c r="LX4" i="6" s="1"/>
  <c r="DZ4" i="6"/>
  <c r="LW4" i="6" s="1"/>
  <c r="DY4" i="6"/>
  <c r="LV4" i="6" s="1"/>
  <c r="DX4" i="6"/>
  <c r="LU4" i="6" s="1"/>
  <c r="EA3" i="6"/>
  <c r="LX3" i="6" s="1"/>
  <c r="DZ3" i="6"/>
  <c r="LW3" i="6" s="1"/>
  <c r="DY3" i="6"/>
  <c r="LV3" i="6" s="1"/>
  <c r="DX3" i="6"/>
  <c r="LU3" i="6" s="1"/>
  <c r="CX591" i="6"/>
  <c r="LJ591" i="6" s="1"/>
  <c r="CW591" i="6"/>
  <c r="LI591" i="6" s="1"/>
  <c r="CV591" i="6"/>
  <c r="LH591" i="6" s="1"/>
  <c r="CU591" i="6"/>
  <c r="LG591" i="6" s="1"/>
  <c r="CX590" i="6"/>
  <c r="LJ590" i="6" s="1"/>
  <c r="CW590" i="6"/>
  <c r="LI590" i="6" s="1"/>
  <c r="CV590" i="6"/>
  <c r="LH590" i="6" s="1"/>
  <c r="CU590" i="6"/>
  <c r="LG590" i="6" s="1"/>
  <c r="CX589" i="6"/>
  <c r="LJ589" i="6" s="1"/>
  <c r="CW589" i="6"/>
  <c r="LI589" i="6" s="1"/>
  <c r="CV589" i="6"/>
  <c r="LH589" i="6" s="1"/>
  <c r="CU589" i="6"/>
  <c r="LG589" i="6" s="1"/>
  <c r="CX588" i="6"/>
  <c r="LJ588" i="6" s="1"/>
  <c r="CW588" i="6"/>
  <c r="LI588" i="6" s="1"/>
  <c r="CV588" i="6"/>
  <c r="LH588" i="6" s="1"/>
  <c r="CU588" i="6"/>
  <c r="LG588" i="6" s="1"/>
  <c r="CX587" i="6"/>
  <c r="LJ587" i="6" s="1"/>
  <c r="CW587" i="6"/>
  <c r="LI587" i="6" s="1"/>
  <c r="CV587" i="6"/>
  <c r="LH587" i="6" s="1"/>
  <c r="CU587" i="6"/>
  <c r="LG587" i="6" s="1"/>
  <c r="CX586" i="6"/>
  <c r="CW586" i="6"/>
  <c r="CV586" i="6"/>
  <c r="CU586" i="6"/>
  <c r="LG586" i="6" s="1"/>
  <c r="CX585" i="6"/>
  <c r="LJ585" i="6" s="1"/>
  <c r="CW585" i="6"/>
  <c r="LI585" i="6" s="1"/>
  <c r="CV585" i="6"/>
  <c r="LH585" i="6" s="1"/>
  <c r="CU585" i="6"/>
  <c r="LG585" i="6" s="1"/>
  <c r="CX584" i="6"/>
  <c r="LJ584" i="6" s="1"/>
  <c r="CW584" i="6"/>
  <c r="LI584" i="6" s="1"/>
  <c r="CV584" i="6"/>
  <c r="LH584" i="6" s="1"/>
  <c r="CU584" i="6"/>
  <c r="LG584" i="6" s="1"/>
  <c r="CX583" i="6"/>
  <c r="LJ583" i="6" s="1"/>
  <c r="CW583" i="6"/>
  <c r="LI583" i="6" s="1"/>
  <c r="CV583" i="6"/>
  <c r="LH583" i="6" s="1"/>
  <c r="CU583" i="6"/>
  <c r="LG583" i="6" s="1"/>
  <c r="CX582" i="6"/>
  <c r="LJ582" i="6" s="1"/>
  <c r="CW582" i="6"/>
  <c r="LI582" i="6" s="1"/>
  <c r="CV582" i="6"/>
  <c r="LH582" i="6" s="1"/>
  <c r="CU582" i="6"/>
  <c r="LG582" i="6" s="1"/>
  <c r="CX581" i="6"/>
  <c r="LJ581" i="6" s="1"/>
  <c r="CW581" i="6"/>
  <c r="LI581" i="6" s="1"/>
  <c r="CV581" i="6"/>
  <c r="LH581" i="6" s="1"/>
  <c r="CU581" i="6"/>
  <c r="LG581" i="6" s="1"/>
  <c r="CX580" i="6"/>
  <c r="LJ580" i="6" s="1"/>
  <c r="CW580" i="6"/>
  <c r="LI580" i="6" s="1"/>
  <c r="CV580" i="6"/>
  <c r="LH580" i="6" s="1"/>
  <c r="CU580" i="6"/>
  <c r="LG580" i="6" s="1"/>
  <c r="CX579" i="6"/>
  <c r="LJ579" i="6" s="1"/>
  <c r="CW579" i="6"/>
  <c r="LI579" i="6" s="1"/>
  <c r="CV579" i="6"/>
  <c r="LH579" i="6" s="1"/>
  <c r="CU579" i="6"/>
  <c r="LG579" i="6" s="1"/>
  <c r="CX578" i="6"/>
  <c r="LJ578" i="6" s="1"/>
  <c r="CW578" i="6"/>
  <c r="LI578" i="6" s="1"/>
  <c r="CV578" i="6"/>
  <c r="LH578" i="6" s="1"/>
  <c r="CU578" i="6"/>
  <c r="LG578" i="6" s="1"/>
  <c r="CX577" i="6"/>
  <c r="LJ577" i="6" s="1"/>
  <c r="CW577" i="6"/>
  <c r="LI577" i="6" s="1"/>
  <c r="CV577" i="6"/>
  <c r="LH577" i="6" s="1"/>
  <c r="CU577" i="6"/>
  <c r="LG577" i="6" s="1"/>
  <c r="CX576" i="6"/>
  <c r="LJ576" i="6" s="1"/>
  <c r="CW576" i="6"/>
  <c r="LI576" i="6" s="1"/>
  <c r="CV576" i="6"/>
  <c r="LH576" i="6" s="1"/>
  <c r="CU576" i="6"/>
  <c r="LG576" i="6" s="1"/>
  <c r="CX575" i="6"/>
  <c r="LJ575" i="6" s="1"/>
  <c r="CW575" i="6"/>
  <c r="LI575" i="6" s="1"/>
  <c r="CV575" i="6"/>
  <c r="LH575" i="6" s="1"/>
  <c r="CU575" i="6"/>
  <c r="LG575" i="6" s="1"/>
  <c r="CX574" i="6"/>
  <c r="LJ574" i="6" s="1"/>
  <c r="CW574" i="6"/>
  <c r="LI574" i="6" s="1"/>
  <c r="CV574" i="6"/>
  <c r="LH574" i="6" s="1"/>
  <c r="CU574" i="6"/>
  <c r="LG574" i="6" s="1"/>
  <c r="CX573" i="6"/>
  <c r="LJ573" i="6" s="1"/>
  <c r="CW573" i="6"/>
  <c r="LI573" i="6" s="1"/>
  <c r="CV573" i="6"/>
  <c r="LH573" i="6" s="1"/>
  <c r="CU573" i="6"/>
  <c r="LG573" i="6" s="1"/>
  <c r="CX572" i="6"/>
  <c r="LJ572" i="6" s="1"/>
  <c r="CW572" i="6"/>
  <c r="LI572" i="6" s="1"/>
  <c r="CV572" i="6"/>
  <c r="LH572" i="6" s="1"/>
  <c r="CU572" i="6"/>
  <c r="LG572" i="6" s="1"/>
  <c r="CX571" i="6"/>
  <c r="LJ571" i="6" s="1"/>
  <c r="CW571" i="6"/>
  <c r="LI571" i="6" s="1"/>
  <c r="CV571" i="6"/>
  <c r="LH571" i="6" s="1"/>
  <c r="CU571" i="6"/>
  <c r="LG571" i="6" s="1"/>
  <c r="CX570" i="6"/>
  <c r="LJ570" i="6" s="1"/>
  <c r="CW570" i="6"/>
  <c r="LI570" i="6" s="1"/>
  <c r="CV570" i="6"/>
  <c r="LH570" i="6" s="1"/>
  <c r="CU570" i="6"/>
  <c r="LG570" i="6" s="1"/>
  <c r="CX569" i="6"/>
  <c r="LJ569" i="6" s="1"/>
  <c r="CW569" i="6"/>
  <c r="LI569" i="6" s="1"/>
  <c r="CV569" i="6"/>
  <c r="LH569" i="6" s="1"/>
  <c r="CU569" i="6"/>
  <c r="LG569" i="6" s="1"/>
  <c r="CX568" i="6"/>
  <c r="LJ568" i="6" s="1"/>
  <c r="CW568" i="6"/>
  <c r="LI568" i="6" s="1"/>
  <c r="CV568" i="6"/>
  <c r="LH568" i="6" s="1"/>
  <c r="CU568" i="6"/>
  <c r="LG568" i="6" s="1"/>
  <c r="CX567" i="6"/>
  <c r="LJ567" i="6" s="1"/>
  <c r="CW567" i="6"/>
  <c r="LI567" i="6" s="1"/>
  <c r="CV567" i="6"/>
  <c r="LH567" i="6" s="1"/>
  <c r="CU567" i="6"/>
  <c r="LG567" i="6" s="1"/>
  <c r="CX566" i="6"/>
  <c r="LJ566" i="6" s="1"/>
  <c r="CW566" i="6"/>
  <c r="LI566" i="6" s="1"/>
  <c r="CV566" i="6"/>
  <c r="LH566" i="6" s="1"/>
  <c r="CU566" i="6"/>
  <c r="LG566" i="6" s="1"/>
  <c r="CX565" i="6"/>
  <c r="LJ565" i="6" s="1"/>
  <c r="CW565" i="6"/>
  <c r="LI565" i="6" s="1"/>
  <c r="CV565" i="6"/>
  <c r="LH565" i="6" s="1"/>
  <c r="CU565" i="6"/>
  <c r="LG565" i="6" s="1"/>
  <c r="CX564" i="6"/>
  <c r="LJ564" i="6" s="1"/>
  <c r="CW564" i="6"/>
  <c r="LI564" i="6" s="1"/>
  <c r="CV564" i="6"/>
  <c r="LH564" i="6" s="1"/>
  <c r="CU564" i="6"/>
  <c r="LG564" i="6" s="1"/>
  <c r="CX563" i="6"/>
  <c r="LJ563" i="6" s="1"/>
  <c r="CW563" i="6"/>
  <c r="LI563" i="6" s="1"/>
  <c r="CV563" i="6"/>
  <c r="LH563" i="6" s="1"/>
  <c r="CU563" i="6"/>
  <c r="LG563" i="6" s="1"/>
  <c r="CX562" i="6"/>
  <c r="LJ562" i="6" s="1"/>
  <c r="CW562" i="6"/>
  <c r="LI562" i="6" s="1"/>
  <c r="CV562" i="6"/>
  <c r="LH562" i="6" s="1"/>
  <c r="CU562" i="6"/>
  <c r="LG562" i="6" s="1"/>
  <c r="CX561" i="6"/>
  <c r="LJ561" i="6" s="1"/>
  <c r="CW561" i="6"/>
  <c r="LI561" i="6" s="1"/>
  <c r="CV561" i="6"/>
  <c r="LH561" i="6" s="1"/>
  <c r="CU561" i="6"/>
  <c r="LG561" i="6" s="1"/>
  <c r="CX560" i="6"/>
  <c r="LJ560" i="6" s="1"/>
  <c r="CW560" i="6"/>
  <c r="LI560" i="6" s="1"/>
  <c r="CV560" i="6"/>
  <c r="LH560" i="6" s="1"/>
  <c r="CU560" i="6"/>
  <c r="LG560" i="6" s="1"/>
  <c r="CX559" i="6"/>
  <c r="LJ559" i="6" s="1"/>
  <c r="CW559" i="6"/>
  <c r="LI559" i="6" s="1"/>
  <c r="CV559" i="6"/>
  <c r="LH559" i="6" s="1"/>
  <c r="CU559" i="6"/>
  <c r="LG559" i="6" s="1"/>
  <c r="CX558" i="6"/>
  <c r="LJ558" i="6" s="1"/>
  <c r="CW558" i="6"/>
  <c r="LI558" i="6" s="1"/>
  <c r="CV558" i="6"/>
  <c r="LH558" i="6" s="1"/>
  <c r="CU558" i="6"/>
  <c r="LG558" i="6" s="1"/>
  <c r="CX557" i="6"/>
  <c r="LJ557" i="6" s="1"/>
  <c r="CW557" i="6"/>
  <c r="LI557" i="6" s="1"/>
  <c r="CV557" i="6"/>
  <c r="LH557" i="6" s="1"/>
  <c r="CU557" i="6"/>
  <c r="LG557" i="6" s="1"/>
  <c r="CX556" i="6"/>
  <c r="LJ556" i="6" s="1"/>
  <c r="CW556" i="6"/>
  <c r="LI556" i="6" s="1"/>
  <c r="CV556" i="6"/>
  <c r="LH556" i="6" s="1"/>
  <c r="CU556" i="6"/>
  <c r="LG556" i="6" s="1"/>
  <c r="CX555" i="6"/>
  <c r="LJ555" i="6" s="1"/>
  <c r="CW555" i="6"/>
  <c r="LI555" i="6" s="1"/>
  <c r="CV555" i="6"/>
  <c r="LH555" i="6" s="1"/>
  <c r="CU555" i="6"/>
  <c r="LG555" i="6" s="1"/>
  <c r="CX554" i="6"/>
  <c r="LJ554" i="6" s="1"/>
  <c r="CW554" i="6"/>
  <c r="LI554" i="6" s="1"/>
  <c r="CV554" i="6"/>
  <c r="LH554" i="6" s="1"/>
  <c r="CU554" i="6"/>
  <c r="LG554" i="6" s="1"/>
  <c r="CX553" i="6"/>
  <c r="LJ553" i="6" s="1"/>
  <c r="CW553" i="6"/>
  <c r="LI553" i="6" s="1"/>
  <c r="CV553" i="6"/>
  <c r="LH553" i="6" s="1"/>
  <c r="CU553" i="6"/>
  <c r="LG553" i="6" s="1"/>
  <c r="CX552" i="6"/>
  <c r="LJ552" i="6" s="1"/>
  <c r="CW552" i="6"/>
  <c r="LI552" i="6" s="1"/>
  <c r="CV552" i="6"/>
  <c r="LH552" i="6" s="1"/>
  <c r="CU552" i="6"/>
  <c r="LG552" i="6" s="1"/>
  <c r="CX551" i="6"/>
  <c r="LJ551" i="6" s="1"/>
  <c r="CW551" i="6"/>
  <c r="LI551" i="6" s="1"/>
  <c r="CV551" i="6"/>
  <c r="LH551" i="6" s="1"/>
  <c r="CU551" i="6"/>
  <c r="LG551" i="6" s="1"/>
  <c r="CX550" i="6"/>
  <c r="LJ550" i="6" s="1"/>
  <c r="CW550" i="6"/>
  <c r="LI550" i="6" s="1"/>
  <c r="CV550" i="6"/>
  <c r="LH550" i="6" s="1"/>
  <c r="CU550" i="6"/>
  <c r="LG550" i="6" s="1"/>
  <c r="CX549" i="6"/>
  <c r="LJ549" i="6" s="1"/>
  <c r="CW549" i="6"/>
  <c r="LI549" i="6" s="1"/>
  <c r="CV549" i="6"/>
  <c r="LH549" i="6" s="1"/>
  <c r="CU549" i="6"/>
  <c r="LG549" i="6" s="1"/>
  <c r="CX548" i="6"/>
  <c r="LJ548" i="6" s="1"/>
  <c r="CW548" i="6"/>
  <c r="LI548" i="6" s="1"/>
  <c r="CV548" i="6"/>
  <c r="LH548" i="6" s="1"/>
  <c r="CU548" i="6"/>
  <c r="LG548" i="6" s="1"/>
  <c r="CX547" i="6"/>
  <c r="LJ547" i="6" s="1"/>
  <c r="CW547" i="6"/>
  <c r="LI547" i="6" s="1"/>
  <c r="CV547" i="6"/>
  <c r="LH547" i="6" s="1"/>
  <c r="CU547" i="6"/>
  <c r="LG547" i="6" s="1"/>
  <c r="CX546" i="6"/>
  <c r="LJ546" i="6" s="1"/>
  <c r="CW546" i="6"/>
  <c r="LI546" i="6" s="1"/>
  <c r="CV546" i="6"/>
  <c r="LH546" i="6" s="1"/>
  <c r="CU546" i="6"/>
  <c r="LG546" i="6" s="1"/>
  <c r="CX545" i="6"/>
  <c r="LJ545" i="6" s="1"/>
  <c r="CW545" i="6"/>
  <c r="LI545" i="6" s="1"/>
  <c r="CV545" i="6"/>
  <c r="LH545" i="6" s="1"/>
  <c r="CU545" i="6"/>
  <c r="LG545" i="6" s="1"/>
  <c r="CX544" i="6"/>
  <c r="LJ544" i="6" s="1"/>
  <c r="CW544" i="6"/>
  <c r="LI544" i="6" s="1"/>
  <c r="CV544" i="6"/>
  <c r="LH544" i="6" s="1"/>
  <c r="CU544" i="6"/>
  <c r="LG544" i="6" s="1"/>
  <c r="CX543" i="6"/>
  <c r="LJ543" i="6" s="1"/>
  <c r="CW543" i="6"/>
  <c r="LI543" i="6" s="1"/>
  <c r="CV543" i="6"/>
  <c r="LH543" i="6" s="1"/>
  <c r="CU543" i="6"/>
  <c r="LG543" i="6" s="1"/>
  <c r="CX542" i="6"/>
  <c r="LJ542" i="6" s="1"/>
  <c r="CW542" i="6"/>
  <c r="LI542" i="6" s="1"/>
  <c r="CV542" i="6"/>
  <c r="LH542" i="6" s="1"/>
  <c r="CU542" i="6"/>
  <c r="LG542" i="6" s="1"/>
  <c r="CX541" i="6"/>
  <c r="LJ541" i="6" s="1"/>
  <c r="CW541" i="6"/>
  <c r="LI541" i="6" s="1"/>
  <c r="CV541" i="6"/>
  <c r="LH541" i="6" s="1"/>
  <c r="CU541" i="6"/>
  <c r="LG541" i="6" s="1"/>
  <c r="CX540" i="6"/>
  <c r="LJ540" i="6" s="1"/>
  <c r="CW540" i="6"/>
  <c r="LI540" i="6" s="1"/>
  <c r="CV540" i="6"/>
  <c r="LH540" i="6" s="1"/>
  <c r="CU540" i="6"/>
  <c r="LG540" i="6" s="1"/>
  <c r="CX539" i="6"/>
  <c r="LJ539" i="6" s="1"/>
  <c r="CW539" i="6"/>
  <c r="LI539" i="6" s="1"/>
  <c r="CV539" i="6"/>
  <c r="LH539" i="6" s="1"/>
  <c r="CU539" i="6"/>
  <c r="LG539" i="6" s="1"/>
  <c r="CX538" i="6"/>
  <c r="LJ538" i="6" s="1"/>
  <c r="CW538" i="6"/>
  <c r="LI538" i="6" s="1"/>
  <c r="CV538" i="6"/>
  <c r="LH538" i="6" s="1"/>
  <c r="CU538" i="6"/>
  <c r="LG538" i="6" s="1"/>
  <c r="CX537" i="6"/>
  <c r="LJ537" i="6" s="1"/>
  <c r="CW537" i="6"/>
  <c r="LI537" i="6" s="1"/>
  <c r="CV537" i="6"/>
  <c r="LH537" i="6" s="1"/>
  <c r="CU537" i="6"/>
  <c r="LG537" i="6" s="1"/>
  <c r="CX536" i="6"/>
  <c r="LJ536" i="6" s="1"/>
  <c r="CW536" i="6"/>
  <c r="LI536" i="6" s="1"/>
  <c r="CV536" i="6"/>
  <c r="LH536" i="6" s="1"/>
  <c r="CU536" i="6"/>
  <c r="LG536" i="6" s="1"/>
  <c r="CX535" i="6"/>
  <c r="LJ535" i="6" s="1"/>
  <c r="CW535" i="6"/>
  <c r="LI535" i="6" s="1"/>
  <c r="CV535" i="6"/>
  <c r="LH535" i="6" s="1"/>
  <c r="CU535" i="6"/>
  <c r="LG535" i="6" s="1"/>
  <c r="CX534" i="6"/>
  <c r="LJ534" i="6" s="1"/>
  <c r="CW534" i="6"/>
  <c r="LI534" i="6" s="1"/>
  <c r="CV534" i="6"/>
  <c r="LH534" i="6" s="1"/>
  <c r="CU534" i="6"/>
  <c r="LG534" i="6" s="1"/>
  <c r="CX533" i="6"/>
  <c r="LJ533" i="6" s="1"/>
  <c r="CW533" i="6"/>
  <c r="LI533" i="6" s="1"/>
  <c r="CV533" i="6"/>
  <c r="LH533" i="6" s="1"/>
  <c r="CU533" i="6"/>
  <c r="LG533" i="6" s="1"/>
  <c r="CX532" i="6"/>
  <c r="LJ532" i="6" s="1"/>
  <c r="CW532" i="6"/>
  <c r="LI532" i="6" s="1"/>
  <c r="CV532" i="6"/>
  <c r="LH532" i="6" s="1"/>
  <c r="CU532" i="6"/>
  <c r="LG532" i="6" s="1"/>
  <c r="CX531" i="6"/>
  <c r="LJ531" i="6" s="1"/>
  <c r="CW531" i="6"/>
  <c r="LI531" i="6" s="1"/>
  <c r="CV531" i="6"/>
  <c r="LH531" i="6" s="1"/>
  <c r="CU531" i="6"/>
  <c r="LG531" i="6" s="1"/>
  <c r="CX530" i="6"/>
  <c r="LJ530" i="6" s="1"/>
  <c r="CW530" i="6"/>
  <c r="LI530" i="6" s="1"/>
  <c r="CV530" i="6"/>
  <c r="LH530" i="6" s="1"/>
  <c r="CU530" i="6"/>
  <c r="LG530" i="6" s="1"/>
  <c r="CX529" i="6"/>
  <c r="LJ529" i="6" s="1"/>
  <c r="CW529" i="6"/>
  <c r="LI529" i="6" s="1"/>
  <c r="CV529" i="6"/>
  <c r="LH529" i="6" s="1"/>
  <c r="CU529" i="6"/>
  <c r="LG529" i="6" s="1"/>
  <c r="CX528" i="6"/>
  <c r="LJ528" i="6" s="1"/>
  <c r="CW528" i="6"/>
  <c r="LI528" i="6" s="1"/>
  <c r="CV528" i="6"/>
  <c r="LH528" i="6" s="1"/>
  <c r="CU528" i="6"/>
  <c r="LG528" i="6" s="1"/>
  <c r="CX527" i="6"/>
  <c r="LJ527" i="6" s="1"/>
  <c r="CW527" i="6"/>
  <c r="LI527" i="6" s="1"/>
  <c r="CV527" i="6"/>
  <c r="LH527" i="6" s="1"/>
  <c r="CU527" i="6"/>
  <c r="LG527" i="6" s="1"/>
  <c r="CX526" i="6"/>
  <c r="LJ526" i="6" s="1"/>
  <c r="CW526" i="6"/>
  <c r="LI526" i="6" s="1"/>
  <c r="CV526" i="6"/>
  <c r="LH526" i="6" s="1"/>
  <c r="CU526" i="6"/>
  <c r="LG526" i="6" s="1"/>
  <c r="CX525" i="6"/>
  <c r="LJ525" i="6" s="1"/>
  <c r="CW525" i="6"/>
  <c r="LI525" i="6" s="1"/>
  <c r="CV525" i="6"/>
  <c r="LH525" i="6" s="1"/>
  <c r="CU525" i="6"/>
  <c r="LG525" i="6" s="1"/>
  <c r="CX524" i="6"/>
  <c r="LJ524" i="6" s="1"/>
  <c r="CW524" i="6"/>
  <c r="LI524" i="6" s="1"/>
  <c r="CV524" i="6"/>
  <c r="LH524" i="6" s="1"/>
  <c r="CU524" i="6"/>
  <c r="LG524" i="6" s="1"/>
  <c r="CX523" i="6"/>
  <c r="LJ523" i="6" s="1"/>
  <c r="CW523" i="6"/>
  <c r="LI523" i="6" s="1"/>
  <c r="CV523" i="6"/>
  <c r="LH523" i="6" s="1"/>
  <c r="CU523" i="6"/>
  <c r="LG523" i="6" s="1"/>
  <c r="CX522" i="6"/>
  <c r="LJ522" i="6" s="1"/>
  <c r="CW522" i="6"/>
  <c r="LI522" i="6" s="1"/>
  <c r="CV522" i="6"/>
  <c r="LH522" i="6" s="1"/>
  <c r="CU522" i="6"/>
  <c r="LG522" i="6" s="1"/>
  <c r="CX521" i="6"/>
  <c r="LJ521" i="6" s="1"/>
  <c r="CW521" i="6"/>
  <c r="LI521" i="6" s="1"/>
  <c r="CV521" i="6"/>
  <c r="LH521" i="6" s="1"/>
  <c r="CU521" i="6"/>
  <c r="LG521" i="6" s="1"/>
  <c r="CX520" i="6"/>
  <c r="LJ520" i="6" s="1"/>
  <c r="CW520" i="6"/>
  <c r="LI520" i="6" s="1"/>
  <c r="CV520" i="6"/>
  <c r="LH520" i="6" s="1"/>
  <c r="CU520" i="6"/>
  <c r="LG520" i="6" s="1"/>
  <c r="CX519" i="6"/>
  <c r="LJ519" i="6" s="1"/>
  <c r="CW519" i="6"/>
  <c r="LI519" i="6" s="1"/>
  <c r="CV519" i="6"/>
  <c r="LH519" i="6" s="1"/>
  <c r="CU519" i="6"/>
  <c r="LG519" i="6" s="1"/>
  <c r="CX518" i="6"/>
  <c r="LJ518" i="6" s="1"/>
  <c r="CW518" i="6"/>
  <c r="LI518" i="6" s="1"/>
  <c r="CV518" i="6"/>
  <c r="LH518" i="6" s="1"/>
  <c r="CU518" i="6"/>
  <c r="LG518" i="6" s="1"/>
  <c r="CX517" i="6"/>
  <c r="LJ517" i="6" s="1"/>
  <c r="CW517" i="6"/>
  <c r="LI517" i="6" s="1"/>
  <c r="CV517" i="6"/>
  <c r="LH517" i="6" s="1"/>
  <c r="CU517" i="6"/>
  <c r="LG517" i="6" s="1"/>
  <c r="CX516" i="6"/>
  <c r="LJ516" i="6" s="1"/>
  <c r="CW516" i="6"/>
  <c r="LI516" i="6" s="1"/>
  <c r="CV516" i="6"/>
  <c r="LH516" i="6" s="1"/>
  <c r="CU516" i="6"/>
  <c r="LG516" i="6" s="1"/>
  <c r="CX515" i="6"/>
  <c r="LJ515" i="6" s="1"/>
  <c r="CW515" i="6"/>
  <c r="LI515" i="6" s="1"/>
  <c r="CV515" i="6"/>
  <c r="LH515" i="6" s="1"/>
  <c r="CU515" i="6"/>
  <c r="LG515" i="6" s="1"/>
  <c r="CX514" i="6"/>
  <c r="LJ514" i="6" s="1"/>
  <c r="CW514" i="6"/>
  <c r="LI514" i="6" s="1"/>
  <c r="CV514" i="6"/>
  <c r="LH514" i="6" s="1"/>
  <c r="CU514" i="6"/>
  <c r="LG514" i="6" s="1"/>
  <c r="CX513" i="6"/>
  <c r="LJ513" i="6" s="1"/>
  <c r="CW513" i="6"/>
  <c r="LI513" i="6" s="1"/>
  <c r="CV513" i="6"/>
  <c r="LH513" i="6" s="1"/>
  <c r="CU513" i="6"/>
  <c r="LG513" i="6" s="1"/>
  <c r="CX512" i="6"/>
  <c r="LJ512" i="6" s="1"/>
  <c r="CW512" i="6"/>
  <c r="LI512" i="6" s="1"/>
  <c r="CV512" i="6"/>
  <c r="LH512" i="6" s="1"/>
  <c r="CU512" i="6"/>
  <c r="LG512" i="6" s="1"/>
  <c r="CX511" i="6"/>
  <c r="LJ511" i="6" s="1"/>
  <c r="CW511" i="6"/>
  <c r="LI511" i="6" s="1"/>
  <c r="CV511" i="6"/>
  <c r="LH511" i="6" s="1"/>
  <c r="CU511" i="6"/>
  <c r="LG511" i="6" s="1"/>
  <c r="CX510" i="6"/>
  <c r="LJ510" i="6" s="1"/>
  <c r="CW510" i="6"/>
  <c r="LI510" i="6" s="1"/>
  <c r="CV510" i="6"/>
  <c r="LH510" i="6" s="1"/>
  <c r="CU510" i="6"/>
  <c r="LG510" i="6" s="1"/>
  <c r="CX509" i="6"/>
  <c r="LJ509" i="6" s="1"/>
  <c r="CW509" i="6"/>
  <c r="LI509" i="6" s="1"/>
  <c r="CV509" i="6"/>
  <c r="LH509" i="6" s="1"/>
  <c r="CU509" i="6"/>
  <c r="LG509" i="6" s="1"/>
  <c r="CX508" i="6"/>
  <c r="LJ508" i="6" s="1"/>
  <c r="CW508" i="6"/>
  <c r="LI508" i="6" s="1"/>
  <c r="CV508" i="6"/>
  <c r="LH508" i="6" s="1"/>
  <c r="CU508" i="6"/>
  <c r="LG508" i="6" s="1"/>
  <c r="CX507" i="6"/>
  <c r="LJ507" i="6" s="1"/>
  <c r="CW507" i="6"/>
  <c r="LI507" i="6" s="1"/>
  <c r="CV507" i="6"/>
  <c r="LH507" i="6" s="1"/>
  <c r="CU507" i="6"/>
  <c r="LG507" i="6" s="1"/>
  <c r="CX506" i="6"/>
  <c r="LJ506" i="6" s="1"/>
  <c r="CW506" i="6"/>
  <c r="LI506" i="6" s="1"/>
  <c r="CV506" i="6"/>
  <c r="LH506" i="6" s="1"/>
  <c r="CU506" i="6"/>
  <c r="LG506" i="6" s="1"/>
  <c r="CX505" i="6"/>
  <c r="LJ505" i="6" s="1"/>
  <c r="CW505" i="6"/>
  <c r="LI505" i="6" s="1"/>
  <c r="CV505" i="6"/>
  <c r="LH505" i="6" s="1"/>
  <c r="CU505" i="6"/>
  <c r="LG505" i="6" s="1"/>
  <c r="CX504" i="6"/>
  <c r="LJ504" i="6" s="1"/>
  <c r="CW504" i="6"/>
  <c r="LI504" i="6" s="1"/>
  <c r="CV504" i="6"/>
  <c r="LH504" i="6" s="1"/>
  <c r="CU504" i="6"/>
  <c r="LG504" i="6" s="1"/>
  <c r="CX503" i="6"/>
  <c r="LJ503" i="6" s="1"/>
  <c r="CW503" i="6"/>
  <c r="LI503" i="6" s="1"/>
  <c r="CV503" i="6"/>
  <c r="LH503" i="6" s="1"/>
  <c r="CU503" i="6"/>
  <c r="LG503" i="6" s="1"/>
  <c r="CX502" i="6"/>
  <c r="LJ502" i="6" s="1"/>
  <c r="CW502" i="6"/>
  <c r="LI502" i="6" s="1"/>
  <c r="CV502" i="6"/>
  <c r="LH502" i="6" s="1"/>
  <c r="CU502" i="6"/>
  <c r="LG502" i="6" s="1"/>
  <c r="CX501" i="6"/>
  <c r="LJ501" i="6" s="1"/>
  <c r="CW501" i="6"/>
  <c r="LI501" i="6" s="1"/>
  <c r="CV501" i="6"/>
  <c r="LH501" i="6" s="1"/>
  <c r="CU501" i="6"/>
  <c r="LG501" i="6" s="1"/>
  <c r="CX500" i="6"/>
  <c r="LJ500" i="6" s="1"/>
  <c r="CW500" i="6"/>
  <c r="LI500" i="6" s="1"/>
  <c r="CV500" i="6"/>
  <c r="LH500" i="6" s="1"/>
  <c r="CU500" i="6"/>
  <c r="LG500" i="6" s="1"/>
  <c r="CX499" i="6"/>
  <c r="LJ499" i="6" s="1"/>
  <c r="CW499" i="6"/>
  <c r="LI499" i="6" s="1"/>
  <c r="CV499" i="6"/>
  <c r="LH499" i="6" s="1"/>
  <c r="CU499" i="6"/>
  <c r="LG499" i="6" s="1"/>
  <c r="CX498" i="6"/>
  <c r="LJ498" i="6" s="1"/>
  <c r="CW498" i="6"/>
  <c r="LI498" i="6" s="1"/>
  <c r="CV498" i="6"/>
  <c r="LH498" i="6" s="1"/>
  <c r="CU498" i="6"/>
  <c r="LG498" i="6" s="1"/>
  <c r="CX497" i="6"/>
  <c r="LJ497" i="6" s="1"/>
  <c r="CW497" i="6"/>
  <c r="LI497" i="6" s="1"/>
  <c r="CV497" i="6"/>
  <c r="LH497" i="6" s="1"/>
  <c r="CU497" i="6"/>
  <c r="LG497" i="6" s="1"/>
  <c r="CX496" i="6"/>
  <c r="LJ496" i="6" s="1"/>
  <c r="CW496" i="6"/>
  <c r="LI496" i="6" s="1"/>
  <c r="CV496" i="6"/>
  <c r="LH496" i="6" s="1"/>
  <c r="CU496" i="6"/>
  <c r="LG496" i="6" s="1"/>
  <c r="CX495" i="6"/>
  <c r="LJ495" i="6" s="1"/>
  <c r="CW495" i="6"/>
  <c r="LI495" i="6" s="1"/>
  <c r="CV495" i="6"/>
  <c r="LH495" i="6" s="1"/>
  <c r="CU495" i="6"/>
  <c r="LG495" i="6" s="1"/>
  <c r="CX494" i="6"/>
  <c r="LJ494" i="6" s="1"/>
  <c r="CW494" i="6"/>
  <c r="LI494" i="6" s="1"/>
  <c r="CV494" i="6"/>
  <c r="LH494" i="6" s="1"/>
  <c r="CU494" i="6"/>
  <c r="LG494" i="6" s="1"/>
  <c r="CX493" i="6"/>
  <c r="LJ493" i="6" s="1"/>
  <c r="CW493" i="6"/>
  <c r="LI493" i="6" s="1"/>
  <c r="CV493" i="6"/>
  <c r="LH493" i="6" s="1"/>
  <c r="CU493" i="6"/>
  <c r="LG493" i="6" s="1"/>
  <c r="CX492" i="6"/>
  <c r="LJ492" i="6" s="1"/>
  <c r="CW492" i="6"/>
  <c r="LI492" i="6" s="1"/>
  <c r="CV492" i="6"/>
  <c r="LH492" i="6" s="1"/>
  <c r="CU492" i="6"/>
  <c r="LG492" i="6" s="1"/>
  <c r="CX491" i="6"/>
  <c r="LJ491" i="6" s="1"/>
  <c r="CW491" i="6"/>
  <c r="LI491" i="6" s="1"/>
  <c r="CV491" i="6"/>
  <c r="LH491" i="6" s="1"/>
  <c r="CU491" i="6"/>
  <c r="LG491" i="6" s="1"/>
  <c r="CX490" i="6"/>
  <c r="LJ490" i="6" s="1"/>
  <c r="CW490" i="6"/>
  <c r="LI490" i="6" s="1"/>
  <c r="CV490" i="6"/>
  <c r="LH490" i="6" s="1"/>
  <c r="CU490" i="6"/>
  <c r="LG490" i="6" s="1"/>
  <c r="CX489" i="6"/>
  <c r="LJ489" i="6" s="1"/>
  <c r="CW489" i="6"/>
  <c r="LI489" i="6" s="1"/>
  <c r="CV489" i="6"/>
  <c r="LH489" i="6" s="1"/>
  <c r="CU489" i="6"/>
  <c r="LG489" i="6" s="1"/>
  <c r="CX488" i="6"/>
  <c r="LJ488" i="6" s="1"/>
  <c r="CW488" i="6"/>
  <c r="LI488" i="6" s="1"/>
  <c r="CV488" i="6"/>
  <c r="LH488" i="6" s="1"/>
  <c r="CU488" i="6"/>
  <c r="LG488" i="6" s="1"/>
  <c r="CX487" i="6"/>
  <c r="LJ487" i="6" s="1"/>
  <c r="CW487" i="6"/>
  <c r="LI487" i="6" s="1"/>
  <c r="CV487" i="6"/>
  <c r="LH487" i="6" s="1"/>
  <c r="CU487" i="6"/>
  <c r="LG487" i="6" s="1"/>
  <c r="CX486" i="6"/>
  <c r="LJ486" i="6" s="1"/>
  <c r="CW486" i="6"/>
  <c r="LI486" i="6" s="1"/>
  <c r="CV486" i="6"/>
  <c r="LH486" i="6" s="1"/>
  <c r="CU486" i="6"/>
  <c r="LG486" i="6" s="1"/>
  <c r="CX485" i="6"/>
  <c r="LJ485" i="6" s="1"/>
  <c r="CW485" i="6"/>
  <c r="LI485" i="6" s="1"/>
  <c r="CV485" i="6"/>
  <c r="LH485" i="6" s="1"/>
  <c r="CU485" i="6"/>
  <c r="LG485" i="6" s="1"/>
  <c r="CX484" i="6"/>
  <c r="LJ484" i="6" s="1"/>
  <c r="CW484" i="6"/>
  <c r="LI484" i="6" s="1"/>
  <c r="CV484" i="6"/>
  <c r="LH484" i="6" s="1"/>
  <c r="CU484" i="6"/>
  <c r="LG484" i="6" s="1"/>
  <c r="CX483" i="6"/>
  <c r="LJ483" i="6" s="1"/>
  <c r="CW483" i="6"/>
  <c r="LI483" i="6" s="1"/>
  <c r="CV483" i="6"/>
  <c r="LH483" i="6" s="1"/>
  <c r="CU483" i="6"/>
  <c r="LG483" i="6" s="1"/>
  <c r="CX482" i="6"/>
  <c r="LJ482" i="6" s="1"/>
  <c r="CW482" i="6"/>
  <c r="LI482" i="6" s="1"/>
  <c r="CV482" i="6"/>
  <c r="LH482" i="6" s="1"/>
  <c r="CU482" i="6"/>
  <c r="LG482" i="6" s="1"/>
  <c r="CX481" i="6"/>
  <c r="LJ481" i="6" s="1"/>
  <c r="CW481" i="6"/>
  <c r="LI481" i="6" s="1"/>
  <c r="CV481" i="6"/>
  <c r="LH481" i="6" s="1"/>
  <c r="CU481" i="6"/>
  <c r="LG481" i="6" s="1"/>
  <c r="CX480" i="6"/>
  <c r="LJ480" i="6" s="1"/>
  <c r="CW480" i="6"/>
  <c r="LI480" i="6" s="1"/>
  <c r="CV480" i="6"/>
  <c r="LH480" i="6" s="1"/>
  <c r="CU480" i="6"/>
  <c r="LG480" i="6" s="1"/>
  <c r="CX479" i="6"/>
  <c r="LJ479" i="6" s="1"/>
  <c r="CW479" i="6"/>
  <c r="LI479" i="6" s="1"/>
  <c r="CV479" i="6"/>
  <c r="LH479" i="6" s="1"/>
  <c r="CU479" i="6"/>
  <c r="LG479" i="6" s="1"/>
  <c r="CX478" i="6"/>
  <c r="LJ478" i="6" s="1"/>
  <c r="CW478" i="6"/>
  <c r="LI478" i="6" s="1"/>
  <c r="CV478" i="6"/>
  <c r="LH478" i="6" s="1"/>
  <c r="CU478" i="6"/>
  <c r="LG478" i="6" s="1"/>
  <c r="CX477" i="6"/>
  <c r="LJ477" i="6" s="1"/>
  <c r="CW477" i="6"/>
  <c r="LI477" i="6" s="1"/>
  <c r="CV477" i="6"/>
  <c r="LH477" i="6" s="1"/>
  <c r="CU477" i="6"/>
  <c r="LG477" i="6" s="1"/>
  <c r="CX476" i="6"/>
  <c r="LJ476" i="6" s="1"/>
  <c r="CW476" i="6"/>
  <c r="LI476" i="6" s="1"/>
  <c r="CV476" i="6"/>
  <c r="LH476" i="6" s="1"/>
  <c r="CU476" i="6"/>
  <c r="LG476" i="6" s="1"/>
  <c r="CX475" i="6"/>
  <c r="LJ475" i="6" s="1"/>
  <c r="CW475" i="6"/>
  <c r="LI475" i="6" s="1"/>
  <c r="CV475" i="6"/>
  <c r="LH475" i="6" s="1"/>
  <c r="CU475" i="6"/>
  <c r="LG475" i="6" s="1"/>
  <c r="CX474" i="6"/>
  <c r="LJ474" i="6" s="1"/>
  <c r="CW474" i="6"/>
  <c r="LI474" i="6" s="1"/>
  <c r="CV474" i="6"/>
  <c r="LH474" i="6" s="1"/>
  <c r="CU474" i="6"/>
  <c r="LG474" i="6" s="1"/>
  <c r="CX473" i="6"/>
  <c r="LJ473" i="6" s="1"/>
  <c r="CW473" i="6"/>
  <c r="LI473" i="6" s="1"/>
  <c r="CV473" i="6"/>
  <c r="LH473" i="6" s="1"/>
  <c r="CU473" i="6"/>
  <c r="LG473" i="6" s="1"/>
  <c r="CX472" i="6"/>
  <c r="LJ472" i="6" s="1"/>
  <c r="CW472" i="6"/>
  <c r="LI472" i="6" s="1"/>
  <c r="CV472" i="6"/>
  <c r="LH472" i="6" s="1"/>
  <c r="CU472" i="6"/>
  <c r="LG472" i="6" s="1"/>
  <c r="CX471" i="6"/>
  <c r="LJ471" i="6" s="1"/>
  <c r="CW471" i="6"/>
  <c r="LI471" i="6" s="1"/>
  <c r="CV471" i="6"/>
  <c r="LH471" i="6" s="1"/>
  <c r="CU471" i="6"/>
  <c r="LG471" i="6" s="1"/>
  <c r="CX470" i="6"/>
  <c r="LJ470" i="6" s="1"/>
  <c r="CW470" i="6"/>
  <c r="LI470" i="6" s="1"/>
  <c r="CV470" i="6"/>
  <c r="LH470" i="6" s="1"/>
  <c r="CU470" i="6"/>
  <c r="LG470" i="6" s="1"/>
  <c r="CX469" i="6"/>
  <c r="LJ469" i="6" s="1"/>
  <c r="CW469" i="6"/>
  <c r="LI469" i="6" s="1"/>
  <c r="CV469" i="6"/>
  <c r="LH469" i="6" s="1"/>
  <c r="CU469" i="6"/>
  <c r="LG469" i="6" s="1"/>
  <c r="CX468" i="6"/>
  <c r="LJ468" i="6" s="1"/>
  <c r="CW468" i="6"/>
  <c r="LI468" i="6" s="1"/>
  <c r="CV468" i="6"/>
  <c r="LH468" i="6" s="1"/>
  <c r="CU468" i="6"/>
  <c r="LG468" i="6" s="1"/>
  <c r="CX467" i="6"/>
  <c r="LJ467" i="6" s="1"/>
  <c r="CW467" i="6"/>
  <c r="LI467" i="6" s="1"/>
  <c r="CV467" i="6"/>
  <c r="LH467" i="6" s="1"/>
  <c r="CU467" i="6"/>
  <c r="LG467" i="6" s="1"/>
  <c r="CX466" i="6"/>
  <c r="LJ466" i="6" s="1"/>
  <c r="CW466" i="6"/>
  <c r="LI466" i="6" s="1"/>
  <c r="CV466" i="6"/>
  <c r="LH466" i="6" s="1"/>
  <c r="CU466" i="6"/>
  <c r="LG466" i="6" s="1"/>
  <c r="CX465" i="6"/>
  <c r="LJ465" i="6" s="1"/>
  <c r="CW465" i="6"/>
  <c r="LI465" i="6" s="1"/>
  <c r="CV465" i="6"/>
  <c r="LH465" i="6" s="1"/>
  <c r="CU465" i="6"/>
  <c r="LG465" i="6" s="1"/>
  <c r="CX464" i="6"/>
  <c r="LJ464" i="6" s="1"/>
  <c r="CW464" i="6"/>
  <c r="LI464" i="6" s="1"/>
  <c r="CV464" i="6"/>
  <c r="LH464" i="6" s="1"/>
  <c r="CU464" i="6"/>
  <c r="LG464" i="6" s="1"/>
  <c r="CX463" i="6"/>
  <c r="LJ463" i="6" s="1"/>
  <c r="CW463" i="6"/>
  <c r="LI463" i="6" s="1"/>
  <c r="CV463" i="6"/>
  <c r="LH463" i="6" s="1"/>
  <c r="CU463" i="6"/>
  <c r="LG463" i="6" s="1"/>
  <c r="CX462" i="6"/>
  <c r="LJ462" i="6" s="1"/>
  <c r="CW462" i="6"/>
  <c r="LI462" i="6" s="1"/>
  <c r="CV462" i="6"/>
  <c r="LH462" i="6" s="1"/>
  <c r="CU462" i="6"/>
  <c r="LG462" i="6" s="1"/>
  <c r="CX461" i="6"/>
  <c r="LJ461" i="6" s="1"/>
  <c r="CW461" i="6"/>
  <c r="LI461" i="6" s="1"/>
  <c r="CV461" i="6"/>
  <c r="LH461" i="6" s="1"/>
  <c r="CU461" i="6"/>
  <c r="LG461" i="6" s="1"/>
  <c r="CX460" i="6"/>
  <c r="LJ460" i="6" s="1"/>
  <c r="CW460" i="6"/>
  <c r="LI460" i="6" s="1"/>
  <c r="CV460" i="6"/>
  <c r="LH460" i="6" s="1"/>
  <c r="CU460" i="6"/>
  <c r="LG460" i="6" s="1"/>
  <c r="CX459" i="6"/>
  <c r="LJ459" i="6" s="1"/>
  <c r="CW459" i="6"/>
  <c r="LI459" i="6" s="1"/>
  <c r="CV459" i="6"/>
  <c r="LH459" i="6" s="1"/>
  <c r="CU459" i="6"/>
  <c r="LG459" i="6" s="1"/>
  <c r="CX458" i="6"/>
  <c r="LJ458" i="6" s="1"/>
  <c r="CW458" i="6"/>
  <c r="LI458" i="6" s="1"/>
  <c r="CV458" i="6"/>
  <c r="LH458" i="6" s="1"/>
  <c r="CU458" i="6"/>
  <c r="LG458" i="6" s="1"/>
  <c r="CX457" i="6"/>
  <c r="LJ457" i="6" s="1"/>
  <c r="CW457" i="6"/>
  <c r="LI457" i="6" s="1"/>
  <c r="CV457" i="6"/>
  <c r="LH457" i="6" s="1"/>
  <c r="CU457" i="6"/>
  <c r="LG457" i="6" s="1"/>
  <c r="CX456" i="6"/>
  <c r="LJ456" i="6" s="1"/>
  <c r="CW456" i="6"/>
  <c r="LI456" i="6" s="1"/>
  <c r="CV456" i="6"/>
  <c r="LH456" i="6" s="1"/>
  <c r="CU456" i="6"/>
  <c r="LG456" i="6" s="1"/>
  <c r="CX455" i="6"/>
  <c r="LJ455" i="6" s="1"/>
  <c r="CW455" i="6"/>
  <c r="LI455" i="6" s="1"/>
  <c r="CV455" i="6"/>
  <c r="LH455" i="6" s="1"/>
  <c r="CU455" i="6"/>
  <c r="LG455" i="6" s="1"/>
  <c r="CX454" i="6"/>
  <c r="LJ454" i="6" s="1"/>
  <c r="CW454" i="6"/>
  <c r="LI454" i="6" s="1"/>
  <c r="CV454" i="6"/>
  <c r="LH454" i="6" s="1"/>
  <c r="CU454" i="6"/>
  <c r="LG454" i="6" s="1"/>
  <c r="CX453" i="6"/>
  <c r="LJ453" i="6" s="1"/>
  <c r="CW453" i="6"/>
  <c r="LI453" i="6" s="1"/>
  <c r="CV453" i="6"/>
  <c r="LH453" i="6" s="1"/>
  <c r="CU453" i="6"/>
  <c r="LG453" i="6" s="1"/>
  <c r="CX452" i="6"/>
  <c r="LJ452" i="6" s="1"/>
  <c r="CW452" i="6"/>
  <c r="LI452" i="6" s="1"/>
  <c r="CV452" i="6"/>
  <c r="LH452" i="6" s="1"/>
  <c r="CU452" i="6"/>
  <c r="LG452" i="6" s="1"/>
  <c r="CX451" i="6"/>
  <c r="LJ451" i="6" s="1"/>
  <c r="CW451" i="6"/>
  <c r="LI451" i="6" s="1"/>
  <c r="CV451" i="6"/>
  <c r="LH451" i="6" s="1"/>
  <c r="CU451" i="6"/>
  <c r="LG451" i="6" s="1"/>
  <c r="CX450" i="6"/>
  <c r="LJ450" i="6" s="1"/>
  <c r="CW450" i="6"/>
  <c r="LI450" i="6" s="1"/>
  <c r="CV450" i="6"/>
  <c r="LH450" i="6" s="1"/>
  <c r="CU450" i="6"/>
  <c r="LG450" i="6" s="1"/>
  <c r="CX449" i="6"/>
  <c r="LJ449" i="6" s="1"/>
  <c r="CW449" i="6"/>
  <c r="LI449" i="6" s="1"/>
  <c r="CV449" i="6"/>
  <c r="LH449" i="6" s="1"/>
  <c r="CU449" i="6"/>
  <c r="LG449" i="6" s="1"/>
  <c r="CX448" i="6"/>
  <c r="LJ448" i="6" s="1"/>
  <c r="CW448" i="6"/>
  <c r="LI448" i="6" s="1"/>
  <c r="CV448" i="6"/>
  <c r="LH448" i="6" s="1"/>
  <c r="CU448" i="6"/>
  <c r="LG448" i="6" s="1"/>
  <c r="CX447" i="6"/>
  <c r="LJ447" i="6" s="1"/>
  <c r="CW447" i="6"/>
  <c r="LI447" i="6" s="1"/>
  <c r="CV447" i="6"/>
  <c r="LH447" i="6" s="1"/>
  <c r="CU447" i="6"/>
  <c r="LG447" i="6" s="1"/>
  <c r="CX446" i="6"/>
  <c r="LJ446" i="6" s="1"/>
  <c r="CW446" i="6"/>
  <c r="LI446" i="6" s="1"/>
  <c r="CV446" i="6"/>
  <c r="LH446" i="6" s="1"/>
  <c r="CU446" i="6"/>
  <c r="LG446" i="6" s="1"/>
  <c r="CX445" i="6"/>
  <c r="LJ445" i="6" s="1"/>
  <c r="CW445" i="6"/>
  <c r="LI445" i="6" s="1"/>
  <c r="CV445" i="6"/>
  <c r="LH445" i="6" s="1"/>
  <c r="CU445" i="6"/>
  <c r="LG445" i="6" s="1"/>
  <c r="CX444" i="6"/>
  <c r="LJ444" i="6" s="1"/>
  <c r="CW444" i="6"/>
  <c r="LI444" i="6" s="1"/>
  <c r="CV444" i="6"/>
  <c r="LH444" i="6" s="1"/>
  <c r="CU444" i="6"/>
  <c r="LG444" i="6" s="1"/>
  <c r="CX443" i="6"/>
  <c r="LJ443" i="6" s="1"/>
  <c r="CW443" i="6"/>
  <c r="LI443" i="6" s="1"/>
  <c r="CV443" i="6"/>
  <c r="LH443" i="6" s="1"/>
  <c r="CU443" i="6"/>
  <c r="LG443" i="6" s="1"/>
  <c r="CX442" i="6"/>
  <c r="LJ442" i="6" s="1"/>
  <c r="CW442" i="6"/>
  <c r="LI442" i="6" s="1"/>
  <c r="CV442" i="6"/>
  <c r="LH442" i="6" s="1"/>
  <c r="CU442" i="6"/>
  <c r="LG442" i="6" s="1"/>
  <c r="CX441" i="6"/>
  <c r="LJ441" i="6" s="1"/>
  <c r="CW441" i="6"/>
  <c r="LI441" i="6" s="1"/>
  <c r="CV441" i="6"/>
  <c r="LH441" i="6" s="1"/>
  <c r="CU441" i="6"/>
  <c r="LG441" i="6" s="1"/>
  <c r="CX440" i="6"/>
  <c r="LJ440" i="6" s="1"/>
  <c r="CW440" i="6"/>
  <c r="LI440" i="6" s="1"/>
  <c r="CV440" i="6"/>
  <c r="LH440" i="6" s="1"/>
  <c r="CU440" i="6"/>
  <c r="LG440" i="6" s="1"/>
  <c r="CX439" i="6"/>
  <c r="LJ439" i="6" s="1"/>
  <c r="CW439" i="6"/>
  <c r="LI439" i="6" s="1"/>
  <c r="CV439" i="6"/>
  <c r="LH439" i="6" s="1"/>
  <c r="CU439" i="6"/>
  <c r="LG439" i="6" s="1"/>
  <c r="CX438" i="6"/>
  <c r="LJ438" i="6" s="1"/>
  <c r="CW438" i="6"/>
  <c r="LI438" i="6" s="1"/>
  <c r="CV438" i="6"/>
  <c r="LH438" i="6" s="1"/>
  <c r="CU438" i="6"/>
  <c r="LG438" i="6" s="1"/>
  <c r="CX437" i="6"/>
  <c r="LJ437" i="6" s="1"/>
  <c r="CW437" i="6"/>
  <c r="LI437" i="6" s="1"/>
  <c r="CV437" i="6"/>
  <c r="LH437" i="6" s="1"/>
  <c r="CU437" i="6"/>
  <c r="LG437" i="6" s="1"/>
  <c r="CX436" i="6"/>
  <c r="LJ436" i="6" s="1"/>
  <c r="CW436" i="6"/>
  <c r="LI436" i="6" s="1"/>
  <c r="CV436" i="6"/>
  <c r="LH436" i="6" s="1"/>
  <c r="CU436" i="6"/>
  <c r="LG436" i="6" s="1"/>
  <c r="CX435" i="6"/>
  <c r="LJ435" i="6" s="1"/>
  <c r="CW435" i="6"/>
  <c r="LI435" i="6" s="1"/>
  <c r="CV435" i="6"/>
  <c r="LH435" i="6" s="1"/>
  <c r="CU435" i="6"/>
  <c r="LG435" i="6" s="1"/>
  <c r="CX434" i="6"/>
  <c r="LJ434" i="6" s="1"/>
  <c r="CW434" i="6"/>
  <c r="LI434" i="6" s="1"/>
  <c r="CV434" i="6"/>
  <c r="LH434" i="6" s="1"/>
  <c r="CU434" i="6"/>
  <c r="LG434" i="6" s="1"/>
  <c r="CX433" i="6"/>
  <c r="LJ433" i="6" s="1"/>
  <c r="CW433" i="6"/>
  <c r="LI433" i="6" s="1"/>
  <c r="CV433" i="6"/>
  <c r="LH433" i="6" s="1"/>
  <c r="CU433" i="6"/>
  <c r="LG433" i="6" s="1"/>
  <c r="CX432" i="6"/>
  <c r="LJ432" i="6" s="1"/>
  <c r="CW432" i="6"/>
  <c r="LI432" i="6" s="1"/>
  <c r="CV432" i="6"/>
  <c r="LH432" i="6" s="1"/>
  <c r="CU432" i="6"/>
  <c r="LG432" i="6" s="1"/>
  <c r="CX431" i="6"/>
  <c r="LJ431" i="6" s="1"/>
  <c r="CW431" i="6"/>
  <c r="LI431" i="6" s="1"/>
  <c r="CV431" i="6"/>
  <c r="LH431" i="6" s="1"/>
  <c r="CU431" i="6"/>
  <c r="LG431" i="6" s="1"/>
  <c r="CX430" i="6"/>
  <c r="LJ430" i="6" s="1"/>
  <c r="CW430" i="6"/>
  <c r="LI430" i="6" s="1"/>
  <c r="CV430" i="6"/>
  <c r="LH430" i="6" s="1"/>
  <c r="CU430" i="6"/>
  <c r="LG430" i="6" s="1"/>
  <c r="CX429" i="6"/>
  <c r="LJ429" i="6" s="1"/>
  <c r="CW429" i="6"/>
  <c r="LI429" i="6" s="1"/>
  <c r="CV429" i="6"/>
  <c r="LH429" i="6" s="1"/>
  <c r="CU429" i="6"/>
  <c r="LG429" i="6" s="1"/>
  <c r="CX428" i="6"/>
  <c r="LJ428" i="6" s="1"/>
  <c r="CW428" i="6"/>
  <c r="LI428" i="6" s="1"/>
  <c r="CV428" i="6"/>
  <c r="LH428" i="6" s="1"/>
  <c r="CU428" i="6"/>
  <c r="LG428" i="6" s="1"/>
  <c r="CX427" i="6"/>
  <c r="LJ427" i="6" s="1"/>
  <c r="CW427" i="6"/>
  <c r="LI427" i="6" s="1"/>
  <c r="CV427" i="6"/>
  <c r="LH427" i="6" s="1"/>
  <c r="CU427" i="6"/>
  <c r="LG427" i="6" s="1"/>
  <c r="CX426" i="6"/>
  <c r="LJ426" i="6" s="1"/>
  <c r="CW426" i="6"/>
  <c r="LI426" i="6" s="1"/>
  <c r="CV426" i="6"/>
  <c r="LH426" i="6" s="1"/>
  <c r="CU426" i="6"/>
  <c r="LG426" i="6" s="1"/>
  <c r="CX425" i="6"/>
  <c r="LJ425" i="6" s="1"/>
  <c r="CW425" i="6"/>
  <c r="LI425" i="6" s="1"/>
  <c r="CV425" i="6"/>
  <c r="LH425" i="6" s="1"/>
  <c r="CU425" i="6"/>
  <c r="LG425" i="6" s="1"/>
  <c r="CX424" i="6"/>
  <c r="LJ424" i="6" s="1"/>
  <c r="CW424" i="6"/>
  <c r="LI424" i="6" s="1"/>
  <c r="CV424" i="6"/>
  <c r="LH424" i="6" s="1"/>
  <c r="CU424" i="6"/>
  <c r="LG424" i="6" s="1"/>
  <c r="CX423" i="6"/>
  <c r="LJ423" i="6" s="1"/>
  <c r="CW423" i="6"/>
  <c r="LI423" i="6" s="1"/>
  <c r="CV423" i="6"/>
  <c r="LH423" i="6" s="1"/>
  <c r="CU423" i="6"/>
  <c r="LG423" i="6" s="1"/>
  <c r="CX422" i="6"/>
  <c r="LJ422" i="6" s="1"/>
  <c r="CW422" i="6"/>
  <c r="LI422" i="6" s="1"/>
  <c r="CV422" i="6"/>
  <c r="LH422" i="6" s="1"/>
  <c r="CU422" i="6"/>
  <c r="LG422" i="6" s="1"/>
  <c r="CX421" i="6"/>
  <c r="LJ421" i="6" s="1"/>
  <c r="CW421" i="6"/>
  <c r="LI421" i="6" s="1"/>
  <c r="CV421" i="6"/>
  <c r="LH421" i="6" s="1"/>
  <c r="CU421" i="6"/>
  <c r="LG421" i="6" s="1"/>
  <c r="CX420" i="6"/>
  <c r="LJ420" i="6" s="1"/>
  <c r="CW420" i="6"/>
  <c r="LI420" i="6" s="1"/>
  <c r="CV420" i="6"/>
  <c r="LH420" i="6" s="1"/>
  <c r="CU420" i="6"/>
  <c r="LG420" i="6" s="1"/>
  <c r="CX419" i="6"/>
  <c r="LJ419" i="6" s="1"/>
  <c r="CW419" i="6"/>
  <c r="LI419" i="6" s="1"/>
  <c r="CV419" i="6"/>
  <c r="LH419" i="6" s="1"/>
  <c r="CU419" i="6"/>
  <c r="LG419" i="6" s="1"/>
  <c r="CX418" i="6"/>
  <c r="LJ418" i="6" s="1"/>
  <c r="CW418" i="6"/>
  <c r="LI418" i="6" s="1"/>
  <c r="CV418" i="6"/>
  <c r="LH418" i="6" s="1"/>
  <c r="CU418" i="6"/>
  <c r="LG418" i="6" s="1"/>
  <c r="CX417" i="6"/>
  <c r="LJ417" i="6" s="1"/>
  <c r="CW417" i="6"/>
  <c r="LI417" i="6" s="1"/>
  <c r="CV417" i="6"/>
  <c r="LH417" i="6" s="1"/>
  <c r="CU417" i="6"/>
  <c r="LG417" i="6" s="1"/>
  <c r="CX416" i="6"/>
  <c r="LJ416" i="6" s="1"/>
  <c r="CW416" i="6"/>
  <c r="LI416" i="6" s="1"/>
  <c r="CV416" i="6"/>
  <c r="LH416" i="6" s="1"/>
  <c r="CU416" i="6"/>
  <c r="LG416" i="6" s="1"/>
  <c r="CX415" i="6"/>
  <c r="LJ415" i="6" s="1"/>
  <c r="CW415" i="6"/>
  <c r="LI415" i="6" s="1"/>
  <c r="CV415" i="6"/>
  <c r="LH415" i="6" s="1"/>
  <c r="CU415" i="6"/>
  <c r="LG415" i="6" s="1"/>
  <c r="CX414" i="6"/>
  <c r="LJ414" i="6" s="1"/>
  <c r="CW414" i="6"/>
  <c r="LI414" i="6" s="1"/>
  <c r="CV414" i="6"/>
  <c r="LH414" i="6" s="1"/>
  <c r="CU414" i="6"/>
  <c r="LG414" i="6" s="1"/>
  <c r="CX413" i="6"/>
  <c r="LJ413" i="6" s="1"/>
  <c r="CW413" i="6"/>
  <c r="LI413" i="6" s="1"/>
  <c r="CV413" i="6"/>
  <c r="LH413" i="6" s="1"/>
  <c r="CU413" i="6"/>
  <c r="LG413" i="6" s="1"/>
  <c r="CX412" i="6"/>
  <c r="LJ412" i="6" s="1"/>
  <c r="CW412" i="6"/>
  <c r="LI412" i="6" s="1"/>
  <c r="CV412" i="6"/>
  <c r="LH412" i="6" s="1"/>
  <c r="CU412" i="6"/>
  <c r="LG412" i="6" s="1"/>
  <c r="CX411" i="6"/>
  <c r="LJ411" i="6" s="1"/>
  <c r="CW411" i="6"/>
  <c r="LI411" i="6" s="1"/>
  <c r="CV411" i="6"/>
  <c r="LH411" i="6" s="1"/>
  <c r="CU411" i="6"/>
  <c r="LG411" i="6" s="1"/>
  <c r="CX410" i="6"/>
  <c r="LJ410" i="6" s="1"/>
  <c r="CW410" i="6"/>
  <c r="LI410" i="6" s="1"/>
  <c r="CV410" i="6"/>
  <c r="LH410" i="6" s="1"/>
  <c r="CU410" i="6"/>
  <c r="LG410" i="6" s="1"/>
  <c r="CX409" i="6"/>
  <c r="LJ409" i="6" s="1"/>
  <c r="CW409" i="6"/>
  <c r="LI409" i="6" s="1"/>
  <c r="CV409" i="6"/>
  <c r="LH409" i="6" s="1"/>
  <c r="CU409" i="6"/>
  <c r="LG409" i="6" s="1"/>
  <c r="CX408" i="6"/>
  <c r="LJ408" i="6" s="1"/>
  <c r="CW408" i="6"/>
  <c r="LI408" i="6" s="1"/>
  <c r="CV408" i="6"/>
  <c r="LH408" i="6" s="1"/>
  <c r="CU408" i="6"/>
  <c r="LG408" i="6" s="1"/>
  <c r="CX407" i="6"/>
  <c r="LJ407" i="6" s="1"/>
  <c r="CW407" i="6"/>
  <c r="LI407" i="6" s="1"/>
  <c r="CV407" i="6"/>
  <c r="LH407" i="6" s="1"/>
  <c r="CU407" i="6"/>
  <c r="LG407" i="6" s="1"/>
  <c r="CX406" i="6"/>
  <c r="LJ406" i="6" s="1"/>
  <c r="CW406" i="6"/>
  <c r="LI406" i="6" s="1"/>
  <c r="CV406" i="6"/>
  <c r="LH406" i="6" s="1"/>
  <c r="CU406" i="6"/>
  <c r="LG406" i="6" s="1"/>
  <c r="CX405" i="6"/>
  <c r="LJ405" i="6" s="1"/>
  <c r="CW405" i="6"/>
  <c r="LI405" i="6" s="1"/>
  <c r="CV405" i="6"/>
  <c r="LH405" i="6" s="1"/>
  <c r="CU405" i="6"/>
  <c r="LG405" i="6" s="1"/>
  <c r="CX404" i="6"/>
  <c r="LJ404" i="6" s="1"/>
  <c r="CW404" i="6"/>
  <c r="LI404" i="6" s="1"/>
  <c r="CV404" i="6"/>
  <c r="LH404" i="6" s="1"/>
  <c r="CU404" i="6"/>
  <c r="LG404" i="6" s="1"/>
  <c r="CX403" i="6"/>
  <c r="LJ403" i="6" s="1"/>
  <c r="CW403" i="6"/>
  <c r="LI403" i="6" s="1"/>
  <c r="CV403" i="6"/>
  <c r="LH403" i="6" s="1"/>
  <c r="CU403" i="6"/>
  <c r="LG403" i="6" s="1"/>
  <c r="CX402" i="6"/>
  <c r="LJ402" i="6" s="1"/>
  <c r="CW402" i="6"/>
  <c r="LI402" i="6" s="1"/>
  <c r="CV402" i="6"/>
  <c r="LH402" i="6" s="1"/>
  <c r="CU402" i="6"/>
  <c r="LG402" i="6" s="1"/>
  <c r="CX401" i="6"/>
  <c r="LJ401" i="6" s="1"/>
  <c r="CW401" i="6"/>
  <c r="LI401" i="6" s="1"/>
  <c r="CV401" i="6"/>
  <c r="LH401" i="6" s="1"/>
  <c r="CU401" i="6"/>
  <c r="LG401" i="6" s="1"/>
  <c r="CX400" i="6"/>
  <c r="LJ400" i="6" s="1"/>
  <c r="CW400" i="6"/>
  <c r="LI400" i="6" s="1"/>
  <c r="CV400" i="6"/>
  <c r="LH400" i="6" s="1"/>
  <c r="CU400" i="6"/>
  <c r="LG400" i="6" s="1"/>
  <c r="CX399" i="6"/>
  <c r="LJ399" i="6" s="1"/>
  <c r="CW399" i="6"/>
  <c r="LI399" i="6" s="1"/>
  <c r="CV399" i="6"/>
  <c r="LH399" i="6" s="1"/>
  <c r="CU399" i="6"/>
  <c r="LG399" i="6" s="1"/>
  <c r="CX398" i="6"/>
  <c r="LJ398" i="6" s="1"/>
  <c r="CW398" i="6"/>
  <c r="LI398" i="6" s="1"/>
  <c r="CV398" i="6"/>
  <c r="LH398" i="6" s="1"/>
  <c r="CU398" i="6"/>
  <c r="LG398" i="6" s="1"/>
  <c r="CX397" i="6"/>
  <c r="LJ397" i="6" s="1"/>
  <c r="CW397" i="6"/>
  <c r="LI397" i="6" s="1"/>
  <c r="CV397" i="6"/>
  <c r="LH397" i="6" s="1"/>
  <c r="CU397" i="6"/>
  <c r="LG397" i="6" s="1"/>
  <c r="CX396" i="6"/>
  <c r="LJ396" i="6" s="1"/>
  <c r="CW396" i="6"/>
  <c r="LI396" i="6" s="1"/>
  <c r="CV396" i="6"/>
  <c r="LH396" i="6" s="1"/>
  <c r="CU396" i="6"/>
  <c r="LG396" i="6" s="1"/>
  <c r="CX395" i="6"/>
  <c r="LJ395" i="6" s="1"/>
  <c r="CW395" i="6"/>
  <c r="LI395" i="6" s="1"/>
  <c r="CV395" i="6"/>
  <c r="LH395" i="6" s="1"/>
  <c r="CU395" i="6"/>
  <c r="LG395" i="6" s="1"/>
  <c r="CX394" i="6"/>
  <c r="LJ394" i="6" s="1"/>
  <c r="CW394" i="6"/>
  <c r="LI394" i="6" s="1"/>
  <c r="CV394" i="6"/>
  <c r="LH394" i="6" s="1"/>
  <c r="CU394" i="6"/>
  <c r="LG394" i="6" s="1"/>
  <c r="CX393" i="6"/>
  <c r="LJ393" i="6" s="1"/>
  <c r="CW393" i="6"/>
  <c r="LI393" i="6" s="1"/>
  <c r="CV393" i="6"/>
  <c r="LH393" i="6" s="1"/>
  <c r="CU393" i="6"/>
  <c r="LG393" i="6" s="1"/>
  <c r="CX392" i="6"/>
  <c r="LJ392" i="6" s="1"/>
  <c r="CW392" i="6"/>
  <c r="LI392" i="6" s="1"/>
  <c r="CV392" i="6"/>
  <c r="LH392" i="6" s="1"/>
  <c r="CU392" i="6"/>
  <c r="LG392" i="6" s="1"/>
  <c r="CX391" i="6"/>
  <c r="LJ391" i="6" s="1"/>
  <c r="CW391" i="6"/>
  <c r="LI391" i="6" s="1"/>
  <c r="CV391" i="6"/>
  <c r="LH391" i="6" s="1"/>
  <c r="CU391" i="6"/>
  <c r="LG391" i="6" s="1"/>
  <c r="CX390" i="6"/>
  <c r="LJ390" i="6" s="1"/>
  <c r="CW390" i="6"/>
  <c r="LI390" i="6" s="1"/>
  <c r="CV390" i="6"/>
  <c r="LH390" i="6" s="1"/>
  <c r="CU390" i="6"/>
  <c r="LG390" i="6" s="1"/>
  <c r="CX389" i="6"/>
  <c r="LJ389" i="6" s="1"/>
  <c r="CW389" i="6"/>
  <c r="LI389" i="6" s="1"/>
  <c r="CV389" i="6"/>
  <c r="LH389" i="6" s="1"/>
  <c r="CU389" i="6"/>
  <c r="LG389" i="6" s="1"/>
  <c r="CX388" i="6"/>
  <c r="LJ388" i="6" s="1"/>
  <c r="CW388" i="6"/>
  <c r="LI388" i="6" s="1"/>
  <c r="CV388" i="6"/>
  <c r="LH388" i="6" s="1"/>
  <c r="CU388" i="6"/>
  <c r="LG388" i="6" s="1"/>
  <c r="CX387" i="6"/>
  <c r="LJ387" i="6" s="1"/>
  <c r="CW387" i="6"/>
  <c r="LI387" i="6" s="1"/>
  <c r="CV387" i="6"/>
  <c r="LH387" i="6" s="1"/>
  <c r="CU387" i="6"/>
  <c r="LG387" i="6" s="1"/>
  <c r="CX386" i="6"/>
  <c r="LJ386" i="6" s="1"/>
  <c r="CW386" i="6"/>
  <c r="LI386" i="6" s="1"/>
  <c r="CV386" i="6"/>
  <c r="LH386" i="6" s="1"/>
  <c r="CU386" i="6"/>
  <c r="LG386" i="6" s="1"/>
  <c r="CX385" i="6"/>
  <c r="LJ385" i="6" s="1"/>
  <c r="CW385" i="6"/>
  <c r="LI385" i="6" s="1"/>
  <c r="CV385" i="6"/>
  <c r="LH385" i="6" s="1"/>
  <c r="CU385" i="6"/>
  <c r="LG385" i="6" s="1"/>
  <c r="CX384" i="6"/>
  <c r="LJ384" i="6" s="1"/>
  <c r="CW384" i="6"/>
  <c r="LI384" i="6" s="1"/>
  <c r="CV384" i="6"/>
  <c r="LH384" i="6" s="1"/>
  <c r="CU384" i="6"/>
  <c r="LG384" i="6" s="1"/>
  <c r="CX383" i="6"/>
  <c r="LJ383" i="6" s="1"/>
  <c r="CW383" i="6"/>
  <c r="LI383" i="6" s="1"/>
  <c r="CV383" i="6"/>
  <c r="LH383" i="6" s="1"/>
  <c r="CU383" i="6"/>
  <c r="LG383" i="6" s="1"/>
  <c r="CX382" i="6"/>
  <c r="LJ382" i="6" s="1"/>
  <c r="CW382" i="6"/>
  <c r="LI382" i="6" s="1"/>
  <c r="CV382" i="6"/>
  <c r="LH382" i="6" s="1"/>
  <c r="CU382" i="6"/>
  <c r="LG382" i="6" s="1"/>
  <c r="CX381" i="6"/>
  <c r="LJ381" i="6" s="1"/>
  <c r="CW381" i="6"/>
  <c r="LI381" i="6" s="1"/>
  <c r="CV381" i="6"/>
  <c r="LH381" i="6" s="1"/>
  <c r="CU381" i="6"/>
  <c r="LG381" i="6" s="1"/>
  <c r="CX380" i="6"/>
  <c r="LJ380" i="6" s="1"/>
  <c r="CW380" i="6"/>
  <c r="LI380" i="6" s="1"/>
  <c r="CV380" i="6"/>
  <c r="LH380" i="6" s="1"/>
  <c r="CU380" i="6"/>
  <c r="LG380" i="6" s="1"/>
  <c r="CX379" i="6"/>
  <c r="LJ379" i="6" s="1"/>
  <c r="CW379" i="6"/>
  <c r="LI379" i="6" s="1"/>
  <c r="CV379" i="6"/>
  <c r="LH379" i="6" s="1"/>
  <c r="CU379" i="6"/>
  <c r="LG379" i="6" s="1"/>
  <c r="CX378" i="6"/>
  <c r="LJ378" i="6" s="1"/>
  <c r="CW378" i="6"/>
  <c r="LI378" i="6" s="1"/>
  <c r="CV378" i="6"/>
  <c r="LH378" i="6" s="1"/>
  <c r="CU378" i="6"/>
  <c r="LG378" i="6" s="1"/>
  <c r="CX377" i="6"/>
  <c r="LJ377" i="6" s="1"/>
  <c r="CW377" i="6"/>
  <c r="LI377" i="6" s="1"/>
  <c r="CV377" i="6"/>
  <c r="LH377" i="6" s="1"/>
  <c r="CU377" i="6"/>
  <c r="LG377" i="6" s="1"/>
  <c r="CX376" i="6"/>
  <c r="LJ376" i="6" s="1"/>
  <c r="CW376" i="6"/>
  <c r="LI376" i="6" s="1"/>
  <c r="CV376" i="6"/>
  <c r="LH376" i="6" s="1"/>
  <c r="CU376" i="6"/>
  <c r="LG376" i="6" s="1"/>
  <c r="CX375" i="6"/>
  <c r="LJ375" i="6" s="1"/>
  <c r="CW375" i="6"/>
  <c r="LI375" i="6" s="1"/>
  <c r="CV375" i="6"/>
  <c r="LH375" i="6" s="1"/>
  <c r="CU375" i="6"/>
  <c r="LG375" i="6" s="1"/>
  <c r="CX374" i="6"/>
  <c r="LJ374" i="6" s="1"/>
  <c r="CW374" i="6"/>
  <c r="LI374" i="6" s="1"/>
  <c r="CV374" i="6"/>
  <c r="LH374" i="6" s="1"/>
  <c r="CU374" i="6"/>
  <c r="LG374" i="6" s="1"/>
  <c r="CX373" i="6"/>
  <c r="LJ373" i="6" s="1"/>
  <c r="CW373" i="6"/>
  <c r="LI373" i="6" s="1"/>
  <c r="CV373" i="6"/>
  <c r="LH373" i="6" s="1"/>
  <c r="CU373" i="6"/>
  <c r="LG373" i="6" s="1"/>
  <c r="CX372" i="6"/>
  <c r="LJ372" i="6" s="1"/>
  <c r="CW372" i="6"/>
  <c r="LI372" i="6" s="1"/>
  <c r="CV372" i="6"/>
  <c r="LH372" i="6" s="1"/>
  <c r="CU372" i="6"/>
  <c r="LG372" i="6" s="1"/>
  <c r="CX371" i="6"/>
  <c r="LJ371" i="6" s="1"/>
  <c r="CW371" i="6"/>
  <c r="LI371" i="6" s="1"/>
  <c r="CV371" i="6"/>
  <c r="LH371" i="6" s="1"/>
  <c r="CU371" i="6"/>
  <c r="LG371" i="6" s="1"/>
  <c r="CX370" i="6"/>
  <c r="LJ370" i="6" s="1"/>
  <c r="CW370" i="6"/>
  <c r="LI370" i="6" s="1"/>
  <c r="CV370" i="6"/>
  <c r="LH370" i="6" s="1"/>
  <c r="CU370" i="6"/>
  <c r="LG370" i="6" s="1"/>
  <c r="CX369" i="6"/>
  <c r="LJ369" i="6" s="1"/>
  <c r="CW369" i="6"/>
  <c r="LI369" i="6" s="1"/>
  <c r="CV369" i="6"/>
  <c r="LH369" i="6" s="1"/>
  <c r="CU369" i="6"/>
  <c r="LG369" i="6" s="1"/>
  <c r="CX368" i="6"/>
  <c r="LJ368" i="6" s="1"/>
  <c r="CW368" i="6"/>
  <c r="LI368" i="6" s="1"/>
  <c r="CV368" i="6"/>
  <c r="LH368" i="6" s="1"/>
  <c r="CU368" i="6"/>
  <c r="LG368" i="6" s="1"/>
  <c r="CX367" i="6"/>
  <c r="LJ367" i="6" s="1"/>
  <c r="CW367" i="6"/>
  <c r="LI367" i="6" s="1"/>
  <c r="CV367" i="6"/>
  <c r="LH367" i="6" s="1"/>
  <c r="CU367" i="6"/>
  <c r="LG367" i="6" s="1"/>
  <c r="CX366" i="6"/>
  <c r="LJ366" i="6" s="1"/>
  <c r="CW366" i="6"/>
  <c r="LI366" i="6" s="1"/>
  <c r="CV366" i="6"/>
  <c r="LH366" i="6" s="1"/>
  <c r="CU366" i="6"/>
  <c r="LG366" i="6" s="1"/>
  <c r="CX365" i="6"/>
  <c r="LJ365" i="6" s="1"/>
  <c r="CW365" i="6"/>
  <c r="LI365" i="6" s="1"/>
  <c r="CV365" i="6"/>
  <c r="LH365" i="6" s="1"/>
  <c r="CU365" i="6"/>
  <c r="LG365" i="6" s="1"/>
  <c r="CX364" i="6"/>
  <c r="LJ364" i="6" s="1"/>
  <c r="CW364" i="6"/>
  <c r="LI364" i="6" s="1"/>
  <c r="CV364" i="6"/>
  <c r="LH364" i="6" s="1"/>
  <c r="CU364" i="6"/>
  <c r="LG364" i="6" s="1"/>
  <c r="CX363" i="6"/>
  <c r="LJ363" i="6" s="1"/>
  <c r="CW363" i="6"/>
  <c r="LI363" i="6" s="1"/>
  <c r="CV363" i="6"/>
  <c r="LH363" i="6" s="1"/>
  <c r="CU363" i="6"/>
  <c r="LG363" i="6" s="1"/>
  <c r="CX362" i="6"/>
  <c r="LJ362" i="6" s="1"/>
  <c r="CW362" i="6"/>
  <c r="LI362" i="6" s="1"/>
  <c r="CV362" i="6"/>
  <c r="LH362" i="6" s="1"/>
  <c r="CU362" i="6"/>
  <c r="LG362" i="6" s="1"/>
  <c r="CX361" i="6"/>
  <c r="LJ361" i="6" s="1"/>
  <c r="CW361" i="6"/>
  <c r="LI361" i="6" s="1"/>
  <c r="CV361" i="6"/>
  <c r="LH361" i="6" s="1"/>
  <c r="CU361" i="6"/>
  <c r="LG361" i="6" s="1"/>
  <c r="CX360" i="6"/>
  <c r="LJ360" i="6" s="1"/>
  <c r="CW360" i="6"/>
  <c r="LI360" i="6" s="1"/>
  <c r="CV360" i="6"/>
  <c r="LH360" i="6" s="1"/>
  <c r="CU360" i="6"/>
  <c r="LG360" i="6" s="1"/>
  <c r="CX359" i="6"/>
  <c r="LJ359" i="6" s="1"/>
  <c r="CW359" i="6"/>
  <c r="LI359" i="6" s="1"/>
  <c r="CV359" i="6"/>
  <c r="LH359" i="6" s="1"/>
  <c r="CU359" i="6"/>
  <c r="LG359" i="6" s="1"/>
  <c r="CX358" i="6"/>
  <c r="LJ358" i="6" s="1"/>
  <c r="CW358" i="6"/>
  <c r="LI358" i="6" s="1"/>
  <c r="CV358" i="6"/>
  <c r="LH358" i="6" s="1"/>
  <c r="CU358" i="6"/>
  <c r="LG358" i="6" s="1"/>
  <c r="CX357" i="6"/>
  <c r="LJ357" i="6" s="1"/>
  <c r="CW357" i="6"/>
  <c r="LI357" i="6" s="1"/>
  <c r="CV357" i="6"/>
  <c r="LH357" i="6" s="1"/>
  <c r="CU357" i="6"/>
  <c r="LG357" i="6" s="1"/>
  <c r="CX356" i="6"/>
  <c r="LJ356" i="6" s="1"/>
  <c r="CW356" i="6"/>
  <c r="LI356" i="6" s="1"/>
  <c r="CV356" i="6"/>
  <c r="LH356" i="6" s="1"/>
  <c r="CU356" i="6"/>
  <c r="LG356" i="6" s="1"/>
  <c r="CX355" i="6"/>
  <c r="LJ355" i="6" s="1"/>
  <c r="CW355" i="6"/>
  <c r="LI355" i="6" s="1"/>
  <c r="CV355" i="6"/>
  <c r="LH355" i="6" s="1"/>
  <c r="CU355" i="6"/>
  <c r="LG355" i="6" s="1"/>
  <c r="CX354" i="6"/>
  <c r="LJ354" i="6" s="1"/>
  <c r="CW354" i="6"/>
  <c r="LI354" i="6" s="1"/>
  <c r="CV354" i="6"/>
  <c r="LH354" i="6" s="1"/>
  <c r="CU354" i="6"/>
  <c r="LG354" i="6" s="1"/>
  <c r="CX353" i="6"/>
  <c r="LJ353" i="6" s="1"/>
  <c r="CW353" i="6"/>
  <c r="LI353" i="6" s="1"/>
  <c r="CV353" i="6"/>
  <c r="LH353" i="6" s="1"/>
  <c r="CU353" i="6"/>
  <c r="LG353" i="6" s="1"/>
  <c r="CX352" i="6"/>
  <c r="LJ352" i="6" s="1"/>
  <c r="CW352" i="6"/>
  <c r="LI352" i="6" s="1"/>
  <c r="CV352" i="6"/>
  <c r="LH352" i="6" s="1"/>
  <c r="CU352" i="6"/>
  <c r="LG352" i="6" s="1"/>
  <c r="CX351" i="6"/>
  <c r="LJ351" i="6" s="1"/>
  <c r="CW351" i="6"/>
  <c r="LI351" i="6" s="1"/>
  <c r="CV351" i="6"/>
  <c r="LH351" i="6" s="1"/>
  <c r="CU351" i="6"/>
  <c r="LG351" i="6" s="1"/>
  <c r="CX350" i="6"/>
  <c r="LJ350" i="6" s="1"/>
  <c r="CW350" i="6"/>
  <c r="LI350" i="6" s="1"/>
  <c r="CV350" i="6"/>
  <c r="LH350" i="6" s="1"/>
  <c r="CU350" i="6"/>
  <c r="LG350" i="6" s="1"/>
  <c r="CX349" i="6"/>
  <c r="LJ349" i="6" s="1"/>
  <c r="CW349" i="6"/>
  <c r="LI349" i="6" s="1"/>
  <c r="CV349" i="6"/>
  <c r="LH349" i="6" s="1"/>
  <c r="CU349" i="6"/>
  <c r="LG349" i="6" s="1"/>
  <c r="CX348" i="6"/>
  <c r="LJ348" i="6" s="1"/>
  <c r="CW348" i="6"/>
  <c r="LI348" i="6" s="1"/>
  <c r="CV348" i="6"/>
  <c r="LH348" i="6" s="1"/>
  <c r="CU348" i="6"/>
  <c r="LG348" i="6" s="1"/>
  <c r="CX347" i="6"/>
  <c r="LJ347" i="6" s="1"/>
  <c r="CW347" i="6"/>
  <c r="LI347" i="6" s="1"/>
  <c r="CV347" i="6"/>
  <c r="LH347" i="6" s="1"/>
  <c r="CU347" i="6"/>
  <c r="LG347" i="6" s="1"/>
  <c r="CX346" i="6"/>
  <c r="LJ346" i="6" s="1"/>
  <c r="CW346" i="6"/>
  <c r="LI346" i="6" s="1"/>
  <c r="CV346" i="6"/>
  <c r="LH346" i="6" s="1"/>
  <c r="CU346" i="6"/>
  <c r="LG346" i="6" s="1"/>
  <c r="CX345" i="6"/>
  <c r="LJ345" i="6" s="1"/>
  <c r="CW345" i="6"/>
  <c r="LI345" i="6" s="1"/>
  <c r="CV345" i="6"/>
  <c r="LH345" i="6" s="1"/>
  <c r="CU345" i="6"/>
  <c r="LG345" i="6" s="1"/>
  <c r="CX344" i="6"/>
  <c r="LJ344" i="6" s="1"/>
  <c r="CW344" i="6"/>
  <c r="LI344" i="6" s="1"/>
  <c r="CV344" i="6"/>
  <c r="LH344" i="6" s="1"/>
  <c r="CU344" i="6"/>
  <c r="LG344" i="6" s="1"/>
  <c r="CX343" i="6"/>
  <c r="LJ343" i="6" s="1"/>
  <c r="CW343" i="6"/>
  <c r="LI343" i="6" s="1"/>
  <c r="CV343" i="6"/>
  <c r="LH343" i="6" s="1"/>
  <c r="CU343" i="6"/>
  <c r="LG343" i="6" s="1"/>
  <c r="CX342" i="6"/>
  <c r="LJ342" i="6" s="1"/>
  <c r="CW342" i="6"/>
  <c r="LI342" i="6" s="1"/>
  <c r="CV342" i="6"/>
  <c r="LH342" i="6" s="1"/>
  <c r="CU342" i="6"/>
  <c r="LG342" i="6" s="1"/>
  <c r="CX341" i="6"/>
  <c r="LJ341" i="6" s="1"/>
  <c r="CW341" i="6"/>
  <c r="LI341" i="6" s="1"/>
  <c r="CV341" i="6"/>
  <c r="LH341" i="6" s="1"/>
  <c r="CU341" i="6"/>
  <c r="LG341" i="6" s="1"/>
  <c r="CX340" i="6"/>
  <c r="LJ340" i="6" s="1"/>
  <c r="CW340" i="6"/>
  <c r="LI340" i="6" s="1"/>
  <c r="CV340" i="6"/>
  <c r="LH340" i="6" s="1"/>
  <c r="CU340" i="6"/>
  <c r="LG340" i="6" s="1"/>
  <c r="CX339" i="6"/>
  <c r="LJ339" i="6" s="1"/>
  <c r="CW339" i="6"/>
  <c r="LI339" i="6" s="1"/>
  <c r="CV339" i="6"/>
  <c r="LH339" i="6" s="1"/>
  <c r="CU339" i="6"/>
  <c r="LG339" i="6" s="1"/>
  <c r="CX338" i="6"/>
  <c r="LJ338" i="6" s="1"/>
  <c r="CW338" i="6"/>
  <c r="LI338" i="6" s="1"/>
  <c r="CV338" i="6"/>
  <c r="LH338" i="6" s="1"/>
  <c r="CU338" i="6"/>
  <c r="LG338" i="6" s="1"/>
  <c r="CX337" i="6"/>
  <c r="LJ337" i="6" s="1"/>
  <c r="CW337" i="6"/>
  <c r="LI337" i="6" s="1"/>
  <c r="CV337" i="6"/>
  <c r="LH337" i="6" s="1"/>
  <c r="CU337" i="6"/>
  <c r="LG337" i="6" s="1"/>
  <c r="CX336" i="6"/>
  <c r="LJ336" i="6" s="1"/>
  <c r="CW336" i="6"/>
  <c r="LI336" i="6" s="1"/>
  <c r="CV336" i="6"/>
  <c r="LH336" i="6" s="1"/>
  <c r="CU336" i="6"/>
  <c r="LG336" i="6" s="1"/>
  <c r="CX335" i="6"/>
  <c r="LJ335" i="6" s="1"/>
  <c r="CW335" i="6"/>
  <c r="LI335" i="6" s="1"/>
  <c r="CV335" i="6"/>
  <c r="LH335" i="6" s="1"/>
  <c r="CU335" i="6"/>
  <c r="LG335" i="6" s="1"/>
  <c r="CX334" i="6"/>
  <c r="LJ334" i="6" s="1"/>
  <c r="CW334" i="6"/>
  <c r="LI334" i="6" s="1"/>
  <c r="CV334" i="6"/>
  <c r="LH334" i="6" s="1"/>
  <c r="CU334" i="6"/>
  <c r="LG334" i="6" s="1"/>
  <c r="CX333" i="6"/>
  <c r="LJ333" i="6" s="1"/>
  <c r="CW333" i="6"/>
  <c r="LI333" i="6" s="1"/>
  <c r="CV333" i="6"/>
  <c r="LH333" i="6" s="1"/>
  <c r="CU333" i="6"/>
  <c r="LG333" i="6" s="1"/>
  <c r="CX332" i="6"/>
  <c r="LJ332" i="6" s="1"/>
  <c r="CW332" i="6"/>
  <c r="LI332" i="6" s="1"/>
  <c r="CV332" i="6"/>
  <c r="LH332" i="6" s="1"/>
  <c r="CU332" i="6"/>
  <c r="LG332" i="6" s="1"/>
  <c r="CX331" i="6"/>
  <c r="LJ331" i="6" s="1"/>
  <c r="CW331" i="6"/>
  <c r="LI331" i="6" s="1"/>
  <c r="CV331" i="6"/>
  <c r="LH331" i="6" s="1"/>
  <c r="CU331" i="6"/>
  <c r="LG331" i="6" s="1"/>
  <c r="CX330" i="6"/>
  <c r="LJ330" i="6" s="1"/>
  <c r="CW330" i="6"/>
  <c r="LI330" i="6" s="1"/>
  <c r="CV330" i="6"/>
  <c r="LH330" i="6" s="1"/>
  <c r="CU330" i="6"/>
  <c r="LG330" i="6" s="1"/>
  <c r="CX329" i="6"/>
  <c r="LJ329" i="6" s="1"/>
  <c r="CW329" i="6"/>
  <c r="LI329" i="6" s="1"/>
  <c r="CV329" i="6"/>
  <c r="LH329" i="6" s="1"/>
  <c r="CU329" i="6"/>
  <c r="LG329" i="6" s="1"/>
  <c r="CX328" i="6"/>
  <c r="LJ328" i="6" s="1"/>
  <c r="CW328" i="6"/>
  <c r="LI328" i="6" s="1"/>
  <c r="CV328" i="6"/>
  <c r="LH328" i="6" s="1"/>
  <c r="CU328" i="6"/>
  <c r="LG328" i="6" s="1"/>
  <c r="CX327" i="6"/>
  <c r="LJ327" i="6" s="1"/>
  <c r="CW327" i="6"/>
  <c r="LI327" i="6" s="1"/>
  <c r="CV327" i="6"/>
  <c r="LH327" i="6" s="1"/>
  <c r="CU327" i="6"/>
  <c r="LG327" i="6" s="1"/>
  <c r="CX326" i="6"/>
  <c r="LJ326" i="6" s="1"/>
  <c r="CW326" i="6"/>
  <c r="LI326" i="6" s="1"/>
  <c r="CV326" i="6"/>
  <c r="LH326" i="6" s="1"/>
  <c r="CU326" i="6"/>
  <c r="LG326" i="6" s="1"/>
  <c r="CX325" i="6"/>
  <c r="LJ325" i="6" s="1"/>
  <c r="CW325" i="6"/>
  <c r="LI325" i="6" s="1"/>
  <c r="CV325" i="6"/>
  <c r="LH325" i="6" s="1"/>
  <c r="CU325" i="6"/>
  <c r="LG325" i="6" s="1"/>
  <c r="CX324" i="6"/>
  <c r="LJ324" i="6" s="1"/>
  <c r="CW324" i="6"/>
  <c r="LI324" i="6" s="1"/>
  <c r="CV324" i="6"/>
  <c r="LH324" i="6" s="1"/>
  <c r="CU324" i="6"/>
  <c r="LG324" i="6" s="1"/>
  <c r="CX323" i="6"/>
  <c r="LJ323" i="6" s="1"/>
  <c r="CW323" i="6"/>
  <c r="LI323" i="6" s="1"/>
  <c r="CV323" i="6"/>
  <c r="LH323" i="6" s="1"/>
  <c r="CU323" i="6"/>
  <c r="LG323" i="6" s="1"/>
  <c r="CX322" i="6"/>
  <c r="LJ322" i="6" s="1"/>
  <c r="CW322" i="6"/>
  <c r="LI322" i="6" s="1"/>
  <c r="CV322" i="6"/>
  <c r="CU322" i="6"/>
  <c r="LG322" i="6" s="1"/>
  <c r="CX321" i="6"/>
  <c r="LJ321" i="6" s="1"/>
  <c r="CW321" i="6"/>
  <c r="LI321" i="6" s="1"/>
  <c r="CV321" i="6"/>
  <c r="LH321" i="6" s="1"/>
  <c r="CU321" i="6"/>
  <c r="LG321" i="6" s="1"/>
  <c r="CX320" i="6"/>
  <c r="LJ320" i="6" s="1"/>
  <c r="CW320" i="6"/>
  <c r="LI320" i="6" s="1"/>
  <c r="CV320" i="6"/>
  <c r="LH320" i="6" s="1"/>
  <c r="CU320" i="6"/>
  <c r="LG320" i="6" s="1"/>
  <c r="CX319" i="6"/>
  <c r="LJ319" i="6" s="1"/>
  <c r="CW319" i="6"/>
  <c r="LI319" i="6" s="1"/>
  <c r="CV319" i="6"/>
  <c r="LH319" i="6" s="1"/>
  <c r="CU319" i="6"/>
  <c r="LG319" i="6" s="1"/>
  <c r="CX318" i="6"/>
  <c r="LJ318" i="6" s="1"/>
  <c r="CW318" i="6"/>
  <c r="LI318" i="6" s="1"/>
  <c r="CV318" i="6"/>
  <c r="LH318" i="6" s="1"/>
  <c r="CU318" i="6"/>
  <c r="LG318" i="6" s="1"/>
  <c r="CX317" i="6"/>
  <c r="LJ317" i="6" s="1"/>
  <c r="CW317" i="6"/>
  <c r="LI317" i="6" s="1"/>
  <c r="CV317" i="6"/>
  <c r="LH317" i="6" s="1"/>
  <c r="CU317" i="6"/>
  <c r="LG317" i="6" s="1"/>
  <c r="CX316" i="6"/>
  <c r="LJ316" i="6" s="1"/>
  <c r="CW316" i="6"/>
  <c r="LI316" i="6" s="1"/>
  <c r="CV316" i="6"/>
  <c r="LH316" i="6" s="1"/>
  <c r="CU316" i="6"/>
  <c r="LG316" i="6" s="1"/>
  <c r="CX315" i="6"/>
  <c r="LJ315" i="6" s="1"/>
  <c r="CW315" i="6"/>
  <c r="LI315" i="6" s="1"/>
  <c r="CV315" i="6"/>
  <c r="LH315" i="6" s="1"/>
  <c r="CU315" i="6"/>
  <c r="LG315" i="6" s="1"/>
  <c r="CX314" i="6"/>
  <c r="LJ314" i="6" s="1"/>
  <c r="CW314" i="6"/>
  <c r="LI314" i="6" s="1"/>
  <c r="CV314" i="6"/>
  <c r="LH314" i="6" s="1"/>
  <c r="CU314" i="6"/>
  <c r="LG314" i="6" s="1"/>
  <c r="CX313" i="6"/>
  <c r="LJ313" i="6" s="1"/>
  <c r="CW313" i="6"/>
  <c r="LI313" i="6" s="1"/>
  <c r="CV313" i="6"/>
  <c r="LH313" i="6" s="1"/>
  <c r="CU313" i="6"/>
  <c r="LG313" i="6" s="1"/>
  <c r="CX312" i="6"/>
  <c r="LJ312" i="6" s="1"/>
  <c r="CW312" i="6"/>
  <c r="LI312" i="6" s="1"/>
  <c r="CV312" i="6"/>
  <c r="LH312" i="6" s="1"/>
  <c r="CU312" i="6"/>
  <c r="LG312" i="6" s="1"/>
  <c r="CX311" i="6"/>
  <c r="LJ311" i="6" s="1"/>
  <c r="CW311" i="6"/>
  <c r="LI311" i="6" s="1"/>
  <c r="CV311" i="6"/>
  <c r="LH311" i="6" s="1"/>
  <c r="CU311" i="6"/>
  <c r="LG311" i="6" s="1"/>
  <c r="CX310" i="6"/>
  <c r="LJ310" i="6" s="1"/>
  <c r="CW310" i="6"/>
  <c r="LI310" i="6" s="1"/>
  <c r="CV310" i="6"/>
  <c r="LH310" i="6" s="1"/>
  <c r="CU310" i="6"/>
  <c r="LG310" i="6" s="1"/>
  <c r="CX309" i="6"/>
  <c r="LJ309" i="6" s="1"/>
  <c r="CW309" i="6"/>
  <c r="LI309" i="6" s="1"/>
  <c r="CV309" i="6"/>
  <c r="LH309" i="6" s="1"/>
  <c r="CU309" i="6"/>
  <c r="LG309" i="6" s="1"/>
  <c r="CX308" i="6"/>
  <c r="LJ308" i="6" s="1"/>
  <c r="CW308" i="6"/>
  <c r="LI308" i="6" s="1"/>
  <c r="CV308" i="6"/>
  <c r="LH308" i="6" s="1"/>
  <c r="CU308" i="6"/>
  <c r="LG308" i="6" s="1"/>
  <c r="CX307" i="6"/>
  <c r="LJ307" i="6" s="1"/>
  <c r="CW307" i="6"/>
  <c r="LI307" i="6" s="1"/>
  <c r="CV307" i="6"/>
  <c r="LH307" i="6" s="1"/>
  <c r="CU307" i="6"/>
  <c r="LG307" i="6" s="1"/>
  <c r="CX306" i="6"/>
  <c r="LJ306" i="6" s="1"/>
  <c r="CW306" i="6"/>
  <c r="LI306" i="6" s="1"/>
  <c r="CV306" i="6"/>
  <c r="LH306" i="6" s="1"/>
  <c r="CU306" i="6"/>
  <c r="LG306" i="6" s="1"/>
  <c r="CX305" i="6"/>
  <c r="LJ305" i="6" s="1"/>
  <c r="CW305" i="6"/>
  <c r="LI305" i="6" s="1"/>
  <c r="CV305" i="6"/>
  <c r="LH305" i="6" s="1"/>
  <c r="CU305" i="6"/>
  <c r="LG305" i="6" s="1"/>
  <c r="CX304" i="6"/>
  <c r="LJ304" i="6" s="1"/>
  <c r="CW304" i="6"/>
  <c r="LI304" i="6" s="1"/>
  <c r="CV304" i="6"/>
  <c r="LH304" i="6" s="1"/>
  <c r="CU304" i="6"/>
  <c r="LG304" i="6" s="1"/>
  <c r="CX303" i="6"/>
  <c r="LJ303" i="6" s="1"/>
  <c r="CW303" i="6"/>
  <c r="LI303" i="6" s="1"/>
  <c r="CV303" i="6"/>
  <c r="LH303" i="6" s="1"/>
  <c r="CU303" i="6"/>
  <c r="LG303" i="6" s="1"/>
  <c r="CX302" i="6"/>
  <c r="LJ302" i="6" s="1"/>
  <c r="CW302" i="6"/>
  <c r="LI302" i="6" s="1"/>
  <c r="CV302" i="6"/>
  <c r="LH302" i="6" s="1"/>
  <c r="CU302" i="6"/>
  <c r="LG302" i="6" s="1"/>
  <c r="CX301" i="6"/>
  <c r="LJ301" i="6" s="1"/>
  <c r="CW301" i="6"/>
  <c r="LI301" i="6" s="1"/>
  <c r="CV301" i="6"/>
  <c r="LH301" i="6" s="1"/>
  <c r="CU301" i="6"/>
  <c r="LG301" i="6" s="1"/>
  <c r="CX300" i="6"/>
  <c r="LJ300" i="6" s="1"/>
  <c r="CW300" i="6"/>
  <c r="LI300" i="6" s="1"/>
  <c r="CV300" i="6"/>
  <c r="LH300" i="6" s="1"/>
  <c r="CU300" i="6"/>
  <c r="LG300" i="6" s="1"/>
  <c r="CX299" i="6"/>
  <c r="LJ299" i="6" s="1"/>
  <c r="CW299" i="6"/>
  <c r="LI299" i="6" s="1"/>
  <c r="CV299" i="6"/>
  <c r="LH299" i="6" s="1"/>
  <c r="CU299" i="6"/>
  <c r="LG299" i="6" s="1"/>
  <c r="CX298" i="6"/>
  <c r="LJ298" i="6" s="1"/>
  <c r="CW298" i="6"/>
  <c r="LI298" i="6" s="1"/>
  <c r="CV298" i="6"/>
  <c r="LH298" i="6" s="1"/>
  <c r="CU298" i="6"/>
  <c r="LG298" i="6" s="1"/>
  <c r="CX297" i="6"/>
  <c r="LJ297" i="6" s="1"/>
  <c r="CW297" i="6"/>
  <c r="LI297" i="6" s="1"/>
  <c r="CV297" i="6"/>
  <c r="LH297" i="6" s="1"/>
  <c r="CU297" i="6"/>
  <c r="LG297" i="6" s="1"/>
  <c r="CX296" i="6"/>
  <c r="LJ296" i="6" s="1"/>
  <c r="CW296" i="6"/>
  <c r="LI296" i="6" s="1"/>
  <c r="CV296" i="6"/>
  <c r="LH296" i="6" s="1"/>
  <c r="CU296" i="6"/>
  <c r="LG296" i="6" s="1"/>
  <c r="CX295" i="6"/>
  <c r="LJ295" i="6" s="1"/>
  <c r="CW295" i="6"/>
  <c r="LI295" i="6" s="1"/>
  <c r="CV295" i="6"/>
  <c r="LH295" i="6" s="1"/>
  <c r="CU295" i="6"/>
  <c r="LG295" i="6" s="1"/>
  <c r="CX294" i="6"/>
  <c r="LJ294" i="6" s="1"/>
  <c r="CW294" i="6"/>
  <c r="LI294" i="6" s="1"/>
  <c r="CV294" i="6"/>
  <c r="LH294" i="6" s="1"/>
  <c r="CU294" i="6"/>
  <c r="LG294" i="6" s="1"/>
  <c r="CX293" i="6"/>
  <c r="LJ293" i="6" s="1"/>
  <c r="CW293" i="6"/>
  <c r="LI293" i="6" s="1"/>
  <c r="CV293" i="6"/>
  <c r="LH293" i="6" s="1"/>
  <c r="CU293" i="6"/>
  <c r="LG293" i="6" s="1"/>
  <c r="CX292" i="6"/>
  <c r="LJ292" i="6" s="1"/>
  <c r="CW292" i="6"/>
  <c r="LI292" i="6" s="1"/>
  <c r="CV292" i="6"/>
  <c r="LH292" i="6" s="1"/>
  <c r="CU292" i="6"/>
  <c r="LG292" i="6" s="1"/>
  <c r="CX291" i="6"/>
  <c r="LJ291" i="6" s="1"/>
  <c r="CW291" i="6"/>
  <c r="LI291" i="6" s="1"/>
  <c r="CV291" i="6"/>
  <c r="LH291" i="6" s="1"/>
  <c r="CU291" i="6"/>
  <c r="LG291" i="6" s="1"/>
  <c r="CX290" i="6"/>
  <c r="LJ290" i="6" s="1"/>
  <c r="CW290" i="6"/>
  <c r="LI290" i="6" s="1"/>
  <c r="CV290" i="6"/>
  <c r="LH290" i="6" s="1"/>
  <c r="CU290" i="6"/>
  <c r="LG290" i="6" s="1"/>
  <c r="CX289" i="6"/>
  <c r="LJ289" i="6" s="1"/>
  <c r="CW289" i="6"/>
  <c r="LI289" i="6" s="1"/>
  <c r="CV289" i="6"/>
  <c r="LH289" i="6" s="1"/>
  <c r="CU289" i="6"/>
  <c r="LG289" i="6" s="1"/>
  <c r="CX288" i="6"/>
  <c r="LJ288" i="6" s="1"/>
  <c r="CW288" i="6"/>
  <c r="LI288" i="6" s="1"/>
  <c r="CV288" i="6"/>
  <c r="LH288" i="6" s="1"/>
  <c r="CU288" i="6"/>
  <c r="LG288" i="6" s="1"/>
  <c r="CX287" i="6"/>
  <c r="LJ287" i="6" s="1"/>
  <c r="CW287" i="6"/>
  <c r="LI287" i="6" s="1"/>
  <c r="CV287" i="6"/>
  <c r="LH287" i="6" s="1"/>
  <c r="CU287" i="6"/>
  <c r="LG287" i="6" s="1"/>
  <c r="CX286" i="6"/>
  <c r="LJ286" i="6" s="1"/>
  <c r="CW286" i="6"/>
  <c r="LI286" i="6" s="1"/>
  <c r="CV286" i="6"/>
  <c r="LH286" i="6" s="1"/>
  <c r="CU286" i="6"/>
  <c r="LG286" i="6" s="1"/>
  <c r="CX285" i="6"/>
  <c r="LJ285" i="6" s="1"/>
  <c r="CW285" i="6"/>
  <c r="LI285" i="6" s="1"/>
  <c r="CV285" i="6"/>
  <c r="LH285" i="6" s="1"/>
  <c r="CU285" i="6"/>
  <c r="LG285" i="6" s="1"/>
  <c r="CX284" i="6"/>
  <c r="LJ284" i="6" s="1"/>
  <c r="CW284" i="6"/>
  <c r="LI284" i="6" s="1"/>
  <c r="CV284" i="6"/>
  <c r="LH284" i="6" s="1"/>
  <c r="CU284" i="6"/>
  <c r="LG284" i="6" s="1"/>
  <c r="CX283" i="6"/>
  <c r="LJ283" i="6" s="1"/>
  <c r="CW283" i="6"/>
  <c r="LI283" i="6" s="1"/>
  <c r="CV283" i="6"/>
  <c r="LH283" i="6" s="1"/>
  <c r="CU283" i="6"/>
  <c r="LG283" i="6" s="1"/>
  <c r="CX282" i="6"/>
  <c r="LJ282" i="6" s="1"/>
  <c r="CW282" i="6"/>
  <c r="LI282" i="6" s="1"/>
  <c r="CV282" i="6"/>
  <c r="LH282" i="6" s="1"/>
  <c r="CU282" i="6"/>
  <c r="LG282" i="6" s="1"/>
  <c r="CX281" i="6"/>
  <c r="LJ281" i="6" s="1"/>
  <c r="CW281" i="6"/>
  <c r="LI281" i="6" s="1"/>
  <c r="CV281" i="6"/>
  <c r="LH281" i="6" s="1"/>
  <c r="CU281" i="6"/>
  <c r="LG281" i="6" s="1"/>
  <c r="CX280" i="6"/>
  <c r="LJ280" i="6" s="1"/>
  <c r="CW280" i="6"/>
  <c r="LI280" i="6" s="1"/>
  <c r="CV280" i="6"/>
  <c r="LH280" i="6" s="1"/>
  <c r="CU280" i="6"/>
  <c r="LG280" i="6" s="1"/>
  <c r="CX279" i="6"/>
  <c r="LJ279" i="6" s="1"/>
  <c r="CW279" i="6"/>
  <c r="LI279" i="6" s="1"/>
  <c r="CV279" i="6"/>
  <c r="LH279" i="6" s="1"/>
  <c r="CU279" i="6"/>
  <c r="LG279" i="6" s="1"/>
  <c r="CX278" i="6"/>
  <c r="LJ278" i="6" s="1"/>
  <c r="CW278" i="6"/>
  <c r="LI278" i="6" s="1"/>
  <c r="CV278" i="6"/>
  <c r="LH278" i="6" s="1"/>
  <c r="CU278" i="6"/>
  <c r="LG278" i="6" s="1"/>
  <c r="CX277" i="6"/>
  <c r="LJ277" i="6" s="1"/>
  <c r="CW277" i="6"/>
  <c r="LI277" i="6" s="1"/>
  <c r="CV277" i="6"/>
  <c r="LH277" i="6" s="1"/>
  <c r="CU277" i="6"/>
  <c r="LG277" i="6" s="1"/>
  <c r="CX276" i="6"/>
  <c r="LJ276" i="6" s="1"/>
  <c r="CW276" i="6"/>
  <c r="LI276" i="6" s="1"/>
  <c r="CV276" i="6"/>
  <c r="LH276" i="6" s="1"/>
  <c r="CU276" i="6"/>
  <c r="LG276" i="6" s="1"/>
  <c r="CX275" i="6"/>
  <c r="LJ275" i="6" s="1"/>
  <c r="CW275" i="6"/>
  <c r="LI275" i="6" s="1"/>
  <c r="CV275" i="6"/>
  <c r="LH275" i="6" s="1"/>
  <c r="CU275" i="6"/>
  <c r="LG275" i="6" s="1"/>
  <c r="CX274" i="6"/>
  <c r="LJ274" i="6" s="1"/>
  <c r="CW274" i="6"/>
  <c r="LI274" i="6" s="1"/>
  <c r="CV274" i="6"/>
  <c r="LH274" i="6" s="1"/>
  <c r="CU274" i="6"/>
  <c r="LG274" i="6" s="1"/>
  <c r="CX273" i="6"/>
  <c r="LJ273" i="6" s="1"/>
  <c r="CW273" i="6"/>
  <c r="LI273" i="6" s="1"/>
  <c r="CV273" i="6"/>
  <c r="LH273" i="6" s="1"/>
  <c r="CU273" i="6"/>
  <c r="LG273" i="6" s="1"/>
  <c r="CX272" i="6"/>
  <c r="LJ272" i="6" s="1"/>
  <c r="CW272" i="6"/>
  <c r="LI272" i="6" s="1"/>
  <c r="CV272" i="6"/>
  <c r="LH272" i="6" s="1"/>
  <c r="CU272" i="6"/>
  <c r="LG272" i="6" s="1"/>
  <c r="CX271" i="6"/>
  <c r="LJ271" i="6" s="1"/>
  <c r="CW271" i="6"/>
  <c r="LI271" i="6" s="1"/>
  <c r="CV271" i="6"/>
  <c r="LH271" i="6" s="1"/>
  <c r="CU271" i="6"/>
  <c r="LG271" i="6" s="1"/>
  <c r="CX270" i="6"/>
  <c r="LJ270" i="6" s="1"/>
  <c r="CW270" i="6"/>
  <c r="LI270" i="6" s="1"/>
  <c r="CV270" i="6"/>
  <c r="LH270" i="6" s="1"/>
  <c r="CU270" i="6"/>
  <c r="LG270" i="6" s="1"/>
  <c r="CX269" i="6"/>
  <c r="LJ269" i="6" s="1"/>
  <c r="CW269" i="6"/>
  <c r="LI269" i="6" s="1"/>
  <c r="CV269" i="6"/>
  <c r="LH269" i="6" s="1"/>
  <c r="CU269" i="6"/>
  <c r="LG269" i="6" s="1"/>
  <c r="CX268" i="6"/>
  <c r="LJ268" i="6" s="1"/>
  <c r="CW268" i="6"/>
  <c r="LI268" i="6" s="1"/>
  <c r="CV268" i="6"/>
  <c r="LH268" i="6" s="1"/>
  <c r="CU268" i="6"/>
  <c r="LG268" i="6" s="1"/>
  <c r="CX267" i="6"/>
  <c r="LJ267" i="6" s="1"/>
  <c r="CW267" i="6"/>
  <c r="LI267" i="6" s="1"/>
  <c r="CV267" i="6"/>
  <c r="LH267" i="6" s="1"/>
  <c r="CU267" i="6"/>
  <c r="LG267" i="6" s="1"/>
  <c r="CX266" i="6"/>
  <c r="LJ266" i="6" s="1"/>
  <c r="CW266" i="6"/>
  <c r="LI266" i="6" s="1"/>
  <c r="CV266" i="6"/>
  <c r="LH266" i="6" s="1"/>
  <c r="CU266" i="6"/>
  <c r="LG266" i="6" s="1"/>
  <c r="CX265" i="6"/>
  <c r="LJ265" i="6" s="1"/>
  <c r="CW265" i="6"/>
  <c r="LI265" i="6" s="1"/>
  <c r="CV265" i="6"/>
  <c r="LH265" i="6" s="1"/>
  <c r="CU265" i="6"/>
  <c r="LG265" i="6" s="1"/>
  <c r="CX264" i="6"/>
  <c r="LJ264" i="6" s="1"/>
  <c r="CW264" i="6"/>
  <c r="LI264" i="6" s="1"/>
  <c r="CV264" i="6"/>
  <c r="LH264" i="6" s="1"/>
  <c r="CU264" i="6"/>
  <c r="LG264" i="6" s="1"/>
  <c r="CX263" i="6"/>
  <c r="LJ263" i="6" s="1"/>
  <c r="CW263" i="6"/>
  <c r="LI263" i="6" s="1"/>
  <c r="CV263" i="6"/>
  <c r="LH263" i="6" s="1"/>
  <c r="CU263" i="6"/>
  <c r="LG263" i="6" s="1"/>
  <c r="CX262" i="6"/>
  <c r="LJ262" i="6" s="1"/>
  <c r="CW262" i="6"/>
  <c r="LI262" i="6" s="1"/>
  <c r="CV262" i="6"/>
  <c r="LH262" i="6" s="1"/>
  <c r="CU262" i="6"/>
  <c r="LG262" i="6" s="1"/>
  <c r="CX261" i="6"/>
  <c r="LJ261" i="6" s="1"/>
  <c r="CW261" i="6"/>
  <c r="LI261" i="6" s="1"/>
  <c r="CV261" i="6"/>
  <c r="LH261" i="6" s="1"/>
  <c r="CU261" i="6"/>
  <c r="LG261" i="6" s="1"/>
  <c r="CX260" i="6"/>
  <c r="LJ260" i="6" s="1"/>
  <c r="CW260" i="6"/>
  <c r="LI260" i="6" s="1"/>
  <c r="CV260" i="6"/>
  <c r="LH260" i="6" s="1"/>
  <c r="CU260" i="6"/>
  <c r="LG260" i="6" s="1"/>
  <c r="CX259" i="6"/>
  <c r="LJ259" i="6" s="1"/>
  <c r="CW259" i="6"/>
  <c r="LI259" i="6" s="1"/>
  <c r="CV259" i="6"/>
  <c r="LH259" i="6" s="1"/>
  <c r="CU259" i="6"/>
  <c r="LG259" i="6" s="1"/>
  <c r="CX258" i="6"/>
  <c r="LJ258" i="6" s="1"/>
  <c r="CW258" i="6"/>
  <c r="LI258" i="6" s="1"/>
  <c r="CV258" i="6"/>
  <c r="LH258" i="6" s="1"/>
  <c r="CU258" i="6"/>
  <c r="LG258" i="6" s="1"/>
  <c r="CX257" i="6"/>
  <c r="LJ257" i="6" s="1"/>
  <c r="CW257" i="6"/>
  <c r="LI257" i="6" s="1"/>
  <c r="CV257" i="6"/>
  <c r="LH257" i="6" s="1"/>
  <c r="CU257" i="6"/>
  <c r="LG257" i="6" s="1"/>
  <c r="CX256" i="6"/>
  <c r="LJ256" i="6" s="1"/>
  <c r="CW256" i="6"/>
  <c r="LI256" i="6" s="1"/>
  <c r="CV256" i="6"/>
  <c r="LH256" i="6" s="1"/>
  <c r="CU256" i="6"/>
  <c r="LG256" i="6" s="1"/>
  <c r="CX255" i="6"/>
  <c r="LJ255" i="6" s="1"/>
  <c r="CW255" i="6"/>
  <c r="LI255" i="6" s="1"/>
  <c r="CV255" i="6"/>
  <c r="LH255" i="6" s="1"/>
  <c r="CU255" i="6"/>
  <c r="LG255" i="6" s="1"/>
  <c r="CX254" i="6"/>
  <c r="LJ254" i="6" s="1"/>
  <c r="CW254" i="6"/>
  <c r="LI254" i="6" s="1"/>
  <c r="CV254" i="6"/>
  <c r="LH254" i="6" s="1"/>
  <c r="CU254" i="6"/>
  <c r="LG254" i="6" s="1"/>
  <c r="CX253" i="6"/>
  <c r="LJ253" i="6" s="1"/>
  <c r="CW253" i="6"/>
  <c r="LI253" i="6" s="1"/>
  <c r="CV253" i="6"/>
  <c r="LH253" i="6" s="1"/>
  <c r="CU253" i="6"/>
  <c r="LG253" i="6" s="1"/>
  <c r="CX252" i="6"/>
  <c r="LJ252" i="6" s="1"/>
  <c r="CW252" i="6"/>
  <c r="LI252" i="6" s="1"/>
  <c r="CV252" i="6"/>
  <c r="LH252" i="6" s="1"/>
  <c r="CU252" i="6"/>
  <c r="LG252" i="6" s="1"/>
  <c r="CX251" i="6"/>
  <c r="LJ251" i="6" s="1"/>
  <c r="CW251" i="6"/>
  <c r="LI251" i="6" s="1"/>
  <c r="CV251" i="6"/>
  <c r="LH251" i="6" s="1"/>
  <c r="CU251" i="6"/>
  <c r="LG251" i="6" s="1"/>
  <c r="CX250" i="6"/>
  <c r="LJ250" i="6" s="1"/>
  <c r="CW250" i="6"/>
  <c r="LI250" i="6" s="1"/>
  <c r="CV250" i="6"/>
  <c r="LH250" i="6" s="1"/>
  <c r="CU250" i="6"/>
  <c r="LG250" i="6" s="1"/>
  <c r="CX249" i="6"/>
  <c r="LJ249" i="6" s="1"/>
  <c r="CW249" i="6"/>
  <c r="LI249" i="6" s="1"/>
  <c r="CV249" i="6"/>
  <c r="LH249" i="6" s="1"/>
  <c r="CU249" i="6"/>
  <c r="LG249" i="6" s="1"/>
  <c r="CX248" i="6"/>
  <c r="LJ248" i="6" s="1"/>
  <c r="CW248" i="6"/>
  <c r="LI248" i="6" s="1"/>
  <c r="CV248" i="6"/>
  <c r="LH248" i="6" s="1"/>
  <c r="CU248" i="6"/>
  <c r="LG248" i="6" s="1"/>
  <c r="CX247" i="6"/>
  <c r="CW247" i="6"/>
  <c r="CV247" i="6"/>
  <c r="CU247" i="6"/>
  <c r="CX246" i="6"/>
  <c r="LJ246" i="6" s="1"/>
  <c r="CW246" i="6"/>
  <c r="LI246" i="6" s="1"/>
  <c r="CV246" i="6"/>
  <c r="LH246" i="6" s="1"/>
  <c r="CU246" i="6"/>
  <c r="LG246" i="6" s="1"/>
  <c r="CX245" i="6"/>
  <c r="LJ245" i="6" s="1"/>
  <c r="CW245" i="6"/>
  <c r="LI245" i="6" s="1"/>
  <c r="CV245" i="6"/>
  <c r="LH245" i="6" s="1"/>
  <c r="CU245" i="6"/>
  <c r="LG245" i="6" s="1"/>
  <c r="CX244" i="6"/>
  <c r="LJ244" i="6" s="1"/>
  <c r="CW244" i="6"/>
  <c r="LI244" i="6" s="1"/>
  <c r="CV244" i="6"/>
  <c r="LH244" i="6" s="1"/>
  <c r="CU244" i="6"/>
  <c r="LG244" i="6" s="1"/>
  <c r="CX243" i="6"/>
  <c r="LJ243" i="6" s="1"/>
  <c r="CW243" i="6"/>
  <c r="LI243" i="6" s="1"/>
  <c r="CV243" i="6"/>
  <c r="LH243" i="6" s="1"/>
  <c r="CU243" i="6"/>
  <c r="LG243" i="6" s="1"/>
  <c r="CX242" i="6"/>
  <c r="LJ242" i="6" s="1"/>
  <c r="CW242" i="6"/>
  <c r="LI242" i="6" s="1"/>
  <c r="CV242" i="6"/>
  <c r="LH242" i="6" s="1"/>
  <c r="CU242" i="6"/>
  <c r="LG242" i="6" s="1"/>
  <c r="CX241" i="6"/>
  <c r="LJ241" i="6" s="1"/>
  <c r="CW241" i="6"/>
  <c r="LI241" i="6" s="1"/>
  <c r="CV241" i="6"/>
  <c r="LH241" i="6" s="1"/>
  <c r="CU241" i="6"/>
  <c r="LG241" i="6" s="1"/>
  <c r="CX240" i="6"/>
  <c r="LJ240" i="6" s="1"/>
  <c r="CW240" i="6"/>
  <c r="LI240" i="6" s="1"/>
  <c r="CV240" i="6"/>
  <c r="LH240" i="6" s="1"/>
  <c r="CU240" i="6"/>
  <c r="LG240" i="6" s="1"/>
  <c r="CX239" i="6"/>
  <c r="LJ239" i="6" s="1"/>
  <c r="CW239" i="6"/>
  <c r="LI239" i="6" s="1"/>
  <c r="CV239" i="6"/>
  <c r="LH239" i="6" s="1"/>
  <c r="CU239" i="6"/>
  <c r="LG239" i="6" s="1"/>
  <c r="CX238" i="6"/>
  <c r="LJ238" i="6" s="1"/>
  <c r="CW238" i="6"/>
  <c r="LI238" i="6" s="1"/>
  <c r="CV238" i="6"/>
  <c r="LH238" i="6" s="1"/>
  <c r="CU238" i="6"/>
  <c r="LG238" i="6" s="1"/>
  <c r="CX237" i="6"/>
  <c r="LJ237" i="6" s="1"/>
  <c r="CW237" i="6"/>
  <c r="LI237" i="6" s="1"/>
  <c r="CV237" i="6"/>
  <c r="LH237" i="6" s="1"/>
  <c r="CU237" i="6"/>
  <c r="LG237" i="6" s="1"/>
  <c r="CX236" i="6"/>
  <c r="LJ236" i="6" s="1"/>
  <c r="CW236" i="6"/>
  <c r="LI236" i="6" s="1"/>
  <c r="CV236" i="6"/>
  <c r="LH236" i="6" s="1"/>
  <c r="CU236" i="6"/>
  <c r="LG236" i="6" s="1"/>
  <c r="CX235" i="6"/>
  <c r="LJ235" i="6" s="1"/>
  <c r="CW235" i="6"/>
  <c r="LI235" i="6" s="1"/>
  <c r="CV235" i="6"/>
  <c r="LH235" i="6" s="1"/>
  <c r="CU235" i="6"/>
  <c r="LG235" i="6" s="1"/>
  <c r="CX234" i="6"/>
  <c r="CW234" i="6"/>
  <c r="CV234" i="6"/>
  <c r="CU234" i="6"/>
  <c r="CX233" i="6"/>
  <c r="LJ233" i="6" s="1"/>
  <c r="CW233" i="6"/>
  <c r="LI233" i="6" s="1"/>
  <c r="CV233" i="6"/>
  <c r="LH233" i="6" s="1"/>
  <c r="CU233" i="6"/>
  <c r="LG233" i="6" s="1"/>
  <c r="CX232" i="6"/>
  <c r="LJ232" i="6" s="1"/>
  <c r="CW232" i="6"/>
  <c r="LI232" i="6" s="1"/>
  <c r="CV232" i="6"/>
  <c r="LH232" i="6" s="1"/>
  <c r="CU232" i="6"/>
  <c r="LG232" i="6" s="1"/>
  <c r="CX231" i="6"/>
  <c r="LJ231" i="6" s="1"/>
  <c r="CW231" i="6"/>
  <c r="LI231" i="6" s="1"/>
  <c r="CV231" i="6"/>
  <c r="LH231" i="6" s="1"/>
  <c r="CU231" i="6"/>
  <c r="LG231" i="6" s="1"/>
  <c r="CX230" i="6"/>
  <c r="LJ230" i="6" s="1"/>
  <c r="CW230" i="6"/>
  <c r="LI230" i="6" s="1"/>
  <c r="CV230" i="6"/>
  <c r="LH230" i="6" s="1"/>
  <c r="CU230" i="6"/>
  <c r="LG230" i="6" s="1"/>
  <c r="CX229" i="6"/>
  <c r="LJ229" i="6" s="1"/>
  <c r="CW229" i="6"/>
  <c r="LI229" i="6" s="1"/>
  <c r="CV229" i="6"/>
  <c r="LH229" i="6" s="1"/>
  <c r="CU229" i="6"/>
  <c r="LG229" i="6" s="1"/>
  <c r="CX228" i="6"/>
  <c r="LJ228" i="6" s="1"/>
  <c r="CW228" i="6"/>
  <c r="LI228" i="6" s="1"/>
  <c r="CV228" i="6"/>
  <c r="LH228" i="6" s="1"/>
  <c r="CU228" i="6"/>
  <c r="LG228" i="6" s="1"/>
  <c r="CX227" i="6"/>
  <c r="LJ227" i="6" s="1"/>
  <c r="CW227" i="6"/>
  <c r="LI227" i="6" s="1"/>
  <c r="CV227" i="6"/>
  <c r="LH227" i="6" s="1"/>
  <c r="CU227" i="6"/>
  <c r="LG227" i="6" s="1"/>
  <c r="CX226" i="6"/>
  <c r="LJ226" i="6" s="1"/>
  <c r="CW226" i="6"/>
  <c r="LI226" i="6" s="1"/>
  <c r="CV226" i="6"/>
  <c r="LH226" i="6" s="1"/>
  <c r="CU226" i="6"/>
  <c r="LG226" i="6" s="1"/>
  <c r="CX225" i="6"/>
  <c r="LJ225" i="6" s="1"/>
  <c r="CW225" i="6"/>
  <c r="LI225" i="6" s="1"/>
  <c r="CV225" i="6"/>
  <c r="LH225" i="6" s="1"/>
  <c r="CU225" i="6"/>
  <c r="LG225" i="6" s="1"/>
  <c r="CX224" i="6"/>
  <c r="LJ224" i="6" s="1"/>
  <c r="CW224" i="6"/>
  <c r="LI224" i="6" s="1"/>
  <c r="CV224" i="6"/>
  <c r="LH224" i="6" s="1"/>
  <c r="CU224" i="6"/>
  <c r="LG224" i="6" s="1"/>
  <c r="CX223" i="6"/>
  <c r="LJ223" i="6" s="1"/>
  <c r="CW223" i="6"/>
  <c r="LI223" i="6" s="1"/>
  <c r="CV223" i="6"/>
  <c r="LH223" i="6" s="1"/>
  <c r="CU223" i="6"/>
  <c r="LG223" i="6" s="1"/>
  <c r="CX222" i="6"/>
  <c r="LJ222" i="6" s="1"/>
  <c r="CW222" i="6"/>
  <c r="LI222" i="6" s="1"/>
  <c r="CV222" i="6"/>
  <c r="LH222" i="6" s="1"/>
  <c r="CU222" i="6"/>
  <c r="LG222" i="6" s="1"/>
  <c r="CX221" i="6"/>
  <c r="LJ221" i="6" s="1"/>
  <c r="CW221" i="6"/>
  <c r="LI221" i="6" s="1"/>
  <c r="CV221" i="6"/>
  <c r="LH221" i="6" s="1"/>
  <c r="CU221" i="6"/>
  <c r="LG221" i="6" s="1"/>
  <c r="CX220" i="6"/>
  <c r="LJ220" i="6" s="1"/>
  <c r="CW220" i="6"/>
  <c r="LI220" i="6" s="1"/>
  <c r="CV220" i="6"/>
  <c r="LH220" i="6" s="1"/>
  <c r="CU220" i="6"/>
  <c r="LG220" i="6" s="1"/>
  <c r="CX219" i="6"/>
  <c r="LJ219" i="6" s="1"/>
  <c r="CW219" i="6"/>
  <c r="LI219" i="6" s="1"/>
  <c r="CV219" i="6"/>
  <c r="LH219" i="6" s="1"/>
  <c r="CU219" i="6"/>
  <c r="LG219" i="6" s="1"/>
  <c r="CX218" i="6"/>
  <c r="LJ218" i="6" s="1"/>
  <c r="CW218" i="6"/>
  <c r="LI218" i="6" s="1"/>
  <c r="CV218" i="6"/>
  <c r="LH218" i="6" s="1"/>
  <c r="CU218" i="6"/>
  <c r="LG218" i="6" s="1"/>
  <c r="CX217" i="6"/>
  <c r="LJ217" i="6" s="1"/>
  <c r="CW217" i="6"/>
  <c r="LI217" i="6" s="1"/>
  <c r="CV217" i="6"/>
  <c r="LH217" i="6" s="1"/>
  <c r="CU217" i="6"/>
  <c r="LG217" i="6" s="1"/>
  <c r="CX216" i="6"/>
  <c r="LJ216" i="6" s="1"/>
  <c r="CW216" i="6"/>
  <c r="LI216" i="6" s="1"/>
  <c r="CV216" i="6"/>
  <c r="LH216" i="6" s="1"/>
  <c r="CU216" i="6"/>
  <c r="LG216" i="6" s="1"/>
  <c r="CX215" i="6"/>
  <c r="LJ215" i="6" s="1"/>
  <c r="CW215" i="6"/>
  <c r="LI215" i="6" s="1"/>
  <c r="CV215" i="6"/>
  <c r="LH215" i="6" s="1"/>
  <c r="CU215" i="6"/>
  <c r="LG215" i="6" s="1"/>
  <c r="CX214" i="6"/>
  <c r="LJ214" i="6" s="1"/>
  <c r="CW214" i="6"/>
  <c r="LI214" i="6" s="1"/>
  <c r="CV214" i="6"/>
  <c r="LH214" i="6" s="1"/>
  <c r="CU214" i="6"/>
  <c r="LG214" i="6" s="1"/>
  <c r="CX213" i="6"/>
  <c r="LJ213" i="6" s="1"/>
  <c r="CW213" i="6"/>
  <c r="LI213" i="6" s="1"/>
  <c r="CV213" i="6"/>
  <c r="LH213" i="6" s="1"/>
  <c r="CU213" i="6"/>
  <c r="LG213" i="6" s="1"/>
  <c r="CX212" i="6"/>
  <c r="LJ212" i="6" s="1"/>
  <c r="CW212" i="6"/>
  <c r="LI212" i="6" s="1"/>
  <c r="CV212" i="6"/>
  <c r="LH212" i="6" s="1"/>
  <c r="CU212" i="6"/>
  <c r="LG212" i="6" s="1"/>
  <c r="CX211" i="6"/>
  <c r="LJ211" i="6" s="1"/>
  <c r="CW211" i="6"/>
  <c r="LI211" i="6" s="1"/>
  <c r="CV211" i="6"/>
  <c r="LH211" i="6" s="1"/>
  <c r="CU211" i="6"/>
  <c r="LG211" i="6" s="1"/>
  <c r="CX210" i="6"/>
  <c r="LJ210" i="6" s="1"/>
  <c r="CW210" i="6"/>
  <c r="LI210" i="6" s="1"/>
  <c r="CV210" i="6"/>
  <c r="LH210" i="6" s="1"/>
  <c r="CU210" i="6"/>
  <c r="LG210" i="6" s="1"/>
  <c r="CX209" i="6"/>
  <c r="LJ209" i="6" s="1"/>
  <c r="CW209" i="6"/>
  <c r="LI209" i="6" s="1"/>
  <c r="CV209" i="6"/>
  <c r="LH209" i="6" s="1"/>
  <c r="CU209" i="6"/>
  <c r="LG209" i="6" s="1"/>
  <c r="CX208" i="6"/>
  <c r="LJ208" i="6" s="1"/>
  <c r="CW208" i="6"/>
  <c r="LI208" i="6" s="1"/>
  <c r="CV208" i="6"/>
  <c r="LH208" i="6" s="1"/>
  <c r="CU208" i="6"/>
  <c r="LG208" i="6" s="1"/>
  <c r="CX207" i="6"/>
  <c r="LJ207" i="6" s="1"/>
  <c r="CW207" i="6"/>
  <c r="LI207" i="6" s="1"/>
  <c r="CV207" i="6"/>
  <c r="LH207" i="6" s="1"/>
  <c r="CU207" i="6"/>
  <c r="LG207" i="6" s="1"/>
  <c r="CX206" i="6"/>
  <c r="LJ206" i="6" s="1"/>
  <c r="CW206" i="6"/>
  <c r="LI206" i="6" s="1"/>
  <c r="CV206" i="6"/>
  <c r="LH206" i="6" s="1"/>
  <c r="CU206" i="6"/>
  <c r="LG206" i="6" s="1"/>
  <c r="CX205" i="6"/>
  <c r="LJ205" i="6" s="1"/>
  <c r="CW205" i="6"/>
  <c r="LI205" i="6" s="1"/>
  <c r="CV205" i="6"/>
  <c r="LH205" i="6" s="1"/>
  <c r="CU205" i="6"/>
  <c r="LG205" i="6" s="1"/>
  <c r="CX204" i="6"/>
  <c r="LJ204" i="6" s="1"/>
  <c r="CW204" i="6"/>
  <c r="LI204" i="6" s="1"/>
  <c r="CV204" i="6"/>
  <c r="LH204" i="6" s="1"/>
  <c r="CU204" i="6"/>
  <c r="LG204" i="6" s="1"/>
  <c r="CX203" i="6"/>
  <c r="LJ203" i="6" s="1"/>
  <c r="CW203" i="6"/>
  <c r="LI203" i="6" s="1"/>
  <c r="CV203" i="6"/>
  <c r="LH203" i="6" s="1"/>
  <c r="CU203" i="6"/>
  <c r="LG203" i="6" s="1"/>
  <c r="CX202" i="6"/>
  <c r="LJ202" i="6" s="1"/>
  <c r="CW202" i="6"/>
  <c r="LI202" i="6" s="1"/>
  <c r="CV202" i="6"/>
  <c r="LH202" i="6" s="1"/>
  <c r="CU202" i="6"/>
  <c r="LG202" i="6" s="1"/>
  <c r="CX201" i="6"/>
  <c r="LJ201" i="6" s="1"/>
  <c r="CW201" i="6"/>
  <c r="LI201" i="6" s="1"/>
  <c r="CV201" i="6"/>
  <c r="LH201" i="6" s="1"/>
  <c r="CU201" i="6"/>
  <c r="LG201" i="6" s="1"/>
  <c r="CX200" i="6"/>
  <c r="LJ200" i="6" s="1"/>
  <c r="CW200" i="6"/>
  <c r="LI200" i="6" s="1"/>
  <c r="CV200" i="6"/>
  <c r="LH200" i="6" s="1"/>
  <c r="CU200" i="6"/>
  <c r="LG200" i="6" s="1"/>
  <c r="CX199" i="6"/>
  <c r="LJ199" i="6" s="1"/>
  <c r="CW199" i="6"/>
  <c r="LI199" i="6" s="1"/>
  <c r="CV199" i="6"/>
  <c r="LH199" i="6" s="1"/>
  <c r="CU199" i="6"/>
  <c r="LG199" i="6" s="1"/>
  <c r="CX198" i="6"/>
  <c r="LJ198" i="6" s="1"/>
  <c r="CW198" i="6"/>
  <c r="LI198" i="6" s="1"/>
  <c r="CV198" i="6"/>
  <c r="LH198" i="6" s="1"/>
  <c r="CU198" i="6"/>
  <c r="LG198" i="6" s="1"/>
  <c r="CX197" i="6"/>
  <c r="LJ197" i="6" s="1"/>
  <c r="CW197" i="6"/>
  <c r="LI197" i="6" s="1"/>
  <c r="CV197" i="6"/>
  <c r="LH197" i="6" s="1"/>
  <c r="CU197" i="6"/>
  <c r="LG197" i="6" s="1"/>
  <c r="CX196" i="6"/>
  <c r="LJ196" i="6" s="1"/>
  <c r="CW196" i="6"/>
  <c r="LI196" i="6" s="1"/>
  <c r="CV196" i="6"/>
  <c r="LH196" i="6" s="1"/>
  <c r="CU196" i="6"/>
  <c r="LG196" i="6" s="1"/>
  <c r="CX195" i="6"/>
  <c r="LJ195" i="6" s="1"/>
  <c r="CW195" i="6"/>
  <c r="LI195" i="6" s="1"/>
  <c r="CV195" i="6"/>
  <c r="LH195" i="6" s="1"/>
  <c r="CU195" i="6"/>
  <c r="LG195" i="6" s="1"/>
  <c r="CX194" i="6"/>
  <c r="LJ194" i="6" s="1"/>
  <c r="CW194" i="6"/>
  <c r="LI194" i="6" s="1"/>
  <c r="CV194" i="6"/>
  <c r="LH194" i="6" s="1"/>
  <c r="CU194" i="6"/>
  <c r="LG194" i="6" s="1"/>
  <c r="CX193" i="6"/>
  <c r="LJ193" i="6" s="1"/>
  <c r="CW193" i="6"/>
  <c r="LI193" i="6" s="1"/>
  <c r="CV193" i="6"/>
  <c r="LH193" i="6" s="1"/>
  <c r="CU193" i="6"/>
  <c r="LG193" i="6" s="1"/>
  <c r="CX192" i="6"/>
  <c r="LJ192" i="6" s="1"/>
  <c r="CW192" i="6"/>
  <c r="LI192" i="6" s="1"/>
  <c r="CV192" i="6"/>
  <c r="LH192" i="6" s="1"/>
  <c r="CU192" i="6"/>
  <c r="LG192" i="6" s="1"/>
  <c r="CX191" i="6"/>
  <c r="LJ191" i="6" s="1"/>
  <c r="CW191" i="6"/>
  <c r="LI191" i="6" s="1"/>
  <c r="CV191" i="6"/>
  <c r="LH191" i="6" s="1"/>
  <c r="CU191" i="6"/>
  <c r="LG191" i="6" s="1"/>
  <c r="CX190" i="6"/>
  <c r="LJ190" i="6" s="1"/>
  <c r="CW190" i="6"/>
  <c r="LI190" i="6" s="1"/>
  <c r="CV190" i="6"/>
  <c r="LH190" i="6" s="1"/>
  <c r="CU190" i="6"/>
  <c r="LG190" i="6" s="1"/>
  <c r="CX189" i="6"/>
  <c r="LJ189" i="6" s="1"/>
  <c r="CW189" i="6"/>
  <c r="LI189" i="6" s="1"/>
  <c r="CV189" i="6"/>
  <c r="LH189" i="6" s="1"/>
  <c r="CU189" i="6"/>
  <c r="LG189" i="6" s="1"/>
  <c r="CX188" i="6"/>
  <c r="LJ188" i="6" s="1"/>
  <c r="CW188" i="6"/>
  <c r="LI188" i="6" s="1"/>
  <c r="CV188" i="6"/>
  <c r="LH188" i="6" s="1"/>
  <c r="CU188" i="6"/>
  <c r="LG188" i="6" s="1"/>
  <c r="CX187" i="6"/>
  <c r="LJ187" i="6" s="1"/>
  <c r="CW187" i="6"/>
  <c r="LI187" i="6" s="1"/>
  <c r="CV187" i="6"/>
  <c r="LH187" i="6" s="1"/>
  <c r="CU187" i="6"/>
  <c r="LG187" i="6" s="1"/>
  <c r="CX186" i="6"/>
  <c r="LJ186" i="6" s="1"/>
  <c r="CW186" i="6"/>
  <c r="LI186" i="6" s="1"/>
  <c r="CV186" i="6"/>
  <c r="LH186" i="6" s="1"/>
  <c r="CU186" i="6"/>
  <c r="LG186" i="6" s="1"/>
  <c r="CX185" i="6"/>
  <c r="LJ185" i="6" s="1"/>
  <c r="CW185" i="6"/>
  <c r="LI185" i="6" s="1"/>
  <c r="CV185" i="6"/>
  <c r="LH185" i="6" s="1"/>
  <c r="CU185" i="6"/>
  <c r="LG185" i="6" s="1"/>
  <c r="CX184" i="6"/>
  <c r="LJ184" i="6" s="1"/>
  <c r="CW184" i="6"/>
  <c r="LI184" i="6" s="1"/>
  <c r="CV184" i="6"/>
  <c r="LH184" i="6" s="1"/>
  <c r="CU184" i="6"/>
  <c r="LG184" i="6" s="1"/>
  <c r="CX183" i="6"/>
  <c r="LJ183" i="6" s="1"/>
  <c r="CW183" i="6"/>
  <c r="LI183" i="6" s="1"/>
  <c r="CV183" i="6"/>
  <c r="LH183" i="6" s="1"/>
  <c r="CU183" i="6"/>
  <c r="LG183" i="6" s="1"/>
  <c r="CX182" i="6"/>
  <c r="LJ182" i="6" s="1"/>
  <c r="CW182" i="6"/>
  <c r="LI182" i="6" s="1"/>
  <c r="CV182" i="6"/>
  <c r="LH182" i="6" s="1"/>
  <c r="CU182" i="6"/>
  <c r="LG182" i="6" s="1"/>
  <c r="CX181" i="6"/>
  <c r="LJ181" i="6" s="1"/>
  <c r="CW181" i="6"/>
  <c r="LI181" i="6" s="1"/>
  <c r="CV181" i="6"/>
  <c r="LH181" i="6" s="1"/>
  <c r="CU181" i="6"/>
  <c r="LG181" i="6" s="1"/>
  <c r="CX180" i="6"/>
  <c r="LJ180" i="6" s="1"/>
  <c r="CW180" i="6"/>
  <c r="LI180" i="6" s="1"/>
  <c r="CV180" i="6"/>
  <c r="LH180" i="6" s="1"/>
  <c r="CU180" i="6"/>
  <c r="LG180" i="6" s="1"/>
  <c r="CX179" i="6"/>
  <c r="LJ179" i="6" s="1"/>
  <c r="CW179" i="6"/>
  <c r="LI179" i="6" s="1"/>
  <c r="CV179" i="6"/>
  <c r="LH179" i="6" s="1"/>
  <c r="CU179" i="6"/>
  <c r="LG179" i="6" s="1"/>
  <c r="CX178" i="6"/>
  <c r="LJ178" i="6" s="1"/>
  <c r="CW178" i="6"/>
  <c r="LI178" i="6" s="1"/>
  <c r="CV178" i="6"/>
  <c r="LH178" i="6" s="1"/>
  <c r="CU178" i="6"/>
  <c r="LG178" i="6" s="1"/>
  <c r="CX177" i="6"/>
  <c r="LJ177" i="6" s="1"/>
  <c r="CW177" i="6"/>
  <c r="LI177" i="6" s="1"/>
  <c r="CV177" i="6"/>
  <c r="LH177" i="6" s="1"/>
  <c r="CU177" i="6"/>
  <c r="LG177" i="6" s="1"/>
  <c r="CX176" i="6"/>
  <c r="LJ176" i="6" s="1"/>
  <c r="CW176" i="6"/>
  <c r="LI176" i="6" s="1"/>
  <c r="CV176" i="6"/>
  <c r="LH176" i="6" s="1"/>
  <c r="CU176" i="6"/>
  <c r="LG176" i="6" s="1"/>
  <c r="CX175" i="6"/>
  <c r="LJ175" i="6" s="1"/>
  <c r="CW175" i="6"/>
  <c r="LI175" i="6" s="1"/>
  <c r="CV175" i="6"/>
  <c r="LH175" i="6" s="1"/>
  <c r="CU175" i="6"/>
  <c r="LG175" i="6" s="1"/>
  <c r="CX174" i="6"/>
  <c r="LJ174" i="6" s="1"/>
  <c r="CW174" i="6"/>
  <c r="LI174" i="6" s="1"/>
  <c r="CV174" i="6"/>
  <c r="LH174" i="6" s="1"/>
  <c r="CU174" i="6"/>
  <c r="LG174" i="6" s="1"/>
  <c r="CX173" i="6"/>
  <c r="LJ173" i="6" s="1"/>
  <c r="CW173" i="6"/>
  <c r="LI173" i="6" s="1"/>
  <c r="CV173" i="6"/>
  <c r="LH173" i="6" s="1"/>
  <c r="CU173" i="6"/>
  <c r="LG173" i="6" s="1"/>
  <c r="CX172" i="6"/>
  <c r="LJ172" i="6" s="1"/>
  <c r="CW172" i="6"/>
  <c r="LI172" i="6" s="1"/>
  <c r="CV172" i="6"/>
  <c r="LH172" i="6" s="1"/>
  <c r="CU172" i="6"/>
  <c r="LG172" i="6" s="1"/>
  <c r="CX171" i="6"/>
  <c r="LJ171" i="6" s="1"/>
  <c r="CW171" i="6"/>
  <c r="LI171" i="6" s="1"/>
  <c r="CV171" i="6"/>
  <c r="LH171" i="6" s="1"/>
  <c r="CU171" i="6"/>
  <c r="LG171" i="6" s="1"/>
  <c r="CX170" i="6"/>
  <c r="LJ170" i="6" s="1"/>
  <c r="CW170" i="6"/>
  <c r="LI170" i="6" s="1"/>
  <c r="CV170" i="6"/>
  <c r="LH170" i="6" s="1"/>
  <c r="CU170" i="6"/>
  <c r="LG170" i="6" s="1"/>
  <c r="CX169" i="6"/>
  <c r="LJ169" i="6" s="1"/>
  <c r="CW169" i="6"/>
  <c r="LI169" i="6" s="1"/>
  <c r="CV169" i="6"/>
  <c r="LH169" i="6" s="1"/>
  <c r="CU169" i="6"/>
  <c r="LG169" i="6" s="1"/>
  <c r="CX168" i="6"/>
  <c r="LJ168" i="6" s="1"/>
  <c r="CW168" i="6"/>
  <c r="LI168" i="6" s="1"/>
  <c r="CV168" i="6"/>
  <c r="LH168" i="6" s="1"/>
  <c r="CU168" i="6"/>
  <c r="LG168" i="6" s="1"/>
  <c r="CX167" i="6"/>
  <c r="LJ167" i="6" s="1"/>
  <c r="CW167" i="6"/>
  <c r="LI167" i="6" s="1"/>
  <c r="CV167" i="6"/>
  <c r="LH167" i="6" s="1"/>
  <c r="CU167" i="6"/>
  <c r="LG167" i="6" s="1"/>
  <c r="CX166" i="6"/>
  <c r="LJ166" i="6" s="1"/>
  <c r="CW166" i="6"/>
  <c r="LI166" i="6" s="1"/>
  <c r="CV166" i="6"/>
  <c r="LH166" i="6" s="1"/>
  <c r="CU166" i="6"/>
  <c r="LG166" i="6" s="1"/>
  <c r="CX165" i="6"/>
  <c r="LJ165" i="6" s="1"/>
  <c r="CW165" i="6"/>
  <c r="LI165" i="6" s="1"/>
  <c r="CV165" i="6"/>
  <c r="LH165" i="6" s="1"/>
  <c r="CU165" i="6"/>
  <c r="LG165" i="6" s="1"/>
  <c r="CX164" i="6"/>
  <c r="LJ164" i="6" s="1"/>
  <c r="CW164" i="6"/>
  <c r="LI164" i="6" s="1"/>
  <c r="CV164" i="6"/>
  <c r="LH164" i="6" s="1"/>
  <c r="CU164" i="6"/>
  <c r="LG164" i="6" s="1"/>
  <c r="CX163" i="6"/>
  <c r="LJ163" i="6" s="1"/>
  <c r="CW163" i="6"/>
  <c r="LI163" i="6" s="1"/>
  <c r="CV163" i="6"/>
  <c r="LH163" i="6" s="1"/>
  <c r="CU163" i="6"/>
  <c r="LG163" i="6" s="1"/>
  <c r="CX162" i="6"/>
  <c r="LJ162" i="6" s="1"/>
  <c r="CW162" i="6"/>
  <c r="LI162" i="6" s="1"/>
  <c r="CV162" i="6"/>
  <c r="LH162" i="6" s="1"/>
  <c r="CU162" i="6"/>
  <c r="LG162" i="6" s="1"/>
  <c r="CX161" i="6"/>
  <c r="LJ161" i="6" s="1"/>
  <c r="CW161" i="6"/>
  <c r="LI161" i="6" s="1"/>
  <c r="CV161" i="6"/>
  <c r="LH161" i="6" s="1"/>
  <c r="CU161" i="6"/>
  <c r="LG161" i="6" s="1"/>
  <c r="CX160" i="6"/>
  <c r="LJ160" i="6" s="1"/>
  <c r="CW160" i="6"/>
  <c r="LI160" i="6" s="1"/>
  <c r="CV160" i="6"/>
  <c r="LH160" i="6" s="1"/>
  <c r="CU160" i="6"/>
  <c r="LG160" i="6" s="1"/>
  <c r="CX159" i="6"/>
  <c r="LJ159" i="6" s="1"/>
  <c r="CW159" i="6"/>
  <c r="LI159" i="6" s="1"/>
  <c r="CV159" i="6"/>
  <c r="LH159" i="6" s="1"/>
  <c r="CU159" i="6"/>
  <c r="LG159" i="6" s="1"/>
  <c r="CX158" i="6"/>
  <c r="LJ158" i="6" s="1"/>
  <c r="CW158" i="6"/>
  <c r="LI158" i="6" s="1"/>
  <c r="CV158" i="6"/>
  <c r="LH158" i="6" s="1"/>
  <c r="CU158" i="6"/>
  <c r="LG158" i="6" s="1"/>
  <c r="CX157" i="6"/>
  <c r="LJ157" i="6" s="1"/>
  <c r="CW157" i="6"/>
  <c r="LI157" i="6" s="1"/>
  <c r="CV157" i="6"/>
  <c r="LH157" i="6" s="1"/>
  <c r="CU157" i="6"/>
  <c r="LG157" i="6" s="1"/>
  <c r="CX156" i="6"/>
  <c r="LJ156" i="6" s="1"/>
  <c r="CW156" i="6"/>
  <c r="LI156" i="6" s="1"/>
  <c r="CV156" i="6"/>
  <c r="LH156" i="6" s="1"/>
  <c r="CU156" i="6"/>
  <c r="LG156" i="6" s="1"/>
  <c r="CX155" i="6"/>
  <c r="LJ155" i="6" s="1"/>
  <c r="CW155" i="6"/>
  <c r="LI155" i="6" s="1"/>
  <c r="CV155" i="6"/>
  <c r="LH155" i="6" s="1"/>
  <c r="CU155" i="6"/>
  <c r="LG155" i="6" s="1"/>
  <c r="CX154" i="6"/>
  <c r="LJ154" i="6" s="1"/>
  <c r="CW154" i="6"/>
  <c r="LI154" i="6" s="1"/>
  <c r="CV154" i="6"/>
  <c r="LH154" i="6" s="1"/>
  <c r="CU154" i="6"/>
  <c r="LG154" i="6" s="1"/>
  <c r="CX153" i="6"/>
  <c r="LJ153" i="6" s="1"/>
  <c r="CW153" i="6"/>
  <c r="LI153" i="6" s="1"/>
  <c r="CV153" i="6"/>
  <c r="LH153" i="6" s="1"/>
  <c r="CU153" i="6"/>
  <c r="LG153" i="6" s="1"/>
  <c r="CX152" i="6"/>
  <c r="LJ152" i="6" s="1"/>
  <c r="CW152" i="6"/>
  <c r="LI152" i="6" s="1"/>
  <c r="CV152" i="6"/>
  <c r="LH152" i="6" s="1"/>
  <c r="CU152" i="6"/>
  <c r="LG152" i="6" s="1"/>
  <c r="CX151" i="6"/>
  <c r="LJ151" i="6" s="1"/>
  <c r="CW151" i="6"/>
  <c r="LI151" i="6" s="1"/>
  <c r="CV151" i="6"/>
  <c r="LH151" i="6" s="1"/>
  <c r="CU151" i="6"/>
  <c r="LG151" i="6" s="1"/>
  <c r="CX150" i="6"/>
  <c r="LJ150" i="6" s="1"/>
  <c r="CW150" i="6"/>
  <c r="LI150" i="6" s="1"/>
  <c r="CV150" i="6"/>
  <c r="LH150" i="6" s="1"/>
  <c r="CU150" i="6"/>
  <c r="LG150" i="6" s="1"/>
  <c r="CX149" i="6"/>
  <c r="LJ149" i="6" s="1"/>
  <c r="CW149" i="6"/>
  <c r="LI149" i="6" s="1"/>
  <c r="CV149" i="6"/>
  <c r="LH149" i="6" s="1"/>
  <c r="CU149" i="6"/>
  <c r="LG149" i="6" s="1"/>
  <c r="CX148" i="6"/>
  <c r="LJ148" i="6" s="1"/>
  <c r="CW148" i="6"/>
  <c r="LI148" i="6" s="1"/>
  <c r="CV148" i="6"/>
  <c r="LH148" i="6" s="1"/>
  <c r="CU148" i="6"/>
  <c r="LG148" i="6" s="1"/>
  <c r="CX147" i="6"/>
  <c r="LJ147" i="6" s="1"/>
  <c r="CW147" i="6"/>
  <c r="LI147" i="6" s="1"/>
  <c r="CV147" i="6"/>
  <c r="LH147" i="6" s="1"/>
  <c r="CU147" i="6"/>
  <c r="LG147" i="6" s="1"/>
  <c r="CX146" i="6"/>
  <c r="LJ146" i="6" s="1"/>
  <c r="CW146" i="6"/>
  <c r="LI146" i="6" s="1"/>
  <c r="CV146" i="6"/>
  <c r="LH146" i="6" s="1"/>
  <c r="CU146" i="6"/>
  <c r="LG146" i="6" s="1"/>
  <c r="CX145" i="6"/>
  <c r="LJ145" i="6" s="1"/>
  <c r="CW145" i="6"/>
  <c r="LI145" i="6" s="1"/>
  <c r="CV145" i="6"/>
  <c r="LH145" i="6" s="1"/>
  <c r="CU145" i="6"/>
  <c r="LG145" i="6" s="1"/>
  <c r="CX144" i="6"/>
  <c r="LJ144" i="6" s="1"/>
  <c r="CW144" i="6"/>
  <c r="LI144" i="6" s="1"/>
  <c r="CV144" i="6"/>
  <c r="LH144" i="6" s="1"/>
  <c r="CU144" i="6"/>
  <c r="LG144" i="6" s="1"/>
  <c r="CX143" i="6"/>
  <c r="LJ143" i="6" s="1"/>
  <c r="CW143" i="6"/>
  <c r="LI143" i="6" s="1"/>
  <c r="CV143" i="6"/>
  <c r="LH143" i="6" s="1"/>
  <c r="CU143" i="6"/>
  <c r="LG143" i="6" s="1"/>
  <c r="CX142" i="6"/>
  <c r="LJ142" i="6" s="1"/>
  <c r="CW142" i="6"/>
  <c r="LI142" i="6" s="1"/>
  <c r="CV142" i="6"/>
  <c r="LH142" i="6" s="1"/>
  <c r="CU142" i="6"/>
  <c r="LG142" i="6" s="1"/>
  <c r="CX141" i="6"/>
  <c r="LJ141" i="6" s="1"/>
  <c r="CW141" i="6"/>
  <c r="LI141" i="6" s="1"/>
  <c r="CV141" i="6"/>
  <c r="LH141" i="6" s="1"/>
  <c r="CU141" i="6"/>
  <c r="LG141" i="6" s="1"/>
  <c r="CX140" i="6"/>
  <c r="LJ140" i="6" s="1"/>
  <c r="CW140" i="6"/>
  <c r="LI140" i="6" s="1"/>
  <c r="CV140" i="6"/>
  <c r="LH140" i="6" s="1"/>
  <c r="CU140" i="6"/>
  <c r="LG140" i="6" s="1"/>
  <c r="CX139" i="6"/>
  <c r="LJ139" i="6" s="1"/>
  <c r="CW139" i="6"/>
  <c r="LI139" i="6" s="1"/>
  <c r="CV139" i="6"/>
  <c r="LH139" i="6" s="1"/>
  <c r="CU139" i="6"/>
  <c r="LG139" i="6" s="1"/>
  <c r="CX138" i="6"/>
  <c r="LJ138" i="6" s="1"/>
  <c r="CW138" i="6"/>
  <c r="LI138" i="6" s="1"/>
  <c r="CV138" i="6"/>
  <c r="LH138" i="6" s="1"/>
  <c r="CU138" i="6"/>
  <c r="LG138" i="6" s="1"/>
  <c r="CX137" i="6"/>
  <c r="LJ137" i="6" s="1"/>
  <c r="CW137" i="6"/>
  <c r="LI137" i="6" s="1"/>
  <c r="CV137" i="6"/>
  <c r="LH137" i="6" s="1"/>
  <c r="CU137" i="6"/>
  <c r="LG137" i="6" s="1"/>
  <c r="CX136" i="6"/>
  <c r="LJ136" i="6" s="1"/>
  <c r="CW136" i="6"/>
  <c r="LI136" i="6" s="1"/>
  <c r="CV136" i="6"/>
  <c r="LH136" i="6" s="1"/>
  <c r="CU136" i="6"/>
  <c r="LG136" i="6" s="1"/>
  <c r="CX135" i="6"/>
  <c r="LJ135" i="6" s="1"/>
  <c r="CW135" i="6"/>
  <c r="LI135" i="6" s="1"/>
  <c r="CV135" i="6"/>
  <c r="LH135" i="6" s="1"/>
  <c r="CU135" i="6"/>
  <c r="LG135" i="6" s="1"/>
  <c r="CX134" i="6"/>
  <c r="LJ134" i="6" s="1"/>
  <c r="CW134" i="6"/>
  <c r="LI134" i="6" s="1"/>
  <c r="CV134" i="6"/>
  <c r="LH134" i="6" s="1"/>
  <c r="CU134" i="6"/>
  <c r="LG134" i="6" s="1"/>
  <c r="CX133" i="6"/>
  <c r="LJ133" i="6" s="1"/>
  <c r="CW133" i="6"/>
  <c r="LI133" i="6" s="1"/>
  <c r="CV133" i="6"/>
  <c r="LH133" i="6" s="1"/>
  <c r="CU133" i="6"/>
  <c r="LG133" i="6" s="1"/>
  <c r="CX132" i="6"/>
  <c r="LJ132" i="6" s="1"/>
  <c r="CW132" i="6"/>
  <c r="LI132" i="6" s="1"/>
  <c r="CV132" i="6"/>
  <c r="LH132" i="6" s="1"/>
  <c r="CU132" i="6"/>
  <c r="LG132" i="6" s="1"/>
  <c r="CX131" i="6"/>
  <c r="LJ131" i="6" s="1"/>
  <c r="CW131" i="6"/>
  <c r="LI131" i="6" s="1"/>
  <c r="CV131" i="6"/>
  <c r="LH131" i="6" s="1"/>
  <c r="CU131" i="6"/>
  <c r="LG131" i="6" s="1"/>
  <c r="CX130" i="6"/>
  <c r="LJ130" i="6" s="1"/>
  <c r="CW130" i="6"/>
  <c r="LI130" i="6" s="1"/>
  <c r="CV130" i="6"/>
  <c r="LH130" i="6" s="1"/>
  <c r="CU130" i="6"/>
  <c r="LG130" i="6" s="1"/>
  <c r="CX129" i="6"/>
  <c r="LJ129" i="6" s="1"/>
  <c r="CW129" i="6"/>
  <c r="LI129" i="6" s="1"/>
  <c r="CV129" i="6"/>
  <c r="LH129" i="6" s="1"/>
  <c r="CU129" i="6"/>
  <c r="LG129" i="6" s="1"/>
  <c r="CX128" i="6"/>
  <c r="LJ128" i="6" s="1"/>
  <c r="CW128" i="6"/>
  <c r="LI128" i="6" s="1"/>
  <c r="CV128" i="6"/>
  <c r="LH128" i="6" s="1"/>
  <c r="CU128" i="6"/>
  <c r="LG128" i="6" s="1"/>
  <c r="CX127" i="6"/>
  <c r="LJ127" i="6" s="1"/>
  <c r="CW127" i="6"/>
  <c r="LI127" i="6" s="1"/>
  <c r="CV127" i="6"/>
  <c r="LH127" i="6" s="1"/>
  <c r="CU127" i="6"/>
  <c r="LG127" i="6" s="1"/>
  <c r="CX126" i="6"/>
  <c r="LJ126" i="6" s="1"/>
  <c r="CW126" i="6"/>
  <c r="LI126" i="6" s="1"/>
  <c r="CV126" i="6"/>
  <c r="LH126" i="6" s="1"/>
  <c r="CU126" i="6"/>
  <c r="LG126" i="6" s="1"/>
  <c r="CX125" i="6"/>
  <c r="LJ125" i="6" s="1"/>
  <c r="CW125" i="6"/>
  <c r="LI125" i="6" s="1"/>
  <c r="CV125" i="6"/>
  <c r="LH125" i="6" s="1"/>
  <c r="CU125" i="6"/>
  <c r="LG125" i="6" s="1"/>
  <c r="CX124" i="6"/>
  <c r="LJ124" i="6" s="1"/>
  <c r="CW124" i="6"/>
  <c r="LI124" i="6" s="1"/>
  <c r="CV124" i="6"/>
  <c r="LH124" i="6" s="1"/>
  <c r="CU124" i="6"/>
  <c r="LG124" i="6" s="1"/>
  <c r="CX123" i="6"/>
  <c r="LJ123" i="6" s="1"/>
  <c r="CW123" i="6"/>
  <c r="LI123" i="6" s="1"/>
  <c r="CV123" i="6"/>
  <c r="LH123" i="6" s="1"/>
  <c r="CU123" i="6"/>
  <c r="LG123" i="6" s="1"/>
  <c r="CX122" i="6"/>
  <c r="LJ122" i="6" s="1"/>
  <c r="CW122" i="6"/>
  <c r="LI122" i="6" s="1"/>
  <c r="CV122" i="6"/>
  <c r="LH122" i="6" s="1"/>
  <c r="CU122" i="6"/>
  <c r="LG122" i="6" s="1"/>
  <c r="CX121" i="6"/>
  <c r="LJ121" i="6" s="1"/>
  <c r="CW121" i="6"/>
  <c r="LI121" i="6" s="1"/>
  <c r="CV121" i="6"/>
  <c r="LH121" i="6" s="1"/>
  <c r="CU121" i="6"/>
  <c r="LG121" i="6" s="1"/>
  <c r="CX120" i="6"/>
  <c r="LJ120" i="6" s="1"/>
  <c r="CW120" i="6"/>
  <c r="LI120" i="6" s="1"/>
  <c r="CV120" i="6"/>
  <c r="LH120" i="6" s="1"/>
  <c r="CU120" i="6"/>
  <c r="LG120" i="6" s="1"/>
  <c r="CX119" i="6"/>
  <c r="LJ119" i="6" s="1"/>
  <c r="CW119" i="6"/>
  <c r="LI119" i="6" s="1"/>
  <c r="CV119" i="6"/>
  <c r="LH119" i="6" s="1"/>
  <c r="CU119" i="6"/>
  <c r="LG119" i="6" s="1"/>
  <c r="CX118" i="6"/>
  <c r="LJ118" i="6" s="1"/>
  <c r="CW118" i="6"/>
  <c r="LI118" i="6" s="1"/>
  <c r="CV118" i="6"/>
  <c r="LH118" i="6" s="1"/>
  <c r="CU118" i="6"/>
  <c r="LG118" i="6" s="1"/>
  <c r="CX117" i="6"/>
  <c r="LJ117" i="6" s="1"/>
  <c r="CW117" i="6"/>
  <c r="LI117" i="6" s="1"/>
  <c r="CV117" i="6"/>
  <c r="LH117" i="6" s="1"/>
  <c r="CU117" i="6"/>
  <c r="LG117" i="6" s="1"/>
  <c r="CX116" i="6"/>
  <c r="LJ116" i="6" s="1"/>
  <c r="CW116" i="6"/>
  <c r="LI116" i="6" s="1"/>
  <c r="CV116" i="6"/>
  <c r="LH116" i="6" s="1"/>
  <c r="CU116" i="6"/>
  <c r="LG116" i="6" s="1"/>
  <c r="CX115" i="6"/>
  <c r="LJ115" i="6" s="1"/>
  <c r="CW115" i="6"/>
  <c r="LI115" i="6" s="1"/>
  <c r="CV115" i="6"/>
  <c r="LH115" i="6" s="1"/>
  <c r="CU115" i="6"/>
  <c r="LG115" i="6" s="1"/>
  <c r="CX114" i="6"/>
  <c r="LJ114" i="6" s="1"/>
  <c r="CW114" i="6"/>
  <c r="LI114" i="6" s="1"/>
  <c r="CV114" i="6"/>
  <c r="LH114" i="6" s="1"/>
  <c r="CU114" i="6"/>
  <c r="LG114" i="6" s="1"/>
  <c r="CX113" i="6"/>
  <c r="LJ113" i="6" s="1"/>
  <c r="CW113" i="6"/>
  <c r="LI113" i="6" s="1"/>
  <c r="CV113" i="6"/>
  <c r="LH113" i="6" s="1"/>
  <c r="CU113" i="6"/>
  <c r="LG113" i="6" s="1"/>
  <c r="CX112" i="6"/>
  <c r="LJ112" i="6" s="1"/>
  <c r="CW112" i="6"/>
  <c r="LI112" i="6" s="1"/>
  <c r="CV112" i="6"/>
  <c r="LH112" i="6" s="1"/>
  <c r="CU112" i="6"/>
  <c r="LG112" i="6" s="1"/>
  <c r="CX111" i="6"/>
  <c r="LJ111" i="6" s="1"/>
  <c r="CW111" i="6"/>
  <c r="LI111" i="6" s="1"/>
  <c r="CV111" i="6"/>
  <c r="LH111" i="6" s="1"/>
  <c r="CU111" i="6"/>
  <c r="LG111" i="6" s="1"/>
  <c r="CX110" i="6"/>
  <c r="LJ110" i="6" s="1"/>
  <c r="CW110" i="6"/>
  <c r="LI110" i="6" s="1"/>
  <c r="CV110" i="6"/>
  <c r="LH110" i="6" s="1"/>
  <c r="CU110" i="6"/>
  <c r="LG110" i="6" s="1"/>
  <c r="CX109" i="6"/>
  <c r="LJ109" i="6" s="1"/>
  <c r="CW109" i="6"/>
  <c r="LI109" i="6" s="1"/>
  <c r="CV109" i="6"/>
  <c r="LH109" i="6" s="1"/>
  <c r="CU109" i="6"/>
  <c r="LG109" i="6" s="1"/>
  <c r="CX108" i="6"/>
  <c r="LJ108" i="6" s="1"/>
  <c r="CW108" i="6"/>
  <c r="LI108" i="6" s="1"/>
  <c r="CV108" i="6"/>
  <c r="LH108" i="6" s="1"/>
  <c r="CU108" i="6"/>
  <c r="LG108" i="6" s="1"/>
  <c r="CX107" i="6"/>
  <c r="LJ107" i="6" s="1"/>
  <c r="CW107" i="6"/>
  <c r="LI107" i="6" s="1"/>
  <c r="CV107" i="6"/>
  <c r="LH107" i="6" s="1"/>
  <c r="CU107" i="6"/>
  <c r="LG107" i="6" s="1"/>
  <c r="CX106" i="6"/>
  <c r="LJ106" i="6" s="1"/>
  <c r="CW106" i="6"/>
  <c r="LI106" i="6" s="1"/>
  <c r="CV106" i="6"/>
  <c r="LH106" i="6" s="1"/>
  <c r="CU106" i="6"/>
  <c r="LG106" i="6" s="1"/>
  <c r="CX105" i="6"/>
  <c r="LJ105" i="6" s="1"/>
  <c r="CW105" i="6"/>
  <c r="LI105" i="6" s="1"/>
  <c r="CV105" i="6"/>
  <c r="LH105" i="6" s="1"/>
  <c r="CU105" i="6"/>
  <c r="LG105" i="6" s="1"/>
  <c r="CX104" i="6"/>
  <c r="LJ104" i="6" s="1"/>
  <c r="CW104" i="6"/>
  <c r="LI104" i="6" s="1"/>
  <c r="CV104" i="6"/>
  <c r="LH104" i="6" s="1"/>
  <c r="CU104" i="6"/>
  <c r="LG104" i="6" s="1"/>
  <c r="CX103" i="6"/>
  <c r="LJ103" i="6" s="1"/>
  <c r="CW103" i="6"/>
  <c r="LI103" i="6" s="1"/>
  <c r="CV103" i="6"/>
  <c r="LH103" i="6" s="1"/>
  <c r="CU103" i="6"/>
  <c r="LG103" i="6" s="1"/>
  <c r="CX102" i="6"/>
  <c r="LJ102" i="6" s="1"/>
  <c r="CW102" i="6"/>
  <c r="LI102" i="6" s="1"/>
  <c r="CV102" i="6"/>
  <c r="LH102" i="6" s="1"/>
  <c r="CU102" i="6"/>
  <c r="LG102" i="6" s="1"/>
  <c r="CX101" i="6"/>
  <c r="LJ101" i="6" s="1"/>
  <c r="CW101" i="6"/>
  <c r="LI101" i="6" s="1"/>
  <c r="CV101" i="6"/>
  <c r="LH101" i="6" s="1"/>
  <c r="CU101" i="6"/>
  <c r="LG101" i="6" s="1"/>
  <c r="CX100" i="6"/>
  <c r="LJ100" i="6" s="1"/>
  <c r="CW100" i="6"/>
  <c r="LI100" i="6" s="1"/>
  <c r="CV100" i="6"/>
  <c r="LH100" i="6" s="1"/>
  <c r="CU100" i="6"/>
  <c r="LG100" i="6" s="1"/>
  <c r="CX99" i="6"/>
  <c r="LJ99" i="6" s="1"/>
  <c r="CW99" i="6"/>
  <c r="LI99" i="6" s="1"/>
  <c r="CV99" i="6"/>
  <c r="LH99" i="6" s="1"/>
  <c r="CU99" i="6"/>
  <c r="LG99" i="6" s="1"/>
  <c r="CX98" i="6"/>
  <c r="LJ98" i="6" s="1"/>
  <c r="CW98" i="6"/>
  <c r="LI98" i="6" s="1"/>
  <c r="CV98" i="6"/>
  <c r="LH98" i="6" s="1"/>
  <c r="CU98" i="6"/>
  <c r="LG98" i="6" s="1"/>
  <c r="CX97" i="6"/>
  <c r="LJ97" i="6" s="1"/>
  <c r="CW97" i="6"/>
  <c r="LI97" i="6" s="1"/>
  <c r="CV97" i="6"/>
  <c r="LH97" i="6" s="1"/>
  <c r="CU97" i="6"/>
  <c r="LG97" i="6" s="1"/>
  <c r="CX96" i="6"/>
  <c r="LJ96" i="6" s="1"/>
  <c r="CW96" i="6"/>
  <c r="LI96" i="6" s="1"/>
  <c r="CV96" i="6"/>
  <c r="LH96" i="6" s="1"/>
  <c r="CU96" i="6"/>
  <c r="LG96" i="6" s="1"/>
  <c r="CX95" i="6"/>
  <c r="LJ95" i="6" s="1"/>
  <c r="CW95" i="6"/>
  <c r="LI95" i="6" s="1"/>
  <c r="CV95" i="6"/>
  <c r="LH95" i="6" s="1"/>
  <c r="CU95" i="6"/>
  <c r="LG95" i="6" s="1"/>
  <c r="CX94" i="6"/>
  <c r="LJ94" i="6" s="1"/>
  <c r="CW94" i="6"/>
  <c r="LI94" i="6" s="1"/>
  <c r="CV94" i="6"/>
  <c r="LH94" i="6" s="1"/>
  <c r="CU94" i="6"/>
  <c r="LG94" i="6" s="1"/>
  <c r="CX93" i="6"/>
  <c r="LJ93" i="6" s="1"/>
  <c r="CW93" i="6"/>
  <c r="LI93" i="6" s="1"/>
  <c r="CV93" i="6"/>
  <c r="LH93" i="6" s="1"/>
  <c r="CU93" i="6"/>
  <c r="LG93" i="6" s="1"/>
  <c r="CX92" i="6"/>
  <c r="LJ92" i="6" s="1"/>
  <c r="CW92" i="6"/>
  <c r="LI92" i="6" s="1"/>
  <c r="CV92" i="6"/>
  <c r="LH92" i="6" s="1"/>
  <c r="CU92" i="6"/>
  <c r="LG92" i="6" s="1"/>
  <c r="CX91" i="6"/>
  <c r="LJ91" i="6" s="1"/>
  <c r="CW91" i="6"/>
  <c r="LI91" i="6" s="1"/>
  <c r="CV91" i="6"/>
  <c r="LH91" i="6" s="1"/>
  <c r="CU91" i="6"/>
  <c r="LG91" i="6" s="1"/>
  <c r="CX90" i="6"/>
  <c r="LJ90" i="6" s="1"/>
  <c r="CW90" i="6"/>
  <c r="LI90" i="6" s="1"/>
  <c r="CV90" i="6"/>
  <c r="LH90" i="6" s="1"/>
  <c r="CU90" i="6"/>
  <c r="LG90" i="6" s="1"/>
  <c r="CX89" i="6"/>
  <c r="LJ89" i="6" s="1"/>
  <c r="CW89" i="6"/>
  <c r="LI89" i="6" s="1"/>
  <c r="CV89" i="6"/>
  <c r="LH89" i="6" s="1"/>
  <c r="CU89" i="6"/>
  <c r="LG89" i="6" s="1"/>
  <c r="CX88" i="6"/>
  <c r="LJ88" i="6" s="1"/>
  <c r="CW88" i="6"/>
  <c r="LI88" i="6" s="1"/>
  <c r="CV88" i="6"/>
  <c r="LH88" i="6" s="1"/>
  <c r="CU88" i="6"/>
  <c r="LG88" i="6" s="1"/>
  <c r="CX87" i="6"/>
  <c r="LJ87" i="6" s="1"/>
  <c r="CW87" i="6"/>
  <c r="LI87" i="6" s="1"/>
  <c r="CV87" i="6"/>
  <c r="LH87" i="6" s="1"/>
  <c r="CU87" i="6"/>
  <c r="LG87" i="6" s="1"/>
  <c r="CX86" i="6"/>
  <c r="LJ86" i="6" s="1"/>
  <c r="CW86" i="6"/>
  <c r="LI86" i="6" s="1"/>
  <c r="CV86" i="6"/>
  <c r="LH86" i="6" s="1"/>
  <c r="CU86" i="6"/>
  <c r="LG86" i="6" s="1"/>
  <c r="CX85" i="6"/>
  <c r="LJ85" i="6" s="1"/>
  <c r="CW85" i="6"/>
  <c r="LI85" i="6" s="1"/>
  <c r="CV85" i="6"/>
  <c r="LH85" i="6" s="1"/>
  <c r="CU85" i="6"/>
  <c r="LG85" i="6" s="1"/>
  <c r="CX84" i="6"/>
  <c r="LJ84" i="6" s="1"/>
  <c r="CW84" i="6"/>
  <c r="LI84" i="6" s="1"/>
  <c r="CV84" i="6"/>
  <c r="LH84" i="6" s="1"/>
  <c r="CU84" i="6"/>
  <c r="LG84" i="6" s="1"/>
  <c r="CX83" i="6"/>
  <c r="LJ83" i="6" s="1"/>
  <c r="CW83" i="6"/>
  <c r="LI83" i="6" s="1"/>
  <c r="CV83" i="6"/>
  <c r="LH83" i="6" s="1"/>
  <c r="CU83" i="6"/>
  <c r="LG83" i="6" s="1"/>
  <c r="CX82" i="6"/>
  <c r="LJ82" i="6" s="1"/>
  <c r="CW82" i="6"/>
  <c r="LI82" i="6" s="1"/>
  <c r="CV82" i="6"/>
  <c r="LH82" i="6" s="1"/>
  <c r="CU82" i="6"/>
  <c r="LG82" i="6" s="1"/>
  <c r="CX81" i="6"/>
  <c r="LJ81" i="6" s="1"/>
  <c r="CW81" i="6"/>
  <c r="LI81" i="6" s="1"/>
  <c r="CV81" i="6"/>
  <c r="LH81" i="6" s="1"/>
  <c r="CU81" i="6"/>
  <c r="LG81" i="6" s="1"/>
  <c r="CX80" i="6"/>
  <c r="LJ80" i="6" s="1"/>
  <c r="CW80" i="6"/>
  <c r="LI80" i="6" s="1"/>
  <c r="CV80" i="6"/>
  <c r="LH80" i="6" s="1"/>
  <c r="CU80" i="6"/>
  <c r="LG80" i="6" s="1"/>
  <c r="CX79" i="6"/>
  <c r="LJ79" i="6" s="1"/>
  <c r="CW79" i="6"/>
  <c r="LI79" i="6" s="1"/>
  <c r="CV79" i="6"/>
  <c r="LH79" i="6" s="1"/>
  <c r="CU79" i="6"/>
  <c r="LG79" i="6" s="1"/>
  <c r="CX78" i="6"/>
  <c r="LJ78" i="6" s="1"/>
  <c r="CW78" i="6"/>
  <c r="LI78" i="6" s="1"/>
  <c r="CV78" i="6"/>
  <c r="LH78" i="6" s="1"/>
  <c r="CU78" i="6"/>
  <c r="LG78" i="6" s="1"/>
  <c r="CX77" i="6"/>
  <c r="LJ77" i="6" s="1"/>
  <c r="CW77" i="6"/>
  <c r="LI77" i="6" s="1"/>
  <c r="CV77" i="6"/>
  <c r="LH77" i="6" s="1"/>
  <c r="CU77" i="6"/>
  <c r="LG77" i="6" s="1"/>
  <c r="CX76" i="6"/>
  <c r="LJ76" i="6" s="1"/>
  <c r="CW76" i="6"/>
  <c r="LI76" i="6" s="1"/>
  <c r="CV76" i="6"/>
  <c r="LH76" i="6" s="1"/>
  <c r="CU76" i="6"/>
  <c r="LG76" i="6" s="1"/>
  <c r="CX75" i="6"/>
  <c r="LJ75" i="6" s="1"/>
  <c r="CW75" i="6"/>
  <c r="LI75" i="6" s="1"/>
  <c r="CV75" i="6"/>
  <c r="LH75" i="6" s="1"/>
  <c r="CU75" i="6"/>
  <c r="LG75" i="6" s="1"/>
  <c r="CX74" i="6"/>
  <c r="LJ74" i="6" s="1"/>
  <c r="CW74" i="6"/>
  <c r="LI74" i="6" s="1"/>
  <c r="CV74" i="6"/>
  <c r="LH74" i="6" s="1"/>
  <c r="CU74" i="6"/>
  <c r="LG74" i="6" s="1"/>
  <c r="CX73" i="6"/>
  <c r="LJ73" i="6" s="1"/>
  <c r="CW73" i="6"/>
  <c r="LI73" i="6" s="1"/>
  <c r="CV73" i="6"/>
  <c r="LH73" i="6" s="1"/>
  <c r="CU73" i="6"/>
  <c r="LG73" i="6" s="1"/>
  <c r="CX72" i="6"/>
  <c r="LJ72" i="6" s="1"/>
  <c r="CW72" i="6"/>
  <c r="LI72" i="6" s="1"/>
  <c r="CV72" i="6"/>
  <c r="LH72" i="6" s="1"/>
  <c r="CU72" i="6"/>
  <c r="LG72" i="6" s="1"/>
  <c r="CX71" i="6"/>
  <c r="LJ71" i="6" s="1"/>
  <c r="CW71" i="6"/>
  <c r="LI71" i="6" s="1"/>
  <c r="CV71" i="6"/>
  <c r="LH71" i="6" s="1"/>
  <c r="CU71" i="6"/>
  <c r="LG71" i="6" s="1"/>
  <c r="CX70" i="6"/>
  <c r="LJ70" i="6" s="1"/>
  <c r="CW70" i="6"/>
  <c r="LI70" i="6" s="1"/>
  <c r="CV70" i="6"/>
  <c r="LH70" i="6" s="1"/>
  <c r="CU70" i="6"/>
  <c r="LG70" i="6" s="1"/>
  <c r="CX69" i="6"/>
  <c r="LJ69" i="6" s="1"/>
  <c r="CW69" i="6"/>
  <c r="LI69" i="6" s="1"/>
  <c r="CV69" i="6"/>
  <c r="LH69" i="6" s="1"/>
  <c r="CU69" i="6"/>
  <c r="LG69" i="6" s="1"/>
  <c r="CX68" i="6"/>
  <c r="LJ68" i="6" s="1"/>
  <c r="CW68" i="6"/>
  <c r="LI68" i="6" s="1"/>
  <c r="CV68" i="6"/>
  <c r="LH68" i="6" s="1"/>
  <c r="CU68" i="6"/>
  <c r="LG68" i="6" s="1"/>
  <c r="CX67" i="6"/>
  <c r="LJ67" i="6" s="1"/>
  <c r="CW67" i="6"/>
  <c r="LI67" i="6" s="1"/>
  <c r="CV67" i="6"/>
  <c r="LH67" i="6" s="1"/>
  <c r="CU67" i="6"/>
  <c r="LG67" i="6" s="1"/>
  <c r="CX66" i="6"/>
  <c r="LJ66" i="6" s="1"/>
  <c r="CW66" i="6"/>
  <c r="LI66" i="6" s="1"/>
  <c r="CV66" i="6"/>
  <c r="LH66" i="6" s="1"/>
  <c r="CU66" i="6"/>
  <c r="LG66" i="6" s="1"/>
  <c r="CX65" i="6"/>
  <c r="LJ65" i="6" s="1"/>
  <c r="CW65" i="6"/>
  <c r="LI65" i="6" s="1"/>
  <c r="CV65" i="6"/>
  <c r="LH65" i="6" s="1"/>
  <c r="CU65" i="6"/>
  <c r="LG65" i="6" s="1"/>
  <c r="CX64" i="6"/>
  <c r="LJ64" i="6" s="1"/>
  <c r="CW64" i="6"/>
  <c r="LI64" i="6" s="1"/>
  <c r="CV64" i="6"/>
  <c r="LH64" i="6" s="1"/>
  <c r="CU64" i="6"/>
  <c r="LG64" i="6" s="1"/>
  <c r="CX63" i="6"/>
  <c r="LJ63" i="6" s="1"/>
  <c r="CW63" i="6"/>
  <c r="LI63" i="6" s="1"/>
  <c r="CV63" i="6"/>
  <c r="LH63" i="6" s="1"/>
  <c r="CU63" i="6"/>
  <c r="LG63" i="6" s="1"/>
  <c r="CX62" i="6"/>
  <c r="LJ62" i="6" s="1"/>
  <c r="CW62" i="6"/>
  <c r="LI62" i="6" s="1"/>
  <c r="CV62" i="6"/>
  <c r="LH62" i="6" s="1"/>
  <c r="CU62" i="6"/>
  <c r="LG62" i="6" s="1"/>
  <c r="CX61" i="6"/>
  <c r="LJ61" i="6" s="1"/>
  <c r="CW61" i="6"/>
  <c r="LI61" i="6" s="1"/>
  <c r="CV61" i="6"/>
  <c r="LH61" i="6" s="1"/>
  <c r="CU61" i="6"/>
  <c r="LG61" i="6" s="1"/>
  <c r="CX60" i="6"/>
  <c r="LJ60" i="6" s="1"/>
  <c r="CW60" i="6"/>
  <c r="LI60" i="6" s="1"/>
  <c r="CV60" i="6"/>
  <c r="LH60" i="6" s="1"/>
  <c r="CU60" i="6"/>
  <c r="LG60" i="6" s="1"/>
  <c r="CX59" i="6"/>
  <c r="LJ59" i="6" s="1"/>
  <c r="CW59" i="6"/>
  <c r="LI59" i="6" s="1"/>
  <c r="CV59" i="6"/>
  <c r="LH59" i="6" s="1"/>
  <c r="CU59" i="6"/>
  <c r="LG59" i="6" s="1"/>
  <c r="CX58" i="6"/>
  <c r="LJ58" i="6" s="1"/>
  <c r="CW58" i="6"/>
  <c r="LI58" i="6" s="1"/>
  <c r="CV58" i="6"/>
  <c r="LH58" i="6" s="1"/>
  <c r="CU58" i="6"/>
  <c r="LG58" i="6" s="1"/>
  <c r="CX57" i="6"/>
  <c r="LJ57" i="6" s="1"/>
  <c r="CW57" i="6"/>
  <c r="LI57" i="6" s="1"/>
  <c r="CV57" i="6"/>
  <c r="LH57" i="6" s="1"/>
  <c r="CU57" i="6"/>
  <c r="LG57" i="6" s="1"/>
  <c r="CX56" i="6"/>
  <c r="LJ56" i="6" s="1"/>
  <c r="CW56" i="6"/>
  <c r="LI56" i="6" s="1"/>
  <c r="CV56" i="6"/>
  <c r="LH56" i="6" s="1"/>
  <c r="CU56" i="6"/>
  <c r="LG56" i="6" s="1"/>
  <c r="CX55" i="6"/>
  <c r="LJ55" i="6" s="1"/>
  <c r="CW55" i="6"/>
  <c r="LI55" i="6" s="1"/>
  <c r="CV55" i="6"/>
  <c r="LH55" i="6" s="1"/>
  <c r="CU55" i="6"/>
  <c r="LG55" i="6" s="1"/>
  <c r="CX54" i="6"/>
  <c r="LJ54" i="6" s="1"/>
  <c r="CW54" i="6"/>
  <c r="LI54" i="6" s="1"/>
  <c r="CV54" i="6"/>
  <c r="LH54" i="6" s="1"/>
  <c r="CU54" i="6"/>
  <c r="LG54" i="6" s="1"/>
  <c r="CX53" i="6"/>
  <c r="LJ53" i="6" s="1"/>
  <c r="CW53" i="6"/>
  <c r="LI53" i="6" s="1"/>
  <c r="CV53" i="6"/>
  <c r="LH53" i="6" s="1"/>
  <c r="CU53" i="6"/>
  <c r="LG53" i="6" s="1"/>
  <c r="CX52" i="6"/>
  <c r="LJ52" i="6" s="1"/>
  <c r="CW52" i="6"/>
  <c r="LI52" i="6" s="1"/>
  <c r="CV52" i="6"/>
  <c r="LH52" i="6" s="1"/>
  <c r="CU52" i="6"/>
  <c r="LG52" i="6" s="1"/>
  <c r="CX51" i="6"/>
  <c r="LJ51" i="6" s="1"/>
  <c r="CW51" i="6"/>
  <c r="LI51" i="6" s="1"/>
  <c r="CV51" i="6"/>
  <c r="LH51" i="6" s="1"/>
  <c r="CU51" i="6"/>
  <c r="LG51" i="6" s="1"/>
  <c r="CX50" i="6"/>
  <c r="LJ50" i="6" s="1"/>
  <c r="CW50" i="6"/>
  <c r="LI50" i="6" s="1"/>
  <c r="CV50" i="6"/>
  <c r="LH50" i="6" s="1"/>
  <c r="CU50" i="6"/>
  <c r="LG50" i="6" s="1"/>
  <c r="CX49" i="6"/>
  <c r="LJ49" i="6" s="1"/>
  <c r="CW49" i="6"/>
  <c r="LI49" i="6" s="1"/>
  <c r="CV49" i="6"/>
  <c r="LH49" i="6" s="1"/>
  <c r="CU49" i="6"/>
  <c r="LG49" i="6" s="1"/>
  <c r="CX48" i="6"/>
  <c r="LJ48" i="6" s="1"/>
  <c r="CW48" i="6"/>
  <c r="LI48" i="6" s="1"/>
  <c r="CV48" i="6"/>
  <c r="LH48" i="6" s="1"/>
  <c r="CU48" i="6"/>
  <c r="LG48" i="6" s="1"/>
  <c r="CX47" i="6"/>
  <c r="LJ47" i="6" s="1"/>
  <c r="CW47" i="6"/>
  <c r="LI47" i="6" s="1"/>
  <c r="CV47" i="6"/>
  <c r="LH47" i="6" s="1"/>
  <c r="CU47" i="6"/>
  <c r="LG47" i="6" s="1"/>
  <c r="CX46" i="6"/>
  <c r="LJ46" i="6" s="1"/>
  <c r="CW46" i="6"/>
  <c r="LI46" i="6" s="1"/>
  <c r="CV46" i="6"/>
  <c r="LH46" i="6" s="1"/>
  <c r="CU46" i="6"/>
  <c r="LG46" i="6" s="1"/>
  <c r="CX45" i="6"/>
  <c r="LJ45" i="6" s="1"/>
  <c r="CW45" i="6"/>
  <c r="LI45" i="6" s="1"/>
  <c r="CV45" i="6"/>
  <c r="LH45" i="6" s="1"/>
  <c r="CU45" i="6"/>
  <c r="LG45" i="6" s="1"/>
  <c r="CX44" i="6"/>
  <c r="LJ44" i="6" s="1"/>
  <c r="CW44" i="6"/>
  <c r="LI44" i="6" s="1"/>
  <c r="CV44" i="6"/>
  <c r="LH44" i="6" s="1"/>
  <c r="CU44" i="6"/>
  <c r="LG44" i="6" s="1"/>
  <c r="CX43" i="6"/>
  <c r="LJ43" i="6" s="1"/>
  <c r="CW43" i="6"/>
  <c r="LI43" i="6" s="1"/>
  <c r="CV43" i="6"/>
  <c r="LH43" i="6" s="1"/>
  <c r="CU43" i="6"/>
  <c r="LG43" i="6" s="1"/>
  <c r="CX42" i="6"/>
  <c r="LJ42" i="6" s="1"/>
  <c r="CW42" i="6"/>
  <c r="LI42" i="6" s="1"/>
  <c r="CV42" i="6"/>
  <c r="LH42" i="6" s="1"/>
  <c r="CU42" i="6"/>
  <c r="LG42" i="6" s="1"/>
  <c r="CX41" i="6"/>
  <c r="LJ41" i="6" s="1"/>
  <c r="CW41" i="6"/>
  <c r="LI41" i="6" s="1"/>
  <c r="CV41" i="6"/>
  <c r="LH41" i="6" s="1"/>
  <c r="CU41" i="6"/>
  <c r="LG41" i="6" s="1"/>
  <c r="CX40" i="6"/>
  <c r="LJ40" i="6" s="1"/>
  <c r="CW40" i="6"/>
  <c r="LI40" i="6" s="1"/>
  <c r="CV40" i="6"/>
  <c r="LH40" i="6" s="1"/>
  <c r="CU40" i="6"/>
  <c r="LG40" i="6" s="1"/>
  <c r="CX39" i="6"/>
  <c r="LJ39" i="6" s="1"/>
  <c r="CW39" i="6"/>
  <c r="LI39" i="6" s="1"/>
  <c r="CV39" i="6"/>
  <c r="LH39" i="6" s="1"/>
  <c r="CU39" i="6"/>
  <c r="LG39" i="6" s="1"/>
  <c r="CX38" i="6"/>
  <c r="LJ38" i="6" s="1"/>
  <c r="CW38" i="6"/>
  <c r="LI38" i="6" s="1"/>
  <c r="CV38" i="6"/>
  <c r="LH38" i="6" s="1"/>
  <c r="CU38" i="6"/>
  <c r="LG38" i="6" s="1"/>
  <c r="CX37" i="6"/>
  <c r="LJ37" i="6" s="1"/>
  <c r="CW37" i="6"/>
  <c r="LI37" i="6" s="1"/>
  <c r="CV37" i="6"/>
  <c r="LH37" i="6" s="1"/>
  <c r="CU37" i="6"/>
  <c r="LG37" i="6" s="1"/>
  <c r="CX36" i="6"/>
  <c r="LJ36" i="6" s="1"/>
  <c r="CW36" i="6"/>
  <c r="LI36" i="6" s="1"/>
  <c r="CV36" i="6"/>
  <c r="LH36" i="6" s="1"/>
  <c r="CU36" i="6"/>
  <c r="LG36" i="6" s="1"/>
  <c r="CX35" i="6"/>
  <c r="LJ35" i="6" s="1"/>
  <c r="CW35" i="6"/>
  <c r="LI35" i="6" s="1"/>
  <c r="CV35" i="6"/>
  <c r="LH35" i="6" s="1"/>
  <c r="CU35" i="6"/>
  <c r="LG35" i="6" s="1"/>
  <c r="CX34" i="6"/>
  <c r="LJ34" i="6" s="1"/>
  <c r="CW34" i="6"/>
  <c r="LI34" i="6" s="1"/>
  <c r="CV34" i="6"/>
  <c r="LH34" i="6" s="1"/>
  <c r="CU34" i="6"/>
  <c r="LG34" i="6" s="1"/>
  <c r="CX33" i="6"/>
  <c r="LJ33" i="6" s="1"/>
  <c r="CW33" i="6"/>
  <c r="LI33" i="6" s="1"/>
  <c r="CV33" i="6"/>
  <c r="LH33" i="6" s="1"/>
  <c r="CU33" i="6"/>
  <c r="LG33" i="6" s="1"/>
  <c r="CX32" i="6"/>
  <c r="LJ32" i="6" s="1"/>
  <c r="CW32" i="6"/>
  <c r="LI32" i="6" s="1"/>
  <c r="CV32" i="6"/>
  <c r="LH32" i="6" s="1"/>
  <c r="CU32" i="6"/>
  <c r="LG32" i="6" s="1"/>
  <c r="CX31" i="6"/>
  <c r="LJ31" i="6" s="1"/>
  <c r="CW31" i="6"/>
  <c r="LI31" i="6" s="1"/>
  <c r="CV31" i="6"/>
  <c r="LH31" i="6" s="1"/>
  <c r="CU31" i="6"/>
  <c r="LG31" i="6" s="1"/>
  <c r="CX30" i="6"/>
  <c r="LJ30" i="6" s="1"/>
  <c r="CW30" i="6"/>
  <c r="LI30" i="6" s="1"/>
  <c r="CV30" i="6"/>
  <c r="LH30" i="6" s="1"/>
  <c r="CU30" i="6"/>
  <c r="LG30" i="6" s="1"/>
  <c r="CX29" i="6"/>
  <c r="LJ29" i="6" s="1"/>
  <c r="CW29" i="6"/>
  <c r="LI29" i="6" s="1"/>
  <c r="CV29" i="6"/>
  <c r="LH29" i="6" s="1"/>
  <c r="CU29" i="6"/>
  <c r="LG29" i="6" s="1"/>
  <c r="CX28" i="6"/>
  <c r="LJ28" i="6" s="1"/>
  <c r="CW28" i="6"/>
  <c r="LI28" i="6" s="1"/>
  <c r="CV28" i="6"/>
  <c r="LH28" i="6" s="1"/>
  <c r="CU28" i="6"/>
  <c r="LG28" i="6" s="1"/>
  <c r="CX27" i="6"/>
  <c r="LJ27" i="6" s="1"/>
  <c r="CW27" i="6"/>
  <c r="LI27" i="6" s="1"/>
  <c r="CV27" i="6"/>
  <c r="LH27" i="6" s="1"/>
  <c r="CU27" i="6"/>
  <c r="LG27" i="6" s="1"/>
  <c r="CX26" i="6"/>
  <c r="LJ26" i="6" s="1"/>
  <c r="CW26" i="6"/>
  <c r="LI26" i="6" s="1"/>
  <c r="CV26" i="6"/>
  <c r="LH26" i="6" s="1"/>
  <c r="CU26" i="6"/>
  <c r="LG26" i="6" s="1"/>
  <c r="CX25" i="6"/>
  <c r="LJ25" i="6" s="1"/>
  <c r="CW25" i="6"/>
  <c r="LI25" i="6" s="1"/>
  <c r="CV25" i="6"/>
  <c r="LH25" i="6" s="1"/>
  <c r="CU25" i="6"/>
  <c r="LG25" i="6" s="1"/>
  <c r="CX24" i="6"/>
  <c r="LJ24" i="6" s="1"/>
  <c r="CW24" i="6"/>
  <c r="LI24" i="6" s="1"/>
  <c r="CV24" i="6"/>
  <c r="LH24" i="6" s="1"/>
  <c r="CU24" i="6"/>
  <c r="LG24" i="6" s="1"/>
  <c r="CX23" i="6"/>
  <c r="LJ23" i="6" s="1"/>
  <c r="CW23" i="6"/>
  <c r="LI23" i="6" s="1"/>
  <c r="CV23" i="6"/>
  <c r="LH23" i="6" s="1"/>
  <c r="CU23" i="6"/>
  <c r="LG23" i="6" s="1"/>
  <c r="CX22" i="6"/>
  <c r="LJ22" i="6" s="1"/>
  <c r="CW22" i="6"/>
  <c r="LI22" i="6" s="1"/>
  <c r="CV22" i="6"/>
  <c r="LH22" i="6" s="1"/>
  <c r="CU22" i="6"/>
  <c r="LG22" i="6" s="1"/>
  <c r="CX21" i="6"/>
  <c r="LJ21" i="6" s="1"/>
  <c r="CW21" i="6"/>
  <c r="LI21" i="6" s="1"/>
  <c r="CV21" i="6"/>
  <c r="LH21" i="6" s="1"/>
  <c r="CU21" i="6"/>
  <c r="LG21" i="6" s="1"/>
  <c r="CX20" i="6"/>
  <c r="LJ20" i="6" s="1"/>
  <c r="CW20" i="6"/>
  <c r="LI20" i="6" s="1"/>
  <c r="CV20" i="6"/>
  <c r="LH20" i="6" s="1"/>
  <c r="CU20" i="6"/>
  <c r="LG20" i="6" s="1"/>
  <c r="CX19" i="6"/>
  <c r="LJ19" i="6" s="1"/>
  <c r="CW19" i="6"/>
  <c r="LI19" i="6" s="1"/>
  <c r="CV19" i="6"/>
  <c r="LH19" i="6" s="1"/>
  <c r="CU19" i="6"/>
  <c r="LG19" i="6" s="1"/>
  <c r="CX18" i="6"/>
  <c r="LJ18" i="6" s="1"/>
  <c r="CW18" i="6"/>
  <c r="LI18" i="6" s="1"/>
  <c r="CV18" i="6"/>
  <c r="LH18" i="6" s="1"/>
  <c r="CU18" i="6"/>
  <c r="LG18" i="6" s="1"/>
  <c r="CX17" i="6"/>
  <c r="LJ17" i="6" s="1"/>
  <c r="CW17" i="6"/>
  <c r="LI17" i="6" s="1"/>
  <c r="CV17" i="6"/>
  <c r="LH17" i="6" s="1"/>
  <c r="CU17" i="6"/>
  <c r="LG17" i="6" s="1"/>
  <c r="CX16" i="6"/>
  <c r="LJ16" i="6" s="1"/>
  <c r="CW16" i="6"/>
  <c r="LI16" i="6" s="1"/>
  <c r="CV16" i="6"/>
  <c r="LH16" i="6" s="1"/>
  <c r="CU16" i="6"/>
  <c r="LG16" i="6" s="1"/>
  <c r="CX15" i="6"/>
  <c r="LJ15" i="6" s="1"/>
  <c r="CW15" i="6"/>
  <c r="LI15" i="6" s="1"/>
  <c r="CV15" i="6"/>
  <c r="LH15" i="6" s="1"/>
  <c r="CU15" i="6"/>
  <c r="LG15" i="6" s="1"/>
  <c r="CX14" i="6"/>
  <c r="LJ14" i="6" s="1"/>
  <c r="CW14" i="6"/>
  <c r="LI14" i="6" s="1"/>
  <c r="CV14" i="6"/>
  <c r="LH14" i="6" s="1"/>
  <c r="CU14" i="6"/>
  <c r="LG14" i="6" s="1"/>
  <c r="CX13" i="6"/>
  <c r="LJ13" i="6" s="1"/>
  <c r="CW13" i="6"/>
  <c r="LI13" i="6" s="1"/>
  <c r="CV13" i="6"/>
  <c r="LH13" i="6" s="1"/>
  <c r="CU13" i="6"/>
  <c r="LG13" i="6" s="1"/>
  <c r="CX12" i="6"/>
  <c r="LJ12" i="6" s="1"/>
  <c r="CW12" i="6"/>
  <c r="LI12" i="6" s="1"/>
  <c r="CV12" i="6"/>
  <c r="LH12" i="6" s="1"/>
  <c r="CU12" i="6"/>
  <c r="LG12" i="6" s="1"/>
  <c r="CX11" i="6"/>
  <c r="LJ11" i="6" s="1"/>
  <c r="CW11" i="6"/>
  <c r="LI11" i="6" s="1"/>
  <c r="CV11" i="6"/>
  <c r="LH11" i="6" s="1"/>
  <c r="CU11" i="6"/>
  <c r="LG11" i="6" s="1"/>
  <c r="CX10" i="6"/>
  <c r="LJ10" i="6" s="1"/>
  <c r="CW10" i="6"/>
  <c r="LI10" i="6" s="1"/>
  <c r="CV10" i="6"/>
  <c r="LH10" i="6" s="1"/>
  <c r="CU10" i="6"/>
  <c r="LG10" i="6" s="1"/>
  <c r="CX9" i="6"/>
  <c r="LJ9" i="6" s="1"/>
  <c r="CW9" i="6"/>
  <c r="LI9" i="6" s="1"/>
  <c r="CV9" i="6"/>
  <c r="LH9" i="6" s="1"/>
  <c r="CU9" i="6"/>
  <c r="LG9" i="6" s="1"/>
  <c r="CX8" i="6"/>
  <c r="LJ8" i="6" s="1"/>
  <c r="CW8" i="6"/>
  <c r="LI8" i="6" s="1"/>
  <c r="CV8" i="6"/>
  <c r="LH8" i="6" s="1"/>
  <c r="CU8" i="6"/>
  <c r="LG8" i="6" s="1"/>
  <c r="CX7" i="6"/>
  <c r="LJ7" i="6" s="1"/>
  <c r="CW7" i="6"/>
  <c r="LI7" i="6" s="1"/>
  <c r="CV7" i="6"/>
  <c r="LH7" i="6" s="1"/>
  <c r="CU7" i="6"/>
  <c r="LG7" i="6" s="1"/>
  <c r="CX6" i="6"/>
  <c r="LJ6" i="6" s="1"/>
  <c r="CW6" i="6"/>
  <c r="LI6" i="6" s="1"/>
  <c r="CV6" i="6"/>
  <c r="LH6" i="6" s="1"/>
  <c r="CU6" i="6"/>
  <c r="LG6" i="6" s="1"/>
  <c r="CX5" i="6"/>
  <c r="LJ5" i="6" s="1"/>
  <c r="CW5" i="6"/>
  <c r="LI5" i="6" s="1"/>
  <c r="CV5" i="6"/>
  <c r="LH5" i="6" s="1"/>
  <c r="CU5" i="6"/>
  <c r="LG5" i="6" s="1"/>
  <c r="CX4" i="6"/>
  <c r="LJ4" i="6" s="1"/>
  <c r="CW4" i="6"/>
  <c r="LI4" i="6" s="1"/>
  <c r="CV4" i="6"/>
  <c r="LH4" i="6" s="1"/>
  <c r="CU4" i="6"/>
  <c r="LG4" i="6" s="1"/>
  <c r="CX3" i="6"/>
  <c r="LJ3" i="6" s="1"/>
  <c r="CW3" i="6"/>
  <c r="LI3" i="6" s="1"/>
  <c r="CV3" i="6"/>
  <c r="LH3" i="6" s="1"/>
  <c r="CU3" i="6"/>
  <c r="LG3" i="6" s="1"/>
  <c r="A593" i="6"/>
  <c r="A597" i="6"/>
  <c r="A598" i="6"/>
  <c r="A599" i="6"/>
  <c r="A600" i="6"/>
  <c r="A601" i="6"/>
  <c r="A595" i="6"/>
  <c r="A602" i="6" s="1"/>
  <c r="A603" i="6"/>
  <c r="A604" i="6"/>
  <c r="A605" i="6"/>
  <c r="A606" i="6"/>
  <c r="A607" i="6"/>
  <c r="KK326" i="6" l="1"/>
  <c r="KY326" i="6" s="1"/>
  <c r="KK335" i="6"/>
  <c r="KY335" i="6" s="1"/>
  <c r="KK347" i="6"/>
  <c r="KY347" i="6" s="1"/>
  <c r="KK398" i="6"/>
  <c r="KY398" i="6" s="1"/>
  <c r="KK422" i="6"/>
  <c r="KY422" i="6" s="1"/>
  <c r="KK436" i="6"/>
  <c r="KY436" i="6" s="1"/>
  <c r="KK464" i="6"/>
  <c r="KY464" i="6" s="1"/>
  <c r="KK492" i="6"/>
  <c r="KY492" i="6" s="1"/>
  <c r="KK497" i="6"/>
  <c r="KY497" i="6" s="1"/>
  <c r="KK500" i="6"/>
  <c r="KY500" i="6" s="1"/>
  <c r="KK508" i="6"/>
  <c r="KY508" i="6" s="1"/>
  <c r="KK526" i="6"/>
  <c r="KY526" i="6" s="1"/>
  <c r="KK552" i="6"/>
  <c r="KY552" i="6" s="1"/>
  <c r="KK553" i="6"/>
  <c r="KY553" i="6" s="1"/>
  <c r="KK519" i="6"/>
  <c r="KY519" i="6" s="1"/>
  <c r="KK93" i="6"/>
  <c r="KY93" i="6" s="1"/>
  <c r="KK427" i="6"/>
  <c r="KY427" i="6" s="1"/>
  <c r="KK509" i="6"/>
  <c r="KY509" i="6" s="1"/>
  <c r="KK52" i="6"/>
  <c r="KY52" i="6" s="1"/>
  <c r="KK80" i="6"/>
  <c r="KY80" i="6" s="1"/>
  <c r="KK113" i="6"/>
  <c r="KY113" i="6" s="1"/>
  <c r="KK135" i="6"/>
  <c r="KY135" i="6" s="1"/>
  <c r="KK167" i="6"/>
  <c r="KY167" i="6" s="1"/>
  <c r="KK184" i="6"/>
  <c r="KY184" i="6" s="1"/>
  <c r="KK214" i="6"/>
  <c r="KY214" i="6" s="1"/>
  <c r="KK324" i="6"/>
  <c r="KY324" i="6" s="1"/>
  <c r="KK395" i="6"/>
  <c r="KY395" i="6" s="1"/>
  <c r="KK441" i="6"/>
  <c r="KY441" i="6" s="1"/>
  <c r="KK458" i="6"/>
  <c r="KY458" i="6" s="1"/>
  <c r="KK74" i="6"/>
  <c r="KY74" i="6" s="1"/>
  <c r="KK548" i="6"/>
  <c r="KY548" i="6" s="1"/>
  <c r="KK162" i="6"/>
  <c r="KY162" i="6" s="1"/>
  <c r="KK26" i="6"/>
  <c r="KY26" i="6" s="1"/>
  <c r="KK49" i="6"/>
  <c r="KY49" i="6" s="1"/>
  <c r="KK127" i="6"/>
  <c r="KY127" i="6" s="1"/>
  <c r="KK189" i="6"/>
  <c r="KY189" i="6" s="1"/>
  <c r="KK194" i="6"/>
  <c r="KY194" i="6" s="1"/>
  <c r="KK206" i="6"/>
  <c r="KY206" i="6" s="1"/>
  <c r="KK216" i="6"/>
  <c r="KY216" i="6" s="1"/>
  <c r="KK229" i="6"/>
  <c r="KY229" i="6" s="1"/>
  <c r="KK312" i="6"/>
  <c r="KY312" i="6" s="1"/>
  <c r="KK340" i="6"/>
  <c r="KY340" i="6" s="1"/>
  <c r="KK390" i="6"/>
  <c r="KY390" i="6" s="1"/>
  <c r="KK404" i="6"/>
  <c r="KY404" i="6" s="1"/>
  <c r="KK487" i="6"/>
  <c r="KY487" i="6" s="1"/>
  <c r="KK507" i="6"/>
  <c r="KY507" i="6" s="1"/>
  <c r="KK582" i="6"/>
  <c r="KY582" i="6" s="1"/>
  <c r="KK588" i="6"/>
  <c r="KY588" i="6" s="1"/>
  <c r="KK208" i="6"/>
  <c r="KY208" i="6" s="1"/>
  <c r="KK237" i="6"/>
  <c r="KY237" i="6" s="1"/>
  <c r="KK68" i="6"/>
  <c r="KY68" i="6" s="1"/>
  <c r="KK85" i="6"/>
  <c r="KY85" i="6" s="1"/>
  <c r="KK277" i="6"/>
  <c r="KY277" i="6" s="1"/>
  <c r="KK333" i="6"/>
  <c r="KY333" i="6" s="1"/>
  <c r="KK342" i="6"/>
  <c r="KY342" i="6" s="1"/>
  <c r="KK385" i="6"/>
  <c r="KY385" i="6" s="1"/>
  <c r="KK417" i="6"/>
  <c r="KY417" i="6" s="1"/>
  <c r="KK420" i="6"/>
  <c r="KY420" i="6" s="1"/>
  <c r="KK212" i="6"/>
  <c r="KY212" i="6" s="1"/>
  <c r="KK219" i="6"/>
  <c r="KY219" i="6" s="1"/>
  <c r="KK250" i="6"/>
  <c r="KY250" i="6" s="1"/>
  <c r="KK355" i="6"/>
  <c r="KY355" i="6" s="1"/>
  <c r="KK131" i="6"/>
  <c r="KY131" i="6" s="1"/>
  <c r="KK11" i="6"/>
  <c r="KY11" i="6" s="1"/>
  <c r="KK63" i="6"/>
  <c r="KY63" i="6" s="1"/>
  <c r="KK73" i="6"/>
  <c r="KY73" i="6" s="1"/>
  <c r="KK220" i="6"/>
  <c r="KY220" i="6" s="1"/>
  <c r="KK234" i="6"/>
  <c r="KY234" i="6" s="1"/>
  <c r="KK242" i="6"/>
  <c r="KY242" i="6" s="1"/>
  <c r="KK289" i="6"/>
  <c r="KY289" i="6" s="1"/>
  <c r="KK300" i="6"/>
  <c r="KY300" i="6" s="1"/>
  <c r="KK444" i="6"/>
  <c r="KY444" i="6" s="1"/>
  <c r="KK516" i="6"/>
  <c r="KY516" i="6" s="1"/>
  <c r="KK554" i="6"/>
  <c r="KY554" i="6" s="1"/>
  <c r="KK343" i="6"/>
  <c r="KY343" i="6" s="1"/>
  <c r="KK536" i="6"/>
  <c r="KY536" i="6" s="1"/>
  <c r="KK5" i="6"/>
  <c r="KY5" i="6" s="1"/>
  <c r="KK30" i="6"/>
  <c r="KY30" i="6" s="1"/>
  <c r="KK31" i="6"/>
  <c r="KY31" i="6" s="1"/>
  <c r="KK352" i="6"/>
  <c r="KY352" i="6" s="1"/>
  <c r="KK365" i="6"/>
  <c r="KY365" i="6" s="1"/>
  <c r="KK39" i="6"/>
  <c r="KY39" i="6" s="1"/>
  <c r="KK55" i="6"/>
  <c r="KY55" i="6" s="1"/>
  <c r="KK164" i="6"/>
  <c r="KY164" i="6" s="1"/>
  <c r="KK249" i="6"/>
  <c r="KY249" i="6" s="1"/>
  <c r="KK528" i="6"/>
  <c r="KY528" i="6" s="1"/>
  <c r="KK524" i="6"/>
  <c r="KY524" i="6" s="1"/>
  <c r="KK198" i="6"/>
  <c r="KY198" i="6" s="1"/>
  <c r="KK457" i="6"/>
  <c r="KY457" i="6" s="1"/>
  <c r="KK140" i="6"/>
  <c r="KY140" i="6" s="1"/>
  <c r="KK150" i="6"/>
  <c r="KY150" i="6" s="1"/>
  <c r="KK248" i="6"/>
  <c r="KY248" i="6" s="1"/>
  <c r="KK297" i="6"/>
  <c r="KY297" i="6" s="1"/>
  <c r="KK350" i="6"/>
  <c r="KY350" i="6" s="1"/>
  <c r="KK383" i="6"/>
  <c r="KY383" i="6" s="1"/>
  <c r="KK442" i="6"/>
  <c r="KY442" i="6" s="1"/>
  <c r="KK503" i="6"/>
  <c r="KY503" i="6" s="1"/>
  <c r="KK349" i="6"/>
  <c r="KY349" i="6" s="1"/>
  <c r="KK56" i="6"/>
  <c r="KY56" i="6" s="1"/>
  <c r="KK77" i="6"/>
  <c r="KY77" i="6" s="1"/>
  <c r="KK116" i="6"/>
  <c r="KY116" i="6" s="1"/>
  <c r="KK225" i="6"/>
  <c r="KY225" i="6" s="1"/>
  <c r="KK308" i="6"/>
  <c r="KY308" i="6" s="1"/>
  <c r="KK317" i="6"/>
  <c r="KY317" i="6" s="1"/>
  <c r="KK386" i="6"/>
  <c r="KY386" i="6" s="1"/>
  <c r="KK418" i="6"/>
  <c r="KY418" i="6" s="1"/>
  <c r="KK460" i="6"/>
  <c r="KY460" i="6" s="1"/>
  <c r="KK501" i="6"/>
  <c r="KY501" i="6" s="1"/>
  <c r="KK555" i="6"/>
  <c r="KY555" i="6" s="1"/>
  <c r="KK318" i="6"/>
  <c r="KY318" i="6" s="1"/>
  <c r="KK105" i="6"/>
  <c r="KY105" i="6" s="1"/>
  <c r="KK157" i="6"/>
  <c r="KY157" i="6" s="1"/>
  <c r="KK173" i="6"/>
  <c r="KY173" i="6" s="1"/>
  <c r="KK357" i="6"/>
  <c r="KY357" i="6" s="1"/>
  <c r="KK380" i="6"/>
  <c r="KY380" i="6" s="1"/>
  <c r="KK461" i="6"/>
  <c r="KY461" i="6" s="1"/>
  <c r="KK515" i="6"/>
  <c r="KY515" i="6" s="1"/>
  <c r="KK533" i="6"/>
  <c r="KY533" i="6" s="1"/>
  <c r="KK205" i="6"/>
  <c r="KY205" i="6" s="1"/>
  <c r="KK452" i="6"/>
  <c r="KY452" i="6" s="1"/>
  <c r="KK18" i="6"/>
  <c r="KY18" i="6" s="1"/>
  <c r="KK41" i="6"/>
  <c r="KY41" i="6" s="1"/>
  <c r="KK62" i="6"/>
  <c r="KY62" i="6" s="1"/>
  <c r="KK106" i="6"/>
  <c r="KY106" i="6" s="1"/>
  <c r="KK132" i="6"/>
  <c r="KY132" i="6" s="1"/>
  <c r="KK182" i="6"/>
  <c r="KY182" i="6" s="1"/>
  <c r="KK211" i="6"/>
  <c r="KY211" i="6" s="1"/>
  <c r="KK218" i="6"/>
  <c r="KY218" i="6" s="1"/>
  <c r="KK252" i="6"/>
  <c r="KY252" i="6" s="1"/>
  <c r="KK399" i="6"/>
  <c r="KY399" i="6" s="1"/>
  <c r="KK447" i="6"/>
  <c r="KY447" i="6" s="1"/>
  <c r="KK490" i="6"/>
  <c r="KY490" i="6" s="1"/>
  <c r="KK571" i="6"/>
  <c r="KY571" i="6" s="1"/>
  <c r="KK217" i="6"/>
  <c r="KY217" i="6" s="1"/>
  <c r="KK540" i="6"/>
  <c r="KY540" i="6" s="1"/>
  <c r="KK15" i="6"/>
  <c r="KY15" i="6" s="1"/>
  <c r="KK29" i="6"/>
  <c r="KY29" i="6" s="1"/>
  <c r="KK145" i="6"/>
  <c r="KY145" i="6" s="1"/>
  <c r="KK171" i="6"/>
  <c r="KY171" i="6" s="1"/>
  <c r="KK175" i="6"/>
  <c r="KY175" i="6" s="1"/>
  <c r="KK193" i="6"/>
  <c r="KY193" i="6" s="1"/>
  <c r="KK366" i="6"/>
  <c r="KY366" i="6" s="1"/>
  <c r="KK381" i="6"/>
  <c r="KY381" i="6" s="1"/>
  <c r="KK396" i="6"/>
  <c r="KY396" i="6" s="1"/>
  <c r="KK430" i="6"/>
  <c r="KY430" i="6" s="1"/>
  <c r="KK489" i="6"/>
  <c r="KY489" i="6" s="1"/>
  <c r="KK463" i="6"/>
  <c r="KY463" i="6" s="1"/>
  <c r="KK165" i="6"/>
  <c r="KY165" i="6" s="1"/>
  <c r="KK264" i="6"/>
  <c r="KY264" i="6" s="1"/>
  <c r="KK295" i="6"/>
  <c r="KY295" i="6" s="1"/>
  <c r="KK187" i="6"/>
  <c r="KY187" i="6" s="1"/>
  <c r="KK96" i="6"/>
  <c r="KY96" i="6" s="1"/>
  <c r="KK112" i="6"/>
  <c r="KY112" i="6" s="1"/>
  <c r="KK134" i="6"/>
  <c r="KY134" i="6" s="1"/>
  <c r="KK172" i="6"/>
  <c r="KY172" i="6" s="1"/>
  <c r="KK425" i="6"/>
  <c r="KY425" i="6" s="1"/>
  <c r="KK544" i="6"/>
  <c r="KY544" i="6" s="1"/>
  <c r="KK532" i="6"/>
  <c r="KY532" i="6" s="1"/>
  <c r="KK22" i="6"/>
  <c r="KY22" i="6" s="1"/>
  <c r="KK69" i="6"/>
  <c r="KY69" i="6" s="1"/>
  <c r="KK71" i="6"/>
  <c r="KY71" i="6" s="1"/>
  <c r="KK76" i="6"/>
  <c r="KY76" i="6" s="1"/>
  <c r="KK82" i="6"/>
  <c r="KY82" i="6" s="1"/>
  <c r="KK83" i="6"/>
  <c r="KY83" i="6" s="1"/>
  <c r="KK142" i="6"/>
  <c r="KY142" i="6" s="1"/>
  <c r="KK154" i="6"/>
  <c r="KY154" i="6" s="1"/>
  <c r="KK223" i="6"/>
  <c r="KY223" i="6" s="1"/>
  <c r="KK253" i="6"/>
  <c r="KY253" i="6" s="1"/>
  <c r="KK268" i="6"/>
  <c r="KY268" i="6" s="1"/>
  <c r="KK270" i="6"/>
  <c r="KY270" i="6" s="1"/>
  <c r="KK285" i="6"/>
  <c r="KY285" i="6" s="1"/>
  <c r="KK328" i="6"/>
  <c r="KY328" i="6" s="1"/>
  <c r="KK379" i="6"/>
  <c r="KY379" i="6" s="1"/>
  <c r="KK389" i="6"/>
  <c r="KY389" i="6" s="1"/>
  <c r="KK438" i="6"/>
  <c r="KY438" i="6" s="1"/>
  <c r="KK455" i="6"/>
  <c r="KY455" i="6" s="1"/>
  <c r="KK466" i="6"/>
  <c r="KY466" i="6" s="1"/>
  <c r="KK468" i="6"/>
  <c r="KY468" i="6" s="1"/>
  <c r="KK469" i="6"/>
  <c r="KY469" i="6" s="1"/>
  <c r="KK495" i="6"/>
  <c r="KY495" i="6" s="1"/>
  <c r="KK565" i="6"/>
  <c r="KY565" i="6" s="1"/>
  <c r="KK568" i="6"/>
  <c r="KY568" i="6" s="1"/>
  <c r="KK570" i="6"/>
  <c r="KY570" i="6" s="1"/>
  <c r="KK572" i="6"/>
  <c r="KY572" i="6" s="1"/>
  <c r="KK580" i="6"/>
  <c r="KY580" i="6" s="1"/>
  <c r="KK591" i="6"/>
  <c r="KY591" i="6" s="1"/>
  <c r="KK346" i="6"/>
  <c r="KY346" i="6" s="1"/>
  <c r="KK50" i="6"/>
  <c r="KY50" i="6" s="1"/>
  <c r="KK70" i="6"/>
  <c r="KY70" i="6" s="1"/>
  <c r="KK75" i="6"/>
  <c r="KY75" i="6" s="1"/>
  <c r="KK139" i="6"/>
  <c r="KY139" i="6" s="1"/>
  <c r="KK221" i="6"/>
  <c r="KY221" i="6" s="1"/>
  <c r="KK321" i="6"/>
  <c r="KY321" i="6" s="1"/>
  <c r="KK353" i="6"/>
  <c r="KY353" i="6" s="1"/>
  <c r="KK392" i="6"/>
  <c r="KY392" i="6" s="1"/>
  <c r="KK431" i="6"/>
  <c r="KY431" i="6" s="1"/>
  <c r="KK432" i="6"/>
  <c r="KY432" i="6" s="1"/>
  <c r="KK473" i="6"/>
  <c r="KY473" i="6" s="1"/>
  <c r="KK479" i="6"/>
  <c r="KY479" i="6" s="1"/>
  <c r="KK566" i="6"/>
  <c r="KY566" i="6" s="1"/>
  <c r="KK25" i="6"/>
  <c r="KY25" i="6" s="1"/>
  <c r="KK36" i="6"/>
  <c r="KY36" i="6" s="1"/>
  <c r="KK38" i="6"/>
  <c r="KY38" i="6" s="1"/>
  <c r="KK43" i="6"/>
  <c r="KY43" i="6" s="1"/>
  <c r="KK125" i="6"/>
  <c r="KY125" i="6" s="1"/>
  <c r="KK183" i="6"/>
  <c r="KY183" i="6" s="1"/>
  <c r="KK202" i="6"/>
  <c r="KY202" i="6" s="1"/>
  <c r="KK227" i="6"/>
  <c r="KY227" i="6" s="1"/>
  <c r="KK228" i="6"/>
  <c r="KY228" i="6" s="1"/>
  <c r="KK232" i="6"/>
  <c r="KY232" i="6" s="1"/>
  <c r="KK246" i="6"/>
  <c r="KY246" i="6" s="1"/>
  <c r="KK255" i="6"/>
  <c r="KY255" i="6" s="1"/>
  <c r="KK274" i="6"/>
  <c r="KY274" i="6" s="1"/>
  <c r="KK325" i="6"/>
  <c r="KY325" i="6" s="1"/>
  <c r="KK354" i="6"/>
  <c r="KY354" i="6" s="1"/>
  <c r="KK363" i="6"/>
  <c r="KY363" i="6" s="1"/>
  <c r="KK372" i="6"/>
  <c r="KY372" i="6" s="1"/>
  <c r="KK397" i="6"/>
  <c r="KY397" i="6" s="1"/>
  <c r="KK413" i="6"/>
  <c r="KY413" i="6" s="1"/>
  <c r="KK439" i="6"/>
  <c r="KY439" i="6" s="1"/>
  <c r="KK443" i="6"/>
  <c r="KY443" i="6" s="1"/>
  <c r="KK445" i="6"/>
  <c r="KY445" i="6" s="1"/>
  <c r="KK522" i="6"/>
  <c r="KY522" i="6" s="1"/>
  <c r="KK537" i="6"/>
  <c r="KY537" i="6" s="1"/>
  <c r="KK539" i="6"/>
  <c r="KY539" i="6" s="1"/>
  <c r="KK558" i="6"/>
  <c r="KY558" i="6" s="1"/>
  <c r="KK298" i="6"/>
  <c r="KY298" i="6" s="1"/>
  <c r="KK16" i="6"/>
  <c r="KY16" i="6" s="1"/>
  <c r="KK411" i="6"/>
  <c r="KY411" i="6" s="1"/>
  <c r="KK472" i="6"/>
  <c r="KY472" i="6" s="1"/>
  <c r="KK89" i="6"/>
  <c r="KY89" i="6" s="1"/>
  <c r="KK158" i="6"/>
  <c r="KY158" i="6" s="1"/>
  <c r="KK160" i="6"/>
  <c r="KY160" i="6" s="1"/>
  <c r="KK538" i="6"/>
  <c r="KY538" i="6" s="1"/>
  <c r="KK180" i="6"/>
  <c r="KY180" i="6" s="1"/>
  <c r="KK147" i="6"/>
  <c r="KY147" i="6" s="1"/>
  <c r="KK265" i="6"/>
  <c r="KY265" i="6" s="1"/>
  <c r="KK282" i="6"/>
  <c r="KY282" i="6" s="1"/>
  <c r="KK477" i="6"/>
  <c r="KY477" i="6" s="1"/>
  <c r="KK475" i="6"/>
  <c r="KY475" i="6" s="1"/>
  <c r="KK478" i="6"/>
  <c r="KY478" i="6" s="1"/>
  <c r="KK465" i="6"/>
  <c r="KY465" i="6" s="1"/>
  <c r="KK523" i="6"/>
  <c r="KY523" i="6" s="1"/>
  <c r="KK550" i="6"/>
  <c r="KY550" i="6" s="1"/>
  <c r="KK480" i="6"/>
  <c r="KY480" i="6" s="1"/>
  <c r="KK486" i="6"/>
  <c r="KY486" i="6" s="1"/>
  <c r="KK27" i="6"/>
  <c r="KY27" i="6" s="1"/>
  <c r="KK44" i="6"/>
  <c r="KY44" i="6" s="1"/>
  <c r="KK58" i="6"/>
  <c r="KY58" i="6" s="1"/>
  <c r="KK130" i="6"/>
  <c r="KY130" i="6" s="1"/>
  <c r="KK179" i="6"/>
  <c r="KY179" i="6" s="1"/>
  <c r="KK197" i="6"/>
  <c r="KY197" i="6" s="1"/>
  <c r="KK201" i="6"/>
  <c r="KY201" i="6" s="1"/>
  <c r="KK207" i="6"/>
  <c r="KY207" i="6" s="1"/>
  <c r="KK230" i="6"/>
  <c r="KY230" i="6" s="1"/>
  <c r="KK241" i="6"/>
  <c r="KY241" i="6" s="1"/>
  <c r="KK269" i="6"/>
  <c r="KY269" i="6" s="1"/>
  <c r="KK271" i="6"/>
  <c r="KY271" i="6" s="1"/>
  <c r="KK320" i="6"/>
  <c r="KY320" i="6" s="1"/>
  <c r="KK334" i="6"/>
  <c r="KY334" i="6" s="1"/>
  <c r="KK344" i="6"/>
  <c r="KY344" i="6" s="1"/>
  <c r="KK356" i="6"/>
  <c r="KY356" i="6" s="1"/>
  <c r="ME596" i="6"/>
  <c r="MD607" i="6"/>
  <c r="MD603" i="6"/>
  <c r="MD598" i="6"/>
  <c r="MD606" i="6"/>
  <c r="MD601" i="6"/>
  <c r="MD597" i="6"/>
  <c r="ME594" i="6"/>
  <c r="MF607" i="6"/>
  <c r="MF603" i="6"/>
  <c r="MF598" i="6"/>
  <c r="MF606" i="6"/>
  <c r="MF601" i="6"/>
  <c r="MF597" i="6"/>
  <c r="ME595" i="6"/>
  <c r="MD605" i="6"/>
  <c r="MD600" i="6"/>
  <c r="MD595" i="6"/>
  <c r="MD604" i="6"/>
  <c r="MD599" i="6"/>
  <c r="MD593" i="6"/>
  <c r="ME602" i="6"/>
  <c r="MF605" i="6"/>
  <c r="MF600" i="6"/>
  <c r="MF595" i="6"/>
  <c r="MF604" i="6"/>
  <c r="MF599" i="6"/>
  <c r="MF593" i="6"/>
  <c r="MM593" i="6"/>
  <c r="KN356" i="6"/>
  <c r="LB356" i="6" s="1"/>
  <c r="KN361" i="6"/>
  <c r="LB361" i="6" s="1"/>
  <c r="KN405" i="6"/>
  <c r="LB405" i="6" s="1"/>
  <c r="KN416" i="6"/>
  <c r="LB416" i="6" s="1"/>
  <c r="KN421" i="6"/>
  <c r="LB421" i="6" s="1"/>
  <c r="KN485" i="6"/>
  <c r="LB485" i="6" s="1"/>
  <c r="KN498" i="6"/>
  <c r="LB498" i="6" s="1"/>
  <c r="KN505" i="6"/>
  <c r="LB505" i="6" s="1"/>
  <c r="KN531" i="6"/>
  <c r="LB531" i="6" s="1"/>
  <c r="KN573" i="6"/>
  <c r="LB573" i="6" s="1"/>
  <c r="KN577" i="6"/>
  <c r="LB577" i="6" s="1"/>
  <c r="KN450" i="6"/>
  <c r="LB450" i="6" s="1"/>
  <c r="KN138" i="6"/>
  <c r="LB138" i="6" s="1"/>
  <c r="KN291" i="6"/>
  <c r="LB291" i="6" s="1"/>
  <c r="KN327" i="6"/>
  <c r="LB327" i="6" s="1"/>
  <c r="KN474" i="6"/>
  <c r="LB474" i="6" s="1"/>
  <c r="KN556" i="6"/>
  <c r="LB556" i="6" s="1"/>
  <c r="KN561" i="6"/>
  <c r="LB561" i="6" s="1"/>
  <c r="KN310" i="6"/>
  <c r="LB310" i="6" s="1"/>
  <c r="KN9" i="6"/>
  <c r="LB9" i="6" s="1"/>
  <c r="KN6" i="6"/>
  <c r="LB6" i="6" s="1"/>
  <c r="KN45" i="6"/>
  <c r="LB45" i="6" s="1"/>
  <c r="KN46" i="6"/>
  <c r="LB46" i="6" s="1"/>
  <c r="KN54" i="6"/>
  <c r="LB54" i="6" s="1"/>
  <c r="KN61" i="6"/>
  <c r="LB61" i="6" s="1"/>
  <c r="KN72" i="6"/>
  <c r="LB72" i="6" s="1"/>
  <c r="KN79" i="6"/>
  <c r="LB79" i="6" s="1"/>
  <c r="KN128" i="6"/>
  <c r="LB128" i="6" s="1"/>
  <c r="KN185" i="6"/>
  <c r="LB185" i="6" s="1"/>
  <c r="KN203" i="6"/>
  <c r="LB203" i="6" s="1"/>
  <c r="KN226" i="6"/>
  <c r="LB226" i="6" s="1"/>
  <c r="KN239" i="6"/>
  <c r="LB239" i="6" s="1"/>
  <c r="KN243" i="6"/>
  <c r="LB243" i="6" s="1"/>
  <c r="KN254" i="6"/>
  <c r="LB254" i="6" s="1"/>
  <c r="KN275" i="6"/>
  <c r="LB275" i="6" s="1"/>
  <c r="KN287" i="6"/>
  <c r="LB287" i="6" s="1"/>
  <c r="KN288" i="6"/>
  <c r="LB288" i="6" s="1"/>
  <c r="KN301" i="6"/>
  <c r="LB301" i="6" s="1"/>
  <c r="KN315" i="6"/>
  <c r="LB315" i="6" s="1"/>
  <c r="KN338" i="6"/>
  <c r="LB338" i="6" s="1"/>
  <c r="KN412" i="6"/>
  <c r="LB412" i="6" s="1"/>
  <c r="KN451" i="6"/>
  <c r="LB451" i="6" s="1"/>
  <c r="KN506" i="6"/>
  <c r="LB506" i="6" s="1"/>
  <c r="KN513" i="6"/>
  <c r="LB513" i="6" s="1"/>
  <c r="KN518" i="6"/>
  <c r="LB518" i="6" s="1"/>
  <c r="KN585" i="6"/>
  <c r="LB585" i="6" s="1"/>
  <c r="KN329" i="6"/>
  <c r="LB329" i="6" s="1"/>
  <c r="KN467" i="6"/>
  <c r="LB467" i="6" s="1"/>
  <c r="KN512" i="6"/>
  <c r="LB512" i="6" s="1"/>
  <c r="KN196" i="6"/>
  <c r="LB196" i="6" s="1"/>
  <c r="KN57" i="6"/>
  <c r="LB57" i="6" s="1"/>
  <c r="KN146" i="6"/>
  <c r="LB146" i="6" s="1"/>
  <c r="KN273" i="6"/>
  <c r="LB273" i="6" s="1"/>
  <c r="KN102" i="6"/>
  <c r="LB102" i="6" s="1"/>
  <c r="KN111" i="6"/>
  <c r="LB111" i="6" s="1"/>
  <c r="KN188" i="6"/>
  <c r="LB188" i="6" s="1"/>
  <c r="KN200" i="6"/>
  <c r="LB200" i="6" s="1"/>
  <c r="KN258" i="6"/>
  <c r="LB258" i="6" s="1"/>
  <c r="KN260" i="6"/>
  <c r="LB260" i="6" s="1"/>
  <c r="KN186" i="6"/>
  <c r="LB186" i="6" s="1"/>
  <c r="KN504" i="6"/>
  <c r="LB504" i="6" s="1"/>
  <c r="KN376" i="6"/>
  <c r="LB376" i="6" s="1"/>
  <c r="KN393" i="6"/>
  <c r="LB393" i="6" s="1"/>
  <c r="KN424" i="6"/>
  <c r="LB424" i="6" s="1"/>
  <c r="KN446" i="6"/>
  <c r="LB446" i="6" s="1"/>
  <c r="KN521" i="6"/>
  <c r="LB521" i="6" s="1"/>
  <c r="KN529" i="6"/>
  <c r="LB529" i="6" s="1"/>
  <c r="KN549" i="6"/>
  <c r="LB549" i="6" s="1"/>
  <c r="KN551" i="6"/>
  <c r="LB551" i="6" s="1"/>
  <c r="KN99" i="6"/>
  <c r="LB99" i="6" s="1"/>
  <c r="KN222" i="6"/>
  <c r="LB222" i="6" s="1"/>
  <c r="KN303" i="6"/>
  <c r="LB303" i="6" s="1"/>
  <c r="KN407" i="6"/>
  <c r="LB407" i="6" s="1"/>
  <c r="KN408" i="6"/>
  <c r="LB408" i="6" s="1"/>
  <c r="KN437" i="6"/>
  <c r="LB437" i="6" s="1"/>
  <c r="KN440" i="6"/>
  <c r="LB440" i="6" s="1"/>
  <c r="KN545" i="6"/>
  <c r="LB545" i="6" s="1"/>
  <c r="KN42" i="6"/>
  <c r="LB42" i="6" s="1"/>
  <c r="KN66" i="6"/>
  <c r="LB66" i="6" s="1"/>
  <c r="KN87" i="6"/>
  <c r="LB87" i="6" s="1"/>
  <c r="KN115" i="6"/>
  <c r="LB115" i="6" s="1"/>
  <c r="KN262" i="6"/>
  <c r="LB262" i="6" s="1"/>
  <c r="KN402" i="6"/>
  <c r="LB402" i="6" s="1"/>
  <c r="KN517" i="6"/>
  <c r="LB517" i="6" s="1"/>
  <c r="KN574" i="6"/>
  <c r="LB574" i="6" s="1"/>
  <c r="KN586" i="6"/>
  <c r="LB586" i="6" s="1"/>
  <c r="KN280" i="6"/>
  <c r="LB280" i="6" s="1"/>
  <c r="KN129" i="6"/>
  <c r="LB129" i="6" s="1"/>
  <c r="KN251" i="6"/>
  <c r="LB251" i="6" s="1"/>
  <c r="KN281" i="6"/>
  <c r="LB281" i="6" s="1"/>
  <c r="KN286" i="6"/>
  <c r="LB286" i="6" s="1"/>
  <c r="KN336" i="6"/>
  <c r="LB336" i="6" s="1"/>
  <c r="KN257" i="6"/>
  <c r="LB257" i="6" s="1"/>
  <c r="KN364" i="6"/>
  <c r="LB364" i="6" s="1"/>
  <c r="KN429" i="6"/>
  <c r="LB429" i="6" s="1"/>
  <c r="KN557" i="6"/>
  <c r="LB557" i="6" s="1"/>
  <c r="KN583" i="6"/>
  <c r="LB583" i="6" s="1"/>
  <c r="KN238" i="6"/>
  <c r="LB238" i="6" s="1"/>
  <c r="KN302" i="6"/>
  <c r="LB302" i="6" s="1"/>
  <c r="KN534" i="6"/>
  <c r="LB534" i="6" s="1"/>
  <c r="KN23" i="6"/>
  <c r="LB23" i="6" s="1"/>
  <c r="KN33" i="6"/>
  <c r="LB33" i="6" s="1"/>
  <c r="KN120" i="6"/>
  <c r="LB120" i="6" s="1"/>
  <c r="KN215" i="6"/>
  <c r="LB215" i="6" s="1"/>
  <c r="KN290" i="6"/>
  <c r="LB290" i="6" s="1"/>
  <c r="KN294" i="6"/>
  <c r="LB294" i="6" s="1"/>
  <c r="KN309" i="6"/>
  <c r="LB309" i="6" s="1"/>
  <c r="KN359" i="6"/>
  <c r="LB359" i="6" s="1"/>
  <c r="KN547" i="6"/>
  <c r="LB547" i="6" s="1"/>
  <c r="KN560" i="6"/>
  <c r="LB560" i="6" s="1"/>
  <c r="KN590" i="6"/>
  <c r="LB590" i="6" s="1"/>
  <c r="KN493" i="6"/>
  <c r="LB493" i="6" s="1"/>
  <c r="KN84" i="6"/>
  <c r="LB84" i="6" s="1"/>
  <c r="KN195" i="6"/>
  <c r="LB195" i="6" s="1"/>
  <c r="KN256" i="6"/>
  <c r="LB256" i="6" s="1"/>
  <c r="KN368" i="6"/>
  <c r="LB368" i="6" s="1"/>
  <c r="KN400" i="6"/>
  <c r="LB400" i="6" s="1"/>
  <c r="KN410" i="6"/>
  <c r="LB410" i="6" s="1"/>
  <c r="KN117" i="6"/>
  <c r="LB117" i="6" s="1"/>
  <c r="KN245" i="6"/>
  <c r="LB245" i="6" s="1"/>
  <c r="KN259" i="6"/>
  <c r="LB259" i="6" s="1"/>
  <c r="KN261" i="6"/>
  <c r="LB261" i="6" s="1"/>
  <c r="KN307" i="6"/>
  <c r="LB307" i="6" s="1"/>
  <c r="KN319" i="6"/>
  <c r="LB319" i="6" s="1"/>
  <c r="KN377" i="6"/>
  <c r="LB377" i="6" s="1"/>
  <c r="KN448" i="6"/>
  <c r="LB448" i="6" s="1"/>
  <c r="KN496" i="6"/>
  <c r="LB496" i="6" s="1"/>
  <c r="KN124" i="6"/>
  <c r="LB124" i="6" s="1"/>
  <c r="KN367" i="6"/>
  <c r="LB367" i="6" s="1"/>
  <c r="KN403" i="6"/>
  <c r="LB403" i="6" s="1"/>
  <c r="KN426" i="6"/>
  <c r="LB426" i="6" s="1"/>
  <c r="KN453" i="6"/>
  <c r="LB453" i="6" s="1"/>
  <c r="KN511" i="6"/>
  <c r="LB511" i="6" s="1"/>
  <c r="KN564" i="6"/>
  <c r="LB564" i="6" s="1"/>
  <c r="KN567" i="6"/>
  <c r="LB567" i="6" s="1"/>
  <c r="KN24" i="6"/>
  <c r="LB24" i="6" s="1"/>
  <c r="KN12" i="6"/>
  <c r="LB12" i="6" s="1"/>
  <c r="KN118" i="6"/>
  <c r="LB118" i="6" s="1"/>
  <c r="KN283" i="6"/>
  <c r="LB283" i="6" s="1"/>
  <c r="KN391" i="6"/>
  <c r="LB391" i="6" s="1"/>
  <c r="KN527" i="6"/>
  <c r="LB527" i="6" s="1"/>
  <c r="KN3" i="6"/>
  <c r="LB3" i="6" s="1"/>
  <c r="KN122" i="6"/>
  <c r="LB122" i="6" s="1"/>
  <c r="KN191" i="6"/>
  <c r="LB191" i="6" s="1"/>
  <c r="KN204" i="6"/>
  <c r="LB204" i="6" s="1"/>
  <c r="KN236" i="6"/>
  <c r="LB236" i="6" s="1"/>
  <c r="KN306" i="6"/>
  <c r="LB306" i="6" s="1"/>
  <c r="KN394" i="6"/>
  <c r="LB394" i="6" s="1"/>
  <c r="KN482" i="6"/>
  <c r="LB482" i="6" s="1"/>
  <c r="KN584" i="6"/>
  <c r="LB584" i="6" s="1"/>
  <c r="KN151" i="6"/>
  <c r="LB151" i="6" s="1"/>
  <c r="KN51" i="6"/>
  <c r="LB51" i="6" s="1"/>
  <c r="KN90" i="6"/>
  <c r="LB90" i="6" s="1"/>
  <c r="KN123" i="6"/>
  <c r="LB123" i="6" s="1"/>
  <c r="KN209" i="6"/>
  <c r="LB209" i="6" s="1"/>
  <c r="KN299" i="6"/>
  <c r="LB299" i="6" s="1"/>
  <c r="KN305" i="6"/>
  <c r="LB305" i="6" s="1"/>
  <c r="KN542" i="6"/>
  <c r="LB542" i="6" s="1"/>
  <c r="KN559" i="6"/>
  <c r="LB559" i="6" s="1"/>
  <c r="KN563" i="6"/>
  <c r="LB563" i="6" s="1"/>
  <c r="KN575" i="6"/>
  <c r="LB575" i="6" s="1"/>
  <c r="KN28" i="6"/>
  <c r="LB28" i="6" s="1"/>
  <c r="KN144" i="6"/>
  <c r="LB144" i="6" s="1"/>
  <c r="KN272" i="6"/>
  <c r="LB272" i="6" s="1"/>
  <c r="KN345" i="6"/>
  <c r="LB345" i="6" s="1"/>
  <c r="KN481" i="6"/>
  <c r="LB481" i="6" s="1"/>
  <c r="KN576" i="6"/>
  <c r="LB576" i="6" s="1"/>
  <c r="KN4" i="6"/>
  <c r="LB4" i="6" s="1"/>
  <c r="KN121" i="6"/>
  <c r="LB121" i="6" s="1"/>
  <c r="KN119" i="6"/>
  <c r="LB119" i="6" s="1"/>
  <c r="KN126" i="6"/>
  <c r="LB126" i="6" s="1"/>
  <c r="KN161" i="6"/>
  <c r="LB161" i="6" s="1"/>
  <c r="KN181" i="6"/>
  <c r="LB181" i="6" s="1"/>
  <c r="KN190" i="6"/>
  <c r="LB190" i="6" s="1"/>
  <c r="KN279" i="6"/>
  <c r="LB279" i="6" s="1"/>
  <c r="KN331" i="6"/>
  <c r="LB331" i="6" s="1"/>
  <c r="KN337" i="6"/>
  <c r="LB337" i="6" s="1"/>
  <c r="KN358" i="6"/>
  <c r="LB358" i="6" s="1"/>
  <c r="KN362" i="6"/>
  <c r="LB362" i="6" s="1"/>
  <c r="KN370" i="6"/>
  <c r="LB370" i="6" s="1"/>
  <c r="KN384" i="6"/>
  <c r="LB384" i="6" s="1"/>
  <c r="KN388" i="6"/>
  <c r="LB388" i="6" s="1"/>
  <c r="KN401" i="6"/>
  <c r="LB401" i="6" s="1"/>
  <c r="KN483" i="6"/>
  <c r="LB483" i="6" s="1"/>
  <c r="KN541" i="6"/>
  <c r="LB541" i="6" s="1"/>
  <c r="KN543" i="6"/>
  <c r="LB543" i="6" s="1"/>
  <c r="KN581" i="6"/>
  <c r="LB581" i="6" s="1"/>
  <c r="KN587" i="6"/>
  <c r="LB587" i="6" s="1"/>
  <c r="KN293" i="6"/>
  <c r="LB293" i="6" s="1"/>
  <c r="KN409" i="6"/>
  <c r="LB409" i="6" s="1"/>
  <c r="KN449" i="6"/>
  <c r="LB449" i="6" s="1"/>
  <c r="KN578" i="6"/>
  <c r="LB578" i="6" s="1"/>
  <c r="KN81" i="6"/>
  <c r="LB81" i="6" s="1"/>
  <c r="KN278" i="6"/>
  <c r="LB278" i="6" s="1"/>
  <c r="KN569" i="6"/>
  <c r="LB569" i="6" s="1"/>
  <c r="KN247" i="6"/>
  <c r="LB247" i="6" s="1"/>
  <c r="KN322" i="6"/>
  <c r="LB322" i="6" s="1"/>
  <c r="KN341" i="6"/>
  <c r="LB341" i="6" s="1"/>
  <c r="KN589" i="6"/>
  <c r="LB589" i="6" s="1"/>
  <c r="KN59" i="6"/>
  <c r="LB59" i="6" s="1"/>
  <c r="KN292" i="6"/>
  <c r="LB292" i="6" s="1"/>
  <c r="KN332" i="6"/>
  <c r="LB332" i="6" s="1"/>
  <c r="KN476" i="6"/>
  <c r="LB476" i="6" s="1"/>
  <c r="KN484" i="6"/>
  <c r="LB484" i="6" s="1"/>
  <c r="KN499" i="6"/>
  <c r="LB499" i="6" s="1"/>
  <c r="KN502" i="6"/>
  <c r="LB502" i="6" s="1"/>
  <c r="KN8" i="6"/>
  <c r="LB8" i="6" s="1"/>
  <c r="KN47" i="6"/>
  <c r="LB47" i="6" s="1"/>
  <c r="KN53" i="6"/>
  <c r="LB53" i="6" s="1"/>
  <c r="KN86" i="6"/>
  <c r="LB86" i="6" s="1"/>
  <c r="KN103" i="6"/>
  <c r="LB103" i="6" s="1"/>
  <c r="KN148" i="6"/>
  <c r="LB148" i="6" s="1"/>
  <c r="KN535" i="6"/>
  <c r="LB535" i="6" s="1"/>
  <c r="KN177" i="6"/>
  <c r="LB177" i="6" s="1"/>
  <c r="KN97" i="6"/>
  <c r="LB97" i="6" s="1"/>
  <c r="KN98" i="6"/>
  <c r="LB98" i="6" s="1"/>
  <c r="KN100" i="6"/>
  <c r="LB100" i="6" s="1"/>
  <c r="KN110" i="6"/>
  <c r="LB110" i="6" s="1"/>
  <c r="KN163" i="6"/>
  <c r="LB163" i="6" s="1"/>
  <c r="KN170" i="6"/>
  <c r="LB170" i="6" s="1"/>
  <c r="KN174" i="6"/>
  <c r="LB174" i="6" s="1"/>
  <c r="KN192" i="6"/>
  <c r="LB192" i="6" s="1"/>
  <c r="KN348" i="6"/>
  <c r="LB348" i="6" s="1"/>
  <c r="KN375" i="6"/>
  <c r="LB375" i="6" s="1"/>
  <c r="KN428" i="6"/>
  <c r="LB428" i="6" s="1"/>
  <c r="KN470" i="6"/>
  <c r="LB470" i="6" s="1"/>
  <c r="KN10" i="6"/>
  <c r="LB10" i="6" s="1"/>
  <c r="KN313" i="6"/>
  <c r="LB313" i="6" s="1"/>
  <c r="KN78" i="6"/>
  <c r="LB78" i="6" s="1"/>
  <c r="KN137" i="6"/>
  <c r="LB137" i="6" s="1"/>
  <c r="KN176" i="6"/>
  <c r="LB176" i="6" s="1"/>
  <c r="KN224" i="6"/>
  <c r="LB224" i="6" s="1"/>
  <c r="KN267" i="6"/>
  <c r="LB267" i="6" s="1"/>
  <c r="KN311" i="6"/>
  <c r="LB311" i="6" s="1"/>
  <c r="KN48" i="6"/>
  <c r="LB48" i="6" s="1"/>
  <c r="KN433" i="6"/>
  <c r="LB433" i="6" s="1"/>
  <c r="KN435" i="6"/>
  <c r="LB435" i="6" s="1"/>
  <c r="KN459" i="6"/>
  <c r="LB459" i="6" s="1"/>
  <c r="KN108" i="6"/>
  <c r="LB108" i="6" s="1"/>
  <c r="KN244" i="6"/>
  <c r="LB244" i="6" s="1"/>
  <c r="KN434" i="6"/>
  <c r="LB434" i="6" s="1"/>
  <c r="KN371" i="6"/>
  <c r="LB371" i="6" s="1"/>
  <c r="KN284" i="6"/>
  <c r="LB284" i="6" s="1"/>
  <c r="KN456" i="6"/>
  <c r="LB456" i="6" s="1"/>
  <c r="KN143" i="6"/>
  <c r="LB143" i="6" s="1"/>
  <c r="KN296" i="6"/>
  <c r="LB296" i="6" s="1"/>
  <c r="KN314" i="6"/>
  <c r="LB314" i="6" s="1"/>
  <c r="KN304" i="6"/>
  <c r="LB304" i="6" s="1"/>
  <c r="KN406" i="6"/>
  <c r="LB406" i="6" s="1"/>
  <c r="KN579" i="6"/>
  <c r="LB579" i="6" s="1"/>
  <c r="KN141" i="6"/>
  <c r="LB141" i="6" s="1"/>
  <c r="KN17" i="6"/>
  <c r="LB17" i="6" s="1"/>
  <c r="KN40" i="6"/>
  <c r="LB40" i="6" s="1"/>
  <c r="KN64" i="6"/>
  <c r="LB64" i="6" s="1"/>
  <c r="KN104" i="6"/>
  <c r="LB104" i="6" s="1"/>
  <c r="KN152" i="6"/>
  <c r="LB152" i="6" s="1"/>
  <c r="KN178" i="6"/>
  <c r="LB178" i="6" s="1"/>
  <c r="KN330" i="6"/>
  <c r="LB330" i="6" s="1"/>
  <c r="KN360" i="6"/>
  <c r="LB360" i="6" s="1"/>
  <c r="KN373" i="6"/>
  <c r="LB373" i="6" s="1"/>
  <c r="KN510" i="6"/>
  <c r="LB510" i="6" s="1"/>
  <c r="KN156" i="6"/>
  <c r="LB156" i="6" s="1"/>
  <c r="KN213" i="6"/>
  <c r="LB213" i="6" s="1"/>
  <c r="KN378" i="6"/>
  <c r="LB378" i="6" s="1"/>
  <c r="KN488" i="6"/>
  <c r="LB488" i="6" s="1"/>
  <c r="KN21" i="6"/>
  <c r="LB21" i="6" s="1"/>
  <c r="KN95" i="6"/>
  <c r="LB95" i="6" s="1"/>
  <c r="KN155" i="6"/>
  <c r="LB155" i="6" s="1"/>
  <c r="KN419" i="6"/>
  <c r="LB419" i="6" s="1"/>
  <c r="KN423" i="6"/>
  <c r="LB423" i="6" s="1"/>
  <c r="KN454" i="6"/>
  <c r="LB454" i="6" s="1"/>
  <c r="KN136" i="6"/>
  <c r="LB136" i="6" s="1"/>
  <c r="KN88" i="6"/>
  <c r="LB88" i="6" s="1"/>
  <c r="KN316" i="6"/>
  <c r="LB316" i="6" s="1"/>
  <c r="KN374" i="6"/>
  <c r="LB374" i="6" s="1"/>
  <c r="KN13" i="6"/>
  <c r="LB13" i="6" s="1"/>
  <c r="KN92" i="6"/>
  <c r="LB92" i="6" s="1"/>
  <c r="KN107" i="6"/>
  <c r="LB107" i="6" s="1"/>
  <c r="KN166" i="6"/>
  <c r="LB166" i="6" s="1"/>
  <c r="KN210" i="6"/>
  <c r="LB210" i="6" s="1"/>
  <c r="KN231" i="6"/>
  <c r="LB231" i="6" s="1"/>
  <c r="KN240" i="6"/>
  <c r="LB240" i="6" s="1"/>
  <c r="KN351" i="6"/>
  <c r="LB351" i="6" s="1"/>
  <c r="KN369" i="6"/>
  <c r="LB369" i="6" s="1"/>
  <c r="KN382" i="6"/>
  <c r="LB382" i="6" s="1"/>
  <c r="KN414" i="6"/>
  <c r="LB414" i="6" s="1"/>
  <c r="KN525" i="6"/>
  <c r="LB525" i="6" s="1"/>
  <c r="KN530" i="6"/>
  <c r="LB530" i="6" s="1"/>
  <c r="KN546" i="6"/>
  <c r="LB546" i="6" s="1"/>
  <c r="KN20" i="6"/>
  <c r="LB20" i="6" s="1"/>
  <c r="KN149" i="6"/>
  <c r="LB149" i="6" s="1"/>
  <c r="KN514" i="6"/>
  <c r="LB514" i="6" s="1"/>
  <c r="KN19" i="6"/>
  <c r="LB19" i="6" s="1"/>
  <c r="KN34" i="6"/>
  <c r="LB34" i="6" s="1"/>
  <c r="KN35" i="6"/>
  <c r="LB35" i="6" s="1"/>
  <c r="KN65" i="6"/>
  <c r="LB65" i="6" s="1"/>
  <c r="KN60" i="6"/>
  <c r="LB60" i="6" s="1"/>
  <c r="KN101" i="6"/>
  <c r="LB101" i="6" s="1"/>
  <c r="KN109" i="6"/>
  <c r="LB109" i="6" s="1"/>
  <c r="KN114" i="6"/>
  <c r="LB114" i="6" s="1"/>
  <c r="KN153" i="6"/>
  <c r="LB153" i="6" s="1"/>
  <c r="KN169" i="6"/>
  <c r="LB169" i="6" s="1"/>
  <c r="KN233" i="6"/>
  <c r="LB233" i="6" s="1"/>
  <c r="KN266" i="6"/>
  <c r="LB266" i="6" s="1"/>
  <c r="KN339" i="6"/>
  <c r="LB339" i="6" s="1"/>
  <c r="KN415" i="6"/>
  <c r="LB415" i="6" s="1"/>
  <c r="KN462" i="6"/>
  <c r="LB462" i="6" s="1"/>
  <c r="KN471" i="6"/>
  <c r="LB471" i="6" s="1"/>
  <c r="KN491" i="6"/>
  <c r="LB491" i="6" s="1"/>
  <c r="KN494" i="6"/>
  <c r="LB494" i="6" s="1"/>
  <c r="KN562" i="6"/>
  <c r="LB562" i="6" s="1"/>
  <c r="KN199" i="6"/>
  <c r="LB199" i="6" s="1"/>
  <c r="KN67" i="6"/>
  <c r="LB67" i="6" s="1"/>
  <c r="KN168" i="6"/>
  <c r="LB168" i="6" s="1"/>
  <c r="KN387" i="6"/>
  <c r="LB387" i="6" s="1"/>
  <c r="KN520" i="6"/>
  <c r="LB520" i="6" s="1"/>
  <c r="KN14" i="6"/>
  <c r="LB14" i="6" s="1"/>
  <c r="KN32" i="6"/>
  <c r="LB32" i="6" s="1"/>
  <c r="KN37" i="6"/>
  <c r="LB37" i="6" s="1"/>
  <c r="KN91" i="6"/>
  <c r="LB91" i="6" s="1"/>
  <c r="KN94" i="6"/>
  <c r="LB94" i="6" s="1"/>
  <c r="KN133" i="6"/>
  <c r="LB133" i="6" s="1"/>
  <c r="KN159" i="6"/>
  <c r="LB159" i="6" s="1"/>
  <c r="KN235" i="6"/>
  <c r="LB235" i="6" s="1"/>
  <c r="KN263" i="6"/>
  <c r="LB263" i="6" s="1"/>
  <c r="KN276" i="6"/>
  <c r="LB276" i="6" s="1"/>
  <c r="KN323" i="6"/>
  <c r="LB323" i="6" s="1"/>
  <c r="KN326" i="6"/>
  <c r="LB326" i="6" s="1"/>
  <c r="KN335" i="6"/>
  <c r="LB335" i="6" s="1"/>
  <c r="KN347" i="6"/>
  <c r="LB347" i="6" s="1"/>
  <c r="KN398" i="6"/>
  <c r="LB398" i="6" s="1"/>
  <c r="KN422" i="6"/>
  <c r="LB422" i="6" s="1"/>
  <c r="KN436" i="6"/>
  <c r="LB436" i="6" s="1"/>
  <c r="KN464" i="6"/>
  <c r="LB464" i="6" s="1"/>
  <c r="KN492" i="6"/>
  <c r="LB492" i="6" s="1"/>
  <c r="KN497" i="6"/>
  <c r="LB497" i="6" s="1"/>
  <c r="KN500" i="6"/>
  <c r="LB500" i="6" s="1"/>
  <c r="KN508" i="6"/>
  <c r="LB508" i="6" s="1"/>
  <c r="KN526" i="6"/>
  <c r="LB526" i="6" s="1"/>
  <c r="KN552" i="6"/>
  <c r="LB552" i="6" s="1"/>
  <c r="KN553" i="6"/>
  <c r="LB553" i="6" s="1"/>
  <c r="KN519" i="6"/>
  <c r="LB519" i="6" s="1"/>
  <c r="KN93" i="6"/>
  <c r="LB93" i="6" s="1"/>
  <c r="KN427" i="6"/>
  <c r="LB427" i="6" s="1"/>
  <c r="KN509" i="6"/>
  <c r="LB509" i="6" s="1"/>
  <c r="KN52" i="6"/>
  <c r="LB52" i="6" s="1"/>
  <c r="KN80" i="6"/>
  <c r="LB80" i="6" s="1"/>
  <c r="KN113" i="6"/>
  <c r="LB113" i="6" s="1"/>
  <c r="KN135" i="6"/>
  <c r="LB135" i="6" s="1"/>
  <c r="KN167" i="6"/>
  <c r="LB167" i="6" s="1"/>
  <c r="KN184" i="6"/>
  <c r="LB184" i="6" s="1"/>
  <c r="KN214" i="6"/>
  <c r="LB214" i="6" s="1"/>
  <c r="KN324" i="6"/>
  <c r="LB324" i="6" s="1"/>
  <c r="KN395" i="6"/>
  <c r="LB395" i="6" s="1"/>
  <c r="KN441" i="6"/>
  <c r="LB441" i="6" s="1"/>
  <c r="KN458" i="6"/>
  <c r="LB458" i="6" s="1"/>
  <c r="KN74" i="6"/>
  <c r="LB74" i="6" s="1"/>
  <c r="KN548" i="6"/>
  <c r="LB548" i="6" s="1"/>
  <c r="KN162" i="6"/>
  <c r="LB162" i="6" s="1"/>
  <c r="KN26" i="6"/>
  <c r="LB26" i="6" s="1"/>
  <c r="KN49" i="6"/>
  <c r="LB49" i="6" s="1"/>
  <c r="KN127" i="6"/>
  <c r="LB127" i="6" s="1"/>
  <c r="KN189" i="6"/>
  <c r="LB189" i="6" s="1"/>
  <c r="KN194" i="6"/>
  <c r="LB194" i="6" s="1"/>
  <c r="KN206" i="6"/>
  <c r="LB206" i="6" s="1"/>
  <c r="KN216" i="6"/>
  <c r="LB216" i="6" s="1"/>
  <c r="KN229" i="6"/>
  <c r="LB229" i="6" s="1"/>
  <c r="KN312" i="6"/>
  <c r="LB312" i="6" s="1"/>
  <c r="KN340" i="6"/>
  <c r="LB340" i="6" s="1"/>
  <c r="KN390" i="6"/>
  <c r="LB390" i="6" s="1"/>
  <c r="KN404" i="6"/>
  <c r="LB404" i="6" s="1"/>
  <c r="KN487" i="6"/>
  <c r="LB487" i="6" s="1"/>
  <c r="KN507" i="6"/>
  <c r="LB507" i="6" s="1"/>
  <c r="KN582" i="6"/>
  <c r="LB582" i="6" s="1"/>
  <c r="KN588" i="6"/>
  <c r="LB588" i="6" s="1"/>
  <c r="KN208" i="6"/>
  <c r="LB208" i="6" s="1"/>
  <c r="KN237" i="6"/>
  <c r="LB237" i="6" s="1"/>
  <c r="KN68" i="6"/>
  <c r="LB68" i="6" s="1"/>
  <c r="KN85" i="6"/>
  <c r="LB85" i="6" s="1"/>
  <c r="KN277" i="6"/>
  <c r="LB277" i="6" s="1"/>
  <c r="KN333" i="6"/>
  <c r="LB333" i="6" s="1"/>
  <c r="KN342" i="6"/>
  <c r="LB342" i="6" s="1"/>
  <c r="KN385" i="6"/>
  <c r="LB385" i="6" s="1"/>
  <c r="KN417" i="6"/>
  <c r="LB417" i="6" s="1"/>
  <c r="KN420" i="6"/>
  <c r="LB420" i="6" s="1"/>
  <c r="KN212" i="6"/>
  <c r="LB212" i="6" s="1"/>
  <c r="KN219" i="6"/>
  <c r="LB219" i="6" s="1"/>
  <c r="KN250" i="6"/>
  <c r="LB250" i="6" s="1"/>
  <c r="KN355" i="6"/>
  <c r="LB355" i="6" s="1"/>
  <c r="KN131" i="6"/>
  <c r="LB131" i="6" s="1"/>
  <c r="KN11" i="6"/>
  <c r="LB11" i="6" s="1"/>
  <c r="KN63" i="6"/>
  <c r="LB63" i="6" s="1"/>
  <c r="KN73" i="6"/>
  <c r="LB73" i="6" s="1"/>
  <c r="KN220" i="6"/>
  <c r="LB220" i="6" s="1"/>
  <c r="KN234" i="6"/>
  <c r="LB234" i="6" s="1"/>
  <c r="KN242" i="6"/>
  <c r="LB242" i="6" s="1"/>
  <c r="KN289" i="6"/>
  <c r="LB289" i="6" s="1"/>
  <c r="KN300" i="6"/>
  <c r="LB300" i="6" s="1"/>
  <c r="KN444" i="6"/>
  <c r="LB444" i="6" s="1"/>
  <c r="KN516" i="6"/>
  <c r="LB516" i="6" s="1"/>
  <c r="KN554" i="6"/>
  <c r="LB554" i="6" s="1"/>
  <c r="KN343" i="6"/>
  <c r="LB343" i="6" s="1"/>
  <c r="KN536" i="6"/>
  <c r="LB536" i="6" s="1"/>
  <c r="KN5" i="6"/>
  <c r="LB5" i="6" s="1"/>
  <c r="KN30" i="6"/>
  <c r="LB30" i="6" s="1"/>
  <c r="KN31" i="6"/>
  <c r="LB31" i="6" s="1"/>
  <c r="KN352" i="6"/>
  <c r="LB352" i="6" s="1"/>
  <c r="KN365" i="6"/>
  <c r="LB365" i="6" s="1"/>
  <c r="KN39" i="6"/>
  <c r="LB39" i="6" s="1"/>
  <c r="KN55" i="6"/>
  <c r="LB55" i="6" s="1"/>
  <c r="KN164" i="6"/>
  <c r="LB164" i="6" s="1"/>
  <c r="KN249" i="6"/>
  <c r="LB249" i="6" s="1"/>
  <c r="KN528" i="6"/>
  <c r="LB528" i="6" s="1"/>
  <c r="KN524" i="6"/>
  <c r="LB524" i="6" s="1"/>
  <c r="KN198" i="6"/>
  <c r="LB198" i="6" s="1"/>
  <c r="KN457" i="6"/>
  <c r="LB457" i="6" s="1"/>
  <c r="KN140" i="6"/>
  <c r="LB140" i="6" s="1"/>
  <c r="KN150" i="6"/>
  <c r="LB150" i="6" s="1"/>
  <c r="KN248" i="6"/>
  <c r="LB248" i="6" s="1"/>
  <c r="KN297" i="6"/>
  <c r="LB297" i="6" s="1"/>
  <c r="KN350" i="6"/>
  <c r="LB350" i="6" s="1"/>
  <c r="KN383" i="6"/>
  <c r="LB383" i="6" s="1"/>
  <c r="KN442" i="6"/>
  <c r="LB442" i="6" s="1"/>
  <c r="KN503" i="6"/>
  <c r="LB503" i="6" s="1"/>
  <c r="KN349" i="6"/>
  <c r="LB349" i="6" s="1"/>
  <c r="KN56" i="6"/>
  <c r="LB56" i="6" s="1"/>
  <c r="KN77" i="6"/>
  <c r="LB77" i="6" s="1"/>
  <c r="KN116" i="6"/>
  <c r="LB116" i="6" s="1"/>
  <c r="KN225" i="6"/>
  <c r="LB225" i="6" s="1"/>
  <c r="KN308" i="6"/>
  <c r="LB308" i="6" s="1"/>
  <c r="KN317" i="6"/>
  <c r="LB317" i="6" s="1"/>
  <c r="KN386" i="6"/>
  <c r="LB386" i="6" s="1"/>
  <c r="KN418" i="6"/>
  <c r="LB418" i="6" s="1"/>
  <c r="KN460" i="6"/>
  <c r="LB460" i="6" s="1"/>
  <c r="KN501" i="6"/>
  <c r="LB501" i="6" s="1"/>
  <c r="KN555" i="6"/>
  <c r="LB555" i="6" s="1"/>
  <c r="KN318" i="6"/>
  <c r="LB318" i="6" s="1"/>
  <c r="KN105" i="6"/>
  <c r="LB105" i="6" s="1"/>
  <c r="KN157" i="6"/>
  <c r="LB157" i="6" s="1"/>
  <c r="KN173" i="6"/>
  <c r="LB173" i="6" s="1"/>
  <c r="KN357" i="6"/>
  <c r="LB357" i="6" s="1"/>
  <c r="KN380" i="6"/>
  <c r="LB380" i="6" s="1"/>
  <c r="KN461" i="6"/>
  <c r="LB461" i="6" s="1"/>
  <c r="KN515" i="6"/>
  <c r="LB515" i="6" s="1"/>
  <c r="KN533" i="6"/>
  <c r="LB533" i="6" s="1"/>
  <c r="KN205" i="6"/>
  <c r="LB205" i="6" s="1"/>
  <c r="KN452" i="6"/>
  <c r="LB452" i="6" s="1"/>
  <c r="KN18" i="6"/>
  <c r="LB18" i="6" s="1"/>
  <c r="KN41" i="6"/>
  <c r="LB41" i="6" s="1"/>
  <c r="KN62" i="6"/>
  <c r="LB62" i="6" s="1"/>
  <c r="KN106" i="6"/>
  <c r="LB106" i="6" s="1"/>
  <c r="KN132" i="6"/>
  <c r="LB132" i="6" s="1"/>
  <c r="KN182" i="6"/>
  <c r="LB182" i="6" s="1"/>
  <c r="KN211" i="6"/>
  <c r="LB211" i="6" s="1"/>
  <c r="KN218" i="6"/>
  <c r="LB218" i="6" s="1"/>
  <c r="KN252" i="6"/>
  <c r="LB252" i="6" s="1"/>
  <c r="KN399" i="6"/>
  <c r="LB399" i="6" s="1"/>
  <c r="KN447" i="6"/>
  <c r="LB447" i="6" s="1"/>
  <c r="KN490" i="6"/>
  <c r="LB490" i="6" s="1"/>
  <c r="KN571" i="6"/>
  <c r="LB571" i="6" s="1"/>
  <c r="KN217" i="6"/>
  <c r="LB217" i="6" s="1"/>
  <c r="KN540" i="6"/>
  <c r="LB540" i="6" s="1"/>
  <c r="KN15" i="6"/>
  <c r="LB15" i="6" s="1"/>
  <c r="KN29" i="6"/>
  <c r="LB29" i="6" s="1"/>
  <c r="KN145" i="6"/>
  <c r="LB145" i="6" s="1"/>
  <c r="KN171" i="6"/>
  <c r="LB171" i="6" s="1"/>
  <c r="KN175" i="6"/>
  <c r="LB175" i="6" s="1"/>
  <c r="KN193" i="6"/>
  <c r="LB193" i="6" s="1"/>
  <c r="KN366" i="6"/>
  <c r="LB366" i="6" s="1"/>
  <c r="KN381" i="6"/>
  <c r="LB381" i="6" s="1"/>
  <c r="KN396" i="6"/>
  <c r="LB396" i="6" s="1"/>
  <c r="KN430" i="6"/>
  <c r="LB430" i="6" s="1"/>
  <c r="KN489" i="6"/>
  <c r="LB489" i="6" s="1"/>
  <c r="KN463" i="6"/>
  <c r="LB463" i="6" s="1"/>
  <c r="KN165" i="6"/>
  <c r="LB165" i="6" s="1"/>
  <c r="KN264" i="6"/>
  <c r="LB264" i="6" s="1"/>
  <c r="KN295" i="6"/>
  <c r="LB295" i="6" s="1"/>
  <c r="KN187" i="6"/>
  <c r="LB187" i="6" s="1"/>
  <c r="KN96" i="6"/>
  <c r="LB96" i="6" s="1"/>
  <c r="KN112" i="6"/>
  <c r="LB112" i="6" s="1"/>
  <c r="KN134" i="6"/>
  <c r="LB134" i="6" s="1"/>
  <c r="KN172" i="6"/>
  <c r="LB172" i="6" s="1"/>
  <c r="KN425" i="6"/>
  <c r="LB425" i="6" s="1"/>
  <c r="KN544" i="6"/>
  <c r="LB544" i="6" s="1"/>
  <c r="KN532" i="6"/>
  <c r="LB532" i="6" s="1"/>
  <c r="MJ532" i="6"/>
  <c r="MJ134" i="6"/>
  <c r="MJ295" i="6"/>
  <c r="MJ489" i="6"/>
  <c r="MJ366" i="6"/>
  <c r="MJ145" i="6"/>
  <c r="MJ217" i="6"/>
  <c r="MJ399" i="6"/>
  <c r="MJ182" i="6"/>
  <c r="MJ41" i="6"/>
  <c r="MJ533" i="6"/>
  <c r="MJ357" i="6"/>
  <c r="MJ318" i="6"/>
  <c r="MJ418" i="6"/>
  <c r="MJ225" i="6"/>
  <c r="MJ349" i="6"/>
  <c r="MJ350" i="6"/>
  <c r="MJ140" i="6"/>
  <c r="MJ528" i="6"/>
  <c r="MJ39" i="6"/>
  <c r="MJ30" i="6"/>
  <c r="MJ554" i="6"/>
  <c r="MJ289" i="6"/>
  <c r="MJ73" i="6"/>
  <c r="MJ355" i="6"/>
  <c r="MJ420" i="6"/>
  <c r="MJ333" i="6"/>
  <c r="MJ237" i="6"/>
  <c r="MJ507" i="6"/>
  <c r="MJ340" i="6"/>
  <c r="MJ206" i="6"/>
  <c r="MJ49" i="6"/>
  <c r="MJ74" i="6"/>
  <c r="MJ324" i="6"/>
  <c r="MJ135" i="6"/>
  <c r="MJ509" i="6"/>
  <c r="MJ553" i="6"/>
  <c r="MJ500" i="6"/>
  <c r="MJ436" i="6"/>
  <c r="MJ335" i="6"/>
  <c r="MJ263" i="6"/>
  <c r="MJ94" i="6"/>
  <c r="MJ14" i="6"/>
  <c r="MJ67" i="6"/>
  <c r="MJ491" i="6"/>
  <c r="MJ339" i="6"/>
  <c r="MJ153" i="6"/>
  <c r="MJ60" i="6"/>
  <c r="MJ19" i="6"/>
  <c r="MJ546" i="6"/>
  <c r="MJ382" i="6"/>
  <c r="MJ231" i="6"/>
  <c r="MJ92" i="6"/>
  <c r="MJ88" i="6"/>
  <c r="MJ419" i="6"/>
  <c r="MJ488" i="6"/>
  <c r="MJ510" i="6"/>
  <c r="MJ178" i="6"/>
  <c r="MJ40" i="6"/>
  <c r="MJ406" i="6"/>
  <c r="MJ143" i="6"/>
  <c r="MJ434" i="6"/>
  <c r="MJ435" i="6"/>
  <c r="MJ267" i="6"/>
  <c r="MJ78" i="6"/>
  <c r="MJ428" i="6"/>
  <c r="MJ174" i="6"/>
  <c r="MJ100" i="6"/>
  <c r="MJ535" i="6"/>
  <c r="MJ53" i="6"/>
  <c r="MJ499" i="6"/>
  <c r="MJ292" i="6"/>
  <c r="MJ322" i="6"/>
  <c r="MJ81" i="6"/>
  <c r="MJ293" i="6"/>
  <c r="MJ541" i="6"/>
  <c r="MJ384" i="6"/>
  <c r="MJ337" i="6"/>
  <c r="MJ181" i="6"/>
  <c r="MJ121" i="6"/>
  <c r="MJ345" i="6"/>
  <c r="MJ575" i="6"/>
  <c r="MJ305" i="6"/>
  <c r="MJ90" i="6"/>
  <c r="MJ482" i="6"/>
  <c r="MJ204" i="6"/>
  <c r="MJ527" i="6"/>
  <c r="MJ12" i="6"/>
  <c r="MJ511" i="6"/>
  <c r="MJ367" i="6"/>
  <c r="MJ377" i="6"/>
  <c r="MJ259" i="6"/>
  <c r="MJ400" i="6"/>
  <c r="MJ84" i="6"/>
  <c r="MJ547" i="6"/>
  <c r="MJ290" i="6"/>
  <c r="MJ23" i="6"/>
  <c r="MJ583" i="6"/>
  <c r="MJ257" i="6"/>
  <c r="MJ251" i="6"/>
  <c r="MJ574" i="6"/>
  <c r="MJ115" i="6"/>
  <c r="MJ545" i="6"/>
  <c r="MJ407" i="6"/>
  <c r="MJ551" i="6"/>
  <c r="MJ446" i="6"/>
  <c r="MJ504" i="6"/>
  <c r="MJ200" i="6"/>
  <c r="MJ273" i="6"/>
  <c r="MJ512" i="6"/>
  <c r="MJ518" i="6"/>
  <c r="MJ412" i="6"/>
  <c r="MJ288" i="6"/>
  <c r="MJ243" i="6"/>
  <c r="MJ185" i="6"/>
  <c r="MJ61" i="6"/>
  <c r="MJ6" i="6"/>
  <c r="MJ556" i="6"/>
  <c r="MJ138" i="6"/>
  <c r="MJ531" i="6"/>
  <c r="MJ421" i="6"/>
  <c r="MJ356" i="6"/>
  <c r="MJ271" i="6"/>
  <c r="MJ207" i="6"/>
  <c r="MJ130" i="6"/>
  <c r="MJ486" i="6"/>
  <c r="MJ465" i="6"/>
  <c r="MJ282" i="6"/>
  <c r="MJ538" i="6"/>
  <c r="MJ472" i="6"/>
  <c r="MJ558" i="6"/>
  <c r="MJ445" i="6"/>
  <c r="MJ397" i="6"/>
  <c r="MJ325" i="6"/>
  <c r="MJ232" i="6"/>
  <c r="MJ183" i="6"/>
  <c r="MJ36" i="6"/>
  <c r="MJ473" i="6"/>
  <c r="MJ591" i="6"/>
  <c r="MJ468" i="6"/>
  <c r="MJ253" i="6"/>
  <c r="MJ7" i="6"/>
  <c r="MJ432" i="6"/>
  <c r="MJ139" i="6"/>
  <c r="MJ570" i="6"/>
  <c r="MJ438" i="6"/>
  <c r="MJ268" i="6"/>
  <c r="MJ544" i="6"/>
  <c r="MJ112" i="6"/>
  <c r="MJ264" i="6"/>
  <c r="MJ430" i="6"/>
  <c r="MJ193" i="6"/>
  <c r="MJ29" i="6"/>
  <c r="MJ571" i="6"/>
  <c r="MJ252" i="6"/>
  <c r="MJ132" i="6"/>
  <c r="MJ18" i="6"/>
  <c r="MJ515" i="6"/>
  <c r="MJ173" i="6"/>
  <c r="MJ555" i="6"/>
  <c r="MJ386" i="6"/>
  <c r="MJ116" i="6"/>
  <c r="MJ503" i="6"/>
  <c r="MJ297" i="6"/>
  <c r="MJ457" i="6"/>
  <c r="MJ249" i="6"/>
  <c r="MJ365" i="6"/>
  <c r="MJ5" i="6"/>
  <c r="MJ516" i="6"/>
  <c r="MJ242" i="6"/>
  <c r="MJ63" i="6"/>
  <c r="MJ250" i="6"/>
  <c r="MJ417" i="6"/>
  <c r="MJ277" i="6"/>
  <c r="MJ208" i="6"/>
  <c r="MJ487" i="6"/>
  <c r="MJ312" i="6"/>
  <c r="MJ194" i="6"/>
  <c r="MJ26" i="6"/>
  <c r="MJ458" i="6"/>
  <c r="MJ214" i="6"/>
  <c r="MJ113" i="6"/>
  <c r="MJ427" i="6"/>
  <c r="MJ552" i="6"/>
  <c r="MJ497" i="6"/>
  <c r="MJ422" i="6"/>
  <c r="MJ326" i="6"/>
  <c r="MJ235" i="6"/>
  <c r="MJ91" i="6"/>
  <c r="MJ520" i="6"/>
  <c r="MJ199" i="6"/>
  <c r="MJ471" i="6"/>
  <c r="MJ266" i="6"/>
  <c r="MJ114" i="6"/>
  <c r="MJ65" i="6"/>
  <c r="MJ514" i="6"/>
  <c r="MJ530" i="6"/>
  <c r="MJ369" i="6"/>
  <c r="MJ210" i="6"/>
  <c r="MJ13" i="6"/>
  <c r="MJ136" i="6"/>
  <c r="MJ155" i="6"/>
  <c r="MJ378" i="6"/>
  <c r="MJ373" i="6"/>
  <c r="MJ152" i="6"/>
  <c r="MJ17" i="6"/>
  <c r="MJ304" i="6"/>
  <c r="MJ456" i="6"/>
  <c r="MJ244" i="6"/>
  <c r="MJ433" i="6"/>
  <c r="MJ224" i="6"/>
  <c r="MJ313" i="6"/>
  <c r="MJ375" i="6"/>
  <c r="MJ170" i="6"/>
  <c r="MJ98" i="6"/>
  <c r="MJ148" i="6"/>
  <c r="MJ47" i="6"/>
  <c r="MJ484" i="6"/>
  <c r="MJ59" i="6"/>
  <c r="MJ247" i="6"/>
  <c r="MJ578" i="6"/>
  <c r="MJ587" i="6"/>
  <c r="MJ483" i="6"/>
  <c r="MJ370" i="6"/>
  <c r="MJ331" i="6"/>
  <c r="MJ161" i="6"/>
  <c r="MJ4" i="6"/>
  <c r="MJ272" i="6"/>
  <c r="MJ563" i="6"/>
  <c r="MJ299" i="6"/>
  <c r="MJ51" i="6"/>
  <c r="MJ394" i="6"/>
  <c r="MJ191" i="6"/>
  <c r="MJ391" i="6"/>
  <c r="MJ24" i="6"/>
  <c r="MJ453" i="6"/>
  <c r="MJ124" i="6"/>
  <c r="MJ319" i="6"/>
  <c r="MJ245" i="6"/>
  <c r="MJ368" i="6"/>
  <c r="MJ493" i="6"/>
  <c r="MJ359" i="6"/>
  <c r="MJ215" i="6"/>
  <c r="MJ534" i="6"/>
  <c r="MJ557" i="6"/>
  <c r="MJ336" i="6"/>
  <c r="MJ129" i="6"/>
  <c r="MJ517" i="6"/>
  <c r="MJ87" i="6"/>
  <c r="MJ440" i="6"/>
  <c r="MJ303" i="6"/>
  <c r="MJ549" i="6"/>
  <c r="MJ424" i="6"/>
  <c r="MJ186" i="6"/>
  <c r="MJ188" i="6"/>
  <c r="MJ146" i="6"/>
  <c r="MJ467" i="6"/>
  <c r="MJ513" i="6"/>
  <c r="MJ338" i="6"/>
  <c r="MJ287" i="6"/>
  <c r="MJ239" i="6"/>
  <c r="MJ128" i="6"/>
  <c r="MJ54" i="6"/>
  <c r="MJ9" i="6"/>
  <c r="MJ474" i="6"/>
  <c r="MJ450" i="6"/>
  <c r="MJ505" i="6"/>
  <c r="MJ416" i="6"/>
  <c r="MJ344" i="6"/>
  <c r="MJ269" i="6"/>
  <c r="MJ201" i="6"/>
  <c r="MJ58" i="6"/>
  <c r="MJ480" i="6"/>
  <c r="MJ478" i="6"/>
  <c r="MJ265" i="6"/>
  <c r="MJ160" i="6"/>
  <c r="MJ411" i="6"/>
  <c r="MJ539" i="6"/>
  <c r="MJ443" i="6"/>
  <c r="MJ372" i="6"/>
  <c r="MJ274" i="6"/>
  <c r="MJ228" i="6"/>
  <c r="MJ125" i="6"/>
  <c r="MJ479" i="6"/>
  <c r="MJ346" i="6"/>
  <c r="MJ565" i="6"/>
  <c r="MJ379" i="6"/>
  <c r="MJ82" i="6"/>
  <c r="MJ22" i="6"/>
  <c r="MJ221" i="6"/>
  <c r="MJ50" i="6"/>
  <c r="MJ568" i="6"/>
  <c r="MJ389" i="6"/>
  <c r="MJ83" i="6"/>
  <c r="MJ69" i="6"/>
  <c r="MI425" i="6"/>
  <c r="MI96" i="6"/>
  <c r="MI165" i="6"/>
  <c r="MI396" i="6"/>
  <c r="MI175" i="6"/>
  <c r="MI15" i="6"/>
  <c r="MI490" i="6"/>
  <c r="MI218" i="6"/>
  <c r="MI106" i="6"/>
  <c r="MI452" i="6"/>
  <c r="MI461" i="6"/>
  <c r="MI157" i="6"/>
  <c r="MI501" i="6"/>
  <c r="MI317" i="6"/>
  <c r="MI77" i="6"/>
  <c r="MI442" i="6"/>
  <c r="MI248" i="6"/>
  <c r="MI198" i="6"/>
  <c r="MI164" i="6"/>
  <c r="MI352" i="6"/>
  <c r="MI536" i="6"/>
  <c r="MI444" i="6"/>
  <c r="MI234" i="6"/>
  <c r="MI11" i="6"/>
  <c r="MI219" i="6"/>
  <c r="MI385" i="6"/>
  <c r="MI85" i="6"/>
  <c r="MI588" i="6"/>
  <c r="MI404" i="6"/>
  <c r="MI229" i="6"/>
  <c r="MI189" i="6"/>
  <c r="MI162" i="6"/>
  <c r="MI441" i="6"/>
  <c r="MI184" i="6"/>
  <c r="MI80" i="6"/>
  <c r="MI93" i="6"/>
  <c r="MI526" i="6"/>
  <c r="MI492" i="6"/>
  <c r="MI398" i="6"/>
  <c r="MI323" i="6"/>
  <c r="MI159" i="6"/>
  <c r="MI37" i="6"/>
  <c r="MI387" i="6"/>
  <c r="MI562" i="6"/>
  <c r="MI462" i="6"/>
  <c r="MI233" i="6"/>
  <c r="MI109" i="6"/>
  <c r="MI35" i="6"/>
  <c r="MI149" i="6"/>
  <c r="MI525" i="6"/>
  <c r="MI351" i="6"/>
  <c r="MI166" i="6"/>
  <c r="MI374" i="6"/>
  <c r="MI454" i="6"/>
  <c r="MI95" i="6"/>
  <c r="MI213" i="6"/>
  <c r="MI360" i="6"/>
  <c r="MI104" i="6"/>
  <c r="MI141" i="6"/>
  <c r="MI314" i="6"/>
  <c r="MI284" i="6"/>
  <c r="MI108" i="6"/>
  <c r="MI48" i="6"/>
  <c r="MI176" i="6"/>
  <c r="MI10" i="6"/>
  <c r="MI348" i="6"/>
  <c r="MI163" i="6"/>
  <c r="MI97" i="6"/>
  <c r="MI103" i="6"/>
  <c r="MI8" i="6"/>
  <c r="MI476" i="6"/>
  <c r="MI589" i="6"/>
  <c r="MI569" i="6"/>
  <c r="MI449" i="6"/>
  <c r="MI581" i="6"/>
  <c r="MI401" i="6"/>
  <c r="MI362" i="6"/>
  <c r="MI279" i="6"/>
  <c r="MI126" i="6"/>
  <c r="MI576" i="6"/>
  <c r="MI144" i="6"/>
  <c r="MI559" i="6"/>
  <c r="MI209" i="6"/>
  <c r="MI151" i="6"/>
  <c r="MI306" i="6"/>
  <c r="MI122" i="6"/>
  <c r="MI283" i="6"/>
  <c r="MI567" i="6"/>
  <c r="MI426" i="6"/>
  <c r="MI496" i="6"/>
  <c r="MI307" i="6"/>
  <c r="MI117" i="6"/>
  <c r="MI256" i="6"/>
  <c r="MI590" i="6"/>
  <c r="MI309" i="6"/>
  <c r="MI120" i="6"/>
  <c r="MI302" i="6"/>
  <c r="MI429" i="6"/>
  <c r="MI286" i="6"/>
  <c r="MI280" i="6"/>
  <c r="MI402" i="6"/>
  <c r="MI66" i="6"/>
  <c r="MI437" i="6"/>
  <c r="MI222" i="6"/>
  <c r="MI529" i="6"/>
  <c r="MI393" i="6"/>
  <c r="MI260" i="6"/>
  <c r="MI111" i="6"/>
  <c r="MI57" i="6"/>
  <c r="MI329" i="6"/>
  <c r="MI506" i="6"/>
  <c r="MI315" i="6"/>
  <c r="MI275" i="6"/>
  <c r="MI226" i="6"/>
  <c r="MI79" i="6"/>
  <c r="MI46" i="6"/>
  <c r="MI310" i="6"/>
  <c r="MI327" i="6"/>
  <c r="MI577" i="6"/>
  <c r="MI498" i="6"/>
  <c r="MI405" i="6"/>
  <c r="MI334" i="6"/>
  <c r="MI241" i="6"/>
  <c r="MI197" i="6"/>
  <c r="MI44" i="6"/>
  <c r="MI550" i="6"/>
  <c r="MI475" i="6"/>
  <c r="MI147" i="6"/>
  <c r="MI158" i="6"/>
  <c r="MI16" i="6"/>
  <c r="MI537" i="6"/>
  <c r="MI439" i="6"/>
  <c r="MI363" i="6"/>
  <c r="MI255" i="6"/>
  <c r="MI227" i="6"/>
  <c r="MI43" i="6"/>
  <c r="MI566" i="6"/>
  <c r="MI353" i="6"/>
  <c r="MI495" i="6"/>
  <c r="MI328" i="6"/>
  <c r="MI154" i="6"/>
  <c r="MI25" i="6"/>
  <c r="MI392" i="6"/>
  <c r="MI70" i="6"/>
  <c r="MI466" i="6"/>
  <c r="MI285" i="6"/>
  <c r="MI223" i="6"/>
  <c r="MI172" i="6"/>
  <c r="MI187" i="6"/>
  <c r="MI463" i="6"/>
  <c r="MI381" i="6"/>
  <c r="MI171" i="6"/>
  <c r="MI540" i="6"/>
  <c r="MI447" i="6"/>
  <c r="MI211" i="6"/>
  <c r="MI62" i="6"/>
  <c r="MI205" i="6"/>
  <c r="MI380" i="6"/>
  <c r="MI105" i="6"/>
  <c r="MI460" i="6"/>
  <c r="MI308" i="6"/>
  <c r="MI56" i="6"/>
  <c r="MI383" i="6"/>
  <c r="MI150" i="6"/>
  <c r="MI524" i="6"/>
  <c r="MI55" i="6"/>
  <c r="MI31" i="6"/>
  <c r="MI343" i="6"/>
  <c r="MI300" i="6"/>
  <c r="MI220" i="6"/>
  <c r="MI131" i="6"/>
  <c r="MI212" i="6"/>
  <c r="MI342" i="6"/>
  <c r="MI68" i="6"/>
  <c r="MI582" i="6"/>
  <c r="MI390" i="6"/>
  <c r="MI216" i="6"/>
  <c r="MI127" i="6"/>
  <c r="MI548" i="6"/>
  <c r="MI395" i="6"/>
  <c r="MI167" i="6"/>
  <c r="MI52" i="6"/>
  <c r="MI519" i="6"/>
  <c r="MI508" i="6"/>
  <c r="MI464" i="6"/>
  <c r="MI347" i="6"/>
  <c r="MI276" i="6"/>
  <c r="MI133" i="6"/>
  <c r="MI32" i="6"/>
  <c r="MI168" i="6"/>
  <c r="MI494" i="6"/>
  <c r="MI415" i="6"/>
  <c r="MI169" i="6"/>
  <c r="MI101" i="6"/>
  <c r="MI34" i="6"/>
  <c r="MI20" i="6"/>
  <c r="MI414" i="6"/>
  <c r="MI240" i="6"/>
  <c r="MI107" i="6"/>
  <c r="MI316" i="6"/>
  <c r="MI423" i="6"/>
  <c r="MI21" i="6"/>
  <c r="MI156" i="6"/>
  <c r="MI330" i="6"/>
  <c r="MI64" i="6"/>
  <c r="MI579" i="6"/>
  <c r="MI296" i="6"/>
  <c r="MI371" i="6"/>
  <c r="MI459" i="6"/>
  <c r="MI311" i="6"/>
  <c r="MI137" i="6"/>
  <c r="MI470" i="6"/>
  <c r="MI192" i="6"/>
  <c r="MI110" i="6"/>
  <c r="MI177" i="6"/>
  <c r="MI86" i="6"/>
  <c r="MI502" i="6"/>
  <c r="MI332" i="6"/>
  <c r="MI341" i="6"/>
  <c r="MI278" i="6"/>
  <c r="MI409" i="6"/>
  <c r="MI543" i="6"/>
  <c r="MI388" i="6"/>
  <c r="MI358" i="6"/>
  <c r="MI190" i="6"/>
  <c r="MI119" i="6"/>
  <c r="MI481" i="6"/>
  <c r="MI28" i="6"/>
  <c r="MI542" i="6"/>
  <c r="MI123" i="6"/>
  <c r="MI584" i="6"/>
  <c r="MI236" i="6"/>
  <c r="MI3" i="6"/>
  <c r="MI118" i="6"/>
  <c r="MI564" i="6"/>
  <c r="MI403" i="6"/>
  <c r="MI448" i="6"/>
  <c r="MI261" i="6"/>
  <c r="MI410" i="6"/>
  <c r="MI195" i="6"/>
  <c r="MI560" i="6"/>
  <c r="MI294" i="6"/>
  <c r="MI33" i="6"/>
  <c r="MI238" i="6"/>
  <c r="MI364" i="6"/>
  <c r="MI281" i="6"/>
  <c r="MI586" i="6"/>
  <c r="MI262" i="6"/>
  <c r="MI42" i="6"/>
  <c r="MI408" i="6"/>
  <c r="MI99" i="6"/>
  <c r="MI521" i="6"/>
  <c r="MI376" i="6"/>
  <c r="MI258" i="6"/>
  <c r="MI102" i="6"/>
  <c r="MI196" i="6"/>
  <c r="MI585" i="6"/>
  <c r="MI451" i="6"/>
  <c r="MI301" i="6"/>
  <c r="MI254" i="6"/>
  <c r="MI203" i="6"/>
  <c r="MI72" i="6"/>
  <c r="MI45" i="6"/>
  <c r="MI561" i="6"/>
  <c r="MI291" i="6"/>
  <c r="MI573" i="6"/>
  <c r="MI485" i="6"/>
  <c r="MI361" i="6"/>
  <c r="MI320" i="6"/>
  <c r="MI230" i="6"/>
  <c r="MI179" i="6"/>
  <c r="MI27" i="6"/>
  <c r="MI523" i="6"/>
  <c r="MI477" i="6"/>
  <c r="MI180" i="6"/>
  <c r="MI89" i="6"/>
  <c r="MI298" i="6"/>
  <c r="MI522" i="6"/>
  <c r="MI413" i="6"/>
  <c r="MI354" i="6"/>
  <c r="MI246" i="6"/>
  <c r="MI202" i="6"/>
  <c r="MI38" i="6"/>
  <c r="MI321" i="6"/>
  <c r="MI580" i="6"/>
  <c r="MI469" i="6"/>
  <c r="MI142" i="6"/>
  <c r="MI71" i="6"/>
  <c r="MI431" i="6"/>
  <c r="MI75" i="6"/>
  <c r="MI572" i="6"/>
  <c r="MI455" i="6"/>
  <c r="MI270" i="6"/>
  <c r="MI76" i="6"/>
  <c r="IT7" i="6"/>
  <c r="ME7" i="6"/>
  <c r="IT22" i="6"/>
  <c r="ME22" i="6"/>
  <c r="IT69" i="6"/>
  <c r="ME69" i="6"/>
  <c r="IT71" i="6"/>
  <c r="ME71" i="6"/>
  <c r="IT76" i="6"/>
  <c r="ME76" i="6"/>
  <c r="IT82" i="6"/>
  <c r="ME82" i="6"/>
  <c r="IT83" i="6"/>
  <c r="ME83" i="6"/>
  <c r="IT142" i="6"/>
  <c r="ME142" i="6"/>
  <c r="IT154" i="6"/>
  <c r="ME154" i="6"/>
  <c r="IT223" i="6"/>
  <c r="ME223" i="6"/>
  <c r="IT253" i="6"/>
  <c r="ME253" i="6"/>
  <c r="IT268" i="6"/>
  <c r="ME268" i="6"/>
  <c r="IT270" i="6"/>
  <c r="ME270" i="6"/>
  <c r="IT285" i="6"/>
  <c r="ME285" i="6"/>
  <c r="IT328" i="6"/>
  <c r="ME328" i="6"/>
  <c r="IT379" i="6"/>
  <c r="ME379" i="6"/>
  <c r="IT389" i="6"/>
  <c r="ME389" i="6"/>
  <c r="IT438" i="6"/>
  <c r="ME438" i="6"/>
  <c r="IT455" i="6"/>
  <c r="ME455" i="6"/>
  <c r="IT466" i="6"/>
  <c r="ME466" i="6"/>
  <c r="IT468" i="6"/>
  <c r="ME468" i="6"/>
  <c r="IT469" i="6"/>
  <c r="ME469" i="6"/>
  <c r="IT495" i="6"/>
  <c r="ME495" i="6"/>
  <c r="IT565" i="6"/>
  <c r="ME565" i="6"/>
  <c r="IT568" i="6"/>
  <c r="ME568" i="6"/>
  <c r="IT570" i="6"/>
  <c r="ME570" i="6"/>
  <c r="IT572" i="6"/>
  <c r="ME572" i="6"/>
  <c r="IT580" i="6"/>
  <c r="ME580" i="6"/>
  <c r="IT591" i="6"/>
  <c r="ME591" i="6"/>
  <c r="IT346" i="6"/>
  <c r="ME346" i="6"/>
  <c r="IT50" i="6"/>
  <c r="ME50" i="6"/>
  <c r="IT70" i="6"/>
  <c r="ME70" i="6"/>
  <c r="IT75" i="6"/>
  <c r="ME75" i="6"/>
  <c r="IT139" i="6"/>
  <c r="ME139" i="6"/>
  <c r="IT221" i="6"/>
  <c r="ME221" i="6"/>
  <c r="IT321" i="6"/>
  <c r="ME321" i="6"/>
  <c r="IT353" i="6"/>
  <c r="ME353" i="6"/>
  <c r="IT392" i="6"/>
  <c r="ME392" i="6"/>
  <c r="IT431" i="6"/>
  <c r="ME431" i="6"/>
  <c r="IT432" i="6"/>
  <c r="ME432" i="6"/>
  <c r="IT473" i="6"/>
  <c r="ME473" i="6"/>
  <c r="IT479" i="6"/>
  <c r="ME479" i="6"/>
  <c r="IT566" i="6"/>
  <c r="ME566" i="6"/>
  <c r="IT25" i="6"/>
  <c r="ME25" i="6"/>
  <c r="IT36" i="6"/>
  <c r="ME36" i="6"/>
  <c r="IT38" i="6"/>
  <c r="ME38" i="6"/>
  <c r="IT43" i="6"/>
  <c r="ME43" i="6"/>
  <c r="IT125" i="6"/>
  <c r="ME125" i="6"/>
  <c r="IT183" i="6"/>
  <c r="ME183" i="6"/>
  <c r="IT202" i="6"/>
  <c r="ME202" i="6"/>
  <c r="IT227" i="6"/>
  <c r="ME227" i="6"/>
  <c r="IT228" i="6"/>
  <c r="ME228" i="6"/>
  <c r="IT232" i="6"/>
  <c r="ME232" i="6"/>
  <c r="IT246" i="6"/>
  <c r="ME246" i="6"/>
  <c r="IT255" i="6"/>
  <c r="ME255" i="6"/>
  <c r="IT274" i="6"/>
  <c r="ME274" i="6"/>
  <c r="IT325" i="6"/>
  <c r="ME325" i="6"/>
  <c r="IT354" i="6"/>
  <c r="ME354" i="6"/>
  <c r="IT363" i="6"/>
  <c r="ME363" i="6"/>
  <c r="IT372" i="6"/>
  <c r="ME372" i="6"/>
  <c r="IT397" i="6"/>
  <c r="ME397" i="6"/>
  <c r="IT413" i="6"/>
  <c r="ME413" i="6"/>
  <c r="IT439" i="6"/>
  <c r="ME439" i="6"/>
  <c r="IT443" i="6"/>
  <c r="ME443" i="6"/>
  <c r="IT445" i="6"/>
  <c r="ME445" i="6"/>
  <c r="IT522" i="6"/>
  <c r="ME522" i="6"/>
  <c r="IT537" i="6"/>
  <c r="ME537" i="6"/>
  <c r="IT539" i="6"/>
  <c r="ME539" i="6"/>
  <c r="IT558" i="6"/>
  <c r="ME558" i="6"/>
  <c r="IT298" i="6"/>
  <c r="ME298" i="6"/>
  <c r="IT16" i="6"/>
  <c r="ME16" i="6"/>
  <c r="IT411" i="6"/>
  <c r="ME411" i="6"/>
  <c r="IT472" i="6"/>
  <c r="ME472" i="6"/>
  <c r="IT89" i="6"/>
  <c r="ME89" i="6"/>
  <c r="IT158" i="6"/>
  <c r="ME158" i="6"/>
  <c r="IT160" i="6"/>
  <c r="ME160" i="6"/>
  <c r="IT538" i="6"/>
  <c r="ME538" i="6"/>
  <c r="IT180" i="6"/>
  <c r="ME180" i="6"/>
  <c r="IT147" i="6"/>
  <c r="ME147" i="6"/>
  <c r="IT265" i="6"/>
  <c r="ME265" i="6"/>
  <c r="IT282" i="6"/>
  <c r="ME282" i="6"/>
  <c r="IT477" i="6"/>
  <c r="ME477" i="6"/>
  <c r="IT475" i="6"/>
  <c r="ME475" i="6"/>
  <c r="IT478" i="6"/>
  <c r="ME478" i="6"/>
  <c r="IT465" i="6"/>
  <c r="ME465" i="6"/>
  <c r="IT523" i="6"/>
  <c r="ME523" i="6"/>
  <c r="IT550" i="6"/>
  <c r="ME550" i="6"/>
  <c r="IT480" i="6"/>
  <c r="ME480" i="6"/>
  <c r="IT486" i="6"/>
  <c r="ME486" i="6"/>
  <c r="IT27" i="6"/>
  <c r="ME27" i="6"/>
  <c r="IT44" i="6"/>
  <c r="ME44" i="6"/>
  <c r="IT58" i="6"/>
  <c r="ME58" i="6"/>
  <c r="IT130" i="6"/>
  <c r="ME130" i="6"/>
  <c r="IT179" i="6"/>
  <c r="ME179" i="6"/>
  <c r="IT197" i="6"/>
  <c r="ME197" i="6"/>
  <c r="IT201" i="6"/>
  <c r="ME201" i="6"/>
  <c r="IT207" i="6"/>
  <c r="ME207" i="6"/>
  <c r="IT230" i="6"/>
  <c r="ME230" i="6"/>
  <c r="IT241" i="6"/>
  <c r="ME241" i="6"/>
  <c r="IT269" i="6"/>
  <c r="ME269" i="6"/>
  <c r="IT271" i="6"/>
  <c r="ME271" i="6"/>
  <c r="IT320" i="6"/>
  <c r="ME320" i="6"/>
  <c r="IT334" i="6"/>
  <c r="ME334" i="6"/>
  <c r="IT344" i="6"/>
  <c r="ME344" i="6"/>
  <c r="IT356" i="6"/>
  <c r="ME356" i="6"/>
  <c r="IT361" i="6"/>
  <c r="ME361" i="6"/>
  <c r="IT405" i="6"/>
  <c r="ME405" i="6"/>
  <c r="IT416" i="6"/>
  <c r="ME416" i="6"/>
  <c r="IT421" i="6"/>
  <c r="ME421" i="6"/>
  <c r="IT485" i="6"/>
  <c r="ME485" i="6"/>
  <c r="IT498" i="6"/>
  <c r="ME498" i="6"/>
  <c r="IT505" i="6"/>
  <c r="ME505" i="6"/>
  <c r="IT531" i="6"/>
  <c r="ME531" i="6"/>
  <c r="IT573" i="6"/>
  <c r="ME573" i="6"/>
  <c r="IT577" i="6"/>
  <c r="ME577" i="6"/>
  <c r="IT450" i="6"/>
  <c r="ME450" i="6"/>
  <c r="IT138" i="6"/>
  <c r="ME138" i="6"/>
  <c r="IT291" i="6"/>
  <c r="ME291" i="6"/>
  <c r="IT327" i="6"/>
  <c r="ME327" i="6"/>
  <c r="IT474" i="6"/>
  <c r="ME474" i="6"/>
  <c r="IT556" i="6"/>
  <c r="ME556" i="6"/>
  <c r="IT561" i="6"/>
  <c r="ME561" i="6"/>
  <c r="IT310" i="6"/>
  <c r="ME310" i="6"/>
  <c r="IT9" i="6"/>
  <c r="ME9" i="6"/>
  <c r="IT6" i="6"/>
  <c r="ME6" i="6"/>
  <c r="IT45" i="6"/>
  <c r="ME45" i="6"/>
  <c r="IT46" i="6"/>
  <c r="ME46" i="6"/>
  <c r="IT54" i="6"/>
  <c r="ME54" i="6"/>
  <c r="IT61" i="6"/>
  <c r="ME61" i="6"/>
  <c r="IT72" i="6"/>
  <c r="ME72" i="6"/>
  <c r="IT79" i="6"/>
  <c r="ME79" i="6"/>
  <c r="IT128" i="6"/>
  <c r="ME128" i="6"/>
  <c r="IT185" i="6"/>
  <c r="ME185" i="6"/>
  <c r="IT203" i="6"/>
  <c r="ME203" i="6"/>
  <c r="IT226" i="6"/>
  <c r="ME226" i="6"/>
  <c r="IT239" i="6"/>
  <c r="ME239" i="6"/>
  <c r="IT243" i="6"/>
  <c r="ME243" i="6"/>
  <c r="IT254" i="6"/>
  <c r="ME254" i="6"/>
  <c r="IT275" i="6"/>
  <c r="ME275" i="6"/>
  <c r="IT287" i="6"/>
  <c r="ME287" i="6"/>
  <c r="IT288" i="6"/>
  <c r="ME288" i="6"/>
  <c r="IT301" i="6"/>
  <c r="ME301" i="6"/>
  <c r="IT315" i="6"/>
  <c r="ME315" i="6"/>
  <c r="IT338" i="6"/>
  <c r="ME338" i="6"/>
  <c r="IT412" i="6"/>
  <c r="ME412" i="6"/>
  <c r="IT451" i="6"/>
  <c r="ME451" i="6"/>
  <c r="IT506" i="6"/>
  <c r="ME506" i="6"/>
  <c r="IT513" i="6"/>
  <c r="ME513" i="6"/>
  <c r="IT518" i="6"/>
  <c r="ME518" i="6"/>
  <c r="IT585" i="6"/>
  <c r="ME585" i="6"/>
  <c r="IT329" i="6"/>
  <c r="ME329" i="6"/>
  <c r="IT467" i="6"/>
  <c r="ME467" i="6"/>
  <c r="IT512" i="6"/>
  <c r="ME512" i="6"/>
  <c r="IT196" i="6"/>
  <c r="ME196" i="6"/>
  <c r="IT57" i="6"/>
  <c r="ME57" i="6"/>
  <c r="IT146" i="6"/>
  <c r="ME146" i="6"/>
  <c r="IT273" i="6"/>
  <c r="ME273" i="6"/>
  <c r="IT102" i="6"/>
  <c r="ME102" i="6"/>
  <c r="IT111" i="6"/>
  <c r="ME111" i="6"/>
  <c r="IT188" i="6"/>
  <c r="ME188" i="6"/>
  <c r="IT200" i="6"/>
  <c r="ME200" i="6"/>
  <c r="IT258" i="6"/>
  <c r="ME258" i="6"/>
  <c r="IT260" i="6"/>
  <c r="ME260" i="6"/>
  <c r="IT186" i="6"/>
  <c r="ME186" i="6"/>
  <c r="IT504" i="6"/>
  <c r="ME504" i="6"/>
  <c r="IT376" i="6"/>
  <c r="ME376" i="6"/>
  <c r="IT393" i="6"/>
  <c r="ME393" i="6"/>
  <c r="IT424" i="6"/>
  <c r="ME424" i="6"/>
  <c r="IT446" i="6"/>
  <c r="ME446" i="6"/>
  <c r="IT521" i="6"/>
  <c r="ME521" i="6"/>
  <c r="IT529" i="6"/>
  <c r="ME529" i="6"/>
  <c r="IT549" i="6"/>
  <c r="ME549" i="6"/>
  <c r="IT551" i="6"/>
  <c r="ME551" i="6"/>
  <c r="IT99" i="6"/>
  <c r="ME99" i="6"/>
  <c r="IT222" i="6"/>
  <c r="ME222" i="6"/>
  <c r="IT303" i="6"/>
  <c r="ME303" i="6"/>
  <c r="IT407" i="6"/>
  <c r="ME407" i="6"/>
  <c r="IT408" i="6"/>
  <c r="ME408" i="6"/>
  <c r="IT437" i="6"/>
  <c r="ME437" i="6"/>
  <c r="IT440" i="6"/>
  <c r="ME440" i="6"/>
  <c r="IT545" i="6"/>
  <c r="ME545" i="6"/>
  <c r="IT42" i="6"/>
  <c r="ME42" i="6"/>
  <c r="IT66" i="6"/>
  <c r="ME66" i="6"/>
  <c r="IT87" i="6"/>
  <c r="ME87" i="6"/>
  <c r="IT115" i="6"/>
  <c r="ME115" i="6"/>
  <c r="IT262" i="6"/>
  <c r="ME262" i="6"/>
  <c r="IT402" i="6"/>
  <c r="ME402" i="6"/>
  <c r="IT517" i="6"/>
  <c r="ME517" i="6"/>
  <c r="IT574" i="6"/>
  <c r="ME574" i="6"/>
  <c r="IT586" i="6"/>
  <c r="IT280" i="6"/>
  <c r="ME280" i="6"/>
  <c r="IT129" i="6"/>
  <c r="ME129" i="6"/>
  <c r="IT251" i="6"/>
  <c r="ME251" i="6"/>
  <c r="IT281" i="6"/>
  <c r="ME281" i="6"/>
  <c r="IT286" i="6"/>
  <c r="ME286" i="6"/>
  <c r="IT336" i="6"/>
  <c r="ME336" i="6"/>
  <c r="IT257" i="6"/>
  <c r="ME257" i="6"/>
  <c r="IT364" i="6"/>
  <c r="ME364" i="6"/>
  <c r="IT429" i="6"/>
  <c r="ME429" i="6"/>
  <c r="IT557" i="6"/>
  <c r="ME557" i="6"/>
  <c r="IT583" i="6"/>
  <c r="ME583" i="6"/>
  <c r="IT238" i="6"/>
  <c r="ME238" i="6"/>
  <c r="IT302" i="6"/>
  <c r="ME302" i="6"/>
  <c r="IT534" i="6"/>
  <c r="IT23" i="6"/>
  <c r="ME23" i="6"/>
  <c r="IT33" i="6"/>
  <c r="ME33" i="6"/>
  <c r="IT120" i="6"/>
  <c r="ME120" i="6"/>
  <c r="IT215" i="6"/>
  <c r="ME215" i="6"/>
  <c r="IT290" i="6"/>
  <c r="ME290" i="6"/>
  <c r="IT294" i="6"/>
  <c r="ME294" i="6"/>
  <c r="IT309" i="6"/>
  <c r="ME309" i="6"/>
  <c r="IT359" i="6"/>
  <c r="ME359" i="6"/>
  <c r="IT547" i="6"/>
  <c r="ME547" i="6"/>
  <c r="IT560" i="6"/>
  <c r="ME560" i="6"/>
  <c r="IT590" i="6"/>
  <c r="ME590" i="6"/>
  <c r="IT493" i="6"/>
  <c r="ME493" i="6"/>
  <c r="IT84" i="6"/>
  <c r="ME84" i="6"/>
  <c r="IT195" i="6"/>
  <c r="ME195" i="6"/>
  <c r="IT256" i="6"/>
  <c r="ME256" i="6"/>
  <c r="IT368" i="6"/>
  <c r="ME368" i="6"/>
  <c r="IT400" i="6"/>
  <c r="ME400" i="6"/>
  <c r="IT410" i="6"/>
  <c r="ME410" i="6"/>
  <c r="IT117" i="6"/>
  <c r="ME117" i="6"/>
  <c r="IT245" i="6"/>
  <c r="ME245" i="6"/>
  <c r="IT259" i="6"/>
  <c r="ME259" i="6"/>
  <c r="IT261" i="6"/>
  <c r="ME261" i="6"/>
  <c r="IT307" i="6"/>
  <c r="ME307" i="6"/>
  <c r="IT319" i="6"/>
  <c r="ME319" i="6"/>
  <c r="IT377" i="6"/>
  <c r="ME377" i="6"/>
  <c r="IT448" i="6"/>
  <c r="ME448" i="6"/>
  <c r="IT496" i="6"/>
  <c r="ME496" i="6"/>
  <c r="IT124" i="6"/>
  <c r="ME124" i="6"/>
  <c r="IT367" i="6"/>
  <c r="ME367" i="6"/>
  <c r="IT403" i="6"/>
  <c r="ME403" i="6"/>
  <c r="IT426" i="6"/>
  <c r="ME426" i="6"/>
  <c r="IT453" i="6"/>
  <c r="ME453" i="6"/>
  <c r="IT511" i="6"/>
  <c r="ME511" i="6"/>
  <c r="IT564" i="6"/>
  <c r="ME564" i="6"/>
  <c r="IT567" i="6"/>
  <c r="ME567" i="6"/>
  <c r="IT24" i="6"/>
  <c r="ME24" i="6"/>
  <c r="IT12" i="6"/>
  <c r="ME12" i="6"/>
  <c r="IT118" i="6"/>
  <c r="ME118" i="6"/>
  <c r="IT283" i="6"/>
  <c r="ME283" i="6"/>
  <c r="IT391" i="6"/>
  <c r="ME391" i="6"/>
  <c r="IT527" i="6"/>
  <c r="ME527" i="6"/>
  <c r="IT3" i="6"/>
  <c r="ME3" i="6"/>
  <c r="IT122" i="6"/>
  <c r="ME122" i="6"/>
  <c r="IT191" i="6"/>
  <c r="ME191" i="6"/>
  <c r="IT204" i="6"/>
  <c r="ME204" i="6"/>
  <c r="IT236" i="6"/>
  <c r="ME236" i="6"/>
  <c r="IT306" i="6"/>
  <c r="ME306" i="6"/>
  <c r="IT394" i="6"/>
  <c r="ME394" i="6"/>
  <c r="IT482" i="6"/>
  <c r="ME482" i="6"/>
  <c r="IT584" i="6"/>
  <c r="ME584" i="6"/>
  <c r="IT151" i="6"/>
  <c r="ME151" i="6"/>
  <c r="IT51" i="6"/>
  <c r="ME51" i="6"/>
  <c r="IT90" i="6"/>
  <c r="ME90" i="6"/>
  <c r="IT123" i="6"/>
  <c r="ME123" i="6"/>
  <c r="IT209" i="6"/>
  <c r="ME209" i="6"/>
  <c r="IT299" i="6"/>
  <c r="ME299" i="6"/>
  <c r="IT305" i="6"/>
  <c r="ME305" i="6"/>
  <c r="IT542" i="6"/>
  <c r="ME542" i="6"/>
  <c r="IT559" i="6"/>
  <c r="ME559" i="6"/>
  <c r="IT563" i="6"/>
  <c r="ME563" i="6"/>
  <c r="IT575" i="6"/>
  <c r="ME575" i="6"/>
  <c r="IT28" i="6"/>
  <c r="ME28" i="6"/>
  <c r="IT144" i="6"/>
  <c r="ME144" i="6"/>
  <c r="IT272" i="6"/>
  <c r="ME272" i="6"/>
  <c r="IT345" i="6"/>
  <c r="ME345" i="6"/>
  <c r="IT481" i="6"/>
  <c r="ME481" i="6"/>
  <c r="IT576" i="6"/>
  <c r="ME576" i="6"/>
  <c r="IT4" i="6"/>
  <c r="ME4" i="6"/>
  <c r="IT121" i="6"/>
  <c r="ME121" i="6"/>
  <c r="IT119" i="6"/>
  <c r="ME119" i="6"/>
  <c r="IT126" i="6"/>
  <c r="ME126" i="6"/>
  <c r="IT161" i="6"/>
  <c r="ME161" i="6"/>
  <c r="IT181" i="6"/>
  <c r="ME181" i="6"/>
  <c r="IT190" i="6"/>
  <c r="ME190" i="6"/>
  <c r="IT279" i="6"/>
  <c r="ME279" i="6"/>
  <c r="IT331" i="6"/>
  <c r="ME331" i="6"/>
  <c r="IT337" i="6"/>
  <c r="ME337" i="6"/>
  <c r="IT358" i="6"/>
  <c r="ME358" i="6"/>
  <c r="IT362" i="6"/>
  <c r="ME362" i="6"/>
  <c r="IT370" i="6"/>
  <c r="ME370" i="6"/>
  <c r="IT384" i="6"/>
  <c r="ME384" i="6"/>
  <c r="IT388" i="6"/>
  <c r="ME388" i="6"/>
  <c r="IT483" i="6"/>
  <c r="ME483" i="6"/>
  <c r="IT541" i="6"/>
  <c r="ME541" i="6"/>
  <c r="IT581" i="6"/>
  <c r="ME581" i="6"/>
  <c r="IT587" i="6"/>
  <c r="ME587" i="6"/>
  <c r="IT409" i="6"/>
  <c r="ME409" i="6"/>
  <c r="IT449" i="6"/>
  <c r="ME449" i="6"/>
  <c r="IT81" i="6"/>
  <c r="ME81" i="6"/>
  <c r="IT278" i="6"/>
  <c r="ME278" i="6"/>
  <c r="IT569" i="6"/>
  <c r="IT247" i="6"/>
  <c r="IT322" i="6"/>
  <c r="ME322" i="6"/>
  <c r="IT59" i="6"/>
  <c r="ME59" i="6"/>
  <c r="IT292" i="6"/>
  <c r="ME292" i="6"/>
  <c r="IT476" i="6"/>
  <c r="ME476" i="6"/>
  <c r="IT484" i="6"/>
  <c r="ME484" i="6"/>
  <c r="IT502" i="6"/>
  <c r="ME502" i="6"/>
  <c r="IT8" i="6"/>
  <c r="ME8" i="6"/>
  <c r="IT53" i="6"/>
  <c r="ME53" i="6"/>
  <c r="IT86" i="6"/>
  <c r="ME86" i="6"/>
  <c r="IT103" i="6"/>
  <c r="ME103" i="6"/>
  <c r="IT148" i="6"/>
  <c r="ME148" i="6"/>
  <c r="IT535" i="6"/>
  <c r="ME535" i="6"/>
  <c r="IT98" i="6"/>
  <c r="ME98" i="6"/>
  <c r="IT100" i="6"/>
  <c r="ME100" i="6"/>
  <c r="IT163" i="6"/>
  <c r="ME163" i="6"/>
  <c r="IT170" i="6"/>
  <c r="ME170" i="6"/>
  <c r="IT192" i="6"/>
  <c r="ME192" i="6"/>
  <c r="IT348" i="6"/>
  <c r="ME348" i="6"/>
  <c r="IT428" i="6"/>
  <c r="ME428" i="6"/>
  <c r="IT470" i="6"/>
  <c r="ME470" i="6"/>
  <c r="IT10" i="6"/>
  <c r="ME10" i="6"/>
  <c r="IT313" i="6"/>
  <c r="ME313" i="6"/>
  <c r="IT78" i="6"/>
  <c r="ME78" i="6"/>
  <c r="IT224" i="6"/>
  <c r="ME224" i="6"/>
  <c r="IT267" i="6"/>
  <c r="ME267" i="6"/>
  <c r="IT48" i="6"/>
  <c r="ME48" i="6"/>
  <c r="IT433" i="6"/>
  <c r="ME433" i="6"/>
  <c r="IT459" i="6"/>
  <c r="ME459" i="6"/>
  <c r="IT108" i="6"/>
  <c r="ME108" i="6"/>
  <c r="IT434" i="6"/>
  <c r="ME434" i="6"/>
  <c r="IT371" i="6"/>
  <c r="ME371" i="6"/>
  <c r="IT284" i="6"/>
  <c r="ME284" i="6"/>
  <c r="IT456" i="6"/>
  <c r="ME456" i="6"/>
  <c r="IT143" i="6"/>
  <c r="ME143" i="6"/>
  <c r="IT304" i="6"/>
  <c r="ME304" i="6"/>
  <c r="IT406" i="6"/>
  <c r="ME406" i="6"/>
  <c r="IT141" i="6"/>
  <c r="ME141" i="6"/>
  <c r="IT17" i="6"/>
  <c r="ME17" i="6"/>
  <c r="IT64" i="6"/>
  <c r="ME64" i="6"/>
  <c r="IT104" i="6"/>
  <c r="ME104" i="6"/>
  <c r="IT178" i="6"/>
  <c r="ME178" i="6"/>
  <c r="IT330" i="6"/>
  <c r="ME330" i="6"/>
  <c r="IT360" i="6"/>
  <c r="ME360" i="6"/>
  <c r="IT373" i="6"/>
  <c r="ME373" i="6"/>
  <c r="IT510" i="6"/>
  <c r="ME510" i="6"/>
  <c r="IT378" i="6"/>
  <c r="ME378" i="6"/>
  <c r="IT488" i="6"/>
  <c r="ME488" i="6"/>
  <c r="IT95" i="6"/>
  <c r="ME95" i="6"/>
  <c r="IT155" i="6"/>
  <c r="ME155" i="6"/>
  <c r="IT423" i="6"/>
  <c r="ME423" i="6"/>
  <c r="IT454" i="6"/>
  <c r="ME454" i="6"/>
  <c r="IT88" i="6"/>
  <c r="ME88" i="6"/>
  <c r="IT316" i="6"/>
  <c r="ME316" i="6"/>
  <c r="IT374" i="6"/>
  <c r="ME374" i="6"/>
  <c r="IT13" i="6"/>
  <c r="ME13" i="6"/>
  <c r="IT92" i="6"/>
  <c r="ME92" i="6"/>
  <c r="IT210" i="6"/>
  <c r="ME210" i="6"/>
  <c r="IT231" i="6"/>
  <c r="ME231" i="6"/>
  <c r="IT351" i="6"/>
  <c r="ME351" i="6"/>
  <c r="IT369" i="6"/>
  <c r="ME369" i="6"/>
  <c r="IT414" i="6"/>
  <c r="ME414" i="6"/>
  <c r="IT525" i="6"/>
  <c r="ME525" i="6"/>
  <c r="IT546" i="6"/>
  <c r="ME546" i="6"/>
  <c r="IT20" i="6"/>
  <c r="ME20" i="6"/>
  <c r="IT149" i="6"/>
  <c r="ME149" i="6"/>
  <c r="IT514" i="6"/>
  <c r="ME514" i="6"/>
  <c r="IT19" i="6"/>
  <c r="ME19" i="6"/>
  <c r="IT65" i="6"/>
  <c r="ME65" i="6"/>
  <c r="IT60" i="6"/>
  <c r="ME60" i="6"/>
  <c r="IT109" i="6"/>
  <c r="ME109" i="6"/>
  <c r="IT114" i="6"/>
  <c r="ME114" i="6"/>
  <c r="IT169" i="6"/>
  <c r="ME169" i="6"/>
  <c r="IT233" i="6"/>
  <c r="ME233" i="6"/>
  <c r="IT339" i="6"/>
  <c r="ME339" i="6"/>
  <c r="IT415" i="6"/>
  <c r="ME415" i="6"/>
  <c r="IT462" i="6"/>
  <c r="ME462" i="6"/>
  <c r="IT471" i="6"/>
  <c r="ME471" i="6"/>
  <c r="IT491" i="6"/>
  <c r="ME491" i="6"/>
  <c r="IT199" i="6"/>
  <c r="ME199" i="6"/>
  <c r="IT67" i="6"/>
  <c r="ME67" i="6"/>
  <c r="IT387" i="6"/>
  <c r="ME387" i="6"/>
  <c r="IT520" i="6"/>
  <c r="ME520" i="6"/>
  <c r="IT32" i="6"/>
  <c r="ME32" i="6"/>
  <c r="IT37" i="6"/>
  <c r="ME37" i="6"/>
  <c r="IT94" i="6"/>
  <c r="ME94" i="6"/>
  <c r="IT133" i="6"/>
  <c r="ME133" i="6"/>
  <c r="IT159" i="6"/>
  <c r="ME159" i="6"/>
  <c r="IT235" i="6"/>
  <c r="ME235" i="6"/>
  <c r="IT263" i="6"/>
  <c r="ME263" i="6"/>
  <c r="IT326" i="6"/>
  <c r="ME326" i="6"/>
  <c r="IT335" i="6"/>
  <c r="ME335" i="6"/>
  <c r="IT398" i="6"/>
  <c r="ME398" i="6"/>
  <c r="IT422" i="6"/>
  <c r="ME422" i="6"/>
  <c r="IT436" i="6"/>
  <c r="ME436" i="6"/>
  <c r="IT464" i="6"/>
  <c r="ME464" i="6"/>
  <c r="IT492" i="6"/>
  <c r="ME492" i="6"/>
  <c r="IT500" i="6"/>
  <c r="ME500" i="6"/>
  <c r="IT526" i="6"/>
  <c r="ME526" i="6"/>
  <c r="IT552" i="6"/>
  <c r="ME552" i="6"/>
  <c r="IT519" i="6"/>
  <c r="ME519" i="6"/>
  <c r="IT427" i="6"/>
  <c r="ME427" i="6"/>
  <c r="IT509" i="6"/>
  <c r="ME509" i="6"/>
  <c r="IT52" i="6"/>
  <c r="ME52" i="6"/>
  <c r="IT80" i="6"/>
  <c r="ME80" i="6"/>
  <c r="IT167" i="6"/>
  <c r="ME167" i="6"/>
  <c r="IT184" i="6"/>
  <c r="ME184" i="6"/>
  <c r="IT74" i="6"/>
  <c r="ME74" i="6"/>
  <c r="IT162" i="6"/>
  <c r="ME162" i="6"/>
  <c r="IT26" i="6"/>
  <c r="ME26" i="6"/>
  <c r="IT194" i="6"/>
  <c r="ME194" i="6"/>
  <c r="IT312" i="6"/>
  <c r="ME312" i="6"/>
  <c r="IT340" i="6"/>
  <c r="ME340" i="6"/>
  <c r="IT390" i="6"/>
  <c r="ME390" i="6"/>
  <c r="IT404" i="6"/>
  <c r="ME404" i="6"/>
  <c r="IT507" i="6"/>
  <c r="ME507" i="6"/>
  <c r="IT588" i="6"/>
  <c r="ME588" i="6"/>
  <c r="IT277" i="6"/>
  <c r="ME277" i="6"/>
  <c r="IT355" i="6"/>
  <c r="ME355" i="6"/>
  <c r="IT131" i="6"/>
  <c r="ME131" i="6"/>
  <c r="IT289" i="6"/>
  <c r="ME289" i="6"/>
  <c r="IT300" i="6"/>
  <c r="ME300" i="6"/>
  <c r="IT444" i="6"/>
  <c r="ME444" i="6"/>
  <c r="IT164" i="6"/>
  <c r="ME164" i="6"/>
  <c r="IT524" i="6"/>
  <c r="ME524" i="6"/>
  <c r="IT501" i="6"/>
  <c r="ME501" i="6"/>
  <c r="IT318" i="6"/>
  <c r="ME318" i="6"/>
  <c r="IT515" i="6"/>
  <c r="ME515" i="6"/>
  <c r="IT533" i="6"/>
  <c r="ME533" i="6"/>
  <c r="IT452" i="6"/>
  <c r="ME452" i="6"/>
  <c r="IT18" i="6"/>
  <c r="ME18" i="6"/>
  <c r="IT211" i="6"/>
  <c r="ME211" i="6"/>
  <c r="IT447" i="6"/>
  <c r="ME447" i="6"/>
  <c r="IT217" i="6"/>
  <c r="ME217" i="6"/>
  <c r="IT171" i="6"/>
  <c r="ME171" i="6"/>
  <c r="IT430" i="6"/>
  <c r="ME430" i="6"/>
  <c r="IT264" i="6"/>
  <c r="ME264" i="6"/>
  <c r="IT187" i="6"/>
  <c r="ME187" i="6"/>
  <c r="IT425" i="6"/>
  <c r="ME425" i="6"/>
  <c r="MJ425" i="6"/>
  <c r="MJ96" i="6"/>
  <c r="MJ165" i="6"/>
  <c r="MJ396" i="6"/>
  <c r="MJ175" i="6"/>
  <c r="MJ15" i="6"/>
  <c r="MJ490" i="6"/>
  <c r="MJ218" i="6"/>
  <c r="MJ106" i="6"/>
  <c r="MJ452" i="6"/>
  <c r="MJ461" i="6"/>
  <c r="MJ157" i="6"/>
  <c r="MJ501" i="6"/>
  <c r="MJ317" i="6"/>
  <c r="MJ77" i="6"/>
  <c r="MJ442" i="6"/>
  <c r="MJ248" i="6"/>
  <c r="MJ198" i="6"/>
  <c r="MJ164" i="6"/>
  <c r="MJ352" i="6"/>
  <c r="MJ536" i="6"/>
  <c r="MJ444" i="6"/>
  <c r="MJ234" i="6"/>
  <c r="MJ11" i="6"/>
  <c r="MJ219" i="6"/>
  <c r="MJ385" i="6"/>
  <c r="MJ85" i="6"/>
  <c r="MJ588" i="6"/>
  <c r="MJ404" i="6"/>
  <c r="MJ229" i="6"/>
  <c r="MJ189" i="6"/>
  <c r="MJ162" i="6"/>
  <c r="MJ441" i="6"/>
  <c r="MJ184" i="6"/>
  <c r="MJ80" i="6"/>
  <c r="MJ93" i="6"/>
  <c r="MJ526" i="6"/>
  <c r="MJ492" i="6"/>
  <c r="MJ398" i="6"/>
  <c r="MJ323" i="6"/>
  <c r="MJ159" i="6"/>
  <c r="MJ37" i="6"/>
  <c r="MJ387" i="6"/>
  <c r="MJ562" i="6"/>
  <c r="MJ462" i="6"/>
  <c r="MJ233" i="6"/>
  <c r="MJ109" i="6"/>
  <c r="MJ35" i="6"/>
  <c r="MJ149" i="6"/>
  <c r="MJ525" i="6"/>
  <c r="MJ351" i="6"/>
  <c r="MJ166" i="6"/>
  <c r="MJ374" i="6"/>
  <c r="MJ454" i="6"/>
  <c r="MJ95" i="6"/>
  <c r="MJ213" i="6"/>
  <c r="MJ360" i="6"/>
  <c r="MJ104" i="6"/>
  <c r="MJ141" i="6"/>
  <c r="MJ314" i="6"/>
  <c r="MJ284" i="6"/>
  <c r="MJ108" i="6"/>
  <c r="MJ48" i="6"/>
  <c r="MJ176" i="6"/>
  <c r="MJ10" i="6"/>
  <c r="MJ348" i="6"/>
  <c r="MJ163" i="6"/>
  <c r="MJ97" i="6"/>
  <c r="MJ103" i="6"/>
  <c r="MJ8" i="6"/>
  <c r="MJ476" i="6"/>
  <c r="MJ589" i="6"/>
  <c r="MJ569" i="6"/>
  <c r="MJ449" i="6"/>
  <c r="MJ581" i="6"/>
  <c r="MJ401" i="6"/>
  <c r="MJ362" i="6"/>
  <c r="MJ279" i="6"/>
  <c r="MJ126" i="6"/>
  <c r="MJ576" i="6"/>
  <c r="MJ144" i="6"/>
  <c r="MJ559" i="6"/>
  <c r="MJ209" i="6"/>
  <c r="MJ151" i="6"/>
  <c r="MJ306" i="6"/>
  <c r="MJ122" i="6"/>
  <c r="MJ283" i="6"/>
  <c r="MJ567" i="6"/>
  <c r="MJ426" i="6"/>
  <c r="MJ496" i="6"/>
  <c r="MJ307" i="6"/>
  <c r="MJ117" i="6"/>
  <c r="MJ256" i="6"/>
  <c r="MJ590" i="6"/>
  <c r="MJ309" i="6"/>
  <c r="MJ120" i="6"/>
  <c r="MJ302" i="6"/>
  <c r="MJ429" i="6"/>
  <c r="MJ286" i="6"/>
  <c r="MJ280" i="6"/>
  <c r="MJ402" i="6"/>
  <c r="MJ66" i="6"/>
  <c r="MJ437" i="6"/>
  <c r="MJ222" i="6"/>
  <c r="MJ529" i="6"/>
  <c r="MJ393" i="6"/>
  <c r="MJ260" i="6"/>
  <c r="MJ111" i="6"/>
  <c r="MJ57" i="6"/>
  <c r="MJ329" i="6"/>
  <c r="MJ506" i="6"/>
  <c r="MJ315" i="6"/>
  <c r="MJ275" i="6"/>
  <c r="MJ226" i="6"/>
  <c r="MJ79" i="6"/>
  <c r="MJ46" i="6"/>
  <c r="MJ310" i="6"/>
  <c r="MJ327" i="6"/>
  <c r="MJ577" i="6"/>
  <c r="MJ498" i="6"/>
  <c r="MJ405" i="6"/>
  <c r="MJ334" i="6"/>
  <c r="MJ241" i="6"/>
  <c r="MJ197" i="6"/>
  <c r="MJ44" i="6"/>
  <c r="MJ550" i="6"/>
  <c r="MJ475" i="6"/>
  <c r="MJ147" i="6"/>
  <c r="MJ158" i="6"/>
  <c r="MJ16" i="6"/>
  <c r="MJ537" i="6"/>
  <c r="MJ439" i="6"/>
  <c r="MJ363" i="6"/>
  <c r="MJ255" i="6"/>
  <c r="MJ227" i="6"/>
  <c r="MJ43" i="6"/>
  <c r="MJ566" i="6"/>
  <c r="MJ353" i="6"/>
  <c r="MJ495" i="6"/>
  <c r="MJ328" i="6"/>
  <c r="MJ154" i="6"/>
  <c r="MJ25" i="6"/>
  <c r="MJ392" i="6"/>
  <c r="MJ70" i="6"/>
  <c r="MJ466" i="6"/>
  <c r="MJ285" i="6"/>
  <c r="MJ223" i="6"/>
  <c r="MJ172" i="6"/>
  <c r="MJ187" i="6"/>
  <c r="MJ463" i="6"/>
  <c r="MJ381" i="6"/>
  <c r="MJ171" i="6"/>
  <c r="MJ540" i="6"/>
  <c r="MJ447" i="6"/>
  <c r="MJ211" i="6"/>
  <c r="MJ62" i="6"/>
  <c r="MJ205" i="6"/>
  <c r="MJ380" i="6"/>
  <c r="MJ105" i="6"/>
  <c r="MJ460" i="6"/>
  <c r="MJ308" i="6"/>
  <c r="MJ56" i="6"/>
  <c r="MJ383" i="6"/>
  <c r="MJ150" i="6"/>
  <c r="MJ524" i="6"/>
  <c r="MJ55" i="6"/>
  <c r="MJ31" i="6"/>
  <c r="MJ343" i="6"/>
  <c r="MJ300" i="6"/>
  <c r="MJ220" i="6"/>
  <c r="MJ131" i="6"/>
  <c r="MJ212" i="6"/>
  <c r="MJ342" i="6"/>
  <c r="MJ68" i="6"/>
  <c r="MJ582" i="6"/>
  <c r="MJ390" i="6"/>
  <c r="MJ216" i="6"/>
  <c r="MJ127" i="6"/>
  <c r="MJ548" i="6"/>
  <c r="MJ395" i="6"/>
  <c r="MJ167" i="6"/>
  <c r="MJ52" i="6"/>
  <c r="MJ519" i="6"/>
  <c r="MJ508" i="6"/>
  <c r="MJ464" i="6"/>
  <c r="MJ347" i="6"/>
  <c r="MJ276" i="6"/>
  <c r="MJ133" i="6"/>
  <c r="MJ32" i="6"/>
  <c r="MJ168" i="6"/>
  <c r="MJ494" i="6"/>
  <c r="MJ415" i="6"/>
  <c r="MJ169" i="6"/>
  <c r="MJ101" i="6"/>
  <c r="MJ34" i="6"/>
  <c r="MJ20" i="6"/>
  <c r="MJ414" i="6"/>
  <c r="MJ240" i="6"/>
  <c r="MJ107" i="6"/>
  <c r="MJ316" i="6"/>
  <c r="MJ423" i="6"/>
  <c r="MJ21" i="6"/>
  <c r="MJ156" i="6"/>
  <c r="MJ330" i="6"/>
  <c r="MJ64" i="6"/>
  <c r="MJ579" i="6"/>
  <c r="MJ296" i="6"/>
  <c r="MJ371" i="6"/>
  <c r="MJ459" i="6"/>
  <c r="MJ311" i="6"/>
  <c r="MJ137" i="6"/>
  <c r="MJ470" i="6"/>
  <c r="MJ192" i="6"/>
  <c r="MJ110" i="6"/>
  <c r="MJ177" i="6"/>
  <c r="MJ86" i="6"/>
  <c r="MJ502" i="6"/>
  <c r="MJ332" i="6"/>
  <c r="MJ341" i="6"/>
  <c r="MJ278" i="6"/>
  <c r="MJ409" i="6"/>
  <c r="MJ543" i="6"/>
  <c r="MJ388" i="6"/>
  <c r="MJ358" i="6"/>
  <c r="MJ190" i="6"/>
  <c r="MJ119" i="6"/>
  <c r="MJ481" i="6"/>
  <c r="MJ28" i="6"/>
  <c r="MJ542" i="6"/>
  <c r="MJ123" i="6"/>
  <c r="MJ584" i="6"/>
  <c r="MJ236" i="6"/>
  <c r="MJ3" i="6"/>
  <c r="MJ118" i="6"/>
  <c r="MJ564" i="6"/>
  <c r="MJ403" i="6"/>
  <c r="MJ448" i="6"/>
  <c r="MJ261" i="6"/>
  <c r="MJ410" i="6"/>
  <c r="MJ195" i="6"/>
  <c r="MJ560" i="6"/>
  <c r="MJ294" i="6"/>
  <c r="MJ33" i="6"/>
  <c r="MJ238" i="6"/>
  <c r="MJ364" i="6"/>
  <c r="MJ281" i="6"/>
  <c r="MJ586" i="6"/>
  <c r="MJ262" i="6"/>
  <c r="MJ42" i="6"/>
  <c r="MJ408" i="6"/>
  <c r="MJ99" i="6"/>
  <c r="MJ521" i="6"/>
  <c r="MJ376" i="6"/>
  <c r="MJ258" i="6"/>
  <c r="MJ102" i="6"/>
  <c r="MJ196" i="6"/>
  <c r="MJ585" i="6"/>
  <c r="MJ451" i="6"/>
  <c r="MJ301" i="6"/>
  <c r="MJ254" i="6"/>
  <c r="MJ203" i="6"/>
  <c r="MJ72" i="6"/>
  <c r="MJ45" i="6"/>
  <c r="MJ561" i="6"/>
  <c r="MJ291" i="6"/>
  <c r="MJ573" i="6"/>
  <c r="MJ485" i="6"/>
  <c r="MJ361" i="6"/>
  <c r="MJ320" i="6"/>
  <c r="MJ230" i="6"/>
  <c r="MJ179" i="6"/>
  <c r="MJ27" i="6"/>
  <c r="MJ523" i="6"/>
  <c r="MJ477" i="6"/>
  <c r="MJ180" i="6"/>
  <c r="MJ89" i="6"/>
  <c r="MJ298" i="6"/>
  <c r="MJ522" i="6"/>
  <c r="MJ413" i="6"/>
  <c r="MJ354" i="6"/>
  <c r="MJ246" i="6"/>
  <c r="MJ202" i="6"/>
  <c r="MJ38" i="6"/>
  <c r="MJ321" i="6"/>
  <c r="MJ580" i="6"/>
  <c r="MJ469" i="6"/>
  <c r="MJ142" i="6"/>
  <c r="MJ71" i="6"/>
  <c r="MJ431" i="6"/>
  <c r="MJ75" i="6"/>
  <c r="MJ572" i="6"/>
  <c r="MJ455" i="6"/>
  <c r="MJ270" i="6"/>
  <c r="MJ76" i="6"/>
  <c r="MI532" i="6"/>
  <c r="MI134" i="6"/>
  <c r="MI295" i="6"/>
  <c r="MI489" i="6"/>
  <c r="MI366" i="6"/>
  <c r="MI145" i="6"/>
  <c r="MI217" i="6"/>
  <c r="MI399" i="6"/>
  <c r="MI182" i="6"/>
  <c r="MI41" i="6"/>
  <c r="MI533" i="6"/>
  <c r="MI357" i="6"/>
  <c r="MI318" i="6"/>
  <c r="MI418" i="6"/>
  <c r="MI225" i="6"/>
  <c r="MI349" i="6"/>
  <c r="MI350" i="6"/>
  <c r="MI140" i="6"/>
  <c r="MI528" i="6"/>
  <c r="MI39" i="6"/>
  <c r="MI30" i="6"/>
  <c r="MI554" i="6"/>
  <c r="MI289" i="6"/>
  <c r="MI73" i="6"/>
  <c r="MI355" i="6"/>
  <c r="MI420" i="6"/>
  <c r="MI333" i="6"/>
  <c r="MI237" i="6"/>
  <c r="MI507" i="6"/>
  <c r="MI340" i="6"/>
  <c r="MI206" i="6"/>
  <c r="MI49" i="6"/>
  <c r="MI74" i="6"/>
  <c r="MI324" i="6"/>
  <c r="MI135" i="6"/>
  <c r="MI509" i="6"/>
  <c r="MI553" i="6"/>
  <c r="MI500" i="6"/>
  <c r="MI436" i="6"/>
  <c r="MI335" i="6"/>
  <c r="MI263" i="6"/>
  <c r="MI94" i="6"/>
  <c r="MI14" i="6"/>
  <c r="MI67" i="6"/>
  <c r="MI491" i="6"/>
  <c r="MI339" i="6"/>
  <c r="MI153" i="6"/>
  <c r="MI60" i="6"/>
  <c r="MI19" i="6"/>
  <c r="MI546" i="6"/>
  <c r="MI382" i="6"/>
  <c r="MI231" i="6"/>
  <c r="MI92" i="6"/>
  <c r="MI88" i="6"/>
  <c r="MI419" i="6"/>
  <c r="MI488" i="6"/>
  <c r="MI510" i="6"/>
  <c r="MI178" i="6"/>
  <c r="MI40" i="6"/>
  <c r="MI406" i="6"/>
  <c r="MI143" i="6"/>
  <c r="MI434" i="6"/>
  <c r="MI435" i="6"/>
  <c r="MI267" i="6"/>
  <c r="MI78" i="6"/>
  <c r="MI428" i="6"/>
  <c r="MI174" i="6"/>
  <c r="MI100" i="6"/>
  <c r="MI535" i="6"/>
  <c r="MI53" i="6"/>
  <c r="MI499" i="6"/>
  <c r="MI292" i="6"/>
  <c r="MI322" i="6"/>
  <c r="MI81" i="6"/>
  <c r="MI293" i="6"/>
  <c r="MI541" i="6"/>
  <c r="MI384" i="6"/>
  <c r="MI337" i="6"/>
  <c r="MI181" i="6"/>
  <c r="MI121" i="6"/>
  <c r="MI345" i="6"/>
  <c r="MI575" i="6"/>
  <c r="MI305" i="6"/>
  <c r="MI90" i="6"/>
  <c r="MI482" i="6"/>
  <c r="MI204" i="6"/>
  <c r="MI527" i="6"/>
  <c r="MI12" i="6"/>
  <c r="MI511" i="6"/>
  <c r="MI367" i="6"/>
  <c r="MI377" i="6"/>
  <c r="MI259" i="6"/>
  <c r="MI400" i="6"/>
  <c r="MI84" i="6"/>
  <c r="MI547" i="6"/>
  <c r="MI290" i="6"/>
  <c r="MI23" i="6"/>
  <c r="MI583" i="6"/>
  <c r="MI257" i="6"/>
  <c r="MI251" i="6"/>
  <c r="MI574" i="6"/>
  <c r="MI115" i="6"/>
  <c r="MI545" i="6"/>
  <c r="MI407" i="6"/>
  <c r="MI551" i="6"/>
  <c r="MI446" i="6"/>
  <c r="MI504" i="6"/>
  <c r="MI200" i="6"/>
  <c r="MI273" i="6"/>
  <c r="MI512" i="6"/>
  <c r="MI518" i="6"/>
  <c r="MI412" i="6"/>
  <c r="MI288" i="6"/>
  <c r="MI243" i="6"/>
  <c r="MI185" i="6"/>
  <c r="MI61" i="6"/>
  <c r="MI6" i="6"/>
  <c r="MI556" i="6"/>
  <c r="MI138" i="6"/>
  <c r="MI531" i="6"/>
  <c r="MI421" i="6"/>
  <c r="MI356" i="6"/>
  <c r="MI271" i="6"/>
  <c r="MI207" i="6"/>
  <c r="MI130" i="6"/>
  <c r="MI486" i="6"/>
  <c r="MI465" i="6"/>
  <c r="MI282" i="6"/>
  <c r="MI538" i="6"/>
  <c r="MI472" i="6"/>
  <c r="MI558" i="6"/>
  <c r="MI445" i="6"/>
  <c r="MI397" i="6"/>
  <c r="MI325" i="6"/>
  <c r="MI232" i="6"/>
  <c r="MI183" i="6"/>
  <c r="MI36" i="6"/>
  <c r="MI473" i="6"/>
  <c r="MI591" i="6"/>
  <c r="MI468" i="6"/>
  <c r="MI253" i="6"/>
  <c r="MI7" i="6"/>
  <c r="MI432" i="6"/>
  <c r="MI139" i="6"/>
  <c r="MI570" i="6"/>
  <c r="MI438" i="6"/>
  <c r="MI268" i="6"/>
  <c r="MI544" i="6"/>
  <c r="MI112" i="6"/>
  <c r="MI264" i="6"/>
  <c r="MI430" i="6"/>
  <c r="MI193" i="6"/>
  <c r="MI29" i="6"/>
  <c r="MI571" i="6"/>
  <c r="MI252" i="6"/>
  <c r="MI132" i="6"/>
  <c r="MI18" i="6"/>
  <c r="MI515" i="6"/>
  <c r="MI173" i="6"/>
  <c r="MI555" i="6"/>
  <c r="MI386" i="6"/>
  <c r="MI116" i="6"/>
  <c r="MI503" i="6"/>
  <c r="MI297" i="6"/>
  <c r="MI457" i="6"/>
  <c r="MI249" i="6"/>
  <c r="MI365" i="6"/>
  <c r="MI5" i="6"/>
  <c r="MI516" i="6"/>
  <c r="MI242" i="6"/>
  <c r="MI63" i="6"/>
  <c r="MI250" i="6"/>
  <c r="MI417" i="6"/>
  <c r="MI277" i="6"/>
  <c r="MI208" i="6"/>
  <c r="MI487" i="6"/>
  <c r="MI312" i="6"/>
  <c r="MI194" i="6"/>
  <c r="MI26" i="6"/>
  <c r="MI458" i="6"/>
  <c r="MI214" i="6"/>
  <c r="MI113" i="6"/>
  <c r="MI427" i="6"/>
  <c r="MI552" i="6"/>
  <c r="MI497" i="6"/>
  <c r="MI422" i="6"/>
  <c r="MI326" i="6"/>
  <c r="MI235" i="6"/>
  <c r="MI91" i="6"/>
  <c r="MI520" i="6"/>
  <c r="MI199" i="6"/>
  <c r="MI471" i="6"/>
  <c r="MI266" i="6"/>
  <c r="MI114" i="6"/>
  <c r="MI65" i="6"/>
  <c r="MI514" i="6"/>
  <c r="MI530" i="6"/>
  <c r="MI369" i="6"/>
  <c r="MI210" i="6"/>
  <c r="MI13" i="6"/>
  <c r="MI136" i="6"/>
  <c r="MI155" i="6"/>
  <c r="MI378" i="6"/>
  <c r="MI373" i="6"/>
  <c r="MI152" i="6"/>
  <c r="MI17" i="6"/>
  <c r="MI304" i="6"/>
  <c r="MI456" i="6"/>
  <c r="MI244" i="6"/>
  <c r="MI433" i="6"/>
  <c r="MI224" i="6"/>
  <c r="MI313" i="6"/>
  <c r="MI375" i="6"/>
  <c r="MI170" i="6"/>
  <c r="MI98" i="6"/>
  <c r="MI148" i="6"/>
  <c r="MI47" i="6"/>
  <c r="MI484" i="6"/>
  <c r="MI59" i="6"/>
  <c r="MI247" i="6"/>
  <c r="MI578" i="6"/>
  <c r="MI587" i="6"/>
  <c r="MI483" i="6"/>
  <c r="MI370" i="6"/>
  <c r="MI331" i="6"/>
  <c r="MI161" i="6"/>
  <c r="MI4" i="6"/>
  <c r="MI272" i="6"/>
  <c r="MI563" i="6"/>
  <c r="MI299" i="6"/>
  <c r="MI51" i="6"/>
  <c r="MI394" i="6"/>
  <c r="MI191" i="6"/>
  <c r="MI391" i="6"/>
  <c r="MI24" i="6"/>
  <c r="MI453" i="6"/>
  <c r="MI124" i="6"/>
  <c r="MI319" i="6"/>
  <c r="MI245" i="6"/>
  <c r="MI368" i="6"/>
  <c r="MI493" i="6"/>
  <c r="MI359" i="6"/>
  <c r="MI215" i="6"/>
  <c r="MI534" i="6"/>
  <c r="MI557" i="6"/>
  <c r="MI336" i="6"/>
  <c r="MI129" i="6"/>
  <c r="MI517" i="6"/>
  <c r="MI87" i="6"/>
  <c r="MI440" i="6"/>
  <c r="MI303" i="6"/>
  <c r="MI549" i="6"/>
  <c r="MI424" i="6"/>
  <c r="MI186" i="6"/>
  <c r="MI188" i="6"/>
  <c r="MI146" i="6"/>
  <c r="MI467" i="6"/>
  <c r="MI513" i="6"/>
  <c r="MI338" i="6"/>
  <c r="MI287" i="6"/>
  <c r="MI239" i="6"/>
  <c r="MI128" i="6"/>
  <c r="MI54" i="6"/>
  <c r="MI9" i="6"/>
  <c r="MI474" i="6"/>
  <c r="MI450" i="6"/>
  <c r="MI505" i="6"/>
  <c r="MI416" i="6"/>
  <c r="MI344" i="6"/>
  <c r="MI269" i="6"/>
  <c r="MI201" i="6"/>
  <c r="MI58" i="6"/>
  <c r="MI480" i="6"/>
  <c r="MI478" i="6"/>
  <c r="MI265" i="6"/>
  <c r="MI160" i="6"/>
  <c r="MI411" i="6"/>
  <c r="MI539" i="6"/>
  <c r="MI443" i="6"/>
  <c r="MI372" i="6"/>
  <c r="MI274" i="6"/>
  <c r="MI228" i="6"/>
  <c r="MI125" i="6"/>
  <c r="MI479" i="6"/>
  <c r="MI346" i="6"/>
  <c r="MI565" i="6"/>
  <c r="MI379" i="6"/>
  <c r="MI82" i="6"/>
  <c r="MI22" i="6"/>
  <c r="MI221" i="6"/>
  <c r="MI50" i="6"/>
  <c r="MI568" i="6"/>
  <c r="MI389" i="6"/>
  <c r="MI83" i="6"/>
  <c r="MI69" i="6"/>
  <c r="IW596" i="6"/>
  <c r="IA607" i="6"/>
  <c r="IA603" i="6"/>
  <c r="IA598" i="6"/>
  <c r="IW532" i="6"/>
  <c r="IW134" i="6"/>
  <c r="IW295" i="6"/>
  <c r="IW489" i="6"/>
  <c r="IW366" i="6"/>
  <c r="IW145" i="6"/>
  <c r="IW217" i="6"/>
  <c r="MM217" i="6" s="1"/>
  <c r="IW399" i="6"/>
  <c r="IW182" i="6"/>
  <c r="IW41" i="6"/>
  <c r="IW533" i="6"/>
  <c r="IW357" i="6"/>
  <c r="IW318" i="6"/>
  <c r="IW418" i="6"/>
  <c r="IW225" i="6"/>
  <c r="IW349" i="6"/>
  <c r="IW350" i="6"/>
  <c r="IW140" i="6"/>
  <c r="IW528" i="6"/>
  <c r="IW39" i="6"/>
  <c r="IW30" i="6"/>
  <c r="IW554" i="6"/>
  <c r="IW289" i="6"/>
  <c r="IW73" i="6"/>
  <c r="IW355" i="6"/>
  <c r="IW420" i="6"/>
  <c r="IW333" i="6"/>
  <c r="IW237" i="6"/>
  <c r="IW507" i="6"/>
  <c r="IW340" i="6"/>
  <c r="MM340" i="6" s="1"/>
  <c r="IW206" i="6"/>
  <c r="IW49" i="6"/>
  <c r="IW74" i="6"/>
  <c r="IW324" i="6"/>
  <c r="IW135" i="6"/>
  <c r="IW509" i="6"/>
  <c r="IW553" i="6"/>
  <c r="IW500" i="6"/>
  <c r="IW436" i="6"/>
  <c r="MM436" i="6" s="1"/>
  <c r="IW335" i="6"/>
  <c r="MM335" i="6" s="1"/>
  <c r="IW263" i="6"/>
  <c r="IW94" i="6"/>
  <c r="IW14" i="6"/>
  <c r="IW67" i="6"/>
  <c r="IW491" i="6"/>
  <c r="IW339" i="6"/>
  <c r="MM339" i="6" s="1"/>
  <c r="IW153" i="6"/>
  <c r="IW60" i="6"/>
  <c r="MM60" i="6" s="1"/>
  <c r="IW19" i="6"/>
  <c r="IW546" i="6"/>
  <c r="IW382" i="6"/>
  <c r="IW231" i="6"/>
  <c r="IW92" i="6"/>
  <c r="IW88" i="6"/>
  <c r="MM88" i="6" s="1"/>
  <c r="IW419" i="6"/>
  <c r="IW488" i="6"/>
  <c r="MM488" i="6" s="1"/>
  <c r="IW510" i="6"/>
  <c r="IW178" i="6"/>
  <c r="IW40" i="6"/>
  <c r="IW406" i="6"/>
  <c r="IW143" i="6"/>
  <c r="IW434" i="6"/>
  <c r="MM434" i="6" s="1"/>
  <c r="IW435" i="6"/>
  <c r="IW267" i="6"/>
  <c r="MM267" i="6" s="1"/>
  <c r="IW78" i="6"/>
  <c r="IW428" i="6"/>
  <c r="IW174" i="6"/>
  <c r="IW100" i="6"/>
  <c r="IW535" i="6"/>
  <c r="IW53" i="6"/>
  <c r="MM53" i="6" s="1"/>
  <c r="IW499" i="6"/>
  <c r="IW292" i="6"/>
  <c r="MM292" i="6" s="1"/>
  <c r="IW322" i="6"/>
  <c r="IW81" i="6"/>
  <c r="MM81" i="6" s="1"/>
  <c r="IW293" i="6"/>
  <c r="IW541" i="6"/>
  <c r="MM541" i="6" s="1"/>
  <c r="IW384" i="6"/>
  <c r="IW337" i="6"/>
  <c r="MM337" i="6" s="1"/>
  <c r="IW181" i="6"/>
  <c r="MM181" i="6" s="1"/>
  <c r="IW121" i="6"/>
  <c r="IW345" i="6"/>
  <c r="IW575" i="6"/>
  <c r="MM575" i="6" s="1"/>
  <c r="IW305" i="6"/>
  <c r="MM305" i="6" s="1"/>
  <c r="IW90" i="6"/>
  <c r="IW482" i="6"/>
  <c r="IW204" i="6"/>
  <c r="MM204" i="6" s="1"/>
  <c r="IW527" i="6"/>
  <c r="MM527" i="6" s="1"/>
  <c r="IW12" i="6"/>
  <c r="IW511" i="6"/>
  <c r="IW367" i="6"/>
  <c r="MM367" i="6" s="1"/>
  <c r="IW377" i="6"/>
  <c r="MM377" i="6" s="1"/>
  <c r="IW259" i="6"/>
  <c r="IW400" i="6"/>
  <c r="IW84" i="6"/>
  <c r="MM84" i="6" s="1"/>
  <c r="IW547" i="6"/>
  <c r="MM547" i="6" s="1"/>
  <c r="IW290" i="6"/>
  <c r="IW23" i="6"/>
  <c r="IW583" i="6"/>
  <c r="MM583" i="6" s="1"/>
  <c r="IW257" i="6"/>
  <c r="MM257" i="6" s="1"/>
  <c r="IW251" i="6"/>
  <c r="MM251" i="6" s="1"/>
  <c r="IW574" i="6"/>
  <c r="IW115" i="6"/>
  <c r="IW545" i="6"/>
  <c r="MM545" i="6" s="1"/>
  <c r="IW407" i="6"/>
  <c r="MM407" i="6" s="1"/>
  <c r="IW551" i="6"/>
  <c r="IW446" i="6"/>
  <c r="IW504" i="6"/>
  <c r="MM504" i="6" s="1"/>
  <c r="IW200" i="6"/>
  <c r="MM200" i="6" s="1"/>
  <c r="IW273" i="6"/>
  <c r="IW512" i="6"/>
  <c r="IW518" i="6"/>
  <c r="MM518" i="6" s="1"/>
  <c r="IW412" i="6"/>
  <c r="MM412" i="6" s="1"/>
  <c r="IW288" i="6"/>
  <c r="IW243" i="6"/>
  <c r="IW185" i="6"/>
  <c r="MM185" i="6" s="1"/>
  <c r="IW61" i="6"/>
  <c r="MM61" i="6" s="1"/>
  <c r="IW6" i="6"/>
  <c r="IW556" i="6"/>
  <c r="IW138" i="6"/>
  <c r="MM138" i="6" s="1"/>
  <c r="IW531" i="6"/>
  <c r="MM531" i="6" s="1"/>
  <c r="IW421" i="6"/>
  <c r="IW356" i="6"/>
  <c r="IW271" i="6"/>
  <c r="MM271" i="6" s="1"/>
  <c r="IW207" i="6"/>
  <c r="MM207" i="6" s="1"/>
  <c r="IW130" i="6"/>
  <c r="IW486" i="6"/>
  <c r="IW465" i="6"/>
  <c r="MM465" i="6" s="1"/>
  <c r="IW282" i="6"/>
  <c r="MM282" i="6" s="1"/>
  <c r="IW538" i="6"/>
  <c r="IW472" i="6"/>
  <c r="IW558" i="6"/>
  <c r="MM558" i="6" s="1"/>
  <c r="IW445" i="6"/>
  <c r="MM445" i="6" s="1"/>
  <c r="IW397" i="6"/>
  <c r="IW325" i="6"/>
  <c r="IW232" i="6"/>
  <c r="MM232" i="6" s="1"/>
  <c r="IW183" i="6"/>
  <c r="MM183" i="6" s="1"/>
  <c r="IW36" i="6"/>
  <c r="IW473" i="6"/>
  <c r="IW591" i="6"/>
  <c r="MM591" i="6" s="1"/>
  <c r="IW468" i="6"/>
  <c r="MM468" i="6" s="1"/>
  <c r="IW253" i="6"/>
  <c r="MM253" i="6" s="1"/>
  <c r="IW7" i="6"/>
  <c r="MM7" i="6" s="1"/>
  <c r="IW432" i="6"/>
  <c r="MM432" i="6" s="1"/>
  <c r="IW139" i="6"/>
  <c r="MM139" i="6" s="1"/>
  <c r="IW570" i="6"/>
  <c r="MM570" i="6" s="1"/>
  <c r="IW438" i="6"/>
  <c r="MM438" i="6" s="1"/>
  <c r="IW268" i="6"/>
  <c r="MM268" i="6" s="1"/>
  <c r="IA606" i="6"/>
  <c r="IA601" i="6"/>
  <c r="IA597" i="6"/>
  <c r="IW544" i="6"/>
  <c r="IW112" i="6"/>
  <c r="IW264" i="6"/>
  <c r="IW430" i="6"/>
  <c r="IW193" i="6"/>
  <c r="MM193" i="6" s="1"/>
  <c r="IW29" i="6"/>
  <c r="IW571" i="6"/>
  <c r="IW252" i="6"/>
  <c r="IW132" i="6"/>
  <c r="IW18" i="6"/>
  <c r="IW515" i="6"/>
  <c r="IW173" i="6"/>
  <c r="IW555" i="6"/>
  <c r="IW386" i="6"/>
  <c r="IW116" i="6"/>
  <c r="IW503" i="6"/>
  <c r="IW297" i="6"/>
  <c r="IW457" i="6"/>
  <c r="IW249" i="6"/>
  <c r="IW365" i="6"/>
  <c r="IW5" i="6"/>
  <c r="IW516" i="6"/>
  <c r="IW242" i="6"/>
  <c r="IW63" i="6"/>
  <c r="IW250" i="6"/>
  <c r="IW417" i="6"/>
  <c r="IW277" i="6"/>
  <c r="IW208" i="6"/>
  <c r="IW487" i="6"/>
  <c r="IW312" i="6"/>
  <c r="MM312" i="6" s="1"/>
  <c r="IW194" i="6"/>
  <c r="IW26" i="6"/>
  <c r="IW458" i="6"/>
  <c r="IW214" i="6"/>
  <c r="IW113" i="6"/>
  <c r="IW427" i="6"/>
  <c r="IW552" i="6"/>
  <c r="MM552" i="6" s="1"/>
  <c r="IW497" i="6"/>
  <c r="IW422" i="6"/>
  <c r="IW326" i="6"/>
  <c r="MM326" i="6" s="1"/>
  <c r="IW235" i="6"/>
  <c r="MM235" i="6" s="1"/>
  <c r="IW91" i="6"/>
  <c r="IW520" i="6"/>
  <c r="IW199" i="6"/>
  <c r="IW471" i="6"/>
  <c r="MM471" i="6" s="1"/>
  <c r="IW266" i="6"/>
  <c r="IW114" i="6"/>
  <c r="IW65" i="6"/>
  <c r="MM65" i="6" s="1"/>
  <c r="IW514" i="6"/>
  <c r="MM514" i="6" s="1"/>
  <c r="IW530" i="6"/>
  <c r="IW369" i="6"/>
  <c r="IW210" i="6"/>
  <c r="IW13" i="6"/>
  <c r="MM13" i="6" s="1"/>
  <c r="IW136" i="6"/>
  <c r="IW155" i="6"/>
  <c r="IW378" i="6"/>
  <c r="MM378" i="6" s="1"/>
  <c r="IW373" i="6"/>
  <c r="MM373" i="6" s="1"/>
  <c r="IW152" i="6"/>
  <c r="IW17" i="6"/>
  <c r="IW304" i="6"/>
  <c r="IW456" i="6"/>
  <c r="MM456" i="6" s="1"/>
  <c r="IW244" i="6"/>
  <c r="IW433" i="6"/>
  <c r="IW224" i="6"/>
  <c r="MM224" i="6" s="1"/>
  <c r="IW313" i="6"/>
  <c r="MM313" i="6" s="1"/>
  <c r="IW375" i="6"/>
  <c r="IW170" i="6"/>
  <c r="IW98" i="6"/>
  <c r="IW148" i="6"/>
  <c r="MM148" i="6" s="1"/>
  <c r="IW47" i="6"/>
  <c r="IW484" i="6"/>
  <c r="IW59" i="6"/>
  <c r="MM59" i="6" s="1"/>
  <c r="IW247" i="6"/>
  <c r="MM247" i="6" s="1"/>
  <c r="IW578" i="6"/>
  <c r="IW587" i="6"/>
  <c r="IW483" i="6"/>
  <c r="MM483" i="6" s="1"/>
  <c r="IW370" i="6"/>
  <c r="MM370" i="6" s="1"/>
  <c r="IW331" i="6"/>
  <c r="MM331" i="6" s="1"/>
  <c r="IW161" i="6"/>
  <c r="IW4" i="6"/>
  <c r="IW272" i="6"/>
  <c r="MM272" i="6" s="1"/>
  <c r="IW563" i="6"/>
  <c r="MM563" i="6" s="1"/>
  <c r="IW299" i="6"/>
  <c r="IW51" i="6"/>
  <c r="IW394" i="6"/>
  <c r="MM394" i="6" s="1"/>
  <c r="IW191" i="6"/>
  <c r="MM191" i="6" s="1"/>
  <c r="IW391" i="6"/>
  <c r="IW24" i="6"/>
  <c r="IW453" i="6"/>
  <c r="MM453" i="6" s="1"/>
  <c r="IW124" i="6"/>
  <c r="MM124" i="6" s="1"/>
  <c r="IW319" i="6"/>
  <c r="IW245" i="6"/>
  <c r="IW368" i="6"/>
  <c r="MM368" i="6" s="1"/>
  <c r="IW493" i="6"/>
  <c r="MM493" i="6" s="1"/>
  <c r="IW359" i="6"/>
  <c r="IW215" i="6"/>
  <c r="IW534" i="6"/>
  <c r="MM534" i="6" s="1"/>
  <c r="IW557" i="6"/>
  <c r="MM557" i="6" s="1"/>
  <c r="IW336" i="6"/>
  <c r="MM336" i="6" s="1"/>
  <c r="IW129" i="6"/>
  <c r="MM129" i="6" s="1"/>
  <c r="IW517" i="6"/>
  <c r="MM517" i="6" s="1"/>
  <c r="IW87" i="6"/>
  <c r="IW440" i="6"/>
  <c r="IW303" i="6"/>
  <c r="MM303" i="6" s="1"/>
  <c r="IW549" i="6"/>
  <c r="MM549" i="6" s="1"/>
  <c r="IW424" i="6"/>
  <c r="IW186" i="6"/>
  <c r="MM186" i="6" s="1"/>
  <c r="IW188" i="6"/>
  <c r="MM188" i="6" s="1"/>
  <c r="IW146" i="6"/>
  <c r="MM146" i="6" s="1"/>
  <c r="IW467" i="6"/>
  <c r="IW513" i="6"/>
  <c r="MM513" i="6" s="1"/>
  <c r="IW338" i="6"/>
  <c r="MM338" i="6" s="1"/>
  <c r="IW287" i="6"/>
  <c r="MM287" i="6" s="1"/>
  <c r="IW239" i="6"/>
  <c r="MM239" i="6" s="1"/>
  <c r="IW128" i="6"/>
  <c r="MM128" i="6" s="1"/>
  <c r="IW54" i="6"/>
  <c r="MM54" i="6" s="1"/>
  <c r="IW9" i="6"/>
  <c r="MM9" i="6" s="1"/>
  <c r="IW474" i="6"/>
  <c r="MM474" i="6" s="1"/>
  <c r="IW450" i="6"/>
  <c r="MM450" i="6" s="1"/>
  <c r="IW505" i="6"/>
  <c r="MM505" i="6" s="1"/>
  <c r="IW416" i="6"/>
  <c r="MM416" i="6" s="1"/>
  <c r="IW344" i="6"/>
  <c r="MM344" i="6" s="1"/>
  <c r="IW269" i="6"/>
  <c r="MM269" i="6" s="1"/>
  <c r="IW201" i="6"/>
  <c r="MM201" i="6" s="1"/>
  <c r="IW58" i="6"/>
  <c r="MM58" i="6" s="1"/>
  <c r="IW480" i="6"/>
  <c r="MM480" i="6" s="1"/>
  <c r="IW478" i="6"/>
  <c r="MM478" i="6" s="1"/>
  <c r="IW265" i="6"/>
  <c r="MM265" i="6" s="1"/>
  <c r="IW160" i="6"/>
  <c r="MM160" i="6" s="1"/>
  <c r="IW411" i="6"/>
  <c r="MM411" i="6" s="1"/>
  <c r="IW539" i="6"/>
  <c r="MM539" i="6" s="1"/>
  <c r="IW443" i="6"/>
  <c r="MM443" i="6" s="1"/>
  <c r="IW372" i="6"/>
  <c r="MM372" i="6" s="1"/>
  <c r="IW274" i="6"/>
  <c r="MM274" i="6" s="1"/>
  <c r="IW228" i="6"/>
  <c r="MM228" i="6" s="1"/>
  <c r="IW125" i="6"/>
  <c r="MM125" i="6" s="1"/>
  <c r="IW479" i="6"/>
  <c r="MM479" i="6" s="1"/>
  <c r="IW346" i="6"/>
  <c r="MM346" i="6" s="1"/>
  <c r="IW565" i="6"/>
  <c r="MM565" i="6" s="1"/>
  <c r="IW379" i="6"/>
  <c r="MM379" i="6" s="1"/>
  <c r="IW82" i="6"/>
  <c r="MM82" i="6" s="1"/>
  <c r="IW22" i="6"/>
  <c r="MM22" i="6" s="1"/>
  <c r="IW221" i="6"/>
  <c r="MM221" i="6" s="1"/>
  <c r="IW50" i="6"/>
  <c r="MM50" i="6" s="1"/>
  <c r="IW568" i="6"/>
  <c r="MM568" i="6" s="1"/>
  <c r="IW389" i="6"/>
  <c r="MM389" i="6" s="1"/>
  <c r="IW83" i="6"/>
  <c r="MM83" i="6" s="1"/>
  <c r="IW69" i="6"/>
  <c r="MM69" i="6" s="1"/>
  <c r="IR76" i="6"/>
  <c r="IR83" i="6"/>
  <c r="IR223" i="6"/>
  <c r="IR270" i="6"/>
  <c r="IR328" i="6"/>
  <c r="IR379" i="6"/>
  <c r="IR495" i="6"/>
  <c r="IR570" i="6"/>
  <c r="IR591" i="6"/>
  <c r="IR50" i="6"/>
  <c r="IR70" i="6"/>
  <c r="IR353" i="6"/>
  <c r="IR431" i="6"/>
  <c r="IR479" i="6"/>
  <c r="IR36" i="6"/>
  <c r="IR43" i="6"/>
  <c r="IR125" i="6"/>
  <c r="IR232" i="6"/>
  <c r="IR354" i="6"/>
  <c r="IR397" i="6"/>
  <c r="IR439" i="6"/>
  <c r="IR443" i="6"/>
  <c r="IR558" i="6"/>
  <c r="IR16" i="6"/>
  <c r="IR89" i="6"/>
  <c r="IR538" i="6"/>
  <c r="IR147" i="6"/>
  <c r="IR265" i="6"/>
  <c r="IR465" i="6"/>
  <c r="IR523" i="6"/>
  <c r="IR550" i="6"/>
  <c r="IR480" i="6"/>
  <c r="IR486" i="6"/>
  <c r="IR27" i="6"/>
  <c r="IR44" i="6"/>
  <c r="IR58" i="6"/>
  <c r="IR130" i="6"/>
  <c r="IR179" i="6"/>
  <c r="IR197" i="6"/>
  <c r="IR201" i="6"/>
  <c r="IR207" i="6"/>
  <c r="IR230" i="6"/>
  <c r="IR241" i="6"/>
  <c r="IR269" i="6"/>
  <c r="IR271" i="6"/>
  <c r="IR320" i="6"/>
  <c r="IR334" i="6"/>
  <c r="IR344" i="6"/>
  <c r="IR356" i="6"/>
  <c r="IR361" i="6"/>
  <c r="IR405" i="6"/>
  <c r="IR416" i="6"/>
  <c r="IR421" i="6"/>
  <c r="IR485" i="6"/>
  <c r="IR498" i="6"/>
  <c r="IR505" i="6"/>
  <c r="IR573" i="6"/>
  <c r="IR577" i="6"/>
  <c r="IR450" i="6"/>
  <c r="IR138" i="6"/>
  <c r="IR291" i="6"/>
  <c r="IR327" i="6"/>
  <c r="IR474" i="6"/>
  <c r="IR556" i="6"/>
  <c r="IR561" i="6"/>
  <c r="IR310" i="6"/>
  <c r="IR9" i="6"/>
  <c r="IR6" i="6"/>
  <c r="IR46" i="6"/>
  <c r="IR54" i="6"/>
  <c r="IR61" i="6"/>
  <c r="IR72" i="6"/>
  <c r="IR79" i="6"/>
  <c r="IR128" i="6"/>
  <c r="IR185" i="6"/>
  <c r="IR203" i="6"/>
  <c r="IR226" i="6"/>
  <c r="IR239" i="6"/>
  <c r="IR243" i="6"/>
  <c r="IR254" i="6"/>
  <c r="IR275" i="6"/>
  <c r="IR287" i="6"/>
  <c r="IR288" i="6"/>
  <c r="IR301" i="6"/>
  <c r="IR315" i="6"/>
  <c r="IR338" i="6"/>
  <c r="IR451" i="6"/>
  <c r="IR506" i="6"/>
  <c r="IR513" i="6"/>
  <c r="IR518" i="6"/>
  <c r="IR585" i="6"/>
  <c r="IR329" i="6"/>
  <c r="IR467" i="6"/>
  <c r="IR512" i="6"/>
  <c r="IR196" i="6"/>
  <c r="IR57" i="6"/>
  <c r="IR146" i="6"/>
  <c r="IR273" i="6"/>
  <c r="IR111" i="6"/>
  <c r="IR188" i="6"/>
  <c r="IR200" i="6"/>
  <c r="IR258" i="6"/>
  <c r="IR260" i="6"/>
  <c r="IR186" i="6"/>
  <c r="IR504" i="6"/>
  <c r="IR376" i="6"/>
  <c r="IR393" i="6"/>
  <c r="IR424" i="6"/>
  <c r="IR446" i="6"/>
  <c r="IR521" i="6"/>
  <c r="IR529" i="6"/>
  <c r="IR549" i="6"/>
  <c r="IR551" i="6"/>
  <c r="IR99" i="6"/>
  <c r="IR222" i="6"/>
  <c r="IR303" i="6"/>
  <c r="IR407" i="6"/>
  <c r="IR408" i="6"/>
  <c r="IR437" i="6"/>
  <c r="IR440" i="6"/>
  <c r="IR545" i="6"/>
  <c r="IR42" i="6"/>
  <c r="IR66" i="6"/>
  <c r="IR115" i="6"/>
  <c r="IR262" i="6"/>
  <c r="IR402" i="6"/>
  <c r="IR517" i="6"/>
  <c r="IR574" i="6"/>
  <c r="IR586" i="6"/>
  <c r="IR280" i="6"/>
  <c r="IR129" i="6"/>
  <c r="IR251" i="6"/>
  <c r="IR281" i="6"/>
  <c r="IR336" i="6"/>
  <c r="IR257" i="6"/>
  <c r="IR364" i="6"/>
  <c r="IR429" i="6"/>
  <c r="IR557" i="6"/>
  <c r="IR583" i="6"/>
  <c r="IR302" i="6"/>
  <c r="IR534" i="6"/>
  <c r="IR23" i="6"/>
  <c r="IR33" i="6"/>
  <c r="IR120" i="6"/>
  <c r="IR215" i="6"/>
  <c r="IR294" i="6"/>
  <c r="IR309" i="6"/>
  <c r="IR359" i="6"/>
  <c r="IR547" i="6"/>
  <c r="IR560" i="6"/>
  <c r="IR590" i="6"/>
  <c r="IR493" i="6"/>
  <c r="IR84" i="6"/>
  <c r="IR195" i="6"/>
  <c r="IR256" i="6"/>
  <c r="IR368" i="6"/>
  <c r="IR400" i="6"/>
  <c r="IR410" i="6"/>
  <c r="IR117" i="6"/>
  <c r="IR259" i="6"/>
  <c r="IR261" i="6"/>
  <c r="IR319" i="6"/>
  <c r="IR377" i="6"/>
  <c r="IR448" i="6"/>
  <c r="IR496" i="6"/>
  <c r="IR124" i="6"/>
  <c r="IR367" i="6"/>
  <c r="IR403" i="6"/>
  <c r="IR426" i="6"/>
  <c r="IR453" i="6"/>
  <c r="IR511" i="6"/>
  <c r="IR564" i="6"/>
  <c r="IR567" i="6"/>
  <c r="IR24" i="6"/>
  <c r="IR12" i="6"/>
  <c r="IR283" i="6"/>
  <c r="IR391" i="6"/>
  <c r="IR527" i="6"/>
  <c r="IR3" i="6"/>
  <c r="IR122" i="6"/>
  <c r="IR191" i="6"/>
  <c r="IR204" i="6"/>
  <c r="IR236" i="6"/>
  <c r="IR306" i="6"/>
  <c r="IR394" i="6"/>
  <c r="IR482" i="6"/>
  <c r="IR584" i="6"/>
  <c r="IR151" i="6"/>
  <c r="IR51" i="6"/>
  <c r="IR90" i="6"/>
  <c r="IR123" i="6"/>
  <c r="IR209" i="6"/>
  <c r="IR299" i="6"/>
  <c r="IR305" i="6"/>
  <c r="IR542" i="6"/>
  <c r="IR559" i="6"/>
  <c r="IR563" i="6"/>
  <c r="IR28" i="6"/>
  <c r="IR144" i="6"/>
  <c r="IR272" i="6"/>
  <c r="IR345" i="6"/>
  <c r="IR481" i="6"/>
  <c r="IR576" i="6"/>
  <c r="IR4" i="6"/>
  <c r="IR121" i="6"/>
  <c r="IR119" i="6"/>
  <c r="IR126" i="6"/>
  <c r="IR161" i="6"/>
  <c r="IR181" i="6"/>
  <c r="IR279" i="6"/>
  <c r="IR331" i="6"/>
  <c r="IR337" i="6"/>
  <c r="IR358" i="6"/>
  <c r="IR362" i="6"/>
  <c r="IR370" i="6"/>
  <c r="IR384" i="6"/>
  <c r="IR388" i="6"/>
  <c r="IR401" i="6"/>
  <c r="IR483" i="6"/>
  <c r="IR541" i="6"/>
  <c r="IR543" i="6"/>
  <c r="IR581" i="6"/>
  <c r="IR587" i="6"/>
  <c r="IR293" i="6"/>
  <c r="IR409" i="6"/>
  <c r="IR449" i="6"/>
  <c r="IR578" i="6"/>
  <c r="IR278" i="6"/>
  <c r="IR569" i="6"/>
  <c r="IR247" i="6"/>
  <c r="IR322" i="6"/>
  <c r="IR341" i="6"/>
  <c r="IR589" i="6"/>
  <c r="IR59" i="6"/>
  <c r="IR292" i="6"/>
  <c r="IR332" i="6"/>
  <c r="IR476" i="6"/>
  <c r="IR484" i="6"/>
  <c r="IR499" i="6"/>
  <c r="IR502" i="6"/>
  <c r="IR8" i="6"/>
  <c r="IR47" i="6"/>
  <c r="IR53" i="6"/>
  <c r="IR86" i="6"/>
  <c r="IR103" i="6"/>
  <c r="IR148" i="6"/>
  <c r="IR535" i="6"/>
  <c r="IR177" i="6"/>
  <c r="IR98" i="6"/>
  <c r="IR100" i="6"/>
  <c r="IR110" i="6"/>
  <c r="IR163" i="6"/>
  <c r="IR170" i="6"/>
  <c r="IR174" i="6"/>
  <c r="IR192" i="6"/>
  <c r="IR348" i="6"/>
  <c r="IR375" i="6"/>
  <c r="IR428" i="6"/>
  <c r="IR470" i="6"/>
  <c r="IR313" i="6"/>
  <c r="IR78" i="6"/>
  <c r="IR137" i="6"/>
  <c r="IR176" i="6"/>
  <c r="IR224" i="6"/>
  <c r="IR267" i="6"/>
  <c r="IR48" i="6"/>
  <c r="IR433" i="6"/>
  <c r="IR435" i="6"/>
  <c r="IR459" i="6"/>
  <c r="IR108" i="6"/>
  <c r="IR244" i="6"/>
  <c r="IR434" i="6"/>
  <c r="IR371" i="6"/>
  <c r="IR456" i="6"/>
  <c r="IR143" i="6"/>
  <c r="IR296" i="6"/>
  <c r="IR314" i="6"/>
  <c r="IR406" i="6"/>
  <c r="IR579" i="6"/>
  <c r="IR141" i="6"/>
  <c r="IR17" i="6"/>
  <c r="IR40" i="6"/>
  <c r="IR64" i="6"/>
  <c r="IR104" i="6"/>
  <c r="IR152" i="6"/>
  <c r="IR178" i="6"/>
  <c r="IR330" i="6"/>
  <c r="IR360" i="6"/>
  <c r="IR373" i="6"/>
  <c r="IR510" i="6"/>
  <c r="IR156" i="6"/>
  <c r="IR213" i="6"/>
  <c r="IR378" i="6"/>
  <c r="IR488" i="6"/>
  <c r="IR95" i="6"/>
  <c r="IR155" i="6"/>
  <c r="IR419" i="6"/>
  <c r="IR423" i="6"/>
  <c r="IR454" i="6"/>
  <c r="IR136" i="6"/>
  <c r="IR88" i="6"/>
  <c r="IR316" i="6"/>
  <c r="IR13" i="6"/>
  <c r="IR92" i="6"/>
  <c r="IR107" i="6"/>
  <c r="IR166" i="6"/>
  <c r="IR210" i="6"/>
  <c r="IR231" i="6"/>
  <c r="IR240" i="6"/>
  <c r="IR351" i="6"/>
  <c r="IR369" i="6"/>
  <c r="IR382" i="6"/>
  <c r="IR525" i="6"/>
  <c r="IR530" i="6"/>
  <c r="IR546" i="6"/>
  <c r="IR20" i="6"/>
  <c r="IR149" i="6"/>
  <c r="IR514" i="6"/>
  <c r="IR19" i="6"/>
  <c r="IR34" i="6"/>
  <c r="IR35" i="6"/>
  <c r="IR60" i="6"/>
  <c r="IR101" i="6"/>
  <c r="IR109" i="6"/>
  <c r="IR114" i="6"/>
  <c r="IR153" i="6"/>
  <c r="IR169" i="6"/>
  <c r="IR233" i="6"/>
  <c r="IR266" i="6"/>
  <c r="IR415" i="6"/>
  <c r="IR462" i="6"/>
  <c r="IR471" i="6"/>
  <c r="IR491" i="6"/>
  <c r="IR494" i="6"/>
  <c r="IR562" i="6"/>
  <c r="IR199" i="6"/>
  <c r="IR67" i="6"/>
  <c r="IR168" i="6"/>
  <c r="IR387" i="6"/>
  <c r="IR14" i="6"/>
  <c r="IR32" i="6"/>
  <c r="IR37" i="6"/>
  <c r="IR91" i="6"/>
  <c r="IR94" i="6"/>
  <c r="IR133" i="6"/>
  <c r="IR159" i="6"/>
  <c r="IR235" i="6"/>
  <c r="IR263" i="6"/>
  <c r="IR276" i="6"/>
  <c r="IR323" i="6"/>
  <c r="IR326" i="6"/>
  <c r="IR335" i="6"/>
  <c r="IR347" i="6"/>
  <c r="IR398" i="6"/>
  <c r="IR422" i="6"/>
  <c r="IR436" i="6"/>
  <c r="IR464" i="6"/>
  <c r="IR492" i="6"/>
  <c r="IR497" i="6"/>
  <c r="IR500" i="6"/>
  <c r="IR508" i="6"/>
  <c r="IR526" i="6"/>
  <c r="IR553" i="6"/>
  <c r="IR519" i="6"/>
  <c r="IR93" i="6"/>
  <c r="IR427" i="6"/>
  <c r="IR509" i="6"/>
  <c r="IR80" i="6"/>
  <c r="IR113" i="6"/>
  <c r="IR135" i="6"/>
  <c r="IR167" i="6"/>
  <c r="IR184" i="6"/>
  <c r="IR214" i="6"/>
  <c r="IR324" i="6"/>
  <c r="IR395" i="6"/>
  <c r="IR441" i="6"/>
  <c r="IR74" i="6"/>
  <c r="IR548" i="6"/>
  <c r="IR162" i="6"/>
  <c r="IR49" i="6"/>
  <c r="IR189" i="6"/>
  <c r="IR194" i="6"/>
  <c r="IR206" i="6"/>
  <c r="IR216" i="6"/>
  <c r="IR229" i="6"/>
  <c r="IR312" i="6"/>
  <c r="IR340" i="6"/>
  <c r="IR390" i="6"/>
  <c r="IR404" i="6"/>
  <c r="IR487" i="6"/>
  <c r="IR507" i="6"/>
  <c r="IR582" i="6"/>
  <c r="IR588" i="6"/>
  <c r="IR237" i="6"/>
  <c r="IR68" i="6"/>
  <c r="IR85" i="6"/>
  <c r="IR277" i="6"/>
  <c r="IR333" i="6"/>
  <c r="IR342" i="6"/>
  <c r="IR420" i="6"/>
  <c r="IR212" i="6"/>
  <c r="IR219" i="6"/>
  <c r="IR250" i="6"/>
  <c r="IR355" i="6"/>
  <c r="IR131" i="6"/>
  <c r="IR11" i="6"/>
  <c r="IR73" i="6"/>
  <c r="IR220" i="6"/>
  <c r="IR234" i="6"/>
  <c r="IR242" i="6"/>
  <c r="IR289" i="6"/>
  <c r="IR300" i="6"/>
  <c r="IR516" i="6"/>
  <c r="IR554" i="6"/>
  <c r="IR343" i="6"/>
  <c r="IR536" i="6"/>
  <c r="IR30" i="6"/>
  <c r="IR352" i="6"/>
  <c r="IR365" i="6"/>
  <c r="IR39" i="6"/>
  <c r="IR55" i="6"/>
  <c r="IR164" i="6"/>
  <c r="IR249" i="6"/>
  <c r="IR528" i="6"/>
  <c r="IR524" i="6"/>
  <c r="IR198" i="6"/>
  <c r="IR140" i="6"/>
  <c r="IR248" i="6"/>
  <c r="IR297" i="6"/>
  <c r="IR350" i="6"/>
  <c r="IR383" i="6"/>
  <c r="IR442" i="6"/>
  <c r="IR503" i="6"/>
  <c r="IR349" i="6"/>
  <c r="IR77" i="6"/>
  <c r="IR116" i="6"/>
  <c r="IR225" i="6"/>
  <c r="IR308" i="6"/>
  <c r="IR317" i="6"/>
  <c r="IR386" i="6"/>
  <c r="IR418" i="6"/>
  <c r="IR501" i="6"/>
  <c r="IR555" i="6"/>
  <c r="IR318" i="6"/>
  <c r="IR105" i="6"/>
  <c r="IR157" i="6"/>
  <c r="IR173" i="6"/>
  <c r="IR357" i="6"/>
  <c r="IR461" i="6"/>
  <c r="IR515" i="6"/>
  <c r="IR533" i="6"/>
  <c r="IR205" i="6"/>
  <c r="IR452" i="6"/>
  <c r="IR18" i="6"/>
  <c r="IR41" i="6"/>
  <c r="IR62" i="6"/>
  <c r="IR106" i="6"/>
  <c r="IR182" i="6"/>
  <c r="IR218" i="6"/>
  <c r="IR252" i="6"/>
  <c r="IR399" i="6"/>
  <c r="IR447" i="6"/>
  <c r="IR490" i="6"/>
  <c r="IR571" i="6"/>
  <c r="IR217" i="6"/>
  <c r="IR540" i="6"/>
  <c r="IR15" i="6"/>
  <c r="IR29" i="6"/>
  <c r="IR145" i="6"/>
  <c r="IR171" i="6"/>
  <c r="IR193" i="6"/>
  <c r="IR366" i="6"/>
  <c r="IR381" i="6"/>
  <c r="IR396" i="6"/>
  <c r="IR489" i="6"/>
  <c r="IR463" i="6"/>
  <c r="IR165" i="6"/>
  <c r="IR264" i="6"/>
  <c r="IR187" i="6"/>
  <c r="IR96" i="6"/>
  <c r="IR112" i="6"/>
  <c r="IR172" i="6"/>
  <c r="IR425" i="6"/>
  <c r="IR544" i="6"/>
  <c r="IR532" i="6"/>
  <c r="GZ586" i="6"/>
  <c r="GZ122" i="6"/>
  <c r="GZ306" i="6"/>
  <c r="GZ144" i="6"/>
  <c r="GZ194" i="6"/>
  <c r="IW594" i="6"/>
  <c r="JS607" i="6"/>
  <c r="JS603" i="6"/>
  <c r="JS598" i="6"/>
  <c r="JS532" i="6"/>
  <c r="JS134" i="6"/>
  <c r="JS295" i="6"/>
  <c r="JS489" i="6"/>
  <c r="JS366" i="6"/>
  <c r="JS145" i="6"/>
  <c r="JS217" i="6"/>
  <c r="JS399" i="6"/>
  <c r="JS182" i="6"/>
  <c r="JS41" i="6"/>
  <c r="JS533" i="6"/>
  <c r="JS357" i="6"/>
  <c r="JS318" i="6"/>
  <c r="JS418" i="6"/>
  <c r="JS225" i="6"/>
  <c r="JS349" i="6"/>
  <c r="JS350" i="6"/>
  <c r="JS140" i="6"/>
  <c r="JS528" i="6"/>
  <c r="JS39" i="6"/>
  <c r="JS30" i="6"/>
  <c r="JS554" i="6"/>
  <c r="JS289" i="6"/>
  <c r="JS73" i="6"/>
  <c r="JS355" i="6"/>
  <c r="JS420" i="6"/>
  <c r="JS333" i="6"/>
  <c r="JS237" i="6"/>
  <c r="JS507" i="6"/>
  <c r="JS340" i="6"/>
  <c r="JS206" i="6"/>
  <c r="JS49" i="6"/>
  <c r="JS74" i="6"/>
  <c r="JS324" i="6"/>
  <c r="JS135" i="6"/>
  <c r="JS509" i="6"/>
  <c r="JS553" i="6"/>
  <c r="JS500" i="6"/>
  <c r="JS436" i="6"/>
  <c r="JS335" i="6"/>
  <c r="JS263" i="6"/>
  <c r="JS94" i="6"/>
  <c r="JS14" i="6"/>
  <c r="JS67" i="6"/>
  <c r="JS491" i="6"/>
  <c r="JS339" i="6"/>
  <c r="JS153" i="6"/>
  <c r="JS60" i="6"/>
  <c r="JS19" i="6"/>
  <c r="JS546" i="6"/>
  <c r="JS382" i="6"/>
  <c r="JS231" i="6"/>
  <c r="JS92" i="6"/>
  <c r="JS88" i="6"/>
  <c r="JS419" i="6"/>
  <c r="JS488" i="6"/>
  <c r="JS510" i="6"/>
  <c r="JS178" i="6"/>
  <c r="JS40" i="6"/>
  <c r="JS406" i="6"/>
  <c r="JS143" i="6"/>
  <c r="JS434" i="6"/>
  <c r="JS435" i="6"/>
  <c r="JS267" i="6"/>
  <c r="JS78" i="6"/>
  <c r="JS428" i="6"/>
  <c r="JS174" i="6"/>
  <c r="JS100" i="6"/>
  <c r="JS535" i="6"/>
  <c r="JS53" i="6"/>
  <c r="JS499" i="6"/>
  <c r="JS292" i="6"/>
  <c r="JS322" i="6"/>
  <c r="JS81" i="6"/>
  <c r="JS293" i="6"/>
  <c r="JS541" i="6"/>
  <c r="JS384" i="6"/>
  <c r="JS337" i="6"/>
  <c r="JS181" i="6"/>
  <c r="JS121" i="6"/>
  <c r="JS345" i="6"/>
  <c r="JS575" i="6"/>
  <c r="JS305" i="6"/>
  <c r="JS90" i="6"/>
  <c r="JS482" i="6"/>
  <c r="JS204" i="6"/>
  <c r="JS527" i="6"/>
  <c r="JS12" i="6"/>
  <c r="JS511" i="6"/>
  <c r="JS367" i="6"/>
  <c r="JS377" i="6"/>
  <c r="JS259" i="6"/>
  <c r="JS400" i="6"/>
  <c r="JS84" i="6"/>
  <c r="JS547" i="6"/>
  <c r="JS290" i="6"/>
  <c r="JS23" i="6"/>
  <c r="JS583" i="6"/>
  <c r="JS257" i="6"/>
  <c r="JS251" i="6"/>
  <c r="JS574" i="6"/>
  <c r="JS115" i="6"/>
  <c r="JS545" i="6"/>
  <c r="JS407" i="6"/>
  <c r="JS551" i="6"/>
  <c r="JS446" i="6"/>
  <c r="JS504" i="6"/>
  <c r="JS200" i="6"/>
  <c r="JS273" i="6"/>
  <c r="JS512" i="6"/>
  <c r="JS518" i="6"/>
  <c r="JS412" i="6"/>
  <c r="JS288" i="6"/>
  <c r="JS243" i="6"/>
  <c r="JS185" i="6"/>
  <c r="JS61" i="6"/>
  <c r="JS6" i="6"/>
  <c r="JS556" i="6"/>
  <c r="JS138" i="6"/>
  <c r="JS531" i="6"/>
  <c r="JS421" i="6"/>
  <c r="JS356" i="6"/>
  <c r="JS271" i="6"/>
  <c r="JS207" i="6"/>
  <c r="JS130" i="6"/>
  <c r="JS486" i="6"/>
  <c r="JS465" i="6"/>
  <c r="JS282" i="6"/>
  <c r="JS538" i="6"/>
  <c r="JS472" i="6"/>
  <c r="JS558" i="6"/>
  <c r="JS445" i="6"/>
  <c r="JS397" i="6"/>
  <c r="JS325" i="6"/>
  <c r="JS232" i="6"/>
  <c r="JS183" i="6"/>
  <c r="JS36" i="6"/>
  <c r="JS473" i="6"/>
  <c r="JS591" i="6"/>
  <c r="JS468" i="6"/>
  <c r="JS253" i="6"/>
  <c r="JS7" i="6"/>
  <c r="JS432" i="6"/>
  <c r="JS139" i="6"/>
  <c r="JS570" i="6"/>
  <c r="JS438" i="6"/>
  <c r="JS268" i="6"/>
  <c r="JS606" i="6"/>
  <c r="JS601" i="6"/>
  <c r="JS597" i="6"/>
  <c r="JS544" i="6"/>
  <c r="JS112" i="6"/>
  <c r="JS264" i="6"/>
  <c r="JS430" i="6"/>
  <c r="JS193" i="6"/>
  <c r="JS29" i="6"/>
  <c r="JS571" i="6"/>
  <c r="JS252" i="6"/>
  <c r="JS132" i="6"/>
  <c r="JS18" i="6"/>
  <c r="JS515" i="6"/>
  <c r="JS173" i="6"/>
  <c r="JS555" i="6"/>
  <c r="JS386" i="6"/>
  <c r="JS116" i="6"/>
  <c r="JS503" i="6"/>
  <c r="JS297" i="6"/>
  <c r="JS457" i="6"/>
  <c r="JS249" i="6"/>
  <c r="JS365" i="6"/>
  <c r="JS5" i="6"/>
  <c r="JS516" i="6"/>
  <c r="JS242" i="6"/>
  <c r="JS63" i="6"/>
  <c r="JS250" i="6"/>
  <c r="JS417" i="6"/>
  <c r="JS277" i="6"/>
  <c r="JS208" i="6"/>
  <c r="JS487" i="6"/>
  <c r="JS312" i="6"/>
  <c r="JS194" i="6"/>
  <c r="JS26" i="6"/>
  <c r="JS458" i="6"/>
  <c r="JS214" i="6"/>
  <c r="JS113" i="6"/>
  <c r="JS427" i="6"/>
  <c r="JS552" i="6"/>
  <c r="JS497" i="6"/>
  <c r="JS422" i="6"/>
  <c r="JS326" i="6"/>
  <c r="JS235" i="6"/>
  <c r="JS91" i="6"/>
  <c r="JS520" i="6"/>
  <c r="JS199" i="6"/>
  <c r="JS471" i="6"/>
  <c r="JS266" i="6"/>
  <c r="JS114" i="6"/>
  <c r="JS65" i="6"/>
  <c r="JS514" i="6"/>
  <c r="JS530" i="6"/>
  <c r="JS369" i="6"/>
  <c r="JS210" i="6"/>
  <c r="JS13" i="6"/>
  <c r="JS136" i="6"/>
  <c r="JS155" i="6"/>
  <c r="JS378" i="6"/>
  <c r="JS373" i="6"/>
  <c r="JS152" i="6"/>
  <c r="JS17" i="6"/>
  <c r="JS304" i="6"/>
  <c r="JS456" i="6"/>
  <c r="JS244" i="6"/>
  <c r="JS433" i="6"/>
  <c r="JS224" i="6"/>
  <c r="JS313" i="6"/>
  <c r="JS375" i="6"/>
  <c r="JS170" i="6"/>
  <c r="JS98" i="6"/>
  <c r="JS148" i="6"/>
  <c r="JS47" i="6"/>
  <c r="JS484" i="6"/>
  <c r="JS59" i="6"/>
  <c r="JS247" i="6"/>
  <c r="JS578" i="6"/>
  <c r="JS587" i="6"/>
  <c r="JS483" i="6"/>
  <c r="JS370" i="6"/>
  <c r="JS331" i="6"/>
  <c r="JS161" i="6"/>
  <c r="JS4" i="6"/>
  <c r="JS272" i="6"/>
  <c r="JS563" i="6"/>
  <c r="JS299" i="6"/>
  <c r="JS51" i="6"/>
  <c r="JS394" i="6"/>
  <c r="JS191" i="6"/>
  <c r="JS391" i="6"/>
  <c r="JS24" i="6"/>
  <c r="JS453" i="6"/>
  <c r="JS124" i="6"/>
  <c r="JS319" i="6"/>
  <c r="JS245" i="6"/>
  <c r="JS368" i="6"/>
  <c r="JS493" i="6"/>
  <c r="JS359" i="6"/>
  <c r="JS215" i="6"/>
  <c r="JS534" i="6"/>
  <c r="JS557" i="6"/>
  <c r="JS336" i="6"/>
  <c r="JS129" i="6"/>
  <c r="JS517" i="6"/>
  <c r="JS87" i="6"/>
  <c r="JS440" i="6"/>
  <c r="JS303" i="6"/>
  <c r="JS549" i="6"/>
  <c r="JS424" i="6"/>
  <c r="JS186" i="6"/>
  <c r="JS188" i="6"/>
  <c r="JS146" i="6"/>
  <c r="JS467" i="6"/>
  <c r="JS513" i="6"/>
  <c r="JS338" i="6"/>
  <c r="JS287" i="6"/>
  <c r="JS239" i="6"/>
  <c r="JS128" i="6"/>
  <c r="JS54" i="6"/>
  <c r="JS9" i="6"/>
  <c r="JS474" i="6"/>
  <c r="JS450" i="6"/>
  <c r="JS505" i="6"/>
  <c r="JS416" i="6"/>
  <c r="JS344" i="6"/>
  <c r="JS269" i="6"/>
  <c r="JS201" i="6"/>
  <c r="JS58" i="6"/>
  <c r="JS480" i="6"/>
  <c r="JS478" i="6"/>
  <c r="JS265" i="6"/>
  <c r="JS160" i="6"/>
  <c r="JS411" i="6"/>
  <c r="JS539" i="6"/>
  <c r="JS443" i="6"/>
  <c r="JS372" i="6"/>
  <c r="JS274" i="6"/>
  <c r="JS228" i="6"/>
  <c r="JS125" i="6"/>
  <c r="JS479" i="6"/>
  <c r="JS346" i="6"/>
  <c r="JS565" i="6"/>
  <c r="JS379" i="6"/>
  <c r="JS82" i="6"/>
  <c r="JS22" i="6"/>
  <c r="JS221" i="6"/>
  <c r="JS50" i="6"/>
  <c r="JS568" i="6"/>
  <c r="JS389" i="6"/>
  <c r="JS83" i="6"/>
  <c r="JS69" i="6"/>
  <c r="IR45" i="6"/>
  <c r="IR286" i="6"/>
  <c r="IR307" i="6"/>
  <c r="IR190" i="6"/>
  <c r="HA144" i="6"/>
  <c r="IW595" i="6"/>
  <c r="IA605" i="6"/>
  <c r="IA600" i="6"/>
  <c r="IA595" i="6"/>
  <c r="IW425" i="6"/>
  <c r="MM425" i="6" s="1"/>
  <c r="IW96" i="6"/>
  <c r="IW165" i="6"/>
  <c r="IW396" i="6"/>
  <c r="IW175" i="6"/>
  <c r="IW15" i="6"/>
  <c r="IW490" i="6"/>
  <c r="IW218" i="6"/>
  <c r="IW106" i="6"/>
  <c r="IW452" i="6"/>
  <c r="MM452" i="6" s="1"/>
  <c r="IW461" i="6"/>
  <c r="IW157" i="6"/>
  <c r="IW501" i="6"/>
  <c r="MM501" i="6" s="1"/>
  <c r="IW317" i="6"/>
  <c r="IW77" i="6"/>
  <c r="IW442" i="6"/>
  <c r="IW248" i="6"/>
  <c r="IW198" i="6"/>
  <c r="IW164" i="6"/>
  <c r="MM164" i="6" s="1"/>
  <c r="IW352" i="6"/>
  <c r="IW536" i="6"/>
  <c r="IW444" i="6"/>
  <c r="MM444" i="6" s="1"/>
  <c r="IW234" i="6"/>
  <c r="IW11" i="6"/>
  <c r="IW219" i="6"/>
  <c r="IW385" i="6"/>
  <c r="IW85" i="6"/>
  <c r="IW588" i="6"/>
  <c r="MM588" i="6" s="1"/>
  <c r="IW404" i="6"/>
  <c r="MM404" i="6" s="1"/>
  <c r="IW229" i="6"/>
  <c r="IW189" i="6"/>
  <c r="IW162" i="6"/>
  <c r="MM162" i="6" s="1"/>
  <c r="IW441" i="6"/>
  <c r="IW184" i="6"/>
  <c r="MM184" i="6" s="1"/>
  <c r="IW80" i="6"/>
  <c r="MM80" i="6" s="1"/>
  <c r="IW93" i="6"/>
  <c r="IW526" i="6"/>
  <c r="MM526" i="6" s="1"/>
  <c r="IW492" i="6"/>
  <c r="MM492" i="6" s="1"/>
  <c r="IW398" i="6"/>
  <c r="MM398" i="6" s="1"/>
  <c r="IW323" i="6"/>
  <c r="IW159" i="6"/>
  <c r="MM159" i="6" s="1"/>
  <c r="IW37" i="6"/>
  <c r="MM37" i="6" s="1"/>
  <c r="IW387" i="6"/>
  <c r="MM387" i="6" s="1"/>
  <c r="IW562" i="6"/>
  <c r="IW462" i="6"/>
  <c r="MM462" i="6" s="1"/>
  <c r="IW233" i="6"/>
  <c r="MM233" i="6" s="1"/>
  <c r="IW109" i="6"/>
  <c r="MM109" i="6" s="1"/>
  <c r="IW35" i="6"/>
  <c r="IW149" i="6"/>
  <c r="MM149" i="6" s="1"/>
  <c r="IW525" i="6"/>
  <c r="MM525" i="6" s="1"/>
  <c r="IW351" i="6"/>
  <c r="MM351" i="6" s="1"/>
  <c r="IW166" i="6"/>
  <c r="IW374" i="6"/>
  <c r="MM374" i="6" s="1"/>
  <c r="IW454" i="6"/>
  <c r="MM454" i="6" s="1"/>
  <c r="IW95" i="6"/>
  <c r="MM95" i="6" s="1"/>
  <c r="IW213" i="6"/>
  <c r="IW360" i="6"/>
  <c r="MM360" i="6" s="1"/>
  <c r="IW104" i="6"/>
  <c r="MM104" i="6" s="1"/>
  <c r="IW141" i="6"/>
  <c r="MM141" i="6" s="1"/>
  <c r="IW314" i="6"/>
  <c r="IW284" i="6"/>
  <c r="MM284" i="6" s="1"/>
  <c r="IW108" i="6"/>
  <c r="MM108" i="6" s="1"/>
  <c r="IW48" i="6"/>
  <c r="MM48" i="6" s="1"/>
  <c r="IW176" i="6"/>
  <c r="IW10" i="6"/>
  <c r="MM10" i="6" s="1"/>
  <c r="IW348" i="6"/>
  <c r="MM348" i="6" s="1"/>
  <c r="IW163" i="6"/>
  <c r="MM163" i="6" s="1"/>
  <c r="IW97" i="6"/>
  <c r="IW103" i="6"/>
  <c r="MM103" i="6" s="1"/>
  <c r="IW8" i="6"/>
  <c r="MM8" i="6" s="1"/>
  <c r="IW476" i="6"/>
  <c r="MM476" i="6" s="1"/>
  <c r="IW589" i="6"/>
  <c r="IW569" i="6"/>
  <c r="MM569" i="6" s="1"/>
  <c r="IW449" i="6"/>
  <c r="MM449" i="6" s="1"/>
  <c r="IW581" i="6"/>
  <c r="MM581" i="6" s="1"/>
  <c r="IW401" i="6"/>
  <c r="IW362" i="6"/>
  <c r="MM362" i="6" s="1"/>
  <c r="IW279" i="6"/>
  <c r="MM279" i="6" s="1"/>
  <c r="IW126" i="6"/>
  <c r="MM126" i="6" s="1"/>
  <c r="IW576" i="6"/>
  <c r="MM576" i="6" s="1"/>
  <c r="IW144" i="6"/>
  <c r="MM144" i="6" s="1"/>
  <c r="IW559" i="6"/>
  <c r="MM559" i="6" s="1"/>
  <c r="IW209" i="6"/>
  <c r="MM209" i="6" s="1"/>
  <c r="IW151" i="6"/>
  <c r="MM151" i="6" s="1"/>
  <c r="IW306" i="6"/>
  <c r="MM306" i="6" s="1"/>
  <c r="IW122" i="6"/>
  <c r="MM122" i="6" s="1"/>
  <c r="IW283" i="6"/>
  <c r="MM283" i="6" s="1"/>
  <c r="IW567" i="6"/>
  <c r="MM567" i="6" s="1"/>
  <c r="IW426" i="6"/>
  <c r="MM426" i="6" s="1"/>
  <c r="IW496" i="6"/>
  <c r="MM496" i="6" s="1"/>
  <c r="IW307" i="6"/>
  <c r="MM307" i="6" s="1"/>
  <c r="IW117" i="6"/>
  <c r="MM117" i="6" s="1"/>
  <c r="IW256" i="6"/>
  <c r="MM256" i="6" s="1"/>
  <c r="IW590" i="6"/>
  <c r="MM590" i="6" s="1"/>
  <c r="IW309" i="6"/>
  <c r="MM309" i="6" s="1"/>
  <c r="IW120" i="6"/>
  <c r="MM120" i="6" s="1"/>
  <c r="IW302" i="6"/>
  <c r="MM302" i="6" s="1"/>
  <c r="IW429" i="6"/>
  <c r="MM429" i="6" s="1"/>
  <c r="IW286" i="6"/>
  <c r="MM286" i="6" s="1"/>
  <c r="IW280" i="6"/>
  <c r="MM280" i="6" s="1"/>
  <c r="IW402" i="6"/>
  <c r="MM402" i="6" s="1"/>
  <c r="IW66" i="6"/>
  <c r="MM66" i="6" s="1"/>
  <c r="IW437" i="6"/>
  <c r="MM437" i="6" s="1"/>
  <c r="IW222" i="6"/>
  <c r="MM222" i="6" s="1"/>
  <c r="IW529" i="6"/>
  <c r="MM529" i="6" s="1"/>
  <c r="IW393" i="6"/>
  <c r="MM393" i="6" s="1"/>
  <c r="IW260" i="6"/>
  <c r="MM260" i="6" s="1"/>
  <c r="IW111" i="6"/>
  <c r="MM111" i="6" s="1"/>
  <c r="IW57" i="6"/>
  <c r="MM57" i="6" s="1"/>
  <c r="IW329" i="6"/>
  <c r="MM329" i="6" s="1"/>
  <c r="IW506" i="6"/>
  <c r="MM506" i="6" s="1"/>
  <c r="IW315" i="6"/>
  <c r="MM315" i="6" s="1"/>
  <c r="IW275" i="6"/>
  <c r="MM275" i="6" s="1"/>
  <c r="IW226" i="6"/>
  <c r="MM226" i="6" s="1"/>
  <c r="IW79" i="6"/>
  <c r="MM79" i="6" s="1"/>
  <c r="IW46" i="6"/>
  <c r="MM46" i="6" s="1"/>
  <c r="IW310" i="6"/>
  <c r="MM310" i="6" s="1"/>
  <c r="IW327" i="6"/>
  <c r="MM327" i="6" s="1"/>
  <c r="IW577" i="6"/>
  <c r="MM577" i="6" s="1"/>
  <c r="IW498" i="6"/>
  <c r="MM498" i="6" s="1"/>
  <c r="IW405" i="6"/>
  <c r="MM405" i="6" s="1"/>
  <c r="IW334" i="6"/>
  <c r="MM334" i="6" s="1"/>
  <c r="IW241" i="6"/>
  <c r="MM241" i="6" s="1"/>
  <c r="IW197" i="6"/>
  <c r="MM197" i="6" s="1"/>
  <c r="IW44" i="6"/>
  <c r="MM44" i="6" s="1"/>
  <c r="IW550" i="6"/>
  <c r="MM550" i="6" s="1"/>
  <c r="IW475" i="6"/>
  <c r="MM475" i="6" s="1"/>
  <c r="IW147" i="6"/>
  <c r="MM147" i="6" s="1"/>
  <c r="IW158" i="6"/>
  <c r="MM158" i="6" s="1"/>
  <c r="IW16" i="6"/>
  <c r="MM16" i="6" s="1"/>
  <c r="IW537" i="6"/>
  <c r="MM537" i="6" s="1"/>
  <c r="IW439" i="6"/>
  <c r="MM439" i="6" s="1"/>
  <c r="IW363" i="6"/>
  <c r="MM363" i="6" s="1"/>
  <c r="IW255" i="6"/>
  <c r="MM255" i="6" s="1"/>
  <c r="IW227" i="6"/>
  <c r="MM227" i="6" s="1"/>
  <c r="IW43" i="6"/>
  <c r="MM43" i="6" s="1"/>
  <c r="IW566" i="6"/>
  <c r="MM566" i="6" s="1"/>
  <c r="IW353" i="6"/>
  <c r="MM353" i="6" s="1"/>
  <c r="IW495" i="6"/>
  <c r="MM495" i="6" s="1"/>
  <c r="IW328" i="6"/>
  <c r="MM328" i="6" s="1"/>
  <c r="IW154" i="6"/>
  <c r="MM154" i="6" s="1"/>
  <c r="IW25" i="6"/>
  <c r="MM25" i="6" s="1"/>
  <c r="IW392" i="6"/>
  <c r="MM392" i="6" s="1"/>
  <c r="IW70" i="6"/>
  <c r="MM70" i="6" s="1"/>
  <c r="IW466" i="6"/>
  <c r="MM466" i="6" s="1"/>
  <c r="IW285" i="6"/>
  <c r="MM285" i="6" s="1"/>
  <c r="IW223" i="6"/>
  <c r="MM223" i="6" s="1"/>
  <c r="IA604" i="6"/>
  <c r="IA599" i="6"/>
  <c r="IA593" i="6"/>
  <c r="IW172" i="6"/>
  <c r="IW187" i="6"/>
  <c r="MM187" i="6" s="1"/>
  <c r="IW463" i="6"/>
  <c r="IW381" i="6"/>
  <c r="IW171" i="6"/>
  <c r="MM171" i="6" s="1"/>
  <c r="IW540" i="6"/>
  <c r="IW447" i="6"/>
  <c r="MM447" i="6" s="1"/>
  <c r="IW211" i="6"/>
  <c r="MM211" i="6" s="1"/>
  <c r="IW62" i="6"/>
  <c r="IW205" i="6"/>
  <c r="IW380" i="6"/>
  <c r="IW105" i="6"/>
  <c r="IW460" i="6"/>
  <c r="IW308" i="6"/>
  <c r="IW56" i="6"/>
  <c r="IW383" i="6"/>
  <c r="IW150" i="6"/>
  <c r="IW524" i="6"/>
  <c r="MM524" i="6" s="1"/>
  <c r="IW55" i="6"/>
  <c r="IW31" i="6"/>
  <c r="IW343" i="6"/>
  <c r="IW300" i="6"/>
  <c r="MM300" i="6" s="1"/>
  <c r="IW220" i="6"/>
  <c r="IW131" i="6"/>
  <c r="MM131" i="6" s="1"/>
  <c r="IW212" i="6"/>
  <c r="IW342" i="6"/>
  <c r="IW68" i="6"/>
  <c r="IW582" i="6"/>
  <c r="IW390" i="6"/>
  <c r="MM390" i="6" s="1"/>
  <c r="IW216" i="6"/>
  <c r="IW127" i="6"/>
  <c r="IW548" i="6"/>
  <c r="IW395" i="6"/>
  <c r="IW167" i="6"/>
  <c r="MM167" i="6" s="1"/>
  <c r="IW52" i="6"/>
  <c r="MM52" i="6" s="1"/>
  <c r="IW519" i="6"/>
  <c r="MM519" i="6" s="1"/>
  <c r="IW508" i="6"/>
  <c r="IW464" i="6"/>
  <c r="MM464" i="6" s="1"/>
  <c r="IW347" i="6"/>
  <c r="IW276" i="6"/>
  <c r="IW133" i="6"/>
  <c r="MM133" i="6" s="1"/>
  <c r="IW32" i="6"/>
  <c r="MM32" i="6" s="1"/>
  <c r="IW168" i="6"/>
  <c r="IW494" i="6"/>
  <c r="IW415" i="6"/>
  <c r="MM415" i="6" s="1"/>
  <c r="IW169" i="6"/>
  <c r="MM169" i="6" s="1"/>
  <c r="IW101" i="6"/>
  <c r="IW34" i="6"/>
  <c r="IW20" i="6"/>
  <c r="MM20" i="6" s="1"/>
  <c r="IW414" i="6"/>
  <c r="MM414" i="6" s="1"/>
  <c r="IW240" i="6"/>
  <c r="IW107" i="6"/>
  <c r="IW316" i="6"/>
  <c r="MM316" i="6" s="1"/>
  <c r="IW423" i="6"/>
  <c r="MM423" i="6" s="1"/>
  <c r="IW21" i="6"/>
  <c r="IW156" i="6"/>
  <c r="IW330" i="6"/>
  <c r="MM330" i="6" s="1"/>
  <c r="IW64" i="6"/>
  <c r="MM64" i="6" s="1"/>
  <c r="IW579" i="6"/>
  <c r="IW296" i="6"/>
  <c r="IW371" i="6"/>
  <c r="MM371" i="6" s="1"/>
  <c r="IW459" i="6"/>
  <c r="MM459" i="6" s="1"/>
  <c r="IW311" i="6"/>
  <c r="IW137" i="6"/>
  <c r="IW470" i="6"/>
  <c r="MM470" i="6" s="1"/>
  <c r="IW192" i="6"/>
  <c r="MM192" i="6" s="1"/>
  <c r="IW110" i="6"/>
  <c r="IW177" i="6"/>
  <c r="IW86" i="6"/>
  <c r="MM86" i="6" s="1"/>
  <c r="IW502" i="6"/>
  <c r="MM502" i="6" s="1"/>
  <c r="IW332" i="6"/>
  <c r="IW341" i="6"/>
  <c r="IW278" i="6"/>
  <c r="MM278" i="6" s="1"/>
  <c r="IW409" i="6"/>
  <c r="MM409" i="6" s="1"/>
  <c r="IW543" i="6"/>
  <c r="IW388" i="6"/>
  <c r="MM388" i="6" s="1"/>
  <c r="IW358" i="6"/>
  <c r="MM358" i="6" s="1"/>
  <c r="IW190" i="6"/>
  <c r="MM190" i="6" s="1"/>
  <c r="IW119" i="6"/>
  <c r="MM119" i="6" s="1"/>
  <c r="IW481" i="6"/>
  <c r="MM481" i="6" s="1"/>
  <c r="IW28" i="6"/>
  <c r="MM28" i="6" s="1"/>
  <c r="IW542" i="6"/>
  <c r="MM542" i="6" s="1"/>
  <c r="IW123" i="6"/>
  <c r="MM123" i="6" s="1"/>
  <c r="IW584" i="6"/>
  <c r="MM584" i="6" s="1"/>
  <c r="IW236" i="6"/>
  <c r="MM236" i="6" s="1"/>
  <c r="IW3" i="6"/>
  <c r="MM3" i="6" s="1"/>
  <c r="IW118" i="6"/>
  <c r="MM118" i="6" s="1"/>
  <c r="IW564" i="6"/>
  <c r="MM564" i="6" s="1"/>
  <c r="IW403" i="6"/>
  <c r="MM403" i="6" s="1"/>
  <c r="IW448" i="6"/>
  <c r="MM448" i="6" s="1"/>
  <c r="IW261" i="6"/>
  <c r="MM261" i="6" s="1"/>
  <c r="IW410" i="6"/>
  <c r="MM410" i="6" s="1"/>
  <c r="IW195" i="6"/>
  <c r="MM195" i="6" s="1"/>
  <c r="IW560" i="6"/>
  <c r="MM560" i="6" s="1"/>
  <c r="IW294" i="6"/>
  <c r="MM294" i="6" s="1"/>
  <c r="IW33" i="6"/>
  <c r="MM33" i="6" s="1"/>
  <c r="IW238" i="6"/>
  <c r="MM238" i="6" s="1"/>
  <c r="IW364" i="6"/>
  <c r="MM364" i="6" s="1"/>
  <c r="IW281" i="6"/>
  <c r="MM281" i="6" s="1"/>
  <c r="IW586" i="6"/>
  <c r="MM586" i="6" s="1"/>
  <c r="IW262" i="6"/>
  <c r="MM262" i="6" s="1"/>
  <c r="IW42" i="6"/>
  <c r="MM42" i="6" s="1"/>
  <c r="IW408" i="6"/>
  <c r="MM408" i="6" s="1"/>
  <c r="IW99" i="6"/>
  <c r="MM99" i="6" s="1"/>
  <c r="IW521" i="6"/>
  <c r="MM521" i="6" s="1"/>
  <c r="IW376" i="6"/>
  <c r="MM376" i="6" s="1"/>
  <c r="IW258" i="6"/>
  <c r="MM258" i="6" s="1"/>
  <c r="IW102" i="6"/>
  <c r="MM102" i="6" s="1"/>
  <c r="IW196" i="6"/>
  <c r="MM196" i="6" s="1"/>
  <c r="IW585" i="6"/>
  <c r="MM585" i="6" s="1"/>
  <c r="IW451" i="6"/>
  <c r="MM451" i="6" s="1"/>
  <c r="IW301" i="6"/>
  <c r="MM301" i="6" s="1"/>
  <c r="IW254" i="6"/>
  <c r="MM254" i="6" s="1"/>
  <c r="IW203" i="6"/>
  <c r="MM203" i="6" s="1"/>
  <c r="IW72" i="6"/>
  <c r="MM72" i="6" s="1"/>
  <c r="IW45" i="6"/>
  <c r="MM45" i="6" s="1"/>
  <c r="IW561" i="6"/>
  <c r="MM561" i="6" s="1"/>
  <c r="IW291" i="6"/>
  <c r="MM291" i="6" s="1"/>
  <c r="IW573" i="6"/>
  <c r="MM573" i="6" s="1"/>
  <c r="IW485" i="6"/>
  <c r="MM485" i="6" s="1"/>
  <c r="IW361" i="6"/>
  <c r="MM361" i="6" s="1"/>
  <c r="IW320" i="6"/>
  <c r="MM320" i="6" s="1"/>
  <c r="IW230" i="6"/>
  <c r="MM230" i="6" s="1"/>
  <c r="IW179" i="6"/>
  <c r="MM179" i="6" s="1"/>
  <c r="IW27" i="6"/>
  <c r="MM27" i="6" s="1"/>
  <c r="IW523" i="6"/>
  <c r="MM523" i="6" s="1"/>
  <c r="IW477" i="6"/>
  <c r="MM477" i="6" s="1"/>
  <c r="IW180" i="6"/>
  <c r="MM180" i="6" s="1"/>
  <c r="IW89" i="6"/>
  <c r="MM89" i="6" s="1"/>
  <c r="IW298" i="6"/>
  <c r="MM298" i="6" s="1"/>
  <c r="IW522" i="6"/>
  <c r="MM522" i="6" s="1"/>
  <c r="IW413" i="6"/>
  <c r="MM413" i="6" s="1"/>
  <c r="IW354" i="6"/>
  <c r="MM354" i="6" s="1"/>
  <c r="IW246" i="6"/>
  <c r="MM246" i="6" s="1"/>
  <c r="IW202" i="6"/>
  <c r="MM202" i="6" s="1"/>
  <c r="IW38" i="6"/>
  <c r="MM38" i="6" s="1"/>
  <c r="IW321" i="6"/>
  <c r="MM321" i="6" s="1"/>
  <c r="IW580" i="6"/>
  <c r="MM580" i="6" s="1"/>
  <c r="IW469" i="6"/>
  <c r="MM469" i="6" s="1"/>
  <c r="IW142" i="6"/>
  <c r="MM142" i="6" s="1"/>
  <c r="IW71" i="6"/>
  <c r="MM71" i="6" s="1"/>
  <c r="IW431" i="6"/>
  <c r="MM431" i="6" s="1"/>
  <c r="IW75" i="6"/>
  <c r="MM75" i="6" s="1"/>
  <c r="IW572" i="6"/>
  <c r="MM572" i="6" s="1"/>
  <c r="IW455" i="6"/>
  <c r="MM455" i="6" s="1"/>
  <c r="IW270" i="6"/>
  <c r="MM270" i="6" s="1"/>
  <c r="IW76" i="6"/>
  <c r="MM76" i="6" s="1"/>
  <c r="IR468" i="6"/>
  <c r="IR412" i="6"/>
  <c r="IR238" i="6"/>
  <c r="IR81" i="6"/>
  <c r="IR284" i="6"/>
  <c r="IR414" i="6"/>
  <c r="IR552" i="6"/>
  <c r="IR127" i="6"/>
  <c r="IR63" i="6"/>
  <c r="IR457" i="6"/>
  <c r="IR380" i="6"/>
  <c r="IW602" i="6"/>
  <c r="JS605" i="6"/>
  <c r="JS600" i="6"/>
  <c r="JS595" i="6"/>
  <c r="JS425" i="6"/>
  <c r="JS96" i="6"/>
  <c r="JS165" i="6"/>
  <c r="JS396" i="6"/>
  <c r="JS175" i="6"/>
  <c r="JS15" i="6"/>
  <c r="JS490" i="6"/>
  <c r="JS218" i="6"/>
  <c r="JS106" i="6"/>
  <c r="JS452" i="6"/>
  <c r="JS461" i="6"/>
  <c r="JS157" i="6"/>
  <c r="JS501" i="6"/>
  <c r="JS317" i="6"/>
  <c r="JS77" i="6"/>
  <c r="JS442" i="6"/>
  <c r="JS248" i="6"/>
  <c r="JS198" i="6"/>
  <c r="JS164" i="6"/>
  <c r="JS352" i="6"/>
  <c r="JS536" i="6"/>
  <c r="JS444" i="6"/>
  <c r="JS234" i="6"/>
  <c r="JS11" i="6"/>
  <c r="JS219" i="6"/>
  <c r="JS385" i="6"/>
  <c r="JS85" i="6"/>
  <c r="JS588" i="6"/>
  <c r="JS404" i="6"/>
  <c r="JS229" i="6"/>
  <c r="JS189" i="6"/>
  <c r="JS162" i="6"/>
  <c r="JS441" i="6"/>
  <c r="JS184" i="6"/>
  <c r="JS80" i="6"/>
  <c r="JS93" i="6"/>
  <c r="JS526" i="6"/>
  <c r="JS492" i="6"/>
  <c r="JS398" i="6"/>
  <c r="JS323" i="6"/>
  <c r="JS159" i="6"/>
  <c r="JS37" i="6"/>
  <c r="JS387" i="6"/>
  <c r="JS562" i="6"/>
  <c r="JS462" i="6"/>
  <c r="JS233" i="6"/>
  <c r="JS109" i="6"/>
  <c r="JS35" i="6"/>
  <c r="JS149" i="6"/>
  <c r="JS525" i="6"/>
  <c r="JS351" i="6"/>
  <c r="JS166" i="6"/>
  <c r="JS374" i="6"/>
  <c r="JS454" i="6"/>
  <c r="JS95" i="6"/>
  <c r="JS213" i="6"/>
  <c r="JS360" i="6"/>
  <c r="JS104" i="6"/>
  <c r="JS141" i="6"/>
  <c r="JS314" i="6"/>
  <c r="JS284" i="6"/>
  <c r="JS108" i="6"/>
  <c r="JS48" i="6"/>
  <c r="JS176" i="6"/>
  <c r="JS10" i="6"/>
  <c r="JS348" i="6"/>
  <c r="JS163" i="6"/>
  <c r="JS97" i="6"/>
  <c r="JS103" i="6"/>
  <c r="JS8" i="6"/>
  <c r="JS476" i="6"/>
  <c r="JS589" i="6"/>
  <c r="JS569" i="6"/>
  <c r="JS449" i="6"/>
  <c r="JS581" i="6"/>
  <c r="JS401" i="6"/>
  <c r="JS362" i="6"/>
  <c r="JS279" i="6"/>
  <c r="JS126" i="6"/>
  <c r="JS576" i="6"/>
  <c r="JS144" i="6"/>
  <c r="JS559" i="6"/>
  <c r="JS209" i="6"/>
  <c r="JS151" i="6"/>
  <c r="JS306" i="6"/>
  <c r="JS122" i="6"/>
  <c r="JS283" i="6"/>
  <c r="JS567" i="6"/>
  <c r="JS426" i="6"/>
  <c r="JS496" i="6"/>
  <c r="JS307" i="6"/>
  <c r="JS117" i="6"/>
  <c r="JS256" i="6"/>
  <c r="JS590" i="6"/>
  <c r="JS309" i="6"/>
  <c r="JS120" i="6"/>
  <c r="JS302" i="6"/>
  <c r="JS429" i="6"/>
  <c r="JS286" i="6"/>
  <c r="JS280" i="6"/>
  <c r="JS402" i="6"/>
  <c r="JS66" i="6"/>
  <c r="JS437" i="6"/>
  <c r="JS222" i="6"/>
  <c r="JS529" i="6"/>
  <c r="JS393" i="6"/>
  <c r="JS260" i="6"/>
  <c r="JS111" i="6"/>
  <c r="JS57" i="6"/>
  <c r="JS329" i="6"/>
  <c r="JS506" i="6"/>
  <c r="JS315" i="6"/>
  <c r="JS275" i="6"/>
  <c r="JS226" i="6"/>
  <c r="JS79" i="6"/>
  <c r="JS46" i="6"/>
  <c r="JS310" i="6"/>
  <c r="JS327" i="6"/>
  <c r="JS577" i="6"/>
  <c r="JS498" i="6"/>
  <c r="JS405" i="6"/>
  <c r="JS334" i="6"/>
  <c r="JS241" i="6"/>
  <c r="JS197" i="6"/>
  <c r="JS44" i="6"/>
  <c r="JS550" i="6"/>
  <c r="JS475" i="6"/>
  <c r="JS147" i="6"/>
  <c r="JS158" i="6"/>
  <c r="JS16" i="6"/>
  <c r="JS537" i="6"/>
  <c r="JS439" i="6"/>
  <c r="JS363" i="6"/>
  <c r="JS255" i="6"/>
  <c r="JS227" i="6"/>
  <c r="JS43" i="6"/>
  <c r="JS566" i="6"/>
  <c r="JS353" i="6"/>
  <c r="JS495" i="6"/>
  <c r="JS328" i="6"/>
  <c r="JS154" i="6"/>
  <c r="JS25" i="6"/>
  <c r="JS392" i="6"/>
  <c r="JS70" i="6"/>
  <c r="JS466" i="6"/>
  <c r="JS285" i="6"/>
  <c r="JS223" i="6"/>
  <c r="JS604" i="6"/>
  <c r="JS599" i="6"/>
  <c r="JS593" i="6"/>
  <c r="JS172" i="6"/>
  <c r="JS187" i="6"/>
  <c r="JS463" i="6"/>
  <c r="JS381" i="6"/>
  <c r="JS171" i="6"/>
  <c r="JS540" i="6"/>
  <c r="JS447" i="6"/>
  <c r="JS211" i="6"/>
  <c r="JS62" i="6"/>
  <c r="JS205" i="6"/>
  <c r="JS380" i="6"/>
  <c r="JS105" i="6"/>
  <c r="JS460" i="6"/>
  <c r="JS308" i="6"/>
  <c r="JS56" i="6"/>
  <c r="JS383" i="6"/>
  <c r="JS150" i="6"/>
  <c r="JS524" i="6"/>
  <c r="JS55" i="6"/>
  <c r="JS31" i="6"/>
  <c r="JS343" i="6"/>
  <c r="JS300" i="6"/>
  <c r="JS220" i="6"/>
  <c r="JS131" i="6"/>
  <c r="JS212" i="6"/>
  <c r="JS342" i="6"/>
  <c r="JS68" i="6"/>
  <c r="JS582" i="6"/>
  <c r="JS390" i="6"/>
  <c r="JS216" i="6"/>
  <c r="JS127" i="6"/>
  <c r="JS548" i="6"/>
  <c r="JS395" i="6"/>
  <c r="JS167" i="6"/>
  <c r="JS52" i="6"/>
  <c r="JS519" i="6"/>
  <c r="JS508" i="6"/>
  <c r="JS464" i="6"/>
  <c r="JS347" i="6"/>
  <c r="JS276" i="6"/>
  <c r="JS133" i="6"/>
  <c r="JS32" i="6"/>
  <c r="JS168" i="6"/>
  <c r="JS494" i="6"/>
  <c r="JS415" i="6"/>
  <c r="JS169" i="6"/>
  <c r="JS101" i="6"/>
  <c r="JS34" i="6"/>
  <c r="JS20" i="6"/>
  <c r="JS414" i="6"/>
  <c r="JS240" i="6"/>
  <c r="JS107" i="6"/>
  <c r="JS316" i="6"/>
  <c r="JS423" i="6"/>
  <c r="JS21" i="6"/>
  <c r="JS156" i="6"/>
  <c r="JS330" i="6"/>
  <c r="JS64" i="6"/>
  <c r="JS579" i="6"/>
  <c r="JS296" i="6"/>
  <c r="JS371" i="6"/>
  <c r="JS459" i="6"/>
  <c r="JS311" i="6"/>
  <c r="JS137" i="6"/>
  <c r="JS470" i="6"/>
  <c r="JS192" i="6"/>
  <c r="JS110" i="6"/>
  <c r="JS177" i="6"/>
  <c r="JS86" i="6"/>
  <c r="JS502" i="6"/>
  <c r="JS332" i="6"/>
  <c r="JS341" i="6"/>
  <c r="JS278" i="6"/>
  <c r="JS409" i="6"/>
  <c r="JS543" i="6"/>
  <c r="JS388" i="6"/>
  <c r="JS358" i="6"/>
  <c r="JS190" i="6"/>
  <c r="JS119" i="6"/>
  <c r="JS481" i="6"/>
  <c r="JS28" i="6"/>
  <c r="JS542" i="6"/>
  <c r="JS123" i="6"/>
  <c r="JS584" i="6"/>
  <c r="JS236" i="6"/>
  <c r="JS3" i="6"/>
  <c r="JS118" i="6"/>
  <c r="JS564" i="6"/>
  <c r="JS403" i="6"/>
  <c r="JS448" i="6"/>
  <c r="JS261" i="6"/>
  <c r="JS410" i="6"/>
  <c r="JS195" i="6"/>
  <c r="JS560" i="6"/>
  <c r="JS294" i="6"/>
  <c r="JS33" i="6"/>
  <c r="JS238" i="6"/>
  <c r="JS364" i="6"/>
  <c r="JS281" i="6"/>
  <c r="JS586" i="6"/>
  <c r="JS262" i="6"/>
  <c r="JS42" i="6"/>
  <c r="JS408" i="6"/>
  <c r="JS99" i="6"/>
  <c r="JS521" i="6"/>
  <c r="JS376" i="6"/>
  <c r="JS258" i="6"/>
  <c r="JS102" i="6"/>
  <c r="JS196" i="6"/>
  <c r="JS585" i="6"/>
  <c r="JS451" i="6"/>
  <c r="JS301" i="6"/>
  <c r="JS254" i="6"/>
  <c r="JS203" i="6"/>
  <c r="JS72" i="6"/>
  <c r="JS45" i="6"/>
  <c r="JS561" i="6"/>
  <c r="JS291" i="6"/>
  <c r="JS573" i="6"/>
  <c r="JS485" i="6"/>
  <c r="JS361" i="6"/>
  <c r="JS320" i="6"/>
  <c r="JS230" i="6"/>
  <c r="JS179" i="6"/>
  <c r="JS27" i="6"/>
  <c r="JS523" i="6"/>
  <c r="JS477" i="6"/>
  <c r="JS180" i="6"/>
  <c r="JS89" i="6"/>
  <c r="JS298" i="6"/>
  <c r="JS522" i="6"/>
  <c r="JS413" i="6"/>
  <c r="JS354" i="6"/>
  <c r="JS246" i="6"/>
  <c r="JS202" i="6"/>
  <c r="JS38" i="6"/>
  <c r="JS321" i="6"/>
  <c r="JS580" i="6"/>
  <c r="JS469" i="6"/>
  <c r="JS142" i="6"/>
  <c r="JS71" i="6"/>
  <c r="JS431" i="6"/>
  <c r="JS75" i="6"/>
  <c r="JS572" i="6"/>
  <c r="JS455" i="6"/>
  <c r="JS270" i="6"/>
  <c r="JS76" i="6"/>
  <c r="HB7" i="6"/>
  <c r="HB76" i="6"/>
  <c r="HB154" i="6"/>
  <c r="HB270" i="6"/>
  <c r="HB389" i="6"/>
  <c r="HB468" i="6"/>
  <c r="HB568" i="6"/>
  <c r="HB591" i="6"/>
  <c r="HB75" i="6"/>
  <c r="HB353" i="6"/>
  <c r="HB473" i="6"/>
  <c r="HB36" i="6"/>
  <c r="HB183" i="6"/>
  <c r="HB232" i="6"/>
  <c r="HB325" i="6"/>
  <c r="HB397" i="6"/>
  <c r="HB445" i="6"/>
  <c r="HB558" i="6"/>
  <c r="HB44" i="6"/>
  <c r="HB197" i="6"/>
  <c r="HB241" i="6"/>
  <c r="HB334" i="6"/>
  <c r="HB405" i="6"/>
  <c r="HB498" i="6"/>
  <c r="HB577" i="6"/>
  <c r="HB327" i="6"/>
  <c r="HB310" i="6"/>
  <c r="HB46" i="6"/>
  <c r="HB79" i="6"/>
  <c r="HB226" i="6"/>
  <c r="HB275" i="6"/>
  <c r="HB315" i="6"/>
  <c r="HB506" i="6"/>
  <c r="HB329" i="6"/>
  <c r="HB87" i="6"/>
  <c r="HB517" i="6"/>
  <c r="HB129" i="6"/>
  <c r="HB336" i="6"/>
  <c r="HB557" i="6"/>
  <c r="HB534" i="6"/>
  <c r="HB215" i="6"/>
  <c r="HB359" i="6"/>
  <c r="HB493" i="6"/>
  <c r="HB368" i="6"/>
  <c r="HB245" i="6"/>
  <c r="HB319" i="6"/>
  <c r="HB124" i="6"/>
  <c r="HB453" i="6"/>
  <c r="HB24" i="6"/>
  <c r="HB391" i="6"/>
  <c r="HB122" i="6"/>
  <c r="HB306" i="6"/>
  <c r="HB151" i="6"/>
  <c r="HB209" i="6"/>
  <c r="HB559" i="6"/>
  <c r="HB144" i="6"/>
  <c r="HB576" i="6"/>
  <c r="HB126" i="6"/>
  <c r="HB279" i="6"/>
  <c r="HB362" i="6"/>
  <c r="HB401" i="6"/>
  <c r="HB581" i="6"/>
  <c r="HB449" i="6"/>
  <c r="HB569" i="6"/>
  <c r="HB589" i="6"/>
  <c r="HB476" i="6"/>
  <c r="IU597" i="6"/>
  <c r="IU599" i="6"/>
  <c r="HC31" i="6"/>
  <c r="HC55" i="6"/>
  <c r="HC524" i="6"/>
  <c r="HC150" i="6"/>
  <c r="HC383" i="6"/>
  <c r="HC56" i="6"/>
  <c r="HC308" i="6"/>
  <c r="HC460" i="6"/>
  <c r="HC105" i="6"/>
  <c r="HC380" i="6"/>
  <c r="HC205" i="6"/>
  <c r="HC62" i="6"/>
  <c r="GZ18" i="6"/>
  <c r="GZ132" i="6"/>
  <c r="KL361" i="6"/>
  <c r="KZ361" i="6" s="1"/>
  <c r="KL405" i="6"/>
  <c r="KZ405" i="6" s="1"/>
  <c r="KL416" i="6"/>
  <c r="KZ416" i="6" s="1"/>
  <c r="KL421" i="6"/>
  <c r="KZ421" i="6" s="1"/>
  <c r="KL485" i="6"/>
  <c r="KZ485" i="6" s="1"/>
  <c r="KL498" i="6"/>
  <c r="KZ498" i="6" s="1"/>
  <c r="KL505" i="6"/>
  <c r="KZ505" i="6" s="1"/>
  <c r="KL531" i="6"/>
  <c r="KZ531" i="6" s="1"/>
  <c r="KL573" i="6"/>
  <c r="KZ573" i="6" s="1"/>
  <c r="KL577" i="6"/>
  <c r="KZ577" i="6" s="1"/>
  <c r="KL450" i="6"/>
  <c r="KZ450" i="6" s="1"/>
  <c r="KL138" i="6"/>
  <c r="KZ138" i="6" s="1"/>
  <c r="KL291" i="6"/>
  <c r="KZ291" i="6" s="1"/>
  <c r="KL327" i="6"/>
  <c r="KZ327" i="6" s="1"/>
  <c r="KL474" i="6"/>
  <c r="KZ474" i="6" s="1"/>
  <c r="KL556" i="6"/>
  <c r="KZ556" i="6" s="1"/>
  <c r="KL561" i="6"/>
  <c r="KZ561" i="6" s="1"/>
  <c r="KL310" i="6"/>
  <c r="KZ310" i="6" s="1"/>
  <c r="KL9" i="6"/>
  <c r="KZ9" i="6" s="1"/>
  <c r="KL6" i="6"/>
  <c r="KZ6" i="6" s="1"/>
  <c r="KL45" i="6"/>
  <c r="KZ45" i="6" s="1"/>
  <c r="KL46" i="6"/>
  <c r="KZ46" i="6" s="1"/>
  <c r="KL54" i="6"/>
  <c r="KZ54" i="6" s="1"/>
  <c r="KL61" i="6"/>
  <c r="KZ61" i="6" s="1"/>
  <c r="KL72" i="6"/>
  <c r="KZ72" i="6" s="1"/>
  <c r="KL79" i="6"/>
  <c r="KZ79" i="6" s="1"/>
  <c r="KL128" i="6"/>
  <c r="KZ128" i="6" s="1"/>
  <c r="KL185" i="6"/>
  <c r="KZ185" i="6" s="1"/>
  <c r="KL203" i="6"/>
  <c r="KZ203" i="6" s="1"/>
  <c r="KL226" i="6"/>
  <c r="KZ226" i="6" s="1"/>
  <c r="KL239" i="6"/>
  <c r="KZ239" i="6" s="1"/>
  <c r="KL243" i="6"/>
  <c r="KZ243" i="6" s="1"/>
  <c r="KL254" i="6"/>
  <c r="KZ254" i="6" s="1"/>
  <c r="KL275" i="6"/>
  <c r="KZ275" i="6" s="1"/>
  <c r="KL287" i="6"/>
  <c r="KZ287" i="6" s="1"/>
  <c r="KL288" i="6"/>
  <c r="KZ288" i="6" s="1"/>
  <c r="KL301" i="6"/>
  <c r="KZ301" i="6" s="1"/>
  <c r="KL315" i="6"/>
  <c r="KZ315" i="6" s="1"/>
  <c r="KL338" i="6"/>
  <c r="KZ338" i="6" s="1"/>
  <c r="KL412" i="6"/>
  <c r="KZ412" i="6" s="1"/>
  <c r="KL451" i="6"/>
  <c r="KZ451" i="6" s="1"/>
  <c r="KL506" i="6"/>
  <c r="KZ506" i="6" s="1"/>
  <c r="KL513" i="6"/>
  <c r="KZ513" i="6" s="1"/>
  <c r="KL518" i="6"/>
  <c r="KZ518" i="6" s="1"/>
  <c r="KL585" i="6"/>
  <c r="KZ585" i="6" s="1"/>
  <c r="KL329" i="6"/>
  <c r="KZ329" i="6" s="1"/>
  <c r="KL467" i="6"/>
  <c r="KZ467" i="6" s="1"/>
  <c r="KL512" i="6"/>
  <c r="KZ512" i="6" s="1"/>
  <c r="KL196" i="6"/>
  <c r="KZ196" i="6" s="1"/>
  <c r="KL57" i="6"/>
  <c r="KZ57" i="6" s="1"/>
  <c r="KL146" i="6"/>
  <c r="KZ146" i="6" s="1"/>
  <c r="KL273" i="6"/>
  <c r="KZ273" i="6" s="1"/>
  <c r="KL102" i="6"/>
  <c r="KZ102" i="6" s="1"/>
  <c r="KL111" i="6"/>
  <c r="KZ111" i="6" s="1"/>
  <c r="KL188" i="6"/>
  <c r="KZ188" i="6" s="1"/>
  <c r="KL200" i="6"/>
  <c r="KZ200" i="6" s="1"/>
  <c r="KL258" i="6"/>
  <c r="KZ258" i="6" s="1"/>
  <c r="KL260" i="6"/>
  <c r="KZ260" i="6" s="1"/>
  <c r="KL186" i="6"/>
  <c r="KZ186" i="6" s="1"/>
  <c r="KL504" i="6"/>
  <c r="KZ504" i="6" s="1"/>
  <c r="KL376" i="6"/>
  <c r="KZ376" i="6" s="1"/>
  <c r="KL393" i="6"/>
  <c r="KZ393" i="6" s="1"/>
  <c r="KL424" i="6"/>
  <c r="KZ424" i="6" s="1"/>
  <c r="KL446" i="6"/>
  <c r="KZ446" i="6" s="1"/>
  <c r="KL521" i="6"/>
  <c r="KZ521" i="6" s="1"/>
  <c r="KL529" i="6"/>
  <c r="KZ529" i="6" s="1"/>
  <c r="KL549" i="6"/>
  <c r="KZ549" i="6" s="1"/>
  <c r="KL551" i="6"/>
  <c r="KZ551" i="6" s="1"/>
  <c r="KL99" i="6"/>
  <c r="KZ99" i="6" s="1"/>
  <c r="KL222" i="6"/>
  <c r="KZ222" i="6" s="1"/>
  <c r="KL303" i="6"/>
  <c r="KZ303" i="6" s="1"/>
  <c r="KL407" i="6"/>
  <c r="KZ407" i="6" s="1"/>
  <c r="KL408" i="6"/>
  <c r="KZ408" i="6" s="1"/>
  <c r="KL437" i="6"/>
  <c r="KZ437" i="6" s="1"/>
  <c r="KL440" i="6"/>
  <c r="KZ440" i="6" s="1"/>
  <c r="KL545" i="6"/>
  <c r="KZ545" i="6" s="1"/>
  <c r="KL42" i="6"/>
  <c r="KZ42" i="6" s="1"/>
  <c r="KL66" i="6"/>
  <c r="KZ66" i="6" s="1"/>
  <c r="KL87" i="6"/>
  <c r="KZ87" i="6" s="1"/>
  <c r="KL115" i="6"/>
  <c r="KZ115" i="6" s="1"/>
  <c r="KL262" i="6"/>
  <c r="KZ262" i="6" s="1"/>
  <c r="KL402" i="6"/>
  <c r="KZ402" i="6" s="1"/>
  <c r="KL517" i="6"/>
  <c r="KZ517" i="6" s="1"/>
  <c r="KL574" i="6"/>
  <c r="KZ574" i="6" s="1"/>
  <c r="KL586" i="6"/>
  <c r="KZ586" i="6" s="1"/>
  <c r="KL280" i="6"/>
  <c r="KZ280" i="6" s="1"/>
  <c r="KL129" i="6"/>
  <c r="KZ129" i="6" s="1"/>
  <c r="KL251" i="6"/>
  <c r="KZ251" i="6" s="1"/>
  <c r="KL281" i="6"/>
  <c r="KZ281" i="6" s="1"/>
  <c r="KL286" i="6"/>
  <c r="KZ286" i="6" s="1"/>
  <c r="KL336" i="6"/>
  <c r="KZ336" i="6" s="1"/>
  <c r="KL257" i="6"/>
  <c r="KZ257" i="6" s="1"/>
  <c r="KL364" i="6"/>
  <c r="KZ364" i="6" s="1"/>
  <c r="KL429" i="6"/>
  <c r="KZ429" i="6" s="1"/>
  <c r="KL557" i="6"/>
  <c r="KZ557" i="6" s="1"/>
  <c r="KL583" i="6"/>
  <c r="KZ583" i="6" s="1"/>
  <c r="KL238" i="6"/>
  <c r="KZ238" i="6" s="1"/>
  <c r="KL302" i="6"/>
  <c r="KZ302" i="6" s="1"/>
  <c r="KL534" i="6"/>
  <c r="KZ534" i="6" s="1"/>
  <c r="KL23" i="6"/>
  <c r="KZ23" i="6" s="1"/>
  <c r="KL33" i="6"/>
  <c r="KZ33" i="6" s="1"/>
  <c r="KL120" i="6"/>
  <c r="KZ120" i="6" s="1"/>
  <c r="KL215" i="6"/>
  <c r="KZ215" i="6" s="1"/>
  <c r="KL290" i="6"/>
  <c r="KZ290" i="6" s="1"/>
  <c r="KL294" i="6"/>
  <c r="KZ294" i="6" s="1"/>
  <c r="KL309" i="6"/>
  <c r="KZ309" i="6" s="1"/>
  <c r="KL359" i="6"/>
  <c r="KZ359" i="6" s="1"/>
  <c r="KL547" i="6"/>
  <c r="KZ547" i="6" s="1"/>
  <c r="KL560" i="6"/>
  <c r="KZ560" i="6" s="1"/>
  <c r="KL590" i="6"/>
  <c r="KZ590" i="6" s="1"/>
  <c r="KL493" i="6"/>
  <c r="KZ493" i="6" s="1"/>
  <c r="KL84" i="6"/>
  <c r="KZ84" i="6" s="1"/>
  <c r="KL195" i="6"/>
  <c r="KZ195" i="6" s="1"/>
  <c r="KL256" i="6"/>
  <c r="KZ256" i="6" s="1"/>
  <c r="KL368" i="6"/>
  <c r="KZ368" i="6" s="1"/>
  <c r="KL400" i="6"/>
  <c r="KZ400" i="6" s="1"/>
  <c r="KL410" i="6"/>
  <c r="KZ410" i="6" s="1"/>
  <c r="KL117" i="6"/>
  <c r="KZ117" i="6" s="1"/>
  <c r="KL245" i="6"/>
  <c r="KZ245" i="6" s="1"/>
  <c r="KL259" i="6"/>
  <c r="KZ259" i="6" s="1"/>
  <c r="KL261" i="6"/>
  <c r="KZ261" i="6" s="1"/>
  <c r="KL307" i="6"/>
  <c r="KZ307" i="6" s="1"/>
  <c r="KL319" i="6"/>
  <c r="KZ319" i="6" s="1"/>
  <c r="KL377" i="6"/>
  <c r="KZ377" i="6" s="1"/>
  <c r="KL448" i="6"/>
  <c r="KZ448" i="6" s="1"/>
  <c r="KL496" i="6"/>
  <c r="KZ496" i="6" s="1"/>
  <c r="KL124" i="6"/>
  <c r="KZ124" i="6" s="1"/>
  <c r="KL367" i="6"/>
  <c r="KZ367" i="6" s="1"/>
  <c r="KL403" i="6"/>
  <c r="KZ403" i="6" s="1"/>
  <c r="KL426" i="6"/>
  <c r="KZ426" i="6" s="1"/>
  <c r="KL453" i="6"/>
  <c r="KZ453" i="6" s="1"/>
  <c r="KL511" i="6"/>
  <c r="KZ511" i="6" s="1"/>
  <c r="KL564" i="6"/>
  <c r="KZ564" i="6" s="1"/>
  <c r="KL567" i="6"/>
  <c r="KZ567" i="6" s="1"/>
  <c r="KL24" i="6"/>
  <c r="KZ24" i="6" s="1"/>
  <c r="KL12" i="6"/>
  <c r="KZ12" i="6" s="1"/>
  <c r="KL118" i="6"/>
  <c r="KZ118" i="6" s="1"/>
  <c r="KL283" i="6"/>
  <c r="KZ283" i="6" s="1"/>
  <c r="KL391" i="6"/>
  <c r="KZ391" i="6" s="1"/>
  <c r="KL527" i="6"/>
  <c r="KZ527" i="6" s="1"/>
  <c r="KL3" i="6"/>
  <c r="KZ3" i="6" s="1"/>
  <c r="KL122" i="6"/>
  <c r="KZ122" i="6" s="1"/>
  <c r="KL191" i="6"/>
  <c r="KZ191" i="6" s="1"/>
  <c r="KL204" i="6"/>
  <c r="KZ204" i="6" s="1"/>
  <c r="KL236" i="6"/>
  <c r="KZ236" i="6" s="1"/>
  <c r="KL306" i="6"/>
  <c r="KZ306" i="6" s="1"/>
  <c r="KL394" i="6"/>
  <c r="KZ394" i="6" s="1"/>
  <c r="KL482" i="6"/>
  <c r="KZ482" i="6" s="1"/>
  <c r="KL584" i="6"/>
  <c r="KZ584" i="6" s="1"/>
  <c r="KL151" i="6"/>
  <c r="KZ151" i="6" s="1"/>
  <c r="KL51" i="6"/>
  <c r="KZ51" i="6" s="1"/>
  <c r="KL90" i="6"/>
  <c r="KZ90" i="6" s="1"/>
  <c r="KL123" i="6"/>
  <c r="KZ123" i="6" s="1"/>
  <c r="KL209" i="6"/>
  <c r="KZ209" i="6" s="1"/>
  <c r="KL299" i="6"/>
  <c r="KZ299" i="6" s="1"/>
  <c r="KL305" i="6"/>
  <c r="KZ305" i="6" s="1"/>
  <c r="KL542" i="6"/>
  <c r="KZ542" i="6" s="1"/>
  <c r="KL559" i="6"/>
  <c r="KZ559" i="6" s="1"/>
  <c r="KL563" i="6"/>
  <c r="KZ563" i="6" s="1"/>
  <c r="KL575" i="6"/>
  <c r="KZ575" i="6" s="1"/>
  <c r="KL28" i="6"/>
  <c r="KZ28" i="6" s="1"/>
  <c r="KL144" i="6"/>
  <c r="KZ144" i="6" s="1"/>
  <c r="KL272" i="6"/>
  <c r="KZ272" i="6" s="1"/>
  <c r="KL345" i="6"/>
  <c r="KZ345" i="6" s="1"/>
  <c r="KL481" i="6"/>
  <c r="KZ481" i="6" s="1"/>
  <c r="KL576" i="6"/>
  <c r="KZ576" i="6" s="1"/>
  <c r="KL4" i="6"/>
  <c r="KZ4" i="6" s="1"/>
  <c r="KL121" i="6"/>
  <c r="KZ121" i="6" s="1"/>
  <c r="KL119" i="6"/>
  <c r="KZ119" i="6" s="1"/>
  <c r="KL126" i="6"/>
  <c r="KZ126" i="6" s="1"/>
  <c r="KL161" i="6"/>
  <c r="KZ161" i="6" s="1"/>
  <c r="KL181" i="6"/>
  <c r="KZ181" i="6" s="1"/>
  <c r="KL190" i="6"/>
  <c r="KZ190" i="6" s="1"/>
  <c r="KL279" i="6"/>
  <c r="KZ279" i="6" s="1"/>
  <c r="KL331" i="6"/>
  <c r="KZ331" i="6" s="1"/>
  <c r="KL337" i="6"/>
  <c r="KZ337" i="6" s="1"/>
  <c r="KL358" i="6"/>
  <c r="KZ358" i="6" s="1"/>
  <c r="KL362" i="6"/>
  <c r="KZ362" i="6" s="1"/>
  <c r="KL370" i="6"/>
  <c r="KZ370" i="6" s="1"/>
  <c r="KL384" i="6"/>
  <c r="KZ384" i="6" s="1"/>
  <c r="KL388" i="6"/>
  <c r="KZ388" i="6" s="1"/>
  <c r="KL401" i="6"/>
  <c r="KZ401" i="6" s="1"/>
  <c r="KL483" i="6"/>
  <c r="KZ483" i="6" s="1"/>
  <c r="KL541" i="6"/>
  <c r="KZ541" i="6" s="1"/>
  <c r="KL543" i="6"/>
  <c r="KZ543" i="6" s="1"/>
  <c r="KL581" i="6"/>
  <c r="KZ581" i="6" s="1"/>
  <c r="KL587" i="6"/>
  <c r="KZ587" i="6" s="1"/>
  <c r="KL293" i="6"/>
  <c r="KZ293" i="6" s="1"/>
  <c r="KL409" i="6"/>
  <c r="KZ409" i="6" s="1"/>
  <c r="KL449" i="6"/>
  <c r="KZ449" i="6" s="1"/>
  <c r="KL578" i="6"/>
  <c r="KZ578" i="6" s="1"/>
  <c r="KL81" i="6"/>
  <c r="KZ81" i="6" s="1"/>
  <c r="KL278" i="6"/>
  <c r="KZ278" i="6" s="1"/>
  <c r="KL569" i="6"/>
  <c r="KZ569" i="6" s="1"/>
  <c r="KL247" i="6"/>
  <c r="KZ247" i="6" s="1"/>
  <c r="KL322" i="6"/>
  <c r="KZ322" i="6" s="1"/>
  <c r="KL341" i="6"/>
  <c r="KZ341" i="6" s="1"/>
  <c r="KL589" i="6"/>
  <c r="KZ589" i="6" s="1"/>
  <c r="KL59" i="6"/>
  <c r="KZ59" i="6" s="1"/>
  <c r="KL292" i="6"/>
  <c r="KZ292" i="6" s="1"/>
  <c r="KL332" i="6"/>
  <c r="KZ332" i="6" s="1"/>
  <c r="KL476" i="6"/>
  <c r="KZ476" i="6" s="1"/>
  <c r="KL484" i="6"/>
  <c r="KZ484" i="6" s="1"/>
  <c r="KL499" i="6"/>
  <c r="KZ499" i="6" s="1"/>
  <c r="KL502" i="6"/>
  <c r="KZ502" i="6" s="1"/>
  <c r="KL8" i="6"/>
  <c r="KZ8" i="6" s="1"/>
  <c r="KL47" i="6"/>
  <c r="KZ47" i="6" s="1"/>
  <c r="KL53" i="6"/>
  <c r="KZ53" i="6" s="1"/>
  <c r="KL86" i="6"/>
  <c r="KZ86" i="6" s="1"/>
  <c r="KL103" i="6"/>
  <c r="KZ103" i="6" s="1"/>
  <c r="KL148" i="6"/>
  <c r="KZ148" i="6" s="1"/>
  <c r="KL535" i="6"/>
  <c r="KZ535" i="6" s="1"/>
  <c r="KL177" i="6"/>
  <c r="KZ177" i="6" s="1"/>
  <c r="KL97" i="6"/>
  <c r="KZ97" i="6" s="1"/>
  <c r="KL98" i="6"/>
  <c r="KZ98" i="6" s="1"/>
  <c r="KL100" i="6"/>
  <c r="KZ100" i="6" s="1"/>
  <c r="KL110" i="6"/>
  <c r="KZ110" i="6" s="1"/>
  <c r="KL163" i="6"/>
  <c r="KZ163" i="6" s="1"/>
  <c r="KL170" i="6"/>
  <c r="KZ170" i="6" s="1"/>
  <c r="KL174" i="6"/>
  <c r="KZ174" i="6" s="1"/>
  <c r="KL192" i="6"/>
  <c r="KZ192" i="6" s="1"/>
  <c r="KL348" i="6"/>
  <c r="KZ348" i="6" s="1"/>
  <c r="KL375" i="6"/>
  <c r="KZ375" i="6" s="1"/>
  <c r="KL428" i="6"/>
  <c r="KZ428" i="6" s="1"/>
  <c r="KL470" i="6"/>
  <c r="KZ470" i="6" s="1"/>
  <c r="KL10" i="6"/>
  <c r="KZ10" i="6" s="1"/>
  <c r="KL313" i="6"/>
  <c r="KZ313" i="6" s="1"/>
  <c r="KL78" i="6"/>
  <c r="KZ78" i="6" s="1"/>
  <c r="KL137" i="6"/>
  <c r="KZ137" i="6" s="1"/>
  <c r="HC211" i="6"/>
  <c r="HC447" i="6"/>
  <c r="HC540" i="6"/>
  <c r="HC171" i="6"/>
  <c r="HC381" i="6"/>
  <c r="HC463" i="6"/>
  <c r="HC187" i="6"/>
  <c r="HC172" i="6"/>
  <c r="KL22" i="6"/>
  <c r="KZ22" i="6" s="1"/>
  <c r="KL69" i="6"/>
  <c r="KZ69" i="6" s="1"/>
  <c r="KL71" i="6"/>
  <c r="KZ71" i="6" s="1"/>
  <c r="KL76" i="6"/>
  <c r="KZ76" i="6" s="1"/>
  <c r="KL82" i="6"/>
  <c r="KZ82" i="6" s="1"/>
  <c r="KL83" i="6"/>
  <c r="KZ83" i="6" s="1"/>
  <c r="KL142" i="6"/>
  <c r="KZ142" i="6" s="1"/>
  <c r="KL154" i="6"/>
  <c r="KZ154" i="6" s="1"/>
  <c r="KL223" i="6"/>
  <c r="KZ223" i="6" s="1"/>
  <c r="KL253" i="6"/>
  <c r="KZ253" i="6" s="1"/>
  <c r="KL268" i="6"/>
  <c r="KZ268" i="6" s="1"/>
  <c r="KL270" i="6"/>
  <c r="KZ270" i="6" s="1"/>
  <c r="KL285" i="6"/>
  <c r="KZ285" i="6" s="1"/>
  <c r="KL328" i="6"/>
  <c r="KZ328" i="6" s="1"/>
  <c r="KL379" i="6"/>
  <c r="KZ379" i="6" s="1"/>
  <c r="KL389" i="6"/>
  <c r="KZ389" i="6" s="1"/>
  <c r="KL565" i="6"/>
  <c r="KZ565" i="6" s="1"/>
  <c r="KL572" i="6"/>
  <c r="KZ572" i="6" s="1"/>
  <c r="KL591" i="6"/>
  <c r="KZ591" i="6" s="1"/>
  <c r="KL346" i="6"/>
  <c r="KZ346" i="6" s="1"/>
  <c r="KL50" i="6"/>
  <c r="KZ50" i="6" s="1"/>
  <c r="KL70" i="6"/>
  <c r="KZ70" i="6" s="1"/>
  <c r="KL75" i="6"/>
  <c r="KZ75" i="6" s="1"/>
  <c r="KL139" i="6"/>
  <c r="KZ139" i="6" s="1"/>
  <c r="KL221" i="6"/>
  <c r="KZ221" i="6" s="1"/>
  <c r="KL321" i="6"/>
  <c r="KZ321" i="6" s="1"/>
  <c r="KL353" i="6"/>
  <c r="KZ353" i="6" s="1"/>
  <c r="KL392" i="6"/>
  <c r="KZ392" i="6" s="1"/>
  <c r="KL566" i="6"/>
  <c r="KZ566" i="6" s="1"/>
  <c r="KL25" i="6"/>
  <c r="KZ25" i="6" s="1"/>
  <c r="KL36" i="6"/>
  <c r="KZ36" i="6" s="1"/>
  <c r="KL38" i="6"/>
  <c r="KZ38" i="6" s="1"/>
  <c r="KL43" i="6"/>
  <c r="KZ43" i="6" s="1"/>
  <c r="KL125" i="6"/>
  <c r="KZ125" i="6" s="1"/>
  <c r="KL183" i="6"/>
  <c r="KZ183" i="6" s="1"/>
  <c r="KL202" i="6"/>
  <c r="KZ202" i="6" s="1"/>
  <c r="KL227" i="6"/>
  <c r="KZ227" i="6" s="1"/>
  <c r="KL228" i="6"/>
  <c r="KZ228" i="6" s="1"/>
  <c r="KL232" i="6"/>
  <c r="KZ232" i="6" s="1"/>
  <c r="KL246" i="6"/>
  <c r="KZ246" i="6" s="1"/>
  <c r="KL255" i="6"/>
  <c r="KZ255" i="6" s="1"/>
  <c r="KL274" i="6"/>
  <c r="KZ274" i="6" s="1"/>
  <c r="KL325" i="6"/>
  <c r="KZ325" i="6" s="1"/>
  <c r="KL354" i="6"/>
  <c r="KZ354" i="6" s="1"/>
  <c r="KL363" i="6"/>
  <c r="KZ363" i="6" s="1"/>
  <c r="KL372" i="6"/>
  <c r="KZ372" i="6" s="1"/>
  <c r="KL397" i="6"/>
  <c r="KZ397" i="6" s="1"/>
  <c r="KL413" i="6"/>
  <c r="KZ413" i="6" s="1"/>
  <c r="KL522" i="6"/>
  <c r="KZ522" i="6" s="1"/>
  <c r="KL298" i="6"/>
  <c r="KZ298" i="6" s="1"/>
  <c r="KL16" i="6"/>
  <c r="KZ16" i="6" s="1"/>
  <c r="KL411" i="6"/>
  <c r="KZ411" i="6" s="1"/>
  <c r="KL89" i="6"/>
  <c r="KZ89" i="6" s="1"/>
  <c r="KL158" i="6"/>
  <c r="KZ158" i="6" s="1"/>
  <c r="KL160" i="6"/>
  <c r="KZ160" i="6" s="1"/>
  <c r="KL180" i="6"/>
  <c r="KZ180" i="6" s="1"/>
  <c r="KL147" i="6"/>
  <c r="KZ147" i="6" s="1"/>
  <c r="KL265" i="6"/>
  <c r="KZ265" i="6" s="1"/>
  <c r="KL282" i="6"/>
  <c r="KZ282" i="6" s="1"/>
  <c r="KL523" i="6"/>
  <c r="KZ523" i="6" s="1"/>
  <c r="KL550" i="6"/>
  <c r="KZ550" i="6" s="1"/>
  <c r="KL27" i="6"/>
  <c r="KZ27" i="6" s="1"/>
  <c r="KL44" i="6"/>
  <c r="KZ44" i="6" s="1"/>
  <c r="KL58" i="6"/>
  <c r="KZ58" i="6" s="1"/>
  <c r="KL130" i="6"/>
  <c r="KZ130" i="6" s="1"/>
  <c r="KL179" i="6"/>
  <c r="KZ179" i="6" s="1"/>
  <c r="KL197" i="6"/>
  <c r="KZ197" i="6" s="1"/>
  <c r="KL201" i="6"/>
  <c r="KZ201" i="6" s="1"/>
  <c r="KL207" i="6"/>
  <c r="KZ207" i="6" s="1"/>
  <c r="KL230" i="6"/>
  <c r="KZ230" i="6" s="1"/>
  <c r="KL241" i="6"/>
  <c r="KZ241" i="6" s="1"/>
  <c r="KL269" i="6"/>
  <c r="KZ269" i="6" s="1"/>
  <c r="KL271" i="6"/>
  <c r="KZ271" i="6" s="1"/>
  <c r="KL320" i="6"/>
  <c r="KZ320" i="6" s="1"/>
  <c r="KL334" i="6"/>
  <c r="KZ334" i="6" s="1"/>
  <c r="KL344" i="6"/>
  <c r="KZ344" i="6" s="1"/>
  <c r="KL356" i="6"/>
  <c r="KZ356" i="6" s="1"/>
  <c r="GZ252" i="6"/>
  <c r="GZ571" i="6"/>
  <c r="GZ29" i="6"/>
  <c r="GZ193" i="6"/>
  <c r="GZ430" i="6"/>
  <c r="GZ264" i="6"/>
  <c r="GZ112" i="6"/>
  <c r="GZ544" i="6"/>
  <c r="KL176" i="6"/>
  <c r="KZ176" i="6" s="1"/>
  <c r="KL224" i="6"/>
  <c r="KZ224" i="6" s="1"/>
  <c r="KL267" i="6"/>
  <c r="KZ267" i="6" s="1"/>
  <c r="KL311" i="6"/>
  <c r="KZ311" i="6" s="1"/>
  <c r="KL48" i="6"/>
  <c r="KZ48" i="6" s="1"/>
  <c r="KL433" i="6"/>
  <c r="KZ433" i="6" s="1"/>
  <c r="KL435" i="6"/>
  <c r="KZ435" i="6" s="1"/>
  <c r="KL459" i="6"/>
  <c r="KZ459" i="6" s="1"/>
  <c r="KL108" i="6"/>
  <c r="KZ108" i="6" s="1"/>
  <c r="KL244" i="6"/>
  <c r="KZ244" i="6" s="1"/>
  <c r="KL434" i="6"/>
  <c r="KZ434" i="6" s="1"/>
  <c r="KL371" i="6"/>
  <c r="KZ371" i="6" s="1"/>
  <c r="KL284" i="6"/>
  <c r="KZ284" i="6" s="1"/>
  <c r="KL456" i="6"/>
  <c r="KZ456" i="6" s="1"/>
  <c r="KL143" i="6"/>
  <c r="KZ143" i="6" s="1"/>
  <c r="KL296" i="6"/>
  <c r="KZ296" i="6" s="1"/>
  <c r="KL314" i="6"/>
  <c r="KZ314" i="6" s="1"/>
  <c r="KL304" i="6"/>
  <c r="KZ304" i="6" s="1"/>
  <c r="KL406" i="6"/>
  <c r="KZ406" i="6" s="1"/>
  <c r="KL579" i="6"/>
  <c r="KZ579" i="6" s="1"/>
  <c r="KL141" i="6"/>
  <c r="KZ141" i="6" s="1"/>
  <c r="KL17" i="6"/>
  <c r="KZ17" i="6" s="1"/>
  <c r="KL40" i="6"/>
  <c r="KZ40" i="6" s="1"/>
  <c r="KL64" i="6"/>
  <c r="KZ64" i="6" s="1"/>
  <c r="KL104" i="6"/>
  <c r="KZ104" i="6" s="1"/>
  <c r="KL152" i="6"/>
  <c r="KZ152" i="6" s="1"/>
  <c r="KL178" i="6"/>
  <c r="KZ178" i="6" s="1"/>
  <c r="KL330" i="6"/>
  <c r="KZ330" i="6" s="1"/>
  <c r="KL360" i="6"/>
  <c r="KZ360" i="6" s="1"/>
  <c r="KL373" i="6"/>
  <c r="KZ373" i="6" s="1"/>
  <c r="KL510" i="6"/>
  <c r="KZ510" i="6" s="1"/>
  <c r="KL156" i="6"/>
  <c r="KZ156" i="6" s="1"/>
  <c r="KL213" i="6"/>
  <c r="KZ213" i="6" s="1"/>
  <c r="KL378" i="6"/>
  <c r="KZ378" i="6" s="1"/>
  <c r="KL488" i="6"/>
  <c r="KZ488" i="6" s="1"/>
  <c r="KL21" i="6"/>
  <c r="KZ21" i="6" s="1"/>
  <c r="KL95" i="6"/>
  <c r="KZ95" i="6" s="1"/>
  <c r="KL155" i="6"/>
  <c r="KZ155" i="6" s="1"/>
  <c r="KL419" i="6"/>
  <c r="KZ419" i="6" s="1"/>
  <c r="KL423" i="6"/>
  <c r="KZ423" i="6" s="1"/>
  <c r="KL454" i="6"/>
  <c r="KZ454" i="6" s="1"/>
  <c r="KL136" i="6"/>
  <c r="KZ136" i="6" s="1"/>
  <c r="KL88" i="6"/>
  <c r="KZ88" i="6" s="1"/>
  <c r="KL316" i="6"/>
  <c r="KZ316" i="6" s="1"/>
  <c r="KL374" i="6"/>
  <c r="KZ374" i="6" s="1"/>
  <c r="KL13" i="6"/>
  <c r="KZ13" i="6" s="1"/>
  <c r="KL92" i="6"/>
  <c r="KZ92" i="6" s="1"/>
  <c r="KL107" i="6"/>
  <c r="KZ107" i="6" s="1"/>
  <c r="KL166" i="6"/>
  <c r="KZ166" i="6" s="1"/>
  <c r="KL210" i="6"/>
  <c r="KZ210" i="6" s="1"/>
  <c r="KL231" i="6"/>
  <c r="KZ231" i="6" s="1"/>
  <c r="KL240" i="6"/>
  <c r="KZ240" i="6" s="1"/>
  <c r="KL351" i="6"/>
  <c r="KZ351" i="6" s="1"/>
  <c r="KL369" i="6"/>
  <c r="KZ369" i="6" s="1"/>
  <c r="KL382" i="6"/>
  <c r="KZ382" i="6" s="1"/>
  <c r="KL414" i="6"/>
  <c r="KZ414" i="6" s="1"/>
  <c r="KL525" i="6"/>
  <c r="KZ525" i="6" s="1"/>
  <c r="KL530" i="6"/>
  <c r="KZ530" i="6" s="1"/>
  <c r="KL546" i="6"/>
  <c r="KZ546" i="6" s="1"/>
  <c r="KL20" i="6"/>
  <c r="KZ20" i="6" s="1"/>
  <c r="KL149" i="6"/>
  <c r="KZ149" i="6" s="1"/>
  <c r="KL514" i="6"/>
  <c r="KZ514" i="6" s="1"/>
  <c r="KL19" i="6"/>
  <c r="KZ19" i="6" s="1"/>
  <c r="KL34" i="6"/>
  <c r="KZ34" i="6" s="1"/>
  <c r="KL35" i="6"/>
  <c r="KZ35" i="6" s="1"/>
  <c r="KL65" i="6"/>
  <c r="KZ65" i="6" s="1"/>
  <c r="KL60" i="6"/>
  <c r="KZ60" i="6" s="1"/>
  <c r="KL101" i="6"/>
  <c r="KZ101" i="6" s="1"/>
  <c r="KL109" i="6"/>
  <c r="KZ109" i="6" s="1"/>
  <c r="KL114" i="6"/>
  <c r="KZ114" i="6" s="1"/>
  <c r="KL153" i="6"/>
  <c r="KZ153" i="6" s="1"/>
  <c r="KL169" i="6"/>
  <c r="KZ169" i="6" s="1"/>
  <c r="KL233" i="6"/>
  <c r="KZ233" i="6" s="1"/>
  <c r="KL266" i="6"/>
  <c r="KZ266" i="6" s="1"/>
  <c r="KL339" i="6"/>
  <c r="KZ339" i="6" s="1"/>
  <c r="KL415" i="6"/>
  <c r="KZ415" i="6" s="1"/>
  <c r="KL462" i="6"/>
  <c r="KZ462" i="6" s="1"/>
  <c r="KL471" i="6"/>
  <c r="KZ471" i="6" s="1"/>
  <c r="KL491" i="6"/>
  <c r="KZ491" i="6" s="1"/>
  <c r="KL494" i="6"/>
  <c r="KZ494" i="6" s="1"/>
  <c r="KL562" i="6"/>
  <c r="KZ562" i="6" s="1"/>
  <c r="KL199" i="6"/>
  <c r="KZ199" i="6" s="1"/>
  <c r="KL67" i="6"/>
  <c r="KZ67" i="6" s="1"/>
  <c r="KL168" i="6"/>
  <c r="KZ168" i="6" s="1"/>
  <c r="KL387" i="6"/>
  <c r="KZ387" i="6" s="1"/>
  <c r="KL520" i="6"/>
  <c r="KZ520" i="6" s="1"/>
  <c r="KL14" i="6"/>
  <c r="KZ14" i="6" s="1"/>
  <c r="KL32" i="6"/>
  <c r="KZ32" i="6" s="1"/>
  <c r="KL37" i="6"/>
  <c r="KZ37" i="6" s="1"/>
  <c r="KL91" i="6"/>
  <c r="KZ91" i="6" s="1"/>
  <c r="KL94" i="6"/>
  <c r="KZ94" i="6" s="1"/>
  <c r="KL133" i="6"/>
  <c r="KZ133" i="6" s="1"/>
  <c r="KL159" i="6"/>
  <c r="KZ159" i="6" s="1"/>
  <c r="KL235" i="6"/>
  <c r="KZ235" i="6" s="1"/>
  <c r="KL263" i="6"/>
  <c r="KZ263" i="6" s="1"/>
  <c r="KL276" i="6"/>
  <c r="KZ276" i="6" s="1"/>
  <c r="KL323" i="6"/>
  <c r="KZ323" i="6" s="1"/>
  <c r="KL326" i="6"/>
  <c r="KZ326" i="6" s="1"/>
  <c r="KL335" i="6"/>
  <c r="KZ335" i="6" s="1"/>
  <c r="KL347" i="6"/>
  <c r="KZ347" i="6" s="1"/>
  <c r="KL398" i="6"/>
  <c r="KZ398" i="6" s="1"/>
  <c r="KL422" i="6"/>
  <c r="KZ422" i="6" s="1"/>
  <c r="KL436" i="6"/>
  <c r="KZ436" i="6" s="1"/>
  <c r="KL464" i="6"/>
  <c r="KZ464" i="6" s="1"/>
  <c r="KL492" i="6"/>
  <c r="KZ492" i="6" s="1"/>
  <c r="KL497" i="6"/>
  <c r="KZ497" i="6" s="1"/>
  <c r="KL500" i="6"/>
  <c r="KZ500" i="6" s="1"/>
  <c r="KL508" i="6"/>
  <c r="KZ508" i="6" s="1"/>
  <c r="KL526" i="6"/>
  <c r="KZ526" i="6" s="1"/>
  <c r="KL552" i="6"/>
  <c r="KZ552" i="6" s="1"/>
  <c r="KL553" i="6"/>
  <c r="KZ553" i="6" s="1"/>
  <c r="KL519" i="6"/>
  <c r="KZ519" i="6" s="1"/>
  <c r="KL93" i="6"/>
  <c r="KZ93" i="6" s="1"/>
  <c r="KL427" i="6"/>
  <c r="KZ427" i="6" s="1"/>
  <c r="KL509" i="6"/>
  <c r="KZ509" i="6" s="1"/>
  <c r="KL52" i="6"/>
  <c r="KZ52" i="6" s="1"/>
  <c r="KL80" i="6"/>
  <c r="KZ80" i="6" s="1"/>
  <c r="KL113" i="6"/>
  <c r="KZ113" i="6" s="1"/>
  <c r="KL135" i="6"/>
  <c r="KZ135" i="6" s="1"/>
  <c r="KL167" i="6"/>
  <c r="KZ167" i="6" s="1"/>
  <c r="KL184" i="6"/>
  <c r="KZ184" i="6" s="1"/>
  <c r="KL214" i="6"/>
  <c r="KZ214" i="6" s="1"/>
  <c r="KL324" i="6"/>
  <c r="KZ324" i="6" s="1"/>
  <c r="KL395" i="6"/>
  <c r="KZ395" i="6" s="1"/>
  <c r="KL441" i="6"/>
  <c r="KZ441" i="6" s="1"/>
  <c r="KL458" i="6"/>
  <c r="KZ458" i="6" s="1"/>
  <c r="KL74" i="6"/>
  <c r="KZ74" i="6" s="1"/>
  <c r="KL548" i="6"/>
  <c r="KZ548" i="6" s="1"/>
  <c r="KL162" i="6"/>
  <c r="KZ162" i="6" s="1"/>
  <c r="KL26" i="6"/>
  <c r="KZ26" i="6" s="1"/>
  <c r="KL49" i="6"/>
  <c r="KZ49" i="6" s="1"/>
  <c r="KL127" i="6"/>
  <c r="KZ127" i="6" s="1"/>
  <c r="KL189" i="6"/>
  <c r="KZ189" i="6" s="1"/>
  <c r="KL194" i="6"/>
  <c r="KZ194" i="6" s="1"/>
  <c r="KL206" i="6"/>
  <c r="KZ206" i="6" s="1"/>
  <c r="KL216" i="6"/>
  <c r="KZ216" i="6" s="1"/>
  <c r="KL229" i="6"/>
  <c r="KZ229" i="6" s="1"/>
  <c r="KL312" i="6"/>
  <c r="KZ312" i="6" s="1"/>
  <c r="KL340" i="6"/>
  <c r="KZ340" i="6" s="1"/>
  <c r="KL390" i="6"/>
  <c r="KZ390" i="6" s="1"/>
  <c r="KL404" i="6"/>
  <c r="KZ404" i="6" s="1"/>
  <c r="KL487" i="6"/>
  <c r="KZ487" i="6" s="1"/>
  <c r="KL507" i="6"/>
  <c r="KZ507" i="6" s="1"/>
  <c r="KL582" i="6"/>
  <c r="KZ582" i="6" s="1"/>
  <c r="KL588" i="6"/>
  <c r="KZ588" i="6" s="1"/>
  <c r="KL208" i="6"/>
  <c r="KZ208" i="6" s="1"/>
  <c r="KL237" i="6"/>
  <c r="KZ237" i="6" s="1"/>
  <c r="KL68" i="6"/>
  <c r="KZ68" i="6" s="1"/>
  <c r="KL85" i="6"/>
  <c r="KZ85" i="6" s="1"/>
  <c r="KL277" i="6"/>
  <c r="KZ277" i="6" s="1"/>
  <c r="KL333" i="6"/>
  <c r="KZ333" i="6" s="1"/>
  <c r="KL342" i="6"/>
  <c r="KZ342" i="6" s="1"/>
  <c r="KL385" i="6"/>
  <c r="KZ385" i="6" s="1"/>
  <c r="KL417" i="6"/>
  <c r="KZ417" i="6" s="1"/>
  <c r="KL420" i="6"/>
  <c r="KZ420" i="6" s="1"/>
  <c r="KL212" i="6"/>
  <c r="KZ212" i="6" s="1"/>
  <c r="KL219" i="6"/>
  <c r="KZ219" i="6" s="1"/>
  <c r="KL250" i="6"/>
  <c r="KZ250" i="6" s="1"/>
  <c r="KL355" i="6"/>
  <c r="KZ355" i="6" s="1"/>
  <c r="KL131" i="6"/>
  <c r="KZ131" i="6" s="1"/>
  <c r="KL11" i="6"/>
  <c r="KZ11" i="6" s="1"/>
  <c r="KL63" i="6"/>
  <c r="KZ63" i="6" s="1"/>
  <c r="KL73" i="6"/>
  <c r="KZ73" i="6" s="1"/>
  <c r="KL220" i="6"/>
  <c r="KZ220" i="6" s="1"/>
  <c r="KL234" i="6"/>
  <c r="KZ234" i="6" s="1"/>
  <c r="KL242" i="6"/>
  <c r="KZ242" i="6" s="1"/>
  <c r="KL289" i="6"/>
  <c r="KZ289" i="6" s="1"/>
  <c r="KL300" i="6"/>
  <c r="KZ300" i="6" s="1"/>
  <c r="KL444" i="6"/>
  <c r="KZ444" i="6" s="1"/>
  <c r="KL516" i="6"/>
  <c r="KZ516" i="6" s="1"/>
  <c r="KL554" i="6"/>
  <c r="KZ554" i="6" s="1"/>
  <c r="KL343" i="6"/>
  <c r="KZ343" i="6" s="1"/>
  <c r="KL536" i="6"/>
  <c r="KZ536" i="6" s="1"/>
  <c r="KL5" i="6"/>
  <c r="KZ5" i="6" s="1"/>
  <c r="KL30" i="6"/>
  <c r="KZ30" i="6" s="1"/>
  <c r="KL31" i="6"/>
  <c r="KZ31" i="6" s="1"/>
  <c r="KL352" i="6"/>
  <c r="KZ352" i="6" s="1"/>
  <c r="KL365" i="6"/>
  <c r="KZ365" i="6" s="1"/>
  <c r="KL39" i="6"/>
  <c r="KZ39" i="6" s="1"/>
  <c r="KL55" i="6"/>
  <c r="KZ55" i="6" s="1"/>
  <c r="KL164" i="6"/>
  <c r="KZ164" i="6" s="1"/>
  <c r="KL249" i="6"/>
  <c r="KZ249" i="6" s="1"/>
  <c r="KL528" i="6"/>
  <c r="KZ528" i="6" s="1"/>
  <c r="KL524" i="6"/>
  <c r="KZ524" i="6" s="1"/>
  <c r="KL198" i="6"/>
  <c r="KZ198" i="6" s="1"/>
  <c r="KL457" i="6"/>
  <c r="KZ457" i="6" s="1"/>
  <c r="KL140" i="6"/>
  <c r="KZ140" i="6" s="1"/>
  <c r="KL150" i="6"/>
  <c r="KZ150" i="6" s="1"/>
  <c r="KL248" i="6"/>
  <c r="KZ248" i="6" s="1"/>
  <c r="KL297" i="6"/>
  <c r="KZ297" i="6" s="1"/>
  <c r="KL350" i="6"/>
  <c r="KZ350" i="6" s="1"/>
  <c r="KL383" i="6"/>
  <c r="KZ383" i="6" s="1"/>
  <c r="KL442" i="6"/>
  <c r="KZ442" i="6" s="1"/>
  <c r="KL503" i="6"/>
  <c r="KZ503" i="6" s="1"/>
  <c r="KL349" i="6"/>
  <c r="KZ349" i="6" s="1"/>
  <c r="KL56" i="6"/>
  <c r="KZ56" i="6" s="1"/>
  <c r="KL77" i="6"/>
  <c r="KZ77" i="6" s="1"/>
  <c r="KL116" i="6"/>
  <c r="KZ116" i="6" s="1"/>
  <c r="KL225" i="6"/>
  <c r="KZ225" i="6" s="1"/>
  <c r="KL308" i="6"/>
  <c r="KZ308" i="6" s="1"/>
  <c r="KL317" i="6"/>
  <c r="KZ317" i="6" s="1"/>
  <c r="KL386" i="6"/>
  <c r="KZ386" i="6" s="1"/>
  <c r="KL418" i="6"/>
  <c r="KZ418" i="6" s="1"/>
  <c r="KL460" i="6"/>
  <c r="KZ460" i="6" s="1"/>
  <c r="KL501" i="6"/>
  <c r="KZ501" i="6" s="1"/>
  <c r="KL555" i="6"/>
  <c r="KZ555" i="6" s="1"/>
  <c r="KL318" i="6"/>
  <c r="KZ318" i="6" s="1"/>
  <c r="KL105" i="6"/>
  <c r="KZ105" i="6" s="1"/>
  <c r="KL157" i="6"/>
  <c r="KZ157" i="6" s="1"/>
  <c r="KL173" i="6"/>
  <c r="KZ173" i="6" s="1"/>
  <c r="KL357" i="6"/>
  <c r="KZ357" i="6" s="1"/>
  <c r="KL380" i="6"/>
  <c r="KZ380" i="6" s="1"/>
  <c r="KL461" i="6"/>
  <c r="KZ461" i="6" s="1"/>
  <c r="KL515" i="6"/>
  <c r="KZ515" i="6" s="1"/>
  <c r="KL533" i="6"/>
  <c r="KZ533" i="6" s="1"/>
  <c r="KL205" i="6"/>
  <c r="KZ205" i="6" s="1"/>
  <c r="KL452" i="6"/>
  <c r="KZ452" i="6" s="1"/>
  <c r="KL18" i="6"/>
  <c r="KZ18" i="6" s="1"/>
  <c r="KL41" i="6"/>
  <c r="KZ41" i="6" s="1"/>
  <c r="KL62" i="6"/>
  <c r="KZ62" i="6" s="1"/>
  <c r="KL106" i="6"/>
  <c r="KZ106" i="6" s="1"/>
  <c r="KL132" i="6"/>
  <c r="KZ132" i="6" s="1"/>
  <c r="KL182" i="6"/>
  <c r="KZ182" i="6" s="1"/>
  <c r="KL211" i="6"/>
  <c r="KZ211" i="6" s="1"/>
  <c r="KL218" i="6"/>
  <c r="KZ218" i="6" s="1"/>
  <c r="KL252" i="6"/>
  <c r="KZ252" i="6" s="1"/>
  <c r="KL399" i="6"/>
  <c r="KZ399" i="6" s="1"/>
  <c r="KL447" i="6"/>
  <c r="KZ447" i="6" s="1"/>
  <c r="KL490" i="6"/>
  <c r="KZ490" i="6" s="1"/>
  <c r="KL571" i="6"/>
  <c r="KZ571" i="6" s="1"/>
  <c r="KL217" i="6"/>
  <c r="KZ217" i="6" s="1"/>
  <c r="KL540" i="6"/>
  <c r="KZ540" i="6" s="1"/>
  <c r="KL15" i="6"/>
  <c r="KZ15" i="6" s="1"/>
  <c r="KL29" i="6"/>
  <c r="KZ29" i="6" s="1"/>
  <c r="KL145" i="6"/>
  <c r="KZ145" i="6" s="1"/>
  <c r="KL171" i="6"/>
  <c r="KZ171" i="6" s="1"/>
  <c r="KL175" i="6"/>
  <c r="KZ175" i="6" s="1"/>
  <c r="KL193" i="6"/>
  <c r="KZ193" i="6" s="1"/>
  <c r="KL366" i="6"/>
  <c r="KZ366" i="6" s="1"/>
  <c r="KL381" i="6"/>
  <c r="KZ381" i="6" s="1"/>
  <c r="KL396" i="6"/>
  <c r="KZ396" i="6" s="1"/>
  <c r="KL430" i="6"/>
  <c r="KZ430" i="6" s="1"/>
  <c r="KL489" i="6"/>
  <c r="KZ489" i="6" s="1"/>
  <c r="KL463" i="6"/>
  <c r="KZ463" i="6" s="1"/>
  <c r="KL165" i="6"/>
  <c r="KZ165" i="6" s="1"/>
  <c r="KL264" i="6"/>
  <c r="KZ264" i="6" s="1"/>
  <c r="KL295" i="6"/>
  <c r="KZ295" i="6" s="1"/>
  <c r="KL187" i="6"/>
  <c r="KZ187" i="6" s="1"/>
  <c r="KL96" i="6"/>
  <c r="KZ96" i="6" s="1"/>
  <c r="KL112" i="6"/>
  <c r="KZ112" i="6" s="1"/>
  <c r="KL134" i="6"/>
  <c r="KZ134" i="6" s="1"/>
  <c r="KL172" i="6"/>
  <c r="KZ172" i="6" s="1"/>
  <c r="KL425" i="6"/>
  <c r="KZ425" i="6" s="1"/>
  <c r="KL544" i="6"/>
  <c r="KZ544" i="6" s="1"/>
  <c r="KL532" i="6"/>
  <c r="KZ532" i="6" s="1"/>
  <c r="KK7" i="6"/>
  <c r="DY7" i="6"/>
  <c r="LV7" i="6" s="1"/>
  <c r="KL7" i="6"/>
  <c r="KZ7" i="6" s="1"/>
  <c r="DY438" i="6"/>
  <c r="LV438" i="6" s="1"/>
  <c r="KL438" i="6"/>
  <c r="KZ438" i="6" s="1"/>
  <c r="DY455" i="6"/>
  <c r="LV455" i="6" s="1"/>
  <c r="KL455" i="6"/>
  <c r="KZ455" i="6" s="1"/>
  <c r="DY466" i="6"/>
  <c r="LV466" i="6" s="1"/>
  <c r="KL466" i="6"/>
  <c r="KZ466" i="6" s="1"/>
  <c r="DY468" i="6"/>
  <c r="LV468" i="6" s="1"/>
  <c r="KL468" i="6"/>
  <c r="KZ468" i="6" s="1"/>
  <c r="DY469" i="6"/>
  <c r="LV469" i="6" s="1"/>
  <c r="KL469" i="6"/>
  <c r="KZ469" i="6" s="1"/>
  <c r="DY495" i="6"/>
  <c r="LV495" i="6" s="1"/>
  <c r="KL495" i="6"/>
  <c r="KZ495" i="6" s="1"/>
  <c r="DY568" i="6"/>
  <c r="LV568" i="6" s="1"/>
  <c r="KL568" i="6"/>
  <c r="KZ568" i="6" s="1"/>
  <c r="DY570" i="6"/>
  <c r="LV570" i="6" s="1"/>
  <c r="KL570" i="6"/>
  <c r="KZ570" i="6" s="1"/>
  <c r="DY580" i="6"/>
  <c r="LV580" i="6" s="1"/>
  <c r="KL580" i="6"/>
  <c r="KZ580" i="6" s="1"/>
  <c r="DY431" i="6"/>
  <c r="LV431" i="6" s="1"/>
  <c r="KL431" i="6"/>
  <c r="KZ431" i="6" s="1"/>
  <c r="DY432" i="6"/>
  <c r="LV432" i="6" s="1"/>
  <c r="KL432" i="6"/>
  <c r="KZ432" i="6" s="1"/>
  <c r="DY473" i="6"/>
  <c r="LV473" i="6" s="1"/>
  <c r="KL473" i="6"/>
  <c r="KZ473" i="6" s="1"/>
  <c r="DY479" i="6"/>
  <c r="LV479" i="6" s="1"/>
  <c r="KL479" i="6"/>
  <c r="KZ479" i="6" s="1"/>
  <c r="DY439" i="6"/>
  <c r="LV439" i="6" s="1"/>
  <c r="KL439" i="6"/>
  <c r="KZ439" i="6" s="1"/>
  <c r="DY443" i="6"/>
  <c r="LV443" i="6" s="1"/>
  <c r="KL443" i="6"/>
  <c r="KZ443" i="6" s="1"/>
  <c r="DY445" i="6"/>
  <c r="LV445" i="6" s="1"/>
  <c r="KL445" i="6"/>
  <c r="KZ445" i="6" s="1"/>
  <c r="DY537" i="6"/>
  <c r="LV537" i="6" s="1"/>
  <c r="KL537" i="6"/>
  <c r="KZ537" i="6" s="1"/>
  <c r="DY539" i="6"/>
  <c r="LV539" i="6" s="1"/>
  <c r="KL539" i="6"/>
  <c r="KZ539" i="6" s="1"/>
  <c r="DY558" i="6"/>
  <c r="LV558" i="6" s="1"/>
  <c r="KL558" i="6"/>
  <c r="KZ558" i="6" s="1"/>
  <c r="DY472" i="6"/>
  <c r="LV472" i="6" s="1"/>
  <c r="KL472" i="6"/>
  <c r="KZ472" i="6" s="1"/>
  <c r="DY538" i="6"/>
  <c r="LV538" i="6" s="1"/>
  <c r="KL538" i="6"/>
  <c r="KZ538" i="6" s="1"/>
  <c r="DY477" i="6"/>
  <c r="LV477" i="6" s="1"/>
  <c r="KL477" i="6"/>
  <c r="KZ477" i="6" s="1"/>
  <c r="DY475" i="6"/>
  <c r="LV475" i="6" s="1"/>
  <c r="KL475" i="6"/>
  <c r="KZ475" i="6" s="1"/>
  <c r="DY478" i="6"/>
  <c r="LV478" i="6" s="1"/>
  <c r="KL478" i="6"/>
  <c r="KZ478" i="6" s="1"/>
  <c r="DY465" i="6"/>
  <c r="LV465" i="6" s="1"/>
  <c r="KL465" i="6"/>
  <c r="KZ465" i="6" s="1"/>
  <c r="DY480" i="6"/>
  <c r="LV480" i="6" s="1"/>
  <c r="KL480" i="6"/>
  <c r="KZ480" i="6" s="1"/>
  <c r="DY486" i="6"/>
  <c r="LV486" i="6" s="1"/>
  <c r="KL486" i="6"/>
  <c r="KZ486" i="6" s="1"/>
  <c r="DZ485" i="6"/>
  <c r="LW485" i="6" s="1"/>
  <c r="KM485" i="6"/>
  <c r="LA485" i="6" s="1"/>
  <c r="DZ498" i="6"/>
  <c r="LW498" i="6" s="1"/>
  <c r="KM498" i="6"/>
  <c r="LA498" i="6" s="1"/>
  <c r="DZ505" i="6"/>
  <c r="LW505" i="6" s="1"/>
  <c r="KM505" i="6"/>
  <c r="LA505" i="6" s="1"/>
  <c r="DZ531" i="6"/>
  <c r="LW531" i="6" s="1"/>
  <c r="KM531" i="6"/>
  <c r="LA531" i="6" s="1"/>
  <c r="DZ573" i="6"/>
  <c r="LW573" i="6" s="1"/>
  <c r="KM573" i="6"/>
  <c r="LA573" i="6" s="1"/>
  <c r="DZ577" i="6"/>
  <c r="LW577" i="6" s="1"/>
  <c r="KM577" i="6"/>
  <c r="LA577" i="6" s="1"/>
  <c r="DZ450" i="6"/>
  <c r="LW450" i="6" s="1"/>
  <c r="KM450" i="6"/>
  <c r="LA450" i="6" s="1"/>
  <c r="DZ474" i="6"/>
  <c r="LW474" i="6" s="1"/>
  <c r="KM474" i="6"/>
  <c r="LA474" i="6" s="1"/>
  <c r="DZ556" i="6"/>
  <c r="LW556" i="6" s="1"/>
  <c r="KM556" i="6"/>
  <c r="LA556" i="6" s="1"/>
  <c r="DZ561" i="6"/>
  <c r="LW561" i="6" s="1"/>
  <c r="KM561" i="6"/>
  <c r="LA561" i="6" s="1"/>
  <c r="DZ451" i="6"/>
  <c r="LW451" i="6" s="1"/>
  <c r="KM451" i="6"/>
  <c r="LA451" i="6" s="1"/>
  <c r="DZ506" i="6"/>
  <c r="LW506" i="6" s="1"/>
  <c r="KM506" i="6"/>
  <c r="LA506" i="6" s="1"/>
  <c r="DZ513" i="6"/>
  <c r="LW513" i="6" s="1"/>
  <c r="KM513" i="6"/>
  <c r="LA513" i="6" s="1"/>
  <c r="DZ518" i="6"/>
  <c r="LW518" i="6" s="1"/>
  <c r="KM518" i="6"/>
  <c r="LA518" i="6" s="1"/>
  <c r="DZ585" i="6"/>
  <c r="LW585" i="6" s="1"/>
  <c r="KM585" i="6"/>
  <c r="LA585" i="6" s="1"/>
  <c r="DZ467" i="6"/>
  <c r="LW467" i="6" s="1"/>
  <c r="KM467" i="6"/>
  <c r="LA467" i="6" s="1"/>
  <c r="DZ512" i="6"/>
  <c r="LW512" i="6" s="1"/>
  <c r="KM512" i="6"/>
  <c r="LA512" i="6" s="1"/>
  <c r="DZ504" i="6"/>
  <c r="LW504" i="6" s="1"/>
  <c r="KM504" i="6"/>
  <c r="LA504" i="6" s="1"/>
  <c r="DZ446" i="6"/>
  <c r="LW446" i="6" s="1"/>
  <c r="KM446" i="6"/>
  <c r="LA446" i="6" s="1"/>
  <c r="DZ521" i="6"/>
  <c r="LW521" i="6" s="1"/>
  <c r="KM521" i="6"/>
  <c r="LA521" i="6" s="1"/>
  <c r="DZ529" i="6"/>
  <c r="LW529" i="6" s="1"/>
  <c r="KM529" i="6"/>
  <c r="LA529" i="6" s="1"/>
  <c r="DZ549" i="6"/>
  <c r="LW549" i="6" s="1"/>
  <c r="KM549" i="6"/>
  <c r="LA549" i="6" s="1"/>
  <c r="DZ551" i="6"/>
  <c r="LW551" i="6" s="1"/>
  <c r="KM551" i="6"/>
  <c r="LA551" i="6" s="1"/>
  <c r="DZ437" i="6"/>
  <c r="LW437" i="6" s="1"/>
  <c r="KM437" i="6"/>
  <c r="LA437" i="6" s="1"/>
  <c r="DZ440" i="6"/>
  <c r="LW440" i="6" s="1"/>
  <c r="KM440" i="6"/>
  <c r="LA440" i="6" s="1"/>
  <c r="DZ545" i="6"/>
  <c r="LW545" i="6" s="1"/>
  <c r="KM545" i="6"/>
  <c r="LA545" i="6" s="1"/>
  <c r="DZ517" i="6"/>
  <c r="LW517" i="6" s="1"/>
  <c r="KM517" i="6"/>
  <c r="LA517" i="6" s="1"/>
  <c r="DZ574" i="6"/>
  <c r="LW574" i="6" s="1"/>
  <c r="KM574" i="6"/>
  <c r="LA574" i="6" s="1"/>
  <c r="DZ586" i="6"/>
  <c r="KM586" i="6"/>
  <c r="LA586" i="6" s="1"/>
  <c r="DZ429" i="6"/>
  <c r="LW429" i="6" s="1"/>
  <c r="KM429" i="6"/>
  <c r="LA429" i="6" s="1"/>
  <c r="DZ557" i="6"/>
  <c r="LW557" i="6" s="1"/>
  <c r="KM557" i="6"/>
  <c r="LA557" i="6" s="1"/>
  <c r="DZ583" i="6"/>
  <c r="LW583" i="6" s="1"/>
  <c r="KM583" i="6"/>
  <c r="LA583" i="6" s="1"/>
  <c r="DZ534" i="6"/>
  <c r="LW534" i="6" s="1"/>
  <c r="KM534" i="6"/>
  <c r="LA534" i="6" s="1"/>
  <c r="DZ547" i="6"/>
  <c r="LW547" i="6" s="1"/>
  <c r="KM547" i="6"/>
  <c r="LA547" i="6" s="1"/>
  <c r="DZ560" i="6"/>
  <c r="LW560" i="6" s="1"/>
  <c r="KM560" i="6"/>
  <c r="LA560" i="6" s="1"/>
  <c r="DZ590" i="6"/>
  <c r="LW590" i="6" s="1"/>
  <c r="KM590" i="6"/>
  <c r="LA590" i="6" s="1"/>
  <c r="DZ493" i="6"/>
  <c r="LW493" i="6" s="1"/>
  <c r="KM493" i="6"/>
  <c r="LA493" i="6" s="1"/>
  <c r="DZ448" i="6"/>
  <c r="LW448" i="6" s="1"/>
  <c r="KM448" i="6"/>
  <c r="LA448" i="6" s="1"/>
  <c r="DZ496" i="6"/>
  <c r="LW496" i="6" s="1"/>
  <c r="KM496" i="6"/>
  <c r="LA496" i="6" s="1"/>
  <c r="DZ426" i="6"/>
  <c r="LW426" i="6" s="1"/>
  <c r="KM426" i="6"/>
  <c r="LA426" i="6" s="1"/>
  <c r="DZ453" i="6"/>
  <c r="LW453" i="6" s="1"/>
  <c r="KM453" i="6"/>
  <c r="LA453" i="6" s="1"/>
  <c r="DZ511" i="6"/>
  <c r="LW511" i="6" s="1"/>
  <c r="KM511" i="6"/>
  <c r="LA511" i="6" s="1"/>
  <c r="DZ564" i="6"/>
  <c r="LW564" i="6" s="1"/>
  <c r="KM564" i="6"/>
  <c r="LA564" i="6" s="1"/>
  <c r="DZ567" i="6"/>
  <c r="LW567" i="6" s="1"/>
  <c r="KM567" i="6"/>
  <c r="LA567" i="6" s="1"/>
  <c r="DZ527" i="6"/>
  <c r="LW527" i="6" s="1"/>
  <c r="KM527" i="6"/>
  <c r="LA527" i="6" s="1"/>
  <c r="DZ482" i="6"/>
  <c r="LW482" i="6" s="1"/>
  <c r="KM482" i="6"/>
  <c r="LA482" i="6" s="1"/>
  <c r="DZ584" i="6"/>
  <c r="LW584" i="6" s="1"/>
  <c r="KM584" i="6"/>
  <c r="LA584" i="6" s="1"/>
  <c r="DZ542" i="6"/>
  <c r="LW542" i="6" s="1"/>
  <c r="KM542" i="6"/>
  <c r="LA542" i="6" s="1"/>
  <c r="DZ559" i="6"/>
  <c r="LW559" i="6" s="1"/>
  <c r="KM559" i="6"/>
  <c r="LA559" i="6" s="1"/>
  <c r="DZ563" i="6"/>
  <c r="LW563" i="6" s="1"/>
  <c r="KM563" i="6"/>
  <c r="LA563" i="6" s="1"/>
  <c r="DZ575" i="6"/>
  <c r="LW575" i="6" s="1"/>
  <c r="KM575" i="6"/>
  <c r="LA575" i="6" s="1"/>
  <c r="DZ481" i="6"/>
  <c r="LW481" i="6" s="1"/>
  <c r="KM481" i="6"/>
  <c r="LA481" i="6" s="1"/>
  <c r="DZ576" i="6"/>
  <c r="LW576" i="6" s="1"/>
  <c r="KM576" i="6"/>
  <c r="LA576" i="6" s="1"/>
  <c r="DZ483" i="6"/>
  <c r="LW483" i="6" s="1"/>
  <c r="KM483" i="6"/>
  <c r="LA483" i="6" s="1"/>
  <c r="DZ541" i="6"/>
  <c r="LW541" i="6" s="1"/>
  <c r="KM541" i="6"/>
  <c r="LA541" i="6" s="1"/>
  <c r="DZ543" i="6"/>
  <c r="LW543" i="6" s="1"/>
  <c r="KM543" i="6"/>
  <c r="LA543" i="6" s="1"/>
  <c r="DZ581" i="6"/>
  <c r="LW581" i="6" s="1"/>
  <c r="KM581" i="6"/>
  <c r="LA581" i="6" s="1"/>
  <c r="DZ587" i="6"/>
  <c r="LW587" i="6" s="1"/>
  <c r="KM587" i="6"/>
  <c r="LA587" i="6" s="1"/>
  <c r="DZ449" i="6"/>
  <c r="LW449" i="6" s="1"/>
  <c r="KM449" i="6"/>
  <c r="LA449" i="6" s="1"/>
  <c r="DZ578" i="6"/>
  <c r="LW578" i="6" s="1"/>
  <c r="KM578" i="6"/>
  <c r="LA578" i="6" s="1"/>
  <c r="DZ569" i="6"/>
  <c r="LW569" i="6" s="1"/>
  <c r="KM569" i="6"/>
  <c r="LA569" i="6" s="1"/>
  <c r="DZ589" i="6"/>
  <c r="LW589" i="6" s="1"/>
  <c r="KM589" i="6"/>
  <c r="LA589" i="6" s="1"/>
  <c r="DZ476" i="6"/>
  <c r="LW476" i="6" s="1"/>
  <c r="KM476" i="6"/>
  <c r="LA476" i="6" s="1"/>
  <c r="DZ484" i="6"/>
  <c r="LW484" i="6" s="1"/>
  <c r="KM484" i="6"/>
  <c r="LA484" i="6" s="1"/>
  <c r="DZ499" i="6"/>
  <c r="LW499" i="6" s="1"/>
  <c r="KM499" i="6"/>
  <c r="LA499" i="6" s="1"/>
  <c r="DZ502" i="6"/>
  <c r="LW502" i="6" s="1"/>
  <c r="KM502" i="6"/>
  <c r="LA502" i="6" s="1"/>
  <c r="DZ535" i="6"/>
  <c r="LW535" i="6" s="1"/>
  <c r="KM535" i="6"/>
  <c r="LA535" i="6" s="1"/>
  <c r="DZ428" i="6"/>
  <c r="LW428" i="6" s="1"/>
  <c r="KM428" i="6"/>
  <c r="LA428" i="6" s="1"/>
  <c r="DZ470" i="6"/>
  <c r="LW470" i="6" s="1"/>
  <c r="KM470" i="6"/>
  <c r="LA470" i="6" s="1"/>
  <c r="DZ433" i="6"/>
  <c r="LW433" i="6" s="1"/>
  <c r="KM433" i="6"/>
  <c r="LA433" i="6" s="1"/>
  <c r="DZ435" i="6"/>
  <c r="LW435" i="6" s="1"/>
  <c r="KM435" i="6"/>
  <c r="LA435" i="6" s="1"/>
  <c r="DZ459" i="6"/>
  <c r="LW459" i="6" s="1"/>
  <c r="KM459" i="6"/>
  <c r="LA459" i="6" s="1"/>
  <c r="DZ434" i="6"/>
  <c r="LW434" i="6" s="1"/>
  <c r="KM434" i="6"/>
  <c r="LA434" i="6" s="1"/>
  <c r="DZ456" i="6"/>
  <c r="LW456" i="6" s="1"/>
  <c r="KM456" i="6"/>
  <c r="LA456" i="6" s="1"/>
  <c r="DZ579" i="6"/>
  <c r="LW579" i="6" s="1"/>
  <c r="KM579" i="6"/>
  <c r="LA579" i="6" s="1"/>
  <c r="DZ510" i="6"/>
  <c r="LW510" i="6" s="1"/>
  <c r="KM510" i="6"/>
  <c r="LA510" i="6" s="1"/>
  <c r="DZ488" i="6"/>
  <c r="LW488" i="6" s="1"/>
  <c r="KM488" i="6"/>
  <c r="LA488" i="6" s="1"/>
  <c r="DZ454" i="6"/>
  <c r="LW454" i="6" s="1"/>
  <c r="KM454" i="6"/>
  <c r="LA454" i="6" s="1"/>
  <c r="DZ525" i="6"/>
  <c r="LW525" i="6" s="1"/>
  <c r="KM525" i="6"/>
  <c r="LA525" i="6" s="1"/>
  <c r="DZ530" i="6"/>
  <c r="LW530" i="6" s="1"/>
  <c r="KM530" i="6"/>
  <c r="LA530" i="6" s="1"/>
  <c r="DZ546" i="6"/>
  <c r="LW546" i="6" s="1"/>
  <c r="KM546" i="6"/>
  <c r="LA546" i="6" s="1"/>
  <c r="DZ514" i="6"/>
  <c r="LW514" i="6" s="1"/>
  <c r="KM514" i="6"/>
  <c r="LA514" i="6" s="1"/>
  <c r="DZ462" i="6"/>
  <c r="LW462" i="6" s="1"/>
  <c r="KM462" i="6"/>
  <c r="LA462" i="6" s="1"/>
  <c r="DZ471" i="6"/>
  <c r="LW471" i="6" s="1"/>
  <c r="KM471" i="6"/>
  <c r="LA471" i="6" s="1"/>
  <c r="DZ491" i="6"/>
  <c r="LW491" i="6" s="1"/>
  <c r="KM491" i="6"/>
  <c r="LA491" i="6" s="1"/>
  <c r="DZ494" i="6"/>
  <c r="LW494" i="6" s="1"/>
  <c r="KM494" i="6"/>
  <c r="LA494" i="6" s="1"/>
  <c r="DZ562" i="6"/>
  <c r="LW562" i="6" s="1"/>
  <c r="KM562" i="6"/>
  <c r="LA562" i="6" s="1"/>
  <c r="DZ520" i="6"/>
  <c r="LW520" i="6" s="1"/>
  <c r="KM520" i="6"/>
  <c r="LA520" i="6" s="1"/>
  <c r="DZ436" i="6"/>
  <c r="LW436" i="6" s="1"/>
  <c r="KM436" i="6"/>
  <c r="LA436" i="6" s="1"/>
  <c r="DZ464" i="6"/>
  <c r="LW464" i="6" s="1"/>
  <c r="KM464" i="6"/>
  <c r="LA464" i="6" s="1"/>
  <c r="DZ492" i="6"/>
  <c r="LW492" i="6" s="1"/>
  <c r="KM492" i="6"/>
  <c r="LA492" i="6" s="1"/>
  <c r="DZ497" i="6"/>
  <c r="LW497" i="6" s="1"/>
  <c r="KM497" i="6"/>
  <c r="LA497" i="6" s="1"/>
  <c r="DZ500" i="6"/>
  <c r="LW500" i="6" s="1"/>
  <c r="KM500" i="6"/>
  <c r="LA500" i="6" s="1"/>
  <c r="DZ508" i="6"/>
  <c r="LW508" i="6" s="1"/>
  <c r="KM508" i="6"/>
  <c r="LA508" i="6" s="1"/>
  <c r="DZ526" i="6"/>
  <c r="LW526" i="6" s="1"/>
  <c r="KM526" i="6"/>
  <c r="LA526" i="6" s="1"/>
  <c r="DZ552" i="6"/>
  <c r="LW552" i="6" s="1"/>
  <c r="KM552" i="6"/>
  <c r="LA552" i="6" s="1"/>
  <c r="DZ553" i="6"/>
  <c r="LW553" i="6" s="1"/>
  <c r="KM553" i="6"/>
  <c r="LA553" i="6" s="1"/>
  <c r="DZ519" i="6"/>
  <c r="LW519" i="6" s="1"/>
  <c r="KM519" i="6"/>
  <c r="LA519" i="6" s="1"/>
  <c r="DZ427" i="6"/>
  <c r="LW427" i="6" s="1"/>
  <c r="KM427" i="6"/>
  <c r="LA427" i="6" s="1"/>
  <c r="DZ509" i="6"/>
  <c r="LW509" i="6" s="1"/>
  <c r="KM509" i="6"/>
  <c r="LA509" i="6" s="1"/>
  <c r="DZ441" i="6"/>
  <c r="LW441" i="6" s="1"/>
  <c r="KM441" i="6"/>
  <c r="LA441" i="6" s="1"/>
  <c r="DZ458" i="6"/>
  <c r="LW458" i="6" s="1"/>
  <c r="KM458" i="6"/>
  <c r="LA458" i="6" s="1"/>
  <c r="DZ548" i="6"/>
  <c r="LW548" i="6" s="1"/>
  <c r="KM548" i="6"/>
  <c r="LA548" i="6" s="1"/>
  <c r="DZ487" i="6"/>
  <c r="LW487" i="6" s="1"/>
  <c r="KM487" i="6"/>
  <c r="LA487" i="6" s="1"/>
  <c r="DZ507" i="6"/>
  <c r="LW507" i="6" s="1"/>
  <c r="KM507" i="6"/>
  <c r="LA507" i="6" s="1"/>
  <c r="DZ582" i="6"/>
  <c r="LW582" i="6" s="1"/>
  <c r="KM582" i="6"/>
  <c r="LA582" i="6" s="1"/>
  <c r="DZ588" i="6"/>
  <c r="LW588" i="6" s="1"/>
  <c r="KM588" i="6"/>
  <c r="LA588" i="6" s="1"/>
  <c r="DZ516" i="6"/>
  <c r="LW516" i="6" s="1"/>
  <c r="KM516" i="6"/>
  <c r="LA516" i="6" s="1"/>
  <c r="DZ554" i="6"/>
  <c r="LW554" i="6" s="1"/>
  <c r="KM554" i="6"/>
  <c r="LA554" i="6" s="1"/>
  <c r="DZ536" i="6"/>
  <c r="LW536" i="6" s="1"/>
  <c r="KM536" i="6"/>
  <c r="LA536" i="6" s="1"/>
  <c r="DZ528" i="6"/>
  <c r="LW528" i="6" s="1"/>
  <c r="KM528" i="6"/>
  <c r="LA528" i="6" s="1"/>
  <c r="DZ524" i="6"/>
  <c r="LW524" i="6" s="1"/>
  <c r="KM524" i="6"/>
  <c r="LA524" i="6" s="1"/>
  <c r="DZ503" i="6"/>
  <c r="LW503" i="6" s="1"/>
  <c r="KM503" i="6"/>
  <c r="LA503" i="6" s="1"/>
  <c r="DZ501" i="6"/>
  <c r="LW501" i="6" s="1"/>
  <c r="KM501" i="6"/>
  <c r="LA501" i="6" s="1"/>
  <c r="DZ555" i="6"/>
  <c r="LW555" i="6" s="1"/>
  <c r="KM555" i="6"/>
  <c r="LA555" i="6" s="1"/>
  <c r="DZ515" i="6"/>
  <c r="LW515" i="6" s="1"/>
  <c r="KM515" i="6"/>
  <c r="LA515" i="6" s="1"/>
  <c r="DZ533" i="6"/>
  <c r="LW533" i="6" s="1"/>
  <c r="KM533" i="6"/>
  <c r="LA533" i="6" s="1"/>
  <c r="DZ490" i="6"/>
  <c r="LW490" i="6" s="1"/>
  <c r="KM490" i="6"/>
  <c r="LA490" i="6" s="1"/>
  <c r="DZ571" i="6"/>
  <c r="LW571" i="6" s="1"/>
  <c r="KM571" i="6"/>
  <c r="LA571" i="6" s="1"/>
  <c r="DZ540" i="6"/>
  <c r="LW540" i="6" s="1"/>
  <c r="KM540" i="6"/>
  <c r="LA540" i="6" s="1"/>
  <c r="DZ489" i="6"/>
  <c r="LW489" i="6" s="1"/>
  <c r="KM489" i="6"/>
  <c r="LA489" i="6" s="1"/>
  <c r="DZ544" i="6"/>
  <c r="LW544" i="6" s="1"/>
  <c r="KM544" i="6"/>
  <c r="LA544" i="6" s="1"/>
  <c r="DZ532" i="6"/>
  <c r="LW532" i="6" s="1"/>
  <c r="KM532" i="6"/>
  <c r="LA532" i="6" s="1"/>
  <c r="KM356" i="6"/>
  <c r="LA356" i="6" s="1"/>
  <c r="DZ438" i="6"/>
  <c r="LW438" i="6" s="1"/>
  <c r="KM438" i="6"/>
  <c r="LA438" i="6" s="1"/>
  <c r="DZ455" i="6"/>
  <c r="LW455" i="6" s="1"/>
  <c r="KM455" i="6"/>
  <c r="LA455" i="6" s="1"/>
  <c r="DZ466" i="6"/>
  <c r="LW466" i="6" s="1"/>
  <c r="KM466" i="6"/>
  <c r="LA466" i="6" s="1"/>
  <c r="DZ468" i="6"/>
  <c r="LW468" i="6" s="1"/>
  <c r="KM468" i="6"/>
  <c r="LA468" i="6" s="1"/>
  <c r="DZ469" i="6"/>
  <c r="LW469" i="6" s="1"/>
  <c r="KM469" i="6"/>
  <c r="LA469" i="6" s="1"/>
  <c r="DZ495" i="6"/>
  <c r="LW495" i="6" s="1"/>
  <c r="KM495" i="6"/>
  <c r="LA495" i="6" s="1"/>
  <c r="DZ570" i="6"/>
  <c r="LW570" i="6" s="1"/>
  <c r="KM570" i="6"/>
  <c r="LA570" i="6" s="1"/>
  <c r="DZ572" i="6"/>
  <c r="LW572" i="6" s="1"/>
  <c r="KM572" i="6"/>
  <c r="LA572" i="6" s="1"/>
  <c r="DZ580" i="6"/>
  <c r="LW580" i="6" s="1"/>
  <c r="KM580" i="6"/>
  <c r="LA580" i="6" s="1"/>
  <c r="DZ431" i="6"/>
  <c r="LW431" i="6" s="1"/>
  <c r="KM431" i="6"/>
  <c r="LA431" i="6" s="1"/>
  <c r="DZ432" i="6"/>
  <c r="LW432" i="6" s="1"/>
  <c r="KM432" i="6"/>
  <c r="LA432" i="6" s="1"/>
  <c r="DZ473" i="6"/>
  <c r="LW473" i="6" s="1"/>
  <c r="KM473" i="6"/>
  <c r="LA473" i="6" s="1"/>
  <c r="DZ479" i="6"/>
  <c r="LW479" i="6" s="1"/>
  <c r="KM479" i="6"/>
  <c r="LA479" i="6" s="1"/>
  <c r="DZ439" i="6"/>
  <c r="LW439" i="6" s="1"/>
  <c r="KM439" i="6"/>
  <c r="LA439" i="6" s="1"/>
  <c r="DZ443" i="6"/>
  <c r="LW443" i="6" s="1"/>
  <c r="KM443" i="6"/>
  <c r="LA443" i="6" s="1"/>
  <c r="DZ445" i="6"/>
  <c r="LW445" i="6" s="1"/>
  <c r="KM445" i="6"/>
  <c r="LA445" i="6" s="1"/>
  <c r="DZ558" i="6"/>
  <c r="LW558" i="6" s="1"/>
  <c r="KM558" i="6"/>
  <c r="LA558" i="6" s="1"/>
  <c r="DZ472" i="6"/>
  <c r="LW472" i="6" s="1"/>
  <c r="KM472" i="6"/>
  <c r="LA472" i="6" s="1"/>
  <c r="DZ477" i="6"/>
  <c r="LW477" i="6" s="1"/>
  <c r="KM477" i="6"/>
  <c r="LA477" i="6" s="1"/>
  <c r="DZ475" i="6"/>
  <c r="LW475" i="6" s="1"/>
  <c r="KM475" i="6"/>
  <c r="LA475" i="6" s="1"/>
  <c r="DZ478" i="6"/>
  <c r="LW478" i="6" s="1"/>
  <c r="KM478" i="6"/>
  <c r="LA478" i="6" s="1"/>
  <c r="DZ465" i="6"/>
  <c r="LW465" i="6" s="1"/>
  <c r="KM465" i="6"/>
  <c r="LA465" i="6" s="1"/>
  <c r="DZ550" i="6"/>
  <c r="LW550" i="6" s="1"/>
  <c r="KM550" i="6"/>
  <c r="LA550" i="6" s="1"/>
  <c r="DZ480" i="6"/>
  <c r="LW480" i="6" s="1"/>
  <c r="KM480" i="6"/>
  <c r="LA480" i="6" s="1"/>
  <c r="DZ486" i="6"/>
  <c r="LW486" i="6" s="1"/>
  <c r="KM486" i="6"/>
  <c r="LA486" i="6" s="1"/>
  <c r="B4" i="15"/>
  <c r="G4" i="15" s="1"/>
  <c r="M4" i="15" s="1"/>
  <c r="M21" i="15" s="1"/>
  <c r="C4" i="16"/>
  <c r="J4" i="16" s="1"/>
  <c r="EA505" i="6"/>
  <c r="LX505" i="6" s="1"/>
  <c r="EA531" i="6"/>
  <c r="LX531" i="6" s="1"/>
  <c r="EA573" i="6"/>
  <c r="LX573" i="6" s="1"/>
  <c r="EA577" i="6"/>
  <c r="LX577" i="6" s="1"/>
  <c r="EA513" i="6"/>
  <c r="LX513" i="6" s="1"/>
  <c r="EA585" i="6"/>
  <c r="LX585" i="6" s="1"/>
  <c r="EA512" i="6"/>
  <c r="LX512" i="6" s="1"/>
  <c r="EA504" i="6"/>
  <c r="LX504" i="6" s="1"/>
  <c r="EA521" i="6"/>
  <c r="LX521" i="6" s="1"/>
  <c r="EA549" i="6"/>
  <c r="LX549" i="6" s="1"/>
  <c r="EA551" i="6"/>
  <c r="LX551" i="6" s="1"/>
  <c r="EA545" i="6"/>
  <c r="LX545" i="6" s="1"/>
  <c r="EA517" i="6"/>
  <c r="LX517" i="6" s="1"/>
  <c r="EA586" i="6"/>
  <c r="EA534" i="6"/>
  <c r="LX534" i="6" s="1"/>
  <c r="EA560" i="6"/>
  <c r="LX560" i="6" s="1"/>
  <c r="EA590" i="6"/>
  <c r="LX590" i="6" s="1"/>
  <c r="EA496" i="6"/>
  <c r="LX496" i="6" s="1"/>
  <c r="EA564" i="6"/>
  <c r="LX564" i="6" s="1"/>
  <c r="EA527" i="6"/>
  <c r="LX527" i="6" s="1"/>
  <c r="EA542" i="6"/>
  <c r="LX542" i="6" s="1"/>
  <c r="EA559" i="6"/>
  <c r="LX559" i="6" s="1"/>
  <c r="EA563" i="6"/>
  <c r="LX563" i="6" s="1"/>
  <c r="EA576" i="6"/>
  <c r="LX576" i="6" s="1"/>
  <c r="EA541" i="6"/>
  <c r="LX541" i="6" s="1"/>
  <c r="EA581" i="6"/>
  <c r="LX581" i="6" s="1"/>
  <c r="EA589" i="6"/>
  <c r="LX589" i="6" s="1"/>
  <c r="EA535" i="6"/>
  <c r="LX535" i="6" s="1"/>
  <c r="EA488" i="6"/>
  <c r="LX488" i="6" s="1"/>
  <c r="EA530" i="6"/>
  <c r="LX530" i="6" s="1"/>
  <c r="EA546" i="6"/>
  <c r="LX546" i="6" s="1"/>
  <c r="EA491" i="6"/>
  <c r="LX491" i="6" s="1"/>
  <c r="EA520" i="6"/>
  <c r="LX520" i="6" s="1"/>
  <c r="EA492" i="6"/>
  <c r="LX492" i="6" s="1"/>
  <c r="EA497" i="6"/>
  <c r="LX497" i="6" s="1"/>
  <c r="EA500" i="6"/>
  <c r="LX500" i="6" s="1"/>
  <c r="EA508" i="6"/>
  <c r="LX508" i="6" s="1"/>
  <c r="EA526" i="6"/>
  <c r="LX526" i="6" s="1"/>
  <c r="EA509" i="6"/>
  <c r="LX509" i="6" s="1"/>
  <c r="EA487" i="6"/>
  <c r="LX487" i="6" s="1"/>
  <c r="EA582" i="6"/>
  <c r="LX582" i="6" s="1"/>
  <c r="EA516" i="6"/>
  <c r="LX516" i="6" s="1"/>
  <c r="EA554" i="6"/>
  <c r="LX554" i="6" s="1"/>
  <c r="EA555" i="6"/>
  <c r="LX555" i="6" s="1"/>
  <c r="DX7" i="6"/>
  <c r="LU7" i="6" s="1"/>
  <c r="HC69" i="6"/>
  <c r="HC83" i="6"/>
  <c r="HC253" i="6"/>
  <c r="HC328" i="6"/>
  <c r="HC455" i="6"/>
  <c r="HC495" i="6"/>
  <c r="HC572" i="6"/>
  <c r="HC50" i="6"/>
  <c r="HC221" i="6"/>
  <c r="HC431" i="6"/>
  <c r="HC566" i="6"/>
  <c r="HC43" i="6"/>
  <c r="HC227" i="6"/>
  <c r="HC255" i="6"/>
  <c r="HC363" i="6"/>
  <c r="HC439" i="6"/>
  <c r="HC537" i="6"/>
  <c r="HC411" i="6"/>
  <c r="HC160" i="6"/>
  <c r="HC265" i="6"/>
  <c r="HC478" i="6"/>
  <c r="HC480" i="6"/>
  <c r="HC58" i="6"/>
  <c r="HC201" i="6"/>
  <c r="HC269" i="6"/>
  <c r="HC344" i="6"/>
  <c r="HC416" i="6"/>
  <c r="HC505" i="6"/>
  <c r="GZ7" i="6"/>
  <c r="GZ76" i="6"/>
  <c r="GZ154" i="6"/>
  <c r="GZ270" i="6"/>
  <c r="GZ389" i="6"/>
  <c r="GZ468" i="6"/>
  <c r="GZ568" i="6"/>
  <c r="GZ591" i="6"/>
  <c r="GZ75" i="6"/>
  <c r="GZ353" i="6"/>
  <c r="GZ473" i="6"/>
  <c r="GZ36" i="6"/>
  <c r="GZ183" i="6"/>
  <c r="GZ16" i="6"/>
  <c r="GZ158" i="6"/>
  <c r="GZ147" i="6"/>
  <c r="GZ475" i="6"/>
  <c r="GZ550" i="6"/>
  <c r="GZ130" i="6"/>
  <c r="GZ207" i="6"/>
  <c r="GZ271" i="6"/>
  <c r="GZ356" i="6"/>
  <c r="GZ421" i="6"/>
  <c r="HC450" i="6"/>
  <c r="HC474" i="6"/>
  <c r="HC9" i="6"/>
  <c r="HC54" i="6"/>
  <c r="HC128" i="6"/>
  <c r="HC239" i="6"/>
  <c r="HC287" i="6"/>
  <c r="HC338" i="6"/>
  <c r="HC513" i="6"/>
  <c r="HC467" i="6"/>
  <c r="HC146" i="6"/>
  <c r="HC188" i="6"/>
  <c r="HC186" i="6"/>
  <c r="HC424" i="6"/>
  <c r="HC549" i="6"/>
  <c r="HC303" i="6"/>
  <c r="HC440" i="6"/>
  <c r="HC493" i="6"/>
  <c r="HC24" i="6"/>
  <c r="HC391" i="6"/>
  <c r="HC191" i="6"/>
  <c r="HC394" i="6"/>
  <c r="HC51" i="6"/>
  <c r="HC299" i="6"/>
  <c r="HC563" i="6"/>
  <c r="HC272" i="6"/>
  <c r="HC4" i="6"/>
  <c r="HC161" i="6"/>
  <c r="HC331" i="6"/>
  <c r="HC370" i="6"/>
  <c r="HC483" i="6"/>
  <c r="HC587" i="6"/>
  <c r="HC578" i="6"/>
  <c r="HC247" i="6"/>
  <c r="HC59" i="6"/>
  <c r="HC484" i="6"/>
  <c r="HC47" i="6"/>
  <c r="HC148" i="6"/>
  <c r="HC98" i="6"/>
  <c r="HC170" i="6"/>
  <c r="HC375" i="6"/>
  <c r="HC313" i="6"/>
  <c r="HC224" i="6"/>
  <c r="HC433" i="6"/>
  <c r="HC244" i="6"/>
  <c r="HC456" i="6"/>
  <c r="HC304" i="6"/>
  <c r="HC17" i="6"/>
  <c r="HC152" i="6"/>
  <c r="HC373" i="6"/>
  <c r="HC378" i="6"/>
  <c r="HC155" i="6"/>
  <c r="HC136" i="6"/>
  <c r="HC107" i="6"/>
  <c r="HC240" i="6"/>
  <c r="HC414" i="6"/>
  <c r="HC20" i="6"/>
  <c r="HC34" i="6"/>
  <c r="HC101" i="6"/>
  <c r="HC169" i="6"/>
  <c r="HC415" i="6"/>
  <c r="HC494" i="6"/>
  <c r="HC168" i="6"/>
  <c r="HC32" i="6"/>
  <c r="HC133" i="6"/>
  <c r="HC276" i="6"/>
  <c r="HC347" i="6"/>
  <c r="HC464" i="6"/>
  <c r="HC508" i="6"/>
  <c r="HC519" i="6"/>
  <c r="HC52" i="6"/>
  <c r="HC167" i="6"/>
  <c r="HC395" i="6"/>
  <c r="HC548" i="6"/>
  <c r="HC49" i="6"/>
  <c r="HC206" i="6"/>
  <c r="HC340" i="6"/>
  <c r="HC507" i="6"/>
  <c r="HC237" i="6"/>
  <c r="HC333" i="6"/>
  <c r="HC420" i="6"/>
  <c r="HC355" i="6"/>
  <c r="HC73" i="6"/>
  <c r="HC289" i="6"/>
  <c r="HC554" i="6"/>
  <c r="GZ57" i="6"/>
  <c r="GZ111" i="6"/>
  <c r="GZ260" i="6"/>
  <c r="GZ393" i="6"/>
  <c r="GZ529" i="6"/>
  <c r="GZ222" i="6"/>
  <c r="GZ437" i="6"/>
  <c r="GZ71" i="6"/>
  <c r="GZ142" i="6"/>
  <c r="GZ268" i="6"/>
  <c r="GZ379" i="6"/>
  <c r="GZ466" i="6"/>
  <c r="GZ565" i="6"/>
  <c r="GZ580" i="6"/>
  <c r="GZ70" i="6"/>
  <c r="GZ321" i="6"/>
  <c r="GZ432" i="6"/>
  <c r="GZ25" i="6"/>
  <c r="GZ125" i="6"/>
  <c r="GZ228" i="6"/>
  <c r="GZ274" i="6"/>
  <c r="GZ372" i="6"/>
  <c r="GZ443" i="6"/>
  <c r="GZ539" i="6"/>
  <c r="GZ58" i="6"/>
  <c r="GZ201" i="6"/>
  <c r="GZ269" i="6"/>
  <c r="GZ344" i="6"/>
  <c r="GZ416" i="6"/>
  <c r="GZ505" i="6"/>
  <c r="GZ450" i="6"/>
  <c r="GZ474" i="6"/>
  <c r="GZ54" i="6"/>
  <c r="GZ128" i="6"/>
  <c r="GZ239" i="6"/>
  <c r="GZ287" i="6"/>
  <c r="GZ338" i="6"/>
  <c r="GZ513" i="6"/>
  <c r="GZ467" i="6"/>
  <c r="GZ66" i="6"/>
  <c r="GZ402" i="6"/>
  <c r="GZ280" i="6"/>
  <c r="GZ286" i="6"/>
  <c r="GZ429" i="6"/>
  <c r="GZ302" i="6"/>
  <c r="GZ120" i="6"/>
  <c r="GZ309" i="6"/>
  <c r="GZ256" i="6"/>
  <c r="GZ117" i="6"/>
  <c r="GZ307" i="6"/>
  <c r="GZ496" i="6"/>
  <c r="GZ426" i="6"/>
  <c r="GZ567" i="6"/>
  <c r="GZ283" i="6"/>
  <c r="GZ191" i="6"/>
  <c r="GZ394" i="6"/>
  <c r="GZ563" i="6"/>
  <c r="GZ272" i="6"/>
  <c r="GZ4" i="6"/>
  <c r="GZ161" i="6"/>
  <c r="GZ331" i="6"/>
  <c r="GZ370" i="6"/>
  <c r="GZ578" i="6"/>
  <c r="GZ247" i="6"/>
  <c r="GZ59" i="6"/>
  <c r="GZ484" i="6"/>
  <c r="GZ49" i="6"/>
  <c r="GZ206" i="6"/>
  <c r="GZ340" i="6"/>
  <c r="GZ507" i="6"/>
  <c r="GZ237" i="6"/>
  <c r="GZ333" i="6"/>
  <c r="GZ420" i="6"/>
  <c r="GZ355" i="6"/>
  <c r="GZ73" i="6"/>
  <c r="GZ289" i="6"/>
  <c r="GZ554" i="6"/>
  <c r="GZ182" i="6"/>
  <c r="GZ399" i="6"/>
  <c r="GZ217" i="6"/>
  <c r="GZ145" i="6"/>
  <c r="GZ366" i="6"/>
  <c r="GZ489" i="6"/>
  <c r="GZ295" i="6"/>
  <c r="GZ134" i="6"/>
  <c r="GZ532" i="6"/>
  <c r="HB71" i="6"/>
  <c r="HB142" i="6"/>
  <c r="HB268" i="6"/>
  <c r="HB379" i="6"/>
  <c r="HB466" i="6"/>
  <c r="HB565" i="6"/>
  <c r="HB580" i="6"/>
  <c r="HB70" i="6"/>
  <c r="HB321" i="6"/>
  <c r="HB432" i="6"/>
  <c r="HB25" i="6"/>
  <c r="HB125" i="6"/>
  <c r="HB228" i="6"/>
  <c r="HB274" i="6"/>
  <c r="HB372" i="6"/>
  <c r="HB443" i="6"/>
  <c r="HB539" i="6"/>
  <c r="HB158" i="6"/>
  <c r="HB27" i="6"/>
  <c r="HB179" i="6"/>
  <c r="HB230" i="6"/>
  <c r="HB320" i="6"/>
  <c r="HA22" i="6"/>
  <c r="HA82" i="6"/>
  <c r="HA223" i="6"/>
  <c r="HA285" i="6"/>
  <c r="HA438" i="6"/>
  <c r="HA469" i="6"/>
  <c r="HA570" i="6"/>
  <c r="HA346" i="6"/>
  <c r="HA139" i="6"/>
  <c r="HA392" i="6"/>
  <c r="HA479" i="6"/>
  <c r="HA38" i="6"/>
  <c r="HA202" i="6"/>
  <c r="HA246" i="6"/>
  <c r="HA130" i="6"/>
  <c r="HA207" i="6"/>
  <c r="HA271" i="6"/>
  <c r="HA356" i="6"/>
  <c r="HA421" i="6"/>
  <c r="HA531" i="6"/>
  <c r="HA138" i="6"/>
  <c r="HA556" i="6"/>
  <c r="HA6" i="6"/>
  <c r="HA61" i="6"/>
  <c r="HA185" i="6"/>
  <c r="HA243" i="6"/>
  <c r="HA288" i="6"/>
  <c r="HA412" i="6"/>
  <c r="HA518" i="6"/>
  <c r="HA512" i="6"/>
  <c r="HA402" i="6"/>
  <c r="HA120" i="6"/>
  <c r="HA567" i="6"/>
  <c r="HA204" i="6"/>
  <c r="HA482" i="6"/>
  <c r="HA90" i="6"/>
  <c r="HA305" i="6"/>
  <c r="HA575" i="6"/>
  <c r="HA345" i="6"/>
  <c r="HA121" i="6"/>
  <c r="HA181" i="6"/>
  <c r="HA337" i="6"/>
  <c r="HA384" i="6"/>
  <c r="HA541" i="6"/>
  <c r="HA293" i="6"/>
  <c r="HA81" i="6"/>
  <c r="HA322" i="6"/>
  <c r="HA292" i="6"/>
  <c r="HA499" i="6"/>
  <c r="HA98" i="6"/>
  <c r="HA170" i="6"/>
  <c r="HA519" i="6"/>
  <c r="HA93" i="6"/>
  <c r="HA80" i="6"/>
  <c r="HA333" i="6"/>
  <c r="HA62" i="6"/>
  <c r="HA211" i="6"/>
  <c r="HA447" i="6"/>
  <c r="HA540" i="6"/>
  <c r="HA171" i="6"/>
  <c r="HA381" i="6"/>
  <c r="HA463" i="6"/>
  <c r="HA187" i="6"/>
  <c r="HA172" i="6"/>
  <c r="HB361" i="6"/>
  <c r="HB485" i="6"/>
  <c r="HB531" i="6"/>
  <c r="HB573" i="6"/>
  <c r="HB138" i="6"/>
  <c r="HB291" i="6"/>
  <c r="HB561" i="6"/>
  <c r="HB45" i="6"/>
  <c r="HB72" i="6"/>
  <c r="HB203" i="6"/>
  <c r="HB254" i="6"/>
  <c r="HB301" i="6"/>
  <c r="HB451" i="6"/>
  <c r="HB585" i="6"/>
  <c r="HB196" i="6"/>
  <c r="HB393" i="6"/>
  <c r="HB529" i="6"/>
  <c r="HB222" i="6"/>
  <c r="HB437" i="6"/>
  <c r="HB280" i="6"/>
  <c r="HB286" i="6"/>
  <c r="HB429" i="6"/>
  <c r="HB302" i="6"/>
  <c r="HB309" i="6"/>
  <c r="HB195" i="6"/>
  <c r="HB410" i="6"/>
  <c r="HB307" i="6"/>
  <c r="HB426" i="6"/>
  <c r="HB564" i="6"/>
  <c r="HB3" i="6"/>
  <c r="HB236" i="6"/>
  <c r="HB584" i="6"/>
  <c r="HB123" i="6"/>
  <c r="HB542" i="6"/>
  <c r="HB28" i="6"/>
  <c r="HB481" i="6"/>
  <c r="HB119" i="6"/>
  <c r="HB190" i="6"/>
  <c r="HB358" i="6"/>
  <c r="HB384" i="6"/>
  <c r="HB388" i="6"/>
  <c r="HB543" i="6"/>
  <c r="HB409" i="6"/>
  <c r="HB278" i="6"/>
  <c r="HB341" i="6"/>
  <c r="HB332" i="6"/>
  <c r="HB502" i="6"/>
  <c r="HB100" i="6"/>
  <c r="HB110" i="6"/>
  <c r="HB488" i="6"/>
  <c r="HB419" i="6"/>
  <c r="HB423" i="6"/>
  <c r="HB88" i="6"/>
  <c r="HB92" i="6"/>
  <c r="HB414" i="6"/>
  <c r="HB20" i="6"/>
  <c r="HB34" i="6"/>
  <c r="HB32" i="6"/>
  <c r="HB133" i="6"/>
  <c r="HB335" i="6"/>
  <c r="HB500" i="6"/>
  <c r="HB553" i="6"/>
  <c r="HB135" i="6"/>
  <c r="HB31" i="6"/>
  <c r="HB55" i="6"/>
  <c r="HB524" i="6"/>
  <c r="HB150" i="6"/>
  <c r="HB383" i="6"/>
  <c r="HB56" i="6"/>
  <c r="HB308" i="6"/>
  <c r="HB460" i="6"/>
  <c r="HB105" i="6"/>
  <c r="HB380" i="6"/>
  <c r="HB205" i="6"/>
  <c r="HB18" i="6"/>
  <c r="HB132" i="6"/>
  <c r="HB252" i="6"/>
  <c r="HB571" i="6"/>
  <c r="HB29" i="6"/>
  <c r="HB193" i="6"/>
  <c r="HB430" i="6"/>
  <c r="HB264" i="6"/>
  <c r="HB112" i="6"/>
  <c r="HB544" i="6"/>
  <c r="GZ469" i="6"/>
  <c r="GZ570" i="6"/>
  <c r="GZ346" i="6"/>
  <c r="GZ139" i="6"/>
  <c r="GZ392" i="6"/>
  <c r="HC472" i="6"/>
  <c r="HC538" i="6"/>
  <c r="HC282" i="6"/>
  <c r="HC465" i="6"/>
  <c r="HC486" i="6"/>
  <c r="HC531" i="6"/>
  <c r="HC138" i="6"/>
  <c r="HC556" i="6"/>
  <c r="HC6" i="6"/>
  <c r="HC273" i="6"/>
  <c r="HC545" i="6"/>
  <c r="HC115" i="6"/>
  <c r="HC574" i="6"/>
  <c r="HC84" i="6"/>
  <c r="HC400" i="6"/>
  <c r="HC511" i="6"/>
  <c r="HC12" i="6"/>
  <c r="HC527" i="6"/>
  <c r="HC204" i="6"/>
  <c r="HC575" i="6"/>
  <c r="HC345" i="6"/>
  <c r="HC384" i="6"/>
  <c r="HC53" i="6"/>
  <c r="HC535" i="6"/>
  <c r="HC100" i="6"/>
  <c r="HC174" i="6"/>
  <c r="HC428" i="6"/>
  <c r="HC78" i="6"/>
  <c r="HC267" i="6"/>
  <c r="HC435" i="6"/>
  <c r="HC434" i="6"/>
  <c r="HC143" i="6"/>
  <c r="HC406" i="6"/>
  <c r="HC40" i="6"/>
  <c r="HC178" i="6"/>
  <c r="HC510" i="6"/>
  <c r="HC488" i="6"/>
  <c r="HC419" i="6"/>
  <c r="HC88" i="6"/>
  <c r="HC166" i="6"/>
  <c r="HC351" i="6"/>
  <c r="HC525" i="6"/>
  <c r="HC149" i="6"/>
  <c r="HC35" i="6"/>
  <c r="HC109" i="6"/>
  <c r="HC233" i="6"/>
  <c r="HC462" i="6"/>
  <c r="HC562" i="6"/>
  <c r="HC387" i="6"/>
  <c r="HC37" i="6"/>
  <c r="HC159" i="6"/>
  <c r="HC323" i="6"/>
  <c r="HC398" i="6"/>
  <c r="HC492" i="6"/>
  <c r="HC526" i="6"/>
  <c r="HC93" i="6"/>
  <c r="HC80" i="6"/>
  <c r="HC184" i="6"/>
  <c r="HC441" i="6"/>
  <c r="HC162" i="6"/>
  <c r="HC216" i="6"/>
  <c r="HC220" i="6"/>
  <c r="HC30" i="6"/>
  <c r="HC350" i="6"/>
  <c r="HC349" i="6"/>
  <c r="HC418" i="6"/>
  <c r="GZ479" i="6"/>
  <c r="GZ38" i="6"/>
  <c r="GZ202" i="6"/>
  <c r="GZ246" i="6"/>
  <c r="GZ354" i="6"/>
  <c r="GZ413" i="6"/>
  <c r="GZ522" i="6"/>
  <c r="GZ298" i="6"/>
  <c r="GZ411" i="6"/>
  <c r="GZ160" i="6"/>
  <c r="GZ265" i="6"/>
  <c r="GZ478" i="6"/>
  <c r="GZ480" i="6"/>
  <c r="GZ361" i="6"/>
  <c r="GZ485" i="6"/>
  <c r="GZ573" i="6"/>
  <c r="GZ291" i="6"/>
  <c r="GZ146" i="6"/>
  <c r="GZ188" i="6"/>
  <c r="GZ186" i="6"/>
  <c r="GZ424" i="6"/>
  <c r="GZ549" i="6"/>
  <c r="GZ303" i="6"/>
  <c r="GZ440" i="6"/>
  <c r="GZ115" i="6"/>
  <c r="GZ574" i="6"/>
  <c r="GZ251" i="6"/>
  <c r="GZ257" i="6"/>
  <c r="GZ583" i="6"/>
  <c r="GZ23" i="6"/>
  <c r="GZ290" i="6"/>
  <c r="GZ547" i="6"/>
  <c r="GZ259" i="6"/>
  <c r="GZ377" i="6"/>
  <c r="GZ367" i="6"/>
  <c r="GZ12" i="6"/>
  <c r="GZ527" i="6"/>
  <c r="GZ3" i="6"/>
  <c r="GZ481" i="6"/>
  <c r="GZ119" i="6"/>
  <c r="GZ579" i="6"/>
  <c r="GZ64" i="6"/>
  <c r="GZ330" i="6"/>
  <c r="GZ423" i="6"/>
  <c r="GZ316" i="6"/>
  <c r="GZ107" i="6"/>
  <c r="GZ240" i="6"/>
  <c r="GZ414" i="6"/>
  <c r="GZ20" i="6"/>
  <c r="GZ34" i="6"/>
  <c r="GZ101" i="6"/>
  <c r="GZ169" i="6"/>
  <c r="GZ415" i="6"/>
  <c r="GZ494" i="6"/>
  <c r="GZ168" i="6"/>
  <c r="GZ32" i="6"/>
  <c r="GZ133" i="6"/>
  <c r="GZ276" i="6"/>
  <c r="GZ347" i="6"/>
  <c r="GZ464" i="6"/>
  <c r="GZ508" i="6"/>
  <c r="GZ519" i="6"/>
  <c r="GZ52" i="6"/>
  <c r="GZ167" i="6"/>
  <c r="GZ395" i="6"/>
  <c r="GZ548" i="6"/>
  <c r="GZ189" i="6"/>
  <c r="GZ229" i="6"/>
  <c r="GZ404" i="6"/>
  <c r="GZ588" i="6"/>
  <c r="GZ85" i="6"/>
  <c r="GZ31" i="6"/>
  <c r="GZ55" i="6"/>
  <c r="GZ524" i="6"/>
  <c r="GZ150" i="6"/>
  <c r="GZ383" i="6"/>
  <c r="GZ56" i="6"/>
  <c r="GZ308" i="6"/>
  <c r="GZ460" i="6"/>
  <c r="GZ105" i="6"/>
  <c r="GZ380" i="6"/>
  <c r="GZ205" i="6"/>
  <c r="GZ175" i="6"/>
  <c r="GZ96" i="6"/>
  <c r="GZ425" i="6"/>
  <c r="HB89" i="6"/>
  <c r="HB180" i="6"/>
  <c r="HB477" i="6"/>
  <c r="HB523" i="6"/>
  <c r="HB505" i="6"/>
  <c r="HB450" i="6"/>
  <c r="HB474" i="6"/>
  <c r="HB9" i="6"/>
  <c r="HB102" i="6"/>
  <c r="HB258" i="6"/>
  <c r="HB376" i="6"/>
  <c r="HB521" i="6"/>
  <c r="HB99" i="6"/>
  <c r="HB408" i="6"/>
  <c r="HB115" i="6"/>
  <c r="HB574" i="6"/>
  <c r="HB84" i="6"/>
  <c r="HB400" i="6"/>
  <c r="HB511" i="6"/>
  <c r="HB12" i="6"/>
  <c r="HB527" i="6"/>
  <c r="HB456" i="6"/>
  <c r="HB304" i="6"/>
  <c r="HB373" i="6"/>
  <c r="HB378" i="6"/>
  <c r="HB155" i="6"/>
  <c r="HB210" i="6"/>
  <c r="HB369" i="6"/>
  <c r="HB530" i="6"/>
  <c r="HB514" i="6"/>
  <c r="HB65" i="6"/>
  <c r="HB114" i="6"/>
  <c r="HB266" i="6"/>
  <c r="HB471" i="6"/>
  <c r="HB199" i="6"/>
  <c r="HB520" i="6"/>
  <c r="HB91" i="6"/>
  <c r="HB235" i="6"/>
  <c r="HB326" i="6"/>
  <c r="HB422" i="6"/>
  <c r="HB497" i="6"/>
  <c r="HB552" i="6"/>
  <c r="HB427" i="6"/>
  <c r="HB113" i="6"/>
  <c r="HB214" i="6"/>
  <c r="HB458" i="6"/>
  <c r="HB127" i="6"/>
  <c r="HB216" i="6"/>
  <c r="HB390" i="6"/>
  <c r="HB582" i="6"/>
  <c r="HB68" i="6"/>
  <c r="HB342" i="6"/>
  <c r="HB212" i="6"/>
  <c r="HB131" i="6"/>
  <c r="HB220" i="6"/>
  <c r="HB300" i="6"/>
  <c r="HB343" i="6"/>
  <c r="HB30" i="6"/>
  <c r="HB39" i="6"/>
  <c r="HB528" i="6"/>
  <c r="HB140" i="6"/>
  <c r="HB350" i="6"/>
  <c r="HB349" i="6"/>
  <c r="HB225" i="6"/>
  <c r="HB418" i="6"/>
  <c r="HB318" i="6"/>
  <c r="HB357" i="6"/>
  <c r="HB533" i="6"/>
  <c r="HB490" i="6"/>
  <c r="HB15" i="6"/>
  <c r="IS595" i="6"/>
  <c r="GZ232" i="6"/>
  <c r="GZ325" i="6"/>
  <c r="GZ397" i="6"/>
  <c r="GZ445" i="6"/>
  <c r="GZ558" i="6"/>
  <c r="GZ531" i="6"/>
  <c r="GZ138" i="6"/>
  <c r="GZ556" i="6"/>
  <c r="GZ6" i="6"/>
  <c r="GZ61" i="6"/>
  <c r="GZ185" i="6"/>
  <c r="GZ243" i="6"/>
  <c r="GZ288" i="6"/>
  <c r="GZ412" i="6"/>
  <c r="GZ518" i="6"/>
  <c r="GZ512" i="6"/>
  <c r="GZ87" i="6"/>
  <c r="GZ517" i="6"/>
  <c r="GZ129" i="6"/>
  <c r="GZ336" i="6"/>
  <c r="GZ557" i="6"/>
  <c r="GZ534" i="6"/>
  <c r="GZ215" i="6"/>
  <c r="GZ359" i="6"/>
  <c r="HA69" i="6"/>
  <c r="HA83" i="6"/>
  <c r="HA253" i="6"/>
  <c r="HA328" i="6"/>
  <c r="HA455" i="6"/>
  <c r="HA495" i="6"/>
  <c r="HA572" i="6"/>
  <c r="HA50" i="6"/>
  <c r="HA221" i="6"/>
  <c r="HA431" i="6"/>
  <c r="HA566" i="6"/>
  <c r="HA43" i="6"/>
  <c r="HA227" i="6"/>
  <c r="HA255" i="6"/>
  <c r="HA354" i="6"/>
  <c r="HA363" i="6"/>
  <c r="HA413" i="6"/>
  <c r="HA439" i="6"/>
  <c r="HA522" i="6"/>
  <c r="HA537" i="6"/>
  <c r="HA298" i="6"/>
  <c r="HA89" i="6"/>
  <c r="HA180" i="6"/>
  <c r="HA477" i="6"/>
  <c r="HA523" i="6"/>
  <c r="HA27" i="6"/>
  <c r="HA179" i="6"/>
  <c r="HA230" i="6"/>
  <c r="HA320" i="6"/>
  <c r="HA361" i="6"/>
  <c r="HA485" i="6"/>
  <c r="HA573" i="6"/>
  <c r="HA291" i="6"/>
  <c r="HA561" i="6"/>
  <c r="HA45" i="6"/>
  <c r="HA72" i="6"/>
  <c r="HA203" i="6"/>
  <c r="HA254" i="6"/>
  <c r="HA301" i="6"/>
  <c r="HA451" i="6"/>
  <c r="HA585" i="6"/>
  <c r="HA196" i="6"/>
  <c r="HA102" i="6"/>
  <c r="HA258" i="6"/>
  <c r="HA376" i="6"/>
  <c r="HA521" i="6"/>
  <c r="HA99" i="6"/>
  <c r="HA408" i="6"/>
  <c r="HA87" i="6"/>
  <c r="HA517" i="6"/>
  <c r="HA129" i="6"/>
  <c r="HA336" i="6"/>
  <c r="HA557" i="6"/>
  <c r="HA534" i="6"/>
  <c r="HA215" i="6"/>
  <c r="GZ493" i="6"/>
  <c r="GZ368" i="6"/>
  <c r="GZ245" i="6"/>
  <c r="GZ319" i="6"/>
  <c r="GZ124" i="6"/>
  <c r="GZ453" i="6"/>
  <c r="GZ24" i="6"/>
  <c r="GZ391" i="6"/>
  <c r="GZ204" i="6"/>
  <c r="GZ482" i="6"/>
  <c r="GZ90" i="6"/>
  <c r="GZ305" i="6"/>
  <c r="GZ575" i="6"/>
  <c r="GZ345" i="6"/>
  <c r="GZ121" i="6"/>
  <c r="GZ181" i="6"/>
  <c r="GZ337" i="6"/>
  <c r="GZ384" i="6"/>
  <c r="GZ541" i="6"/>
  <c r="GZ293" i="6"/>
  <c r="GZ81" i="6"/>
  <c r="GZ322" i="6"/>
  <c r="GZ292" i="6"/>
  <c r="GZ499" i="6"/>
  <c r="GZ53" i="6"/>
  <c r="GZ535" i="6"/>
  <c r="GZ100" i="6"/>
  <c r="GZ174" i="6"/>
  <c r="GZ428" i="6"/>
  <c r="GZ78" i="6"/>
  <c r="GZ267" i="6"/>
  <c r="GZ435" i="6"/>
  <c r="GZ434" i="6"/>
  <c r="GZ153" i="6"/>
  <c r="GZ339" i="6"/>
  <c r="GZ491" i="6"/>
  <c r="GZ67" i="6"/>
  <c r="GZ509" i="6"/>
  <c r="GZ135" i="6"/>
  <c r="GZ324" i="6"/>
  <c r="GZ74" i="6"/>
  <c r="GZ127" i="6"/>
  <c r="GZ216" i="6"/>
  <c r="GZ390" i="6"/>
  <c r="GZ582" i="6"/>
  <c r="GZ68" i="6"/>
  <c r="GZ342" i="6"/>
  <c r="GZ212" i="6"/>
  <c r="GZ131" i="6"/>
  <c r="GZ220" i="6"/>
  <c r="GZ300" i="6"/>
  <c r="GZ343" i="6"/>
  <c r="GZ30" i="6"/>
  <c r="GZ39" i="6"/>
  <c r="GZ528" i="6"/>
  <c r="GZ140" i="6"/>
  <c r="GZ350" i="6"/>
  <c r="GZ349" i="6"/>
  <c r="GZ225" i="6"/>
  <c r="GZ418" i="6"/>
  <c r="GZ318" i="6"/>
  <c r="GZ357" i="6"/>
  <c r="GZ533" i="6"/>
  <c r="HA359" i="6"/>
  <c r="HA493" i="6"/>
  <c r="HA368" i="6"/>
  <c r="HA245" i="6"/>
  <c r="HA319" i="6"/>
  <c r="HA124" i="6"/>
  <c r="HA453" i="6"/>
  <c r="HA24" i="6"/>
  <c r="HA391" i="6"/>
  <c r="HA3" i="6"/>
  <c r="HA236" i="6"/>
  <c r="HA584" i="6"/>
  <c r="HA123" i="6"/>
  <c r="HA542" i="6"/>
  <c r="HA28" i="6"/>
  <c r="HA481" i="6"/>
  <c r="HA119" i="6"/>
  <c r="HA190" i="6"/>
  <c r="HA358" i="6"/>
  <c r="HA388" i="6"/>
  <c r="HA543" i="6"/>
  <c r="HA409" i="6"/>
  <c r="HA278" i="6"/>
  <c r="HA341" i="6"/>
  <c r="HA332" i="6"/>
  <c r="HA502" i="6"/>
  <c r="HA86" i="6"/>
  <c r="HA177" i="6"/>
  <c r="HA110" i="6"/>
  <c r="HA192" i="6"/>
  <c r="HA470" i="6"/>
  <c r="HA137" i="6"/>
  <c r="HA311" i="6"/>
  <c r="HA459" i="6"/>
  <c r="HA371" i="6"/>
  <c r="HA296" i="6"/>
  <c r="HA579" i="6"/>
  <c r="HA64" i="6"/>
  <c r="HA330" i="6"/>
  <c r="HA156" i="6"/>
  <c r="HA21" i="6"/>
  <c r="HA423" i="6"/>
  <c r="HA316" i="6"/>
  <c r="HA210" i="6"/>
  <c r="HA369" i="6"/>
  <c r="HA530" i="6"/>
  <c r="HA514" i="6"/>
  <c r="HA65" i="6"/>
  <c r="HA114" i="6"/>
  <c r="HA266" i="6"/>
  <c r="HA471" i="6"/>
  <c r="HA199" i="6"/>
  <c r="HA520" i="6"/>
  <c r="HA91" i="6"/>
  <c r="HA235" i="6"/>
  <c r="HA326" i="6"/>
  <c r="HA422" i="6"/>
  <c r="HA497" i="6"/>
  <c r="HA552" i="6"/>
  <c r="HA427" i="6"/>
  <c r="HA113" i="6"/>
  <c r="HA214" i="6"/>
  <c r="HA458" i="6"/>
  <c r="HA127" i="6"/>
  <c r="HA216" i="6"/>
  <c r="HA390" i="6"/>
  <c r="HA582" i="6"/>
  <c r="HA68" i="6"/>
  <c r="HA342" i="6"/>
  <c r="HA212" i="6"/>
  <c r="HA131" i="6"/>
  <c r="HA220" i="6"/>
  <c r="HA300" i="6"/>
  <c r="HA343" i="6"/>
  <c r="HA30" i="6"/>
  <c r="HA39" i="6"/>
  <c r="HA528" i="6"/>
  <c r="HA140" i="6"/>
  <c r="HA350" i="6"/>
  <c r="HA349" i="6"/>
  <c r="HA225" i="6"/>
  <c r="HA418" i="6"/>
  <c r="HA318" i="6"/>
  <c r="HA357" i="6"/>
  <c r="HA533" i="6"/>
  <c r="IS596" i="6"/>
  <c r="IS598" i="6"/>
  <c r="IS602" i="6"/>
  <c r="IS606" i="6"/>
  <c r="HY540" i="6"/>
  <c r="HY29" i="6"/>
  <c r="HY171" i="6"/>
  <c r="HW463" i="6"/>
  <c r="JN607" i="6"/>
  <c r="JN75" i="6"/>
  <c r="JN255" i="6"/>
  <c r="JN478" i="6"/>
  <c r="JN27" i="6"/>
  <c r="JN44" i="6"/>
  <c r="JN58" i="6"/>
  <c r="JN241" i="6"/>
  <c r="JN531" i="6"/>
  <c r="JN54" i="6"/>
  <c r="JN128" i="6"/>
  <c r="JN185" i="6"/>
  <c r="JN243" i="6"/>
  <c r="JN275" i="6"/>
  <c r="JN287" i="6"/>
  <c r="JN288" i="6"/>
  <c r="JN102" i="6"/>
  <c r="HY216" i="6"/>
  <c r="JD602" i="6"/>
  <c r="JR602" i="6" s="1"/>
  <c r="HL602" i="6"/>
  <c r="HZ602" i="6" s="1"/>
  <c r="JE596" i="6"/>
  <c r="MF596" i="6" s="1"/>
  <c r="HM596" i="6"/>
  <c r="MD596" i="6" s="1"/>
  <c r="HY313" i="6"/>
  <c r="HY244" i="6"/>
  <c r="JD594" i="6"/>
  <c r="JR594" i="6" s="1"/>
  <c r="HL594" i="6"/>
  <c r="HZ594" i="6" s="1"/>
  <c r="JE594" i="6"/>
  <c r="MF594" i="6" s="1"/>
  <c r="HM594" i="6"/>
  <c r="MD594" i="6" s="1"/>
  <c r="JD596" i="6"/>
  <c r="JR596" i="6" s="1"/>
  <c r="HL596" i="6"/>
  <c r="HZ596" i="6" s="1"/>
  <c r="JE602" i="6"/>
  <c r="MF602" i="6" s="1"/>
  <c r="HM602" i="6"/>
  <c r="MD602" i="6" s="1"/>
  <c r="IT595" i="6"/>
  <c r="IU596" i="6"/>
  <c r="IU598" i="6"/>
  <c r="IU600" i="6"/>
  <c r="IU601" i="6"/>
  <c r="IU602" i="6"/>
  <c r="IU603" i="6"/>
  <c r="IU604" i="6"/>
  <c r="IU605" i="6"/>
  <c r="IU606" i="6"/>
  <c r="IU607" i="6"/>
  <c r="IT594" i="6"/>
  <c r="HY48" i="6"/>
  <c r="IU594" i="6"/>
  <c r="IR597" i="6"/>
  <c r="IR599" i="6"/>
  <c r="IR601" i="6"/>
  <c r="IR603" i="6"/>
  <c r="IR606" i="6"/>
  <c r="JO600" i="6"/>
  <c r="JO601" i="6"/>
  <c r="JQ603" i="6"/>
  <c r="HV216" i="6"/>
  <c r="HV404" i="6"/>
  <c r="HV487" i="6"/>
  <c r="HX588" i="6"/>
  <c r="ML588" i="6" s="1"/>
  <c r="HV237" i="6"/>
  <c r="HX237" i="6"/>
  <c r="ML237" i="6" s="1"/>
  <c r="HV385" i="6"/>
  <c r="HV420" i="6"/>
  <c r="HV219" i="6"/>
  <c r="HV131" i="6"/>
  <c r="HV63" i="6"/>
  <c r="HX55" i="6"/>
  <c r="ML55" i="6" s="1"/>
  <c r="HX164" i="6"/>
  <c r="ML164" i="6" s="1"/>
  <c r="HV528" i="6"/>
  <c r="HV198" i="6"/>
  <c r="HV140" i="6"/>
  <c r="IS594" i="6"/>
  <c r="IU593" i="6"/>
  <c r="IR595" i="6"/>
  <c r="IR596" i="6"/>
  <c r="IS597" i="6"/>
  <c r="IS599" i="6"/>
  <c r="IS600" i="6"/>
  <c r="IS601" i="6"/>
  <c r="IS603" i="6"/>
  <c r="IS604" i="6"/>
  <c r="IS605" i="6"/>
  <c r="IS607" i="6"/>
  <c r="HV593" i="6"/>
  <c r="HX607" i="6"/>
  <c r="IT597" i="6"/>
  <c r="MM597" i="6" s="1"/>
  <c r="IT598" i="6"/>
  <c r="MM598" i="6" s="1"/>
  <c r="IT599" i="6"/>
  <c r="MM599" i="6" s="1"/>
  <c r="IT600" i="6"/>
  <c r="MM600" i="6" s="1"/>
  <c r="IT601" i="6"/>
  <c r="MM601" i="6" s="1"/>
  <c r="IT602" i="6"/>
  <c r="IT603" i="6"/>
  <c r="MM603" i="6" s="1"/>
  <c r="IT604" i="6"/>
  <c r="MM604" i="6" s="1"/>
  <c r="IT605" i="6"/>
  <c r="MM605" i="6" s="1"/>
  <c r="IT606" i="6"/>
  <c r="MM606" i="6" s="1"/>
  <c r="IT607" i="6"/>
  <c r="MM607" i="6" s="1"/>
  <c r="HY206" i="6"/>
  <c r="HY16" i="6"/>
  <c r="HY472" i="6"/>
  <c r="HY89" i="6"/>
  <c r="HY158" i="6"/>
  <c r="HY160" i="6"/>
  <c r="HY538" i="6"/>
  <c r="HY180" i="6"/>
  <c r="HY147" i="6"/>
  <c r="HY265" i="6"/>
  <c r="HY282" i="6"/>
  <c r="HY475" i="6"/>
  <c r="HY478" i="6"/>
  <c r="HY486" i="6"/>
  <c r="HY27" i="6"/>
  <c r="HY44" i="6"/>
  <c r="HY58" i="6"/>
  <c r="HY130" i="6"/>
  <c r="HY179" i="6"/>
  <c r="HY241" i="6"/>
  <c r="HY269" i="6"/>
  <c r="HY271" i="6"/>
  <c r="HY320" i="6"/>
  <c r="HY334" i="6"/>
  <c r="HY344" i="6"/>
  <c r="HY356" i="6"/>
  <c r="HY498" i="6"/>
  <c r="HY577" i="6"/>
  <c r="HY450" i="6"/>
  <c r="HY138" i="6"/>
  <c r="HY291" i="6"/>
  <c r="HY327" i="6"/>
  <c r="HY556" i="6"/>
  <c r="HY561" i="6"/>
  <c r="HY310" i="6"/>
  <c r="HY9" i="6"/>
  <c r="HY6" i="6"/>
  <c r="HY45" i="6"/>
  <c r="HY46" i="6"/>
  <c r="HY54" i="6"/>
  <c r="HY61" i="6"/>
  <c r="HY72" i="6"/>
  <c r="HY194" i="6"/>
  <c r="HX537" i="6"/>
  <c r="ML537" i="6" s="1"/>
  <c r="HX558" i="6"/>
  <c r="ML558" i="6" s="1"/>
  <c r="HX147" i="6"/>
  <c r="ML147" i="6" s="1"/>
  <c r="HX282" i="6"/>
  <c r="ML282" i="6" s="1"/>
  <c r="HX475" i="6"/>
  <c r="ML475" i="6" s="1"/>
  <c r="HX465" i="6"/>
  <c r="ML465" i="6" s="1"/>
  <c r="HX130" i="6"/>
  <c r="ML130" i="6" s="1"/>
  <c r="HV197" i="6"/>
  <c r="HX207" i="6"/>
  <c r="ML207" i="6" s="1"/>
  <c r="HX356" i="6"/>
  <c r="ML356" i="6" s="1"/>
  <c r="HX405" i="6"/>
  <c r="ML405" i="6" s="1"/>
  <c r="HX498" i="6"/>
  <c r="ML498" i="6" s="1"/>
  <c r="HV556" i="6"/>
  <c r="HX556" i="6"/>
  <c r="ML556" i="6" s="1"/>
  <c r="HX310" i="6"/>
  <c r="ML310" i="6" s="1"/>
  <c r="HX6" i="6"/>
  <c r="ML6" i="6" s="1"/>
  <c r="HX46" i="6"/>
  <c r="ML46" i="6" s="1"/>
  <c r="HX61" i="6"/>
  <c r="ML61" i="6" s="1"/>
  <c r="HX288" i="6"/>
  <c r="ML288" i="6" s="1"/>
  <c r="HX315" i="6"/>
  <c r="ML315" i="6" s="1"/>
  <c r="HX412" i="6"/>
  <c r="ML412" i="6" s="1"/>
  <c r="HX506" i="6"/>
  <c r="ML506" i="6" s="1"/>
  <c r="HX518" i="6"/>
  <c r="ML518" i="6" s="1"/>
  <c r="HX329" i="6"/>
  <c r="ML329" i="6" s="1"/>
  <c r="HX146" i="6"/>
  <c r="ML146" i="6" s="1"/>
  <c r="HX111" i="6"/>
  <c r="ML111" i="6" s="1"/>
  <c r="HX200" i="6"/>
  <c r="ML200" i="6" s="1"/>
  <c r="HV521" i="6"/>
  <c r="HX521" i="6"/>
  <c r="ML521" i="6" s="1"/>
  <c r="HX529" i="6"/>
  <c r="ML529" i="6" s="1"/>
  <c r="HV551" i="6"/>
  <c r="HX551" i="6"/>
  <c r="ML551" i="6" s="1"/>
  <c r="HX99" i="6"/>
  <c r="ML99" i="6" s="1"/>
  <c r="HX222" i="6"/>
  <c r="ML222" i="6" s="1"/>
  <c r="HX407" i="6"/>
  <c r="ML407" i="6" s="1"/>
  <c r="HX408" i="6"/>
  <c r="ML408" i="6" s="1"/>
  <c r="HX437" i="6"/>
  <c r="ML437" i="6" s="1"/>
  <c r="HV440" i="6"/>
  <c r="HX440" i="6"/>
  <c r="ML440" i="6" s="1"/>
  <c r="HX262" i="6"/>
  <c r="ML262" i="6" s="1"/>
  <c r="HX402" i="6"/>
  <c r="ML402" i="6" s="1"/>
  <c r="HX517" i="6"/>
  <c r="ML517" i="6" s="1"/>
  <c r="HV586" i="6"/>
  <c r="JQ22" i="6"/>
  <c r="JO82" i="6"/>
  <c r="JO142" i="6"/>
  <c r="JO223" i="6"/>
  <c r="JO270" i="6"/>
  <c r="JO328" i="6"/>
  <c r="HY234" i="6"/>
  <c r="HY242" i="6"/>
  <c r="HY343" i="6"/>
  <c r="JN379" i="6"/>
  <c r="JN438" i="6"/>
  <c r="JN580" i="6"/>
  <c r="JN591" i="6"/>
  <c r="JN50" i="6"/>
  <c r="JN70" i="6"/>
  <c r="HY69" i="6"/>
  <c r="HY346" i="6"/>
  <c r="HY50" i="6"/>
  <c r="HY70" i="6"/>
  <c r="HY75" i="6"/>
  <c r="HY125" i="6"/>
  <c r="HY183" i="6"/>
  <c r="HY227" i="6"/>
  <c r="HY325" i="6"/>
  <c r="HY354" i="6"/>
  <c r="HY243" i="6"/>
  <c r="HY254" i="6"/>
  <c r="HY275" i="6"/>
  <c r="HY287" i="6"/>
  <c r="HY288" i="6"/>
  <c r="HY301" i="6"/>
  <c r="HY315" i="6"/>
  <c r="HY329" i="6"/>
  <c r="HY467" i="6"/>
  <c r="HY512" i="6"/>
  <c r="HY196" i="6"/>
  <c r="HY57" i="6"/>
  <c r="HY146" i="6"/>
  <c r="HY273" i="6"/>
  <c r="HY102" i="6"/>
  <c r="HY111" i="6"/>
  <c r="HW264" i="6"/>
  <c r="HX43" i="6"/>
  <c r="ML43" i="6" s="1"/>
  <c r="HV183" i="6"/>
  <c r="HX183" i="6"/>
  <c r="ML183" i="6" s="1"/>
  <c r="HX227" i="6"/>
  <c r="ML227" i="6" s="1"/>
  <c r="HX232" i="6"/>
  <c r="ML232" i="6" s="1"/>
  <c r="HX255" i="6"/>
  <c r="ML255" i="6" s="1"/>
  <c r="HX325" i="6"/>
  <c r="ML325" i="6" s="1"/>
  <c r="HV445" i="6"/>
  <c r="HX445" i="6"/>
  <c r="ML445" i="6" s="1"/>
  <c r="HX241" i="6"/>
  <c r="ML241" i="6" s="1"/>
  <c r="HV280" i="6"/>
  <c r="HX280" i="6"/>
  <c r="ML280" i="6" s="1"/>
  <c r="HX251" i="6"/>
  <c r="ML251" i="6" s="1"/>
  <c r="HX281" i="6"/>
  <c r="ML281" i="6" s="1"/>
  <c r="HX24" i="6"/>
  <c r="ML24" i="6" s="1"/>
  <c r="HX283" i="6"/>
  <c r="ML283" i="6" s="1"/>
  <c r="HX391" i="6"/>
  <c r="ML391" i="6" s="1"/>
  <c r="HX527" i="6"/>
  <c r="ML527" i="6" s="1"/>
  <c r="HV122" i="6"/>
  <c r="HV191" i="6"/>
  <c r="HV151" i="6"/>
  <c r="HV542" i="6"/>
  <c r="HV559" i="6"/>
  <c r="HV575" i="6"/>
  <c r="HV272" i="6"/>
  <c r="HV481" i="6"/>
  <c r="HV483" i="6"/>
  <c r="HV543" i="6"/>
  <c r="HV581" i="6"/>
  <c r="HV293" i="6"/>
  <c r="HV340" i="6"/>
  <c r="HV333" i="6"/>
  <c r="HY413" i="6"/>
  <c r="HY257" i="6"/>
  <c r="HY400" i="6"/>
  <c r="HY191" i="6"/>
  <c r="HW209" i="6"/>
  <c r="HW299" i="6"/>
  <c r="HW305" i="6"/>
  <c r="HW293" i="6"/>
  <c r="JN227" i="6"/>
  <c r="HY79" i="6"/>
  <c r="JO539" i="6"/>
  <c r="JO573" i="6"/>
  <c r="JQ577" i="6"/>
  <c r="JO9" i="6"/>
  <c r="JQ9" i="6"/>
  <c r="JQ99" i="6"/>
  <c r="JO303" i="6"/>
  <c r="JO440" i="6"/>
  <c r="JO42" i="6"/>
  <c r="JO87" i="6"/>
  <c r="JQ87" i="6"/>
  <c r="JO281" i="6"/>
  <c r="JO364" i="6"/>
  <c r="JO306" i="6"/>
  <c r="JO247" i="6"/>
  <c r="JO484" i="6"/>
  <c r="JO47" i="6"/>
  <c r="JO53" i="6"/>
  <c r="JO148" i="6"/>
  <c r="JO535" i="6"/>
  <c r="JQ170" i="6"/>
  <c r="JQ192" i="6"/>
  <c r="JN309" i="6"/>
  <c r="JN307" i="6"/>
  <c r="JN482" i="6"/>
  <c r="JN51" i="6"/>
  <c r="JN90" i="6"/>
  <c r="JN123" i="6"/>
  <c r="JN28" i="6"/>
  <c r="JN181" i="6"/>
  <c r="JQ375" i="6"/>
  <c r="JQ470" i="6"/>
  <c r="JO313" i="6"/>
  <c r="JO224" i="6"/>
  <c r="JO311" i="6"/>
  <c r="JO433" i="6"/>
  <c r="JO459" i="6"/>
  <c r="JO456" i="6"/>
  <c r="JO296" i="6"/>
  <c r="JO152" i="6"/>
  <c r="JO330" i="6"/>
  <c r="JO107" i="6"/>
  <c r="JO220" i="6"/>
  <c r="JO300" i="6"/>
  <c r="JO444" i="6"/>
  <c r="JO31" i="6"/>
  <c r="JO489" i="6"/>
  <c r="JO134" i="6"/>
  <c r="JO532" i="6"/>
  <c r="HV7" i="6"/>
  <c r="HX7" i="6"/>
  <c r="ML7" i="6" s="1"/>
  <c r="HX69" i="6"/>
  <c r="ML69" i="6" s="1"/>
  <c r="HX389" i="6"/>
  <c r="ML389" i="6" s="1"/>
  <c r="HV455" i="6"/>
  <c r="HX468" i="6"/>
  <c r="ML468" i="6" s="1"/>
  <c r="HX591" i="6"/>
  <c r="ML591" i="6" s="1"/>
  <c r="HX36" i="6"/>
  <c r="HV563" i="6"/>
  <c r="IR7" i="6"/>
  <c r="IR22" i="6"/>
  <c r="IR69" i="6"/>
  <c r="IR71" i="6"/>
  <c r="IR82" i="6"/>
  <c r="IR142" i="6"/>
  <c r="IR154" i="6"/>
  <c r="IR253" i="6"/>
  <c r="IR268" i="6"/>
  <c r="IR285" i="6"/>
  <c r="IR389" i="6"/>
  <c r="IR438" i="6"/>
  <c r="IR455" i="6"/>
  <c r="IR466" i="6"/>
  <c r="IR469" i="6"/>
  <c r="IR565" i="6"/>
  <c r="IR568" i="6"/>
  <c r="IR572" i="6"/>
  <c r="IR580" i="6"/>
  <c r="IR346" i="6"/>
  <c r="IR75" i="6"/>
  <c r="IR139" i="6"/>
  <c r="IR221" i="6"/>
  <c r="IR321" i="6"/>
  <c r="IR392" i="6"/>
  <c r="IR432" i="6"/>
  <c r="IR473" i="6"/>
  <c r="IR566" i="6"/>
  <c r="IR25" i="6"/>
  <c r="IR38" i="6"/>
  <c r="IR183" i="6"/>
  <c r="IR202" i="6"/>
  <c r="IR227" i="6"/>
  <c r="IR228" i="6"/>
  <c r="IR246" i="6"/>
  <c r="IR274" i="6"/>
  <c r="IR325" i="6"/>
  <c r="IR363" i="6"/>
  <c r="IR372" i="6"/>
  <c r="IR413" i="6"/>
  <c r="IR445" i="6"/>
  <c r="IR522" i="6"/>
  <c r="IR537" i="6"/>
  <c r="IR539" i="6"/>
  <c r="IR298" i="6"/>
  <c r="IR411" i="6"/>
  <c r="IR472" i="6"/>
  <c r="IR158" i="6"/>
  <c r="IR160" i="6"/>
  <c r="IR180" i="6"/>
  <c r="IR282" i="6"/>
  <c r="IR477" i="6"/>
  <c r="IR475" i="6"/>
  <c r="IR478" i="6"/>
  <c r="IS69" i="6"/>
  <c r="IS83" i="6"/>
  <c r="IS253" i="6"/>
  <c r="IS495" i="6"/>
  <c r="IS572" i="6"/>
  <c r="IS50" i="6"/>
  <c r="IS221" i="6"/>
  <c r="IS431" i="6"/>
  <c r="IS566" i="6"/>
  <c r="IS255" i="6"/>
  <c r="IS363" i="6"/>
  <c r="IS439" i="6"/>
  <c r="IS537" i="6"/>
  <c r="IS16" i="6"/>
  <c r="IS158" i="6"/>
  <c r="IS44" i="6"/>
  <c r="IS241" i="6"/>
  <c r="IS405" i="6"/>
  <c r="IS577" i="6"/>
  <c r="IS46" i="6"/>
  <c r="IS79" i="6"/>
  <c r="IS226" i="6"/>
  <c r="IS315" i="6"/>
  <c r="IS506" i="6"/>
  <c r="IS329" i="6"/>
  <c r="IS111" i="6"/>
  <c r="IS260" i="6"/>
  <c r="IS393" i="6"/>
  <c r="IS222" i="6"/>
  <c r="IS437" i="6"/>
  <c r="IS66" i="6"/>
  <c r="IS280" i="6"/>
  <c r="IS286" i="6"/>
  <c r="IS429" i="6"/>
  <c r="IS120" i="6"/>
  <c r="IS309" i="6"/>
  <c r="IS590" i="6"/>
  <c r="IS117" i="6"/>
  <c r="IS307" i="6"/>
  <c r="IS496" i="6"/>
  <c r="IS567" i="6"/>
  <c r="IS122" i="6"/>
  <c r="IS151" i="6"/>
  <c r="IS559" i="6"/>
  <c r="IS576" i="6"/>
  <c r="IS126" i="6"/>
  <c r="IS279" i="6"/>
  <c r="IS401" i="6"/>
  <c r="IS449" i="6"/>
  <c r="IS589" i="6"/>
  <c r="IS476" i="6"/>
  <c r="IS8" i="6"/>
  <c r="IS103" i="6"/>
  <c r="IS97" i="6"/>
  <c r="IS163" i="6"/>
  <c r="IS10" i="6"/>
  <c r="IS48" i="6"/>
  <c r="IS108" i="6"/>
  <c r="IS284" i="6"/>
  <c r="IS314" i="6"/>
  <c r="IS104" i="6"/>
  <c r="JN369" i="6"/>
  <c r="JN530" i="6"/>
  <c r="JN514" i="6"/>
  <c r="JN67" i="6"/>
  <c r="JN91" i="6"/>
  <c r="JN552" i="6"/>
  <c r="JN427" i="6"/>
  <c r="JN509" i="6"/>
  <c r="JN214" i="6"/>
  <c r="JN208" i="6"/>
  <c r="JN277" i="6"/>
  <c r="JN350" i="6"/>
  <c r="JN218" i="6"/>
  <c r="JN175" i="6"/>
  <c r="HY379" i="6"/>
  <c r="IT401" i="6"/>
  <c r="IT543" i="6"/>
  <c r="IT293" i="6"/>
  <c r="IT578" i="6"/>
  <c r="IT341" i="6"/>
  <c r="IT589" i="6"/>
  <c r="IT332" i="6"/>
  <c r="IT499" i="6"/>
  <c r="IT47" i="6"/>
  <c r="IT177" i="6"/>
  <c r="IT97" i="6"/>
  <c r="IT110" i="6"/>
  <c r="IT174" i="6"/>
  <c r="IT375" i="6"/>
  <c r="IT137" i="6"/>
  <c r="IT176" i="6"/>
  <c r="IT311" i="6"/>
  <c r="IT435" i="6"/>
  <c r="IT244" i="6"/>
  <c r="IT296" i="6"/>
  <c r="IT314" i="6"/>
  <c r="IT579" i="6"/>
  <c r="IT40" i="6"/>
  <c r="IU71" i="6"/>
  <c r="IU154" i="6"/>
  <c r="IU253" i="6"/>
  <c r="IU285" i="6"/>
  <c r="IU328" i="6"/>
  <c r="IU389" i="6"/>
  <c r="IU466" i="6"/>
  <c r="IU568" i="6"/>
  <c r="IU572" i="6"/>
  <c r="IU346" i="6"/>
  <c r="IU139" i="6"/>
  <c r="IU353" i="6"/>
  <c r="IU125" i="6"/>
  <c r="IU232" i="6"/>
  <c r="IU539" i="6"/>
  <c r="IU472" i="6"/>
  <c r="IU158" i="6"/>
  <c r="IU180" i="6"/>
  <c r="IU147" i="6"/>
  <c r="IU282" i="6"/>
  <c r="IU478" i="6"/>
  <c r="IU523" i="6"/>
  <c r="IU486" i="6"/>
  <c r="IU207" i="6"/>
  <c r="IU241" i="6"/>
  <c r="IU271" i="6"/>
  <c r="IU344" i="6"/>
  <c r="IU573" i="6"/>
  <c r="IU450" i="6"/>
  <c r="IU291" i="6"/>
  <c r="IU561" i="6"/>
  <c r="IU310" i="6"/>
  <c r="IU46" i="6"/>
  <c r="IU79" i="6"/>
  <c r="IU185" i="6"/>
  <c r="IU226" i="6"/>
  <c r="IU243" i="6"/>
  <c r="IU287" i="6"/>
  <c r="IU301" i="6"/>
  <c r="IU338" i="6"/>
  <c r="IU451" i="6"/>
  <c r="IU513" i="6"/>
  <c r="IU585" i="6"/>
  <c r="IU467" i="6"/>
  <c r="IU196" i="6"/>
  <c r="IU57" i="6"/>
  <c r="IU273" i="6"/>
  <c r="IU111" i="6"/>
  <c r="IU200" i="6"/>
  <c r="IU260" i="6"/>
  <c r="IU504" i="6"/>
  <c r="IU393" i="6"/>
  <c r="IU446" i="6"/>
  <c r="IU549" i="6"/>
  <c r="IU99" i="6"/>
  <c r="IU303" i="6"/>
  <c r="IU408" i="6"/>
  <c r="IU440" i="6"/>
  <c r="IU42" i="6"/>
  <c r="IU87" i="6"/>
  <c r="IU262" i="6"/>
  <c r="IU402" i="6"/>
  <c r="IU574" i="6"/>
  <c r="IU280" i="6"/>
  <c r="IU251" i="6"/>
  <c r="IU286" i="6"/>
  <c r="IU257" i="6"/>
  <c r="IU429" i="6"/>
  <c r="IU583" i="6"/>
  <c r="IU534" i="6"/>
  <c r="IU33" i="6"/>
  <c r="IU120" i="6"/>
  <c r="IU290" i="6"/>
  <c r="IU309" i="6"/>
  <c r="IU359" i="6"/>
  <c r="IU560" i="6"/>
  <c r="IU590" i="6"/>
  <c r="IU84" i="6"/>
  <c r="IU368" i="6"/>
  <c r="IU400" i="6"/>
  <c r="IU117" i="6"/>
  <c r="IU245" i="6"/>
  <c r="IU261" i="6"/>
  <c r="IU319" i="6"/>
  <c r="IU377" i="6"/>
  <c r="IU496" i="6"/>
  <c r="IU124" i="6"/>
  <c r="IU403" i="6"/>
  <c r="IU426" i="6"/>
  <c r="IU511" i="6"/>
  <c r="IU564" i="6"/>
  <c r="IU24" i="6"/>
  <c r="IU12" i="6"/>
  <c r="IU283" i="6"/>
  <c r="IU391" i="6"/>
  <c r="IU3" i="6"/>
  <c r="IU204" i="6"/>
  <c r="IU236" i="6"/>
  <c r="IU306" i="6"/>
  <c r="IU482" i="6"/>
  <c r="IU151" i="6"/>
  <c r="IU51" i="6"/>
  <c r="IU90" i="6"/>
  <c r="IU123" i="6"/>
  <c r="IU299" i="6"/>
  <c r="IU542" i="6"/>
  <c r="IU559" i="6"/>
  <c r="IU563" i="6"/>
  <c r="IU575" i="6"/>
  <c r="IU28" i="6"/>
  <c r="IU144" i="6"/>
  <c r="IU272" i="6"/>
  <c r="IU345" i="6"/>
  <c r="IU481" i="6"/>
  <c r="IU576" i="6"/>
  <c r="IU119" i="6"/>
  <c r="IU161" i="6"/>
  <c r="IU181" i="6"/>
  <c r="IU279" i="6"/>
  <c r="IU331" i="6"/>
  <c r="IU384" i="6"/>
  <c r="IU401" i="6"/>
  <c r="IU581" i="6"/>
  <c r="IU293" i="6"/>
  <c r="IU578" i="6"/>
  <c r="IU81" i="6"/>
  <c r="IU278" i="6"/>
  <c r="IU569" i="6"/>
  <c r="IU247" i="6"/>
  <c r="IU341" i="6"/>
  <c r="IU589" i="6"/>
  <c r="IU59" i="6"/>
  <c r="IU292" i="6"/>
  <c r="IU332" i="6"/>
  <c r="IU484" i="6"/>
  <c r="IU502" i="6"/>
  <c r="IU8" i="6"/>
  <c r="IU47" i="6"/>
  <c r="IU103" i="6"/>
  <c r="IU535" i="6"/>
  <c r="IU97" i="6"/>
  <c r="IU170" i="6"/>
  <c r="IU174" i="6"/>
  <c r="IU192" i="6"/>
  <c r="IU375" i="6"/>
  <c r="IU428" i="6"/>
  <c r="IU470" i="6"/>
  <c r="IU10" i="6"/>
  <c r="IU313" i="6"/>
  <c r="IU137" i="6"/>
  <c r="IU224" i="6"/>
  <c r="IU311" i="6"/>
  <c r="IU48" i="6"/>
  <c r="IU435" i="6"/>
  <c r="IU244" i="6"/>
  <c r="IU434" i="6"/>
  <c r="IU371" i="6"/>
  <c r="IU284" i="6"/>
  <c r="IU456" i="6"/>
  <c r="IU296" i="6"/>
  <c r="IU314" i="6"/>
  <c r="IU304" i="6"/>
  <c r="IU406" i="6"/>
  <c r="IU579" i="6"/>
  <c r="IU17" i="6"/>
  <c r="IU64" i="6"/>
  <c r="IU104" i="6"/>
  <c r="IS213" i="6"/>
  <c r="IS95" i="6"/>
  <c r="IS454" i="6"/>
  <c r="IS374" i="6"/>
  <c r="IS166" i="6"/>
  <c r="IS351" i="6"/>
  <c r="IS149" i="6"/>
  <c r="IS109" i="6"/>
  <c r="IS233" i="6"/>
  <c r="IS462" i="6"/>
  <c r="IS562" i="6"/>
  <c r="IS37" i="6"/>
  <c r="IS323" i="6"/>
  <c r="IS398" i="6"/>
  <c r="IS492" i="6"/>
  <c r="IS526" i="6"/>
  <c r="IS93" i="6"/>
  <c r="IS184" i="6"/>
  <c r="IS441" i="6"/>
  <c r="IS162" i="6"/>
  <c r="IS189" i="6"/>
  <c r="IS229" i="6"/>
  <c r="IT152" i="6"/>
  <c r="IT156" i="6"/>
  <c r="IT213" i="6"/>
  <c r="IT21" i="6"/>
  <c r="IT419" i="6"/>
  <c r="IT136" i="6"/>
  <c r="IT107" i="6"/>
  <c r="IT166" i="6"/>
  <c r="IT240" i="6"/>
  <c r="IT382" i="6"/>
  <c r="IT530" i="6"/>
  <c r="IT34" i="6"/>
  <c r="IT35" i="6"/>
  <c r="IT101" i="6"/>
  <c r="IT153" i="6"/>
  <c r="IT266" i="6"/>
  <c r="IT494" i="6"/>
  <c r="IT562" i="6"/>
  <c r="IT168" i="6"/>
  <c r="IT14" i="6"/>
  <c r="IT91" i="6"/>
  <c r="IT276" i="6"/>
  <c r="IT323" i="6"/>
  <c r="IT347" i="6"/>
  <c r="IT497" i="6"/>
  <c r="IT508" i="6"/>
  <c r="IT553" i="6"/>
  <c r="IT93" i="6"/>
  <c r="IT113" i="6"/>
  <c r="IT135" i="6"/>
  <c r="IT214" i="6"/>
  <c r="IT324" i="6"/>
  <c r="IT395" i="6"/>
  <c r="IT441" i="6"/>
  <c r="IT458" i="6"/>
  <c r="IT548" i="6"/>
  <c r="IT49" i="6"/>
  <c r="IT127" i="6"/>
  <c r="IT189" i="6"/>
  <c r="IT206" i="6"/>
  <c r="IT216" i="6"/>
  <c r="IT229" i="6"/>
  <c r="IT487" i="6"/>
  <c r="IT582" i="6"/>
  <c r="IT208" i="6"/>
  <c r="IT237" i="6"/>
  <c r="IT68" i="6"/>
  <c r="IT85" i="6"/>
  <c r="IT333" i="6"/>
  <c r="IU152" i="6"/>
  <c r="IU510" i="6"/>
  <c r="IU378" i="6"/>
  <c r="IU21" i="6"/>
  <c r="IU95" i="6"/>
  <c r="IU419" i="6"/>
  <c r="IU136" i="6"/>
  <c r="IU88" i="6"/>
  <c r="IU316" i="6"/>
  <c r="IU374" i="6"/>
  <c r="IU13" i="6"/>
  <c r="IU107" i="6"/>
  <c r="IU166" i="6"/>
  <c r="IU210" i="6"/>
  <c r="IU231" i="6"/>
  <c r="IU240" i="6"/>
  <c r="IU351" i="6"/>
  <c r="IU369" i="6"/>
  <c r="IU414" i="6"/>
  <c r="IU525" i="6"/>
  <c r="IU530" i="6"/>
  <c r="IU149" i="6"/>
  <c r="IU19" i="6"/>
  <c r="IU35" i="6"/>
  <c r="IU65" i="6"/>
  <c r="IU60" i="6"/>
  <c r="IU101" i="6"/>
  <c r="IU114" i="6"/>
  <c r="IU169" i="6"/>
  <c r="IU233" i="6"/>
  <c r="IU266" i="6"/>
  <c r="IU462" i="6"/>
  <c r="IU491" i="6"/>
  <c r="IU562" i="6"/>
  <c r="IU387" i="6"/>
  <c r="IU14" i="6"/>
  <c r="IU91" i="6"/>
  <c r="IU94" i="6"/>
  <c r="IU133" i="6"/>
  <c r="IU159" i="6"/>
  <c r="IU235" i="6"/>
  <c r="IU276" i="6"/>
  <c r="IU323" i="6"/>
  <c r="IU326" i="6"/>
  <c r="IU335" i="6"/>
  <c r="IU347" i="6"/>
  <c r="IU422" i="6"/>
  <c r="IU436" i="6"/>
  <c r="IU464" i="6"/>
  <c r="IU492" i="6"/>
  <c r="IU497" i="6"/>
  <c r="IU500" i="6"/>
  <c r="IU508" i="6"/>
  <c r="IU526" i="6"/>
  <c r="IU553" i="6"/>
  <c r="IU519" i="6"/>
  <c r="IU427" i="6"/>
  <c r="IU52" i="6"/>
  <c r="IU80" i="6"/>
  <c r="IU135" i="6"/>
  <c r="IU167" i="6"/>
  <c r="IU184" i="6"/>
  <c r="IU214" i="6"/>
  <c r="IU324" i="6"/>
  <c r="IU395" i="6"/>
  <c r="IU441" i="6"/>
  <c r="IU458" i="6"/>
  <c r="IU548" i="6"/>
  <c r="IU162" i="6"/>
  <c r="IU49" i="6"/>
  <c r="IU189" i="6"/>
  <c r="IU206" i="6"/>
  <c r="IU312" i="6"/>
  <c r="IU390" i="6"/>
  <c r="IU404" i="6"/>
  <c r="IU487" i="6"/>
  <c r="IU507" i="6"/>
  <c r="IU582" i="6"/>
  <c r="IU588" i="6"/>
  <c r="IU208" i="6"/>
  <c r="IU237" i="6"/>
  <c r="IU68" i="6"/>
  <c r="IU85" i="6"/>
  <c r="IU277" i="6"/>
  <c r="IU333" i="6"/>
  <c r="GZ62" i="6"/>
  <c r="IS234" i="6"/>
  <c r="IS444" i="6"/>
  <c r="IS536" i="6"/>
  <c r="IS164" i="6"/>
  <c r="IS248" i="6"/>
  <c r="IS442" i="6"/>
  <c r="IS77" i="6"/>
  <c r="IS501" i="6"/>
  <c r="IS157" i="6"/>
  <c r="IS461" i="6"/>
  <c r="IS452" i="6"/>
  <c r="IS106" i="6"/>
  <c r="IS218" i="6"/>
  <c r="IS490" i="6"/>
  <c r="IS396" i="6"/>
  <c r="GZ152" i="6"/>
  <c r="HC324" i="6"/>
  <c r="IT342" i="6"/>
  <c r="IT385" i="6"/>
  <c r="IT417" i="6"/>
  <c r="IT420" i="6"/>
  <c r="IT212" i="6"/>
  <c r="IT219" i="6"/>
  <c r="IT250" i="6"/>
  <c r="IT11" i="6"/>
  <c r="IT63" i="6"/>
  <c r="IT73" i="6"/>
  <c r="IT220" i="6"/>
  <c r="IT234" i="6"/>
  <c r="IT242" i="6"/>
  <c r="IT516" i="6"/>
  <c r="IT554" i="6"/>
  <c r="IT343" i="6"/>
  <c r="IT536" i="6"/>
  <c r="IT5" i="6"/>
  <c r="IT30" i="6"/>
  <c r="IT31" i="6"/>
  <c r="IT352" i="6"/>
  <c r="IT365" i="6"/>
  <c r="IT39" i="6"/>
  <c r="IT55" i="6"/>
  <c r="IT249" i="6"/>
  <c r="IT528" i="6"/>
  <c r="IT198" i="6"/>
  <c r="IT457" i="6"/>
  <c r="IT140" i="6"/>
  <c r="IT150" i="6"/>
  <c r="IT248" i="6"/>
  <c r="IT297" i="6"/>
  <c r="IT350" i="6"/>
  <c r="IT383" i="6"/>
  <c r="IT442" i="6"/>
  <c r="IT503" i="6"/>
  <c r="IT349" i="6"/>
  <c r="IT56" i="6"/>
  <c r="IT77" i="6"/>
  <c r="IT116" i="6"/>
  <c r="IT225" i="6"/>
  <c r="IT308" i="6"/>
  <c r="IT317" i="6"/>
  <c r="IT386" i="6"/>
  <c r="IT418" i="6"/>
  <c r="IT460" i="6"/>
  <c r="IT555" i="6"/>
  <c r="IT105" i="6"/>
  <c r="IT157" i="6"/>
  <c r="IT173" i="6"/>
  <c r="IT357" i="6"/>
  <c r="IT380" i="6"/>
  <c r="IT461" i="6"/>
  <c r="IT205" i="6"/>
  <c r="IT41" i="6"/>
  <c r="IT62" i="6"/>
  <c r="IT106" i="6"/>
  <c r="IT132" i="6"/>
  <c r="IT182" i="6"/>
  <c r="IT218" i="6"/>
  <c r="IT252" i="6"/>
  <c r="IT399" i="6"/>
  <c r="IT490" i="6"/>
  <c r="IT571" i="6"/>
  <c r="IT540" i="6"/>
  <c r="IT15" i="6"/>
  <c r="IT29" i="6"/>
  <c r="IT145" i="6"/>
  <c r="IT175" i="6"/>
  <c r="IT366" i="6"/>
  <c r="IT381" i="6"/>
  <c r="IT396" i="6"/>
  <c r="IT489" i="6"/>
  <c r="IT463" i="6"/>
  <c r="IT165" i="6"/>
  <c r="IT295" i="6"/>
  <c r="IT96" i="6"/>
  <c r="IT112" i="6"/>
  <c r="IT134" i="6"/>
  <c r="IT172" i="6"/>
  <c r="IT544" i="6"/>
  <c r="IT532" i="6"/>
  <c r="GZ315" i="6"/>
  <c r="GZ401" i="6"/>
  <c r="GZ362" i="6"/>
  <c r="IU342" i="6"/>
  <c r="IU420" i="6"/>
  <c r="IU219" i="6"/>
  <c r="IU250" i="6"/>
  <c r="IU355" i="6"/>
  <c r="IU131" i="6"/>
  <c r="IU11" i="6"/>
  <c r="IU63" i="6"/>
  <c r="IU73" i="6"/>
  <c r="IU220" i="6"/>
  <c r="IU234" i="6"/>
  <c r="IU289" i="6"/>
  <c r="IU300" i="6"/>
  <c r="IU444" i="6"/>
  <c r="IU516" i="6"/>
  <c r="IU536" i="6"/>
  <c r="IU5" i="6"/>
  <c r="IU30" i="6"/>
  <c r="IU31" i="6"/>
  <c r="IU352" i="6"/>
  <c r="IU365" i="6"/>
  <c r="IU39" i="6"/>
  <c r="IU55" i="6"/>
  <c r="IU249" i="6"/>
  <c r="IU528" i="6"/>
  <c r="IU524" i="6"/>
  <c r="IU198" i="6"/>
  <c r="IU140" i="6"/>
  <c r="IU150" i="6"/>
  <c r="IU248" i="6"/>
  <c r="IU297" i="6"/>
  <c r="IU350" i="6"/>
  <c r="IU383" i="6"/>
  <c r="IU503" i="6"/>
  <c r="IU349" i="6"/>
  <c r="IU56" i="6"/>
  <c r="IU77" i="6"/>
  <c r="IU225" i="6"/>
  <c r="IU308" i="6"/>
  <c r="IU317" i="6"/>
  <c r="IU386" i="6"/>
  <c r="IU418" i="6"/>
  <c r="IU460" i="6"/>
  <c r="IU555" i="6"/>
  <c r="IU318" i="6"/>
  <c r="IU157" i="6"/>
  <c r="IU357" i="6"/>
  <c r="IU380" i="6"/>
  <c r="IU461" i="6"/>
  <c r="IU515" i="6"/>
  <c r="IU533" i="6"/>
  <c r="IU452" i="6"/>
  <c r="IU18" i="6"/>
  <c r="IU41" i="6"/>
  <c r="IU62" i="6"/>
  <c r="IU106" i="6"/>
  <c r="IU132" i="6"/>
  <c r="IU182" i="6"/>
  <c r="IU218" i="6"/>
  <c r="IU399" i="6"/>
  <c r="IU447" i="6"/>
  <c r="IU571" i="6"/>
  <c r="IU217" i="6"/>
  <c r="IU540" i="6"/>
  <c r="IU15" i="6"/>
  <c r="IU29" i="6"/>
  <c r="IU145" i="6"/>
  <c r="IU171" i="6"/>
  <c r="IU175" i="6"/>
  <c r="IU193" i="6"/>
  <c r="IU366" i="6"/>
  <c r="IU381" i="6"/>
  <c r="IU396" i="6"/>
  <c r="IU430" i="6"/>
  <c r="IU463" i="6"/>
  <c r="IU165" i="6"/>
  <c r="IU187" i="6"/>
  <c r="IU96" i="6"/>
  <c r="IU172" i="6"/>
  <c r="IU425" i="6"/>
  <c r="IU532" i="6"/>
  <c r="IS278" i="6"/>
  <c r="IS535" i="6"/>
  <c r="HA174" i="6"/>
  <c r="HA160" i="6"/>
  <c r="HA378" i="6"/>
  <c r="HA313" i="6"/>
  <c r="HB186" i="6"/>
  <c r="JQ38" i="6"/>
  <c r="JQ202" i="6"/>
  <c r="JQ227" i="6"/>
  <c r="JQ246" i="6"/>
  <c r="JQ146" i="6"/>
  <c r="JQ369" i="6"/>
  <c r="JQ382" i="6"/>
  <c r="JQ525" i="6"/>
  <c r="JQ19" i="6"/>
  <c r="JQ35" i="6"/>
  <c r="GZ438" i="6"/>
  <c r="GZ84" i="6"/>
  <c r="HA511" i="6"/>
  <c r="HA547" i="6"/>
  <c r="GZ48" i="6"/>
  <c r="HB535" i="6"/>
  <c r="HC248" i="6"/>
  <c r="HA310" i="6"/>
  <c r="HA265" i="6"/>
  <c r="HA478" i="6"/>
  <c r="HA480" i="6"/>
  <c r="HA44" i="6"/>
  <c r="HA197" i="6"/>
  <c r="HA241" i="6"/>
  <c r="HA334" i="6"/>
  <c r="HA46" i="6"/>
  <c r="HA79" i="6"/>
  <c r="HA146" i="6"/>
  <c r="HA188" i="6"/>
  <c r="HA186" i="6"/>
  <c r="HA118" i="6"/>
  <c r="HA191" i="6"/>
  <c r="HA563" i="6"/>
  <c r="HA272" i="6"/>
  <c r="HA71" i="6"/>
  <c r="HA142" i="6"/>
  <c r="HA268" i="6"/>
  <c r="HA379" i="6"/>
  <c r="HA466" i="6"/>
  <c r="HA468" i="6"/>
  <c r="HA565" i="6"/>
  <c r="HA568" i="6"/>
  <c r="HA580" i="6"/>
  <c r="HA591" i="6"/>
  <c r="HA70" i="6"/>
  <c r="HA75" i="6"/>
  <c r="HA321" i="6"/>
  <c r="HA353" i="6"/>
  <c r="HA432" i="6"/>
  <c r="HA473" i="6"/>
  <c r="HA25" i="6"/>
  <c r="HA36" i="6"/>
  <c r="HA125" i="6"/>
  <c r="HA183" i="6"/>
  <c r="HA228" i="6"/>
  <c r="HA232" i="6"/>
  <c r="HA274" i="6"/>
  <c r="HA325" i="6"/>
  <c r="HA372" i="6"/>
  <c r="HA397" i="6"/>
  <c r="HA443" i="6"/>
  <c r="HA445" i="6"/>
  <c r="HA539" i="6"/>
  <c r="HA558" i="6"/>
  <c r="HA411" i="6"/>
  <c r="HA472" i="6"/>
  <c r="HA405" i="6"/>
  <c r="HA416" i="6"/>
  <c r="HA424" i="6"/>
  <c r="HA549" i="6"/>
  <c r="HA303" i="6"/>
  <c r="HA440" i="6"/>
  <c r="HA42" i="6"/>
  <c r="HA115" i="6"/>
  <c r="HA262" i="6"/>
  <c r="HA574" i="6"/>
  <c r="HA586" i="6"/>
  <c r="HA259" i="6"/>
  <c r="HA377" i="6"/>
  <c r="HA367" i="6"/>
  <c r="HA362" i="6"/>
  <c r="HA433" i="6"/>
  <c r="HA244" i="6"/>
  <c r="HA456" i="6"/>
  <c r="HA442" i="6"/>
  <c r="HA77" i="6"/>
  <c r="HA317" i="6"/>
  <c r="HA501" i="6"/>
  <c r="HA157" i="6"/>
  <c r="HA461" i="6"/>
  <c r="HA452" i="6"/>
  <c r="HA106" i="6"/>
  <c r="HA218" i="6"/>
  <c r="HA490" i="6"/>
  <c r="HA15" i="6"/>
  <c r="HA175" i="6"/>
  <c r="HA396" i="6"/>
  <c r="HA165" i="6"/>
  <c r="HA96" i="6"/>
  <c r="HA425" i="6"/>
  <c r="HA498" i="6"/>
  <c r="HA577" i="6"/>
  <c r="HA327" i="6"/>
  <c r="HA251" i="6"/>
  <c r="HA257" i="6"/>
  <c r="HA583" i="6"/>
  <c r="HA23" i="6"/>
  <c r="HA290" i="6"/>
  <c r="HA151" i="6"/>
  <c r="HA401" i="6"/>
  <c r="HA449" i="6"/>
  <c r="HA304" i="6"/>
  <c r="HA17" i="6"/>
  <c r="GZ561" i="6"/>
  <c r="GZ9" i="6"/>
  <c r="GZ45" i="6"/>
  <c r="GZ590" i="6"/>
  <c r="GZ511" i="6"/>
  <c r="GZ584" i="6"/>
  <c r="GZ51" i="6"/>
  <c r="GZ299" i="6"/>
  <c r="GZ483" i="6"/>
  <c r="GZ587" i="6"/>
  <c r="GZ143" i="6"/>
  <c r="GZ314" i="6"/>
  <c r="GZ406" i="6"/>
  <c r="GZ141" i="6"/>
  <c r="GZ40" i="6"/>
  <c r="GZ104" i="6"/>
  <c r="GZ178" i="6"/>
  <c r="GZ360" i="6"/>
  <c r="GZ510" i="6"/>
  <c r="GZ213" i="6"/>
  <c r="GZ488" i="6"/>
  <c r="GZ419" i="6"/>
  <c r="GZ88" i="6"/>
  <c r="GZ92" i="6"/>
  <c r="GZ231" i="6"/>
  <c r="GZ382" i="6"/>
  <c r="GZ546" i="6"/>
  <c r="GZ19" i="6"/>
  <c r="GZ60" i="6"/>
  <c r="GZ14" i="6"/>
  <c r="GZ94" i="6"/>
  <c r="GZ263" i="6"/>
  <c r="GZ335" i="6"/>
  <c r="GZ436" i="6"/>
  <c r="GZ500" i="6"/>
  <c r="GZ553" i="6"/>
  <c r="GZ22" i="6"/>
  <c r="GZ82" i="6"/>
  <c r="GZ223" i="6"/>
  <c r="GZ285" i="6"/>
  <c r="GZ538" i="6"/>
  <c r="GZ282" i="6"/>
  <c r="GZ465" i="6"/>
  <c r="GZ486" i="6"/>
  <c r="GZ27" i="6"/>
  <c r="GZ179" i="6"/>
  <c r="GZ230" i="6"/>
  <c r="GZ320" i="6"/>
  <c r="GZ72" i="6"/>
  <c r="GZ203" i="6"/>
  <c r="GZ254" i="6"/>
  <c r="GZ273" i="6"/>
  <c r="GZ200" i="6"/>
  <c r="GZ504" i="6"/>
  <c r="GZ400" i="6"/>
  <c r="GZ332" i="6"/>
  <c r="GZ502" i="6"/>
  <c r="GZ8" i="6"/>
  <c r="GZ103" i="6"/>
  <c r="GZ89" i="6"/>
  <c r="GZ498" i="6"/>
  <c r="GZ577" i="6"/>
  <c r="GZ327" i="6"/>
  <c r="GZ581" i="6"/>
  <c r="GZ449" i="6"/>
  <c r="HA505" i="6"/>
  <c r="HA450" i="6"/>
  <c r="HA474" i="6"/>
  <c r="HA281" i="6"/>
  <c r="HA364" i="6"/>
  <c r="HA238" i="6"/>
  <c r="HA33" i="6"/>
  <c r="HA294" i="6"/>
  <c r="HA261" i="6"/>
  <c r="HA448" i="6"/>
  <c r="HA403" i="6"/>
  <c r="HA4" i="6"/>
  <c r="HA161" i="6"/>
  <c r="HA331" i="6"/>
  <c r="HA370" i="6"/>
  <c r="JO553" i="6"/>
  <c r="JO93" i="6"/>
  <c r="HA9" i="6"/>
  <c r="HA560" i="6"/>
  <c r="HA394" i="6"/>
  <c r="HA51" i="6"/>
  <c r="HA299" i="6"/>
  <c r="HA483" i="6"/>
  <c r="HA587" i="6"/>
  <c r="HA435" i="6"/>
  <c r="HA18" i="6"/>
  <c r="HA132" i="6"/>
  <c r="HW346" i="6"/>
  <c r="HW70" i="6"/>
  <c r="HW139" i="6"/>
  <c r="HW202" i="6"/>
  <c r="HW89" i="6"/>
  <c r="HW160" i="6"/>
  <c r="HW180" i="6"/>
  <c r="HW265" i="6"/>
  <c r="HW477" i="6"/>
  <c r="HW478" i="6"/>
  <c r="HW27" i="6"/>
  <c r="HW58" i="6"/>
  <c r="HW179" i="6"/>
  <c r="HW269" i="6"/>
  <c r="HW320" i="6"/>
  <c r="HW344" i="6"/>
  <c r="HW573" i="6"/>
  <c r="HW450" i="6"/>
  <c r="HW291" i="6"/>
  <c r="HW474" i="6"/>
  <c r="HW561" i="6"/>
  <c r="HW9" i="6"/>
  <c r="HW45" i="6"/>
  <c r="HW54" i="6"/>
  <c r="HW72" i="6"/>
  <c r="HW254" i="6"/>
  <c r="HW287" i="6"/>
  <c r="HW301" i="6"/>
  <c r="HW467" i="6"/>
  <c r="HW196" i="6"/>
  <c r="HW146" i="6"/>
  <c r="HW273" i="6"/>
  <c r="HW102" i="6"/>
  <c r="HW194" i="6"/>
  <c r="HW206" i="6"/>
  <c r="HW216" i="6"/>
  <c r="HW229" i="6"/>
  <c r="HW312" i="6"/>
  <c r="HW340" i="6"/>
  <c r="HW390" i="6"/>
  <c r="HA7" i="6"/>
  <c r="HA76" i="6"/>
  <c r="HA154" i="6"/>
  <c r="HA270" i="6"/>
  <c r="HA389" i="6"/>
  <c r="HA538" i="6"/>
  <c r="HA282" i="6"/>
  <c r="HA465" i="6"/>
  <c r="HA486" i="6"/>
  <c r="HA58" i="6"/>
  <c r="HA201" i="6"/>
  <c r="HA269" i="6"/>
  <c r="HA344" i="6"/>
  <c r="HA54" i="6"/>
  <c r="HA128" i="6"/>
  <c r="HA239" i="6"/>
  <c r="HA287" i="6"/>
  <c r="HA338" i="6"/>
  <c r="HA513" i="6"/>
  <c r="HA467" i="6"/>
  <c r="HA195" i="6"/>
  <c r="HA410" i="6"/>
  <c r="HA564" i="6"/>
  <c r="HA143" i="6"/>
  <c r="HA406" i="6"/>
  <c r="HA40" i="6"/>
  <c r="HV209" i="6"/>
  <c r="HV4" i="6"/>
  <c r="HV126" i="6"/>
  <c r="HV370" i="6"/>
  <c r="GZ310" i="6"/>
  <c r="GZ576" i="6"/>
  <c r="GZ126" i="6"/>
  <c r="GZ279" i="6"/>
  <c r="GZ569" i="6"/>
  <c r="GZ589" i="6"/>
  <c r="GZ476" i="6"/>
  <c r="GZ47" i="6"/>
  <c r="GZ148" i="6"/>
  <c r="GZ304" i="6"/>
  <c r="GZ17" i="6"/>
  <c r="GZ187" i="6"/>
  <c r="GZ172" i="6"/>
  <c r="GZ69" i="6"/>
  <c r="GZ83" i="6"/>
  <c r="GZ253" i="6"/>
  <c r="GZ328" i="6"/>
  <c r="GZ180" i="6"/>
  <c r="GZ477" i="6"/>
  <c r="GZ523" i="6"/>
  <c r="GZ44" i="6"/>
  <c r="GZ197" i="6"/>
  <c r="GZ241" i="6"/>
  <c r="GZ334" i="6"/>
  <c r="GZ46" i="6"/>
  <c r="GZ79" i="6"/>
  <c r="GZ226" i="6"/>
  <c r="GZ275" i="6"/>
  <c r="GZ560" i="6"/>
  <c r="GZ151" i="6"/>
  <c r="GZ209" i="6"/>
  <c r="GZ373" i="6"/>
  <c r="GZ378" i="6"/>
  <c r="GZ455" i="6"/>
  <c r="GZ495" i="6"/>
  <c r="GZ572" i="6"/>
  <c r="GZ50" i="6"/>
  <c r="GZ221" i="6"/>
  <c r="GZ431" i="6"/>
  <c r="GZ566" i="6"/>
  <c r="GZ43" i="6"/>
  <c r="GZ227" i="6"/>
  <c r="GZ255" i="6"/>
  <c r="GZ363" i="6"/>
  <c r="GZ439" i="6"/>
  <c r="GZ537" i="6"/>
  <c r="GZ405" i="6"/>
  <c r="GZ506" i="6"/>
  <c r="GZ329" i="6"/>
  <c r="GZ559" i="6"/>
  <c r="HB556" i="6"/>
  <c r="HB6" i="6"/>
  <c r="HB424" i="6"/>
  <c r="HB549" i="6"/>
  <c r="HB303" i="6"/>
  <c r="HB440" i="6"/>
  <c r="HB42" i="6"/>
  <c r="HB262" i="6"/>
  <c r="HB586" i="6"/>
  <c r="HB118" i="6"/>
  <c r="HB204" i="6"/>
  <c r="HB575" i="6"/>
  <c r="HB345" i="6"/>
  <c r="HB22" i="6"/>
  <c r="HB69" i="6"/>
  <c r="HB82" i="6"/>
  <c r="HB83" i="6"/>
  <c r="HB223" i="6"/>
  <c r="HB253" i="6"/>
  <c r="HB285" i="6"/>
  <c r="HB328" i="6"/>
  <c r="HB160" i="6"/>
  <c r="HB147" i="6"/>
  <c r="HB265" i="6"/>
  <c r="HB475" i="6"/>
  <c r="HB478" i="6"/>
  <c r="HB550" i="6"/>
  <c r="HB480" i="6"/>
  <c r="HB58" i="6"/>
  <c r="HB130" i="6"/>
  <c r="HB201" i="6"/>
  <c r="HB207" i="6"/>
  <c r="HB269" i="6"/>
  <c r="HB271" i="6"/>
  <c r="HB344" i="6"/>
  <c r="HB61" i="6"/>
  <c r="HB128" i="6"/>
  <c r="HB185" i="6"/>
  <c r="HB239" i="6"/>
  <c r="HB243" i="6"/>
  <c r="HB287" i="6"/>
  <c r="HB288" i="6"/>
  <c r="HB251" i="6"/>
  <c r="HB281" i="6"/>
  <c r="HB257" i="6"/>
  <c r="HB364" i="6"/>
  <c r="HB583" i="6"/>
  <c r="HB238" i="6"/>
  <c r="HB23" i="6"/>
  <c r="HB33" i="6"/>
  <c r="HB290" i="6"/>
  <c r="HB294" i="6"/>
  <c r="HB259" i="6"/>
  <c r="HB261" i="6"/>
  <c r="HB377" i="6"/>
  <c r="HB448" i="6"/>
  <c r="HB367" i="6"/>
  <c r="HB403" i="6"/>
  <c r="HB121" i="6"/>
  <c r="HB161" i="6"/>
  <c r="HB181" i="6"/>
  <c r="HB337" i="6"/>
  <c r="HB78" i="6"/>
  <c r="HB137" i="6"/>
  <c r="HB267" i="6"/>
  <c r="HB435" i="6"/>
  <c r="HB459" i="6"/>
  <c r="HB434" i="6"/>
  <c r="HB371" i="6"/>
  <c r="HX576" i="6"/>
  <c r="ML576" i="6" s="1"/>
  <c r="HX4" i="6"/>
  <c r="ML4" i="6" s="1"/>
  <c r="HX121" i="6"/>
  <c r="ML121" i="6" s="1"/>
  <c r="HX119" i="6"/>
  <c r="ML119" i="6" s="1"/>
  <c r="HX279" i="6"/>
  <c r="ML279" i="6" s="1"/>
  <c r="HX331" i="6"/>
  <c r="ML331" i="6" s="1"/>
  <c r="HX337" i="6"/>
  <c r="ML337" i="6" s="1"/>
  <c r="HX358" i="6"/>
  <c r="ML358" i="6" s="1"/>
  <c r="HX362" i="6"/>
  <c r="ML362" i="6" s="1"/>
  <c r="HX370" i="6"/>
  <c r="HX384" i="6"/>
  <c r="ML384" i="6" s="1"/>
  <c r="HX388" i="6"/>
  <c r="ML388" i="6" s="1"/>
  <c r="HB438" i="6"/>
  <c r="HB455" i="6"/>
  <c r="HB469" i="6"/>
  <c r="HB495" i="6"/>
  <c r="HB570" i="6"/>
  <c r="HB572" i="6"/>
  <c r="HB346" i="6"/>
  <c r="HB50" i="6"/>
  <c r="HB139" i="6"/>
  <c r="HB221" i="6"/>
  <c r="HB392" i="6"/>
  <c r="HB431" i="6"/>
  <c r="HB479" i="6"/>
  <c r="HB566" i="6"/>
  <c r="HB38" i="6"/>
  <c r="HB43" i="6"/>
  <c r="HB202" i="6"/>
  <c r="HB227" i="6"/>
  <c r="HB246" i="6"/>
  <c r="HB255" i="6"/>
  <c r="HB354" i="6"/>
  <c r="HB363" i="6"/>
  <c r="HB413" i="6"/>
  <c r="HB439" i="6"/>
  <c r="HB522" i="6"/>
  <c r="HB537" i="6"/>
  <c r="HB298" i="6"/>
  <c r="HB16" i="6"/>
  <c r="HB411" i="6"/>
  <c r="HB356" i="6"/>
  <c r="HB416" i="6"/>
  <c r="HB421" i="6"/>
  <c r="HB412" i="6"/>
  <c r="HB518" i="6"/>
  <c r="HB467" i="6"/>
  <c r="HB512" i="6"/>
  <c r="HB57" i="6"/>
  <c r="HB146" i="6"/>
  <c r="HB111" i="6"/>
  <c r="HB188" i="6"/>
  <c r="HB260" i="6"/>
  <c r="HB547" i="6"/>
  <c r="HB560" i="6"/>
  <c r="HB482" i="6"/>
  <c r="HB51" i="6"/>
  <c r="HB90" i="6"/>
  <c r="HB299" i="6"/>
  <c r="HB305" i="6"/>
  <c r="HB370" i="6"/>
  <c r="HB85" i="6"/>
  <c r="HB277" i="6"/>
  <c r="HB385" i="6"/>
  <c r="HB219" i="6"/>
  <c r="HB11" i="6"/>
  <c r="HB234" i="6"/>
  <c r="HB444" i="6"/>
  <c r="HB536" i="6"/>
  <c r="HB352" i="6"/>
  <c r="HB164" i="6"/>
  <c r="HB198" i="6"/>
  <c r="HB248" i="6"/>
  <c r="HB297" i="6"/>
  <c r="HB442" i="6"/>
  <c r="HB77" i="6"/>
  <c r="HB317" i="6"/>
  <c r="HB501" i="6"/>
  <c r="HB157" i="6"/>
  <c r="HB461" i="6"/>
  <c r="HB452" i="6"/>
  <c r="HB41" i="6"/>
  <c r="JQ405" i="6"/>
  <c r="JQ416" i="6"/>
  <c r="JQ505" i="6"/>
  <c r="HC485" i="6"/>
  <c r="HC573" i="6"/>
  <c r="HC291" i="6"/>
  <c r="HC195" i="6"/>
  <c r="HC410" i="6"/>
  <c r="HC564" i="6"/>
  <c r="HC360" i="6"/>
  <c r="HC95" i="6"/>
  <c r="HC454" i="6"/>
  <c r="HC374" i="6"/>
  <c r="HC13" i="6"/>
  <c r="HC158" i="6"/>
  <c r="HC561" i="6"/>
  <c r="HC393" i="6"/>
  <c r="HC529" i="6"/>
  <c r="HC222" i="6"/>
  <c r="HC437" i="6"/>
  <c r="HC42" i="6"/>
  <c r="HC262" i="6"/>
  <c r="HC586" i="6"/>
  <c r="HC118" i="6"/>
  <c r="HC236" i="6"/>
  <c r="HC388" i="6"/>
  <c r="JQ117" i="6"/>
  <c r="JQ245" i="6"/>
  <c r="HC7" i="6"/>
  <c r="HC71" i="6"/>
  <c r="HC76" i="6"/>
  <c r="HC142" i="6"/>
  <c r="HC154" i="6"/>
  <c r="HC268" i="6"/>
  <c r="HC270" i="6"/>
  <c r="HC379" i="6"/>
  <c r="HC389" i="6"/>
  <c r="HC180" i="6"/>
  <c r="HC147" i="6"/>
  <c r="HC477" i="6"/>
  <c r="HC475" i="6"/>
  <c r="HC523" i="6"/>
  <c r="HC550" i="6"/>
  <c r="HC27" i="6"/>
  <c r="HC130" i="6"/>
  <c r="HC179" i="6"/>
  <c r="HC207" i="6"/>
  <c r="HC230" i="6"/>
  <c r="HC271" i="6"/>
  <c r="HC320" i="6"/>
  <c r="HC45" i="6"/>
  <c r="HC72" i="6"/>
  <c r="HC203" i="6"/>
  <c r="HC254" i="6"/>
  <c r="HC301" i="6"/>
  <c r="HC251" i="6"/>
  <c r="HC281" i="6"/>
  <c r="HC257" i="6"/>
  <c r="HC364" i="6"/>
  <c r="HC583" i="6"/>
  <c r="HC238" i="6"/>
  <c r="HC23" i="6"/>
  <c r="HC33" i="6"/>
  <c r="HC290" i="6"/>
  <c r="HC294" i="6"/>
  <c r="HC259" i="6"/>
  <c r="HC261" i="6"/>
  <c r="HC377" i="6"/>
  <c r="HC448" i="6"/>
  <c r="HC367" i="6"/>
  <c r="HC403" i="6"/>
  <c r="HC121" i="6"/>
  <c r="HC181" i="6"/>
  <c r="HC337" i="6"/>
  <c r="HC348" i="6"/>
  <c r="HC470" i="6"/>
  <c r="HC10" i="6"/>
  <c r="HC176" i="6"/>
  <c r="HC458" i="6"/>
  <c r="HC189" i="6"/>
  <c r="HC229" i="6"/>
  <c r="HC404" i="6"/>
  <c r="HC588" i="6"/>
  <c r="JQ60" i="6"/>
  <c r="JQ109" i="6"/>
  <c r="JQ462" i="6"/>
  <c r="JQ491" i="6"/>
  <c r="JQ562" i="6"/>
  <c r="JQ199" i="6"/>
  <c r="JQ67" i="6"/>
  <c r="JQ387" i="6"/>
  <c r="JQ94" i="6"/>
  <c r="JQ159" i="6"/>
  <c r="JQ492" i="6"/>
  <c r="JQ500" i="6"/>
  <c r="JQ526" i="6"/>
  <c r="JQ552" i="6"/>
  <c r="JQ93" i="6"/>
  <c r="JQ427" i="6"/>
  <c r="HC466" i="6"/>
  <c r="HC468" i="6"/>
  <c r="HC565" i="6"/>
  <c r="HC568" i="6"/>
  <c r="HC580" i="6"/>
  <c r="HC591" i="6"/>
  <c r="HC70" i="6"/>
  <c r="HC75" i="6"/>
  <c r="HC321" i="6"/>
  <c r="HC353" i="6"/>
  <c r="HC432" i="6"/>
  <c r="HC473" i="6"/>
  <c r="HC25" i="6"/>
  <c r="HC36" i="6"/>
  <c r="HC125" i="6"/>
  <c r="HC183" i="6"/>
  <c r="HC228" i="6"/>
  <c r="HC232" i="6"/>
  <c r="HC274" i="6"/>
  <c r="HC325" i="6"/>
  <c r="HC372" i="6"/>
  <c r="HC397" i="6"/>
  <c r="HC443" i="6"/>
  <c r="HC445" i="6"/>
  <c r="HC539" i="6"/>
  <c r="HC558" i="6"/>
  <c r="HC16" i="6"/>
  <c r="HC356" i="6"/>
  <c r="HC361" i="6"/>
  <c r="HC421" i="6"/>
  <c r="HC412" i="6"/>
  <c r="HC451" i="6"/>
  <c r="HC585" i="6"/>
  <c r="HC196" i="6"/>
  <c r="HC57" i="6"/>
  <c r="HC102" i="6"/>
  <c r="HC111" i="6"/>
  <c r="HC258" i="6"/>
  <c r="HC260" i="6"/>
  <c r="HC547" i="6"/>
  <c r="HC560" i="6"/>
  <c r="HC482" i="6"/>
  <c r="HC90" i="6"/>
  <c r="HC123" i="6"/>
  <c r="HC305" i="6"/>
  <c r="HC81" i="6"/>
  <c r="HC278" i="6"/>
  <c r="HC322" i="6"/>
  <c r="HC292" i="6"/>
  <c r="HC332" i="6"/>
  <c r="HC499" i="6"/>
  <c r="HC8" i="6"/>
  <c r="HC103" i="6"/>
  <c r="HC471" i="6"/>
  <c r="HC199" i="6"/>
  <c r="HC85" i="6"/>
  <c r="HC385" i="6"/>
  <c r="HC219" i="6"/>
  <c r="HC250" i="6"/>
  <c r="HC11" i="6"/>
  <c r="HC234" i="6"/>
  <c r="HC444" i="6"/>
  <c r="HC536" i="6"/>
  <c r="HC5" i="6"/>
  <c r="HC352" i="6"/>
  <c r="HC164" i="6"/>
  <c r="HC249" i="6"/>
  <c r="HC198" i="6"/>
  <c r="JQ379" i="6"/>
  <c r="JN439" i="6"/>
  <c r="JN443" i="6"/>
  <c r="JP443" i="6"/>
  <c r="JN445" i="6"/>
  <c r="JN537" i="6"/>
  <c r="JN16" i="6"/>
  <c r="JP16" i="6"/>
  <c r="JN411" i="6"/>
  <c r="JN538" i="6"/>
  <c r="JN147" i="6"/>
  <c r="JN265" i="6"/>
  <c r="JN282" i="6"/>
  <c r="JQ79" i="6"/>
  <c r="JO226" i="6"/>
  <c r="JQ226" i="6"/>
  <c r="JN376" i="6"/>
  <c r="JN529" i="6"/>
  <c r="JP529" i="6"/>
  <c r="JN549" i="6"/>
  <c r="JN551" i="6"/>
  <c r="JP551" i="6"/>
  <c r="JN222" i="6"/>
  <c r="JN437" i="6"/>
  <c r="JP437" i="6"/>
  <c r="JN545" i="6"/>
  <c r="JP545" i="6"/>
  <c r="JN66" i="6"/>
  <c r="JP66" i="6"/>
  <c r="JN115" i="6"/>
  <c r="JN280" i="6"/>
  <c r="JN23" i="6"/>
  <c r="JQ394" i="6"/>
  <c r="JN569" i="6"/>
  <c r="JP569" i="6"/>
  <c r="JN163" i="6"/>
  <c r="JN174" i="6"/>
  <c r="JP174" i="6"/>
  <c r="JN428" i="6"/>
  <c r="JP428" i="6"/>
  <c r="JN470" i="6"/>
  <c r="JN78" i="6"/>
  <c r="JP78" i="6"/>
  <c r="JN137" i="6"/>
  <c r="JN176" i="6"/>
  <c r="JP176" i="6"/>
  <c r="JN267" i="6"/>
  <c r="JN435" i="6"/>
  <c r="JP435" i="6"/>
  <c r="JN459" i="6"/>
  <c r="JN108" i="6"/>
  <c r="JN434" i="6"/>
  <c r="JP434" i="6"/>
  <c r="JN143" i="6"/>
  <c r="JP143" i="6"/>
  <c r="JN296" i="6"/>
  <c r="JN314" i="6"/>
  <c r="JP314" i="6"/>
  <c r="JN406" i="6"/>
  <c r="JP406" i="6"/>
  <c r="JN579" i="6"/>
  <c r="JN40" i="6"/>
  <c r="JP40" i="6"/>
  <c r="JN64" i="6"/>
  <c r="JP64" i="6"/>
  <c r="JN104" i="6"/>
  <c r="JN178" i="6"/>
  <c r="JN330" i="6"/>
  <c r="JN510" i="6"/>
  <c r="JN231" i="6"/>
  <c r="JQ478" i="6"/>
  <c r="JQ550" i="6"/>
  <c r="JQ486" i="6"/>
  <c r="JQ44" i="6"/>
  <c r="JN573" i="6"/>
  <c r="JN577" i="6"/>
  <c r="JN450" i="6"/>
  <c r="JN138" i="6"/>
  <c r="JN291" i="6"/>
  <c r="JN310" i="6"/>
  <c r="JN46" i="6"/>
  <c r="JO294" i="6"/>
  <c r="JQ294" i="6"/>
  <c r="JN564" i="6"/>
  <c r="JP567" i="6"/>
  <c r="JN24" i="6"/>
  <c r="JN12" i="6"/>
  <c r="JN118" i="6"/>
  <c r="JN122" i="6"/>
  <c r="JN394" i="6"/>
  <c r="JQ231" i="6"/>
  <c r="JQ351" i="6"/>
  <c r="JQ509" i="6"/>
  <c r="JQ135" i="6"/>
  <c r="JN324" i="6"/>
  <c r="JP324" i="6"/>
  <c r="JN395" i="6"/>
  <c r="JP395" i="6"/>
  <c r="JN441" i="6"/>
  <c r="JN74" i="6"/>
  <c r="JP74" i="6"/>
  <c r="JN548" i="6"/>
  <c r="JP548" i="6"/>
  <c r="JN162" i="6"/>
  <c r="JN49" i="6"/>
  <c r="JP49" i="6"/>
  <c r="JN127" i="6"/>
  <c r="JN206" i="6"/>
  <c r="JN216" i="6"/>
  <c r="JP216" i="6"/>
  <c r="JN229" i="6"/>
  <c r="JP229" i="6"/>
  <c r="JN340" i="6"/>
  <c r="JP340" i="6"/>
  <c r="JN507" i="6"/>
  <c r="JP507" i="6"/>
  <c r="JN582" i="6"/>
  <c r="JP582" i="6"/>
  <c r="JN588" i="6"/>
  <c r="JN237" i="6"/>
  <c r="JP237" i="6"/>
  <c r="JN68" i="6"/>
  <c r="JP68" i="6"/>
  <c r="JN85" i="6"/>
  <c r="JP333" i="6"/>
  <c r="JN342" i="6"/>
  <c r="JN420" i="6"/>
  <c r="JP420" i="6"/>
  <c r="JN212" i="6"/>
  <c r="JP212" i="6"/>
  <c r="JN219" i="6"/>
  <c r="JP219" i="6"/>
  <c r="JN355" i="6"/>
  <c r="JN131" i="6"/>
  <c r="JN73" i="6"/>
  <c r="JN220" i="6"/>
  <c r="JN289" i="6"/>
  <c r="JN300" i="6"/>
  <c r="JP300" i="6"/>
  <c r="JN444" i="6"/>
  <c r="JP444" i="6"/>
  <c r="JN516" i="6"/>
  <c r="JN554" i="6"/>
  <c r="HW170" i="6"/>
  <c r="HW174" i="6"/>
  <c r="HY174" i="6"/>
  <c r="HY192" i="6"/>
  <c r="HW348" i="6"/>
  <c r="HY348" i="6"/>
  <c r="HY433" i="6"/>
  <c r="HY435" i="6"/>
  <c r="HW459" i="6"/>
  <c r="HY459" i="6"/>
  <c r="HY108" i="6"/>
  <c r="HY434" i="6"/>
  <c r="HW371" i="6"/>
  <c r="HY371" i="6"/>
  <c r="HY284" i="6"/>
  <c r="HY456" i="6"/>
  <c r="HY143" i="6"/>
  <c r="HW296" i="6"/>
  <c r="HY296" i="6"/>
  <c r="HY314" i="6"/>
  <c r="HW304" i="6"/>
  <c r="HY304" i="6"/>
  <c r="HW406" i="6"/>
  <c r="HW579" i="6"/>
  <c r="HW17" i="6"/>
  <c r="HY17" i="6"/>
  <c r="HY40" i="6"/>
  <c r="HY510" i="6"/>
  <c r="HW13" i="6"/>
  <c r="HW240" i="6"/>
  <c r="HW414" i="6"/>
  <c r="HW525" i="6"/>
  <c r="HW530" i="6"/>
  <c r="HW514" i="6"/>
  <c r="JQ607" i="6"/>
  <c r="HV286" i="6"/>
  <c r="HY404" i="6"/>
  <c r="HY588" i="6"/>
  <c r="HW208" i="6"/>
  <c r="HY208" i="6"/>
  <c r="HY68" i="6"/>
  <c r="HW85" i="6"/>
  <c r="HY85" i="6"/>
  <c r="HW277" i="6"/>
  <c r="HY277" i="6"/>
  <c r="HY333" i="6"/>
  <c r="HW342" i="6"/>
  <c r="HY342" i="6"/>
  <c r="HY385" i="6"/>
  <c r="HW417" i="6"/>
  <c r="HY420" i="6"/>
  <c r="HW212" i="6"/>
  <c r="HY212" i="6"/>
  <c r="HY250" i="6"/>
  <c r="HW355" i="6"/>
  <c r="HY355" i="6"/>
  <c r="HY131" i="6"/>
  <c r="HY593" i="6"/>
  <c r="HW601" i="6"/>
  <c r="HY601" i="6"/>
  <c r="HW602" i="6"/>
  <c r="HW603" i="6"/>
  <c r="HY603" i="6"/>
  <c r="HW604" i="6"/>
  <c r="HY607" i="6"/>
  <c r="JQ184" i="6"/>
  <c r="JO458" i="6"/>
  <c r="JQ162" i="6"/>
  <c r="JQ229" i="6"/>
  <c r="JQ404" i="6"/>
  <c r="JQ487" i="6"/>
  <c r="JQ507" i="6"/>
  <c r="JQ588" i="6"/>
  <c r="JQ208" i="6"/>
  <c r="JQ385" i="6"/>
  <c r="JQ420" i="6"/>
  <c r="JQ219" i="6"/>
  <c r="JQ297" i="6"/>
  <c r="JN396" i="6"/>
  <c r="JN430" i="6"/>
  <c r="JN264" i="6"/>
  <c r="JP264" i="6"/>
  <c r="JN295" i="6"/>
  <c r="JN112" i="6"/>
  <c r="JN594" i="6"/>
  <c r="HW71" i="6"/>
  <c r="HY71" i="6"/>
  <c r="HY76" i="6"/>
  <c r="HW82" i="6"/>
  <c r="HY82" i="6"/>
  <c r="HY83" i="6"/>
  <c r="HW142" i="6"/>
  <c r="HY142" i="6"/>
  <c r="HY154" i="6"/>
  <c r="HW223" i="6"/>
  <c r="HY223" i="6"/>
  <c r="HY253" i="6"/>
  <c r="HW268" i="6"/>
  <c r="HY270" i="6"/>
  <c r="HW285" i="6"/>
  <c r="HY468" i="6"/>
  <c r="HY591" i="6"/>
  <c r="HY139" i="6"/>
  <c r="HY221" i="6"/>
  <c r="HY353" i="6"/>
  <c r="HW392" i="6"/>
  <c r="HY392" i="6"/>
  <c r="HY431" i="6"/>
  <c r="HY432" i="6"/>
  <c r="HY473" i="6"/>
  <c r="HW479" i="6"/>
  <c r="HY479" i="6"/>
  <c r="HY566" i="6"/>
  <c r="HW25" i="6"/>
  <c r="HY36" i="6"/>
  <c r="HY43" i="6"/>
  <c r="HW125" i="6"/>
  <c r="HW228" i="6"/>
  <c r="HY228" i="6"/>
  <c r="HY232" i="6"/>
  <c r="HY363" i="6"/>
  <c r="HX293" i="6"/>
  <c r="ML293" i="6" s="1"/>
  <c r="HX341" i="6"/>
  <c r="ML341" i="6" s="1"/>
  <c r="HV589" i="6"/>
  <c r="HV292" i="6"/>
  <c r="HX292" i="6"/>
  <c r="ML292" i="6" s="1"/>
  <c r="HX484" i="6"/>
  <c r="ML484" i="6" s="1"/>
  <c r="HX499" i="6"/>
  <c r="ML499" i="6" s="1"/>
  <c r="HX502" i="6"/>
  <c r="ML502" i="6" s="1"/>
  <c r="HX177" i="6"/>
  <c r="ML177" i="6" s="1"/>
  <c r="HV170" i="6"/>
  <c r="HV152" i="6"/>
  <c r="HX152" i="6"/>
  <c r="ML152" i="6" s="1"/>
  <c r="HV178" i="6"/>
  <c r="HX178" i="6"/>
  <c r="ML178" i="6" s="1"/>
  <c r="HX330" i="6"/>
  <c r="ML330" i="6" s="1"/>
  <c r="HV360" i="6"/>
  <c r="HX360" i="6"/>
  <c r="ML360" i="6" s="1"/>
  <c r="HX369" i="6"/>
  <c r="ML369" i="6" s="1"/>
  <c r="JO452" i="6"/>
  <c r="HY258" i="6"/>
  <c r="HY186" i="6"/>
  <c r="HW504" i="6"/>
  <c r="HY504" i="6"/>
  <c r="HY376" i="6"/>
  <c r="HY424" i="6"/>
  <c r="HW446" i="6"/>
  <c r="HY545" i="6"/>
  <c r="HW42" i="6"/>
  <c r="HY42" i="6"/>
  <c r="HW66" i="6"/>
  <c r="HY66" i="6"/>
  <c r="HW87" i="6"/>
  <c r="HY574" i="6"/>
  <c r="HW586" i="6"/>
  <c r="HX85" i="6"/>
  <c r="ML85" i="6" s="1"/>
  <c r="HV220" i="6"/>
  <c r="HX220" i="6"/>
  <c r="ML220" i="6" s="1"/>
  <c r="HV242" i="6"/>
  <c r="HX31" i="6"/>
  <c r="ML31" i="6" s="1"/>
  <c r="HV365" i="6"/>
  <c r="HX365" i="6"/>
  <c r="ML365" i="6" s="1"/>
  <c r="HV248" i="6"/>
  <c r="HX217" i="6"/>
  <c r="ML217" i="6" s="1"/>
  <c r="HX15" i="6"/>
  <c r="ML15" i="6" s="1"/>
  <c r="HX430" i="6"/>
  <c r="ML430" i="6" s="1"/>
  <c r="HV489" i="6"/>
  <c r="HV165" i="6"/>
  <c r="HB541" i="6"/>
  <c r="HB293" i="6"/>
  <c r="HA578" i="6"/>
  <c r="HA247" i="6"/>
  <c r="HA59" i="6"/>
  <c r="HA484" i="6"/>
  <c r="HA47" i="6"/>
  <c r="HA53" i="6"/>
  <c r="HA148" i="6"/>
  <c r="HA535" i="6"/>
  <c r="GZ97" i="6"/>
  <c r="HC97" i="6"/>
  <c r="HA375" i="6"/>
  <c r="HA428" i="6"/>
  <c r="GZ176" i="6"/>
  <c r="GZ224" i="6"/>
  <c r="HC48" i="6"/>
  <c r="HC108" i="6"/>
  <c r="HC284" i="6"/>
  <c r="HB143" i="6"/>
  <c r="HB296" i="6"/>
  <c r="HB406" i="6"/>
  <c r="HB579" i="6"/>
  <c r="HB40" i="6"/>
  <c r="HB64" i="6"/>
  <c r="HA152" i="6"/>
  <c r="HA178" i="6"/>
  <c r="HA373" i="6"/>
  <c r="HA510" i="6"/>
  <c r="GZ95" i="6"/>
  <c r="GZ155" i="6"/>
  <c r="GZ454" i="6"/>
  <c r="GZ374" i="6"/>
  <c r="GZ351" i="6"/>
  <c r="GZ525" i="6"/>
  <c r="HC114" i="6"/>
  <c r="GZ520" i="6"/>
  <c r="GZ37" i="6"/>
  <c r="GZ323" i="6"/>
  <c r="GZ326" i="6"/>
  <c r="GZ422" i="6"/>
  <c r="GZ497" i="6"/>
  <c r="HC427" i="6"/>
  <c r="HC113" i="6"/>
  <c r="HA441" i="6"/>
  <c r="HA548" i="6"/>
  <c r="HA189" i="6"/>
  <c r="HA229" i="6"/>
  <c r="HA404" i="6"/>
  <c r="HA588" i="6"/>
  <c r="GZ385" i="6"/>
  <c r="GZ219" i="6"/>
  <c r="GZ11" i="6"/>
  <c r="GZ234" i="6"/>
  <c r="GZ444" i="6"/>
  <c r="GZ536" i="6"/>
  <c r="GZ352" i="6"/>
  <c r="GZ164" i="6"/>
  <c r="GZ198" i="6"/>
  <c r="GZ248" i="6"/>
  <c r="HC442" i="6"/>
  <c r="HC503" i="6"/>
  <c r="HC77" i="6"/>
  <c r="HC116" i="6"/>
  <c r="HC317" i="6"/>
  <c r="HC386" i="6"/>
  <c r="HC501" i="6"/>
  <c r="HC157" i="6"/>
  <c r="HC461" i="6"/>
  <c r="HC452" i="6"/>
  <c r="HB62" i="6"/>
  <c r="HB182" i="6"/>
  <c r="HB211" i="6"/>
  <c r="HB399" i="6"/>
  <c r="HB217" i="6"/>
  <c r="HB145" i="6"/>
  <c r="HB171" i="6"/>
  <c r="HB366" i="6"/>
  <c r="HB489" i="6"/>
  <c r="HB295" i="6"/>
  <c r="HB134" i="6"/>
  <c r="HB532" i="6"/>
  <c r="HC541" i="6"/>
  <c r="HC293" i="6"/>
  <c r="HB81" i="6"/>
  <c r="HB322" i="6"/>
  <c r="HB59" i="6"/>
  <c r="HB292" i="6"/>
  <c r="HB499" i="6"/>
  <c r="HB53" i="6"/>
  <c r="HB86" i="6"/>
  <c r="GZ98" i="6"/>
  <c r="GZ163" i="6"/>
  <c r="GZ170" i="6"/>
  <c r="HB174" i="6"/>
  <c r="HB192" i="6"/>
  <c r="HB428" i="6"/>
  <c r="HB470" i="6"/>
  <c r="HA78" i="6"/>
  <c r="HA224" i="6"/>
  <c r="HA267" i="6"/>
  <c r="GZ108" i="6"/>
  <c r="GZ244" i="6"/>
  <c r="GZ284" i="6"/>
  <c r="HC314" i="6"/>
  <c r="HC141" i="6"/>
  <c r="HB178" i="6"/>
  <c r="HB330" i="6"/>
  <c r="HB510" i="6"/>
  <c r="HB156" i="6"/>
  <c r="HA488" i="6"/>
  <c r="HA155" i="6"/>
  <c r="HA136" i="6"/>
  <c r="HA13" i="6"/>
  <c r="HA109" i="6"/>
  <c r="HC266" i="6"/>
  <c r="HB415" i="6"/>
  <c r="HB494" i="6"/>
  <c r="HA32" i="6"/>
  <c r="HA464" i="6"/>
  <c r="HA508" i="6"/>
  <c r="GZ93" i="6"/>
  <c r="GZ80" i="6"/>
  <c r="GZ113" i="6"/>
  <c r="HC214" i="6"/>
  <c r="HB395" i="6"/>
  <c r="HB189" i="6"/>
  <c r="HB229" i="6"/>
  <c r="HB404" i="6"/>
  <c r="HB588" i="6"/>
  <c r="HA85" i="6"/>
  <c r="HA385" i="6"/>
  <c r="HA417" i="6"/>
  <c r="HA219" i="6"/>
  <c r="HA11" i="6"/>
  <c r="HA234" i="6"/>
  <c r="HA444" i="6"/>
  <c r="HA536" i="6"/>
  <c r="HA352" i="6"/>
  <c r="HA164" i="6"/>
  <c r="HA198" i="6"/>
  <c r="HA248" i="6"/>
  <c r="GZ442" i="6"/>
  <c r="GZ77" i="6"/>
  <c r="GZ317" i="6"/>
  <c r="GZ501" i="6"/>
  <c r="GZ157" i="6"/>
  <c r="GZ461" i="6"/>
  <c r="GZ452" i="6"/>
  <c r="GZ41" i="6"/>
  <c r="HC106" i="6"/>
  <c r="HC218" i="6"/>
  <c r="HC252" i="6"/>
  <c r="HC490" i="6"/>
  <c r="HC15" i="6"/>
  <c r="HC29" i="6"/>
  <c r="HC175" i="6"/>
  <c r="HC193" i="6"/>
  <c r="HC396" i="6"/>
  <c r="HC165" i="6"/>
  <c r="HC96" i="6"/>
  <c r="HC425" i="6"/>
  <c r="JQ255" i="6"/>
  <c r="JQ325" i="6"/>
  <c r="JQ397" i="6"/>
  <c r="JQ531" i="6"/>
  <c r="JQ188" i="6"/>
  <c r="JQ307" i="6"/>
  <c r="JQ448" i="6"/>
  <c r="JO511" i="6"/>
  <c r="JO483" i="6"/>
  <c r="JQ483" i="6"/>
  <c r="JO541" i="6"/>
  <c r="JQ541" i="6"/>
  <c r="JQ543" i="6"/>
  <c r="JQ449" i="6"/>
  <c r="JN240" i="6"/>
  <c r="JP240" i="6"/>
  <c r="JP351" i="6"/>
  <c r="JN546" i="6"/>
  <c r="JN20" i="6"/>
  <c r="JN19" i="6"/>
  <c r="JN60" i="6"/>
  <c r="JP60" i="6"/>
  <c r="JN101" i="6"/>
  <c r="JP101" i="6"/>
  <c r="JN153" i="6"/>
  <c r="JP153" i="6"/>
  <c r="JN169" i="6"/>
  <c r="JP169" i="6"/>
  <c r="JN339" i="6"/>
  <c r="JP339" i="6"/>
  <c r="JN415" i="6"/>
  <c r="JP415" i="6"/>
  <c r="JN491" i="6"/>
  <c r="JP491" i="6"/>
  <c r="JN494" i="6"/>
  <c r="JP494" i="6"/>
  <c r="JN562" i="6"/>
  <c r="JP438" i="6"/>
  <c r="JN466" i="6"/>
  <c r="JP466" i="6"/>
  <c r="JN469" i="6"/>
  <c r="JP469" i="6"/>
  <c r="JN570" i="6"/>
  <c r="JP570" i="6"/>
  <c r="JN139" i="6"/>
  <c r="JN321" i="6"/>
  <c r="JP321" i="6"/>
  <c r="JN392" i="6"/>
  <c r="JP392" i="6"/>
  <c r="JN473" i="6"/>
  <c r="JP473" i="6"/>
  <c r="JN566" i="6"/>
  <c r="JP566" i="6"/>
  <c r="JN38" i="6"/>
  <c r="JN397" i="6"/>
  <c r="JN413" i="6"/>
  <c r="JO477" i="6"/>
  <c r="JN130" i="6"/>
  <c r="JN197" i="6"/>
  <c r="JN201" i="6"/>
  <c r="JN207" i="6"/>
  <c r="JP207" i="6"/>
  <c r="JN230" i="6"/>
  <c r="JN320" i="6"/>
  <c r="JN334" i="6"/>
  <c r="JN344" i="6"/>
  <c r="JP344" i="6"/>
  <c r="JN405" i="6"/>
  <c r="JQ310" i="6"/>
  <c r="JN301" i="6"/>
  <c r="JP301" i="6"/>
  <c r="JN338" i="6"/>
  <c r="JP338" i="6"/>
  <c r="JN451" i="6"/>
  <c r="JN513" i="6"/>
  <c r="JN585" i="6"/>
  <c r="JP585" i="6"/>
  <c r="JN329" i="6"/>
  <c r="JN467" i="6"/>
  <c r="JP467" i="6"/>
  <c r="JN146" i="6"/>
  <c r="JN111" i="6"/>
  <c r="JN200" i="6"/>
  <c r="JQ286" i="6"/>
  <c r="JQ429" i="6"/>
  <c r="JN359" i="6"/>
  <c r="JN560" i="6"/>
  <c r="JP560" i="6"/>
  <c r="JN493" i="6"/>
  <c r="JP493" i="6"/>
  <c r="JN84" i="6"/>
  <c r="JP84" i="6"/>
  <c r="JN195" i="6"/>
  <c r="JN400" i="6"/>
  <c r="JN410" i="6"/>
  <c r="JN426" i="6"/>
  <c r="JO122" i="6"/>
  <c r="JQ122" i="6"/>
  <c r="JQ236" i="6"/>
  <c r="JN584" i="6"/>
  <c r="JN305" i="6"/>
  <c r="JN542" i="6"/>
  <c r="JN559" i="6"/>
  <c r="JP559" i="6"/>
  <c r="JN563" i="6"/>
  <c r="JN272" i="6"/>
  <c r="JN576" i="6"/>
  <c r="JP576" i="6"/>
  <c r="JN121" i="6"/>
  <c r="JP121" i="6"/>
  <c r="JN126" i="6"/>
  <c r="JN161" i="6"/>
  <c r="JN190" i="6"/>
  <c r="JN279" i="6"/>
  <c r="JN581" i="6"/>
  <c r="JN587" i="6"/>
  <c r="JN409" i="6"/>
  <c r="JN578" i="6"/>
  <c r="JN278" i="6"/>
  <c r="JQ419" i="6"/>
  <c r="JN39" i="6"/>
  <c r="JN142" i="6"/>
  <c r="JN328" i="6"/>
  <c r="JO455" i="6"/>
  <c r="JQ468" i="6"/>
  <c r="JO495" i="6"/>
  <c r="JO568" i="6"/>
  <c r="JO591" i="6"/>
  <c r="JO50" i="6"/>
  <c r="JO221" i="6"/>
  <c r="JO353" i="6"/>
  <c r="JO431" i="6"/>
  <c r="JO479" i="6"/>
  <c r="JO25" i="6"/>
  <c r="JO125" i="6"/>
  <c r="JN539" i="6"/>
  <c r="JN558" i="6"/>
  <c r="JN298" i="6"/>
  <c r="JN477" i="6"/>
  <c r="JO230" i="6"/>
  <c r="JO485" i="6"/>
  <c r="JQ485" i="6"/>
  <c r="JO498" i="6"/>
  <c r="JN45" i="6"/>
  <c r="JO315" i="6"/>
  <c r="JO412" i="6"/>
  <c r="JO506" i="6"/>
  <c r="JO518" i="6"/>
  <c r="JO329" i="6"/>
  <c r="JO512" i="6"/>
  <c r="JO57" i="6"/>
  <c r="JN521" i="6"/>
  <c r="JN129" i="6"/>
  <c r="JN336" i="6"/>
  <c r="JN257" i="6"/>
  <c r="JN364" i="6"/>
  <c r="JN429" i="6"/>
  <c r="JN557" i="6"/>
  <c r="JN583" i="6"/>
  <c r="JN238" i="6"/>
  <c r="JN534" i="6"/>
  <c r="JQ359" i="6"/>
  <c r="JO195" i="6"/>
  <c r="JN306" i="6"/>
  <c r="JO482" i="6"/>
  <c r="JO51" i="6"/>
  <c r="JO123" i="6"/>
  <c r="JO299" i="6"/>
  <c r="JO575" i="6"/>
  <c r="JQ575" i="6"/>
  <c r="JO481" i="6"/>
  <c r="JO119" i="6"/>
  <c r="JN247" i="6"/>
  <c r="JN341" i="6"/>
  <c r="JN86" i="6"/>
  <c r="JN177" i="6"/>
  <c r="JN97" i="6"/>
  <c r="JN378" i="6"/>
  <c r="JN155" i="6"/>
  <c r="JN136" i="6"/>
  <c r="JN210" i="6"/>
  <c r="JQ454" i="6"/>
  <c r="JQ136" i="6"/>
  <c r="JQ374" i="6"/>
  <c r="JQ210" i="6"/>
  <c r="JO101" i="6"/>
  <c r="JO169" i="6"/>
  <c r="JO37" i="6"/>
  <c r="JO347" i="6"/>
  <c r="JO398" i="6"/>
  <c r="JO464" i="6"/>
  <c r="JN52" i="6"/>
  <c r="JN135" i="6"/>
  <c r="JP135" i="6"/>
  <c r="JN167" i="6"/>
  <c r="JP167" i="6"/>
  <c r="JQ503" i="6"/>
  <c r="JO225" i="6"/>
  <c r="JQ308" i="6"/>
  <c r="JO386" i="6"/>
  <c r="JO418" i="6"/>
  <c r="JQ460" i="6"/>
  <c r="JQ173" i="6"/>
  <c r="JQ357" i="6"/>
  <c r="JQ380" i="6"/>
  <c r="JQ533" i="6"/>
  <c r="JO205" i="6"/>
  <c r="JQ205" i="6"/>
  <c r="JO132" i="6"/>
  <c r="JQ132" i="6"/>
  <c r="JO182" i="6"/>
  <c r="JQ182" i="6"/>
  <c r="JO399" i="6"/>
  <c r="JN165" i="6"/>
  <c r="JN425" i="6"/>
  <c r="HY281" i="6"/>
  <c r="HY24" i="6"/>
  <c r="HY118" i="6"/>
  <c r="HY204" i="6"/>
  <c r="JQ381" i="6"/>
  <c r="JQ73" i="6"/>
  <c r="JQ242" i="6"/>
  <c r="JQ554" i="6"/>
  <c r="JN442" i="6"/>
  <c r="JN503" i="6"/>
  <c r="JP503" i="6"/>
  <c r="JN349" i="6"/>
  <c r="JP349" i="6"/>
  <c r="JN116" i="6"/>
  <c r="JP116" i="6"/>
  <c r="JN225" i="6"/>
  <c r="JP225" i="6"/>
  <c r="JN317" i="6"/>
  <c r="JN386" i="6"/>
  <c r="JP386" i="6"/>
  <c r="JN418" i="6"/>
  <c r="JP418" i="6"/>
  <c r="JN460" i="6"/>
  <c r="JP460" i="6"/>
  <c r="JN555" i="6"/>
  <c r="JP555" i="6"/>
  <c r="JN318" i="6"/>
  <c r="JP318" i="6"/>
  <c r="HW236" i="6"/>
  <c r="HY236" i="6"/>
  <c r="HW306" i="6"/>
  <c r="HY306" i="6"/>
  <c r="HW394" i="6"/>
  <c r="HY482" i="6"/>
  <c r="HW584" i="6"/>
  <c r="HY584" i="6"/>
  <c r="HW151" i="6"/>
  <c r="HY151" i="6"/>
  <c r="HY51" i="6"/>
  <c r="HW90" i="6"/>
  <c r="HY576" i="6"/>
  <c r="HW4" i="6"/>
  <c r="HY4" i="6"/>
  <c r="HW121" i="6"/>
  <c r="HY121" i="6"/>
  <c r="HW126" i="6"/>
  <c r="HY126" i="6"/>
  <c r="HW161" i="6"/>
  <c r="HY161" i="6"/>
  <c r="HW181" i="6"/>
  <c r="HY181" i="6"/>
  <c r="HW190" i="6"/>
  <c r="HW279" i="6"/>
  <c r="HY279" i="6"/>
  <c r="HW331" i="6"/>
  <c r="HY331" i="6"/>
  <c r="HW337" i="6"/>
  <c r="HY337" i="6"/>
  <c r="HW358" i="6"/>
  <c r="HY358" i="6"/>
  <c r="HW362" i="6"/>
  <c r="HY362" i="6"/>
  <c r="HW401" i="6"/>
  <c r="HY401" i="6"/>
  <c r="HW483" i="6"/>
  <c r="HY483" i="6"/>
  <c r="HV71" i="6"/>
  <c r="HV82" i="6"/>
  <c r="HV142" i="6"/>
  <c r="HV268" i="6"/>
  <c r="HV354" i="6"/>
  <c r="HV411" i="6"/>
  <c r="HV160" i="6"/>
  <c r="HX320" i="6"/>
  <c r="ML320" i="6" s="1"/>
  <c r="HV192" i="6"/>
  <c r="HV375" i="6"/>
  <c r="HV10" i="6"/>
  <c r="HV78" i="6"/>
  <c r="HV224" i="6"/>
  <c r="HV267" i="6"/>
  <c r="HV311" i="6"/>
  <c r="HV48" i="6"/>
  <c r="HV434" i="6"/>
  <c r="HV284" i="6"/>
  <c r="HV314" i="6"/>
  <c r="HV141" i="6"/>
  <c r="HV40" i="6"/>
  <c r="HV213" i="6"/>
  <c r="HX378" i="6"/>
  <c r="ML378" i="6" s="1"/>
  <c r="HX155" i="6"/>
  <c r="ML155" i="6" s="1"/>
  <c r="HX419" i="6"/>
  <c r="ML419" i="6" s="1"/>
  <c r="HX423" i="6"/>
  <c r="ML423" i="6" s="1"/>
  <c r="HX136" i="6"/>
  <c r="ML136" i="6" s="1"/>
  <c r="HX88" i="6"/>
  <c r="ML88" i="6" s="1"/>
  <c r="HX316" i="6"/>
  <c r="ML316" i="6" s="1"/>
  <c r="HX13" i="6"/>
  <c r="ML13" i="6" s="1"/>
  <c r="HX92" i="6"/>
  <c r="ML92" i="6" s="1"/>
  <c r="HX107" i="6"/>
  <c r="ML107" i="6" s="1"/>
  <c r="HX166" i="6"/>
  <c r="ML166" i="6" s="1"/>
  <c r="HX231" i="6"/>
  <c r="ML231" i="6" s="1"/>
  <c r="HX414" i="6"/>
  <c r="ML414" i="6" s="1"/>
  <c r="HX525" i="6"/>
  <c r="ML525" i="6" s="1"/>
  <c r="HX530" i="6"/>
  <c r="ML530" i="6" s="1"/>
  <c r="HX546" i="6"/>
  <c r="ML546" i="6" s="1"/>
  <c r="HX20" i="6"/>
  <c r="ML20" i="6" s="1"/>
  <c r="HW11" i="6"/>
  <c r="HY11" i="6"/>
  <c r="HY63" i="6"/>
  <c r="HY30" i="6"/>
  <c r="HW31" i="6"/>
  <c r="HY31" i="6"/>
  <c r="HY55" i="6"/>
  <c r="HW164" i="6"/>
  <c r="HY164" i="6"/>
  <c r="HW249" i="6"/>
  <c r="HY528" i="6"/>
  <c r="HW524" i="6"/>
  <c r="HY524" i="6"/>
  <c r="HY198" i="6"/>
  <c r="HW457" i="6"/>
  <c r="HY457" i="6"/>
  <c r="HY140" i="6"/>
  <c r="HW150" i="6"/>
  <c r="HY150" i="6"/>
  <c r="GZ277" i="6"/>
  <c r="HA250" i="6"/>
  <c r="HC63" i="6"/>
  <c r="GZ552" i="6"/>
  <c r="HC297" i="6"/>
  <c r="GZ463" i="6"/>
  <c r="HA430" i="6"/>
  <c r="HA193" i="6"/>
  <c r="HA252" i="6"/>
  <c r="HY22" i="6"/>
  <c r="HX258" i="6"/>
  <c r="ML258" i="6" s="1"/>
  <c r="HX260" i="6"/>
  <c r="ML260" i="6" s="1"/>
  <c r="HV576" i="6"/>
  <c r="HY449" i="6"/>
  <c r="HW578" i="6"/>
  <c r="HY578" i="6"/>
  <c r="HW81" i="6"/>
  <c r="HW278" i="6"/>
  <c r="HW341" i="6"/>
  <c r="HY341" i="6"/>
  <c r="HW589" i="6"/>
  <c r="HY589" i="6"/>
  <c r="HY292" i="6"/>
  <c r="HY332" i="6"/>
  <c r="HW8" i="6"/>
  <c r="HY8" i="6"/>
  <c r="HY47" i="6"/>
  <c r="HW53" i="6"/>
  <c r="HY53" i="6"/>
  <c r="HW86" i="6"/>
  <c r="HY86" i="6"/>
  <c r="HY103" i="6"/>
  <c r="HW148" i="6"/>
  <c r="HY535" i="6"/>
  <c r="HY98" i="6"/>
  <c r="HW110" i="6"/>
  <c r="HY110" i="6"/>
  <c r="HW163" i="6"/>
  <c r="HY163" i="6"/>
  <c r="HX19" i="6"/>
  <c r="ML19" i="6" s="1"/>
  <c r="HX52" i="6"/>
  <c r="ML52" i="6" s="1"/>
  <c r="HV113" i="6"/>
  <c r="HX214" i="6"/>
  <c r="ML214" i="6" s="1"/>
  <c r="HV458" i="6"/>
  <c r="HX458" i="6"/>
  <c r="ML458" i="6" s="1"/>
  <c r="HV74" i="6"/>
  <c r="HX74" i="6"/>
  <c r="ML74" i="6" s="1"/>
  <c r="HV49" i="6"/>
  <c r="HV127" i="6"/>
  <c r="HX194" i="6"/>
  <c r="ML194" i="6" s="1"/>
  <c r="HW248" i="6"/>
  <c r="HY248" i="6"/>
  <c r="HY297" i="6"/>
  <c r="HW350" i="6"/>
  <c r="HY383" i="6"/>
  <c r="HY442" i="6"/>
  <c r="HW503" i="6"/>
  <c r="HY503" i="6"/>
  <c r="HY349" i="6"/>
  <c r="HY56" i="6"/>
  <c r="HW77" i="6"/>
  <c r="HY77" i="6"/>
  <c r="HY116" i="6"/>
  <c r="HW225" i="6"/>
  <c r="HY225" i="6"/>
  <c r="HY317" i="6"/>
  <c r="HW386" i="6"/>
  <c r="HY386" i="6"/>
  <c r="HY193" i="6"/>
  <c r="HY396" i="6"/>
  <c r="HW430" i="6"/>
  <c r="HY430" i="6"/>
  <c r="HW295" i="6"/>
  <c r="HY96" i="6"/>
  <c r="HW112" i="6"/>
  <c r="HY112" i="6"/>
  <c r="HW134" i="6"/>
  <c r="HY172" i="6"/>
  <c r="HW425" i="6"/>
  <c r="HY425" i="6"/>
  <c r="HY544" i="6"/>
  <c r="HW361" i="6"/>
  <c r="HV299" i="6"/>
  <c r="HV541" i="6"/>
  <c r="HV569" i="6"/>
  <c r="HX569" i="6"/>
  <c r="ML569" i="6" s="1"/>
  <c r="HV247" i="6"/>
  <c r="HX476" i="6"/>
  <c r="ML476" i="6" s="1"/>
  <c r="HV53" i="6"/>
  <c r="HV86" i="6"/>
  <c r="HW375" i="6"/>
  <c r="HW454" i="6"/>
  <c r="HW136" i="6"/>
  <c r="HW88" i="6"/>
  <c r="HW316" i="6"/>
  <c r="HW374" i="6"/>
  <c r="HY214" i="6"/>
  <c r="HW162" i="6"/>
  <c r="HW26" i="6"/>
  <c r="HV234" i="6"/>
  <c r="HV297" i="6"/>
  <c r="HV383" i="6"/>
  <c r="HV116" i="6"/>
  <c r="HV317" i="6"/>
  <c r="HX175" i="6"/>
  <c r="ML175" i="6" s="1"/>
  <c r="HV366" i="6"/>
  <c r="HV396" i="6"/>
  <c r="HV187" i="6"/>
  <c r="HV96" i="6"/>
  <c r="HV172" i="6"/>
  <c r="HV544" i="6"/>
  <c r="JO71" i="6"/>
  <c r="JN455" i="6"/>
  <c r="JN468" i="6"/>
  <c r="JQ566" i="6"/>
  <c r="JQ36" i="6"/>
  <c r="JN325" i="6"/>
  <c r="JP325" i="6"/>
  <c r="JN354" i="6"/>
  <c r="JN363" i="6"/>
  <c r="JP363" i="6"/>
  <c r="JN372" i="6"/>
  <c r="JQ16" i="6"/>
  <c r="JQ472" i="6"/>
  <c r="JQ89" i="6"/>
  <c r="JO158" i="6"/>
  <c r="JQ158" i="6"/>
  <c r="JO160" i="6"/>
  <c r="JQ160" i="6"/>
  <c r="JO538" i="6"/>
  <c r="JQ538" i="6"/>
  <c r="JO180" i="6"/>
  <c r="JQ180" i="6"/>
  <c r="JO265" i="6"/>
  <c r="JQ265" i="6"/>
  <c r="JN465" i="6"/>
  <c r="JN550" i="6"/>
  <c r="JN480" i="6"/>
  <c r="JN486" i="6"/>
  <c r="JP486" i="6"/>
  <c r="JQ320" i="6"/>
  <c r="JQ344" i="6"/>
  <c r="JQ291" i="6"/>
  <c r="JQ561" i="6"/>
  <c r="JN61" i="6"/>
  <c r="JN79" i="6"/>
  <c r="JN226" i="6"/>
  <c r="JP226" i="6"/>
  <c r="JQ451" i="6"/>
  <c r="JQ196" i="6"/>
  <c r="JP188" i="6"/>
  <c r="JN258" i="6"/>
  <c r="JN186" i="6"/>
  <c r="JP186" i="6"/>
  <c r="JO529" i="6"/>
  <c r="JO549" i="6"/>
  <c r="JQ549" i="6"/>
  <c r="JQ407" i="6"/>
  <c r="JQ115" i="6"/>
  <c r="JO129" i="6"/>
  <c r="JP23" i="6"/>
  <c r="JN33" i="6"/>
  <c r="JP33" i="6"/>
  <c r="JN120" i="6"/>
  <c r="JN215" i="6"/>
  <c r="JP215" i="6"/>
  <c r="JN290" i="6"/>
  <c r="JP290" i="6"/>
  <c r="JN294" i="6"/>
  <c r="JQ400" i="6"/>
  <c r="JN319" i="6"/>
  <c r="JP319" i="6"/>
  <c r="JN377" i="6"/>
  <c r="JN448" i="6"/>
  <c r="JP448" i="6"/>
  <c r="JN496" i="6"/>
  <c r="JP496" i="6"/>
  <c r="JN124" i="6"/>
  <c r="JN367" i="6"/>
  <c r="JP367" i="6"/>
  <c r="JQ118" i="6"/>
  <c r="JQ283" i="6"/>
  <c r="JN299" i="6"/>
  <c r="JQ126" i="6"/>
  <c r="JN331" i="6"/>
  <c r="JP331" i="6"/>
  <c r="JN337" i="6"/>
  <c r="JP337" i="6"/>
  <c r="JN358" i="6"/>
  <c r="JP358" i="6"/>
  <c r="JN362" i="6"/>
  <c r="JN483" i="6"/>
  <c r="JP483" i="6"/>
  <c r="JN541" i="6"/>
  <c r="JP541" i="6"/>
  <c r="JN449" i="6"/>
  <c r="JP449" i="6"/>
  <c r="JQ285" i="6"/>
  <c r="JN346" i="6"/>
  <c r="JN221" i="6"/>
  <c r="JN432" i="6"/>
  <c r="JN25" i="6"/>
  <c r="JN36" i="6"/>
  <c r="JO274" i="6"/>
  <c r="JO372" i="6"/>
  <c r="JN522" i="6"/>
  <c r="JN472" i="6"/>
  <c r="JN158" i="6"/>
  <c r="JO282" i="6"/>
  <c r="JQ477" i="6"/>
  <c r="JO465" i="6"/>
  <c r="JO480" i="6"/>
  <c r="JN179" i="6"/>
  <c r="JN356" i="6"/>
  <c r="JN361" i="6"/>
  <c r="JN556" i="6"/>
  <c r="JN561" i="6"/>
  <c r="JO54" i="6"/>
  <c r="JO72" i="6"/>
  <c r="JO203" i="6"/>
  <c r="JQ239" i="6"/>
  <c r="JN506" i="6"/>
  <c r="JN57" i="6"/>
  <c r="JO111" i="6"/>
  <c r="JO200" i="6"/>
  <c r="JO260" i="6"/>
  <c r="JO504" i="6"/>
  <c r="JQ504" i="6"/>
  <c r="JN303" i="6"/>
  <c r="JN407" i="6"/>
  <c r="JN408" i="6"/>
  <c r="JN262" i="6"/>
  <c r="JN402" i="6"/>
  <c r="JN517" i="6"/>
  <c r="JQ33" i="6"/>
  <c r="JO496" i="6"/>
  <c r="JQ496" i="6"/>
  <c r="JQ124" i="6"/>
  <c r="JQ367" i="6"/>
  <c r="JN567" i="6"/>
  <c r="JN3" i="6"/>
  <c r="JN345" i="6"/>
  <c r="JN481" i="6"/>
  <c r="JQ161" i="6"/>
  <c r="JO190" i="6"/>
  <c r="JQ358" i="6"/>
  <c r="JO362" i="6"/>
  <c r="JO384" i="6"/>
  <c r="JO401" i="6"/>
  <c r="JO409" i="6"/>
  <c r="JN589" i="6"/>
  <c r="JP589" i="6"/>
  <c r="JN292" i="6"/>
  <c r="JN476" i="6"/>
  <c r="JP476" i="6"/>
  <c r="JN484" i="6"/>
  <c r="JN8" i="6"/>
  <c r="JN47" i="6"/>
  <c r="JN30" i="6"/>
  <c r="JN598" i="6"/>
  <c r="JN7" i="6"/>
  <c r="JN69" i="6"/>
  <c r="JP69" i="6"/>
  <c r="JN71" i="6"/>
  <c r="JN76" i="6"/>
  <c r="JP76" i="6"/>
  <c r="JN83" i="6"/>
  <c r="JP83" i="6"/>
  <c r="JN154" i="6"/>
  <c r="JP154" i="6"/>
  <c r="JN253" i="6"/>
  <c r="JP253" i="6"/>
  <c r="JN285" i="6"/>
  <c r="JQ438" i="6"/>
  <c r="JQ570" i="6"/>
  <c r="JQ346" i="6"/>
  <c r="JQ70" i="6"/>
  <c r="JN43" i="6"/>
  <c r="JP43" i="6"/>
  <c r="JN125" i="6"/>
  <c r="JP125" i="6"/>
  <c r="JN202" i="6"/>
  <c r="JP202" i="6"/>
  <c r="JO439" i="6"/>
  <c r="JQ443" i="6"/>
  <c r="JQ537" i="6"/>
  <c r="JQ58" i="6"/>
  <c r="JQ207" i="6"/>
  <c r="JQ271" i="6"/>
  <c r="JP405" i="6"/>
  <c r="JN421" i="6"/>
  <c r="JN485" i="6"/>
  <c r="JN498" i="6"/>
  <c r="JP498" i="6"/>
  <c r="JN505" i="6"/>
  <c r="JQ138" i="6"/>
  <c r="JN9" i="6"/>
  <c r="JN6" i="6"/>
  <c r="JO243" i="6"/>
  <c r="JQ243" i="6"/>
  <c r="JO254" i="6"/>
  <c r="JQ275" i="6"/>
  <c r="JO376" i="6"/>
  <c r="JQ376" i="6"/>
  <c r="JO424" i="6"/>
  <c r="JO521" i="6"/>
  <c r="JQ521" i="6"/>
  <c r="JN251" i="6"/>
  <c r="JN286" i="6"/>
  <c r="JO309" i="6"/>
  <c r="JQ309" i="6"/>
  <c r="JQ12" i="6"/>
  <c r="JN191" i="6"/>
  <c r="JN236" i="6"/>
  <c r="JQ559" i="6"/>
  <c r="JQ569" i="6"/>
  <c r="JQ8" i="6"/>
  <c r="JQ86" i="6"/>
  <c r="JO177" i="6"/>
  <c r="JQ177" i="6"/>
  <c r="JN452" i="6"/>
  <c r="HV505" i="6"/>
  <c r="HV573" i="6"/>
  <c r="HV450" i="6"/>
  <c r="HV291" i="6"/>
  <c r="HV128" i="6"/>
  <c r="HV203" i="6"/>
  <c r="HV239" i="6"/>
  <c r="HV254" i="6"/>
  <c r="HV467" i="6"/>
  <c r="HV196" i="6"/>
  <c r="HY583" i="6"/>
  <c r="HY238" i="6"/>
  <c r="HW302" i="6"/>
  <c r="HY302" i="6"/>
  <c r="HW534" i="6"/>
  <c r="HY534" i="6"/>
  <c r="HY120" i="6"/>
  <c r="HY215" i="6"/>
  <c r="HW290" i="6"/>
  <c r="HY290" i="6"/>
  <c r="HY294" i="6"/>
  <c r="HY309" i="6"/>
  <c r="HW359" i="6"/>
  <c r="HY359" i="6"/>
  <c r="HW547" i="6"/>
  <c r="HY547" i="6"/>
  <c r="HY560" i="6"/>
  <c r="HY590" i="6"/>
  <c r="HW493" i="6"/>
  <c r="HY307" i="6"/>
  <c r="HY448" i="6"/>
  <c r="HY496" i="6"/>
  <c r="HW124" i="6"/>
  <c r="HY367" i="6"/>
  <c r="HW403" i="6"/>
  <c r="HY426" i="6"/>
  <c r="HW453" i="6"/>
  <c r="HY453" i="6"/>
  <c r="HW511" i="6"/>
  <c r="HV322" i="6"/>
  <c r="HX210" i="6"/>
  <c r="ML210" i="6" s="1"/>
  <c r="HW34" i="6"/>
  <c r="HW35" i="6"/>
  <c r="HW65" i="6"/>
  <c r="HW60" i="6"/>
  <c r="HW114" i="6"/>
  <c r="HY339" i="6"/>
  <c r="HW415" i="6"/>
  <c r="HY415" i="6"/>
  <c r="HY462" i="6"/>
  <c r="HW471" i="6"/>
  <c r="HY471" i="6"/>
  <c r="HW491" i="6"/>
  <c r="HY491" i="6"/>
  <c r="HY494" i="6"/>
  <c r="HW562" i="6"/>
  <c r="HY562" i="6"/>
  <c r="HY199" i="6"/>
  <c r="HW67" i="6"/>
  <c r="HY67" i="6"/>
  <c r="HY168" i="6"/>
  <c r="HY520" i="6"/>
  <c r="HY32" i="6"/>
  <c r="HW37" i="6"/>
  <c r="JQ108" i="6"/>
  <c r="JQ244" i="6"/>
  <c r="JQ314" i="6"/>
  <c r="JQ304" i="6"/>
  <c r="JQ40" i="6"/>
  <c r="JQ104" i="6"/>
  <c r="JP510" i="6"/>
  <c r="JN488" i="6"/>
  <c r="JP488" i="6"/>
  <c r="JN21" i="6"/>
  <c r="JP21" i="6"/>
  <c r="JN95" i="6"/>
  <c r="JN419" i="6"/>
  <c r="JP419" i="6"/>
  <c r="JN423" i="6"/>
  <c r="JN88" i="6"/>
  <c r="JN316" i="6"/>
  <c r="JP316" i="6"/>
  <c r="JN374" i="6"/>
  <c r="JP374" i="6"/>
  <c r="JN92" i="6"/>
  <c r="JP92" i="6"/>
  <c r="JN107" i="6"/>
  <c r="JQ546" i="6"/>
  <c r="JQ149" i="6"/>
  <c r="JQ514" i="6"/>
  <c r="JP67" i="6"/>
  <c r="JN168" i="6"/>
  <c r="JP168" i="6"/>
  <c r="JN387" i="6"/>
  <c r="JN14" i="6"/>
  <c r="JN94" i="6"/>
  <c r="JP94" i="6"/>
  <c r="JN133" i="6"/>
  <c r="JP133" i="6"/>
  <c r="JN159" i="6"/>
  <c r="JP159" i="6"/>
  <c r="JN263" i="6"/>
  <c r="JP263" i="6"/>
  <c r="JN276" i="6"/>
  <c r="JP276" i="6"/>
  <c r="JN323" i="6"/>
  <c r="JN335" i="6"/>
  <c r="JP335" i="6"/>
  <c r="JN347" i="6"/>
  <c r="JP347" i="6"/>
  <c r="JN398" i="6"/>
  <c r="JP398" i="6"/>
  <c r="JN436" i="6"/>
  <c r="JP436" i="6"/>
  <c r="JN464" i="6"/>
  <c r="JP464" i="6"/>
  <c r="JN492" i="6"/>
  <c r="JN500" i="6"/>
  <c r="JP500" i="6"/>
  <c r="JN508" i="6"/>
  <c r="JP508" i="6"/>
  <c r="JN553" i="6"/>
  <c r="JP553" i="6"/>
  <c r="JN519" i="6"/>
  <c r="JP519" i="6"/>
  <c r="JN26" i="6"/>
  <c r="JQ355" i="6"/>
  <c r="JQ63" i="6"/>
  <c r="JN31" i="6"/>
  <c r="JP31" i="6"/>
  <c r="JN18" i="6"/>
  <c r="JN106" i="6"/>
  <c r="JN132" i="6"/>
  <c r="JP132" i="6"/>
  <c r="JN490" i="6"/>
  <c r="JN571" i="6"/>
  <c r="JN217" i="6"/>
  <c r="JP217" i="6"/>
  <c r="JN15" i="6"/>
  <c r="JN602" i="6"/>
  <c r="JN603" i="6"/>
  <c r="JP603" i="6"/>
  <c r="JN604" i="6"/>
  <c r="JP604" i="6"/>
  <c r="JN606" i="6"/>
  <c r="HW432" i="6"/>
  <c r="HW354" i="6"/>
  <c r="HX238" i="6"/>
  <c r="ML238" i="6" s="1"/>
  <c r="HV302" i="6"/>
  <c r="HX302" i="6"/>
  <c r="ML302" i="6" s="1"/>
  <c r="HV534" i="6"/>
  <c r="HX534" i="6"/>
  <c r="ML534" i="6" s="1"/>
  <c r="HX23" i="6"/>
  <c r="ML23" i="6" s="1"/>
  <c r="HX294" i="6"/>
  <c r="ML294" i="6" s="1"/>
  <c r="HX309" i="6"/>
  <c r="ML309" i="6" s="1"/>
  <c r="HX359" i="6"/>
  <c r="ML359" i="6" s="1"/>
  <c r="HX547" i="6"/>
  <c r="ML547" i="6" s="1"/>
  <c r="HX590" i="6"/>
  <c r="ML590" i="6" s="1"/>
  <c r="HX256" i="6"/>
  <c r="ML256" i="6" s="1"/>
  <c r="HX368" i="6"/>
  <c r="ML368" i="6" s="1"/>
  <c r="HX400" i="6"/>
  <c r="ML400" i="6" s="1"/>
  <c r="HX410" i="6"/>
  <c r="ML410" i="6" s="1"/>
  <c r="HX117" i="6"/>
  <c r="ML117" i="6" s="1"/>
  <c r="HX245" i="6"/>
  <c r="ML245" i="6" s="1"/>
  <c r="HX259" i="6"/>
  <c r="ML259" i="6" s="1"/>
  <c r="HV261" i="6"/>
  <c r="HX496" i="6"/>
  <c r="ML496" i="6" s="1"/>
  <c r="HX367" i="6"/>
  <c r="ML367" i="6" s="1"/>
  <c r="HX426" i="6"/>
  <c r="ML426" i="6" s="1"/>
  <c r="HV511" i="6"/>
  <c r="HX511" i="6"/>
  <c r="ML511" i="6" s="1"/>
  <c r="HW576" i="6"/>
  <c r="HW370" i="6"/>
  <c r="HV449" i="6"/>
  <c r="HV98" i="6"/>
  <c r="HY141" i="6"/>
  <c r="HW64" i="6"/>
  <c r="HX34" i="6"/>
  <c r="ML34" i="6" s="1"/>
  <c r="HX35" i="6"/>
  <c r="ML35" i="6" s="1"/>
  <c r="HX65" i="6"/>
  <c r="ML65" i="6" s="1"/>
  <c r="HX60" i="6"/>
  <c r="ML60" i="6" s="1"/>
  <c r="HX153" i="6"/>
  <c r="ML153" i="6" s="1"/>
  <c r="HX169" i="6"/>
  <c r="ML169" i="6" s="1"/>
  <c r="HX233" i="6"/>
  <c r="ML233" i="6" s="1"/>
  <c r="HV462" i="6"/>
  <c r="HV494" i="6"/>
  <c r="HV199" i="6"/>
  <c r="HV168" i="6"/>
  <c r="HV520" i="6"/>
  <c r="HV32" i="6"/>
  <c r="HV91" i="6"/>
  <c r="JP47" i="6"/>
  <c r="JN53" i="6"/>
  <c r="JN103" i="6"/>
  <c r="JN148" i="6"/>
  <c r="JP148" i="6"/>
  <c r="JN535" i="6"/>
  <c r="JN170" i="6"/>
  <c r="JN375" i="6"/>
  <c r="JN244" i="6"/>
  <c r="JN304" i="6"/>
  <c r="JN152" i="6"/>
  <c r="JQ178" i="6"/>
  <c r="JO156" i="6"/>
  <c r="JO378" i="6"/>
  <c r="JO21" i="6"/>
  <c r="JO155" i="6"/>
  <c r="JO316" i="6"/>
  <c r="JN351" i="6"/>
  <c r="JN382" i="6"/>
  <c r="JQ339" i="6"/>
  <c r="JQ471" i="6"/>
  <c r="JO168" i="6"/>
  <c r="JO32" i="6"/>
  <c r="JO276" i="6"/>
  <c r="JQ398" i="6"/>
  <c r="JP52" i="6"/>
  <c r="JP206" i="6"/>
  <c r="JN390" i="6"/>
  <c r="JP390" i="6"/>
  <c r="JN333" i="6"/>
  <c r="JN55" i="6"/>
  <c r="JN164" i="6"/>
  <c r="JN528" i="6"/>
  <c r="JN524" i="6"/>
  <c r="JP524" i="6"/>
  <c r="JP198" i="6"/>
  <c r="JN457" i="6"/>
  <c r="JN140" i="6"/>
  <c r="JO157" i="6"/>
  <c r="JO29" i="6"/>
  <c r="JQ597" i="6"/>
  <c r="HX572" i="6"/>
  <c r="ML572" i="6" s="1"/>
  <c r="HX16" i="6"/>
  <c r="ML16" i="6" s="1"/>
  <c r="HX421" i="6"/>
  <c r="ML421" i="6" s="1"/>
  <c r="HY440" i="6"/>
  <c r="HX204" i="6"/>
  <c r="ML204" i="6" s="1"/>
  <c r="HV28" i="6"/>
  <c r="HX21" i="6"/>
  <c r="ML21" i="6" s="1"/>
  <c r="JN373" i="6"/>
  <c r="JO240" i="6"/>
  <c r="JO414" i="6"/>
  <c r="JN65" i="6"/>
  <c r="JN114" i="6"/>
  <c r="JN266" i="6"/>
  <c r="JN471" i="6"/>
  <c r="JN199" i="6"/>
  <c r="JO52" i="6"/>
  <c r="JO167" i="6"/>
  <c r="JO395" i="6"/>
  <c r="JO441" i="6"/>
  <c r="JQ548" i="6"/>
  <c r="JO127" i="6"/>
  <c r="JQ127" i="6"/>
  <c r="JO216" i="6"/>
  <c r="JO582" i="6"/>
  <c r="JO68" i="6"/>
  <c r="JO85" i="6"/>
  <c r="JQ85" i="6"/>
  <c r="JO342" i="6"/>
  <c r="JQ250" i="6"/>
  <c r="JN343" i="6"/>
  <c r="JO55" i="6"/>
  <c r="JO164" i="6"/>
  <c r="JO524" i="6"/>
  <c r="JO198" i="6"/>
  <c r="JO150" i="6"/>
  <c r="JN173" i="6"/>
  <c r="JN461" i="6"/>
  <c r="HV346" i="6"/>
  <c r="HV269" i="6"/>
  <c r="HY517" i="6"/>
  <c r="HV161" i="6"/>
  <c r="HY148" i="6"/>
  <c r="HV510" i="6"/>
  <c r="HY91" i="6"/>
  <c r="HW94" i="6"/>
  <c r="HY94" i="6"/>
  <c r="HY133" i="6"/>
  <c r="HW159" i="6"/>
  <c r="HY159" i="6"/>
  <c r="HY235" i="6"/>
  <c r="HW263" i="6"/>
  <c r="HY276" i="6"/>
  <c r="HY323" i="6"/>
  <c r="HY326" i="6"/>
  <c r="HW335" i="6"/>
  <c r="HY335" i="6"/>
  <c r="HY398" i="6"/>
  <c r="HY436" i="6"/>
  <c r="HW464" i="6"/>
  <c r="HY464" i="6"/>
  <c r="HY492" i="6"/>
  <c r="HY500" i="6"/>
  <c r="HW508" i="6"/>
  <c r="HY508" i="6"/>
  <c r="HY526" i="6"/>
  <c r="HW552" i="6"/>
  <c r="HY553" i="6"/>
  <c r="HW519" i="6"/>
  <c r="HY93" i="6"/>
  <c r="HW427" i="6"/>
  <c r="HY509" i="6"/>
  <c r="HW52" i="6"/>
  <c r="HY52" i="6"/>
  <c r="HY113" i="6"/>
  <c r="HY135" i="6"/>
  <c r="HY167" i="6"/>
  <c r="HY184" i="6"/>
  <c r="HY324" i="6"/>
  <c r="HW458" i="6"/>
  <c r="HY458" i="6"/>
  <c r="HW74" i="6"/>
  <c r="HY74" i="6"/>
  <c r="HV582" i="6"/>
  <c r="HX234" i="6"/>
  <c r="HX343" i="6"/>
  <c r="ML343" i="6" s="1"/>
  <c r="HY418" i="6"/>
  <c r="HY460" i="6"/>
  <c r="HW501" i="6"/>
  <c r="HY501" i="6"/>
  <c r="HY555" i="6"/>
  <c r="HW318" i="6"/>
  <c r="HY318" i="6"/>
  <c r="HY105" i="6"/>
  <c r="HW157" i="6"/>
  <c r="HY157" i="6"/>
  <c r="HY173" i="6"/>
  <c r="HW357" i="6"/>
  <c r="HY357" i="6"/>
  <c r="HY461" i="6"/>
  <c r="HW515" i="6"/>
  <c r="HY533" i="6"/>
  <c r="HY452" i="6"/>
  <c r="HW18" i="6"/>
  <c r="HY18" i="6"/>
  <c r="HY41" i="6"/>
  <c r="HW62" i="6"/>
  <c r="HY62" i="6"/>
  <c r="HY106" i="6"/>
  <c r="HW132" i="6"/>
  <c r="HY132" i="6"/>
  <c r="HY182" i="6"/>
  <c r="HW211" i="6"/>
  <c r="HY211" i="6"/>
  <c r="HY218" i="6"/>
  <c r="HW252" i="6"/>
  <c r="HY252" i="6"/>
  <c r="HY399" i="6"/>
  <c r="HY490" i="6"/>
  <c r="HX425" i="6"/>
  <c r="ML425" i="6" s="1"/>
  <c r="HV602" i="6"/>
  <c r="HV604" i="6"/>
  <c r="HA419" i="6"/>
  <c r="HB311" i="6"/>
  <c r="HA35" i="6"/>
  <c r="GZ365" i="6"/>
  <c r="HA457" i="6"/>
  <c r="HV133" i="6"/>
  <c r="HV235" i="6"/>
  <c r="HV276" i="6"/>
  <c r="HV326" i="6"/>
  <c r="HV436" i="6"/>
  <c r="HV492" i="6"/>
  <c r="HV500" i="6"/>
  <c r="HV526" i="6"/>
  <c r="HV553" i="6"/>
  <c r="HV93" i="6"/>
  <c r="HV509" i="6"/>
  <c r="HV80" i="6"/>
  <c r="HV135" i="6"/>
  <c r="HV184" i="6"/>
  <c r="HV324" i="6"/>
  <c r="HV548" i="6"/>
  <c r="HV162" i="6"/>
  <c r="HV26" i="6"/>
  <c r="HW507" i="6"/>
  <c r="HY5" i="6"/>
  <c r="HX524" i="6"/>
  <c r="ML524" i="6" s="1"/>
  <c r="HV418" i="6"/>
  <c r="HV555" i="6"/>
  <c r="HV105" i="6"/>
  <c r="HV461" i="6"/>
  <c r="HV533" i="6"/>
  <c r="HV452" i="6"/>
  <c r="HV41" i="6"/>
  <c r="HV106" i="6"/>
  <c r="HV182" i="6"/>
  <c r="HV218" i="6"/>
  <c r="HV399" i="6"/>
  <c r="HV490" i="6"/>
  <c r="HX571" i="6"/>
  <c r="ML571" i="6" s="1"/>
  <c r="HY532" i="6"/>
  <c r="HX127" i="6"/>
  <c r="ML127" i="6" s="1"/>
  <c r="HX189" i="6"/>
  <c r="ML189" i="6" s="1"/>
  <c r="HW73" i="6"/>
  <c r="HX540" i="6"/>
  <c r="ML540" i="6" s="1"/>
  <c r="HA242" i="6"/>
  <c r="GZ516" i="6"/>
  <c r="HV206" i="6"/>
  <c r="HX145" i="6"/>
  <c r="ML145" i="6" s="1"/>
  <c r="HB177" i="6"/>
  <c r="HA100" i="6"/>
  <c r="HC163" i="6"/>
  <c r="GZ375" i="6"/>
  <c r="GZ313" i="6"/>
  <c r="GZ433" i="6"/>
  <c r="HA434" i="6"/>
  <c r="GZ456" i="6"/>
  <c r="HC104" i="6"/>
  <c r="HC213" i="6"/>
  <c r="HB21" i="6"/>
  <c r="GZ136" i="6"/>
  <c r="GZ13" i="6"/>
  <c r="GZ210" i="6"/>
  <c r="GZ369" i="6"/>
  <c r="HC19" i="6"/>
  <c r="HB101" i="6"/>
  <c r="GZ266" i="6"/>
  <c r="HC491" i="6"/>
  <c r="HA387" i="6"/>
  <c r="HB276" i="6"/>
  <c r="HA323" i="6"/>
  <c r="HA398" i="6"/>
  <c r="HA492" i="6"/>
  <c r="HB519" i="6"/>
  <c r="HB52" i="6"/>
  <c r="HA184" i="6"/>
  <c r="GZ214" i="6"/>
  <c r="HA162" i="6"/>
  <c r="HA26" i="6"/>
  <c r="HA194" i="6"/>
  <c r="HA312" i="6"/>
  <c r="HA487" i="6"/>
  <c r="HA208" i="6"/>
  <c r="HB417" i="6"/>
  <c r="HB242" i="6"/>
  <c r="HA516" i="6"/>
  <c r="GZ503" i="6"/>
  <c r="HC555" i="6"/>
  <c r="HA173" i="6"/>
  <c r="GZ447" i="6"/>
  <c r="HC571" i="6"/>
  <c r="HB540" i="6"/>
  <c r="GZ381" i="6"/>
  <c r="HC430" i="6"/>
  <c r="HB463" i="6"/>
  <c r="HA264" i="6"/>
  <c r="HA112" i="6"/>
  <c r="HA544" i="6"/>
  <c r="HA88" i="6"/>
  <c r="HA166" i="6"/>
  <c r="HA351" i="6"/>
  <c r="GZ530" i="6"/>
  <c r="GZ514" i="6"/>
  <c r="HA233" i="6"/>
  <c r="GZ471" i="6"/>
  <c r="GZ199" i="6"/>
  <c r="HB168" i="6"/>
  <c r="GZ91" i="6"/>
  <c r="GZ235" i="6"/>
  <c r="HB347" i="6"/>
  <c r="HB464" i="6"/>
  <c r="HA526" i="6"/>
  <c r="HB167" i="6"/>
  <c r="HB548" i="6"/>
  <c r="HB26" i="6"/>
  <c r="HB194" i="6"/>
  <c r="HB312" i="6"/>
  <c r="HB487" i="6"/>
  <c r="HB208" i="6"/>
  <c r="HC277" i="6"/>
  <c r="HC417" i="6"/>
  <c r="HA63" i="6"/>
  <c r="HC242" i="6"/>
  <c r="HB516" i="6"/>
  <c r="HA5" i="6"/>
  <c r="HC457" i="6"/>
  <c r="GZ555" i="6"/>
  <c r="HB515" i="6"/>
  <c r="HC18" i="6"/>
  <c r="GZ211" i="6"/>
  <c r="GZ540" i="6"/>
  <c r="HA29" i="6"/>
  <c r="GZ171" i="6"/>
  <c r="HB187" i="6"/>
  <c r="HB172" i="6"/>
  <c r="HB316" i="6"/>
  <c r="HB107" i="6"/>
  <c r="HB240" i="6"/>
  <c r="HA525" i="6"/>
  <c r="HA149" i="6"/>
  <c r="GZ65" i="6"/>
  <c r="GZ114" i="6"/>
  <c r="HB169" i="6"/>
  <c r="HA462" i="6"/>
  <c r="HA562" i="6"/>
  <c r="HC67" i="6"/>
  <c r="HA37" i="6"/>
  <c r="HA159" i="6"/>
  <c r="HB508" i="6"/>
  <c r="GZ427" i="6"/>
  <c r="GZ458" i="6"/>
  <c r="HC26" i="6"/>
  <c r="HC194" i="6"/>
  <c r="HC312" i="6"/>
  <c r="HC487" i="6"/>
  <c r="HC208" i="6"/>
  <c r="HA277" i="6"/>
  <c r="HB250" i="6"/>
  <c r="HB63" i="6"/>
  <c r="GZ242" i="6"/>
  <c r="HC516" i="6"/>
  <c r="HC365" i="6"/>
  <c r="HB249" i="6"/>
  <c r="HB116" i="6"/>
  <c r="HB386" i="6"/>
  <c r="HC173" i="6"/>
  <c r="HC515" i="6"/>
  <c r="HC132" i="6"/>
  <c r="HB447" i="6"/>
  <c r="HA571" i="6"/>
  <c r="HB381" i="6"/>
  <c r="HC264" i="6"/>
  <c r="HC112" i="6"/>
  <c r="HC544" i="6"/>
  <c r="JN22" i="6"/>
  <c r="JQ154" i="6"/>
  <c r="JQ253" i="6"/>
  <c r="JQ268" i="6"/>
  <c r="JP379" i="6"/>
  <c r="JQ469" i="6"/>
  <c r="JP70" i="6"/>
  <c r="JQ473" i="6"/>
  <c r="JP36" i="6"/>
  <c r="JQ43" i="6"/>
  <c r="JN228" i="6"/>
  <c r="JP228" i="6"/>
  <c r="JN246" i="6"/>
  <c r="JN274" i="6"/>
  <c r="JQ354" i="6"/>
  <c r="JP397" i="6"/>
  <c r="JQ522" i="6"/>
  <c r="JP558" i="6"/>
  <c r="JO147" i="6"/>
  <c r="JQ147" i="6"/>
  <c r="JN475" i="6"/>
  <c r="JQ523" i="6"/>
  <c r="JQ130" i="6"/>
  <c r="JQ197" i="6"/>
  <c r="JP241" i="6"/>
  <c r="JN269" i="6"/>
  <c r="JP269" i="6"/>
  <c r="JN271" i="6"/>
  <c r="JP271" i="6"/>
  <c r="JQ334" i="6"/>
  <c r="JQ421" i="6"/>
  <c r="JQ450" i="6"/>
  <c r="JN327" i="6"/>
  <c r="JN474" i="6"/>
  <c r="JQ61" i="6"/>
  <c r="JP243" i="6"/>
  <c r="JN254" i="6"/>
  <c r="JP254" i="6"/>
  <c r="JN315" i="6"/>
  <c r="JQ513" i="6"/>
  <c r="JP146" i="6"/>
  <c r="JN273" i="6"/>
  <c r="JP376" i="6"/>
  <c r="JN393" i="6"/>
  <c r="JP393" i="6"/>
  <c r="JN424" i="6"/>
  <c r="JP424" i="6"/>
  <c r="JN446" i="6"/>
  <c r="JP446" i="6"/>
  <c r="JP402" i="6"/>
  <c r="JN574" i="6"/>
  <c r="JP574" i="6"/>
  <c r="JN586" i="6"/>
  <c r="JQ251" i="6"/>
  <c r="JP429" i="6"/>
  <c r="JO215" i="6"/>
  <c r="JQ215" i="6"/>
  <c r="JO290" i="6"/>
  <c r="JQ290" i="6"/>
  <c r="JP309" i="6"/>
  <c r="JO560" i="6"/>
  <c r="JQ560" i="6"/>
  <c r="JO493" i="6"/>
  <c r="JQ493" i="6"/>
  <c r="JO84" i="6"/>
  <c r="JQ84" i="6"/>
  <c r="JQ256" i="6"/>
  <c r="JQ368" i="6"/>
  <c r="JN117" i="6"/>
  <c r="JN245" i="6"/>
  <c r="JP245" i="6"/>
  <c r="JN259" i="6"/>
  <c r="JP259" i="6"/>
  <c r="JQ377" i="6"/>
  <c r="JQ403" i="6"/>
  <c r="JN453" i="6"/>
  <c r="JN511" i="6"/>
  <c r="JP511" i="6"/>
  <c r="JQ567" i="6"/>
  <c r="JQ24" i="6"/>
  <c r="JP118" i="6"/>
  <c r="JN283" i="6"/>
  <c r="JN391" i="6"/>
  <c r="JN527" i="6"/>
  <c r="JQ191" i="6"/>
  <c r="JQ204" i="6"/>
  <c r="JP394" i="6"/>
  <c r="JQ305" i="6"/>
  <c r="JP28" i="6"/>
  <c r="JN144" i="6"/>
  <c r="JQ576" i="6"/>
  <c r="JQ121" i="6"/>
  <c r="JQ331" i="6"/>
  <c r="JO587" i="6"/>
  <c r="JN81" i="6"/>
  <c r="JQ589" i="6"/>
  <c r="JQ332" i="6"/>
  <c r="JQ499" i="6"/>
  <c r="JQ502" i="6"/>
  <c r="JN98" i="6"/>
  <c r="JN100" i="6"/>
  <c r="JP100" i="6"/>
  <c r="JN110" i="6"/>
  <c r="JQ78" i="6"/>
  <c r="JQ176" i="6"/>
  <c r="JQ435" i="6"/>
  <c r="JO371" i="6"/>
  <c r="JO579" i="6"/>
  <c r="JO17" i="6"/>
  <c r="JO64" i="6"/>
  <c r="JN360" i="6"/>
  <c r="JQ488" i="6"/>
  <c r="JO210" i="6"/>
  <c r="JN414" i="6"/>
  <c r="JP414" i="6"/>
  <c r="JQ65" i="6"/>
  <c r="JN233" i="6"/>
  <c r="JQ520" i="6"/>
  <c r="JQ263" i="6"/>
  <c r="JQ323" i="6"/>
  <c r="JQ422" i="6"/>
  <c r="JP162" i="6"/>
  <c r="JN194" i="6"/>
  <c r="JN312" i="6"/>
  <c r="JN487" i="6"/>
  <c r="JQ333" i="6"/>
  <c r="JP220" i="6"/>
  <c r="JQ30" i="6"/>
  <c r="JN223" i="6"/>
  <c r="JN268" i="6"/>
  <c r="JN270" i="6"/>
  <c r="JO389" i="6"/>
  <c r="JN495" i="6"/>
  <c r="JN565" i="6"/>
  <c r="JN568" i="6"/>
  <c r="JO75" i="6"/>
  <c r="JN479" i="6"/>
  <c r="JN183" i="6"/>
  <c r="JO232" i="6"/>
  <c r="JO413" i="6"/>
  <c r="JO298" i="6"/>
  <c r="JQ475" i="6"/>
  <c r="JN523" i="6"/>
  <c r="JO269" i="6"/>
  <c r="JO356" i="6"/>
  <c r="JO327" i="6"/>
  <c r="JO556" i="6"/>
  <c r="JO45" i="6"/>
  <c r="JQ288" i="6"/>
  <c r="JN518" i="6"/>
  <c r="JQ273" i="6"/>
  <c r="JN188" i="6"/>
  <c r="JN260" i="6"/>
  <c r="JQ393" i="6"/>
  <c r="JQ446" i="6"/>
  <c r="JN440" i="6"/>
  <c r="JO517" i="6"/>
  <c r="JQ586" i="6"/>
  <c r="JN281" i="6"/>
  <c r="JO557" i="6"/>
  <c r="JO238" i="6"/>
  <c r="JO534" i="6"/>
  <c r="JN256" i="6"/>
  <c r="JN368" i="6"/>
  <c r="JO410" i="6"/>
  <c r="JO117" i="6"/>
  <c r="JO261" i="6"/>
  <c r="JQ261" i="6"/>
  <c r="JQ426" i="6"/>
  <c r="JQ453" i="6"/>
  <c r="JO527" i="6"/>
  <c r="JQ3" i="6"/>
  <c r="JN204" i="6"/>
  <c r="JN151" i="6"/>
  <c r="JN119" i="6"/>
  <c r="JO161" i="6"/>
  <c r="JP181" i="6"/>
  <c r="JN370" i="6"/>
  <c r="JN384" i="6"/>
  <c r="JN401" i="6"/>
  <c r="JO578" i="6"/>
  <c r="JN332" i="6"/>
  <c r="JN502" i="6"/>
  <c r="JO98" i="6"/>
  <c r="JQ100" i="6"/>
  <c r="JQ110" i="6"/>
  <c r="JN348" i="6"/>
  <c r="JN313" i="6"/>
  <c r="JN224" i="6"/>
  <c r="JN433" i="6"/>
  <c r="JO373" i="6"/>
  <c r="JP20" i="6"/>
  <c r="JN149" i="6"/>
  <c r="JP149" i="6"/>
  <c r="JN462" i="6"/>
  <c r="JP562" i="6"/>
  <c r="JN520" i="6"/>
  <c r="JN235" i="6"/>
  <c r="JN326" i="6"/>
  <c r="JN422" i="6"/>
  <c r="JN497" i="6"/>
  <c r="JQ214" i="6"/>
  <c r="JQ441" i="6"/>
  <c r="JN417" i="6"/>
  <c r="JO249" i="6"/>
  <c r="JN150" i="6"/>
  <c r="JP150" i="6"/>
  <c r="JN248" i="6"/>
  <c r="JP248" i="6"/>
  <c r="JO56" i="6"/>
  <c r="JQ77" i="6"/>
  <c r="JQ318" i="6"/>
  <c r="JO105" i="6"/>
  <c r="JO445" i="6"/>
  <c r="JO411" i="6"/>
  <c r="JO89" i="6"/>
  <c r="JO416" i="6"/>
  <c r="JP108" i="6"/>
  <c r="JN456" i="6"/>
  <c r="JN17" i="6"/>
  <c r="JP423" i="6"/>
  <c r="JN454" i="6"/>
  <c r="JN13" i="6"/>
  <c r="JN34" i="6"/>
  <c r="JP34" i="6"/>
  <c r="JQ153" i="6"/>
  <c r="JQ233" i="6"/>
  <c r="JP14" i="6"/>
  <c r="JN32" i="6"/>
  <c r="JN526" i="6"/>
  <c r="JP526" i="6"/>
  <c r="JN93" i="6"/>
  <c r="JP93" i="6"/>
  <c r="JN113" i="6"/>
  <c r="JQ26" i="6"/>
  <c r="JQ390" i="6"/>
  <c r="JN352" i="6"/>
  <c r="JP352" i="6"/>
  <c r="JQ457" i="6"/>
  <c r="JO248" i="6"/>
  <c r="JN383" i="6"/>
  <c r="JN77" i="6"/>
  <c r="A594" i="6"/>
  <c r="JQ76" i="6"/>
  <c r="JP285" i="6"/>
  <c r="JN572" i="6"/>
  <c r="JQ46" i="6"/>
  <c r="JP79" i="6"/>
  <c r="JN239" i="6"/>
  <c r="JO301" i="6"/>
  <c r="JN196" i="6"/>
  <c r="JP286" i="6"/>
  <c r="JO23" i="6"/>
  <c r="JQ23" i="6"/>
  <c r="JO547" i="6"/>
  <c r="JO564" i="6"/>
  <c r="JP236" i="6"/>
  <c r="JQ151" i="6"/>
  <c r="JP126" i="6"/>
  <c r="JP104" i="6"/>
  <c r="JQ510" i="6"/>
  <c r="JO423" i="6"/>
  <c r="JP107" i="6"/>
  <c r="JO34" i="6"/>
  <c r="JO387" i="6"/>
  <c r="JO492" i="6"/>
  <c r="JO508" i="6"/>
  <c r="JN184" i="6"/>
  <c r="JN458" i="6"/>
  <c r="JQ206" i="6"/>
  <c r="JP131" i="6"/>
  <c r="JQ5" i="6"/>
  <c r="JO352" i="6"/>
  <c r="JO365" i="6"/>
  <c r="JQ365" i="6"/>
  <c r="JQ383" i="6"/>
  <c r="JN308" i="6"/>
  <c r="JN501" i="6"/>
  <c r="JN157" i="6"/>
  <c r="JQ571" i="6"/>
  <c r="JQ540" i="6"/>
  <c r="JN193" i="6"/>
  <c r="JP193" i="6"/>
  <c r="JN366" i="6"/>
  <c r="JP366" i="6"/>
  <c r="JN381" i="6"/>
  <c r="JQ264" i="6"/>
  <c r="JQ187" i="6"/>
  <c r="JQ96" i="6"/>
  <c r="JN595" i="6"/>
  <c r="JP595" i="6"/>
  <c r="JN596" i="6"/>
  <c r="JO605" i="6"/>
  <c r="HY285" i="6"/>
  <c r="HY328" i="6"/>
  <c r="HW469" i="6"/>
  <c r="HY469" i="6"/>
  <c r="HY495" i="6"/>
  <c r="HW565" i="6"/>
  <c r="HY565" i="6"/>
  <c r="HY568" i="6"/>
  <c r="HY321" i="6"/>
  <c r="HY38" i="6"/>
  <c r="HV372" i="6"/>
  <c r="HV413" i="6"/>
  <c r="HV539" i="6"/>
  <c r="HV298" i="6"/>
  <c r="HY197" i="6"/>
  <c r="HW201" i="6"/>
  <c r="HY201" i="6"/>
  <c r="HY207" i="6"/>
  <c r="HW188" i="6"/>
  <c r="HY260" i="6"/>
  <c r="HY393" i="6"/>
  <c r="HX66" i="6"/>
  <c r="ML66" i="6" s="1"/>
  <c r="HX299" i="6"/>
  <c r="ML299" i="6" s="1"/>
  <c r="HY428" i="6"/>
  <c r="HW92" i="6"/>
  <c r="HW101" i="6"/>
  <c r="HY169" i="6"/>
  <c r="HY266" i="6"/>
  <c r="HY387" i="6"/>
  <c r="HY14" i="6"/>
  <c r="JQ18" i="6"/>
  <c r="JN182" i="6"/>
  <c r="JP182" i="6"/>
  <c r="JN211" i="6"/>
  <c r="JP211" i="6"/>
  <c r="JN252" i="6"/>
  <c r="JP252" i="6"/>
  <c r="JN399" i="6"/>
  <c r="JP399" i="6"/>
  <c r="JQ29" i="6"/>
  <c r="JQ171" i="6"/>
  <c r="JO366" i="6"/>
  <c r="JP430" i="6"/>
  <c r="JN489" i="6"/>
  <c r="JP489" i="6"/>
  <c r="JN96" i="6"/>
  <c r="JO596" i="6"/>
  <c r="JN599" i="6"/>
  <c r="JN600" i="6"/>
  <c r="JO607" i="6"/>
  <c r="HW246" i="6"/>
  <c r="HY246" i="6"/>
  <c r="HY255" i="6"/>
  <c r="HV523" i="6"/>
  <c r="HV480" i="6"/>
  <c r="HY361" i="6"/>
  <c r="HY405" i="6"/>
  <c r="HW416" i="6"/>
  <c r="HY416" i="6"/>
  <c r="HY421" i="6"/>
  <c r="HY505" i="6"/>
  <c r="HV301" i="6"/>
  <c r="HV513" i="6"/>
  <c r="HY446" i="6"/>
  <c r="HY521" i="6"/>
  <c r="HY529" i="6"/>
  <c r="HW549" i="6"/>
  <c r="HY549" i="6"/>
  <c r="HY222" i="6"/>
  <c r="HW303" i="6"/>
  <c r="HY303" i="6"/>
  <c r="HY115" i="6"/>
  <c r="HX33" i="6"/>
  <c r="ML33" i="6" s="1"/>
  <c r="HX120" i="6"/>
  <c r="ML120" i="6" s="1"/>
  <c r="HY511" i="6"/>
  <c r="HY564" i="6"/>
  <c r="HY90" i="6"/>
  <c r="HW123" i="6"/>
  <c r="HY123" i="6"/>
  <c r="HW543" i="6"/>
  <c r="HW581" i="6"/>
  <c r="HY476" i="6"/>
  <c r="HW484" i="6"/>
  <c r="HY502" i="6"/>
  <c r="HX100" i="6"/>
  <c r="ML100" i="6" s="1"/>
  <c r="HV110" i="6"/>
  <c r="HY64" i="6"/>
  <c r="HW104" i="6"/>
  <c r="HY152" i="6"/>
  <c r="HY330" i="6"/>
  <c r="HW373" i="6"/>
  <c r="HW156" i="6"/>
  <c r="HV285" i="6"/>
  <c r="HV469" i="6"/>
  <c r="HV565" i="6"/>
  <c r="HW372" i="6"/>
  <c r="HY372" i="6"/>
  <c r="HY397" i="6"/>
  <c r="HY439" i="6"/>
  <c r="HW443" i="6"/>
  <c r="HY445" i="6"/>
  <c r="HW522" i="6"/>
  <c r="HY522" i="6"/>
  <c r="HY537" i="6"/>
  <c r="HY411" i="6"/>
  <c r="HV27" i="6"/>
  <c r="HX102" i="6"/>
  <c r="ML102" i="6" s="1"/>
  <c r="HY87" i="6"/>
  <c r="HY586" i="6"/>
  <c r="HY280" i="6"/>
  <c r="HV236" i="6"/>
  <c r="HX482" i="6"/>
  <c r="ML482" i="6" s="1"/>
  <c r="HV123" i="6"/>
  <c r="HY542" i="6"/>
  <c r="HW559" i="6"/>
  <c r="HY559" i="6"/>
  <c r="HW563" i="6"/>
  <c r="HW575" i="6"/>
  <c r="HY575" i="6"/>
  <c r="HW28" i="6"/>
  <c r="HY28" i="6"/>
  <c r="HW144" i="6"/>
  <c r="HY144" i="6"/>
  <c r="HW272" i="6"/>
  <c r="HW345" i="6"/>
  <c r="HX470" i="6"/>
  <c r="ML470" i="6" s="1"/>
  <c r="HX313" i="6"/>
  <c r="ML313" i="6" s="1"/>
  <c r="HV137" i="6"/>
  <c r="HX176" i="6"/>
  <c r="ML176" i="6" s="1"/>
  <c r="HX433" i="6"/>
  <c r="ML433" i="6" s="1"/>
  <c r="HW546" i="6"/>
  <c r="HW20" i="6"/>
  <c r="HX109" i="6"/>
  <c r="ML109" i="6" s="1"/>
  <c r="JN357" i="6"/>
  <c r="JP357" i="6"/>
  <c r="JN380" i="6"/>
  <c r="JN515" i="6"/>
  <c r="JP515" i="6"/>
  <c r="JN533" i="6"/>
  <c r="JP533" i="6"/>
  <c r="JQ106" i="6"/>
  <c r="JQ211" i="6"/>
  <c r="JQ252" i="6"/>
  <c r="JN29" i="6"/>
  <c r="JP29" i="6"/>
  <c r="JN145" i="6"/>
  <c r="JP145" i="6"/>
  <c r="JN171" i="6"/>
  <c r="JP171" i="6"/>
  <c r="JQ463" i="6"/>
  <c r="JQ165" i="6"/>
  <c r="JP112" i="6"/>
  <c r="JN134" i="6"/>
  <c r="JP134" i="6"/>
  <c r="JN172" i="6"/>
  <c r="JN544" i="6"/>
  <c r="JP544" i="6"/>
  <c r="JN532" i="6"/>
  <c r="JP532" i="6"/>
  <c r="HV70" i="6"/>
  <c r="HV139" i="6"/>
  <c r="HV321" i="6"/>
  <c r="HV392" i="6"/>
  <c r="HV432" i="6"/>
  <c r="HV479" i="6"/>
  <c r="HY465" i="6"/>
  <c r="HX79" i="6"/>
  <c r="ML79" i="6" s="1"/>
  <c r="HX185" i="6"/>
  <c r="ML185" i="6" s="1"/>
  <c r="HW338" i="6"/>
  <c r="HY338" i="6"/>
  <c r="HY412" i="6"/>
  <c r="HW451" i="6"/>
  <c r="HY506" i="6"/>
  <c r="HV504" i="6"/>
  <c r="HV393" i="6"/>
  <c r="HY493" i="6"/>
  <c r="HW84" i="6"/>
  <c r="HY84" i="6"/>
  <c r="HY195" i="6"/>
  <c r="HW256" i="6"/>
  <c r="HY256" i="6"/>
  <c r="HY368" i="6"/>
  <c r="HY410" i="6"/>
  <c r="HY117" i="6"/>
  <c r="HY283" i="6"/>
  <c r="HY391" i="6"/>
  <c r="HW527" i="6"/>
  <c r="HY3" i="6"/>
  <c r="HY370" i="6"/>
  <c r="HX581" i="6"/>
  <c r="ML581" i="6" s="1"/>
  <c r="HV578" i="6"/>
  <c r="HV81" i="6"/>
  <c r="HW332" i="6"/>
  <c r="HV103" i="6"/>
  <c r="HV535" i="6"/>
  <c r="HX64" i="6"/>
  <c r="ML64" i="6" s="1"/>
  <c r="HV104" i="6"/>
  <c r="HV156" i="6"/>
  <c r="HW213" i="6"/>
  <c r="HW378" i="6"/>
  <c r="HW488" i="6"/>
  <c r="HX415" i="6"/>
  <c r="ML415" i="6" s="1"/>
  <c r="HX471" i="6"/>
  <c r="ML471" i="6" s="1"/>
  <c r="HX263" i="6"/>
  <c r="ML263" i="6" s="1"/>
  <c r="HX335" i="6"/>
  <c r="ML335" i="6" s="1"/>
  <c r="HV398" i="6"/>
  <c r="HX464" i="6"/>
  <c r="ML464" i="6" s="1"/>
  <c r="HX519" i="6"/>
  <c r="ML519" i="6" s="1"/>
  <c r="HW49" i="6"/>
  <c r="HY127" i="6"/>
  <c r="HW189" i="6"/>
  <c r="HY189" i="6"/>
  <c r="HV507" i="6"/>
  <c r="HW220" i="6"/>
  <c r="HY220" i="6"/>
  <c r="HY289" i="6"/>
  <c r="HW300" i="6"/>
  <c r="HY300" i="6"/>
  <c r="HY444" i="6"/>
  <c r="HW516" i="6"/>
  <c r="HY554" i="6"/>
  <c r="HY365" i="6"/>
  <c r="HY249" i="6"/>
  <c r="HX503" i="6"/>
  <c r="ML503" i="6" s="1"/>
  <c r="HV56" i="6"/>
  <c r="HX77" i="6"/>
  <c r="ML77" i="6" s="1"/>
  <c r="HX225" i="6"/>
  <c r="ML225" i="6" s="1"/>
  <c r="HV308" i="6"/>
  <c r="HV460" i="6"/>
  <c r="HX318" i="6"/>
  <c r="ML318" i="6" s="1"/>
  <c r="HX157" i="6"/>
  <c r="ML157" i="6" s="1"/>
  <c r="HX357" i="6"/>
  <c r="ML357" i="6" s="1"/>
  <c r="HV380" i="6"/>
  <c r="HX380" i="6"/>
  <c r="ML380" i="6" s="1"/>
  <c r="HX515" i="6"/>
  <c r="ML515" i="6" s="1"/>
  <c r="HX205" i="6"/>
  <c r="ML205" i="6" s="1"/>
  <c r="HX62" i="6"/>
  <c r="ML62" i="6" s="1"/>
  <c r="HX132" i="6"/>
  <c r="ML132" i="6" s="1"/>
  <c r="HX211" i="6"/>
  <c r="ML211" i="6" s="1"/>
  <c r="HX252" i="6"/>
  <c r="ML252" i="6" s="1"/>
  <c r="HX447" i="6"/>
  <c r="ML447" i="6" s="1"/>
  <c r="HW29" i="6"/>
  <c r="HX193" i="6"/>
  <c r="ML193" i="6" s="1"/>
  <c r="HY295" i="6"/>
  <c r="HY134" i="6"/>
  <c r="HX594" i="6"/>
  <c r="HV597" i="6"/>
  <c r="HX597" i="6"/>
  <c r="HV598" i="6"/>
  <c r="HV600" i="6"/>
  <c r="HY422" i="6"/>
  <c r="HY497" i="6"/>
  <c r="HV289" i="6"/>
  <c r="HV444" i="6"/>
  <c r="HV554" i="6"/>
  <c r="HV30" i="6"/>
  <c r="HY308" i="6"/>
  <c r="HY380" i="6"/>
  <c r="HY515" i="6"/>
  <c r="HY205" i="6"/>
  <c r="HY447" i="6"/>
  <c r="HY571" i="6"/>
  <c r="HX29" i="6"/>
  <c r="ML29" i="6" s="1"/>
  <c r="HY381" i="6"/>
  <c r="HV463" i="6"/>
  <c r="HV295" i="6"/>
  <c r="HW596" i="6"/>
  <c r="HV606" i="6"/>
  <c r="HY441" i="6"/>
  <c r="HW588" i="6"/>
  <c r="HY417" i="6"/>
  <c r="HX171" i="6"/>
  <c r="ML171" i="6" s="1"/>
  <c r="HW606" i="6"/>
  <c r="HW487" i="6"/>
  <c r="HX39" i="6"/>
  <c r="ML39" i="6" s="1"/>
  <c r="HW605" i="6"/>
  <c r="HA407" i="6"/>
  <c r="HA200" i="6"/>
  <c r="HA273" i="6"/>
  <c r="HC74" i="6"/>
  <c r="HC60" i="6"/>
  <c r="GZ515" i="6"/>
  <c r="GZ386" i="6"/>
  <c r="GZ116" i="6"/>
  <c r="GZ5" i="6"/>
  <c r="HB457" i="6"/>
  <c r="HA426" i="6"/>
  <c r="HA496" i="6"/>
  <c r="HA307" i="6"/>
  <c r="HA117" i="6"/>
  <c r="HA302" i="6"/>
  <c r="HA280" i="6"/>
  <c r="HB283" i="6"/>
  <c r="HB567" i="6"/>
  <c r="HA554" i="6"/>
  <c r="HA73" i="6"/>
  <c r="GZ387" i="6"/>
  <c r="GZ562" i="6"/>
  <c r="GZ462" i="6"/>
  <c r="HA395" i="6"/>
  <c r="HA347" i="6"/>
  <c r="HA415" i="6"/>
  <c r="HA101" i="6"/>
  <c r="HB324" i="6"/>
  <c r="HB509" i="6"/>
  <c r="HB231" i="6"/>
  <c r="GZ196" i="6"/>
  <c r="GZ63" i="6"/>
  <c r="GZ417" i="6"/>
  <c r="GZ208" i="6"/>
  <c r="GZ470" i="6"/>
  <c r="GZ192" i="6"/>
  <c r="GZ110" i="6"/>
  <c r="HA314" i="6"/>
  <c r="HA284" i="6"/>
  <c r="HA176" i="6"/>
  <c r="HA348" i="6"/>
  <c r="HB244" i="6"/>
  <c r="HB433" i="6"/>
  <c r="HB148" i="6"/>
  <c r="GZ278" i="6"/>
  <c r="GZ409" i="6"/>
  <c r="GZ28" i="6"/>
  <c r="GZ542" i="6"/>
  <c r="HA581" i="6"/>
  <c r="HA279" i="6"/>
  <c r="HA126" i="6"/>
  <c r="HB587" i="6"/>
  <c r="HB4" i="6"/>
  <c r="HB394" i="6"/>
  <c r="GZ396" i="6"/>
  <c r="HA532" i="6"/>
  <c r="HB425" i="6"/>
  <c r="HC295" i="6"/>
  <c r="JP7" i="6"/>
  <c r="JO268" i="6"/>
  <c r="JP346" i="6"/>
  <c r="JQ139" i="6"/>
  <c r="JP432" i="6"/>
  <c r="JQ479" i="6"/>
  <c r="JO43" i="6"/>
  <c r="JO227" i="6"/>
  <c r="JO246" i="6"/>
  <c r="JP439" i="6"/>
  <c r="JP537" i="6"/>
  <c r="JP472" i="6"/>
  <c r="JN89" i="6"/>
  <c r="JN160" i="6"/>
  <c r="JP282" i="6"/>
  <c r="JP523" i="6"/>
  <c r="JQ480" i="6"/>
  <c r="JO486" i="6"/>
  <c r="JO130" i="6"/>
  <c r="JP179" i="6"/>
  <c r="JQ201" i="6"/>
  <c r="JP230" i="6"/>
  <c r="JP361" i="6"/>
  <c r="JP577" i="6"/>
  <c r="JO291" i="6"/>
  <c r="JP61" i="6"/>
  <c r="JN72" i="6"/>
  <c r="JQ185" i="6"/>
  <c r="JP239" i="6"/>
  <c r="JQ287" i="6"/>
  <c r="JP258" i="6"/>
  <c r="JQ424" i="6"/>
  <c r="JP521" i="6"/>
  <c r="JO551" i="6"/>
  <c r="JQ551" i="6"/>
  <c r="JP407" i="6"/>
  <c r="JQ545" i="6"/>
  <c r="JP115" i="6"/>
  <c r="JP251" i="6"/>
  <c r="JQ257" i="6"/>
  <c r="JP583" i="6"/>
  <c r="JN302" i="6"/>
  <c r="JN82" i="6"/>
  <c r="JN389" i="6"/>
  <c r="JP565" i="6"/>
  <c r="JQ580" i="6"/>
  <c r="JQ321" i="6"/>
  <c r="JQ392" i="6"/>
  <c r="JP183" i="6"/>
  <c r="JQ228" i="6"/>
  <c r="JP372" i="6"/>
  <c r="JN180" i="6"/>
  <c r="JQ282" i="6"/>
  <c r="JP475" i="6"/>
  <c r="JO523" i="6"/>
  <c r="JP44" i="6"/>
  <c r="JP197" i="6"/>
  <c r="JP334" i="6"/>
  <c r="JN416" i="6"/>
  <c r="JP416" i="6"/>
  <c r="JP505" i="6"/>
  <c r="JP474" i="6"/>
  <c r="JP6" i="6"/>
  <c r="JP451" i="6"/>
  <c r="JQ585" i="6"/>
  <c r="JP196" i="6"/>
  <c r="JO102" i="6"/>
  <c r="JN504" i="6"/>
  <c r="JO446" i="6"/>
  <c r="JP549" i="6"/>
  <c r="JN99" i="6"/>
  <c r="JQ222" i="6"/>
  <c r="JO408" i="6"/>
  <c r="JN42" i="6"/>
  <c r="JQ66" i="6"/>
  <c r="JO262" i="6"/>
  <c r="JQ280" i="6"/>
  <c r="A596" i="6"/>
  <c r="JP139" i="6"/>
  <c r="JN353" i="6"/>
  <c r="JN431" i="6"/>
  <c r="JQ432" i="6"/>
  <c r="JO473" i="6"/>
  <c r="JN232" i="6"/>
  <c r="JQ363" i="6"/>
  <c r="JQ439" i="6"/>
  <c r="JP445" i="6"/>
  <c r="JP147" i="6"/>
  <c r="JP478" i="6"/>
  <c r="JP480" i="6"/>
  <c r="JQ27" i="6"/>
  <c r="JP58" i="6"/>
  <c r="JQ179" i="6"/>
  <c r="JP201" i="6"/>
  <c r="JO334" i="6"/>
  <c r="JQ361" i="6"/>
  <c r="JP421" i="6"/>
  <c r="JQ498" i="6"/>
  <c r="JP531" i="6"/>
  <c r="JO577" i="6"/>
  <c r="JO450" i="6"/>
  <c r="JP138" i="6"/>
  <c r="JQ327" i="6"/>
  <c r="JP561" i="6"/>
  <c r="JQ6" i="6"/>
  <c r="JO128" i="6"/>
  <c r="JP185" i="6"/>
  <c r="JN203" i="6"/>
  <c r="JO239" i="6"/>
  <c r="JQ338" i="6"/>
  <c r="JP513" i="6"/>
  <c r="JQ467" i="6"/>
  <c r="JQ258" i="6"/>
  <c r="JQ529" i="6"/>
  <c r="JO336" i="6"/>
  <c r="JP257" i="6"/>
  <c r="JQ583" i="6"/>
  <c r="JQ69" i="6"/>
  <c r="JQ565" i="6"/>
  <c r="JO572" i="6"/>
  <c r="JP580" i="6"/>
  <c r="JO38" i="6"/>
  <c r="JQ183" i="6"/>
  <c r="JP246" i="6"/>
  <c r="JQ274" i="6"/>
  <c r="JP522" i="6"/>
  <c r="JQ558" i="6"/>
  <c r="JO478" i="6"/>
  <c r="JO58" i="6"/>
  <c r="JO344" i="6"/>
  <c r="JO138" i="6"/>
  <c r="JQ474" i="6"/>
  <c r="JP310" i="6"/>
  <c r="JP46" i="6"/>
  <c r="JN412" i="6"/>
  <c r="JN512" i="6"/>
  <c r="JP102" i="6"/>
  <c r="JQ186" i="6"/>
  <c r="JP222" i="6"/>
  <c r="JQ437" i="6"/>
  <c r="JN87" i="6"/>
  <c r="JQ402" i="6"/>
  <c r="JP280" i="6"/>
  <c r="JP120" i="6"/>
  <c r="JP359" i="6"/>
  <c r="JN547" i="6"/>
  <c r="JP547" i="6"/>
  <c r="JO256" i="6"/>
  <c r="JO448" i="6"/>
  <c r="JP124" i="6"/>
  <c r="JQ511" i="6"/>
  <c r="JO12" i="6"/>
  <c r="JP151" i="6"/>
  <c r="JQ272" i="6"/>
  <c r="JP345" i="6"/>
  <c r="JN4" i="6"/>
  <c r="JP161" i="6"/>
  <c r="JQ279" i="6"/>
  <c r="JO331" i="6"/>
  <c r="JP292" i="6"/>
  <c r="JP53" i="6"/>
  <c r="JO97" i="6"/>
  <c r="JP348" i="6"/>
  <c r="JQ143" i="6"/>
  <c r="JQ213" i="6"/>
  <c r="JQ378" i="6"/>
  <c r="JP454" i="6"/>
  <c r="JQ13" i="6"/>
  <c r="JN35" i="6"/>
  <c r="JP35" i="6"/>
  <c r="JQ114" i="6"/>
  <c r="JP462" i="6"/>
  <c r="JQ80" i="6"/>
  <c r="JQ113" i="6"/>
  <c r="JP441" i="6"/>
  <c r="JQ49" i="6"/>
  <c r="JQ189" i="6"/>
  <c r="JQ194" i="6"/>
  <c r="JN404" i="6"/>
  <c r="JP404" i="6"/>
  <c r="JQ237" i="6"/>
  <c r="JQ277" i="6"/>
  <c r="JN250" i="6"/>
  <c r="JN234" i="6"/>
  <c r="JP234" i="6"/>
  <c r="JN242" i="6"/>
  <c r="JQ516" i="6"/>
  <c r="JP343" i="6"/>
  <c r="JN536" i="6"/>
  <c r="JP536" i="6"/>
  <c r="JN5" i="6"/>
  <c r="JP164" i="6"/>
  <c r="JN249" i="6"/>
  <c r="JN297" i="6"/>
  <c r="JN56" i="6"/>
  <c r="JP56" i="6"/>
  <c r="JQ317" i="6"/>
  <c r="JN105" i="6"/>
  <c r="JP105" i="6"/>
  <c r="JO515" i="6"/>
  <c r="JP18" i="6"/>
  <c r="JN41" i="6"/>
  <c r="JP41" i="6"/>
  <c r="JN62" i="6"/>
  <c r="JP62" i="6"/>
  <c r="JQ218" i="6"/>
  <c r="JO252" i="6"/>
  <c r="JO447" i="6"/>
  <c r="JQ15" i="6"/>
  <c r="JO145" i="6"/>
  <c r="JQ396" i="6"/>
  <c r="JP295" i="6"/>
  <c r="JN187" i="6"/>
  <c r="JQ544" i="6"/>
  <c r="JN597" i="6"/>
  <c r="JQ599" i="6"/>
  <c r="JN605" i="6"/>
  <c r="HW266" i="6"/>
  <c r="HX562" i="6"/>
  <c r="ML562" i="6" s="1"/>
  <c r="HX67" i="6"/>
  <c r="ML67" i="6" s="1"/>
  <c r="HW14" i="6"/>
  <c r="HY37" i="6"/>
  <c r="HX159" i="6"/>
  <c r="ML159" i="6" s="1"/>
  <c r="HY347" i="6"/>
  <c r="HX497" i="6"/>
  <c r="ML497" i="6" s="1"/>
  <c r="HY427" i="6"/>
  <c r="HV167" i="6"/>
  <c r="HV194" i="6"/>
  <c r="HX404" i="6"/>
  <c r="ML404" i="6" s="1"/>
  <c r="HY582" i="6"/>
  <c r="HX342" i="6"/>
  <c r="ML342" i="6" s="1"/>
  <c r="HX417" i="6"/>
  <c r="ML417" i="6" s="1"/>
  <c r="HX150" i="6"/>
  <c r="ML150" i="6" s="1"/>
  <c r="HW442" i="6"/>
  <c r="HX386" i="6"/>
  <c r="ML386" i="6" s="1"/>
  <c r="HX501" i="6"/>
  <c r="ML501" i="6" s="1"/>
  <c r="HV173" i="6"/>
  <c r="HW205" i="6"/>
  <c r="HW447" i="6"/>
  <c r="HW571" i="6"/>
  <c r="HV29" i="6"/>
  <c r="HY366" i="6"/>
  <c r="HW381" i="6"/>
  <c r="HX489" i="6"/>
  <c r="ML489" i="6" s="1"/>
  <c r="HX602" i="6"/>
  <c r="HX604" i="6"/>
  <c r="HA551" i="6"/>
  <c r="HA504" i="6"/>
  <c r="HB365" i="6"/>
  <c r="JP302" i="6"/>
  <c r="JO33" i="6"/>
  <c r="JN590" i="6"/>
  <c r="JP590" i="6"/>
  <c r="JP117" i="6"/>
  <c r="JQ259" i="6"/>
  <c r="JN403" i="6"/>
  <c r="JO118" i="6"/>
  <c r="JO283" i="6"/>
  <c r="JP527" i="6"/>
  <c r="JQ584" i="6"/>
  <c r="JP90" i="6"/>
  <c r="JN209" i="6"/>
  <c r="JP209" i="6"/>
  <c r="JQ542" i="6"/>
  <c r="JO559" i="6"/>
  <c r="JP563" i="6"/>
  <c r="JN575" i="6"/>
  <c r="JQ362" i="6"/>
  <c r="JP370" i="6"/>
  <c r="JN388" i="6"/>
  <c r="JP388" i="6"/>
  <c r="JN543" i="6"/>
  <c r="JQ581" i="6"/>
  <c r="JQ293" i="6"/>
  <c r="JP81" i="6"/>
  <c r="JQ322" i="6"/>
  <c r="JQ341" i="6"/>
  <c r="JO59" i="6"/>
  <c r="JO332" i="6"/>
  <c r="JP535" i="6"/>
  <c r="JN10" i="6"/>
  <c r="JP10" i="6"/>
  <c r="JQ267" i="6"/>
  <c r="JQ48" i="6"/>
  <c r="JN371" i="6"/>
  <c r="JN284" i="6"/>
  <c r="JP284" i="6"/>
  <c r="JQ406" i="6"/>
  <c r="JQ141" i="6"/>
  <c r="JQ17" i="6"/>
  <c r="JQ64" i="6"/>
  <c r="JP178" i="6"/>
  <c r="JP360" i="6"/>
  <c r="JQ95" i="6"/>
  <c r="JQ155" i="6"/>
  <c r="JQ92" i="6"/>
  <c r="JN525" i="6"/>
  <c r="JP525" i="6"/>
  <c r="JO35" i="6"/>
  <c r="JQ266" i="6"/>
  <c r="JO415" i="6"/>
  <c r="JQ14" i="6"/>
  <c r="JQ37" i="6"/>
  <c r="JQ91" i="6"/>
  <c r="JO133" i="6"/>
  <c r="JP323" i="6"/>
  <c r="JQ436" i="6"/>
  <c r="JQ497" i="6"/>
  <c r="JQ312" i="6"/>
  <c r="JO404" i="6"/>
  <c r="JP588" i="6"/>
  <c r="JQ417" i="6"/>
  <c r="JO212" i="6"/>
  <c r="JO234" i="6"/>
  <c r="JO343" i="6"/>
  <c r="JO536" i="6"/>
  <c r="JO442" i="6"/>
  <c r="JQ349" i="6"/>
  <c r="JQ56" i="6"/>
  <c r="JQ386" i="6"/>
  <c r="JO501" i="6"/>
  <c r="JQ105" i="6"/>
  <c r="JP380" i="6"/>
  <c r="JQ41" i="6"/>
  <c r="JO62" i="6"/>
  <c r="JQ62" i="6"/>
  <c r="JN540" i="6"/>
  <c r="JP540" i="6"/>
  <c r="JP381" i="6"/>
  <c r="JQ430" i="6"/>
  <c r="JO295" i="6"/>
  <c r="JP172" i="6"/>
  <c r="JQ594" i="6"/>
  <c r="JO597" i="6"/>
  <c r="JO602" i="6"/>
  <c r="HY7" i="6"/>
  <c r="HW22" i="6"/>
  <c r="HY268" i="6"/>
  <c r="HV379" i="6"/>
  <c r="HX495" i="6"/>
  <c r="ML495" i="6" s="1"/>
  <c r="HX568" i="6"/>
  <c r="ML568" i="6" s="1"/>
  <c r="HW570" i="6"/>
  <c r="HY570" i="6"/>
  <c r="HY572" i="6"/>
  <c r="HW580" i="6"/>
  <c r="HY580" i="6"/>
  <c r="HV25" i="6"/>
  <c r="HW274" i="6"/>
  <c r="HY274" i="6"/>
  <c r="HV443" i="6"/>
  <c r="HW539" i="6"/>
  <c r="HY539" i="6"/>
  <c r="HY558" i="6"/>
  <c r="HW298" i="6"/>
  <c r="HY298" i="6"/>
  <c r="HV180" i="6"/>
  <c r="HV265" i="6"/>
  <c r="HV477" i="6"/>
  <c r="HW523" i="6"/>
  <c r="HY523" i="6"/>
  <c r="HY550" i="6"/>
  <c r="HW480" i="6"/>
  <c r="HY480" i="6"/>
  <c r="HV58" i="6"/>
  <c r="HW230" i="6"/>
  <c r="HY230" i="6"/>
  <c r="HV344" i="6"/>
  <c r="HV361" i="6"/>
  <c r="HW485" i="6"/>
  <c r="HY485" i="6"/>
  <c r="HY573" i="6"/>
  <c r="HV474" i="6"/>
  <c r="HW128" i="6"/>
  <c r="HY128" i="6"/>
  <c r="HY185" i="6"/>
  <c r="HW203" i="6"/>
  <c r="HY203" i="6"/>
  <c r="HY226" i="6"/>
  <c r="HW239" i="6"/>
  <c r="HY239" i="6"/>
  <c r="HV287" i="6"/>
  <c r="HW513" i="6"/>
  <c r="HY513" i="6"/>
  <c r="HY518" i="6"/>
  <c r="HW585" i="6"/>
  <c r="HY585" i="6"/>
  <c r="HV146" i="6"/>
  <c r="HV273" i="6"/>
  <c r="HX273" i="6"/>
  <c r="ML273" i="6" s="1"/>
  <c r="HY200" i="6"/>
  <c r="HX446" i="6"/>
  <c r="ML446" i="6" s="1"/>
  <c r="HX549" i="6"/>
  <c r="ML549" i="6" s="1"/>
  <c r="HY407" i="6"/>
  <c r="HW408" i="6"/>
  <c r="HY408" i="6"/>
  <c r="HW437" i="6"/>
  <c r="HY437" i="6"/>
  <c r="HW129" i="6"/>
  <c r="HY129" i="6"/>
  <c r="HW251" i="6"/>
  <c r="HY251" i="6"/>
  <c r="HV238" i="6"/>
  <c r="HW23" i="6"/>
  <c r="HY23" i="6"/>
  <c r="HW33" i="6"/>
  <c r="HY33" i="6"/>
  <c r="HY245" i="6"/>
  <c r="HW259" i="6"/>
  <c r="HY259" i="6"/>
  <c r="HY261" i="6"/>
  <c r="HV496" i="6"/>
  <c r="HW567" i="6"/>
  <c r="HY567" i="6"/>
  <c r="HW24" i="6"/>
  <c r="HW122" i="6"/>
  <c r="HY122" i="6"/>
  <c r="HW191" i="6"/>
  <c r="HX584" i="6"/>
  <c r="ML584" i="6" s="1"/>
  <c r="HV51" i="6"/>
  <c r="HY209" i="6"/>
  <c r="HX542" i="6"/>
  <c r="ML542" i="6" s="1"/>
  <c r="HX559" i="6"/>
  <c r="ML559" i="6" s="1"/>
  <c r="HX563" i="6"/>
  <c r="ML563" i="6" s="1"/>
  <c r="HY481" i="6"/>
  <c r="HW119" i="6"/>
  <c r="HX401" i="6"/>
  <c r="ML401" i="6" s="1"/>
  <c r="HX483" i="6"/>
  <c r="HY581" i="6"/>
  <c r="HW587" i="6"/>
  <c r="HY587" i="6"/>
  <c r="HX449" i="6"/>
  <c r="ML449" i="6" s="1"/>
  <c r="HX578" i="6"/>
  <c r="ML578" i="6" s="1"/>
  <c r="HW569" i="6"/>
  <c r="HY569" i="6"/>
  <c r="HW247" i="6"/>
  <c r="HV332" i="6"/>
  <c r="HX332" i="6"/>
  <c r="ML332" i="6" s="1"/>
  <c r="HV476" i="6"/>
  <c r="HW499" i="6"/>
  <c r="HX47" i="6"/>
  <c r="ML47" i="6" s="1"/>
  <c r="HW177" i="6"/>
  <c r="HY177" i="6"/>
  <c r="HY97" i="6"/>
  <c r="HX110" i="6"/>
  <c r="ML110" i="6" s="1"/>
  <c r="HV163" i="6"/>
  <c r="HX163" i="6"/>
  <c r="ML163" i="6" s="1"/>
  <c r="HW470" i="6"/>
  <c r="HY470" i="6"/>
  <c r="HW10" i="6"/>
  <c r="HY10" i="6"/>
  <c r="HW313" i="6"/>
  <c r="HW78" i="6"/>
  <c r="HY78" i="6"/>
  <c r="HW137" i="6"/>
  <c r="HY137" i="6"/>
  <c r="HW176" i="6"/>
  <c r="HY176" i="6"/>
  <c r="HY224" i="6"/>
  <c r="HY267" i="6"/>
  <c r="HW311" i="6"/>
  <c r="HY311" i="6"/>
  <c r="HW433" i="6"/>
  <c r="HX244" i="6"/>
  <c r="ML244" i="6" s="1"/>
  <c r="HX371" i="6"/>
  <c r="ML371" i="6" s="1"/>
  <c r="HV456" i="6"/>
  <c r="HV143" i="6"/>
  <c r="HW152" i="6"/>
  <c r="HW178" i="6"/>
  <c r="HY178" i="6"/>
  <c r="HW330" i="6"/>
  <c r="HX510" i="6"/>
  <c r="ML510" i="6" s="1"/>
  <c r="HY488" i="6"/>
  <c r="HW21" i="6"/>
  <c r="HW95" i="6"/>
  <c r="HY95" i="6"/>
  <c r="HW155" i="6"/>
  <c r="HW419" i="6"/>
  <c r="HW423" i="6"/>
  <c r="HW107" i="6"/>
  <c r="HW166" i="6"/>
  <c r="HW210" i="6"/>
  <c r="HW231" i="6"/>
  <c r="HW149" i="6"/>
  <c r="HW109" i="6"/>
  <c r="HV169" i="6"/>
  <c r="HX387" i="6"/>
  <c r="ML387" i="6" s="1"/>
  <c r="HV323" i="6"/>
  <c r="HV347" i="6"/>
  <c r="HW422" i="6"/>
  <c r="HX508" i="6"/>
  <c r="ML508" i="6" s="1"/>
  <c r="HY80" i="6"/>
  <c r="HX395" i="6"/>
  <c r="ML395" i="6" s="1"/>
  <c r="HV441" i="6"/>
  <c r="HX441" i="6"/>
  <c r="ML441" i="6" s="1"/>
  <c r="HY548" i="6"/>
  <c r="HX206" i="6"/>
  <c r="ML206" i="6" s="1"/>
  <c r="HX487" i="6"/>
  <c r="ML487" i="6" s="1"/>
  <c r="HX212" i="6"/>
  <c r="ML212" i="6" s="1"/>
  <c r="HV250" i="6"/>
  <c r="HY73" i="6"/>
  <c r="HX242" i="6"/>
  <c r="ML242" i="6" s="1"/>
  <c r="HW343" i="6"/>
  <c r="HY536" i="6"/>
  <c r="HW5" i="6"/>
  <c r="HV55" i="6"/>
  <c r="HX248" i="6"/>
  <c r="ML248" i="6" s="1"/>
  <c r="HW308" i="6"/>
  <c r="HW540" i="6"/>
  <c r="HV171" i="6"/>
  <c r="HX165" i="6"/>
  <c r="ML165" i="6" s="1"/>
  <c r="HV264" i="6"/>
  <c r="HW532" i="6"/>
  <c r="HA66" i="6"/>
  <c r="HB117" i="6"/>
  <c r="HB49" i="6"/>
  <c r="HA167" i="6"/>
  <c r="HA168" i="6"/>
  <c r="HA494" i="6"/>
  <c r="HA169" i="6"/>
  <c r="HB74" i="6"/>
  <c r="JO120" i="6"/>
  <c r="JQ120" i="6"/>
  <c r="JP294" i="6"/>
  <c r="JO359" i="6"/>
  <c r="JQ547" i="6"/>
  <c r="JP377" i="6"/>
  <c r="JQ564" i="6"/>
  <c r="JP24" i="6"/>
  <c r="JP122" i="6"/>
  <c r="JP305" i="6"/>
  <c r="JQ345" i="6"/>
  <c r="JO4" i="6"/>
  <c r="JP279" i="6"/>
  <c r="JQ337" i="6"/>
  <c r="JQ292" i="6"/>
  <c r="JN499" i="6"/>
  <c r="JP499" i="6"/>
  <c r="JO174" i="6"/>
  <c r="JN156" i="6"/>
  <c r="JN213" i="6"/>
  <c r="JP213" i="6"/>
  <c r="JN109" i="6"/>
  <c r="JP109" i="6"/>
  <c r="JO562" i="6"/>
  <c r="JP387" i="6"/>
  <c r="JQ235" i="6"/>
  <c r="JQ519" i="6"/>
  <c r="JN80" i="6"/>
  <c r="JP80" i="6"/>
  <c r="JQ324" i="6"/>
  <c r="JP127" i="6"/>
  <c r="JN189" i="6"/>
  <c r="JP189" i="6"/>
  <c r="JQ340" i="6"/>
  <c r="JP85" i="6"/>
  <c r="JN11" i="6"/>
  <c r="JP11" i="6"/>
  <c r="JN63" i="6"/>
  <c r="JN365" i="6"/>
  <c r="JN198" i="6"/>
  <c r="JP383" i="6"/>
  <c r="JO555" i="6"/>
  <c r="JN205" i="6"/>
  <c r="JP205" i="6"/>
  <c r="JQ490" i="6"/>
  <c r="JO217" i="6"/>
  <c r="JQ175" i="6"/>
  <c r="JQ134" i="6"/>
  <c r="JN593" i="6"/>
  <c r="JQ595" i="6"/>
  <c r="JP600" i="6"/>
  <c r="JN601" i="6"/>
  <c r="HW321" i="6"/>
  <c r="HY25" i="6"/>
  <c r="HV125" i="6"/>
  <c r="HV228" i="6"/>
  <c r="HV246" i="6"/>
  <c r="HW413" i="6"/>
  <c r="HY443" i="6"/>
  <c r="HV522" i="6"/>
  <c r="HW411" i="6"/>
  <c r="HY477" i="6"/>
  <c r="HV478" i="6"/>
  <c r="HX550" i="6"/>
  <c r="ML550" i="6" s="1"/>
  <c r="HX486" i="6"/>
  <c r="ML486" i="6" s="1"/>
  <c r="HV201" i="6"/>
  <c r="HV416" i="6"/>
  <c r="HW505" i="6"/>
  <c r="HY531" i="6"/>
  <c r="HY474" i="6"/>
  <c r="HV9" i="6"/>
  <c r="HV45" i="6"/>
  <c r="HV54" i="6"/>
  <c r="HV72" i="6"/>
  <c r="HX226" i="6"/>
  <c r="ML226" i="6" s="1"/>
  <c r="HX243" i="6"/>
  <c r="ML243" i="6" s="1"/>
  <c r="HV338" i="6"/>
  <c r="HV451" i="6"/>
  <c r="HW393" i="6"/>
  <c r="HV303" i="6"/>
  <c r="HV574" i="6"/>
  <c r="HX574" i="6"/>
  <c r="ML574" i="6" s="1"/>
  <c r="HX586" i="6"/>
  <c r="HV129" i="6"/>
  <c r="HW286" i="6"/>
  <c r="HY286" i="6"/>
  <c r="HY336" i="6"/>
  <c r="HW257" i="6"/>
  <c r="HY364" i="6"/>
  <c r="HW429" i="6"/>
  <c r="HY429" i="6"/>
  <c r="HY557" i="6"/>
  <c r="HW583" i="6"/>
  <c r="HY319" i="6"/>
  <c r="HW377" i="6"/>
  <c r="HY377" i="6"/>
  <c r="HV124" i="6"/>
  <c r="HV403" i="6"/>
  <c r="HV453" i="6"/>
  <c r="HV564" i="6"/>
  <c r="HW12" i="6"/>
  <c r="HY12" i="6"/>
  <c r="HX3" i="6"/>
  <c r="ML3" i="6" s="1"/>
  <c r="HY394" i="6"/>
  <c r="HX90" i="6"/>
  <c r="ML90" i="6" s="1"/>
  <c r="HY299" i="6"/>
  <c r="HX575" i="6"/>
  <c r="ML575" i="6" s="1"/>
  <c r="HX28" i="6"/>
  <c r="ML28" i="6" s="1"/>
  <c r="HV144" i="6"/>
  <c r="HX144" i="6"/>
  <c r="ML144" i="6" s="1"/>
  <c r="HV345" i="6"/>
  <c r="HW384" i="6"/>
  <c r="HY384" i="6"/>
  <c r="HW388" i="6"/>
  <c r="HY388" i="6"/>
  <c r="HV587" i="6"/>
  <c r="HY293" i="6"/>
  <c r="HW409" i="6"/>
  <c r="HX81" i="6"/>
  <c r="ML81" i="6" s="1"/>
  <c r="HV278" i="6"/>
  <c r="HW59" i="6"/>
  <c r="HY59" i="6"/>
  <c r="HW292" i="6"/>
  <c r="HV484" i="6"/>
  <c r="HW502" i="6"/>
  <c r="HX148" i="6"/>
  <c r="ML148" i="6" s="1"/>
  <c r="HV97" i="6"/>
  <c r="HW100" i="6"/>
  <c r="HY100" i="6"/>
  <c r="HX170" i="6"/>
  <c r="ML170" i="6" s="1"/>
  <c r="HV174" i="6"/>
  <c r="HX174" i="6"/>
  <c r="ML174" i="6" s="1"/>
  <c r="HX348" i="6"/>
  <c r="ML348" i="6" s="1"/>
  <c r="HX375" i="6"/>
  <c r="ML375" i="6" s="1"/>
  <c r="HX428" i="6"/>
  <c r="ML428" i="6" s="1"/>
  <c r="HX296" i="6"/>
  <c r="ML296" i="6" s="1"/>
  <c r="HX304" i="6"/>
  <c r="ML304" i="6" s="1"/>
  <c r="HV579" i="6"/>
  <c r="HX17" i="6"/>
  <c r="ML17" i="6" s="1"/>
  <c r="HX104" i="6"/>
  <c r="ML104" i="6" s="1"/>
  <c r="HW360" i="6"/>
  <c r="HY360" i="6"/>
  <c r="HV378" i="6"/>
  <c r="HX374" i="6"/>
  <c r="ML374" i="6" s="1"/>
  <c r="HW351" i="6"/>
  <c r="HW369" i="6"/>
  <c r="HW382" i="6"/>
  <c r="HX149" i="6"/>
  <c r="ML149" i="6" s="1"/>
  <c r="HW19" i="6"/>
  <c r="HX101" i="6"/>
  <c r="ML101" i="6" s="1"/>
  <c r="HV266" i="6"/>
  <c r="HX266" i="6"/>
  <c r="ML266" i="6" s="1"/>
  <c r="HX14" i="6"/>
  <c r="ML14" i="6" s="1"/>
  <c r="HY263" i="6"/>
  <c r="HW497" i="6"/>
  <c r="HX552" i="6"/>
  <c r="ML552" i="6" s="1"/>
  <c r="HX427" i="6"/>
  <c r="ML427" i="6" s="1"/>
  <c r="HX216" i="6"/>
  <c r="ML216" i="6" s="1"/>
  <c r="HV312" i="6"/>
  <c r="HX582" i="6"/>
  <c r="ML582" i="6" s="1"/>
  <c r="HV588" i="6"/>
  <c r="HX68" i="6"/>
  <c r="ML68" i="6" s="1"/>
  <c r="HX355" i="6"/>
  <c r="ML355" i="6" s="1"/>
  <c r="HX11" i="6"/>
  <c r="ML11" i="6" s="1"/>
  <c r="HW234" i="6"/>
  <c r="HX300" i="6"/>
  <c r="ML300" i="6" s="1"/>
  <c r="HX516" i="6"/>
  <c r="ML516" i="6" s="1"/>
  <c r="HY352" i="6"/>
  <c r="HV164" i="6"/>
  <c r="HV249" i="6"/>
  <c r="HX249" i="6"/>
  <c r="ML249" i="6" s="1"/>
  <c r="HX350" i="6"/>
  <c r="ML350" i="6" s="1"/>
  <c r="HX442" i="6"/>
  <c r="ML442" i="6" s="1"/>
  <c r="HV349" i="6"/>
  <c r="HX18" i="6"/>
  <c r="ML18" i="6" s="1"/>
  <c r="HV571" i="6"/>
  <c r="HX381" i="6"/>
  <c r="ML381" i="6" s="1"/>
  <c r="HY489" i="6"/>
  <c r="HX295" i="6"/>
  <c r="ML295" i="6" s="1"/>
  <c r="HX112" i="6"/>
  <c r="ML112" i="6" s="1"/>
  <c r="HV134" i="6"/>
  <c r="HX134" i="6"/>
  <c r="ML134" i="6" s="1"/>
  <c r="HW594" i="6"/>
  <c r="HY594" i="6"/>
  <c r="HY595" i="6"/>
  <c r="HY597" i="6"/>
  <c r="HW598" i="6"/>
  <c r="HW599" i="6"/>
  <c r="HY599" i="6"/>
  <c r="HW600" i="6"/>
  <c r="GZ301" i="6"/>
  <c r="HA226" i="6"/>
  <c r="HC243" i="6"/>
  <c r="GZ262" i="6"/>
  <c r="GZ487" i="6"/>
  <c r="GZ26" i="6"/>
  <c r="GZ21" i="6"/>
  <c r="GZ156" i="6"/>
  <c r="HA108" i="6"/>
  <c r="HA48" i="6"/>
  <c r="HB224" i="6"/>
  <c r="HB47" i="6"/>
  <c r="JQ302" i="6"/>
  <c r="JO590" i="6"/>
  <c r="JQ590" i="6"/>
  <c r="JN261" i="6"/>
  <c r="JQ319" i="6"/>
  <c r="JO24" i="6"/>
  <c r="JP12" i="6"/>
  <c r="JP191" i="6"/>
  <c r="JQ90" i="6"/>
  <c r="JQ209" i="6"/>
  <c r="JQ563" i="6"/>
  <c r="JQ28" i="6"/>
  <c r="JO144" i="6"/>
  <c r="JQ144" i="6"/>
  <c r="JQ181" i="6"/>
  <c r="JQ370" i="6"/>
  <c r="JO543" i="6"/>
  <c r="JP581" i="6"/>
  <c r="JN293" i="6"/>
  <c r="JP293" i="6"/>
  <c r="JQ81" i="6"/>
  <c r="JQ278" i="6"/>
  <c r="JN322" i="6"/>
  <c r="JP322" i="6"/>
  <c r="JN59" i="6"/>
  <c r="JQ103" i="6"/>
  <c r="JP163" i="6"/>
  <c r="JO428" i="6"/>
  <c r="JQ10" i="6"/>
  <c r="JO137" i="6"/>
  <c r="JP267" i="6"/>
  <c r="JN311" i="6"/>
  <c r="JN48" i="6"/>
  <c r="JP48" i="6"/>
  <c r="JQ434" i="6"/>
  <c r="JQ284" i="6"/>
  <c r="JN141" i="6"/>
  <c r="JP141" i="6"/>
  <c r="JQ360" i="6"/>
  <c r="JP95" i="6"/>
  <c r="JQ88" i="6"/>
  <c r="JN166" i="6"/>
  <c r="JP166" i="6"/>
  <c r="JQ530" i="6"/>
  <c r="JO20" i="6"/>
  <c r="JP233" i="6"/>
  <c r="JP32" i="6"/>
  <c r="JN37" i="6"/>
  <c r="JP37" i="6"/>
  <c r="JP492" i="6"/>
  <c r="JP184" i="6"/>
  <c r="JO74" i="6"/>
  <c r="JP342" i="6"/>
  <c r="JN385" i="6"/>
  <c r="JP385" i="6"/>
  <c r="JO131" i="6"/>
  <c r="JQ289" i="6"/>
  <c r="JQ116" i="6"/>
  <c r="JO173" i="6"/>
  <c r="JO461" i="6"/>
  <c r="JO211" i="6"/>
  <c r="JN447" i="6"/>
  <c r="JP447" i="6"/>
  <c r="JQ193" i="6"/>
  <c r="JN463" i="6"/>
  <c r="JP463" i="6"/>
  <c r="JQ112" i="6"/>
  <c r="JQ172" i="6"/>
  <c r="JO593" i="6"/>
  <c r="JQ598" i="6"/>
  <c r="JQ601" i="6"/>
  <c r="HV22" i="6"/>
  <c r="HX76" i="6"/>
  <c r="ML76" i="6" s="1"/>
  <c r="HX83" i="6"/>
  <c r="ML83" i="6" s="1"/>
  <c r="HV154" i="6"/>
  <c r="HX154" i="6"/>
  <c r="ML154" i="6" s="1"/>
  <c r="HX253" i="6"/>
  <c r="ML253" i="6" s="1"/>
  <c r="HX270" i="6"/>
  <c r="ML270" i="6" s="1"/>
  <c r="HX328" i="6"/>
  <c r="ML328" i="6" s="1"/>
  <c r="HW379" i="6"/>
  <c r="HY389" i="6"/>
  <c r="HW438" i="6"/>
  <c r="HY438" i="6"/>
  <c r="HY455" i="6"/>
  <c r="HW466" i="6"/>
  <c r="HY466" i="6"/>
  <c r="HV570" i="6"/>
  <c r="HV580" i="6"/>
  <c r="HV50" i="6"/>
  <c r="HX75" i="6"/>
  <c r="ML75" i="6" s="1"/>
  <c r="HX221" i="6"/>
  <c r="ML221" i="6" s="1"/>
  <c r="HX353" i="6"/>
  <c r="ML353" i="6" s="1"/>
  <c r="HX431" i="6"/>
  <c r="ML431" i="6" s="1"/>
  <c r="HX473" i="6"/>
  <c r="ML473" i="6" s="1"/>
  <c r="HX566" i="6"/>
  <c r="ML566" i="6" s="1"/>
  <c r="HW38" i="6"/>
  <c r="HY202" i="6"/>
  <c r="HV274" i="6"/>
  <c r="HX363" i="6"/>
  <c r="ML363" i="6" s="1"/>
  <c r="HX397" i="6"/>
  <c r="ML397" i="6" s="1"/>
  <c r="HX439" i="6"/>
  <c r="ML439" i="6" s="1"/>
  <c r="HX472" i="6"/>
  <c r="ML472" i="6" s="1"/>
  <c r="HV158" i="6"/>
  <c r="HX158" i="6"/>
  <c r="ML158" i="6" s="1"/>
  <c r="HX538" i="6"/>
  <c r="ML538" i="6" s="1"/>
  <c r="HX44" i="6"/>
  <c r="ML44" i="6" s="1"/>
  <c r="HV230" i="6"/>
  <c r="HV271" i="6"/>
  <c r="HX271" i="6"/>
  <c r="ML271" i="6" s="1"/>
  <c r="HX334" i="6"/>
  <c r="ML334" i="6" s="1"/>
  <c r="HV485" i="6"/>
  <c r="HX531" i="6"/>
  <c r="ML531" i="6" s="1"/>
  <c r="HX577" i="6"/>
  <c r="ML577" i="6" s="1"/>
  <c r="HX138" i="6"/>
  <c r="ML138" i="6" s="1"/>
  <c r="HX327" i="6"/>
  <c r="ML327" i="6" s="1"/>
  <c r="HV275" i="6"/>
  <c r="HX275" i="6"/>
  <c r="ML275" i="6" s="1"/>
  <c r="HY451" i="6"/>
  <c r="HV585" i="6"/>
  <c r="HV512" i="6"/>
  <c r="HX512" i="6"/>
  <c r="ML512" i="6" s="1"/>
  <c r="HX57" i="6"/>
  <c r="ML57" i="6" s="1"/>
  <c r="HY188" i="6"/>
  <c r="HX186" i="6"/>
  <c r="ML186" i="6" s="1"/>
  <c r="HX376" i="6"/>
  <c r="ML376" i="6" s="1"/>
  <c r="HX424" i="6"/>
  <c r="ML424" i="6" s="1"/>
  <c r="HY551" i="6"/>
  <c r="HW99" i="6"/>
  <c r="HY99" i="6"/>
  <c r="HV66" i="6"/>
  <c r="HX87" i="6"/>
  <c r="ML87" i="6" s="1"/>
  <c r="HX115" i="6"/>
  <c r="ML115" i="6" s="1"/>
  <c r="HY262" i="6"/>
  <c r="HW402" i="6"/>
  <c r="HY402" i="6"/>
  <c r="HV336" i="6"/>
  <c r="HX364" i="6"/>
  <c r="ML364" i="6" s="1"/>
  <c r="HX429" i="6"/>
  <c r="ML429" i="6" s="1"/>
  <c r="HX557" i="6"/>
  <c r="ML557" i="6" s="1"/>
  <c r="HX583" i="6"/>
  <c r="ML583" i="6" s="1"/>
  <c r="HX215" i="6"/>
  <c r="ML215" i="6" s="1"/>
  <c r="HX493" i="6"/>
  <c r="ML493" i="6" s="1"/>
  <c r="HX84" i="6"/>
  <c r="ML84" i="6" s="1"/>
  <c r="HX195" i="6"/>
  <c r="ML195" i="6" s="1"/>
  <c r="HW400" i="6"/>
  <c r="HV307" i="6"/>
  <c r="HX319" i="6"/>
  <c r="ML319" i="6" s="1"/>
  <c r="HX377" i="6"/>
  <c r="ML377" i="6" s="1"/>
  <c r="HV448" i="6"/>
  <c r="HX448" i="6"/>
  <c r="ML448" i="6" s="1"/>
  <c r="HY124" i="6"/>
  <c r="HY403" i="6"/>
  <c r="HX12" i="6"/>
  <c r="HX118" i="6"/>
  <c r="ML118" i="6" s="1"/>
  <c r="HY527" i="6"/>
  <c r="HV306" i="6"/>
  <c r="HX306" i="6"/>
  <c r="ML306" i="6" s="1"/>
  <c r="HV394" i="6"/>
  <c r="HV305" i="6"/>
  <c r="HY563" i="6"/>
  <c r="HX481" i="6"/>
  <c r="ML481" i="6" s="1"/>
  <c r="HV121" i="6"/>
  <c r="HV119" i="6"/>
  <c r="HV181" i="6"/>
  <c r="HV190" i="6"/>
  <c r="HV279" i="6"/>
  <c r="HV331" i="6"/>
  <c r="HV337" i="6"/>
  <c r="HV358" i="6"/>
  <c r="HV362" i="6"/>
  <c r="HV384" i="6"/>
  <c r="HV388" i="6"/>
  <c r="HV401" i="6"/>
  <c r="HW541" i="6"/>
  <c r="HX587" i="6"/>
  <c r="ML587" i="6" s="1"/>
  <c r="HV409" i="6"/>
  <c r="HX589" i="6"/>
  <c r="ML589" i="6" s="1"/>
  <c r="HW476" i="6"/>
  <c r="HY170" i="6"/>
  <c r="HY375" i="6"/>
  <c r="HV435" i="6"/>
  <c r="HV459" i="6"/>
  <c r="HV108" i="6"/>
  <c r="HW244" i="6"/>
  <c r="HY104" i="6"/>
  <c r="HV330" i="6"/>
  <c r="HV373" i="6"/>
  <c r="HV21" i="6"/>
  <c r="HV155" i="6"/>
  <c r="HX454" i="6"/>
  <c r="ML454" i="6" s="1"/>
  <c r="HX240" i="6"/>
  <c r="ML240" i="6" s="1"/>
  <c r="HX351" i="6"/>
  <c r="ML351" i="6" s="1"/>
  <c r="HX382" i="6"/>
  <c r="ML382" i="6" s="1"/>
  <c r="HX514" i="6"/>
  <c r="ML514" i="6" s="1"/>
  <c r="HX114" i="6"/>
  <c r="ML114" i="6" s="1"/>
  <c r="HW169" i="6"/>
  <c r="HV491" i="6"/>
  <c r="HX491" i="6"/>
  <c r="ML491" i="6" s="1"/>
  <c r="HW387" i="6"/>
  <c r="HX37" i="6"/>
  <c r="ML37" i="6" s="1"/>
  <c r="HX94" i="6"/>
  <c r="ML94" i="6" s="1"/>
  <c r="HX422" i="6"/>
  <c r="ML422" i="6" s="1"/>
  <c r="HY552" i="6"/>
  <c r="HY519" i="6"/>
  <c r="HW214" i="6"/>
  <c r="HW395" i="6"/>
  <c r="HY395" i="6"/>
  <c r="HW441" i="6"/>
  <c r="HX548" i="6"/>
  <c r="ML548" i="6" s="1"/>
  <c r="HV189" i="6"/>
  <c r="HV390" i="6"/>
  <c r="HY487" i="6"/>
  <c r="HX208" i="6"/>
  <c r="ML208" i="6" s="1"/>
  <c r="HX277" i="6"/>
  <c r="ML277" i="6" s="1"/>
  <c r="HY219" i="6"/>
  <c r="HX73" i="6"/>
  <c r="ML73" i="6" s="1"/>
  <c r="HW242" i="6"/>
  <c r="HY516" i="6"/>
  <c r="HX5" i="6"/>
  <c r="ML5" i="6" s="1"/>
  <c r="HV352" i="6"/>
  <c r="HW55" i="6"/>
  <c r="HX457" i="6"/>
  <c r="ML457" i="6" s="1"/>
  <c r="HY350" i="6"/>
  <c r="HX308" i="6"/>
  <c r="ML308" i="6" s="1"/>
  <c r="HW380" i="6"/>
  <c r="HV540" i="6"/>
  <c r="HW171" i="6"/>
  <c r="HY175" i="6"/>
  <c r="HY165" i="6"/>
  <c r="HX532" i="6"/>
  <c r="ML532" i="6" s="1"/>
  <c r="HV595" i="6"/>
  <c r="HV596" i="6"/>
  <c r="HX598" i="6"/>
  <c r="HX600" i="6"/>
  <c r="HY605" i="6"/>
  <c r="GZ123" i="6"/>
  <c r="HA306" i="6"/>
  <c r="HB483" i="6"/>
  <c r="HB331" i="6"/>
  <c r="GZ165" i="6"/>
  <c r="GZ218" i="6"/>
  <c r="GZ106" i="6"/>
  <c r="HA217" i="6"/>
  <c r="HB175" i="6"/>
  <c r="HC288" i="6"/>
  <c r="HA506" i="6"/>
  <c r="HB513" i="6"/>
  <c r="HA329" i="6"/>
  <c r="HC512" i="6"/>
  <c r="GZ102" i="6"/>
  <c r="HC200" i="6"/>
  <c r="HB504" i="6"/>
  <c r="HB551" i="6"/>
  <c r="HC407" i="6"/>
  <c r="GZ42" i="6"/>
  <c r="HB66" i="6"/>
  <c r="HB402" i="6"/>
  <c r="HC129" i="6"/>
  <c r="HC336" i="6"/>
  <c r="GZ364" i="6"/>
  <c r="HC557" i="6"/>
  <c r="HC534" i="6"/>
  <c r="HB120" i="6"/>
  <c r="GZ294" i="6"/>
  <c r="HC359" i="6"/>
  <c r="GZ410" i="6"/>
  <c r="HC245" i="6"/>
  <c r="HC124" i="6"/>
  <c r="HC453" i="6"/>
  <c r="HA283" i="6"/>
  <c r="HA122" i="6"/>
  <c r="GZ236" i="6"/>
  <c r="HA559" i="6"/>
  <c r="HC481" i="6"/>
  <c r="HC358" i="6"/>
  <c r="GZ388" i="6"/>
  <c r="HC543" i="6"/>
  <c r="HB247" i="6"/>
  <c r="GZ341" i="6"/>
  <c r="HC341" i="6"/>
  <c r="HC502" i="6"/>
  <c r="GZ177" i="6"/>
  <c r="HA163" i="6"/>
  <c r="GZ137" i="6"/>
  <c r="HC137" i="6"/>
  <c r="HB17" i="6"/>
  <c r="HB152" i="6"/>
  <c r="HC423" i="6"/>
  <c r="HA454" i="6"/>
  <c r="HB136" i="6"/>
  <c r="HC92" i="6"/>
  <c r="HA107" i="6"/>
  <c r="GZ166" i="6"/>
  <c r="HA240" i="6"/>
  <c r="HB382" i="6"/>
  <c r="HA414" i="6"/>
  <c r="HA20" i="6"/>
  <c r="GZ149" i="6"/>
  <c r="GZ109" i="6"/>
  <c r="HB14" i="6"/>
  <c r="HA276" i="6"/>
  <c r="HC335" i="6"/>
  <c r="HB436" i="6"/>
  <c r="GZ492" i="6"/>
  <c r="HA52" i="6"/>
  <c r="HC135" i="6"/>
  <c r="GZ184" i="6"/>
  <c r="GZ312" i="6"/>
  <c r="HC582" i="6"/>
  <c r="HA237" i="6"/>
  <c r="HC212" i="6"/>
  <c r="HA355" i="6"/>
  <c r="HC131" i="6"/>
  <c r="HB5" i="6"/>
  <c r="HC140" i="6"/>
  <c r="HA503" i="6"/>
  <c r="HA555" i="6"/>
  <c r="HC318" i="6"/>
  <c r="HB173" i="6"/>
  <c r="HC533" i="6"/>
  <c r="HA182" i="6"/>
  <c r="GZ490" i="6"/>
  <c r="GZ15" i="6"/>
  <c r="HC145" i="6"/>
  <c r="HA366" i="6"/>
  <c r="HC489" i="6"/>
  <c r="HC134" i="6"/>
  <c r="HC532" i="6"/>
  <c r="HB54" i="6"/>
  <c r="GZ451" i="6"/>
  <c r="HC518" i="6"/>
  <c r="GZ258" i="6"/>
  <c r="HC504" i="6"/>
  <c r="HC446" i="6"/>
  <c r="HC551" i="6"/>
  <c r="GZ408" i="6"/>
  <c r="HA545" i="6"/>
  <c r="HC87" i="6"/>
  <c r="GZ281" i="6"/>
  <c r="GZ33" i="6"/>
  <c r="HC215" i="6"/>
  <c r="HA590" i="6"/>
  <c r="HA256" i="6"/>
  <c r="HC368" i="6"/>
  <c r="GZ261" i="6"/>
  <c r="HC319" i="6"/>
  <c r="GZ403" i="6"/>
  <c r="GZ564" i="6"/>
  <c r="HB191" i="6"/>
  <c r="HA209" i="6"/>
  <c r="HC28" i="6"/>
  <c r="HB272" i="6"/>
  <c r="HC190" i="6"/>
  <c r="GZ358" i="6"/>
  <c r="GZ543" i="6"/>
  <c r="HC409" i="6"/>
  <c r="HB578" i="6"/>
  <c r="HA569" i="6"/>
  <c r="HA476" i="6"/>
  <c r="GZ86" i="6"/>
  <c r="HC177" i="6"/>
  <c r="HB170" i="6"/>
  <c r="HA10" i="6"/>
  <c r="HB313" i="6"/>
  <c r="GZ371" i="6"/>
  <c r="HC371" i="6"/>
  <c r="GZ296" i="6"/>
  <c r="HC296" i="6"/>
  <c r="HC579" i="6"/>
  <c r="HC64" i="6"/>
  <c r="HA360" i="6"/>
  <c r="HA213" i="6"/>
  <c r="HA95" i="6"/>
  <c r="HC382" i="6"/>
  <c r="HB546" i="6"/>
  <c r="GZ35" i="6"/>
  <c r="HB60" i="6"/>
  <c r="HB153" i="6"/>
  <c r="HB339" i="6"/>
  <c r="HC14" i="6"/>
  <c r="HB94" i="6"/>
  <c r="GZ159" i="6"/>
  <c r="HB263" i="6"/>
  <c r="GZ398" i="6"/>
  <c r="HC436" i="6"/>
  <c r="HC500" i="6"/>
  <c r="HC553" i="6"/>
  <c r="GZ441" i="6"/>
  <c r="HA49" i="6"/>
  <c r="HC127" i="6"/>
  <c r="HA206" i="6"/>
  <c r="HA340" i="6"/>
  <c r="HA507" i="6"/>
  <c r="HB237" i="6"/>
  <c r="HB333" i="6"/>
  <c r="HB355" i="6"/>
  <c r="HC343" i="6"/>
  <c r="HA365" i="6"/>
  <c r="HC39" i="6"/>
  <c r="GZ249" i="6"/>
  <c r="GZ457" i="6"/>
  <c r="GZ297" i="6"/>
  <c r="HB503" i="6"/>
  <c r="HC225" i="6"/>
  <c r="HB555" i="6"/>
  <c r="HC357" i="6"/>
  <c r="HC41" i="6"/>
  <c r="HB218" i="6"/>
  <c r="HA399" i="6"/>
  <c r="HC399" i="6"/>
  <c r="HC217" i="6"/>
  <c r="HA145" i="6"/>
  <c r="HB396" i="6"/>
  <c r="HB165" i="6"/>
  <c r="HA295" i="6"/>
  <c r="HB96" i="6"/>
  <c r="HA134" i="6"/>
  <c r="HC61" i="6"/>
  <c r="HC185" i="6"/>
  <c r="HA275" i="6"/>
  <c r="HA315" i="6"/>
  <c r="HB338" i="6"/>
  <c r="GZ585" i="6"/>
  <c r="HB273" i="6"/>
  <c r="GZ376" i="6"/>
  <c r="HA446" i="6"/>
  <c r="GZ521" i="6"/>
  <c r="GZ99" i="6"/>
  <c r="HB545" i="6"/>
  <c r="HC517" i="6"/>
  <c r="HA286" i="6"/>
  <c r="HA429" i="6"/>
  <c r="GZ238" i="6"/>
  <c r="HA309" i="6"/>
  <c r="HB590" i="6"/>
  <c r="GZ195" i="6"/>
  <c r="HB256" i="6"/>
  <c r="GZ448" i="6"/>
  <c r="HB496" i="6"/>
  <c r="GZ118" i="6"/>
  <c r="HC3" i="6"/>
  <c r="HC584" i="6"/>
  <c r="HC542" i="6"/>
  <c r="HB563" i="6"/>
  <c r="HA576" i="6"/>
  <c r="HC119" i="6"/>
  <c r="GZ190" i="6"/>
  <c r="HA589" i="6"/>
  <c r="HB484" i="6"/>
  <c r="HA8" i="6"/>
  <c r="HC86" i="6"/>
  <c r="HB98" i="6"/>
  <c r="HC110" i="6"/>
  <c r="HC192" i="6"/>
  <c r="HB375" i="6"/>
  <c r="GZ311" i="6"/>
  <c r="HC311" i="6"/>
  <c r="GZ459" i="6"/>
  <c r="HC459" i="6"/>
  <c r="HC231" i="6"/>
  <c r="HC546" i="6"/>
  <c r="HB19" i="6"/>
  <c r="HA34" i="6"/>
  <c r="HC153" i="6"/>
  <c r="GZ233" i="6"/>
  <c r="HC339" i="6"/>
  <c r="HB491" i="6"/>
  <c r="HB67" i="6"/>
  <c r="HC94" i="6"/>
  <c r="HA133" i="6"/>
  <c r="HC263" i="6"/>
  <c r="GZ526" i="6"/>
  <c r="HC509" i="6"/>
  <c r="GZ162" i="6"/>
  <c r="HB206" i="6"/>
  <c r="HB340" i="6"/>
  <c r="HC390" i="6"/>
  <c r="HB507" i="6"/>
  <c r="HC68" i="6"/>
  <c r="HC342" i="6"/>
  <c r="HA420" i="6"/>
  <c r="GZ250" i="6"/>
  <c r="HA289" i="6"/>
  <c r="HC300" i="6"/>
  <c r="HB554" i="6"/>
  <c r="HA249" i="6"/>
  <c r="HC528" i="6"/>
  <c r="HA297" i="6"/>
  <c r="HA116" i="6"/>
  <c r="HA386" i="6"/>
  <c r="GZ173" i="6"/>
  <c r="HA515" i="6"/>
  <c r="HA41" i="6"/>
  <c r="HB106" i="6"/>
  <c r="HA489" i="6"/>
  <c r="JO22" i="6"/>
  <c r="JO69" i="6"/>
  <c r="JP71" i="6"/>
  <c r="JQ82" i="6"/>
  <c r="JO83" i="6"/>
  <c r="JQ83" i="6"/>
  <c r="JP142" i="6"/>
  <c r="JQ223" i="6"/>
  <c r="JO253" i="6"/>
  <c r="JP268" i="6"/>
  <c r="JQ270" i="6"/>
  <c r="JO285" i="6"/>
  <c r="JP328" i="6"/>
  <c r="JQ389" i="6"/>
  <c r="JO438" i="6"/>
  <c r="JP455" i="6"/>
  <c r="JO468" i="6"/>
  <c r="JO469" i="6"/>
  <c r="JP495" i="6"/>
  <c r="JQ568" i="6"/>
  <c r="JO570" i="6"/>
  <c r="JP572" i="6"/>
  <c r="JQ591" i="6"/>
  <c r="JO346" i="6"/>
  <c r="JP50" i="6"/>
  <c r="JQ75" i="6"/>
  <c r="JO139" i="6"/>
  <c r="JP221" i="6"/>
  <c r="JQ353" i="6"/>
  <c r="JO392" i="6"/>
  <c r="JP431" i="6"/>
  <c r="JO202" i="6"/>
  <c r="JP227" i="6"/>
  <c r="JQ232" i="6"/>
  <c r="JP255" i="6"/>
  <c r="JO354" i="6"/>
  <c r="JQ445" i="6"/>
  <c r="JO522" i="6"/>
  <c r="JP27" i="6"/>
  <c r="JO207" i="6"/>
  <c r="JQ269" i="6"/>
  <c r="JO271" i="6"/>
  <c r="JP320" i="6"/>
  <c r="JO421" i="6"/>
  <c r="JP485" i="6"/>
  <c r="JO531" i="6"/>
  <c r="JP573" i="6"/>
  <c r="JP291" i="6"/>
  <c r="JP45" i="6"/>
  <c r="JQ54" i="6"/>
  <c r="JO61" i="6"/>
  <c r="JP72" i="6"/>
  <c r="JQ128" i="6"/>
  <c r="JO185" i="6"/>
  <c r="JP203" i="6"/>
  <c r="JQ254" i="6"/>
  <c r="JP275" i="6"/>
  <c r="JO287" i="6"/>
  <c r="JP288" i="6"/>
  <c r="JQ315" i="6"/>
  <c r="JO338" i="6"/>
  <c r="JP412" i="6"/>
  <c r="JQ506" i="6"/>
  <c r="JO513" i="6"/>
  <c r="JP518" i="6"/>
  <c r="JQ329" i="6"/>
  <c r="JO467" i="6"/>
  <c r="JP512" i="6"/>
  <c r="JQ57" i="6"/>
  <c r="JO146" i="6"/>
  <c r="JP273" i="6"/>
  <c r="JQ111" i="6"/>
  <c r="JO188" i="6"/>
  <c r="JP200" i="6"/>
  <c r="JQ260" i="6"/>
  <c r="JO186" i="6"/>
  <c r="JP504" i="6"/>
  <c r="JO393" i="6"/>
  <c r="JP99" i="6"/>
  <c r="JQ303" i="6"/>
  <c r="JO407" i="6"/>
  <c r="JP408" i="6"/>
  <c r="JQ440" i="6"/>
  <c r="JO545" i="6"/>
  <c r="JP42" i="6"/>
  <c r="JO115" i="6"/>
  <c r="JP262" i="6"/>
  <c r="JQ517" i="6"/>
  <c r="JO574" i="6"/>
  <c r="JQ574" i="6"/>
  <c r="JP586" i="6"/>
  <c r="JQ129" i="6"/>
  <c r="JO251" i="6"/>
  <c r="JP281" i="6"/>
  <c r="JQ336" i="6"/>
  <c r="JO257" i="6"/>
  <c r="JP364" i="6"/>
  <c r="JQ557" i="6"/>
  <c r="JO583" i="6"/>
  <c r="JP238" i="6"/>
  <c r="JQ534" i="6"/>
  <c r="JP195" i="6"/>
  <c r="JO400" i="6"/>
  <c r="JP410" i="6"/>
  <c r="JO259" i="6"/>
  <c r="JP261" i="6"/>
  <c r="JO377" i="6"/>
  <c r="JO124" i="6"/>
  <c r="JP403" i="6"/>
  <c r="JO453" i="6"/>
  <c r="JO567" i="6"/>
  <c r="JP391" i="6"/>
  <c r="JO3" i="6"/>
  <c r="JO151" i="6"/>
  <c r="JP51" i="6"/>
  <c r="JQ123" i="6"/>
  <c r="JO209" i="6"/>
  <c r="JP299" i="6"/>
  <c r="JO28" i="6"/>
  <c r="JP272" i="6"/>
  <c r="JQ481" i="6"/>
  <c r="JO576" i="6"/>
  <c r="JP4" i="6"/>
  <c r="JQ119" i="6"/>
  <c r="JO126" i="6"/>
  <c r="JQ190" i="6"/>
  <c r="JO279" i="6"/>
  <c r="JO358" i="6"/>
  <c r="JO278" i="6"/>
  <c r="JO341" i="6"/>
  <c r="JO502" i="6"/>
  <c r="JP8" i="6"/>
  <c r="JQ53" i="6"/>
  <c r="JO86" i="6"/>
  <c r="JP103" i="6"/>
  <c r="JQ535" i="6"/>
  <c r="JP97" i="6"/>
  <c r="JO100" i="6"/>
  <c r="JN192" i="6"/>
  <c r="JO566" i="6"/>
  <c r="JP25" i="6"/>
  <c r="JO255" i="6"/>
  <c r="JP274" i="6"/>
  <c r="JO363" i="6"/>
  <c r="JQ413" i="6"/>
  <c r="JO537" i="6"/>
  <c r="JP539" i="6"/>
  <c r="JQ298" i="6"/>
  <c r="JO16" i="6"/>
  <c r="JP411" i="6"/>
  <c r="JP158" i="6"/>
  <c r="JP538" i="6"/>
  <c r="JQ465" i="6"/>
  <c r="JP550" i="6"/>
  <c r="JO27" i="6"/>
  <c r="JO179" i="6"/>
  <c r="JO320" i="6"/>
  <c r="JQ356" i="6"/>
  <c r="JO361" i="6"/>
  <c r="JP327" i="6"/>
  <c r="JQ556" i="6"/>
  <c r="JO561" i="6"/>
  <c r="JO6" i="6"/>
  <c r="JP256" i="6"/>
  <c r="JP307" i="6"/>
  <c r="JO367" i="6"/>
  <c r="JP426" i="6"/>
  <c r="JP564" i="6"/>
  <c r="JO391" i="6"/>
  <c r="JO191" i="6"/>
  <c r="JP204" i="6"/>
  <c r="JQ306" i="6"/>
  <c r="JO394" i="6"/>
  <c r="JP482" i="6"/>
  <c r="JO563" i="6"/>
  <c r="JP575" i="6"/>
  <c r="JO370" i="6"/>
  <c r="JP384" i="6"/>
  <c r="JQ401" i="6"/>
  <c r="JO581" i="6"/>
  <c r="JP587" i="6"/>
  <c r="JQ409" i="6"/>
  <c r="JO449" i="6"/>
  <c r="JP578" i="6"/>
  <c r="JO569" i="6"/>
  <c r="JP247" i="6"/>
  <c r="JO589" i="6"/>
  <c r="JP59" i="6"/>
  <c r="JO476" i="6"/>
  <c r="JQ476" i="6"/>
  <c r="JP484" i="6"/>
  <c r="JO8" i="6"/>
  <c r="JO103" i="6"/>
  <c r="JQ97" i="6"/>
  <c r="JO7" i="6"/>
  <c r="JQ7" i="6"/>
  <c r="JP22" i="6"/>
  <c r="JQ71" i="6"/>
  <c r="JO76" i="6"/>
  <c r="JP82" i="6"/>
  <c r="JQ142" i="6"/>
  <c r="JO154" i="6"/>
  <c r="JP223" i="6"/>
  <c r="JP270" i="6"/>
  <c r="JQ328" i="6"/>
  <c r="JO379" i="6"/>
  <c r="JP389" i="6"/>
  <c r="JQ455" i="6"/>
  <c r="JO466" i="6"/>
  <c r="JQ466" i="6"/>
  <c r="JP468" i="6"/>
  <c r="JQ495" i="6"/>
  <c r="JO565" i="6"/>
  <c r="JP568" i="6"/>
  <c r="JQ572" i="6"/>
  <c r="JO580" i="6"/>
  <c r="JP591" i="6"/>
  <c r="JQ50" i="6"/>
  <c r="JO70" i="6"/>
  <c r="JP75" i="6"/>
  <c r="JQ221" i="6"/>
  <c r="JO321" i="6"/>
  <c r="JP353" i="6"/>
  <c r="JQ431" i="6"/>
  <c r="JO432" i="6"/>
  <c r="JO228" i="6"/>
  <c r="JP232" i="6"/>
  <c r="JO443" i="6"/>
  <c r="JO550" i="6"/>
  <c r="JO44" i="6"/>
  <c r="JO197" i="6"/>
  <c r="JQ230" i="6"/>
  <c r="JO241" i="6"/>
  <c r="JO405" i="6"/>
  <c r="JQ573" i="6"/>
  <c r="JP450" i="6"/>
  <c r="JO310" i="6"/>
  <c r="JP9" i="6"/>
  <c r="JQ45" i="6"/>
  <c r="JO46" i="6"/>
  <c r="JP54" i="6"/>
  <c r="JQ72" i="6"/>
  <c r="JO79" i="6"/>
  <c r="JP128" i="6"/>
  <c r="JQ203" i="6"/>
  <c r="JO275" i="6"/>
  <c r="JP287" i="6"/>
  <c r="JO288" i="6"/>
  <c r="JQ301" i="6"/>
  <c r="JP315" i="6"/>
  <c r="JQ412" i="6"/>
  <c r="JO451" i="6"/>
  <c r="JP506" i="6"/>
  <c r="JQ518" i="6"/>
  <c r="JO585" i="6"/>
  <c r="JP329" i="6"/>
  <c r="JQ512" i="6"/>
  <c r="JO196" i="6"/>
  <c r="JP57" i="6"/>
  <c r="JO273" i="6"/>
  <c r="JQ102" i="6"/>
  <c r="JP111" i="6"/>
  <c r="JQ200" i="6"/>
  <c r="JO258" i="6"/>
  <c r="JP260" i="6"/>
  <c r="JO99" i="6"/>
  <c r="JO222" i="6"/>
  <c r="JP303" i="6"/>
  <c r="JQ408" i="6"/>
  <c r="JO437" i="6"/>
  <c r="JP440" i="6"/>
  <c r="JQ42" i="6"/>
  <c r="JO66" i="6"/>
  <c r="JP87" i="6"/>
  <c r="JQ262" i="6"/>
  <c r="JO402" i="6"/>
  <c r="JP517" i="6"/>
  <c r="JO586" i="6"/>
  <c r="JO280" i="6"/>
  <c r="JP129" i="6"/>
  <c r="JQ281" i="6"/>
  <c r="JO286" i="6"/>
  <c r="JP336" i="6"/>
  <c r="JQ364" i="6"/>
  <c r="JO429" i="6"/>
  <c r="JP557" i="6"/>
  <c r="JQ238" i="6"/>
  <c r="JO302" i="6"/>
  <c r="JP534" i="6"/>
  <c r="JQ195" i="6"/>
  <c r="JP368" i="6"/>
  <c r="JQ410" i="6"/>
  <c r="JO307" i="6"/>
  <c r="JO403" i="6"/>
  <c r="JP453" i="6"/>
  <c r="JQ391" i="6"/>
  <c r="JQ527" i="6"/>
  <c r="JP3" i="6"/>
  <c r="JO204" i="6"/>
  <c r="JP584" i="6"/>
  <c r="JQ51" i="6"/>
  <c r="JO90" i="6"/>
  <c r="JP123" i="6"/>
  <c r="JQ299" i="6"/>
  <c r="JO305" i="6"/>
  <c r="JP542" i="6"/>
  <c r="JO272" i="6"/>
  <c r="JO345" i="6"/>
  <c r="JP481" i="6"/>
  <c r="JQ4" i="6"/>
  <c r="JO121" i="6"/>
  <c r="JP119" i="6"/>
  <c r="JO181" i="6"/>
  <c r="JP190" i="6"/>
  <c r="JO337" i="6"/>
  <c r="JP479" i="6"/>
  <c r="JQ25" i="6"/>
  <c r="JO36" i="6"/>
  <c r="JP38" i="6"/>
  <c r="JQ125" i="6"/>
  <c r="JO183" i="6"/>
  <c r="JO325" i="6"/>
  <c r="JP354" i="6"/>
  <c r="JQ372" i="6"/>
  <c r="JO397" i="6"/>
  <c r="JP413" i="6"/>
  <c r="JQ539" i="6"/>
  <c r="JO558" i="6"/>
  <c r="JP298" i="6"/>
  <c r="JQ411" i="6"/>
  <c r="JO472" i="6"/>
  <c r="JP89" i="6"/>
  <c r="JP160" i="6"/>
  <c r="JP180" i="6"/>
  <c r="JP265" i="6"/>
  <c r="JP477" i="6"/>
  <c r="JO475" i="6"/>
  <c r="JP465" i="6"/>
  <c r="JP130" i="6"/>
  <c r="JO201" i="6"/>
  <c r="JQ241" i="6"/>
  <c r="JP356" i="6"/>
  <c r="JO505" i="6"/>
  <c r="JO474" i="6"/>
  <c r="JP556" i="6"/>
  <c r="JO368" i="6"/>
  <c r="JP400" i="6"/>
  <c r="JO245" i="6"/>
  <c r="JO319" i="6"/>
  <c r="JO426" i="6"/>
  <c r="JP283" i="6"/>
  <c r="JO236" i="6"/>
  <c r="JP306" i="6"/>
  <c r="JQ482" i="6"/>
  <c r="JO584" i="6"/>
  <c r="JO542" i="6"/>
  <c r="JP144" i="6"/>
  <c r="JP362" i="6"/>
  <c r="JQ384" i="6"/>
  <c r="JO388" i="6"/>
  <c r="JQ388" i="6"/>
  <c r="JP401" i="6"/>
  <c r="JP543" i="6"/>
  <c r="JQ587" i="6"/>
  <c r="JO293" i="6"/>
  <c r="JP409" i="6"/>
  <c r="JQ578" i="6"/>
  <c r="JO81" i="6"/>
  <c r="JP278" i="6"/>
  <c r="JQ247" i="6"/>
  <c r="JO322" i="6"/>
  <c r="JP341" i="6"/>
  <c r="JQ59" i="6"/>
  <c r="JO292" i="6"/>
  <c r="JP332" i="6"/>
  <c r="JQ484" i="6"/>
  <c r="JO499" i="6"/>
  <c r="JP502" i="6"/>
  <c r="JQ47" i="6"/>
  <c r="JP86" i="6"/>
  <c r="JQ148" i="6"/>
  <c r="JP177" i="6"/>
  <c r="JQ98" i="6"/>
  <c r="JP442" i="6"/>
  <c r="JO349" i="6"/>
  <c r="JP77" i="6"/>
  <c r="JQ225" i="6"/>
  <c r="JP317" i="6"/>
  <c r="JQ418" i="6"/>
  <c r="JP501" i="6"/>
  <c r="JO318" i="6"/>
  <c r="JP157" i="6"/>
  <c r="JO357" i="6"/>
  <c r="JP461" i="6"/>
  <c r="JO533" i="6"/>
  <c r="JP452" i="6"/>
  <c r="JO41" i="6"/>
  <c r="JP106" i="6"/>
  <c r="JP218" i="6"/>
  <c r="JQ399" i="6"/>
  <c r="JP490" i="6"/>
  <c r="JQ217" i="6"/>
  <c r="JO540" i="6"/>
  <c r="JP15" i="6"/>
  <c r="JQ145" i="6"/>
  <c r="JO171" i="6"/>
  <c r="JP175" i="6"/>
  <c r="JQ366" i="6"/>
  <c r="JO381" i="6"/>
  <c r="JP396" i="6"/>
  <c r="JQ489" i="6"/>
  <c r="JO463" i="6"/>
  <c r="JP165" i="6"/>
  <c r="JQ295" i="6"/>
  <c r="JO187" i="6"/>
  <c r="JP96" i="6"/>
  <c r="JO172" i="6"/>
  <c r="JP425" i="6"/>
  <c r="JQ532" i="6"/>
  <c r="JQ593" i="6"/>
  <c r="JP594" i="6"/>
  <c r="JQ596" i="6"/>
  <c r="JP598" i="6"/>
  <c r="JQ600" i="6"/>
  <c r="JP602" i="6"/>
  <c r="JO604" i="6"/>
  <c r="JQ604" i="6"/>
  <c r="JQ605" i="6"/>
  <c r="JP606" i="6"/>
  <c r="HW7" i="6"/>
  <c r="HV69" i="6"/>
  <c r="HX71" i="6"/>
  <c r="ML71" i="6" s="1"/>
  <c r="HW76" i="6"/>
  <c r="HV83" i="6"/>
  <c r="HX142" i="6"/>
  <c r="ML142" i="6" s="1"/>
  <c r="HW154" i="6"/>
  <c r="HV253" i="6"/>
  <c r="HX268" i="6"/>
  <c r="ML268" i="6" s="1"/>
  <c r="HW270" i="6"/>
  <c r="HV328" i="6"/>
  <c r="HX379" i="6"/>
  <c r="ML379" i="6" s="1"/>
  <c r="HW389" i="6"/>
  <c r="HX455" i="6"/>
  <c r="ML455" i="6" s="1"/>
  <c r="HV466" i="6"/>
  <c r="HX466" i="6"/>
  <c r="ML466" i="6" s="1"/>
  <c r="HW468" i="6"/>
  <c r="HV495" i="6"/>
  <c r="HX565" i="6"/>
  <c r="ML565" i="6" s="1"/>
  <c r="HW568" i="6"/>
  <c r="HV572" i="6"/>
  <c r="HX580" i="6"/>
  <c r="ML580" i="6" s="1"/>
  <c r="HW591" i="6"/>
  <c r="HX50" i="6"/>
  <c r="ML50" i="6" s="1"/>
  <c r="HX70" i="6"/>
  <c r="ML70" i="6" s="1"/>
  <c r="HW75" i="6"/>
  <c r="HV221" i="6"/>
  <c r="HX321" i="6"/>
  <c r="ML321" i="6" s="1"/>
  <c r="HW353" i="6"/>
  <c r="HV431" i="6"/>
  <c r="HX432" i="6"/>
  <c r="ML432" i="6" s="1"/>
  <c r="HW473" i="6"/>
  <c r="HV566" i="6"/>
  <c r="HX25" i="6"/>
  <c r="ML25" i="6" s="1"/>
  <c r="HW36" i="6"/>
  <c r="HV43" i="6"/>
  <c r="HX125" i="6"/>
  <c r="ML125" i="6" s="1"/>
  <c r="HW183" i="6"/>
  <c r="HV227" i="6"/>
  <c r="HX228" i="6"/>
  <c r="ML228" i="6" s="1"/>
  <c r="HW232" i="6"/>
  <c r="HV255" i="6"/>
  <c r="HX274" i="6"/>
  <c r="ML274" i="6" s="1"/>
  <c r="HW325" i="6"/>
  <c r="HV363" i="6"/>
  <c r="HX372" i="6"/>
  <c r="ML372" i="6" s="1"/>
  <c r="HW397" i="6"/>
  <c r="HV439" i="6"/>
  <c r="HX443" i="6"/>
  <c r="ML443" i="6" s="1"/>
  <c r="HW445" i="6"/>
  <c r="HV537" i="6"/>
  <c r="HX539" i="6"/>
  <c r="ML539" i="6" s="1"/>
  <c r="HW558" i="6"/>
  <c r="HV16" i="6"/>
  <c r="HX411" i="6"/>
  <c r="ML411" i="6" s="1"/>
  <c r="HW472" i="6"/>
  <c r="HX160" i="6"/>
  <c r="ML160" i="6" s="1"/>
  <c r="HW538" i="6"/>
  <c r="HV147" i="6"/>
  <c r="HX265" i="6"/>
  <c r="ML265" i="6" s="1"/>
  <c r="HW282" i="6"/>
  <c r="HV475" i="6"/>
  <c r="HX478" i="6"/>
  <c r="ML478" i="6" s="1"/>
  <c r="HW465" i="6"/>
  <c r="HV550" i="6"/>
  <c r="HX480" i="6"/>
  <c r="ML480" i="6" s="1"/>
  <c r="HW486" i="6"/>
  <c r="HV44" i="6"/>
  <c r="HX58" i="6"/>
  <c r="HW130" i="6"/>
  <c r="HX197" i="6"/>
  <c r="ML197" i="6" s="1"/>
  <c r="HX201" i="6"/>
  <c r="ML201" i="6" s="1"/>
  <c r="HW207" i="6"/>
  <c r="HV241" i="6"/>
  <c r="HX269" i="6"/>
  <c r="ML269" i="6" s="1"/>
  <c r="HW271" i="6"/>
  <c r="HV334" i="6"/>
  <c r="HX344" i="6"/>
  <c r="ML344" i="6" s="1"/>
  <c r="HW356" i="6"/>
  <c r="HV405" i="6"/>
  <c r="HX416" i="6"/>
  <c r="ML416" i="6" s="1"/>
  <c r="HW421" i="6"/>
  <c r="HV498" i="6"/>
  <c r="HX505" i="6"/>
  <c r="ML505" i="6" s="1"/>
  <c r="HW531" i="6"/>
  <c r="HV577" i="6"/>
  <c r="HX450" i="6"/>
  <c r="ML450" i="6" s="1"/>
  <c r="HW138" i="6"/>
  <c r="HV327" i="6"/>
  <c r="HX474" i="6"/>
  <c r="ML474" i="6" s="1"/>
  <c r="HW556" i="6"/>
  <c r="HV310" i="6"/>
  <c r="HX9" i="6"/>
  <c r="ML9" i="6" s="1"/>
  <c r="HW6" i="6"/>
  <c r="HV46" i="6"/>
  <c r="HX54" i="6"/>
  <c r="ML54" i="6" s="1"/>
  <c r="HW61" i="6"/>
  <c r="HV79" i="6"/>
  <c r="HX128" i="6"/>
  <c r="ML128" i="6" s="1"/>
  <c r="HW185" i="6"/>
  <c r="HV226" i="6"/>
  <c r="HX239" i="6"/>
  <c r="ML239" i="6" s="1"/>
  <c r="HW243" i="6"/>
  <c r="HX287" i="6"/>
  <c r="ML287" i="6" s="1"/>
  <c r="HW288" i="6"/>
  <c r="HV315" i="6"/>
  <c r="HX338" i="6"/>
  <c r="ML338" i="6" s="1"/>
  <c r="HW412" i="6"/>
  <c r="HV506" i="6"/>
  <c r="HX513" i="6"/>
  <c r="ML513" i="6" s="1"/>
  <c r="HW518" i="6"/>
  <c r="HV329" i="6"/>
  <c r="HX467" i="6"/>
  <c r="ML467" i="6" s="1"/>
  <c r="HW512" i="6"/>
  <c r="HV57" i="6"/>
  <c r="HV102" i="6"/>
  <c r="HW111" i="6"/>
  <c r="HV200" i="6"/>
  <c r="HW258" i="6"/>
  <c r="HV260" i="6"/>
  <c r="HW186" i="6"/>
  <c r="HV376" i="6"/>
  <c r="HX393" i="6"/>
  <c r="ML393" i="6" s="1"/>
  <c r="HW424" i="6"/>
  <c r="HV99" i="6"/>
  <c r="HV408" i="6"/>
  <c r="HW440" i="6"/>
  <c r="HV42" i="6"/>
  <c r="HV262" i="6"/>
  <c r="HW517" i="6"/>
  <c r="HW280" i="6"/>
  <c r="HV251" i="6"/>
  <c r="HV583" i="6"/>
  <c r="HV23" i="6"/>
  <c r="HW120" i="6"/>
  <c r="HV290" i="6"/>
  <c r="HW309" i="6"/>
  <c r="HV547" i="6"/>
  <c r="HX560" i="6"/>
  <c r="ML560" i="6" s="1"/>
  <c r="HW590" i="6"/>
  <c r="HV84" i="6"/>
  <c r="HV400" i="6"/>
  <c r="HW117" i="6"/>
  <c r="HV259" i="6"/>
  <c r="HW307" i="6"/>
  <c r="HV377" i="6"/>
  <c r="HW496" i="6"/>
  <c r="HV367" i="6"/>
  <c r="HX403" i="6"/>
  <c r="ML403" i="6" s="1"/>
  <c r="HW426" i="6"/>
  <c r="HX564" i="6"/>
  <c r="ML564" i="6" s="1"/>
  <c r="HV12" i="6"/>
  <c r="HW283" i="6"/>
  <c r="HV527" i="6"/>
  <c r="HV3" i="6"/>
  <c r="HV204" i="6"/>
  <c r="HX236" i="6"/>
  <c r="ML236" i="6" s="1"/>
  <c r="HV584" i="6"/>
  <c r="HX51" i="6"/>
  <c r="ML51" i="6" s="1"/>
  <c r="HV90" i="6"/>
  <c r="HX209" i="6"/>
  <c r="ML209" i="6" s="1"/>
  <c r="HY305" i="6"/>
  <c r="HW542" i="6"/>
  <c r="HY119" i="6"/>
  <c r="HX126" i="6"/>
  <c r="ML126" i="6" s="1"/>
  <c r="HX190" i="6"/>
  <c r="ML190" i="6" s="1"/>
  <c r="HY409" i="6"/>
  <c r="HW449" i="6"/>
  <c r="HX247" i="6"/>
  <c r="ML247" i="6" s="1"/>
  <c r="HX322" i="6"/>
  <c r="ML322" i="6" s="1"/>
  <c r="HV341" i="6"/>
  <c r="HY484" i="6"/>
  <c r="HV502" i="6"/>
  <c r="HW47" i="6"/>
  <c r="HX86" i="6"/>
  <c r="ML86" i="6" s="1"/>
  <c r="HV470" i="6"/>
  <c r="HW267" i="6"/>
  <c r="HX48" i="6"/>
  <c r="ML48" i="6" s="1"/>
  <c r="HV433" i="6"/>
  <c r="HW435" i="6"/>
  <c r="JP98" i="6"/>
  <c r="JO110" i="6"/>
  <c r="JO163" i="6"/>
  <c r="JQ163" i="6"/>
  <c r="JP170" i="6"/>
  <c r="JO192" i="6"/>
  <c r="JO348" i="6"/>
  <c r="JQ348" i="6"/>
  <c r="JP375" i="6"/>
  <c r="JO470" i="6"/>
  <c r="JO10" i="6"/>
  <c r="JP313" i="6"/>
  <c r="JQ137" i="6"/>
  <c r="JO176" i="6"/>
  <c r="JP224" i="6"/>
  <c r="JQ311" i="6"/>
  <c r="JO48" i="6"/>
  <c r="JP433" i="6"/>
  <c r="JQ459" i="6"/>
  <c r="JO108" i="6"/>
  <c r="JP244" i="6"/>
  <c r="JQ371" i="6"/>
  <c r="JO284" i="6"/>
  <c r="JP456" i="6"/>
  <c r="JQ296" i="6"/>
  <c r="JO314" i="6"/>
  <c r="JP304" i="6"/>
  <c r="JQ579" i="6"/>
  <c r="JO141" i="6"/>
  <c r="JP17" i="6"/>
  <c r="JO104" i="6"/>
  <c r="JP152" i="6"/>
  <c r="JQ330" i="6"/>
  <c r="JO360" i="6"/>
  <c r="JP373" i="6"/>
  <c r="JQ156" i="6"/>
  <c r="JO213" i="6"/>
  <c r="JP378" i="6"/>
  <c r="JQ21" i="6"/>
  <c r="JO95" i="6"/>
  <c r="JP155" i="6"/>
  <c r="JQ423" i="6"/>
  <c r="JO454" i="6"/>
  <c r="JP136" i="6"/>
  <c r="JQ316" i="6"/>
  <c r="JO374" i="6"/>
  <c r="JP13" i="6"/>
  <c r="JQ107" i="6"/>
  <c r="JO166" i="6"/>
  <c r="JP210" i="6"/>
  <c r="JQ240" i="6"/>
  <c r="JO351" i="6"/>
  <c r="JP369" i="6"/>
  <c r="JQ414" i="6"/>
  <c r="JO525" i="6"/>
  <c r="JP530" i="6"/>
  <c r="JQ20" i="6"/>
  <c r="JO149" i="6"/>
  <c r="JP514" i="6"/>
  <c r="JQ34" i="6"/>
  <c r="JP65" i="6"/>
  <c r="JQ101" i="6"/>
  <c r="JO109" i="6"/>
  <c r="JP114" i="6"/>
  <c r="JQ169" i="6"/>
  <c r="JO233" i="6"/>
  <c r="JP266" i="6"/>
  <c r="JQ415" i="6"/>
  <c r="JO462" i="6"/>
  <c r="JP471" i="6"/>
  <c r="JO494" i="6"/>
  <c r="JQ494" i="6"/>
  <c r="JP199" i="6"/>
  <c r="JQ168" i="6"/>
  <c r="JP520" i="6"/>
  <c r="JQ32" i="6"/>
  <c r="JP91" i="6"/>
  <c r="JQ133" i="6"/>
  <c r="JO159" i="6"/>
  <c r="JP235" i="6"/>
  <c r="JQ276" i="6"/>
  <c r="JO323" i="6"/>
  <c r="JP326" i="6"/>
  <c r="JQ347" i="6"/>
  <c r="JP422" i="6"/>
  <c r="JQ464" i="6"/>
  <c r="JP497" i="6"/>
  <c r="JQ508" i="6"/>
  <c r="JO526" i="6"/>
  <c r="JP552" i="6"/>
  <c r="JO519" i="6"/>
  <c r="JP427" i="6"/>
  <c r="JQ52" i="6"/>
  <c r="JO80" i="6"/>
  <c r="JP113" i="6"/>
  <c r="JQ167" i="6"/>
  <c r="JO184" i="6"/>
  <c r="JP214" i="6"/>
  <c r="JQ395" i="6"/>
  <c r="JP458" i="6"/>
  <c r="JO548" i="6"/>
  <c r="JO162" i="6"/>
  <c r="JP26" i="6"/>
  <c r="JO189" i="6"/>
  <c r="JP194" i="6"/>
  <c r="JQ216" i="6"/>
  <c r="JO229" i="6"/>
  <c r="JP312" i="6"/>
  <c r="JO390" i="6"/>
  <c r="JP487" i="6"/>
  <c r="JQ582" i="6"/>
  <c r="JO588" i="6"/>
  <c r="JP208" i="6"/>
  <c r="JQ68" i="6"/>
  <c r="JP277" i="6"/>
  <c r="JQ342" i="6"/>
  <c r="JO385" i="6"/>
  <c r="JP417" i="6"/>
  <c r="JQ212" i="6"/>
  <c r="JO219" i="6"/>
  <c r="JP250" i="6"/>
  <c r="JQ131" i="6"/>
  <c r="JP63" i="6"/>
  <c r="JQ220" i="6"/>
  <c r="JP242" i="6"/>
  <c r="JQ300" i="6"/>
  <c r="JP516" i="6"/>
  <c r="JQ343" i="6"/>
  <c r="JP5" i="6"/>
  <c r="JQ31" i="6"/>
  <c r="JP365" i="6"/>
  <c r="JQ55" i="6"/>
  <c r="JP249" i="6"/>
  <c r="JQ524" i="6"/>
  <c r="JP457" i="6"/>
  <c r="JQ150" i="6"/>
  <c r="JP297" i="6"/>
  <c r="JO383" i="6"/>
  <c r="JQ442" i="6"/>
  <c r="JO77" i="6"/>
  <c r="JO308" i="6"/>
  <c r="JO317" i="6"/>
  <c r="JO460" i="6"/>
  <c r="JQ501" i="6"/>
  <c r="JQ157" i="6"/>
  <c r="JP173" i="6"/>
  <c r="JO380" i="6"/>
  <c r="JQ461" i="6"/>
  <c r="JQ452" i="6"/>
  <c r="JO106" i="6"/>
  <c r="JO218" i="6"/>
  <c r="JQ447" i="6"/>
  <c r="JO490" i="6"/>
  <c r="JP571" i="6"/>
  <c r="JO15" i="6"/>
  <c r="JO175" i="6"/>
  <c r="JO396" i="6"/>
  <c r="JO165" i="6"/>
  <c r="JO96" i="6"/>
  <c r="JO425" i="6"/>
  <c r="JQ425" i="6"/>
  <c r="JO594" i="6"/>
  <c r="JO598" i="6"/>
  <c r="JP599" i="6"/>
  <c r="JQ602" i="6"/>
  <c r="JO606" i="6"/>
  <c r="JQ606" i="6"/>
  <c r="JP607" i="6"/>
  <c r="HV529" i="6"/>
  <c r="HV549" i="6"/>
  <c r="HW551" i="6"/>
  <c r="HV222" i="6"/>
  <c r="HX303" i="6"/>
  <c r="ML303" i="6" s="1"/>
  <c r="HW407" i="6"/>
  <c r="HV437" i="6"/>
  <c r="HW545" i="6"/>
  <c r="HW115" i="6"/>
  <c r="HV402" i="6"/>
  <c r="HW574" i="6"/>
  <c r="HV281" i="6"/>
  <c r="HX286" i="6"/>
  <c r="ML286" i="6" s="1"/>
  <c r="HW336" i="6"/>
  <c r="HV364" i="6"/>
  <c r="HW557" i="6"/>
  <c r="HV33" i="6"/>
  <c r="HW215" i="6"/>
  <c r="HV294" i="6"/>
  <c r="HV560" i="6"/>
  <c r="HV195" i="6"/>
  <c r="HW368" i="6"/>
  <c r="HV410" i="6"/>
  <c r="HW245" i="6"/>
  <c r="HX261" i="6"/>
  <c r="ML261" i="6" s="1"/>
  <c r="HX307" i="6"/>
  <c r="ML307" i="6" s="1"/>
  <c r="HW319" i="6"/>
  <c r="HV118" i="6"/>
  <c r="HW391" i="6"/>
  <c r="HY272" i="6"/>
  <c r="HX345" i="6"/>
  <c r="ML345" i="6" s="1"/>
  <c r="HX541" i="6"/>
  <c r="ML541" i="6" s="1"/>
  <c r="HY543" i="6"/>
  <c r="HY81" i="6"/>
  <c r="HX278" i="6"/>
  <c r="ML278" i="6" s="1"/>
  <c r="HY499" i="6"/>
  <c r="HV8" i="6"/>
  <c r="HX8" i="6"/>
  <c r="ML8" i="6" s="1"/>
  <c r="HV47" i="6"/>
  <c r="HX103" i="6"/>
  <c r="ML103" i="6" s="1"/>
  <c r="HV148" i="6"/>
  <c r="HW535" i="6"/>
  <c r="HX97" i="6"/>
  <c r="ML97" i="6" s="1"/>
  <c r="HW98" i="6"/>
  <c r="HX192" i="6"/>
  <c r="ML192" i="6" s="1"/>
  <c r="HV348" i="6"/>
  <c r="HX78" i="6"/>
  <c r="ML78" i="6" s="1"/>
  <c r="HX224" i="6"/>
  <c r="ML224" i="6" s="1"/>
  <c r="JO244" i="6"/>
  <c r="JO304" i="6"/>
  <c r="JO136" i="6"/>
  <c r="JP88" i="6"/>
  <c r="JO13" i="6"/>
  <c r="JQ166" i="6"/>
  <c r="JP231" i="6"/>
  <c r="JO369" i="6"/>
  <c r="JP382" i="6"/>
  <c r="JO530" i="6"/>
  <c r="JP546" i="6"/>
  <c r="JO514" i="6"/>
  <c r="JP19" i="6"/>
  <c r="JO65" i="6"/>
  <c r="JO114" i="6"/>
  <c r="JO266" i="6"/>
  <c r="JO471" i="6"/>
  <c r="JO199" i="6"/>
  <c r="JO520" i="6"/>
  <c r="JO91" i="6"/>
  <c r="JO235" i="6"/>
  <c r="JO326" i="6"/>
  <c r="JQ326" i="6"/>
  <c r="JO422" i="6"/>
  <c r="JO497" i="6"/>
  <c r="JO552" i="6"/>
  <c r="JO427" i="6"/>
  <c r="JP509" i="6"/>
  <c r="JO113" i="6"/>
  <c r="JO214" i="6"/>
  <c r="JQ458" i="6"/>
  <c r="JO26" i="6"/>
  <c r="JO194" i="6"/>
  <c r="JO312" i="6"/>
  <c r="JO487" i="6"/>
  <c r="JO208" i="6"/>
  <c r="JO277" i="6"/>
  <c r="JO417" i="6"/>
  <c r="JO250" i="6"/>
  <c r="JP355" i="6"/>
  <c r="JO11" i="6"/>
  <c r="JQ11" i="6"/>
  <c r="JO63" i="6"/>
  <c r="JP73" i="6"/>
  <c r="JQ234" i="6"/>
  <c r="JO242" i="6"/>
  <c r="JP289" i="6"/>
  <c r="JQ444" i="6"/>
  <c r="JO516" i="6"/>
  <c r="JP554" i="6"/>
  <c r="JQ536" i="6"/>
  <c r="JO5" i="6"/>
  <c r="JP30" i="6"/>
  <c r="JQ352" i="6"/>
  <c r="JP39" i="6"/>
  <c r="JQ164" i="6"/>
  <c r="JQ249" i="6"/>
  <c r="JP528" i="6"/>
  <c r="JQ198" i="6"/>
  <c r="JO457" i="6"/>
  <c r="JP140" i="6"/>
  <c r="JQ248" i="6"/>
  <c r="JO297" i="6"/>
  <c r="JP350" i="6"/>
  <c r="JO116" i="6"/>
  <c r="JQ555" i="6"/>
  <c r="JQ515" i="6"/>
  <c r="JO571" i="6"/>
  <c r="JO193" i="6"/>
  <c r="JO430" i="6"/>
  <c r="JO264" i="6"/>
  <c r="JO112" i="6"/>
  <c r="JO544" i="6"/>
  <c r="JO595" i="6"/>
  <c r="JO599" i="6"/>
  <c r="HX22" i="6"/>
  <c r="ML22" i="6" s="1"/>
  <c r="HW69" i="6"/>
  <c r="HV76" i="6"/>
  <c r="HX82" i="6"/>
  <c r="ML82" i="6" s="1"/>
  <c r="HW83" i="6"/>
  <c r="HV223" i="6"/>
  <c r="HX223" i="6"/>
  <c r="ML223" i="6" s="1"/>
  <c r="HW253" i="6"/>
  <c r="HV270" i="6"/>
  <c r="HX285" i="6"/>
  <c r="ML285" i="6" s="1"/>
  <c r="HW328" i="6"/>
  <c r="HV389" i="6"/>
  <c r="HV438" i="6"/>
  <c r="HX438" i="6"/>
  <c r="ML438" i="6" s="1"/>
  <c r="HW455" i="6"/>
  <c r="HV468" i="6"/>
  <c r="HX469" i="6"/>
  <c r="ML469" i="6" s="1"/>
  <c r="HW495" i="6"/>
  <c r="HV568" i="6"/>
  <c r="HX570" i="6"/>
  <c r="ML570" i="6" s="1"/>
  <c r="HW572" i="6"/>
  <c r="HV591" i="6"/>
  <c r="HX346" i="6"/>
  <c r="ML346" i="6" s="1"/>
  <c r="HW50" i="6"/>
  <c r="HV75" i="6"/>
  <c r="HX139" i="6"/>
  <c r="ML139" i="6" s="1"/>
  <c r="HW221" i="6"/>
  <c r="HV353" i="6"/>
  <c r="HX392" i="6"/>
  <c r="ML392" i="6" s="1"/>
  <c r="HW431" i="6"/>
  <c r="HV473" i="6"/>
  <c r="HX479" i="6"/>
  <c r="ML479" i="6" s="1"/>
  <c r="HW566" i="6"/>
  <c r="HV36" i="6"/>
  <c r="HV38" i="6"/>
  <c r="HX38" i="6"/>
  <c r="ML38" i="6" s="1"/>
  <c r="HW43" i="6"/>
  <c r="HV202" i="6"/>
  <c r="HX202" i="6"/>
  <c r="ML202" i="6" s="1"/>
  <c r="HW227" i="6"/>
  <c r="HV232" i="6"/>
  <c r="HX246" i="6"/>
  <c r="ML246" i="6" s="1"/>
  <c r="HW255" i="6"/>
  <c r="HV325" i="6"/>
  <c r="HX354" i="6"/>
  <c r="ML354" i="6" s="1"/>
  <c r="HW363" i="6"/>
  <c r="HV397" i="6"/>
  <c r="HX413" i="6"/>
  <c r="ML413" i="6" s="1"/>
  <c r="HW439" i="6"/>
  <c r="HX522" i="6"/>
  <c r="ML522" i="6" s="1"/>
  <c r="HW537" i="6"/>
  <c r="HV558" i="6"/>
  <c r="HX298" i="6"/>
  <c r="ML298" i="6" s="1"/>
  <c r="HW16" i="6"/>
  <c r="HV472" i="6"/>
  <c r="HV89" i="6"/>
  <c r="HX89" i="6"/>
  <c r="ML89" i="6" s="1"/>
  <c r="HW158" i="6"/>
  <c r="HV538" i="6"/>
  <c r="HX180" i="6"/>
  <c r="ML180" i="6" s="1"/>
  <c r="HW147" i="6"/>
  <c r="HV282" i="6"/>
  <c r="HX477" i="6"/>
  <c r="ML477" i="6" s="1"/>
  <c r="HW475" i="6"/>
  <c r="HV465" i="6"/>
  <c r="HX523" i="6"/>
  <c r="ML523" i="6" s="1"/>
  <c r="HW550" i="6"/>
  <c r="HV486" i="6"/>
  <c r="HX27" i="6"/>
  <c r="ML27" i="6" s="1"/>
  <c r="HW44" i="6"/>
  <c r="HV130" i="6"/>
  <c r="HV179" i="6"/>
  <c r="HX179" i="6"/>
  <c r="ML179" i="6" s="1"/>
  <c r="HW197" i="6"/>
  <c r="HV207" i="6"/>
  <c r="HX230" i="6"/>
  <c r="ML230" i="6" s="1"/>
  <c r="HW241" i="6"/>
  <c r="HV320" i="6"/>
  <c r="HW334" i="6"/>
  <c r="HV356" i="6"/>
  <c r="HX361" i="6"/>
  <c r="ML361" i="6" s="1"/>
  <c r="HW405" i="6"/>
  <c r="HV421" i="6"/>
  <c r="HX485" i="6"/>
  <c r="ML485" i="6" s="1"/>
  <c r="HW498" i="6"/>
  <c r="HV531" i="6"/>
  <c r="HX573" i="6"/>
  <c r="ML573" i="6" s="1"/>
  <c r="HW577" i="6"/>
  <c r="HV138" i="6"/>
  <c r="HX291" i="6"/>
  <c r="ML291" i="6" s="1"/>
  <c r="HW327" i="6"/>
  <c r="HV561" i="6"/>
  <c r="HX561" i="6"/>
  <c r="ML561" i="6" s="1"/>
  <c r="HW310" i="6"/>
  <c r="HV6" i="6"/>
  <c r="HX45" i="6"/>
  <c r="ML45" i="6" s="1"/>
  <c r="HW46" i="6"/>
  <c r="HV61" i="6"/>
  <c r="HX72" i="6"/>
  <c r="ML72" i="6" s="1"/>
  <c r="HW79" i="6"/>
  <c r="HV185" i="6"/>
  <c r="HX203" i="6"/>
  <c r="ML203" i="6" s="1"/>
  <c r="HW226" i="6"/>
  <c r="HV243" i="6"/>
  <c r="HX254" i="6"/>
  <c r="ML254" i="6" s="1"/>
  <c r="HW275" i="6"/>
  <c r="HV288" i="6"/>
  <c r="HX301" i="6"/>
  <c r="ML301" i="6" s="1"/>
  <c r="HW315" i="6"/>
  <c r="HV412" i="6"/>
  <c r="HX451" i="6"/>
  <c r="ML451" i="6" s="1"/>
  <c r="HW506" i="6"/>
  <c r="HV518" i="6"/>
  <c r="HX585" i="6"/>
  <c r="ML585" i="6" s="1"/>
  <c r="HW329" i="6"/>
  <c r="HX196" i="6"/>
  <c r="ML196" i="6" s="1"/>
  <c r="HW57" i="6"/>
  <c r="HV111" i="6"/>
  <c r="HV188" i="6"/>
  <c r="HX188" i="6"/>
  <c r="ML188" i="6" s="1"/>
  <c r="HW200" i="6"/>
  <c r="HV258" i="6"/>
  <c r="HW260" i="6"/>
  <c r="HV186" i="6"/>
  <c r="HX504" i="6"/>
  <c r="ML504" i="6" s="1"/>
  <c r="HW376" i="6"/>
  <c r="HV424" i="6"/>
  <c r="HV446" i="6"/>
  <c r="HW521" i="6"/>
  <c r="HX545" i="6"/>
  <c r="ML545" i="6" s="1"/>
  <c r="HV87" i="6"/>
  <c r="HW262" i="6"/>
  <c r="HV517" i="6"/>
  <c r="HV429" i="6"/>
  <c r="HV120" i="6"/>
  <c r="HV309" i="6"/>
  <c r="HV590" i="6"/>
  <c r="HV256" i="6"/>
  <c r="HV117" i="6"/>
  <c r="HX124" i="6"/>
  <c r="ML124" i="6" s="1"/>
  <c r="HW367" i="6"/>
  <c r="HV426" i="6"/>
  <c r="HX453" i="6"/>
  <c r="ML453" i="6" s="1"/>
  <c r="HV567" i="6"/>
  <c r="HX567" i="6"/>
  <c r="ML567" i="6" s="1"/>
  <c r="HV283" i="6"/>
  <c r="HX122" i="6"/>
  <c r="ML122" i="6" s="1"/>
  <c r="HX191" i="6"/>
  <c r="ML191" i="6" s="1"/>
  <c r="HW204" i="6"/>
  <c r="HW482" i="6"/>
  <c r="HX151" i="6"/>
  <c r="ML151" i="6" s="1"/>
  <c r="HW51" i="6"/>
  <c r="HX123" i="6"/>
  <c r="ML123" i="6" s="1"/>
  <c r="HX305" i="6"/>
  <c r="ML305" i="6" s="1"/>
  <c r="HX161" i="6"/>
  <c r="ML161" i="6" s="1"/>
  <c r="HY190" i="6"/>
  <c r="HX409" i="6"/>
  <c r="ML409" i="6" s="1"/>
  <c r="HY247" i="6"/>
  <c r="HW322" i="6"/>
  <c r="HY322" i="6"/>
  <c r="HV59" i="6"/>
  <c r="HX59" i="6"/>
  <c r="ML59" i="6" s="1"/>
  <c r="HW428" i="6"/>
  <c r="HX10" i="6"/>
  <c r="ML10" i="6" s="1"/>
  <c r="HV313" i="6"/>
  <c r="HX267" i="6"/>
  <c r="ML267" i="6" s="1"/>
  <c r="HW48" i="6"/>
  <c r="HX435" i="6"/>
  <c r="ML435" i="6" s="1"/>
  <c r="JP110" i="6"/>
  <c r="JO170" i="6"/>
  <c r="JQ174" i="6"/>
  <c r="JP192" i="6"/>
  <c r="JO375" i="6"/>
  <c r="JQ428" i="6"/>
  <c r="JP470" i="6"/>
  <c r="JQ313" i="6"/>
  <c r="JO78" i="6"/>
  <c r="JP137" i="6"/>
  <c r="JQ224" i="6"/>
  <c r="JO267" i="6"/>
  <c r="JP311" i="6"/>
  <c r="JQ433" i="6"/>
  <c r="JO435" i="6"/>
  <c r="JP459" i="6"/>
  <c r="JO434" i="6"/>
  <c r="JP371" i="6"/>
  <c r="JQ456" i="6"/>
  <c r="JO143" i="6"/>
  <c r="JP296" i="6"/>
  <c r="JO406" i="6"/>
  <c r="JP579" i="6"/>
  <c r="JO40" i="6"/>
  <c r="JQ152" i="6"/>
  <c r="JO178" i="6"/>
  <c r="JP330" i="6"/>
  <c r="JQ373" i="6"/>
  <c r="JO510" i="6"/>
  <c r="JP156" i="6"/>
  <c r="JO488" i="6"/>
  <c r="JO419" i="6"/>
  <c r="JO88" i="6"/>
  <c r="JO92" i="6"/>
  <c r="JO231" i="6"/>
  <c r="JO382" i="6"/>
  <c r="JO546" i="6"/>
  <c r="JO19" i="6"/>
  <c r="JO60" i="6"/>
  <c r="JO153" i="6"/>
  <c r="JO339" i="6"/>
  <c r="JO491" i="6"/>
  <c r="JO67" i="6"/>
  <c r="JO14" i="6"/>
  <c r="JO94" i="6"/>
  <c r="JO263" i="6"/>
  <c r="JO335" i="6"/>
  <c r="JQ335" i="6"/>
  <c r="JO436" i="6"/>
  <c r="JO500" i="6"/>
  <c r="JQ553" i="6"/>
  <c r="JO509" i="6"/>
  <c r="JO135" i="6"/>
  <c r="JO324" i="6"/>
  <c r="JQ74" i="6"/>
  <c r="JO49" i="6"/>
  <c r="JO206" i="6"/>
  <c r="JO340" i="6"/>
  <c r="JO507" i="6"/>
  <c r="JO237" i="6"/>
  <c r="JO333" i="6"/>
  <c r="JO420" i="6"/>
  <c r="JO355" i="6"/>
  <c r="JO73" i="6"/>
  <c r="JO289" i="6"/>
  <c r="JO554" i="6"/>
  <c r="JO30" i="6"/>
  <c r="JO39" i="6"/>
  <c r="JQ39" i="6"/>
  <c r="JP55" i="6"/>
  <c r="JO528" i="6"/>
  <c r="JQ528" i="6"/>
  <c r="JO140" i="6"/>
  <c r="JQ140" i="6"/>
  <c r="JO350" i="6"/>
  <c r="JQ350" i="6"/>
  <c r="JO503" i="6"/>
  <c r="JP308" i="6"/>
  <c r="JO18" i="6"/>
  <c r="JP187" i="6"/>
  <c r="JP593" i="6"/>
  <c r="JP597" i="6"/>
  <c r="JP601" i="6"/>
  <c r="JO603" i="6"/>
  <c r="JP605" i="6"/>
  <c r="HW529" i="6"/>
  <c r="HW222" i="6"/>
  <c r="HV407" i="6"/>
  <c r="HV545" i="6"/>
  <c r="HX42" i="6"/>
  <c r="ML42" i="6" s="1"/>
  <c r="HV115" i="6"/>
  <c r="HX129" i="6"/>
  <c r="ML129" i="6" s="1"/>
  <c r="HW281" i="6"/>
  <c r="HX336" i="6"/>
  <c r="ML336" i="6" s="1"/>
  <c r="HV257" i="6"/>
  <c r="HX257" i="6"/>
  <c r="ML257" i="6" s="1"/>
  <c r="HW364" i="6"/>
  <c r="HV557" i="6"/>
  <c r="HW238" i="6"/>
  <c r="HV215" i="6"/>
  <c r="HX290" i="6"/>
  <c r="ML290" i="6" s="1"/>
  <c r="HW294" i="6"/>
  <c r="HV359" i="6"/>
  <c r="HW560" i="6"/>
  <c r="HV493" i="6"/>
  <c r="HW195" i="6"/>
  <c r="HV368" i="6"/>
  <c r="HW410" i="6"/>
  <c r="HV245" i="6"/>
  <c r="HW261" i="6"/>
  <c r="HV319" i="6"/>
  <c r="HW448" i="6"/>
  <c r="HW564" i="6"/>
  <c r="HV24" i="6"/>
  <c r="HW118" i="6"/>
  <c r="HV391" i="6"/>
  <c r="HW3" i="6"/>
  <c r="HX394" i="6"/>
  <c r="ML394" i="6" s="1"/>
  <c r="HV482" i="6"/>
  <c r="HX272" i="6"/>
  <c r="ML272" i="6" s="1"/>
  <c r="HY345" i="6"/>
  <c r="HW481" i="6"/>
  <c r="HX181" i="6"/>
  <c r="ML181" i="6" s="1"/>
  <c r="HY541" i="6"/>
  <c r="HX543" i="6"/>
  <c r="ML543" i="6" s="1"/>
  <c r="HY278" i="6"/>
  <c r="HV499" i="6"/>
  <c r="HX53" i="6"/>
  <c r="ML53" i="6" s="1"/>
  <c r="HW103" i="6"/>
  <c r="HX535" i="6"/>
  <c r="ML535" i="6" s="1"/>
  <c r="HV177" i="6"/>
  <c r="HW97" i="6"/>
  <c r="HX98" i="6"/>
  <c r="ML98" i="6" s="1"/>
  <c r="HV100" i="6"/>
  <c r="HW192" i="6"/>
  <c r="HV428" i="6"/>
  <c r="HX137" i="6"/>
  <c r="ML137" i="6" s="1"/>
  <c r="HV176" i="6"/>
  <c r="HW224" i="6"/>
  <c r="HX311" i="6"/>
  <c r="ML311" i="6" s="1"/>
  <c r="HX459" i="6"/>
  <c r="ML459" i="6" s="1"/>
  <c r="HX108" i="6"/>
  <c r="ML108" i="6" s="1"/>
  <c r="HV244" i="6"/>
  <c r="HW434" i="6"/>
  <c r="HX284" i="6"/>
  <c r="ML284" i="6" s="1"/>
  <c r="HW456" i="6"/>
  <c r="HX143" i="6"/>
  <c r="ML143" i="6" s="1"/>
  <c r="HV296" i="6"/>
  <c r="HW314" i="6"/>
  <c r="HX406" i="6"/>
  <c r="ML406" i="6" s="1"/>
  <c r="HY579" i="6"/>
  <c r="HW141" i="6"/>
  <c r="HX40" i="6"/>
  <c r="ML40" i="6" s="1"/>
  <c r="HV64" i="6"/>
  <c r="HX373" i="6"/>
  <c r="ML373" i="6" s="1"/>
  <c r="HY156" i="6"/>
  <c r="HX213" i="6"/>
  <c r="ML213" i="6" s="1"/>
  <c r="HY378" i="6"/>
  <c r="HV95" i="6"/>
  <c r="HX95" i="6"/>
  <c r="ML95" i="6" s="1"/>
  <c r="HY155" i="6"/>
  <c r="HV423" i="6"/>
  <c r="HY423" i="6"/>
  <c r="HV136" i="6"/>
  <c r="HY136" i="6"/>
  <c r="HV316" i="6"/>
  <c r="HY316" i="6"/>
  <c r="HV13" i="6"/>
  <c r="HY13" i="6"/>
  <c r="HV107" i="6"/>
  <c r="HY107" i="6"/>
  <c r="HV210" i="6"/>
  <c r="HY210" i="6"/>
  <c r="HV240" i="6"/>
  <c r="HY240" i="6"/>
  <c r="HV369" i="6"/>
  <c r="HY369" i="6"/>
  <c r="HV414" i="6"/>
  <c r="HY414" i="6"/>
  <c r="HV530" i="6"/>
  <c r="HY530" i="6"/>
  <c r="HV20" i="6"/>
  <c r="HY20" i="6"/>
  <c r="HV514" i="6"/>
  <c r="HY514" i="6"/>
  <c r="HV34" i="6"/>
  <c r="HY34" i="6"/>
  <c r="HV65" i="6"/>
  <c r="HY65" i="6"/>
  <c r="HV101" i="6"/>
  <c r="HY101" i="6"/>
  <c r="HV114" i="6"/>
  <c r="HY114" i="6"/>
  <c r="HW153" i="6"/>
  <c r="HY153" i="6"/>
  <c r="HV233" i="6"/>
  <c r="HW339" i="6"/>
  <c r="HX462" i="6"/>
  <c r="ML462" i="6" s="1"/>
  <c r="HV471" i="6"/>
  <c r="HX494" i="6"/>
  <c r="ML494" i="6" s="1"/>
  <c r="HV562" i="6"/>
  <c r="HW199" i="6"/>
  <c r="HX168" i="6"/>
  <c r="ML168" i="6" s="1"/>
  <c r="HV387" i="6"/>
  <c r="HW520" i="6"/>
  <c r="HX32" i="6"/>
  <c r="ML32" i="6" s="1"/>
  <c r="HV37" i="6"/>
  <c r="HW91" i="6"/>
  <c r="HX133" i="6"/>
  <c r="ML133" i="6" s="1"/>
  <c r="HV159" i="6"/>
  <c r="HW235" i="6"/>
  <c r="HX276" i="6"/>
  <c r="ML276" i="6" s="1"/>
  <c r="HW323" i="6"/>
  <c r="HX326" i="6"/>
  <c r="ML326" i="6" s="1"/>
  <c r="HV335" i="6"/>
  <c r="HW347" i="6"/>
  <c r="HX398" i="6"/>
  <c r="ML398" i="6" s="1"/>
  <c r="HV422" i="6"/>
  <c r="HW436" i="6"/>
  <c r="HX492" i="6"/>
  <c r="ML492" i="6" s="1"/>
  <c r="HV497" i="6"/>
  <c r="HW500" i="6"/>
  <c r="HX526" i="6"/>
  <c r="ML526" i="6" s="1"/>
  <c r="HV552" i="6"/>
  <c r="HW553" i="6"/>
  <c r="HX93" i="6"/>
  <c r="ML93" i="6" s="1"/>
  <c r="HV427" i="6"/>
  <c r="HW509" i="6"/>
  <c r="HX80" i="6"/>
  <c r="ML80" i="6" s="1"/>
  <c r="HW113" i="6"/>
  <c r="HX135" i="6"/>
  <c r="ML135" i="6" s="1"/>
  <c r="HW167" i="6"/>
  <c r="HX184" i="6"/>
  <c r="ML184" i="6" s="1"/>
  <c r="HV214" i="6"/>
  <c r="HW324" i="6"/>
  <c r="HW548" i="6"/>
  <c r="HX162" i="6"/>
  <c r="ML162" i="6" s="1"/>
  <c r="HX26" i="6"/>
  <c r="ML26" i="6" s="1"/>
  <c r="HY49" i="6"/>
  <c r="HW127" i="6"/>
  <c r="HX229" i="6"/>
  <c r="ML229" i="6" s="1"/>
  <c r="HY312" i="6"/>
  <c r="HX340" i="6"/>
  <c r="ML340" i="6" s="1"/>
  <c r="HY390" i="6"/>
  <c r="HW404" i="6"/>
  <c r="HY507" i="6"/>
  <c r="HW582" i="6"/>
  <c r="HV208" i="6"/>
  <c r="HW237" i="6"/>
  <c r="HY237" i="6"/>
  <c r="HW68" i="6"/>
  <c r="HX333" i="6"/>
  <c r="ML333" i="6" s="1"/>
  <c r="HV342" i="6"/>
  <c r="HW385" i="6"/>
  <c r="HX420" i="6"/>
  <c r="ML420" i="6" s="1"/>
  <c r="HV212" i="6"/>
  <c r="HW219" i="6"/>
  <c r="HX250" i="6"/>
  <c r="ML250" i="6" s="1"/>
  <c r="HV355" i="6"/>
  <c r="HW131" i="6"/>
  <c r="HX63" i="6"/>
  <c r="ML63" i="6" s="1"/>
  <c r="HV73" i="6"/>
  <c r="HX289" i="6"/>
  <c r="ML289" i="6" s="1"/>
  <c r="HV300" i="6"/>
  <c r="HW444" i="6"/>
  <c r="HX554" i="6"/>
  <c r="ML554" i="6" s="1"/>
  <c r="HV343" i="6"/>
  <c r="HW536" i="6"/>
  <c r="HX30" i="6"/>
  <c r="ML30" i="6" s="1"/>
  <c r="HV31" i="6"/>
  <c r="HW352" i="6"/>
  <c r="HW39" i="6"/>
  <c r="HY39" i="6"/>
  <c r="HX528" i="6"/>
  <c r="ML528" i="6" s="1"/>
  <c r="HV524" i="6"/>
  <c r="HW198" i="6"/>
  <c r="HX140" i="6"/>
  <c r="ML140" i="6" s="1"/>
  <c r="HV150" i="6"/>
  <c r="HX297" i="6"/>
  <c r="ML297" i="6" s="1"/>
  <c r="HV350" i="6"/>
  <c r="HW383" i="6"/>
  <c r="HV503" i="6"/>
  <c r="HW349" i="6"/>
  <c r="HX56" i="6"/>
  <c r="ML56" i="6" s="1"/>
  <c r="HV77" i="6"/>
  <c r="HW116" i="6"/>
  <c r="HW317" i="6"/>
  <c r="HX418" i="6"/>
  <c r="ML418" i="6" s="1"/>
  <c r="HW460" i="6"/>
  <c r="HX555" i="6"/>
  <c r="ML555" i="6" s="1"/>
  <c r="HV318" i="6"/>
  <c r="HW105" i="6"/>
  <c r="HX173" i="6"/>
  <c r="ML173" i="6" s="1"/>
  <c r="HV357" i="6"/>
  <c r="HX461" i="6"/>
  <c r="ML461" i="6" s="1"/>
  <c r="HV515" i="6"/>
  <c r="HW533" i="6"/>
  <c r="HX452" i="6"/>
  <c r="ML452" i="6" s="1"/>
  <c r="HV18" i="6"/>
  <c r="HW41" i="6"/>
  <c r="HX106" i="6"/>
  <c r="ML106" i="6" s="1"/>
  <c r="HV132" i="6"/>
  <c r="HW182" i="6"/>
  <c r="HX218" i="6"/>
  <c r="ML218" i="6" s="1"/>
  <c r="HV252" i="6"/>
  <c r="HW399" i="6"/>
  <c r="HX490" i="6"/>
  <c r="ML490" i="6" s="1"/>
  <c r="HW217" i="6"/>
  <c r="HY217" i="6"/>
  <c r="HV15" i="6"/>
  <c r="HW145" i="6"/>
  <c r="HY145" i="6"/>
  <c r="HV175" i="6"/>
  <c r="HW193" i="6"/>
  <c r="HX366" i="6"/>
  <c r="ML366" i="6" s="1"/>
  <c r="HV381" i="6"/>
  <c r="HW396" i="6"/>
  <c r="HY463" i="6"/>
  <c r="HW165" i="6"/>
  <c r="HX264" i="6"/>
  <c r="ML264" i="6" s="1"/>
  <c r="HW187" i="6"/>
  <c r="HY187" i="6"/>
  <c r="HW96" i="6"/>
  <c r="HW172" i="6"/>
  <c r="HX544" i="6"/>
  <c r="ML544" i="6" s="1"/>
  <c r="HV532" i="6"/>
  <c r="HW593" i="6"/>
  <c r="HX595" i="6"/>
  <c r="HY596" i="6"/>
  <c r="HW597" i="6"/>
  <c r="HV599" i="6"/>
  <c r="HX599" i="6"/>
  <c r="HY600" i="6"/>
  <c r="HV603" i="6"/>
  <c r="HX603" i="6"/>
  <c r="HY604" i="6"/>
  <c r="HX606" i="6"/>
  <c r="HV607" i="6"/>
  <c r="HW108" i="6"/>
  <c r="HX434" i="6"/>
  <c r="ML434" i="6" s="1"/>
  <c r="HV371" i="6"/>
  <c r="HW284" i="6"/>
  <c r="HX456" i="6"/>
  <c r="ML456" i="6" s="1"/>
  <c r="HW143" i="6"/>
  <c r="HX314" i="6"/>
  <c r="ML314" i="6" s="1"/>
  <c r="HV304" i="6"/>
  <c r="HV406" i="6"/>
  <c r="HY406" i="6"/>
  <c r="HX579" i="6"/>
  <c r="ML579" i="6" s="1"/>
  <c r="HX141" i="6"/>
  <c r="ML141" i="6" s="1"/>
  <c r="HV17" i="6"/>
  <c r="HW40" i="6"/>
  <c r="HY373" i="6"/>
  <c r="HW510" i="6"/>
  <c r="HX156" i="6"/>
  <c r="ML156" i="6" s="1"/>
  <c r="HY213" i="6"/>
  <c r="HV488" i="6"/>
  <c r="HX488" i="6"/>
  <c r="ML488" i="6" s="1"/>
  <c r="HY21" i="6"/>
  <c r="HV419" i="6"/>
  <c r="HY419" i="6"/>
  <c r="HV454" i="6"/>
  <c r="HY454" i="6"/>
  <c r="HV88" i="6"/>
  <c r="HY88" i="6"/>
  <c r="HV374" i="6"/>
  <c r="HY374" i="6"/>
  <c r="HV92" i="6"/>
  <c r="HY92" i="6"/>
  <c r="HV166" i="6"/>
  <c r="HY166" i="6"/>
  <c r="HV231" i="6"/>
  <c r="HY231" i="6"/>
  <c r="HV351" i="6"/>
  <c r="HY351" i="6"/>
  <c r="HV382" i="6"/>
  <c r="HY382" i="6"/>
  <c r="HV525" i="6"/>
  <c r="HY525" i="6"/>
  <c r="HV546" i="6"/>
  <c r="HY546" i="6"/>
  <c r="HV149" i="6"/>
  <c r="HY149" i="6"/>
  <c r="HV19" i="6"/>
  <c r="HY19" i="6"/>
  <c r="HV35" i="6"/>
  <c r="HY35" i="6"/>
  <c r="HV60" i="6"/>
  <c r="HY60" i="6"/>
  <c r="HV109" i="6"/>
  <c r="HY109" i="6"/>
  <c r="HV153" i="6"/>
  <c r="HW233" i="6"/>
  <c r="HY233" i="6"/>
  <c r="HV339" i="6"/>
  <c r="HX339" i="6"/>
  <c r="ML339" i="6" s="1"/>
  <c r="HV415" i="6"/>
  <c r="HW462" i="6"/>
  <c r="HW494" i="6"/>
  <c r="HX199" i="6"/>
  <c r="ML199" i="6" s="1"/>
  <c r="HV67" i="6"/>
  <c r="HW168" i="6"/>
  <c r="HX520" i="6"/>
  <c r="ML520" i="6" s="1"/>
  <c r="HV14" i="6"/>
  <c r="HW32" i="6"/>
  <c r="HX91" i="6"/>
  <c r="ML91" i="6" s="1"/>
  <c r="HV94" i="6"/>
  <c r="HW133" i="6"/>
  <c r="HX235" i="6"/>
  <c r="ML235" i="6" s="1"/>
  <c r="HV263" i="6"/>
  <c r="HW276" i="6"/>
  <c r="HX323" i="6"/>
  <c r="ML323" i="6" s="1"/>
  <c r="HW326" i="6"/>
  <c r="HX347" i="6"/>
  <c r="ML347" i="6" s="1"/>
  <c r="HW398" i="6"/>
  <c r="HX436" i="6"/>
  <c r="ML436" i="6" s="1"/>
  <c r="HV464" i="6"/>
  <c r="HW492" i="6"/>
  <c r="HX500" i="6"/>
  <c r="ML500" i="6" s="1"/>
  <c r="HV508" i="6"/>
  <c r="HW526" i="6"/>
  <c r="HX553" i="6"/>
  <c r="ML553" i="6" s="1"/>
  <c r="HV519" i="6"/>
  <c r="HW93" i="6"/>
  <c r="HX509" i="6"/>
  <c r="ML509" i="6" s="1"/>
  <c r="HV52" i="6"/>
  <c r="HW80" i="6"/>
  <c r="HX113" i="6"/>
  <c r="ML113" i="6" s="1"/>
  <c r="HW135" i="6"/>
  <c r="HX167" i="6"/>
  <c r="ML167" i="6" s="1"/>
  <c r="HW184" i="6"/>
  <c r="HX324" i="6"/>
  <c r="ML324" i="6" s="1"/>
  <c r="HV395" i="6"/>
  <c r="HY162" i="6"/>
  <c r="HY26" i="6"/>
  <c r="HX49" i="6"/>
  <c r="ML49" i="6" s="1"/>
  <c r="HV229" i="6"/>
  <c r="HY229" i="6"/>
  <c r="HX312" i="6"/>
  <c r="ML312" i="6" s="1"/>
  <c r="HY340" i="6"/>
  <c r="HX390" i="6"/>
  <c r="ML390" i="6" s="1"/>
  <c r="HX507" i="6"/>
  <c r="ML507" i="6" s="1"/>
  <c r="HV68" i="6"/>
  <c r="HV85" i="6"/>
  <c r="HV277" i="6"/>
  <c r="HW333" i="6"/>
  <c r="HX385" i="6"/>
  <c r="ML385" i="6" s="1"/>
  <c r="HV417" i="6"/>
  <c r="HW420" i="6"/>
  <c r="HX219" i="6"/>
  <c r="ML219" i="6" s="1"/>
  <c r="HW250" i="6"/>
  <c r="HX131" i="6"/>
  <c r="ML131" i="6" s="1"/>
  <c r="HV11" i="6"/>
  <c r="HW63" i="6"/>
  <c r="HW289" i="6"/>
  <c r="HX444" i="6"/>
  <c r="ML444" i="6" s="1"/>
  <c r="HV516" i="6"/>
  <c r="HW554" i="6"/>
  <c r="HV536" i="6"/>
  <c r="HX536" i="6"/>
  <c r="ML536" i="6" s="1"/>
  <c r="HV5" i="6"/>
  <c r="HW30" i="6"/>
  <c r="HX352" i="6"/>
  <c r="ML352" i="6" s="1"/>
  <c r="HW365" i="6"/>
  <c r="HV39" i="6"/>
  <c r="HW528" i="6"/>
  <c r="HX198" i="6"/>
  <c r="ML198" i="6" s="1"/>
  <c r="HV457" i="6"/>
  <c r="HW140" i="6"/>
  <c r="HW297" i="6"/>
  <c r="HX383" i="6"/>
  <c r="ML383" i="6" s="1"/>
  <c r="HV442" i="6"/>
  <c r="HX349" i="6"/>
  <c r="ML349" i="6" s="1"/>
  <c r="HW56" i="6"/>
  <c r="HX116" i="6"/>
  <c r="ML116" i="6" s="1"/>
  <c r="HV225" i="6"/>
  <c r="HX317" i="6"/>
  <c r="ML317" i="6" s="1"/>
  <c r="HV386" i="6"/>
  <c r="HW418" i="6"/>
  <c r="HX460" i="6"/>
  <c r="ML460" i="6" s="1"/>
  <c r="HV501" i="6"/>
  <c r="HW555" i="6"/>
  <c r="HX105" i="6"/>
  <c r="ML105" i="6" s="1"/>
  <c r="HV157" i="6"/>
  <c r="HW173" i="6"/>
  <c r="HW461" i="6"/>
  <c r="HX533" i="6"/>
  <c r="ML533" i="6" s="1"/>
  <c r="HV205" i="6"/>
  <c r="HW452" i="6"/>
  <c r="HX41" i="6"/>
  <c r="ML41" i="6" s="1"/>
  <c r="HV62" i="6"/>
  <c r="HW106" i="6"/>
  <c r="HX182" i="6"/>
  <c r="ML182" i="6" s="1"/>
  <c r="HV211" i="6"/>
  <c r="HW218" i="6"/>
  <c r="HX399" i="6"/>
  <c r="ML399" i="6" s="1"/>
  <c r="HV447" i="6"/>
  <c r="HW490" i="6"/>
  <c r="HV217" i="6"/>
  <c r="HW15" i="6"/>
  <c r="HY15" i="6"/>
  <c r="HV145" i="6"/>
  <c r="HW175" i="6"/>
  <c r="HV193" i="6"/>
  <c r="HW366" i="6"/>
  <c r="HX396" i="6"/>
  <c r="ML396" i="6" s="1"/>
  <c r="HV430" i="6"/>
  <c r="HW489" i="6"/>
  <c r="HX463" i="6"/>
  <c r="ML463" i="6" s="1"/>
  <c r="HY264" i="6"/>
  <c r="HX187" i="6"/>
  <c r="ML187" i="6" s="1"/>
  <c r="HX96" i="6"/>
  <c r="ML96" i="6" s="1"/>
  <c r="HV112" i="6"/>
  <c r="HX172" i="6"/>
  <c r="ML172" i="6" s="1"/>
  <c r="HV425" i="6"/>
  <c r="HW544" i="6"/>
  <c r="HX593" i="6"/>
  <c r="HV594" i="6"/>
  <c r="HW595" i="6"/>
  <c r="HX596" i="6"/>
  <c r="HY598" i="6"/>
  <c r="HV601" i="6"/>
  <c r="HX601" i="6"/>
  <c r="HY602" i="6"/>
  <c r="HV605" i="6"/>
  <c r="HX605" i="6"/>
  <c r="HY606" i="6"/>
  <c r="HW607" i="6"/>
  <c r="MM440" i="6" l="1"/>
  <c r="MM170" i="6"/>
  <c r="MM17" i="6"/>
  <c r="MM369" i="6"/>
  <c r="MM520" i="6"/>
  <c r="MM194" i="6"/>
  <c r="MM264" i="6"/>
  <c r="MM23" i="6"/>
  <c r="MM400" i="6"/>
  <c r="MM511" i="6"/>
  <c r="MM482" i="6"/>
  <c r="MM345" i="6"/>
  <c r="MM384" i="6"/>
  <c r="MM535" i="6"/>
  <c r="MM143" i="6"/>
  <c r="MM92" i="6"/>
  <c r="MM491" i="6"/>
  <c r="MM355" i="6"/>
  <c r="MM318" i="6"/>
  <c r="MM467" i="6"/>
  <c r="MM424" i="6"/>
  <c r="MM87" i="6"/>
  <c r="MM18" i="6"/>
  <c r="MM290" i="6"/>
  <c r="MM259" i="6"/>
  <c r="MM12" i="6"/>
  <c r="MM90" i="6"/>
  <c r="MM121" i="6"/>
  <c r="MM100" i="6"/>
  <c r="MM406" i="6"/>
  <c r="MM231" i="6"/>
  <c r="MM67" i="6"/>
  <c r="MM509" i="6"/>
  <c r="MM289" i="6"/>
  <c r="MM533" i="6"/>
  <c r="MM594" i="6"/>
  <c r="MM602" i="6"/>
  <c r="MM595" i="6"/>
  <c r="MN593" i="6"/>
  <c r="MN605" i="6"/>
  <c r="ML593" i="6"/>
  <c r="ML605" i="6"/>
  <c r="MN599" i="6"/>
  <c r="ML599" i="6"/>
  <c r="MN606" i="6"/>
  <c r="MN598" i="6"/>
  <c r="ML606" i="6"/>
  <c r="ML598" i="6"/>
  <c r="MN601" i="6"/>
  <c r="ML601" i="6"/>
  <c r="MN604" i="6"/>
  <c r="MN595" i="6"/>
  <c r="ML604" i="6"/>
  <c r="ML595" i="6"/>
  <c r="MN603" i="6"/>
  <c r="ML603" i="6"/>
  <c r="MN600" i="6"/>
  <c r="ML600" i="6"/>
  <c r="MN597" i="6"/>
  <c r="MN607" i="6"/>
  <c r="ML597" i="6"/>
  <c r="ML607" i="6"/>
  <c r="MM359" i="6"/>
  <c r="MM319" i="6"/>
  <c r="MM391" i="6"/>
  <c r="MM299" i="6"/>
  <c r="MM161" i="6"/>
  <c r="MM587" i="6"/>
  <c r="MM484" i="6"/>
  <c r="MM433" i="6"/>
  <c r="MM155" i="6"/>
  <c r="MM114" i="6"/>
  <c r="MM422" i="6"/>
  <c r="MM277" i="6"/>
  <c r="MM515" i="6"/>
  <c r="MM36" i="6"/>
  <c r="MM397" i="6"/>
  <c r="MM538" i="6"/>
  <c r="MM130" i="6"/>
  <c r="MM421" i="6"/>
  <c r="MM6" i="6"/>
  <c r="MM288" i="6"/>
  <c r="MM273" i="6"/>
  <c r="MM551" i="6"/>
  <c r="MM574" i="6"/>
  <c r="MM322" i="6"/>
  <c r="MM78" i="6"/>
  <c r="MM510" i="6"/>
  <c r="MM19" i="6"/>
  <c r="MM263" i="6"/>
  <c r="MM74" i="6"/>
  <c r="MM507" i="6"/>
  <c r="MM215" i="6"/>
  <c r="MM245" i="6"/>
  <c r="MM24" i="6"/>
  <c r="MM51" i="6"/>
  <c r="MM4" i="6"/>
  <c r="MM98" i="6"/>
  <c r="MM304" i="6"/>
  <c r="MM210" i="6"/>
  <c r="MM199" i="6"/>
  <c r="MM427" i="6"/>
  <c r="MM26" i="6"/>
  <c r="MM430" i="6"/>
  <c r="MM473" i="6"/>
  <c r="MM325" i="6"/>
  <c r="MM472" i="6"/>
  <c r="MM486" i="6"/>
  <c r="MM356" i="6"/>
  <c r="MM556" i="6"/>
  <c r="MM243" i="6"/>
  <c r="MM512" i="6"/>
  <c r="MM446" i="6"/>
  <c r="MM115" i="6"/>
  <c r="MM428" i="6"/>
  <c r="MM178" i="6"/>
  <c r="MM546" i="6"/>
  <c r="MM94" i="6"/>
  <c r="MM500" i="6"/>
  <c r="MN455" i="6"/>
  <c r="MN71" i="6"/>
  <c r="MN321" i="6"/>
  <c r="MN354" i="6"/>
  <c r="MN89" i="6"/>
  <c r="MN27" i="6"/>
  <c r="MN361" i="6"/>
  <c r="MN561" i="6"/>
  <c r="MN254" i="6"/>
  <c r="MN196" i="6"/>
  <c r="MN521" i="6"/>
  <c r="MN262" i="6"/>
  <c r="MN238" i="6"/>
  <c r="MN195" i="6"/>
  <c r="MN403" i="6"/>
  <c r="MN236" i="6"/>
  <c r="MN28" i="6"/>
  <c r="MN358" i="6"/>
  <c r="MN278" i="6"/>
  <c r="MN86" i="6"/>
  <c r="MN470" i="6"/>
  <c r="MN371" i="6"/>
  <c r="MN330" i="6"/>
  <c r="MN316" i="6"/>
  <c r="MN20" i="6"/>
  <c r="MN415" i="6"/>
  <c r="MN133" i="6"/>
  <c r="MN508" i="6"/>
  <c r="MN395" i="6"/>
  <c r="MN390" i="6"/>
  <c r="MN212" i="6"/>
  <c r="MN343" i="6"/>
  <c r="MN150" i="6"/>
  <c r="MN460" i="6"/>
  <c r="MN62" i="6"/>
  <c r="MN171" i="6"/>
  <c r="MN172" i="6"/>
  <c r="MN223" i="6"/>
  <c r="MN392" i="6"/>
  <c r="MN495" i="6"/>
  <c r="MN227" i="6"/>
  <c r="MN537" i="6"/>
  <c r="MN475" i="6"/>
  <c r="MN241" i="6"/>
  <c r="MN577" i="6"/>
  <c r="MN79" i="6"/>
  <c r="MN506" i="6"/>
  <c r="MN260" i="6"/>
  <c r="MN437" i="6"/>
  <c r="MN286" i="6"/>
  <c r="MN309" i="6"/>
  <c r="MN307" i="6"/>
  <c r="MN283" i="6"/>
  <c r="MN209" i="6"/>
  <c r="MN126" i="6"/>
  <c r="MN581" i="6"/>
  <c r="MN476" i="6"/>
  <c r="MN163" i="6"/>
  <c r="MN48" i="6"/>
  <c r="MN141" i="6"/>
  <c r="MN95" i="6"/>
  <c r="MN351" i="6"/>
  <c r="MN109" i="6"/>
  <c r="MN387" i="6"/>
  <c r="MN398" i="6"/>
  <c r="MN80" i="6"/>
  <c r="MN189" i="6"/>
  <c r="MN85" i="6"/>
  <c r="MN234" i="6"/>
  <c r="MN164" i="6"/>
  <c r="MN77" i="6"/>
  <c r="MN461" i="6"/>
  <c r="MN490" i="6"/>
  <c r="MN165" i="6"/>
  <c r="MM508" i="6"/>
  <c r="MM395" i="6"/>
  <c r="MM212" i="6"/>
  <c r="MM343" i="6"/>
  <c r="MM150" i="6"/>
  <c r="MM460" i="6"/>
  <c r="MM62" i="6"/>
  <c r="MM172" i="6"/>
  <c r="MM189" i="6"/>
  <c r="MM85" i="6"/>
  <c r="MM234" i="6"/>
  <c r="MM77" i="6"/>
  <c r="MM461" i="6"/>
  <c r="MM490" i="6"/>
  <c r="MM165" i="6"/>
  <c r="MN69" i="6"/>
  <c r="MN50" i="6"/>
  <c r="MN379" i="6"/>
  <c r="MN125" i="6"/>
  <c r="MN443" i="6"/>
  <c r="MN265" i="6"/>
  <c r="MN201" i="6"/>
  <c r="MN505" i="6"/>
  <c r="MN54" i="6"/>
  <c r="MN338" i="6"/>
  <c r="MN188" i="6"/>
  <c r="MN303" i="6"/>
  <c r="MN129" i="6"/>
  <c r="MN215" i="6"/>
  <c r="MN245" i="6"/>
  <c r="MN24" i="6"/>
  <c r="MN51" i="6"/>
  <c r="MN4" i="6"/>
  <c r="MN483" i="6"/>
  <c r="MN59" i="6"/>
  <c r="MN98" i="6"/>
  <c r="MN224" i="6"/>
  <c r="MN304" i="6"/>
  <c r="MN378" i="6"/>
  <c r="MN210" i="6"/>
  <c r="MN65" i="6"/>
  <c r="MN199" i="6"/>
  <c r="MN326" i="6"/>
  <c r="MN427" i="6"/>
  <c r="MN26" i="6"/>
  <c r="MN208" i="6"/>
  <c r="MN63" i="6"/>
  <c r="MN365" i="6"/>
  <c r="MN503" i="6"/>
  <c r="MN173" i="6"/>
  <c r="MN252" i="6"/>
  <c r="MN430" i="6"/>
  <c r="MN438" i="6"/>
  <c r="MN7" i="6"/>
  <c r="MN473" i="6"/>
  <c r="MN325" i="6"/>
  <c r="MN472" i="6"/>
  <c r="MN486" i="6"/>
  <c r="MN356" i="6"/>
  <c r="MN556" i="6"/>
  <c r="MN243" i="6"/>
  <c r="MN512" i="6"/>
  <c r="MN446" i="6"/>
  <c r="MN115" i="6"/>
  <c r="MN583" i="6"/>
  <c r="MN84" i="6"/>
  <c r="MN367" i="6"/>
  <c r="MN204" i="6"/>
  <c r="MN575" i="6"/>
  <c r="MN337" i="6"/>
  <c r="MN81" i="6"/>
  <c r="MN53" i="6"/>
  <c r="MN428" i="6"/>
  <c r="MN434" i="6"/>
  <c r="MN178" i="6"/>
  <c r="MN88" i="6"/>
  <c r="MN546" i="6"/>
  <c r="MN339" i="6"/>
  <c r="MN94" i="6"/>
  <c r="MN500" i="6"/>
  <c r="MN324" i="6"/>
  <c r="MN340" i="6"/>
  <c r="MN420" i="6"/>
  <c r="MN554" i="6"/>
  <c r="MN140" i="6"/>
  <c r="MN418" i="6"/>
  <c r="MN41" i="6"/>
  <c r="MN145" i="6"/>
  <c r="MN134" i="6"/>
  <c r="MM208" i="6"/>
  <c r="MM63" i="6"/>
  <c r="MM365" i="6"/>
  <c r="MM503" i="6"/>
  <c r="MM173" i="6"/>
  <c r="MM252" i="6"/>
  <c r="MM324" i="6"/>
  <c r="MM420" i="6"/>
  <c r="MM554" i="6"/>
  <c r="MM140" i="6"/>
  <c r="MM418" i="6"/>
  <c r="MM41" i="6"/>
  <c r="MM145" i="6"/>
  <c r="MM134" i="6"/>
  <c r="MN572" i="6"/>
  <c r="MN142" i="6"/>
  <c r="MN38" i="6"/>
  <c r="MN413" i="6"/>
  <c r="MN180" i="6"/>
  <c r="MN179" i="6"/>
  <c r="MN485" i="6"/>
  <c r="MN45" i="6"/>
  <c r="MN301" i="6"/>
  <c r="MN102" i="6"/>
  <c r="MN99" i="6"/>
  <c r="MN586" i="6"/>
  <c r="MN33" i="6"/>
  <c r="MN410" i="6"/>
  <c r="MN564" i="6"/>
  <c r="MN584" i="6"/>
  <c r="MN481" i="6"/>
  <c r="MN388" i="6"/>
  <c r="MN341" i="6"/>
  <c r="MN177" i="6"/>
  <c r="MN137" i="6"/>
  <c r="MN296" i="6"/>
  <c r="MN156" i="6"/>
  <c r="MN107" i="6"/>
  <c r="MN34" i="6"/>
  <c r="MN494" i="6"/>
  <c r="MN276" i="6"/>
  <c r="MN519" i="6"/>
  <c r="MN548" i="6"/>
  <c r="MN582" i="6"/>
  <c r="MN131" i="6"/>
  <c r="MN31" i="6"/>
  <c r="MN383" i="6"/>
  <c r="MN105" i="6"/>
  <c r="MN211" i="6"/>
  <c r="MN381" i="6"/>
  <c r="MN285" i="6"/>
  <c r="MN25" i="6"/>
  <c r="MN353" i="6"/>
  <c r="MN255" i="6"/>
  <c r="MN16" i="6"/>
  <c r="MN550" i="6"/>
  <c r="MN334" i="6"/>
  <c r="MN327" i="6"/>
  <c r="MN226" i="6"/>
  <c r="MN329" i="6"/>
  <c r="MN393" i="6"/>
  <c r="MN66" i="6"/>
  <c r="MN429" i="6"/>
  <c r="MN590" i="6"/>
  <c r="MN496" i="6"/>
  <c r="MN122" i="6"/>
  <c r="MN559" i="6"/>
  <c r="MN279" i="6"/>
  <c r="MN449" i="6"/>
  <c r="MN8" i="6"/>
  <c r="MN348" i="6"/>
  <c r="MN108" i="6"/>
  <c r="MN104" i="6"/>
  <c r="MN454" i="6"/>
  <c r="MN525" i="6"/>
  <c r="MN233" i="6"/>
  <c r="MN37" i="6"/>
  <c r="MN492" i="6"/>
  <c r="MN184" i="6"/>
  <c r="MN229" i="6"/>
  <c r="MN385" i="6"/>
  <c r="MN444" i="6"/>
  <c r="MN198" i="6"/>
  <c r="MN317" i="6"/>
  <c r="MN452" i="6"/>
  <c r="MN15" i="6"/>
  <c r="MN96" i="6"/>
  <c r="MM341" i="6"/>
  <c r="MM177" i="6"/>
  <c r="MM137" i="6"/>
  <c r="MM296" i="6"/>
  <c r="MM156" i="6"/>
  <c r="MM107" i="6"/>
  <c r="MM34" i="6"/>
  <c r="MM494" i="6"/>
  <c r="MM276" i="6"/>
  <c r="MM548" i="6"/>
  <c r="MM582" i="6"/>
  <c r="MM31" i="6"/>
  <c r="MM383" i="6"/>
  <c r="MM105" i="6"/>
  <c r="MM381" i="6"/>
  <c r="MM229" i="6"/>
  <c r="MM385" i="6"/>
  <c r="MM198" i="6"/>
  <c r="MM317" i="6"/>
  <c r="MM15" i="6"/>
  <c r="MM96" i="6"/>
  <c r="MN83" i="6"/>
  <c r="MN221" i="6"/>
  <c r="MN565" i="6"/>
  <c r="MN228" i="6"/>
  <c r="MN539" i="6"/>
  <c r="MN478" i="6"/>
  <c r="MN269" i="6"/>
  <c r="MN450" i="6"/>
  <c r="MN128" i="6"/>
  <c r="MN513" i="6"/>
  <c r="MN186" i="6"/>
  <c r="MN440" i="6"/>
  <c r="MN336" i="6"/>
  <c r="MN359" i="6"/>
  <c r="MN319" i="6"/>
  <c r="MN391" i="6"/>
  <c r="MN299" i="6"/>
  <c r="MN161" i="6"/>
  <c r="MN587" i="6"/>
  <c r="MN484" i="6"/>
  <c r="MN170" i="6"/>
  <c r="MN433" i="6"/>
  <c r="MN17" i="6"/>
  <c r="MN155" i="6"/>
  <c r="MN369" i="6"/>
  <c r="MN114" i="6"/>
  <c r="MN520" i="6"/>
  <c r="MN422" i="6"/>
  <c r="MN113" i="6"/>
  <c r="MN194" i="6"/>
  <c r="MN277" i="6"/>
  <c r="MN242" i="6"/>
  <c r="MN249" i="6"/>
  <c r="MN116" i="6"/>
  <c r="MN515" i="6"/>
  <c r="MN571" i="6"/>
  <c r="MN264" i="6"/>
  <c r="MN570" i="6"/>
  <c r="MN253" i="6"/>
  <c r="MN36" i="6"/>
  <c r="MN397" i="6"/>
  <c r="MN538" i="6"/>
  <c r="MN130" i="6"/>
  <c r="MN421" i="6"/>
  <c r="MN6" i="6"/>
  <c r="MN288" i="6"/>
  <c r="MN273" i="6"/>
  <c r="MN551" i="6"/>
  <c r="MN574" i="6"/>
  <c r="MN23" i="6"/>
  <c r="MN400" i="6"/>
  <c r="MN511" i="6"/>
  <c r="MN482" i="6"/>
  <c r="MN345" i="6"/>
  <c r="MN384" i="6"/>
  <c r="MN322" i="6"/>
  <c r="MN535" i="6"/>
  <c r="MN78" i="6"/>
  <c r="MN143" i="6"/>
  <c r="MN510" i="6"/>
  <c r="MN92" i="6"/>
  <c r="MN19" i="6"/>
  <c r="MN491" i="6"/>
  <c r="MN263" i="6"/>
  <c r="MN553" i="6"/>
  <c r="MN74" i="6"/>
  <c r="MN507" i="6"/>
  <c r="MN355" i="6"/>
  <c r="MN30" i="6"/>
  <c r="MN350" i="6"/>
  <c r="MN318" i="6"/>
  <c r="MN182" i="6"/>
  <c r="MN366" i="6"/>
  <c r="MN532" i="6"/>
  <c r="MM113" i="6"/>
  <c r="MM242" i="6"/>
  <c r="MM249" i="6"/>
  <c r="MM116" i="6"/>
  <c r="MM571" i="6"/>
  <c r="MM553" i="6"/>
  <c r="MM30" i="6"/>
  <c r="MM350" i="6"/>
  <c r="MM182" i="6"/>
  <c r="MM366" i="6"/>
  <c r="MM532" i="6"/>
  <c r="MN76" i="6"/>
  <c r="MN75" i="6"/>
  <c r="MN469" i="6"/>
  <c r="MN202" i="6"/>
  <c r="MN522" i="6"/>
  <c r="MN477" i="6"/>
  <c r="MN230" i="6"/>
  <c r="MN573" i="6"/>
  <c r="MN72" i="6"/>
  <c r="MN451" i="6"/>
  <c r="MN258" i="6"/>
  <c r="MN408" i="6"/>
  <c r="MN281" i="6"/>
  <c r="MN294" i="6"/>
  <c r="MN261" i="6"/>
  <c r="MN118" i="6"/>
  <c r="MN123" i="6"/>
  <c r="MN119" i="6"/>
  <c r="MN543" i="6"/>
  <c r="MN332" i="6"/>
  <c r="MN110" i="6"/>
  <c r="MN311" i="6"/>
  <c r="MN579" i="6"/>
  <c r="MN21" i="6"/>
  <c r="MN240" i="6"/>
  <c r="MN101" i="6"/>
  <c r="MN168" i="6"/>
  <c r="MN347" i="6"/>
  <c r="MN52" i="6"/>
  <c r="MN127" i="6"/>
  <c r="MN68" i="6"/>
  <c r="MN220" i="6"/>
  <c r="MN55" i="6"/>
  <c r="MN56" i="6"/>
  <c r="MN380" i="6"/>
  <c r="MN447" i="6"/>
  <c r="MN463" i="6"/>
  <c r="MN466" i="6"/>
  <c r="MN154" i="6"/>
  <c r="MN566" i="6"/>
  <c r="MN363" i="6"/>
  <c r="MN158" i="6"/>
  <c r="MN44" i="6"/>
  <c r="MN405" i="6"/>
  <c r="MN310" i="6"/>
  <c r="MN275" i="6"/>
  <c r="MN57" i="6"/>
  <c r="MN529" i="6"/>
  <c r="MN402" i="6"/>
  <c r="MN302" i="6"/>
  <c r="MN256" i="6"/>
  <c r="MN426" i="6"/>
  <c r="MN306" i="6"/>
  <c r="MN144" i="6"/>
  <c r="MN362" i="6"/>
  <c r="MN569" i="6"/>
  <c r="MN103" i="6"/>
  <c r="MN10" i="6"/>
  <c r="MN284" i="6"/>
  <c r="MN360" i="6"/>
  <c r="MN374" i="6"/>
  <c r="MN149" i="6"/>
  <c r="MN462" i="6"/>
  <c r="MN159" i="6"/>
  <c r="MN526" i="6"/>
  <c r="MN441" i="6"/>
  <c r="MN404" i="6"/>
  <c r="MN219" i="6"/>
  <c r="MN536" i="6"/>
  <c r="MN248" i="6"/>
  <c r="MN501" i="6"/>
  <c r="MN106" i="6"/>
  <c r="MN175" i="6"/>
  <c r="MN425" i="6"/>
  <c r="MM543" i="6"/>
  <c r="MM332" i="6"/>
  <c r="MM110" i="6"/>
  <c r="MM311" i="6"/>
  <c r="MM579" i="6"/>
  <c r="MM21" i="6"/>
  <c r="MM240" i="6"/>
  <c r="MM101" i="6"/>
  <c r="MM168" i="6"/>
  <c r="MM347" i="6"/>
  <c r="MM127" i="6"/>
  <c r="MM68" i="6"/>
  <c r="MM220" i="6"/>
  <c r="MM55" i="6"/>
  <c r="MM56" i="6"/>
  <c r="MM380" i="6"/>
  <c r="MM463" i="6"/>
  <c r="MM441" i="6"/>
  <c r="MM219" i="6"/>
  <c r="MM536" i="6"/>
  <c r="MM248" i="6"/>
  <c r="MM106" i="6"/>
  <c r="MM175" i="6"/>
  <c r="MN389" i="6"/>
  <c r="MN22" i="6"/>
  <c r="MN346" i="6"/>
  <c r="MN274" i="6"/>
  <c r="MN411" i="6"/>
  <c r="MN480" i="6"/>
  <c r="MN344" i="6"/>
  <c r="MN474" i="6"/>
  <c r="MN239" i="6"/>
  <c r="MN467" i="6"/>
  <c r="MN424" i="6"/>
  <c r="MN87" i="6"/>
  <c r="MN557" i="6"/>
  <c r="MN493" i="6"/>
  <c r="MN124" i="6"/>
  <c r="MN191" i="6"/>
  <c r="MN563" i="6"/>
  <c r="MN331" i="6"/>
  <c r="MN578" i="6"/>
  <c r="MN47" i="6"/>
  <c r="MN375" i="6"/>
  <c r="MN244" i="6"/>
  <c r="MN152" i="6"/>
  <c r="MN136" i="6"/>
  <c r="MN530" i="6"/>
  <c r="MN266" i="6"/>
  <c r="MN91" i="6"/>
  <c r="MN497" i="6"/>
  <c r="MN214" i="6"/>
  <c r="MN312" i="6"/>
  <c r="MN417" i="6"/>
  <c r="MN516" i="6"/>
  <c r="MN457" i="6"/>
  <c r="MN386" i="6"/>
  <c r="MN18" i="6"/>
  <c r="MN29" i="6"/>
  <c r="MN112" i="6"/>
  <c r="MN139" i="6"/>
  <c r="MN468" i="6"/>
  <c r="MN183" i="6"/>
  <c r="MN445" i="6"/>
  <c r="MN282" i="6"/>
  <c r="MN207" i="6"/>
  <c r="MN531" i="6"/>
  <c r="MN61" i="6"/>
  <c r="MN412" i="6"/>
  <c r="MN200" i="6"/>
  <c r="MN407" i="6"/>
  <c r="MN251" i="6"/>
  <c r="MN290" i="6"/>
  <c r="MN259" i="6"/>
  <c r="MN12" i="6"/>
  <c r="MN90" i="6"/>
  <c r="MN121" i="6"/>
  <c r="MN541" i="6"/>
  <c r="MN292" i="6"/>
  <c r="MN100" i="6"/>
  <c r="MN267" i="6"/>
  <c r="MN406" i="6"/>
  <c r="MN488" i="6"/>
  <c r="MN231" i="6"/>
  <c r="MN60" i="6"/>
  <c r="MN67" i="6"/>
  <c r="MN335" i="6"/>
  <c r="MN509" i="6"/>
  <c r="MN49" i="6"/>
  <c r="MN237" i="6"/>
  <c r="MN73" i="6"/>
  <c r="MN39" i="6"/>
  <c r="MN349" i="6"/>
  <c r="MN357" i="6"/>
  <c r="MN399" i="6"/>
  <c r="MN489" i="6"/>
  <c r="MM578" i="6"/>
  <c r="MM47" i="6"/>
  <c r="MM375" i="6"/>
  <c r="MM244" i="6"/>
  <c r="MM152" i="6"/>
  <c r="MM136" i="6"/>
  <c r="MM530" i="6"/>
  <c r="MM266" i="6"/>
  <c r="MM91" i="6"/>
  <c r="MM497" i="6"/>
  <c r="MM214" i="6"/>
  <c r="MM417" i="6"/>
  <c r="MM516" i="6"/>
  <c r="MM457" i="6"/>
  <c r="MM386" i="6"/>
  <c r="MM29" i="6"/>
  <c r="MM112" i="6"/>
  <c r="MM49" i="6"/>
  <c r="MM237" i="6"/>
  <c r="MM73" i="6"/>
  <c r="MM39" i="6"/>
  <c r="MM349" i="6"/>
  <c r="MM357" i="6"/>
  <c r="MM399" i="6"/>
  <c r="MM489" i="6"/>
  <c r="MN270" i="6"/>
  <c r="MN431" i="6"/>
  <c r="MN580" i="6"/>
  <c r="MN246" i="6"/>
  <c r="MN298" i="6"/>
  <c r="MN523" i="6"/>
  <c r="MN320" i="6"/>
  <c r="MN291" i="6"/>
  <c r="MN203" i="6"/>
  <c r="MN585" i="6"/>
  <c r="MN376" i="6"/>
  <c r="MN42" i="6"/>
  <c r="MN364" i="6"/>
  <c r="MN560" i="6"/>
  <c r="MN448" i="6"/>
  <c r="MN3" i="6"/>
  <c r="MN542" i="6"/>
  <c r="MN190" i="6"/>
  <c r="MN409" i="6"/>
  <c r="MN502" i="6"/>
  <c r="MN192" i="6"/>
  <c r="MN459" i="6"/>
  <c r="MN64" i="6"/>
  <c r="MN423" i="6"/>
  <c r="MN414" i="6"/>
  <c r="MN169" i="6"/>
  <c r="MN32" i="6"/>
  <c r="MN464" i="6"/>
  <c r="MN167" i="6"/>
  <c r="MN216" i="6"/>
  <c r="MN342" i="6"/>
  <c r="MN300" i="6"/>
  <c r="MN524" i="6"/>
  <c r="MN308" i="6"/>
  <c r="MN205" i="6"/>
  <c r="MN540" i="6"/>
  <c r="MN187" i="6"/>
  <c r="MN70" i="6"/>
  <c r="MN328" i="6"/>
  <c r="MN43" i="6"/>
  <c r="MN439" i="6"/>
  <c r="MN147" i="6"/>
  <c r="MN197" i="6"/>
  <c r="MN498" i="6"/>
  <c r="MN46" i="6"/>
  <c r="MN315" i="6"/>
  <c r="MN111" i="6"/>
  <c r="MN222" i="6"/>
  <c r="MN280" i="6"/>
  <c r="MN120" i="6"/>
  <c r="MN117" i="6"/>
  <c r="MN567" i="6"/>
  <c r="MN151" i="6"/>
  <c r="MN576" i="6"/>
  <c r="MN401" i="6"/>
  <c r="MN589" i="6"/>
  <c r="MN97" i="6"/>
  <c r="MN176" i="6"/>
  <c r="MN314" i="6"/>
  <c r="MN213" i="6"/>
  <c r="MN166" i="6"/>
  <c r="MN35" i="6"/>
  <c r="MN562" i="6"/>
  <c r="MN323" i="6"/>
  <c r="MN93" i="6"/>
  <c r="MN162" i="6"/>
  <c r="MN588" i="6"/>
  <c r="MN11" i="6"/>
  <c r="MN352" i="6"/>
  <c r="MN442" i="6"/>
  <c r="MN157" i="6"/>
  <c r="MN218" i="6"/>
  <c r="MN396" i="6"/>
  <c r="MM216" i="6"/>
  <c r="MM342" i="6"/>
  <c r="MM308" i="6"/>
  <c r="MM205" i="6"/>
  <c r="MM540" i="6"/>
  <c r="MM401" i="6"/>
  <c r="MM589" i="6"/>
  <c r="MM97" i="6"/>
  <c r="MM176" i="6"/>
  <c r="MM314" i="6"/>
  <c r="MM213" i="6"/>
  <c r="MM166" i="6"/>
  <c r="MM35" i="6"/>
  <c r="MM562" i="6"/>
  <c r="MM323" i="6"/>
  <c r="MM93" i="6"/>
  <c r="MM11" i="6"/>
  <c r="MM352" i="6"/>
  <c r="MM442" i="6"/>
  <c r="MM157" i="6"/>
  <c r="MM218" i="6"/>
  <c r="MM396" i="6"/>
  <c r="MN568" i="6"/>
  <c r="MN82" i="6"/>
  <c r="MN479" i="6"/>
  <c r="MN372" i="6"/>
  <c r="MN160" i="6"/>
  <c r="MN58" i="6"/>
  <c r="MN416" i="6"/>
  <c r="MN9" i="6"/>
  <c r="MN287" i="6"/>
  <c r="MN146" i="6"/>
  <c r="MN549" i="6"/>
  <c r="MN517" i="6"/>
  <c r="MN534" i="6"/>
  <c r="MN368" i="6"/>
  <c r="MN453" i="6"/>
  <c r="MN394" i="6"/>
  <c r="MN272" i="6"/>
  <c r="MN370" i="6"/>
  <c r="MN247" i="6"/>
  <c r="MN148" i="6"/>
  <c r="MN313" i="6"/>
  <c r="MN456" i="6"/>
  <c r="MN373" i="6"/>
  <c r="MN13" i="6"/>
  <c r="MN514" i="6"/>
  <c r="MN471" i="6"/>
  <c r="MN235" i="6"/>
  <c r="MN552" i="6"/>
  <c r="MN458" i="6"/>
  <c r="MN487" i="6"/>
  <c r="MN250" i="6"/>
  <c r="MN5" i="6"/>
  <c r="MN297" i="6"/>
  <c r="MN555" i="6"/>
  <c r="MN132" i="6"/>
  <c r="MN193" i="6"/>
  <c r="MN544" i="6"/>
  <c r="MN268" i="6"/>
  <c r="MN432" i="6"/>
  <c r="MN591" i="6"/>
  <c r="MN232" i="6"/>
  <c r="MN558" i="6"/>
  <c r="MN465" i="6"/>
  <c r="MN271" i="6"/>
  <c r="MN138" i="6"/>
  <c r="MN185" i="6"/>
  <c r="MN518" i="6"/>
  <c r="MN504" i="6"/>
  <c r="MN545" i="6"/>
  <c r="MN257" i="6"/>
  <c r="MN547" i="6"/>
  <c r="MN377" i="6"/>
  <c r="MN527" i="6"/>
  <c r="MN305" i="6"/>
  <c r="MN181" i="6"/>
  <c r="MN293" i="6"/>
  <c r="MN499" i="6"/>
  <c r="MN174" i="6"/>
  <c r="MN435" i="6"/>
  <c r="MN40" i="6"/>
  <c r="MN419" i="6"/>
  <c r="MN382" i="6"/>
  <c r="MN153" i="6"/>
  <c r="MN14" i="6"/>
  <c r="MN436" i="6"/>
  <c r="MN135" i="6"/>
  <c r="MN206" i="6"/>
  <c r="MN333" i="6"/>
  <c r="MN289" i="6"/>
  <c r="MN528" i="6"/>
  <c r="MN225" i="6"/>
  <c r="MN533" i="6"/>
  <c r="MN217" i="6"/>
  <c r="MN295" i="6"/>
  <c r="MM458" i="6"/>
  <c r="MM487" i="6"/>
  <c r="MM250" i="6"/>
  <c r="MM5" i="6"/>
  <c r="MM297" i="6"/>
  <c r="MM555" i="6"/>
  <c r="MM132" i="6"/>
  <c r="MM544" i="6"/>
  <c r="MM293" i="6"/>
  <c r="MM499" i="6"/>
  <c r="MM174" i="6"/>
  <c r="MM435" i="6"/>
  <c r="MM40" i="6"/>
  <c r="MM419" i="6"/>
  <c r="MM382" i="6"/>
  <c r="MM153" i="6"/>
  <c r="MM14" i="6"/>
  <c r="MM135" i="6"/>
  <c r="MM206" i="6"/>
  <c r="MM333" i="6"/>
  <c r="MM528" i="6"/>
  <c r="MM225" i="6"/>
  <c r="MM295" i="6"/>
  <c r="JS602" i="6"/>
  <c r="MN602" i="6" s="1"/>
  <c r="JS594" i="6"/>
  <c r="MN594" i="6" s="1"/>
  <c r="IA596" i="6"/>
  <c r="ML596" i="6" s="1"/>
  <c r="JS596" i="6"/>
  <c r="IA602" i="6"/>
  <c r="ML602" i="6" s="1"/>
  <c r="IA594" i="6"/>
  <c r="ML594" i="6" s="1"/>
  <c r="G21" i="15"/>
  <c r="B21" i="15"/>
  <c r="J22" i="16"/>
  <c r="Q4" i="16"/>
  <c r="Q22" i="16" s="1"/>
  <c r="C22" i="16"/>
  <c r="IM596" i="6"/>
  <c r="JI596" i="6"/>
  <c r="KY7" i="6"/>
  <c r="IT596" i="6" l="1"/>
  <c r="MM596" i="6" s="1"/>
  <c r="MI596" i="6"/>
  <c r="JP596" i="6"/>
  <c r="MN596" i="6" s="1"/>
  <c r="MJ596" i="6"/>
</calcChain>
</file>

<file path=xl/sharedStrings.xml><?xml version="1.0" encoding="utf-8"?>
<sst xmlns="http://schemas.openxmlformats.org/spreadsheetml/2006/main" count="1727" uniqueCount="703">
  <si>
    <t>AARTSELAAR</t>
  </si>
  <si>
    <t>ANTWERPEN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</si>
  <si>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</si>
  <si>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</si>
  <si>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</si>
  <si>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</si>
  <si>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</si>
  <si>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</si>
  <si>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</si>
  <si>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</si>
  <si>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</si>
  <si>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</si>
  <si>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</si>
  <si>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</si>
  <si>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</si>
  <si>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</si>
  <si>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</si>
  <si>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</si>
  <si>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</si>
  <si>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</si>
  <si>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</si>
  <si>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</si>
  <si>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</si>
  <si>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</si>
  <si>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</si>
  <si>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</si>
  <si>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</si>
  <si>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</si>
  <si>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</si>
  <si>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</si>
  <si>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</si>
  <si>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</si>
  <si>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</si>
  <si>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</si>
  <si>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HEIST-OP-DEN-BERG</t>
  </si>
  <si>
    <t>LIER</t>
  </si>
  <si>
    <t>MECHELEN</t>
  </si>
  <si>
    <t>NIJLEN</t>
  </si>
  <si>
    <t>PUTTE</t>
  </si>
  <si>
    <t>PUURS</t>
  </si>
  <si>
    <t>SINT-AMANDS</t>
  </si>
  <si>
    <t>SINT-KATELIJNE-WAVER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</si>
  <si>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</si>
  <si>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</si>
  <si>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</si>
  <si>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</si>
  <si>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</si>
  <si>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</si>
  <si>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</si>
  <si>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</si>
  <si>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</si>
  <si>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</si>
  <si>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</si>
  <si>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</si>
  <si>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</si>
  <si>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</si>
  <si>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</si>
  <si>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</si>
  <si>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</si>
  <si>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</si>
  <si>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</si>
  <si>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</si>
  <si>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</si>
  <si>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</si>
  <si>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</si>
  <si>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</si>
  <si>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</si>
  <si>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</si>
  <si>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</si>
  <si>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</si>
  <si>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ANDERLECHT</t>
  </si>
  <si>
    <t>OUDERGEM</t>
  </si>
  <si>
    <t>SINT-AGATHA-BERCHEM</t>
  </si>
  <si>
    <t>BRUSSEL</t>
  </si>
  <si>
    <t>ETTERBEEK</t>
  </si>
  <si>
    <t>EVERE</t>
  </si>
  <si>
    <t>VORST</t>
  </si>
  <si>
    <t>GANSHOREN</t>
  </si>
  <si>
    <t>ELSENE</t>
  </si>
  <si>
    <t>JETTE</t>
  </si>
  <si>
    <t>KOEKELBERG</t>
  </si>
  <si>
    <t>SINT-JANS-MOLENBEEK</t>
  </si>
  <si>
    <t>SINT-GILLIS</t>
  </si>
  <si>
    <t>SINT-JOOST-TEN-NODE</t>
  </si>
  <si>
    <t>SCHAARBEEK</t>
  </si>
  <si>
    <t>UKKEL</t>
  </si>
  <si>
    <t>WATERMAAL-BOSVOORDE</t>
  </si>
  <si>
    <t>SINT-LAMBRECHTS-WOLUWE</t>
  </si>
  <si>
    <t>SINT-PIETERS-WOLUWE</t>
  </si>
  <si>
    <t>ASSE</t>
  </si>
  <si>
    <t>BEERSEL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</si>
  <si>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</si>
  <si>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</si>
  <si>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</si>
  <si>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</si>
  <si>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</si>
  <si>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</si>
  <si>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</si>
  <si>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</si>
  <si>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</si>
  <si>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KAPELLE-OP-DEN-BOS</t>
  </si>
  <si>
    <t>LIEDEKERKE</t>
  </si>
  <si>
    <t>LONDERZEEL</t>
  </si>
  <si>
    <t>MACHELEN</t>
  </si>
  <si>
    <t>MEISE</t>
  </si>
  <si>
    <t>MERCHTEM</t>
  </si>
  <si>
    <t>OPWIJK</t>
  </si>
  <si>
    <t>OVERIJSE</t>
  </si>
  <si>
    <t>PEPINGEN</t>
  </si>
  <si>
    <t>SINT-PIETERS-LEEUW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</si>
  <si>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</si>
  <si>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</si>
  <si>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</si>
  <si>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</si>
  <si>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</si>
  <si>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</si>
  <si>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</si>
  <si>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</si>
  <si>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</si>
  <si>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SINT-GENESIUS-RODE</t>
  </si>
  <si>
    <t>WEMMEL</t>
  </si>
  <si>
    <t>WEZEMBEEK-OPPEM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</si>
  <si>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</si>
  <si>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</si>
  <si>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</si>
  <si>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</si>
  <si>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</si>
  <si>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</si>
  <si>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</si>
  <si>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</si>
  <si>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</si>
  <si>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</si>
  <si>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</si>
  <si>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</si>
  <si>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</si>
  <si>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</si>
  <si>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</si>
  <si>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</si>
  <si>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</si>
  <si>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</si>
  <si>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</si>
  <si>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</si>
  <si>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</si>
  <si>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</si>
  <si>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</si>
  <si>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</si>
  <si>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</si>
  <si>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</si>
  <si>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</si>
  <si>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</si>
  <si>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</si>
  <si>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SCHERPENHEUVEL-ZICHEM</t>
  </si>
  <si>
    <t>TIELT-WINGE</t>
  </si>
  <si>
    <t>GLABBEEK</t>
  </si>
  <si>
    <t>BEVEKOM</t>
  </si>
  <si>
    <t>EIGENBRAKEL</t>
  </si>
  <si>
    <t>KASTEELBRAKEL</t>
  </si>
  <si>
    <t>CHAUMONT-GISTOUX</t>
  </si>
  <si>
    <t>COURT-SAINT-ETIENNE</t>
  </si>
  <si>
    <t>GENEPIËN</t>
  </si>
  <si>
    <t>GRAVEN</t>
  </si>
  <si>
    <t>INCOURT</t>
  </si>
  <si>
    <t>ITTER</t>
  </si>
  <si>
    <t>GELDENAKEN</t>
  </si>
  <si>
    <t>TERHULPEN</t>
  </si>
  <si>
    <t>MONT-SAINT-GUIBERT</t>
  </si>
  <si>
    <t>NIJVEL</t>
  </si>
  <si>
    <t>PERWIJS</t>
  </si>
  <si>
    <t>RIXENSART</t>
  </si>
  <si>
    <t>TUBEKE</t>
  </si>
  <si>
    <t>VILLERS-LA-VILLE</t>
  </si>
  <si>
    <t>WATERLOO</t>
  </si>
  <si>
    <t>WAVER</t>
  </si>
  <si>
    <t>CHASTRE</t>
  </si>
  <si>
    <t>HELECINE</t>
  </si>
  <si>
    <t>LASNE</t>
  </si>
  <si>
    <t>ORP-JAUCHE</t>
  </si>
  <si>
    <t>OTTIGNIES-LOUVAIN-LA-NEUVE</t>
  </si>
  <si>
    <t>RAMILLIES</t>
  </si>
  <si>
    <t>REBECQ</t>
  </si>
  <si>
    <t>WALHAIN</t>
  </si>
  <si>
    <t>BEERNEM</t>
  </si>
  <si>
    <t>BLANKENBERGE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</si>
  <si>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</si>
  <si>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</si>
  <si>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</si>
  <si>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</si>
  <si>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</si>
  <si>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</si>
  <si>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</si>
  <si>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</si>
  <si>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</si>
  <si>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</si>
  <si>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</si>
  <si>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</si>
  <si>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</si>
  <si>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</si>
  <si>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</si>
  <si>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</si>
  <si>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</si>
  <si>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</si>
  <si>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</si>
  <si>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LANGEMARK-POELKAPELLE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</si>
  <si>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</si>
  <si>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</si>
  <si>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</si>
  <si>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</si>
  <si>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</si>
  <si>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</si>
  <si>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</si>
  <si>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</si>
  <si>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</si>
  <si>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</si>
  <si>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</si>
  <si>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</si>
  <si>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</si>
  <si>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</si>
  <si>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</si>
  <si>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</si>
  <si>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</si>
  <si>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</si>
  <si>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</si>
  <si>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</si>
  <si>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</si>
  <si>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</si>
  <si>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</si>
  <si>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</si>
  <si>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</si>
  <si>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</si>
  <si>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</si>
  <si>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</si>
  <si>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</si>
  <si>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</si>
  <si>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</si>
  <si>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</si>
  <si>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</si>
  <si>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</si>
  <si>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</si>
  <si>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</si>
  <si>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</si>
  <si>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</si>
  <si>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</si>
  <si>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</si>
  <si>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</si>
  <si>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</si>
  <si>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AALST</t>
  </si>
  <si>
    <t>DENDERLEEUW</t>
  </si>
  <si>
    <t>GERAARDSBERGEN</t>
  </si>
  <si>
    <t>HAALTERT</t>
  </si>
  <si>
    <t>HERZELE</t>
  </si>
  <si>
    <t>LEDE</t>
  </si>
  <si>
    <t>NINOVE</t>
  </si>
  <si>
    <t>SINT-LIEVENS-HOUTEM</t>
  </si>
  <si>
    <t>ZOTTEGEM</t>
  </si>
  <si>
    <t>ERPE-MERE</t>
  </si>
  <si>
    <t>BERLARE</t>
  </si>
  <si>
    <t>BUGGENHOUT</t>
  </si>
  <si>
    <t>DENDERMONDE</t>
  </si>
  <si>
    <t>HAMME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</si>
  <si>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</si>
  <si>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</si>
  <si>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</si>
  <si>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</si>
  <si>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</si>
  <si>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</si>
  <si>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</si>
  <si>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</si>
  <si>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</si>
  <si>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</si>
  <si>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</si>
  <si>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</si>
  <si>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AALTER</t>
  </si>
  <si>
    <t>DEINZE</t>
  </si>
  <si>
    <t>DE PINTE</t>
  </si>
  <si>
    <t>DESTELBERGEN</t>
  </si>
  <si>
    <t>EVERGEM</t>
  </si>
  <si>
    <t>GAVERE</t>
  </si>
  <si>
    <t>GENT</t>
  </si>
  <si>
    <t>KNESSELARE</t>
  </si>
  <si>
    <t>LOCHRISTI</t>
  </si>
  <si>
    <t>LOVENDEGEM</t>
  </si>
  <si>
    <t>MELLE</t>
  </si>
  <si>
    <t>MERELBEKE</t>
  </si>
  <si>
    <t>MOERBEKE</t>
  </si>
  <si>
    <t>NAZARETH</t>
  </si>
  <si>
    <t>NEVELE</t>
  </si>
  <si>
    <t>OOSTERZELE</t>
  </si>
  <si>
    <t>SINT-MARTENS-LATEM</t>
  </si>
  <si>
    <t>WAARSCHOOT</t>
  </si>
  <si>
    <t>WACHTEBEKE</t>
  </si>
  <si>
    <t>ZOMERGEM</t>
  </si>
  <si>
    <t>ZULTE</t>
  </si>
  <si>
    <t>KRUISHOUTEM</t>
  </si>
  <si>
    <t>OUDENAARDE</t>
  </si>
  <si>
    <t>RONSE</t>
  </si>
  <si>
    <t>ZINGEM</t>
  </si>
  <si>
    <t>BRAKEL</t>
  </si>
  <si>
    <t>KLUISBERGEN</t>
  </si>
  <si>
    <t>WORTEGEM-PETEGEM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</si>
  <si>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</si>
  <si>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</si>
  <si>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</si>
  <si>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</si>
  <si>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</si>
  <si>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</si>
  <si>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</si>
  <si>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</si>
  <si>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>STEKENE</t>
  </si>
  <si>
    <t>TEMSE</t>
  </si>
  <si>
    <t>AAT</t>
  </si>
  <si>
    <t>BELOEIL</t>
  </si>
  <si>
    <t>BERNISSART</t>
  </si>
  <si>
    <t>BRUGELETTE</t>
  </si>
  <si>
    <t>CHIEVRES</t>
  </si>
  <si>
    <t>ELZELE</t>
  </si>
  <si>
    <t>VLOESBERG</t>
  </si>
  <si>
    <t>FRASNES-LEZ-ANVAING</t>
  </si>
  <si>
    <t>CHAPELLE-LEZ-HERLAIMONT</t>
  </si>
  <si>
    <t>CHARLEROI</t>
  </si>
  <si>
    <t>CHATELET</t>
  </si>
  <si>
    <t>COURCELLES</t>
  </si>
  <si>
    <t>FARCIENNES</t>
  </si>
  <si>
    <t>FLEURUS</t>
  </si>
  <si>
    <t>FONTAINE-L'EVEQUE</t>
  </si>
  <si>
    <t>GERPINNES</t>
  </si>
  <si>
    <t>MANAGE</t>
  </si>
  <si>
    <t>MONTIGNY-LE-TILLEUL</t>
  </si>
  <si>
    <t>PONT-A-CELLES</t>
  </si>
  <si>
    <t>SENEFFE</t>
  </si>
  <si>
    <t>AISEAU-PRESLES</t>
  </si>
  <si>
    <t>LES BONS VILLERS</t>
  </si>
  <si>
    <t>BOUSSU</t>
  </si>
  <si>
    <t>DOUR</t>
  </si>
  <si>
    <t>FRAMERIES</t>
  </si>
  <si>
    <t>HENSIES</t>
  </si>
  <si>
    <t>JURBEKE</t>
  </si>
  <si>
    <t>LENS</t>
  </si>
  <si>
    <t>BERGEN</t>
  </si>
  <si>
    <t>QUAREGNON</t>
  </si>
  <si>
    <t>QUIEVRAIN</t>
  </si>
  <si>
    <t>SAINT-GHISLAIN</t>
  </si>
  <si>
    <t>COLFONTAINE</t>
  </si>
  <si>
    <t>HONNELLES</t>
  </si>
  <si>
    <t>QUEVY</t>
  </si>
  <si>
    <t>MOESKROEN</t>
  </si>
  <si>
    <t>KOMEN-WAASTEN</t>
  </si>
  <si>
    <t>'S GRAVENBRAKEL</t>
  </si>
  <si>
    <t>EDINGEN</t>
  </si>
  <si>
    <t>LA LOUVIERE</t>
  </si>
  <si>
    <t>LESSEN</t>
  </si>
  <si>
    <t>LE ROEULX</t>
  </si>
  <si>
    <t>OPZULLIK</t>
  </si>
  <si>
    <t>ZINNIK</t>
  </si>
  <si>
    <t>ECAUSSINNES</t>
  </si>
  <si>
    <t>ANDERLUES</t>
  </si>
  <si>
    <t>BEAUMONT</t>
  </si>
  <si>
    <t>BINCHE</t>
  </si>
  <si>
    <t>CHIMAY</t>
  </si>
  <si>
    <t>ERQUELINNES</t>
  </si>
  <si>
    <t>FROIDCHAPELLE</t>
  </si>
  <si>
    <t>LOBBES</t>
  </si>
  <si>
    <t>MERBES-LE-CHATEAU</t>
  </si>
  <si>
    <t>MOMIGNIES</t>
  </si>
  <si>
    <t>THUIN</t>
  </si>
  <si>
    <t>ESTINNES</t>
  </si>
  <si>
    <t>HAM-SUR-HEURE-NALINNES</t>
  </si>
  <si>
    <t>MORLANWELZ</t>
  </si>
  <si>
    <t>SIVRY-RANCE</t>
  </si>
  <si>
    <t>ANTOING</t>
  </si>
  <si>
    <t>CELLES</t>
  </si>
  <si>
    <t>ESTAIMPUIS</t>
  </si>
  <si>
    <t>PECQ</t>
  </si>
  <si>
    <t>PERUWELZ</t>
  </si>
  <si>
    <t>RUMES</t>
  </si>
  <si>
    <t>DOORNIK</t>
  </si>
  <si>
    <t>BRUNEHAUT</t>
  </si>
  <si>
    <t>LEUZE-EN-HAINAUT</t>
  </si>
  <si>
    <t>MONT-DE-L'ENCLUS</t>
  </si>
  <si>
    <t>AMAY</t>
  </si>
  <si>
    <t>BURDINNE</t>
  </si>
  <si>
    <t>CLAVIER</t>
  </si>
  <si>
    <t>FERRIERES</t>
  </si>
  <si>
    <t>HAMOIR</t>
  </si>
  <si>
    <t>HERON</t>
  </si>
  <si>
    <t>HOEI</t>
  </si>
  <si>
    <t>MARCHIN</t>
  </si>
  <si>
    <t>MODAVE</t>
  </si>
  <si>
    <t>NANDRIN</t>
  </si>
  <si>
    <t>OUFFET</t>
  </si>
  <si>
    <t>VERLAINE</t>
  </si>
  <si>
    <t>VILLERS-LE-BOUILLET</t>
  </si>
  <si>
    <t>WANZE</t>
  </si>
  <si>
    <t>ANTHISNES</t>
  </si>
  <si>
    <t>ENGIS</t>
  </si>
  <si>
    <t>TINLOT</t>
  </si>
  <si>
    <t>ANS</t>
  </si>
  <si>
    <t>AWANS</t>
  </si>
  <si>
    <t>AYWAILLE</t>
  </si>
  <si>
    <t>BITSINGEN</t>
  </si>
  <si>
    <t>BEYNE-HEUSAY</t>
  </si>
  <si>
    <t>CHAUDFONTAINE</t>
  </si>
  <si>
    <t>COMBLAIN-AU-PONT</t>
  </si>
  <si>
    <t>DALHEM</t>
  </si>
  <si>
    <t>ESNEUX</t>
  </si>
  <si>
    <t>FLERON</t>
  </si>
  <si>
    <t>HERSTAL</t>
  </si>
  <si>
    <t>JUPRELLE</t>
  </si>
  <si>
    <t>LUIK</t>
  </si>
  <si>
    <t>OUPEYE</t>
  </si>
  <si>
    <t>SAINT-NICOLAS (LUIK)</t>
  </si>
  <si>
    <t>SERAING</t>
  </si>
  <si>
    <t>SOUMAGNE</t>
  </si>
  <si>
    <t>SPRIMONT</t>
  </si>
  <si>
    <t>WEZET</t>
  </si>
  <si>
    <t>GRACE-HOLLOGNE</t>
  </si>
  <si>
    <t>BLEGNY</t>
  </si>
  <si>
    <t>FLEMALLE</t>
  </si>
  <si>
    <t>NEUPRE</t>
  </si>
  <si>
    <t>TROOZ</t>
  </si>
  <si>
    <t>AMEL</t>
  </si>
  <si>
    <t>AUBEL</t>
  </si>
  <si>
    <t>BAELEN</t>
  </si>
  <si>
    <t>BÜLLINGEN</t>
  </si>
  <si>
    <t>BÜTGENBACH</t>
  </si>
  <si>
    <t>DISON</t>
  </si>
  <si>
    <t>EUPEN</t>
  </si>
  <si>
    <t>HERVE</t>
  </si>
  <si>
    <t>JALHAY</t>
  </si>
  <si>
    <t>KELMIS</t>
  </si>
  <si>
    <t>LIERNEUX</t>
  </si>
  <si>
    <t>LIMBURG</t>
  </si>
  <si>
    <t>LONTZEN</t>
  </si>
  <si>
    <t>MALMEDY</t>
  </si>
  <si>
    <t>OLNE</t>
  </si>
  <si>
    <t>PEPINSTER</t>
  </si>
  <si>
    <t>RAEREN</t>
  </si>
  <si>
    <t>SANKT VITH</t>
  </si>
  <si>
    <t>SPA</t>
  </si>
  <si>
    <t>STAVELOT</t>
  </si>
  <si>
    <t>STOUMONT</t>
  </si>
  <si>
    <t>THEUX</t>
  </si>
  <si>
    <t>VERVIERS</t>
  </si>
  <si>
    <t>WEISMES</t>
  </si>
  <si>
    <t>WELKENRAEDT</t>
  </si>
  <si>
    <t>TROIS-PONTS</t>
  </si>
  <si>
    <t>BURG-REULAND</t>
  </si>
  <si>
    <t>PLOMBIERES</t>
  </si>
  <si>
    <t>THIMISTER-CLERMONT</t>
  </si>
  <si>
    <t>BERLOZ</t>
  </si>
  <si>
    <t>BRAIVES</t>
  </si>
  <si>
    <t>CRISNEE</t>
  </si>
  <si>
    <t>DONCEEL</t>
  </si>
  <si>
    <t>FEXHE-LE-HAUT-CLOCHER</t>
  </si>
  <si>
    <t>GEER</t>
  </si>
  <si>
    <t>HANNUIT</t>
  </si>
  <si>
    <t>LIJSEM</t>
  </si>
  <si>
    <t>OERLE</t>
  </si>
  <si>
    <t>REMICOURT</t>
  </si>
  <si>
    <t>SAINT-GEORGES-SUR-MEUSE</t>
  </si>
  <si>
    <t>BORGWORM</t>
  </si>
  <si>
    <t>WASSEIGES</t>
  </si>
  <si>
    <t>FAIMES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</si>
  <si>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</si>
  <si>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</si>
  <si>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</si>
  <si>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</si>
  <si>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</si>
  <si>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</si>
  <si>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</si>
  <si>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</si>
  <si>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</si>
  <si>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</si>
  <si>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</si>
  <si>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OPGLABBEEK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</si>
  <si>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</si>
  <si>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</si>
  <si>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</si>
  <si>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</si>
  <si>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</si>
  <si>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</si>
  <si>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</si>
  <si>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</si>
  <si>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</si>
  <si>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</si>
  <si>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</si>
  <si>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NEERPELT</t>
  </si>
  <si>
    <t>OVERPELT</t>
  </si>
  <si>
    <t>PEER</t>
  </si>
  <si>
    <t>HAMONT-ACHEL</t>
  </si>
  <si>
    <t>HECHTEL-EKSEL</t>
  </si>
  <si>
    <t>HOUTHALEN-HELCHTEREN</t>
  </si>
  <si>
    <t>MEEUWEN-GRUITRODE</t>
  </si>
  <si>
    <t>DILSEN-STOKKEM</t>
  </si>
  <si>
    <t>ALKEN</t>
  </si>
  <si>
    <t>BILZEN</t>
  </si>
  <si>
    <t>BORGLOON</t>
  </si>
  <si>
    <t>HEERS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</si>
  <si>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</si>
  <si>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</si>
  <si>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</si>
  <si>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</si>
  <si>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</si>
  <si>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</si>
  <si>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</si>
  <si>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</si>
  <si>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AARLEN</t>
  </si>
  <si>
    <t>ATTERT</t>
  </si>
  <si>
    <t>AUBANGE</t>
  </si>
  <si>
    <t>MARTELANGE</t>
  </si>
  <si>
    <t>MESSANCY</t>
  </si>
  <si>
    <t>BASTENAKEN</t>
  </si>
  <si>
    <t>BERTOGNE</t>
  </si>
  <si>
    <t>FAUVILLERS</t>
  </si>
  <si>
    <t>HOUFFALIZE</t>
  </si>
  <si>
    <t>VIELSALM</t>
  </si>
  <si>
    <t>VAUX-SUR-SURE</t>
  </si>
  <si>
    <t>GOUVY</t>
  </si>
  <si>
    <t>SAINTE-ODE</t>
  </si>
  <si>
    <t>DURBUY</t>
  </si>
  <si>
    <t>EREZEE</t>
  </si>
  <si>
    <t>HOTTON</t>
  </si>
  <si>
    <t>LA ROCHE-EN-ARDENNE</t>
  </si>
  <si>
    <t>MARCHE-EN-FAMENNE</t>
  </si>
  <si>
    <t>NASSOGNE</t>
  </si>
  <si>
    <t>RENDEUX</t>
  </si>
  <si>
    <t>TENNEVILLE</t>
  </si>
  <si>
    <t>MANHAY</t>
  </si>
  <si>
    <t>BERTRIX</t>
  </si>
  <si>
    <t>BOUILLON</t>
  </si>
  <si>
    <t>DAVERDISSE</t>
  </si>
  <si>
    <t>HERBEUMONT</t>
  </si>
  <si>
    <t>LEGLISE</t>
  </si>
  <si>
    <t>LIBIN</t>
  </si>
  <si>
    <t>NEUFCHATEAU</t>
  </si>
  <si>
    <t>PALISEUL</t>
  </si>
  <si>
    <t>SAINT-HUBERT</t>
  </si>
  <si>
    <t>TELLIN</t>
  </si>
  <si>
    <t>WELLIN</t>
  </si>
  <si>
    <t>LIBRAMONT-CHEVIGNY</t>
  </si>
  <si>
    <t>CHINY</t>
  </si>
  <si>
    <t>ETALLE</t>
  </si>
  <si>
    <t>FLORENVILLE</t>
  </si>
  <si>
    <t>MEIX-DEVANT-VIRTON</t>
  </si>
  <si>
    <t>MUSSON</t>
  </si>
  <si>
    <t>SAINT-LEGER</t>
  </si>
  <si>
    <t>TINTIGNY</t>
  </si>
  <si>
    <t>VIRTON</t>
  </si>
  <si>
    <t>HABAY</t>
  </si>
  <si>
    <t>ROUVROY</t>
  </si>
  <si>
    <t>ANHEE</t>
  </si>
  <si>
    <t>BEAURAING</t>
  </si>
  <si>
    <t>BIEVRE</t>
  </si>
  <si>
    <t>CINEY</t>
  </si>
  <si>
    <t>DINANT</t>
  </si>
  <si>
    <t>GEDINNE</t>
  </si>
  <si>
    <t>HAMOIS</t>
  </si>
  <si>
    <t>HAVELANGE</t>
  </si>
  <si>
    <t>HOUYET</t>
  </si>
  <si>
    <t>ONHAYE</t>
  </si>
  <si>
    <t>ROCHEFORT</t>
  </si>
  <si>
    <t>SOMME-LEUZE</t>
  </si>
  <si>
    <t>YVOIR</t>
  </si>
  <si>
    <t>HASTIERE</t>
  </si>
  <si>
    <t>VRESSE-SUR-SEMOIS</t>
  </si>
  <si>
    <t>ANDENNE</t>
  </si>
  <si>
    <t>ASSESSE</t>
  </si>
  <si>
    <t>EGHEZEE</t>
  </si>
  <si>
    <t>FLOREFFE</t>
  </si>
  <si>
    <t>FOSSES-LA-VILLE</t>
  </si>
  <si>
    <t>GESVES</t>
  </si>
  <si>
    <t>METTET</t>
  </si>
  <si>
    <t>NAMEN</t>
  </si>
  <si>
    <t>OHEY</t>
  </si>
  <si>
    <t>PROFONDEVILLE</t>
  </si>
  <si>
    <t>SOMBREFFE</t>
  </si>
  <si>
    <t>SAMBREVILLE</t>
  </si>
  <si>
    <t>FERNELMONT</t>
  </si>
  <si>
    <t>JEMEPPE-SUR-SAMBRE</t>
  </si>
  <si>
    <t>LA BRUYERE</t>
  </si>
  <si>
    <t>GEMBLOUX</t>
  </si>
  <si>
    <t>CERFONTAINE</t>
  </si>
  <si>
    <t>COUVIN</t>
  </si>
  <si>
    <t>DOISCHE</t>
  </si>
  <si>
    <t>FLORENNES</t>
  </si>
  <si>
    <t>PHILIPPEVILLE</t>
  </si>
  <si>
    <t>WALCOURT</t>
  </si>
  <si>
    <t>VIROINVAL</t>
  </si>
  <si>
    <t>Totaal</t>
  </si>
  <si>
    <t>HERSTAPPE</t>
  </si>
  <si>
    <t>Gew</t>
  </si>
  <si>
    <t>Code</t>
  </si>
  <si>
    <t>SINT-NIKLAAS</t>
  </si>
  <si>
    <t>65+</t>
  </si>
  <si>
    <t>  Rijk</t>
  </si>
  <si>
    <t>  Vlaams Gewest</t>
  </si>
  <si>
    <t>  Brussels Gewest</t>
  </si>
  <si>
    <t>  Waals Gewest</t>
  </si>
  <si>
    <t>     Antwerpen</t>
  </si>
  <si>
    <t>     Vlaams-Brabant</t>
  </si>
  <si>
    <t>     West-Vlaanderen</t>
  </si>
  <si>
    <t>     Oost-Vlaanderen</t>
  </si>
  <si>
    <t>     Limburg</t>
  </si>
  <si>
    <t>     Brussels Gewest</t>
  </si>
  <si>
    <t>     Waals-Brabant</t>
  </si>
  <si>
    <t>     Henegouwen</t>
  </si>
  <si>
    <t>     Luik</t>
  </si>
  <si>
    <t>     Luxemburg</t>
  </si>
  <si>
    <t>     Namen</t>
  </si>
  <si>
    <t>Form.</t>
  </si>
  <si>
    <t>Gemeente - België, Gewesten en Provincies onderaan</t>
  </si>
  <si>
    <t>25-64</t>
  </si>
  <si>
    <t>15-24 jaar</t>
  </si>
  <si>
    <t>25-64jaar</t>
  </si>
  <si>
    <t>Werkloos UVW</t>
  </si>
  <si>
    <t>15-64 Totaal</t>
  </si>
  <si>
    <t>15-64 jaar Totaal</t>
  </si>
  <si>
    <t>-25 jr</t>
  </si>
  <si>
    <t>Leefloon Student</t>
  </si>
  <si>
    <t>Leefloon Vluchtel.</t>
  </si>
  <si>
    <t>Leefloon Volledig</t>
  </si>
  <si>
    <t>Studen-ten</t>
  </si>
  <si>
    <t>Vluchte-lingen</t>
  </si>
  <si>
    <t>15-24jr</t>
  </si>
  <si>
    <t>25-64jr</t>
  </si>
  <si>
    <t>65+jr</t>
  </si>
  <si>
    <t>0-14jr</t>
  </si>
  <si>
    <t>Andere</t>
  </si>
  <si>
    <t>Bevolking 01/01</t>
  </si>
  <si>
    <t>Leefloon</t>
  </si>
  <si>
    <t>UVW</t>
  </si>
  <si>
    <t>% van de 15-64 jr</t>
  </si>
  <si>
    <t>Leefloon+ UVW</t>
  </si>
  <si>
    <t>% van de 15-24 jr</t>
  </si>
  <si>
    <t>% van de 25-64 jr</t>
  </si>
  <si>
    <t>Tot % van de 15-64</t>
  </si>
  <si>
    <t>UVW + Leefloon</t>
  </si>
  <si>
    <t>25-64 jaar</t>
  </si>
  <si>
    <t>Prov</t>
  </si>
  <si>
    <t>Antw</t>
  </si>
  <si>
    <t>Br</t>
  </si>
  <si>
    <t>Vl. Br.</t>
  </si>
  <si>
    <t>Wl. Br.</t>
  </si>
  <si>
    <t>O-vl</t>
  </si>
  <si>
    <t>W-vl</t>
  </si>
  <si>
    <t>Luik</t>
  </si>
  <si>
    <t>Hen.</t>
  </si>
  <si>
    <t>Limb.</t>
  </si>
  <si>
    <t>Lux.</t>
  </si>
  <si>
    <t>Namen</t>
  </si>
  <si>
    <t>Studenten</t>
  </si>
  <si>
    <t xml:space="preserve">15-64 jaar </t>
  </si>
  <si>
    <t xml:space="preserve">15-24 jaar </t>
  </si>
  <si>
    <t>15-64</t>
  </si>
  <si>
    <t>Statuut</t>
  </si>
  <si>
    <t>%</t>
  </si>
  <si>
    <t xml:space="preserve">      Statuut</t>
  </si>
  <si>
    <t xml:space="preserve">     Statuut</t>
  </si>
  <si>
    <t xml:space="preserve">       Statuut</t>
  </si>
  <si>
    <t>België</t>
  </si>
  <si>
    <t>Vlaams</t>
  </si>
  <si>
    <t>Brussels</t>
  </si>
  <si>
    <t>Plakken op rij nr 2  hierboven</t>
  </si>
  <si>
    <t>Aantal en % leefloners op bevolking 2011-2016, Evolutie  Volledig Leefloon, -25, 25-64 en 65+</t>
  </si>
  <si>
    <t xml:space="preserve">25-64 jaar </t>
  </si>
  <si>
    <t>15-64 jaar</t>
  </si>
  <si>
    <t>Totaal 15-64</t>
  </si>
  <si>
    <t>Leefloon Andere</t>
  </si>
  <si>
    <t>Belgie</t>
  </si>
  <si>
    <t>vergeleken met Vlaams Gewest</t>
  </si>
  <si>
    <t>vergeleken met Waals Gewest</t>
  </si>
  <si>
    <t>vergeleken met Brussels Gewest</t>
  </si>
  <si>
    <t>Waals</t>
  </si>
  <si>
    <t>Volledig Leefloon naar statuut van de Leefloontrekkers - onderscheiden naar 15-24 jaar en 25-64 jaar</t>
  </si>
  <si>
    <t xml:space="preserve">   Statuut</t>
  </si>
  <si>
    <t>Brussels Gewest</t>
  </si>
  <si>
    <t>Waals Gewest</t>
  </si>
  <si>
    <t>Vlaams Gewest</t>
  </si>
  <si>
    <t>Volledig Leefloon naar statuut van de Leefloontrekkers - Totalen 15-64 jaar</t>
  </si>
  <si>
    <t xml:space="preserve">Vergelijking UVW + Leefloon Volledig van de Localiteit met elk Gewest apart </t>
  </si>
  <si>
    <t xml:space="preserve">Vergelijking UVW  van de Localiteit met elk Gewest apart </t>
  </si>
  <si>
    <t xml:space="preserve">Vergelijking Volledig Leefloon in de Localiteit met elk Gewest apart </t>
  </si>
  <si>
    <t>% op de bevolking</t>
  </si>
  <si>
    <t>-25 jaar</t>
  </si>
  <si>
    <t>25-64 jr</t>
  </si>
  <si>
    <t>Evolutie % 2015-2018</t>
  </si>
  <si>
    <t>Locatie</t>
  </si>
  <si>
    <t>UVW 15-64 per gewest en provincie 2013-2018</t>
  </si>
  <si>
    <t>% UVW-Werklozen op bevolking 15-64 jaar 2013-2018</t>
  </si>
  <si>
    <t>% Volledig Leefloon +UVW op bevolking 15-64 jaar 2013-2018</t>
  </si>
  <si>
    <t>Volledig Leefloon + UVW 15-64 per gewest en provincie 2013-2018</t>
  </si>
  <si>
    <t>Volledig Leefloon 15-64 per gewest en provincie 2013-2018</t>
  </si>
  <si>
    <t>% Volledig Leefloon op bevolking 15-64 jaar 2013-2018</t>
  </si>
  <si>
    <t>UVW 15-24 per gewest en provincie 2013-2018</t>
  </si>
  <si>
    <t>% UVW-Werklozen op bevolking 15-24 jaar 2013-2018</t>
  </si>
  <si>
    <t>Volledig Leefloon 15-24 per gewest en provincie 2013-2018</t>
  </si>
  <si>
    <t>% Volledig Leefloon op bevolking 15-24 jaar 2013-2018</t>
  </si>
  <si>
    <t>Volledig Leefloon + UVW 15-24 per gewest en provincie 2013-2018</t>
  </si>
  <si>
    <t>% Volledig Leefloon +UVW op bevolking 15-24 jaar 2013-2018</t>
  </si>
  <si>
    <t>% op Leefloon</t>
  </si>
  <si>
    <t>% Studenten op totaal leefloon 2013-2018</t>
  </si>
  <si>
    <t>% Vluchtelingen op totaal leefloon 2013-2018</t>
  </si>
  <si>
    <t>% Andere op totaal leefloon 2013-2018</t>
  </si>
  <si>
    <t>Lijn kopieren en plakken op lijn 2 van blad Grafiek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</si>
</sst>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8"/>
      <color theme="3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9"/>
      <name val="Arial"/>
      <family val="2"/>
    </font>
    <font>
      <b/>
      <sz val="9"/>
      <color rgb="FFFF0000"/>
      <name val="Arial"/>
      <family val="2"/>
    </font>
    <font>
      <b/>
      <sz val="1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4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23" borderId="0" applyNumberFormat="0" applyBorder="0" applyAlignment="0" applyProtection="0"/>
    <xf numFmtId="0" fontId="10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1" fillId="30" borderId="16" applyNumberFormat="0" applyAlignment="0" applyProtection="0"/>
    <xf numFmtId="0" fontId="12" fillId="31" borderId="17" applyNumberFormat="0" applyAlignment="0" applyProtection="0"/>
    <xf numFmtId="0" fontId="13" fillId="0" borderId="18" applyNumberFormat="0" applyFill="0" applyAlignment="0" applyProtection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33" borderId="16" applyNumberFormat="0" applyAlignment="0" applyProtection="0"/>
    <xf numFmtId="0" fontId="18" fillId="0" borderId="19" applyNumberFormat="0" applyFill="0" applyAlignment="0" applyProtection="0"/>
    <xf numFmtId="0" fontId="19" fillId="0" borderId="20" applyNumberFormat="0" applyFill="0" applyAlignment="0" applyProtection="0"/>
    <xf numFmtId="0" fontId="20" fillId="0" borderId="21" applyNumberFormat="0" applyFill="0" applyAlignment="0" applyProtection="0"/>
    <xf numFmtId="0" fontId="20" fillId="0" borderId="0" applyNumberFormat="0" applyFill="0" applyBorder="0" applyAlignment="0" applyProtection="0"/>
    <xf numFmtId="0" fontId="21" fillId="34" borderId="0" applyNumberFormat="0" applyBorder="0" applyAlignment="0" applyProtection="0"/>
    <xf numFmtId="0" fontId="1" fillId="35" borderId="22" applyNumberFormat="0" applyFont="0" applyAlignment="0" applyProtection="0"/>
    <xf numFmtId="0" fontId="22" fillId="36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23" applyNumberFormat="0" applyFill="0" applyAlignment="0" applyProtection="0"/>
    <xf numFmtId="0" fontId="25" fillId="30" borderId="24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221">
    <xf numFmtId="0" fontId="0" fillId="0" borderId="0" xfId="0"/>
    <xf numFmtId="0" fontId="3" fillId="9" borderId="0" xfId="0" applyFont="1" applyFill="1" applyBorder="1"/>
    <xf numFmtId="1" fontId="3" fillId="9" borderId="0" xfId="0" applyNumberFormat="1" applyFont="1" applyFill="1" applyBorder="1"/>
    <xf numFmtId="3" fontId="3" fillId="9" borderId="0" xfId="0" applyNumberFormat="1" applyFont="1" applyFill="1" applyBorder="1" applyAlignment="1">
      <alignment horizontal="right" vertical="center" wrapText="1"/>
    </xf>
    <xf numFmtId="3" fontId="4" fillId="9" borderId="2" xfId="0" applyNumberFormat="1" applyFont="1" applyFill="1" applyBorder="1" applyAlignment="1">
      <alignment horizontal="right" wrapText="1"/>
    </xf>
    <xf numFmtId="3" fontId="3" fillId="9" borderId="0" xfId="0" applyNumberFormat="1" applyFont="1" applyFill="1" applyBorder="1" applyAlignment="1">
      <alignment horizontal="right" wrapText="1"/>
    </xf>
    <xf numFmtId="0" fontId="3" fillId="9" borderId="2" xfId="0" applyFont="1" applyFill="1" applyBorder="1" applyAlignment="1">
      <alignment horizontal="center" vertical="center" wrapText="1"/>
    </xf>
    <xf numFmtId="3" fontId="3" fillId="9" borderId="0" xfId="0" applyNumberFormat="1" applyFont="1" applyFill="1" applyBorder="1"/>
    <xf numFmtId="0" fontId="4" fillId="9" borderId="3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left" vertical="top" wrapText="1"/>
    </xf>
    <xf numFmtId="3" fontId="4" fillId="9" borderId="1" xfId="0" applyNumberFormat="1" applyFont="1" applyFill="1" applyBorder="1" applyAlignment="1">
      <alignment horizontal="right" wrapText="1"/>
    </xf>
    <xf numFmtId="3" fontId="4" fillId="9" borderId="0" xfId="0" applyNumberFormat="1" applyFont="1" applyFill="1" applyBorder="1" applyAlignment="1">
      <alignment horizontal="right" wrapText="1"/>
    </xf>
    <xf numFmtId="3" fontId="4" fillId="9" borderId="0" xfId="0" applyNumberFormat="1" applyFont="1" applyFill="1" applyBorder="1" applyAlignment="1">
      <alignment horizontal="right" wrapText="1"/>
    </xf>
    <xf numFmtId="3" fontId="4" fillId="9" borderId="4" xfId="0" applyNumberFormat="1" applyFont="1" applyFill="1" applyBorder="1" applyAlignment="1">
      <alignment horizontal="right"/>
    </xf>
    <xf numFmtId="0" fontId="4" fillId="9" borderId="4" xfId="0" applyFont="1" applyFill="1" applyBorder="1" applyAlignment="1">
      <alignment horizontal="left"/>
    </xf>
    <xf numFmtId="3" fontId="4" fillId="9" borderId="5" xfId="0" applyNumberFormat="1" applyFont="1" applyFill="1" applyBorder="1" applyAlignment="1">
      <alignment horizontal="right"/>
    </xf>
    <xf numFmtId="0" fontId="4" fillId="9" borderId="5" xfId="0" applyFont="1" applyFill="1" applyBorder="1" applyAlignment="1">
      <alignment horizontal="left"/>
    </xf>
    <xf numFmtId="3" fontId="4" fillId="9" borderId="2" xfId="0" applyNumberFormat="1" applyFont="1" applyFill="1" applyBorder="1" applyAlignment="1">
      <alignment horizontal="right"/>
    </xf>
    <xf numFmtId="0" fontId="4" fillId="9" borderId="2" xfId="0" applyFont="1" applyFill="1" applyBorder="1" applyAlignment="1">
      <alignment horizontal="left"/>
    </xf>
    <xf numFmtId="3" fontId="4" fillId="9" borderId="6" xfId="0" applyNumberFormat="1" applyFont="1" applyFill="1" applyBorder="1" applyAlignment="1">
      <alignment horizontal="right"/>
    </xf>
    <xf numFmtId="0" fontId="4" fillId="9" borderId="6" xfId="0" applyFont="1" applyFill="1" applyBorder="1" applyAlignment="1">
      <alignment horizontal="left"/>
    </xf>
    <xf numFmtId="3" fontId="3" fillId="9" borderId="2" xfId="0" applyNumberFormat="1" applyFont="1" applyFill="1" applyBorder="1" applyAlignment="1">
      <alignment horizontal="right"/>
    </xf>
    <xf numFmtId="3" fontId="3" fillId="9" borderId="5" xfId="0" applyNumberFormat="1" applyFont="1" applyFill="1" applyBorder="1" applyAlignment="1">
      <alignment horizontal="right"/>
    </xf>
    <xf numFmtId="3" fontId="3" fillId="9" borderId="6" xfId="0" applyNumberFormat="1" applyFont="1" applyFill="1" applyBorder="1" applyAlignment="1">
      <alignment horizontal="right"/>
    </xf>
    <xf numFmtId="3" fontId="4" fillId="9" borderId="4" xfId="0" applyNumberFormat="1" applyFont="1" applyFill="1" applyBorder="1" applyAlignment="1">
      <alignment horizontal="right" wrapText="1"/>
    </xf>
    <xf numFmtId="3" fontId="4" fillId="9" borderId="3" xfId="0" applyNumberFormat="1" applyFont="1" applyFill="1" applyBorder="1" applyAlignment="1">
      <alignment horizontal="right" wrapText="1"/>
    </xf>
    <xf numFmtId="0" fontId="4" fillId="9" borderId="4" xfId="0" applyFont="1" applyFill="1" applyBorder="1" applyAlignment="1">
      <alignment horizontal="center" vertical="center" wrapText="1"/>
    </xf>
    <xf numFmtId="3" fontId="4" fillId="9" borderId="7" xfId="0" applyNumberFormat="1" applyFont="1" applyFill="1" applyBorder="1" applyAlignment="1">
      <alignment horizontal="right" vertical="center" wrapText="1"/>
    </xf>
    <xf numFmtId="3" fontId="4" fillId="9" borderId="7" xfId="0" applyNumberFormat="1" applyFont="1" applyFill="1" applyBorder="1" applyAlignment="1">
      <alignment horizontal="right" wrapText="1"/>
    </xf>
    <xf numFmtId="0" fontId="3" fillId="9" borderId="5" xfId="0" applyFont="1" applyFill="1" applyBorder="1" applyAlignment="1">
      <alignment horizontal="center" vertical="center" wrapText="1"/>
    </xf>
    <xf numFmtId="3" fontId="3" fillId="9" borderId="9" xfId="0" applyNumberFormat="1" applyFont="1" applyFill="1" applyBorder="1" applyAlignment="1">
      <alignment horizontal="right" vertical="center" wrapText="1"/>
    </xf>
    <xf numFmtId="3" fontId="4" fillId="9" borderId="5" xfId="0" applyNumberFormat="1" applyFont="1" applyFill="1" applyBorder="1" applyAlignment="1">
      <alignment horizontal="right" wrapText="1"/>
    </xf>
    <xf numFmtId="3" fontId="4" fillId="9" borderId="8" xfId="0" applyNumberFormat="1" applyFont="1" applyFill="1" applyBorder="1" applyAlignment="1">
      <alignment horizontal="right" wrapText="1"/>
    </xf>
    <xf numFmtId="3" fontId="3" fillId="9" borderId="9" xfId="0" applyNumberFormat="1" applyFont="1" applyFill="1" applyBorder="1" applyAlignment="1">
      <alignment horizontal="right" wrapText="1"/>
    </xf>
    <xf numFmtId="0" fontId="3" fillId="9" borderId="6" xfId="0" applyFont="1" applyFill="1" applyBorder="1" applyAlignment="1">
      <alignment horizontal="center" vertical="center" wrapText="1"/>
    </xf>
    <xf numFmtId="3" fontId="3" fillId="9" borderId="11" xfId="0" applyNumberFormat="1" applyFont="1" applyFill="1" applyBorder="1" applyAlignment="1">
      <alignment horizontal="right" vertical="center" wrapText="1"/>
    </xf>
    <xf numFmtId="3" fontId="4" fillId="9" borderId="6" xfId="0" applyNumberFormat="1" applyFont="1" applyFill="1" applyBorder="1" applyAlignment="1">
      <alignment horizontal="right" wrapText="1"/>
    </xf>
    <xf numFmtId="3" fontId="4" fillId="9" borderId="10" xfId="0" applyNumberFormat="1" applyFont="1" applyFill="1" applyBorder="1" applyAlignment="1">
      <alignment horizontal="right" wrapText="1"/>
    </xf>
    <xf numFmtId="3" fontId="3" fillId="9" borderId="11" xfId="0" applyNumberFormat="1" applyFont="1" applyFill="1" applyBorder="1" applyAlignment="1">
      <alignment horizontal="right" wrapText="1"/>
    </xf>
    <xf numFmtId="0" fontId="4" fillId="9" borderId="5" xfId="0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right" vertical="center" wrapText="1"/>
    </xf>
    <xf numFmtId="3" fontId="4" fillId="9" borderId="9" xfId="0" applyNumberFormat="1" applyFont="1" applyFill="1" applyBorder="1" applyAlignment="1">
      <alignment horizontal="right" wrapText="1"/>
    </xf>
    <xf numFmtId="0" fontId="4" fillId="9" borderId="2" xfId="0" applyFont="1" applyFill="1" applyBorder="1" applyAlignment="1">
      <alignment horizontal="center" vertical="center" wrapText="1"/>
    </xf>
    <xf numFmtId="3" fontId="4" fillId="9" borderId="0" xfId="0" applyNumberFormat="1" applyFont="1" applyFill="1" applyBorder="1" applyAlignment="1">
      <alignment horizontal="right" vertical="center" wrapText="1"/>
    </xf>
    <xf numFmtId="0" fontId="4" fillId="9" borderId="6" xfId="0" applyFont="1" applyFill="1" applyBorder="1" applyAlignment="1">
      <alignment horizontal="center" vertical="center" wrapText="1"/>
    </xf>
    <xf numFmtId="3" fontId="4" fillId="9" borderId="11" xfId="0" applyNumberFormat="1" applyFont="1" applyFill="1" applyBorder="1" applyAlignment="1">
      <alignment horizontal="right" vertical="center" wrapText="1"/>
    </xf>
    <xf numFmtId="3" fontId="4" fillId="9" borderId="11" xfId="0" applyNumberFormat="1" applyFont="1" applyFill="1" applyBorder="1" applyAlignment="1">
      <alignment horizontal="right" wrapText="1"/>
    </xf>
    <xf numFmtId="164" fontId="4" fillId="9" borderId="2" xfId="0" applyNumberFormat="1" applyFont="1" applyFill="1" applyBorder="1" applyAlignment="1">
      <alignment horizontal="right" wrapText="1"/>
    </xf>
    <xf numFmtId="164" fontId="4" fillId="9" borderId="4" xfId="0" applyNumberFormat="1" applyFont="1" applyFill="1" applyBorder="1" applyAlignment="1">
      <alignment horizontal="right" wrapText="1"/>
    </xf>
    <xf numFmtId="164" fontId="4" fillId="9" borderId="5" xfId="0" applyNumberFormat="1" applyFont="1" applyFill="1" applyBorder="1" applyAlignment="1">
      <alignment horizontal="right" wrapText="1"/>
    </xf>
    <xf numFmtId="164" fontId="4" fillId="9" borderId="6" xfId="0" applyNumberFormat="1" applyFont="1" applyFill="1" applyBorder="1" applyAlignment="1">
      <alignment horizontal="right" wrapText="1"/>
    </xf>
    <xf numFmtId="164" fontId="3" fillId="9" borderId="2" xfId="0" applyNumberFormat="1" applyFont="1" applyFill="1" applyBorder="1" applyAlignment="1">
      <alignment horizontal="right" wrapText="1"/>
    </xf>
    <xf numFmtId="164" fontId="3" fillId="9" borderId="5" xfId="0" applyNumberFormat="1" applyFont="1" applyFill="1" applyBorder="1" applyAlignment="1">
      <alignment horizontal="right" wrapText="1"/>
    </xf>
    <xf numFmtId="164" fontId="3" fillId="9" borderId="6" xfId="0" applyNumberFormat="1" applyFont="1" applyFill="1" applyBorder="1" applyAlignment="1">
      <alignment horizontal="right" wrapText="1"/>
    </xf>
    <xf numFmtId="0" fontId="4" fillId="9" borderId="4" xfId="0" applyFont="1" applyFill="1" applyBorder="1" applyAlignment="1">
      <alignment horizontal="left" vertical="top" wrapText="1"/>
    </xf>
    <xf numFmtId="0" fontId="4" fillId="9" borderId="7" xfId="0" applyFont="1" applyFill="1" applyBorder="1" applyAlignment="1">
      <alignment horizontal="left" vertical="top" wrapText="1"/>
    </xf>
    <xf numFmtId="3" fontId="4" fillId="9" borderId="12" xfId="0" applyNumberFormat="1" applyFont="1" applyFill="1" applyBorder="1" applyAlignment="1">
      <alignment horizontal="right" wrapText="1"/>
    </xf>
    <xf numFmtId="3" fontId="4" fillId="9" borderId="13" xfId="0" applyNumberFormat="1" applyFont="1" applyFill="1" applyBorder="1" applyAlignment="1">
      <alignment horizontal="right" wrapText="1"/>
    </xf>
    <xf numFmtId="3" fontId="4" fillId="9" borderId="14" xfId="0" applyNumberFormat="1" applyFont="1" applyFill="1" applyBorder="1" applyAlignment="1">
      <alignment horizontal="right" wrapText="1"/>
    </xf>
    <xf numFmtId="0" fontId="3" fillId="9" borderId="0" xfId="0" applyFont="1" applyFill="1" applyBorder="1" applyAlignment="1">
      <alignment horizontal="left" vertical="top" wrapText="1"/>
    </xf>
    <xf numFmtId="49" fontId="4" fillId="9" borderId="4" xfId="0" applyNumberFormat="1" applyFont="1" applyFill="1" applyBorder="1" applyAlignment="1">
      <alignment horizontal="left" vertical="top" wrapText="1"/>
    </xf>
    <xf numFmtId="0" fontId="4" fillId="9" borderId="4" xfId="0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left" vertical="center"/>
    </xf>
    <xf numFmtId="0" fontId="4" fillId="9" borderId="2" xfId="0" applyFont="1" applyFill="1" applyBorder="1" applyAlignment="1">
      <alignment horizontal="left" vertical="center"/>
    </xf>
    <xf numFmtId="0" fontId="4" fillId="9" borderId="6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3" fillId="9" borderId="5" xfId="0" applyFont="1" applyFill="1" applyBorder="1" applyAlignment="1">
      <alignment horizontal="left" vertical="center"/>
    </xf>
    <xf numFmtId="0" fontId="3" fillId="9" borderId="6" xfId="0" applyFont="1" applyFill="1" applyBorder="1" applyAlignment="1">
      <alignment horizontal="left" vertical="center"/>
    </xf>
    <xf numFmtId="0" fontId="5" fillId="9" borderId="0" xfId="0" applyFont="1" applyFill="1" applyAlignment="1">
      <alignment vertical="center"/>
    </xf>
    <xf numFmtId="0" fontId="6" fillId="9" borderId="4" xfId="0" applyFont="1" applyFill="1" applyBorder="1" applyAlignment="1">
      <alignment vertical="center"/>
    </xf>
    <xf numFmtId="0" fontId="7" fillId="9" borderId="0" xfId="0" applyFont="1" applyFill="1" applyBorder="1"/>
    <xf numFmtId="0" fontId="6" fillId="9" borderId="3" xfId="0" applyFont="1" applyFill="1" applyBorder="1" applyAlignment="1">
      <alignment vertical="center"/>
    </xf>
    <xf numFmtId="0" fontId="4" fillId="9" borderId="3" xfId="0" applyFont="1" applyFill="1" applyBorder="1" applyAlignment="1">
      <alignment horizontal="left" vertical="center"/>
    </xf>
    <xf numFmtId="0" fontId="4" fillId="9" borderId="8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9" borderId="10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" fillId="9" borderId="8" xfId="0" applyFont="1" applyFill="1" applyBorder="1" applyAlignment="1">
      <alignment horizontal="left" vertical="center"/>
    </xf>
    <xf numFmtId="0" fontId="3" fillId="9" borderId="10" xfId="0" applyFont="1" applyFill="1" applyBorder="1" applyAlignment="1">
      <alignment horizontal="left" vertical="center"/>
    </xf>
    <xf numFmtId="164" fontId="4" fillId="9" borderId="7" xfId="0" applyNumberFormat="1" applyFont="1" applyFill="1" applyBorder="1" applyAlignment="1">
      <alignment horizontal="right" vertical="center" wrapText="1"/>
    </xf>
    <xf numFmtId="164" fontId="4" fillId="9" borderId="9" xfId="0" applyNumberFormat="1" applyFont="1" applyFill="1" applyBorder="1" applyAlignment="1">
      <alignment horizontal="right" vertical="center" wrapText="1"/>
    </xf>
    <xf numFmtId="164" fontId="4" fillId="9" borderId="0" xfId="0" applyNumberFormat="1" applyFont="1" applyFill="1" applyBorder="1" applyAlignment="1">
      <alignment horizontal="right" vertical="center" wrapText="1"/>
    </xf>
    <xf numFmtId="164" fontId="4" fillId="9" borderId="11" xfId="0" applyNumberFormat="1" applyFont="1" applyFill="1" applyBorder="1" applyAlignment="1">
      <alignment horizontal="right" vertical="center" wrapText="1"/>
    </xf>
    <xf numFmtId="164" fontId="3" fillId="9" borderId="9" xfId="0" applyNumberFormat="1" applyFont="1" applyFill="1" applyBorder="1" applyAlignment="1">
      <alignment horizontal="right" vertical="center" wrapText="1"/>
    </xf>
    <xf numFmtId="164" fontId="3" fillId="9" borderId="0" xfId="0" applyNumberFormat="1" applyFont="1" applyFill="1" applyBorder="1" applyAlignment="1">
      <alignment horizontal="right" vertical="center" wrapText="1"/>
    </xf>
    <xf numFmtId="164" fontId="3" fillId="9" borderId="11" xfId="0" applyNumberFormat="1" applyFont="1" applyFill="1" applyBorder="1" applyAlignment="1">
      <alignment horizontal="right" vertical="center" wrapText="1"/>
    </xf>
    <xf numFmtId="0" fontId="3" fillId="9" borderId="2" xfId="0" applyFont="1" applyFill="1" applyBorder="1" applyAlignment="1">
      <alignment horizontal="left" vertical="center"/>
    </xf>
    <xf numFmtId="0" fontId="3" fillId="9" borderId="0" xfId="0" applyFont="1" applyFill="1" applyBorder="1" applyAlignment="1"/>
    <xf numFmtId="0" fontId="3" fillId="9" borderId="2" xfId="0" applyFont="1" applyFill="1" applyBorder="1" applyAlignment="1">
      <alignment horizontal="left"/>
    </xf>
    <xf numFmtId="0" fontId="3" fillId="9" borderId="5" xfId="0" applyFont="1" applyFill="1" applyBorder="1" applyAlignment="1">
      <alignment horizontal="left"/>
    </xf>
    <xf numFmtId="0" fontId="3" fillId="9" borderId="6" xfId="0" applyFont="1" applyFill="1" applyBorder="1" applyAlignment="1">
      <alignment horizontal="left"/>
    </xf>
    <xf numFmtId="0" fontId="5" fillId="9" borderId="0" xfId="0" applyFont="1" applyFill="1"/>
    <xf numFmtId="164" fontId="4" fillId="9" borderId="1" xfId="0" applyNumberFormat="1" applyFont="1" applyFill="1" applyBorder="1" applyAlignment="1">
      <alignment horizontal="right" vertical="center" wrapText="1"/>
    </xf>
    <xf numFmtId="164" fontId="3" fillId="9" borderId="8" xfId="0" applyNumberFormat="1" applyFont="1" applyFill="1" applyBorder="1" applyAlignment="1">
      <alignment horizontal="right" vertical="center" wrapText="1"/>
    </xf>
    <xf numFmtId="164" fontId="3" fillId="9" borderId="1" xfId="0" applyNumberFormat="1" applyFont="1" applyFill="1" applyBorder="1" applyAlignment="1">
      <alignment horizontal="right" vertical="center" wrapText="1"/>
    </xf>
    <xf numFmtId="164" fontId="3" fillId="9" borderId="10" xfId="0" applyNumberFormat="1" applyFont="1" applyFill="1" applyBorder="1" applyAlignment="1">
      <alignment horizontal="right" vertical="center" wrapText="1"/>
    </xf>
    <xf numFmtId="164" fontId="4" fillId="9" borderId="3" xfId="0" applyNumberFormat="1" applyFont="1" applyFill="1" applyBorder="1" applyAlignment="1">
      <alignment horizontal="right" vertical="center" wrapText="1"/>
    </xf>
    <xf numFmtId="3" fontId="3" fillId="9" borderId="2" xfId="0" applyNumberFormat="1" applyFont="1" applyFill="1" applyBorder="1" applyAlignment="1">
      <alignment horizontal="right" wrapText="1"/>
    </xf>
    <xf numFmtId="3" fontId="3" fillId="9" borderId="5" xfId="0" applyNumberFormat="1" applyFont="1" applyFill="1" applyBorder="1" applyAlignment="1">
      <alignment horizontal="right" wrapText="1"/>
    </xf>
    <xf numFmtId="3" fontId="3" fillId="9" borderId="6" xfId="0" applyNumberFormat="1" applyFont="1" applyFill="1" applyBorder="1" applyAlignment="1">
      <alignment horizontal="right" wrapText="1"/>
    </xf>
    <xf numFmtId="164" fontId="4" fillId="9" borderId="15" xfId="0" applyNumberFormat="1" applyFont="1" applyFill="1" applyBorder="1" applyAlignment="1">
      <alignment horizontal="right" wrapText="1"/>
    </xf>
    <xf numFmtId="164" fontId="4" fillId="9" borderId="13" xfId="0" applyNumberFormat="1" applyFont="1" applyFill="1" applyBorder="1" applyAlignment="1">
      <alignment horizontal="right" wrapText="1"/>
    </xf>
    <xf numFmtId="164" fontId="4" fillId="9" borderId="12" xfId="0" applyNumberFormat="1" applyFont="1" applyFill="1" applyBorder="1" applyAlignment="1">
      <alignment horizontal="right" wrapText="1"/>
    </xf>
    <xf numFmtId="164" fontId="4" fillId="9" borderId="14" xfId="0" applyNumberFormat="1" applyFont="1" applyFill="1" applyBorder="1" applyAlignment="1">
      <alignment horizontal="right" wrapText="1"/>
    </xf>
    <xf numFmtId="1" fontId="7" fillId="9" borderId="0" xfId="0" applyNumberFormat="1" applyFont="1" applyFill="1" applyBorder="1"/>
    <xf numFmtId="3" fontId="3" fillId="9" borderId="2" xfId="0" applyNumberFormat="1" applyFont="1" applyFill="1" applyBorder="1" applyAlignment="1">
      <alignment horizontal="right" vertical="center" wrapText="1"/>
    </xf>
    <xf numFmtId="0" fontId="4" fillId="10" borderId="4" xfId="0" applyFont="1" applyFill="1" applyBorder="1" applyAlignment="1">
      <alignment horizontal="left" vertical="top" wrapText="1"/>
    </xf>
    <xf numFmtId="0" fontId="4" fillId="11" borderId="4" xfId="0" applyFont="1" applyFill="1" applyBorder="1" applyAlignment="1">
      <alignment horizontal="left" vertical="top" wrapText="1"/>
    </xf>
    <xf numFmtId="0" fontId="4" fillId="12" borderId="4" xfId="0" applyFont="1" applyFill="1" applyBorder="1" applyAlignment="1">
      <alignment horizontal="left" vertical="top" wrapText="1"/>
    </xf>
    <xf numFmtId="0" fontId="4" fillId="9" borderId="4" xfId="0" applyNumberFormat="1" applyFont="1" applyFill="1" applyBorder="1" applyAlignment="1">
      <alignment horizontal="left" vertical="top" wrapText="1"/>
    </xf>
    <xf numFmtId="0" fontId="3" fillId="9" borderId="0" xfId="0" applyNumberFormat="1" applyFont="1" applyFill="1" applyBorder="1"/>
    <xf numFmtId="164" fontId="4" fillId="10" borderId="4" xfId="0" applyNumberFormat="1" applyFont="1" applyFill="1" applyBorder="1" applyAlignment="1">
      <alignment horizontal="left" vertical="top" wrapText="1"/>
    </xf>
    <xf numFmtId="9" fontId="4" fillId="10" borderId="4" xfId="0" applyNumberFormat="1" applyFont="1" applyFill="1" applyBorder="1" applyAlignment="1">
      <alignment horizontal="left" vertical="top" wrapText="1"/>
    </xf>
    <xf numFmtId="0" fontId="4" fillId="9" borderId="0" xfId="0" applyFont="1" applyFill="1" applyBorder="1"/>
    <xf numFmtId="49" fontId="4" fillId="11" borderId="4" xfId="0" applyNumberFormat="1" applyFont="1" applyFill="1" applyBorder="1" applyAlignment="1">
      <alignment horizontal="left" vertical="top" wrapText="1"/>
    </xf>
    <xf numFmtId="0" fontId="4" fillId="13" borderId="4" xfId="0" applyFont="1" applyFill="1" applyBorder="1" applyAlignment="1">
      <alignment horizontal="left" vertical="top" wrapText="1"/>
    </xf>
    <xf numFmtId="3" fontId="4" fillId="9" borderId="15" xfId="0" applyNumberFormat="1" applyFont="1" applyFill="1" applyBorder="1" applyAlignment="1">
      <alignment horizontal="right" wrapText="1"/>
    </xf>
    <xf numFmtId="3" fontId="3" fillId="9" borderId="1" xfId="0" applyNumberFormat="1" applyFont="1" applyFill="1" applyBorder="1" applyAlignment="1">
      <alignment horizontal="right" wrapText="1"/>
    </xf>
    <xf numFmtId="3" fontId="3" fillId="9" borderId="12" xfId="0" applyNumberFormat="1" applyFont="1" applyFill="1" applyBorder="1" applyAlignment="1">
      <alignment horizontal="right" wrapText="1"/>
    </xf>
    <xf numFmtId="3" fontId="3" fillId="9" borderId="8" xfId="0" applyNumberFormat="1" applyFont="1" applyFill="1" applyBorder="1" applyAlignment="1">
      <alignment horizontal="right" wrapText="1"/>
    </xf>
    <xf numFmtId="3" fontId="3" fillId="9" borderId="13" xfId="0" applyNumberFormat="1" applyFont="1" applyFill="1" applyBorder="1" applyAlignment="1">
      <alignment horizontal="right" wrapText="1"/>
    </xf>
    <xf numFmtId="3" fontId="3" fillId="9" borderId="10" xfId="0" applyNumberFormat="1" applyFont="1" applyFill="1" applyBorder="1" applyAlignment="1">
      <alignment horizontal="right" wrapText="1"/>
    </xf>
    <xf numFmtId="3" fontId="3" fillId="9" borderId="14" xfId="0" applyNumberFormat="1" applyFont="1" applyFill="1" applyBorder="1" applyAlignment="1">
      <alignment horizontal="right" wrapText="1"/>
    </xf>
    <xf numFmtId="9" fontId="3" fillId="9" borderId="0" xfId="0" applyNumberFormat="1" applyFont="1" applyFill="1" applyBorder="1" applyAlignment="1">
      <alignment horizontal="right" vertical="center" wrapText="1"/>
    </xf>
    <xf numFmtId="9" fontId="3" fillId="9" borderId="0" xfId="0" applyNumberFormat="1" applyFont="1" applyFill="1" applyBorder="1"/>
    <xf numFmtId="9" fontId="7" fillId="9" borderId="0" xfId="0" applyNumberFormat="1" applyFont="1" applyFill="1" applyBorder="1"/>
    <xf numFmtId="9" fontId="4" fillId="9" borderId="7" xfId="0" applyNumberFormat="1" applyFont="1" applyFill="1" applyBorder="1" applyAlignment="1">
      <alignment horizontal="right" vertical="center" wrapText="1"/>
    </xf>
    <xf numFmtId="9" fontId="4" fillId="9" borderId="4" xfId="0" applyNumberFormat="1" applyFont="1" applyFill="1" applyBorder="1" applyAlignment="1">
      <alignment horizontal="right" wrapText="1"/>
    </xf>
    <xf numFmtId="9" fontId="4" fillId="9" borderId="9" xfId="0" applyNumberFormat="1" applyFont="1" applyFill="1" applyBorder="1" applyAlignment="1">
      <alignment horizontal="right" vertical="center" wrapText="1"/>
    </xf>
    <xf numFmtId="9" fontId="4" fillId="9" borderId="5" xfId="0" applyNumberFormat="1" applyFont="1" applyFill="1" applyBorder="1" applyAlignment="1">
      <alignment horizontal="right" wrapText="1"/>
    </xf>
    <xf numFmtId="9" fontId="4" fillId="9" borderId="0" xfId="0" applyNumberFormat="1" applyFont="1" applyFill="1" applyBorder="1" applyAlignment="1">
      <alignment horizontal="right" vertical="center" wrapText="1"/>
    </xf>
    <xf numFmtId="9" fontId="4" fillId="9" borderId="2" xfId="0" applyNumberFormat="1" applyFont="1" applyFill="1" applyBorder="1" applyAlignment="1">
      <alignment horizontal="right" wrapText="1"/>
    </xf>
    <xf numFmtId="9" fontId="4" fillId="9" borderId="11" xfId="0" applyNumberFormat="1" applyFont="1" applyFill="1" applyBorder="1" applyAlignment="1">
      <alignment horizontal="right" vertical="center" wrapText="1"/>
    </xf>
    <xf numFmtId="9" fontId="4" fillId="9" borderId="6" xfId="0" applyNumberFormat="1" applyFont="1" applyFill="1" applyBorder="1" applyAlignment="1">
      <alignment horizontal="right" wrapText="1"/>
    </xf>
    <xf numFmtId="9" fontId="3" fillId="9" borderId="2" xfId="0" applyNumberFormat="1" applyFont="1" applyFill="1" applyBorder="1" applyAlignment="1">
      <alignment horizontal="right" wrapText="1"/>
    </xf>
    <xf numFmtId="9" fontId="3" fillId="9" borderId="9" xfId="0" applyNumberFormat="1" applyFont="1" applyFill="1" applyBorder="1" applyAlignment="1">
      <alignment horizontal="right" vertical="center" wrapText="1"/>
    </xf>
    <xf numFmtId="9" fontId="3" fillId="9" borderId="5" xfId="0" applyNumberFormat="1" applyFont="1" applyFill="1" applyBorder="1" applyAlignment="1">
      <alignment horizontal="right" wrapText="1"/>
    </xf>
    <xf numFmtId="9" fontId="3" fillId="9" borderId="11" xfId="0" applyNumberFormat="1" applyFont="1" applyFill="1" applyBorder="1" applyAlignment="1">
      <alignment horizontal="right" vertical="center" wrapText="1"/>
    </xf>
    <xf numFmtId="9" fontId="3" fillId="9" borderId="6" xfId="0" applyNumberFormat="1" applyFont="1" applyFill="1" applyBorder="1" applyAlignment="1">
      <alignment horizontal="right" wrapText="1"/>
    </xf>
    <xf numFmtId="3" fontId="3" fillId="9" borderId="0" xfId="0" applyNumberFormat="1" applyFont="1" applyFill="1" applyBorder="1" applyAlignment="1">
      <alignment horizontal="center" vertical="center" wrapText="1"/>
    </xf>
    <xf numFmtId="1" fontId="3" fillId="9" borderId="2" xfId="0" applyNumberFormat="1" applyFont="1" applyFill="1" applyBorder="1" applyAlignment="1">
      <alignment horizontal="right" vertical="center" wrapText="1"/>
    </xf>
    <xf numFmtId="1" fontId="4" fillId="9" borderId="4" xfId="0" applyNumberFormat="1" applyFont="1" applyFill="1" applyBorder="1" applyAlignment="1">
      <alignment horizontal="right" wrapText="1"/>
    </xf>
    <xf numFmtId="1" fontId="4" fillId="9" borderId="5" xfId="0" applyNumberFormat="1" applyFont="1" applyFill="1" applyBorder="1" applyAlignment="1">
      <alignment horizontal="right" wrapText="1"/>
    </xf>
    <xf numFmtId="1" fontId="4" fillId="9" borderId="2" xfId="0" applyNumberFormat="1" applyFont="1" applyFill="1" applyBorder="1" applyAlignment="1">
      <alignment horizontal="right" wrapText="1"/>
    </xf>
    <xf numFmtId="1" fontId="4" fillId="9" borderId="6" xfId="0" applyNumberFormat="1" applyFont="1" applyFill="1" applyBorder="1" applyAlignment="1">
      <alignment horizontal="right" wrapText="1"/>
    </xf>
    <xf numFmtId="164" fontId="3" fillId="9" borderId="2" xfId="0" applyNumberFormat="1" applyFont="1" applyFill="1" applyBorder="1" applyAlignment="1">
      <alignment horizontal="right" vertical="center" wrapText="1"/>
    </xf>
    <xf numFmtId="164" fontId="3" fillId="9" borderId="0" xfId="0" applyNumberFormat="1" applyFont="1" applyFill="1" applyBorder="1"/>
    <xf numFmtId="164" fontId="7" fillId="9" borderId="0" xfId="0" applyNumberFormat="1" applyFont="1" applyFill="1" applyBorder="1"/>
    <xf numFmtId="0" fontId="3" fillId="9" borderId="4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 vertical="top" wrapText="1"/>
    </xf>
    <xf numFmtId="0" fontId="3" fillId="9" borderId="0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/>
    </xf>
    <xf numFmtId="164" fontId="4" fillId="9" borderId="4" xfId="0" applyNumberFormat="1" applyFont="1" applyFill="1" applyBorder="1" applyAlignment="1">
      <alignment horizontal="right"/>
    </xf>
    <xf numFmtId="164" fontId="4" fillId="9" borderId="5" xfId="0" applyNumberFormat="1" applyFont="1" applyFill="1" applyBorder="1" applyAlignment="1">
      <alignment horizontal="right"/>
    </xf>
    <xf numFmtId="164" fontId="4" fillId="9" borderId="2" xfId="0" applyNumberFormat="1" applyFont="1" applyFill="1" applyBorder="1" applyAlignment="1">
      <alignment horizontal="right"/>
    </xf>
    <xf numFmtId="164" fontId="4" fillId="9" borderId="6" xfId="0" applyNumberFormat="1" applyFont="1" applyFill="1" applyBorder="1" applyAlignment="1">
      <alignment horizontal="right"/>
    </xf>
    <xf numFmtId="164" fontId="3" fillId="9" borderId="2" xfId="0" applyNumberFormat="1" applyFont="1" applyFill="1" applyBorder="1" applyAlignment="1">
      <alignment horizontal="right"/>
    </xf>
    <xf numFmtId="164" fontId="3" fillId="9" borderId="5" xfId="0" applyNumberFormat="1" applyFont="1" applyFill="1" applyBorder="1" applyAlignment="1">
      <alignment horizontal="right"/>
    </xf>
    <xf numFmtId="164" fontId="3" fillId="9" borderId="6" xfId="0" applyNumberFormat="1" applyFont="1" applyFill="1" applyBorder="1" applyAlignment="1">
      <alignment horizontal="right"/>
    </xf>
    <xf numFmtId="3" fontId="3" fillId="9" borderId="2" xfId="0" applyNumberFormat="1" applyFont="1" applyFill="1" applyBorder="1"/>
    <xf numFmtId="0" fontId="8" fillId="9" borderId="0" xfId="0" applyFont="1" applyFill="1"/>
    <xf numFmtId="0" fontId="5" fillId="10" borderId="15" xfId="0" applyFont="1" applyFill="1" applyBorder="1"/>
    <xf numFmtId="0" fontId="6" fillId="10" borderId="3" xfId="0" applyFont="1" applyFill="1" applyBorder="1"/>
    <xf numFmtId="9" fontId="5" fillId="9" borderId="0" xfId="0" applyNumberFormat="1" applyFont="1" applyFill="1"/>
    <xf numFmtId="0" fontId="6" fillId="9" borderId="0" xfId="0" applyFont="1" applyFill="1" applyBorder="1"/>
    <xf numFmtId="0" fontId="5" fillId="9" borderId="0" xfId="0" applyFont="1" applyFill="1" applyBorder="1"/>
    <xf numFmtId="0" fontId="4" fillId="10" borderId="4" xfId="0" applyFont="1" applyFill="1" applyBorder="1" applyAlignment="1">
      <alignment vertical="top" wrapText="1"/>
    </xf>
    <xf numFmtId="3" fontId="5" fillId="9" borderId="0" xfId="0" applyNumberFormat="1" applyFont="1" applyFill="1"/>
    <xf numFmtId="0" fontId="6" fillId="9" borderId="0" xfId="0" applyFont="1" applyFill="1"/>
    <xf numFmtId="164" fontId="5" fillId="9" borderId="0" xfId="0" applyNumberFormat="1" applyFont="1" applyFill="1"/>
    <xf numFmtId="0" fontId="6" fillId="0" borderId="0" xfId="0" applyFont="1" applyFill="1" applyBorder="1"/>
    <xf numFmtId="0" fontId="5" fillId="0" borderId="0" xfId="0" applyFont="1" applyFill="1" applyBorder="1"/>
    <xf numFmtId="164" fontId="5" fillId="9" borderId="0" xfId="0" applyNumberFormat="1" applyFont="1" applyFill="1" applyBorder="1"/>
    <xf numFmtId="164" fontId="6" fillId="9" borderId="0" xfId="0" applyNumberFormat="1" applyFont="1" applyFill="1" applyBorder="1"/>
    <xf numFmtId="3" fontId="7" fillId="9" borderId="0" xfId="0" applyNumberFormat="1" applyFont="1" applyFill="1" applyBorder="1"/>
    <xf numFmtId="3" fontId="7" fillId="9" borderId="0" xfId="0" applyNumberFormat="1" applyFont="1" applyFill="1" applyBorder="1" applyAlignment="1">
      <alignment horizontal="right" vertical="center" wrapText="1"/>
    </xf>
    <xf numFmtId="3" fontId="28" fillId="9" borderId="3" xfId="0" applyNumberFormat="1" applyFont="1" applyFill="1" applyBorder="1" applyAlignment="1">
      <alignment horizontal="right" wrapText="1"/>
    </xf>
    <xf numFmtId="3" fontId="28" fillId="9" borderId="8" xfId="0" applyNumberFormat="1" applyFont="1" applyFill="1" applyBorder="1" applyAlignment="1">
      <alignment horizontal="right" wrapText="1"/>
    </xf>
    <xf numFmtId="3" fontId="28" fillId="9" borderId="1" xfId="0" applyNumberFormat="1" applyFont="1" applyFill="1" applyBorder="1" applyAlignment="1">
      <alignment horizontal="right" wrapText="1"/>
    </xf>
    <xf numFmtId="3" fontId="28" fillId="9" borderId="10" xfId="0" applyNumberFormat="1" applyFont="1" applyFill="1" applyBorder="1" applyAlignment="1">
      <alignment horizontal="right" wrapText="1"/>
    </xf>
    <xf numFmtId="3" fontId="7" fillId="9" borderId="0" xfId="0" applyNumberFormat="1" applyFont="1" applyFill="1" applyBorder="1" applyAlignment="1">
      <alignment horizontal="right" wrapText="1"/>
    </xf>
    <xf numFmtId="0" fontId="3" fillId="37" borderId="0" xfId="0" applyFont="1" applyFill="1" applyBorder="1" applyAlignment="1">
      <alignment horizontal="left" vertical="top" wrapText="1"/>
    </xf>
    <xf numFmtId="3" fontId="4" fillId="37" borderId="0" xfId="0" applyNumberFormat="1" applyFont="1" applyFill="1" applyBorder="1" applyAlignment="1">
      <alignment horizontal="right" vertical="center" wrapText="1"/>
    </xf>
    <xf numFmtId="3" fontId="4" fillId="37" borderId="0" xfId="0" applyNumberFormat="1" applyFont="1" applyFill="1" applyBorder="1" applyAlignment="1">
      <alignment horizontal="right" wrapText="1"/>
    </xf>
    <xf numFmtId="164" fontId="4" fillId="37" borderId="0" xfId="0" applyNumberFormat="1" applyFont="1" applyFill="1" applyBorder="1" applyAlignment="1">
      <alignment horizontal="right" vertical="center" wrapText="1"/>
    </xf>
    <xf numFmtId="164" fontId="4" fillId="37" borderId="0" xfId="0" applyNumberFormat="1" applyFont="1" applyFill="1" applyBorder="1"/>
    <xf numFmtId="0" fontId="4" fillId="37" borderId="0" xfId="0" applyFont="1" applyFill="1" applyBorder="1"/>
    <xf numFmtId="0" fontId="4" fillId="37" borderId="0" xfId="0" applyFont="1" applyFill="1" applyBorder="1" applyAlignment="1">
      <alignment horizontal="left" vertical="top" wrapText="1"/>
    </xf>
    <xf numFmtId="0" fontId="4" fillId="37" borderId="0" xfId="0" applyFont="1" applyFill="1" applyBorder="1" applyAlignment="1">
      <alignment horizontal="center" vertical="top" wrapText="1"/>
    </xf>
    <xf numFmtId="49" fontId="4" fillId="37" borderId="0" xfId="0" applyNumberFormat="1" applyFont="1" applyFill="1" applyBorder="1" applyAlignment="1">
      <alignment horizontal="left" vertical="top" wrapText="1"/>
    </xf>
    <xf numFmtId="164" fontId="4" fillId="37" borderId="0" xfId="0" applyNumberFormat="1" applyFont="1" applyFill="1" applyBorder="1" applyAlignment="1">
      <alignment horizontal="left" vertical="top" wrapText="1"/>
    </xf>
    <xf numFmtId="0" fontId="4" fillId="37" borderId="0" xfId="0" applyNumberFormat="1" applyFont="1" applyFill="1" applyBorder="1" applyAlignment="1">
      <alignment horizontal="left" vertical="top" wrapText="1"/>
    </xf>
    <xf numFmtId="9" fontId="4" fillId="37" borderId="0" xfId="0" applyNumberFormat="1" applyFont="1" applyFill="1" applyBorder="1" applyAlignment="1">
      <alignment horizontal="left" vertical="top" wrapText="1"/>
    </xf>
    <xf numFmtId="0" fontId="4" fillId="37" borderId="0" xfId="0" applyFont="1" applyFill="1" applyBorder="1" applyAlignment="1">
      <alignment vertical="top" wrapText="1"/>
    </xf>
    <xf numFmtId="3" fontId="4" fillId="37" borderId="0" xfId="0" applyNumberFormat="1" applyFont="1" applyFill="1" applyBorder="1" applyAlignment="1">
      <alignment horizontal="right"/>
    </xf>
    <xf numFmtId="0" fontId="4" fillId="37" borderId="0" xfId="0" applyFont="1" applyFill="1" applyBorder="1" applyAlignment="1">
      <alignment horizontal="center"/>
    </xf>
    <xf numFmtId="0" fontId="4" fillId="37" borderId="0" xfId="0" applyFont="1" applyFill="1" applyBorder="1" applyAlignment="1">
      <alignment horizontal="left"/>
    </xf>
    <xf numFmtId="0" fontId="4" fillId="37" borderId="0" xfId="0" applyFont="1" applyFill="1" applyBorder="1" applyAlignment="1">
      <alignment horizontal="center" vertical="center" wrapText="1"/>
    </xf>
    <xf numFmtId="3" fontId="4" fillId="37" borderId="0" xfId="0" applyNumberFormat="1" applyFont="1" applyFill="1" applyBorder="1" applyAlignment="1">
      <alignment horizontal="center" vertical="center" wrapText="1"/>
    </xf>
    <xf numFmtId="164" fontId="4" fillId="37" borderId="0" xfId="0" applyNumberFormat="1" applyFont="1" applyFill="1" applyBorder="1" applyAlignment="1">
      <alignment horizontal="right" wrapText="1"/>
    </xf>
    <xf numFmtId="0" fontId="8" fillId="9" borderId="0" xfId="0" applyFont="1" applyFill="1" applyAlignment="1">
      <alignment horizontal="left"/>
    </xf>
    <xf numFmtId="3" fontId="29" fillId="37" borderId="0" xfId="0" applyNumberFormat="1" applyFont="1" applyFill="1" applyBorder="1" applyAlignment="1">
      <alignment horizontal="right" wrapText="1"/>
    </xf>
    <xf numFmtId="164" fontId="8" fillId="9" borderId="0" xfId="0" applyNumberFormat="1" applyFont="1" applyFill="1"/>
    <xf numFmtId="164" fontId="6" fillId="9" borderId="0" xfId="0" applyNumberFormat="1" applyFont="1" applyFill="1"/>
    <xf numFmtId="3" fontId="30" fillId="37" borderId="0" xfId="0" applyNumberFormat="1" applyFont="1" applyFill="1" applyBorder="1" applyAlignment="1">
      <alignment vertical="center"/>
    </xf>
    <xf numFmtId="0" fontId="0" fillId="0" borderId="0" xfId="0" applyBorder="1" applyAlignment="1"/>
    <xf numFmtId="0" fontId="4" fillId="38" borderId="4" xfId="0" applyFont="1" applyFill="1" applyBorder="1" applyAlignment="1">
      <alignment horizontal="left" vertical="top" wrapText="1"/>
    </xf>
    <xf numFmtId="49" fontId="4" fillId="9" borderId="7" xfId="0" applyNumberFormat="1" applyFont="1" applyFill="1" applyBorder="1" applyAlignment="1">
      <alignment horizontal="left" vertical="top" wrapText="1"/>
    </xf>
    <xf numFmtId="49" fontId="4" fillId="38" borderId="4" xfId="0" applyNumberFormat="1" applyFont="1" applyFill="1" applyBorder="1" applyAlignment="1">
      <alignment horizontal="left" vertical="top" wrapText="1"/>
    </xf>
    <xf numFmtId="9" fontId="3" fillId="9" borderId="2" xfId="0" applyNumberFormat="1" applyFont="1" applyFill="1" applyBorder="1" applyAlignment="1">
      <alignment horizontal="right" vertical="center" wrapText="1"/>
    </xf>
    <xf numFmtId="0" fontId="3" fillId="9" borderId="2" xfId="0" applyNumberFormat="1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 vertical="center" wrapText="1"/>
    </xf>
    <xf numFmtId="0" fontId="6" fillId="9" borderId="0" xfId="0" applyFont="1" applyFill="1" applyAlignment="1">
      <alignment vertical="center"/>
    </xf>
    <xf numFmtId="0" fontId="4" fillId="39" borderId="4" xfId="0" applyFont="1" applyFill="1" applyBorder="1" applyAlignment="1">
      <alignment horizontal="left" vertical="top" wrapText="1"/>
    </xf>
    <xf numFmtId="10" fontId="5" fillId="9" borderId="0" xfId="0" applyNumberFormat="1" applyFont="1" applyFill="1"/>
    <xf numFmtId="0" fontId="6" fillId="9" borderId="11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/>
    </xf>
    <xf numFmtId="0" fontId="0" fillId="0" borderId="11" xfId="0" applyBorder="1" applyAlignment="1"/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erekening" xfId="25" builtinId="22" customBuiltin="1"/>
    <cellStyle name="Controlecel" xfId="26" builtinId="23" customBuiltin="1"/>
    <cellStyle name="Gekoppelde cel" xfId="27" builtinId="24" customBuiltin="1"/>
    <cellStyle name="Gevolgde hyperlink" xfId="28" builtinId="9" customBuiltin="1"/>
    <cellStyle name="Goed" xfId="29" builtinId="26" customBuiltin="1"/>
    <cellStyle name="Hyperlink" xfId="30" builtinId="8" customBuiltin="1"/>
    <cellStyle name="Invoer" xfId="31" builtinId="20" customBuiltin="1"/>
    <cellStyle name="Kop 1" xfId="32" builtinId="16" customBuiltin="1"/>
    <cellStyle name="Kop 2" xfId="33" builtinId="17" customBuiltin="1"/>
    <cellStyle name="Kop 3" xfId="34" builtinId="18" customBuiltin="1"/>
    <cellStyle name="Kop 4" xfId="35" builtinId="19" customBuiltin="1"/>
    <cellStyle name="Neutraal" xfId="36" builtinId="28" customBuiltin="1"/>
    <cellStyle name="Notitie" xfId="37" builtinId="10" customBuiltin="1"/>
    <cellStyle name="Ongeldig" xfId="38" builtinId="27" customBuiltin="1"/>
    <cellStyle name="Standaard" xfId="0" builtinId="0"/>
    <cellStyle name="Titel" xfId="39" builtinId="15" customBuiltin="1"/>
    <cellStyle name="Totaal" xfId="40" builtinId="25" customBuiltin="1"/>
    <cellStyle name="Uitvoer" xfId="41" builtinId="21" customBuiltin="1"/>
    <cellStyle name="Verklarende tekst" xfId="42" builtinId="53" customBuiltin="1"/>
    <cellStyle name="Waarschuwingstekst" xfId="43" builtinId="11" customBuiltin="1"/>
  </cellStyles>
  <dxfs count="0"/>
  <tableStyles count="0" defaultTableStyle="TableStyleMedium2" defaultPivotStyle="PivotStyleLight16"/>
  <colors>
    <mruColors>
      <color rgb="FFBFFDFD"/>
      <color rgb="FF06D8D3"/>
      <color rgb="FF07F5EF"/>
      <color rgb="FF75FAF7"/>
      <color rgb="FF9180F4"/>
      <color rgb="FF626CEC"/>
      <color rgb="FF7474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3616467421499318"/>
          <c:y val="3.56714628297362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90310376224821"/>
          <c:y val="0.19230851995760384"/>
          <c:w val="0.7887692300323772"/>
          <c:h val="0.68714571649766798"/>
        </c:manualLayout>
      </c:layout>
      <c:barChart>
        <c:barDir val="col"/>
        <c:grouping val="clustered"/>
        <c:varyColors val="0"/>
        <c:ser>
          <c:idx val="1"/>
          <c:order val="0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Grafiek!$CU$4:$CZ$4</c:f>
              <c:numCache>
                <c:formatCode>0.00%</c:formatCode>
                <c:ptCount val="6"/>
                <c:pt idx="0">
                  <c:v>4.6420945130442855E-4</c:v>
                </c:pt>
                <c:pt idx="1">
                  <c:v>9.3135885256589369E-5</c:v>
                </c:pt>
                <c:pt idx="2">
                  <c:v>3.6493020709789251E-4</c:v>
                </c:pt>
                <c:pt idx="3">
                  <c:v>1.8068479537446924E-4</c:v>
                </c:pt>
                <c:pt idx="4">
                  <c:v>1.3452311555535627E-4</c:v>
                </c:pt>
                <c:pt idx="5">
                  <c:v>8.9031339031339036E-5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F-43E6-B4D2-DD94DFF9D6B5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Grafiek!$BR$4:$BW$4</c:f>
              <c:numCache>
                <c:formatCode>0.0%</c:formatCode>
                <c:ptCount val="6"/>
                <c:pt idx="0">
                  <c:v>2.7852567078265713E-4</c:v>
                </c:pt>
                <c:pt idx="1">
                  <c:v>3.7254354102635748E-4</c:v>
                </c:pt>
                <c:pt idx="2">
                  <c:v>6.3862786242131189E-4</c:v>
                </c:pt>
                <c:pt idx="3">
                  <c:v>6.3239678381064228E-4</c:v>
                </c:pt>
                <c:pt idx="4">
                  <c:v>6.2777453925832918E-4</c:v>
                </c:pt>
                <c:pt idx="5">
                  <c:v>1.2464387464387464E-3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F-43E6-B4D2-DD94DFF9D6B5}"/>
            </c:ext>
          </c:extLst>
        </c:ser>
        <c:ser>
          <c:idx val="2"/>
          <c:order val="2"/>
          <c:tx>
            <c:v>Andere</c:v>
          </c:tx>
          <c:spPr>
            <a:solidFill>
              <a:srgbClr val="BFFDFD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Grafiek!$DX$4:$EC$4</c:f>
              <c:numCache>
                <c:formatCode>0.0%</c:formatCode>
                <c:ptCount val="6"/>
                <c:pt idx="0">
                  <c:v>3.0637823786092283E-3</c:v>
                </c:pt>
                <c:pt idx="1">
                  <c:v>3.7254354102635744E-3</c:v>
                </c:pt>
                <c:pt idx="2">
                  <c:v>3.2843718638810326E-3</c:v>
                </c:pt>
                <c:pt idx="3">
                  <c:v>2.4392447375553346E-3</c:v>
                </c:pt>
                <c:pt idx="4">
                  <c:v>2.7353033496255773E-3</c:v>
                </c:pt>
                <c:pt idx="5">
                  <c:v>2.938034188034188E-3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F-43E6-B4D2-DD94DFF9D6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4612848"/>
        <c:axId val="1"/>
      </c:barChart>
      <c:catAx>
        <c:axId val="50461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61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281462536161079"/>
          <c:y val="0.13099567590022471"/>
          <c:w val="0.25125684653437108"/>
          <c:h val="0.2201514989197778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- 25-64 jaar - 2013-2018</a:t>
            </a:r>
          </a:p>
        </c:rich>
      </c:tx>
      <c:layout>
        <c:manualLayout>
          <c:xMode val="edge"/>
          <c:yMode val="edge"/>
          <c:x val="0.13616467421499318"/>
          <c:y val="3.56714628297362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90310376224821"/>
          <c:y val="0.19230851995760384"/>
          <c:w val="0.7887692300323772"/>
          <c:h val="0.68714571649766798"/>
        </c:manualLayout>
      </c:layout>
      <c:barChart>
        <c:barDir val="col"/>
        <c:grouping val="clustered"/>
        <c:varyColors val="0"/>
        <c:ser>
          <c:idx val="1"/>
          <c:order val="0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Grafiek!$CG$4:$CL$4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C-4FE9-9F47-22FE09739D2B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Grafiek!$BD$4:$BI$4</c:f>
              <c:numCache>
                <c:formatCode>0.0%</c:formatCode>
                <c:ptCount val="6"/>
                <c:pt idx="0">
                  <c:v>2.2686025408348456E-4</c:v>
                </c:pt>
                <c:pt idx="1">
                  <c:v>3.4125810487999091E-4</c:v>
                </c:pt>
                <c:pt idx="2">
                  <c:v>5.5753791257805532E-4</c:v>
                </c:pt>
                <c:pt idx="3">
                  <c:v>6.6496730577413283E-4</c:v>
                </c:pt>
                <c:pt idx="4">
                  <c:v>4.393431819429952E-4</c:v>
                </c:pt>
                <c:pt idx="5">
                  <c:v>8.7089048552144567E-4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C-4FE9-9F47-22FE09739D2B}"/>
            </c:ext>
          </c:extLst>
        </c:ser>
        <c:ser>
          <c:idx val="2"/>
          <c:order val="2"/>
          <c:tx>
            <c:v>Andere</c:v>
          </c:tx>
          <c:spPr>
            <a:solidFill>
              <a:srgbClr val="BFFDFD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Grafiek!$DJ$4:$DO$4</c:f>
              <c:numCache>
                <c:formatCode>0.0%</c:formatCode>
                <c:ptCount val="6"/>
                <c:pt idx="0">
                  <c:v>2.041742286751361E-3</c:v>
                </c:pt>
                <c:pt idx="1">
                  <c:v>3.2988283471732452E-3</c:v>
                </c:pt>
                <c:pt idx="2">
                  <c:v>2.7876895628902764E-3</c:v>
                </c:pt>
                <c:pt idx="3">
                  <c:v>1.5515903801396431E-3</c:v>
                </c:pt>
                <c:pt idx="4">
                  <c:v>1.8672085232577297E-3</c:v>
                </c:pt>
                <c:pt idx="5">
                  <c:v>2.0683649031134335E-3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C-4FE9-9F47-22FE09739D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4612848"/>
        <c:axId val="1"/>
      </c:barChart>
      <c:catAx>
        <c:axId val="50461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61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281462536161079"/>
          <c:y val="0.13099567590022471"/>
          <c:w val="0.25125684653437108"/>
          <c:h val="0.2201514989197778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- 25-64 jaar - 2013-2018</a:t>
            </a:r>
          </a:p>
        </c:rich>
      </c:tx>
      <c:layout>
        <c:manualLayout>
          <c:xMode val="edge"/>
          <c:yMode val="edge"/>
          <c:x val="0.1259800741199484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Grafiek!$DJ$4:$DO$4</c:f>
              <c:numCache>
                <c:formatCode>0.0%</c:formatCode>
                <c:ptCount val="6"/>
                <c:pt idx="0">
                  <c:v>2.041742286751361E-3</c:v>
                </c:pt>
                <c:pt idx="1">
                  <c:v>3.2988283471732452E-3</c:v>
                </c:pt>
                <c:pt idx="2">
                  <c:v>2.7876895628902764E-3</c:v>
                </c:pt>
                <c:pt idx="3">
                  <c:v>1.5515903801396431E-3</c:v>
                </c:pt>
                <c:pt idx="4">
                  <c:v>1.8672085232577297E-3</c:v>
                </c:pt>
                <c:pt idx="5">
                  <c:v>2.0683649031134335E-3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C-4389-AE92-581A90160155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Grafiek!$BD$4:$BI$4</c:f>
              <c:numCache>
                <c:formatCode>0.0%</c:formatCode>
                <c:ptCount val="6"/>
                <c:pt idx="0">
                  <c:v>2.2686025408348456E-4</c:v>
                </c:pt>
                <c:pt idx="1">
                  <c:v>3.4125810487999091E-4</c:v>
                </c:pt>
                <c:pt idx="2">
                  <c:v>5.5753791257805532E-4</c:v>
                </c:pt>
                <c:pt idx="3">
                  <c:v>6.6496730577413283E-4</c:v>
                </c:pt>
                <c:pt idx="4">
                  <c:v>4.393431819429952E-4</c:v>
                </c:pt>
                <c:pt idx="5">
                  <c:v>8.7089048552144567E-4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C-4389-AE92-581A90160155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Grafiek!$CG$4:$CL$4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C-4389-AE92-581A901601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448327386043036"/>
          <c:y val="0.1154874525576389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- 25-64 jaar - 2013-2018</a:t>
            </a:r>
          </a:p>
        </c:rich>
      </c:tx>
      <c:layout>
        <c:manualLayout>
          <c:xMode val="edge"/>
          <c:yMode val="edge"/>
          <c:x val="0.1166167782397986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Grafiek!$DJ$5:$DO$5</c:f>
              <c:numCache>
                <c:formatCode>0.0%</c:formatCode>
                <c:ptCount val="6"/>
                <c:pt idx="0">
                  <c:v>8.6535054416603391E-3</c:v>
                </c:pt>
                <c:pt idx="1">
                  <c:v>8.7282016024076026E-3</c:v>
                </c:pt>
                <c:pt idx="2">
                  <c:v>1.0108857644672445E-2</c:v>
                </c:pt>
                <c:pt idx="3">
                  <c:v>1.0823016937087378E-2</c:v>
                </c:pt>
                <c:pt idx="4">
                  <c:v>1.1016941100458921E-2</c:v>
                </c:pt>
                <c:pt idx="5">
                  <c:v>1.0772966940152435E-2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5-4871-9CDB-FDF411AE44DA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Grafiek!$BD$5:$BI$5</c:f>
              <c:numCache>
                <c:formatCode>0.0%</c:formatCode>
                <c:ptCount val="6"/>
                <c:pt idx="0">
                  <c:v>9.0407491774234375E-4</c:v>
                </c:pt>
                <c:pt idx="1">
                  <c:v>1.0646448800451258E-3</c:v>
                </c:pt>
                <c:pt idx="2">
                  <c:v>1.4182832072245281E-3</c:v>
                </c:pt>
                <c:pt idx="3">
                  <c:v>1.9505482007188026E-3</c:v>
                </c:pt>
                <c:pt idx="4">
                  <c:v>2.1806680658814463E-3</c:v>
                </c:pt>
                <c:pt idx="5">
                  <c:v>2.3833233156004508E-3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5-4871-9CDB-FDF411AE44DA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Grafiek!$CG$5:$CL$5</c:f>
              <c:numCache>
                <c:formatCode>0.00%</c:formatCode>
                <c:ptCount val="6"/>
                <c:pt idx="0">
                  <c:v>8.487302792541972E-5</c:v>
                </c:pt>
                <c:pt idx="1">
                  <c:v>8.9941522851462929E-5</c:v>
                </c:pt>
                <c:pt idx="2">
                  <c:v>1.0647620525522212E-4</c:v>
                </c:pt>
                <c:pt idx="3">
                  <c:v>2.29810772405045E-4</c:v>
                </c:pt>
                <c:pt idx="4">
                  <c:v>1.7894413459132645E-4</c:v>
                </c:pt>
                <c:pt idx="5">
                  <c:v>2.0484020968460588E-4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5-4871-9CDB-FDF411AE4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+ Volledig Leefloon </a:t>
            </a:r>
            <a:br>
              <a:rPr lang="nl-BE" sz="1100"/>
            </a:br>
            <a:r>
              <a:rPr lang="nl-BE" sz="1100"/>
              <a:t>op de bevolking 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Grafiek!$HV$2:$IA$2</c:f>
              <c:numCache>
                <c:formatCode>0.0%</c:formatCode>
                <c:ptCount val="6"/>
                <c:pt idx="0">
                  <c:v>8.8491048593350385E-2</c:v>
                </c:pt>
                <c:pt idx="1">
                  <c:v>7.9650565262076062E-2</c:v>
                </c:pt>
                <c:pt idx="2">
                  <c:v>7.643753135975917E-2</c:v>
                </c:pt>
                <c:pt idx="3">
                  <c:v>6.0850439882697949E-2</c:v>
                </c:pt>
                <c:pt idx="4">
                  <c:v>4.3010752688172046E-2</c:v>
                </c:pt>
                <c:pt idx="5">
                  <c:v>3.8123167155425221E-2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9-4C4E-A6C1-689F75A10619}"/>
            </c:ext>
          </c:extLst>
        </c:ser>
        <c:ser>
          <c:idx val="0"/>
          <c:order val="1"/>
          <c:tx>
            <c:v>Vlaams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Grafiek!$HV$5:$IA$5</c:f>
              <c:numCache>
                <c:formatCode>0.0%</c:formatCode>
                <c:ptCount val="6"/>
                <c:pt idx="0">
                  <c:v>5.7905254527998613E-2</c:v>
                </c:pt>
                <c:pt idx="1">
                  <c:v>5.0056164663167473E-2</c:v>
                </c:pt>
                <c:pt idx="2">
                  <c:v>5.0350599221494034E-2</c:v>
                </c:pt>
                <c:pt idx="3">
                  <c:v>4.932895750364652E-2</c:v>
                </c:pt>
                <c:pt idx="4">
                  <c:v>4.0335653404008798E-2</c:v>
                </c:pt>
                <c:pt idx="5">
                  <c:v>3.481558513588464E-2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9-4C4E-A6C1-689F75A10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en Volledig Leefloon </a:t>
            </a:r>
            <a:br>
              <a:rPr lang="nl-BE" sz="1100"/>
            </a:br>
            <a:r>
              <a:rPr lang="nl-BE" sz="1100"/>
              <a:t>op de bevolking 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Grafiek!$HV$2:$IA$2</c:f>
              <c:numCache>
                <c:formatCode>0.0%</c:formatCode>
                <c:ptCount val="6"/>
                <c:pt idx="0">
                  <c:v>8.8491048593350385E-2</c:v>
                </c:pt>
                <c:pt idx="1">
                  <c:v>7.9650565262076062E-2</c:v>
                </c:pt>
                <c:pt idx="2">
                  <c:v>7.643753135975917E-2</c:v>
                </c:pt>
                <c:pt idx="3">
                  <c:v>6.0850439882697949E-2</c:v>
                </c:pt>
                <c:pt idx="4">
                  <c:v>4.3010752688172046E-2</c:v>
                </c:pt>
                <c:pt idx="5">
                  <c:v>3.8123167155425221E-2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A-47D8-9CFD-4B9C3901000C}"/>
            </c:ext>
          </c:extLst>
        </c:ser>
        <c:ser>
          <c:idx val="0"/>
          <c:order val="1"/>
          <c:tx>
            <c:v>Vlaams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Grafiek!$HV$5:$IA$5</c:f>
              <c:numCache>
                <c:formatCode>0.0%</c:formatCode>
                <c:ptCount val="6"/>
                <c:pt idx="0">
                  <c:v>5.7905254527998613E-2</c:v>
                </c:pt>
                <c:pt idx="1">
                  <c:v>5.0056164663167473E-2</c:v>
                </c:pt>
                <c:pt idx="2">
                  <c:v>5.0350599221494034E-2</c:v>
                </c:pt>
                <c:pt idx="3">
                  <c:v>4.932895750364652E-2</c:v>
                </c:pt>
                <c:pt idx="4">
                  <c:v>4.0335653404008798E-2</c:v>
                </c:pt>
                <c:pt idx="5">
                  <c:v>3.481558513588464E-2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A-47D8-9CFD-4B9C39010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6620420227222932"/>
          <c:y val="0.21886973430646753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jaar - % UVW + Volledig Leefloon </a:t>
            </a:r>
            <a:br>
              <a:rPr lang="nl-BE" sz="1100"/>
            </a:br>
            <a:r>
              <a:rPr lang="nl-BE" sz="1100"/>
              <a:t>op de bevolking 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Grafiek!$IR$2:$IW$2</c:f>
              <c:numCache>
                <c:formatCode>0.0%</c:formatCode>
                <c:ptCount val="6"/>
                <c:pt idx="0">
                  <c:v>0.12840290381125227</c:v>
                </c:pt>
                <c:pt idx="1">
                  <c:v>0.12535547719258333</c:v>
                </c:pt>
                <c:pt idx="2">
                  <c:v>0.1178256021409456</c:v>
                </c:pt>
                <c:pt idx="3">
                  <c:v>0.10667183863460047</c:v>
                </c:pt>
                <c:pt idx="4">
                  <c:v>0.10006040968751716</c:v>
                </c:pt>
                <c:pt idx="5">
                  <c:v>8.3496625299368604E-2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3-4544-92DF-C7F376B3082A}"/>
            </c:ext>
          </c:extLst>
        </c:ser>
        <c:ser>
          <c:idx val="0"/>
          <c:order val="1"/>
          <c:tx>
            <c:v>Brussels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Grafiek!$IR$6:$IW$6</c:f>
              <c:numCache>
                <c:formatCode>0.0%</c:formatCode>
                <c:ptCount val="6"/>
                <c:pt idx="0">
                  <c:v>0.24703919854749287</c:v>
                </c:pt>
                <c:pt idx="1">
                  <c:v>0.23395393536870865</c:v>
                </c:pt>
                <c:pt idx="2">
                  <c:v>0.20279280903447094</c:v>
                </c:pt>
                <c:pt idx="3">
                  <c:v>0.19316617655116988</c:v>
                </c:pt>
                <c:pt idx="4">
                  <c:v>0.20177892802436315</c:v>
                </c:pt>
                <c:pt idx="5">
                  <c:v>0.19798401374125163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3-4544-92DF-C7F376B3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en Volledig Leefloon </a:t>
            </a:r>
            <a:br>
              <a:rPr lang="nl-BE" sz="1100"/>
            </a:br>
            <a:r>
              <a:rPr lang="nl-BE" sz="1100"/>
              <a:t>op de bevolking 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Grafiek!$IR$2:$IW$2</c:f>
              <c:numCache>
                <c:formatCode>0.0%</c:formatCode>
                <c:ptCount val="6"/>
                <c:pt idx="0">
                  <c:v>0.12840290381125227</c:v>
                </c:pt>
                <c:pt idx="1">
                  <c:v>0.12535547719258333</c:v>
                </c:pt>
                <c:pt idx="2">
                  <c:v>0.1178256021409456</c:v>
                </c:pt>
                <c:pt idx="3">
                  <c:v>0.10667183863460047</c:v>
                </c:pt>
                <c:pt idx="4">
                  <c:v>0.10006040968751716</c:v>
                </c:pt>
                <c:pt idx="5">
                  <c:v>8.3496625299368604E-2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1D1-8829-DC88881E4A24}"/>
            </c:ext>
          </c:extLst>
        </c:ser>
        <c:ser>
          <c:idx val="0"/>
          <c:order val="1"/>
          <c:tx>
            <c:v>Brussels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Grafiek!$IR$6:$IW$6</c:f>
              <c:numCache>
                <c:formatCode>0.0%</c:formatCode>
                <c:ptCount val="6"/>
                <c:pt idx="0">
                  <c:v>0.24703919854749287</c:v>
                </c:pt>
                <c:pt idx="1">
                  <c:v>0.23395393536870865</c:v>
                </c:pt>
                <c:pt idx="2">
                  <c:v>0.20279280903447094</c:v>
                </c:pt>
                <c:pt idx="3">
                  <c:v>0.19316617655116988</c:v>
                </c:pt>
                <c:pt idx="4">
                  <c:v>0.20177892802436315</c:v>
                </c:pt>
                <c:pt idx="5">
                  <c:v>0.19798401374125163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1D1-8829-DC88881E4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jaar - % UVW + Volledig Leefloon </a:t>
            </a:r>
            <a:br>
              <a:rPr lang="nl-BE" sz="1100"/>
            </a:br>
            <a:r>
              <a:rPr lang="nl-BE" sz="1100"/>
              <a:t>op de bevolking van 15-64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Grafiek!$JN$2:$JS$2</c:f>
              <c:numCache>
                <c:formatCode>0.0%</c:formatCode>
                <c:ptCount val="6"/>
                <c:pt idx="0">
                  <c:v>0.12115866679045587</c:v>
                </c:pt>
                <c:pt idx="1">
                  <c:v>0.11707180776753283</c:v>
                </c:pt>
                <c:pt idx="2">
                  <c:v>0.11030015509533801</c:v>
                </c:pt>
                <c:pt idx="3">
                  <c:v>9.8202186286024035E-2</c:v>
                </c:pt>
                <c:pt idx="4">
                  <c:v>8.9592394959867275E-2</c:v>
                </c:pt>
                <c:pt idx="5">
                  <c:v>7.5231481481481483E-2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E-4AB5-AF0A-ABC4DBF14475}"/>
            </c:ext>
          </c:extLst>
        </c:ser>
        <c:ser>
          <c:idx val="0"/>
          <c:order val="1"/>
          <c:tx>
            <c:v>Waals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Grafiek!$JN$7:$JS$7</c:f>
              <c:numCache>
                <c:formatCode>0.0%</c:formatCode>
                <c:ptCount val="6"/>
                <c:pt idx="0">
                  <c:v>0.18013347654900758</c:v>
                </c:pt>
                <c:pt idx="1">
                  <c:v>0.1686611608119585</c:v>
                </c:pt>
                <c:pt idx="2">
                  <c:v>0.14796285737417725</c:v>
                </c:pt>
                <c:pt idx="3">
                  <c:v>0.14467518268111226</c:v>
                </c:pt>
                <c:pt idx="4">
                  <c:v>0.1358390696098988</c:v>
                </c:pt>
                <c:pt idx="5">
                  <c:v>0.12949833132221397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E-4AB5-AF0A-ABC4DBF1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en Volledig Leefloon </a:t>
            </a:r>
            <a:br>
              <a:rPr lang="nl-BE" sz="1100"/>
            </a:br>
            <a:r>
              <a:rPr lang="nl-BE" sz="1100"/>
              <a:t>op de bevolking van 15-64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Grafiek!$JN$2:$JS$2</c:f>
              <c:numCache>
                <c:formatCode>0.0%</c:formatCode>
                <c:ptCount val="6"/>
                <c:pt idx="0">
                  <c:v>0.12115866679045587</c:v>
                </c:pt>
                <c:pt idx="1">
                  <c:v>0.11707180776753283</c:v>
                </c:pt>
                <c:pt idx="2">
                  <c:v>0.11030015509533801</c:v>
                </c:pt>
                <c:pt idx="3">
                  <c:v>9.8202186286024035E-2</c:v>
                </c:pt>
                <c:pt idx="4">
                  <c:v>8.9592394959867275E-2</c:v>
                </c:pt>
                <c:pt idx="5">
                  <c:v>7.5231481481481483E-2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7-4AD1-8395-5E75EC747B70}"/>
            </c:ext>
          </c:extLst>
        </c:ser>
        <c:ser>
          <c:idx val="0"/>
          <c:order val="1"/>
          <c:tx>
            <c:v>Waals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Grafiek!$JN$7:$JS$7</c:f>
              <c:numCache>
                <c:formatCode>0.0%</c:formatCode>
                <c:ptCount val="6"/>
                <c:pt idx="0">
                  <c:v>0.18013347654900758</c:v>
                </c:pt>
                <c:pt idx="1">
                  <c:v>0.1686611608119585</c:v>
                </c:pt>
                <c:pt idx="2">
                  <c:v>0.14796285737417725</c:v>
                </c:pt>
                <c:pt idx="3">
                  <c:v>0.14467518268111226</c:v>
                </c:pt>
                <c:pt idx="4">
                  <c:v>0.1358390696098988</c:v>
                </c:pt>
                <c:pt idx="5">
                  <c:v>0.12949833132221397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7-4AD1-8395-5E75EC747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Volledig</a:t>
            </a:r>
            <a:r>
              <a:rPr lang="nl-BE" sz="1100" baseline="0"/>
              <a:t> Leefloon</a:t>
            </a:r>
            <a:r>
              <a:rPr lang="nl-BE" sz="1100"/>
              <a:t> op de bevolking </a:t>
            </a:r>
            <a:br>
              <a:rPr lang="nl-BE" sz="1100"/>
            </a:br>
            <a:r>
              <a:rPr lang="nl-BE" sz="1100"/>
              <a:t>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Grafiek!$HH$2:$HM$2</c:f>
              <c:numCache>
                <c:formatCode>0.0%</c:formatCode>
                <c:ptCount val="6"/>
                <c:pt idx="0">
                  <c:v>7.6726342710997444E-3</c:v>
                </c:pt>
                <c:pt idx="1">
                  <c:v>3.5971223021582736E-3</c:v>
                </c:pt>
                <c:pt idx="2">
                  <c:v>4.5158053186151528E-3</c:v>
                </c:pt>
                <c:pt idx="3">
                  <c:v>4.3988269794721412E-3</c:v>
                </c:pt>
                <c:pt idx="4">
                  <c:v>4.8875855327468231E-3</c:v>
                </c:pt>
                <c:pt idx="5">
                  <c:v>5.8651026392961877E-3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7-46F6-9460-5E1990D11561}"/>
            </c:ext>
          </c:extLst>
        </c:ser>
        <c:ser>
          <c:idx val="0"/>
          <c:order val="1"/>
          <c:tx>
            <c:v>Vlaams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Grafiek!$HH$5:$HM$5</c:f>
              <c:numCache>
                <c:formatCode>0.0%</c:formatCode>
                <c:ptCount val="6"/>
                <c:pt idx="0">
                  <c:v>5.3761555970270004E-3</c:v>
                </c:pt>
                <c:pt idx="1">
                  <c:v>5.6110593696310704E-3</c:v>
                </c:pt>
                <c:pt idx="2">
                  <c:v>6.4803085783644854E-3</c:v>
                </c:pt>
                <c:pt idx="3">
                  <c:v>9.3430246215535553E-3</c:v>
                </c:pt>
                <c:pt idx="4">
                  <c:v>1.0185743262024875E-2</c:v>
                </c:pt>
                <c:pt idx="5">
                  <c:v>1.0173322240709928E-2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7-46F6-9460-5E1990D1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106091756292453"/>
          <c:y val="0.11920196022008876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259800741199484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Grafiek!$DX$4:$EC$4</c:f>
              <c:numCache>
                <c:formatCode>0.0%</c:formatCode>
                <c:ptCount val="6"/>
                <c:pt idx="0">
                  <c:v>3.0637823786092283E-3</c:v>
                </c:pt>
                <c:pt idx="1">
                  <c:v>3.7254354102635744E-3</c:v>
                </c:pt>
                <c:pt idx="2">
                  <c:v>3.2843718638810326E-3</c:v>
                </c:pt>
                <c:pt idx="3">
                  <c:v>2.4392447375553346E-3</c:v>
                </c:pt>
                <c:pt idx="4">
                  <c:v>2.7353033496255773E-3</c:v>
                </c:pt>
                <c:pt idx="5">
                  <c:v>2.938034188034188E-3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E-4B42-8054-86AA1881261B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Grafiek!$BR$4:$BW$4</c:f>
              <c:numCache>
                <c:formatCode>0.0%</c:formatCode>
                <c:ptCount val="6"/>
                <c:pt idx="0">
                  <c:v>2.7852567078265713E-4</c:v>
                </c:pt>
                <c:pt idx="1">
                  <c:v>3.7254354102635748E-4</c:v>
                </c:pt>
                <c:pt idx="2">
                  <c:v>6.3862786242131189E-4</c:v>
                </c:pt>
                <c:pt idx="3">
                  <c:v>6.3239678381064228E-4</c:v>
                </c:pt>
                <c:pt idx="4">
                  <c:v>6.2777453925832918E-4</c:v>
                </c:pt>
                <c:pt idx="5">
                  <c:v>1.2464387464387464E-3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B42-8054-86AA1881261B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Grafiek!$CU$4:$CZ$4</c:f>
              <c:numCache>
                <c:formatCode>0.00%</c:formatCode>
                <c:ptCount val="6"/>
                <c:pt idx="0">
                  <c:v>4.6420945130442855E-4</c:v>
                </c:pt>
                <c:pt idx="1">
                  <c:v>9.3135885256589369E-5</c:v>
                </c:pt>
                <c:pt idx="2">
                  <c:v>3.6493020709789251E-4</c:v>
                </c:pt>
                <c:pt idx="3">
                  <c:v>1.8068479537446924E-4</c:v>
                </c:pt>
                <c:pt idx="4">
                  <c:v>1.3452311555535627E-4</c:v>
                </c:pt>
                <c:pt idx="5">
                  <c:v>8.9031339031339036E-5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B42-8054-86AA188126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Volledig Leefloon op de bevolking </a:t>
            </a:r>
            <a:br>
              <a:rPr lang="nl-BE" sz="1100"/>
            </a:br>
            <a:r>
              <a:rPr lang="nl-BE" sz="1100"/>
              <a:t>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Grafiek!$HH$2:$HM$2</c:f>
              <c:numCache>
                <c:formatCode>0.0%</c:formatCode>
                <c:ptCount val="6"/>
                <c:pt idx="0">
                  <c:v>7.6726342710997444E-3</c:v>
                </c:pt>
                <c:pt idx="1">
                  <c:v>3.5971223021582736E-3</c:v>
                </c:pt>
                <c:pt idx="2">
                  <c:v>4.5158053186151528E-3</c:v>
                </c:pt>
                <c:pt idx="3">
                  <c:v>4.3988269794721412E-3</c:v>
                </c:pt>
                <c:pt idx="4">
                  <c:v>4.8875855327468231E-3</c:v>
                </c:pt>
                <c:pt idx="5">
                  <c:v>5.8651026392961877E-3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B-457F-86C4-350779BFB124}"/>
            </c:ext>
          </c:extLst>
        </c:ser>
        <c:ser>
          <c:idx val="0"/>
          <c:order val="1"/>
          <c:tx>
            <c:v>Vlaams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Grafiek!$HH$5:$HM$5</c:f>
              <c:numCache>
                <c:formatCode>0.0%</c:formatCode>
                <c:ptCount val="6"/>
                <c:pt idx="0">
                  <c:v>5.3761555970270004E-3</c:v>
                </c:pt>
                <c:pt idx="1">
                  <c:v>5.6110593696310704E-3</c:v>
                </c:pt>
                <c:pt idx="2">
                  <c:v>6.4803085783644854E-3</c:v>
                </c:pt>
                <c:pt idx="3">
                  <c:v>9.3430246215535553E-3</c:v>
                </c:pt>
                <c:pt idx="4">
                  <c:v>1.0185743262024875E-2</c:v>
                </c:pt>
                <c:pt idx="5">
                  <c:v>1.0173322240709928E-2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B-457F-86C4-350779BFB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1949017030064844"/>
          <c:y val="0.1136648616597344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jaar - % Volledig Leefloon  op de bevolking </a:t>
            </a:r>
            <a:br>
              <a:rPr lang="nl-BE" sz="1100"/>
            </a:br>
            <a:r>
              <a:rPr lang="nl-BE" sz="1100"/>
              <a:t>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Grafiek!$ID$2:$II$2</c:f>
              <c:numCache>
                <c:formatCode>0.0%</c:formatCode>
                <c:ptCount val="6"/>
                <c:pt idx="0">
                  <c:v>2.2686025408348459E-3</c:v>
                </c:pt>
                <c:pt idx="1">
                  <c:v>3.6400864520532363E-3</c:v>
                </c:pt>
                <c:pt idx="2">
                  <c:v>3.3452274754683319E-3</c:v>
                </c:pt>
                <c:pt idx="3">
                  <c:v>2.2165576859137759E-3</c:v>
                </c:pt>
                <c:pt idx="4">
                  <c:v>2.3065517052007251E-3</c:v>
                </c:pt>
                <c:pt idx="5">
                  <c:v>2.939255388634879E-3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5-4A6B-89BC-52DAA06644E6}"/>
            </c:ext>
          </c:extLst>
        </c:ser>
        <c:ser>
          <c:idx val="0"/>
          <c:order val="1"/>
          <c:tx>
            <c:v>Brussels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Grafiek!$ID$6:$II$6</c:f>
              <c:numCache>
                <c:formatCode>0.0%</c:formatCode>
                <c:ptCount val="6"/>
                <c:pt idx="0">
                  <c:v>2.6674282808912771E-2</c:v>
                </c:pt>
                <c:pt idx="1">
                  <c:v>2.7175546836424921E-2</c:v>
                </c:pt>
                <c:pt idx="2">
                  <c:v>3.0395342852872428E-2</c:v>
                </c:pt>
                <c:pt idx="3">
                  <c:v>3.2782942763033722E-2</c:v>
                </c:pt>
                <c:pt idx="4">
                  <c:v>3.3008678085505755E-2</c:v>
                </c:pt>
                <c:pt idx="5">
                  <c:v>3.2519455472769875E-2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5-4A6B-89BC-52DAA066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11920196022008876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jaar - % Volledig Leefloon op de bevolking </a:t>
            </a:r>
            <a:br>
              <a:rPr lang="nl-BE" sz="1100"/>
            </a:br>
            <a:r>
              <a:rPr lang="nl-BE" sz="1100"/>
              <a:t>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Grafiek!$ID$2:$II$2</c:f>
              <c:numCache>
                <c:formatCode>0.0%</c:formatCode>
                <c:ptCount val="6"/>
                <c:pt idx="0">
                  <c:v>2.2686025408348459E-3</c:v>
                </c:pt>
                <c:pt idx="1">
                  <c:v>3.6400864520532363E-3</c:v>
                </c:pt>
                <c:pt idx="2">
                  <c:v>3.3452274754683319E-3</c:v>
                </c:pt>
                <c:pt idx="3">
                  <c:v>2.2165576859137759E-3</c:v>
                </c:pt>
                <c:pt idx="4">
                  <c:v>2.3065517052007251E-3</c:v>
                </c:pt>
                <c:pt idx="5">
                  <c:v>2.939255388634879E-3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2-4D58-9BBF-A927D5600AAA}"/>
            </c:ext>
          </c:extLst>
        </c:ser>
        <c:ser>
          <c:idx val="0"/>
          <c:order val="1"/>
          <c:tx>
            <c:v>Brussels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Grafiek!$ID$6:$II$6</c:f>
              <c:numCache>
                <c:formatCode>0.0%</c:formatCode>
                <c:ptCount val="6"/>
                <c:pt idx="0">
                  <c:v>2.6674282808912771E-2</c:v>
                </c:pt>
                <c:pt idx="1">
                  <c:v>2.7175546836424921E-2</c:v>
                </c:pt>
                <c:pt idx="2">
                  <c:v>3.0395342852872428E-2</c:v>
                </c:pt>
                <c:pt idx="3">
                  <c:v>3.2782942763033722E-2</c:v>
                </c:pt>
                <c:pt idx="4">
                  <c:v>3.3008678085505755E-2</c:v>
                </c:pt>
                <c:pt idx="5">
                  <c:v>3.2519455472769875E-2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2-4D58-9BBF-A927D5600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15242455158221502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jaar - % Volledig Leefloon op de bevolking </a:t>
            </a:r>
            <a:br>
              <a:rPr lang="nl-BE" sz="1100"/>
            </a:br>
            <a:r>
              <a:rPr lang="nl-BE" sz="1100"/>
              <a:t>van 15-64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Grafiek!$IZ$2:$JE$2</c:f>
              <c:numCache>
                <c:formatCode>0.0%</c:formatCode>
                <c:ptCount val="6"/>
                <c:pt idx="0">
                  <c:v>3.2494661591309999E-3</c:v>
                </c:pt>
                <c:pt idx="1">
                  <c:v>3.6322995250069852E-3</c:v>
                </c:pt>
                <c:pt idx="2">
                  <c:v>3.5580695192044521E-3</c:v>
                </c:pt>
                <c:pt idx="3">
                  <c:v>2.619929532929804E-3</c:v>
                </c:pt>
                <c:pt idx="4">
                  <c:v>2.7801443881440295E-3</c:v>
                </c:pt>
                <c:pt idx="5">
                  <c:v>3.472222222222222E-3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3-4DB3-B937-2B50FF06A9A8}"/>
            </c:ext>
          </c:extLst>
        </c:ser>
        <c:ser>
          <c:idx val="0"/>
          <c:order val="1"/>
          <c:tx>
            <c:v>Waals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Grafiek!$IZ$7:$JE$7</c:f>
              <c:numCache>
                <c:formatCode>0.0%</c:formatCode>
                <c:ptCount val="6"/>
                <c:pt idx="0">
                  <c:v>1.5293900786681287E-2</c:v>
                </c:pt>
                <c:pt idx="1">
                  <c:v>1.5595471279456581E-2</c:v>
                </c:pt>
                <c:pt idx="2">
                  <c:v>1.8914540264831987E-2</c:v>
                </c:pt>
                <c:pt idx="3">
                  <c:v>2.0618481319837432E-2</c:v>
                </c:pt>
                <c:pt idx="4">
                  <c:v>2.1374883834489187E-2</c:v>
                </c:pt>
                <c:pt idx="5">
                  <c:v>2.1863566636066725E-2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3-4DB3-B937-2B50FF06A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1652983874351406"/>
          <c:y val="0.1136648616597344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jaar - % Volledig Leefloon op de bevolking </a:t>
            </a:r>
            <a:br>
              <a:rPr lang="nl-BE" sz="1100"/>
            </a:br>
            <a:r>
              <a:rPr lang="nl-BE" sz="1100"/>
              <a:t>van 15-64 jaar - 2013-2018</a:t>
            </a:r>
          </a:p>
        </c:rich>
      </c:tx>
      <c:layout>
        <c:manualLayout>
          <c:xMode val="edge"/>
          <c:yMode val="edge"/>
          <c:x val="0.14611870230253191"/>
          <c:y val="1.95184904212554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Grafiek!$IZ$2:$JE$2</c:f>
              <c:numCache>
                <c:formatCode>0.0%</c:formatCode>
                <c:ptCount val="6"/>
                <c:pt idx="0">
                  <c:v>3.2494661591309999E-3</c:v>
                </c:pt>
                <c:pt idx="1">
                  <c:v>3.6322995250069852E-3</c:v>
                </c:pt>
                <c:pt idx="2">
                  <c:v>3.5580695192044521E-3</c:v>
                </c:pt>
                <c:pt idx="3">
                  <c:v>2.619929532929804E-3</c:v>
                </c:pt>
                <c:pt idx="4">
                  <c:v>2.7801443881440295E-3</c:v>
                </c:pt>
                <c:pt idx="5">
                  <c:v>3.472222222222222E-3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F-450F-8992-AB94B9C50880}"/>
            </c:ext>
          </c:extLst>
        </c:ser>
        <c:ser>
          <c:idx val="0"/>
          <c:order val="1"/>
          <c:tx>
            <c:v>Waals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Grafiek!$IZ$7:$JE$7</c:f>
              <c:numCache>
                <c:formatCode>0.0%</c:formatCode>
                <c:ptCount val="6"/>
                <c:pt idx="0">
                  <c:v>1.5293900786681287E-2</c:v>
                </c:pt>
                <c:pt idx="1">
                  <c:v>1.5595471279456581E-2</c:v>
                </c:pt>
                <c:pt idx="2">
                  <c:v>1.8914540264831987E-2</c:v>
                </c:pt>
                <c:pt idx="3">
                  <c:v>2.0618481319837432E-2</c:v>
                </c:pt>
                <c:pt idx="4">
                  <c:v>2.1374883834489187E-2</c:v>
                </c:pt>
                <c:pt idx="5">
                  <c:v>2.1863566636066725E-2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F-450F-8992-AB94B9C5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1302761573407975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op de bevolking </a:t>
            </a:r>
            <a:br>
              <a:rPr lang="nl-BE" sz="1100"/>
            </a:br>
            <a:r>
              <a:rPr lang="nl-BE" sz="1100"/>
              <a:t>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Grafiek!$HO$2:$HT$2</c:f>
              <c:numCache>
                <c:formatCode>0.0%</c:formatCode>
                <c:ptCount val="6"/>
                <c:pt idx="0">
                  <c:v>8.0818414322250634E-2</c:v>
                </c:pt>
                <c:pt idx="1">
                  <c:v>7.6053442959917783E-2</c:v>
                </c:pt>
                <c:pt idx="2">
                  <c:v>7.192172604114401E-2</c:v>
                </c:pt>
                <c:pt idx="3">
                  <c:v>5.6451612903225805E-2</c:v>
                </c:pt>
                <c:pt idx="4">
                  <c:v>3.8123167155425221E-2</c:v>
                </c:pt>
                <c:pt idx="5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C78-8F96-BF20B1F8C721}"/>
            </c:ext>
          </c:extLst>
        </c:ser>
        <c:ser>
          <c:idx val="0"/>
          <c:order val="1"/>
          <c:tx>
            <c:v>Vlaams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Grafiek!$HO$5:$HT$5</c:f>
              <c:numCache>
                <c:formatCode>0.0%</c:formatCode>
                <c:ptCount val="6"/>
                <c:pt idx="0">
                  <c:v>5.2529098930971616E-2</c:v>
                </c:pt>
                <c:pt idx="1">
                  <c:v>4.4445105293536402E-2</c:v>
                </c:pt>
                <c:pt idx="2">
                  <c:v>4.3870290643129549E-2</c:v>
                </c:pt>
                <c:pt idx="3">
                  <c:v>3.9985932882092963E-2</c:v>
                </c:pt>
                <c:pt idx="4">
                  <c:v>3.0149910141983923E-2</c:v>
                </c:pt>
                <c:pt idx="5">
                  <c:v>2.464226289517471E-2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C78-8F96-BF20B1F8C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op de bevolking </a:t>
            </a:r>
            <a:br>
              <a:rPr lang="nl-BE" sz="1100"/>
            </a:br>
            <a:r>
              <a:rPr lang="nl-BE" sz="1100"/>
              <a:t>van 15-24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Grafiek!$HO$2:$HT$2</c:f>
              <c:numCache>
                <c:formatCode>0.0%</c:formatCode>
                <c:ptCount val="6"/>
                <c:pt idx="0">
                  <c:v>8.0818414322250634E-2</c:v>
                </c:pt>
                <c:pt idx="1">
                  <c:v>7.6053442959917783E-2</c:v>
                </c:pt>
                <c:pt idx="2">
                  <c:v>7.192172604114401E-2</c:v>
                </c:pt>
                <c:pt idx="3">
                  <c:v>5.6451612903225805E-2</c:v>
                </c:pt>
                <c:pt idx="4">
                  <c:v>3.8123167155425221E-2</c:v>
                </c:pt>
                <c:pt idx="5">
                  <c:v>3.2258064516129031E-2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7-45A1-8B83-C4E185AB68F2}"/>
            </c:ext>
          </c:extLst>
        </c:ser>
        <c:ser>
          <c:idx val="0"/>
          <c:order val="1"/>
          <c:tx>
            <c:v>Vlaams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Grafiek!$HO$5:$HT$5</c:f>
              <c:numCache>
                <c:formatCode>0.0%</c:formatCode>
                <c:ptCount val="6"/>
                <c:pt idx="0">
                  <c:v>5.2529098930971616E-2</c:v>
                </c:pt>
                <c:pt idx="1">
                  <c:v>4.4445105293536402E-2</c:v>
                </c:pt>
                <c:pt idx="2">
                  <c:v>4.3870290643129549E-2</c:v>
                </c:pt>
                <c:pt idx="3">
                  <c:v>3.9985932882092963E-2</c:v>
                </c:pt>
                <c:pt idx="4">
                  <c:v>3.0149910141983923E-2</c:v>
                </c:pt>
                <c:pt idx="5">
                  <c:v>2.464226289517471E-2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7-45A1-8B83-C4E185AB6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6620420227222932"/>
          <c:y val="0.21886973430646753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jaar - % UVW op de bevolking </a:t>
            </a:r>
            <a:br>
              <a:rPr lang="nl-BE" sz="1100"/>
            </a:br>
            <a:r>
              <a:rPr lang="nl-BE" sz="1100"/>
              <a:t>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Grafiek!$IK$2:$IP$2</c:f>
              <c:numCache>
                <c:formatCode>0.0%</c:formatCode>
                <c:ptCount val="6"/>
                <c:pt idx="0">
                  <c:v>0.12613430127041741</c:v>
                </c:pt>
                <c:pt idx="1">
                  <c:v>0.12171539074053009</c:v>
                </c:pt>
                <c:pt idx="2">
                  <c:v>0.11448037466547727</c:v>
                </c:pt>
                <c:pt idx="3">
                  <c:v>0.1044552809486867</c:v>
                </c:pt>
                <c:pt idx="4">
                  <c:v>9.7753857982316436E-2</c:v>
                </c:pt>
                <c:pt idx="5">
                  <c:v>8.0557369910733728E-2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5-4CEE-A55F-C964A493E248}"/>
            </c:ext>
          </c:extLst>
        </c:ser>
        <c:ser>
          <c:idx val="0"/>
          <c:order val="1"/>
          <c:tx>
            <c:v>Brussels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Grafiek!$IK$6:$IP$6</c:f>
              <c:numCache>
                <c:formatCode>0.0%</c:formatCode>
                <c:ptCount val="6"/>
                <c:pt idx="0">
                  <c:v>0.22036491573858011</c:v>
                </c:pt>
                <c:pt idx="1">
                  <c:v>0.20677838853228372</c:v>
                </c:pt>
                <c:pt idx="2">
                  <c:v>0.17239746618159851</c:v>
                </c:pt>
                <c:pt idx="3">
                  <c:v>0.16038323378813615</c:v>
                </c:pt>
                <c:pt idx="4">
                  <c:v>0.16877024993885739</c:v>
                </c:pt>
                <c:pt idx="5">
                  <c:v>0.16546455826848175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5-4CEE-A55F-C964A493E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op de bevolking </a:t>
            </a:r>
            <a:br>
              <a:rPr lang="nl-BE" sz="1100"/>
            </a:br>
            <a:r>
              <a:rPr lang="nl-BE" sz="1100"/>
              <a:t>van 25-64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Grafiek!$IK$2:$IP$2</c:f>
              <c:numCache>
                <c:formatCode>0.0%</c:formatCode>
                <c:ptCount val="6"/>
                <c:pt idx="0">
                  <c:v>0.12613430127041741</c:v>
                </c:pt>
                <c:pt idx="1">
                  <c:v>0.12171539074053009</c:v>
                </c:pt>
                <c:pt idx="2">
                  <c:v>0.11448037466547727</c:v>
                </c:pt>
                <c:pt idx="3">
                  <c:v>0.1044552809486867</c:v>
                </c:pt>
                <c:pt idx="4">
                  <c:v>9.7753857982316436E-2</c:v>
                </c:pt>
                <c:pt idx="5">
                  <c:v>8.0557369910733728E-2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F-431C-A884-FA38D2413899}"/>
            </c:ext>
          </c:extLst>
        </c:ser>
        <c:ser>
          <c:idx val="0"/>
          <c:order val="1"/>
          <c:tx>
            <c:v>Brussels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Grafiek!$IK$6:$IP$6</c:f>
              <c:numCache>
                <c:formatCode>0.0%</c:formatCode>
                <c:ptCount val="6"/>
                <c:pt idx="0">
                  <c:v>0.22036491573858011</c:v>
                </c:pt>
                <c:pt idx="1">
                  <c:v>0.20677838853228372</c:v>
                </c:pt>
                <c:pt idx="2">
                  <c:v>0.17239746618159851</c:v>
                </c:pt>
                <c:pt idx="3">
                  <c:v>0.16038323378813615</c:v>
                </c:pt>
                <c:pt idx="4">
                  <c:v>0.16877024993885739</c:v>
                </c:pt>
                <c:pt idx="5">
                  <c:v>0.16546455826848175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F-431C-A884-FA38D241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jaar - % UVW op de bevolking </a:t>
            </a:r>
            <a:br>
              <a:rPr lang="nl-BE" sz="1100"/>
            </a:br>
            <a:r>
              <a:rPr lang="nl-BE" sz="1100"/>
              <a:t>van 15-64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barChart>
        <c:barDir val="col"/>
        <c:grouping val="clustered"/>
        <c:varyColors val="0"/>
        <c:ser>
          <c:idx val="1"/>
          <c:order val="0"/>
          <c:tx>
            <c:v>Localiteit</c:v>
          </c:tx>
          <c:spPr>
            <a:solidFill>
              <a:srgbClr val="75FAF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Grafiek!$JG$2:$JL$2</c:f>
              <c:numCache>
                <c:formatCode>0.0%</c:formatCode>
                <c:ptCount val="6"/>
                <c:pt idx="0">
                  <c:v>0.11790920063132486</c:v>
                </c:pt>
                <c:pt idx="1">
                  <c:v>0.11343950824252584</c:v>
                </c:pt>
                <c:pt idx="2">
                  <c:v>0.10674208557613356</c:v>
                </c:pt>
                <c:pt idx="3">
                  <c:v>9.558225675309423E-2</c:v>
                </c:pt>
                <c:pt idx="4">
                  <c:v>8.6812250571723246E-2</c:v>
                </c:pt>
                <c:pt idx="5">
                  <c:v>7.1759259259259259E-2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F-4D27-AB0F-AD0C44511FB5}"/>
            </c:ext>
          </c:extLst>
        </c:ser>
        <c:ser>
          <c:idx val="0"/>
          <c:order val="1"/>
          <c:tx>
            <c:v>Waals Gewest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Grafiek!$JG$7:$JL$7</c:f>
              <c:numCache>
                <c:formatCode>0.0%</c:formatCode>
                <c:ptCount val="6"/>
                <c:pt idx="0">
                  <c:v>0.1648395757623263</c:v>
                </c:pt>
                <c:pt idx="1">
                  <c:v>0.15306568953250194</c:v>
                </c:pt>
                <c:pt idx="2">
                  <c:v>0.12904831710934525</c:v>
                </c:pt>
                <c:pt idx="3">
                  <c:v>0.12405670136127483</c:v>
                </c:pt>
                <c:pt idx="4">
                  <c:v>0.11446418577540962</c:v>
                </c:pt>
                <c:pt idx="5">
                  <c:v>0.10763476468614724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F-4D27-AB0F-AD0C4451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6901884822123701"/>
          <c:h val="0.125000537972442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166167782397986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Grafiek!$DX$7:$EC$7</c:f>
              <c:numCache>
                <c:formatCode>0.0%</c:formatCode>
                <c:ptCount val="6"/>
                <c:pt idx="0">
                  <c:v>2.4125528523176409E-2</c:v>
                </c:pt>
                <c:pt idx="1">
                  <c:v>2.230349456855913E-2</c:v>
                </c:pt>
                <c:pt idx="2">
                  <c:v>2.3685251689086372E-2</c:v>
                </c:pt>
                <c:pt idx="3">
                  <c:v>2.7277049071343543E-2</c:v>
                </c:pt>
                <c:pt idx="4">
                  <c:v>2.7639675147645971E-2</c:v>
                </c:pt>
                <c:pt idx="5">
                  <c:v>2.6298152663573889E-2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4-4033-8896-ACAC599E7D66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Grafiek!$BR$7:$BW$7</c:f>
              <c:numCache>
                <c:formatCode>0.0%</c:formatCode>
                <c:ptCount val="6"/>
                <c:pt idx="0">
                  <c:v>2.8196493995358146E-3</c:v>
                </c:pt>
                <c:pt idx="1">
                  <c:v>3.3126665300266447E-3</c:v>
                </c:pt>
                <c:pt idx="2">
                  <c:v>4.3444518838638988E-3</c:v>
                </c:pt>
                <c:pt idx="3">
                  <c:v>5.1215024077207617E-3</c:v>
                </c:pt>
                <c:pt idx="4">
                  <c:v>5.4924675266287267E-3</c:v>
                </c:pt>
                <c:pt idx="5">
                  <c:v>6.1175844493987488E-3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4-4033-8896-ACAC599E7D66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Grafiek!$CU$7:$CZ$7</c:f>
              <c:numCache>
                <c:formatCode>0.00%</c:formatCode>
                <c:ptCount val="6"/>
                <c:pt idx="0">
                  <c:v>2.367319902626733E-3</c:v>
                </c:pt>
                <c:pt idx="1">
                  <c:v>2.4928263988522239E-3</c:v>
                </c:pt>
                <c:pt idx="2">
                  <c:v>2.8544545214762513E-3</c:v>
                </c:pt>
                <c:pt idx="3">
                  <c:v>4.19203062615792E-3</c:v>
                </c:pt>
                <c:pt idx="4">
                  <c:v>4.0250620369086821E-3</c:v>
                </c:pt>
                <c:pt idx="5">
                  <c:v>4.2698749998445733E-3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E4-4033-8896-ACAC599E7D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 - % UVW op de bevolking </a:t>
            </a:r>
            <a:br>
              <a:rPr lang="nl-BE" sz="1100"/>
            </a:br>
            <a:r>
              <a:rPr lang="nl-BE" sz="1100"/>
              <a:t>van 15-64 jaar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3921181363957411"/>
          <c:w val="0.75712063089023807"/>
          <c:h val="0.64976020439305548"/>
        </c:manualLayout>
      </c:layout>
      <c:lineChart>
        <c:grouping val="standard"/>
        <c:varyColors val="0"/>
        <c:ser>
          <c:idx val="1"/>
          <c:order val="0"/>
          <c:tx>
            <c:v>Localiteit</c:v>
          </c:tx>
          <c:spPr>
            <a:ln w="22225">
              <a:solidFill>
                <a:srgbClr val="06D8D3"/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Grafiek!$JG$2:$JL$2</c:f>
              <c:numCache>
                <c:formatCode>0.0%</c:formatCode>
                <c:ptCount val="6"/>
                <c:pt idx="0">
                  <c:v>0.11790920063132486</c:v>
                </c:pt>
                <c:pt idx="1">
                  <c:v>0.11343950824252584</c:v>
                </c:pt>
                <c:pt idx="2">
                  <c:v>0.10674208557613356</c:v>
                </c:pt>
                <c:pt idx="3">
                  <c:v>9.558225675309423E-2</c:v>
                </c:pt>
                <c:pt idx="4">
                  <c:v>8.6812250571723246E-2</c:v>
                </c:pt>
                <c:pt idx="5">
                  <c:v>7.1759259259259259E-2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3-4C4C-9EFC-CA890A4156A5}"/>
            </c:ext>
          </c:extLst>
        </c:ser>
        <c:ser>
          <c:idx val="0"/>
          <c:order val="1"/>
          <c:tx>
            <c:v>Waals Gewest</c:v>
          </c:tx>
          <c:spPr>
            <a:ln w="22225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Grafiek!$JG$7:$JL$7</c:f>
              <c:numCache>
                <c:formatCode>0.0%</c:formatCode>
                <c:ptCount val="6"/>
                <c:pt idx="0">
                  <c:v>0.1648395757623263</c:v>
                </c:pt>
                <c:pt idx="1">
                  <c:v>0.15306568953250194</c:v>
                </c:pt>
                <c:pt idx="2">
                  <c:v>0.12904831710934525</c:v>
                </c:pt>
                <c:pt idx="3">
                  <c:v>0.12405670136127483</c:v>
                </c:pt>
                <c:pt idx="4">
                  <c:v>0.11446418577540962</c:v>
                </c:pt>
                <c:pt idx="5">
                  <c:v>0.10763476468614724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3-4C4C-9EFC-CA890A415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57912"/>
        <c:axId val="1"/>
      </c:line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764884407211093"/>
          <c:y val="0.24101812854788501"/>
          <c:w val="0.27347589544202178"/>
          <c:h val="0.155956958868513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15-64:</a:t>
            </a:r>
            <a:r>
              <a:rPr lang="nl-BE" sz="1100" baseline="0"/>
              <a:t> </a:t>
            </a:r>
            <a:r>
              <a:rPr lang="nl-BE" sz="1100"/>
              <a:t>UVW + Volledig Leefloon - 2013-2018</a:t>
            </a:r>
            <a:br>
              <a:rPr lang="nl-BE" sz="1100"/>
            </a:br>
            <a:r>
              <a:rPr lang="nl-BE" sz="1100"/>
              <a:t>% op de bevolking 15-64 - 2013-2018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9897532808398952"/>
          <c:w val="0.79280941060097676"/>
          <c:h val="0.52033963254593174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Grafiek!$JG$2:$JL$2</c:f>
              <c:numCache>
                <c:formatCode>0.0%</c:formatCode>
                <c:ptCount val="6"/>
                <c:pt idx="0">
                  <c:v>0.11790920063132486</c:v>
                </c:pt>
                <c:pt idx="1">
                  <c:v>0.11343950824252584</c:v>
                </c:pt>
                <c:pt idx="2">
                  <c:v>0.10674208557613356</c:v>
                </c:pt>
                <c:pt idx="3">
                  <c:v>9.558225675309423E-2</c:v>
                </c:pt>
                <c:pt idx="4">
                  <c:v>8.6812250571723246E-2</c:v>
                </c:pt>
                <c:pt idx="5">
                  <c:v>7.1759259259259259E-2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2-4B03-934D-5268933CA870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Grafiek!$IZ$2:$JE$2</c:f>
              <c:numCache>
                <c:formatCode>0.0%</c:formatCode>
                <c:ptCount val="6"/>
                <c:pt idx="0">
                  <c:v>3.2494661591309999E-3</c:v>
                </c:pt>
                <c:pt idx="1">
                  <c:v>3.6322995250069852E-3</c:v>
                </c:pt>
                <c:pt idx="2">
                  <c:v>3.5580695192044521E-3</c:v>
                </c:pt>
                <c:pt idx="3">
                  <c:v>2.619929532929804E-3</c:v>
                </c:pt>
                <c:pt idx="4">
                  <c:v>2.7801443881440295E-3</c:v>
                </c:pt>
                <c:pt idx="5">
                  <c:v>3.472222222222222E-3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2-4B03-934D-5268933C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0098483522892965"/>
          <c:y val="0.23920209973753279"/>
          <c:w val="0.36607174103237095"/>
          <c:h val="0.1850005249343832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BE"/>
              <a:t>% UVW + Volledig Leefloon op 15-64 jr - 2013-2016</a:t>
            </a:r>
          </a:p>
        </c:rich>
      </c:tx>
      <c:layout>
        <c:manualLayout>
          <c:xMode val="edge"/>
          <c:yMode val="edge"/>
          <c:x val="0.17833340589738197"/>
          <c:y val="4.14012738853503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3337537979143"/>
          <c:y val="0.19108280254777069"/>
          <c:w val="0.78166698472777696"/>
          <c:h val="0.70700636942675166"/>
        </c:manualLayout>
      </c:layout>
      <c:barChart>
        <c:barDir val="col"/>
        <c:grouping val="stacked"/>
        <c:varyColors val="0"/>
        <c:ser>
          <c:idx val="0"/>
          <c:order val="0"/>
          <c:tx>
            <c:v>UVW Werkloos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Volledig!$IZ$2:$JC$2</c:f>
            </c:multiLvlStrRef>
          </c:cat>
          <c:val>
            <c:numRef>
              <c:f>'Grafiek-%'!$GH$2:$GK$2</c:f>
              <c:numCache>
                <c:formatCode>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ED3-46EE-A4B6-059E7B726F79}"/>
            </c:ext>
          </c:extLst>
        </c:ser>
        <c:ser>
          <c:idx val="1"/>
          <c:order val="1"/>
          <c:tx>
            <c:v>Volledig Leefloon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Volledig!$IZ$2:$JC$2</c:f>
            </c:multiLvlStrRef>
          </c:cat>
          <c:val>
            <c:numRef>
              <c:f>'Grafiek-%'!$DK$5:$DN$5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3-46EE-A4B6-059E7B726F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31555616"/>
        <c:axId val="1"/>
      </c:barChart>
      <c:catAx>
        <c:axId val="3315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BE"/>
          </a:p>
        </c:txPr>
        <c:crossAx val="331555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00028483084509"/>
          <c:y val="0.7261146496815285"/>
          <c:w val="0.27000010986332595"/>
          <c:h val="0.124203821656050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BE"/>
        </a:p>
      </c:txPr>
    </c:legend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C0C0C0" mc:Ignorable="a14" a14:legacySpreadsheetColorIndex="22"/>
        </a:gs>
        <a:gs pos="50000">
          <a:srgbClr xmlns:mc="http://schemas.openxmlformats.org/markup-compatibility/2006" xmlns:a14="http://schemas.microsoft.com/office/drawing/2010/main" val="FFFFFF" mc:Ignorable="a14" a14:legacySpreadsheetColorIndex="22">
            <a:gamma/>
            <a:tint val="0"/>
            <a:invGamma/>
          </a:srgbClr>
        </a:gs>
        <a:gs pos="100000">
          <a:srgbClr xmlns:mc="http://schemas.openxmlformats.org/markup-compatibility/2006" xmlns:a14="http://schemas.microsoft.com/office/drawing/2010/main" val="C0C0C0" mc:Ignorable="a14" a14:legacySpreadsheetColorIndex="22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BE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BE"/>
              <a:t>% UVW + Volledig Leefloon op 15-24 jr - 2013-2016</a:t>
            </a:r>
          </a:p>
        </c:rich>
      </c:tx>
      <c:layout>
        <c:manualLayout>
          <c:xMode val="edge"/>
          <c:yMode val="edge"/>
          <c:x val="0.17970064516548362"/>
          <c:y val="4.1139304074527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6148148388875"/>
          <c:y val="0.1898737111132057"/>
          <c:w val="0.78203058544238235"/>
          <c:h val="0.70886185482263464"/>
        </c:manualLayout>
      </c:layout>
      <c:barChart>
        <c:barDir val="col"/>
        <c:grouping val="stacked"/>
        <c:varyColors val="0"/>
        <c:ser>
          <c:idx val="0"/>
          <c:order val="0"/>
          <c:tx>
            <c:v>UVW Werkloos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Volledig!$IZ$2:$JC$2</c:f>
            </c:multiLvlStrRef>
          </c:cat>
          <c:val>
            <c:numRef>
              <c:f>'Grafiek-%'!$FB$2:$FE$2</c:f>
              <c:numCache>
                <c:formatCode>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08AE-4320-B909-9A3636A1E1E5}"/>
            </c:ext>
          </c:extLst>
        </c:ser>
        <c:ser>
          <c:idx val="1"/>
          <c:order val="1"/>
          <c:tx>
            <c:v>Volledig Leefloon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Volledig!$IZ$2:$JC$2</c:f>
            </c:multiLvlStrRef>
          </c:cat>
          <c:val>
            <c:numRef>
              <c:f>'Grafiek-%'!$EW$2:$EZ$2</c:f>
              <c:numCache>
                <c:formatCode>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08AE-4320-B909-9A3636A1E1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613504"/>
        <c:axId val="1"/>
      </c:barChart>
      <c:catAx>
        <c:axId val="5046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BE"/>
          </a:p>
        </c:txPr>
        <c:crossAx val="504613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54962964527676"/>
          <c:y val="0.14240528333490426"/>
          <c:w val="0.26955096774822546"/>
          <c:h val="0.12341791222358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BE"/>
        </a:p>
      </c:txPr>
    </c:legend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C0C0C0" mc:Ignorable="a14" a14:legacySpreadsheetColorIndex="22"/>
        </a:gs>
        <a:gs pos="50000">
          <a:srgbClr xmlns:mc="http://schemas.openxmlformats.org/markup-compatibility/2006" xmlns:a14="http://schemas.microsoft.com/office/drawing/2010/main" val="FFFFFF" mc:Ignorable="a14" a14:legacySpreadsheetColorIndex="22">
            <a:gamma/>
            <a:tint val="0"/>
            <a:invGamma/>
          </a:srgbClr>
        </a:gs>
        <a:gs pos="100000">
          <a:srgbClr xmlns:mc="http://schemas.openxmlformats.org/markup-compatibility/2006" xmlns:a14="http://schemas.microsoft.com/office/drawing/2010/main" val="C0C0C0" mc:Ignorable="a14" a14:legacySpreadsheetColorIndex="22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BE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jr: UVW + Volledig Leefloon </a:t>
            </a:r>
            <a:br>
              <a:rPr lang="nl-BE" sz="1100"/>
            </a:br>
            <a:r>
              <a:rPr lang="nl-BE" sz="1100"/>
              <a:t>% op de bevolking 15-64 jr - 2013-2018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2671385719642187"/>
          <c:w val="0.80205927149898559"/>
          <c:h val="0.58508168621779422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Grafiek!$JG$2:$JL$2</c:f>
              <c:numCache>
                <c:formatCode>0.0%</c:formatCode>
                <c:ptCount val="6"/>
                <c:pt idx="0">
                  <c:v>0.11790920063132486</c:v>
                </c:pt>
                <c:pt idx="1">
                  <c:v>0.11343950824252584</c:v>
                </c:pt>
                <c:pt idx="2">
                  <c:v>0.10674208557613356</c:v>
                </c:pt>
                <c:pt idx="3">
                  <c:v>9.558225675309423E-2</c:v>
                </c:pt>
                <c:pt idx="4">
                  <c:v>8.6812250571723246E-2</c:v>
                </c:pt>
                <c:pt idx="5">
                  <c:v>7.1759259259259259E-2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6-4C2C-A188-CED6E97346EE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Grafiek!$IZ$2:$JE$2</c:f>
              <c:numCache>
                <c:formatCode>0.0%</c:formatCode>
                <c:ptCount val="6"/>
                <c:pt idx="0">
                  <c:v>3.2494661591309999E-3</c:v>
                </c:pt>
                <c:pt idx="1">
                  <c:v>3.6322995250069852E-3</c:v>
                </c:pt>
                <c:pt idx="2">
                  <c:v>3.5580695192044521E-3</c:v>
                </c:pt>
                <c:pt idx="3">
                  <c:v>2.619929532929804E-3</c:v>
                </c:pt>
                <c:pt idx="4">
                  <c:v>2.7801443881440295E-3</c:v>
                </c:pt>
                <c:pt idx="5">
                  <c:v>3.472222222222222E-3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6-4C2C-A188-CED6E9734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846859603075942"/>
          <c:y val="0.26282714660667422"/>
          <c:w val="0.35127986578997211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jaar:</a:t>
            </a:r>
            <a:r>
              <a:rPr lang="nl-BE" sz="1100" baseline="0"/>
              <a:t> </a:t>
            </a:r>
            <a:r>
              <a:rPr lang="nl-BE" sz="1100"/>
              <a:t>UVW +Volledig Leefloon </a:t>
            </a:r>
            <a:br>
              <a:rPr lang="nl-BE" sz="1100"/>
            </a:br>
            <a:r>
              <a:rPr lang="nl-BE" sz="1100"/>
              <a:t>% op de bevolking 15-24 - 2013-2018</a:t>
            </a:r>
          </a:p>
        </c:rich>
      </c:tx>
      <c:layout>
        <c:manualLayout>
          <c:xMode val="edge"/>
          <c:yMode val="edge"/>
          <c:x val="0.18164268098814468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3058787401574804"/>
          <c:w val="0.79383144287580798"/>
          <c:h val="0.52711023622047248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Grafiek!$HO$2:$HT$2</c:f>
              <c:numCache>
                <c:formatCode>0.0%</c:formatCode>
                <c:ptCount val="6"/>
                <c:pt idx="0">
                  <c:v>8.0818414322250634E-2</c:v>
                </c:pt>
                <c:pt idx="1">
                  <c:v>7.6053442959917783E-2</c:v>
                </c:pt>
                <c:pt idx="2">
                  <c:v>7.192172604114401E-2</c:v>
                </c:pt>
                <c:pt idx="3">
                  <c:v>5.6451612903225805E-2</c:v>
                </c:pt>
                <c:pt idx="4">
                  <c:v>3.8123167155425221E-2</c:v>
                </c:pt>
                <c:pt idx="5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5-4A7A-914A-DC3B35E9553D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Grafiek!$HH$2:$HM$2</c:f>
              <c:numCache>
                <c:formatCode>0.0%</c:formatCode>
                <c:ptCount val="6"/>
                <c:pt idx="0">
                  <c:v>7.6726342710997444E-3</c:v>
                </c:pt>
                <c:pt idx="1">
                  <c:v>3.5971223021582736E-3</c:v>
                </c:pt>
                <c:pt idx="2">
                  <c:v>4.5158053186151528E-3</c:v>
                </c:pt>
                <c:pt idx="3">
                  <c:v>4.3988269794721412E-3</c:v>
                </c:pt>
                <c:pt idx="4">
                  <c:v>4.8875855327468231E-3</c:v>
                </c:pt>
                <c:pt idx="5">
                  <c:v>5.8651026392961877E-3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5-4A7A-914A-DC3B35E95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3789847029033275"/>
          <c:y val="0.23435170603674538"/>
          <c:w val="0.33202041925376069"/>
          <c:h val="0.1583338582677165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jaar: UVW en  Volledig </a:t>
            </a:r>
            <a:br>
              <a:rPr lang="nl-BE" sz="1100"/>
            </a:br>
            <a:r>
              <a:rPr lang="nl-BE" sz="1100"/>
              <a:t>% op de bevolking 15-24jr  - 2013-2018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903800827557308"/>
          <c:h val="0.67898770006690345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Grafiek!$HO$2:$HT$2</c:f>
              <c:numCache>
                <c:formatCode>0.0%</c:formatCode>
                <c:ptCount val="6"/>
                <c:pt idx="0">
                  <c:v>8.0818414322250634E-2</c:v>
                </c:pt>
                <c:pt idx="1">
                  <c:v>7.6053442959917783E-2</c:v>
                </c:pt>
                <c:pt idx="2">
                  <c:v>7.192172604114401E-2</c:v>
                </c:pt>
                <c:pt idx="3">
                  <c:v>5.6451612903225805E-2</c:v>
                </c:pt>
                <c:pt idx="4">
                  <c:v>3.8123167155425221E-2</c:v>
                </c:pt>
                <c:pt idx="5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5-420C-8113-A73835AA81FE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Grafiek!$HH$2:$HM$2</c:f>
              <c:numCache>
                <c:formatCode>0.0%</c:formatCode>
                <c:ptCount val="6"/>
                <c:pt idx="0">
                  <c:v>7.6726342710997444E-3</c:v>
                </c:pt>
                <c:pt idx="1">
                  <c:v>3.5971223021582736E-3</c:v>
                </c:pt>
                <c:pt idx="2">
                  <c:v>4.5158053186151528E-3</c:v>
                </c:pt>
                <c:pt idx="3">
                  <c:v>4.3988269794721412E-3</c:v>
                </c:pt>
                <c:pt idx="4">
                  <c:v>4.8875855327468231E-3</c:v>
                </c:pt>
                <c:pt idx="5">
                  <c:v>5.8651026392961877E-3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5-420C-8113-A73835AA8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248185717361826"/>
          <c:y val="0.22937007874015747"/>
          <c:w val="0.37518142826381734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25-64: UVW + Volledig Leefloon - 2013-2018</a:t>
            </a:r>
            <a:br>
              <a:rPr lang="nl-BE" sz="1100"/>
            </a:br>
            <a:r>
              <a:rPr lang="nl-BE" sz="1100"/>
              <a:t>% op de bevolking 25-64 - 2013-2018</a:t>
            </a:r>
          </a:p>
        </c:rich>
      </c:tx>
      <c:layout>
        <c:manualLayout>
          <c:xMode val="edge"/>
          <c:yMode val="edge"/>
          <c:x val="0.13039440697715479"/>
          <c:y val="3.5104986876640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26391239283366"/>
          <c:y val="0.27761072188811037"/>
          <c:w val="0.79448995445076087"/>
          <c:h val="0.55800834935003207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Grafiek!$IK$2:$IP$2</c:f>
              <c:numCache>
                <c:formatCode>0.0%</c:formatCode>
                <c:ptCount val="6"/>
                <c:pt idx="0">
                  <c:v>0.12613430127041741</c:v>
                </c:pt>
                <c:pt idx="1">
                  <c:v>0.12171539074053009</c:v>
                </c:pt>
                <c:pt idx="2">
                  <c:v>0.11448037466547727</c:v>
                </c:pt>
                <c:pt idx="3">
                  <c:v>0.1044552809486867</c:v>
                </c:pt>
                <c:pt idx="4">
                  <c:v>9.7753857982316436E-2</c:v>
                </c:pt>
                <c:pt idx="5">
                  <c:v>8.0557369910733728E-2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B-4D1B-9A07-C95BB82FA3C7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Grafiek!$ID$2:$II$2</c:f>
              <c:numCache>
                <c:formatCode>0.0%</c:formatCode>
                <c:ptCount val="6"/>
                <c:pt idx="0">
                  <c:v>2.2686025408348459E-3</c:v>
                </c:pt>
                <c:pt idx="1">
                  <c:v>3.6400864520532363E-3</c:v>
                </c:pt>
                <c:pt idx="2">
                  <c:v>3.3452274754683319E-3</c:v>
                </c:pt>
                <c:pt idx="3">
                  <c:v>2.2165576859137759E-3</c:v>
                </c:pt>
                <c:pt idx="4">
                  <c:v>2.3065517052007251E-3</c:v>
                </c:pt>
                <c:pt idx="5">
                  <c:v>2.939255388634879E-3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B-4D1B-9A07-C95BB82FA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9102756494003272"/>
          <c:y val="0.20901636803273607"/>
          <c:w val="0.37457510916516601"/>
          <c:h val="0.16437059540785748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jaar: UVW + Volledig Leefloon </a:t>
            </a:r>
            <a:br>
              <a:rPr lang="nl-BE" sz="1100"/>
            </a:br>
            <a:r>
              <a:rPr lang="nl-BE" sz="1100"/>
              <a:t>% op de bevolking 25-64 jr</a:t>
            </a:r>
            <a:r>
              <a:rPr lang="nl-BE" sz="1100" baseline="0"/>
              <a:t> </a:t>
            </a:r>
            <a:r>
              <a:rPr lang="nl-BE" sz="1100"/>
              <a:t>- 2013-2018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81364236919594"/>
          <c:y val="0.28958454609516227"/>
          <c:w val="0.79474295397048278"/>
          <c:h val="0.56245953205265686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Grafiek!$IK$2:$IP$2</c:f>
              <c:numCache>
                <c:formatCode>0.0%</c:formatCode>
                <c:ptCount val="6"/>
                <c:pt idx="0">
                  <c:v>0.12613430127041741</c:v>
                </c:pt>
                <c:pt idx="1">
                  <c:v>0.12171539074053009</c:v>
                </c:pt>
                <c:pt idx="2">
                  <c:v>0.11448037466547727</c:v>
                </c:pt>
                <c:pt idx="3">
                  <c:v>0.1044552809486867</c:v>
                </c:pt>
                <c:pt idx="4">
                  <c:v>9.7753857982316436E-2</c:v>
                </c:pt>
                <c:pt idx="5">
                  <c:v>8.0557369910733728E-2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7-441C-A835-3D0236F21A18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Grafiek!$ID$2:$II$2</c:f>
              <c:numCache>
                <c:formatCode>0.0%</c:formatCode>
                <c:ptCount val="6"/>
                <c:pt idx="0">
                  <c:v>2.2686025408348459E-3</c:v>
                </c:pt>
                <c:pt idx="1">
                  <c:v>3.6400864520532363E-3</c:v>
                </c:pt>
                <c:pt idx="2">
                  <c:v>3.3452274754683319E-3</c:v>
                </c:pt>
                <c:pt idx="3">
                  <c:v>2.2165576859137759E-3</c:v>
                </c:pt>
                <c:pt idx="4">
                  <c:v>2.3065517052007251E-3</c:v>
                </c:pt>
                <c:pt idx="5">
                  <c:v>2.939255388634879E-3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7-441C-A835-3D0236F21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70023047344817"/>
          <c:y val="0.24801158123717026"/>
          <c:w val="0.25849638466594871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jr:UVW enVolledig Leefloon - 2013-2018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622389802377644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Grafiek!$GD$2:$GI$2</c:f>
              <c:numCache>
                <c:formatCode>#,##0</c:formatCode>
                <c:ptCount val="6"/>
                <c:pt idx="0">
                  <c:v>1270</c:v>
                </c:pt>
                <c:pt idx="1">
                  <c:v>1218</c:v>
                </c:pt>
                <c:pt idx="2">
                  <c:v>1170</c:v>
                </c:pt>
                <c:pt idx="3">
                  <c:v>1058</c:v>
                </c:pt>
                <c:pt idx="4">
                  <c:v>968</c:v>
                </c:pt>
                <c:pt idx="5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F-4708-A9C7-DBD4B4AAB9DC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Grafiek!$FA$2:$FF$2</c:f>
              <c:numCache>
                <c:formatCode>#,##0</c:formatCode>
                <c:ptCount val="6"/>
                <c:pt idx="0">
                  <c:v>35</c:v>
                </c:pt>
                <c:pt idx="1">
                  <c:v>39</c:v>
                </c:pt>
                <c:pt idx="2">
                  <c:v>39</c:v>
                </c:pt>
                <c:pt idx="3">
                  <c:v>29</c:v>
                </c:pt>
                <c:pt idx="4">
                  <c:v>31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F-4708-A9C7-DBD4B4AA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8721426341531102"/>
          <c:y val="0.14371188436004323"/>
          <c:w val="0.40177252072565817"/>
          <c:h val="0.15563773737841596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259800741199484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Grafiek!$DX$8:$EC$8</c:f>
              <c:numCache>
                <c:formatCode>0.0%</c:formatCode>
                <c:ptCount val="6"/>
                <c:pt idx="0">
                  <c:v>1.2859263036488126E-2</c:v>
                </c:pt>
                <c:pt idx="1">
                  <c:v>1.2032428726228438E-2</c:v>
                </c:pt>
                <c:pt idx="2">
                  <c:v>1.4841030181613349E-2</c:v>
                </c:pt>
                <c:pt idx="3">
                  <c:v>1.7078194698989614E-2</c:v>
                </c:pt>
                <c:pt idx="4">
                  <c:v>1.7720774648795446E-2</c:v>
                </c:pt>
                <c:pt idx="5">
                  <c:v>1.7886146731096945E-2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6-4524-A404-B2454542981E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Grafiek!$BR$8:$BW$8</c:f>
              <c:numCache>
                <c:formatCode>0.0%</c:formatCode>
                <c:ptCount val="6"/>
                <c:pt idx="0">
                  <c:v>9.3156225962635864E-4</c:v>
                </c:pt>
                <c:pt idx="1">
                  <c:v>1.1150389423797489E-3</c:v>
                </c:pt>
                <c:pt idx="2">
                  <c:v>1.332859045095854E-3</c:v>
                </c:pt>
                <c:pt idx="3">
                  <c:v>1.8107892933749629E-3</c:v>
                </c:pt>
                <c:pt idx="4">
                  <c:v>1.9300023813392411E-3</c:v>
                </c:pt>
                <c:pt idx="5">
                  <c:v>2.1461485954454053E-3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6-4524-A404-B2454542981E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Grafiek!$CU$8:$CZ$8</c:f>
              <c:numCache>
                <c:formatCode>0.00%</c:formatCode>
                <c:ptCount val="6"/>
                <c:pt idx="0">
                  <c:v>1.1680059399476121E-3</c:v>
                </c:pt>
                <c:pt idx="1">
                  <c:v>1.1843789461353069E-3</c:v>
                </c:pt>
                <c:pt idx="2">
                  <c:v>1.3832449928426116E-3</c:v>
                </c:pt>
                <c:pt idx="3">
                  <c:v>1.9015438161545631E-3</c:v>
                </c:pt>
                <c:pt idx="4">
                  <c:v>1.9055012375226851E-3</c:v>
                </c:pt>
                <c:pt idx="5">
                  <c:v>2.0185653022413851E-3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6-4524-A404-B245454298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448327386043036"/>
          <c:y val="0.1154874525576389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15-64 jr: UVW en Vol. Leefloon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4936920059713721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Grafiek!$GD$2:$GI$2</c:f>
              <c:numCache>
                <c:formatCode>#,##0</c:formatCode>
                <c:ptCount val="6"/>
                <c:pt idx="0">
                  <c:v>1270</c:v>
                </c:pt>
                <c:pt idx="1">
                  <c:v>1218</c:v>
                </c:pt>
                <c:pt idx="2">
                  <c:v>1170</c:v>
                </c:pt>
                <c:pt idx="3">
                  <c:v>1058</c:v>
                </c:pt>
                <c:pt idx="4">
                  <c:v>968</c:v>
                </c:pt>
                <c:pt idx="5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9-478A-BA86-4D360E62FB49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Grafiek!$FA$2:$FF$2</c:f>
              <c:numCache>
                <c:formatCode>#,##0</c:formatCode>
                <c:ptCount val="6"/>
                <c:pt idx="0">
                  <c:v>35</c:v>
                </c:pt>
                <c:pt idx="1">
                  <c:v>39</c:v>
                </c:pt>
                <c:pt idx="2">
                  <c:v>39</c:v>
                </c:pt>
                <c:pt idx="3">
                  <c:v>29</c:v>
                </c:pt>
                <c:pt idx="4">
                  <c:v>31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9-478A-BA86-4D360E62F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754241504125706"/>
          <c:y val="0.13982134668110724"/>
          <c:w val="0.3710599900502633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jaar: UVW en</a:t>
            </a:r>
            <a:r>
              <a:rPr lang="nl-BE" sz="1100" baseline="0"/>
              <a:t> </a:t>
            </a:r>
            <a:r>
              <a:rPr lang="nl-BE" sz="1100"/>
              <a:t>Volledig Leefloon - 2013-2018</a:t>
            </a:r>
          </a:p>
        </c:rich>
      </c:tx>
      <c:layout>
        <c:manualLayout>
          <c:xMode val="edge"/>
          <c:yMode val="edge"/>
          <c:x val="0.15203936541680069"/>
          <c:y val="4.166688466267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8062133317894091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Grafiek!$FP$2:$FU$2</c:f>
              <c:numCache>
                <c:formatCode>#,##0</c:formatCode>
                <c:ptCount val="6"/>
                <c:pt idx="0">
                  <c:v>158</c:v>
                </c:pt>
                <c:pt idx="1">
                  <c:v>148</c:v>
                </c:pt>
                <c:pt idx="2">
                  <c:v>143.34</c:v>
                </c:pt>
                <c:pt idx="3">
                  <c:v>115.5</c:v>
                </c:pt>
                <c:pt idx="4">
                  <c:v>78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F-4F15-96F6-151A4532584D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Grafiek!$EF$2:$EK$2</c:f>
              <c:numCache>
                <c:formatCode>#,##0</c:formatCode>
                <c:ptCount val="6"/>
                <c:pt idx="0">
                  <c:v>15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F-4F15-96F6-151A45325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6675495108565976"/>
          <c:y val="0.15124382430137409"/>
          <c:w val="0.40277207773270773"/>
          <c:h val="0.1740200903195923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15-24 jaar: UVW en Volledig - 2013-2018</a:t>
            </a:r>
          </a:p>
        </c:rich>
      </c:tx>
      <c:layout>
        <c:manualLayout>
          <c:xMode val="edge"/>
          <c:yMode val="edge"/>
          <c:x val="0.2319683174594295"/>
          <c:y val="2.50555889816098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623960466480151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Grafiek!$FP$2:$FU$2</c:f>
              <c:numCache>
                <c:formatCode>#,##0</c:formatCode>
                <c:ptCount val="6"/>
                <c:pt idx="0">
                  <c:v>158</c:v>
                </c:pt>
                <c:pt idx="1">
                  <c:v>148</c:v>
                </c:pt>
                <c:pt idx="2">
                  <c:v>143.34</c:v>
                </c:pt>
                <c:pt idx="3">
                  <c:v>115.5</c:v>
                </c:pt>
                <c:pt idx="4">
                  <c:v>78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0-48DF-94A2-2D9C941BFFE9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Grafiek!$EF$2:$EK$2</c:f>
              <c:numCache>
                <c:formatCode>#,##0</c:formatCode>
                <c:ptCount val="6"/>
                <c:pt idx="0">
                  <c:v>15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0-48DF-94A2-2D9C941B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4770713124422199"/>
          <c:y val="0.12479497755088306"/>
          <c:w val="0.31922519047467252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jr: UVW enVol. Leefloon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7997424850195609"/>
        </c:manualLayout>
      </c:layout>
      <c:barChart>
        <c:barDir val="col"/>
        <c:grouping val="cluster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Grafiek!$FW$2:$GB$2</c:f>
              <c:numCache>
                <c:formatCode>#,##0</c:formatCode>
                <c:ptCount val="6"/>
                <c:pt idx="0">
                  <c:v>1112</c:v>
                </c:pt>
                <c:pt idx="1">
                  <c:v>1070</c:v>
                </c:pt>
                <c:pt idx="2">
                  <c:v>1026.6600000000001</c:v>
                </c:pt>
                <c:pt idx="3">
                  <c:v>942.5</c:v>
                </c:pt>
                <c:pt idx="4">
                  <c:v>890</c:v>
                </c:pt>
                <c:pt idx="5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2-4C93-95C3-BAF5D2A0F609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Grafiek!$EM$2:$ER$2</c:f>
              <c:numCache>
                <c:formatCode>#,##0</c:formatCode>
                <c:ptCount val="6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20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2-4C93-95C3-BAF5D2A0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  <c:spPr>
        <a:ln w="0">
          <a:solidFill>
            <a:schemeClr val="accent1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8585979926228593"/>
          <c:y val="0.14360719061060764"/>
          <c:w val="0.38859904482986396"/>
          <c:h val="0.15015797553607685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25-64 jr:  UVW en Vol. Leefloon 2013-2018</a:t>
            </a:r>
          </a:p>
        </c:rich>
      </c:tx>
      <c:layout>
        <c:manualLayout>
          <c:xMode val="edge"/>
          <c:yMode val="edge"/>
          <c:x val="0.14907906227706019"/>
          <c:y val="4.1666845990814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30346891074801"/>
          <c:y val="0.19230851995760384"/>
          <c:w val="0.75712063089023807"/>
          <c:h val="0.6623960466480151"/>
        </c:manualLayout>
      </c:layout>
      <c:barChart>
        <c:barDir val="col"/>
        <c:grouping val="stacked"/>
        <c:varyColors val="0"/>
        <c:ser>
          <c:idx val="1"/>
          <c:order val="0"/>
          <c:tx>
            <c:v>UVW-Werkloos"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Grafiek!$FW$2:$GB$2</c:f>
              <c:numCache>
                <c:formatCode>#,##0</c:formatCode>
                <c:ptCount val="6"/>
                <c:pt idx="0">
                  <c:v>1112</c:v>
                </c:pt>
                <c:pt idx="1">
                  <c:v>1070</c:v>
                </c:pt>
                <c:pt idx="2">
                  <c:v>1026.6600000000001</c:v>
                </c:pt>
                <c:pt idx="3">
                  <c:v>942.5</c:v>
                </c:pt>
                <c:pt idx="4">
                  <c:v>890</c:v>
                </c:pt>
                <c:pt idx="5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2-4887-8D89-1430F02A1691}"/>
            </c:ext>
          </c:extLst>
        </c:ser>
        <c:ser>
          <c:idx val="0"/>
          <c:order val="1"/>
          <c:tx>
            <c:v>Volledig Leefloon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Grafiek!$AW$10:$BB$10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Grafiek!$EM$2:$ER$2</c:f>
              <c:numCache>
                <c:formatCode>#,##0</c:formatCode>
                <c:ptCount val="6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20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2-4887-8D89-1430F02A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557912"/>
        <c:axId val="1"/>
      </c:barChart>
      <c:catAx>
        <c:axId val="33155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33155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77977670009791"/>
          <c:y val="0.14310999586590137"/>
          <c:w val="0.32250351984147679"/>
          <c:h val="0.1575269953671898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166167782397986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Grafiek!$DX$5:$EC$5</c:f>
              <c:numCache>
                <c:formatCode>0.0%</c:formatCode>
                <c:ptCount val="6"/>
                <c:pt idx="0">
                  <c:v>8.457795713781479E-3</c:v>
                </c:pt>
                <c:pt idx="1">
                  <c:v>7.9615909246758786E-3</c:v>
                </c:pt>
                <c:pt idx="2">
                  <c:v>9.1950540325933233E-3</c:v>
                </c:pt>
                <c:pt idx="3">
                  <c:v>1.0886593776762305E-2</c:v>
                </c:pt>
                <c:pt idx="4">
                  <c:v>1.1221773949589724E-2</c:v>
                </c:pt>
                <c:pt idx="5">
                  <c:v>1.0985444480794295E-2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1-404F-883C-41D153053E99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Grafiek!$BR$5:$BW$5</c:f>
              <c:numCache>
                <c:formatCode>0.0%</c:formatCode>
                <c:ptCount val="6"/>
                <c:pt idx="0">
                  <c:v>1.0090035755470237E-3</c:v>
                </c:pt>
                <c:pt idx="1">
                  <c:v>1.1864104776458839E-3</c:v>
                </c:pt>
                <c:pt idx="2">
                  <c:v>1.5641737401376494E-3</c:v>
                </c:pt>
                <c:pt idx="3">
                  <c:v>2.2237993005706277E-3</c:v>
                </c:pt>
                <c:pt idx="4">
                  <c:v>2.4447086567051407E-3</c:v>
                </c:pt>
                <c:pt idx="5">
                  <c:v>2.6799133179024113E-3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1-404F-883C-41D153053E99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Grafiek!$CU$5:$CZ$5</c:f>
              <c:numCache>
                <c:formatCode>0.00%</c:formatCode>
                <c:ptCount val="6"/>
                <c:pt idx="0">
                  <c:v>7.3859447634974727E-4</c:v>
                </c:pt>
                <c:pt idx="1">
                  <c:v>7.5500100382223565E-4</c:v>
                </c:pt>
                <c:pt idx="2">
                  <c:v>8.6649561294494676E-4</c:v>
                </c:pt>
                <c:pt idx="3">
                  <c:v>1.2246732445093313E-3</c:v>
                </c:pt>
                <c:pt idx="4">
                  <c:v>1.2534949341420675E-3</c:v>
                </c:pt>
                <c:pt idx="5">
                  <c:v>1.3450811681257168E-3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1-404F-883C-41D153053E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- 15-64 jaar - 2013-2018</a:t>
            </a:r>
          </a:p>
        </c:rich>
      </c:tx>
      <c:layout>
        <c:manualLayout>
          <c:xMode val="edge"/>
          <c:yMode val="edge"/>
          <c:x val="0.1259800741199484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Grafiek!$DX$6:$EC$6</c:f>
              <c:numCache>
                <c:formatCode>0.0%</c:formatCode>
                <c:ptCount val="6"/>
                <c:pt idx="0">
                  <c:v>3.0636198874487278E-3</c:v>
                </c:pt>
                <c:pt idx="1">
                  <c:v>2.9839584226292229E-3</c:v>
                </c:pt>
                <c:pt idx="2">
                  <c:v>3.2768172819916349E-3</c:v>
                </c:pt>
                <c:pt idx="3">
                  <c:v>4.2805921421725547E-3</c:v>
                </c:pt>
                <c:pt idx="4">
                  <c:v>4.4346451102634963E-3</c:v>
                </c:pt>
                <c:pt idx="5">
                  <c:v>4.1806400449765991E-3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9-480C-834A-337D0A1C27CA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Grafiek!$BR$6:$BW$6</c:f>
              <c:numCache>
                <c:formatCode>0.0%</c:formatCode>
                <c:ptCount val="6"/>
                <c:pt idx="0">
                  <c:v>7.1588914757849894E-4</c:v>
                </c:pt>
                <c:pt idx="1">
                  <c:v>8.2881041371372845E-4</c:v>
                </c:pt>
                <c:pt idx="2">
                  <c:v>1.168658481162814E-3</c:v>
                </c:pt>
                <c:pt idx="3">
                  <c:v>1.9033930708515366E-3</c:v>
                </c:pt>
                <c:pt idx="4">
                  <c:v>2.151482862191766E-3</c:v>
                </c:pt>
                <c:pt idx="5">
                  <c:v>2.3206622746800229E-3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9-480C-834A-337D0A1C27CA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Grafiek!$CU$6:$CZ$6</c:f>
              <c:numCache>
                <c:formatCode>0.00%</c:formatCode>
                <c:ptCount val="6"/>
                <c:pt idx="0">
                  <c:v>1.935552139749275E-4</c:v>
                </c:pt>
                <c:pt idx="1">
                  <c:v>1.8937354220319492E-4</c:v>
                </c:pt>
                <c:pt idx="2">
                  <c:v>2.0147624072776009E-4</c:v>
                </c:pt>
                <c:pt idx="3">
                  <c:v>2.7943021224442527E-4</c:v>
                </c:pt>
                <c:pt idx="4">
                  <c:v>3.5762106438438386E-4</c:v>
                </c:pt>
                <c:pt idx="5">
                  <c:v>4.0633139497853893E-4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9-480C-834A-337D0A1C27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- 15-24 jaar - 2013-2018</a:t>
            </a:r>
          </a:p>
        </c:rich>
      </c:tx>
      <c:layout>
        <c:manualLayout>
          <c:xMode val="edge"/>
          <c:yMode val="edge"/>
          <c:x val="0.13616467421499318"/>
          <c:y val="3.56714628297362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90310376224821"/>
          <c:y val="0.19230851995760384"/>
          <c:w val="0.7887692300323772"/>
          <c:h val="0.68714571649766798"/>
        </c:manualLayout>
      </c:layout>
      <c:barChart>
        <c:barDir val="col"/>
        <c:grouping val="clustered"/>
        <c:varyColors val="0"/>
        <c:ser>
          <c:idx val="1"/>
          <c:order val="0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Grafiek!$BZ$4:$CE$4</c:f>
              <c:numCache>
                <c:formatCode>0.00%</c:formatCode>
                <c:ptCount val="6"/>
                <c:pt idx="0">
                  <c:v>2.5575447570332483E-3</c:v>
                </c:pt>
                <c:pt idx="1">
                  <c:v>5.1387461459403907E-4</c:v>
                </c:pt>
                <c:pt idx="2">
                  <c:v>2.007024586051179E-3</c:v>
                </c:pt>
                <c:pt idx="3">
                  <c:v>9.7751710654936461E-4</c:v>
                </c:pt>
                <c:pt idx="4">
                  <c:v>7.3313782991202346E-4</c:v>
                </c:pt>
                <c:pt idx="5">
                  <c:v>4.8875855327468231E-4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B-4B7A-B3D3-1D70F9024C73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Grafiek!$AW$4:$BB$4</c:f>
              <c:numCache>
                <c:formatCode>0.0%</c:formatCode>
                <c:ptCount val="6"/>
                <c:pt idx="0">
                  <c:v>5.1150895140664957E-4</c:v>
                </c:pt>
                <c:pt idx="1">
                  <c:v>5.1387461459403907E-4</c:v>
                </c:pt>
                <c:pt idx="2">
                  <c:v>1.0035122930255895E-3</c:v>
                </c:pt>
                <c:pt idx="3">
                  <c:v>4.8875855327468231E-4</c:v>
                </c:pt>
                <c:pt idx="4">
                  <c:v>1.4662756598240469E-3</c:v>
                </c:pt>
                <c:pt idx="5">
                  <c:v>2.9325513196480938E-3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B-4B7A-B3D3-1D70F9024C73}"/>
            </c:ext>
          </c:extLst>
        </c:ser>
        <c:ser>
          <c:idx val="2"/>
          <c:order val="2"/>
          <c:tx>
            <c:v>Andere</c:v>
          </c:tx>
          <c:spPr>
            <a:solidFill>
              <a:srgbClr val="BFFDFD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Grafiek!$DC$4:$DH$4</c:f>
              <c:numCache>
                <c:formatCode>0.0%</c:formatCode>
                <c:ptCount val="6"/>
                <c:pt idx="0">
                  <c:v>4.6035805626598461E-3</c:v>
                </c:pt>
                <c:pt idx="1">
                  <c:v>2.5693730729701952E-3</c:v>
                </c:pt>
                <c:pt idx="2">
                  <c:v>1.5052684395383843E-3</c:v>
                </c:pt>
                <c:pt idx="3">
                  <c:v>2.9325513196480938E-3</c:v>
                </c:pt>
                <c:pt idx="4">
                  <c:v>2.6881720430107529E-3</c:v>
                </c:pt>
                <c:pt idx="5">
                  <c:v>2.4437927663734115E-3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DB-4B7A-B3D3-1D70F9024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4612848"/>
        <c:axId val="1"/>
      </c:barChart>
      <c:catAx>
        <c:axId val="50461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61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281462536161079"/>
          <c:y val="0.13099567590022471"/>
          <c:w val="0.25125684653437108"/>
          <c:h val="0.2201514989197778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- 15-24 jaar - 2013-2018</a:t>
            </a:r>
          </a:p>
        </c:rich>
      </c:tx>
      <c:layout>
        <c:manualLayout>
          <c:xMode val="edge"/>
          <c:yMode val="edge"/>
          <c:x val="0.1259800741199484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Grafiek!$DC$4:$DH$4</c:f>
              <c:numCache>
                <c:formatCode>0.0%</c:formatCode>
                <c:ptCount val="6"/>
                <c:pt idx="0">
                  <c:v>4.6035805626598461E-3</c:v>
                </c:pt>
                <c:pt idx="1">
                  <c:v>2.5693730729701952E-3</c:v>
                </c:pt>
                <c:pt idx="2">
                  <c:v>1.5052684395383843E-3</c:v>
                </c:pt>
                <c:pt idx="3">
                  <c:v>2.9325513196480938E-3</c:v>
                </c:pt>
                <c:pt idx="4">
                  <c:v>2.6881720430107529E-3</c:v>
                </c:pt>
                <c:pt idx="5">
                  <c:v>2.4437927663734115E-3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6-40CE-8E7D-DC9AE36044B7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Grafiek!$AW$4:$BB$4</c:f>
              <c:numCache>
                <c:formatCode>0.0%</c:formatCode>
                <c:ptCount val="6"/>
                <c:pt idx="0">
                  <c:v>5.1150895140664957E-4</c:v>
                </c:pt>
                <c:pt idx="1">
                  <c:v>5.1387461459403907E-4</c:v>
                </c:pt>
                <c:pt idx="2">
                  <c:v>1.0035122930255895E-3</c:v>
                </c:pt>
                <c:pt idx="3">
                  <c:v>4.8875855327468231E-4</c:v>
                </c:pt>
                <c:pt idx="4">
                  <c:v>1.4662756598240469E-3</c:v>
                </c:pt>
                <c:pt idx="5">
                  <c:v>2.9325513196480938E-3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6-40CE-8E7D-DC9AE36044B7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Grafiek!$BZ$4:$CE$4</c:f>
              <c:numCache>
                <c:formatCode>0.00%</c:formatCode>
                <c:ptCount val="6"/>
                <c:pt idx="0">
                  <c:v>2.5575447570332483E-3</c:v>
                </c:pt>
                <c:pt idx="1">
                  <c:v>5.1387461459403907E-4</c:v>
                </c:pt>
                <c:pt idx="2">
                  <c:v>2.007024586051179E-3</c:v>
                </c:pt>
                <c:pt idx="3">
                  <c:v>9.7751710654936461E-4</c:v>
                </c:pt>
                <c:pt idx="4">
                  <c:v>7.3313782991202346E-4</c:v>
                </c:pt>
                <c:pt idx="5">
                  <c:v>4.8875855327468231E-4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6-40CE-8E7D-DC9AE36044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Volledig Leefloon naar statuut - 15-24 jaar - 2013-2018</a:t>
            </a:r>
          </a:p>
        </c:rich>
      </c:tx>
      <c:layout>
        <c:manualLayout>
          <c:xMode val="edge"/>
          <c:yMode val="edge"/>
          <c:x val="0.11661677823979869"/>
          <c:y val="4.1401367095300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71267634154711"/>
          <c:y val="0.19108280254777069"/>
          <c:w val="0.80523705604215212"/>
          <c:h val="0.68369629058605441"/>
        </c:manualLayout>
      </c:layout>
      <c:barChart>
        <c:barDir val="col"/>
        <c:grouping val="stacked"/>
        <c:varyColors val="0"/>
        <c:ser>
          <c:idx val="2"/>
          <c:order val="0"/>
          <c:tx>
            <c:v>Andere</c:v>
          </c:tx>
          <c:spPr>
            <a:solidFill>
              <a:srgbClr val="BFFDFD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Grafiek!$DC$5:$DH$5</c:f>
              <c:numCache>
                <c:formatCode>0.0%</c:formatCode>
                <c:ptCount val="6"/>
                <c:pt idx="0">
                  <c:v>8.6723097745741145E-3</c:v>
                </c:pt>
                <c:pt idx="1">
                  <c:v>8.8283394375008959E-3</c:v>
                </c:pt>
                <c:pt idx="2">
                  <c:v>9.7564228268166749E-3</c:v>
                </c:pt>
                <c:pt idx="3">
                  <c:v>1.0469045492650672E-2</c:v>
                </c:pt>
                <c:pt idx="4">
                  <c:v>1.0996597767308715E-2</c:v>
                </c:pt>
                <c:pt idx="5">
                  <c:v>1.0631153500178675E-2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8-4727-AF1D-4D9C5408C8AC}"/>
            </c:ext>
          </c:extLst>
        </c:ser>
        <c:ser>
          <c:idx val="0"/>
          <c:order val="1"/>
          <c:tx>
            <c:v>Vluchtelingen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Grafiek!$AW$5:$BB$5</c:f>
              <c:numCache>
                <c:formatCode>0.0%</c:formatCode>
                <c:ptCount val="6"/>
                <c:pt idx="0">
                  <c:v>1.3910905502895409E-3</c:v>
                </c:pt>
                <c:pt idx="1">
                  <c:v>1.6716337710774905E-3</c:v>
                </c:pt>
                <c:pt idx="2">
                  <c:v>2.1443520192521892E-3</c:v>
                </c:pt>
                <c:pt idx="3">
                  <c:v>3.3791236795781346E-3</c:v>
                </c:pt>
                <c:pt idx="4">
                  <c:v>3.5361788602329132E-3</c:v>
                </c:pt>
                <c:pt idx="5">
                  <c:v>3.9331571229652635E-3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8-4727-AF1D-4D9C5408C8AC}"/>
            </c:ext>
          </c:extLst>
        </c:ser>
        <c:ser>
          <c:idx val="1"/>
          <c:order val="2"/>
          <c:tx>
            <c:v>Studenten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Grafiek!$BJ$10:$BO$10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Grafiek!$BZ$5:$CE$5</c:f>
              <c:numCache>
                <c:formatCode>0.00%</c:formatCode>
                <c:ptCount val="6"/>
                <c:pt idx="0">
                  <c:v>3.6533995198518177E-3</c:v>
                </c:pt>
                <c:pt idx="1">
                  <c:v>3.7349505792607226E-3</c:v>
                </c:pt>
                <c:pt idx="2">
                  <c:v>4.2955235325585379E-3</c:v>
                </c:pt>
                <c:pt idx="3">
                  <c:v>5.7495310153650473E-3</c:v>
                </c:pt>
                <c:pt idx="4">
                  <c:v>6.1875475987278944E-3</c:v>
                </c:pt>
                <c:pt idx="5">
                  <c:v>6.6309933089349748E-3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8-4727-AF1D-4D9C5408C8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4596448"/>
        <c:axId val="1"/>
      </c:barChart>
      <c:catAx>
        <c:axId val="5045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5045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96766836729678"/>
          <c:y val="0.15745387941615213"/>
          <c:w val="0.2508367860475304"/>
          <c:h val="0.2172451305428926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3</xdr:row>
      <xdr:rowOff>91440</xdr:rowOff>
    </xdr:from>
    <xdr:to>
      <xdr:col>6</xdr:col>
      <xdr:colOff>411480</xdr:colOff>
      <xdr:row>18</xdr:row>
      <xdr:rowOff>38100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22</xdr:row>
      <xdr:rowOff>7620</xdr:rowOff>
    </xdr:from>
    <xdr:to>
      <xdr:col>6</xdr:col>
      <xdr:colOff>441960</xdr:colOff>
      <xdr:row>36</xdr:row>
      <xdr:rowOff>99060</xdr:rowOff>
    </xdr:to>
    <xdr:graphicFrame macro="">
      <xdr:nvGraphicFramePr>
        <xdr:cNvPr id="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3</xdr:row>
      <xdr:rowOff>106680</xdr:rowOff>
    </xdr:from>
    <xdr:to>
      <xdr:col>20</xdr:col>
      <xdr:colOff>152400</xdr:colOff>
      <xdr:row>18</xdr:row>
      <xdr:rowOff>53340</xdr:rowOff>
    </xdr:to>
    <xdr:graphicFrame macro="">
      <xdr:nvGraphicFramePr>
        <xdr:cNvPr id="4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53340</xdr:colOff>
      <xdr:row>22</xdr:row>
      <xdr:rowOff>38100</xdr:rowOff>
    </xdr:from>
    <xdr:to>
      <xdr:col>13</xdr:col>
      <xdr:colOff>236220</xdr:colOff>
      <xdr:row>36</xdr:row>
      <xdr:rowOff>129540</xdr:rowOff>
    </xdr:to>
    <xdr:graphicFrame macro="">
      <xdr:nvGraphicFramePr>
        <xdr:cNvPr id="6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487680</xdr:colOff>
      <xdr:row>22</xdr:row>
      <xdr:rowOff>45720</xdr:rowOff>
    </xdr:from>
    <xdr:to>
      <xdr:col>20</xdr:col>
      <xdr:colOff>182880</xdr:colOff>
      <xdr:row>36</xdr:row>
      <xdr:rowOff>137160</xdr:rowOff>
    </xdr:to>
    <xdr:graphicFrame macro="">
      <xdr:nvGraphicFramePr>
        <xdr:cNvPr id="7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4</xdr:row>
      <xdr:rowOff>0</xdr:rowOff>
    </xdr:from>
    <xdr:to>
      <xdr:col>13</xdr:col>
      <xdr:colOff>182880</xdr:colOff>
      <xdr:row>18</xdr:row>
      <xdr:rowOff>91440</xdr:rowOff>
    </xdr:to>
    <xdr:graphicFrame macro="">
      <xdr:nvGraphicFramePr>
        <xdr:cNvPr id="8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3</xdr:row>
      <xdr:rowOff>91440</xdr:rowOff>
    </xdr:from>
    <xdr:to>
      <xdr:col>6</xdr:col>
      <xdr:colOff>525780</xdr:colOff>
      <xdr:row>18</xdr:row>
      <xdr:rowOff>38100</xdr:rowOff>
    </xdr:to>
    <xdr:graphicFrame macro="">
      <xdr:nvGraphicFramePr>
        <xdr:cNvPr id="19457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</xdr:colOff>
      <xdr:row>3</xdr:row>
      <xdr:rowOff>91440</xdr:rowOff>
    </xdr:from>
    <xdr:to>
      <xdr:col>13</xdr:col>
      <xdr:colOff>205740</xdr:colOff>
      <xdr:row>18</xdr:row>
      <xdr:rowOff>38100</xdr:rowOff>
    </xdr:to>
    <xdr:graphicFrame macro="">
      <xdr:nvGraphicFramePr>
        <xdr:cNvPr id="19468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3</xdr:row>
      <xdr:rowOff>106680</xdr:rowOff>
    </xdr:from>
    <xdr:to>
      <xdr:col>20</xdr:col>
      <xdr:colOff>152400</xdr:colOff>
      <xdr:row>18</xdr:row>
      <xdr:rowOff>53340</xdr:rowOff>
    </xdr:to>
    <xdr:graphicFrame macro="">
      <xdr:nvGraphicFramePr>
        <xdr:cNvPr id="8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175260</xdr:colOff>
      <xdr:row>22</xdr:row>
      <xdr:rowOff>0</xdr:rowOff>
    </xdr:from>
    <xdr:to>
      <xdr:col>6</xdr:col>
      <xdr:colOff>533400</xdr:colOff>
      <xdr:row>36</xdr:row>
      <xdr:rowOff>91440</xdr:rowOff>
    </xdr:to>
    <xdr:graphicFrame macro="">
      <xdr:nvGraphicFramePr>
        <xdr:cNvPr id="9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53340</xdr:colOff>
      <xdr:row>22</xdr:row>
      <xdr:rowOff>38100</xdr:rowOff>
    </xdr:from>
    <xdr:to>
      <xdr:col>13</xdr:col>
      <xdr:colOff>236220</xdr:colOff>
      <xdr:row>36</xdr:row>
      <xdr:rowOff>129540</xdr:rowOff>
    </xdr:to>
    <xdr:graphicFrame macro="">
      <xdr:nvGraphicFramePr>
        <xdr:cNvPr id="10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487680</xdr:colOff>
      <xdr:row>22</xdr:row>
      <xdr:rowOff>45720</xdr:rowOff>
    </xdr:from>
    <xdr:to>
      <xdr:col>20</xdr:col>
      <xdr:colOff>182880</xdr:colOff>
      <xdr:row>36</xdr:row>
      <xdr:rowOff>137160</xdr:rowOff>
    </xdr:to>
    <xdr:graphicFrame macro="">
      <xdr:nvGraphicFramePr>
        <xdr:cNvPr id="11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4</xdr:row>
      <xdr:rowOff>99060</xdr:rowOff>
    </xdr:from>
    <xdr:to>
      <xdr:col>7</xdr:col>
      <xdr:colOff>68580</xdr:colOff>
      <xdr:row>20</xdr:row>
      <xdr:rowOff>53340</xdr:rowOff>
    </xdr:to>
    <xdr:graphicFrame macro="">
      <xdr:nvGraphicFramePr>
        <xdr:cNvPr id="14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22</xdr:row>
      <xdr:rowOff>121920</xdr:rowOff>
    </xdr:from>
    <xdr:to>
      <xdr:col>7</xdr:col>
      <xdr:colOff>68580</xdr:colOff>
      <xdr:row>38</xdr:row>
      <xdr:rowOff>76200</xdr:rowOff>
    </xdr:to>
    <xdr:graphicFrame macro="">
      <xdr:nvGraphicFramePr>
        <xdr:cNvPr id="16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228600</xdr:colOff>
      <xdr:row>4</xdr:row>
      <xdr:rowOff>106680</xdr:rowOff>
    </xdr:from>
    <xdr:to>
      <xdr:col>14</xdr:col>
      <xdr:colOff>15240</xdr:colOff>
      <xdr:row>20</xdr:row>
      <xdr:rowOff>60960</xdr:rowOff>
    </xdr:to>
    <xdr:graphicFrame macro="">
      <xdr:nvGraphicFramePr>
        <xdr:cNvPr id="17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259080</xdr:colOff>
      <xdr:row>22</xdr:row>
      <xdr:rowOff>91440</xdr:rowOff>
    </xdr:from>
    <xdr:to>
      <xdr:col>14</xdr:col>
      <xdr:colOff>45720</xdr:colOff>
      <xdr:row>38</xdr:row>
      <xdr:rowOff>45720</xdr:rowOff>
    </xdr:to>
    <xdr:graphicFrame macro="">
      <xdr:nvGraphicFramePr>
        <xdr:cNvPr id="18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182880</xdr:colOff>
      <xdr:row>5</xdr:row>
      <xdr:rowOff>0</xdr:rowOff>
    </xdr:from>
    <xdr:to>
      <xdr:col>21</xdr:col>
      <xdr:colOff>99060</xdr:colOff>
      <xdr:row>20</xdr:row>
      <xdr:rowOff>99060</xdr:rowOff>
    </xdr:to>
    <xdr:graphicFrame macro="">
      <xdr:nvGraphicFramePr>
        <xdr:cNvPr id="19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213360</xdr:colOff>
      <xdr:row>22</xdr:row>
      <xdr:rowOff>129540</xdr:rowOff>
    </xdr:from>
    <xdr:to>
      <xdr:col>21</xdr:col>
      <xdr:colOff>129540</xdr:colOff>
      <xdr:row>38</xdr:row>
      <xdr:rowOff>83820</xdr:rowOff>
    </xdr:to>
    <xdr:graphicFrame macro="">
      <xdr:nvGraphicFramePr>
        <xdr:cNvPr id="21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4</xdr:row>
      <xdr:rowOff>99060</xdr:rowOff>
    </xdr:from>
    <xdr:to>
      <xdr:col>7</xdr:col>
      <xdr:colOff>68580</xdr:colOff>
      <xdr:row>20</xdr:row>
      <xdr:rowOff>53340</xdr:rowOff>
    </xdr:to>
    <xdr:graphicFrame macro="">
      <xdr:nvGraphicFramePr>
        <xdr:cNvPr id="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22</xdr:row>
      <xdr:rowOff>129540</xdr:rowOff>
    </xdr:from>
    <xdr:to>
      <xdr:col>7</xdr:col>
      <xdr:colOff>68580</xdr:colOff>
      <xdr:row>38</xdr:row>
      <xdr:rowOff>83820</xdr:rowOff>
    </xdr:to>
    <xdr:graphicFrame macro="">
      <xdr:nvGraphicFramePr>
        <xdr:cNvPr id="3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228600</xdr:colOff>
      <xdr:row>4</xdr:row>
      <xdr:rowOff>106680</xdr:rowOff>
    </xdr:from>
    <xdr:to>
      <xdr:col>14</xdr:col>
      <xdr:colOff>15240</xdr:colOff>
      <xdr:row>20</xdr:row>
      <xdr:rowOff>60960</xdr:rowOff>
    </xdr:to>
    <xdr:graphicFrame macro="">
      <xdr:nvGraphicFramePr>
        <xdr:cNvPr id="4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259080</xdr:colOff>
      <xdr:row>22</xdr:row>
      <xdr:rowOff>91440</xdr:rowOff>
    </xdr:from>
    <xdr:to>
      <xdr:col>14</xdr:col>
      <xdr:colOff>45720</xdr:colOff>
      <xdr:row>38</xdr:row>
      <xdr:rowOff>45720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182880</xdr:colOff>
      <xdr:row>5</xdr:row>
      <xdr:rowOff>0</xdr:rowOff>
    </xdr:from>
    <xdr:to>
      <xdr:col>21</xdr:col>
      <xdr:colOff>99060</xdr:colOff>
      <xdr:row>20</xdr:row>
      <xdr:rowOff>99060</xdr:rowOff>
    </xdr:to>
    <xdr:graphicFrame macro="">
      <xdr:nvGraphicFramePr>
        <xdr:cNvPr id="6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220980</xdr:colOff>
      <xdr:row>22</xdr:row>
      <xdr:rowOff>99060</xdr:rowOff>
    </xdr:from>
    <xdr:to>
      <xdr:col>21</xdr:col>
      <xdr:colOff>137160</xdr:colOff>
      <xdr:row>38</xdr:row>
      <xdr:rowOff>53340</xdr:rowOff>
    </xdr:to>
    <xdr:graphicFrame macro="">
      <xdr:nvGraphicFramePr>
        <xdr:cNvPr id="7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4</xdr:row>
      <xdr:rowOff>99060</xdr:rowOff>
    </xdr:from>
    <xdr:to>
      <xdr:col>7</xdr:col>
      <xdr:colOff>68580</xdr:colOff>
      <xdr:row>20</xdr:row>
      <xdr:rowOff>53340</xdr:rowOff>
    </xdr:to>
    <xdr:graphicFrame macro="">
      <xdr:nvGraphicFramePr>
        <xdr:cNvPr id="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22</xdr:row>
      <xdr:rowOff>121920</xdr:rowOff>
    </xdr:from>
    <xdr:to>
      <xdr:col>7</xdr:col>
      <xdr:colOff>68580</xdr:colOff>
      <xdr:row>38</xdr:row>
      <xdr:rowOff>76200</xdr:rowOff>
    </xdr:to>
    <xdr:graphicFrame macro="">
      <xdr:nvGraphicFramePr>
        <xdr:cNvPr id="3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228600</xdr:colOff>
      <xdr:row>4</xdr:row>
      <xdr:rowOff>106680</xdr:rowOff>
    </xdr:from>
    <xdr:to>
      <xdr:col>14</xdr:col>
      <xdr:colOff>15240</xdr:colOff>
      <xdr:row>20</xdr:row>
      <xdr:rowOff>60960</xdr:rowOff>
    </xdr:to>
    <xdr:graphicFrame macro="">
      <xdr:nvGraphicFramePr>
        <xdr:cNvPr id="4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259080</xdr:colOff>
      <xdr:row>22</xdr:row>
      <xdr:rowOff>91440</xdr:rowOff>
    </xdr:from>
    <xdr:to>
      <xdr:col>14</xdr:col>
      <xdr:colOff>45720</xdr:colOff>
      <xdr:row>38</xdr:row>
      <xdr:rowOff>45720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182880</xdr:colOff>
      <xdr:row>5</xdr:row>
      <xdr:rowOff>0</xdr:rowOff>
    </xdr:from>
    <xdr:to>
      <xdr:col>21</xdr:col>
      <xdr:colOff>99060</xdr:colOff>
      <xdr:row>20</xdr:row>
      <xdr:rowOff>99060</xdr:rowOff>
    </xdr:to>
    <xdr:graphicFrame macro="">
      <xdr:nvGraphicFramePr>
        <xdr:cNvPr id="6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220980</xdr:colOff>
      <xdr:row>22</xdr:row>
      <xdr:rowOff>99060</xdr:rowOff>
    </xdr:from>
    <xdr:to>
      <xdr:col>21</xdr:col>
      <xdr:colOff>137160</xdr:colOff>
      <xdr:row>38</xdr:row>
      <xdr:rowOff>53340</xdr:rowOff>
    </xdr:to>
    <xdr:graphicFrame macro="">
      <xdr:nvGraphicFramePr>
        <xdr:cNvPr id="7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167640</xdr:colOff>
      <xdr:row>4</xdr:row>
      <xdr:rowOff>83820</xdr:rowOff>
    </xdr:from>
    <xdr:to>
      <xdr:col>16</xdr:col>
      <xdr:colOff>472440</xdr:colOff>
      <xdr:row>17</xdr:row>
      <xdr:rowOff>83820</xdr:rowOff>
    </xdr:to>
    <xdr:graphicFrame macro="">
      <xdr:nvGraphicFramePr>
        <xdr:cNvPr id="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213360</xdr:colOff>
      <xdr:row>8</xdr:row>
      <xdr:rowOff>38100</xdr:rowOff>
    </xdr:from>
    <xdr:to>
      <xdr:col>31</xdr:col>
      <xdr:colOff>411480</xdr:colOff>
      <xdr:row>23</xdr:row>
      <xdr:rowOff>114300</xdr:rowOff>
    </xdr:to>
    <xdr:graphicFrame macro="">
      <xdr:nvGraphicFramePr>
        <xdr:cNvPr id="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236220</xdr:colOff>
      <xdr:row>25</xdr:row>
      <xdr:rowOff>0</xdr:rowOff>
    </xdr:from>
    <xdr:to>
      <xdr:col>31</xdr:col>
      <xdr:colOff>441960</xdr:colOff>
      <xdr:row>41</xdr:row>
      <xdr:rowOff>91440</xdr:rowOff>
    </xdr:to>
    <xdr:graphicFrame macro="">
      <xdr:nvGraphicFramePr>
        <xdr:cNvPr id="4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220980</xdr:colOff>
      <xdr:row>21</xdr:row>
      <xdr:rowOff>99060</xdr:rowOff>
    </xdr:from>
    <xdr:to>
      <xdr:col>16</xdr:col>
      <xdr:colOff>541020</xdr:colOff>
      <xdr:row>34</xdr:row>
      <xdr:rowOff>121920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4</xdr:row>
      <xdr:rowOff>53340</xdr:rowOff>
    </xdr:from>
    <xdr:to>
      <xdr:col>5</xdr:col>
      <xdr:colOff>579120</xdr:colOff>
      <xdr:row>17</xdr:row>
      <xdr:rowOff>53340</xdr:rowOff>
    </xdr:to>
    <xdr:graphicFrame macro="">
      <xdr:nvGraphicFramePr>
        <xdr:cNvPr id="6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21</xdr:row>
      <xdr:rowOff>76200</xdr:rowOff>
    </xdr:from>
    <xdr:to>
      <xdr:col>5</xdr:col>
      <xdr:colOff>579120</xdr:colOff>
      <xdr:row>34</xdr:row>
      <xdr:rowOff>114300</xdr:rowOff>
    </xdr:to>
    <xdr:graphicFrame macro="">
      <xdr:nvGraphicFramePr>
        <xdr:cNvPr id="7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</xdr:colOff>
      <xdr:row>4</xdr:row>
      <xdr:rowOff>68580</xdr:rowOff>
    </xdr:from>
    <xdr:to>
      <xdr:col>11</xdr:col>
      <xdr:colOff>76200</xdr:colOff>
      <xdr:row>17</xdr:row>
      <xdr:rowOff>99060</xdr:rowOff>
    </xdr:to>
    <xdr:graphicFrame macro="">
      <xdr:nvGraphicFramePr>
        <xdr:cNvPr id="8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76200</xdr:colOff>
      <xdr:row>21</xdr:row>
      <xdr:rowOff>83820</xdr:rowOff>
    </xdr:from>
    <xdr:to>
      <xdr:col>11</xdr:col>
      <xdr:colOff>121920</xdr:colOff>
      <xdr:row>34</xdr:row>
      <xdr:rowOff>137160</xdr:rowOff>
    </xdr:to>
    <xdr:graphicFrame macro="">
      <xdr:nvGraphicFramePr>
        <xdr:cNvPr id="9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525780</xdr:colOff>
      <xdr:row>5</xdr:row>
      <xdr:rowOff>45720</xdr:rowOff>
    </xdr:from>
    <xdr:to>
      <xdr:col>17</xdr:col>
      <xdr:colOff>236220</xdr:colOff>
      <xdr:row>19</xdr:row>
      <xdr:rowOff>45720</xdr:rowOff>
    </xdr:to>
    <xdr:graphicFrame macro="">
      <xdr:nvGraphicFramePr>
        <xdr:cNvPr id="1741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571500</xdr:colOff>
      <xdr:row>21</xdr:row>
      <xdr:rowOff>83820</xdr:rowOff>
    </xdr:from>
    <xdr:to>
      <xdr:col>17</xdr:col>
      <xdr:colOff>320040</xdr:colOff>
      <xdr:row>35</xdr:row>
      <xdr:rowOff>83820</xdr:rowOff>
    </xdr:to>
    <xdr:graphicFrame macro="">
      <xdr:nvGraphicFramePr>
        <xdr:cNvPr id="8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236220</xdr:colOff>
      <xdr:row>5</xdr:row>
      <xdr:rowOff>45720</xdr:rowOff>
    </xdr:from>
    <xdr:to>
      <xdr:col>6</xdr:col>
      <xdr:colOff>190500</xdr:colOff>
      <xdr:row>19</xdr:row>
      <xdr:rowOff>45720</xdr:rowOff>
    </xdr:to>
    <xdr:graphicFrame macro="">
      <xdr:nvGraphicFramePr>
        <xdr:cNvPr id="9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243840</xdr:colOff>
      <xdr:row>21</xdr:row>
      <xdr:rowOff>60960</xdr:rowOff>
    </xdr:from>
    <xdr:to>
      <xdr:col>6</xdr:col>
      <xdr:colOff>190500</xdr:colOff>
      <xdr:row>35</xdr:row>
      <xdr:rowOff>91440</xdr:rowOff>
    </xdr:to>
    <xdr:graphicFrame macro="">
      <xdr:nvGraphicFramePr>
        <xdr:cNvPr id="10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312420</xdr:colOff>
      <xdr:row>5</xdr:row>
      <xdr:rowOff>60960</xdr:rowOff>
    </xdr:from>
    <xdr:to>
      <xdr:col>11</xdr:col>
      <xdr:colOff>403860</xdr:colOff>
      <xdr:row>19</xdr:row>
      <xdr:rowOff>7620</xdr:rowOff>
    </xdr:to>
    <xdr:graphicFrame macro="">
      <xdr:nvGraphicFramePr>
        <xdr:cNvPr id="11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320040</xdr:colOff>
      <xdr:row>21</xdr:row>
      <xdr:rowOff>60960</xdr:rowOff>
    </xdr:from>
    <xdr:to>
      <xdr:col>11</xdr:col>
      <xdr:colOff>441960</xdr:colOff>
      <xdr:row>35</xdr:row>
      <xdr:rowOff>91440</xdr:rowOff>
    </xdr:to>
    <xdr:graphicFrame macro="">
      <xdr:nvGraphicFramePr>
        <xdr:cNvPr id="1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W129"/>
  <sheetViews>
    <sheetView topLeftCell="A91" workbookViewId="0">
      <selection activeCell="L123" sqref="L123"/>
    </sheetView>
  </sheetViews>
  <sheetFormatPr defaultColWidth="9.109375" defaultRowHeight="12" customHeight="1" x14ac:dyDescent="0.3"/>
  <cols>
    <col min="1" max="1" width="16.44140625" style="68" customWidth="1"/>
    <col min="2" max="7" width="6.44140625" style="68" customWidth="1"/>
    <col min="8" max="8" width="9.109375" style="68"/>
    <col min="9" max="9" width="17.5546875" style="68" customWidth="1"/>
    <col min="10" max="15" width="5.77734375" style="68" customWidth="1"/>
    <col min="16" max="16" width="9.109375" style="68"/>
    <col min="17" max="17" width="17.5546875" style="68" customWidth="1"/>
    <col min="18" max="23" width="5.77734375" style="68" customWidth="1"/>
    <col min="24" max="24" width="6.88671875" style="68" customWidth="1"/>
    <col min="25" max="25" width="17.33203125" style="68" customWidth="1"/>
    <col min="26" max="28" width="9.6640625" style="68" bestFit="1" customWidth="1"/>
    <col min="29" max="29" width="10.6640625" style="68" bestFit="1" customWidth="1"/>
    <col min="30" max="16384" width="9.109375" style="68"/>
  </cols>
  <sheetData>
    <row r="1" spans="1:15" ht="12" customHeight="1" x14ac:dyDescent="0.3">
      <c r="A1" s="215" t="s">
        <v>664</v>
      </c>
    </row>
    <row r="3" spans="1:15" ht="12" customHeight="1" x14ac:dyDescent="0.3">
      <c r="A3" s="218" t="s">
        <v>686</v>
      </c>
      <c r="B3" s="218"/>
      <c r="C3" s="218"/>
      <c r="D3" s="218"/>
      <c r="E3" s="218"/>
      <c r="F3" s="218"/>
      <c r="G3" s="218"/>
      <c r="I3" s="218" t="s">
        <v>687</v>
      </c>
      <c r="J3" s="218"/>
      <c r="K3" s="218"/>
      <c r="L3" s="218"/>
      <c r="M3" s="218"/>
      <c r="N3" s="218"/>
      <c r="O3" s="218"/>
    </row>
    <row r="4" spans="1:15" ht="12" customHeight="1" x14ac:dyDescent="0.3">
      <c r="A4" s="71"/>
      <c r="B4" s="8">
        <v>2013</v>
      </c>
      <c r="C4" s="26">
        <v>2014</v>
      </c>
      <c r="D4" s="8">
        <v>2015</v>
      </c>
      <c r="E4" s="26">
        <v>2016</v>
      </c>
      <c r="F4" s="8">
        <v>2017</v>
      </c>
      <c r="G4" s="26">
        <v>2018</v>
      </c>
      <c r="I4" s="69" t="s">
        <v>587</v>
      </c>
      <c r="J4" s="8">
        <v>2013</v>
      </c>
      <c r="K4" s="26">
        <v>2014</v>
      </c>
      <c r="L4" s="8">
        <v>2015</v>
      </c>
      <c r="M4" s="26">
        <v>2016</v>
      </c>
      <c r="N4" s="8">
        <v>2017</v>
      </c>
      <c r="O4" s="26">
        <v>2018</v>
      </c>
    </row>
    <row r="5" spans="1:15" ht="12" customHeight="1" x14ac:dyDescent="0.25">
      <c r="A5" s="72" t="s">
        <v>593</v>
      </c>
      <c r="B5" s="13">
        <v>858698</v>
      </c>
      <c r="C5" s="13">
        <v>801628</v>
      </c>
      <c r="D5" s="13">
        <v>704536</v>
      </c>
      <c r="E5" s="13">
        <v>675162</v>
      </c>
      <c r="F5" s="13">
        <v>646292</v>
      </c>
      <c r="G5" s="13">
        <v>599714</v>
      </c>
      <c r="I5" s="61" t="s">
        <v>593</v>
      </c>
      <c r="J5" s="48">
        <v>0.11834849778924712</v>
      </c>
      <c r="K5" s="48">
        <v>0.11038299191902445</v>
      </c>
      <c r="L5" s="48">
        <v>9.6855045718194616E-2</v>
      </c>
      <c r="M5" s="48">
        <v>9.2571970119727925E-2</v>
      </c>
      <c r="N5" s="48">
        <v>8.8465601744640465E-2</v>
      </c>
      <c r="O5" s="48">
        <v>8.1953063868875978E-2</v>
      </c>
    </row>
    <row r="6" spans="1:15" ht="12" customHeight="1" x14ac:dyDescent="0.25">
      <c r="A6" s="73" t="s">
        <v>594</v>
      </c>
      <c r="B6" s="15">
        <v>321056</v>
      </c>
      <c r="C6" s="15">
        <v>302684</v>
      </c>
      <c r="D6" s="15">
        <v>283584</v>
      </c>
      <c r="E6" s="15">
        <v>273598</v>
      </c>
      <c r="F6" s="15">
        <v>262144</v>
      </c>
      <c r="G6" s="15">
        <v>233172</v>
      </c>
      <c r="I6" s="62" t="s">
        <v>594</v>
      </c>
      <c r="J6" s="49">
        <v>7.7387375813118706E-2</v>
      </c>
      <c r="K6" s="49">
        <v>7.292664280945528E-2</v>
      </c>
      <c r="L6" s="49">
        <v>6.8262172342343039E-2</v>
      </c>
      <c r="M6" s="49">
        <v>6.5736498030653706E-2</v>
      </c>
      <c r="N6" s="49">
        <v>6.287606727161632E-2</v>
      </c>
      <c r="O6" s="49">
        <v>5.5830939322295742E-2</v>
      </c>
    </row>
    <row r="7" spans="1:15" ht="12" customHeight="1" x14ac:dyDescent="0.25">
      <c r="A7" s="74" t="s">
        <v>595</v>
      </c>
      <c r="B7" s="17">
        <v>153128</v>
      </c>
      <c r="C7" s="17">
        <v>142022</v>
      </c>
      <c r="D7" s="17">
        <v>120034</v>
      </c>
      <c r="E7" s="17">
        <v>111920</v>
      </c>
      <c r="F7" s="17">
        <v>116752</v>
      </c>
      <c r="G7" s="17">
        <v>114932</v>
      </c>
      <c r="I7" s="63" t="s">
        <v>595</v>
      </c>
      <c r="J7" s="47">
        <v>0.19733421995069481</v>
      </c>
      <c r="K7" s="47">
        <v>0.18193021110883378</v>
      </c>
      <c r="L7" s="47">
        <v>0.15221305821007569</v>
      </c>
      <c r="M7" s="47">
        <v>0.14038661510460634</v>
      </c>
      <c r="N7" s="47">
        <v>0.1458064048815273</v>
      </c>
      <c r="O7" s="47">
        <v>0.14290776746713352</v>
      </c>
    </row>
    <row r="8" spans="1:15" ht="12" customHeight="1" x14ac:dyDescent="0.25">
      <c r="A8" s="75" t="s">
        <v>596</v>
      </c>
      <c r="B8" s="19">
        <v>382742</v>
      </c>
      <c r="C8" s="19">
        <v>355402</v>
      </c>
      <c r="D8" s="19">
        <v>299660</v>
      </c>
      <c r="E8" s="19">
        <v>288426</v>
      </c>
      <c r="F8" s="19">
        <v>266292</v>
      </c>
      <c r="G8" s="19">
        <v>250562</v>
      </c>
      <c r="I8" s="64" t="s">
        <v>596</v>
      </c>
      <c r="J8" s="50">
        <v>0.1648395757623263</v>
      </c>
      <c r="K8" s="50">
        <v>0.15306568953250194</v>
      </c>
      <c r="L8" s="50">
        <v>0.12904831710934525</v>
      </c>
      <c r="M8" s="50">
        <v>0.12405670136127483</v>
      </c>
      <c r="N8" s="50">
        <v>0.11446418577540962</v>
      </c>
      <c r="O8" s="50">
        <v>0.10763476468614724</v>
      </c>
    </row>
    <row r="9" spans="1:15" ht="12" customHeight="1" x14ac:dyDescent="0.2">
      <c r="A9" s="76" t="s">
        <v>597</v>
      </c>
      <c r="B9" s="21">
        <v>106830</v>
      </c>
      <c r="C9" s="21">
        <v>101724</v>
      </c>
      <c r="D9" s="21">
        <v>96518</v>
      </c>
      <c r="E9" s="21">
        <v>94666</v>
      </c>
      <c r="F9" s="21">
        <v>92796</v>
      </c>
      <c r="G9" s="21">
        <v>82522</v>
      </c>
      <c r="I9" s="65" t="s">
        <v>597</v>
      </c>
      <c r="J9" s="51">
        <v>9.1508149904448804E-2</v>
      </c>
      <c r="K9" s="51">
        <v>8.7000846711083366E-2</v>
      </c>
      <c r="L9" s="51">
        <v>8.2395283600335323E-2</v>
      </c>
      <c r="M9" s="51">
        <v>8.0574351641430259E-2</v>
      </c>
      <c r="N9" s="51">
        <v>7.8776935360229006E-2</v>
      </c>
      <c r="O9" s="51">
        <v>6.9873025872375594E-2</v>
      </c>
    </row>
    <row r="10" spans="1:15" ht="12" customHeight="1" x14ac:dyDescent="0.2">
      <c r="A10" s="76" t="s">
        <v>598</v>
      </c>
      <c r="B10" s="21">
        <v>40500</v>
      </c>
      <c r="C10" s="21">
        <v>37730</v>
      </c>
      <c r="D10" s="21">
        <v>35590</v>
      </c>
      <c r="E10" s="21">
        <v>33952</v>
      </c>
      <c r="F10" s="21">
        <v>33836</v>
      </c>
      <c r="G10" s="21">
        <v>30210</v>
      </c>
      <c r="I10" s="65" t="s">
        <v>598</v>
      </c>
      <c r="J10" s="51">
        <v>5.6690215268844595E-2</v>
      </c>
      <c r="K10" s="51">
        <v>5.2729628237253981E-2</v>
      </c>
      <c r="L10" s="51">
        <v>4.9609770852761144E-2</v>
      </c>
      <c r="M10" s="51">
        <v>4.7149072558078826E-2</v>
      </c>
      <c r="N10" s="51">
        <v>4.6767847726674298E-2</v>
      </c>
      <c r="O10" s="51">
        <v>4.156130739959113E-2</v>
      </c>
    </row>
    <row r="11" spans="1:15" ht="12" customHeight="1" x14ac:dyDescent="0.2">
      <c r="A11" s="76" t="s">
        <v>599</v>
      </c>
      <c r="B11" s="21">
        <v>52508</v>
      </c>
      <c r="C11" s="21">
        <v>50252</v>
      </c>
      <c r="D11" s="21">
        <v>46636</v>
      </c>
      <c r="E11" s="21">
        <v>44874</v>
      </c>
      <c r="F11" s="21">
        <v>42752</v>
      </c>
      <c r="G11" s="21">
        <v>38346</v>
      </c>
      <c r="I11" s="65" t="s">
        <v>599</v>
      </c>
      <c r="J11" s="51">
        <v>7.0488200730549233E-2</v>
      </c>
      <c r="K11" s="51">
        <v>6.7632096040483439E-2</v>
      </c>
      <c r="L11" s="51">
        <v>6.2871918485983364E-2</v>
      </c>
      <c r="M11" s="51">
        <v>6.0574563380966125E-2</v>
      </c>
      <c r="N11" s="51">
        <v>5.7744607885180724E-2</v>
      </c>
      <c r="O11" s="51">
        <v>5.182445152928488E-2</v>
      </c>
    </row>
    <row r="12" spans="1:15" ht="12" customHeight="1" x14ac:dyDescent="0.2">
      <c r="A12" s="76" t="s">
        <v>600</v>
      </c>
      <c r="B12" s="21">
        <v>71178</v>
      </c>
      <c r="C12" s="21">
        <v>68640</v>
      </c>
      <c r="D12" s="21">
        <v>63310</v>
      </c>
      <c r="E12" s="21">
        <v>61326</v>
      </c>
      <c r="F12" s="21">
        <v>57346</v>
      </c>
      <c r="G12" s="21">
        <v>50136</v>
      </c>
      <c r="I12" s="65" t="s">
        <v>600</v>
      </c>
      <c r="J12" s="51">
        <v>7.4824497038683185E-2</v>
      </c>
      <c r="K12" s="51">
        <v>7.1983187143702096E-2</v>
      </c>
      <c r="L12" s="51">
        <v>6.6243528412206126E-2</v>
      </c>
      <c r="M12" s="51">
        <v>6.3906213364595552E-2</v>
      </c>
      <c r="N12" s="51">
        <v>5.9599796089003718E-2</v>
      </c>
      <c r="O12" s="51">
        <v>5.1968190525154861E-2</v>
      </c>
    </row>
    <row r="13" spans="1:15" ht="12" customHeight="1" x14ac:dyDescent="0.2">
      <c r="A13" s="76" t="s">
        <v>601</v>
      </c>
      <c r="B13" s="21">
        <v>50040</v>
      </c>
      <c r="C13" s="21">
        <v>44338</v>
      </c>
      <c r="D13" s="21">
        <v>41530</v>
      </c>
      <c r="E13" s="21">
        <v>38780</v>
      </c>
      <c r="F13" s="21">
        <v>35414</v>
      </c>
      <c r="G13" s="21">
        <v>31958</v>
      </c>
      <c r="I13" s="65" t="s">
        <v>601</v>
      </c>
      <c r="J13" s="51">
        <v>8.7688554926260306E-2</v>
      </c>
      <c r="K13" s="51">
        <v>7.7897481306572217E-2</v>
      </c>
      <c r="L13" s="51">
        <v>7.3108860554486607E-2</v>
      </c>
      <c r="M13" s="51">
        <v>6.8440809641718184E-2</v>
      </c>
      <c r="N13" s="51">
        <v>6.2655027582082787E-2</v>
      </c>
      <c r="O13" s="51">
        <v>5.6680908724901252E-2</v>
      </c>
    </row>
    <row r="14" spans="1:15" ht="12" customHeight="1" x14ac:dyDescent="0.25">
      <c r="A14" s="72" t="s">
        <v>602</v>
      </c>
      <c r="B14" s="13">
        <v>153128</v>
      </c>
      <c r="C14" s="13">
        <v>142022</v>
      </c>
      <c r="D14" s="13">
        <v>120034</v>
      </c>
      <c r="E14" s="13">
        <v>111920</v>
      </c>
      <c r="F14" s="13">
        <v>116752</v>
      </c>
      <c r="G14" s="13">
        <v>114932</v>
      </c>
      <c r="I14" s="61" t="s">
        <v>602</v>
      </c>
      <c r="J14" s="48">
        <v>0.19733421995069481</v>
      </c>
      <c r="K14" s="48">
        <v>0.18193021110883378</v>
      </c>
      <c r="L14" s="48">
        <v>0.15221305821007569</v>
      </c>
      <c r="M14" s="48">
        <v>0.14038661510460634</v>
      </c>
      <c r="N14" s="48">
        <v>0.1458064048815273</v>
      </c>
      <c r="O14" s="48">
        <v>0.14290776746713352</v>
      </c>
    </row>
    <row r="15" spans="1:15" ht="12" customHeight="1" x14ac:dyDescent="0.2">
      <c r="A15" s="77" t="s">
        <v>603</v>
      </c>
      <c r="B15" s="22">
        <v>29032</v>
      </c>
      <c r="C15" s="22">
        <v>27436</v>
      </c>
      <c r="D15" s="22">
        <v>23704</v>
      </c>
      <c r="E15" s="22">
        <v>23412</v>
      </c>
      <c r="F15" s="22">
        <v>22162</v>
      </c>
      <c r="G15" s="22">
        <v>21750</v>
      </c>
      <c r="I15" s="66" t="s">
        <v>603</v>
      </c>
      <c r="J15" s="52">
        <v>0.11449484552345346</v>
      </c>
      <c r="K15" s="52">
        <v>0.1080127713015783</v>
      </c>
      <c r="L15" s="52">
        <v>9.2992965896563778E-2</v>
      </c>
      <c r="M15" s="52">
        <v>9.1352850972175076E-2</v>
      </c>
      <c r="N15" s="52">
        <v>8.6244201612652158E-2</v>
      </c>
      <c r="O15" s="52">
        <v>8.441520638062526E-2</v>
      </c>
    </row>
    <row r="16" spans="1:15" ht="12" customHeight="1" x14ac:dyDescent="0.2">
      <c r="A16" s="76" t="s">
        <v>604</v>
      </c>
      <c r="B16" s="21">
        <v>161604</v>
      </c>
      <c r="C16" s="21">
        <v>150872</v>
      </c>
      <c r="D16" s="21">
        <v>126234</v>
      </c>
      <c r="E16" s="21">
        <v>120462</v>
      </c>
      <c r="F16" s="21">
        <v>111424</v>
      </c>
      <c r="G16" s="21">
        <v>104508</v>
      </c>
      <c r="I16" s="65" t="s">
        <v>604</v>
      </c>
      <c r="J16" s="51">
        <v>0.18628917912598417</v>
      </c>
      <c r="K16" s="51">
        <v>0.174186718020299</v>
      </c>
      <c r="L16" s="51">
        <v>0.14595500200605169</v>
      </c>
      <c r="M16" s="51">
        <v>0.13935409535289689</v>
      </c>
      <c r="N16" s="51">
        <v>0.12895691810742668</v>
      </c>
      <c r="O16" s="51">
        <v>0.1210073525154866</v>
      </c>
    </row>
    <row r="17" spans="1:15" ht="12" customHeight="1" x14ac:dyDescent="0.2">
      <c r="A17" s="76" t="s">
        <v>605</v>
      </c>
      <c r="B17" s="21">
        <v>124166</v>
      </c>
      <c r="C17" s="21">
        <v>114674</v>
      </c>
      <c r="D17" s="21">
        <v>97322</v>
      </c>
      <c r="E17" s="21">
        <v>92172</v>
      </c>
      <c r="F17" s="21">
        <v>84930</v>
      </c>
      <c r="G17" s="21">
        <v>79250</v>
      </c>
      <c r="I17" s="65" t="s">
        <v>605</v>
      </c>
      <c r="J17" s="51">
        <v>0.17641024766710994</v>
      </c>
      <c r="K17" s="51">
        <v>0.16292322402547121</v>
      </c>
      <c r="L17" s="51">
        <v>0.13841232999256184</v>
      </c>
      <c r="M17" s="51">
        <v>0.13106017517916049</v>
      </c>
      <c r="N17" s="51">
        <v>0.12077954213845064</v>
      </c>
      <c r="O17" s="51">
        <v>0.11271768380449562</v>
      </c>
    </row>
    <row r="18" spans="1:15" ht="12" customHeight="1" x14ac:dyDescent="0.2">
      <c r="A18" s="76" t="s">
        <v>606</v>
      </c>
      <c r="B18" s="21">
        <v>19896</v>
      </c>
      <c r="C18" s="21">
        <v>18106</v>
      </c>
      <c r="D18" s="21">
        <v>15510</v>
      </c>
      <c r="E18" s="21">
        <v>16132</v>
      </c>
      <c r="F18" s="21">
        <v>14170</v>
      </c>
      <c r="G18" s="21">
        <v>13654</v>
      </c>
      <c r="I18" s="65" t="s">
        <v>606</v>
      </c>
      <c r="J18" s="51">
        <v>0.11054070271351424</v>
      </c>
      <c r="K18" s="51">
        <v>0.10035472785722203</v>
      </c>
      <c r="L18" s="51">
        <v>8.5536547433903584E-2</v>
      </c>
      <c r="M18" s="51">
        <v>8.8385318788728851E-2</v>
      </c>
      <c r="N18" s="51">
        <v>7.7270818678052799E-2</v>
      </c>
      <c r="O18" s="51">
        <v>7.4108649989416145E-2</v>
      </c>
    </row>
    <row r="19" spans="1:15" ht="12" customHeight="1" x14ac:dyDescent="0.2">
      <c r="A19" s="78" t="s">
        <v>607</v>
      </c>
      <c r="B19" s="23">
        <v>48044</v>
      </c>
      <c r="C19" s="23">
        <v>44314</v>
      </c>
      <c r="D19" s="23">
        <v>36890</v>
      </c>
      <c r="E19" s="23">
        <v>36248</v>
      </c>
      <c r="F19" s="23">
        <v>33606</v>
      </c>
      <c r="G19" s="23">
        <v>31400</v>
      </c>
      <c r="I19" s="67" t="s">
        <v>607</v>
      </c>
      <c r="J19" s="53">
        <v>0.15155166648791535</v>
      </c>
      <c r="K19" s="53">
        <v>0.13958879988408024</v>
      </c>
      <c r="L19" s="53">
        <v>0.1160665124986235</v>
      </c>
      <c r="M19" s="53">
        <v>0.11382920594645177</v>
      </c>
      <c r="N19" s="53">
        <v>0.10539735706859485</v>
      </c>
      <c r="O19" s="53">
        <v>9.8352748082278021E-2</v>
      </c>
    </row>
    <row r="21" spans="1:15" ht="12" customHeight="1" x14ac:dyDescent="0.3">
      <c r="A21" s="218" t="s">
        <v>690</v>
      </c>
      <c r="B21" s="218"/>
      <c r="C21" s="218"/>
      <c r="D21" s="218"/>
      <c r="E21" s="218"/>
      <c r="F21" s="218"/>
      <c r="G21" s="218"/>
      <c r="I21" s="218" t="s">
        <v>691</v>
      </c>
      <c r="J21" s="218"/>
      <c r="K21" s="218"/>
      <c r="L21" s="218"/>
      <c r="M21" s="218"/>
      <c r="N21" s="218"/>
      <c r="O21" s="218"/>
    </row>
    <row r="22" spans="1:15" ht="12" customHeight="1" x14ac:dyDescent="0.3">
      <c r="A22" s="71"/>
      <c r="B22" s="8">
        <v>2013</v>
      </c>
      <c r="C22" s="26">
        <v>2014</v>
      </c>
      <c r="D22" s="8">
        <v>2015</v>
      </c>
      <c r="E22" s="26">
        <v>2016</v>
      </c>
      <c r="F22" s="8">
        <v>2017</v>
      </c>
      <c r="G22" s="26">
        <v>2018</v>
      </c>
      <c r="I22" s="69" t="s">
        <v>587</v>
      </c>
      <c r="J22" s="8">
        <v>2013</v>
      </c>
      <c r="K22" s="26">
        <v>2014</v>
      </c>
      <c r="L22" s="8">
        <v>2015</v>
      </c>
      <c r="M22" s="26">
        <v>2016</v>
      </c>
      <c r="N22" s="8">
        <v>2017</v>
      </c>
      <c r="O22" s="26">
        <v>2018</v>
      </c>
    </row>
    <row r="23" spans="1:15" ht="12" customHeight="1" x14ac:dyDescent="0.25">
      <c r="A23" s="72" t="s">
        <v>593</v>
      </c>
      <c r="B23" s="13">
        <v>75375</v>
      </c>
      <c r="C23" s="13">
        <v>77531</v>
      </c>
      <c r="D23" s="13">
        <v>90640</v>
      </c>
      <c r="E23" s="13">
        <v>103047</v>
      </c>
      <c r="F23" s="13">
        <v>107318</v>
      </c>
      <c r="G23" s="13">
        <v>107946</v>
      </c>
      <c r="I23" s="61" t="s">
        <v>593</v>
      </c>
      <c r="J23" s="48">
        <v>1.0388422962280687E-2</v>
      </c>
      <c r="K23" s="48">
        <v>1.0675904218008708E-2</v>
      </c>
      <c r="L23" s="48">
        <v>1.2460600088422969E-2</v>
      </c>
      <c r="M23" s="48">
        <v>1.4128851749546917E-2</v>
      </c>
      <c r="N23" s="48">
        <v>1.4689879262053878E-2</v>
      </c>
      <c r="O23" s="48">
        <v>1.4751207129381149E-2</v>
      </c>
    </row>
    <row r="24" spans="1:15" ht="12" customHeight="1" x14ac:dyDescent="0.25">
      <c r="A24" s="73" t="s">
        <v>594</v>
      </c>
      <c r="B24" s="15">
        <v>17448</v>
      </c>
      <c r="C24" s="15">
        <v>18245</v>
      </c>
      <c r="D24" s="15">
        <v>20680</v>
      </c>
      <c r="E24" s="15">
        <v>26376</v>
      </c>
      <c r="F24" s="15">
        <v>28465</v>
      </c>
      <c r="G24" s="15">
        <v>28225</v>
      </c>
      <c r="I24" s="62" t="s">
        <v>594</v>
      </c>
      <c r="J24" s="49">
        <v>4.2056679619359091E-3</v>
      </c>
      <c r="K24" s="49">
        <v>4.3958273250601669E-3</v>
      </c>
      <c r="L24" s="49">
        <v>4.9779314913382068E-3</v>
      </c>
      <c r="M24" s="49">
        <v>6.3372753896465701E-3</v>
      </c>
      <c r="N24" s="49">
        <v>6.827420253320917E-3</v>
      </c>
      <c r="O24" s="49">
        <v>6.7582225240243139E-3</v>
      </c>
    </row>
    <row r="25" spans="1:15" ht="12" customHeight="1" x14ac:dyDescent="0.25">
      <c r="A25" s="74" t="s">
        <v>595</v>
      </c>
      <c r="B25" s="17">
        <v>22319</v>
      </c>
      <c r="C25" s="17">
        <v>22978</v>
      </c>
      <c r="D25" s="17">
        <v>25895</v>
      </c>
      <c r="E25" s="17">
        <v>28591</v>
      </c>
      <c r="F25" s="17">
        <v>28979</v>
      </c>
      <c r="G25" s="17">
        <v>28670</v>
      </c>
      <c r="I25" s="63" t="s">
        <v>595</v>
      </c>
      <c r="J25" s="47">
        <v>2.8762228038500842E-2</v>
      </c>
      <c r="K25" s="47">
        <v>2.9434822709571633E-2</v>
      </c>
      <c r="L25" s="47">
        <v>3.2837005701300548E-2</v>
      </c>
      <c r="M25" s="47">
        <v>3.5863060332878845E-2</v>
      </c>
      <c r="N25" s="47">
        <v>3.6190590371572046E-2</v>
      </c>
      <c r="O25" s="47">
        <v>3.5648606943955712E-2</v>
      </c>
    </row>
    <row r="26" spans="1:15" ht="12" customHeight="1" x14ac:dyDescent="0.25">
      <c r="A26" s="75" t="s">
        <v>596</v>
      </c>
      <c r="B26" s="19">
        <v>35511</v>
      </c>
      <c r="C26" s="19">
        <v>36211</v>
      </c>
      <c r="D26" s="19">
        <v>43921</v>
      </c>
      <c r="E26" s="19">
        <v>47937</v>
      </c>
      <c r="F26" s="19">
        <v>49727</v>
      </c>
      <c r="G26" s="19">
        <v>50896</v>
      </c>
      <c r="I26" s="64" t="s">
        <v>596</v>
      </c>
      <c r="J26" s="50">
        <v>1.5293900786681287E-2</v>
      </c>
      <c r="K26" s="50">
        <v>1.5595471279456581E-2</v>
      </c>
      <c r="L26" s="50">
        <v>1.8914540264831987E-2</v>
      </c>
      <c r="M26" s="50">
        <v>2.0618481319837432E-2</v>
      </c>
      <c r="N26" s="50">
        <v>2.1374883834489187E-2</v>
      </c>
      <c r="O26" s="50">
        <v>2.1863566636066725E-2</v>
      </c>
    </row>
    <row r="27" spans="1:15" ht="12" customHeight="1" x14ac:dyDescent="0.2">
      <c r="A27" s="76" t="s">
        <v>597</v>
      </c>
      <c r="B27" s="21">
        <v>6048</v>
      </c>
      <c r="C27" s="21">
        <v>6493</v>
      </c>
      <c r="D27" s="21">
        <v>7606</v>
      </c>
      <c r="E27" s="21">
        <v>9825</v>
      </c>
      <c r="F27" s="21">
        <v>10065</v>
      </c>
      <c r="G27" s="21">
        <v>9545</v>
      </c>
      <c r="I27" s="65" t="s">
        <v>597</v>
      </c>
      <c r="J27" s="51">
        <v>5.1805793374717435E-3</v>
      </c>
      <c r="K27" s="51">
        <v>5.5532273376495645E-3</v>
      </c>
      <c r="L27" s="51">
        <v>6.493074111193254E-3</v>
      </c>
      <c r="M27" s="51">
        <v>8.3624849985956123E-3</v>
      </c>
      <c r="N27" s="51">
        <v>8.5444400017318095E-3</v>
      </c>
      <c r="O27" s="51">
        <v>8.0819421724125078E-3</v>
      </c>
    </row>
    <row r="28" spans="1:15" ht="12" customHeight="1" x14ac:dyDescent="0.2">
      <c r="A28" s="76" t="s">
        <v>598</v>
      </c>
      <c r="B28" s="21">
        <v>2290</v>
      </c>
      <c r="C28" s="21">
        <v>2331</v>
      </c>
      <c r="D28" s="21">
        <v>2722</v>
      </c>
      <c r="E28" s="21">
        <v>3627</v>
      </c>
      <c r="F28" s="21">
        <v>4243</v>
      </c>
      <c r="G28" s="21">
        <v>4231</v>
      </c>
      <c r="I28" s="65" t="s">
        <v>598</v>
      </c>
      <c r="J28" s="51">
        <v>3.2054467398926947E-3</v>
      </c>
      <c r="K28" s="51">
        <v>3.2576931730993646E-3</v>
      </c>
      <c r="L28" s="51">
        <v>3.7942623282162368E-3</v>
      </c>
      <c r="M28" s="51">
        <v>5.036807438977141E-3</v>
      </c>
      <c r="N28" s="51">
        <v>5.8646405575209556E-3</v>
      </c>
      <c r="O28" s="51">
        <v>5.8207842306411805E-3</v>
      </c>
    </row>
    <row r="29" spans="1:15" ht="12" customHeight="1" x14ac:dyDescent="0.2">
      <c r="A29" s="76" t="s">
        <v>599</v>
      </c>
      <c r="B29" s="21">
        <v>2792</v>
      </c>
      <c r="C29" s="21">
        <v>2900</v>
      </c>
      <c r="D29" s="21">
        <v>3157</v>
      </c>
      <c r="E29" s="21">
        <v>3974</v>
      </c>
      <c r="F29" s="21">
        <v>4552</v>
      </c>
      <c r="G29" s="21">
        <v>4576</v>
      </c>
      <c r="I29" s="65" t="s">
        <v>599</v>
      </c>
      <c r="J29" s="51">
        <v>3.7480585137444474E-3</v>
      </c>
      <c r="K29" s="51">
        <v>3.9029904982369251E-3</v>
      </c>
      <c r="L29" s="51">
        <v>4.2560821395541968E-3</v>
      </c>
      <c r="M29" s="51">
        <v>5.364427393946593E-3</v>
      </c>
      <c r="N29" s="51">
        <v>6.1483311913674834E-3</v>
      </c>
      <c r="O29" s="51">
        <v>6.1844440149691655E-3</v>
      </c>
    </row>
    <row r="30" spans="1:15" ht="12" customHeight="1" x14ac:dyDescent="0.2">
      <c r="A30" s="76" t="s">
        <v>600</v>
      </c>
      <c r="B30" s="21">
        <v>4904</v>
      </c>
      <c r="C30" s="21">
        <v>5096</v>
      </c>
      <c r="D30" s="21">
        <v>5567</v>
      </c>
      <c r="E30" s="21">
        <v>6869</v>
      </c>
      <c r="F30" s="21">
        <v>7330</v>
      </c>
      <c r="G30" s="21">
        <v>7471</v>
      </c>
      <c r="I30" s="65" t="s">
        <v>600</v>
      </c>
      <c r="J30" s="51">
        <v>5.1552352338883134E-3</v>
      </c>
      <c r="K30" s="51">
        <v>5.3442063182445503E-3</v>
      </c>
      <c r="L30" s="51">
        <v>5.8249521824475054E-3</v>
      </c>
      <c r="M30" s="51">
        <v>7.1580044288133389E-3</v>
      </c>
      <c r="N30" s="51">
        <v>7.6180815633592105E-3</v>
      </c>
      <c r="O30" s="51">
        <v>7.7440232849336193E-3</v>
      </c>
    </row>
    <row r="31" spans="1:15" ht="12" customHeight="1" x14ac:dyDescent="0.2">
      <c r="A31" s="76" t="s">
        <v>601</v>
      </c>
      <c r="B31" s="21">
        <v>1414</v>
      </c>
      <c r="C31" s="21">
        <v>1425</v>
      </c>
      <c r="D31" s="21">
        <v>1628</v>
      </c>
      <c r="E31" s="21">
        <v>2081</v>
      </c>
      <c r="F31" s="21">
        <v>2275</v>
      </c>
      <c r="G31" s="21">
        <v>2402</v>
      </c>
      <c r="I31" s="65" t="s">
        <v>601</v>
      </c>
      <c r="J31" s="51">
        <v>2.4778500532720237E-3</v>
      </c>
      <c r="K31" s="51">
        <v>2.503584078259403E-3</v>
      </c>
      <c r="L31" s="51">
        <v>2.8659095830171973E-3</v>
      </c>
      <c r="M31" s="51">
        <v>3.6726489134712619E-3</v>
      </c>
      <c r="N31" s="51">
        <v>4.0249671810368313E-3</v>
      </c>
      <c r="O31" s="51">
        <v>4.2602022265852933E-3</v>
      </c>
    </row>
    <row r="32" spans="1:15" ht="12" customHeight="1" x14ac:dyDescent="0.25">
      <c r="A32" s="72" t="s">
        <v>602</v>
      </c>
      <c r="B32" s="13">
        <v>22319</v>
      </c>
      <c r="C32" s="13">
        <v>22978</v>
      </c>
      <c r="D32" s="13">
        <v>25895</v>
      </c>
      <c r="E32" s="13">
        <v>28591</v>
      </c>
      <c r="F32" s="13">
        <v>28979</v>
      </c>
      <c r="G32" s="13">
        <v>28670</v>
      </c>
      <c r="I32" s="61" t="s">
        <v>602</v>
      </c>
      <c r="J32" s="48">
        <v>2.8762228038500842E-2</v>
      </c>
      <c r="K32" s="48">
        <v>2.9434822709571633E-2</v>
      </c>
      <c r="L32" s="48">
        <v>3.2837005701300548E-2</v>
      </c>
      <c r="M32" s="48">
        <v>3.5863060332878845E-2</v>
      </c>
      <c r="N32" s="48">
        <v>3.6190590371572046E-2</v>
      </c>
      <c r="O32" s="48">
        <v>3.5648606943955712E-2</v>
      </c>
    </row>
    <row r="33" spans="1:15" ht="12" customHeight="1" x14ac:dyDescent="0.2">
      <c r="A33" s="77" t="s">
        <v>603</v>
      </c>
      <c r="B33" s="22">
        <v>1444</v>
      </c>
      <c r="C33" s="22">
        <v>1439</v>
      </c>
      <c r="D33" s="22">
        <v>1716</v>
      </c>
      <c r="E33" s="22">
        <v>1887</v>
      </c>
      <c r="F33" s="22">
        <v>1957</v>
      </c>
      <c r="G33" s="22">
        <v>2001</v>
      </c>
      <c r="I33" s="66" t="s">
        <v>603</v>
      </c>
      <c r="J33" s="52">
        <v>5.6947698035225546E-3</v>
      </c>
      <c r="K33" s="52">
        <v>5.6651982031991248E-3</v>
      </c>
      <c r="L33" s="52">
        <v>6.7320253745571813E-3</v>
      </c>
      <c r="M33" s="52">
        <v>7.3630116941950435E-3</v>
      </c>
      <c r="N33" s="52">
        <v>7.6157342548488528E-3</v>
      </c>
      <c r="O33" s="52">
        <v>7.7661989870175235E-3</v>
      </c>
    </row>
    <row r="34" spans="1:15" ht="12" customHeight="1" x14ac:dyDescent="0.2">
      <c r="A34" s="76" t="s">
        <v>604</v>
      </c>
      <c r="B34" s="21">
        <v>14871</v>
      </c>
      <c r="C34" s="21">
        <v>15118</v>
      </c>
      <c r="D34" s="21">
        <v>18725</v>
      </c>
      <c r="E34" s="21">
        <v>20291</v>
      </c>
      <c r="F34" s="21">
        <v>21022</v>
      </c>
      <c r="G34" s="21">
        <v>21668</v>
      </c>
      <c r="I34" s="65" t="s">
        <v>604</v>
      </c>
      <c r="J34" s="51">
        <v>1.7142560721161052E-2</v>
      </c>
      <c r="K34" s="51">
        <v>1.7454231421541972E-2</v>
      </c>
      <c r="L34" s="51">
        <v>2.1650327269700065E-2</v>
      </c>
      <c r="M34" s="51">
        <v>2.3473244249685631E-2</v>
      </c>
      <c r="N34" s="51">
        <v>2.4329878055484668E-2</v>
      </c>
      <c r="O34" s="51">
        <v>2.5088867017889191E-2</v>
      </c>
    </row>
    <row r="35" spans="1:15" ht="12" customHeight="1" x14ac:dyDescent="0.2">
      <c r="A35" s="76" t="s">
        <v>605</v>
      </c>
      <c r="B35" s="21">
        <v>13564</v>
      </c>
      <c r="C35" s="21">
        <v>13972</v>
      </c>
      <c r="D35" s="21">
        <v>16637</v>
      </c>
      <c r="E35" s="21">
        <v>18376</v>
      </c>
      <c r="F35" s="21">
        <v>19065</v>
      </c>
      <c r="G35" s="21">
        <v>19336</v>
      </c>
      <c r="I35" s="65" t="s">
        <v>605</v>
      </c>
      <c r="J35" s="51">
        <v>1.9271206283174778E-2</v>
      </c>
      <c r="K35" s="51">
        <v>1.985073587808818E-2</v>
      </c>
      <c r="L35" s="51">
        <v>2.3661309201272594E-2</v>
      </c>
      <c r="M35" s="51">
        <v>2.6128995563644637E-2</v>
      </c>
      <c r="N35" s="51">
        <v>2.7112468749200064E-2</v>
      </c>
      <c r="O35" s="51">
        <v>2.7501692543138515E-2</v>
      </c>
    </row>
    <row r="36" spans="1:15" ht="12" customHeight="1" x14ac:dyDescent="0.2">
      <c r="A36" s="76" t="s">
        <v>606</v>
      </c>
      <c r="B36" s="21">
        <v>1514</v>
      </c>
      <c r="C36" s="21">
        <v>1492</v>
      </c>
      <c r="D36" s="21">
        <v>1735</v>
      </c>
      <c r="E36" s="21">
        <v>1795</v>
      </c>
      <c r="F36" s="21">
        <v>1773</v>
      </c>
      <c r="G36" s="21">
        <v>1784</v>
      </c>
      <c r="I36" s="65" t="s">
        <v>606</v>
      </c>
      <c r="J36" s="51">
        <v>8.4116718892370598E-3</v>
      </c>
      <c r="K36" s="51">
        <v>8.269593171488749E-3</v>
      </c>
      <c r="L36" s="51">
        <v>9.5684016633025594E-3</v>
      </c>
      <c r="M36" s="51">
        <v>9.8345925629660467E-3</v>
      </c>
      <c r="N36" s="51">
        <v>9.668395308128977E-3</v>
      </c>
      <c r="O36" s="51">
        <v>9.6828644778906119E-3</v>
      </c>
    </row>
    <row r="37" spans="1:15" ht="12" customHeight="1" x14ac:dyDescent="0.2">
      <c r="A37" s="78" t="s">
        <v>607</v>
      </c>
      <c r="B37" s="23">
        <v>4118</v>
      </c>
      <c r="C37" s="23">
        <v>4190</v>
      </c>
      <c r="D37" s="23">
        <v>5108</v>
      </c>
      <c r="E37" s="23">
        <v>5588</v>
      </c>
      <c r="F37" s="23">
        <v>5910</v>
      </c>
      <c r="G37" s="23">
        <v>6107</v>
      </c>
      <c r="I37" s="67" t="s">
        <v>607</v>
      </c>
      <c r="J37" s="53">
        <v>1.2989962588403035E-2</v>
      </c>
      <c r="K37" s="53">
        <v>1.3198471623286009E-2</v>
      </c>
      <c r="L37" s="53">
        <v>1.607123192851637E-2</v>
      </c>
      <c r="M37" s="53">
        <v>1.7547936515911845E-2</v>
      </c>
      <c r="N37" s="53">
        <v>1.853533238931725E-2</v>
      </c>
      <c r="O37" s="53">
        <v>1.9128669826065984E-2</v>
      </c>
    </row>
    <row r="39" spans="1:15" ht="12" customHeight="1" x14ac:dyDescent="0.3">
      <c r="A39" s="218" t="s">
        <v>689</v>
      </c>
      <c r="B39" s="218"/>
      <c r="C39" s="218"/>
      <c r="D39" s="218"/>
      <c r="E39" s="218"/>
      <c r="F39" s="218"/>
      <c r="G39" s="218"/>
      <c r="I39" s="218" t="s">
        <v>688</v>
      </c>
      <c r="J39" s="218"/>
      <c r="K39" s="218"/>
      <c r="L39" s="218"/>
      <c r="M39" s="218"/>
      <c r="N39" s="218"/>
      <c r="O39" s="218"/>
    </row>
    <row r="40" spans="1:15" ht="12" customHeight="1" x14ac:dyDescent="0.3">
      <c r="A40" s="71"/>
      <c r="B40" s="8">
        <v>2013</v>
      </c>
      <c r="C40" s="26">
        <v>2014</v>
      </c>
      <c r="D40" s="8">
        <v>2015</v>
      </c>
      <c r="E40" s="26">
        <v>2016</v>
      </c>
      <c r="F40" s="8">
        <v>2017</v>
      </c>
      <c r="G40" s="26">
        <v>2018</v>
      </c>
      <c r="I40" s="69" t="s">
        <v>587</v>
      </c>
      <c r="J40" s="8">
        <v>2013</v>
      </c>
      <c r="K40" s="26">
        <v>2014</v>
      </c>
      <c r="L40" s="8">
        <v>2015</v>
      </c>
      <c r="M40" s="26">
        <v>2016</v>
      </c>
      <c r="N40" s="8">
        <v>2017</v>
      </c>
      <c r="O40" s="26">
        <v>2018</v>
      </c>
    </row>
    <row r="41" spans="1:15" ht="12" customHeight="1" x14ac:dyDescent="0.25">
      <c r="A41" s="72" t="s">
        <v>593</v>
      </c>
      <c r="B41" s="13">
        <v>934073</v>
      </c>
      <c r="C41" s="13">
        <v>879159</v>
      </c>
      <c r="D41" s="13">
        <v>795176</v>
      </c>
      <c r="E41" s="13">
        <v>778209</v>
      </c>
      <c r="F41" s="13">
        <v>647973</v>
      </c>
      <c r="G41" s="13">
        <v>601611</v>
      </c>
      <c r="I41" s="61" t="s">
        <v>593</v>
      </c>
      <c r="J41" s="48">
        <v>0.12873692075152782</v>
      </c>
      <c r="K41" s="48">
        <v>0.12105889613703316</v>
      </c>
      <c r="L41" s="48">
        <v>0.10931564580661758</v>
      </c>
      <c r="M41" s="48">
        <v>0.10670082186927485</v>
      </c>
      <c r="N41" s="48">
        <v>0.10315548100669435</v>
      </c>
      <c r="O41" s="48">
        <v>9.6704270998257125E-2</v>
      </c>
    </row>
    <row r="42" spans="1:15" ht="12" customHeight="1" x14ac:dyDescent="0.25">
      <c r="A42" s="73" t="s">
        <v>594</v>
      </c>
      <c r="B42" s="15">
        <v>338504</v>
      </c>
      <c r="C42" s="15">
        <v>320929</v>
      </c>
      <c r="D42" s="15">
        <v>304264</v>
      </c>
      <c r="E42" s="15">
        <v>299974</v>
      </c>
      <c r="F42" s="15">
        <v>262629</v>
      </c>
      <c r="G42" s="15">
        <v>233796</v>
      </c>
      <c r="I42" s="62" t="s">
        <v>594</v>
      </c>
      <c r="J42" s="49">
        <v>8.1593043775054608E-2</v>
      </c>
      <c r="K42" s="49">
        <v>7.7322470134515445E-2</v>
      </c>
      <c r="L42" s="49">
        <v>7.324010383368125E-2</v>
      </c>
      <c r="M42" s="49">
        <v>7.2073773420300274E-2</v>
      </c>
      <c r="N42" s="49">
        <v>6.9703487524937241E-2</v>
      </c>
      <c r="O42" s="49">
        <v>6.258916184632006E-2</v>
      </c>
    </row>
    <row r="43" spans="1:15" ht="12" customHeight="1" x14ac:dyDescent="0.25">
      <c r="A43" s="74" t="s">
        <v>595</v>
      </c>
      <c r="B43" s="17">
        <v>175447</v>
      </c>
      <c r="C43" s="17">
        <v>165000</v>
      </c>
      <c r="D43" s="17">
        <v>145929</v>
      </c>
      <c r="E43" s="17">
        <v>140511</v>
      </c>
      <c r="F43" s="17">
        <v>117526</v>
      </c>
      <c r="G43" s="17">
        <v>115766</v>
      </c>
      <c r="I43" s="63" t="s">
        <v>595</v>
      </c>
      <c r="J43" s="47">
        <v>0.22609644798919565</v>
      </c>
      <c r="K43" s="47">
        <v>0.21136503381840541</v>
      </c>
      <c r="L43" s="47">
        <v>0.18505006391137624</v>
      </c>
      <c r="M43" s="47">
        <v>0.17624967543748518</v>
      </c>
      <c r="N43" s="47">
        <v>0.18199699525309934</v>
      </c>
      <c r="O43" s="47">
        <v>0.17855637441108924</v>
      </c>
    </row>
    <row r="44" spans="1:15" ht="12" customHeight="1" x14ac:dyDescent="0.25">
      <c r="A44" s="75" t="s">
        <v>596</v>
      </c>
      <c r="B44" s="19">
        <v>418253</v>
      </c>
      <c r="C44" s="19">
        <v>391613</v>
      </c>
      <c r="D44" s="19">
        <v>343581</v>
      </c>
      <c r="E44" s="19">
        <v>336363</v>
      </c>
      <c r="F44" s="19">
        <v>266714</v>
      </c>
      <c r="G44" s="19">
        <v>250998</v>
      </c>
      <c r="I44" s="64" t="s">
        <v>596</v>
      </c>
      <c r="J44" s="50">
        <v>0.18013347654900758</v>
      </c>
      <c r="K44" s="50">
        <v>0.1686611608119585</v>
      </c>
      <c r="L44" s="50">
        <v>0.14796285737417725</v>
      </c>
      <c r="M44" s="50">
        <v>0.14467518268111226</v>
      </c>
      <c r="N44" s="50">
        <v>0.1358390696098988</v>
      </c>
      <c r="O44" s="50">
        <v>0.12949833132221397</v>
      </c>
    </row>
    <row r="45" spans="1:15" ht="12" customHeight="1" x14ac:dyDescent="0.2">
      <c r="A45" s="76" t="s">
        <v>597</v>
      </c>
      <c r="B45" s="21">
        <v>112878</v>
      </c>
      <c r="C45" s="21">
        <v>108217</v>
      </c>
      <c r="D45" s="21">
        <v>104124</v>
      </c>
      <c r="E45" s="21">
        <v>104491</v>
      </c>
      <c r="F45" s="21">
        <v>92974</v>
      </c>
      <c r="G45" s="21">
        <v>82758</v>
      </c>
      <c r="I45" s="65" t="s">
        <v>597</v>
      </c>
      <c r="J45" s="51">
        <v>9.6688729241920554E-2</v>
      </c>
      <c r="K45" s="51">
        <v>9.2554074048732934E-2</v>
      </c>
      <c r="L45" s="51">
        <v>8.8888357711528573E-2</v>
      </c>
      <c r="M45" s="51">
        <v>8.8936836640025871E-2</v>
      </c>
      <c r="N45" s="51">
        <v>8.7321375361960815E-2</v>
      </c>
      <c r="O45" s="51">
        <v>7.7954968044788103E-2</v>
      </c>
    </row>
    <row r="46" spans="1:15" ht="12" customHeight="1" x14ac:dyDescent="0.2">
      <c r="A46" s="76" t="s">
        <v>598</v>
      </c>
      <c r="B46" s="21">
        <v>42790</v>
      </c>
      <c r="C46" s="21">
        <v>40061</v>
      </c>
      <c r="D46" s="21">
        <v>38312</v>
      </c>
      <c r="E46" s="21">
        <v>37579</v>
      </c>
      <c r="F46" s="21">
        <v>33897</v>
      </c>
      <c r="G46" s="21">
        <v>30293</v>
      </c>
      <c r="I46" s="65" t="s">
        <v>598</v>
      </c>
      <c r="J46" s="51">
        <v>5.9895662008737291E-2</v>
      </c>
      <c r="K46" s="51">
        <v>5.5987321410353348E-2</v>
      </c>
      <c r="L46" s="51">
        <v>5.3404033180977382E-2</v>
      </c>
      <c r="M46" s="51">
        <v>5.218587999705597E-2</v>
      </c>
      <c r="N46" s="51">
        <v>5.2632488284195256E-2</v>
      </c>
      <c r="O46" s="51">
        <v>4.7382091630232312E-2</v>
      </c>
    </row>
    <row r="47" spans="1:15" ht="12" customHeight="1" x14ac:dyDescent="0.2">
      <c r="A47" s="76" t="s">
        <v>599</v>
      </c>
      <c r="B47" s="21">
        <v>55300</v>
      </c>
      <c r="C47" s="21">
        <v>53152</v>
      </c>
      <c r="D47" s="21">
        <v>49793</v>
      </c>
      <c r="E47" s="21">
        <v>48848</v>
      </c>
      <c r="F47" s="21">
        <v>42838</v>
      </c>
      <c r="G47" s="21">
        <v>38445</v>
      </c>
      <c r="I47" s="65" t="s">
        <v>599</v>
      </c>
      <c r="J47" s="51">
        <v>7.4236259244293681E-2</v>
      </c>
      <c r="K47" s="51">
        <v>7.1535086538720358E-2</v>
      </c>
      <c r="L47" s="51">
        <v>6.7128000625537559E-2</v>
      </c>
      <c r="M47" s="51">
        <v>6.593899077491272E-2</v>
      </c>
      <c r="N47" s="51">
        <v>6.3892939076548208E-2</v>
      </c>
      <c r="O47" s="51">
        <v>5.8008895544254049E-2</v>
      </c>
    </row>
    <row r="48" spans="1:15" ht="12" customHeight="1" x14ac:dyDescent="0.2">
      <c r="A48" s="76" t="s">
        <v>600</v>
      </c>
      <c r="B48" s="21">
        <v>76082</v>
      </c>
      <c r="C48" s="21">
        <v>73736</v>
      </c>
      <c r="D48" s="21">
        <v>68877</v>
      </c>
      <c r="E48" s="21">
        <v>68195</v>
      </c>
      <c r="F48" s="21">
        <v>57479</v>
      </c>
      <c r="G48" s="21">
        <v>50293</v>
      </c>
      <c r="I48" s="65" t="s">
        <v>600</v>
      </c>
      <c r="J48" s="51">
        <v>7.9979732272571505E-2</v>
      </c>
      <c r="K48" s="51">
        <v>7.7327393461946642E-2</v>
      </c>
      <c r="L48" s="51">
        <v>7.2068480594653636E-2</v>
      </c>
      <c r="M48" s="51">
        <v>7.1064217793408893E-2</v>
      </c>
      <c r="N48" s="51">
        <v>6.7217877652362923E-2</v>
      </c>
      <c r="O48" s="51">
        <v>5.9712213810088483E-2</v>
      </c>
    </row>
    <row r="49" spans="1:15" ht="12" customHeight="1" x14ac:dyDescent="0.2">
      <c r="A49" s="76" t="s">
        <v>601</v>
      </c>
      <c r="B49" s="21">
        <v>51454</v>
      </c>
      <c r="C49" s="21">
        <v>45763</v>
      </c>
      <c r="D49" s="21">
        <v>43158</v>
      </c>
      <c r="E49" s="21">
        <v>40861</v>
      </c>
      <c r="F49" s="21">
        <v>35441</v>
      </c>
      <c r="G49" s="21">
        <v>32007</v>
      </c>
      <c r="I49" s="65" t="s">
        <v>601</v>
      </c>
      <c r="J49" s="51">
        <v>9.0166404979532336E-2</v>
      </c>
      <c r="K49" s="51">
        <v>8.0401065384831619E-2</v>
      </c>
      <c r="L49" s="51">
        <v>7.5974770137503811E-2</v>
      </c>
      <c r="M49" s="51">
        <v>7.2113458555189441E-2</v>
      </c>
      <c r="N49" s="51">
        <v>6.6679994763119615E-2</v>
      </c>
      <c r="O49" s="51">
        <v>6.0941110951486549E-2</v>
      </c>
    </row>
    <row r="50" spans="1:15" ht="12" customHeight="1" x14ac:dyDescent="0.25">
      <c r="A50" s="72" t="s">
        <v>602</v>
      </c>
      <c r="B50" s="13">
        <v>175447</v>
      </c>
      <c r="C50" s="13">
        <v>165000</v>
      </c>
      <c r="D50" s="13">
        <v>145929</v>
      </c>
      <c r="E50" s="13">
        <v>140511</v>
      </c>
      <c r="F50" s="13">
        <v>117526</v>
      </c>
      <c r="G50" s="13">
        <v>115766</v>
      </c>
      <c r="I50" s="61" t="s">
        <v>602</v>
      </c>
      <c r="J50" s="48">
        <v>0.22609644798919565</v>
      </c>
      <c r="K50" s="48">
        <v>0.21136503381840541</v>
      </c>
      <c r="L50" s="48">
        <v>0.18505006391137624</v>
      </c>
      <c r="M50" s="48">
        <v>0.17624967543748518</v>
      </c>
      <c r="N50" s="48">
        <v>0.18199699525309934</v>
      </c>
      <c r="O50" s="48">
        <v>0.17855637441108924</v>
      </c>
    </row>
    <row r="51" spans="1:15" ht="12" customHeight="1" x14ac:dyDescent="0.2">
      <c r="A51" s="77" t="s">
        <v>603</v>
      </c>
      <c r="B51" s="22">
        <v>30476</v>
      </c>
      <c r="C51" s="22">
        <v>28875</v>
      </c>
      <c r="D51" s="22">
        <v>25420</v>
      </c>
      <c r="E51" s="22">
        <v>25299</v>
      </c>
      <c r="F51" s="22">
        <v>22183</v>
      </c>
      <c r="G51" s="22">
        <v>21783</v>
      </c>
      <c r="I51" s="66" t="s">
        <v>603</v>
      </c>
      <c r="J51" s="52">
        <v>0.12018961532697602</v>
      </c>
      <c r="K51" s="52">
        <v>0.11367796950477742</v>
      </c>
      <c r="L51" s="52">
        <v>9.9724991271120958E-2</v>
      </c>
      <c r="M51" s="52">
        <v>9.8715862666370113E-2</v>
      </c>
      <c r="N51" s="52">
        <v>9.3859935867501007E-2</v>
      </c>
      <c r="O51" s="52">
        <v>9.2181405367642785E-2</v>
      </c>
    </row>
    <row r="52" spans="1:15" ht="12" customHeight="1" x14ac:dyDescent="0.2">
      <c r="A52" s="76" t="s">
        <v>604</v>
      </c>
      <c r="B52" s="21">
        <v>176475</v>
      </c>
      <c r="C52" s="21">
        <v>165990</v>
      </c>
      <c r="D52" s="21">
        <v>144959</v>
      </c>
      <c r="E52" s="21">
        <v>140753</v>
      </c>
      <c r="F52" s="21">
        <v>111561</v>
      </c>
      <c r="G52" s="21">
        <v>104659</v>
      </c>
      <c r="I52" s="65" t="s">
        <v>604</v>
      </c>
      <c r="J52" s="51">
        <v>0.20343173984714522</v>
      </c>
      <c r="K52" s="51">
        <v>0.19164094944184099</v>
      </c>
      <c r="L52" s="51">
        <v>0.16760532927575175</v>
      </c>
      <c r="M52" s="51">
        <v>0.16282733960258253</v>
      </c>
      <c r="N52" s="51">
        <v>0.15328679616291135</v>
      </c>
      <c r="O52" s="51">
        <v>0.14609621953337579</v>
      </c>
    </row>
    <row r="53" spans="1:15" ht="12" customHeight="1" x14ac:dyDescent="0.2">
      <c r="A53" s="76" t="s">
        <v>605</v>
      </c>
      <c r="B53" s="21">
        <v>137730</v>
      </c>
      <c r="C53" s="21">
        <v>128646</v>
      </c>
      <c r="D53" s="21">
        <v>113959</v>
      </c>
      <c r="E53" s="21">
        <v>110548</v>
      </c>
      <c r="F53" s="21">
        <v>85145</v>
      </c>
      <c r="G53" s="21">
        <v>79456</v>
      </c>
      <c r="I53" s="65" t="s">
        <v>605</v>
      </c>
      <c r="J53" s="51">
        <v>0.19568145395028472</v>
      </c>
      <c r="K53" s="51">
        <v>0.18277395990355938</v>
      </c>
      <c r="L53" s="51">
        <v>0.16207363919383444</v>
      </c>
      <c r="M53" s="51">
        <v>0.15718917074280514</v>
      </c>
      <c r="N53" s="51">
        <v>0.14789201088765069</v>
      </c>
      <c r="O53" s="51">
        <v>0.14021937634763415</v>
      </c>
    </row>
    <row r="54" spans="1:15" ht="12" customHeight="1" x14ac:dyDescent="0.2">
      <c r="A54" s="76" t="s">
        <v>606</v>
      </c>
      <c r="B54" s="21">
        <v>21410</v>
      </c>
      <c r="C54" s="21">
        <v>19598</v>
      </c>
      <c r="D54" s="21">
        <v>17245</v>
      </c>
      <c r="E54" s="21">
        <v>17927</v>
      </c>
      <c r="F54" s="21">
        <v>14185</v>
      </c>
      <c r="G54" s="21">
        <v>13668</v>
      </c>
      <c r="I54" s="65" t="s">
        <v>606</v>
      </c>
      <c r="J54" s="51">
        <v>0.11895237460275129</v>
      </c>
      <c r="K54" s="51">
        <v>0.10862432102871078</v>
      </c>
      <c r="L54" s="51">
        <v>9.510494909720614E-2</v>
      </c>
      <c r="M54" s="51">
        <v>9.8219911351694902E-2</v>
      </c>
      <c r="N54" s="51">
        <v>8.6939213986181776E-2</v>
      </c>
      <c r="O54" s="51">
        <v>8.379151446730676E-2</v>
      </c>
    </row>
    <row r="55" spans="1:15" ht="12" customHeight="1" x14ac:dyDescent="0.2">
      <c r="A55" s="78" t="s">
        <v>607</v>
      </c>
      <c r="B55" s="23">
        <v>52162</v>
      </c>
      <c r="C55" s="23">
        <v>48504</v>
      </c>
      <c r="D55" s="23">
        <v>41998</v>
      </c>
      <c r="E55" s="23">
        <v>41836</v>
      </c>
      <c r="F55" s="23">
        <v>33640</v>
      </c>
      <c r="G55" s="23">
        <v>31432</v>
      </c>
      <c r="I55" s="67" t="s">
        <v>607</v>
      </c>
      <c r="J55" s="53">
        <v>0.16454162907631839</v>
      </c>
      <c r="K55" s="53">
        <v>0.15278727150736626</v>
      </c>
      <c r="L55" s="53">
        <v>0.13213774442713988</v>
      </c>
      <c r="M55" s="53">
        <v>0.13137714246236362</v>
      </c>
      <c r="N55" s="53">
        <v>0.1239326894579121</v>
      </c>
      <c r="O55" s="53">
        <v>0.117481417908344</v>
      </c>
    </row>
    <row r="57" spans="1:15" ht="12" customHeight="1" x14ac:dyDescent="0.3">
      <c r="A57" s="215" t="s">
        <v>611</v>
      </c>
    </row>
    <row r="59" spans="1:15" ht="12" customHeight="1" x14ac:dyDescent="0.3">
      <c r="A59" s="218" t="s">
        <v>692</v>
      </c>
      <c r="B59" s="218"/>
      <c r="C59" s="218"/>
      <c r="D59" s="218"/>
      <c r="E59" s="218"/>
      <c r="F59" s="218"/>
      <c r="G59" s="218"/>
      <c r="I59" s="218" t="s">
        <v>693</v>
      </c>
      <c r="J59" s="218"/>
      <c r="K59" s="218"/>
      <c r="L59" s="218"/>
      <c r="M59" s="218"/>
      <c r="N59" s="218"/>
      <c r="O59" s="218"/>
    </row>
    <row r="60" spans="1:15" ht="12" customHeight="1" x14ac:dyDescent="0.3">
      <c r="A60" s="71"/>
      <c r="B60" s="8">
        <v>2013</v>
      </c>
      <c r="C60" s="26">
        <v>2014</v>
      </c>
      <c r="D60" s="8">
        <v>2015</v>
      </c>
      <c r="E60" s="26">
        <v>2016</v>
      </c>
      <c r="F60" s="8">
        <v>2017</v>
      </c>
      <c r="G60" s="26">
        <v>2018</v>
      </c>
      <c r="I60" s="69" t="s">
        <v>587</v>
      </c>
      <c r="J60" s="8">
        <v>2013</v>
      </c>
      <c r="K60" s="26">
        <v>2014</v>
      </c>
      <c r="L60" s="8">
        <v>2015</v>
      </c>
      <c r="M60" s="26">
        <v>2016</v>
      </c>
      <c r="N60" s="8">
        <v>2017</v>
      </c>
      <c r="O60" s="26">
        <v>2018</v>
      </c>
    </row>
    <row r="61" spans="1:15" ht="12" customHeight="1" x14ac:dyDescent="0.25">
      <c r="A61" s="72" t="s">
        <v>593</v>
      </c>
      <c r="B61" s="13">
        <v>112688</v>
      </c>
      <c r="C61" s="13">
        <v>91434</v>
      </c>
      <c r="D61" s="13">
        <v>83390.230000000025</v>
      </c>
      <c r="E61" s="13">
        <v>74188</v>
      </c>
      <c r="F61" s="13">
        <v>55142</v>
      </c>
      <c r="G61" s="13">
        <v>47822</v>
      </c>
      <c r="I61" s="61" t="s">
        <v>593</v>
      </c>
      <c r="J61" s="48">
        <v>8.4780536468917145E-2</v>
      </c>
      <c r="K61" s="48">
        <v>6.9004136444559494E-2</v>
      </c>
      <c r="L61" s="48">
        <v>6.3186575295549316E-2</v>
      </c>
      <c r="M61" s="48">
        <v>5.6436386209037064E-2</v>
      </c>
      <c r="N61" s="48">
        <v>4.2206055132243139E-2</v>
      </c>
      <c r="O61" s="48">
        <v>3.6830123347257653E-2</v>
      </c>
    </row>
    <row r="62" spans="1:15" ht="12" customHeight="1" x14ac:dyDescent="0.25">
      <c r="A62" s="73" t="s">
        <v>594</v>
      </c>
      <c r="B62" s="15">
        <v>38956</v>
      </c>
      <c r="C62" s="15">
        <v>32880</v>
      </c>
      <c r="D62" s="15">
        <v>32312.179999999997</v>
      </c>
      <c r="E62" s="15">
        <v>29277.859999999997</v>
      </c>
      <c r="F62" s="15">
        <v>21910</v>
      </c>
      <c r="G62" s="15">
        <v>17772</v>
      </c>
      <c r="I62" s="62" t="s">
        <v>594</v>
      </c>
      <c r="J62" s="49">
        <v>5.2529098930971616E-2</v>
      </c>
      <c r="K62" s="49">
        <v>4.4445105293536402E-2</v>
      </c>
      <c r="L62" s="49">
        <v>4.3870290643129549E-2</v>
      </c>
      <c r="M62" s="49">
        <v>3.9985932882092963E-2</v>
      </c>
      <c r="N62" s="49">
        <v>3.0149910141983923E-2</v>
      </c>
      <c r="O62" s="49">
        <v>2.464226289517471E-2</v>
      </c>
    </row>
    <row r="63" spans="1:15" ht="12" customHeight="1" x14ac:dyDescent="0.25">
      <c r="A63" s="74" t="s">
        <v>595</v>
      </c>
      <c r="B63" s="17">
        <v>12702</v>
      </c>
      <c r="C63" s="17">
        <v>9268</v>
      </c>
      <c r="D63" s="17">
        <v>8151.32</v>
      </c>
      <c r="E63" s="17">
        <v>6550.1400000000031</v>
      </c>
      <c r="F63" s="17">
        <v>5306</v>
      </c>
      <c r="G63" s="17">
        <v>5114</v>
      </c>
      <c r="I63" s="63" t="s">
        <v>595</v>
      </c>
      <c r="J63" s="47">
        <v>9.1552544327519095E-2</v>
      </c>
      <c r="K63" s="47">
        <v>6.6854698511855382E-2</v>
      </c>
      <c r="L63" s="47">
        <v>5.8385943800989888E-2</v>
      </c>
      <c r="M63" s="47">
        <v>4.6706978800476348E-2</v>
      </c>
      <c r="N63" s="47">
        <v>3.7794310909136236E-2</v>
      </c>
      <c r="O63" s="47">
        <v>3.6387181238615667E-2</v>
      </c>
    </row>
    <row r="64" spans="1:15" ht="12" customHeight="1" x14ac:dyDescent="0.25">
      <c r="A64" s="75" t="s">
        <v>596</v>
      </c>
      <c r="B64" s="19">
        <v>60714</v>
      </c>
      <c r="C64" s="19">
        <v>49094</v>
      </c>
      <c r="D64" s="19">
        <v>42749.729999999996</v>
      </c>
      <c r="E64" s="19">
        <v>38193.67</v>
      </c>
      <c r="F64" s="19">
        <v>27798</v>
      </c>
      <c r="G64" s="19">
        <v>24786</v>
      </c>
      <c r="I64" s="64" t="s">
        <v>596</v>
      </c>
      <c r="J64" s="50">
        <v>0.13578267257979026</v>
      </c>
      <c r="K64" s="50">
        <v>0.11033673673493696</v>
      </c>
      <c r="L64" s="50">
        <v>9.6735479403698366E-2</v>
      </c>
      <c r="M64" s="50">
        <v>8.6724560742230963E-2</v>
      </c>
      <c r="N64" s="50">
        <v>6.351135689896055E-2</v>
      </c>
      <c r="O64" s="50">
        <v>5.6983371228754236E-2</v>
      </c>
    </row>
    <row r="65" spans="1:15" ht="12" customHeight="1" x14ac:dyDescent="0.2">
      <c r="A65" s="76" t="s">
        <v>597</v>
      </c>
      <c r="B65" s="21">
        <v>11658</v>
      </c>
      <c r="C65" s="21">
        <v>9846</v>
      </c>
      <c r="D65" s="21">
        <v>9876.25</v>
      </c>
      <c r="E65" s="21">
        <v>8975.3699999999972</v>
      </c>
      <c r="F65" s="21">
        <v>6974</v>
      </c>
      <c r="G65" s="21">
        <v>5462</v>
      </c>
      <c r="I65" s="86" t="s">
        <v>597</v>
      </c>
      <c r="J65" s="51">
        <v>5.5610147015331193E-2</v>
      </c>
      <c r="K65" s="51">
        <v>4.7178219245033494E-2</v>
      </c>
      <c r="L65" s="51">
        <v>4.7560400082828899E-2</v>
      </c>
      <c r="M65" s="51">
        <v>4.3424727124941928E-2</v>
      </c>
      <c r="N65" s="51">
        <v>3.3986851659624652E-2</v>
      </c>
      <c r="O65" s="51">
        <v>2.681315228810148E-2</v>
      </c>
    </row>
    <row r="66" spans="1:15" ht="12" customHeight="1" x14ac:dyDescent="0.2">
      <c r="A66" s="76" t="s">
        <v>598</v>
      </c>
      <c r="B66" s="21">
        <v>4700</v>
      </c>
      <c r="C66" s="21">
        <v>3648</v>
      </c>
      <c r="D66" s="21">
        <v>3190.8499999999995</v>
      </c>
      <c r="E66" s="21">
        <v>3187.6899999999996</v>
      </c>
      <c r="F66" s="21">
        <v>2454</v>
      </c>
      <c r="G66" s="21">
        <v>2070</v>
      </c>
      <c r="I66" s="86" t="s">
        <v>598</v>
      </c>
      <c r="J66" s="51">
        <v>3.6298201308279848E-2</v>
      </c>
      <c r="K66" s="51">
        <v>2.8036952211137924E-2</v>
      </c>
      <c r="L66" s="51">
        <v>2.4421764021552776E-2</v>
      </c>
      <c r="M66" s="51">
        <v>2.435879997554713E-2</v>
      </c>
      <c r="N66" s="51">
        <v>1.8717107772099763E-2</v>
      </c>
      <c r="O66" s="51">
        <v>1.5758701543895977E-2</v>
      </c>
    </row>
    <row r="67" spans="1:15" ht="12" customHeight="1" x14ac:dyDescent="0.2">
      <c r="A67" s="76" t="s">
        <v>599</v>
      </c>
      <c r="B67" s="21">
        <v>7104</v>
      </c>
      <c r="C67" s="21">
        <v>6278</v>
      </c>
      <c r="D67" s="21">
        <v>6199.68</v>
      </c>
      <c r="E67" s="21">
        <v>5582.3399999999992</v>
      </c>
      <c r="F67" s="21">
        <v>4240</v>
      </c>
      <c r="G67" s="21">
        <v>3450</v>
      </c>
      <c r="I67" s="86" t="s">
        <v>599</v>
      </c>
      <c r="J67" s="51">
        <v>5.1994056985603561E-2</v>
      </c>
      <c r="K67" s="51">
        <v>4.6277117226026641E-2</v>
      </c>
      <c r="L67" s="51">
        <v>4.6183207812814271E-2</v>
      </c>
      <c r="M67" s="51">
        <v>4.2158549387144764E-2</v>
      </c>
      <c r="N67" s="51">
        <v>3.251633485689745E-2</v>
      </c>
      <c r="O67" s="51">
        <v>2.6873554085948638E-2</v>
      </c>
    </row>
    <row r="68" spans="1:15" ht="12" customHeight="1" x14ac:dyDescent="0.2">
      <c r="A68" s="76" t="s">
        <v>600</v>
      </c>
      <c r="B68" s="21">
        <v>8154</v>
      </c>
      <c r="C68" s="21">
        <v>7190</v>
      </c>
      <c r="D68" s="21">
        <v>7139.5599999999995</v>
      </c>
      <c r="E68" s="21">
        <v>6672.3000000000011</v>
      </c>
      <c r="F68" s="21">
        <v>4996</v>
      </c>
      <c r="G68" s="21">
        <v>3952</v>
      </c>
      <c r="I68" s="86" t="s">
        <v>600</v>
      </c>
      <c r="J68" s="51">
        <v>4.8901016522234553E-2</v>
      </c>
      <c r="K68" s="51">
        <v>4.3003678339663266E-2</v>
      </c>
      <c r="L68" s="51">
        <v>4.2773371036928749E-2</v>
      </c>
      <c r="M68" s="51">
        <v>4.0039005070659189E-2</v>
      </c>
      <c r="N68" s="51">
        <v>3.0120790640609411E-2</v>
      </c>
      <c r="O68" s="51">
        <v>2.3939037834825486E-2</v>
      </c>
    </row>
    <row r="69" spans="1:15" ht="12" customHeight="1" x14ac:dyDescent="0.2">
      <c r="A69" s="76" t="s">
        <v>601</v>
      </c>
      <c r="B69" s="21">
        <v>7340</v>
      </c>
      <c r="C69" s="21">
        <v>5918</v>
      </c>
      <c r="D69" s="21">
        <v>5905.84</v>
      </c>
      <c r="E69" s="21">
        <v>4860.16</v>
      </c>
      <c r="F69" s="21">
        <v>3246</v>
      </c>
      <c r="G69" s="21">
        <v>2838</v>
      </c>
      <c r="I69" s="86" t="s">
        <v>601</v>
      </c>
      <c r="J69" s="51">
        <v>7.4058378989214108E-2</v>
      </c>
      <c r="K69" s="51">
        <v>6.0313286656271337E-2</v>
      </c>
      <c r="L69" s="51">
        <v>6.0841669328003792E-2</v>
      </c>
      <c r="M69" s="51">
        <v>5.0841684624558028E-2</v>
      </c>
      <c r="N69" s="51">
        <v>3.4482941779494014E-2</v>
      </c>
      <c r="O69" s="51">
        <v>3.0623806286620699E-2</v>
      </c>
    </row>
    <row r="70" spans="1:15" ht="12" customHeight="1" x14ac:dyDescent="0.25">
      <c r="A70" s="72" t="s">
        <v>602</v>
      </c>
      <c r="B70" s="13">
        <v>12702</v>
      </c>
      <c r="C70" s="13">
        <v>9268</v>
      </c>
      <c r="D70" s="13">
        <v>8151.32</v>
      </c>
      <c r="E70" s="13">
        <v>6550.1400000000031</v>
      </c>
      <c r="F70" s="13">
        <v>5306</v>
      </c>
      <c r="G70" s="13">
        <v>5114</v>
      </c>
      <c r="I70" s="61" t="s">
        <v>602</v>
      </c>
      <c r="J70" s="48">
        <v>9.1552544327519095E-2</v>
      </c>
      <c r="K70" s="48">
        <v>6.6854698511855382E-2</v>
      </c>
      <c r="L70" s="48">
        <v>5.8385943800989888E-2</v>
      </c>
      <c r="M70" s="48">
        <v>4.6706978800476348E-2</v>
      </c>
      <c r="N70" s="48">
        <v>3.7794310909136236E-2</v>
      </c>
      <c r="O70" s="48">
        <v>3.6387181238615667E-2</v>
      </c>
    </row>
    <row r="71" spans="1:15" ht="12" customHeight="1" x14ac:dyDescent="0.2">
      <c r="A71" s="77" t="s">
        <v>603</v>
      </c>
      <c r="B71" s="22">
        <v>3528</v>
      </c>
      <c r="C71" s="22">
        <v>2870</v>
      </c>
      <c r="D71" s="22">
        <v>2501.34</v>
      </c>
      <c r="E71" s="22">
        <v>2330.3000000000006</v>
      </c>
      <c r="F71" s="22">
        <v>1538</v>
      </c>
      <c r="G71" s="22">
        <v>1486</v>
      </c>
      <c r="I71" s="66" t="s">
        <v>603</v>
      </c>
      <c r="J71" s="52">
        <v>6.8912979783181949E-2</v>
      </c>
      <c r="K71" s="52">
        <v>5.6119356289474197E-2</v>
      </c>
      <c r="L71" s="52">
        <v>4.9124867433913352E-2</v>
      </c>
      <c r="M71" s="52">
        <v>4.5660821005192524E-2</v>
      </c>
      <c r="N71" s="52">
        <v>3.0303030303030304E-2</v>
      </c>
      <c r="O71" s="52">
        <v>2.9441483565470647E-2</v>
      </c>
    </row>
    <row r="72" spans="1:15" ht="12" customHeight="1" x14ac:dyDescent="0.2">
      <c r="A72" s="76" t="s">
        <v>604</v>
      </c>
      <c r="B72" s="21">
        <v>27556</v>
      </c>
      <c r="C72" s="21">
        <v>22838</v>
      </c>
      <c r="D72" s="21">
        <v>19857.609999999997</v>
      </c>
      <c r="E72" s="21">
        <v>17180.37</v>
      </c>
      <c r="F72" s="21">
        <v>12604</v>
      </c>
      <c r="G72" s="21">
        <v>11024</v>
      </c>
      <c r="I72" s="86" t="s">
        <v>604</v>
      </c>
      <c r="J72" s="51">
        <v>0.16832511743541814</v>
      </c>
      <c r="K72" s="51">
        <v>0.14029806735388434</v>
      </c>
      <c r="L72" s="51">
        <v>0.12280145944775979</v>
      </c>
      <c r="M72" s="51">
        <v>0.10658789589602009</v>
      </c>
      <c r="N72" s="51">
        <v>7.8641555111170727E-2</v>
      </c>
      <c r="O72" s="51">
        <v>6.9177575019766818E-2</v>
      </c>
    </row>
    <row r="73" spans="1:15" ht="12" customHeight="1" x14ac:dyDescent="0.2">
      <c r="A73" s="76" t="s">
        <v>605</v>
      </c>
      <c r="B73" s="21">
        <v>17926</v>
      </c>
      <c r="C73" s="21">
        <v>14496</v>
      </c>
      <c r="D73" s="21">
        <v>12752.32</v>
      </c>
      <c r="E73" s="21">
        <v>11452.959999999997</v>
      </c>
      <c r="F73" s="21">
        <v>8282</v>
      </c>
      <c r="G73" s="21">
        <v>7184</v>
      </c>
      <c r="I73" s="86" t="s">
        <v>605</v>
      </c>
      <c r="J73" s="51">
        <v>0.13267413202282533</v>
      </c>
      <c r="K73" s="51">
        <v>0.10804847870484936</v>
      </c>
      <c r="L73" s="51">
        <v>9.5962194011543461E-2</v>
      </c>
      <c r="M73" s="51">
        <v>8.694796617117867E-2</v>
      </c>
      <c r="N73" s="51">
        <v>6.338734243094514E-2</v>
      </c>
      <c r="O73" s="51">
        <v>5.5435520711155012E-2</v>
      </c>
    </row>
    <row r="74" spans="1:15" ht="12" customHeight="1" x14ac:dyDescent="0.2">
      <c r="A74" s="76" t="s">
        <v>606</v>
      </c>
      <c r="B74" s="21">
        <v>3868</v>
      </c>
      <c r="C74" s="21">
        <v>2784</v>
      </c>
      <c r="D74" s="21">
        <v>2277.7100000000005</v>
      </c>
      <c r="E74" s="21">
        <v>2221.2300000000005</v>
      </c>
      <c r="F74" s="21">
        <v>1640</v>
      </c>
      <c r="G74" s="21">
        <v>1592</v>
      </c>
      <c r="I74" s="86" t="s">
        <v>606</v>
      </c>
      <c r="J74" s="51">
        <v>0.10793013002957755</v>
      </c>
      <c r="K74" s="51">
        <v>7.7887197851387646E-2</v>
      </c>
      <c r="L74" s="51">
        <v>6.385148015250057E-2</v>
      </c>
      <c r="M74" s="51">
        <v>6.2036866359447017E-2</v>
      </c>
      <c r="N74" s="51">
        <v>4.5861938785497561E-2</v>
      </c>
      <c r="O74" s="51">
        <v>4.4576356610852887E-2</v>
      </c>
    </row>
    <row r="75" spans="1:15" ht="12" customHeight="1" x14ac:dyDescent="0.2">
      <c r="A75" s="78" t="s">
        <v>607</v>
      </c>
      <c r="B75" s="23">
        <v>7836</v>
      </c>
      <c r="C75" s="23">
        <v>6106</v>
      </c>
      <c r="D75" s="23">
        <v>5360.75</v>
      </c>
      <c r="E75" s="23">
        <v>5008.8100000000004</v>
      </c>
      <c r="F75" s="23">
        <v>3734</v>
      </c>
      <c r="G75" s="23">
        <v>3500</v>
      </c>
      <c r="I75" s="67" t="s">
        <v>607</v>
      </c>
      <c r="J75" s="53">
        <v>0.12785537136144107</v>
      </c>
      <c r="K75" s="53">
        <v>9.990510160672797E-2</v>
      </c>
      <c r="L75" s="53">
        <v>8.8257326308857423E-2</v>
      </c>
      <c r="M75" s="53">
        <v>8.257868271370869E-2</v>
      </c>
      <c r="N75" s="53">
        <v>6.1981790566617144E-2</v>
      </c>
      <c r="O75" s="53">
        <v>5.8497125284128891E-2</v>
      </c>
    </row>
    <row r="77" spans="1:15" ht="12" customHeight="1" x14ac:dyDescent="0.3">
      <c r="A77" s="218" t="s">
        <v>694</v>
      </c>
      <c r="B77" s="218"/>
      <c r="C77" s="218"/>
      <c r="D77" s="218"/>
      <c r="E77" s="218"/>
      <c r="F77" s="218"/>
      <c r="G77" s="218"/>
      <c r="I77" s="218" t="s">
        <v>695</v>
      </c>
      <c r="J77" s="218"/>
      <c r="K77" s="218"/>
      <c r="L77" s="218"/>
      <c r="M77" s="218"/>
      <c r="N77" s="218"/>
      <c r="O77" s="218"/>
    </row>
    <row r="78" spans="1:15" ht="12" customHeight="1" x14ac:dyDescent="0.3">
      <c r="A78" s="71"/>
      <c r="B78" s="8">
        <v>2013</v>
      </c>
      <c r="C78" s="26">
        <v>2014</v>
      </c>
      <c r="D78" s="8">
        <v>2015</v>
      </c>
      <c r="E78" s="26">
        <v>2016</v>
      </c>
      <c r="F78" s="8">
        <v>2017</v>
      </c>
      <c r="G78" s="26">
        <v>2018</v>
      </c>
      <c r="I78" s="69" t="s">
        <v>587</v>
      </c>
      <c r="J78" s="8">
        <v>2013</v>
      </c>
      <c r="K78" s="26">
        <v>2014</v>
      </c>
      <c r="L78" s="8">
        <v>2015</v>
      </c>
      <c r="M78" s="26">
        <v>2016</v>
      </c>
      <c r="N78" s="8">
        <v>2017</v>
      </c>
      <c r="O78" s="26">
        <v>2018</v>
      </c>
    </row>
    <row r="79" spans="1:15" ht="12" customHeight="1" x14ac:dyDescent="0.25">
      <c r="A79" s="72" t="s">
        <v>593</v>
      </c>
      <c r="B79" s="13">
        <v>18232</v>
      </c>
      <c r="C79" s="13">
        <v>18862</v>
      </c>
      <c r="D79" s="13">
        <v>21375</v>
      </c>
      <c r="E79" s="13">
        <v>25762</v>
      </c>
      <c r="F79" s="13">
        <v>27071</v>
      </c>
      <c r="G79" s="13">
        <v>27521</v>
      </c>
      <c r="I79" s="61" t="s">
        <v>593</v>
      </c>
      <c r="J79" s="48">
        <v>1.3716799844715473E-2</v>
      </c>
      <c r="K79" s="48">
        <v>1.423492378783911E-2</v>
      </c>
      <c r="L79" s="48">
        <v>1.6196298378627402E-2</v>
      </c>
      <c r="M79" s="48">
        <v>1.9597700187593853E-2</v>
      </c>
      <c r="N79" s="48">
        <v>2.0720324226269522E-2</v>
      </c>
      <c r="O79" s="48">
        <v>2.1195303932078913E-2</v>
      </c>
    </row>
    <row r="80" spans="1:15" ht="12" customHeight="1" x14ac:dyDescent="0.25">
      <c r="A80" s="73" t="s">
        <v>594</v>
      </c>
      <c r="B80" s="15">
        <v>3987</v>
      </c>
      <c r="C80" s="15">
        <v>4151</v>
      </c>
      <c r="D80" s="15">
        <v>4773</v>
      </c>
      <c r="E80" s="15">
        <v>6841</v>
      </c>
      <c r="F80" s="15">
        <v>7402</v>
      </c>
      <c r="G80" s="15">
        <v>7337</v>
      </c>
      <c r="I80" s="62" t="s">
        <v>594</v>
      </c>
      <c r="J80" s="49">
        <v>5.3761555970270004E-3</v>
      </c>
      <c r="K80" s="49">
        <v>5.6110593696310704E-3</v>
      </c>
      <c r="L80" s="49">
        <v>6.4803085783644854E-3</v>
      </c>
      <c r="M80" s="49">
        <v>9.3430246215535553E-3</v>
      </c>
      <c r="N80" s="49">
        <v>1.0185743262024875E-2</v>
      </c>
      <c r="O80" s="49">
        <v>1.0173322240709928E-2</v>
      </c>
    </row>
    <row r="81" spans="1:15" ht="12" customHeight="1" x14ac:dyDescent="0.25">
      <c r="A81" s="74" t="s">
        <v>595</v>
      </c>
      <c r="B81" s="17">
        <v>5321</v>
      </c>
      <c r="C81" s="17">
        <v>5531</v>
      </c>
      <c r="D81" s="17">
        <v>6169</v>
      </c>
      <c r="E81" s="17">
        <v>7053</v>
      </c>
      <c r="F81" s="17">
        <v>7182</v>
      </c>
      <c r="G81" s="17">
        <v>7087</v>
      </c>
      <c r="I81" s="63" t="s">
        <v>595</v>
      </c>
      <c r="J81" s="47">
        <v>3.8352313680265246E-2</v>
      </c>
      <c r="K81" s="47">
        <v>3.989785686977472E-2</v>
      </c>
      <c r="L81" s="47">
        <v>4.418706262400527E-2</v>
      </c>
      <c r="M81" s="47">
        <v>5.0292714580109671E-2</v>
      </c>
      <c r="N81" s="47">
        <v>5.1156943262234536E-2</v>
      </c>
      <c r="O81" s="47">
        <v>5.0425489526411654E-2</v>
      </c>
    </row>
    <row r="82" spans="1:15" ht="12" customHeight="1" x14ac:dyDescent="0.25">
      <c r="A82" s="75" t="s">
        <v>596</v>
      </c>
      <c r="B82" s="19">
        <v>8893</v>
      </c>
      <c r="C82" s="19">
        <v>9160</v>
      </c>
      <c r="D82" s="19">
        <v>10410</v>
      </c>
      <c r="E82" s="19">
        <v>11843</v>
      </c>
      <c r="F82" s="19">
        <v>12448</v>
      </c>
      <c r="G82" s="19">
        <v>13055</v>
      </c>
      <c r="I82" s="64" t="s">
        <v>596</v>
      </c>
      <c r="J82" s="50">
        <v>1.988858100688597E-2</v>
      </c>
      <c r="K82" s="50">
        <v>2.0586721564590838E-2</v>
      </c>
      <c r="L82" s="50">
        <v>2.3556086566921011E-2</v>
      </c>
      <c r="M82" s="50">
        <v>2.6891340184649479E-2</v>
      </c>
      <c r="N82" s="50">
        <v>2.8440512651207318E-2</v>
      </c>
      <c r="O82" s="50">
        <v>3.0013633155466252E-2</v>
      </c>
    </row>
    <row r="83" spans="1:15" ht="12" customHeight="1" x14ac:dyDescent="0.2">
      <c r="A83" s="76" t="s">
        <v>597</v>
      </c>
      <c r="B83" s="21">
        <v>1283</v>
      </c>
      <c r="C83" s="21">
        <v>1345</v>
      </c>
      <c r="D83" s="21">
        <v>1639</v>
      </c>
      <c r="E83" s="21">
        <v>2423</v>
      </c>
      <c r="F83" s="21">
        <v>2376</v>
      </c>
      <c r="G83" s="21">
        <v>2300</v>
      </c>
      <c r="I83" s="86" t="s">
        <v>597</v>
      </c>
      <c r="J83" s="51">
        <v>6.1200736507694212E-3</v>
      </c>
      <c r="K83" s="51">
        <v>6.4447191635760761E-3</v>
      </c>
      <c r="L83" s="51">
        <v>7.8928232614359252E-3</v>
      </c>
      <c r="M83" s="51">
        <v>1.1722983433968107E-2</v>
      </c>
      <c r="N83" s="51">
        <v>1.1579116653752247E-2</v>
      </c>
      <c r="O83" s="51">
        <v>1.1290781813005017E-2</v>
      </c>
    </row>
    <row r="84" spans="1:15" ht="12" customHeight="1" x14ac:dyDescent="0.2">
      <c r="A84" s="76" t="s">
        <v>598</v>
      </c>
      <c r="B84" s="21">
        <v>592</v>
      </c>
      <c r="C84" s="21">
        <v>577</v>
      </c>
      <c r="D84" s="21">
        <v>676</v>
      </c>
      <c r="E84" s="21">
        <v>1034</v>
      </c>
      <c r="F84" s="21">
        <v>1280</v>
      </c>
      <c r="G84" s="21">
        <v>1218</v>
      </c>
      <c r="I84" s="86" t="s">
        <v>598</v>
      </c>
      <c r="J84" s="51">
        <v>4.5720287605322705E-3</v>
      </c>
      <c r="K84" s="51">
        <v>4.4345727592726382E-3</v>
      </c>
      <c r="L84" s="51">
        <v>5.1738917462650011E-3</v>
      </c>
      <c r="M84" s="51">
        <v>7.9013326812568778E-3</v>
      </c>
      <c r="N84" s="51">
        <v>9.7627945999542373E-3</v>
      </c>
      <c r="O84" s="51">
        <v>9.2725113432199514E-3</v>
      </c>
    </row>
    <row r="85" spans="1:15" ht="12" customHeight="1" x14ac:dyDescent="0.2">
      <c r="A85" s="76" t="s">
        <v>599</v>
      </c>
      <c r="B85" s="21">
        <v>721</v>
      </c>
      <c r="C85" s="21">
        <v>764</v>
      </c>
      <c r="D85" s="21">
        <v>853</v>
      </c>
      <c r="E85" s="21">
        <v>1142</v>
      </c>
      <c r="F85" s="21">
        <v>1366</v>
      </c>
      <c r="G85" s="21">
        <v>1395</v>
      </c>
      <c r="I85" s="86" t="s">
        <v>599</v>
      </c>
      <c r="J85" s="51">
        <v>5.2769869209769379E-3</v>
      </c>
      <c r="K85" s="51">
        <v>5.6316848615298428E-3</v>
      </c>
      <c r="L85" s="51">
        <v>6.3542434874591224E-3</v>
      </c>
      <c r="M85" s="51">
        <v>8.6245308240127487E-3</v>
      </c>
      <c r="N85" s="51">
        <v>1.0475781465689131E-2</v>
      </c>
      <c r="O85" s="51">
        <v>1.0866263173883579E-2</v>
      </c>
    </row>
    <row r="86" spans="1:15" ht="12" customHeight="1" x14ac:dyDescent="0.2">
      <c r="A86" s="76" t="s">
        <v>600</v>
      </c>
      <c r="B86" s="21">
        <v>1088</v>
      </c>
      <c r="C86" s="21">
        <v>1190</v>
      </c>
      <c r="D86" s="21">
        <v>1297</v>
      </c>
      <c r="E86" s="21">
        <v>1790</v>
      </c>
      <c r="F86" s="21">
        <v>1910</v>
      </c>
      <c r="G86" s="21">
        <v>1910</v>
      </c>
      <c r="I86" s="86" t="s">
        <v>600</v>
      </c>
      <c r="J86" s="51">
        <v>6.5249332813577619E-3</v>
      </c>
      <c r="K86" s="51">
        <v>7.1174377224199285E-3</v>
      </c>
      <c r="L86" s="51">
        <v>7.7703755182247361E-3</v>
      </c>
      <c r="M86" s="51">
        <v>1.0741396381529598E-2</v>
      </c>
      <c r="N86" s="51">
        <v>1.1515354308159321E-2</v>
      </c>
      <c r="O86" s="51">
        <v>1.1569727293653005E-2</v>
      </c>
    </row>
    <row r="87" spans="1:15" ht="12" customHeight="1" x14ac:dyDescent="0.2">
      <c r="A87" s="76" t="s">
        <v>601</v>
      </c>
      <c r="B87" s="21">
        <v>303</v>
      </c>
      <c r="C87" s="21">
        <v>275</v>
      </c>
      <c r="D87" s="21">
        <v>308</v>
      </c>
      <c r="E87" s="21">
        <v>452</v>
      </c>
      <c r="F87" s="21">
        <v>470</v>
      </c>
      <c r="G87" s="21">
        <v>514</v>
      </c>
      <c r="I87" s="86" t="s">
        <v>601</v>
      </c>
      <c r="J87" s="51">
        <v>3.0571783152223263E-3</v>
      </c>
      <c r="K87" s="51">
        <v>2.8026620193434635E-3</v>
      </c>
      <c r="L87" s="51">
        <v>3.1730006490228602E-3</v>
      </c>
      <c r="M87" s="51">
        <v>4.7283302299307491E-3</v>
      </c>
      <c r="N87" s="51">
        <v>4.9929090068891518E-3</v>
      </c>
      <c r="O87" s="51">
        <v>5.5463835205507538E-3</v>
      </c>
    </row>
    <row r="88" spans="1:15" ht="12" customHeight="1" x14ac:dyDescent="0.25">
      <c r="A88" s="72" t="s">
        <v>602</v>
      </c>
      <c r="B88" s="13">
        <v>5321</v>
      </c>
      <c r="C88" s="13">
        <v>5531</v>
      </c>
      <c r="D88" s="13">
        <v>6169</v>
      </c>
      <c r="E88" s="13">
        <v>7053</v>
      </c>
      <c r="F88" s="13">
        <v>7182</v>
      </c>
      <c r="G88" s="13">
        <v>7087</v>
      </c>
      <c r="I88" s="61" t="s">
        <v>602</v>
      </c>
      <c r="J88" s="48">
        <v>3.8352313680265246E-2</v>
      </c>
      <c r="K88" s="48">
        <v>3.989785686977472E-2</v>
      </c>
      <c r="L88" s="48">
        <v>4.418706262400527E-2</v>
      </c>
      <c r="M88" s="48">
        <v>5.0292714580109671E-2</v>
      </c>
      <c r="N88" s="48">
        <v>5.1156943262234536E-2</v>
      </c>
      <c r="O88" s="48">
        <v>5.0425489526411654E-2</v>
      </c>
    </row>
    <row r="89" spans="1:15" ht="12" customHeight="1" x14ac:dyDescent="0.2">
      <c r="A89" s="77" t="s">
        <v>603</v>
      </c>
      <c r="B89" s="22">
        <v>472</v>
      </c>
      <c r="C89" s="22">
        <v>441</v>
      </c>
      <c r="D89" s="22">
        <v>494</v>
      </c>
      <c r="E89" s="22">
        <v>557</v>
      </c>
      <c r="F89" s="22">
        <v>550</v>
      </c>
      <c r="G89" s="22">
        <v>591</v>
      </c>
      <c r="I89" s="66" t="s">
        <v>603</v>
      </c>
      <c r="J89" s="52">
        <v>9.2196503564801243E-3</v>
      </c>
      <c r="K89" s="52">
        <v>8.6232181615533525E-3</v>
      </c>
      <c r="L89" s="52">
        <v>9.7018736006913072E-3</v>
      </c>
      <c r="M89" s="52">
        <v>1.0914078573527971E-2</v>
      </c>
      <c r="N89" s="52">
        <v>1.0836584308625921E-2</v>
      </c>
      <c r="O89" s="52">
        <v>1.1709230677788124E-2</v>
      </c>
    </row>
    <row r="90" spans="1:15" ht="12" customHeight="1" x14ac:dyDescent="0.2">
      <c r="A90" s="76" t="s">
        <v>604</v>
      </c>
      <c r="B90" s="21">
        <v>3944</v>
      </c>
      <c r="C90" s="21">
        <v>4013</v>
      </c>
      <c r="D90" s="21">
        <v>4576</v>
      </c>
      <c r="E90" s="21">
        <v>5197</v>
      </c>
      <c r="F90" s="21">
        <v>5397</v>
      </c>
      <c r="G90" s="21">
        <v>5759</v>
      </c>
      <c r="I90" s="86" t="s">
        <v>604</v>
      </c>
      <c r="J90" s="51">
        <v>2.4091822585472825E-2</v>
      </c>
      <c r="K90" s="51">
        <v>2.4652602867638929E-2</v>
      </c>
      <c r="L90" s="51">
        <v>2.8298444698679693E-2</v>
      </c>
      <c r="M90" s="51">
        <v>3.2242454322672705E-2</v>
      </c>
      <c r="N90" s="51">
        <v>3.3674109245873406E-2</v>
      </c>
      <c r="O90" s="51">
        <v>3.613875676150554E-2</v>
      </c>
    </row>
    <row r="91" spans="1:15" ht="12" customHeight="1" x14ac:dyDescent="0.2">
      <c r="A91" s="76" t="s">
        <v>605</v>
      </c>
      <c r="B91" s="21">
        <v>2880</v>
      </c>
      <c r="C91" s="21">
        <v>3052</v>
      </c>
      <c r="D91" s="21">
        <v>3407</v>
      </c>
      <c r="E91" s="21">
        <v>3874</v>
      </c>
      <c r="F91" s="21">
        <v>4188</v>
      </c>
      <c r="G91" s="21">
        <v>4355</v>
      </c>
      <c r="I91" s="86" t="s">
        <v>605</v>
      </c>
      <c r="J91" s="51">
        <v>2.1315491477504014E-2</v>
      </c>
      <c r="K91" s="51">
        <v>2.2748617343211937E-2</v>
      </c>
      <c r="L91" s="51">
        <v>2.5637938429817365E-2</v>
      </c>
      <c r="M91" s="51">
        <v>2.941042498595527E-2</v>
      </c>
      <c r="N91" s="51">
        <v>3.2053391704998581E-2</v>
      </c>
      <c r="O91" s="51">
        <v>3.3605469473424285E-2</v>
      </c>
    </row>
    <row r="92" spans="1:15" ht="12" customHeight="1" x14ac:dyDescent="0.2">
      <c r="A92" s="76" t="s">
        <v>606</v>
      </c>
      <c r="B92" s="21">
        <v>418</v>
      </c>
      <c r="C92" s="21">
        <v>416</v>
      </c>
      <c r="D92" s="21">
        <v>491</v>
      </c>
      <c r="E92" s="21">
        <v>511</v>
      </c>
      <c r="F92" s="21">
        <v>504</v>
      </c>
      <c r="G92" s="21">
        <v>513</v>
      </c>
      <c r="I92" s="86" t="s">
        <v>606</v>
      </c>
      <c r="J92" s="51">
        <v>1.1663597298956415E-2</v>
      </c>
      <c r="K92" s="51">
        <v>1.1638316920322292E-2</v>
      </c>
      <c r="L92" s="51">
        <v>1.3764296927562234E-2</v>
      </c>
      <c r="M92" s="51">
        <v>1.4271749755620724E-2</v>
      </c>
      <c r="N92" s="51">
        <v>1.4094156797494373E-2</v>
      </c>
      <c r="O92" s="51">
        <v>1.4364114912919303E-2</v>
      </c>
    </row>
    <row r="93" spans="1:15" ht="12" customHeight="1" x14ac:dyDescent="0.2">
      <c r="A93" s="78" t="s">
        <v>607</v>
      </c>
      <c r="B93" s="23">
        <v>1179</v>
      </c>
      <c r="C93" s="23">
        <v>1238</v>
      </c>
      <c r="D93" s="23">
        <v>1442</v>
      </c>
      <c r="E93" s="23">
        <v>1704</v>
      </c>
      <c r="F93" s="23">
        <v>1809</v>
      </c>
      <c r="G93" s="23">
        <v>1837</v>
      </c>
      <c r="I93" s="67" t="s">
        <v>607</v>
      </c>
      <c r="J93" s="53">
        <v>1.9237044772222947E-2</v>
      </c>
      <c r="K93" s="53">
        <v>2.0255898425995615E-2</v>
      </c>
      <c r="L93" s="53">
        <v>2.3740533421139281E-2</v>
      </c>
      <c r="M93" s="53">
        <v>2.8093314648421401E-2</v>
      </c>
      <c r="N93" s="53">
        <v>3.0028135815482169E-2</v>
      </c>
      <c r="O93" s="53">
        <v>3.0702634041984221E-2</v>
      </c>
    </row>
    <row r="95" spans="1:15" ht="12" customHeight="1" x14ac:dyDescent="0.3">
      <c r="A95" s="218" t="s">
        <v>696</v>
      </c>
      <c r="B95" s="218"/>
      <c r="C95" s="218"/>
      <c r="D95" s="218"/>
      <c r="E95" s="218"/>
      <c r="F95" s="218"/>
      <c r="G95" s="218"/>
      <c r="I95" s="218" t="s">
        <v>697</v>
      </c>
      <c r="J95" s="218"/>
      <c r="K95" s="218"/>
      <c r="L95" s="218"/>
      <c r="M95" s="218"/>
      <c r="N95" s="218"/>
      <c r="O95" s="218"/>
    </row>
    <row r="96" spans="1:15" ht="12" customHeight="1" x14ac:dyDescent="0.3">
      <c r="A96" s="71"/>
      <c r="B96" s="8">
        <v>2013</v>
      </c>
      <c r="C96" s="26">
        <v>2014</v>
      </c>
      <c r="D96" s="8">
        <v>2015</v>
      </c>
      <c r="E96" s="26">
        <v>2016</v>
      </c>
      <c r="F96" s="8">
        <v>2017</v>
      </c>
      <c r="G96" s="26">
        <v>2018</v>
      </c>
      <c r="I96" s="69" t="s">
        <v>587</v>
      </c>
      <c r="J96" s="8">
        <v>2013</v>
      </c>
      <c r="K96" s="26">
        <v>2014</v>
      </c>
      <c r="L96" s="8">
        <v>2015</v>
      </c>
      <c r="M96" s="26">
        <v>2016</v>
      </c>
      <c r="N96" s="8">
        <v>2017</v>
      </c>
      <c r="O96" s="26">
        <v>2018</v>
      </c>
    </row>
    <row r="97" spans="1:15" ht="12" customHeight="1" x14ac:dyDescent="0.25">
      <c r="A97" s="72" t="s">
        <v>593</v>
      </c>
      <c r="B97" s="13">
        <v>130920</v>
      </c>
      <c r="C97" s="13">
        <v>110296</v>
      </c>
      <c r="D97" s="13">
        <v>104765.23000000001</v>
      </c>
      <c r="E97" s="13">
        <v>99949.999999999956</v>
      </c>
      <c r="F97" s="13">
        <v>82213</v>
      </c>
      <c r="G97" s="13">
        <v>75343</v>
      </c>
      <c r="I97" s="61" t="s">
        <v>593</v>
      </c>
      <c r="J97" s="48">
        <v>9.8497336313632611E-2</v>
      </c>
      <c r="K97" s="48">
        <v>8.3239060232398604E-2</v>
      </c>
      <c r="L97" s="48">
        <v>7.9382873674176721E-2</v>
      </c>
      <c r="M97" s="48">
        <v>7.6034086396630923E-2</v>
      </c>
      <c r="N97" s="48">
        <v>6.2926379358512669E-2</v>
      </c>
      <c r="O97" s="48">
        <v>5.8025427279336565E-2</v>
      </c>
    </row>
    <row r="98" spans="1:15" ht="12" customHeight="1" x14ac:dyDescent="0.25">
      <c r="A98" s="73" t="s">
        <v>594</v>
      </c>
      <c r="B98" s="15">
        <v>42943</v>
      </c>
      <c r="C98" s="15">
        <v>37031</v>
      </c>
      <c r="D98" s="15">
        <v>37085.179999999993</v>
      </c>
      <c r="E98" s="15">
        <v>36118.86</v>
      </c>
      <c r="F98" s="15">
        <v>29312</v>
      </c>
      <c r="G98" s="15">
        <v>25109</v>
      </c>
      <c r="I98" s="62" t="s">
        <v>594</v>
      </c>
      <c r="J98" s="49">
        <v>5.7905254527998613E-2</v>
      </c>
      <c r="K98" s="49">
        <v>5.0056164663167473E-2</v>
      </c>
      <c r="L98" s="49">
        <v>5.0350599221494034E-2</v>
      </c>
      <c r="M98" s="49">
        <v>4.932895750364652E-2</v>
      </c>
      <c r="N98" s="49">
        <v>4.0335653404008798E-2</v>
      </c>
      <c r="O98" s="49">
        <v>3.481558513588464E-2</v>
      </c>
    </row>
    <row r="99" spans="1:15" ht="12" customHeight="1" x14ac:dyDescent="0.25">
      <c r="A99" s="74" t="s">
        <v>595</v>
      </c>
      <c r="B99" s="17">
        <v>18023</v>
      </c>
      <c r="C99" s="17">
        <v>14799</v>
      </c>
      <c r="D99" s="17">
        <v>14320.32</v>
      </c>
      <c r="E99" s="17">
        <v>13603.140000000003</v>
      </c>
      <c r="F99" s="17">
        <v>12488</v>
      </c>
      <c r="G99" s="17">
        <v>12201</v>
      </c>
      <c r="I99" s="63" t="s">
        <v>595</v>
      </c>
      <c r="J99" s="47">
        <v>0.12990485800778434</v>
      </c>
      <c r="K99" s="47">
        <v>0.1067525553816301</v>
      </c>
      <c r="L99" s="47">
        <v>0.10257300642499516</v>
      </c>
      <c r="M99" s="47">
        <v>9.6999693380586019E-2</v>
      </c>
      <c r="N99" s="47">
        <v>8.8951254171370772E-2</v>
      </c>
      <c r="O99" s="47">
        <v>8.6812670765027328E-2</v>
      </c>
    </row>
    <row r="100" spans="1:15" ht="12" customHeight="1" x14ac:dyDescent="0.25">
      <c r="A100" s="75" t="s">
        <v>596</v>
      </c>
      <c r="B100" s="19">
        <v>69607</v>
      </c>
      <c r="C100" s="19">
        <v>58254</v>
      </c>
      <c r="D100" s="19">
        <v>53159.73</v>
      </c>
      <c r="E100" s="19">
        <v>50036.67</v>
      </c>
      <c r="F100" s="19">
        <v>40246</v>
      </c>
      <c r="G100" s="19">
        <v>37841</v>
      </c>
      <c r="I100" s="64" t="s">
        <v>596</v>
      </c>
      <c r="J100" s="50">
        <v>0.15567125358667624</v>
      </c>
      <c r="K100" s="50">
        <v>0.13092345829952781</v>
      </c>
      <c r="L100" s="50">
        <v>0.12029156597061938</v>
      </c>
      <c r="M100" s="50">
        <v>0.11361590092688044</v>
      </c>
      <c r="N100" s="50">
        <v>9.1951869550167875E-2</v>
      </c>
      <c r="O100" s="50">
        <v>8.6997004384220492E-2</v>
      </c>
    </row>
    <row r="101" spans="1:15" ht="12" customHeight="1" x14ac:dyDescent="0.2">
      <c r="A101" s="76" t="s">
        <v>597</v>
      </c>
      <c r="B101" s="21">
        <v>12941</v>
      </c>
      <c r="C101" s="21">
        <v>11191</v>
      </c>
      <c r="D101" s="21">
        <v>11515.25</v>
      </c>
      <c r="E101" s="21">
        <v>11398.369999999997</v>
      </c>
      <c r="F101" s="21">
        <v>9350</v>
      </c>
      <c r="G101" s="21">
        <v>7762</v>
      </c>
      <c r="I101" s="86" t="s">
        <v>597</v>
      </c>
      <c r="J101" s="51">
        <v>6.1730220666100614E-2</v>
      </c>
      <c r="K101" s="51">
        <v>5.3622938408609572E-2</v>
      </c>
      <c r="L101" s="51">
        <v>5.5453223344264821E-2</v>
      </c>
      <c r="M101" s="51">
        <v>5.5147710558910032E-2</v>
      </c>
      <c r="N101" s="51">
        <v>4.5565968313376899E-2</v>
      </c>
      <c r="O101" s="51">
        <v>3.8103934101106497E-2</v>
      </c>
    </row>
    <row r="102" spans="1:15" ht="12" customHeight="1" x14ac:dyDescent="0.2">
      <c r="A102" s="76" t="s">
        <v>598</v>
      </c>
      <c r="B102" s="21">
        <v>5292</v>
      </c>
      <c r="C102" s="21">
        <v>4225</v>
      </c>
      <c r="D102" s="21">
        <v>3866.85</v>
      </c>
      <c r="E102" s="21">
        <v>4221.6899999999996</v>
      </c>
      <c r="F102" s="21">
        <v>3734</v>
      </c>
      <c r="G102" s="21">
        <v>3288</v>
      </c>
      <c r="I102" s="86" t="s">
        <v>598</v>
      </c>
      <c r="J102" s="51">
        <v>4.0870230068812116E-2</v>
      </c>
      <c r="K102" s="51">
        <v>3.2471524970410559E-2</v>
      </c>
      <c r="L102" s="51">
        <v>2.9595655767817777E-2</v>
      </c>
      <c r="M102" s="51">
        <v>3.2260132656804011E-2</v>
      </c>
      <c r="N102" s="51">
        <v>2.8479902372054E-2</v>
      </c>
      <c r="O102" s="51">
        <v>2.5031212887115926E-2</v>
      </c>
    </row>
    <row r="103" spans="1:15" ht="12" customHeight="1" x14ac:dyDescent="0.2">
      <c r="A103" s="76" t="s">
        <v>599</v>
      </c>
      <c r="B103" s="21">
        <v>7825</v>
      </c>
      <c r="C103" s="21">
        <v>7042</v>
      </c>
      <c r="D103" s="21">
        <v>7052.68</v>
      </c>
      <c r="E103" s="21">
        <v>6724.3399999999992</v>
      </c>
      <c r="F103" s="21">
        <v>5606</v>
      </c>
      <c r="G103" s="21">
        <v>4845</v>
      </c>
      <c r="I103" s="86" t="s">
        <v>599</v>
      </c>
      <c r="J103" s="51">
        <v>5.7271043906580499E-2</v>
      </c>
      <c r="K103" s="51">
        <v>5.1908802087556487E-2</v>
      </c>
      <c r="L103" s="51">
        <v>5.2537451300273395E-2</v>
      </c>
      <c r="M103" s="51">
        <v>5.0783080211157516E-2</v>
      </c>
      <c r="N103" s="51">
        <v>4.2992116322586579E-2</v>
      </c>
      <c r="O103" s="51">
        <v>3.773981725983222E-2</v>
      </c>
    </row>
    <row r="104" spans="1:15" ht="12" customHeight="1" x14ac:dyDescent="0.2">
      <c r="A104" s="76" t="s">
        <v>600</v>
      </c>
      <c r="B104" s="21">
        <v>9242</v>
      </c>
      <c r="C104" s="21">
        <v>8380</v>
      </c>
      <c r="D104" s="21">
        <v>8436.56</v>
      </c>
      <c r="E104" s="21">
        <v>8462.3000000000011</v>
      </c>
      <c r="F104" s="21">
        <v>6906</v>
      </c>
      <c r="G104" s="21">
        <v>5862</v>
      </c>
      <c r="I104" s="86" t="s">
        <v>600</v>
      </c>
      <c r="J104" s="51">
        <v>5.5425949803592313E-2</v>
      </c>
      <c r="K104" s="51">
        <v>5.0121116062083193E-2</v>
      </c>
      <c r="L104" s="51">
        <v>5.0543746555153486E-2</v>
      </c>
      <c r="M104" s="51">
        <v>5.0780401452188789E-2</v>
      </c>
      <c r="N104" s="51">
        <v>4.163614494876873E-2</v>
      </c>
      <c r="O104" s="51">
        <v>3.5508765128478489E-2</v>
      </c>
    </row>
    <row r="105" spans="1:15" ht="12" customHeight="1" x14ac:dyDescent="0.2">
      <c r="A105" s="76" t="s">
        <v>601</v>
      </c>
      <c r="B105" s="21">
        <v>7643</v>
      </c>
      <c r="C105" s="21">
        <v>6193</v>
      </c>
      <c r="D105" s="21">
        <v>6213.84</v>
      </c>
      <c r="E105" s="21">
        <v>5312.1600000000008</v>
      </c>
      <c r="F105" s="21">
        <v>3716</v>
      </c>
      <c r="G105" s="21">
        <v>3352</v>
      </c>
      <c r="I105" s="86" t="s">
        <v>601</v>
      </c>
      <c r="J105" s="51">
        <v>7.7115557304436436E-2</v>
      </c>
      <c r="K105" s="51">
        <v>6.3115948675614805E-2</v>
      </c>
      <c r="L105" s="51">
        <v>6.401466997702665E-2</v>
      </c>
      <c r="M105" s="51">
        <v>5.5570014854488779E-2</v>
      </c>
      <c r="N105" s="51">
        <v>3.9475850786383167E-2</v>
      </c>
      <c r="O105" s="51">
        <v>3.6170189807171453E-2</v>
      </c>
    </row>
    <row r="106" spans="1:15" ht="12" customHeight="1" x14ac:dyDescent="0.25">
      <c r="A106" s="72" t="s">
        <v>602</v>
      </c>
      <c r="B106" s="13">
        <v>18023</v>
      </c>
      <c r="C106" s="13">
        <v>14799</v>
      </c>
      <c r="D106" s="13">
        <v>14320.32</v>
      </c>
      <c r="E106" s="13">
        <v>13603.140000000003</v>
      </c>
      <c r="F106" s="13">
        <v>12488</v>
      </c>
      <c r="G106" s="13">
        <v>12201</v>
      </c>
      <c r="I106" s="61" t="s">
        <v>602</v>
      </c>
      <c r="J106" s="48">
        <v>0.12990485800778434</v>
      </c>
      <c r="K106" s="48">
        <v>0.1067525553816301</v>
      </c>
      <c r="L106" s="48">
        <v>0.10257300642499516</v>
      </c>
      <c r="M106" s="48">
        <v>9.6999693380586019E-2</v>
      </c>
      <c r="N106" s="48">
        <v>8.8951254171370772E-2</v>
      </c>
      <c r="O106" s="48">
        <v>8.6812670765027328E-2</v>
      </c>
    </row>
    <row r="107" spans="1:15" ht="12" customHeight="1" x14ac:dyDescent="0.2">
      <c r="A107" s="77" t="s">
        <v>603</v>
      </c>
      <c r="B107" s="22">
        <v>4000</v>
      </c>
      <c r="C107" s="22">
        <v>3311</v>
      </c>
      <c r="D107" s="22">
        <v>2995.34</v>
      </c>
      <c r="E107" s="22">
        <v>2887.3000000000011</v>
      </c>
      <c r="F107" s="22">
        <v>2088</v>
      </c>
      <c r="G107" s="22">
        <v>2077</v>
      </c>
      <c r="I107" s="66" t="s">
        <v>603</v>
      </c>
      <c r="J107" s="52">
        <v>7.8132630139662068E-2</v>
      </c>
      <c r="K107" s="52">
        <v>6.4742574451027546E-2</v>
      </c>
      <c r="L107" s="52">
        <v>5.8826741034604661E-2</v>
      </c>
      <c r="M107" s="52">
        <v>5.6574899578720493E-2</v>
      </c>
      <c r="N107" s="52">
        <v>4.1139614611656224E-2</v>
      </c>
      <c r="O107" s="52">
        <v>4.1150714243258772E-2</v>
      </c>
    </row>
    <row r="108" spans="1:15" ht="12" customHeight="1" x14ac:dyDescent="0.2">
      <c r="A108" s="76" t="s">
        <v>604</v>
      </c>
      <c r="B108" s="21">
        <v>31500</v>
      </c>
      <c r="C108" s="21">
        <v>26851</v>
      </c>
      <c r="D108" s="21">
        <v>24433.61</v>
      </c>
      <c r="E108" s="21">
        <v>22377.37</v>
      </c>
      <c r="F108" s="21">
        <v>18001</v>
      </c>
      <c r="G108" s="21">
        <v>16783</v>
      </c>
      <c r="I108" s="86" t="s">
        <v>604</v>
      </c>
      <c r="J108" s="51">
        <v>0.19241694002089096</v>
      </c>
      <c r="K108" s="51">
        <v>0.16495067022152327</v>
      </c>
      <c r="L108" s="51">
        <v>0.15109990414643948</v>
      </c>
      <c r="M108" s="51">
        <v>0.13883035021869281</v>
      </c>
      <c r="N108" s="51">
        <v>0.11231566435704413</v>
      </c>
      <c r="O108" s="51">
        <v>0.10531633178127237</v>
      </c>
    </row>
    <row r="109" spans="1:15" ht="12" customHeight="1" x14ac:dyDescent="0.2">
      <c r="A109" s="76" t="s">
        <v>605</v>
      </c>
      <c r="B109" s="21">
        <v>20806</v>
      </c>
      <c r="C109" s="21">
        <v>17548</v>
      </c>
      <c r="D109" s="21">
        <v>16159.32</v>
      </c>
      <c r="E109" s="21">
        <v>15326.959999999997</v>
      </c>
      <c r="F109" s="21">
        <v>12470</v>
      </c>
      <c r="G109" s="21">
        <v>11539</v>
      </c>
      <c r="I109" s="86" t="s">
        <v>605</v>
      </c>
      <c r="J109" s="51">
        <v>0.15398962350032935</v>
      </c>
      <c r="K109" s="51">
        <v>0.13079709604806131</v>
      </c>
      <c r="L109" s="51">
        <v>0.12160013244136082</v>
      </c>
      <c r="M109" s="51">
        <v>0.11635839115713394</v>
      </c>
      <c r="N109" s="51">
        <v>9.5440734135943728E-2</v>
      </c>
      <c r="O109" s="51">
        <v>8.9040990184579297E-2</v>
      </c>
    </row>
    <row r="110" spans="1:15" ht="12" customHeight="1" x14ac:dyDescent="0.2">
      <c r="A110" s="76" t="s">
        <v>606</v>
      </c>
      <c r="B110" s="21">
        <v>4286</v>
      </c>
      <c r="C110" s="21">
        <v>3200</v>
      </c>
      <c r="D110" s="21">
        <v>2768.71</v>
      </c>
      <c r="E110" s="21">
        <v>2732.2300000000009</v>
      </c>
      <c r="F110" s="21">
        <v>2144</v>
      </c>
      <c r="G110" s="21">
        <v>2105</v>
      </c>
      <c r="I110" s="86" t="s">
        <v>606</v>
      </c>
      <c r="J110" s="51">
        <v>0.11959372732853396</v>
      </c>
      <c r="K110" s="51">
        <v>8.9525514771709933E-2</v>
      </c>
      <c r="L110" s="51">
        <v>7.7615777080062801E-2</v>
      </c>
      <c r="M110" s="51">
        <v>7.6308616115067743E-2</v>
      </c>
      <c r="N110" s="51">
        <v>5.9956095582991933E-2</v>
      </c>
      <c r="O110" s="51">
        <v>5.8940471523772187E-2</v>
      </c>
    </row>
    <row r="111" spans="1:15" ht="12" customHeight="1" x14ac:dyDescent="0.2">
      <c r="A111" s="78" t="s">
        <v>607</v>
      </c>
      <c r="B111" s="23">
        <v>9015</v>
      </c>
      <c r="C111" s="23">
        <v>7344</v>
      </c>
      <c r="D111" s="23">
        <v>6802.75</v>
      </c>
      <c r="E111" s="23">
        <v>6712.8099999999995</v>
      </c>
      <c r="F111" s="23">
        <v>5543</v>
      </c>
      <c r="G111" s="23">
        <v>5337</v>
      </c>
      <c r="I111" s="67" t="s">
        <v>607</v>
      </c>
      <c r="J111" s="53">
        <v>0.14709241613366403</v>
      </c>
      <c r="K111" s="53">
        <v>0.12016100003272359</v>
      </c>
      <c r="L111" s="53">
        <v>0.11199785972999671</v>
      </c>
      <c r="M111" s="53">
        <v>0.1106719973621301</v>
      </c>
      <c r="N111" s="53">
        <v>9.2009926382099316E-2</v>
      </c>
      <c r="O111" s="53">
        <v>8.9199759326113112E-2</v>
      </c>
    </row>
    <row r="113" spans="1:23" ht="12" customHeight="1" x14ac:dyDescent="0.3">
      <c r="A113" s="218" t="s">
        <v>699</v>
      </c>
      <c r="B113" s="218"/>
      <c r="C113" s="218"/>
      <c r="D113" s="218"/>
      <c r="E113" s="218"/>
      <c r="F113" s="218"/>
      <c r="G113" s="218"/>
      <c r="I113" s="218" t="s">
        <v>700</v>
      </c>
      <c r="J113" s="218"/>
      <c r="K113" s="218"/>
      <c r="L113" s="218"/>
      <c r="M113" s="218"/>
      <c r="N113" s="218"/>
      <c r="O113" s="218"/>
      <c r="Q113" s="218" t="s">
        <v>701</v>
      </c>
      <c r="R113" s="218"/>
      <c r="S113" s="218"/>
      <c r="T113" s="218"/>
      <c r="U113" s="218"/>
      <c r="V113" s="218"/>
      <c r="W113" s="218"/>
    </row>
    <row r="114" spans="1:23" ht="12" customHeight="1" x14ac:dyDescent="0.3">
      <c r="A114" s="71"/>
      <c r="B114" s="8">
        <v>2013</v>
      </c>
      <c r="C114" s="26">
        <v>2014</v>
      </c>
      <c r="D114" s="8">
        <v>2015</v>
      </c>
      <c r="E114" s="26">
        <v>2016</v>
      </c>
      <c r="F114" s="8">
        <v>2017</v>
      </c>
      <c r="G114" s="26">
        <v>2018</v>
      </c>
      <c r="I114" s="71"/>
      <c r="J114" s="8">
        <v>2013</v>
      </c>
      <c r="K114" s="26">
        <v>2014</v>
      </c>
      <c r="L114" s="8">
        <v>2015</v>
      </c>
      <c r="M114" s="26">
        <v>2016</v>
      </c>
      <c r="N114" s="8">
        <v>2017</v>
      </c>
      <c r="O114" s="26">
        <v>2018</v>
      </c>
      <c r="Q114" s="71"/>
      <c r="R114" s="8">
        <v>2013</v>
      </c>
      <c r="S114" s="26">
        <v>2014</v>
      </c>
      <c r="T114" s="8">
        <v>2015</v>
      </c>
      <c r="U114" s="8">
        <v>2016</v>
      </c>
      <c r="V114" s="8">
        <v>2017</v>
      </c>
      <c r="W114" s="26">
        <v>2018</v>
      </c>
    </row>
    <row r="115" spans="1:23" ht="12" customHeight="1" x14ac:dyDescent="0.25">
      <c r="A115" s="72" t="s">
        <v>593</v>
      </c>
      <c r="B115" s="155">
        <v>6.9607346504046028E-2</v>
      </c>
      <c r="C115" s="155">
        <v>6.9400670843617493E-2</v>
      </c>
      <c r="D115" s="155">
        <v>6.8420138511973247E-2</v>
      </c>
      <c r="E115" s="155">
        <v>8.5357695762695668E-2</v>
      </c>
      <c r="F115" s="155">
        <v>8.4014532243415083E-2</v>
      </c>
      <c r="G115" s="155">
        <v>8.9609715685114208E-2</v>
      </c>
      <c r="I115" s="72" t="s">
        <v>593</v>
      </c>
      <c r="J115" s="155">
        <v>9.5091506578861909E-2</v>
      </c>
      <c r="K115" s="155">
        <v>0.10905638883614961</v>
      </c>
      <c r="L115" s="155">
        <v>0.12351012787390635</v>
      </c>
      <c r="M115" s="155">
        <v>0.15499512623994191</v>
      </c>
      <c r="N115" s="155">
        <v>0.16385471426343362</v>
      </c>
      <c r="O115" s="155">
        <v>0.17853663865699226</v>
      </c>
      <c r="Q115" s="72" t="s">
        <v>593</v>
      </c>
      <c r="R115" s="155">
        <v>0.79708789567340788</v>
      </c>
      <c r="S115" s="155">
        <v>0.73183975697740644</v>
      </c>
      <c r="T115" s="155">
        <v>0.72605892186448406</v>
      </c>
      <c r="U115" s="155">
        <v>0.75877754630072058</v>
      </c>
      <c r="V115" s="155">
        <v>0.75213075349315128</v>
      </c>
      <c r="W115" s="155">
        <v>0.73185364565789357</v>
      </c>
    </row>
    <row r="116" spans="1:23" ht="12" customHeight="1" x14ac:dyDescent="0.25">
      <c r="A116" s="73" t="s">
        <v>594</v>
      </c>
      <c r="B116" s="156">
        <v>4.4865348083584757E-2</v>
      </c>
      <c r="C116" s="156">
        <v>4.2083846442148097E-2</v>
      </c>
      <c r="D116" s="156">
        <v>3.9628805454287201E-2</v>
      </c>
      <c r="E116" s="156">
        <v>4.3319551532759709E-2</v>
      </c>
      <c r="F116" s="156">
        <v>5.1502590673575127E-2</v>
      </c>
      <c r="G116" s="156">
        <v>5.8823529411764705E-2</v>
      </c>
      <c r="I116" s="73" t="s">
        <v>594</v>
      </c>
      <c r="J116" s="156">
        <v>0.16594032852832719</v>
      </c>
      <c r="K116" s="156">
        <v>0.18418375542110618</v>
      </c>
      <c r="L116" s="156">
        <v>0.22986601013209601</v>
      </c>
      <c r="M116" s="156">
        <v>0.29507952471412074</v>
      </c>
      <c r="N116" s="156">
        <v>0.30984455958549223</v>
      </c>
      <c r="O116" s="156">
        <v>0.33595618565634855</v>
      </c>
      <c r="Q116" s="73" t="s">
        <v>594</v>
      </c>
      <c r="R116" s="156">
        <v>0.71013521063806007</v>
      </c>
      <c r="S116" s="156">
        <v>0.66311506130534881</v>
      </c>
      <c r="T116" s="156">
        <v>0.64452440698830549</v>
      </c>
      <c r="U116" s="156">
        <v>0.66361232167467499</v>
      </c>
      <c r="V116" s="156">
        <v>0.63865284974093262</v>
      </c>
      <c r="W116" s="156">
        <v>0.60522028493188673</v>
      </c>
    </row>
    <row r="117" spans="1:23" ht="12" customHeight="1" x14ac:dyDescent="0.25">
      <c r="A117" s="74" t="s">
        <v>595</v>
      </c>
      <c r="B117" s="157">
        <v>7.978630993745657E-2</v>
      </c>
      <c r="C117" s="157">
        <v>8.2482092145975502E-2</v>
      </c>
      <c r="D117" s="157">
        <v>8.4892140594358123E-2</v>
      </c>
      <c r="E117" s="157">
        <v>0.1140536482151389</v>
      </c>
      <c r="F117" s="157">
        <v>0.10832521090310221</v>
      </c>
      <c r="G117" s="157">
        <v>0.1163909978308026</v>
      </c>
      <c r="I117" s="74" t="s">
        <v>595</v>
      </c>
      <c r="J117" s="157">
        <v>9.5031271716469773E-2</v>
      </c>
      <c r="K117" s="157">
        <v>0.10960878226592634</v>
      </c>
      <c r="L117" s="157">
        <v>0.12920500829687737</v>
      </c>
      <c r="M117" s="157">
        <v>0.13934202443519214</v>
      </c>
      <c r="N117" s="157">
        <v>0.14781702685443485</v>
      </c>
      <c r="O117" s="157">
        <v>0.16675704989154014</v>
      </c>
      <c r="Q117" s="74" t="s">
        <v>595</v>
      </c>
      <c r="R117" s="157">
        <v>0.81310806115357892</v>
      </c>
      <c r="S117" s="157">
        <v>0.73797312762259992</v>
      </c>
      <c r="T117" s="157">
        <v>0.70440488761502484</v>
      </c>
      <c r="U117" s="157">
        <v>0.74213364275476079</v>
      </c>
      <c r="V117" s="157">
        <v>0.74385776224246292</v>
      </c>
      <c r="W117" s="157">
        <v>0.7168519522776573</v>
      </c>
    </row>
    <row r="118" spans="1:23" ht="12" customHeight="1" x14ac:dyDescent="0.25">
      <c r="A118" s="75" t="s">
        <v>596</v>
      </c>
      <c r="B118" s="158">
        <v>7.5400355871886121E-2</v>
      </c>
      <c r="C118" s="158">
        <v>7.5060730955045452E-2</v>
      </c>
      <c r="D118" s="158">
        <v>7.2438600843463166E-2</v>
      </c>
      <c r="E118" s="158">
        <v>9.1437435367114794E-2</v>
      </c>
      <c r="F118" s="158">
        <v>8.8396578196973025E-2</v>
      </c>
      <c r="G118" s="158">
        <v>9.1541338736071065E-2</v>
      </c>
      <c r="I118" s="75" t="s">
        <v>596</v>
      </c>
      <c r="J118" s="158">
        <v>6.0136788256227758E-2</v>
      </c>
      <c r="K118" s="158">
        <v>7.0666266342768236E-2</v>
      </c>
      <c r="L118" s="158">
        <v>6.9799959405516337E-2</v>
      </c>
      <c r="M118" s="158">
        <v>8.707342295760083E-2</v>
      </c>
      <c r="N118" s="158">
        <v>8.9533191090550163E-2</v>
      </c>
      <c r="O118" s="158">
        <v>9.7327203303981924E-2</v>
      </c>
      <c r="Q118" s="75" t="s">
        <v>596</v>
      </c>
      <c r="R118" s="158">
        <v>0.83012677935943058</v>
      </c>
      <c r="S118" s="158">
        <v>0.76256243688074898</v>
      </c>
      <c r="T118" s="158">
        <v>0.77720394217541322</v>
      </c>
      <c r="U118" s="158">
        <v>0.82122026887280253</v>
      </c>
      <c r="V118" s="158">
        <v>0.82207023071247687</v>
      </c>
      <c r="W118" s="158">
        <v>0.81113145795994701</v>
      </c>
    </row>
    <row r="119" spans="1:23" ht="12" customHeight="1" x14ac:dyDescent="0.2">
      <c r="A119" s="76" t="s">
        <v>597</v>
      </c>
      <c r="B119" s="159">
        <v>3.1970139565076272E-2</v>
      </c>
      <c r="C119" s="159">
        <v>2.9571514785757393E-2</v>
      </c>
      <c r="D119" s="159">
        <v>2.7860183154907778E-2</v>
      </c>
      <c r="E119" s="159">
        <v>3.4220532319391636E-2</v>
      </c>
      <c r="F119" s="159">
        <v>3.8270038074782776E-2</v>
      </c>
      <c r="G119" s="159">
        <v>4.2326960433493509E-2</v>
      </c>
      <c r="I119" s="76" t="s">
        <v>597</v>
      </c>
      <c r="J119" s="159">
        <v>0.23401493021746186</v>
      </c>
      <c r="K119" s="159">
        <v>0.24305974652987328</v>
      </c>
      <c r="L119" s="159">
        <v>0.29472462272668642</v>
      </c>
      <c r="M119" s="159">
        <v>0.34540724434660797</v>
      </c>
      <c r="N119" s="159">
        <v>0.34921409743239284</v>
      </c>
      <c r="O119" s="159">
        <v>0.36867395971782024</v>
      </c>
      <c r="Q119" s="76" t="s">
        <v>597</v>
      </c>
      <c r="R119" s="159">
        <v>0.62495942875689714</v>
      </c>
      <c r="S119" s="159">
        <v>0.59233554616777306</v>
      </c>
      <c r="T119" s="159">
        <v>0.593318715335999</v>
      </c>
      <c r="U119" s="159">
        <v>0.62027216329797874</v>
      </c>
      <c r="V119" s="159">
        <v>0.61251586449282436</v>
      </c>
      <c r="W119" s="159">
        <v>0.58899907984868627</v>
      </c>
    </row>
    <row r="120" spans="1:23" ht="12" customHeight="1" x14ac:dyDescent="0.2">
      <c r="A120" s="76" t="s">
        <v>598</v>
      </c>
      <c r="B120" s="159">
        <v>7.0796460176991149E-2</v>
      </c>
      <c r="C120" s="159">
        <v>6.7888379841732613E-2</v>
      </c>
      <c r="D120" s="159">
        <v>4.5878136200716846E-2</v>
      </c>
      <c r="E120" s="159">
        <v>4.9701249321021185E-2</v>
      </c>
      <c r="F120" s="159">
        <v>6.7379182156133824E-2</v>
      </c>
      <c r="G120" s="159">
        <v>8.298562818729717E-2</v>
      </c>
      <c r="I120" s="76" t="s">
        <v>598</v>
      </c>
      <c r="J120" s="159">
        <v>0.12979351032448377</v>
      </c>
      <c r="K120" s="159">
        <v>0.1495210329029571</v>
      </c>
      <c r="L120" s="159">
        <v>0.1906810035842294</v>
      </c>
      <c r="M120" s="159">
        <v>0.29521998913633896</v>
      </c>
      <c r="N120" s="159">
        <v>0.31505576208178437</v>
      </c>
      <c r="O120" s="159">
        <v>0.33657858136300417</v>
      </c>
      <c r="Q120" s="76" t="s">
        <v>598</v>
      </c>
      <c r="R120" s="159">
        <v>0.71133586177833963</v>
      </c>
      <c r="S120" s="159">
        <v>0.6422324031653478</v>
      </c>
      <c r="T120" s="159">
        <v>0.66953405017921142</v>
      </c>
      <c r="U120" s="159">
        <v>0.6539923954372624</v>
      </c>
      <c r="V120" s="159">
        <v>0.61756505576208176</v>
      </c>
      <c r="W120" s="159">
        <v>0.58043579044969862</v>
      </c>
    </row>
    <row r="121" spans="1:23" ht="12" customHeight="1" x14ac:dyDescent="0.2">
      <c r="A121" s="76" t="s">
        <v>599</v>
      </c>
      <c r="B121" s="159">
        <v>5.0104384133611693E-2</v>
      </c>
      <c r="C121" s="159">
        <v>4.5102659037361159E-2</v>
      </c>
      <c r="D121" s="159">
        <v>4.9520272361497988E-2</v>
      </c>
      <c r="E121" s="159">
        <v>5.1035502958579879E-2</v>
      </c>
      <c r="F121" s="159">
        <v>5.7460112117291934E-2</v>
      </c>
      <c r="G121" s="159">
        <v>6.5026737967914444E-2</v>
      </c>
      <c r="I121" s="76" t="s">
        <v>599</v>
      </c>
      <c r="J121" s="159">
        <v>0.16771050800278359</v>
      </c>
      <c r="K121" s="159">
        <v>0.1985863345674857</v>
      </c>
      <c r="L121" s="159">
        <v>0.25255338904363972</v>
      </c>
      <c r="M121" s="159">
        <v>0.32174556213017752</v>
      </c>
      <c r="N121" s="159">
        <v>0.34066407934454507</v>
      </c>
      <c r="O121" s="159">
        <v>0.36406417112299466</v>
      </c>
      <c r="Q121" s="76" t="s">
        <v>599</v>
      </c>
      <c r="R121" s="159">
        <v>0.72372999304105778</v>
      </c>
      <c r="S121" s="159">
        <v>0.6311006395153147</v>
      </c>
      <c r="T121" s="159">
        <v>0.60167130919220058</v>
      </c>
      <c r="U121" s="159">
        <v>0.62721893491124259</v>
      </c>
      <c r="V121" s="159">
        <v>0.60187580853816303</v>
      </c>
      <c r="W121" s="159">
        <v>0.57090909090909092</v>
      </c>
    </row>
    <row r="122" spans="1:23" ht="12" customHeight="1" x14ac:dyDescent="0.2">
      <c r="A122" s="76" t="s">
        <v>600</v>
      </c>
      <c r="B122" s="159">
        <v>4.8335974643423138E-2</v>
      </c>
      <c r="C122" s="159">
        <v>4.8785154008035202E-2</v>
      </c>
      <c r="D122" s="159">
        <v>4.988582469699631E-2</v>
      </c>
      <c r="E122" s="159">
        <v>5.1640513552068473E-2</v>
      </c>
      <c r="F122" s="159">
        <v>5.9493501272946538E-2</v>
      </c>
      <c r="G122" s="159">
        <v>6.5810173046670167E-2</v>
      </c>
      <c r="I122" s="76" t="s">
        <v>600</v>
      </c>
      <c r="J122" s="159">
        <v>0.10578446909667195</v>
      </c>
      <c r="K122" s="159">
        <v>0.12339774249091257</v>
      </c>
      <c r="L122" s="159">
        <v>0.1584401897066573</v>
      </c>
      <c r="M122" s="159">
        <v>0.2166904422253923</v>
      </c>
      <c r="N122" s="159">
        <v>0.24360176872571351</v>
      </c>
      <c r="O122" s="159">
        <v>0.2910330361824856</v>
      </c>
      <c r="Q122" s="76" t="s">
        <v>600</v>
      </c>
      <c r="R122" s="159">
        <v>0.81180665610142633</v>
      </c>
      <c r="S122" s="159">
        <v>0.76889229003252346</v>
      </c>
      <c r="T122" s="159">
        <v>0.7161426313015985</v>
      </c>
      <c r="U122" s="159">
        <v>0.73851640513552064</v>
      </c>
      <c r="V122" s="159">
        <v>0.6969047300013399</v>
      </c>
      <c r="W122" s="159">
        <v>0.64315679077084431</v>
      </c>
    </row>
    <row r="123" spans="1:23" ht="12" customHeight="1" x14ac:dyDescent="0.2">
      <c r="A123" s="76" t="s">
        <v>601</v>
      </c>
      <c r="B123" s="159">
        <v>3.4698126301179737E-2</v>
      </c>
      <c r="C123" s="159">
        <v>2.6206896551724139E-2</v>
      </c>
      <c r="D123" s="159">
        <v>2.962515114873035E-2</v>
      </c>
      <c r="E123" s="159">
        <v>3.2779097387173398E-2</v>
      </c>
      <c r="F123" s="159">
        <v>4.2788879235447434E-2</v>
      </c>
      <c r="G123" s="159">
        <v>4.8551611587107302E-2</v>
      </c>
      <c r="I123" s="76" t="s">
        <v>601</v>
      </c>
      <c r="J123" s="159">
        <v>0.14156835530881332</v>
      </c>
      <c r="K123" s="159">
        <v>0.16206896551724137</v>
      </c>
      <c r="L123" s="159">
        <v>0.19347037484885127</v>
      </c>
      <c r="M123" s="159">
        <v>0.26555819477434678</v>
      </c>
      <c r="N123" s="159">
        <v>0.27758470894874021</v>
      </c>
      <c r="O123" s="159">
        <v>0.29049367605059162</v>
      </c>
      <c r="Q123" s="76" t="s">
        <v>601</v>
      </c>
      <c r="R123" s="159">
        <v>0.68910478834142952</v>
      </c>
      <c r="S123" s="159">
        <v>0.70551724137931038</v>
      </c>
      <c r="T123" s="159">
        <v>0.67956469165659006</v>
      </c>
      <c r="U123" s="159">
        <v>0.70688836104513064</v>
      </c>
      <c r="V123" s="159">
        <v>0.67962641181581229</v>
      </c>
      <c r="W123" s="159">
        <v>0.66095471236230108</v>
      </c>
    </row>
    <row r="124" spans="1:23" ht="12" customHeight="1" x14ac:dyDescent="0.25">
      <c r="A124" s="72" t="s">
        <v>602</v>
      </c>
      <c r="B124" s="155">
        <v>7.978630993745657E-2</v>
      </c>
      <c r="C124" s="155">
        <v>8.2482092145975502E-2</v>
      </c>
      <c r="D124" s="155">
        <v>8.4892140594358123E-2</v>
      </c>
      <c r="E124" s="155">
        <v>0.1140536482151389</v>
      </c>
      <c r="F124" s="155">
        <v>0.10832521090310221</v>
      </c>
      <c r="G124" s="155">
        <v>0.1163909978308026</v>
      </c>
      <c r="I124" s="72" t="s">
        <v>602</v>
      </c>
      <c r="J124" s="155">
        <v>9.5031271716469773E-2</v>
      </c>
      <c r="K124" s="155">
        <v>0.10960878226592634</v>
      </c>
      <c r="L124" s="155">
        <v>0.12920500829687737</v>
      </c>
      <c r="M124" s="155">
        <v>0.13934202443519214</v>
      </c>
      <c r="N124" s="155">
        <v>0.14781702685443485</v>
      </c>
      <c r="O124" s="155">
        <v>0.16675704989154014</v>
      </c>
      <c r="Q124" s="72" t="s">
        <v>602</v>
      </c>
      <c r="R124" s="155">
        <v>0.81310806115357892</v>
      </c>
      <c r="S124" s="155">
        <v>0.73797312762259992</v>
      </c>
      <c r="T124" s="155">
        <v>0.70440488761502484</v>
      </c>
      <c r="U124" s="155">
        <v>0.74213364275476079</v>
      </c>
      <c r="V124" s="155">
        <v>0.74385776224246292</v>
      </c>
      <c r="W124" s="155">
        <v>0.7168519522776573</v>
      </c>
    </row>
    <row r="125" spans="1:23" ht="12" customHeight="1" x14ac:dyDescent="0.2">
      <c r="A125" s="77" t="s">
        <v>603</v>
      </c>
      <c r="B125" s="160">
        <v>0.14246762099522836</v>
      </c>
      <c r="C125" s="160">
        <v>0.1411042944785276</v>
      </c>
      <c r="D125" s="160">
        <v>0.13230240549828179</v>
      </c>
      <c r="E125" s="160">
        <v>0.12860892388451445</v>
      </c>
      <c r="F125" s="160">
        <v>0.15116279069767441</v>
      </c>
      <c r="G125" s="160">
        <v>0.14454277286135694</v>
      </c>
      <c r="I125" s="77" t="s">
        <v>603</v>
      </c>
      <c r="J125" s="160">
        <v>4.0899795501022497E-2</v>
      </c>
      <c r="K125" s="160">
        <v>4.2263122017723247E-2</v>
      </c>
      <c r="L125" s="160">
        <v>5.8991981672394042E-2</v>
      </c>
      <c r="M125" s="160">
        <v>7.821522309711286E-2</v>
      </c>
      <c r="N125" s="160">
        <v>8.9484327603640043E-2</v>
      </c>
      <c r="O125" s="160">
        <v>0.11504424778761062</v>
      </c>
      <c r="Q125" s="77" t="s">
        <v>603</v>
      </c>
      <c r="R125" s="160">
        <v>0.83776414451261072</v>
      </c>
      <c r="S125" s="160">
        <v>0.71438309475119288</v>
      </c>
      <c r="T125" s="160">
        <v>0.67468499427262318</v>
      </c>
      <c r="U125" s="160">
        <v>0.79212598425196845</v>
      </c>
      <c r="V125" s="160">
        <v>0.75935288169868553</v>
      </c>
      <c r="W125" s="160">
        <v>0.74041297935103245</v>
      </c>
    </row>
    <row r="126" spans="1:23" ht="12" customHeight="1" x14ac:dyDescent="0.2">
      <c r="A126" s="76" t="s">
        <v>604</v>
      </c>
      <c r="B126" s="159">
        <v>7.2768391645603295E-2</v>
      </c>
      <c r="C126" s="159">
        <v>7.1845296624057683E-2</v>
      </c>
      <c r="D126" s="159">
        <v>7.4684617831018763E-2</v>
      </c>
      <c r="E126" s="159">
        <v>8.7669489451270247E-2</v>
      </c>
      <c r="F126" s="159">
        <v>8.3534193487404887E-2</v>
      </c>
      <c r="G126" s="159">
        <v>8.3963518034740364E-2</v>
      </c>
      <c r="I126" s="76" t="s">
        <v>604</v>
      </c>
      <c r="J126" s="159">
        <v>2.5675136357589463E-2</v>
      </c>
      <c r="K126" s="159">
        <v>2.8384136348738119E-2</v>
      </c>
      <c r="L126" s="159">
        <v>2.6449697869182658E-2</v>
      </c>
      <c r="M126" s="159">
        <v>3.7544666895100103E-2</v>
      </c>
      <c r="N126" s="159">
        <v>3.8328843518124676E-2</v>
      </c>
      <c r="O126" s="159">
        <v>4.3906686832577112E-2</v>
      </c>
      <c r="Q126" s="76" t="s">
        <v>604</v>
      </c>
      <c r="R126" s="159">
        <v>0.86903019821737393</v>
      </c>
      <c r="S126" s="159">
        <v>0.8166502785971812</v>
      </c>
      <c r="T126" s="159">
        <v>0.83796247217216158</v>
      </c>
      <c r="U126" s="159">
        <v>0.87503059376376724</v>
      </c>
      <c r="V126" s="159">
        <v>0.87813696299447042</v>
      </c>
      <c r="W126" s="159">
        <v>0.87212979513268252</v>
      </c>
    </row>
    <row r="127" spans="1:23" ht="12" customHeight="1" x14ac:dyDescent="0.2">
      <c r="A127" s="76" t="s">
        <v>605</v>
      </c>
      <c r="B127" s="159">
        <v>7.0682148040638604E-2</v>
      </c>
      <c r="C127" s="159">
        <v>7.0995487873660459E-2</v>
      </c>
      <c r="D127" s="159">
        <v>6.1883834184582494E-2</v>
      </c>
      <c r="E127" s="159">
        <v>8.9319343556631695E-2</v>
      </c>
      <c r="F127" s="159">
        <v>8.1042531120331954E-2</v>
      </c>
      <c r="G127" s="159">
        <v>8.9755398628594815E-2</v>
      </c>
      <c r="I127" s="76" t="s">
        <v>605</v>
      </c>
      <c r="J127" s="159">
        <v>9.8621190130624092E-2</v>
      </c>
      <c r="K127" s="159">
        <v>0.11837281443880429</v>
      </c>
      <c r="L127" s="159">
        <v>0.11925406817911866</v>
      </c>
      <c r="M127" s="159">
        <v>0.14237288135593221</v>
      </c>
      <c r="N127" s="159">
        <v>0.1437759336099585</v>
      </c>
      <c r="O127" s="159">
        <v>0.15290144304574763</v>
      </c>
      <c r="Q127" s="76" t="s">
        <v>605</v>
      </c>
      <c r="R127" s="159">
        <v>0.79303338171262705</v>
      </c>
      <c r="S127" s="159">
        <v>0.71622955442752401</v>
      </c>
      <c r="T127" s="159">
        <v>0.72876826226392688</v>
      </c>
      <c r="U127" s="159">
        <v>0.76674737691686845</v>
      </c>
      <c r="V127" s="159">
        <v>0.77518153526970957</v>
      </c>
      <c r="W127" s="159">
        <v>0.75734315832565757</v>
      </c>
    </row>
    <row r="128" spans="1:23" ht="12" customHeight="1" x14ac:dyDescent="0.2">
      <c r="A128" s="76" t="s">
        <v>606</v>
      </c>
      <c r="B128" s="159">
        <v>6.7540983606557373E-2</v>
      </c>
      <c r="C128" s="159">
        <v>7.3901464713715045E-2</v>
      </c>
      <c r="D128" s="159">
        <v>7.3184676958261863E-2</v>
      </c>
      <c r="E128" s="159">
        <v>8.5035891772501385E-2</v>
      </c>
      <c r="F128" s="159">
        <v>8.6968680089485453E-2</v>
      </c>
      <c r="G128" s="159">
        <v>7.730812013348165E-2</v>
      </c>
      <c r="I128" s="76" t="s">
        <v>606</v>
      </c>
      <c r="J128" s="159">
        <v>5.3114754098360653E-2</v>
      </c>
      <c r="K128" s="159">
        <v>5.459387483355526E-2</v>
      </c>
      <c r="L128" s="159">
        <v>5.7747284162378502E-2</v>
      </c>
      <c r="M128" s="159">
        <v>9.5527332965212583E-2</v>
      </c>
      <c r="N128" s="159">
        <v>9.563758389261745E-2</v>
      </c>
      <c r="O128" s="159">
        <v>0.10901001112347053</v>
      </c>
      <c r="Q128" s="76" t="s">
        <v>606</v>
      </c>
      <c r="R128" s="159">
        <v>0.78295081967213109</v>
      </c>
      <c r="S128" s="159">
        <v>0.69973368841544603</v>
      </c>
      <c r="T128" s="159">
        <v>0.72327044025157228</v>
      </c>
      <c r="U128" s="159">
        <v>0.82274986195472111</v>
      </c>
      <c r="V128" s="159">
        <v>0.81739373601789711</v>
      </c>
      <c r="W128" s="159">
        <v>0.81368186874304782</v>
      </c>
    </row>
    <row r="129" spans="1:23" ht="12" customHeight="1" x14ac:dyDescent="0.2">
      <c r="A129" s="78" t="s">
        <v>607</v>
      </c>
      <c r="B129" s="161">
        <v>7.9769341662662183E-2</v>
      </c>
      <c r="C129" s="161">
        <v>7.779616930716482E-2</v>
      </c>
      <c r="D129" s="161">
        <v>7.817969661610269E-2</v>
      </c>
      <c r="E129" s="161">
        <v>0.10160142348754449</v>
      </c>
      <c r="F129" s="161">
        <v>0.10910161507402423</v>
      </c>
      <c r="G129" s="161">
        <v>0.1107672259325623</v>
      </c>
      <c r="I129" s="78" t="s">
        <v>607</v>
      </c>
      <c r="J129" s="161">
        <v>6.6554541086016342E-2</v>
      </c>
      <c r="K129" s="161">
        <v>7.8742019389926698E-2</v>
      </c>
      <c r="L129" s="161">
        <v>7.4679113185530915E-2</v>
      </c>
      <c r="M129" s="161">
        <v>8.451957295373666E-2</v>
      </c>
      <c r="N129" s="161">
        <v>9.4044414535666213E-2</v>
      </c>
      <c r="O129" s="161">
        <v>0.10099364717380681</v>
      </c>
      <c r="Q129" s="78" t="s">
        <v>607</v>
      </c>
      <c r="R129" s="161">
        <v>0.82700624699663627</v>
      </c>
      <c r="S129" s="161">
        <v>0.76188224166469609</v>
      </c>
      <c r="T129" s="161">
        <v>0.76604434072345395</v>
      </c>
      <c r="U129" s="161">
        <v>0.81512455516014237</v>
      </c>
      <c r="V129" s="161">
        <v>0.79685397039030958</v>
      </c>
      <c r="W129" s="161">
        <v>0.78823912689363085</v>
      </c>
    </row>
  </sheetData>
  <mergeCells count="15">
    <mergeCell ref="Q113:W113"/>
    <mergeCell ref="I3:O3"/>
    <mergeCell ref="I39:O39"/>
    <mergeCell ref="I21:O21"/>
    <mergeCell ref="A59:G59"/>
    <mergeCell ref="A3:G3"/>
    <mergeCell ref="A21:G21"/>
    <mergeCell ref="A113:G113"/>
    <mergeCell ref="I113:O113"/>
    <mergeCell ref="A39:G39"/>
    <mergeCell ref="I59:O59"/>
    <mergeCell ref="A77:G77"/>
    <mergeCell ref="I77:O77"/>
    <mergeCell ref="A95:G95"/>
    <mergeCell ref="I95:O95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21"/>
  <sheetViews>
    <sheetView workbookViewId="0">
      <selection sqref="A1:U38"/>
    </sheetView>
  </sheetViews>
  <sheetFormatPr defaultColWidth="9.109375" defaultRowHeight="11.4" x14ac:dyDescent="0.2"/>
  <cols>
    <col min="1" max="5" width="9.109375" style="91"/>
    <col min="6" max="9" width="10.109375" style="91" customWidth="1"/>
    <col min="10" max="16384" width="9.109375" style="91"/>
  </cols>
  <sheetData>
    <row r="1" spans="1:189" ht="13.2" x14ac:dyDescent="0.25">
      <c r="H1" s="163" t="s">
        <v>677</v>
      </c>
    </row>
    <row r="2" spans="1:189" ht="12" x14ac:dyDescent="0.25">
      <c r="A2" s="173"/>
      <c r="B2" s="174"/>
      <c r="DS2" s="166"/>
      <c r="DT2" s="166"/>
      <c r="DU2" s="166"/>
      <c r="DV2" s="166"/>
      <c r="EN2" s="166"/>
      <c r="EO2" s="166"/>
      <c r="EP2" s="166"/>
      <c r="EQ2" s="166"/>
      <c r="FI2" s="166"/>
      <c r="FJ2" s="166"/>
      <c r="FK2" s="166"/>
      <c r="FL2" s="166"/>
      <c r="GD2" s="166"/>
      <c r="GE2" s="166"/>
      <c r="GF2" s="166"/>
      <c r="GG2" s="166"/>
    </row>
    <row r="3" spans="1:189" ht="13.2" x14ac:dyDescent="0.25">
      <c r="A3" s="171" t="s">
        <v>655</v>
      </c>
      <c r="C3" s="163" t="str">
        <f>Grafiek!$D$2</f>
        <v>BOOM</v>
      </c>
      <c r="F3" s="171" t="s">
        <v>664</v>
      </c>
      <c r="I3" s="171" t="s">
        <v>653</v>
      </c>
      <c r="J3" s="163" t="s">
        <v>676</v>
      </c>
      <c r="M3" s="171" t="str">
        <f>$F$3</f>
        <v>15-64 jaar</v>
      </c>
      <c r="O3" s="171" t="s">
        <v>673</v>
      </c>
      <c r="Q3" s="163" t="s">
        <v>674</v>
      </c>
      <c r="T3" s="171" t="str">
        <f>$M$3</f>
        <v>15-64 jaar</v>
      </c>
      <c r="AY3" s="91" t="s">
        <v>652</v>
      </c>
      <c r="AZ3" s="170" t="e">
        <f>#REF!+#REF!</f>
        <v>#REF!</v>
      </c>
      <c r="BA3" s="170" t="e">
        <f>#REF!+#REF!</f>
        <v>#REF!</v>
      </c>
      <c r="BB3" s="170" t="e">
        <f>#REF!+#REF!</f>
        <v>#REF!</v>
      </c>
      <c r="BC3" s="170" t="e">
        <f>#REF!+#REF!</f>
        <v>#REF!</v>
      </c>
      <c r="BT3" s="91" t="s">
        <v>652</v>
      </c>
      <c r="BU3" s="170" t="e">
        <f>#REF!+#REF!</f>
        <v>#REF!</v>
      </c>
      <c r="BV3" s="170" t="e">
        <f>#REF!+#REF!</f>
        <v>#REF!</v>
      </c>
      <c r="BW3" s="170" t="e">
        <f>#REF!+#REF!</f>
        <v>#REF!</v>
      </c>
      <c r="BX3" s="170" t="e">
        <f>#REF!+#REF!</f>
        <v>#REF!</v>
      </c>
      <c r="CO3" s="91" t="s">
        <v>652</v>
      </c>
      <c r="CP3" s="170" t="e">
        <f>#REF!+#REF!</f>
        <v>#REF!</v>
      </c>
      <c r="CQ3" s="170" t="e">
        <f>#REF!+#REF!</f>
        <v>#REF!</v>
      </c>
      <c r="CR3" s="170" t="e">
        <f>#REF!+#REF!</f>
        <v>#REF!</v>
      </c>
      <c r="CS3" s="170" t="e">
        <f>#REF!+#REF!</f>
        <v>#REF!</v>
      </c>
      <c r="DJ3" s="91" t="s">
        <v>652</v>
      </c>
      <c r="DK3" s="170" t="e">
        <f>#REF!+#REF!</f>
        <v>#REF!</v>
      </c>
      <c r="DL3" s="170" t="e">
        <f>#REF!+#REF!</f>
        <v>#REF!</v>
      </c>
      <c r="DM3" s="170" t="e">
        <f>#REF!+#REF!</f>
        <v>#REF!</v>
      </c>
      <c r="DN3" s="170" t="e">
        <f>#REF!+#REF!</f>
        <v>#REF!</v>
      </c>
    </row>
    <row r="4" spans="1:189" x14ac:dyDescent="0.2">
      <c r="BX4" s="172"/>
      <c r="BY4" s="172"/>
      <c r="BZ4" s="172"/>
      <c r="CA4" s="172"/>
    </row>
    <row r="5" spans="1:189" x14ac:dyDescent="0.2">
      <c r="BX5" s="172"/>
      <c r="BY5" s="172"/>
      <c r="BZ5" s="172"/>
      <c r="CA5" s="172"/>
    </row>
    <row r="21" spans="1:20" ht="13.2" x14ac:dyDescent="0.25">
      <c r="A21" s="171" t="s">
        <v>656</v>
      </c>
      <c r="C21" s="163" t="str">
        <f>$C$3</f>
        <v>BOOM</v>
      </c>
      <c r="F21" s="171" t="str">
        <f>$F$3</f>
        <v>15-64 jaar</v>
      </c>
      <c r="I21" s="171" t="s">
        <v>656</v>
      </c>
      <c r="J21" s="163" t="s">
        <v>675</v>
      </c>
      <c r="M21" s="171" t="str">
        <f>$F$3</f>
        <v>15-64 jaar</v>
      </c>
      <c r="O21" s="171" t="s">
        <v>657</v>
      </c>
      <c r="Q21" s="163" t="s">
        <v>658</v>
      </c>
      <c r="T21" s="171" t="str">
        <f>$F$3</f>
        <v>15-64 jaar</v>
      </c>
    </row>
  </sheetData>
  <pageMargins left="0.75" right="0.75" top="1" bottom="1" header="0.5" footer="0.5"/>
  <headerFooter alignWithMargins="0"/>
  <drawing r:id="rId1"/>
  <webPublishItems count="2">
    <webPublishItem id="16057" divId="Leefloon-UVW-Volledig-2013-2018-f_16057" sourceType="range" sourceRef="A1:U38" destinationFile="D:\Documents\Sites\npdata\Data\Werkzaamheid\Leefloon\MI-fod\Fiches-2013-2018\Boom-7.htm"/>
    <webPublishItem id="8091" divId="Leefloon-UVW-Volledig-2013-2018-e_8091" sourceType="range" sourceRef="A1:U39" destinationFile="D:\Documents\Sites\npdata\Data\Werkzaamheid\Leefloon\MI-fod\Fiches-2013-2018\Luik-7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21"/>
  <sheetViews>
    <sheetView workbookViewId="0">
      <selection sqref="A1:U38"/>
    </sheetView>
  </sheetViews>
  <sheetFormatPr defaultColWidth="9.109375" defaultRowHeight="11.4" x14ac:dyDescent="0.2"/>
  <cols>
    <col min="1" max="5" width="9.109375" style="91"/>
    <col min="6" max="9" width="10.109375" style="91" customWidth="1"/>
    <col min="10" max="20" width="9.109375" style="91"/>
    <col min="21" max="21" width="4.88671875" style="91" customWidth="1"/>
    <col min="22" max="16384" width="9.109375" style="91"/>
  </cols>
  <sheetData>
    <row r="1" spans="1:189" ht="13.2" x14ac:dyDescent="0.25">
      <c r="H1" s="163" t="s">
        <v>672</v>
      </c>
    </row>
    <row r="2" spans="1:189" ht="12" x14ac:dyDescent="0.25">
      <c r="A2" s="173"/>
      <c r="B2" s="174"/>
      <c r="DS2" s="166"/>
      <c r="DT2" s="166"/>
      <c r="DU2" s="166"/>
      <c r="DV2" s="166"/>
      <c r="EN2" s="166"/>
      <c r="EO2" s="166"/>
      <c r="EP2" s="166"/>
      <c r="EQ2" s="166"/>
      <c r="FI2" s="166"/>
      <c r="FJ2" s="166"/>
      <c r="FK2" s="166"/>
      <c r="FL2" s="166"/>
      <c r="GD2" s="166"/>
      <c r="GE2" s="166"/>
      <c r="GF2" s="166"/>
      <c r="GG2" s="166"/>
    </row>
    <row r="3" spans="1:189" ht="13.2" x14ac:dyDescent="0.25">
      <c r="A3" s="171" t="s">
        <v>655</v>
      </c>
      <c r="C3" s="163" t="str">
        <f>Grafiek!$D$2</f>
        <v>BOOM</v>
      </c>
      <c r="G3" s="171" t="s">
        <v>611</v>
      </c>
      <c r="I3" s="171" t="s">
        <v>653</v>
      </c>
      <c r="J3" s="163" t="str">
        <f>Grafiek!$D$2</f>
        <v>BOOM</v>
      </c>
      <c r="M3" s="171" t="str">
        <f>$G$3</f>
        <v>15-24 jaar</v>
      </c>
      <c r="O3" s="171" t="s">
        <v>673</v>
      </c>
      <c r="Q3" s="163" t="s">
        <v>658</v>
      </c>
      <c r="T3" s="171" t="s">
        <v>651</v>
      </c>
      <c r="AY3" s="91" t="s">
        <v>652</v>
      </c>
      <c r="AZ3" s="170" t="e">
        <f>#REF!+#REF!</f>
        <v>#REF!</v>
      </c>
      <c r="BA3" s="170" t="e">
        <f>#REF!+#REF!</f>
        <v>#REF!</v>
      </c>
      <c r="BB3" s="170" t="e">
        <f>#REF!+#REF!</f>
        <v>#REF!</v>
      </c>
      <c r="BC3" s="170" t="e">
        <f>#REF!+#REF!</f>
        <v>#REF!</v>
      </c>
      <c r="BT3" s="91" t="s">
        <v>652</v>
      </c>
      <c r="BU3" s="170" t="e">
        <f>#REF!+#REF!</f>
        <v>#REF!</v>
      </c>
      <c r="BV3" s="170" t="e">
        <f>#REF!+#REF!</f>
        <v>#REF!</v>
      </c>
      <c r="BW3" s="170" t="e">
        <f>#REF!+#REF!</f>
        <v>#REF!</v>
      </c>
      <c r="BX3" s="170" t="e">
        <f>#REF!+#REF!</f>
        <v>#REF!</v>
      </c>
      <c r="CO3" s="91" t="s">
        <v>652</v>
      </c>
      <c r="CP3" s="170" t="e">
        <f>#REF!+#REF!</f>
        <v>#REF!</v>
      </c>
      <c r="CQ3" s="170" t="e">
        <f>#REF!+#REF!</f>
        <v>#REF!</v>
      </c>
      <c r="CR3" s="170" t="e">
        <f>#REF!+#REF!</f>
        <v>#REF!</v>
      </c>
      <c r="CS3" s="170" t="e">
        <f>#REF!+#REF!</f>
        <v>#REF!</v>
      </c>
      <c r="DJ3" s="91" t="s">
        <v>652</v>
      </c>
      <c r="DK3" s="170" t="e">
        <f>#REF!+#REF!</f>
        <v>#REF!</v>
      </c>
      <c r="DL3" s="170" t="e">
        <f>#REF!+#REF!</f>
        <v>#REF!</v>
      </c>
      <c r="DM3" s="170" t="e">
        <f>#REF!+#REF!</f>
        <v>#REF!</v>
      </c>
      <c r="DN3" s="170" t="e">
        <f>#REF!+#REF!</f>
        <v>#REF!</v>
      </c>
    </row>
    <row r="4" spans="1:189" x14ac:dyDescent="0.2">
      <c r="BX4" s="172"/>
      <c r="BY4" s="172"/>
      <c r="BZ4" s="172"/>
      <c r="CA4" s="172"/>
    </row>
    <row r="5" spans="1:189" x14ac:dyDescent="0.2">
      <c r="BX5" s="172"/>
      <c r="BY5" s="172"/>
      <c r="BZ5" s="172"/>
      <c r="CA5" s="172"/>
    </row>
    <row r="21" spans="1:20" ht="13.2" x14ac:dyDescent="0.25">
      <c r="A21" s="171" t="s">
        <v>656</v>
      </c>
      <c r="C21" s="163" t="str">
        <f>Grafiek!$D$2</f>
        <v>BOOM</v>
      </c>
      <c r="G21" s="171" t="s">
        <v>663</v>
      </c>
      <c r="I21" s="171" t="s">
        <v>656</v>
      </c>
      <c r="J21" s="163" t="str">
        <f>Grafiek!$D$2</f>
        <v>BOOM</v>
      </c>
      <c r="M21" s="171" t="s">
        <v>663</v>
      </c>
      <c r="O21" s="171" t="s">
        <v>657</v>
      </c>
      <c r="Q21" s="163" t="s">
        <v>658</v>
      </c>
      <c r="T21" s="171" t="s">
        <v>636</v>
      </c>
    </row>
  </sheetData>
  <phoneticPr fontId="2" type="noConversion"/>
  <pageMargins left="0.75" right="0.75" top="1" bottom="1" header="0.5" footer="0.5"/>
  <headerFooter alignWithMargins="0"/>
  <drawing r:id="rId1"/>
  <webPublishItems count="2">
    <webPublishItem id="10184" divId="Leefloon-UVW-Volledig-2013-2018-e_10184" sourceType="range" sourceRef="A1:U38" destinationFile="D:\Documents\Sites\npdata\Data\Werkzaamheid\Leefloon\MI-fod\Fiches-2013-2018\Boom-6.htm"/>
    <webPublishItem id="6228" divId="Leefloon-2013-2016-g_6228" sourceType="range" sourceRef="A2:W40" destinationFile="I:\Sites\npdata\Data\Werkzaamheid\Leefloon\MI-fod\Fiches-2013-2016\Antwerpen-6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26"/>
  <sheetViews>
    <sheetView topLeftCell="A2" workbookViewId="0">
      <selection activeCell="A2" sqref="A2:V40"/>
    </sheetView>
  </sheetViews>
  <sheetFormatPr defaultColWidth="9.109375" defaultRowHeight="11.4" outlineLevelRow="1" x14ac:dyDescent="0.2"/>
  <cols>
    <col min="1" max="5" width="9.109375" style="91"/>
    <col min="6" max="9" width="10.109375" style="91" customWidth="1"/>
    <col min="10" max="10" width="9.109375" style="91"/>
    <col min="11" max="11" width="7.6640625" style="91" customWidth="1"/>
    <col min="12" max="12" width="10.44140625" style="91" customWidth="1"/>
    <col min="13" max="16384" width="9.109375" style="91"/>
  </cols>
  <sheetData>
    <row r="1" spans="1:339" s="59" customFormat="1" ht="25.5" hidden="1" customHeight="1" outlineLevel="1" x14ac:dyDescent="0.3">
      <c r="A1" s="190"/>
      <c r="B1" s="191"/>
      <c r="C1" s="191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2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2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2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2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2"/>
      <c r="FQ1" s="192"/>
      <c r="FR1" s="192"/>
      <c r="FS1" s="192"/>
      <c r="FT1" s="192"/>
      <c r="FU1" s="192"/>
      <c r="FV1" s="193"/>
      <c r="FW1" s="194"/>
      <c r="FX1" s="194"/>
      <c r="FY1" s="194"/>
      <c r="FZ1" s="194"/>
      <c r="GA1" s="194"/>
      <c r="GB1" s="194"/>
      <c r="GC1" s="193"/>
      <c r="GD1" s="194"/>
      <c r="GE1" s="194"/>
      <c r="GF1" s="194"/>
      <c r="GG1" s="192"/>
      <c r="GH1" s="194"/>
      <c r="GI1" s="192"/>
      <c r="GJ1" s="195"/>
      <c r="GK1" s="190"/>
      <c r="GL1" s="194"/>
      <c r="GM1" s="194"/>
      <c r="GN1" s="194"/>
      <c r="GO1" s="194"/>
      <c r="GP1" s="194"/>
      <c r="GQ1" s="194"/>
      <c r="GR1" s="193"/>
      <c r="GS1" s="194"/>
      <c r="GT1" s="194"/>
      <c r="GU1" s="194"/>
      <c r="GV1" s="194"/>
      <c r="GW1" s="194"/>
      <c r="GX1" s="194"/>
      <c r="GY1" s="193"/>
      <c r="GZ1" s="194"/>
      <c r="HA1" s="194"/>
      <c r="HB1" s="194"/>
      <c r="HC1" s="194"/>
      <c r="HD1" s="194"/>
      <c r="HE1" s="194"/>
      <c r="HF1" s="193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6"/>
      <c r="LH1" s="184"/>
      <c r="LI1" s="184"/>
      <c r="LJ1" s="184"/>
      <c r="LK1" s="184"/>
      <c r="LL1" s="184"/>
      <c r="LM1" s="184"/>
      <c r="LN1" s="184"/>
      <c r="LO1" s="184"/>
      <c r="LP1" s="184"/>
      <c r="LQ1" s="184"/>
      <c r="LR1" s="184"/>
      <c r="LS1" s="184"/>
      <c r="LT1" s="184"/>
      <c r="LU1" s="184"/>
      <c r="LV1" s="184"/>
      <c r="LW1" s="184"/>
      <c r="LX1" s="184"/>
      <c r="LY1" s="184"/>
      <c r="LZ1" s="184"/>
      <c r="MA1" s="184"/>
    </row>
    <row r="2" spans="1:339" s="113" customFormat="1" ht="13.2" collapsed="1" x14ac:dyDescent="0.25">
      <c r="A2" s="197"/>
      <c r="B2" s="198"/>
      <c r="C2" s="198"/>
      <c r="D2" s="199"/>
      <c r="E2" s="200"/>
      <c r="F2" s="185"/>
      <c r="G2" s="185"/>
      <c r="H2" s="207" t="s">
        <v>678</v>
      </c>
      <c r="I2" s="186"/>
      <c r="J2" s="204"/>
      <c r="K2" s="186"/>
      <c r="L2" s="186"/>
      <c r="M2" s="185"/>
      <c r="N2" s="185"/>
      <c r="O2" s="185"/>
      <c r="P2" s="186"/>
      <c r="Q2" s="186"/>
      <c r="R2" s="186"/>
      <c r="S2" s="186"/>
      <c r="T2" s="185"/>
      <c r="U2" s="185"/>
      <c r="V2" s="185"/>
      <c r="W2" s="186"/>
      <c r="X2" s="186"/>
      <c r="Y2" s="186"/>
      <c r="Z2" s="186"/>
      <c r="AA2" s="185"/>
      <c r="AB2" s="185"/>
      <c r="AC2" s="185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5"/>
      <c r="AP2" s="185"/>
      <c r="AQ2" s="185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97"/>
      <c r="BY2" s="197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97"/>
      <c r="FM2" s="197"/>
      <c r="FN2" s="197"/>
      <c r="FO2" s="186"/>
      <c r="FP2" s="197"/>
      <c r="FQ2" s="197"/>
      <c r="FR2" s="197"/>
      <c r="FS2" s="197"/>
      <c r="FT2" s="197"/>
      <c r="FU2" s="197"/>
      <c r="FV2" s="186"/>
      <c r="FW2" s="186"/>
      <c r="FX2" s="186"/>
      <c r="FY2" s="186"/>
      <c r="FZ2" s="186"/>
      <c r="GA2" s="186"/>
      <c r="GB2" s="186"/>
      <c r="GC2" s="186"/>
      <c r="GD2" s="200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201"/>
      <c r="HA2" s="185"/>
      <c r="HB2" s="185"/>
      <c r="HC2" s="185"/>
      <c r="HD2" s="186"/>
      <c r="HE2" s="186"/>
      <c r="HF2" s="202"/>
      <c r="HG2" s="202"/>
      <c r="HH2" s="187"/>
      <c r="HI2" s="187"/>
      <c r="HJ2" s="187"/>
      <c r="HK2" s="202"/>
      <c r="HL2" s="202"/>
      <c r="HM2" s="202"/>
      <c r="HN2" s="202"/>
      <c r="HO2" s="187"/>
      <c r="HP2" s="187"/>
      <c r="HQ2" s="187"/>
      <c r="HR2" s="202"/>
      <c r="HS2" s="202"/>
      <c r="HT2" s="202"/>
      <c r="HU2" s="202"/>
      <c r="HV2" s="202"/>
      <c r="HW2" s="187"/>
      <c r="HX2" s="187"/>
      <c r="HY2" s="187"/>
      <c r="HZ2" s="202"/>
      <c r="IA2" s="202"/>
      <c r="IB2" s="202"/>
      <c r="IC2" s="202"/>
      <c r="ID2" s="187"/>
      <c r="IE2" s="187"/>
      <c r="IF2" s="187"/>
      <c r="IG2" s="202"/>
      <c r="IH2" s="202"/>
      <c r="II2" s="202"/>
      <c r="IJ2" s="202"/>
      <c r="IK2" s="187"/>
      <c r="IL2" s="187"/>
      <c r="IM2" s="187"/>
      <c r="IN2" s="202"/>
      <c r="IO2" s="202"/>
      <c r="IP2" s="202"/>
      <c r="IQ2" s="202"/>
      <c r="IR2" s="202"/>
      <c r="IS2" s="187"/>
      <c r="IT2" s="187"/>
      <c r="IU2" s="187"/>
      <c r="IV2" s="202"/>
      <c r="IW2" s="202"/>
      <c r="IX2" s="202"/>
      <c r="IY2" s="202"/>
      <c r="IZ2" s="187"/>
      <c r="JA2" s="187"/>
      <c r="JB2" s="187"/>
      <c r="JC2" s="202"/>
      <c r="JD2" s="202"/>
      <c r="JE2" s="202"/>
      <c r="JF2" s="202"/>
      <c r="JG2" s="187"/>
      <c r="JH2" s="187"/>
      <c r="JI2" s="187"/>
      <c r="JJ2" s="202"/>
      <c r="JK2" s="202"/>
      <c r="JL2" s="202"/>
      <c r="JM2" s="202"/>
      <c r="JN2" s="202"/>
      <c r="JO2" s="202"/>
      <c r="JP2" s="187"/>
      <c r="JQ2" s="187"/>
      <c r="JR2" s="187"/>
      <c r="JS2" s="202"/>
      <c r="JT2" s="202"/>
      <c r="JU2" s="202"/>
      <c r="JV2" s="202"/>
      <c r="JW2" s="187"/>
      <c r="JX2" s="187"/>
      <c r="JY2" s="187"/>
      <c r="JZ2" s="202"/>
      <c r="KA2" s="202"/>
      <c r="KB2" s="202"/>
      <c r="KC2" s="202"/>
      <c r="KD2" s="187"/>
      <c r="KE2" s="187"/>
      <c r="KF2" s="187"/>
      <c r="KG2" s="202"/>
      <c r="KH2" s="202"/>
      <c r="KI2" s="202"/>
      <c r="KJ2" s="202"/>
      <c r="KK2" s="187"/>
      <c r="KL2" s="187"/>
      <c r="KM2" s="187"/>
      <c r="KN2" s="202"/>
      <c r="KO2" s="202"/>
      <c r="KP2" s="202"/>
      <c r="KQ2" s="202"/>
      <c r="KR2" s="187"/>
      <c r="KS2" s="187"/>
      <c r="KT2" s="187"/>
      <c r="KU2" s="202"/>
      <c r="KV2" s="202"/>
      <c r="KW2" s="202"/>
      <c r="KX2" s="202"/>
      <c r="KY2" s="202"/>
      <c r="KZ2" s="188"/>
      <c r="LA2" s="188"/>
      <c r="LB2" s="188"/>
      <c r="LC2" s="188"/>
      <c r="LD2" s="188"/>
      <c r="LE2" s="188"/>
      <c r="LF2" s="188"/>
      <c r="LG2" s="188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</row>
    <row r="3" spans="1:339" ht="12" x14ac:dyDescent="0.25">
      <c r="A3" s="167"/>
      <c r="B3" s="168"/>
      <c r="DS3" s="166"/>
      <c r="DT3" s="166"/>
      <c r="DU3" s="166"/>
      <c r="DV3" s="166"/>
      <c r="EN3" s="166"/>
      <c r="EO3" s="166"/>
      <c r="EP3" s="166"/>
      <c r="EQ3" s="166"/>
      <c r="FI3" s="166"/>
      <c r="FJ3" s="166"/>
      <c r="FK3" s="166"/>
      <c r="FL3" s="166"/>
      <c r="GD3" s="166"/>
      <c r="GE3" s="166"/>
      <c r="GF3" s="166"/>
      <c r="GG3" s="166"/>
    </row>
    <row r="4" spans="1:339" ht="13.2" x14ac:dyDescent="0.25">
      <c r="B4" s="163" t="str">
        <f>Grafiek!F5</f>
        <v xml:space="preserve">15-24 jaar </v>
      </c>
      <c r="C4" s="163" t="str">
        <f>Grafiek!C5</f>
        <v>BOOM</v>
      </c>
      <c r="E4" s="163" t="s">
        <v>668</v>
      </c>
      <c r="I4" s="163" t="s">
        <v>636</v>
      </c>
      <c r="J4" s="163" t="str">
        <f>C4</f>
        <v>BOOM</v>
      </c>
      <c r="L4" s="163" t="s">
        <v>670</v>
      </c>
      <c r="P4" s="203" t="s">
        <v>664</v>
      </c>
      <c r="Q4" s="163" t="str">
        <f>J4</f>
        <v>BOOM</v>
      </c>
      <c r="R4" s="171"/>
      <c r="S4" s="163" t="s">
        <v>669</v>
      </c>
      <c r="Z4" s="170"/>
      <c r="AA4" s="170"/>
      <c r="AB4" s="170"/>
      <c r="AC4" s="170"/>
      <c r="AK4" s="172"/>
      <c r="AL4" s="172"/>
      <c r="AM4" s="172"/>
      <c r="AN4" s="172"/>
      <c r="AY4" s="91" t="s">
        <v>652</v>
      </c>
      <c r="AZ4" s="170">
        <f>AK2+AP2</f>
        <v>0</v>
      </c>
      <c r="BA4" s="170">
        <f>AL2+AQ2</f>
        <v>0</v>
      </c>
      <c r="BB4" s="170">
        <f>AM2+AR2</f>
        <v>0</v>
      </c>
      <c r="BC4" s="170">
        <f>AN2+AS2</f>
        <v>0</v>
      </c>
      <c r="BE4" s="91" t="s">
        <v>654</v>
      </c>
      <c r="BF4" s="172" t="e">
        <f>BF2/K$2</f>
        <v>#DIV/0!</v>
      </c>
      <c r="BG4" s="172" t="e">
        <f>BG2/L$2</f>
        <v>#DIV/0!</v>
      </c>
      <c r="BH4" s="172" t="e">
        <f>BH2/M$2</f>
        <v>#DIV/0!</v>
      </c>
      <c r="BI4" s="172" t="e">
        <f>BI2/N$2</f>
        <v>#DIV/0!</v>
      </c>
      <c r="BT4" s="91" t="s">
        <v>652</v>
      </c>
      <c r="BU4" s="170">
        <f>BF2+BK2</f>
        <v>0</v>
      </c>
      <c r="BV4" s="170">
        <f>BG2+BL2</f>
        <v>0</v>
      </c>
      <c r="BW4" s="170">
        <f>BH2+BM2</f>
        <v>0</v>
      </c>
      <c r="BX4" s="170">
        <f>BI2+BN2</f>
        <v>0</v>
      </c>
      <c r="BZ4" s="91" t="s">
        <v>654</v>
      </c>
      <c r="CA4" s="172" t="e">
        <f>CA2/K$2</f>
        <v>#DIV/0!</v>
      </c>
      <c r="CB4" s="172" t="e">
        <f>CB2/L$2</f>
        <v>#DIV/0!</v>
      </c>
      <c r="CC4" s="172" t="e">
        <f>CC2/M$2</f>
        <v>#DIV/0!</v>
      </c>
      <c r="CD4" s="172" t="e">
        <f>CD2/N$2</f>
        <v>#DIV/0!</v>
      </c>
      <c r="CO4" s="91" t="s">
        <v>652</v>
      </c>
      <c r="CP4" s="170">
        <f>CA2+CF2</f>
        <v>0</v>
      </c>
      <c r="CQ4" s="170">
        <f>CB2+CG2</f>
        <v>0</v>
      </c>
      <c r="CR4" s="170">
        <f>CC2+CH2</f>
        <v>0</v>
      </c>
      <c r="CS4" s="170">
        <f>CD2+CI2</f>
        <v>0</v>
      </c>
      <c r="CU4" s="91" t="s">
        <v>654</v>
      </c>
      <c r="CV4" s="172" t="e">
        <f>CV2/K$2</f>
        <v>#DIV/0!</v>
      </c>
      <c r="CW4" s="172" t="e">
        <f>CW2/L$2</f>
        <v>#DIV/0!</v>
      </c>
      <c r="CX4" s="172" t="e">
        <f>CX2/M$2</f>
        <v>#DIV/0!</v>
      </c>
      <c r="CY4" s="172" t="e">
        <f>CY2/N$2</f>
        <v>#DIV/0!</v>
      </c>
      <c r="DJ4" s="91" t="s">
        <v>652</v>
      </c>
      <c r="DK4" s="170">
        <f>CV2+DA2</f>
        <v>0</v>
      </c>
      <c r="DL4" s="170">
        <f>CW2+DB2</f>
        <v>0</v>
      </c>
      <c r="DM4" s="170">
        <f>CX2+DC2</f>
        <v>0</v>
      </c>
      <c r="DN4" s="170">
        <f>CY2+DD2</f>
        <v>0</v>
      </c>
    </row>
    <row r="5" spans="1:339" x14ac:dyDescent="0.2">
      <c r="AY5" s="91" t="s">
        <v>654</v>
      </c>
      <c r="AZ5" s="172" t="e">
        <f>AZ4/(K$2+P$2)</f>
        <v>#DIV/0!</v>
      </c>
      <c r="BA5" s="172" t="e">
        <f>BA4/(L$2+Q$2)</f>
        <v>#DIV/0!</v>
      </c>
      <c r="BB5" s="172" t="e">
        <f>BB4/(M$2+R$2)</f>
        <v>#DIV/0!</v>
      </c>
      <c r="BC5" s="172" t="e">
        <f>BC4/(N$2+S$2)</f>
        <v>#DIV/0!</v>
      </c>
      <c r="BT5" s="91" t="s">
        <v>654</v>
      </c>
      <c r="BU5" s="172" t="e">
        <f>BU4/(K$2+P$2)</f>
        <v>#DIV/0!</v>
      </c>
      <c r="BV5" s="172" t="e">
        <f>BV4/(L$2+Q$2)</f>
        <v>#DIV/0!</v>
      </c>
      <c r="BW5" s="172" t="e">
        <f>BW4/(M$2+R$2)</f>
        <v>#DIV/0!</v>
      </c>
      <c r="BX5" s="172" t="e">
        <f>BX4/(N$2+S$2)</f>
        <v>#DIV/0!</v>
      </c>
      <c r="BY5" s="172"/>
      <c r="BZ5" s="172"/>
      <c r="CA5" s="172"/>
      <c r="CO5" s="91" t="s">
        <v>654</v>
      </c>
      <c r="CP5" s="172" t="e">
        <f>CP4/(K$2+P$2)</f>
        <v>#DIV/0!</v>
      </c>
      <c r="CQ5" s="172" t="e">
        <f>CQ4/(L$2+Q$2)</f>
        <v>#DIV/0!</v>
      </c>
      <c r="CR5" s="172" t="e">
        <f>CR4/(M$2+R$2)</f>
        <v>#DIV/0!</v>
      </c>
      <c r="CS5" s="172" t="e">
        <f>CS4/(N$2+S$2)</f>
        <v>#DIV/0!</v>
      </c>
      <c r="DJ5" s="91" t="s">
        <v>654</v>
      </c>
      <c r="DK5" s="172" t="e">
        <f>DK4/(K$2+P$2)</f>
        <v>#DIV/0!</v>
      </c>
      <c r="DL5" s="172" t="e">
        <f>DL4/(L$2+Q$2)</f>
        <v>#DIV/0!</v>
      </c>
      <c r="DM5" s="172" t="e">
        <f>DM4/(M$2+R$2)</f>
        <v>#DIV/0!</v>
      </c>
      <c r="DN5" s="172" t="e">
        <f>DN4/(N$2+S$2)</f>
        <v>#DIV/0!</v>
      </c>
    </row>
    <row r="6" spans="1:339" x14ac:dyDescent="0.2">
      <c r="BX6" s="172"/>
      <c r="BY6" s="172"/>
      <c r="BZ6" s="172"/>
      <c r="CA6" s="172"/>
    </row>
    <row r="8" spans="1:339" ht="13.2" x14ac:dyDescent="0.25">
      <c r="Z8" s="163"/>
      <c r="AD8" s="171"/>
    </row>
    <row r="9" spans="1:339" x14ac:dyDescent="0.2">
      <c r="AW9" s="91">
        <v>2013</v>
      </c>
      <c r="AX9" s="91">
        <v>2014</v>
      </c>
      <c r="AY9" s="91">
        <v>2015</v>
      </c>
      <c r="AZ9" s="91">
        <v>2016</v>
      </c>
      <c r="BA9" s="91">
        <v>2017</v>
      </c>
      <c r="BB9" s="91">
        <v>2018</v>
      </c>
    </row>
    <row r="22" spans="2:30" ht="13.2" x14ac:dyDescent="0.25">
      <c r="B22" s="163" t="str">
        <f>B4</f>
        <v xml:space="preserve">15-24 jaar </v>
      </c>
      <c r="C22" s="163" t="str">
        <f>C4</f>
        <v>BOOM</v>
      </c>
      <c r="E22" s="163" t="str">
        <f>$E$4</f>
        <v>vergeleken met Vlaams Gewest</v>
      </c>
      <c r="I22" s="163" t="str">
        <f>$I$4</f>
        <v>25-64 jaar</v>
      </c>
      <c r="J22" s="163" t="str">
        <f>C4</f>
        <v>BOOM</v>
      </c>
      <c r="L22" s="163" t="str">
        <f>L4</f>
        <v>vergeleken met Brussels Gewest</v>
      </c>
      <c r="P22" s="163" t="str">
        <f>$P$4</f>
        <v>15-64 jaar</v>
      </c>
      <c r="Q22" s="163" t="str">
        <f>Q4</f>
        <v>BOOM</v>
      </c>
      <c r="R22" s="171"/>
      <c r="S22" s="163" t="str">
        <f>S4</f>
        <v>vergeleken met Waals Gewest</v>
      </c>
    </row>
    <row r="26" spans="2:30" ht="13.2" x14ac:dyDescent="0.25">
      <c r="Z26" s="163"/>
      <c r="AD26" s="171"/>
    </row>
  </sheetData>
  <pageMargins left="0.75" right="0.75" top="1" bottom="1" header="0.5" footer="0.5"/>
  <headerFooter alignWithMargins="0"/>
  <drawing r:id="rId1"/>
  <webPublishItems count="1">
    <webPublishItem id="260" divId="Leefloon-UVW-Volledig-2013-2018-e_260" sourceType="range" sourceRef="A2:V40" destinationFile="D:\Documents\Sites\npdata\Data\Werkzaamheid\Leefloon\MI-fod\Fiches-2013-2018\Boom-5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26"/>
  <sheetViews>
    <sheetView topLeftCell="A2" workbookViewId="0">
      <selection activeCell="A2" sqref="A2:V40"/>
    </sheetView>
  </sheetViews>
  <sheetFormatPr defaultColWidth="9.109375" defaultRowHeight="11.4" outlineLevelRow="1" x14ac:dyDescent="0.2"/>
  <cols>
    <col min="1" max="1" width="9.109375" style="91" customWidth="1"/>
    <col min="2" max="5" width="9.109375" style="91"/>
    <col min="6" max="9" width="10.109375" style="91" customWidth="1"/>
    <col min="10" max="10" width="9.109375" style="91"/>
    <col min="11" max="11" width="7.6640625" style="91" customWidth="1"/>
    <col min="12" max="12" width="10.44140625" style="91" customWidth="1"/>
    <col min="13" max="21" width="9.109375" style="91"/>
    <col min="22" max="22" width="4.21875" style="91" customWidth="1"/>
    <col min="23" max="16384" width="9.109375" style="91"/>
  </cols>
  <sheetData>
    <row r="1" spans="1:339" s="59" customFormat="1" ht="25.5" hidden="1" customHeight="1" outlineLevel="1" x14ac:dyDescent="0.3">
      <c r="A1" s="190"/>
      <c r="B1" s="191"/>
      <c r="C1" s="191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2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2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2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2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2"/>
      <c r="FQ1" s="192"/>
      <c r="FR1" s="192"/>
      <c r="FS1" s="192"/>
      <c r="FT1" s="192"/>
      <c r="FU1" s="192"/>
      <c r="FV1" s="193"/>
      <c r="FW1" s="194"/>
      <c r="FX1" s="194"/>
      <c r="FY1" s="194"/>
      <c r="FZ1" s="194"/>
      <c r="GA1" s="194"/>
      <c r="GB1" s="194"/>
      <c r="GC1" s="193"/>
      <c r="GD1" s="194"/>
      <c r="GE1" s="194"/>
      <c r="GF1" s="194"/>
      <c r="GG1" s="192"/>
      <c r="GH1" s="194"/>
      <c r="GI1" s="192"/>
      <c r="GJ1" s="195"/>
      <c r="GK1" s="190"/>
      <c r="GL1" s="194"/>
      <c r="GM1" s="194"/>
      <c r="GN1" s="194"/>
      <c r="GO1" s="194"/>
      <c r="GP1" s="194"/>
      <c r="GQ1" s="194"/>
      <c r="GR1" s="193"/>
      <c r="GS1" s="194"/>
      <c r="GT1" s="194"/>
      <c r="GU1" s="194"/>
      <c r="GV1" s="194"/>
      <c r="GW1" s="194"/>
      <c r="GX1" s="194"/>
      <c r="GY1" s="193"/>
      <c r="GZ1" s="194"/>
      <c r="HA1" s="194"/>
      <c r="HB1" s="194"/>
      <c r="HC1" s="194"/>
      <c r="HD1" s="194"/>
      <c r="HE1" s="194"/>
      <c r="HF1" s="193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6"/>
      <c r="LH1" s="184"/>
      <c r="LI1" s="184"/>
      <c r="LJ1" s="184"/>
      <c r="LK1" s="184"/>
      <c r="LL1" s="184"/>
      <c r="LM1" s="184"/>
      <c r="LN1" s="184"/>
      <c r="LO1" s="184"/>
      <c r="LP1" s="184"/>
      <c r="LQ1" s="184"/>
      <c r="LR1" s="184"/>
      <c r="LS1" s="184"/>
      <c r="LT1" s="184"/>
      <c r="LU1" s="184"/>
      <c r="LV1" s="184"/>
      <c r="LW1" s="184"/>
      <c r="LX1" s="184"/>
      <c r="LY1" s="184"/>
      <c r="LZ1" s="184"/>
      <c r="MA1" s="184"/>
    </row>
    <row r="2" spans="1:339" s="113" customFormat="1" ht="13.2" collapsed="1" x14ac:dyDescent="0.25">
      <c r="A2" s="197"/>
      <c r="B2" s="198"/>
      <c r="C2" s="198"/>
      <c r="D2" s="199"/>
      <c r="E2" s="200"/>
      <c r="F2" s="185"/>
      <c r="G2" s="185"/>
      <c r="H2" s="207" t="s">
        <v>680</v>
      </c>
      <c r="I2" s="186"/>
      <c r="J2" s="204"/>
      <c r="K2" s="186"/>
      <c r="L2" s="186"/>
      <c r="M2" s="185"/>
      <c r="N2" s="185"/>
      <c r="O2" s="185"/>
      <c r="P2" s="186"/>
      <c r="Q2" s="186"/>
      <c r="R2" s="186"/>
      <c r="S2" s="186"/>
      <c r="T2" s="185"/>
      <c r="U2" s="185"/>
      <c r="V2" s="185"/>
      <c r="W2" s="186"/>
      <c r="X2" s="186"/>
      <c r="Y2" s="186"/>
      <c r="Z2" s="186"/>
      <c r="AA2" s="185"/>
      <c r="AB2" s="185"/>
      <c r="AC2" s="185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5"/>
      <c r="AP2" s="185"/>
      <c r="AQ2" s="185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97"/>
      <c r="BY2" s="197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97"/>
      <c r="FM2" s="197"/>
      <c r="FN2" s="197"/>
      <c r="FO2" s="186"/>
      <c r="FP2" s="197"/>
      <c r="FQ2" s="197"/>
      <c r="FR2" s="197"/>
      <c r="FS2" s="197"/>
      <c r="FT2" s="197"/>
      <c r="FU2" s="197"/>
      <c r="FV2" s="186"/>
      <c r="FW2" s="186"/>
      <c r="FX2" s="186"/>
      <c r="FY2" s="186"/>
      <c r="FZ2" s="186"/>
      <c r="GA2" s="186"/>
      <c r="GB2" s="186"/>
      <c r="GC2" s="186"/>
      <c r="GD2" s="200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201"/>
      <c r="HA2" s="185"/>
      <c r="HB2" s="185"/>
      <c r="HC2" s="185"/>
      <c r="HD2" s="186"/>
      <c r="HE2" s="186"/>
      <c r="HF2" s="202"/>
      <c r="HG2" s="202"/>
      <c r="HH2" s="187"/>
      <c r="HI2" s="187"/>
      <c r="HJ2" s="187"/>
      <c r="HK2" s="202"/>
      <c r="HL2" s="202"/>
      <c r="HM2" s="202"/>
      <c r="HN2" s="202"/>
      <c r="HO2" s="187"/>
      <c r="HP2" s="187"/>
      <c r="HQ2" s="187"/>
      <c r="HR2" s="202"/>
      <c r="HS2" s="202"/>
      <c r="HT2" s="202"/>
      <c r="HU2" s="202"/>
      <c r="HV2" s="202"/>
      <c r="HW2" s="187"/>
      <c r="HX2" s="187"/>
      <c r="HY2" s="187"/>
      <c r="HZ2" s="202"/>
      <c r="IA2" s="202"/>
      <c r="IB2" s="202"/>
      <c r="IC2" s="202"/>
      <c r="ID2" s="187"/>
      <c r="IE2" s="187"/>
      <c r="IF2" s="187"/>
      <c r="IG2" s="202"/>
      <c r="IH2" s="202"/>
      <c r="II2" s="202"/>
      <c r="IJ2" s="202"/>
      <c r="IK2" s="187"/>
      <c r="IL2" s="187"/>
      <c r="IM2" s="187"/>
      <c r="IN2" s="202"/>
      <c r="IO2" s="202"/>
      <c r="IP2" s="202"/>
      <c r="IQ2" s="202"/>
      <c r="IR2" s="202"/>
      <c r="IS2" s="187"/>
      <c r="IT2" s="187"/>
      <c r="IU2" s="187"/>
      <c r="IV2" s="202"/>
      <c r="IW2" s="202"/>
      <c r="IX2" s="202"/>
      <c r="IY2" s="202"/>
      <c r="IZ2" s="187"/>
      <c r="JA2" s="187"/>
      <c r="JB2" s="187"/>
      <c r="JC2" s="202"/>
      <c r="JD2" s="202"/>
      <c r="JE2" s="202"/>
      <c r="JF2" s="202"/>
      <c r="JG2" s="187"/>
      <c r="JH2" s="187"/>
      <c r="JI2" s="187"/>
      <c r="JJ2" s="202"/>
      <c r="JK2" s="202"/>
      <c r="JL2" s="202"/>
      <c r="JM2" s="202"/>
      <c r="JN2" s="202"/>
      <c r="JO2" s="202"/>
      <c r="JP2" s="187"/>
      <c r="JQ2" s="187"/>
      <c r="JR2" s="187"/>
      <c r="JS2" s="202"/>
      <c r="JT2" s="202"/>
      <c r="JU2" s="202"/>
      <c r="JV2" s="202"/>
      <c r="JW2" s="187"/>
      <c r="JX2" s="187"/>
      <c r="JY2" s="187"/>
      <c r="JZ2" s="202"/>
      <c r="KA2" s="202"/>
      <c r="KB2" s="202"/>
      <c r="KC2" s="202"/>
      <c r="KD2" s="187"/>
      <c r="KE2" s="187"/>
      <c r="KF2" s="187"/>
      <c r="KG2" s="202"/>
      <c r="KH2" s="202"/>
      <c r="KI2" s="202"/>
      <c r="KJ2" s="202"/>
      <c r="KK2" s="187"/>
      <c r="KL2" s="187"/>
      <c r="KM2" s="187"/>
      <c r="KN2" s="202"/>
      <c r="KO2" s="202"/>
      <c r="KP2" s="202"/>
      <c r="KQ2" s="202"/>
      <c r="KR2" s="187"/>
      <c r="KS2" s="187"/>
      <c r="KT2" s="187"/>
      <c r="KU2" s="202"/>
      <c r="KV2" s="202"/>
      <c r="KW2" s="202"/>
      <c r="KX2" s="202"/>
      <c r="KY2" s="202"/>
      <c r="KZ2" s="188"/>
      <c r="LA2" s="188"/>
      <c r="LB2" s="188"/>
      <c r="LC2" s="188"/>
      <c r="LD2" s="188"/>
      <c r="LE2" s="188"/>
      <c r="LF2" s="188"/>
      <c r="LG2" s="188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</row>
    <row r="3" spans="1:339" ht="12" x14ac:dyDescent="0.25">
      <c r="A3" s="167"/>
      <c r="B3" s="168"/>
      <c r="DS3" s="166"/>
      <c r="DT3" s="166"/>
      <c r="DU3" s="166"/>
      <c r="DV3" s="166"/>
      <c r="EN3" s="166"/>
      <c r="EO3" s="166"/>
      <c r="EP3" s="166"/>
      <c r="EQ3" s="166"/>
      <c r="FI3" s="166"/>
      <c r="FJ3" s="166"/>
      <c r="FK3" s="166"/>
      <c r="FL3" s="166"/>
      <c r="GD3" s="166"/>
      <c r="GE3" s="166"/>
      <c r="GF3" s="166"/>
      <c r="GG3" s="166"/>
    </row>
    <row r="4" spans="1:339" ht="13.2" x14ac:dyDescent="0.25">
      <c r="B4" s="163" t="str">
        <f>Grafiek!F5</f>
        <v xml:space="preserve">15-24 jaar </v>
      </c>
      <c r="C4" s="163" t="str">
        <f>Grafiek!C5</f>
        <v>BOOM</v>
      </c>
      <c r="E4" s="163" t="s">
        <v>668</v>
      </c>
      <c r="I4" s="163" t="s">
        <v>636</v>
      </c>
      <c r="J4" s="163" t="str">
        <f>C4</f>
        <v>BOOM</v>
      </c>
      <c r="L4" s="163" t="s">
        <v>670</v>
      </c>
      <c r="P4" s="203" t="s">
        <v>664</v>
      </c>
      <c r="Q4" s="163" t="str">
        <f>J4</f>
        <v>BOOM</v>
      </c>
      <c r="R4" s="171"/>
      <c r="S4" s="163" t="s">
        <v>669</v>
      </c>
      <c r="Z4" s="170"/>
      <c r="AA4" s="170"/>
      <c r="AB4" s="170"/>
      <c r="AC4" s="170"/>
      <c r="AK4" s="172"/>
      <c r="AL4" s="172"/>
      <c r="AM4" s="172"/>
      <c r="AN4" s="172"/>
      <c r="AY4" s="91" t="s">
        <v>652</v>
      </c>
      <c r="AZ4" s="170">
        <f>AK2+AP2</f>
        <v>0</v>
      </c>
      <c r="BA4" s="170">
        <f>AL2+AQ2</f>
        <v>0</v>
      </c>
      <c r="BB4" s="170">
        <f>AM2+AR2</f>
        <v>0</v>
      </c>
      <c r="BC4" s="170">
        <f>AN2+AS2</f>
        <v>0</v>
      </c>
      <c r="BE4" s="91" t="s">
        <v>654</v>
      </c>
      <c r="BF4" s="172" t="e">
        <f>BF2/K$2</f>
        <v>#DIV/0!</v>
      </c>
      <c r="BG4" s="172" t="e">
        <f>BG2/L$2</f>
        <v>#DIV/0!</v>
      </c>
      <c r="BH4" s="172" t="e">
        <f>BH2/M$2</f>
        <v>#DIV/0!</v>
      </c>
      <c r="BI4" s="172" t="e">
        <f>BI2/N$2</f>
        <v>#DIV/0!</v>
      </c>
      <c r="BT4" s="91" t="s">
        <v>652</v>
      </c>
      <c r="BU4" s="170">
        <f>BF2+BK2</f>
        <v>0</v>
      </c>
      <c r="BV4" s="170">
        <f>BG2+BL2</f>
        <v>0</v>
      </c>
      <c r="BW4" s="170">
        <f>BH2+BM2</f>
        <v>0</v>
      </c>
      <c r="BX4" s="170">
        <f>BI2+BN2</f>
        <v>0</v>
      </c>
      <c r="BZ4" s="91" t="s">
        <v>654</v>
      </c>
      <c r="CA4" s="172" t="e">
        <f>CA2/K$2</f>
        <v>#DIV/0!</v>
      </c>
      <c r="CB4" s="172" t="e">
        <f>CB2/L$2</f>
        <v>#DIV/0!</v>
      </c>
      <c r="CC4" s="172" t="e">
        <f>CC2/M$2</f>
        <v>#DIV/0!</v>
      </c>
      <c r="CD4" s="172" t="e">
        <f>CD2/N$2</f>
        <v>#DIV/0!</v>
      </c>
      <c r="CO4" s="91" t="s">
        <v>652</v>
      </c>
      <c r="CP4" s="170">
        <f>CA2+CF2</f>
        <v>0</v>
      </c>
      <c r="CQ4" s="170">
        <f>CB2+CG2</f>
        <v>0</v>
      </c>
      <c r="CR4" s="170">
        <f>CC2+CH2</f>
        <v>0</v>
      </c>
      <c r="CS4" s="170">
        <f>CD2+CI2</f>
        <v>0</v>
      </c>
      <c r="CU4" s="91" t="s">
        <v>654</v>
      </c>
      <c r="CV4" s="172" t="e">
        <f>CV2/K$2</f>
        <v>#DIV/0!</v>
      </c>
      <c r="CW4" s="172" t="e">
        <f>CW2/L$2</f>
        <v>#DIV/0!</v>
      </c>
      <c r="CX4" s="172" t="e">
        <f>CX2/M$2</f>
        <v>#DIV/0!</v>
      </c>
      <c r="CY4" s="172" t="e">
        <f>CY2/N$2</f>
        <v>#DIV/0!</v>
      </c>
      <c r="DJ4" s="91" t="s">
        <v>652</v>
      </c>
      <c r="DK4" s="170">
        <f>CV2+DA2</f>
        <v>0</v>
      </c>
      <c r="DL4" s="170">
        <f>CW2+DB2</f>
        <v>0</v>
      </c>
      <c r="DM4" s="170">
        <f>CX2+DC2</f>
        <v>0</v>
      </c>
      <c r="DN4" s="170">
        <f>CY2+DD2</f>
        <v>0</v>
      </c>
    </row>
    <row r="5" spans="1:339" x14ac:dyDescent="0.2">
      <c r="AY5" s="91" t="s">
        <v>654</v>
      </c>
      <c r="AZ5" s="172" t="e">
        <f>AZ4/(K$2+P$2)</f>
        <v>#DIV/0!</v>
      </c>
      <c r="BA5" s="172" t="e">
        <f>BA4/(L$2+Q$2)</f>
        <v>#DIV/0!</v>
      </c>
      <c r="BB5" s="172" t="e">
        <f>BB4/(M$2+R$2)</f>
        <v>#DIV/0!</v>
      </c>
      <c r="BC5" s="172" t="e">
        <f>BC4/(N$2+S$2)</f>
        <v>#DIV/0!</v>
      </c>
      <c r="BT5" s="91" t="s">
        <v>654</v>
      </c>
      <c r="BU5" s="172" t="e">
        <f>BU4/(K$2+P$2)</f>
        <v>#DIV/0!</v>
      </c>
      <c r="BV5" s="172" t="e">
        <f>BV4/(L$2+Q$2)</f>
        <v>#DIV/0!</v>
      </c>
      <c r="BW5" s="172" t="e">
        <f>BW4/(M$2+R$2)</f>
        <v>#DIV/0!</v>
      </c>
      <c r="BX5" s="172" t="e">
        <f>BX4/(N$2+S$2)</f>
        <v>#DIV/0!</v>
      </c>
      <c r="BY5" s="172"/>
      <c r="BZ5" s="172"/>
      <c r="CA5" s="172"/>
      <c r="CO5" s="91" t="s">
        <v>654</v>
      </c>
      <c r="CP5" s="172" t="e">
        <f>CP4/(K$2+P$2)</f>
        <v>#DIV/0!</v>
      </c>
      <c r="CQ5" s="172" t="e">
        <f>CQ4/(L$2+Q$2)</f>
        <v>#DIV/0!</v>
      </c>
      <c r="CR5" s="172" t="e">
        <f>CR4/(M$2+R$2)</f>
        <v>#DIV/0!</v>
      </c>
      <c r="CS5" s="172" t="e">
        <f>CS4/(N$2+S$2)</f>
        <v>#DIV/0!</v>
      </c>
      <c r="DJ5" s="91" t="s">
        <v>654</v>
      </c>
      <c r="DK5" s="172" t="e">
        <f>DK4/(K$2+P$2)</f>
        <v>#DIV/0!</v>
      </c>
      <c r="DL5" s="172" t="e">
        <f>DL4/(L$2+Q$2)</f>
        <v>#DIV/0!</v>
      </c>
      <c r="DM5" s="172" t="e">
        <f>DM4/(M$2+R$2)</f>
        <v>#DIV/0!</v>
      </c>
      <c r="DN5" s="172" t="e">
        <f>DN4/(N$2+S$2)</f>
        <v>#DIV/0!</v>
      </c>
    </row>
    <row r="6" spans="1:339" x14ac:dyDescent="0.2">
      <c r="BX6" s="172"/>
      <c r="BY6" s="172"/>
      <c r="BZ6" s="172"/>
      <c r="CA6" s="172"/>
    </row>
    <row r="8" spans="1:339" ht="13.2" x14ac:dyDescent="0.25">
      <c r="Z8" s="163"/>
      <c r="AD8" s="171"/>
    </row>
    <row r="9" spans="1:339" x14ac:dyDescent="0.2">
      <c r="AW9" s="91">
        <v>2013</v>
      </c>
      <c r="AX9" s="91">
        <v>2014</v>
      </c>
      <c r="AY9" s="91">
        <v>2015</v>
      </c>
      <c r="AZ9" s="91">
        <v>2016</v>
      </c>
      <c r="BA9" s="91">
        <v>2017</v>
      </c>
      <c r="BB9" s="91">
        <v>2018</v>
      </c>
    </row>
    <row r="22" spans="2:30" ht="13.2" x14ac:dyDescent="0.25">
      <c r="B22" s="163" t="str">
        <f>B4</f>
        <v xml:space="preserve">15-24 jaar </v>
      </c>
      <c r="C22" s="163" t="str">
        <f>C4</f>
        <v>BOOM</v>
      </c>
      <c r="E22" s="163" t="str">
        <f>$E$4</f>
        <v>vergeleken met Vlaams Gewest</v>
      </c>
      <c r="I22" s="163" t="str">
        <f>$I$4</f>
        <v>25-64 jaar</v>
      </c>
      <c r="J22" s="163" t="str">
        <f>C4</f>
        <v>BOOM</v>
      </c>
      <c r="L22" s="163" t="str">
        <f>L4</f>
        <v>vergeleken met Brussels Gewest</v>
      </c>
      <c r="P22" s="163" t="str">
        <f>$P$4</f>
        <v>15-64 jaar</v>
      </c>
      <c r="Q22" s="163" t="str">
        <f>Q4</f>
        <v>BOOM</v>
      </c>
      <c r="R22" s="171"/>
      <c r="S22" s="163" t="str">
        <f>S4</f>
        <v>vergeleken met Waals Gewest</v>
      </c>
    </row>
    <row r="26" spans="2:30" ht="13.2" x14ac:dyDescent="0.25">
      <c r="Z26" s="163"/>
      <c r="AD26" s="171"/>
    </row>
  </sheetData>
  <pageMargins left="0.75" right="0.75" top="1" bottom="1" header="0.5" footer="0.5"/>
  <headerFooter alignWithMargins="0"/>
  <drawing r:id="rId1"/>
  <webPublishItems count="1">
    <webPublishItem id="29884" divId="Leefloon-UVW-Volledig-2013-2018-e_29884" sourceType="range" sourceRef="A2:V40" destinationFile="D:\Documents\Sites\npdata\Data\Werkzaamheid\Leefloon\MI-fod\Fiches-2013-2018\Boom-4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26"/>
  <sheetViews>
    <sheetView topLeftCell="A2" workbookViewId="0">
      <selection activeCell="A2" sqref="A2:V40"/>
    </sheetView>
  </sheetViews>
  <sheetFormatPr defaultColWidth="9.109375" defaultRowHeight="11.4" outlineLevelRow="1" x14ac:dyDescent="0.2"/>
  <cols>
    <col min="1" max="5" width="9.109375" style="91"/>
    <col min="6" max="9" width="10.109375" style="91" customWidth="1"/>
    <col min="10" max="10" width="9.109375" style="91"/>
    <col min="11" max="11" width="7.6640625" style="91" customWidth="1"/>
    <col min="12" max="12" width="10.44140625" style="91" customWidth="1"/>
    <col min="13" max="16384" width="9.109375" style="91"/>
  </cols>
  <sheetData>
    <row r="1" spans="1:339" s="59" customFormat="1" ht="25.5" hidden="1" customHeight="1" outlineLevel="1" x14ac:dyDescent="0.3">
      <c r="A1" s="190"/>
      <c r="B1" s="191"/>
      <c r="C1" s="191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2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2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2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2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2"/>
      <c r="FQ1" s="192"/>
      <c r="FR1" s="192"/>
      <c r="FS1" s="192"/>
      <c r="FT1" s="192"/>
      <c r="FU1" s="192"/>
      <c r="FV1" s="193"/>
      <c r="FW1" s="194"/>
      <c r="FX1" s="194"/>
      <c r="FY1" s="194"/>
      <c r="FZ1" s="194"/>
      <c r="GA1" s="194"/>
      <c r="GB1" s="194"/>
      <c r="GC1" s="193"/>
      <c r="GD1" s="194"/>
      <c r="GE1" s="194"/>
      <c r="GF1" s="194"/>
      <c r="GG1" s="192"/>
      <c r="GH1" s="194"/>
      <c r="GI1" s="192"/>
      <c r="GJ1" s="195"/>
      <c r="GK1" s="190"/>
      <c r="GL1" s="194"/>
      <c r="GM1" s="194"/>
      <c r="GN1" s="194"/>
      <c r="GO1" s="194"/>
      <c r="GP1" s="194"/>
      <c r="GQ1" s="194"/>
      <c r="GR1" s="193"/>
      <c r="GS1" s="194"/>
      <c r="GT1" s="194"/>
      <c r="GU1" s="194"/>
      <c r="GV1" s="194"/>
      <c r="GW1" s="194"/>
      <c r="GX1" s="194"/>
      <c r="GY1" s="193"/>
      <c r="GZ1" s="194"/>
      <c r="HA1" s="194"/>
      <c r="HB1" s="194"/>
      <c r="HC1" s="194"/>
      <c r="HD1" s="194"/>
      <c r="HE1" s="194"/>
      <c r="HF1" s="193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6"/>
      <c r="LH1" s="184"/>
      <c r="LI1" s="184"/>
      <c r="LJ1" s="184"/>
      <c r="LK1" s="184"/>
      <c r="LL1" s="184"/>
      <c r="LM1" s="184"/>
      <c r="LN1" s="184"/>
      <c r="LO1" s="184"/>
      <c r="LP1" s="184"/>
      <c r="LQ1" s="184"/>
      <c r="LR1" s="184"/>
      <c r="LS1" s="184"/>
      <c r="LT1" s="184"/>
      <c r="LU1" s="184"/>
      <c r="LV1" s="184"/>
      <c r="LW1" s="184"/>
      <c r="LX1" s="184"/>
      <c r="LY1" s="184"/>
      <c r="LZ1" s="184"/>
      <c r="MA1" s="184"/>
    </row>
    <row r="2" spans="1:339" s="113" customFormat="1" ht="13.2" collapsed="1" x14ac:dyDescent="0.25">
      <c r="A2" s="197"/>
      <c r="B2" s="198"/>
      <c r="C2" s="198"/>
      <c r="D2" s="199"/>
      <c r="E2" s="200"/>
      <c r="F2" s="185"/>
      <c r="G2" s="185"/>
      <c r="H2" s="207" t="s">
        <v>679</v>
      </c>
      <c r="I2" s="186"/>
      <c r="J2" s="204"/>
      <c r="K2" s="186"/>
      <c r="L2" s="186"/>
      <c r="M2" s="185"/>
      <c r="N2" s="185"/>
      <c r="O2" s="185"/>
      <c r="P2" s="186"/>
      <c r="Q2" s="186"/>
      <c r="R2" s="186"/>
      <c r="S2" s="186"/>
      <c r="T2" s="185"/>
      <c r="U2" s="185"/>
      <c r="V2" s="185"/>
      <c r="W2" s="186"/>
      <c r="X2" s="186"/>
      <c r="Y2" s="186"/>
      <c r="Z2" s="186"/>
      <c r="AA2" s="185"/>
      <c r="AB2" s="185"/>
      <c r="AC2" s="185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5"/>
      <c r="AP2" s="185"/>
      <c r="AQ2" s="185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97"/>
      <c r="BY2" s="197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97"/>
      <c r="FM2" s="197"/>
      <c r="FN2" s="197"/>
      <c r="FO2" s="186"/>
      <c r="FP2" s="197"/>
      <c r="FQ2" s="197"/>
      <c r="FR2" s="197"/>
      <c r="FS2" s="197"/>
      <c r="FT2" s="197"/>
      <c r="FU2" s="197"/>
      <c r="FV2" s="186"/>
      <c r="FW2" s="186"/>
      <c r="FX2" s="186"/>
      <c r="FY2" s="186"/>
      <c r="FZ2" s="186"/>
      <c r="GA2" s="186"/>
      <c r="GB2" s="186"/>
      <c r="GC2" s="186"/>
      <c r="GD2" s="200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201"/>
      <c r="HA2" s="185"/>
      <c r="HB2" s="185"/>
      <c r="HC2" s="185"/>
      <c r="HD2" s="186"/>
      <c r="HE2" s="186"/>
      <c r="HF2" s="202"/>
      <c r="HG2" s="202"/>
      <c r="HH2" s="187"/>
      <c r="HI2" s="187"/>
      <c r="HJ2" s="187"/>
      <c r="HK2" s="202"/>
      <c r="HL2" s="202"/>
      <c r="HM2" s="202"/>
      <c r="HN2" s="202"/>
      <c r="HO2" s="187"/>
      <c r="HP2" s="187"/>
      <c r="HQ2" s="187"/>
      <c r="HR2" s="202"/>
      <c r="HS2" s="202"/>
      <c r="HT2" s="202"/>
      <c r="HU2" s="202"/>
      <c r="HV2" s="202"/>
      <c r="HW2" s="187"/>
      <c r="HX2" s="187"/>
      <c r="HY2" s="187"/>
      <c r="HZ2" s="202"/>
      <c r="IA2" s="202"/>
      <c r="IB2" s="202"/>
      <c r="IC2" s="202"/>
      <c r="ID2" s="187"/>
      <c r="IE2" s="187"/>
      <c r="IF2" s="187"/>
      <c r="IG2" s="202"/>
      <c r="IH2" s="202"/>
      <c r="II2" s="202"/>
      <c r="IJ2" s="202"/>
      <c r="IK2" s="187"/>
      <c r="IL2" s="187"/>
      <c r="IM2" s="187"/>
      <c r="IN2" s="202"/>
      <c r="IO2" s="202"/>
      <c r="IP2" s="202"/>
      <c r="IQ2" s="202"/>
      <c r="IR2" s="202"/>
      <c r="IS2" s="187"/>
      <c r="IT2" s="187"/>
      <c r="IU2" s="187"/>
      <c r="IV2" s="202"/>
      <c r="IW2" s="202"/>
      <c r="IX2" s="202"/>
      <c r="IY2" s="202"/>
      <c r="IZ2" s="187"/>
      <c r="JA2" s="187"/>
      <c r="JB2" s="187"/>
      <c r="JC2" s="202"/>
      <c r="JD2" s="202"/>
      <c r="JE2" s="202"/>
      <c r="JF2" s="202"/>
      <c r="JG2" s="187"/>
      <c r="JH2" s="187"/>
      <c r="JI2" s="187"/>
      <c r="JJ2" s="202"/>
      <c r="JK2" s="202"/>
      <c r="JL2" s="202"/>
      <c r="JM2" s="202"/>
      <c r="JN2" s="202"/>
      <c r="JO2" s="202"/>
      <c r="JP2" s="187"/>
      <c r="JQ2" s="187"/>
      <c r="JR2" s="187"/>
      <c r="JS2" s="202"/>
      <c r="JT2" s="202"/>
      <c r="JU2" s="202"/>
      <c r="JV2" s="202"/>
      <c r="JW2" s="187"/>
      <c r="JX2" s="187"/>
      <c r="JY2" s="187"/>
      <c r="JZ2" s="202"/>
      <c r="KA2" s="202"/>
      <c r="KB2" s="202"/>
      <c r="KC2" s="202"/>
      <c r="KD2" s="187"/>
      <c r="KE2" s="187"/>
      <c r="KF2" s="187"/>
      <c r="KG2" s="202"/>
      <c r="KH2" s="202"/>
      <c r="KI2" s="202"/>
      <c r="KJ2" s="202"/>
      <c r="KK2" s="187"/>
      <c r="KL2" s="187"/>
      <c r="KM2" s="187"/>
      <c r="KN2" s="202"/>
      <c r="KO2" s="202"/>
      <c r="KP2" s="202"/>
      <c r="KQ2" s="202"/>
      <c r="KR2" s="187"/>
      <c r="KS2" s="187"/>
      <c r="KT2" s="187"/>
      <c r="KU2" s="202"/>
      <c r="KV2" s="202"/>
      <c r="KW2" s="202"/>
      <c r="KX2" s="202"/>
      <c r="KY2" s="202"/>
      <c r="KZ2" s="188"/>
      <c r="LA2" s="188"/>
      <c r="LB2" s="188"/>
      <c r="LC2" s="188"/>
      <c r="LD2" s="188"/>
      <c r="LE2" s="188"/>
      <c r="LF2" s="188"/>
      <c r="LG2" s="188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</row>
    <row r="3" spans="1:339" ht="12" x14ac:dyDescent="0.25">
      <c r="A3" s="167"/>
      <c r="B3" s="168"/>
      <c r="DS3" s="166"/>
      <c r="DT3" s="166"/>
      <c r="DU3" s="166"/>
      <c r="DV3" s="166"/>
      <c r="EN3" s="166"/>
      <c r="EO3" s="166"/>
      <c r="EP3" s="166"/>
      <c r="EQ3" s="166"/>
      <c r="FI3" s="166"/>
      <c r="FJ3" s="166"/>
      <c r="FK3" s="166"/>
      <c r="FL3" s="166"/>
      <c r="GD3" s="166"/>
      <c r="GE3" s="166"/>
      <c r="GF3" s="166"/>
      <c r="GG3" s="166"/>
    </row>
    <row r="4" spans="1:339" ht="13.2" x14ac:dyDescent="0.25">
      <c r="B4" s="163" t="str">
        <f>Grafiek!F5</f>
        <v xml:space="preserve">15-24 jaar </v>
      </c>
      <c r="C4" s="163" t="str">
        <f>Grafiek!C5</f>
        <v>BOOM</v>
      </c>
      <c r="E4" s="163" t="s">
        <v>668</v>
      </c>
      <c r="I4" s="163" t="s">
        <v>636</v>
      </c>
      <c r="J4" s="163" t="str">
        <f>C4</f>
        <v>BOOM</v>
      </c>
      <c r="L4" s="163" t="s">
        <v>670</v>
      </c>
      <c r="P4" s="203" t="s">
        <v>664</v>
      </c>
      <c r="Q4" s="163" t="str">
        <f>J4</f>
        <v>BOOM</v>
      </c>
      <c r="R4" s="171"/>
      <c r="S4" s="163" t="s">
        <v>669</v>
      </c>
      <c r="Z4" s="170"/>
      <c r="AA4" s="170"/>
      <c r="AB4" s="170"/>
      <c r="AC4" s="170"/>
      <c r="AK4" s="172"/>
      <c r="AL4" s="172"/>
      <c r="AM4" s="172"/>
      <c r="AN4" s="172"/>
      <c r="AY4" s="91" t="s">
        <v>652</v>
      </c>
      <c r="AZ4" s="170">
        <f>AK2+AP2</f>
        <v>0</v>
      </c>
      <c r="BA4" s="170">
        <f>AL2+AQ2</f>
        <v>0</v>
      </c>
      <c r="BB4" s="170">
        <f>AM2+AR2</f>
        <v>0</v>
      </c>
      <c r="BC4" s="170">
        <f>AN2+AS2</f>
        <v>0</v>
      </c>
      <c r="BE4" s="91" t="s">
        <v>654</v>
      </c>
      <c r="BF4" s="172" t="e">
        <f>BF2/K$2</f>
        <v>#DIV/0!</v>
      </c>
      <c r="BG4" s="172" t="e">
        <f>BG2/L$2</f>
        <v>#DIV/0!</v>
      </c>
      <c r="BH4" s="172" t="e">
        <f>BH2/M$2</f>
        <v>#DIV/0!</v>
      </c>
      <c r="BI4" s="172" t="e">
        <f>BI2/N$2</f>
        <v>#DIV/0!</v>
      </c>
      <c r="BT4" s="91" t="s">
        <v>652</v>
      </c>
      <c r="BU4" s="170">
        <f>BF2+BK2</f>
        <v>0</v>
      </c>
      <c r="BV4" s="170">
        <f>BG2+BL2</f>
        <v>0</v>
      </c>
      <c r="BW4" s="170">
        <f>BH2+BM2</f>
        <v>0</v>
      </c>
      <c r="BX4" s="170">
        <f>BI2+BN2</f>
        <v>0</v>
      </c>
      <c r="BZ4" s="91" t="s">
        <v>654</v>
      </c>
      <c r="CA4" s="172" t="e">
        <f>CA2/K$2</f>
        <v>#DIV/0!</v>
      </c>
      <c r="CB4" s="172" t="e">
        <f>CB2/L$2</f>
        <v>#DIV/0!</v>
      </c>
      <c r="CC4" s="172" t="e">
        <f>CC2/M$2</f>
        <v>#DIV/0!</v>
      </c>
      <c r="CD4" s="172" t="e">
        <f>CD2/N$2</f>
        <v>#DIV/0!</v>
      </c>
      <c r="CO4" s="91" t="s">
        <v>652</v>
      </c>
      <c r="CP4" s="170">
        <f>CA2+CF2</f>
        <v>0</v>
      </c>
      <c r="CQ4" s="170">
        <f>CB2+CG2</f>
        <v>0</v>
      </c>
      <c r="CR4" s="170">
        <f>CC2+CH2</f>
        <v>0</v>
      </c>
      <c r="CS4" s="170">
        <f>CD2+CI2</f>
        <v>0</v>
      </c>
      <c r="CU4" s="91" t="s">
        <v>654</v>
      </c>
      <c r="CV4" s="172" t="e">
        <f>CV2/K$2</f>
        <v>#DIV/0!</v>
      </c>
      <c r="CW4" s="172" t="e">
        <f>CW2/L$2</f>
        <v>#DIV/0!</v>
      </c>
      <c r="CX4" s="172" t="e">
        <f>CX2/M$2</f>
        <v>#DIV/0!</v>
      </c>
      <c r="CY4" s="172" t="e">
        <f>CY2/N$2</f>
        <v>#DIV/0!</v>
      </c>
      <c r="DJ4" s="91" t="s">
        <v>652</v>
      </c>
      <c r="DK4" s="170">
        <f>CV2+DA2</f>
        <v>0</v>
      </c>
      <c r="DL4" s="170">
        <f>CW2+DB2</f>
        <v>0</v>
      </c>
      <c r="DM4" s="170">
        <f>CX2+DC2</f>
        <v>0</v>
      </c>
      <c r="DN4" s="170">
        <f>CY2+DD2</f>
        <v>0</v>
      </c>
    </row>
    <row r="5" spans="1:339" x14ac:dyDescent="0.2">
      <c r="AY5" s="91" t="s">
        <v>654</v>
      </c>
      <c r="AZ5" s="172" t="e">
        <f>AZ4/(K$2+P$2)</f>
        <v>#DIV/0!</v>
      </c>
      <c r="BA5" s="172" t="e">
        <f>BA4/(L$2+Q$2)</f>
        <v>#DIV/0!</v>
      </c>
      <c r="BB5" s="172" t="e">
        <f>BB4/(M$2+R$2)</f>
        <v>#DIV/0!</v>
      </c>
      <c r="BC5" s="172" t="e">
        <f>BC4/(N$2+S$2)</f>
        <v>#DIV/0!</v>
      </c>
      <c r="BT5" s="91" t="s">
        <v>654</v>
      </c>
      <c r="BU5" s="172" t="e">
        <f>BU4/(K$2+P$2)</f>
        <v>#DIV/0!</v>
      </c>
      <c r="BV5" s="172" t="e">
        <f>BV4/(L$2+Q$2)</f>
        <v>#DIV/0!</v>
      </c>
      <c r="BW5" s="172" t="e">
        <f>BW4/(M$2+R$2)</f>
        <v>#DIV/0!</v>
      </c>
      <c r="BX5" s="172" t="e">
        <f>BX4/(N$2+S$2)</f>
        <v>#DIV/0!</v>
      </c>
      <c r="BY5" s="172"/>
      <c r="BZ5" s="172"/>
      <c r="CA5" s="172"/>
      <c r="CO5" s="91" t="s">
        <v>654</v>
      </c>
      <c r="CP5" s="172" t="e">
        <f>CP4/(K$2+P$2)</f>
        <v>#DIV/0!</v>
      </c>
      <c r="CQ5" s="172" t="e">
        <f>CQ4/(L$2+Q$2)</f>
        <v>#DIV/0!</v>
      </c>
      <c r="CR5" s="172" t="e">
        <f>CR4/(M$2+R$2)</f>
        <v>#DIV/0!</v>
      </c>
      <c r="CS5" s="172" t="e">
        <f>CS4/(N$2+S$2)</f>
        <v>#DIV/0!</v>
      </c>
      <c r="DJ5" s="91" t="s">
        <v>654</v>
      </c>
      <c r="DK5" s="172" t="e">
        <f>DK4/(K$2+P$2)</f>
        <v>#DIV/0!</v>
      </c>
      <c r="DL5" s="172" t="e">
        <f>DL4/(L$2+Q$2)</f>
        <v>#DIV/0!</v>
      </c>
      <c r="DM5" s="172" t="e">
        <f>DM4/(M$2+R$2)</f>
        <v>#DIV/0!</v>
      </c>
      <c r="DN5" s="172" t="e">
        <f>DN4/(N$2+S$2)</f>
        <v>#DIV/0!</v>
      </c>
    </row>
    <row r="6" spans="1:339" x14ac:dyDescent="0.2">
      <c r="BX6" s="172"/>
      <c r="BY6" s="172"/>
      <c r="BZ6" s="172"/>
      <c r="CA6" s="172"/>
    </row>
    <row r="8" spans="1:339" ht="13.2" x14ac:dyDescent="0.25">
      <c r="Z8" s="163"/>
      <c r="AD8" s="171"/>
    </row>
    <row r="9" spans="1:339" x14ac:dyDescent="0.2">
      <c r="AW9" s="91">
        <v>2013</v>
      </c>
      <c r="AX9" s="91">
        <v>2014</v>
      </c>
      <c r="AY9" s="91">
        <v>2015</v>
      </c>
      <c r="AZ9" s="91">
        <v>2016</v>
      </c>
      <c r="BA9" s="91">
        <v>2017</v>
      </c>
      <c r="BB9" s="91">
        <v>2018</v>
      </c>
    </row>
    <row r="22" spans="2:30" ht="13.2" x14ac:dyDescent="0.25">
      <c r="B22" s="163" t="str">
        <f>B4</f>
        <v xml:space="preserve">15-24 jaar </v>
      </c>
      <c r="C22" s="163" t="str">
        <f>C4</f>
        <v>BOOM</v>
      </c>
      <c r="E22" s="163" t="str">
        <f>$E$4</f>
        <v>vergeleken met Vlaams Gewest</v>
      </c>
      <c r="I22" s="163" t="str">
        <f>$I$4</f>
        <v>25-64 jaar</v>
      </c>
      <c r="J22" s="163" t="str">
        <f>C4</f>
        <v>BOOM</v>
      </c>
      <c r="L22" s="163" t="str">
        <f>L4</f>
        <v>vergeleken met Brussels Gewest</v>
      </c>
      <c r="P22" s="163" t="str">
        <f>$P$4</f>
        <v>15-64 jaar</v>
      </c>
      <c r="Q22" s="163" t="str">
        <f>Q4</f>
        <v>BOOM</v>
      </c>
      <c r="R22" s="171"/>
      <c r="S22" s="163" t="str">
        <f>S4</f>
        <v>vergeleken met Waals Gewest</v>
      </c>
    </row>
    <row r="26" spans="2:30" ht="13.2" x14ac:dyDescent="0.25">
      <c r="Z26" s="163"/>
      <c r="AD26" s="171"/>
    </row>
  </sheetData>
  <pageMargins left="0.75" right="0.75" top="1" bottom="1" header="0.5" footer="0.5"/>
  <headerFooter alignWithMargins="0"/>
  <drawing r:id="rId1"/>
  <webPublishItems count="1">
    <webPublishItem id="24722" divId="Leefloon-UVW-Volledig-2013-2018-e_24722" sourceType="range" sourceRef="A2:V40" destinationFile="D:\Documents\Sites\npdata\Data\Werkzaamheid\Leefloon\MI-fod\Fiches-2013-2018\Boom-3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25"/>
  <sheetViews>
    <sheetView topLeftCell="A2" workbookViewId="0">
      <selection activeCell="A3" sqref="A3:Q36"/>
    </sheetView>
  </sheetViews>
  <sheetFormatPr defaultColWidth="9.109375" defaultRowHeight="11.4" outlineLevelRow="1" x14ac:dyDescent="0.2"/>
  <cols>
    <col min="1" max="5" width="9.109375" style="91"/>
    <col min="6" max="9" width="10.109375" style="91" customWidth="1"/>
    <col min="10" max="16" width="9.109375" style="91"/>
    <col min="17" max="17" width="11.77734375" style="91" customWidth="1"/>
    <col min="18" max="16384" width="9.109375" style="91"/>
  </cols>
  <sheetData>
    <row r="1" spans="1:339" s="59" customFormat="1" ht="25.5" hidden="1" customHeight="1" outlineLevel="1" x14ac:dyDescent="0.3">
      <c r="A1" s="190"/>
      <c r="B1" s="191"/>
      <c r="C1" s="191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2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2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2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2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2"/>
      <c r="FQ1" s="192"/>
      <c r="FR1" s="192"/>
      <c r="FS1" s="192"/>
      <c r="FT1" s="192"/>
      <c r="FU1" s="192"/>
      <c r="FV1" s="193"/>
      <c r="FW1" s="194"/>
      <c r="FX1" s="194"/>
      <c r="FY1" s="194"/>
      <c r="FZ1" s="194"/>
      <c r="GA1" s="194"/>
      <c r="GB1" s="194"/>
      <c r="GC1" s="193"/>
      <c r="GD1" s="194"/>
      <c r="GE1" s="194"/>
      <c r="GF1" s="194"/>
      <c r="GG1" s="192"/>
      <c r="GH1" s="194"/>
      <c r="GI1" s="192"/>
      <c r="GJ1" s="195"/>
      <c r="GK1" s="190"/>
      <c r="GL1" s="194"/>
      <c r="GM1" s="194"/>
      <c r="GN1" s="194"/>
      <c r="GO1" s="194"/>
      <c r="GP1" s="194"/>
      <c r="GQ1" s="194"/>
      <c r="GR1" s="193"/>
      <c r="GS1" s="194"/>
      <c r="GT1" s="194"/>
      <c r="GU1" s="194"/>
      <c r="GV1" s="194"/>
      <c r="GW1" s="194"/>
      <c r="GX1" s="194"/>
      <c r="GY1" s="193"/>
      <c r="GZ1" s="194"/>
      <c r="HA1" s="194"/>
      <c r="HB1" s="194"/>
      <c r="HC1" s="194"/>
      <c r="HD1" s="194"/>
      <c r="HE1" s="194"/>
      <c r="HF1" s="193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6"/>
      <c r="LH1" s="184"/>
      <c r="LI1" s="184"/>
      <c r="LJ1" s="184"/>
      <c r="LK1" s="184"/>
      <c r="LL1" s="184"/>
      <c r="LM1" s="184"/>
      <c r="LN1" s="184"/>
      <c r="LO1" s="184"/>
      <c r="LP1" s="184"/>
      <c r="LQ1" s="184"/>
      <c r="LR1" s="184"/>
      <c r="LS1" s="184"/>
      <c r="LT1" s="184"/>
      <c r="LU1" s="184"/>
      <c r="LV1" s="184"/>
      <c r="LW1" s="184"/>
      <c r="LX1" s="184"/>
      <c r="LY1" s="184"/>
      <c r="LZ1" s="184"/>
      <c r="MA1" s="184"/>
    </row>
    <row r="2" spans="1:339" s="113" customFormat="1" ht="12" collapsed="1" x14ac:dyDescent="0.25">
      <c r="A2" s="197"/>
      <c r="B2" s="198"/>
      <c r="C2" s="198"/>
      <c r="D2" s="199"/>
      <c r="E2" s="200"/>
      <c r="F2" s="185"/>
      <c r="G2" s="185"/>
      <c r="H2" s="185"/>
      <c r="I2" s="186"/>
      <c r="J2" s="186"/>
      <c r="K2" s="186"/>
      <c r="L2" s="186"/>
      <c r="M2" s="185"/>
      <c r="N2" s="185"/>
      <c r="O2" s="185"/>
      <c r="P2" s="186"/>
      <c r="Q2" s="186"/>
      <c r="R2" s="186"/>
      <c r="S2" s="186"/>
      <c r="T2" s="185"/>
      <c r="U2" s="185"/>
      <c r="V2" s="185"/>
      <c r="W2" s="186"/>
      <c r="X2" s="186"/>
      <c r="Y2" s="186"/>
      <c r="Z2" s="186"/>
      <c r="AA2" s="185"/>
      <c r="AB2" s="185"/>
      <c r="AC2" s="185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5"/>
      <c r="AP2" s="185"/>
      <c r="AQ2" s="185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97"/>
      <c r="BY2" s="197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97"/>
      <c r="FM2" s="197"/>
      <c r="FN2" s="197"/>
      <c r="FO2" s="186"/>
      <c r="FP2" s="197"/>
      <c r="FQ2" s="197"/>
      <c r="FR2" s="197"/>
      <c r="FS2" s="197"/>
      <c r="FT2" s="197"/>
      <c r="FU2" s="197"/>
      <c r="FV2" s="186"/>
      <c r="FW2" s="186"/>
      <c r="FX2" s="186"/>
      <c r="FY2" s="186"/>
      <c r="FZ2" s="186"/>
      <c r="GA2" s="186"/>
      <c r="GB2" s="186"/>
      <c r="GC2" s="186"/>
      <c r="GD2" s="200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201"/>
      <c r="HA2" s="185"/>
      <c r="HB2" s="185"/>
      <c r="HC2" s="185"/>
      <c r="HD2" s="186"/>
      <c r="HE2" s="186"/>
      <c r="HF2" s="202"/>
      <c r="HG2" s="202"/>
      <c r="HH2" s="187"/>
      <c r="HI2" s="187"/>
      <c r="HJ2" s="187"/>
      <c r="HK2" s="202"/>
      <c r="HL2" s="202"/>
      <c r="HM2" s="202"/>
      <c r="HN2" s="202"/>
      <c r="HO2" s="187"/>
      <c r="HP2" s="187"/>
      <c r="HQ2" s="187"/>
      <c r="HR2" s="202"/>
      <c r="HS2" s="202"/>
      <c r="HT2" s="202"/>
      <c r="HU2" s="202"/>
      <c r="HV2" s="202"/>
      <c r="HW2" s="187"/>
      <c r="HX2" s="187"/>
      <c r="HY2" s="187"/>
      <c r="HZ2" s="202"/>
      <c r="IA2" s="202"/>
      <c r="IB2" s="202"/>
      <c r="IC2" s="202"/>
      <c r="ID2" s="187"/>
      <c r="IE2" s="187"/>
      <c r="IF2" s="187"/>
      <c r="IG2" s="202"/>
      <c r="IH2" s="202"/>
      <c r="II2" s="202"/>
      <c r="IJ2" s="202"/>
      <c r="IK2" s="187"/>
      <c r="IL2" s="187"/>
      <c r="IM2" s="187"/>
      <c r="IN2" s="202"/>
      <c r="IO2" s="202"/>
      <c r="IP2" s="202"/>
      <c r="IQ2" s="202"/>
      <c r="IR2" s="202"/>
      <c r="IS2" s="187"/>
      <c r="IT2" s="187"/>
      <c r="IU2" s="187"/>
      <c r="IV2" s="202"/>
      <c r="IW2" s="202"/>
      <c r="IX2" s="202"/>
      <c r="IY2" s="202"/>
      <c r="IZ2" s="187"/>
      <c r="JA2" s="187"/>
      <c r="JB2" s="187"/>
      <c r="JC2" s="202"/>
      <c r="JD2" s="202"/>
      <c r="JE2" s="202"/>
      <c r="JF2" s="202"/>
      <c r="JG2" s="187"/>
      <c r="JH2" s="187"/>
      <c r="JI2" s="187"/>
      <c r="JJ2" s="202"/>
      <c r="JK2" s="202"/>
      <c r="JL2" s="202"/>
      <c r="JM2" s="202"/>
      <c r="JN2" s="202"/>
      <c r="JO2" s="202"/>
      <c r="JP2" s="187"/>
      <c r="JQ2" s="187"/>
      <c r="JR2" s="187"/>
      <c r="JS2" s="202"/>
      <c r="JT2" s="202"/>
      <c r="JU2" s="202"/>
      <c r="JV2" s="202"/>
      <c r="JW2" s="187"/>
      <c r="JX2" s="187"/>
      <c r="JY2" s="187"/>
      <c r="JZ2" s="202"/>
      <c r="KA2" s="202"/>
      <c r="KB2" s="202"/>
      <c r="KC2" s="202"/>
      <c r="KD2" s="187"/>
      <c r="KE2" s="187"/>
      <c r="KF2" s="187"/>
      <c r="KG2" s="202"/>
      <c r="KH2" s="202"/>
      <c r="KI2" s="202"/>
      <c r="KJ2" s="202"/>
      <c r="KK2" s="187"/>
      <c r="KL2" s="187"/>
      <c r="KM2" s="187"/>
      <c r="KN2" s="202"/>
      <c r="KO2" s="202"/>
      <c r="KP2" s="202"/>
      <c r="KQ2" s="202"/>
      <c r="KR2" s="187"/>
      <c r="KS2" s="187"/>
      <c r="KT2" s="187"/>
      <c r="KU2" s="202"/>
      <c r="KV2" s="202"/>
      <c r="KW2" s="202"/>
      <c r="KX2" s="202"/>
      <c r="KY2" s="202"/>
      <c r="KZ2" s="188"/>
      <c r="LA2" s="188"/>
      <c r="LB2" s="188"/>
      <c r="LC2" s="188"/>
      <c r="LD2" s="188"/>
      <c r="LE2" s="188"/>
      <c r="LF2" s="188"/>
      <c r="LG2" s="188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</row>
    <row r="3" spans="1:339" ht="12" x14ac:dyDescent="0.25">
      <c r="A3" s="167"/>
      <c r="B3" s="168"/>
      <c r="DS3" s="166"/>
      <c r="DT3" s="166"/>
      <c r="DU3" s="166"/>
      <c r="DV3" s="166"/>
      <c r="EN3" s="166"/>
      <c r="EO3" s="166"/>
      <c r="EP3" s="166"/>
      <c r="EQ3" s="166"/>
      <c r="FI3" s="166"/>
      <c r="FJ3" s="166"/>
      <c r="FK3" s="166"/>
      <c r="FL3" s="166"/>
      <c r="GD3" s="166"/>
      <c r="GE3" s="166"/>
      <c r="GF3" s="166"/>
      <c r="GG3" s="166"/>
    </row>
    <row r="4" spans="1:339" ht="13.2" x14ac:dyDescent="0.25">
      <c r="B4" s="163" t="str">
        <f>Grafiek!C5</f>
        <v>BOOM</v>
      </c>
      <c r="E4" s="171" t="str">
        <f>Grafiek!F5</f>
        <v xml:space="preserve">15-24 jaar </v>
      </c>
      <c r="G4" s="163" t="str">
        <f>B4</f>
        <v>BOOM</v>
      </c>
      <c r="J4" s="171" t="s">
        <v>636</v>
      </c>
      <c r="M4" s="171" t="str">
        <f>G4</f>
        <v>BOOM</v>
      </c>
      <c r="P4" s="171" t="s">
        <v>664</v>
      </c>
      <c r="R4" s="171"/>
      <c r="S4" s="171"/>
      <c r="Y4" s="91" t="s">
        <v>652</v>
      </c>
      <c r="Z4" s="170">
        <f>K2+P2</f>
        <v>0</v>
      </c>
      <c r="AA4" s="170">
        <f>L2+Q2</f>
        <v>0</v>
      </c>
      <c r="AB4" s="170">
        <f>M2+R2</f>
        <v>0</v>
      </c>
      <c r="AC4" s="170">
        <f>N2+S2</f>
        <v>0</v>
      </c>
      <c r="AJ4" s="91" t="s">
        <v>654</v>
      </c>
      <c r="AK4" s="172" t="e">
        <f>AK2/K$2</f>
        <v>#DIV/0!</v>
      </c>
      <c r="AL4" s="172" t="e">
        <f>AL2/L$2</f>
        <v>#DIV/0!</v>
      </c>
      <c r="AM4" s="172" t="e">
        <f>AM2/M$2</f>
        <v>#DIV/0!</v>
      </c>
      <c r="AN4" s="172" t="e">
        <f>AN2/N$2</f>
        <v>#DIV/0!</v>
      </c>
      <c r="AY4" s="91" t="s">
        <v>652</v>
      </c>
      <c r="AZ4" s="170">
        <f>AK2+AP2</f>
        <v>0</v>
      </c>
      <c r="BA4" s="170">
        <f>AL2+AQ2</f>
        <v>0</v>
      </c>
      <c r="BB4" s="170">
        <f>AM2+AR2</f>
        <v>0</v>
      </c>
      <c r="BC4" s="170">
        <f>AN2+AS2</f>
        <v>0</v>
      </c>
      <c r="BE4" s="91" t="s">
        <v>654</v>
      </c>
      <c r="BF4" s="172" t="e">
        <f>BF2/K$2</f>
        <v>#DIV/0!</v>
      </c>
      <c r="BG4" s="172" t="e">
        <f>BG2/L$2</f>
        <v>#DIV/0!</v>
      </c>
      <c r="BH4" s="172" t="e">
        <f>BH2/M$2</f>
        <v>#DIV/0!</v>
      </c>
      <c r="BI4" s="172" t="e">
        <f>BI2/N$2</f>
        <v>#DIV/0!</v>
      </c>
      <c r="BT4" s="91" t="s">
        <v>652</v>
      </c>
      <c r="BU4" s="170">
        <f>BF2+BK2</f>
        <v>0</v>
      </c>
      <c r="BV4" s="170">
        <f>BG2+BL2</f>
        <v>0</v>
      </c>
      <c r="BW4" s="170">
        <f>BH2+BM2</f>
        <v>0</v>
      </c>
      <c r="BX4" s="170">
        <f>BI2+BN2</f>
        <v>0</v>
      </c>
      <c r="BZ4" s="91" t="s">
        <v>654</v>
      </c>
      <c r="CA4" s="172" t="e">
        <f>CA2/K$2</f>
        <v>#DIV/0!</v>
      </c>
      <c r="CB4" s="172" t="e">
        <f>CB2/L$2</f>
        <v>#DIV/0!</v>
      </c>
      <c r="CC4" s="172" t="e">
        <f>CC2/M$2</f>
        <v>#DIV/0!</v>
      </c>
      <c r="CD4" s="172" t="e">
        <f>CD2/N$2</f>
        <v>#DIV/0!</v>
      </c>
      <c r="CO4" s="91" t="s">
        <v>652</v>
      </c>
      <c r="CP4" s="170">
        <f>CA2+CF2</f>
        <v>0</v>
      </c>
      <c r="CQ4" s="170">
        <f>CB2+CG2</f>
        <v>0</v>
      </c>
      <c r="CR4" s="170">
        <f>CC2+CH2</f>
        <v>0</v>
      </c>
      <c r="CS4" s="170">
        <f>CD2+CI2</f>
        <v>0</v>
      </c>
      <c r="CU4" s="91" t="s">
        <v>654</v>
      </c>
      <c r="CV4" s="172" t="e">
        <f>CV2/K$2</f>
        <v>#DIV/0!</v>
      </c>
      <c r="CW4" s="172" t="e">
        <f>CW2/L$2</f>
        <v>#DIV/0!</v>
      </c>
      <c r="CX4" s="172" t="e">
        <f>CX2/M$2</f>
        <v>#DIV/0!</v>
      </c>
      <c r="CY4" s="172" t="e">
        <f>CY2/N$2</f>
        <v>#DIV/0!</v>
      </c>
      <c r="DJ4" s="91" t="s">
        <v>652</v>
      </c>
      <c r="DK4" s="170">
        <f>CV2+DA2</f>
        <v>0</v>
      </c>
      <c r="DL4" s="170">
        <f>CW2+DB2</f>
        <v>0</v>
      </c>
      <c r="DM4" s="170">
        <f>CX2+DC2</f>
        <v>0</v>
      </c>
      <c r="DN4" s="170">
        <f>CY2+DD2</f>
        <v>0</v>
      </c>
    </row>
    <row r="5" spans="1:339" x14ac:dyDescent="0.2">
      <c r="AY5" s="91" t="s">
        <v>654</v>
      </c>
      <c r="AZ5" s="172" t="e">
        <f>AZ4/(K$2+P$2)</f>
        <v>#DIV/0!</v>
      </c>
      <c r="BA5" s="172" t="e">
        <f>BA4/(L$2+Q$2)</f>
        <v>#DIV/0!</v>
      </c>
      <c r="BB5" s="172" t="e">
        <f>BB4/(M$2+R$2)</f>
        <v>#DIV/0!</v>
      </c>
      <c r="BC5" s="172" t="e">
        <f>BC4/(N$2+S$2)</f>
        <v>#DIV/0!</v>
      </c>
      <c r="BT5" s="91" t="s">
        <v>654</v>
      </c>
      <c r="BU5" s="172" t="e">
        <f>BU4/(K$2+P$2)</f>
        <v>#DIV/0!</v>
      </c>
      <c r="BV5" s="172" t="e">
        <f>BV4/(L$2+Q$2)</f>
        <v>#DIV/0!</v>
      </c>
      <c r="BW5" s="172" t="e">
        <f>BW4/(M$2+R$2)</f>
        <v>#DIV/0!</v>
      </c>
      <c r="BX5" s="172" t="e">
        <f>BX4/(N$2+S$2)</f>
        <v>#DIV/0!</v>
      </c>
      <c r="BY5" s="172"/>
      <c r="BZ5" s="172"/>
      <c r="CA5" s="172"/>
      <c r="CO5" s="91" t="s">
        <v>654</v>
      </c>
      <c r="CP5" s="172" t="e">
        <f>CP4/(K$2+P$2)</f>
        <v>#DIV/0!</v>
      </c>
      <c r="CQ5" s="172" t="e">
        <f>CQ4/(L$2+Q$2)</f>
        <v>#DIV/0!</v>
      </c>
      <c r="CR5" s="172" t="e">
        <f>CR4/(M$2+R$2)</f>
        <v>#DIV/0!</v>
      </c>
      <c r="CS5" s="172" t="e">
        <f>CS4/(N$2+S$2)</f>
        <v>#DIV/0!</v>
      </c>
      <c r="DJ5" s="91" t="s">
        <v>654</v>
      </c>
      <c r="DK5" s="172" t="e">
        <f>DK4/(K$2+P$2)</f>
        <v>#DIV/0!</v>
      </c>
      <c r="DL5" s="172" t="e">
        <f>DL4/(L$2+Q$2)</f>
        <v>#DIV/0!</v>
      </c>
      <c r="DM5" s="172" t="e">
        <f>DM4/(M$2+R$2)</f>
        <v>#DIV/0!</v>
      </c>
      <c r="DN5" s="172" t="e">
        <f>DN4/(N$2+S$2)</f>
        <v>#DIV/0!</v>
      </c>
    </row>
    <row r="6" spans="1:339" x14ac:dyDescent="0.2">
      <c r="BX6" s="172"/>
      <c r="BY6" s="172"/>
      <c r="BZ6" s="172"/>
      <c r="CA6" s="172"/>
    </row>
    <row r="8" spans="1:339" ht="13.2" x14ac:dyDescent="0.25">
      <c r="Z8" s="163">
        <f>$D$2</f>
        <v>0</v>
      </c>
      <c r="AD8" s="171" t="s">
        <v>650</v>
      </c>
    </row>
    <row r="9" spans="1:339" x14ac:dyDescent="0.2">
      <c r="AW9" s="91">
        <v>2013</v>
      </c>
      <c r="AX9" s="91">
        <v>2014</v>
      </c>
      <c r="AY9" s="91">
        <v>2015</v>
      </c>
      <c r="AZ9" s="91">
        <v>2016</v>
      </c>
      <c r="BA9" s="91">
        <v>2017</v>
      </c>
      <c r="BB9" s="91">
        <v>2018</v>
      </c>
    </row>
    <row r="20" spans="2:30" ht="12" x14ac:dyDescent="0.25">
      <c r="J20" s="171" t="str">
        <f>$J$4</f>
        <v>25-64 jaar</v>
      </c>
    </row>
    <row r="21" spans="2:30" ht="13.2" x14ac:dyDescent="0.25">
      <c r="B21" s="163" t="str">
        <f>B4</f>
        <v>BOOM</v>
      </c>
      <c r="E21" s="171" t="str">
        <f>E4</f>
        <v xml:space="preserve">15-24 jaar </v>
      </c>
      <c r="G21" s="163" t="str">
        <f>B4</f>
        <v>BOOM</v>
      </c>
      <c r="M21" s="171" t="str">
        <f>M4</f>
        <v>BOOM</v>
      </c>
      <c r="P21" s="171" t="str">
        <f>$P$4</f>
        <v>15-64 jaar</v>
      </c>
      <c r="R21" s="171"/>
      <c r="S21" s="171"/>
    </row>
    <row r="25" spans="2:30" ht="13.2" x14ac:dyDescent="0.25">
      <c r="Z25" s="163">
        <f>$D$2</f>
        <v>0</v>
      </c>
      <c r="AD25" s="171" t="s">
        <v>651</v>
      </c>
    </row>
  </sheetData>
  <pageMargins left="0.75" right="0.75" top="1" bottom="1" header="0.5" footer="0.5"/>
  <headerFooter alignWithMargins="0"/>
  <drawing r:id="rId1"/>
  <webPublishItems count="1">
    <webPublishItem id="26611" divId="Leefloon-UVW-Volledig-2013-2018-e_26611" sourceType="range" sourceRef="A3:Q36" destinationFile="D:\Documents\Sites\npdata\Data\Werkzaamheid\Leefloon\MI-fod\Fiches-2013-2018\Boom-2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Q25"/>
  <sheetViews>
    <sheetView topLeftCell="A2" workbookViewId="0">
      <selection sqref="A1:XFD1"/>
    </sheetView>
  </sheetViews>
  <sheetFormatPr defaultColWidth="9.109375" defaultRowHeight="11.4" outlineLevelRow="1" x14ac:dyDescent="0.2"/>
  <cols>
    <col min="1" max="5" width="9.109375" style="91"/>
    <col min="6" max="9" width="10.109375" style="91" customWidth="1"/>
    <col min="10" max="17" width="9.109375" style="91"/>
    <col min="18" max="18" width="6.33203125" style="91" customWidth="1"/>
    <col min="19" max="16384" width="9.109375" style="91"/>
  </cols>
  <sheetData>
    <row r="1" spans="1:355" s="59" customFormat="1" ht="25.5" hidden="1" customHeight="1" outlineLevel="1" x14ac:dyDescent="0.3">
      <c r="A1" s="54" t="s">
        <v>608</v>
      </c>
      <c r="B1" s="149" t="s">
        <v>637</v>
      </c>
      <c r="C1" s="149" t="s">
        <v>590</v>
      </c>
      <c r="D1" s="54" t="s">
        <v>609</v>
      </c>
      <c r="E1" s="54" t="s">
        <v>589</v>
      </c>
      <c r="F1" s="55">
        <v>2013</v>
      </c>
      <c r="G1" s="55">
        <v>2014</v>
      </c>
      <c r="H1" s="55">
        <v>2015</v>
      </c>
      <c r="I1" s="55">
        <v>2016</v>
      </c>
      <c r="J1" s="55">
        <v>2017</v>
      </c>
      <c r="K1" s="55">
        <v>2018</v>
      </c>
      <c r="L1" s="106" t="s">
        <v>625</v>
      </c>
      <c r="M1" s="55">
        <v>2013</v>
      </c>
      <c r="N1" s="55">
        <v>2014</v>
      </c>
      <c r="O1" s="55">
        <v>2015</v>
      </c>
      <c r="P1" s="55">
        <v>2016</v>
      </c>
      <c r="Q1" s="55">
        <v>2017</v>
      </c>
      <c r="R1" s="55">
        <v>2018</v>
      </c>
      <c r="S1" s="106" t="s">
        <v>622</v>
      </c>
      <c r="T1" s="55">
        <v>2013</v>
      </c>
      <c r="U1" s="55">
        <v>2014</v>
      </c>
      <c r="V1" s="55">
        <v>2015</v>
      </c>
      <c r="W1" s="55">
        <v>2016</v>
      </c>
      <c r="X1" s="55">
        <v>2017</v>
      </c>
      <c r="Y1" s="55">
        <v>2018</v>
      </c>
      <c r="Z1" s="106" t="s">
        <v>623</v>
      </c>
      <c r="AA1" s="55">
        <v>2013</v>
      </c>
      <c r="AB1" s="55">
        <v>2014</v>
      </c>
      <c r="AC1" s="55">
        <v>2015</v>
      </c>
      <c r="AD1" s="55">
        <v>2016</v>
      </c>
      <c r="AE1" s="55">
        <v>2017</v>
      </c>
      <c r="AF1" s="55">
        <v>2018</v>
      </c>
      <c r="AG1" s="106" t="s">
        <v>624</v>
      </c>
      <c r="AH1" s="55">
        <v>2013</v>
      </c>
      <c r="AI1" s="55">
        <v>2014</v>
      </c>
      <c r="AJ1" s="55">
        <v>2015</v>
      </c>
      <c r="AK1" s="55">
        <v>2016</v>
      </c>
      <c r="AL1" s="55">
        <v>2017</v>
      </c>
      <c r="AM1" s="55">
        <v>2018</v>
      </c>
      <c r="AN1" s="107" t="s">
        <v>665</v>
      </c>
      <c r="AO1" s="55">
        <v>2013</v>
      </c>
      <c r="AP1" s="55">
        <v>2014</v>
      </c>
      <c r="AQ1" s="55">
        <v>2015</v>
      </c>
      <c r="AR1" s="55">
        <v>2016</v>
      </c>
      <c r="AS1" s="55">
        <v>2017</v>
      </c>
      <c r="AT1" s="55">
        <v>2018</v>
      </c>
      <c r="AU1" s="107" t="s">
        <v>587</v>
      </c>
      <c r="AV1" s="115" t="s">
        <v>627</v>
      </c>
      <c r="AW1" s="55">
        <v>2013</v>
      </c>
      <c r="AX1" s="55">
        <v>2014</v>
      </c>
      <c r="AY1" s="55">
        <v>2015</v>
      </c>
      <c r="AZ1" s="55">
        <v>2016</v>
      </c>
      <c r="BA1" s="55">
        <v>2017</v>
      </c>
      <c r="BB1" s="55">
        <v>2018</v>
      </c>
      <c r="BC1" s="114" t="s">
        <v>616</v>
      </c>
      <c r="BD1" s="55">
        <v>2013</v>
      </c>
      <c r="BE1" s="55">
        <v>2014</v>
      </c>
      <c r="BF1" s="55">
        <v>2015</v>
      </c>
      <c r="BG1" s="55">
        <v>2016</v>
      </c>
      <c r="BH1" s="55">
        <v>2017</v>
      </c>
      <c r="BI1" s="55">
        <v>2018</v>
      </c>
      <c r="BJ1" s="107" t="s">
        <v>610</v>
      </c>
      <c r="BK1" s="55">
        <v>2013</v>
      </c>
      <c r="BL1" s="55">
        <v>2014</v>
      </c>
      <c r="BM1" s="55">
        <v>2015</v>
      </c>
      <c r="BN1" s="55">
        <v>2016</v>
      </c>
      <c r="BO1" s="55">
        <v>2017</v>
      </c>
      <c r="BP1" s="55">
        <v>2018</v>
      </c>
      <c r="BQ1" s="107" t="s">
        <v>592</v>
      </c>
      <c r="BR1" s="55">
        <v>2013</v>
      </c>
      <c r="BS1" s="55">
        <v>2014</v>
      </c>
      <c r="BT1" s="55">
        <v>2015</v>
      </c>
      <c r="BU1" s="55">
        <v>2016</v>
      </c>
      <c r="BV1" s="55">
        <v>2017</v>
      </c>
      <c r="BW1" s="55">
        <v>2018</v>
      </c>
      <c r="BX1" s="107" t="s">
        <v>587</v>
      </c>
      <c r="BY1" s="108" t="s">
        <v>618</v>
      </c>
      <c r="BZ1" s="55">
        <v>2013</v>
      </c>
      <c r="CA1" s="55">
        <v>2014</v>
      </c>
      <c r="CB1" s="55">
        <v>2015</v>
      </c>
      <c r="CC1" s="55">
        <v>2016</v>
      </c>
      <c r="CD1" s="55">
        <v>2017</v>
      </c>
      <c r="CE1" s="55">
        <v>2018</v>
      </c>
      <c r="CF1" s="114" t="s">
        <v>616</v>
      </c>
      <c r="CG1" s="55">
        <v>2013</v>
      </c>
      <c r="CH1" s="55">
        <v>2014</v>
      </c>
      <c r="CI1" s="55">
        <v>2015</v>
      </c>
      <c r="CJ1" s="55">
        <v>2016</v>
      </c>
      <c r="CK1" s="55">
        <v>2017</v>
      </c>
      <c r="CL1" s="55">
        <v>2018</v>
      </c>
      <c r="CM1" s="107" t="s">
        <v>610</v>
      </c>
      <c r="CN1" s="55">
        <v>2013</v>
      </c>
      <c r="CO1" s="55">
        <v>2014</v>
      </c>
      <c r="CP1" s="55">
        <v>2015</v>
      </c>
      <c r="CQ1" s="55">
        <v>2016</v>
      </c>
      <c r="CR1" s="55">
        <v>2017</v>
      </c>
      <c r="CS1" s="55">
        <v>2018</v>
      </c>
      <c r="CT1" s="107" t="s">
        <v>592</v>
      </c>
      <c r="CU1" s="55">
        <v>2013</v>
      </c>
      <c r="CV1" s="55">
        <v>2014</v>
      </c>
      <c r="CW1" s="55">
        <v>2015</v>
      </c>
      <c r="CX1" s="55">
        <v>2016</v>
      </c>
      <c r="CY1" s="55">
        <v>2017</v>
      </c>
      <c r="CZ1" s="55">
        <v>2018</v>
      </c>
      <c r="DA1" s="107" t="s">
        <v>587</v>
      </c>
      <c r="DB1" s="108" t="s">
        <v>617</v>
      </c>
      <c r="DC1" s="55">
        <v>2013</v>
      </c>
      <c r="DD1" s="55">
        <v>2014</v>
      </c>
      <c r="DE1" s="55">
        <v>2015</v>
      </c>
      <c r="DF1" s="55">
        <v>2016</v>
      </c>
      <c r="DG1" s="55">
        <v>2017</v>
      </c>
      <c r="DH1" s="55">
        <v>2018</v>
      </c>
      <c r="DI1" s="114" t="s">
        <v>616</v>
      </c>
      <c r="DJ1" s="55">
        <v>2013</v>
      </c>
      <c r="DK1" s="55">
        <v>2014</v>
      </c>
      <c r="DL1" s="55">
        <v>2015</v>
      </c>
      <c r="DM1" s="55">
        <v>2016</v>
      </c>
      <c r="DN1" s="55">
        <v>2017</v>
      </c>
      <c r="DO1" s="55">
        <v>2018</v>
      </c>
      <c r="DP1" s="107" t="s">
        <v>610</v>
      </c>
      <c r="DQ1" s="55">
        <v>2013</v>
      </c>
      <c r="DR1" s="55">
        <v>2014</v>
      </c>
      <c r="DS1" s="55">
        <v>2015</v>
      </c>
      <c r="DT1" s="55">
        <v>2016</v>
      </c>
      <c r="DU1" s="55">
        <v>2017</v>
      </c>
      <c r="DV1" s="55">
        <v>2018</v>
      </c>
      <c r="DW1" s="107" t="s">
        <v>592</v>
      </c>
      <c r="DX1" s="55">
        <v>2013</v>
      </c>
      <c r="DY1" s="55">
        <v>2014</v>
      </c>
      <c r="DZ1" s="55">
        <v>2015</v>
      </c>
      <c r="EA1" s="55">
        <v>2016</v>
      </c>
      <c r="EB1" s="55">
        <v>2017</v>
      </c>
      <c r="EC1" s="55">
        <v>2018</v>
      </c>
      <c r="ED1" s="107" t="s">
        <v>587</v>
      </c>
      <c r="EE1" s="108" t="s">
        <v>666</v>
      </c>
      <c r="EF1" s="55">
        <v>2013</v>
      </c>
      <c r="EG1" s="55">
        <v>2014</v>
      </c>
      <c r="EH1" s="55">
        <v>2015</v>
      </c>
      <c r="EI1" s="55">
        <v>2016</v>
      </c>
      <c r="EJ1" s="55">
        <v>2017</v>
      </c>
      <c r="EK1" s="55">
        <v>2018</v>
      </c>
      <c r="EL1" s="114" t="s">
        <v>616</v>
      </c>
      <c r="EM1" s="55">
        <v>2013</v>
      </c>
      <c r="EN1" s="55">
        <v>2014</v>
      </c>
      <c r="EO1" s="55">
        <v>2015</v>
      </c>
      <c r="EP1" s="55">
        <v>2016</v>
      </c>
      <c r="EQ1" s="55">
        <v>2017</v>
      </c>
      <c r="ER1" s="55">
        <v>2018</v>
      </c>
      <c r="ES1" s="107" t="s">
        <v>610</v>
      </c>
      <c r="ET1" s="55">
        <v>2013</v>
      </c>
      <c r="EU1" s="55">
        <v>2014</v>
      </c>
      <c r="EV1" s="55">
        <v>2015</v>
      </c>
      <c r="EW1" s="55">
        <v>2016</v>
      </c>
      <c r="EX1" s="55">
        <v>2017</v>
      </c>
      <c r="EY1" s="55">
        <v>2018</v>
      </c>
      <c r="EZ1" s="107" t="s">
        <v>592</v>
      </c>
      <c r="FA1" s="55">
        <v>2013</v>
      </c>
      <c r="FB1" s="55">
        <v>2014</v>
      </c>
      <c r="FC1" s="55">
        <v>2015</v>
      </c>
      <c r="FD1" s="55">
        <v>2016</v>
      </c>
      <c r="FE1" s="55">
        <v>2017</v>
      </c>
      <c r="FF1" s="55">
        <v>2018</v>
      </c>
      <c r="FG1" s="107" t="s">
        <v>665</v>
      </c>
      <c r="FH1" s="55">
        <v>2013</v>
      </c>
      <c r="FI1" s="55">
        <v>2014</v>
      </c>
      <c r="FJ1" s="55">
        <v>2015</v>
      </c>
      <c r="FK1" s="55">
        <v>2016</v>
      </c>
      <c r="FL1" s="55">
        <v>2017</v>
      </c>
      <c r="FM1" s="55">
        <v>2018</v>
      </c>
      <c r="FN1" s="107" t="s">
        <v>587</v>
      </c>
      <c r="FO1" s="115" t="s">
        <v>619</v>
      </c>
      <c r="FP1" s="60">
        <v>2013</v>
      </c>
      <c r="FQ1" s="60">
        <v>2014</v>
      </c>
      <c r="FR1" s="60">
        <v>2015</v>
      </c>
      <c r="FS1" s="60">
        <v>2016</v>
      </c>
      <c r="FT1" s="60">
        <v>2017</v>
      </c>
      <c r="FU1" s="60">
        <v>2018</v>
      </c>
      <c r="FV1" s="111" t="s">
        <v>611</v>
      </c>
      <c r="FW1" s="109">
        <v>2013</v>
      </c>
      <c r="FX1" s="109">
        <v>2014</v>
      </c>
      <c r="FY1" s="109">
        <v>2015</v>
      </c>
      <c r="FZ1" s="109">
        <v>2016</v>
      </c>
      <c r="GA1" s="109">
        <v>2017</v>
      </c>
      <c r="GB1" s="109">
        <v>2018</v>
      </c>
      <c r="GC1" s="111" t="s">
        <v>612</v>
      </c>
      <c r="GD1" s="109">
        <v>2013</v>
      </c>
      <c r="GE1" s="109">
        <v>2014</v>
      </c>
      <c r="GF1" s="109">
        <v>2015</v>
      </c>
      <c r="GG1" s="60">
        <v>2016</v>
      </c>
      <c r="GH1" s="109">
        <v>2017</v>
      </c>
      <c r="GI1" s="60">
        <v>2018</v>
      </c>
      <c r="GJ1" s="112" t="s">
        <v>614</v>
      </c>
      <c r="GK1" s="115" t="s">
        <v>613</v>
      </c>
      <c r="GL1" s="109">
        <v>2013</v>
      </c>
      <c r="GM1" s="109">
        <v>2014</v>
      </c>
      <c r="GN1" s="109">
        <v>2015</v>
      </c>
      <c r="GO1" s="109">
        <v>2016</v>
      </c>
      <c r="GP1" s="109">
        <v>2017</v>
      </c>
      <c r="GQ1" s="109">
        <v>2018</v>
      </c>
      <c r="GR1" s="111" t="s">
        <v>611</v>
      </c>
      <c r="GS1" s="109">
        <v>2013</v>
      </c>
      <c r="GT1" s="109">
        <v>2014</v>
      </c>
      <c r="GU1" s="109">
        <v>2015</v>
      </c>
      <c r="GV1" s="109">
        <v>2016</v>
      </c>
      <c r="GW1" s="109">
        <v>2017</v>
      </c>
      <c r="GX1" s="109">
        <v>2018</v>
      </c>
      <c r="GY1" s="111" t="s">
        <v>636</v>
      </c>
      <c r="GZ1" s="109">
        <v>2013</v>
      </c>
      <c r="HA1" s="109">
        <v>2014</v>
      </c>
      <c r="HB1" s="109">
        <v>2015</v>
      </c>
      <c r="HC1" s="109">
        <v>2016</v>
      </c>
      <c r="HD1" s="109">
        <v>2017</v>
      </c>
      <c r="HE1" s="109">
        <v>2018</v>
      </c>
      <c r="HF1" s="111" t="s">
        <v>615</v>
      </c>
      <c r="HG1" s="115" t="s">
        <v>635</v>
      </c>
      <c r="HH1" s="55">
        <v>2013</v>
      </c>
      <c r="HI1" s="55">
        <v>2014</v>
      </c>
      <c r="HJ1" s="55">
        <v>2015</v>
      </c>
      <c r="HK1" s="55">
        <v>2016</v>
      </c>
      <c r="HL1" s="55">
        <v>2017</v>
      </c>
      <c r="HM1" s="55">
        <v>2018</v>
      </c>
      <c r="HN1" s="107" t="s">
        <v>628</v>
      </c>
      <c r="HO1" s="55">
        <v>2013</v>
      </c>
      <c r="HP1" s="55">
        <v>2014</v>
      </c>
      <c r="HQ1" s="55">
        <v>2015</v>
      </c>
      <c r="HR1" s="55">
        <v>2016</v>
      </c>
      <c r="HS1" s="55">
        <v>2017</v>
      </c>
      <c r="HT1" s="55">
        <v>2018</v>
      </c>
      <c r="HU1" s="107" t="s">
        <v>629</v>
      </c>
      <c r="HV1" s="55">
        <v>2013</v>
      </c>
      <c r="HW1" s="55">
        <v>2014</v>
      </c>
      <c r="HX1" s="55">
        <v>2015</v>
      </c>
      <c r="HY1" s="55">
        <v>2016</v>
      </c>
      <c r="HZ1" s="55">
        <v>2017</v>
      </c>
      <c r="IA1" s="55">
        <v>2018</v>
      </c>
      <c r="IB1" s="107" t="s">
        <v>631</v>
      </c>
      <c r="IC1" s="108" t="s">
        <v>632</v>
      </c>
      <c r="ID1" s="55">
        <v>2013</v>
      </c>
      <c r="IE1" s="55">
        <v>2014</v>
      </c>
      <c r="IF1" s="55">
        <v>2015</v>
      </c>
      <c r="IG1" s="55">
        <v>2016</v>
      </c>
      <c r="IH1" s="55">
        <v>2017</v>
      </c>
      <c r="II1" s="55">
        <v>2018</v>
      </c>
      <c r="IJ1" s="107" t="s">
        <v>628</v>
      </c>
      <c r="IK1" s="55">
        <v>2013</v>
      </c>
      <c r="IL1" s="55">
        <v>2014</v>
      </c>
      <c r="IM1" s="55">
        <v>2015</v>
      </c>
      <c r="IN1" s="55">
        <v>2016</v>
      </c>
      <c r="IO1" s="55">
        <v>2017</v>
      </c>
      <c r="IP1" s="55">
        <v>2018</v>
      </c>
      <c r="IQ1" s="107" t="s">
        <v>629</v>
      </c>
      <c r="IR1" s="55">
        <v>2013</v>
      </c>
      <c r="IS1" s="55">
        <v>2014</v>
      </c>
      <c r="IT1" s="55">
        <v>2015</v>
      </c>
      <c r="IU1" s="55">
        <v>2016</v>
      </c>
      <c r="IV1" s="55">
        <v>2017</v>
      </c>
      <c r="IW1" s="55">
        <v>2018</v>
      </c>
      <c r="IX1" s="107" t="s">
        <v>631</v>
      </c>
      <c r="IY1" s="108" t="s">
        <v>633</v>
      </c>
      <c r="IZ1" s="55">
        <v>2013</v>
      </c>
      <c r="JA1" s="55">
        <v>2014</v>
      </c>
      <c r="JB1" s="55">
        <v>2015</v>
      </c>
      <c r="JC1" s="55">
        <v>2016</v>
      </c>
      <c r="JD1" s="55">
        <v>2017</v>
      </c>
      <c r="JE1" s="55">
        <v>2018</v>
      </c>
      <c r="JF1" s="107" t="s">
        <v>628</v>
      </c>
      <c r="JG1" s="55">
        <v>2013</v>
      </c>
      <c r="JH1" s="55">
        <v>2014</v>
      </c>
      <c r="JI1" s="55">
        <v>2015</v>
      </c>
      <c r="JJ1" s="55">
        <v>2016</v>
      </c>
      <c r="JK1" s="55">
        <v>2017</v>
      </c>
      <c r="JL1" s="55">
        <v>2018</v>
      </c>
      <c r="JM1" s="107" t="s">
        <v>629</v>
      </c>
      <c r="JN1" s="55">
        <v>2013</v>
      </c>
      <c r="JO1" s="55">
        <v>2014</v>
      </c>
      <c r="JP1" s="55">
        <v>2015</v>
      </c>
      <c r="JQ1" s="55">
        <v>2016</v>
      </c>
      <c r="JR1" s="55">
        <v>2017</v>
      </c>
      <c r="JS1" s="55">
        <v>2018</v>
      </c>
      <c r="JT1" s="107" t="s">
        <v>631</v>
      </c>
      <c r="JU1" s="108" t="s">
        <v>634</v>
      </c>
      <c r="JV1" s="115" t="s">
        <v>630</v>
      </c>
      <c r="JW1" s="55">
        <v>2013</v>
      </c>
      <c r="JX1" s="55">
        <v>2014</v>
      </c>
      <c r="JY1" s="55">
        <v>2015</v>
      </c>
      <c r="JZ1" s="55">
        <v>2016</v>
      </c>
      <c r="KA1" s="55">
        <v>2017</v>
      </c>
      <c r="KB1" s="55">
        <v>2018</v>
      </c>
      <c r="KC1" s="106" t="s">
        <v>620</v>
      </c>
      <c r="KD1" s="55">
        <v>2013</v>
      </c>
      <c r="KE1" s="55">
        <v>2014</v>
      </c>
      <c r="KF1" s="55">
        <v>2015</v>
      </c>
      <c r="KG1" s="55">
        <v>2016</v>
      </c>
      <c r="KH1" s="55">
        <v>2017</v>
      </c>
      <c r="KI1" s="55">
        <v>2018</v>
      </c>
      <c r="KJ1" s="106" t="s">
        <v>621</v>
      </c>
      <c r="KK1" s="55">
        <v>2013</v>
      </c>
      <c r="KL1" s="55">
        <v>2014</v>
      </c>
      <c r="KM1" s="55">
        <v>2015</v>
      </c>
      <c r="KN1" s="55">
        <v>2016</v>
      </c>
      <c r="KO1" s="55">
        <v>2017</v>
      </c>
      <c r="KP1" s="55">
        <v>2018</v>
      </c>
      <c r="KQ1" s="106" t="s">
        <v>626</v>
      </c>
      <c r="KR1" s="55">
        <v>2013</v>
      </c>
      <c r="KS1" s="55">
        <v>2014</v>
      </c>
      <c r="KT1" s="55">
        <v>2015</v>
      </c>
      <c r="KU1" s="55">
        <v>2016</v>
      </c>
      <c r="KV1" s="55">
        <v>2017</v>
      </c>
      <c r="KW1" s="55">
        <v>2018</v>
      </c>
      <c r="KX1" s="106" t="s">
        <v>629</v>
      </c>
      <c r="KY1" s="55">
        <v>2013</v>
      </c>
      <c r="KZ1" s="55">
        <v>2014</v>
      </c>
      <c r="LA1" s="55">
        <v>2015</v>
      </c>
      <c r="LB1" s="55">
        <v>2016</v>
      </c>
      <c r="LC1" s="55">
        <v>2017</v>
      </c>
      <c r="LD1" s="55">
        <v>2018</v>
      </c>
      <c r="LE1" s="106" t="s">
        <v>587</v>
      </c>
      <c r="LF1" s="115" t="s">
        <v>681</v>
      </c>
      <c r="LG1" s="55">
        <v>2013</v>
      </c>
      <c r="LH1" s="55">
        <v>2014</v>
      </c>
      <c r="LI1" s="55">
        <v>2015</v>
      </c>
      <c r="LJ1" s="55">
        <v>2016</v>
      </c>
      <c r="LK1" s="55">
        <v>2017</v>
      </c>
      <c r="LL1" s="55">
        <v>2018</v>
      </c>
      <c r="LM1" s="216" t="s">
        <v>649</v>
      </c>
      <c r="LN1" s="55">
        <v>2013</v>
      </c>
      <c r="LO1" s="55">
        <v>2014</v>
      </c>
      <c r="LP1" s="55">
        <v>2015</v>
      </c>
      <c r="LQ1" s="55">
        <v>2016</v>
      </c>
      <c r="LR1" s="55">
        <v>2017</v>
      </c>
      <c r="LS1" s="55">
        <v>2018</v>
      </c>
      <c r="LT1" s="216" t="s">
        <v>621</v>
      </c>
      <c r="LU1" s="55">
        <v>2013</v>
      </c>
      <c r="LV1" s="55">
        <v>2014</v>
      </c>
      <c r="LW1" s="55">
        <v>2015</v>
      </c>
      <c r="LX1" s="55">
        <v>2016</v>
      </c>
      <c r="LY1" s="55">
        <v>2017</v>
      </c>
      <c r="LZ1" s="55">
        <v>2018</v>
      </c>
      <c r="MA1" s="216" t="s">
        <v>626</v>
      </c>
      <c r="MB1" s="216" t="s">
        <v>587</v>
      </c>
      <c r="MC1" s="216" t="s">
        <v>698</v>
      </c>
      <c r="MD1" s="210" t="s">
        <v>682</v>
      </c>
      <c r="ME1" s="210" t="s">
        <v>683</v>
      </c>
      <c r="MF1" s="60" t="s">
        <v>587</v>
      </c>
      <c r="MG1" s="211" t="s">
        <v>628</v>
      </c>
      <c r="MH1" s="210" t="s">
        <v>682</v>
      </c>
      <c r="MI1" s="210" t="s">
        <v>683</v>
      </c>
      <c r="MJ1" s="60" t="s">
        <v>587</v>
      </c>
      <c r="MK1" s="211" t="s">
        <v>629</v>
      </c>
      <c r="ML1" s="210" t="s">
        <v>682</v>
      </c>
      <c r="MM1" s="210" t="s">
        <v>683</v>
      </c>
      <c r="MN1" s="60" t="s">
        <v>587</v>
      </c>
      <c r="MO1" s="211" t="s">
        <v>635</v>
      </c>
      <c r="MP1" s="209" t="s">
        <v>684</v>
      </c>
      <c r="MQ1" s="169" t="s">
        <v>702</v>
      </c>
    </row>
    <row r="2" spans="1:355" s="1" customFormat="1" ht="12" collapsed="1" x14ac:dyDescent="0.25">
      <c r="B2" s="6" t="s">
        <v>638</v>
      </c>
      <c r="C2" s="6">
        <v>11005</v>
      </c>
      <c r="D2" s="86" t="s">
        <v>3</v>
      </c>
      <c r="E2" s="6">
        <v>1</v>
      </c>
      <c r="F2" s="3">
        <v>3254</v>
      </c>
      <c r="G2" s="7">
        <v>3305</v>
      </c>
      <c r="H2" s="139">
        <v>3398</v>
      </c>
      <c r="I2" s="7">
        <v>3482</v>
      </c>
      <c r="J2" s="177">
        <v>3487.5</v>
      </c>
      <c r="K2" s="7">
        <v>3493</v>
      </c>
      <c r="L2" s="162"/>
      <c r="M2" s="3">
        <v>1955</v>
      </c>
      <c r="N2" s="7">
        <v>1946</v>
      </c>
      <c r="O2" s="139">
        <v>1993</v>
      </c>
      <c r="P2" s="7">
        <v>2046</v>
      </c>
      <c r="Q2" s="177">
        <v>2046</v>
      </c>
      <c r="R2" s="7">
        <v>2046</v>
      </c>
      <c r="S2" s="105"/>
      <c r="T2" s="3">
        <v>8816</v>
      </c>
      <c r="U2" s="7">
        <v>8791</v>
      </c>
      <c r="V2" s="139">
        <v>8968</v>
      </c>
      <c r="W2" s="7">
        <v>9023</v>
      </c>
      <c r="X2" s="177">
        <v>9104.5</v>
      </c>
      <c r="Y2" s="7">
        <v>9186</v>
      </c>
      <c r="Z2" s="105"/>
      <c r="AA2" s="3">
        <v>3202</v>
      </c>
      <c r="AB2" s="105">
        <v>3189</v>
      </c>
      <c r="AC2" s="139">
        <v>3200</v>
      </c>
      <c r="AD2" s="7">
        <v>3186</v>
      </c>
      <c r="AE2" s="177">
        <v>3215.5</v>
      </c>
      <c r="AF2" s="7">
        <v>3245</v>
      </c>
      <c r="AG2" s="105"/>
      <c r="AH2" s="3">
        <v>10771</v>
      </c>
      <c r="AI2" s="3">
        <v>10737</v>
      </c>
      <c r="AJ2" s="3">
        <v>10961</v>
      </c>
      <c r="AK2" s="3">
        <v>11069</v>
      </c>
      <c r="AL2" s="178">
        <v>11150.5</v>
      </c>
      <c r="AM2" s="3">
        <v>11232</v>
      </c>
      <c r="AN2" s="105"/>
      <c r="AO2" s="3">
        <v>17227</v>
      </c>
      <c r="AP2" s="3">
        <v>17231</v>
      </c>
      <c r="AQ2" s="3">
        <v>17559</v>
      </c>
      <c r="AR2" s="3">
        <v>17737</v>
      </c>
      <c r="AS2" s="178">
        <v>17853.5</v>
      </c>
      <c r="AT2" s="3">
        <v>17970</v>
      </c>
      <c r="AU2" s="105"/>
      <c r="AV2" s="105"/>
      <c r="AW2" s="5">
        <v>1</v>
      </c>
      <c r="AX2" s="5">
        <v>1</v>
      </c>
      <c r="AY2" s="5">
        <v>2</v>
      </c>
      <c r="AZ2" s="5">
        <v>1</v>
      </c>
      <c r="BA2" s="5">
        <v>3</v>
      </c>
      <c r="BB2" s="5">
        <v>6</v>
      </c>
      <c r="BC2" s="4"/>
      <c r="BD2" s="5">
        <v>2</v>
      </c>
      <c r="BE2" s="5">
        <v>3</v>
      </c>
      <c r="BF2" s="5">
        <v>5</v>
      </c>
      <c r="BG2" s="5">
        <v>6</v>
      </c>
      <c r="BH2" s="5">
        <v>4</v>
      </c>
      <c r="BI2" s="5">
        <v>8</v>
      </c>
      <c r="BJ2" s="4"/>
      <c r="BK2" s="5"/>
      <c r="BL2" s="5"/>
      <c r="BM2" s="5"/>
      <c r="BN2" s="5"/>
      <c r="BO2" s="5"/>
      <c r="BP2" s="5"/>
      <c r="BQ2" s="4"/>
      <c r="BR2" s="5">
        <v>3</v>
      </c>
      <c r="BS2" s="5">
        <v>4</v>
      </c>
      <c r="BT2" s="5">
        <v>7</v>
      </c>
      <c r="BU2" s="5">
        <v>7</v>
      </c>
      <c r="BV2" s="5">
        <v>7</v>
      </c>
      <c r="BW2" s="5">
        <v>14</v>
      </c>
      <c r="BX2" s="4"/>
      <c r="BY2" s="4"/>
      <c r="BZ2" s="5">
        <v>5</v>
      </c>
      <c r="CA2" s="5">
        <v>1</v>
      </c>
      <c r="CB2" s="5">
        <v>4</v>
      </c>
      <c r="CC2" s="5">
        <v>2</v>
      </c>
      <c r="CD2" s="183">
        <v>1.5</v>
      </c>
      <c r="CE2" s="5">
        <v>1</v>
      </c>
      <c r="CF2" s="4"/>
      <c r="CG2" s="5"/>
      <c r="CH2" s="5"/>
      <c r="CI2" s="5"/>
      <c r="CJ2" s="5">
        <v>0</v>
      </c>
      <c r="CK2" s="183">
        <v>0</v>
      </c>
      <c r="CL2" s="5"/>
      <c r="CM2" s="4"/>
      <c r="CN2" s="5"/>
      <c r="CO2" s="5"/>
      <c r="CP2" s="5"/>
      <c r="CQ2" s="5"/>
      <c r="CR2" s="5"/>
      <c r="CS2" s="5"/>
      <c r="CT2" s="4"/>
      <c r="CU2" s="5">
        <v>5</v>
      </c>
      <c r="CV2" s="5">
        <v>1</v>
      </c>
      <c r="CW2" s="5">
        <v>4</v>
      </c>
      <c r="CX2" s="5">
        <v>2</v>
      </c>
      <c r="CY2" s="183">
        <v>1.5</v>
      </c>
      <c r="CZ2" s="5">
        <v>1</v>
      </c>
      <c r="DA2" s="4"/>
      <c r="DB2" s="4"/>
      <c r="DC2" s="5">
        <v>9</v>
      </c>
      <c r="DD2" s="5">
        <v>5</v>
      </c>
      <c r="DE2" s="5">
        <v>3</v>
      </c>
      <c r="DF2" s="5">
        <v>6</v>
      </c>
      <c r="DG2" s="5">
        <v>5.5</v>
      </c>
      <c r="DH2" s="5">
        <v>5</v>
      </c>
      <c r="DI2" s="4"/>
      <c r="DJ2" s="5">
        <v>18</v>
      </c>
      <c r="DK2" s="5">
        <v>29</v>
      </c>
      <c r="DL2" s="5">
        <v>25</v>
      </c>
      <c r="DM2" s="5">
        <v>14</v>
      </c>
      <c r="DN2" s="5">
        <v>17</v>
      </c>
      <c r="DO2" s="5">
        <v>19</v>
      </c>
      <c r="DP2" s="4"/>
      <c r="DQ2" s="5">
        <v>6</v>
      </c>
      <c r="DR2" s="5">
        <v>6</v>
      </c>
      <c r="DS2" s="5">
        <v>8</v>
      </c>
      <c r="DT2" s="5">
        <v>7</v>
      </c>
      <c r="DU2" s="5">
        <v>8</v>
      </c>
      <c r="DV2" s="5">
        <v>9</v>
      </c>
      <c r="DW2" s="4"/>
      <c r="DX2" s="5">
        <v>33</v>
      </c>
      <c r="DY2" s="5">
        <v>40</v>
      </c>
      <c r="DZ2" s="5">
        <v>36</v>
      </c>
      <c r="EA2" s="5">
        <v>27</v>
      </c>
      <c r="EB2" s="5">
        <v>30.5</v>
      </c>
      <c r="EC2" s="5">
        <v>33</v>
      </c>
      <c r="ED2" s="4"/>
      <c r="EE2" s="4"/>
      <c r="EF2" s="5">
        <v>15</v>
      </c>
      <c r="EG2" s="5">
        <v>7</v>
      </c>
      <c r="EH2" s="5">
        <v>9</v>
      </c>
      <c r="EI2" s="5">
        <v>9</v>
      </c>
      <c r="EJ2" s="5">
        <v>10</v>
      </c>
      <c r="EK2" s="5">
        <v>12</v>
      </c>
      <c r="EL2" s="4"/>
      <c r="EM2" s="5">
        <v>20</v>
      </c>
      <c r="EN2" s="5">
        <v>32</v>
      </c>
      <c r="EO2" s="5">
        <v>30</v>
      </c>
      <c r="EP2" s="5">
        <v>20</v>
      </c>
      <c r="EQ2" s="5">
        <v>21</v>
      </c>
      <c r="ER2" s="5">
        <v>27</v>
      </c>
      <c r="ES2" s="4"/>
      <c r="ET2" s="5">
        <v>6</v>
      </c>
      <c r="EU2" s="5">
        <v>6</v>
      </c>
      <c r="EV2" s="5">
        <v>8</v>
      </c>
      <c r="EW2" s="5">
        <v>7</v>
      </c>
      <c r="EX2" s="5">
        <v>8</v>
      </c>
      <c r="EY2" s="5">
        <v>9</v>
      </c>
      <c r="EZ2" s="4"/>
      <c r="FA2" s="5">
        <v>35</v>
      </c>
      <c r="FB2" s="5">
        <v>39</v>
      </c>
      <c r="FC2" s="5">
        <v>39</v>
      </c>
      <c r="FD2" s="5">
        <v>29</v>
      </c>
      <c r="FE2" s="5">
        <v>31</v>
      </c>
      <c r="FF2" s="5">
        <v>39</v>
      </c>
      <c r="FG2" s="4"/>
      <c r="FH2" s="5">
        <v>41</v>
      </c>
      <c r="FI2" s="5">
        <v>45</v>
      </c>
      <c r="FJ2" s="5">
        <v>47</v>
      </c>
      <c r="FK2" s="5">
        <v>36</v>
      </c>
      <c r="FL2" s="5">
        <v>39</v>
      </c>
      <c r="FM2" s="5">
        <v>48</v>
      </c>
      <c r="FN2" s="4"/>
      <c r="FO2" s="4"/>
      <c r="FP2" s="4">
        <v>158</v>
      </c>
      <c r="FQ2" s="4">
        <v>148</v>
      </c>
      <c r="FR2" s="4">
        <v>143.34</v>
      </c>
      <c r="FS2" s="4">
        <v>115.5</v>
      </c>
      <c r="FT2" s="4">
        <v>78</v>
      </c>
      <c r="FU2" s="4">
        <v>66</v>
      </c>
      <c r="FV2" s="4"/>
      <c r="FW2" s="4">
        <v>1112</v>
      </c>
      <c r="FX2" s="4">
        <v>1070</v>
      </c>
      <c r="FY2" s="4">
        <v>1026.6600000000001</v>
      </c>
      <c r="FZ2" s="4">
        <v>942.5</v>
      </c>
      <c r="GA2" s="4">
        <v>890</v>
      </c>
      <c r="GB2" s="4">
        <v>740</v>
      </c>
      <c r="GC2" s="4"/>
      <c r="GD2" s="4">
        <v>1270</v>
      </c>
      <c r="GE2" s="4">
        <v>1218</v>
      </c>
      <c r="GF2" s="4">
        <v>1170</v>
      </c>
      <c r="GG2" s="4">
        <v>1058</v>
      </c>
      <c r="GH2" s="4">
        <v>968</v>
      </c>
      <c r="GI2" s="4">
        <v>806</v>
      </c>
      <c r="GJ2" s="4"/>
      <c r="GK2" s="6"/>
      <c r="GL2" s="4">
        <v>173</v>
      </c>
      <c r="GM2" s="4">
        <v>155</v>
      </c>
      <c r="GN2" s="4">
        <v>152.34</v>
      </c>
      <c r="GO2" s="4">
        <v>124.5</v>
      </c>
      <c r="GP2" s="4">
        <v>88</v>
      </c>
      <c r="GQ2" s="4">
        <v>78</v>
      </c>
      <c r="GR2" s="4"/>
      <c r="GS2" s="4">
        <v>1132</v>
      </c>
      <c r="GT2" s="4">
        <v>1102</v>
      </c>
      <c r="GU2" s="4">
        <v>1056.6600000000001</v>
      </c>
      <c r="GV2" s="4">
        <v>962.5</v>
      </c>
      <c r="GW2" s="4">
        <v>911</v>
      </c>
      <c r="GX2" s="4">
        <v>767</v>
      </c>
      <c r="GY2" s="4"/>
      <c r="GZ2" s="4">
        <v>1305</v>
      </c>
      <c r="HA2" s="4">
        <v>1257</v>
      </c>
      <c r="HB2" s="4">
        <v>1209</v>
      </c>
      <c r="HC2" s="4">
        <v>1087</v>
      </c>
      <c r="HD2" s="4">
        <v>976</v>
      </c>
      <c r="HE2" s="4">
        <v>815</v>
      </c>
      <c r="HF2" s="4"/>
      <c r="HG2" s="6"/>
      <c r="HH2" s="84">
        <v>7.6726342710997444E-3</v>
      </c>
      <c r="HI2" s="84">
        <v>3.5971223021582736E-3</v>
      </c>
      <c r="HJ2" s="84">
        <v>4.5158053186151528E-3</v>
      </c>
      <c r="HK2" s="84">
        <v>4.3988269794721412E-3</v>
      </c>
      <c r="HL2" s="84">
        <v>4.8875855327468231E-3</v>
      </c>
      <c r="HM2" s="84">
        <v>5.8651026392961877E-3</v>
      </c>
      <c r="HN2" s="145"/>
      <c r="HO2" s="84">
        <v>8.0818414322250634E-2</v>
      </c>
      <c r="HP2" s="84">
        <v>7.6053442959917783E-2</v>
      </c>
      <c r="HQ2" s="84">
        <v>7.192172604114401E-2</v>
      </c>
      <c r="HR2" s="84">
        <v>5.6451612903225805E-2</v>
      </c>
      <c r="HS2" s="84">
        <v>3.8123167155425221E-2</v>
      </c>
      <c r="HT2" s="84">
        <v>3.2258064516129031E-2</v>
      </c>
      <c r="HU2" s="145"/>
      <c r="HV2" s="84">
        <v>8.8491048593350385E-2</v>
      </c>
      <c r="HW2" s="84">
        <v>7.9650565262076062E-2</v>
      </c>
      <c r="HX2" s="84">
        <v>7.643753135975917E-2</v>
      </c>
      <c r="HY2" s="84">
        <v>6.0850439882697949E-2</v>
      </c>
      <c r="HZ2" s="84">
        <v>4.3010752688172046E-2</v>
      </c>
      <c r="IA2" s="84">
        <v>3.8123167155425221E-2</v>
      </c>
      <c r="IB2" s="145"/>
      <c r="IC2" s="145"/>
      <c r="ID2" s="84">
        <v>2.2686025408348459E-3</v>
      </c>
      <c r="IE2" s="84">
        <v>3.6400864520532363E-3</v>
      </c>
      <c r="IF2" s="84">
        <v>3.3452274754683319E-3</v>
      </c>
      <c r="IG2" s="84">
        <v>2.2165576859137759E-3</v>
      </c>
      <c r="IH2" s="84">
        <v>2.3065517052007251E-3</v>
      </c>
      <c r="II2" s="84">
        <v>2.939255388634879E-3</v>
      </c>
      <c r="IJ2" s="145"/>
      <c r="IK2" s="84">
        <v>0.12613430127041741</v>
      </c>
      <c r="IL2" s="84">
        <v>0.12171539074053009</v>
      </c>
      <c r="IM2" s="84">
        <v>0.11448037466547727</v>
      </c>
      <c r="IN2" s="84">
        <v>0.1044552809486867</v>
      </c>
      <c r="IO2" s="84">
        <v>9.7753857982316436E-2</v>
      </c>
      <c r="IP2" s="84">
        <v>8.0557369910733728E-2</v>
      </c>
      <c r="IQ2" s="145"/>
      <c r="IR2" s="84">
        <v>0.12840290381125227</v>
      </c>
      <c r="IS2" s="84">
        <v>0.12535547719258333</v>
      </c>
      <c r="IT2" s="84">
        <v>0.1178256021409456</v>
      </c>
      <c r="IU2" s="84">
        <v>0.10667183863460047</v>
      </c>
      <c r="IV2" s="84">
        <v>0.10006040968751716</v>
      </c>
      <c r="IW2" s="84">
        <v>8.3496625299368604E-2</v>
      </c>
      <c r="IX2" s="140"/>
      <c r="IY2" s="140"/>
      <c r="IZ2" s="84">
        <v>3.2494661591309999E-3</v>
      </c>
      <c r="JA2" s="84">
        <v>3.6322995250069852E-3</v>
      </c>
      <c r="JB2" s="84">
        <v>3.5580695192044521E-3</v>
      </c>
      <c r="JC2" s="84">
        <v>2.619929532929804E-3</v>
      </c>
      <c r="JD2" s="84">
        <v>2.7801443881440295E-3</v>
      </c>
      <c r="JE2" s="84">
        <v>3.472222222222222E-3</v>
      </c>
      <c r="JF2" s="145"/>
      <c r="JG2" s="84">
        <v>0.11790920063132486</v>
      </c>
      <c r="JH2" s="84">
        <v>0.11343950824252584</v>
      </c>
      <c r="JI2" s="84">
        <v>0.10674208557613356</v>
      </c>
      <c r="JJ2" s="84">
        <v>9.558225675309423E-2</v>
      </c>
      <c r="JK2" s="84">
        <v>8.6812250571723246E-2</v>
      </c>
      <c r="JL2" s="84">
        <v>7.1759259259259259E-2</v>
      </c>
      <c r="JM2" s="145"/>
      <c r="JN2" s="84">
        <v>0.12115866679045587</v>
      </c>
      <c r="JO2" s="84">
        <v>0.11707180776753283</v>
      </c>
      <c r="JP2" s="84">
        <v>0.11030015509533801</v>
      </c>
      <c r="JQ2" s="84">
        <v>9.8202186286024035E-2</v>
      </c>
      <c r="JR2" s="84">
        <v>8.9592394959867275E-2</v>
      </c>
      <c r="JS2" s="84">
        <v>7.5231481481481483E-2</v>
      </c>
      <c r="JT2" s="140"/>
      <c r="JU2" s="140"/>
      <c r="JV2" s="140"/>
      <c r="JW2" s="84">
        <v>4.6420945130442855E-4</v>
      </c>
      <c r="JX2" s="84">
        <v>9.3135885256589369E-5</v>
      </c>
      <c r="JY2" s="84">
        <v>3.6493020709789251E-4</v>
      </c>
      <c r="JZ2" s="84">
        <v>1.8068479537446924E-4</v>
      </c>
      <c r="KA2" s="84">
        <v>1.3452311555535627E-4</v>
      </c>
      <c r="KB2" s="84">
        <v>8.9031339031339036E-5</v>
      </c>
      <c r="KC2" s="145"/>
      <c r="KD2" s="84">
        <v>2.7852567078265713E-4</v>
      </c>
      <c r="KE2" s="84">
        <v>3.7254354102635748E-4</v>
      </c>
      <c r="KF2" s="84">
        <v>6.3862786242131189E-4</v>
      </c>
      <c r="KG2" s="84">
        <v>6.3239678381064228E-4</v>
      </c>
      <c r="KH2" s="84">
        <v>6.2777453925832918E-4</v>
      </c>
      <c r="KI2" s="84">
        <v>1.2464387464387464E-3</v>
      </c>
      <c r="KJ2" s="145"/>
      <c r="KK2" s="84">
        <v>2.5067310370439143E-3</v>
      </c>
      <c r="KL2" s="84">
        <v>3.1666200987240383E-3</v>
      </c>
      <c r="KM2" s="84">
        <v>2.5545114496852476E-3</v>
      </c>
      <c r="KN2" s="84">
        <v>1.8068479537446925E-3</v>
      </c>
      <c r="KO2" s="84">
        <v>2.0178467333303437E-3</v>
      </c>
      <c r="KP2" s="84">
        <v>2.136752136752137E-3</v>
      </c>
      <c r="KQ2" s="105"/>
      <c r="KR2" s="123">
        <v>0.11790920063132486</v>
      </c>
      <c r="KS2" s="123">
        <v>0.11343950824252584</v>
      </c>
      <c r="KT2" s="123">
        <v>0.10674208557613356</v>
      </c>
      <c r="KU2" s="123">
        <v>9.558225675309423E-2</v>
      </c>
      <c r="KV2" s="123">
        <v>8.6812250571723246E-2</v>
      </c>
      <c r="KW2" s="123">
        <v>7.1759259259259259E-2</v>
      </c>
      <c r="KX2" s="105"/>
      <c r="KY2" s="123">
        <v>0.12115866679045587</v>
      </c>
      <c r="KZ2" s="123">
        <v>0.11707180776753283</v>
      </c>
      <c r="LA2" s="123">
        <v>0.11030015509533801</v>
      </c>
      <c r="LB2" s="123">
        <v>9.8202186286024035E-2</v>
      </c>
      <c r="LC2" s="123">
        <v>8.9592394959867275E-2</v>
      </c>
      <c r="LD2" s="123">
        <v>7.5231481481481483E-2</v>
      </c>
      <c r="LE2" s="105"/>
      <c r="LF2" s="105"/>
      <c r="LG2" s="84">
        <v>0.12195121951219512</v>
      </c>
      <c r="LH2" s="84">
        <v>2.2222222222222223E-2</v>
      </c>
      <c r="LI2" s="84">
        <v>8.5106382978723402E-2</v>
      </c>
      <c r="LJ2" s="84">
        <v>5.5555555555555552E-2</v>
      </c>
      <c r="LK2" s="84">
        <v>3.8461538461538464E-2</v>
      </c>
      <c r="LL2" s="84">
        <v>2.0833333333333332E-2</v>
      </c>
      <c r="LM2" s="105"/>
      <c r="LN2" s="84">
        <v>7.3170731707317069E-2</v>
      </c>
      <c r="LO2" s="84">
        <v>8.8888888888888892E-2</v>
      </c>
      <c r="LP2" s="84">
        <v>0.14893617021276595</v>
      </c>
      <c r="LQ2" s="84">
        <v>0.19444444444444445</v>
      </c>
      <c r="LR2" s="84">
        <v>0.17948717948717949</v>
      </c>
      <c r="LS2" s="84">
        <v>0.29166666666666669</v>
      </c>
      <c r="LT2" s="105"/>
      <c r="LU2" s="84">
        <v>0.80487804878048785</v>
      </c>
      <c r="LV2" s="84">
        <v>0.88888888888888884</v>
      </c>
      <c r="LW2" s="84">
        <v>0.76595744680851063</v>
      </c>
      <c r="LX2" s="84">
        <v>0.75</v>
      </c>
      <c r="LY2" s="84">
        <v>0.78205128205128205</v>
      </c>
      <c r="LZ2" s="84">
        <v>0.6875</v>
      </c>
      <c r="MA2" s="105"/>
      <c r="MB2" s="105"/>
      <c r="MC2" s="105"/>
      <c r="MD2" s="123">
        <v>0.29879439556858917</v>
      </c>
      <c r="ME2" s="123">
        <v>-0.1213585891574135</v>
      </c>
      <c r="MF2" s="212">
        <v>-2.4127492877492912E-2</v>
      </c>
      <c r="MG2" s="105"/>
      <c r="MH2" s="123">
        <v>-0.55148372693843206</v>
      </c>
      <c r="MI2" s="123">
        <v>-0.29632157349126292</v>
      </c>
      <c r="MJ2" s="212">
        <v>-0.32773227287116174</v>
      </c>
      <c r="MK2" s="105"/>
      <c r="ML2" s="123">
        <v>-0.50125067519520516</v>
      </c>
      <c r="MM2" s="123">
        <v>-0.29135413881027244</v>
      </c>
      <c r="MN2" s="212">
        <v>-0.31793857029072081</v>
      </c>
      <c r="MO2" s="105"/>
      <c r="MP2" s="105"/>
    </row>
    <row r="3" spans="1:355" ht="12" x14ac:dyDescent="0.25">
      <c r="A3" s="165" t="s">
        <v>661</v>
      </c>
      <c r="B3" s="164"/>
      <c r="C3" s="164"/>
      <c r="DS3" s="166"/>
      <c r="DT3" s="166"/>
      <c r="DU3" s="166"/>
      <c r="DV3" s="166"/>
      <c r="EN3" s="166"/>
      <c r="EO3" s="166"/>
      <c r="EP3" s="166"/>
      <c r="EQ3" s="166"/>
      <c r="FI3" s="166"/>
      <c r="FJ3" s="166"/>
      <c r="FK3" s="166"/>
      <c r="FL3" s="166"/>
      <c r="GD3" s="166"/>
      <c r="GE3" s="166"/>
      <c r="GF3" s="166"/>
      <c r="GG3" s="166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</row>
    <row r="4" spans="1:355" s="172" customFormat="1" ht="12" x14ac:dyDescent="0.25">
      <c r="A4" s="176"/>
      <c r="B4" s="175"/>
      <c r="AV4" s="172" t="s">
        <v>685</v>
      </c>
      <c r="AW4" s="172">
        <f t="shared" ref="AW4:BB4" si="0">AW2/M$2</f>
        <v>5.1150895140664957E-4</v>
      </c>
      <c r="AX4" s="172">
        <f t="shared" si="0"/>
        <v>5.1387461459403907E-4</v>
      </c>
      <c r="AY4" s="172">
        <f t="shared" si="0"/>
        <v>1.0035122930255895E-3</v>
      </c>
      <c r="AZ4" s="172">
        <f t="shared" si="0"/>
        <v>4.8875855327468231E-4</v>
      </c>
      <c r="BA4" s="172">
        <f t="shared" si="0"/>
        <v>1.4662756598240469E-3</v>
      </c>
      <c r="BB4" s="172">
        <f t="shared" si="0"/>
        <v>2.9325513196480938E-3</v>
      </c>
      <c r="BD4" s="172">
        <f t="shared" ref="BD4:BI4" si="1">BD2/T$2</f>
        <v>2.2686025408348456E-4</v>
      </c>
      <c r="BE4" s="172">
        <f t="shared" si="1"/>
        <v>3.4125810487999091E-4</v>
      </c>
      <c r="BF4" s="172">
        <f t="shared" si="1"/>
        <v>5.5753791257805532E-4</v>
      </c>
      <c r="BG4" s="172">
        <f t="shared" si="1"/>
        <v>6.6496730577413283E-4</v>
      </c>
      <c r="BH4" s="172">
        <f t="shared" si="1"/>
        <v>4.393431819429952E-4</v>
      </c>
      <c r="BI4" s="172">
        <f t="shared" si="1"/>
        <v>8.7089048552144567E-4</v>
      </c>
      <c r="BR4" s="172">
        <f t="shared" ref="BR4:BW4" si="2">BR2/AH$2</f>
        <v>2.7852567078265713E-4</v>
      </c>
      <c r="BS4" s="172">
        <f t="shared" si="2"/>
        <v>3.7254354102635748E-4</v>
      </c>
      <c r="BT4" s="172">
        <f t="shared" si="2"/>
        <v>6.3862786242131189E-4</v>
      </c>
      <c r="BU4" s="172">
        <f t="shared" si="2"/>
        <v>6.3239678381064228E-4</v>
      </c>
      <c r="BV4" s="172">
        <f t="shared" si="2"/>
        <v>6.2777453925832918E-4</v>
      </c>
      <c r="BW4" s="172">
        <f t="shared" si="2"/>
        <v>1.2464387464387464E-3</v>
      </c>
      <c r="BY4" s="172" t="s">
        <v>649</v>
      </c>
      <c r="BZ4" s="217">
        <f t="shared" ref="BZ4:CE4" si="3">BZ2/M$2</f>
        <v>2.5575447570332483E-3</v>
      </c>
      <c r="CA4" s="217">
        <f t="shared" si="3"/>
        <v>5.1387461459403907E-4</v>
      </c>
      <c r="CB4" s="217">
        <f t="shared" si="3"/>
        <v>2.007024586051179E-3</v>
      </c>
      <c r="CC4" s="217">
        <f t="shared" si="3"/>
        <v>9.7751710654936461E-4</v>
      </c>
      <c r="CD4" s="217">
        <f t="shared" si="3"/>
        <v>7.3313782991202346E-4</v>
      </c>
      <c r="CE4" s="217">
        <f t="shared" si="3"/>
        <v>4.8875855327468231E-4</v>
      </c>
      <c r="CF4" s="217"/>
      <c r="CG4" s="217">
        <f t="shared" ref="CG4:CL4" si="4">CG2/T$2</f>
        <v>0</v>
      </c>
      <c r="CH4" s="217">
        <f t="shared" si="4"/>
        <v>0</v>
      </c>
      <c r="CI4" s="217">
        <f t="shared" si="4"/>
        <v>0</v>
      </c>
      <c r="CJ4" s="217">
        <f t="shared" si="4"/>
        <v>0</v>
      </c>
      <c r="CK4" s="217">
        <f t="shared" si="4"/>
        <v>0</v>
      </c>
      <c r="CL4" s="217">
        <f t="shared" si="4"/>
        <v>0</v>
      </c>
      <c r="CM4" s="217"/>
      <c r="CN4" s="217"/>
      <c r="CO4" s="217"/>
      <c r="CP4" s="217"/>
      <c r="CQ4" s="217"/>
      <c r="CR4" s="217"/>
      <c r="CS4" s="217"/>
      <c r="CT4" s="217"/>
      <c r="CU4" s="217">
        <f t="shared" ref="CU4:CZ4" si="5">CU2/AH$2</f>
        <v>4.6420945130442855E-4</v>
      </c>
      <c r="CV4" s="217">
        <f t="shared" si="5"/>
        <v>9.3135885256589369E-5</v>
      </c>
      <c r="CW4" s="217">
        <f t="shared" si="5"/>
        <v>3.6493020709789251E-4</v>
      </c>
      <c r="CX4" s="217">
        <f t="shared" si="5"/>
        <v>1.8068479537446924E-4</v>
      </c>
      <c r="CY4" s="217">
        <f t="shared" si="5"/>
        <v>1.3452311555535627E-4</v>
      </c>
      <c r="CZ4" s="217">
        <f t="shared" si="5"/>
        <v>8.9031339031339036E-5</v>
      </c>
      <c r="DB4" s="172" t="s">
        <v>626</v>
      </c>
      <c r="DC4" s="172">
        <f t="shared" ref="DC4:DH4" si="6">DC2/M$2</f>
        <v>4.6035805626598461E-3</v>
      </c>
      <c r="DD4" s="172">
        <f t="shared" si="6"/>
        <v>2.5693730729701952E-3</v>
      </c>
      <c r="DE4" s="172">
        <f t="shared" si="6"/>
        <v>1.5052684395383843E-3</v>
      </c>
      <c r="DF4" s="172">
        <f t="shared" si="6"/>
        <v>2.9325513196480938E-3</v>
      </c>
      <c r="DG4" s="172">
        <f t="shared" si="6"/>
        <v>2.6881720430107529E-3</v>
      </c>
      <c r="DH4" s="172">
        <f t="shared" si="6"/>
        <v>2.4437927663734115E-3</v>
      </c>
      <c r="DJ4" s="172">
        <f t="shared" ref="DJ4:DO4" si="7">DJ2/T$2</f>
        <v>2.041742286751361E-3</v>
      </c>
      <c r="DK4" s="172">
        <f t="shared" si="7"/>
        <v>3.2988283471732452E-3</v>
      </c>
      <c r="DL4" s="172">
        <f t="shared" si="7"/>
        <v>2.7876895628902764E-3</v>
      </c>
      <c r="DM4" s="172">
        <f t="shared" si="7"/>
        <v>1.5515903801396431E-3</v>
      </c>
      <c r="DN4" s="172">
        <f t="shared" si="7"/>
        <v>1.8672085232577297E-3</v>
      </c>
      <c r="DO4" s="172">
        <f t="shared" si="7"/>
        <v>2.0683649031134335E-3</v>
      </c>
      <c r="DX4" s="172">
        <f t="shared" ref="DX4:EC4" si="8">DX2/AH$2</f>
        <v>3.0637823786092283E-3</v>
      </c>
      <c r="DY4" s="172">
        <f t="shared" si="8"/>
        <v>3.7254354102635744E-3</v>
      </c>
      <c r="DZ4" s="172">
        <f t="shared" si="8"/>
        <v>3.2843718638810326E-3</v>
      </c>
      <c r="EA4" s="172">
        <f t="shared" si="8"/>
        <v>2.4392447375553346E-3</v>
      </c>
      <c r="EB4" s="172">
        <f t="shared" si="8"/>
        <v>2.7353033496255773E-3</v>
      </c>
      <c r="EC4" s="172">
        <f t="shared" si="8"/>
        <v>2.938034188034188E-3</v>
      </c>
      <c r="HG4" s="172" t="s">
        <v>667</v>
      </c>
      <c r="HH4" s="92">
        <v>1.3716799844715473E-2</v>
      </c>
      <c r="HI4" s="81">
        <v>1.423492378783911E-2</v>
      </c>
      <c r="HJ4" s="81">
        <v>1.6196298378627402E-2</v>
      </c>
      <c r="HK4" s="102">
        <v>1.9597700187593853E-2</v>
      </c>
      <c r="HL4" s="102">
        <v>2.0720324226269522E-2</v>
      </c>
      <c r="HM4" s="102">
        <v>2.1195303932078913E-2</v>
      </c>
      <c r="HN4" s="47"/>
      <c r="HO4" s="81">
        <v>8.4780536468917145E-2</v>
      </c>
      <c r="HP4" s="81">
        <v>6.9004136444559494E-2</v>
      </c>
      <c r="HQ4" s="81">
        <v>6.3186575295549316E-2</v>
      </c>
      <c r="HR4" s="47">
        <v>5.6436386209037064E-2</v>
      </c>
      <c r="HS4" s="47">
        <v>4.2206055132243139E-2</v>
      </c>
      <c r="HT4" s="47">
        <v>3.6830123347257653E-2</v>
      </c>
      <c r="HU4" s="47"/>
      <c r="HV4" s="47">
        <v>9.8497336313632611E-2</v>
      </c>
      <c r="HW4" s="92">
        <v>8.3239060232398604E-2</v>
      </c>
      <c r="HX4" s="81">
        <v>7.9382873674176721E-2</v>
      </c>
      <c r="HY4" s="81">
        <v>7.6034086396630923E-2</v>
      </c>
      <c r="HZ4" s="102">
        <v>6.2926379358512669E-2</v>
      </c>
      <c r="IA4" s="102">
        <v>5.8025427279336565E-2</v>
      </c>
      <c r="IB4" s="102"/>
      <c r="IC4" s="102"/>
      <c r="ID4" s="92">
        <v>9.6419471863663214E-3</v>
      </c>
      <c r="IE4" s="81">
        <v>9.8816089965776746E-3</v>
      </c>
      <c r="IF4" s="81">
        <v>1.1632609395903723E-2</v>
      </c>
      <c r="IG4" s="102">
        <v>1.2926437805912593E-2</v>
      </c>
      <c r="IH4" s="102">
        <v>1.3376553300931694E-2</v>
      </c>
      <c r="II4" s="102">
        <v>1.3361130465437493E-2</v>
      </c>
      <c r="IJ4" s="47"/>
      <c r="IK4" s="92">
        <v>0.125876993166287</v>
      </c>
      <c r="IL4" s="81">
        <v>0.11961784621717576</v>
      </c>
      <c r="IM4" s="81">
        <v>0.10431742034689738</v>
      </c>
      <c r="IN4" s="102">
        <v>0.10051695715818752</v>
      </c>
      <c r="IO4" s="102">
        <v>9.8540125909327078E-2</v>
      </c>
      <c r="IP4" s="102">
        <v>9.1686677212697895E-2</v>
      </c>
      <c r="IQ4" s="47"/>
      <c r="IR4" s="47">
        <v>0.13551894035265333</v>
      </c>
      <c r="IS4" s="92">
        <v>0.12949945521375344</v>
      </c>
      <c r="IT4" s="81">
        <v>0.11595002974280111</v>
      </c>
      <c r="IU4" s="81">
        <v>0.11344339496410011</v>
      </c>
      <c r="IV4" s="102">
        <v>0.11191667921025877</v>
      </c>
      <c r="IW4" s="102">
        <v>0.10504780767813539</v>
      </c>
      <c r="IX4" s="102"/>
      <c r="IY4" s="102"/>
      <c r="IZ4" s="92">
        <v>1.0388422962280687E-2</v>
      </c>
      <c r="JA4" s="81">
        <v>1.0675904218008708E-2</v>
      </c>
      <c r="JB4" s="81">
        <v>1.2460600088422969E-2</v>
      </c>
      <c r="JC4" s="102">
        <v>1.4128851749546917E-2</v>
      </c>
      <c r="JD4" s="102">
        <v>1.4689879262053878E-2</v>
      </c>
      <c r="JE4" s="102">
        <v>1.4751207129381149E-2</v>
      </c>
      <c r="JF4" s="47"/>
      <c r="JG4" s="92">
        <v>0.11834849778924712</v>
      </c>
      <c r="JH4" s="81">
        <v>0.11038299191902445</v>
      </c>
      <c r="JI4" s="81">
        <v>9.6855045718194616E-2</v>
      </c>
      <c r="JJ4" s="102">
        <v>9.2571970119727925E-2</v>
      </c>
      <c r="JK4" s="102">
        <v>8.8465601744640465E-2</v>
      </c>
      <c r="JL4" s="102">
        <v>8.1953063868875978E-2</v>
      </c>
      <c r="JM4" s="47"/>
      <c r="JN4" s="47">
        <v>0.12873692075152782</v>
      </c>
      <c r="JO4" s="47">
        <v>0.12105889613703316</v>
      </c>
      <c r="JP4" s="81">
        <v>0.10931564580661758</v>
      </c>
      <c r="JQ4" s="81">
        <v>0.10670082186927485</v>
      </c>
      <c r="JR4" s="81">
        <v>0.10315548100669435</v>
      </c>
      <c r="JS4" s="47">
        <v>9.6704270998257125E-2</v>
      </c>
    </row>
    <row r="5" spans="1:355" s="172" customFormat="1" ht="13.2" x14ac:dyDescent="0.25">
      <c r="C5" s="205" t="str">
        <f>$D$2</f>
        <v>BOOM</v>
      </c>
      <c r="F5" s="206" t="s">
        <v>651</v>
      </c>
      <c r="H5" s="205" t="str">
        <f>$D$2</f>
        <v>BOOM</v>
      </c>
      <c r="J5" s="206" t="s">
        <v>663</v>
      </c>
      <c r="M5" s="206" t="str">
        <f>H5</f>
        <v>BOOM</v>
      </c>
      <c r="P5" s="206" t="s">
        <v>664</v>
      </c>
      <c r="R5" s="206"/>
      <c r="S5" s="206"/>
      <c r="AV5" s="172" t="s">
        <v>658</v>
      </c>
      <c r="AW5" s="172">
        <v>1.3910905502895409E-3</v>
      </c>
      <c r="AX5" s="172">
        <v>1.6716337710774905E-3</v>
      </c>
      <c r="AY5" s="172">
        <v>2.1443520192521892E-3</v>
      </c>
      <c r="AZ5" s="172">
        <v>3.3791236795781346E-3</v>
      </c>
      <c r="BA5" s="172">
        <v>3.5361788602329132E-3</v>
      </c>
      <c r="BB5" s="172">
        <v>3.9331571229652635E-3</v>
      </c>
      <c r="BD5" s="172">
        <v>9.0407491774234375E-4</v>
      </c>
      <c r="BE5" s="172">
        <v>1.0646448800451258E-3</v>
      </c>
      <c r="BF5" s="172">
        <v>1.4182832072245281E-3</v>
      </c>
      <c r="BG5" s="172">
        <v>1.9505482007188026E-3</v>
      </c>
      <c r="BH5" s="172">
        <v>2.1806680658814463E-3</v>
      </c>
      <c r="BI5" s="172">
        <v>2.3833233156004508E-3</v>
      </c>
      <c r="BR5" s="172">
        <v>1.0090035755470237E-3</v>
      </c>
      <c r="BS5" s="172">
        <v>1.1864104776458839E-3</v>
      </c>
      <c r="BT5" s="172">
        <v>1.5641737401376494E-3</v>
      </c>
      <c r="BU5" s="172">
        <v>2.2237993005706277E-3</v>
      </c>
      <c r="BV5" s="172">
        <v>2.4447086567051407E-3</v>
      </c>
      <c r="BW5" s="172">
        <v>2.6799133179024113E-3</v>
      </c>
      <c r="BY5" s="172" t="s">
        <v>649</v>
      </c>
      <c r="BZ5" s="217">
        <v>3.6533995198518177E-3</v>
      </c>
      <c r="CA5" s="217">
        <v>3.7349505792607226E-3</v>
      </c>
      <c r="CB5" s="217">
        <v>4.2955235325585379E-3</v>
      </c>
      <c r="CC5" s="217">
        <v>5.7495310153650473E-3</v>
      </c>
      <c r="CD5" s="217">
        <v>6.1875475987278944E-3</v>
      </c>
      <c r="CE5" s="217">
        <v>6.6309933089349748E-3</v>
      </c>
      <c r="CF5" s="217"/>
      <c r="CG5" s="217">
        <v>8.487302792541972E-5</v>
      </c>
      <c r="CH5" s="217">
        <v>8.9941522851462929E-5</v>
      </c>
      <c r="CI5" s="217">
        <v>1.0647620525522212E-4</v>
      </c>
      <c r="CJ5" s="217">
        <v>2.29810772405045E-4</v>
      </c>
      <c r="CK5" s="217">
        <v>1.7894413459132645E-4</v>
      </c>
      <c r="CL5" s="217">
        <v>2.0484020968460588E-4</v>
      </c>
      <c r="CM5" s="217"/>
      <c r="CN5" s="217"/>
      <c r="CO5" s="217"/>
      <c r="CP5" s="217"/>
      <c r="CQ5" s="217"/>
      <c r="CR5" s="217"/>
      <c r="CS5" s="217"/>
      <c r="CT5" s="217"/>
      <c r="CU5" s="217">
        <v>7.3859447634974727E-4</v>
      </c>
      <c r="CV5" s="217">
        <v>7.5500100382223565E-4</v>
      </c>
      <c r="CW5" s="217">
        <v>8.6649561294494676E-4</v>
      </c>
      <c r="CX5" s="217">
        <v>1.2246732445093313E-3</v>
      </c>
      <c r="CY5" s="217">
        <v>1.2534949341420675E-3</v>
      </c>
      <c r="CZ5" s="217">
        <v>1.3450811681257168E-3</v>
      </c>
      <c r="DB5" s="172" t="s">
        <v>626</v>
      </c>
      <c r="DC5" s="172">
        <v>8.6723097745741145E-3</v>
      </c>
      <c r="DD5" s="172">
        <v>8.8283394375008959E-3</v>
      </c>
      <c r="DE5" s="172">
        <v>9.7564228268166749E-3</v>
      </c>
      <c r="DF5" s="172">
        <v>1.0469045492650672E-2</v>
      </c>
      <c r="DG5" s="172">
        <v>1.0996597767308715E-2</v>
      </c>
      <c r="DH5" s="172">
        <v>1.0631153500178675E-2</v>
      </c>
      <c r="DJ5" s="172">
        <v>8.6535054416603391E-3</v>
      </c>
      <c r="DK5" s="172">
        <v>8.7282016024076026E-3</v>
      </c>
      <c r="DL5" s="172">
        <v>1.0108857644672445E-2</v>
      </c>
      <c r="DM5" s="172">
        <v>1.0823016937087378E-2</v>
      </c>
      <c r="DN5" s="172">
        <v>1.1016941100458921E-2</v>
      </c>
      <c r="DO5" s="172">
        <v>1.0772966940152435E-2</v>
      </c>
      <c r="DX5" s="172">
        <v>8.457795713781479E-3</v>
      </c>
      <c r="DY5" s="172">
        <v>7.9615909246758786E-3</v>
      </c>
      <c r="DZ5" s="172">
        <v>9.1950540325933233E-3</v>
      </c>
      <c r="EA5" s="172">
        <v>1.0886593776762305E-2</v>
      </c>
      <c r="EB5" s="172">
        <v>1.1221773949589724E-2</v>
      </c>
      <c r="EC5" s="172">
        <v>1.0985444480794295E-2</v>
      </c>
      <c r="HG5" s="172" t="s">
        <v>659</v>
      </c>
      <c r="HH5" s="92">
        <v>5.3761555970270004E-3</v>
      </c>
      <c r="HI5" s="81">
        <v>5.6110593696310704E-3</v>
      </c>
      <c r="HJ5" s="81">
        <v>6.4803085783644854E-3</v>
      </c>
      <c r="HK5" s="102">
        <v>9.3430246215535553E-3</v>
      </c>
      <c r="HL5" s="102">
        <v>1.0185743262024875E-2</v>
      </c>
      <c r="HM5" s="102">
        <v>1.0173322240709928E-2</v>
      </c>
      <c r="HN5" s="47"/>
      <c r="HO5" s="81">
        <v>5.2529098930971616E-2</v>
      </c>
      <c r="HP5" s="81">
        <v>4.4445105293536402E-2</v>
      </c>
      <c r="HQ5" s="81">
        <v>4.3870290643129549E-2</v>
      </c>
      <c r="HR5" s="47">
        <v>3.9985932882092963E-2</v>
      </c>
      <c r="HS5" s="47">
        <v>3.0149910141983923E-2</v>
      </c>
      <c r="HT5" s="47">
        <v>2.464226289517471E-2</v>
      </c>
      <c r="HU5" s="47"/>
      <c r="HV5" s="47">
        <v>5.7905254527998613E-2</v>
      </c>
      <c r="HW5" s="92">
        <v>5.0056164663167473E-2</v>
      </c>
      <c r="HX5" s="81">
        <v>5.0350599221494034E-2</v>
      </c>
      <c r="HY5" s="81">
        <v>4.932895750364652E-2</v>
      </c>
      <c r="HZ5" s="102">
        <v>4.0335653404008798E-2</v>
      </c>
      <c r="IA5" s="102">
        <v>3.481558513588464E-2</v>
      </c>
      <c r="IB5" s="102"/>
      <c r="IC5" s="102"/>
      <c r="ID5" s="92">
        <v>3.9508916582210157E-3</v>
      </c>
      <c r="IE5" s="81">
        <v>4.1322435203173039E-3</v>
      </c>
      <c r="IF5" s="81">
        <v>4.6541675822174338E-3</v>
      </c>
      <c r="IG5" s="102">
        <v>5.6956059427897008E-3</v>
      </c>
      <c r="IH5" s="102">
        <v>6.1184909697574348E-3</v>
      </c>
      <c r="II5" s="102">
        <v>6.0453913731037968E-3</v>
      </c>
      <c r="IJ5" s="47"/>
      <c r="IK5" s="92">
        <v>8.2798197517580302E-2</v>
      </c>
      <c r="IL5" s="81">
        <v>7.9104287693748387E-2</v>
      </c>
      <c r="IM5" s="81">
        <v>7.3518649586268581E-2</v>
      </c>
      <c r="IN5" s="102">
        <v>7.1233746676591339E-2</v>
      </c>
      <c r="IO5" s="102">
        <v>6.978443524800397E-2</v>
      </c>
      <c r="IP5" s="102">
        <v>6.2340927890011388E-2</v>
      </c>
      <c r="IQ5" s="47"/>
      <c r="IR5" s="47">
        <v>8.6749089175801319E-2</v>
      </c>
      <c r="IS5" s="92">
        <v>8.3236531214065684E-2</v>
      </c>
      <c r="IT5" s="81">
        <v>7.8172817168486008E-2</v>
      </c>
      <c r="IU5" s="81">
        <v>7.6929352619381039E-2</v>
      </c>
      <c r="IV5" s="102">
        <v>7.5902926217761402E-2</v>
      </c>
      <c r="IW5" s="102">
        <v>6.8386319263115183E-2</v>
      </c>
      <c r="IX5" s="102"/>
      <c r="IY5" s="102"/>
      <c r="IZ5" s="92">
        <v>4.2056679619359091E-3</v>
      </c>
      <c r="JA5" s="81">
        <v>4.3958273250601669E-3</v>
      </c>
      <c r="JB5" s="81">
        <v>4.9779314913382068E-3</v>
      </c>
      <c r="JC5" s="102">
        <v>6.3372753896465701E-3</v>
      </c>
      <c r="JD5" s="102">
        <v>6.827420253320917E-3</v>
      </c>
      <c r="JE5" s="102">
        <v>6.7582225240243139E-3</v>
      </c>
      <c r="JF5" s="47"/>
      <c r="JG5" s="92">
        <v>7.7387375813118706E-2</v>
      </c>
      <c r="JH5" s="81">
        <v>7.292664280945528E-2</v>
      </c>
      <c r="JI5" s="81">
        <v>6.8262172342343039E-2</v>
      </c>
      <c r="JJ5" s="102">
        <v>6.5736498030653706E-2</v>
      </c>
      <c r="JK5" s="102">
        <v>6.287606727161632E-2</v>
      </c>
      <c r="JL5" s="102">
        <v>5.5830939322295742E-2</v>
      </c>
      <c r="JM5" s="47"/>
      <c r="JN5" s="47">
        <v>8.1593043775054608E-2</v>
      </c>
      <c r="JO5" s="47">
        <v>7.7322470134515445E-2</v>
      </c>
      <c r="JP5" s="81">
        <v>7.324010383368125E-2</v>
      </c>
      <c r="JQ5" s="81">
        <v>7.2073773420300274E-2</v>
      </c>
      <c r="JR5" s="81">
        <v>6.9703487524937241E-2</v>
      </c>
      <c r="JS5" s="47">
        <v>6.258916184632006E-2</v>
      </c>
    </row>
    <row r="6" spans="1:355" s="172" customFormat="1" ht="12" x14ac:dyDescent="0.25">
      <c r="AV6" s="172" t="s">
        <v>659</v>
      </c>
      <c r="AW6" s="172">
        <v>8.8051908825147521E-4</v>
      </c>
      <c r="AX6" s="172">
        <v>1.046244266946386E-3</v>
      </c>
      <c r="AY6" s="172">
        <v>1.5518526513870956E-3</v>
      </c>
      <c r="AZ6" s="172">
        <v>3.0005299069658185E-3</v>
      </c>
      <c r="BA6" s="172">
        <v>3.2324116350305903E-3</v>
      </c>
      <c r="BB6" s="172">
        <v>3.5385468663338879E-3</v>
      </c>
      <c r="BD6" s="172">
        <v>6.6479233384374127E-4</v>
      </c>
      <c r="BE6" s="172">
        <v>7.7138730679401349E-4</v>
      </c>
      <c r="BF6" s="172">
        <v>1.0746688583318435E-3</v>
      </c>
      <c r="BG6" s="172">
        <v>1.6537229028668126E-3</v>
      </c>
      <c r="BH6" s="172">
        <v>1.8983211549810015E-3</v>
      </c>
      <c r="BI6" s="172">
        <v>2.0415640916255353E-3</v>
      </c>
      <c r="BR6" s="172">
        <v>7.1588914757849894E-4</v>
      </c>
      <c r="BS6" s="172">
        <v>8.2881041371372845E-4</v>
      </c>
      <c r="BT6" s="172">
        <v>1.168658481162814E-3</v>
      </c>
      <c r="BU6" s="172">
        <v>1.9033930708515366E-3</v>
      </c>
      <c r="BV6" s="172">
        <v>2.151482862191766E-3</v>
      </c>
      <c r="BW6" s="172">
        <v>2.3206622746800229E-3</v>
      </c>
      <c r="BY6" s="172" t="s">
        <v>649</v>
      </c>
      <c r="BZ6" s="217">
        <v>9.9243805352693072E-4</v>
      </c>
      <c r="CA6" s="217">
        <v>9.664917969853566E-4</v>
      </c>
      <c r="CB6" s="217">
        <v>1.0576493573320625E-3</v>
      </c>
      <c r="CC6" s="217">
        <v>1.5842579390443101E-3</v>
      </c>
      <c r="CD6" s="217">
        <v>1.8487633170130259E-3</v>
      </c>
      <c r="CE6" s="217">
        <v>2.1173044925124791E-3</v>
      </c>
      <c r="CF6" s="217"/>
      <c r="CG6" s="217">
        <v>1.9664938793611771E-5</v>
      </c>
      <c r="CH6" s="217">
        <v>2.0816609191324574E-5</v>
      </c>
      <c r="CI6" s="217">
        <v>1.6969995584875286E-5</v>
      </c>
      <c r="CJ6" s="217">
        <v>8.7467713480261594E-7</v>
      </c>
      <c r="CK6" s="217">
        <v>4.2846575418469434E-5</v>
      </c>
      <c r="CL6" s="217">
        <v>4.9201289421086054E-5</v>
      </c>
      <c r="CM6" s="217"/>
      <c r="CN6" s="217"/>
      <c r="CO6" s="217"/>
      <c r="CP6" s="217"/>
      <c r="CQ6" s="217"/>
      <c r="CR6" s="217"/>
      <c r="CS6" s="217"/>
      <c r="CT6" s="217"/>
      <c r="CU6" s="217">
        <v>1.935552139749275E-4</v>
      </c>
      <c r="CV6" s="217">
        <v>1.8937354220319492E-4</v>
      </c>
      <c r="CW6" s="217">
        <v>2.0147624072776009E-4</v>
      </c>
      <c r="CX6" s="217">
        <v>2.7943021224442527E-4</v>
      </c>
      <c r="CY6" s="217">
        <v>3.5762106438438386E-4</v>
      </c>
      <c r="CZ6" s="217">
        <v>4.0633139497853893E-4</v>
      </c>
      <c r="DB6" s="172" t="s">
        <v>626</v>
      </c>
      <c r="DC6" s="172">
        <v>3.5031984552485948E-3</v>
      </c>
      <c r="DD6" s="172">
        <v>3.5983233056993279E-3</v>
      </c>
      <c r="DE6" s="172">
        <v>3.8708065696453275E-3</v>
      </c>
      <c r="DF6" s="172">
        <v>4.758236775543428E-3</v>
      </c>
      <c r="DG6" s="172">
        <v>5.104568309981258E-3</v>
      </c>
      <c r="DH6" s="172">
        <v>4.5174708818635605E-3</v>
      </c>
      <c r="DJ6" s="172">
        <v>3.2664343855836626E-3</v>
      </c>
      <c r="DK6" s="172">
        <v>3.3403327960107167E-3</v>
      </c>
      <c r="DL6" s="172">
        <v>3.5625287283007154E-3</v>
      </c>
      <c r="DM6" s="172">
        <v>4.0054381593061126E-3</v>
      </c>
      <c r="DN6" s="172">
        <v>4.1773232393579633E-3</v>
      </c>
      <c r="DO6" s="172">
        <v>3.9546259920571758E-3</v>
      </c>
      <c r="DX6" s="172">
        <v>3.0636198874487278E-3</v>
      </c>
      <c r="DY6" s="172">
        <v>2.9839584226292229E-3</v>
      </c>
      <c r="DZ6" s="172">
        <v>3.2768172819916349E-3</v>
      </c>
      <c r="EA6" s="172">
        <v>4.2805921421725547E-3</v>
      </c>
      <c r="EB6" s="172">
        <v>4.4346451102634963E-3</v>
      </c>
      <c r="EC6" s="172">
        <v>4.1806400449765991E-3</v>
      </c>
      <c r="HG6" s="172" t="s">
        <v>660</v>
      </c>
      <c r="HH6" s="92">
        <v>3.8352313680265246E-2</v>
      </c>
      <c r="HI6" s="81">
        <v>3.989785686977472E-2</v>
      </c>
      <c r="HJ6" s="81">
        <v>4.418706262400527E-2</v>
      </c>
      <c r="HK6" s="102">
        <v>5.0292714580109671E-2</v>
      </c>
      <c r="HL6" s="102">
        <v>5.1156943262234536E-2</v>
      </c>
      <c r="HM6" s="102">
        <v>5.0425489526411654E-2</v>
      </c>
      <c r="HN6" s="47"/>
      <c r="HO6" s="81">
        <v>9.1552544327519095E-2</v>
      </c>
      <c r="HP6" s="81">
        <v>6.6854698511855382E-2</v>
      </c>
      <c r="HQ6" s="81">
        <v>5.8385943800989888E-2</v>
      </c>
      <c r="HR6" s="47">
        <v>4.6706978800476348E-2</v>
      </c>
      <c r="HS6" s="47">
        <v>3.7794310909136236E-2</v>
      </c>
      <c r="HT6" s="47">
        <v>3.6387181238615667E-2</v>
      </c>
      <c r="HU6" s="47"/>
      <c r="HV6" s="47">
        <v>0.12990485800778434</v>
      </c>
      <c r="HW6" s="92">
        <v>0.1067525553816301</v>
      </c>
      <c r="HX6" s="81">
        <v>0.10257300642499516</v>
      </c>
      <c r="HY6" s="81">
        <v>9.6999693380586019E-2</v>
      </c>
      <c r="HZ6" s="102">
        <v>8.8951254171370772E-2</v>
      </c>
      <c r="IA6" s="102">
        <v>8.6812670765027328E-2</v>
      </c>
      <c r="IB6" s="102"/>
      <c r="IC6" s="102"/>
      <c r="ID6" s="92">
        <v>2.6674282808912771E-2</v>
      </c>
      <c r="IE6" s="81">
        <v>2.7175546836424921E-2</v>
      </c>
      <c r="IF6" s="81">
        <v>3.0395342852872428E-2</v>
      </c>
      <c r="IG6" s="102">
        <v>3.2782942763033722E-2</v>
      </c>
      <c r="IH6" s="102">
        <v>3.3008678085505755E-2</v>
      </c>
      <c r="II6" s="102">
        <v>3.2519455472769875E-2</v>
      </c>
      <c r="IJ6" s="47"/>
      <c r="IK6" s="92">
        <v>0.22036491573858011</v>
      </c>
      <c r="IL6" s="81">
        <v>0.20677838853228372</v>
      </c>
      <c r="IM6" s="81">
        <v>0.17239746618159851</v>
      </c>
      <c r="IN6" s="102">
        <v>0.16038323378813615</v>
      </c>
      <c r="IO6" s="102">
        <v>0.16877024993885739</v>
      </c>
      <c r="IP6" s="102">
        <v>0.16546455826848175</v>
      </c>
      <c r="IQ6" s="47"/>
      <c r="IR6" s="47">
        <v>0.24703919854749287</v>
      </c>
      <c r="IS6" s="92">
        <v>0.23395393536870865</v>
      </c>
      <c r="IT6" s="81">
        <v>0.20279280903447094</v>
      </c>
      <c r="IU6" s="81">
        <v>0.19316617655116988</v>
      </c>
      <c r="IV6" s="102">
        <v>0.20177892802436315</v>
      </c>
      <c r="IW6" s="102">
        <v>0.19798401374125163</v>
      </c>
      <c r="IX6" s="102"/>
      <c r="IY6" s="102"/>
      <c r="IZ6" s="92">
        <v>2.8762228038500842E-2</v>
      </c>
      <c r="JA6" s="81">
        <v>2.9434822709571633E-2</v>
      </c>
      <c r="JB6" s="81">
        <v>3.2837005701300548E-2</v>
      </c>
      <c r="JC6" s="102">
        <v>3.5863060332878845E-2</v>
      </c>
      <c r="JD6" s="102">
        <v>3.6190590371572046E-2</v>
      </c>
      <c r="JE6" s="102">
        <v>3.5648606943955712E-2</v>
      </c>
      <c r="JF6" s="47"/>
      <c r="JG6" s="92">
        <v>0.19733421995069481</v>
      </c>
      <c r="JH6" s="81">
        <v>0.18193021110883378</v>
      </c>
      <c r="JI6" s="81">
        <v>0.15221305821007569</v>
      </c>
      <c r="JJ6" s="102">
        <v>0.14038661510460634</v>
      </c>
      <c r="JK6" s="102">
        <v>0.1458064048815273</v>
      </c>
      <c r="JL6" s="102">
        <v>0.14290776746713352</v>
      </c>
      <c r="JM6" s="47"/>
      <c r="JN6" s="47">
        <v>0.22609644798919565</v>
      </c>
      <c r="JO6" s="47">
        <v>0.21136503381840541</v>
      </c>
      <c r="JP6" s="81">
        <v>0.18505006391137624</v>
      </c>
      <c r="JQ6" s="81">
        <v>0.17624967543748518</v>
      </c>
      <c r="JR6" s="81">
        <v>0.18199699525309934</v>
      </c>
      <c r="JS6" s="47">
        <v>0.17855637441108924</v>
      </c>
    </row>
    <row r="7" spans="1:355" s="172" customFormat="1" ht="12" x14ac:dyDescent="0.25">
      <c r="AV7" s="172" t="s">
        <v>660</v>
      </c>
      <c r="AW7" s="172">
        <v>4.5192446302436216E-3</v>
      </c>
      <c r="AX7" s="172">
        <v>5.3163479502845723E-3</v>
      </c>
      <c r="AY7" s="172">
        <v>6.4894599995702342E-3</v>
      </c>
      <c r="AZ7" s="172">
        <v>7.8508831352191617E-3</v>
      </c>
      <c r="BA7" s="172">
        <v>8.084535032391562E-3</v>
      </c>
      <c r="BB7" s="172">
        <v>8.7232468123861571E-3</v>
      </c>
      <c r="BD7" s="172">
        <v>2.4025371796944023E-3</v>
      </c>
      <c r="BE7" s="172">
        <v>2.8535336621958191E-3</v>
      </c>
      <c r="BF7" s="172">
        <v>3.838325004892285E-3</v>
      </c>
      <c r="BG7" s="172">
        <v>4.4932327531096456E-3</v>
      </c>
      <c r="BH7" s="172">
        <v>4.8792935170665483E-3</v>
      </c>
      <c r="BI7" s="172">
        <v>5.504034232591778E-3</v>
      </c>
      <c r="BR7" s="172">
        <v>2.8196493995358146E-3</v>
      </c>
      <c r="BS7" s="172">
        <v>3.3126665300266447E-3</v>
      </c>
      <c r="BT7" s="172">
        <v>4.3444518838638988E-3</v>
      </c>
      <c r="BU7" s="172">
        <v>5.1215024077207617E-3</v>
      </c>
      <c r="BV7" s="172">
        <v>5.4924675266287267E-3</v>
      </c>
      <c r="BW7" s="172">
        <v>6.1175844493987488E-3</v>
      </c>
      <c r="BY7" s="172" t="s">
        <v>649</v>
      </c>
      <c r="BZ7" s="217">
        <v>1.1957618567103935E-2</v>
      </c>
      <c r="CA7" s="217">
        <v>1.2811172265543284E-2</v>
      </c>
      <c r="CB7" s="217">
        <v>1.4604866378723739E-2</v>
      </c>
      <c r="CC7" s="217">
        <v>1.9259977609652094E-2</v>
      </c>
      <c r="CD7" s="217">
        <v>1.9880120947493259E-2</v>
      </c>
      <c r="CE7" s="217">
        <v>2.0498918488160291E-2</v>
      </c>
      <c r="CF7" s="217"/>
      <c r="CG7" s="217">
        <v>2.7932829391613559E-4</v>
      </c>
      <c r="CH7" s="217">
        <v>2.6479297083694829E-4</v>
      </c>
      <c r="CI7" s="217">
        <v>3.2666595786317318E-4</v>
      </c>
      <c r="CJ7" s="217">
        <v>9.756647001162883E-4</v>
      </c>
      <c r="CK7" s="217">
        <v>6.5420695200892271E-4</v>
      </c>
      <c r="CL7" s="217">
        <v>8.3321405163516379E-4</v>
      </c>
      <c r="CM7" s="217"/>
      <c r="CN7" s="217"/>
      <c r="CO7" s="217"/>
      <c r="CP7" s="217"/>
      <c r="CQ7" s="217"/>
      <c r="CR7" s="217"/>
      <c r="CS7" s="217"/>
      <c r="CT7" s="217"/>
      <c r="CU7" s="217">
        <v>2.367319902626733E-3</v>
      </c>
      <c r="CV7" s="217">
        <v>2.4928263988522239E-3</v>
      </c>
      <c r="CW7" s="217">
        <v>2.8544545214762513E-3</v>
      </c>
      <c r="CX7" s="217">
        <v>4.19203062615792E-3</v>
      </c>
      <c r="CY7" s="217">
        <v>4.0250620369086821E-3</v>
      </c>
      <c r="CZ7" s="217">
        <v>4.2698749998445733E-3</v>
      </c>
      <c r="DB7" s="172" t="s">
        <v>626</v>
      </c>
      <c r="DC7" s="172">
        <v>2.1875450482917686E-2</v>
      </c>
      <c r="DD7" s="172">
        <v>2.1770336653946867E-2</v>
      </c>
      <c r="DE7" s="172">
        <v>2.3092736245711298E-2</v>
      </c>
      <c r="DF7" s="172">
        <v>2.3181853835238415E-2</v>
      </c>
      <c r="DG7" s="172">
        <v>2.3192287282349715E-2</v>
      </c>
      <c r="DH7" s="172">
        <v>2.1203324225865211E-2</v>
      </c>
      <c r="DJ7" s="172">
        <v>2.3992417335302232E-2</v>
      </c>
      <c r="DK7" s="172">
        <v>2.4058777809102958E-2</v>
      </c>
      <c r="DL7" s="172">
        <v>2.62318927672767E-2</v>
      </c>
      <c r="DM7" s="172">
        <v>2.7816337589118827E-2</v>
      </c>
      <c r="DN7" s="172">
        <v>2.7475177616430285E-2</v>
      </c>
      <c r="DO7" s="172">
        <v>2.618220718854293E-2</v>
      </c>
      <c r="DX7" s="172">
        <v>2.4125528523176409E-2</v>
      </c>
      <c r="DY7" s="172">
        <v>2.230349456855913E-2</v>
      </c>
      <c r="DZ7" s="172">
        <v>2.3685251689086372E-2</v>
      </c>
      <c r="EA7" s="172">
        <v>2.7277049071343543E-2</v>
      </c>
      <c r="EB7" s="172">
        <v>2.7639675147645971E-2</v>
      </c>
      <c r="EC7" s="172">
        <v>2.6298152663573889E-2</v>
      </c>
      <c r="HG7" s="172" t="s">
        <v>671</v>
      </c>
      <c r="HH7" s="92">
        <v>1.988858100688597E-2</v>
      </c>
      <c r="HI7" s="81">
        <v>2.0586721564590838E-2</v>
      </c>
      <c r="HJ7" s="81">
        <v>2.3556086566921011E-2</v>
      </c>
      <c r="HK7" s="102">
        <v>2.6891340184649479E-2</v>
      </c>
      <c r="HL7" s="102">
        <v>2.8440512651207318E-2</v>
      </c>
      <c r="HM7" s="102">
        <v>3.0013633155466252E-2</v>
      </c>
      <c r="HN7" s="47"/>
      <c r="HO7" s="81">
        <v>0.13578267257979026</v>
      </c>
      <c r="HP7" s="81">
        <v>0.11033673673493696</v>
      </c>
      <c r="HQ7" s="81">
        <v>9.6735479403698366E-2</v>
      </c>
      <c r="HR7" s="47">
        <v>8.6724560742230963E-2</v>
      </c>
      <c r="HS7" s="47">
        <v>6.351135689896055E-2</v>
      </c>
      <c r="HT7" s="47">
        <v>5.6983371228754236E-2</v>
      </c>
      <c r="HU7" s="47"/>
      <c r="HV7" s="47">
        <v>0.15567125358667624</v>
      </c>
      <c r="HW7" s="92">
        <v>0.13092345829952781</v>
      </c>
      <c r="HX7" s="81">
        <v>0.12029156597061938</v>
      </c>
      <c r="HY7" s="81">
        <v>0.11361590092688044</v>
      </c>
      <c r="HZ7" s="102">
        <v>9.1951869550167875E-2</v>
      </c>
      <c r="IA7" s="102">
        <v>8.6997004384220492E-2</v>
      </c>
      <c r="IB7" s="102"/>
      <c r="IC7" s="102"/>
      <c r="ID7" s="92">
        <v>1.4198046155118108E-2</v>
      </c>
      <c r="IE7" s="81">
        <v>1.4412249692985143E-2</v>
      </c>
      <c r="IF7" s="81">
        <v>1.782355894629796E-2</v>
      </c>
      <c r="IG7" s="102">
        <v>1.9152572681768759E-2</v>
      </c>
      <c r="IH7" s="102">
        <v>1.9737533531013988E-2</v>
      </c>
      <c r="II7" s="102">
        <v>1.9990786730779187E-2</v>
      </c>
      <c r="IJ7" s="47"/>
      <c r="IK7" s="92">
        <v>0.1717697951476585</v>
      </c>
      <c r="IL7" s="81">
        <v>0.16319497907503949</v>
      </c>
      <c r="IM7" s="81">
        <v>0.13664335117586238</v>
      </c>
      <c r="IN7" s="102">
        <v>0.13278087459559332</v>
      </c>
      <c r="IO7" s="102">
        <v>0.12627171656819255</v>
      </c>
      <c r="IP7" s="102">
        <v>0.11927379997696683</v>
      </c>
      <c r="IQ7" s="47"/>
      <c r="IR7" s="47">
        <v>0.1859678413027766</v>
      </c>
      <c r="IS7" s="92">
        <v>0.17760722876802465</v>
      </c>
      <c r="IT7" s="81">
        <v>0.15446691012216035</v>
      </c>
      <c r="IU7" s="81">
        <v>0.15193344727736208</v>
      </c>
      <c r="IV7" s="102">
        <v>0.14600925009920654</v>
      </c>
      <c r="IW7" s="102">
        <v>0.13926458670774602</v>
      </c>
      <c r="IX7" s="102"/>
      <c r="IY7" s="102"/>
      <c r="IZ7" s="92">
        <v>1.5293900786681287E-2</v>
      </c>
      <c r="JA7" s="81">
        <v>1.5595471279456581E-2</v>
      </c>
      <c r="JB7" s="81">
        <v>1.8914540264831987E-2</v>
      </c>
      <c r="JC7" s="102">
        <v>2.0618481319837432E-2</v>
      </c>
      <c r="JD7" s="102">
        <v>2.1374883834489187E-2</v>
      </c>
      <c r="JE7" s="102">
        <v>2.1863566636066725E-2</v>
      </c>
      <c r="JF7" s="47"/>
      <c r="JG7" s="92">
        <v>0.1648395757623263</v>
      </c>
      <c r="JH7" s="81">
        <v>0.15306568953250194</v>
      </c>
      <c r="JI7" s="81">
        <v>0.12904831710934525</v>
      </c>
      <c r="JJ7" s="102">
        <v>0.12405670136127483</v>
      </c>
      <c r="JK7" s="102">
        <v>0.11446418577540962</v>
      </c>
      <c r="JL7" s="102">
        <v>0.10763476468614724</v>
      </c>
      <c r="JM7" s="47"/>
      <c r="JN7" s="47">
        <v>0.18013347654900758</v>
      </c>
      <c r="JO7" s="47">
        <v>0.1686611608119585</v>
      </c>
      <c r="JP7" s="81">
        <v>0.14796285737417725</v>
      </c>
      <c r="JQ7" s="81">
        <v>0.14467518268111226</v>
      </c>
      <c r="JR7" s="81">
        <v>0.1358390696098988</v>
      </c>
      <c r="JS7" s="47">
        <v>0.12949833132221397</v>
      </c>
    </row>
    <row r="8" spans="1:355" s="172" customFormat="1" x14ac:dyDescent="0.2">
      <c r="AV8" s="172" t="s">
        <v>671</v>
      </c>
      <c r="AW8" s="172">
        <v>1.2725292469265848E-3</v>
      </c>
      <c r="AX8" s="172">
        <v>1.5822109150078548E-3</v>
      </c>
      <c r="AY8" s="172">
        <v>1.7672722006498854E-3</v>
      </c>
      <c r="AZ8" s="172">
        <v>2.5976267137751419E-3</v>
      </c>
      <c r="BA8" s="172">
        <v>2.5954709488890996E-3</v>
      </c>
      <c r="BB8" s="172">
        <v>3.0553901542408769E-3</v>
      </c>
      <c r="BD8" s="172">
        <v>8.3317109077671065E-4</v>
      </c>
      <c r="BE8" s="172">
        <v>9.8937368969255891E-4</v>
      </c>
      <c r="BF8" s="172">
        <v>1.2121360400648459E-3</v>
      </c>
      <c r="BG8" s="172">
        <v>1.6099325515732926E-3</v>
      </c>
      <c r="BH8" s="172">
        <v>1.7593772344633568E-3</v>
      </c>
      <c r="BI8" s="172">
        <v>1.9208398444309908E-3</v>
      </c>
      <c r="BR8" s="172">
        <v>9.3156225962635864E-4</v>
      </c>
      <c r="BS8" s="172">
        <v>1.1150389423797489E-3</v>
      </c>
      <c r="BT8" s="172">
        <v>1.332859045095854E-3</v>
      </c>
      <c r="BU8" s="172">
        <v>1.8107892933749629E-3</v>
      </c>
      <c r="BV8" s="172">
        <v>1.9300023813392411E-3</v>
      </c>
      <c r="BW8" s="172">
        <v>2.1461485954454053E-3</v>
      </c>
      <c r="BY8" s="172" t="s">
        <v>649</v>
      </c>
      <c r="BZ8" s="217">
        <v>5.4904381391999392E-3</v>
      </c>
      <c r="CA8" s="217">
        <v>5.5220059917248567E-3</v>
      </c>
      <c r="CB8" s="217">
        <v>6.4445470261854983E-3</v>
      </c>
      <c r="CC8" s="217">
        <v>8.3809791962797617E-3</v>
      </c>
      <c r="CD8" s="217">
        <v>9.0041822267358639E-3</v>
      </c>
      <c r="CE8" s="217">
        <v>9.635169402876986E-3</v>
      </c>
      <c r="CF8" s="217"/>
      <c r="CG8" s="217">
        <v>1.370838478422629E-4</v>
      </c>
      <c r="CH8" s="217">
        <v>1.5610473402257391E-4</v>
      </c>
      <c r="CI8" s="217">
        <v>1.936013684000017E-4</v>
      </c>
      <c r="CJ8" s="217">
        <v>3.8736017226384425E-4</v>
      </c>
      <c r="CK8" s="217">
        <v>2.6049160377850485E-4</v>
      </c>
      <c r="CL8" s="217">
        <v>2.6836816308331774E-4</v>
      </c>
      <c r="CM8" s="217"/>
      <c r="CN8" s="217"/>
      <c r="CO8" s="217"/>
      <c r="CP8" s="217"/>
      <c r="CQ8" s="217"/>
      <c r="CR8" s="217"/>
      <c r="CS8" s="217"/>
      <c r="CT8" s="217"/>
      <c r="CU8" s="217">
        <v>1.1680059399476121E-3</v>
      </c>
      <c r="CV8" s="217">
        <v>1.1843789461353069E-3</v>
      </c>
      <c r="CW8" s="217">
        <v>1.3832449928426116E-3</v>
      </c>
      <c r="CX8" s="217">
        <v>1.9015438161545631E-3</v>
      </c>
      <c r="CY8" s="217">
        <v>1.9055012375226851E-3</v>
      </c>
      <c r="CZ8" s="217">
        <v>2.0185653022413851E-3</v>
      </c>
      <c r="DB8" s="172" t="s">
        <v>626</v>
      </c>
      <c r="DC8" s="172">
        <v>1.3125613620759447E-2</v>
      </c>
      <c r="DD8" s="172">
        <v>1.3482504657858127E-2</v>
      </c>
      <c r="DE8" s="172">
        <v>1.5344267340085626E-2</v>
      </c>
      <c r="DF8" s="172">
        <v>1.5912734274594574E-2</v>
      </c>
      <c r="DG8" s="172">
        <v>1.6840859475582354E-2</v>
      </c>
      <c r="DH8" s="172">
        <v>1.732307359834839E-2</v>
      </c>
      <c r="DJ8" s="172">
        <v>1.3229391417057604E-2</v>
      </c>
      <c r="DK8" s="172">
        <v>1.3269435172580977E-2</v>
      </c>
      <c r="DL8" s="172">
        <v>1.6420480897289154E-2</v>
      </c>
      <c r="DM8" s="172">
        <v>1.7290060072664523E-2</v>
      </c>
      <c r="DN8" s="172">
        <v>1.7717664692772125E-2</v>
      </c>
      <c r="DO8" s="172">
        <v>1.7801578723264877E-2</v>
      </c>
      <c r="DX8" s="172">
        <v>1.2859263036488126E-2</v>
      </c>
      <c r="DY8" s="172">
        <v>1.2032428726228438E-2</v>
      </c>
      <c r="DZ8" s="172">
        <v>1.4841030181613349E-2</v>
      </c>
      <c r="EA8" s="172">
        <v>1.7078194698989614E-2</v>
      </c>
      <c r="EB8" s="172">
        <v>1.7720774648795446E-2</v>
      </c>
      <c r="EC8" s="172">
        <v>1.7886146731096945E-2</v>
      </c>
    </row>
    <row r="9" spans="1:355" ht="13.2" x14ac:dyDescent="0.25">
      <c r="Z9" s="163"/>
      <c r="AD9" s="171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</row>
    <row r="10" spans="1:355" ht="12" x14ac:dyDescent="0.2">
      <c r="AW10" s="55">
        <v>2013</v>
      </c>
      <c r="AX10" s="55">
        <v>2014</v>
      </c>
      <c r="AY10" s="55">
        <v>2015</v>
      </c>
      <c r="AZ10" s="55">
        <v>2016</v>
      </c>
      <c r="BA10" s="55">
        <v>2017</v>
      </c>
      <c r="BB10" s="55">
        <v>2018</v>
      </c>
      <c r="BJ10" s="91">
        <v>2013</v>
      </c>
      <c r="BK10" s="91">
        <v>2014</v>
      </c>
      <c r="BL10" s="91">
        <v>2015</v>
      </c>
      <c r="BM10" s="91">
        <v>2016</v>
      </c>
      <c r="BN10" s="91">
        <v>2017</v>
      </c>
      <c r="BO10" s="91">
        <v>2018</v>
      </c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  <c r="IT10" s="172"/>
      <c r="IU10" s="172"/>
      <c r="IV10" s="172"/>
      <c r="IW10" s="172"/>
      <c r="IX10" s="172"/>
      <c r="IY10" s="172"/>
      <c r="IZ10" s="172"/>
      <c r="JA10" s="172"/>
      <c r="JB10" s="172"/>
      <c r="JC10" s="172"/>
      <c r="JD10" s="172"/>
      <c r="JE10" s="172"/>
      <c r="JF10" s="172"/>
      <c r="JG10" s="172"/>
      <c r="JH10" s="172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</row>
    <row r="11" spans="1:355" x14ac:dyDescent="0.2"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  <c r="IT11" s="172"/>
      <c r="IU11" s="172"/>
      <c r="IV11" s="172"/>
      <c r="IW11" s="172"/>
      <c r="IX11" s="172"/>
      <c r="IY11" s="172"/>
      <c r="IZ11" s="172"/>
      <c r="JA11" s="172"/>
      <c r="JB11" s="172"/>
      <c r="JC11" s="172"/>
      <c r="JD11" s="172"/>
      <c r="JE11" s="172"/>
      <c r="JF11" s="172"/>
      <c r="JG11" s="172"/>
      <c r="JH11" s="172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</row>
    <row r="21" spans="3:30" ht="13.2" x14ac:dyDescent="0.25">
      <c r="C21" s="163" t="str">
        <f>$D$2</f>
        <v>BOOM</v>
      </c>
      <c r="F21" s="171" t="str">
        <f>$F$5</f>
        <v xml:space="preserve">15-24 jaar </v>
      </c>
      <c r="H21" s="163" t="str">
        <f>$D$2</f>
        <v>BOOM</v>
      </c>
      <c r="J21" s="171" t="str">
        <f>$J$5</f>
        <v xml:space="preserve">25-64 jaar </v>
      </c>
      <c r="M21" s="171" t="str">
        <f>M5</f>
        <v>BOOM</v>
      </c>
      <c r="P21" s="171" t="str">
        <f>P5</f>
        <v>15-64 jaar</v>
      </c>
      <c r="R21" s="171"/>
      <c r="S21" s="171"/>
    </row>
    <row r="25" spans="3:30" ht="13.2" x14ac:dyDescent="0.25">
      <c r="Z25" s="163"/>
      <c r="AD25" s="171"/>
    </row>
  </sheetData>
  <phoneticPr fontId="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webPublishItems count="3">
    <webPublishItem id="10336" divId="Leefloon-UVW-Volledig-2013-2018-d_10336" sourceType="range" sourceRef="A4:R37" destinationFile="D:\Documents\Sites\npdata\Data\Werkzaamheid\Leefloon\MI-fod\Fiches-2013-2018\Boom-1.htm"/>
    <webPublishItem id="4569" divId="Leefloon-2013-2016-g_4569" sourceType="range" sourceRef="A4:W39" destinationFile="I:\Sites\npdata\Data\Werkzaamheid\Leefloon\MI-fod\Fiches-2013-2016\Antwerpen-5.htm"/>
    <webPublishItem id="10232" divId="Leefloon-UVW-Volledig-2013-2018-f_10232" sourceType="range" sourceRef="A5:R37" destinationFile="D:\Documents\Sites\npdata\Data\Werkzaamheid\Leefloon\MI-fod\Zemst-1.htm"/>
  </webPublishItem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Q607"/>
  <sheetViews>
    <sheetView showGridLines="0" tabSelected="1" workbookViewId="0">
      <pane xSplit="5" ySplit="2" topLeftCell="AV578" activePane="bottomRight" state="frozen"/>
      <selection pane="topRight" activeCell="E1" sqref="E1"/>
      <selection pane="bottomLeft" activeCell="A3" sqref="A3"/>
      <selection pane="bottomRight" sqref="A1:XFD1"/>
    </sheetView>
  </sheetViews>
  <sheetFormatPr defaultColWidth="9.109375" defaultRowHeight="11.4" outlineLevelCol="5" x14ac:dyDescent="0.2"/>
  <cols>
    <col min="1" max="1" width="6.109375" style="1" hidden="1" customWidth="1" outlineLevel="1"/>
    <col min="2" max="2" width="6.88671875" style="150" hidden="1" customWidth="1" outlineLevel="1"/>
    <col min="3" max="3" width="7.109375" style="150" hidden="1" customWidth="1" outlineLevel="1"/>
    <col min="4" max="4" width="23.6640625" style="87" customWidth="1" collapsed="1"/>
    <col min="5" max="5" width="4.33203125" style="1" customWidth="1"/>
    <col min="6" max="11" width="9.5546875" style="1" hidden="1" customWidth="1" outlineLevel="2"/>
    <col min="12" max="12" width="9.5546875" style="1" hidden="1" customWidth="1" outlineLevel="1" collapsed="1"/>
    <col min="13" max="15" width="9.5546875" style="1" hidden="1" customWidth="1" outlineLevel="2"/>
    <col min="16" max="18" width="9.5546875" style="70" hidden="1" customWidth="1" outlineLevel="2"/>
    <col min="19" max="19" width="9.5546875" style="1" hidden="1" customWidth="1" outlineLevel="1" collapsed="1"/>
    <col min="20" max="22" width="9.5546875" style="1" hidden="1" customWidth="1" outlineLevel="2"/>
    <col min="23" max="25" width="9.5546875" style="70" hidden="1" customWidth="1" outlineLevel="2"/>
    <col min="26" max="26" width="9.5546875" style="1" hidden="1" customWidth="1" outlineLevel="1" collapsed="1"/>
    <col min="27" max="29" width="9.5546875" style="1" hidden="1" customWidth="1" outlineLevel="2"/>
    <col min="30" max="32" width="9.5546875" style="70" hidden="1" customWidth="1" outlineLevel="2"/>
    <col min="33" max="33" width="9.5546875" style="1" hidden="1" customWidth="1" outlineLevel="1" collapsed="1"/>
    <col min="34" max="39" width="9.5546875" style="1" hidden="1" customWidth="1" outlineLevel="2"/>
    <col min="40" max="40" width="7.5546875" style="1" hidden="1" customWidth="1" outlineLevel="1" collapsed="1"/>
    <col min="41" max="46" width="9.5546875" style="1" hidden="1" customWidth="1" outlineLevel="2"/>
    <col min="47" max="47" width="8.5546875" style="1" hidden="1" customWidth="1" outlineLevel="1" collapsed="1"/>
    <col min="48" max="48" width="8.5546875" style="1" customWidth="1" collapsed="1"/>
    <col min="49" max="54" width="6" style="1" hidden="1" customWidth="1" outlineLevel="5"/>
    <col min="55" max="55" width="5" style="1" hidden="1" customWidth="1" outlineLevel="2" collapsed="1"/>
    <col min="56" max="58" width="6" style="1" hidden="1" customWidth="1" outlineLevel="5"/>
    <col min="59" max="61" width="7.109375" style="1" hidden="1" customWidth="1" outlineLevel="5"/>
    <col min="62" max="62" width="6.33203125" style="1" hidden="1" customWidth="1" outlineLevel="2" collapsed="1"/>
    <col min="63" max="68" width="6.109375" style="1" hidden="1" customWidth="1" outlineLevel="4"/>
    <col min="69" max="69" width="5.33203125" style="1" hidden="1" customWidth="1" outlineLevel="2" collapsed="1"/>
    <col min="70" max="75" width="7.44140625" style="1" hidden="1" customWidth="1" outlineLevel="4"/>
    <col min="76" max="76" width="6.88671875" style="1" hidden="1" customWidth="1" outlineLevel="2" collapsed="1"/>
    <col min="77" max="77" width="7.88671875" style="1" hidden="1" customWidth="1" outlineLevel="1" collapsed="1"/>
    <col min="78" max="83" width="6" style="1" hidden="1" customWidth="1" outlineLevel="5"/>
    <col min="84" max="84" width="5" style="1" hidden="1" customWidth="1" outlineLevel="2" collapsed="1"/>
    <col min="85" max="90" width="6" style="1" hidden="1" customWidth="1" outlineLevel="5"/>
    <col min="91" max="91" width="6.33203125" style="1" hidden="1" customWidth="1" outlineLevel="2" collapsed="1"/>
    <col min="92" max="97" width="6.109375" style="1" hidden="1" customWidth="1" outlineLevel="4"/>
    <col min="98" max="98" width="6.33203125" style="1" hidden="1" customWidth="1" outlineLevel="2" collapsed="1"/>
    <col min="99" max="104" width="7.44140625" style="1" hidden="1" customWidth="1" outlineLevel="4"/>
    <col min="105" max="105" width="6.88671875" style="1" hidden="1" customWidth="1" outlineLevel="2" collapsed="1"/>
    <col min="106" max="106" width="7.88671875" style="1" hidden="1" customWidth="1" outlineLevel="1" collapsed="1"/>
    <col min="107" max="112" width="7.88671875" style="1" hidden="1" customWidth="1" outlineLevel="5"/>
    <col min="113" max="113" width="5" style="1" hidden="1" customWidth="1" outlineLevel="2" collapsed="1"/>
    <col min="114" max="119" width="7" style="1" hidden="1" customWidth="1" outlineLevel="5"/>
    <col min="120" max="120" width="6.33203125" style="1" hidden="1" customWidth="1" outlineLevel="2" collapsed="1"/>
    <col min="121" max="126" width="6.109375" style="1" hidden="1" customWidth="1" outlineLevel="4"/>
    <col min="127" max="127" width="6.33203125" style="1" hidden="1" customWidth="1" outlineLevel="2" collapsed="1"/>
    <col min="128" max="133" width="7.44140625" style="1" hidden="1" customWidth="1" outlineLevel="4"/>
    <col min="134" max="134" width="6.88671875" style="1" hidden="1" customWidth="1" outlineLevel="2" collapsed="1"/>
    <col min="135" max="135" width="8.6640625" style="1" hidden="1" customWidth="1" outlineLevel="1" collapsed="1"/>
    <col min="136" max="141" width="7" style="1" hidden="1" customWidth="1" outlineLevel="4"/>
    <col min="142" max="142" width="5" style="1" hidden="1" customWidth="1" outlineLevel="1" collapsed="1"/>
    <col min="143" max="148" width="6.6640625" style="1" hidden="1" customWidth="1" outlineLevel="4"/>
    <col min="149" max="149" width="6.33203125" style="1" hidden="1" customWidth="1" outlineLevel="1" collapsed="1"/>
    <col min="150" max="155" width="6.109375" style="1" hidden="1" customWidth="1" outlineLevel="3"/>
    <col min="156" max="156" width="6.33203125" style="1" hidden="1" customWidth="1" outlineLevel="1" collapsed="1"/>
    <col min="157" max="162" width="7.44140625" style="1" hidden="1" customWidth="1" outlineLevel="3"/>
    <col min="163" max="163" width="6.88671875" style="1" hidden="1" customWidth="1" outlineLevel="1" collapsed="1"/>
    <col min="164" max="169" width="7.44140625" style="1" hidden="1" customWidth="1" outlineLevel="3"/>
    <col min="170" max="170" width="6.88671875" style="1" hidden="1" customWidth="1" outlineLevel="1" collapsed="1"/>
    <col min="171" max="171" width="7.88671875" style="1" customWidth="1" collapsed="1"/>
    <col min="172" max="177" width="6.5546875" style="7" hidden="1" customWidth="1" outlineLevel="2"/>
    <col min="178" max="178" width="6.5546875" style="1" hidden="1" customWidth="1" outlineLevel="1" collapsed="1"/>
    <col min="179" max="184" width="7.88671875" style="110" hidden="1" customWidth="1" outlineLevel="2"/>
    <col min="185" max="185" width="6.5546875" style="1" hidden="1" customWidth="1" outlineLevel="1" collapsed="1"/>
    <col min="186" max="188" width="7.5546875" style="110" hidden="1" customWidth="1" outlineLevel="2"/>
    <col min="189" max="191" width="7.5546875" style="7" hidden="1" customWidth="1" outlineLevel="2"/>
    <col min="192" max="192" width="6.5546875" style="7" hidden="1" customWidth="1" outlineLevel="1" collapsed="1"/>
    <col min="193" max="193" width="8.5546875" style="1" customWidth="1" collapsed="1"/>
    <col min="194" max="199" width="6.33203125" style="110" hidden="1" customWidth="1" outlineLevel="2"/>
    <col min="200" max="200" width="6.33203125" style="1" hidden="1" customWidth="1" outlineLevel="1" collapsed="1"/>
    <col min="201" max="206" width="7.6640625" style="110" hidden="1" customWidth="1" outlineLevel="2"/>
    <col min="207" max="207" width="7.44140625" style="1" hidden="1" customWidth="1" outlineLevel="1" collapsed="1"/>
    <col min="208" max="213" width="8.33203125" style="110" hidden="1" customWidth="1" outlineLevel="2"/>
    <col min="214" max="214" width="6.33203125" style="1" hidden="1" customWidth="1" outlineLevel="1" collapsed="1"/>
    <col min="215" max="215" width="7.88671875" style="1" customWidth="1" collapsed="1"/>
    <col min="216" max="218" width="5.88671875" style="1" hidden="1" customWidth="1" outlineLevel="3"/>
    <col min="219" max="221" width="5.88671875" style="70" hidden="1" customWidth="1" outlineLevel="3"/>
    <col min="222" max="222" width="8.5546875" style="1" hidden="1" customWidth="1" outlineLevel="2" collapsed="1"/>
    <col min="223" max="225" width="5.88671875" style="1" hidden="1" customWidth="1" outlineLevel="3"/>
    <col min="226" max="228" width="5.88671875" style="70" hidden="1" customWidth="1" outlineLevel="3"/>
    <col min="229" max="229" width="8.5546875" style="1" hidden="1" customWidth="1" outlineLevel="2" collapsed="1"/>
    <col min="230" max="232" width="5.88671875" style="1" hidden="1" customWidth="1" outlineLevel="3"/>
    <col min="233" max="235" width="5.88671875" style="70" hidden="1" customWidth="1" outlineLevel="3"/>
    <col min="236" max="236" width="10.109375" style="1" hidden="1" customWidth="1" outlineLevel="2" collapsed="1"/>
    <col min="237" max="237" width="8.88671875" style="1" hidden="1" customWidth="1" outlineLevel="1" collapsed="1"/>
    <col min="238" max="240" width="5.88671875" style="1" hidden="1" customWidth="1" outlineLevel="3"/>
    <col min="241" max="243" width="5.88671875" style="70" hidden="1" customWidth="1" outlineLevel="3"/>
    <col min="244" max="244" width="8.5546875" style="1" hidden="1" customWidth="1" outlineLevel="2" collapsed="1"/>
    <col min="245" max="247" width="5.88671875" style="1" hidden="1" customWidth="1" outlineLevel="3"/>
    <col min="248" max="250" width="5.88671875" style="70" hidden="1" customWidth="1" outlineLevel="3"/>
    <col min="251" max="251" width="8.5546875" style="1" hidden="1" customWidth="1" outlineLevel="2" collapsed="1"/>
    <col min="252" max="254" width="5.88671875" style="1" hidden="1" customWidth="1" outlineLevel="3"/>
    <col min="255" max="257" width="5.88671875" style="70" hidden="1" customWidth="1" outlineLevel="3"/>
    <col min="258" max="258" width="10.109375" style="1" hidden="1" customWidth="1" outlineLevel="2" collapsed="1"/>
    <col min="259" max="259" width="8.6640625" style="1" hidden="1" customWidth="1" outlineLevel="1" collapsed="1"/>
    <col min="260" max="262" width="5.88671875" style="1" hidden="1" customWidth="1" outlineLevel="3"/>
    <col min="263" max="265" width="5.88671875" style="70" hidden="1" customWidth="1" outlineLevel="3"/>
    <col min="266" max="266" width="8.5546875" style="1" hidden="1" customWidth="1" outlineLevel="2" collapsed="1"/>
    <col min="267" max="269" width="5.88671875" style="1" hidden="1" customWidth="1" outlineLevel="3"/>
    <col min="270" max="272" width="5.88671875" style="70" hidden="1" customWidth="1" outlineLevel="3"/>
    <col min="273" max="273" width="8.5546875" style="1" hidden="1" customWidth="1" outlineLevel="2" collapsed="1"/>
    <col min="274" max="276" width="5.88671875" style="1" hidden="1" customWidth="1" outlineLevel="3"/>
    <col min="277" max="279" width="5.88671875" style="70" hidden="1" customWidth="1" outlineLevel="3"/>
    <col min="280" max="280" width="10.109375" style="1" hidden="1" customWidth="1" outlineLevel="2" collapsed="1"/>
    <col min="281" max="281" width="8.6640625" style="1" hidden="1" customWidth="1" outlineLevel="1" collapsed="1"/>
    <col min="282" max="282" width="8.6640625" style="1" customWidth="1" collapsed="1"/>
    <col min="283" max="285" width="6.109375" style="1" hidden="1" customWidth="1" outlineLevel="3"/>
    <col min="286" max="288" width="6.109375" style="70" hidden="1" customWidth="1" outlineLevel="3"/>
    <col min="289" max="289" width="7.33203125" style="1" hidden="1" customWidth="1" outlineLevel="1" collapsed="1"/>
    <col min="290" max="292" width="6.109375" style="1" hidden="1" customWidth="1" outlineLevel="3"/>
    <col min="293" max="295" width="6.109375" style="70" hidden="1" customWidth="1" outlineLevel="3"/>
    <col min="296" max="296" width="7.33203125" style="1" hidden="1" customWidth="1" outlineLevel="1" collapsed="1"/>
    <col min="297" max="299" width="6.6640625" style="1" hidden="1" customWidth="1" outlineLevel="3"/>
    <col min="300" max="302" width="6.6640625" style="70" hidden="1" customWidth="1" outlineLevel="3"/>
    <col min="303" max="303" width="7.33203125" style="1" hidden="1" customWidth="1" outlineLevel="1" collapsed="1"/>
    <col min="304" max="306" width="6.6640625" style="1" hidden="1" customWidth="1" outlineLevel="3"/>
    <col min="307" max="309" width="6.6640625" style="70" hidden="1" customWidth="1" outlineLevel="3"/>
    <col min="310" max="310" width="7.33203125" style="1" hidden="1" customWidth="1" outlineLevel="1" collapsed="1"/>
    <col min="311" max="313" width="6.6640625" style="1" hidden="1" customWidth="1" outlineLevel="3"/>
    <col min="314" max="316" width="6.6640625" style="70" hidden="1" customWidth="1" outlineLevel="3"/>
    <col min="317" max="317" width="7.33203125" style="1" hidden="1" customWidth="1" outlineLevel="1" collapsed="1"/>
    <col min="318" max="318" width="9.88671875" style="1" customWidth="1" collapsed="1"/>
    <col min="319" max="321" width="5.88671875" style="1" hidden="1" customWidth="1" outlineLevel="4"/>
    <col min="322" max="324" width="5.88671875" style="70" hidden="1" customWidth="1" outlineLevel="4"/>
    <col min="325" max="325" width="7.33203125" style="1" hidden="1" customWidth="1" outlineLevel="1" collapsed="1"/>
    <col min="326" max="326" width="5.88671875" style="1" hidden="1" customWidth="1" outlineLevel="4"/>
    <col min="327" max="328" width="6" style="1" hidden="1" customWidth="1" outlineLevel="4"/>
    <col min="329" max="331" width="6" style="70" hidden="1" customWidth="1" outlineLevel="4"/>
    <col min="332" max="332" width="7.33203125" style="1" hidden="1" customWidth="1" outlineLevel="1" collapsed="1"/>
    <col min="333" max="335" width="6.88671875" style="1" hidden="1" customWidth="1" outlineLevel="4"/>
    <col min="336" max="338" width="6.88671875" style="70" hidden="1" customWidth="1" outlineLevel="4"/>
    <col min="339" max="339" width="7.33203125" style="1" hidden="1" customWidth="1" outlineLevel="1" collapsed="1"/>
    <col min="340" max="341" width="7.33203125" style="1" customWidth="1" collapsed="1"/>
    <col min="342" max="344" width="6.6640625" style="70" hidden="1" customWidth="1" outlineLevel="3"/>
    <col min="345" max="345" width="8.21875" style="1" hidden="1" customWidth="1" outlineLevel="1" collapsed="1"/>
    <col min="346" max="348" width="6.6640625" style="70" hidden="1" customWidth="1" outlineLevel="3"/>
    <col min="349" max="349" width="8.21875" style="1" hidden="1" customWidth="1" outlineLevel="1" collapsed="1"/>
    <col min="350" max="352" width="6.6640625" style="70" hidden="1" customWidth="1" outlineLevel="3"/>
    <col min="353" max="353" width="8.21875" style="1" hidden="1" customWidth="1" outlineLevel="1" collapsed="1"/>
    <col min="354" max="354" width="7.109375" style="1" customWidth="1" collapsed="1"/>
    <col min="355" max="355" width="23.44140625" style="1" customWidth="1"/>
    <col min="356" max="16384" width="9.109375" style="1"/>
  </cols>
  <sheetData>
    <row r="1" spans="1:355" s="87" customFormat="1" ht="14.4" x14ac:dyDescent="0.3">
      <c r="B1" s="148"/>
      <c r="C1" s="148"/>
      <c r="D1" s="219" t="s">
        <v>662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08"/>
      <c r="LH1" s="208"/>
      <c r="LI1" s="208"/>
      <c r="LJ1" s="208"/>
      <c r="LK1" s="208"/>
      <c r="LL1" s="208"/>
      <c r="LM1" s="208"/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/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/>
      <c r="ML1" s="208"/>
      <c r="MM1" s="208"/>
      <c r="MN1" s="208"/>
      <c r="MO1" s="208"/>
      <c r="MP1" s="208"/>
    </row>
    <row r="2" spans="1:355" s="59" customFormat="1" ht="25.5" customHeight="1" x14ac:dyDescent="0.3">
      <c r="A2" s="9" t="s">
        <v>608</v>
      </c>
      <c r="B2" s="149" t="s">
        <v>637</v>
      </c>
      <c r="C2" s="149" t="s">
        <v>590</v>
      </c>
      <c r="D2" s="54" t="s">
        <v>609</v>
      </c>
      <c r="E2" s="54" t="s">
        <v>589</v>
      </c>
      <c r="F2" s="55">
        <v>2013</v>
      </c>
      <c r="G2" s="55">
        <v>2014</v>
      </c>
      <c r="H2" s="55">
        <v>2015</v>
      </c>
      <c r="I2" s="55">
        <v>2016</v>
      </c>
      <c r="J2" s="55">
        <v>2017</v>
      </c>
      <c r="K2" s="55">
        <v>2018</v>
      </c>
      <c r="L2" s="106" t="s">
        <v>625</v>
      </c>
      <c r="M2" s="55">
        <v>2013</v>
      </c>
      <c r="N2" s="55">
        <v>2014</v>
      </c>
      <c r="O2" s="55">
        <v>2015</v>
      </c>
      <c r="P2" s="55">
        <v>2016</v>
      </c>
      <c r="Q2" s="55">
        <v>2017</v>
      </c>
      <c r="R2" s="55">
        <v>2018</v>
      </c>
      <c r="S2" s="106" t="s">
        <v>622</v>
      </c>
      <c r="T2" s="55">
        <v>2013</v>
      </c>
      <c r="U2" s="55">
        <v>2014</v>
      </c>
      <c r="V2" s="55">
        <v>2015</v>
      </c>
      <c r="W2" s="55">
        <v>2016</v>
      </c>
      <c r="X2" s="55">
        <v>2017</v>
      </c>
      <c r="Y2" s="55">
        <v>2018</v>
      </c>
      <c r="Z2" s="106" t="s">
        <v>623</v>
      </c>
      <c r="AA2" s="55">
        <v>2013</v>
      </c>
      <c r="AB2" s="55">
        <v>2014</v>
      </c>
      <c r="AC2" s="55">
        <v>2015</v>
      </c>
      <c r="AD2" s="55">
        <v>2016</v>
      </c>
      <c r="AE2" s="55">
        <v>2017</v>
      </c>
      <c r="AF2" s="55">
        <v>2018</v>
      </c>
      <c r="AG2" s="106" t="s">
        <v>624</v>
      </c>
      <c r="AH2" s="55">
        <v>2013</v>
      </c>
      <c r="AI2" s="55">
        <v>2014</v>
      </c>
      <c r="AJ2" s="55">
        <v>2015</v>
      </c>
      <c r="AK2" s="55">
        <v>2016</v>
      </c>
      <c r="AL2" s="55">
        <v>2017</v>
      </c>
      <c r="AM2" s="55">
        <v>2018</v>
      </c>
      <c r="AN2" s="107" t="s">
        <v>665</v>
      </c>
      <c r="AO2" s="55">
        <v>2013</v>
      </c>
      <c r="AP2" s="55">
        <v>2014</v>
      </c>
      <c r="AQ2" s="55">
        <v>2015</v>
      </c>
      <c r="AR2" s="55">
        <v>2016</v>
      </c>
      <c r="AS2" s="55">
        <v>2017</v>
      </c>
      <c r="AT2" s="55">
        <v>2018</v>
      </c>
      <c r="AU2" s="107" t="s">
        <v>587</v>
      </c>
      <c r="AV2" s="115" t="s">
        <v>627</v>
      </c>
      <c r="AW2" s="55">
        <v>2013</v>
      </c>
      <c r="AX2" s="55">
        <v>2014</v>
      </c>
      <c r="AY2" s="55">
        <v>2015</v>
      </c>
      <c r="AZ2" s="55">
        <v>2016</v>
      </c>
      <c r="BA2" s="55">
        <v>2017</v>
      </c>
      <c r="BB2" s="55">
        <v>2018</v>
      </c>
      <c r="BC2" s="114" t="s">
        <v>616</v>
      </c>
      <c r="BD2" s="55">
        <v>2013</v>
      </c>
      <c r="BE2" s="55">
        <v>2014</v>
      </c>
      <c r="BF2" s="55">
        <v>2015</v>
      </c>
      <c r="BG2" s="55">
        <v>2016</v>
      </c>
      <c r="BH2" s="55">
        <v>2017</v>
      </c>
      <c r="BI2" s="55">
        <v>2018</v>
      </c>
      <c r="BJ2" s="107" t="s">
        <v>610</v>
      </c>
      <c r="BK2" s="55">
        <v>2013</v>
      </c>
      <c r="BL2" s="55">
        <v>2014</v>
      </c>
      <c r="BM2" s="55">
        <v>2015</v>
      </c>
      <c r="BN2" s="55">
        <v>2016</v>
      </c>
      <c r="BO2" s="55">
        <v>2017</v>
      </c>
      <c r="BP2" s="55">
        <v>2018</v>
      </c>
      <c r="BQ2" s="107" t="s">
        <v>592</v>
      </c>
      <c r="BR2" s="55">
        <v>2013</v>
      </c>
      <c r="BS2" s="55">
        <v>2014</v>
      </c>
      <c r="BT2" s="55">
        <v>2015</v>
      </c>
      <c r="BU2" s="55">
        <v>2016</v>
      </c>
      <c r="BV2" s="55">
        <v>2017</v>
      </c>
      <c r="BW2" s="55">
        <v>2018</v>
      </c>
      <c r="BX2" s="107" t="s">
        <v>587</v>
      </c>
      <c r="BY2" s="108" t="s">
        <v>618</v>
      </c>
      <c r="BZ2" s="55">
        <v>2013</v>
      </c>
      <c r="CA2" s="55">
        <v>2014</v>
      </c>
      <c r="CB2" s="55">
        <v>2015</v>
      </c>
      <c r="CC2" s="55">
        <v>2016</v>
      </c>
      <c r="CD2" s="55">
        <v>2017</v>
      </c>
      <c r="CE2" s="55">
        <v>2018</v>
      </c>
      <c r="CF2" s="114" t="s">
        <v>616</v>
      </c>
      <c r="CG2" s="55">
        <v>2013</v>
      </c>
      <c r="CH2" s="55">
        <v>2014</v>
      </c>
      <c r="CI2" s="55">
        <v>2015</v>
      </c>
      <c r="CJ2" s="55">
        <v>2016</v>
      </c>
      <c r="CK2" s="55">
        <v>2017</v>
      </c>
      <c r="CL2" s="55">
        <v>2018</v>
      </c>
      <c r="CM2" s="107" t="s">
        <v>610</v>
      </c>
      <c r="CN2" s="55">
        <v>2013</v>
      </c>
      <c r="CO2" s="55">
        <v>2014</v>
      </c>
      <c r="CP2" s="55">
        <v>2015</v>
      </c>
      <c r="CQ2" s="55">
        <v>2016</v>
      </c>
      <c r="CR2" s="55">
        <v>2017</v>
      </c>
      <c r="CS2" s="55">
        <v>2018</v>
      </c>
      <c r="CT2" s="107" t="s">
        <v>592</v>
      </c>
      <c r="CU2" s="55">
        <v>2013</v>
      </c>
      <c r="CV2" s="55">
        <v>2014</v>
      </c>
      <c r="CW2" s="55">
        <v>2015</v>
      </c>
      <c r="CX2" s="55">
        <v>2016</v>
      </c>
      <c r="CY2" s="55">
        <v>2017</v>
      </c>
      <c r="CZ2" s="55">
        <v>2018</v>
      </c>
      <c r="DA2" s="107" t="s">
        <v>587</v>
      </c>
      <c r="DB2" s="108" t="s">
        <v>617</v>
      </c>
      <c r="DC2" s="55">
        <v>2013</v>
      </c>
      <c r="DD2" s="55">
        <v>2014</v>
      </c>
      <c r="DE2" s="55">
        <v>2015</v>
      </c>
      <c r="DF2" s="55">
        <v>2016</v>
      </c>
      <c r="DG2" s="55">
        <v>2017</v>
      </c>
      <c r="DH2" s="55">
        <v>2018</v>
      </c>
      <c r="DI2" s="114" t="s">
        <v>616</v>
      </c>
      <c r="DJ2" s="55">
        <v>2013</v>
      </c>
      <c r="DK2" s="55">
        <v>2014</v>
      </c>
      <c r="DL2" s="55">
        <v>2015</v>
      </c>
      <c r="DM2" s="55">
        <v>2016</v>
      </c>
      <c r="DN2" s="55">
        <v>2017</v>
      </c>
      <c r="DO2" s="55">
        <v>2018</v>
      </c>
      <c r="DP2" s="107" t="s">
        <v>610</v>
      </c>
      <c r="DQ2" s="55">
        <v>2013</v>
      </c>
      <c r="DR2" s="55">
        <v>2014</v>
      </c>
      <c r="DS2" s="55">
        <v>2015</v>
      </c>
      <c r="DT2" s="55">
        <v>2016</v>
      </c>
      <c r="DU2" s="55">
        <v>2017</v>
      </c>
      <c r="DV2" s="55">
        <v>2018</v>
      </c>
      <c r="DW2" s="107" t="s">
        <v>592</v>
      </c>
      <c r="DX2" s="55">
        <v>2013</v>
      </c>
      <c r="DY2" s="55">
        <v>2014</v>
      </c>
      <c r="DZ2" s="55">
        <v>2015</v>
      </c>
      <c r="EA2" s="55">
        <v>2016</v>
      </c>
      <c r="EB2" s="55">
        <v>2017</v>
      </c>
      <c r="EC2" s="55">
        <v>2018</v>
      </c>
      <c r="ED2" s="107" t="s">
        <v>587</v>
      </c>
      <c r="EE2" s="108" t="s">
        <v>666</v>
      </c>
      <c r="EF2" s="55">
        <v>2013</v>
      </c>
      <c r="EG2" s="55">
        <v>2014</v>
      </c>
      <c r="EH2" s="55">
        <v>2015</v>
      </c>
      <c r="EI2" s="55">
        <v>2016</v>
      </c>
      <c r="EJ2" s="55">
        <v>2017</v>
      </c>
      <c r="EK2" s="55">
        <v>2018</v>
      </c>
      <c r="EL2" s="114" t="s">
        <v>616</v>
      </c>
      <c r="EM2" s="55">
        <v>2013</v>
      </c>
      <c r="EN2" s="55">
        <v>2014</v>
      </c>
      <c r="EO2" s="55">
        <v>2015</v>
      </c>
      <c r="EP2" s="55">
        <v>2016</v>
      </c>
      <c r="EQ2" s="55">
        <v>2017</v>
      </c>
      <c r="ER2" s="55">
        <v>2018</v>
      </c>
      <c r="ES2" s="107" t="s">
        <v>610</v>
      </c>
      <c r="ET2" s="55">
        <v>2013</v>
      </c>
      <c r="EU2" s="55">
        <v>2014</v>
      </c>
      <c r="EV2" s="55">
        <v>2015</v>
      </c>
      <c r="EW2" s="55">
        <v>2016</v>
      </c>
      <c r="EX2" s="55">
        <v>2017</v>
      </c>
      <c r="EY2" s="55">
        <v>2018</v>
      </c>
      <c r="EZ2" s="107" t="s">
        <v>592</v>
      </c>
      <c r="FA2" s="55">
        <v>2013</v>
      </c>
      <c r="FB2" s="55">
        <v>2014</v>
      </c>
      <c r="FC2" s="55">
        <v>2015</v>
      </c>
      <c r="FD2" s="55">
        <v>2016</v>
      </c>
      <c r="FE2" s="55">
        <v>2017</v>
      </c>
      <c r="FF2" s="55">
        <v>2018</v>
      </c>
      <c r="FG2" s="107" t="s">
        <v>665</v>
      </c>
      <c r="FH2" s="55">
        <v>2013</v>
      </c>
      <c r="FI2" s="55">
        <v>2014</v>
      </c>
      <c r="FJ2" s="55">
        <v>2015</v>
      </c>
      <c r="FK2" s="55">
        <v>2016</v>
      </c>
      <c r="FL2" s="55">
        <v>2017</v>
      </c>
      <c r="FM2" s="55">
        <v>2018</v>
      </c>
      <c r="FN2" s="107" t="s">
        <v>587</v>
      </c>
      <c r="FO2" s="115" t="s">
        <v>619</v>
      </c>
      <c r="FP2" s="60">
        <v>2013</v>
      </c>
      <c r="FQ2" s="60">
        <v>2014</v>
      </c>
      <c r="FR2" s="60">
        <v>2015</v>
      </c>
      <c r="FS2" s="60">
        <v>2016</v>
      </c>
      <c r="FT2" s="60">
        <v>2017</v>
      </c>
      <c r="FU2" s="60">
        <v>2018</v>
      </c>
      <c r="FV2" s="111" t="s">
        <v>611</v>
      </c>
      <c r="FW2" s="109">
        <v>2013</v>
      </c>
      <c r="FX2" s="109">
        <v>2014</v>
      </c>
      <c r="FY2" s="109">
        <v>2015</v>
      </c>
      <c r="FZ2" s="109">
        <v>2016</v>
      </c>
      <c r="GA2" s="109">
        <v>2017</v>
      </c>
      <c r="GB2" s="109">
        <v>2018</v>
      </c>
      <c r="GC2" s="111" t="s">
        <v>612</v>
      </c>
      <c r="GD2" s="109">
        <v>2013</v>
      </c>
      <c r="GE2" s="109">
        <v>2014</v>
      </c>
      <c r="GF2" s="109">
        <v>2015</v>
      </c>
      <c r="GG2" s="60">
        <v>2016</v>
      </c>
      <c r="GH2" s="109">
        <v>2017</v>
      </c>
      <c r="GI2" s="60">
        <v>2018</v>
      </c>
      <c r="GJ2" s="112" t="s">
        <v>614</v>
      </c>
      <c r="GK2" s="115" t="s">
        <v>613</v>
      </c>
      <c r="GL2" s="109">
        <v>2013</v>
      </c>
      <c r="GM2" s="109">
        <v>2014</v>
      </c>
      <c r="GN2" s="109">
        <v>2015</v>
      </c>
      <c r="GO2" s="109">
        <v>2016</v>
      </c>
      <c r="GP2" s="109">
        <v>2017</v>
      </c>
      <c r="GQ2" s="109">
        <v>2018</v>
      </c>
      <c r="GR2" s="111" t="s">
        <v>611</v>
      </c>
      <c r="GS2" s="109">
        <v>2013</v>
      </c>
      <c r="GT2" s="109">
        <v>2014</v>
      </c>
      <c r="GU2" s="109">
        <v>2015</v>
      </c>
      <c r="GV2" s="109">
        <v>2016</v>
      </c>
      <c r="GW2" s="109">
        <v>2017</v>
      </c>
      <c r="GX2" s="109">
        <v>2018</v>
      </c>
      <c r="GY2" s="111" t="s">
        <v>636</v>
      </c>
      <c r="GZ2" s="109">
        <v>2013</v>
      </c>
      <c r="HA2" s="109">
        <v>2014</v>
      </c>
      <c r="HB2" s="109">
        <v>2015</v>
      </c>
      <c r="HC2" s="109">
        <v>2016</v>
      </c>
      <c r="HD2" s="109">
        <v>2017</v>
      </c>
      <c r="HE2" s="109">
        <v>2018</v>
      </c>
      <c r="HF2" s="111" t="s">
        <v>615</v>
      </c>
      <c r="HG2" s="115" t="s">
        <v>635</v>
      </c>
      <c r="HH2" s="55">
        <v>2013</v>
      </c>
      <c r="HI2" s="55">
        <v>2014</v>
      </c>
      <c r="HJ2" s="55">
        <v>2015</v>
      </c>
      <c r="HK2" s="55">
        <v>2016</v>
      </c>
      <c r="HL2" s="55">
        <v>2017</v>
      </c>
      <c r="HM2" s="55">
        <v>2018</v>
      </c>
      <c r="HN2" s="107" t="s">
        <v>628</v>
      </c>
      <c r="HO2" s="55">
        <v>2013</v>
      </c>
      <c r="HP2" s="55">
        <v>2014</v>
      </c>
      <c r="HQ2" s="55">
        <v>2015</v>
      </c>
      <c r="HR2" s="55">
        <v>2016</v>
      </c>
      <c r="HS2" s="55">
        <v>2017</v>
      </c>
      <c r="HT2" s="55">
        <v>2018</v>
      </c>
      <c r="HU2" s="107" t="s">
        <v>629</v>
      </c>
      <c r="HV2" s="55">
        <v>2013</v>
      </c>
      <c r="HW2" s="55">
        <v>2014</v>
      </c>
      <c r="HX2" s="55">
        <v>2015</v>
      </c>
      <c r="HY2" s="55">
        <v>2016</v>
      </c>
      <c r="HZ2" s="55">
        <v>2017</v>
      </c>
      <c r="IA2" s="55">
        <v>2018</v>
      </c>
      <c r="IB2" s="107" t="s">
        <v>631</v>
      </c>
      <c r="IC2" s="108" t="s">
        <v>632</v>
      </c>
      <c r="ID2" s="55">
        <v>2013</v>
      </c>
      <c r="IE2" s="55">
        <v>2014</v>
      </c>
      <c r="IF2" s="55">
        <v>2015</v>
      </c>
      <c r="IG2" s="55">
        <v>2016</v>
      </c>
      <c r="IH2" s="55">
        <v>2017</v>
      </c>
      <c r="II2" s="55">
        <v>2018</v>
      </c>
      <c r="IJ2" s="107" t="s">
        <v>628</v>
      </c>
      <c r="IK2" s="55">
        <v>2013</v>
      </c>
      <c r="IL2" s="55">
        <v>2014</v>
      </c>
      <c r="IM2" s="55">
        <v>2015</v>
      </c>
      <c r="IN2" s="55">
        <v>2016</v>
      </c>
      <c r="IO2" s="55">
        <v>2017</v>
      </c>
      <c r="IP2" s="55">
        <v>2018</v>
      </c>
      <c r="IQ2" s="107" t="s">
        <v>629</v>
      </c>
      <c r="IR2" s="55">
        <v>2013</v>
      </c>
      <c r="IS2" s="55">
        <v>2014</v>
      </c>
      <c r="IT2" s="55">
        <v>2015</v>
      </c>
      <c r="IU2" s="55">
        <v>2016</v>
      </c>
      <c r="IV2" s="55">
        <v>2017</v>
      </c>
      <c r="IW2" s="55">
        <v>2018</v>
      </c>
      <c r="IX2" s="107" t="s">
        <v>631</v>
      </c>
      <c r="IY2" s="108" t="s">
        <v>633</v>
      </c>
      <c r="IZ2" s="55">
        <v>2013</v>
      </c>
      <c r="JA2" s="55">
        <v>2014</v>
      </c>
      <c r="JB2" s="55">
        <v>2015</v>
      </c>
      <c r="JC2" s="55">
        <v>2016</v>
      </c>
      <c r="JD2" s="55">
        <v>2017</v>
      </c>
      <c r="JE2" s="55">
        <v>2018</v>
      </c>
      <c r="JF2" s="107" t="s">
        <v>628</v>
      </c>
      <c r="JG2" s="55">
        <v>2013</v>
      </c>
      <c r="JH2" s="55">
        <v>2014</v>
      </c>
      <c r="JI2" s="55">
        <v>2015</v>
      </c>
      <c r="JJ2" s="55">
        <v>2016</v>
      </c>
      <c r="JK2" s="55">
        <v>2017</v>
      </c>
      <c r="JL2" s="55">
        <v>2018</v>
      </c>
      <c r="JM2" s="107" t="s">
        <v>629</v>
      </c>
      <c r="JN2" s="55">
        <v>2013</v>
      </c>
      <c r="JO2" s="55">
        <v>2014</v>
      </c>
      <c r="JP2" s="55">
        <v>2015</v>
      </c>
      <c r="JQ2" s="55">
        <v>2016</v>
      </c>
      <c r="JR2" s="55">
        <v>2017</v>
      </c>
      <c r="JS2" s="55">
        <v>2018</v>
      </c>
      <c r="JT2" s="107" t="s">
        <v>631</v>
      </c>
      <c r="JU2" s="108" t="s">
        <v>634</v>
      </c>
      <c r="JV2" s="115" t="s">
        <v>630</v>
      </c>
      <c r="JW2" s="55">
        <v>2013</v>
      </c>
      <c r="JX2" s="55">
        <v>2014</v>
      </c>
      <c r="JY2" s="55">
        <v>2015</v>
      </c>
      <c r="JZ2" s="55">
        <v>2016</v>
      </c>
      <c r="KA2" s="55">
        <v>2017</v>
      </c>
      <c r="KB2" s="55">
        <v>2018</v>
      </c>
      <c r="KC2" s="106" t="s">
        <v>620</v>
      </c>
      <c r="KD2" s="55">
        <v>2013</v>
      </c>
      <c r="KE2" s="55">
        <v>2014</v>
      </c>
      <c r="KF2" s="55">
        <v>2015</v>
      </c>
      <c r="KG2" s="55">
        <v>2016</v>
      </c>
      <c r="KH2" s="55">
        <v>2017</v>
      </c>
      <c r="KI2" s="55">
        <v>2018</v>
      </c>
      <c r="KJ2" s="106" t="s">
        <v>621</v>
      </c>
      <c r="KK2" s="55">
        <v>2013</v>
      </c>
      <c r="KL2" s="55">
        <v>2014</v>
      </c>
      <c r="KM2" s="55">
        <v>2015</v>
      </c>
      <c r="KN2" s="55">
        <v>2016</v>
      </c>
      <c r="KO2" s="55">
        <v>2017</v>
      </c>
      <c r="KP2" s="55">
        <v>2018</v>
      </c>
      <c r="KQ2" s="106" t="s">
        <v>626</v>
      </c>
      <c r="KR2" s="55">
        <v>2013</v>
      </c>
      <c r="KS2" s="55">
        <v>2014</v>
      </c>
      <c r="KT2" s="55">
        <v>2015</v>
      </c>
      <c r="KU2" s="55">
        <v>2016</v>
      </c>
      <c r="KV2" s="55">
        <v>2017</v>
      </c>
      <c r="KW2" s="55">
        <v>2018</v>
      </c>
      <c r="KX2" s="106" t="s">
        <v>629</v>
      </c>
      <c r="KY2" s="55">
        <v>2013</v>
      </c>
      <c r="KZ2" s="55">
        <v>2014</v>
      </c>
      <c r="LA2" s="55">
        <v>2015</v>
      </c>
      <c r="LB2" s="55">
        <v>2016</v>
      </c>
      <c r="LC2" s="55">
        <v>2017</v>
      </c>
      <c r="LD2" s="55">
        <v>2018</v>
      </c>
      <c r="LE2" s="106" t="s">
        <v>587</v>
      </c>
      <c r="LF2" s="115" t="s">
        <v>681</v>
      </c>
      <c r="LG2" s="55">
        <v>2013</v>
      </c>
      <c r="LH2" s="55">
        <v>2014</v>
      </c>
      <c r="LI2" s="55">
        <v>2015</v>
      </c>
      <c r="LJ2" s="55">
        <v>2016</v>
      </c>
      <c r="LK2" s="55">
        <v>2017</v>
      </c>
      <c r="LL2" s="55">
        <v>2018</v>
      </c>
      <c r="LM2" s="216" t="s">
        <v>649</v>
      </c>
      <c r="LN2" s="55">
        <v>2013</v>
      </c>
      <c r="LO2" s="55">
        <v>2014</v>
      </c>
      <c r="LP2" s="55">
        <v>2015</v>
      </c>
      <c r="LQ2" s="55">
        <v>2016</v>
      </c>
      <c r="LR2" s="55">
        <v>2017</v>
      </c>
      <c r="LS2" s="55">
        <v>2018</v>
      </c>
      <c r="LT2" s="216" t="s">
        <v>621</v>
      </c>
      <c r="LU2" s="55">
        <v>2013</v>
      </c>
      <c r="LV2" s="55">
        <v>2014</v>
      </c>
      <c r="LW2" s="55">
        <v>2015</v>
      </c>
      <c r="LX2" s="55">
        <v>2016</v>
      </c>
      <c r="LY2" s="55">
        <v>2017</v>
      </c>
      <c r="LZ2" s="55">
        <v>2018</v>
      </c>
      <c r="MA2" s="216" t="s">
        <v>626</v>
      </c>
      <c r="MB2" s="216" t="s">
        <v>587</v>
      </c>
      <c r="MC2" s="216" t="s">
        <v>698</v>
      </c>
      <c r="MD2" s="210" t="s">
        <v>682</v>
      </c>
      <c r="ME2" s="210" t="s">
        <v>683</v>
      </c>
      <c r="MF2" s="60" t="s">
        <v>587</v>
      </c>
      <c r="MG2" s="211" t="s">
        <v>628</v>
      </c>
      <c r="MH2" s="210" t="s">
        <v>682</v>
      </c>
      <c r="MI2" s="210" t="s">
        <v>683</v>
      </c>
      <c r="MJ2" s="60" t="s">
        <v>587</v>
      </c>
      <c r="MK2" s="211" t="s">
        <v>629</v>
      </c>
      <c r="ML2" s="210" t="s">
        <v>682</v>
      </c>
      <c r="MM2" s="210" t="s">
        <v>683</v>
      </c>
      <c r="MN2" s="60" t="s">
        <v>587</v>
      </c>
      <c r="MO2" s="211" t="s">
        <v>635</v>
      </c>
      <c r="MP2" s="209" t="s">
        <v>684</v>
      </c>
      <c r="MQ2" s="169" t="s">
        <v>702</v>
      </c>
    </row>
    <row r="3" spans="1:355" ht="15" customHeight="1" x14ac:dyDescent="0.25">
      <c r="B3" s="6" t="s">
        <v>642</v>
      </c>
      <c r="C3" s="6">
        <v>41002</v>
      </c>
      <c r="D3" s="86" t="s">
        <v>245</v>
      </c>
      <c r="E3" s="6">
        <v>1</v>
      </c>
      <c r="F3" s="3">
        <v>12959</v>
      </c>
      <c r="G3" s="7">
        <v>13280</v>
      </c>
      <c r="H3" s="139">
        <v>13361</v>
      </c>
      <c r="I3" s="7">
        <v>13735</v>
      </c>
      <c r="J3" s="177">
        <f t="shared" ref="J3:J66" si="0">(I3+K3)/2</f>
        <v>13921</v>
      </c>
      <c r="K3" s="7">
        <v>14107</v>
      </c>
      <c r="L3" s="162"/>
      <c r="M3" s="3">
        <v>9007</v>
      </c>
      <c r="N3" s="7">
        <v>8992</v>
      </c>
      <c r="O3" s="139">
        <v>9049</v>
      </c>
      <c r="P3" s="7">
        <v>8979</v>
      </c>
      <c r="Q3" s="177">
        <f t="shared" ref="Q3:Q66" si="1">(P3+R3)/2</f>
        <v>8990</v>
      </c>
      <c r="R3" s="7">
        <v>9001</v>
      </c>
      <c r="S3" s="105"/>
      <c r="T3" s="3">
        <v>44790</v>
      </c>
      <c r="U3" s="7">
        <v>45143</v>
      </c>
      <c r="V3" s="139">
        <v>45190</v>
      </c>
      <c r="W3" s="7">
        <v>45367</v>
      </c>
      <c r="X3" s="177">
        <f t="shared" ref="X3:X66" si="2">(W3+Y3)/2</f>
        <v>45568</v>
      </c>
      <c r="Y3" s="7">
        <v>45769</v>
      </c>
      <c r="Z3" s="105"/>
      <c r="AA3" s="3">
        <v>15831</v>
      </c>
      <c r="AB3" s="105">
        <v>15932</v>
      </c>
      <c r="AC3" s="139">
        <v>16109</v>
      </c>
      <c r="AD3" s="7">
        <v>16248</v>
      </c>
      <c r="AE3" s="177">
        <f t="shared" ref="AE3:AE66" si="3">(AD3+AF3)/2</f>
        <v>16543</v>
      </c>
      <c r="AF3" s="7">
        <v>16838</v>
      </c>
      <c r="AG3" s="105"/>
      <c r="AH3" s="3">
        <f t="shared" ref="AH3:AH66" si="4">M3+T3</f>
        <v>53797</v>
      </c>
      <c r="AI3" s="3">
        <f t="shared" ref="AI3:AI66" si="5">N3+U3</f>
        <v>54135</v>
      </c>
      <c r="AJ3" s="3">
        <f t="shared" ref="AJ3:AJ66" si="6">O3+V3</f>
        <v>54239</v>
      </c>
      <c r="AK3" s="3">
        <f t="shared" ref="AK3:AK66" si="7">P3+W3</f>
        <v>54346</v>
      </c>
      <c r="AL3" s="178">
        <f t="shared" ref="AL3:AL66" si="8">Q3+X3</f>
        <v>54558</v>
      </c>
      <c r="AM3" s="3">
        <f t="shared" ref="AM3:AM66" si="9">R3+Y3</f>
        <v>54770</v>
      </c>
      <c r="AN3" s="105"/>
      <c r="AO3" s="3">
        <f t="shared" ref="AO3:AO66" si="10">F3+M3+T3+AA3</f>
        <v>82587</v>
      </c>
      <c r="AP3" s="3">
        <f t="shared" ref="AP3:AP66" si="11">G3+N3+U3+AB3</f>
        <v>83347</v>
      </c>
      <c r="AQ3" s="3">
        <f t="shared" ref="AQ3:AQ66" si="12">H3+O3+V3+AC3</f>
        <v>83709</v>
      </c>
      <c r="AR3" s="3">
        <f t="shared" ref="AR3:AR66" si="13">I3+P3+W3+AD3</f>
        <v>84329</v>
      </c>
      <c r="AS3" s="178">
        <f t="shared" ref="AS3:AS66" si="14">J3+Q3+X3+AE3</f>
        <v>85022</v>
      </c>
      <c r="AT3" s="3">
        <f t="shared" ref="AT3:AT66" si="15">K3+R3+Y3+AF3</f>
        <v>85715</v>
      </c>
      <c r="AU3" s="105"/>
      <c r="AV3" s="105"/>
      <c r="AW3" s="5">
        <v>14</v>
      </c>
      <c r="AX3" s="5">
        <v>21</v>
      </c>
      <c r="AY3" s="5">
        <v>20</v>
      </c>
      <c r="AZ3" s="5">
        <v>35</v>
      </c>
      <c r="BA3" s="5">
        <v>40</v>
      </c>
      <c r="BB3" s="5">
        <v>50</v>
      </c>
      <c r="BC3" s="4"/>
      <c r="BD3" s="5">
        <v>37</v>
      </c>
      <c r="BE3" s="5">
        <v>48</v>
      </c>
      <c r="BF3" s="5">
        <v>61</v>
      </c>
      <c r="BG3" s="5">
        <v>92</v>
      </c>
      <c r="BH3" s="5">
        <v>133</v>
      </c>
      <c r="BI3" s="5">
        <v>154</v>
      </c>
      <c r="BJ3" s="4"/>
      <c r="BK3" s="5">
        <v>1</v>
      </c>
      <c r="BL3" s="5">
        <v>1</v>
      </c>
      <c r="BM3" s="5"/>
      <c r="BN3" s="5">
        <v>1</v>
      </c>
      <c r="BO3" s="5">
        <v>6</v>
      </c>
      <c r="BP3" s="5">
        <v>6</v>
      </c>
      <c r="BQ3" s="4"/>
      <c r="BR3" s="5">
        <f t="shared" ref="BR3:BR66" si="16">AW3+BD3+BK3</f>
        <v>52</v>
      </c>
      <c r="BS3" s="5">
        <f t="shared" ref="BS3:BS66" si="17">AX3+BE3+BL3</f>
        <v>70</v>
      </c>
      <c r="BT3" s="5">
        <f t="shared" ref="BT3:BT66" si="18">AY3+BF3+BM3</f>
        <v>81</v>
      </c>
      <c r="BU3" s="5">
        <f t="shared" ref="BU3:BU66" si="19">AZ3+BG3+BN3</f>
        <v>128</v>
      </c>
      <c r="BV3" s="5">
        <f t="shared" ref="BV3:BV66" si="20">BA3+BH3+BO3</f>
        <v>179</v>
      </c>
      <c r="BW3" s="5">
        <f t="shared" ref="BW3:BW66" si="21">BB3+BI3+BP3</f>
        <v>210</v>
      </c>
      <c r="BX3" s="4"/>
      <c r="BY3" s="4"/>
      <c r="BZ3" s="5">
        <v>13</v>
      </c>
      <c r="CA3" s="5">
        <v>6</v>
      </c>
      <c r="CB3" s="5">
        <v>8</v>
      </c>
      <c r="CC3" s="5">
        <v>20</v>
      </c>
      <c r="CD3" s="183">
        <f>(CC3+CE3)/2</f>
        <v>26.5</v>
      </c>
      <c r="CE3" s="5">
        <v>33</v>
      </c>
      <c r="CF3" s="4"/>
      <c r="CG3" s="5">
        <v>3</v>
      </c>
      <c r="CH3" s="5">
        <v>1</v>
      </c>
      <c r="CI3" s="5">
        <v>1</v>
      </c>
      <c r="CJ3" s="5">
        <v>1</v>
      </c>
      <c r="CK3" s="183">
        <f t="shared" ref="CK3:CK66" si="22">(CJ3+CL3)/2</f>
        <v>1</v>
      </c>
      <c r="CL3" s="5">
        <v>1</v>
      </c>
      <c r="CM3" s="4"/>
      <c r="CN3" s="5"/>
      <c r="CO3" s="5"/>
      <c r="CP3" s="5"/>
      <c r="CQ3" s="5"/>
      <c r="CR3" s="5"/>
      <c r="CS3" s="5"/>
      <c r="CT3" s="4"/>
      <c r="CU3" s="5">
        <f t="shared" ref="CU3:CU66" si="23">BZ3+CG3+CN3</f>
        <v>16</v>
      </c>
      <c r="CV3" s="5">
        <f t="shared" ref="CV3:CV66" si="24">CA3+CH3+CO3</f>
        <v>7</v>
      </c>
      <c r="CW3" s="5">
        <f t="shared" ref="CW3:CW66" si="25">CB3+CI3+CP3</f>
        <v>9</v>
      </c>
      <c r="CX3" s="5">
        <f t="shared" ref="CX3:CX66" si="26">CC3+CJ3+CQ3</f>
        <v>21</v>
      </c>
      <c r="CY3" s="183">
        <f t="shared" ref="CY3:CY66" si="27">CD3+CK3+CR3</f>
        <v>27.5</v>
      </c>
      <c r="CZ3" s="5">
        <f t="shared" ref="CZ3:CZ66" si="28">CE3+CL3+CS3</f>
        <v>34</v>
      </c>
      <c r="DA3" s="4"/>
      <c r="DB3" s="4"/>
      <c r="DC3" s="5">
        <f t="shared" ref="DC3:DC66" si="29">EF3-AW3-BZ3</f>
        <v>33</v>
      </c>
      <c r="DD3" s="5">
        <f t="shared" ref="DD3:DD66" si="30">EG3-AX3-CA3</f>
        <v>44</v>
      </c>
      <c r="DE3" s="5">
        <f t="shared" ref="DE3:DE66" si="31">EH3-AY3-CB3</f>
        <v>37</v>
      </c>
      <c r="DF3" s="5">
        <f t="shared" ref="DF3:DF66" si="32">EI3-AZ3-CC3</f>
        <v>68</v>
      </c>
      <c r="DG3" s="5">
        <f t="shared" ref="DG3:DG66" si="33">EJ3-BA3-CD3</f>
        <v>50.5</v>
      </c>
      <c r="DH3" s="5">
        <f t="shared" ref="DH3:DH66" si="34">EK3-BB3-CE3</f>
        <v>38</v>
      </c>
      <c r="DI3" s="4"/>
      <c r="DJ3" s="5">
        <f t="shared" ref="DJ3:DJ66" si="35">EM3-BD3-CG3</f>
        <v>146</v>
      </c>
      <c r="DK3" s="5">
        <f t="shared" ref="DK3:DK66" si="36">EN3-BE3-CH3</f>
        <v>163</v>
      </c>
      <c r="DL3" s="5">
        <f t="shared" ref="DL3:DL66" si="37">EO3-BF3-CI3</f>
        <v>167</v>
      </c>
      <c r="DM3" s="5">
        <f t="shared" ref="DM3:DM66" si="38">EP3-BG3-CJ3</f>
        <v>188</v>
      </c>
      <c r="DN3" s="5">
        <f t="shared" ref="DN3:DN66" si="39">EQ3-BH3-CK3</f>
        <v>184</v>
      </c>
      <c r="DO3" s="5">
        <f t="shared" ref="DO3:DO66" si="40">ER3-BI3-CL3</f>
        <v>161</v>
      </c>
      <c r="DP3" s="4"/>
      <c r="DQ3" s="5">
        <f t="shared" ref="DQ3:DQ66" si="41">ET3-BK3-CN3</f>
        <v>6</v>
      </c>
      <c r="DR3" s="5">
        <f t="shared" ref="DR3:DR66" si="42">EU3-BL3-CO3</f>
        <v>7</v>
      </c>
      <c r="DS3" s="5">
        <f t="shared" ref="DS3:DS66" si="43">EV3-BM3-CP3</f>
        <v>9</v>
      </c>
      <c r="DT3" s="5">
        <f t="shared" ref="DT3:DT66" si="44">EW3-BN3-CQ3</f>
        <v>9</v>
      </c>
      <c r="DU3" s="5">
        <f t="shared" ref="DU3:DU66" si="45">EX3-BO3-CR3</f>
        <v>9</v>
      </c>
      <c r="DV3" s="5">
        <f t="shared" ref="DV3:DV66" si="46">EY3-BP3-CS3</f>
        <v>11</v>
      </c>
      <c r="DW3" s="4"/>
      <c r="DX3" s="5">
        <f t="shared" ref="DX3:DX66" si="47">DC3+DJ3+DQ3</f>
        <v>185</v>
      </c>
      <c r="DY3" s="5">
        <f t="shared" ref="DY3:DY66" si="48">DD3+DK3+DR3</f>
        <v>214</v>
      </c>
      <c r="DZ3" s="5">
        <f t="shared" ref="DZ3:DZ66" si="49">DE3+DL3+DS3</f>
        <v>213</v>
      </c>
      <c r="EA3" s="5">
        <f t="shared" ref="EA3:EA66" si="50">DF3+DM3+DT3</f>
        <v>265</v>
      </c>
      <c r="EB3" s="5">
        <f t="shared" ref="EB3:EB66" si="51">DG3+DN3+DU3</f>
        <v>243.5</v>
      </c>
      <c r="EC3" s="5">
        <f t="shared" ref="EC3:EC66" si="52">DH3+DO3+DV3</f>
        <v>210</v>
      </c>
      <c r="ED3" s="4"/>
      <c r="EE3" s="4"/>
      <c r="EF3" s="5">
        <v>60</v>
      </c>
      <c r="EG3" s="5">
        <v>71</v>
      </c>
      <c r="EH3" s="5">
        <v>65</v>
      </c>
      <c r="EI3" s="5">
        <v>123</v>
      </c>
      <c r="EJ3" s="5">
        <v>117</v>
      </c>
      <c r="EK3" s="5">
        <v>121</v>
      </c>
      <c r="EL3" s="4"/>
      <c r="EM3" s="5">
        <v>186</v>
      </c>
      <c r="EN3" s="5">
        <v>212</v>
      </c>
      <c r="EO3" s="5">
        <v>229</v>
      </c>
      <c r="EP3" s="5">
        <v>281</v>
      </c>
      <c r="EQ3" s="5">
        <v>318</v>
      </c>
      <c r="ER3" s="5">
        <v>316</v>
      </c>
      <c r="ES3" s="4"/>
      <c r="ET3" s="5">
        <v>7</v>
      </c>
      <c r="EU3" s="5">
        <v>8</v>
      </c>
      <c r="EV3" s="5">
        <v>9</v>
      </c>
      <c r="EW3" s="5">
        <v>10</v>
      </c>
      <c r="EX3" s="5">
        <v>15</v>
      </c>
      <c r="EY3" s="5">
        <v>17</v>
      </c>
      <c r="EZ3" s="4"/>
      <c r="FA3" s="5">
        <f t="shared" ref="FA3:FA66" si="53">EF3+EM3</f>
        <v>246</v>
      </c>
      <c r="FB3" s="5">
        <f t="shared" ref="FB3:FB66" si="54">EG3+EN3</f>
        <v>283</v>
      </c>
      <c r="FC3" s="5">
        <f t="shared" ref="FC3:FC66" si="55">EH3+EO3</f>
        <v>294</v>
      </c>
      <c r="FD3" s="5">
        <f t="shared" ref="FD3:FD66" si="56">EI3+EP3</f>
        <v>404</v>
      </c>
      <c r="FE3" s="5">
        <f t="shared" ref="FE3:FE66" si="57">EJ3+EQ3</f>
        <v>435</v>
      </c>
      <c r="FF3" s="5">
        <f t="shared" ref="FF3:FF66" si="58">EK3+ER3</f>
        <v>437</v>
      </c>
      <c r="FG3" s="4"/>
      <c r="FH3" s="5">
        <f t="shared" ref="FH3:FH66" si="59">EF3+EM3+ET3</f>
        <v>253</v>
      </c>
      <c r="FI3" s="5">
        <f t="shared" ref="FI3:FI66" si="60">EG3+EN3+EU3</f>
        <v>291</v>
      </c>
      <c r="FJ3" s="5">
        <f t="shared" ref="FJ3:FJ66" si="61">EH3+EO3+EV3</f>
        <v>303</v>
      </c>
      <c r="FK3" s="5">
        <f t="shared" ref="FK3:FK66" si="62">EI3+EP3+EW3</f>
        <v>414</v>
      </c>
      <c r="FL3" s="5">
        <f t="shared" ref="FL3:FL66" si="63">EJ3+EQ3+EX3</f>
        <v>450</v>
      </c>
      <c r="FM3" s="5">
        <f t="shared" ref="FM3:FM66" si="64">EK3+ER3+EY3</f>
        <v>454</v>
      </c>
      <c r="FN3" s="4"/>
      <c r="FO3" s="4"/>
      <c r="FP3" s="4">
        <v>440</v>
      </c>
      <c r="FQ3" s="4">
        <v>354</v>
      </c>
      <c r="FR3" s="4">
        <v>428.84</v>
      </c>
      <c r="FS3" s="4">
        <v>398.15999999999985</v>
      </c>
      <c r="FT3" s="4">
        <v>290</v>
      </c>
      <c r="FU3" s="4">
        <v>190</v>
      </c>
      <c r="FV3" s="4"/>
      <c r="FW3" s="4">
        <f t="shared" ref="FW3:FW66" si="65">GD3-FP3</f>
        <v>4244</v>
      </c>
      <c r="FX3" s="4">
        <f t="shared" ref="FX3:FX66" si="66">GE3-FQ3</f>
        <v>3866</v>
      </c>
      <c r="FY3" s="4">
        <f t="shared" ref="FY3:FY66" si="67">GF3-FR3</f>
        <v>3789.16</v>
      </c>
      <c r="FZ3" s="4">
        <f t="shared" ref="FZ3:FZ66" si="68">GG3-FS3</f>
        <v>3685.84</v>
      </c>
      <c r="GA3" s="4">
        <f t="shared" ref="GA3:GA66" si="69">GH3-FT3</f>
        <v>3594</v>
      </c>
      <c r="GB3" s="4">
        <f t="shared" ref="GB3:GB66" si="70">GI3-FU3</f>
        <v>3004</v>
      </c>
      <c r="GC3" s="4"/>
      <c r="GD3" s="4">
        <v>4684</v>
      </c>
      <c r="GE3" s="4">
        <v>4220</v>
      </c>
      <c r="GF3" s="4">
        <v>4218</v>
      </c>
      <c r="GG3" s="4">
        <v>4084</v>
      </c>
      <c r="GH3" s="4">
        <v>3884</v>
      </c>
      <c r="GI3" s="4">
        <v>3194</v>
      </c>
      <c r="GJ3" s="4"/>
      <c r="GK3" s="6"/>
      <c r="GL3" s="4">
        <f t="shared" ref="GL3:GL66" si="71">EF3+FP3</f>
        <v>500</v>
      </c>
      <c r="GM3" s="4">
        <f t="shared" ref="GM3:GM66" si="72">EG3+FQ3</f>
        <v>425</v>
      </c>
      <c r="GN3" s="4">
        <f t="shared" ref="GN3:GN66" si="73">EH3+FR3</f>
        <v>493.84</v>
      </c>
      <c r="GO3" s="4">
        <f t="shared" ref="GO3:GO66" si="74">EI3+FS3</f>
        <v>521.15999999999985</v>
      </c>
      <c r="GP3" s="4">
        <f t="shared" ref="GP3:GP66" si="75">EJ3+FT3</f>
        <v>407</v>
      </c>
      <c r="GQ3" s="4">
        <f t="shared" ref="GQ3:GQ66" si="76">EK3+FU3</f>
        <v>311</v>
      </c>
      <c r="GR3" s="4"/>
      <c r="GS3" s="4">
        <f t="shared" ref="GS3:GS66" si="77">EM3+FW3</f>
        <v>4430</v>
      </c>
      <c r="GT3" s="4">
        <f t="shared" ref="GT3:GT66" si="78">EN3+FX3</f>
        <v>4078</v>
      </c>
      <c r="GU3" s="4">
        <f t="shared" ref="GU3:GU66" si="79">EO3+FY3</f>
        <v>4018.16</v>
      </c>
      <c r="GV3" s="4">
        <f t="shared" ref="GV3:GV66" si="80">EP3+FZ3</f>
        <v>3966.84</v>
      </c>
      <c r="GW3" s="4">
        <f t="shared" ref="GW3:GW66" si="81">EQ3+GA3</f>
        <v>3912</v>
      </c>
      <c r="GX3" s="4">
        <f t="shared" ref="GX3:GX66" si="82">ER3+GB3</f>
        <v>3320</v>
      </c>
      <c r="GY3" s="4"/>
      <c r="GZ3" s="4">
        <f t="shared" ref="GZ3:GZ66" si="83">GL3+GS3</f>
        <v>4930</v>
      </c>
      <c r="HA3" s="4">
        <f t="shared" ref="HA3:HA66" si="84">GM3+GT3</f>
        <v>4503</v>
      </c>
      <c r="HB3" s="4">
        <f t="shared" ref="HB3:HB66" si="85">GN3+GU3</f>
        <v>4512</v>
      </c>
      <c r="HC3" s="4">
        <f t="shared" ref="HC3:HC66" si="86">GO3+GV3</f>
        <v>4488</v>
      </c>
      <c r="HD3" s="4">
        <f t="shared" ref="HD3:HD66" si="87">EX3+GH3</f>
        <v>3899</v>
      </c>
      <c r="HE3" s="4">
        <f t="shared" ref="HE3:HE66" si="88">EY3+GI3</f>
        <v>3211</v>
      </c>
      <c r="HF3" s="4"/>
      <c r="HG3" s="6"/>
      <c r="HH3" s="84">
        <f t="shared" ref="HH3:HH66" si="89">EF3/M3</f>
        <v>6.6614855112690132E-3</v>
      </c>
      <c r="HI3" s="84">
        <f t="shared" ref="HI3:HI66" si="90">EG3/N3</f>
        <v>7.8959074733096091E-3</v>
      </c>
      <c r="HJ3" s="84">
        <f t="shared" ref="HJ3:HJ66" si="91">EH3/O3</f>
        <v>7.1831141562603605E-3</v>
      </c>
      <c r="HK3" s="84">
        <f t="shared" ref="HK3:HK66" si="92">EI3/P3</f>
        <v>1.3698630136986301E-2</v>
      </c>
      <c r="HL3" s="84">
        <f t="shared" ref="HL3:HL66" si="93">EJ3/Q3</f>
        <v>1.3014460511679643E-2</v>
      </c>
      <c r="HM3" s="84">
        <f t="shared" ref="HM3:HM66" si="94">EK3/R3</f>
        <v>1.3442950783246307E-2</v>
      </c>
      <c r="HN3" s="145"/>
      <c r="HO3" s="84">
        <f t="shared" ref="HO3:HO66" si="95">FP3/M3</f>
        <v>4.8850893749306096E-2</v>
      </c>
      <c r="HP3" s="84">
        <f t="shared" ref="HP3:HP66" si="96">FQ3/N3</f>
        <v>3.9368327402135229E-2</v>
      </c>
      <c r="HQ3" s="84">
        <f t="shared" ref="HQ3:HQ66" si="97">FR3/O3</f>
        <v>4.7390871919549118E-2</v>
      </c>
      <c r="HR3" s="84">
        <f t="shared" ref="HR3:HR66" si="98">FS3/P3</f>
        <v>4.4343468092215149E-2</v>
      </c>
      <c r="HS3" s="84">
        <f t="shared" ref="HS3:HS66" si="99">FT3/Q3</f>
        <v>3.2258064516129031E-2</v>
      </c>
      <c r="HT3" s="84">
        <f t="shared" ref="HT3:HT66" si="100">FU3/R3</f>
        <v>2.1108765692700811E-2</v>
      </c>
      <c r="HU3" s="145"/>
      <c r="HV3" s="84">
        <f t="shared" ref="HV3:HV66" si="101">HH3+HO3</f>
        <v>5.5512379260575111E-2</v>
      </c>
      <c r="HW3" s="84">
        <f t="shared" ref="HW3:HW66" si="102">HI3+HP3</f>
        <v>4.7264234875444837E-2</v>
      </c>
      <c r="HX3" s="84">
        <f t="shared" ref="HX3:HX66" si="103">HJ3+HQ3</f>
        <v>5.4573986075809482E-2</v>
      </c>
      <c r="HY3" s="84">
        <f t="shared" ref="HY3:HY66" si="104">HK3+HR3</f>
        <v>5.804209822920145E-2</v>
      </c>
      <c r="HZ3" s="84">
        <f t="shared" ref="HZ3:HZ66" si="105">HL3+HS3</f>
        <v>4.5272525027808673E-2</v>
      </c>
      <c r="IA3" s="84">
        <f t="shared" ref="IA3:IA66" si="106">HM3+HT3</f>
        <v>3.4551716475947118E-2</v>
      </c>
      <c r="IB3" s="145"/>
      <c r="IC3" s="145"/>
      <c r="ID3" s="84">
        <f t="shared" ref="ID3:ID66" si="107">(EM3/T3)</f>
        <v>4.1527126590756866E-3</v>
      </c>
      <c r="IE3" s="84">
        <f t="shared" ref="IE3:IE66" si="108">(EN3/U3)</f>
        <v>4.696187670292183E-3</v>
      </c>
      <c r="IF3" s="84">
        <f t="shared" ref="IF3:IF66" si="109">(EO3/V3)</f>
        <v>5.0674928081433949E-3</v>
      </c>
      <c r="IG3" s="84">
        <f t="shared" ref="IG3:IG66" si="110">(EP3/W3)</f>
        <v>6.1939295082328568E-3</v>
      </c>
      <c r="IH3" s="84">
        <f t="shared" ref="IH3:IH66" si="111">(EQ3/X3)</f>
        <v>6.978581460674157E-3</v>
      </c>
      <c r="II3" s="84">
        <f t="shared" ref="II3:II66" si="112">(ER3/Y3)</f>
        <v>6.904236491948699E-3</v>
      </c>
      <c r="IJ3" s="145"/>
      <c r="IK3" s="84">
        <f t="shared" ref="IK3:IK66" si="113">FW3/T3</f>
        <v>9.4753293145791465E-2</v>
      </c>
      <c r="IL3" s="84">
        <f t="shared" ref="IL3:IL66" si="114">FX3/U3</f>
        <v>8.5638969496931977E-2</v>
      </c>
      <c r="IM3" s="84">
        <f t="shared" ref="IM3:IM66" si="115">FY3/V3</f>
        <v>8.3849524231024555E-2</v>
      </c>
      <c r="IN3" s="84">
        <f t="shared" ref="IN3:IN66" si="116">FZ3/W3</f>
        <v>8.1244957788701042E-2</v>
      </c>
      <c r="IO3" s="84">
        <f t="shared" ref="IO3:IO66" si="117">GA3/X3</f>
        <v>7.8871137640449437E-2</v>
      </c>
      <c r="IP3" s="84">
        <f t="shared" ref="IP3:IP66" si="118">GB3/Y3</f>
        <v>6.5633944372828767E-2</v>
      </c>
      <c r="IQ3" s="145"/>
      <c r="IR3" s="84">
        <f t="shared" ref="IR3:IR66" si="119">ID3+IK3</f>
        <v>9.890600580486715E-2</v>
      </c>
      <c r="IS3" s="84">
        <f t="shared" ref="IS3:IS66" si="120">IE3+IL3</f>
        <v>9.0335157167224164E-2</v>
      </c>
      <c r="IT3" s="84">
        <f t="shared" ref="IT3:IT66" si="121">IF3+IM3</f>
        <v>8.8917017039167948E-2</v>
      </c>
      <c r="IU3" s="84">
        <f t="shared" ref="IU3:IU66" si="122">IG3+IN3</f>
        <v>8.7438887296933901E-2</v>
      </c>
      <c r="IV3" s="84">
        <f t="shared" ref="IV3:IV66" si="123">IH3+IO3</f>
        <v>8.58497191011236E-2</v>
      </c>
      <c r="IW3" s="84">
        <f t="shared" ref="IW3:IW66" si="124">II3+IP3</f>
        <v>7.2538180864777466E-2</v>
      </c>
      <c r="IX3" s="140"/>
      <c r="IY3" s="140"/>
      <c r="IZ3" s="84">
        <f t="shared" ref="IZ3:IZ66" si="125">(EF3+EM3)/(M3+T3)</f>
        <v>4.5727456921389673E-3</v>
      </c>
      <c r="JA3" s="84">
        <f t="shared" ref="JA3:JA66" si="126">(EG3+EN3)/(N3+U3)</f>
        <v>5.2276715618361502E-3</v>
      </c>
      <c r="JB3" s="84">
        <f t="shared" ref="JB3:JB66" si="127">(EH3+EO3)/(O3+V3)</f>
        <v>5.420453916923247E-3</v>
      </c>
      <c r="JC3" s="84">
        <f t="shared" ref="JC3:JC66" si="128">(EI3+EP3)/(P3+W3)</f>
        <v>7.4338497773525193E-3</v>
      </c>
      <c r="JD3" s="84">
        <f t="shared" ref="JD3:JD66" si="129">(EJ3+EQ3)/(Q3+X3)</f>
        <v>7.9731661717804912E-3</v>
      </c>
      <c r="JE3" s="84">
        <f t="shared" ref="JE3:JE66" si="130">(EK3+ER3)/(R3+Y3)</f>
        <v>7.9788205221836776E-3</v>
      </c>
      <c r="JF3" s="145"/>
      <c r="JG3" s="84">
        <f t="shared" ref="JG3:JG66" si="131">(FP3+FW3)/(M3+T3)</f>
        <v>8.7068052121865538E-2</v>
      </c>
      <c r="JH3" s="84">
        <f t="shared" ref="JH3:JH66" si="132">(FQ3+FX3)/(N3+U3)</f>
        <v>7.7953264985683932E-2</v>
      </c>
      <c r="JI3" s="84">
        <f t="shared" ref="JI3:JI66" si="133">(FR3+FY3)/(O3+V3)</f>
        <v>7.7766920481572299E-2</v>
      </c>
      <c r="JJ3" s="84">
        <f t="shared" ref="JJ3:JJ66" si="134">(FS3+FZ3)/(P3+W3)</f>
        <v>7.5148124976999228E-2</v>
      </c>
      <c r="JK3" s="84">
        <f t="shared" ref="JK3:JK66" si="135">(FT3+GA3)/(Q3+X3)</f>
        <v>7.1190292899299831E-2</v>
      </c>
      <c r="JL3" s="84">
        <f t="shared" ref="JL3:JL66" si="136">(FU3+GB3)/(R3+Y3)</f>
        <v>5.8316596677012965E-2</v>
      </c>
      <c r="JM3" s="145"/>
      <c r="JN3" s="84">
        <f t="shared" ref="JN3:JN66" si="137">IZ3+JG3</f>
        <v>9.1640797814004499E-2</v>
      </c>
      <c r="JO3" s="84">
        <f t="shared" ref="JO3:JO66" si="138">JA3+JH3</f>
        <v>8.3180936547520082E-2</v>
      </c>
      <c r="JP3" s="84">
        <f t="shared" ref="JP3:JP66" si="139">JB3+JI3</f>
        <v>8.318737439849555E-2</v>
      </c>
      <c r="JQ3" s="84">
        <f t="shared" ref="JQ3:JQ66" si="140">JC3+JJ3</f>
        <v>8.258197475435175E-2</v>
      </c>
      <c r="JR3" s="84">
        <f t="shared" ref="JR3:JR66" si="141">JD3+JK3</f>
        <v>7.9163459071080328E-2</v>
      </c>
      <c r="JS3" s="84">
        <f t="shared" ref="JS3:JS66" si="142">JE3+JL3</f>
        <v>6.6295417199196641E-2</v>
      </c>
      <c r="JT3" s="140"/>
      <c r="JU3" s="140"/>
      <c r="JV3" s="140"/>
      <c r="JW3" s="84">
        <f t="shared" ref="JW3:JW66" si="143">(BZ3+CG3)/(M3+T3)</f>
        <v>2.9741435396025799E-4</v>
      </c>
      <c r="JX3" s="84">
        <f t="shared" ref="JX3:JX66" si="144">(CA3+CH3)/(N3+U3)</f>
        <v>1.293063637203288E-4</v>
      </c>
      <c r="JY3" s="84">
        <f t="shared" ref="JY3:JY66" si="145">(CB3+CI3)/(O3+V3)</f>
        <v>1.6593226276295653E-4</v>
      </c>
      <c r="JZ3" s="84">
        <f t="shared" ref="JZ3:JZ66" si="146">(CC3+CJ3)/(P3+W3)</f>
        <v>3.8641298347624482E-4</v>
      </c>
      <c r="KA3" s="84">
        <f t="shared" ref="KA3:KA66" si="147">(CD3+CK3)/(Q3+X3)</f>
        <v>5.0405073499761727E-4</v>
      </c>
      <c r="KB3" s="84">
        <f t="shared" ref="KB3:KB66" si="148">(CE3+CL3)/(R3+Y3)</f>
        <v>6.2077779806463389E-4</v>
      </c>
      <c r="KC3" s="145"/>
      <c r="KD3" s="84">
        <f t="shared" ref="KD3:KD66" si="149">(AW3+BD3)/(M3+T3)</f>
        <v>9.4800825324832234E-4</v>
      </c>
      <c r="KE3" s="84">
        <f t="shared" ref="KE3:KE66" si="150">(AX3+BE3)/(N3+U3)</f>
        <v>1.2745912995289553E-3</v>
      </c>
      <c r="KF3" s="84">
        <f t="shared" ref="KF3:KF66" si="151">(AY3+BF3)/(O3+V3)</f>
        <v>1.493390364866609E-3</v>
      </c>
      <c r="KG3" s="84">
        <f t="shared" ref="KG3:KG66" si="152">(AZ3+BG3)/(P3+W3)</f>
        <v>2.3368785191182424E-3</v>
      </c>
      <c r="KH3" s="84">
        <f t="shared" ref="KH3:KH66" si="153">(BA3+BH3)/(Q3+X3)</f>
        <v>3.1709373510759192E-3</v>
      </c>
      <c r="KI3" s="84">
        <f t="shared" ref="KI3:KI66" si="154">(BB3+BI3)/(R3+Y3)</f>
        <v>3.7246667883878036E-3</v>
      </c>
      <c r="KJ3" s="145"/>
      <c r="KK3" s="84">
        <f t="shared" ref="KK3:KK66" si="155">(DC3+DJ3)/(M3+T3)</f>
        <v>3.3273230849303866E-3</v>
      </c>
      <c r="KL3" s="84">
        <f t="shared" ref="KL3:KL66" si="156">(DD3+DK3)/(N3+U3)</f>
        <v>3.8237738985868663E-3</v>
      </c>
      <c r="KM3" s="84">
        <f t="shared" ref="KM3:KM66" si="157">(DE3+DL3)/(O3+V3)</f>
        <v>3.7611312892936815E-3</v>
      </c>
      <c r="KN3" s="84">
        <f t="shared" ref="KN3:KN66" si="158">(DF3+DM3)/(P3+W3)</f>
        <v>4.7105582747580315E-3</v>
      </c>
      <c r="KO3" s="84">
        <f t="shared" ref="KO3:KO66" si="159">(DG3+DN3)/(Q3+X3)</f>
        <v>4.2981780857069543E-3</v>
      </c>
      <c r="KP3" s="84">
        <f t="shared" ref="KP3:KP66" si="160">(DH3+DO3)/(R3+Y3)</f>
        <v>3.6333759357312398E-3</v>
      </c>
      <c r="KQ3" s="105"/>
      <c r="KR3" s="123">
        <f t="shared" ref="KR3:KR66" si="161">(FP3+FW3)/(M3+T3)</f>
        <v>8.7068052121865538E-2</v>
      </c>
      <c r="KS3" s="123">
        <f t="shared" ref="KS3:KS66" si="162">(FQ3+FX3)/(N3+U3)</f>
        <v>7.7953264985683932E-2</v>
      </c>
      <c r="KT3" s="123">
        <f t="shared" ref="KT3:KT66" si="163">(FR3+FY3)/(O3+V3)</f>
        <v>7.7766920481572299E-2</v>
      </c>
      <c r="KU3" s="123">
        <f t="shared" ref="KU3:KU66" si="164">(FS3+FZ3)/(P3+W3)</f>
        <v>7.5148124976999228E-2</v>
      </c>
      <c r="KV3" s="123">
        <f t="shared" ref="KV3:KV66" si="165">(FT3+GA3)/(Q3+X3)</f>
        <v>7.1190292899299831E-2</v>
      </c>
      <c r="KW3" s="123">
        <f t="shared" ref="KW3:KW66" si="166">(FU3+GB3)/(R3+Y3)</f>
        <v>5.8316596677012965E-2</v>
      </c>
      <c r="KX3" s="105"/>
      <c r="KY3" s="123">
        <f t="shared" ref="KY3:KY66" si="167">JW3+KD3+KK3+KR3</f>
        <v>9.1640797814004499E-2</v>
      </c>
      <c r="KZ3" s="123">
        <f t="shared" ref="KZ3:KZ66" si="168">JX3+KE3+KL3+KS3</f>
        <v>8.3180936547520082E-2</v>
      </c>
      <c r="LA3" s="123">
        <f t="shared" ref="LA3:LA66" si="169">JY3+KF3+KM3+KT3</f>
        <v>8.318737439849555E-2</v>
      </c>
      <c r="LB3" s="123">
        <f t="shared" ref="LB3:LB66" si="170">JZ3+KG3+KN3+KU3</f>
        <v>8.258197475435175E-2</v>
      </c>
      <c r="LC3" s="123">
        <f t="shared" ref="LC3:LC66" si="171">KA3+KH3+KO3+KV3</f>
        <v>7.9163459071080328E-2</v>
      </c>
      <c r="LD3" s="123">
        <f t="shared" ref="LD3:LD66" si="172">KB3+KI3+KP3+KW3</f>
        <v>6.6295417199196641E-2</v>
      </c>
      <c r="LE3" s="105"/>
      <c r="LF3" s="105"/>
      <c r="LG3" s="84">
        <f t="shared" ref="LG3:LG66" si="173">CU3/FH3</f>
        <v>6.3241106719367585E-2</v>
      </c>
      <c r="LH3" s="84">
        <f t="shared" ref="LH3:LH66" si="174">CV3/FI3</f>
        <v>2.4054982817869417E-2</v>
      </c>
      <c r="LI3" s="84">
        <f t="shared" ref="LI3:LI66" si="175">CW3/FJ3</f>
        <v>2.9702970297029702E-2</v>
      </c>
      <c r="LJ3" s="84">
        <f t="shared" ref="LJ3:LJ66" si="176">CX3/FK3</f>
        <v>5.0724637681159424E-2</v>
      </c>
      <c r="LK3" s="84">
        <f t="shared" ref="LK3:LK66" si="177">CY3/FL3</f>
        <v>6.1111111111111109E-2</v>
      </c>
      <c r="LL3" s="84">
        <f t="shared" ref="LL3:LL66" si="178">CZ3/FM3</f>
        <v>7.4889867841409691E-2</v>
      </c>
      <c r="LM3" s="105"/>
      <c r="LN3" s="84">
        <f t="shared" ref="LN3:LN66" si="179">BR3/FH3</f>
        <v>0.20553359683794467</v>
      </c>
      <c r="LO3" s="84">
        <f t="shared" ref="LO3:LO66" si="180">BS3/FI3</f>
        <v>0.24054982817869416</v>
      </c>
      <c r="LP3" s="84">
        <f t="shared" ref="LP3:LP66" si="181">BT3/FJ3</f>
        <v>0.26732673267326734</v>
      </c>
      <c r="LQ3" s="84">
        <f t="shared" ref="LQ3:LQ66" si="182">BU3/FK3</f>
        <v>0.30917874396135264</v>
      </c>
      <c r="LR3" s="84">
        <f t="shared" ref="LR3:LR66" si="183">BV3/FL3</f>
        <v>0.39777777777777779</v>
      </c>
      <c r="LS3" s="84">
        <f t="shared" ref="LS3:LS66" si="184">BW3/FM3</f>
        <v>0.46255506607929514</v>
      </c>
      <c r="LT3" s="105"/>
      <c r="LU3" s="84">
        <f t="shared" ref="LU3:LU66" si="185">DX3/FH3</f>
        <v>0.73122529644268774</v>
      </c>
      <c r="LV3" s="84">
        <f t="shared" ref="LV3:LV66" si="186">DY3/FI3</f>
        <v>0.73539518900343648</v>
      </c>
      <c r="LW3" s="84">
        <f t="shared" ref="LW3:LW66" si="187">DZ3/FJ3</f>
        <v>0.70297029702970293</v>
      </c>
      <c r="LX3" s="84">
        <f t="shared" ref="LX3:LX66" si="188">EA3/FK3</f>
        <v>0.64009661835748788</v>
      </c>
      <c r="LY3" s="84">
        <f t="shared" ref="LY3:LY66" si="189">EB3/FL3</f>
        <v>0.5411111111111111</v>
      </c>
      <c r="LZ3" s="84">
        <f t="shared" ref="LZ3:LZ66" si="190">EC3/FM3</f>
        <v>0.46255506607929514</v>
      </c>
      <c r="MA3" s="105"/>
      <c r="MB3" s="105"/>
      <c r="MC3" s="105"/>
      <c r="MD3" s="123">
        <f t="shared" ref="MD3:MD11" si="191">(HM3-HJ3)/HJ3</f>
        <v>0.87146556365532035</v>
      </c>
      <c r="ME3" s="123">
        <f t="shared" ref="ME3:ME66" si="192">(II3-IF3)/IF3</f>
        <v>0.36245610074743095</v>
      </c>
      <c r="MF3" s="212">
        <f t="shared" ref="MF3:MF66" si="193">(JE3-JB3)/JB3</f>
        <v>0.47198383096163438</v>
      </c>
      <c r="MG3" s="105"/>
      <c r="MH3" s="123">
        <f t="shared" ref="MH3:MH11" si="194">(HT3-HQ3)/HQ3</f>
        <v>-0.55458161376445836</v>
      </c>
      <c r="MI3" s="123">
        <f t="shared" ref="MI3:MI66" si="195">(IP3-IM3)/IM3</f>
        <v>-0.2172413025028945</v>
      </c>
      <c r="MJ3" s="212">
        <f t="shared" ref="MJ3:MJ66" si="196">(JL3-JI3)/JI3</f>
        <v>-0.25011050565089943</v>
      </c>
      <c r="MK3" s="105"/>
      <c r="ML3" s="123">
        <f t="shared" ref="ML3:ML11" si="197">(IA3-HX3)/HX3</f>
        <v>-0.36688303419964874</v>
      </c>
      <c r="MM3" s="123">
        <f t="shared" ref="MM3:MM66" si="198">(IW3-IT3)/IT3</f>
        <v>-0.18420361725782597</v>
      </c>
      <c r="MN3" s="212">
        <f t="shared" ref="MN3:MN66" si="199">(JS3-JP3)/JP3</f>
        <v>-0.20305914595141258</v>
      </c>
      <c r="MO3" s="105"/>
      <c r="MP3" s="105"/>
    </row>
    <row r="4" spans="1:355" ht="12" x14ac:dyDescent="0.25">
      <c r="B4" s="6" t="s">
        <v>642</v>
      </c>
      <c r="C4" s="6">
        <v>44001</v>
      </c>
      <c r="D4" s="86" t="s">
        <v>271</v>
      </c>
      <c r="E4" s="6">
        <v>1</v>
      </c>
      <c r="F4" s="3">
        <v>3213</v>
      </c>
      <c r="G4" s="7">
        <v>3142</v>
      </c>
      <c r="H4" s="139">
        <v>3145</v>
      </c>
      <c r="I4" s="7">
        <v>3138</v>
      </c>
      <c r="J4" s="177">
        <f t="shared" si="0"/>
        <v>3132.5</v>
      </c>
      <c r="K4" s="7">
        <v>3127</v>
      </c>
      <c r="L4" s="162"/>
      <c r="M4" s="3">
        <v>2427</v>
      </c>
      <c r="N4" s="7">
        <v>2461</v>
      </c>
      <c r="O4" s="139">
        <v>2407</v>
      </c>
      <c r="P4" s="7">
        <v>2458</v>
      </c>
      <c r="Q4" s="177">
        <f t="shared" si="1"/>
        <v>2461.5</v>
      </c>
      <c r="R4" s="7">
        <v>2465</v>
      </c>
      <c r="S4" s="105"/>
      <c r="T4" s="3">
        <v>10566</v>
      </c>
      <c r="U4" s="7">
        <v>10526</v>
      </c>
      <c r="V4" s="139">
        <v>10580</v>
      </c>
      <c r="W4" s="7">
        <v>10601</v>
      </c>
      <c r="X4" s="177">
        <f t="shared" si="2"/>
        <v>10667.5</v>
      </c>
      <c r="Y4" s="7">
        <v>10734</v>
      </c>
      <c r="Z4" s="105"/>
      <c r="AA4" s="3">
        <v>3760</v>
      </c>
      <c r="AB4" s="105">
        <v>3858</v>
      </c>
      <c r="AC4" s="139">
        <v>3941</v>
      </c>
      <c r="AD4" s="7">
        <v>4021</v>
      </c>
      <c r="AE4" s="177">
        <f t="shared" si="3"/>
        <v>4121.5</v>
      </c>
      <c r="AF4" s="7">
        <v>4222</v>
      </c>
      <c r="AG4" s="105"/>
      <c r="AH4" s="3">
        <f t="shared" si="4"/>
        <v>12993</v>
      </c>
      <c r="AI4" s="3">
        <f t="shared" si="5"/>
        <v>12987</v>
      </c>
      <c r="AJ4" s="3">
        <f t="shared" si="6"/>
        <v>12987</v>
      </c>
      <c r="AK4" s="3">
        <f t="shared" si="7"/>
        <v>13059</v>
      </c>
      <c r="AL4" s="178">
        <f t="shared" si="8"/>
        <v>13129</v>
      </c>
      <c r="AM4" s="3">
        <f t="shared" si="9"/>
        <v>13199</v>
      </c>
      <c r="AN4" s="105"/>
      <c r="AO4" s="3">
        <f t="shared" si="10"/>
        <v>19966</v>
      </c>
      <c r="AP4" s="3">
        <f t="shared" si="11"/>
        <v>19987</v>
      </c>
      <c r="AQ4" s="3">
        <f t="shared" si="12"/>
        <v>20073</v>
      </c>
      <c r="AR4" s="3">
        <f t="shared" si="13"/>
        <v>20218</v>
      </c>
      <c r="AS4" s="178">
        <f t="shared" si="14"/>
        <v>20383</v>
      </c>
      <c r="AT4" s="3">
        <f t="shared" si="15"/>
        <v>20548</v>
      </c>
      <c r="AU4" s="105"/>
      <c r="AV4" s="105"/>
      <c r="AW4" s="5">
        <v>0</v>
      </c>
      <c r="AX4" s="5">
        <v>1</v>
      </c>
      <c r="AY4" s="5">
        <v>0</v>
      </c>
      <c r="AZ4" s="5">
        <v>0</v>
      </c>
      <c r="BA4" s="5"/>
      <c r="BB4" s="5">
        <v>1</v>
      </c>
      <c r="BC4" s="4"/>
      <c r="BD4" s="5">
        <v>1</v>
      </c>
      <c r="BE4" s="5">
        <v>2</v>
      </c>
      <c r="BF4" s="5">
        <v>3</v>
      </c>
      <c r="BG4" s="5">
        <v>4</v>
      </c>
      <c r="BH4" s="5">
        <v>4</v>
      </c>
      <c r="BI4" s="5">
        <v>7</v>
      </c>
      <c r="BJ4" s="4"/>
      <c r="BK4" s="5"/>
      <c r="BL4" s="5"/>
      <c r="BM4" s="5"/>
      <c r="BN4" s="5"/>
      <c r="BO4" s="5"/>
      <c r="BP4" s="5"/>
      <c r="BQ4" s="4"/>
      <c r="BR4" s="5">
        <f t="shared" si="16"/>
        <v>1</v>
      </c>
      <c r="BS4" s="5">
        <f t="shared" si="17"/>
        <v>3</v>
      </c>
      <c r="BT4" s="5">
        <f t="shared" si="18"/>
        <v>3</v>
      </c>
      <c r="BU4" s="5">
        <f t="shared" si="19"/>
        <v>4</v>
      </c>
      <c r="BV4" s="5">
        <f t="shared" si="20"/>
        <v>4</v>
      </c>
      <c r="BW4" s="5">
        <f t="shared" si="21"/>
        <v>8</v>
      </c>
      <c r="BX4" s="4"/>
      <c r="BY4" s="4"/>
      <c r="BZ4" s="5">
        <v>0</v>
      </c>
      <c r="CA4" s="5">
        <v>0</v>
      </c>
      <c r="CB4" s="5">
        <v>4</v>
      </c>
      <c r="CC4" s="5">
        <v>3</v>
      </c>
      <c r="CD4" s="183">
        <f>(CC4+CE4)/2</f>
        <v>4.5</v>
      </c>
      <c r="CE4" s="5">
        <v>6</v>
      </c>
      <c r="CF4" s="4"/>
      <c r="CG4" s="5"/>
      <c r="CH4" s="5"/>
      <c r="CI4" s="5"/>
      <c r="CJ4" s="5"/>
      <c r="CK4" s="183">
        <f t="shared" si="22"/>
        <v>1.5</v>
      </c>
      <c r="CL4" s="5">
        <v>3</v>
      </c>
      <c r="CM4" s="4"/>
      <c r="CN4" s="5"/>
      <c r="CO4" s="5"/>
      <c r="CP4" s="5"/>
      <c r="CQ4" s="5"/>
      <c r="CR4" s="5"/>
      <c r="CS4" s="5"/>
      <c r="CT4" s="4"/>
      <c r="CU4" s="5">
        <f t="shared" si="23"/>
        <v>0</v>
      </c>
      <c r="CV4" s="5">
        <f t="shared" si="24"/>
        <v>0</v>
      </c>
      <c r="CW4" s="5">
        <f t="shared" si="25"/>
        <v>4</v>
      </c>
      <c r="CX4" s="5">
        <f t="shared" si="26"/>
        <v>3</v>
      </c>
      <c r="CY4" s="183">
        <f t="shared" si="27"/>
        <v>6</v>
      </c>
      <c r="CZ4" s="5">
        <f t="shared" si="28"/>
        <v>9</v>
      </c>
      <c r="DA4" s="4"/>
      <c r="DB4" s="4"/>
      <c r="DC4" s="5">
        <f t="shared" si="29"/>
        <v>1</v>
      </c>
      <c r="DD4" s="5">
        <f t="shared" si="30"/>
        <v>2</v>
      </c>
      <c r="DE4" s="5">
        <f t="shared" si="31"/>
        <v>2</v>
      </c>
      <c r="DF4" s="5">
        <f t="shared" si="32"/>
        <v>6</v>
      </c>
      <c r="DG4" s="5">
        <f t="shared" si="33"/>
        <v>5.5</v>
      </c>
      <c r="DH4" s="5">
        <f t="shared" si="34"/>
        <v>4</v>
      </c>
      <c r="DI4" s="4"/>
      <c r="DJ4" s="5">
        <f t="shared" si="35"/>
        <v>2</v>
      </c>
      <c r="DK4" s="5">
        <f t="shared" si="36"/>
        <v>7</v>
      </c>
      <c r="DL4" s="5">
        <f t="shared" si="37"/>
        <v>5</v>
      </c>
      <c r="DM4" s="5">
        <f t="shared" si="38"/>
        <v>9</v>
      </c>
      <c r="DN4" s="5">
        <f t="shared" si="39"/>
        <v>10.5</v>
      </c>
      <c r="DO4" s="5">
        <f t="shared" si="40"/>
        <v>9</v>
      </c>
      <c r="DP4" s="4"/>
      <c r="DQ4" s="5">
        <f t="shared" si="41"/>
        <v>0</v>
      </c>
      <c r="DR4" s="5">
        <f t="shared" si="42"/>
        <v>0</v>
      </c>
      <c r="DS4" s="5">
        <f t="shared" si="43"/>
        <v>0</v>
      </c>
      <c r="DT4" s="5">
        <f t="shared" si="44"/>
        <v>0</v>
      </c>
      <c r="DU4" s="5">
        <f t="shared" si="45"/>
        <v>0</v>
      </c>
      <c r="DV4" s="5">
        <f t="shared" si="46"/>
        <v>0</v>
      </c>
      <c r="DW4" s="4"/>
      <c r="DX4" s="5">
        <f t="shared" si="47"/>
        <v>3</v>
      </c>
      <c r="DY4" s="5">
        <f t="shared" si="48"/>
        <v>9</v>
      </c>
      <c r="DZ4" s="5">
        <f t="shared" si="49"/>
        <v>7</v>
      </c>
      <c r="EA4" s="5">
        <f t="shared" si="50"/>
        <v>15</v>
      </c>
      <c r="EB4" s="5">
        <f t="shared" si="51"/>
        <v>16</v>
      </c>
      <c r="EC4" s="5">
        <f t="shared" si="52"/>
        <v>13</v>
      </c>
      <c r="ED4" s="4"/>
      <c r="EE4" s="4"/>
      <c r="EF4" s="5">
        <v>1</v>
      </c>
      <c r="EG4" s="5">
        <v>3</v>
      </c>
      <c r="EH4" s="5">
        <v>6</v>
      </c>
      <c r="EI4" s="5">
        <v>9</v>
      </c>
      <c r="EJ4" s="5">
        <v>10</v>
      </c>
      <c r="EK4" s="183">
        <v>11</v>
      </c>
      <c r="EL4" s="4"/>
      <c r="EM4" s="5">
        <v>3</v>
      </c>
      <c r="EN4" s="5">
        <v>9</v>
      </c>
      <c r="EO4" s="5">
        <v>8</v>
      </c>
      <c r="EP4" s="5">
        <v>13</v>
      </c>
      <c r="EQ4" s="5">
        <v>16</v>
      </c>
      <c r="ER4" s="183">
        <v>19</v>
      </c>
      <c r="ES4" s="4"/>
      <c r="ET4" s="5"/>
      <c r="EU4" s="5"/>
      <c r="EV4" s="5"/>
      <c r="EW4" s="5"/>
      <c r="EX4" s="5">
        <v>0</v>
      </c>
      <c r="EY4" s="5"/>
      <c r="EZ4" s="4"/>
      <c r="FA4" s="5">
        <f t="shared" si="53"/>
        <v>4</v>
      </c>
      <c r="FB4" s="5">
        <f t="shared" si="54"/>
        <v>12</v>
      </c>
      <c r="FC4" s="5">
        <f t="shared" si="55"/>
        <v>14</v>
      </c>
      <c r="FD4" s="5">
        <f t="shared" si="56"/>
        <v>22</v>
      </c>
      <c r="FE4" s="5">
        <f t="shared" si="57"/>
        <v>26</v>
      </c>
      <c r="FF4" s="5">
        <f t="shared" si="58"/>
        <v>30</v>
      </c>
      <c r="FG4" s="4"/>
      <c r="FH4" s="5">
        <f t="shared" si="59"/>
        <v>4</v>
      </c>
      <c r="FI4" s="5">
        <f t="shared" si="60"/>
        <v>12</v>
      </c>
      <c r="FJ4" s="5">
        <f t="shared" si="61"/>
        <v>14</v>
      </c>
      <c r="FK4" s="5">
        <f t="shared" si="62"/>
        <v>22</v>
      </c>
      <c r="FL4" s="5">
        <f t="shared" si="63"/>
        <v>26</v>
      </c>
      <c r="FM4" s="5">
        <f t="shared" si="64"/>
        <v>30</v>
      </c>
      <c r="FN4" s="4"/>
      <c r="FO4" s="4"/>
      <c r="FP4" s="4">
        <v>68</v>
      </c>
      <c r="FQ4" s="4">
        <v>58</v>
      </c>
      <c r="FR4" s="4">
        <v>58.16</v>
      </c>
      <c r="FS4" s="4">
        <v>61.660000000000025</v>
      </c>
      <c r="FT4" s="4">
        <v>46</v>
      </c>
      <c r="FU4" s="4">
        <v>40</v>
      </c>
      <c r="FV4" s="4"/>
      <c r="FW4" s="4">
        <f t="shared" si="65"/>
        <v>424</v>
      </c>
      <c r="FX4" s="4">
        <f t="shared" si="66"/>
        <v>446</v>
      </c>
      <c r="FY4" s="4">
        <f t="shared" si="67"/>
        <v>403.84000000000003</v>
      </c>
      <c r="FZ4" s="4">
        <f t="shared" si="68"/>
        <v>356.34</v>
      </c>
      <c r="GA4" s="4">
        <f t="shared" si="69"/>
        <v>302</v>
      </c>
      <c r="GB4" s="4">
        <f t="shared" si="70"/>
        <v>292</v>
      </c>
      <c r="GC4" s="4"/>
      <c r="GD4" s="4">
        <v>492</v>
      </c>
      <c r="GE4" s="4">
        <v>504</v>
      </c>
      <c r="GF4" s="4">
        <v>462</v>
      </c>
      <c r="GG4" s="4">
        <v>418</v>
      </c>
      <c r="GH4" s="4">
        <v>348</v>
      </c>
      <c r="GI4" s="4">
        <v>332</v>
      </c>
      <c r="GJ4" s="4"/>
      <c r="GK4" s="6"/>
      <c r="GL4" s="4">
        <f t="shared" si="71"/>
        <v>69</v>
      </c>
      <c r="GM4" s="4">
        <f t="shared" si="72"/>
        <v>61</v>
      </c>
      <c r="GN4" s="4">
        <f t="shared" si="73"/>
        <v>64.16</v>
      </c>
      <c r="GO4" s="4">
        <f t="shared" si="74"/>
        <v>70.660000000000025</v>
      </c>
      <c r="GP4" s="4">
        <f t="shared" si="75"/>
        <v>56</v>
      </c>
      <c r="GQ4" s="4">
        <f t="shared" si="76"/>
        <v>51</v>
      </c>
      <c r="GR4" s="4"/>
      <c r="GS4" s="4">
        <f t="shared" si="77"/>
        <v>427</v>
      </c>
      <c r="GT4" s="4">
        <f t="shared" si="78"/>
        <v>455</v>
      </c>
      <c r="GU4" s="4">
        <f t="shared" si="79"/>
        <v>411.84000000000003</v>
      </c>
      <c r="GV4" s="4">
        <f t="shared" si="80"/>
        <v>369.34</v>
      </c>
      <c r="GW4" s="4">
        <f t="shared" si="81"/>
        <v>318</v>
      </c>
      <c r="GX4" s="4">
        <f t="shared" si="82"/>
        <v>311</v>
      </c>
      <c r="GY4" s="4"/>
      <c r="GZ4" s="4">
        <f t="shared" si="83"/>
        <v>496</v>
      </c>
      <c r="HA4" s="4">
        <f t="shared" si="84"/>
        <v>516</v>
      </c>
      <c r="HB4" s="4">
        <f t="shared" si="85"/>
        <v>476</v>
      </c>
      <c r="HC4" s="4">
        <f t="shared" si="86"/>
        <v>440</v>
      </c>
      <c r="HD4" s="4">
        <f t="shared" si="87"/>
        <v>348</v>
      </c>
      <c r="HE4" s="4">
        <f t="shared" si="88"/>
        <v>332</v>
      </c>
      <c r="HF4" s="4"/>
      <c r="HG4" s="6"/>
      <c r="HH4" s="84">
        <f t="shared" si="89"/>
        <v>4.1203131437989287E-4</v>
      </c>
      <c r="HI4" s="84">
        <f t="shared" si="90"/>
        <v>1.2190166598943519E-3</v>
      </c>
      <c r="HJ4" s="84">
        <f t="shared" si="91"/>
        <v>2.4927295388450354E-3</v>
      </c>
      <c r="HK4" s="84">
        <f t="shared" si="92"/>
        <v>3.6615134255492269E-3</v>
      </c>
      <c r="HL4" s="84">
        <f t="shared" si="93"/>
        <v>4.0625634775543372E-3</v>
      </c>
      <c r="HM4" s="84">
        <f t="shared" si="94"/>
        <v>4.4624746450304259E-3</v>
      </c>
      <c r="HN4" s="145"/>
      <c r="HO4" s="84">
        <f t="shared" si="95"/>
        <v>2.8018129377832716E-2</v>
      </c>
      <c r="HP4" s="84">
        <f t="shared" si="96"/>
        <v>2.3567655424624138E-2</v>
      </c>
      <c r="HQ4" s="84">
        <f t="shared" si="97"/>
        <v>2.4162858329871209E-2</v>
      </c>
      <c r="HR4" s="84">
        <f t="shared" si="98"/>
        <v>2.5085435313262825E-2</v>
      </c>
      <c r="HS4" s="84">
        <f t="shared" si="99"/>
        <v>1.8687791996749949E-2</v>
      </c>
      <c r="HT4" s="84">
        <f t="shared" si="100"/>
        <v>1.6227180527383367E-2</v>
      </c>
      <c r="HU4" s="145"/>
      <c r="HV4" s="84">
        <f t="shared" si="101"/>
        <v>2.843016069221261E-2</v>
      </c>
      <c r="HW4" s="84">
        <f t="shared" si="102"/>
        <v>2.4786672084518489E-2</v>
      </c>
      <c r="HX4" s="84">
        <f t="shared" si="103"/>
        <v>2.6655587868716246E-2</v>
      </c>
      <c r="HY4" s="84">
        <f t="shared" si="104"/>
        <v>2.8746948738812051E-2</v>
      </c>
      <c r="HZ4" s="84">
        <f t="shared" si="105"/>
        <v>2.2750355474304287E-2</v>
      </c>
      <c r="IA4" s="84">
        <f t="shared" si="106"/>
        <v>2.0689655172413793E-2</v>
      </c>
      <c r="IB4" s="145"/>
      <c r="IC4" s="145"/>
      <c r="ID4" s="84">
        <f t="shared" si="107"/>
        <v>2.8392958546280523E-4</v>
      </c>
      <c r="IE4" s="84">
        <f t="shared" si="108"/>
        <v>8.5502565076952305E-4</v>
      </c>
      <c r="IF4" s="84">
        <f t="shared" si="109"/>
        <v>7.5614366729678643E-4</v>
      </c>
      <c r="IG4" s="84">
        <f t="shared" si="110"/>
        <v>1.2262994057164419E-3</v>
      </c>
      <c r="IH4" s="84">
        <f t="shared" si="111"/>
        <v>1.4998828216545583E-3</v>
      </c>
      <c r="II4" s="84">
        <f t="shared" si="112"/>
        <v>1.7700763927706354E-3</v>
      </c>
      <c r="IJ4" s="145"/>
      <c r="IK4" s="84">
        <f t="shared" si="113"/>
        <v>4.0128714745409806E-2</v>
      </c>
      <c r="IL4" s="84">
        <f t="shared" si="114"/>
        <v>4.2371271138134145E-2</v>
      </c>
      <c r="IM4" s="84">
        <f t="shared" si="115"/>
        <v>3.8170132325141777E-2</v>
      </c>
      <c r="IN4" s="84">
        <f t="shared" si="116"/>
        <v>3.3613810017922838E-2</v>
      </c>
      <c r="IO4" s="84">
        <f t="shared" si="117"/>
        <v>2.8310288258729787E-2</v>
      </c>
      <c r="IP4" s="84">
        <f t="shared" si="118"/>
        <v>2.7203279299422397E-2</v>
      </c>
      <c r="IQ4" s="145"/>
      <c r="IR4" s="84">
        <f t="shared" si="119"/>
        <v>4.0412644330872612E-2</v>
      </c>
      <c r="IS4" s="84">
        <f t="shared" si="120"/>
        <v>4.3226296788903669E-2</v>
      </c>
      <c r="IT4" s="84">
        <f t="shared" si="121"/>
        <v>3.8926275992438565E-2</v>
      </c>
      <c r="IU4" s="84">
        <f t="shared" si="122"/>
        <v>3.4840109423639277E-2</v>
      </c>
      <c r="IV4" s="84">
        <f t="shared" si="123"/>
        <v>2.9810171080384345E-2</v>
      </c>
      <c r="IW4" s="84">
        <f t="shared" si="124"/>
        <v>2.8973355692193031E-2</v>
      </c>
      <c r="IX4" s="140"/>
      <c r="IY4" s="140"/>
      <c r="IZ4" s="84">
        <f t="shared" si="125"/>
        <v>3.0785807742630646E-4</v>
      </c>
      <c r="JA4" s="84">
        <f t="shared" si="126"/>
        <v>9.2400092400092397E-4</v>
      </c>
      <c r="JB4" s="84">
        <f t="shared" si="127"/>
        <v>1.0780010780010779E-3</v>
      </c>
      <c r="JC4" s="84">
        <f t="shared" si="128"/>
        <v>1.6846619189830768E-3</v>
      </c>
      <c r="JD4" s="84">
        <f t="shared" si="129"/>
        <v>1.980348846065961E-3</v>
      </c>
      <c r="JE4" s="84">
        <f t="shared" si="130"/>
        <v>2.2728994620804608E-3</v>
      </c>
      <c r="JF4" s="145"/>
      <c r="JG4" s="84">
        <f t="shared" si="131"/>
        <v>3.7866543523435693E-2</v>
      </c>
      <c r="JH4" s="84">
        <f t="shared" si="132"/>
        <v>3.8808038808038806E-2</v>
      </c>
      <c r="JI4" s="84">
        <f t="shared" si="133"/>
        <v>3.5574035574035573E-2</v>
      </c>
      <c r="JJ4" s="84">
        <f t="shared" si="134"/>
        <v>3.2008576460678458E-2</v>
      </c>
      <c r="JK4" s="84">
        <f t="shared" si="135"/>
        <v>2.6506207631959783E-2</v>
      </c>
      <c r="JL4" s="84">
        <f t="shared" si="136"/>
        <v>2.5153420713690432E-2</v>
      </c>
      <c r="JM4" s="145"/>
      <c r="JN4" s="84">
        <f t="shared" si="137"/>
        <v>3.8174401600862003E-2</v>
      </c>
      <c r="JO4" s="84">
        <f t="shared" si="138"/>
        <v>3.9732039732039731E-2</v>
      </c>
      <c r="JP4" s="84">
        <f t="shared" si="139"/>
        <v>3.6652036652036653E-2</v>
      </c>
      <c r="JQ4" s="84">
        <f t="shared" si="140"/>
        <v>3.3693238379661532E-2</v>
      </c>
      <c r="JR4" s="84">
        <f t="shared" si="141"/>
        <v>2.8486556478025744E-2</v>
      </c>
      <c r="JS4" s="84">
        <f t="shared" si="142"/>
        <v>2.7426320175770895E-2</v>
      </c>
      <c r="JT4" s="140"/>
      <c r="JU4" s="140"/>
      <c r="JV4" s="140"/>
      <c r="JW4" s="84">
        <f t="shared" si="143"/>
        <v>0</v>
      </c>
      <c r="JX4" s="84">
        <f t="shared" si="144"/>
        <v>0</v>
      </c>
      <c r="JY4" s="84">
        <f t="shared" si="145"/>
        <v>3.0800030800030799E-4</v>
      </c>
      <c r="JZ4" s="84">
        <f t="shared" si="146"/>
        <v>2.2972662531587412E-4</v>
      </c>
      <c r="KA4" s="84">
        <f t="shared" si="147"/>
        <v>4.5700357986137559E-4</v>
      </c>
      <c r="KB4" s="84">
        <f t="shared" si="148"/>
        <v>6.8186983862413822E-4</v>
      </c>
      <c r="KC4" s="145"/>
      <c r="KD4" s="84">
        <f t="shared" si="149"/>
        <v>7.6964519356576615E-5</v>
      </c>
      <c r="KE4" s="84">
        <f t="shared" si="150"/>
        <v>2.3100023100023099E-4</v>
      </c>
      <c r="KF4" s="84">
        <f t="shared" si="151"/>
        <v>2.3100023100023099E-4</v>
      </c>
      <c r="KG4" s="84">
        <f t="shared" si="152"/>
        <v>3.0630216708783217E-4</v>
      </c>
      <c r="KH4" s="84">
        <f t="shared" si="153"/>
        <v>3.0466905324091708E-4</v>
      </c>
      <c r="KI4" s="84">
        <f t="shared" si="154"/>
        <v>6.0610652322145621E-4</v>
      </c>
      <c r="KJ4" s="145"/>
      <c r="KK4" s="84">
        <f t="shared" si="155"/>
        <v>2.3089355806972986E-4</v>
      </c>
      <c r="KL4" s="84">
        <f t="shared" si="156"/>
        <v>6.93000693000693E-4</v>
      </c>
      <c r="KM4" s="84">
        <f t="shared" si="157"/>
        <v>5.3900053900053895E-4</v>
      </c>
      <c r="KN4" s="84">
        <f t="shared" si="158"/>
        <v>1.1486331265793705E-3</v>
      </c>
      <c r="KO4" s="84">
        <f t="shared" si="159"/>
        <v>1.2186762129636683E-3</v>
      </c>
      <c r="KP4" s="84">
        <f t="shared" si="160"/>
        <v>9.8492310023486638E-4</v>
      </c>
      <c r="KQ4" s="105"/>
      <c r="KR4" s="123">
        <f t="shared" si="161"/>
        <v>3.7866543523435693E-2</v>
      </c>
      <c r="KS4" s="123">
        <f t="shared" si="162"/>
        <v>3.8808038808038806E-2</v>
      </c>
      <c r="KT4" s="123">
        <f t="shared" si="163"/>
        <v>3.5574035574035573E-2</v>
      </c>
      <c r="KU4" s="123">
        <f t="shared" si="164"/>
        <v>3.2008576460678458E-2</v>
      </c>
      <c r="KV4" s="123">
        <f t="shared" si="165"/>
        <v>2.6506207631959783E-2</v>
      </c>
      <c r="KW4" s="123">
        <f t="shared" si="166"/>
        <v>2.5153420713690432E-2</v>
      </c>
      <c r="KX4" s="105"/>
      <c r="KY4" s="123">
        <f t="shared" si="167"/>
        <v>3.8174401600862003E-2</v>
      </c>
      <c r="KZ4" s="123">
        <f t="shared" si="168"/>
        <v>3.9732039732039731E-2</v>
      </c>
      <c r="LA4" s="123">
        <f t="shared" si="169"/>
        <v>3.6652036652036653E-2</v>
      </c>
      <c r="LB4" s="123">
        <f t="shared" si="170"/>
        <v>3.3693238379661532E-2</v>
      </c>
      <c r="LC4" s="123">
        <f t="shared" si="171"/>
        <v>2.8486556478025744E-2</v>
      </c>
      <c r="LD4" s="123">
        <f t="shared" si="172"/>
        <v>2.7426320175770895E-2</v>
      </c>
      <c r="LE4" s="105"/>
      <c r="LF4" s="105"/>
      <c r="LG4" s="84">
        <f t="shared" si="173"/>
        <v>0</v>
      </c>
      <c r="LH4" s="84">
        <f t="shared" si="174"/>
        <v>0</v>
      </c>
      <c r="LI4" s="84">
        <f t="shared" si="175"/>
        <v>0.2857142857142857</v>
      </c>
      <c r="LJ4" s="84">
        <f t="shared" si="176"/>
        <v>0.13636363636363635</v>
      </c>
      <c r="LK4" s="84">
        <f t="shared" si="177"/>
        <v>0.23076923076923078</v>
      </c>
      <c r="LL4" s="84">
        <f t="shared" si="178"/>
        <v>0.3</v>
      </c>
      <c r="LM4" s="105"/>
      <c r="LN4" s="84">
        <f t="shared" si="179"/>
        <v>0.25</v>
      </c>
      <c r="LO4" s="84">
        <f t="shared" si="180"/>
        <v>0.25</v>
      </c>
      <c r="LP4" s="84">
        <f t="shared" si="181"/>
        <v>0.21428571428571427</v>
      </c>
      <c r="LQ4" s="84">
        <f t="shared" si="182"/>
        <v>0.18181818181818182</v>
      </c>
      <c r="LR4" s="84">
        <f t="shared" si="183"/>
        <v>0.15384615384615385</v>
      </c>
      <c r="LS4" s="84">
        <f t="shared" si="184"/>
        <v>0.26666666666666666</v>
      </c>
      <c r="LT4" s="105"/>
      <c r="LU4" s="84">
        <f t="shared" si="185"/>
        <v>0.75</v>
      </c>
      <c r="LV4" s="84">
        <f t="shared" si="186"/>
        <v>0.75</v>
      </c>
      <c r="LW4" s="84">
        <f t="shared" si="187"/>
        <v>0.5</v>
      </c>
      <c r="LX4" s="84">
        <f t="shared" si="188"/>
        <v>0.68181818181818177</v>
      </c>
      <c r="LY4" s="84">
        <f t="shared" si="189"/>
        <v>0.61538461538461542</v>
      </c>
      <c r="LZ4" s="84">
        <f t="shared" si="190"/>
        <v>0.43333333333333335</v>
      </c>
      <c r="MA4" s="105"/>
      <c r="MB4" s="105"/>
      <c r="MC4" s="105"/>
      <c r="MD4" s="123">
        <f t="shared" si="191"/>
        <v>0.79019607843137252</v>
      </c>
      <c r="ME4" s="123">
        <f t="shared" si="192"/>
        <v>1.3409260294391652</v>
      </c>
      <c r="MF4" s="212">
        <f t="shared" si="193"/>
        <v>1.1084389510027819</v>
      </c>
      <c r="MG4" s="105"/>
      <c r="MH4" s="123">
        <f t="shared" si="194"/>
        <v>-0.32842462982441945</v>
      </c>
      <c r="MI4" s="123">
        <f t="shared" si="195"/>
        <v>-0.28731503816390414</v>
      </c>
      <c r="MJ4" s="212">
        <f t="shared" si="196"/>
        <v>-0.29292754370411761</v>
      </c>
      <c r="MK4" s="105"/>
      <c r="ML4" s="123">
        <f t="shared" si="197"/>
        <v>-0.22381546134663349</v>
      </c>
      <c r="MM4" s="123">
        <f t="shared" si="198"/>
        <v>-0.25568642379710022</v>
      </c>
      <c r="MN4" s="212">
        <f t="shared" si="199"/>
        <v>-0.25171088209509118</v>
      </c>
      <c r="MO4" s="105"/>
      <c r="MP4" s="105"/>
    </row>
    <row r="5" spans="1:355" ht="12" x14ac:dyDescent="0.25">
      <c r="B5" s="6" t="s">
        <v>647</v>
      </c>
      <c r="C5" s="6">
        <v>81001</v>
      </c>
      <c r="D5" s="86" t="s">
        <v>505</v>
      </c>
      <c r="E5" s="6">
        <v>3</v>
      </c>
      <c r="F5" s="3">
        <v>5107</v>
      </c>
      <c r="G5" s="7">
        <v>5123</v>
      </c>
      <c r="H5" s="139">
        <v>5188</v>
      </c>
      <c r="I5" s="7">
        <v>5208</v>
      </c>
      <c r="J5" s="177">
        <f t="shared" si="0"/>
        <v>5184.5</v>
      </c>
      <c r="K5" s="7">
        <v>5161</v>
      </c>
      <c r="L5" s="162"/>
      <c r="M5" s="3">
        <v>3551</v>
      </c>
      <c r="N5" s="7">
        <v>3581</v>
      </c>
      <c r="O5" s="139">
        <v>3592</v>
      </c>
      <c r="P5" s="7">
        <v>3585</v>
      </c>
      <c r="Q5" s="177">
        <f t="shared" si="1"/>
        <v>3599</v>
      </c>
      <c r="R5" s="7">
        <v>3613</v>
      </c>
      <c r="S5" s="105"/>
      <c r="T5" s="3">
        <v>15606</v>
      </c>
      <c r="U5" s="7">
        <v>15700</v>
      </c>
      <c r="V5" s="139">
        <v>15795</v>
      </c>
      <c r="W5" s="7">
        <v>15980</v>
      </c>
      <c r="X5" s="177">
        <f t="shared" si="2"/>
        <v>16134</v>
      </c>
      <c r="Y5" s="7">
        <v>16288</v>
      </c>
      <c r="Z5" s="105"/>
      <c r="AA5" s="3">
        <v>4256</v>
      </c>
      <c r="AB5" s="105">
        <v>4355</v>
      </c>
      <c r="AC5" s="139">
        <v>4441</v>
      </c>
      <c r="AD5" s="7">
        <v>4501</v>
      </c>
      <c r="AE5" s="177">
        <f t="shared" si="3"/>
        <v>4586</v>
      </c>
      <c r="AF5" s="7">
        <v>4671</v>
      </c>
      <c r="AG5" s="105"/>
      <c r="AH5" s="3">
        <f t="shared" si="4"/>
        <v>19157</v>
      </c>
      <c r="AI5" s="3">
        <f t="shared" si="5"/>
        <v>19281</v>
      </c>
      <c r="AJ5" s="3">
        <f t="shared" si="6"/>
        <v>19387</v>
      </c>
      <c r="AK5" s="3">
        <f t="shared" si="7"/>
        <v>19565</v>
      </c>
      <c r="AL5" s="178">
        <f t="shared" si="8"/>
        <v>19733</v>
      </c>
      <c r="AM5" s="3">
        <f t="shared" si="9"/>
        <v>19901</v>
      </c>
      <c r="AN5" s="105"/>
      <c r="AO5" s="3">
        <f t="shared" si="10"/>
        <v>28520</v>
      </c>
      <c r="AP5" s="3">
        <f t="shared" si="11"/>
        <v>28759</v>
      </c>
      <c r="AQ5" s="3">
        <f t="shared" si="12"/>
        <v>29016</v>
      </c>
      <c r="AR5" s="3">
        <f t="shared" si="13"/>
        <v>29274</v>
      </c>
      <c r="AS5" s="178">
        <f t="shared" si="14"/>
        <v>29503.5</v>
      </c>
      <c r="AT5" s="3">
        <f t="shared" si="15"/>
        <v>29733</v>
      </c>
      <c r="AU5" s="105"/>
      <c r="AV5" s="105"/>
      <c r="AW5" s="5">
        <v>6</v>
      </c>
      <c r="AX5" s="5">
        <v>4</v>
      </c>
      <c r="AY5" s="5">
        <v>8</v>
      </c>
      <c r="AZ5" s="5">
        <v>7</v>
      </c>
      <c r="BA5" s="5">
        <v>11</v>
      </c>
      <c r="BB5" s="5">
        <v>10</v>
      </c>
      <c r="BC5" s="4"/>
      <c r="BD5" s="5">
        <v>14</v>
      </c>
      <c r="BE5" s="5">
        <v>11</v>
      </c>
      <c r="BF5" s="5">
        <v>14</v>
      </c>
      <c r="BG5" s="5">
        <v>24</v>
      </c>
      <c r="BH5" s="5">
        <v>26</v>
      </c>
      <c r="BI5" s="5">
        <v>24</v>
      </c>
      <c r="BJ5" s="4"/>
      <c r="BK5" s="5">
        <v>1</v>
      </c>
      <c r="BL5" s="5"/>
      <c r="BM5" s="5"/>
      <c r="BN5" s="5">
        <v>1</v>
      </c>
      <c r="BO5" s="5"/>
      <c r="BP5" s="5"/>
      <c r="BQ5" s="4"/>
      <c r="BR5" s="5">
        <f t="shared" si="16"/>
        <v>21</v>
      </c>
      <c r="BS5" s="5">
        <f t="shared" si="17"/>
        <v>15</v>
      </c>
      <c r="BT5" s="5">
        <f t="shared" si="18"/>
        <v>22</v>
      </c>
      <c r="BU5" s="5">
        <f t="shared" si="19"/>
        <v>32</v>
      </c>
      <c r="BV5" s="5">
        <f t="shared" si="20"/>
        <v>37</v>
      </c>
      <c r="BW5" s="5">
        <f t="shared" si="21"/>
        <v>34</v>
      </c>
      <c r="BX5" s="4"/>
      <c r="BY5" s="4"/>
      <c r="BZ5" s="5">
        <v>18</v>
      </c>
      <c r="CA5" s="5">
        <v>18</v>
      </c>
      <c r="CB5" s="5">
        <v>16</v>
      </c>
      <c r="CC5" s="5">
        <v>25</v>
      </c>
      <c r="CD5" s="183">
        <f>(CC5+CE5)/2</f>
        <v>22</v>
      </c>
      <c r="CE5" s="5">
        <v>19</v>
      </c>
      <c r="CF5" s="4"/>
      <c r="CG5" s="5">
        <v>1</v>
      </c>
      <c r="CH5" s="5">
        <v>2</v>
      </c>
      <c r="CI5" s="5">
        <v>1</v>
      </c>
      <c r="CJ5" s="5">
        <v>4</v>
      </c>
      <c r="CK5" s="183">
        <f t="shared" si="22"/>
        <v>3</v>
      </c>
      <c r="CL5" s="5">
        <v>2</v>
      </c>
      <c r="CM5" s="4"/>
      <c r="CN5" s="5"/>
      <c r="CO5" s="5"/>
      <c r="CP5" s="5"/>
      <c r="CQ5" s="5"/>
      <c r="CR5" s="5"/>
      <c r="CS5" s="5"/>
      <c r="CT5" s="4"/>
      <c r="CU5" s="5">
        <f t="shared" si="23"/>
        <v>19</v>
      </c>
      <c r="CV5" s="5">
        <f t="shared" si="24"/>
        <v>20</v>
      </c>
      <c r="CW5" s="5">
        <f t="shared" si="25"/>
        <v>17</v>
      </c>
      <c r="CX5" s="5">
        <f t="shared" si="26"/>
        <v>29</v>
      </c>
      <c r="CY5" s="183">
        <f t="shared" si="27"/>
        <v>25</v>
      </c>
      <c r="CZ5" s="5">
        <f t="shared" si="28"/>
        <v>21</v>
      </c>
      <c r="DA5" s="4"/>
      <c r="DB5" s="4"/>
      <c r="DC5" s="5">
        <f t="shared" si="29"/>
        <v>30</v>
      </c>
      <c r="DD5" s="5">
        <f t="shared" si="30"/>
        <v>32</v>
      </c>
      <c r="DE5" s="5">
        <f t="shared" si="31"/>
        <v>24</v>
      </c>
      <c r="DF5" s="5">
        <f t="shared" si="32"/>
        <v>29</v>
      </c>
      <c r="DG5" s="5">
        <f t="shared" si="33"/>
        <v>20</v>
      </c>
      <c r="DH5" s="5">
        <f t="shared" si="34"/>
        <v>28</v>
      </c>
      <c r="DI5" s="4"/>
      <c r="DJ5" s="5">
        <f t="shared" si="35"/>
        <v>139</v>
      </c>
      <c r="DK5" s="5">
        <f t="shared" si="36"/>
        <v>137</v>
      </c>
      <c r="DL5" s="5">
        <f t="shared" si="37"/>
        <v>122</v>
      </c>
      <c r="DM5" s="5">
        <f t="shared" si="38"/>
        <v>129</v>
      </c>
      <c r="DN5" s="5">
        <f t="shared" si="39"/>
        <v>122</v>
      </c>
      <c r="DO5" s="5">
        <f t="shared" si="40"/>
        <v>102</v>
      </c>
      <c r="DP5" s="4"/>
      <c r="DQ5" s="5">
        <f t="shared" si="41"/>
        <v>2</v>
      </c>
      <c r="DR5" s="5">
        <f t="shared" si="42"/>
        <v>2</v>
      </c>
      <c r="DS5" s="5">
        <f t="shared" si="43"/>
        <v>5</v>
      </c>
      <c r="DT5" s="5">
        <f t="shared" si="44"/>
        <v>3</v>
      </c>
      <c r="DU5" s="5">
        <f t="shared" si="45"/>
        <v>5</v>
      </c>
      <c r="DV5" s="5">
        <f t="shared" si="46"/>
        <v>5</v>
      </c>
      <c r="DW5" s="4"/>
      <c r="DX5" s="5">
        <f t="shared" si="47"/>
        <v>171</v>
      </c>
      <c r="DY5" s="5">
        <f t="shared" si="48"/>
        <v>171</v>
      </c>
      <c r="DZ5" s="5">
        <f t="shared" si="49"/>
        <v>151</v>
      </c>
      <c r="EA5" s="5">
        <f t="shared" si="50"/>
        <v>161</v>
      </c>
      <c r="EB5" s="5">
        <f t="shared" si="51"/>
        <v>147</v>
      </c>
      <c r="EC5" s="5">
        <f t="shared" si="52"/>
        <v>135</v>
      </c>
      <c r="ED5" s="4"/>
      <c r="EE5" s="4"/>
      <c r="EF5" s="5">
        <v>54</v>
      </c>
      <c r="EG5" s="5">
        <v>54</v>
      </c>
      <c r="EH5" s="5">
        <v>48</v>
      </c>
      <c r="EI5" s="5">
        <v>61</v>
      </c>
      <c r="EJ5" s="5">
        <v>53</v>
      </c>
      <c r="EK5" s="5">
        <v>57</v>
      </c>
      <c r="EL5" s="4"/>
      <c r="EM5" s="5">
        <v>154</v>
      </c>
      <c r="EN5" s="5">
        <v>150</v>
      </c>
      <c r="EO5" s="5">
        <v>137</v>
      </c>
      <c r="EP5" s="5">
        <v>157</v>
      </c>
      <c r="EQ5" s="5">
        <v>151</v>
      </c>
      <c r="ER5" s="5">
        <v>128</v>
      </c>
      <c r="ES5" s="4"/>
      <c r="ET5" s="5">
        <v>3</v>
      </c>
      <c r="EU5" s="5">
        <v>2</v>
      </c>
      <c r="EV5" s="5">
        <v>5</v>
      </c>
      <c r="EW5" s="5">
        <v>4</v>
      </c>
      <c r="EX5" s="5">
        <v>5</v>
      </c>
      <c r="EY5" s="5">
        <v>5</v>
      </c>
      <c r="EZ5" s="4"/>
      <c r="FA5" s="5">
        <f t="shared" si="53"/>
        <v>208</v>
      </c>
      <c r="FB5" s="5">
        <f t="shared" si="54"/>
        <v>204</v>
      </c>
      <c r="FC5" s="5">
        <f t="shared" si="55"/>
        <v>185</v>
      </c>
      <c r="FD5" s="5">
        <f t="shared" si="56"/>
        <v>218</v>
      </c>
      <c r="FE5" s="5">
        <f t="shared" si="57"/>
        <v>204</v>
      </c>
      <c r="FF5" s="5">
        <f t="shared" si="58"/>
        <v>185</v>
      </c>
      <c r="FG5" s="4"/>
      <c r="FH5" s="5">
        <f t="shared" si="59"/>
        <v>211</v>
      </c>
      <c r="FI5" s="5">
        <f t="shared" si="60"/>
        <v>206</v>
      </c>
      <c r="FJ5" s="5">
        <f t="shared" si="61"/>
        <v>190</v>
      </c>
      <c r="FK5" s="5">
        <f t="shared" si="62"/>
        <v>222</v>
      </c>
      <c r="FL5" s="5">
        <f t="shared" si="63"/>
        <v>209</v>
      </c>
      <c r="FM5" s="5">
        <f t="shared" si="64"/>
        <v>190</v>
      </c>
      <c r="FN5" s="4"/>
      <c r="FO5" s="4"/>
      <c r="FP5" s="4">
        <v>312</v>
      </c>
      <c r="FQ5" s="4">
        <v>246</v>
      </c>
      <c r="FR5" s="4">
        <v>226.16</v>
      </c>
      <c r="FS5" s="4">
        <v>179.33000000000015</v>
      </c>
      <c r="FT5" s="4">
        <v>94</v>
      </c>
      <c r="FU5" s="4">
        <v>108</v>
      </c>
      <c r="FV5" s="4"/>
      <c r="FW5" s="4">
        <f t="shared" si="65"/>
        <v>1794</v>
      </c>
      <c r="FX5" s="4">
        <f t="shared" si="66"/>
        <v>1714</v>
      </c>
      <c r="FY5" s="4">
        <f t="shared" si="67"/>
        <v>1395.84</v>
      </c>
      <c r="FZ5" s="4">
        <f t="shared" si="68"/>
        <v>1508.6699999999998</v>
      </c>
      <c r="GA5" s="4">
        <f t="shared" si="69"/>
        <v>1336</v>
      </c>
      <c r="GB5" s="4">
        <f t="shared" si="70"/>
        <v>1434</v>
      </c>
      <c r="GC5" s="4"/>
      <c r="GD5" s="4">
        <v>2106</v>
      </c>
      <c r="GE5" s="4">
        <v>1960</v>
      </c>
      <c r="GF5" s="4">
        <v>1622</v>
      </c>
      <c r="GG5" s="4">
        <v>1688</v>
      </c>
      <c r="GH5" s="4">
        <v>1430</v>
      </c>
      <c r="GI5" s="4">
        <v>1542</v>
      </c>
      <c r="GJ5" s="4"/>
      <c r="GK5" s="6"/>
      <c r="GL5" s="4">
        <f t="shared" si="71"/>
        <v>366</v>
      </c>
      <c r="GM5" s="4">
        <f t="shared" si="72"/>
        <v>300</v>
      </c>
      <c r="GN5" s="4">
        <f t="shared" si="73"/>
        <v>274.15999999999997</v>
      </c>
      <c r="GO5" s="4">
        <f t="shared" si="74"/>
        <v>240.33000000000015</v>
      </c>
      <c r="GP5" s="4">
        <f t="shared" si="75"/>
        <v>147</v>
      </c>
      <c r="GQ5" s="4">
        <f t="shared" si="76"/>
        <v>165</v>
      </c>
      <c r="GR5" s="4"/>
      <c r="GS5" s="4">
        <f t="shared" si="77"/>
        <v>1948</v>
      </c>
      <c r="GT5" s="4">
        <f t="shared" si="78"/>
        <v>1864</v>
      </c>
      <c r="GU5" s="4">
        <f t="shared" si="79"/>
        <v>1532.84</v>
      </c>
      <c r="GV5" s="4">
        <f t="shared" si="80"/>
        <v>1665.6699999999998</v>
      </c>
      <c r="GW5" s="4">
        <f t="shared" si="81"/>
        <v>1487</v>
      </c>
      <c r="GX5" s="4">
        <f t="shared" si="82"/>
        <v>1562</v>
      </c>
      <c r="GY5" s="4"/>
      <c r="GZ5" s="4">
        <f t="shared" si="83"/>
        <v>2314</v>
      </c>
      <c r="HA5" s="4">
        <f t="shared" si="84"/>
        <v>2164</v>
      </c>
      <c r="HB5" s="4">
        <f t="shared" si="85"/>
        <v>1807</v>
      </c>
      <c r="HC5" s="4">
        <f t="shared" si="86"/>
        <v>1906</v>
      </c>
      <c r="HD5" s="4">
        <f t="shared" si="87"/>
        <v>1435</v>
      </c>
      <c r="HE5" s="4">
        <f t="shared" si="88"/>
        <v>1547</v>
      </c>
      <c r="HF5" s="4"/>
      <c r="HG5" s="6"/>
      <c r="HH5" s="84">
        <f t="shared" si="89"/>
        <v>1.520698394818361E-2</v>
      </c>
      <c r="HI5" s="84">
        <f t="shared" si="90"/>
        <v>1.5079586707623568E-2</v>
      </c>
      <c r="HJ5" s="84">
        <f t="shared" si="91"/>
        <v>1.3363028953229399E-2</v>
      </c>
      <c r="HK5" s="84">
        <f t="shared" si="92"/>
        <v>1.7015341701534171E-2</v>
      </c>
      <c r="HL5" s="84">
        <f t="shared" si="93"/>
        <v>1.4726312864684635E-2</v>
      </c>
      <c r="HM5" s="84">
        <f t="shared" si="94"/>
        <v>1.5776363133130362E-2</v>
      </c>
      <c r="HN5" s="145"/>
      <c r="HO5" s="84">
        <f t="shared" si="95"/>
        <v>8.7862573922838638E-2</v>
      </c>
      <c r="HP5" s="84">
        <f t="shared" si="96"/>
        <v>6.8695895001396265E-2</v>
      </c>
      <c r="HQ5" s="84">
        <f t="shared" si="97"/>
        <v>6.296213808463251E-2</v>
      </c>
      <c r="HR5" s="84">
        <f t="shared" si="98"/>
        <v>5.0022315202231563E-2</v>
      </c>
      <c r="HS5" s="84">
        <f t="shared" si="99"/>
        <v>2.6118366212836898E-2</v>
      </c>
      <c r="HT5" s="84">
        <f t="shared" si="100"/>
        <v>2.989205646277332E-2</v>
      </c>
      <c r="HU5" s="145"/>
      <c r="HV5" s="84">
        <f t="shared" si="101"/>
        <v>0.10306955787102225</v>
      </c>
      <c r="HW5" s="84">
        <f t="shared" si="102"/>
        <v>8.3775481709019828E-2</v>
      </c>
      <c r="HX5" s="84">
        <f t="shared" si="103"/>
        <v>7.6325167037861907E-2</v>
      </c>
      <c r="HY5" s="84">
        <f t="shared" si="104"/>
        <v>6.703765690376573E-2</v>
      </c>
      <c r="HZ5" s="84">
        <f t="shared" si="105"/>
        <v>4.0844679077521533E-2</v>
      </c>
      <c r="IA5" s="84">
        <f t="shared" si="106"/>
        <v>4.5668419595903682E-2</v>
      </c>
      <c r="IB5" s="145"/>
      <c r="IC5" s="145"/>
      <c r="ID5" s="84">
        <f t="shared" si="107"/>
        <v>9.86799948737665E-3</v>
      </c>
      <c r="IE5" s="84">
        <f t="shared" si="108"/>
        <v>9.5541401273885346E-3</v>
      </c>
      <c r="IF5" s="84">
        <f t="shared" si="109"/>
        <v>8.6736308958531173E-3</v>
      </c>
      <c r="IG5" s="84">
        <f t="shared" si="110"/>
        <v>9.8247809762202747E-3</v>
      </c>
      <c r="IH5" s="84">
        <f t="shared" si="111"/>
        <v>9.3591173918433114E-3</v>
      </c>
      <c r="II5" s="84">
        <f t="shared" si="112"/>
        <v>7.8585461689587421E-3</v>
      </c>
      <c r="IJ5" s="145"/>
      <c r="IK5" s="84">
        <f t="shared" si="113"/>
        <v>0.11495578623606305</v>
      </c>
      <c r="IL5" s="84">
        <f t="shared" si="114"/>
        <v>0.10917197452229299</v>
      </c>
      <c r="IM5" s="84">
        <f t="shared" si="115"/>
        <v>8.8372269705603038E-2</v>
      </c>
      <c r="IN5" s="84">
        <f t="shared" si="116"/>
        <v>9.4409887359198988E-2</v>
      </c>
      <c r="IO5" s="84">
        <f t="shared" si="117"/>
        <v>8.2806495599355393E-2</v>
      </c>
      <c r="IP5" s="84">
        <f t="shared" si="118"/>
        <v>8.8040275049115907E-2</v>
      </c>
      <c r="IQ5" s="145"/>
      <c r="IR5" s="84">
        <f t="shared" si="119"/>
        <v>0.1248237857234397</v>
      </c>
      <c r="IS5" s="84">
        <f t="shared" si="120"/>
        <v>0.11872611464968152</v>
      </c>
      <c r="IT5" s="84">
        <f t="shared" si="121"/>
        <v>9.7045900601456153E-2</v>
      </c>
      <c r="IU5" s="84">
        <f t="shared" si="122"/>
        <v>0.10423466833541926</v>
      </c>
      <c r="IV5" s="84">
        <f t="shared" si="123"/>
        <v>9.21656129911987E-2</v>
      </c>
      <c r="IW5" s="84">
        <f t="shared" si="124"/>
        <v>9.5898821218074651E-2</v>
      </c>
      <c r="IX5" s="140"/>
      <c r="IY5" s="140"/>
      <c r="IZ5" s="84">
        <f t="shared" si="125"/>
        <v>1.0857649945189748E-2</v>
      </c>
      <c r="JA5" s="84">
        <f t="shared" si="126"/>
        <v>1.0580364088999534E-2</v>
      </c>
      <c r="JB5" s="84">
        <f t="shared" si="127"/>
        <v>9.5424769175220508E-3</v>
      </c>
      <c r="JC5" s="84">
        <f t="shared" si="128"/>
        <v>1.1142346026066957E-2</v>
      </c>
      <c r="JD5" s="84">
        <f t="shared" si="129"/>
        <v>1.0338012466426797E-2</v>
      </c>
      <c r="JE5" s="84">
        <f t="shared" si="130"/>
        <v>9.2960152756142913E-3</v>
      </c>
      <c r="JF5" s="145"/>
      <c r="JG5" s="84">
        <f t="shared" si="131"/>
        <v>0.10993370569504619</v>
      </c>
      <c r="JH5" s="84">
        <f t="shared" si="132"/>
        <v>0.10165447850215238</v>
      </c>
      <c r="JI5" s="84">
        <f t="shared" si="133"/>
        <v>8.3664311136328467E-2</v>
      </c>
      <c r="JJ5" s="84">
        <f t="shared" si="134"/>
        <v>8.6276514183490929E-2</v>
      </c>
      <c r="JK5" s="84">
        <f t="shared" si="135"/>
        <v>7.2467440328383925E-2</v>
      </c>
      <c r="JL5" s="84">
        <f t="shared" si="136"/>
        <v>7.7483543540525598E-2</v>
      </c>
      <c r="JM5" s="145"/>
      <c r="JN5" s="84">
        <f t="shared" si="137"/>
        <v>0.12079135564023594</v>
      </c>
      <c r="JO5" s="84">
        <f t="shared" si="138"/>
        <v>0.11223484259115192</v>
      </c>
      <c r="JP5" s="84">
        <f t="shared" si="139"/>
        <v>9.320678805385052E-2</v>
      </c>
      <c r="JQ5" s="84">
        <f t="shared" si="140"/>
        <v>9.7418860209557881E-2</v>
      </c>
      <c r="JR5" s="84">
        <f t="shared" si="141"/>
        <v>8.2805452794810719E-2</v>
      </c>
      <c r="JS5" s="84">
        <f t="shared" si="142"/>
        <v>8.6779558816139885E-2</v>
      </c>
      <c r="JT5" s="140"/>
      <c r="JU5" s="140"/>
      <c r="JV5" s="140"/>
      <c r="JW5" s="84">
        <f t="shared" si="143"/>
        <v>9.9180456230098658E-4</v>
      </c>
      <c r="JX5" s="84">
        <f t="shared" si="144"/>
        <v>1.0372905969607386E-3</v>
      </c>
      <c r="JY5" s="84">
        <f t="shared" si="145"/>
        <v>8.7687625728581013E-4</v>
      </c>
      <c r="JZ5" s="84">
        <f t="shared" si="146"/>
        <v>1.482238691541017E-3</v>
      </c>
      <c r="KA5" s="84">
        <f t="shared" si="147"/>
        <v>1.2669132924542645E-3</v>
      </c>
      <c r="KB5" s="84">
        <f t="shared" si="148"/>
        <v>1.0552233556102709E-3</v>
      </c>
      <c r="KC5" s="145"/>
      <c r="KD5" s="84">
        <f t="shared" si="149"/>
        <v>1.0440048024220911E-3</v>
      </c>
      <c r="KE5" s="84">
        <f t="shared" si="150"/>
        <v>7.779679477205539E-4</v>
      </c>
      <c r="KF5" s="84">
        <f t="shared" si="151"/>
        <v>1.13478103884046E-3</v>
      </c>
      <c r="KG5" s="84">
        <f t="shared" si="152"/>
        <v>1.5844620495783287E-3</v>
      </c>
      <c r="KH5" s="84">
        <f t="shared" si="153"/>
        <v>1.8750316728323114E-3</v>
      </c>
      <c r="KI5" s="84">
        <f t="shared" si="154"/>
        <v>1.7084568614642479E-3</v>
      </c>
      <c r="KJ5" s="145"/>
      <c r="KK5" s="84">
        <f t="shared" si="155"/>
        <v>8.8218405804666705E-3</v>
      </c>
      <c r="KL5" s="84">
        <f t="shared" si="156"/>
        <v>8.7651055443182403E-3</v>
      </c>
      <c r="KM5" s="84">
        <f t="shared" si="157"/>
        <v>7.5308196213957805E-3</v>
      </c>
      <c r="KN5" s="84">
        <f t="shared" si="158"/>
        <v>8.07564528494761E-3</v>
      </c>
      <c r="KO5" s="84">
        <f t="shared" si="159"/>
        <v>7.1960675011402218E-3</v>
      </c>
      <c r="KP5" s="84">
        <f t="shared" si="160"/>
        <v>6.5323350585397722E-3</v>
      </c>
      <c r="KQ5" s="105"/>
      <c r="KR5" s="123">
        <f t="shared" si="161"/>
        <v>0.10993370569504619</v>
      </c>
      <c r="KS5" s="123">
        <f t="shared" si="162"/>
        <v>0.10165447850215238</v>
      </c>
      <c r="KT5" s="123">
        <f t="shared" si="163"/>
        <v>8.3664311136328467E-2</v>
      </c>
      <c r="KU5" s="123">
        <f t="shared" si="164"/>
        <v>8.6276514183490929E-2</v>
      </c>
      <c r="KV5" s="123">
        <f t="shared" si="165"/>
        <v>7.2467440328383925E-2</v>
      </c>
      <c r="KW5" s="123">
        <f t="shared" si="166"/>
        <v>7.7483543540525598E-2</v>
      </c>
      <c r="KX5" s="105"/>
      <c r="KY5" s="123">
        <f t="shared" si="167"/>
        <v>0.12079135564023594</v>
      </c>
      <c r="KZ5" s="123">
        <f t="shared" si="168"/>
        <v>0.11223484259115191</v>
      </c>
      <c r="LA5" s="123">
        <f t="shared" si="169"/>
        <v>9.320678805385052E-2</v>
      </c>
      <c r="LB5" s="123">
        <f t="shared" si="170"/>
        <v>9.7418860209557881E-2</v>
      </c>
      <c r="LC5" s="123">
        <f t="shared" si="171"/>
        <v>8.2805452794810719E-2</v>
      </c>
      <c r="LD5" s="123">
        <f t="shared" si="172"/>
        <v>8.6779558816139885E-2</v>
      </c>
      <c r="LE5" s="105"/>
      <c r="LF5" s="105"/>
      <c r="LG5" s="84">
        <f t="shared" si="173"/>
        <v>9.004739336492891E-2</v>
      </c>
      <c r="LH5" s="84">
        <f t="shared" si="174"/>
        <v>9.7087378640776698E-2</v>
      </c>
      <c r="LI5" s="84">
        <f t="shared" si="175"/>
        <v>8.9473684210526316E-2</v>
      </c>
      <c r="LJ5" s="84">
        <f t="shared" si="176"/>
        <v>0.13063063063063063</v>
      </c>
      <c r="LK5" s="84">
        <f t="shared" si="177"/>
        <v>0.11961722488038277</v>
      </c>
      <c r="LL5" s="84">
        <f t="shared" si="178"/>
        <v>0.11052631578947368</v>
      </c>
      <c r="LM5" s="105"/>
      <c r="LN5" s="84">
        <f t="shared" si="179"/>
        <v>9.9526066350710901E-2</v>
      </c>
      <c r="LO5" s="84">
        <f t="shared" si="180"/>
        <v>7.281553398058252E-2</v>
      </c>
      <c r="LP5" s="84">
        <f t="shared" si="181"/>
        <v>0.11578947368421053</v>
      </c>
      <c r="LQ5" s="84">
        <f t="shared" si="182"/>
        <v>0.14414414414414414</v>
      </c>
      <c r="LR5" s="84">
        <f t="shared" si="183"/>
        <v>0.17703349282296652</v>
      </c>
      <c r="LS5" s="84">
        <f t="shared" si="184"/>
        <v>0.17894736842105263</v>
      </c>
      <c r="LT5" s="105"/>
      <c r="LU5" s="84">
        <f t="shared" si="185"/>
        <v>0.81042654028436023</v>
      </c>
      <c r="LV5" s="84">
        <f t="shared" si="186"/>
        <v>0.83009708737864074</v>
      </c>
      <c r="LW5" s="84">
        <f t="shared" si="187"/>
        <v>0.79473684210526319</v>
      </c>
      <c r="LX5" s="84">
        <f t="shared" si="188"/>
        <v>0.72522522522522526</v>
      </c>
      <c r="LY5" s="84">
        <f t="shared" si="189"/>
        <v>0.70334928229665072</v>
      </c>
      <c r="LZ5" s="84">
        <f t="shared" si="190"/>
        <v>0.71052631578947367</v>
      </c>
      <c r="MA5" s="105"/>
      <c r="MB5" s="105"/>
      <c r="MC5" s="105"/>
      <c r="MD5" s="123">
        <f t="shared" si="191"/>
        <v>0.18059784112925542</v>
      </c>
      <c r="ME5" s="123">
        <f t="shared" si="192"/>
        <v>-9.3972724535012098E-2</v>
      </c>
      <c r="MF5" s="212">
        <f t="shared" si="193"/>
        <v>-2.5827847846841803E-2</v>
      </c>
      <c r="MG5" s="105"/>
      <c r="MH5" s="123">
        <f t="shared" si="194"/>
        <v>-0.52523758925414854</v>
      </c>
      <c r="MI5" s="123">
        <f t="shared" si="195"/>
        <v>-3.756774128277044E-3</v>
      </c>
      <c r="MJ5" s="212">
        <f t="shared" si="196"/>
        <v>-7.3875796165123436E-2</v>
      </c>
      <c r="MK5" s="105"/>
      <c r="ML5" s="123">
        <f t="shared" si="197"/>
        <v>-0.40165974909364588</v>
      </c>
      <c r="MM5" s="123">
        <f t="shared" si="198"/>
        <v>-1.1819967420285765E-2</v>
      </c>
      <c r="MN5" s="212">
        <f t="shared" si="199"/>
        <v>-6.8956664765631476E-2</v>
      </c>
      <c r="MO5" s="105"/>
      <c r="MP5" s="105"/>
    </row>
    <row r="6" spans="1:355" ht="12" x14ac:dyDescent="0.25">
      <c r="B6" s="6" t="s">
        <v>640</v>
      </c>
      <c r="C6" s="6">
        <v>24001</v>
      </c>
      <c r="D6" s="86" t="s">
        <v>124</v>
      </c>
      <c r="E6" s="6">
        <v>1</v>
      </c>
      <c r="F6" s="3">
        <v>3947</v>
      </c>
      <c r="G6" s="7">
        <v>3945</v>
      </c>
      <c r="H6" s="139">
        <v>3908</v>
      </c>
      <c r="I6" s="7">
        <v>3974</v>
      </c>
      <c r="J6" s="177">
        <f t="shared" si="0"/>
        <v>4021</v>
      </c>
      <c r="K6" s="7">
        <v>4068</v>
      </c>
      <c r="L6" s="162"/>
      <c r="M6" s="3">
        <v>3069</v>
      </c>
      <c r="N6" s="7">
        <v>3126</v>
      </c>
      <c r="O6" s="139">
        <v>3155</v>
      </c>
      <c r="P6" s="7">
        <v>3106</v>
      </c>
      <c r="Q6" s="177">
        <f t="shared" si="1"/>
        <v>3045.5</v>
      </c>
      <c r="R6" s="7">
        <v>2985</v>
      </c>
      <c r="S6" s="105"/>
      <c r="T6" s="3">
        <v>15796</v>
      </c>
      <c r="U6" s="7">
        <v>15731</v>
      </c>
      <c r="V6" s="139">
        <v>15861</v>
      </c>
      <c r="W6" s="7">
        <v>15970</v>
      </c>
      <c r="X6" s="177">
        <f t="shared" si="2"/>
        <v>16090</v>
      </c>
      <c r="Y6" s="7">
        <v>16210</v>
      </c>
      <c r="Z6" s="105"/>
      <c r="AA6" s="3">
        <v>6157</v>
      </c>
      <c r="AB6" s="105">
        <v>6272</v>
      </c>
      <c r="AC6" s="139">
        <v>6364</v>
      </c>
      <c r="AD6" s="7">
        <v>6479</v>
      </c>
      <c r="AE6" s="177">
        <f t="shared" si="3"/>
        <v>6590.5</v>
      </c>
      <c r="AF6" s="7">
        <v>6702</v>
      </c>
      <c r="AG6" s="105"/>
      <c r="AH6" s="3">
        <f t="shared" si="4"/>
        <v>18865</v>
      </c>
      <c r="AI6" s="3">
        <f t="shared" si="5"/>
        <v>18857</v>
      </c>
      <c r="AJ6" s="3">
        <f t="shared" si="6"/>
        <v>19016</v>
      </c>
      <c r="AK6" s="3">
        <f t="shared" si="7"/>
        <v>19076</v>
      </c>
      <c r="AL6" s="178">
        <f t="shared" si="8"/>
        <v>19135.5</v>
      </c>
      <c r="AM6" s="3">
        <f t="shared" si="9"/>
        <v>19195</v>
      </c>
      <c r="AN6" s="105"/>
      <c r="AO6" s="3">
        <f t="shared" si="10"/>
        <v>28969</v>
      </c>
      <c r="AP6" s="3">
        <f t="shared" si="11"/>
        <v>29074</v>
      </c>
      <c r="AQ6" s="3">
        <f t="shared" si="12"/>
        <v>29288</v>
      </c>
      <c r="AR6" s="3">
        <f t="shared" si="13"/>
        <v>29529</v>
      </c>
      <c r="AS6" s="178">
        <f t="shared" si="14"/>
        <v>29747</v>
      </c>
      <c r="AT6" s="3">
        <f t="shared" si="15"/>
        <v>29965</v>
      </c>
      <c r="AU6" s="105"/>
      <c r="AV6" s="105"/>
      <c r="AW6" s="5">
        <v>1</v>
      </c>
      <c r="AX6" s="5">
        <v>1</v>
      </c>
      <c r="AY6" s="5">
        <v>3</v>
      </c>
      <c r="AZ6" s="5">
        <v>2</v>
      </c>
      <c r="BA6" s="5">
        <v>5</v>
      </c>
      <c r="BB6" s="5">
        <v>10</v>
      </c>
      <c r="BC6" s="4"/>
      <c r="BD6" s="5">
        <v>5</v>
      </c>
      <c r="BE6" s="5">
        <v>6</v>
      </c>
      <c r="BF6" s="5">
        <v>6</v>
      </c>
      <c r="BG6" s="5">
        <v>7</v>
      </c>
      <c r="BH6" s="5">
        <v>18</v>
      </c>
      <c r="BI6" s="5">
        <v>27</v>
      </c>
      <c r="BJ6" s="4"/>
      <c r="BK6" s="5"/>
      <c r="BL6" s="5"/>
      <c r="BM6" s="5"/>
      <c r="BN6" s="5"/>
      <c r="BO6" s="5"/>
      <c r="BP6" s="5"/>
      <c r="BQ6" s="4"/>
      <c r="BR6" s="5">
        <f t="shared" si="16"/>
        <v>6</v>
      </c>
      <c r="BS6" s="5">
        <f t="shared" si="17"/>
        <v>7</v>
      </c>
      <c r="BT6" s="5">
        <f t="shared" si="18"/>
        <v>9</v>
      </c>
      <c r="BU6" s="5">
        <f t="shared" si="19"/>
        <v>9</v>
      </c>
      <c r="BV6" s="5">
        <f t="shared" si="20"/>
        <v>23</v>
      </c>
      <c r="BW6" s="5">
        <f t="shared" si="21"/>
        <v>37</v>
      </c>
      <c r="BX6" s="4"/>
      <c r="BY6" s="4"/>
      <c r="BZ6" s="5">
        <v>0</v>
      </c>
      <c r="CA6" s="5">
        <v>1</v>
      </c>
      <c r="CB6" s="5">
        <v>0</v>
      </c>
      <c r="CC6" s="5">
        <v>0</v>
      </c>
      <c r="CD6" s="183">
        <f>(CC6+CE6)/2</f>
        <v>2</v>
      </c>
      <c r="CE6" s="5">
        <v>4</v>
      </c>
      <c r="CF6" s="4"/>
      <c r="CG6" s="5">
        <v>1</v>
      </c>
      <c r="CH6" s="5"/>
      <c r="CI6" s="5"/>
      <c r="CJ6" s="5"/>
      <c r="CK6" s="183">
        <f t="shared" si="22"/>
        <v>0</v>
      </c>
      <c r="CL6" s="5"/>
      <c r="CM6" s="4"/>
      <c r="CN6" s="5"/>
      <c r="CO6" s="5"/>
      <c r="CP6" s="5"/>
      <c r="CQ6" s="5"/>
      <c r="CR6" s="5"/>
      <c r="CS6" s="5"/>
      <c r="CT6" s="4"/>
      <c r="CU6" s="5">
        <f t="shared" si="23"/>
        <v>1</v>
      </c>
      <c r="CV6" s="5">
        <f t="shared" si="24"/>
        <v>1</v>
      </c>
      <c r="CW6" s="5">
        <f t="shared" si="25"/>
        <v>0</v>
      </c>
      <c r="CX6" s="5">
        <f t="shared" si="26"/>
        <v>0</v>
      </c>
      <c r="CY6" s="183">
        <f t="shared" si="27"/>
        <v>2</v>
      </c>
      <c r="CZ6" s="5">
        <f t="shared" si="28"/>
        <v>4</v>
      </c>
      <c r="DA6" s="4"/>
      <c r="DB6" s="4"/>
      <c r="DC6" s="5">
        <f t="shared" si="29"/>
        <v>8</v>
      </c>
      <c r="DD6" s="5">
        <f t="shared" si="30"/>
        <v>14</v>
      </c>
      <c r="DE6" s="5">
        <f t="shared" si="31"/>
        <v>8</v>
      </c>
      <c r="DF6" s="5">
        <f t="shared" si="32"/>
        <v>6</v>
      </c>
      <c r="DG6" s="5">
        <f t="shared" si="33"/>
        <v>18</v>
      </c>
      <c r="DH6" s="5">
        <f t="shared" si="34"/>
        <v>5</v>
      </c>
      <c r="DI6" s="4"/>
      <c r="DJ6" s="5">
        <f t="shared" si="35"/>
        <v>24</v>
      </c>
      <c r="DK6" s="5">
        <f t="shared" si="36"/>
        <v>29</v>
      </c>
      <c r="DL6" s="5">
        <f t="shared" si="37"/>
        <v>32</v>
      </c>
      <c r="DM6" s="5">
        <f t="shared" si="38"/>
        <v>38</v>
      </c>
      <c r="DN6" s="5">
        <f t="shared" si="39"/>
        <v>52</v>
      </c>
      <c r="DO6" s="5">
        <f t="shared" si="40"/>
        <v>51</v>
      </c>
      <c r="DP6" s="4"/>
      <c r="DQ6" s="5">
        <f t="shared" si="41"/>
        <v>1</v>
      </c>
      <c r="DR6" s="5">
        <f t="shared" si="42"/>
        <v>0</v>
      </c>
      <c r="DS6" s="5">
        <f t="shared" si="43"/>
        <v>0</v>
      </c>
      <c r="DT6" s="5">
        <f t="shared" si="44"/>
        <v>0</v>
      </c>
      <c r="DU6" s="5">
        <f t="shared" si="45"/>
        <v>0</v>
      </c>
      <c r="DV6" s="5">
        <f t="shared" si="46"/>
        <v>0</v>
      </c>
      <c r="DW6" s="4"/>
      <c r="DX6" s="5">
        <f t="shared" si="47"/>
        <v>33</v>
      </c>
      <c r="DY6" s="5">
        <f t="shared" si="48"/>
        <v>43</v>
      </c>
      <c r="DZ6" s="5">
        <f t="shared" si="49"/>
        <v>40</v>
      </c>
      <c r="EA6" s="5">
        <f t="shared" si="50"/>
        <v>44</v>
      </c>
      <c r="EB6" s="5">
        <f t="shared" si="51"/>
        <v>70</v>
      </c>
      <c r="EC6" s="5">
        <f t="shared" si="52"/>
        <v>56</v>
      </c>
      <c r="ED6" s="4"/>
      <c r="EE6" s="4"/>
      <c r="EF6" s="5">
        <v>9</v>
      </c>
      <c r="EG6" s="5">
        <v>16</v>
      </c>
      <c r="EH6" s="5">
        <v>11</v>
      </c>
      <c r="EI6" s="5">
        <v>8</v>
      </c>
      <c r="EJ6" s="5">
        <v>25</v>
      </c>
      <c r="EK6" s="5">
        <v>19</v>
      </c>
      <c r="EL6" s="4"/>
      <c r="EM6" s="5">
        <v>30</v>
      </c>
      <c r="EN6" s="5">
        <v>35</v>
      </c>
      <c r="EO6" s="5">
        <v>38</v>
      </c>
      <c r="EP6" s="5">
        <v>45</v>
      </c>
      <c r="EQ6" s="5">
        <v>70</v>
      </c>
      <c r="ER6" s="5">
        <v>78</v>
      </c>
      <c r="ES6" s="4"/>
      <c r="ET6" s="5">
        <v>1</v>
      </c>
      <c r="EU6" s="5"/>
      <c r="EV6" s="5"/>
      <c r="EW6" s="5"/>
      <c r="EX6" s="5">
        <v>0</v>
      </c>
      <c r="EY6" s="5">
        <v>0</v>
      </c>
      <c r="EZ6" s="4"/>
      <c r="FA6" s="5">
        <f t="shared" si="53"/>
        <v>39</v>
      </c>
      <c r="FB6" s="5">
        <f t="shared" si="54"/>
        <v>51</v>
      </c>
      <c r="FC6" s="5">
        <f t="shared" si="55"/>
        <v>49</v>
      </c>
      <c r="FD6" s="5">
        <f t="shared" si="56"/>
        <v>53</v>
      </c>
      <c r="FE6" s="5">
        <f t="shared" si="57"/>
        <v>95</v>
      </c>
      <c r="FF6" s="5">
        <f t="shared" si="58"/>
        <v>97</v>
      </c>
      <c r="FG6" s="4"/>
      <c r="FH6" s="5">
        <f t="shared" si="59"/>
        <v>40</v>
      </c>
      <c r="FI6" s="5">
        <f t="shared" si="60"/>
        <v>51</v>
      </c>
      <c r="FJ6" s="5">
        <f t="shared" si="61"/>
        <v>49</v>
      </c>
      <c r="FK6" s="5">
        <f t="shared" si="62"/>
        <v>53</v>
      </c>
      <c r="FL6" s="5">
        <f t="shared" si="63"/>
        <v>95</v>
      </c>
      <c r="FM6" s="5">
        <f t="shared" si="64"/>
        <v>97</v>
      </c>
      <c r="FN6" s="4"/>
      <c r="FO6" s="4"/>
      <c r="FP6" s="4">
        <v>196</v>
      </c>
      <c r="FQ6" s="4">
        <v>130</v>
      </c>
      <c r="FR6" s="4">
        <v>128.84</v>
      </c>
      <c r="FS6" s="4">
        <v>111.17000000000007</v>
      </c>
      <c r="FT6" s="4">
        <v>54</v>
      </c>
      <c r="FU6" s="4">
        <v>62</v>
      </c>
      <c r="FV6" s="4"/>
      <c r="FW6" s="4">
        <f t="shared" si="65"/>
        <v>1122</v>
      </c>
      <c r="FX6" s="4">
        <f t="shared" si="66"/>
        <v>946</v>
      </c>
      <c r="FY6" s="4">
        <f t="shared" si="67"/>
        <v>841.16</v>
      </c>
      <c r="FZ6" s="4">
        <f t="shared" si="68"/>
        <v>756.82999999999993</v>
      </c>
      <c r="GA6" s="4">
        <f t="shared" si="69"/>
        <v>784</v>
      </c>
      <c r="GB6" s="4">
        <f t="shared" si="70"/>
        <v>590</v>
      </c>
      <c r="GC6" s="4"/>
      <c r="GD6" s="4">
        <v>1318</v>
      </c>
      <c r="GE6" s="4">
        <v>1076</v>
      </c>
      <c r="GF6" s="4">
        <v>970</v>
      </c>
      <c r="GG6" s="4">
        <v>868</v>
      </c>
      <c r="GH6" s="4">
        <v>838</v>
      </c>
      <c r="GI6" s="4">
        <v>652</v>
      </c>
      <c r="GJ6" s="4"/>
      <c r="GK6" s="6"/>
      <c r="GL6" s="4">
        <f t="shared" si="71"/>
        <v>205</v>
      </c>
      <c r="GM6" s="4">
        <f t="shared" si="72"/>
        <v>146</v>
      </c>
      <c r="GN6" s="4">
        <f t="shared" si="73"/>
        <v>139.84</v>
      </c>
      <c r="GO6" s="4">
        <f t="shared" si="74"/>
        <v>119.17000000000007</v>
      </c>
      <c r="GP6" s="4">
        <f t="shared" si="75"/>
        <v>79</v>
      </c>
      <c r="GQ6" s="4">
        <f t="shared" si="76"/>
        <v>81</v>
      </c>
      <c r="GR6" s="4"/>
      <c r="GS6" s="4">
        <f t="shared" si="77"/>
        <v>1152</v>
      </c>
      <c r="GT6" s="4">
        <f t="shared" si="78"/>
        <v>981</v>
      </c>
      <c r="GU6" s="4">
        <f t="shared" si="79"/>
        <v>879.16</v>
      </c>
      <c r="GV6" s="4">
        <f t="shared" si="80"/>
        <v>801.82999999999993</v>
      </c>
      <c r="GW6" s="4">
        <f t="shared" si="81"/>
        <v>854</v>
      </c>
      <c r="GX6" s="4">
        <f t="shared" si="82"/>
        <v>668</v>
      </c>
      <c r="GY6" s="4"/>
      <c r="GZ6" s="4">
        <f t="shared" si="83"/>
        <v>1357</v>
      </c>
      <c r="HA6" s="4">
        <f t="shared" si="84"/>
        <v>1127</v>
      </c>
      <c r="HB6" s="4">
        <f t="shared" si="85"/>
        <v>1019</v>
      </c>
      <c r="HC6" s="4">
        <f t="shared" si="86"/>
        <v>921</v>
      </c>
      <c r="HD6" s="4">
        <f t="shared" si="87"/>
        <v>838</v>
      </c>
      <c r="HE6" s="4">
        <f t="shared" si="88"/>
        <v>652</v>
      </c>
      <c r="HF6" s="4"/>
      <c r="HG6" s="6"/>
      <c r="HH6" s="84">
        <f t="shared" si="89"/>
        <v>2.9325513196480938E-3</v>
      </c>
      <c r="HI6" s="84">
        <f t="shared" si="90"/>
        <v>5.1183621241202813E-3</v>
      </c>
      <c r="HJ6" s="84">
        <f t="shared" si="91"/>
        <v>3.486529318541997E-3</v>
      </c>
      <c r="HK6" s="84">
        <f t="shared" si="92"/>
        <v>2.5756600128783E-3</v>
      </c>
      <c r="HL6" s="84">
        <f t="shared" si="93"/>
        <v>8.2088327039894927E-3</v>
      </c>
      <c r="HM6" s="84">
        <f t="shared" si="94"/>
        <v>6.3651591289782244E-3</v>
      </c>
      <c r="HN6" s="145"/>
      <c r="HO6" s="84">
        <f t="shared" si="95"/>
        <v>6.3864450961225158E-2</v>
      </c>
      <c r="HP6" s="84">
        <f t="shared" si="96"/>
        <v>4.158669225847729E-2</v>
      </c>
      <c r="HQ6" s="84">
        <f t="shared" si="97"/>
        <v>4.0836767036450082E-2</v>
      </c>
      <c r="HR6" s="84">
        <f t="shared" si="98"/>
        <v>3.5792015453960102E-2</v>
      </c>
      <c r="HS6" s="84">
        <f t="shared" si="99"/>
        <v>1.7731078640617303E-2</v>
      </c>
      <c r="HT6" s="84">
        <f t="shared" si="100"/>
        <v>2.0770519262981575E-2</v>
      </c>
      <c r="HU6" s="145"/>
      <c r="HV6" s="84">
        <f t="shared" si="101"/>
        <v>6.6797002280873249E-2</v>
      </c>
      <c r="HW6" s="84">
        <f t="shared" si="102"/>
        <v>4.6705054382597574E-2</v>
      </c>
      <c r="HX6" s="84">
        <f t="shared" si="103"/>
        <v>4.4323296354992076E-2</v>
      </c>
      <c r="HY6" s="84">
        <f t="shared" si="104"/>
        <v>3.8367675466838405E-2</v>
      </c>
      <c r="HZ6" s="84">
        <f t="shared" si="105"/>
        <v>2.5939911344606797E-2</v>
      </c>
      <c r="IA6" s="84">
        <f t="shared" si="106"/>
        <v>2.7135678391959801E-2</v>
      </c>
      <c r="IB6" s="145"/>
      <c r="IC6" s="145"/>
      <c r="ID6" s="84">
        <f t="shared" si="107"/>
        <v>1.8992149911369967E-3</v>
      </c>
      <c r="IE6" s="84">
        <f t="shared" si="108"/>
        <v>2.2249062360943359E-3</v>
      </c>
      <c r="IF6" s="84">
        <f t="shared" si="109"/>
        <v>2.3958136309186052E-3</v>
      </c>
      <c r="IG6" s="84">
        <f t="shared" si="110"/>
        <v>2.8177833437695679E-3</v>
      </c>
      <c r="IH6" s="84">
        <f t="shared" si="111"/>
        <v>4.3505282784338101E-3</v>
      </c>
      <c r="II6" s="84">
        <f t="shared" si="112"/>
        <v>4.8118445404071557E-3</v>
      </c>
      <c r="IJ6" s="145"/>
      <c r="IK6" s="84">
        <f t="shared" si="113"/>
        <v>7.1030640668523673E-2</v>
      </c>
      <c r="IL6" s="84">
        <f t="shared" si="114"/>
        <v>6.013603712414977E-2</v>
      </c>
      <c r="IM6" s="84">
        <f t="shared" si="115"/>
        <v>5.3033226152197209E-2</v>
      </c>
      <c r="IN6" s="84">
        <f t="shared" si="116"/>
        <v>4.7390732623669378E-2</v>
      </c>
      <c r="IO6" s="84">
        <f t="shared" si="117"/>
        <v>4.8725916718458669E-2</v>
      </c>
      <c r="IP6" s="84">
        <f t="shared" si="118"/>
        <v>3.639728562615669E-2</v>
      </c>
      <c r="IQ6" s="145"/>
      <c r="IR6" s="84">
        <f t="shared" si="119"/>
        <v>7.2929855659660675E-2</v>
      </c>
      <c r="IS6" s="84">
        <f t="shared" si="120"/>
        <v>6.2360943360244107E-2</v>
      </c>
      <c r="IT6" s="84">
        <f t="shared" si="121"/>
        <v>5.5429039783115815E-2</v>
      </c>
      <c r="IU6" s="84">
        <f t="shared" si="122"/>
        <v>5.0208515967438944E-2</v>
      </c>
      <c r="IV6" s="84">
        <f t="shared" si="123"/>
        <v>5.3076444996892479E-2</v>
      </c>
      <c r="IW6" s="84">
        <f t="shared" si="124"/>
        <v>4.1209130166563843E-2</v>
      </c>
      <c r="IX6" s="140"/>
      <c r="IY6" s="140"/>
      <c r="IZ6" s="84">
        <f t="shared" si="125"/>
        <v>2.0673204346673734E-3</v>
      </c>
      <c r="JA6" s="84">
        <f t="shared" si="126"/>
        <v>2.7045659436813916E-3</v>
      </c>
      <c r="JB6" s="84">
        <f t="shared" si="127"/>
        <v>2.5767774505679429E-3</v>
      </c>
      <c r="JC6" s="84">
        <f t="shared" si="128"/>
        <v>2.778360243237576E-3</v>
      </c>
      <c r="JD6" s="84">
        <f t="shared" si="129"/>
        <v>4.9645946016566066E-3</v>
      </c>
      <c r="JE6" s="84">
        <f t="shared" si="130"/>
        <v>5.0533993227402972E-3</v>
      </c>
      <c r="JF6" s="145"/>
      <c r="JG6" s="84">
        <f t="shared" si="131"/>
        <v>6.9864829048502525E-2</v>
      </c>
      <c r="JH6" s="84">
        <f t="shared" si="132"/>
        <v>5.7061038341199556E-2</v>
      </c>
      <c r="JI6" s="84">
        <f t="shared" si="133"/>
        <v>5.1009676062263358E-2</v>
      </c>
      <c r="JJ6" s="84">
        <f t="shared" si="134"/>
        <v>4.5502201719438036E-2</v>
      </c>
      <c r="JK6" s="84">
        <f t="shared" si="135"/>
        <v>4.3792950275665647E-2</v>
      </c>
      <c r="JL6" s="84">
        <f t="shared" si="136"/>
        <v>3.3967178952852305E-2</v>
      </c>
      <c r="JM6" s="145"/>
      <c r="JN6" s="84">
        <f t="shared" si="137"/>
        <v>7.1932149483169894E-2</v>
      </c>
      <c r="JO6" s="84">
        <f t="shared" si="138"/>
        <v>5.9765604284880945E-2</v>
      </c>
      <c r="JP6" s="84">
        <f t="shared" si="139"/>
        <v>5.3586453512831297E-2</v>
      </c>
      <c r="JQ6" s="84">
        <f t="shared" si="140"/>
        <v>4.8280561962675612E-2</v>
      </c>
      <c r="JR6" s="84">
        <f t="shared" si="141"/>
        <v>4.8757544877322256E-2</v>
      </c>
      <c r="JS6" s="84">
        <f t="shared" si="142"/>
        <v>3.9020578275592605E-2</v>
      </c>
      <c r="JT6" s="140"/>
      <c r="JU6" s="140"/>
      <c r="JV6" s="140"/>
      <c r="JW6" s="84">
        <f t="shared" si="143"/>
        <v>5.3008216273522398E-5</v>
      </c>
      <c r="JX6" s="84">
        <f t="shared" si="144"/>
        <v>5.3030704778066499E-5</v>
      </c>
      <c r="JY6" s="84">
        <f t="shared" si="145"/>
        <v>0</v>
      </c>
      <c r="JZ6" s="84">
        <f t="shared" si="146"/>
        <v>0</v>
      </c>
      <c r="KA6" s="84">
        <f t="shared" si="147"/>
        <v>1.0451778108750751E-4</v>
      </c>
      <c r="KB6" s="84">
        <f t="shared" si="148"/>
        <v>2.0838760093774421E-4</v>
      </c>
      <c r="KC6" s="145"/>
      <c r="KD6" s="84">
        <f t="shared" si="149"/>
        <v>3.1804929764113439E-4</v>
      </c>
      <c r="KE6" s="84">
        <f t="shared" si="150"/>
        <v>3.712149334464655E-4</v>
      </c>
      <c r="KF6" s="84">
        <f t="shared" si="151"/>
        <v>4.7328565418594868E-4</v>
      </c>
      <c r="KG6" s="84">
        <f t="shared" si="152"/>
        <v>4.7179702243656951E-4</v>
      </c>
      <c r="KH6" s="84">
        <f t="shared" si="153"/>
        <v>1.2019544825063364E-3</v>
      </c>
      <c r="KI6" s="84">
        <f t="shared" si="154"/>
        <v>1.9275853086741339E-3</v>
      </c>
      <c r="KJ6" s="145"/>
      <c r="KK6" s="84">
        <f t="shared" si="155"/>
        <v>1.6962629207527167E-3</v>
      </c>
      <c r="KL6" s="84">
        <f t="shared" si="156"/>
        <v>2.2803203054568596E-3</v>
      </c>
      <c r="KM6" s="84">
        <f t="shared" si="157"/>
        <v>2.1034917963819941E-3</v>
      </c>
      <c r="KN6" s="84">
        <f t="shared" si="158"/>
        <v>2.3065632208010066E-3</v>
      </c>
      <c r="KO6" s="84">
        <f t="shared" si="159"/>
        <v>3.6581223380627629E-3</v>
      </c>
      <c r="KP6" s="84">
        <f t="shared" si="160"/>
        <v>2.9174264131284189E-3</v>
      </c>
      <c r="KQ6" s="105"/>
      <c r="KR6" s="123">
        <f t="shared" si="161"/>
        <v>6.9864829048502525E-2</v>
      </c>
      <c r="KS6" s="123">
        <f t="shared" si="162"/>
        <v>5.7061038341199556E-2</v>
      </c>
      <c r="KT6" s="123">
        <f t="shared" si="163"/>
        <v>5.1009676062263358E-2</v>
      </c>
      <c r="KU6" s="123">
        <f t="shared" si="164"/>
        <v>4.5502201719438036E-2</v>
      </c>
      <c r="KV6" s="123">
        <f t="shared" si="165"/>
        <v>4.3792950275665647E-2</v>
      </c>
      <c r="KW6" s="123">
        <f t="shared" si="166"/>
        <v>3.3967178952852305E-2</v>
      </c>
      <c r="KX6" s="105"/>
      <c r="KY6" s="123">
        <f t="shared" si="167"/>
        <v>7.1932149483169894E-2</v>
      </c>
      <c r="KZ6" s="123">
        <f t="shared" si="168"/>
        <v>5.9765604284880945E-2</v>
      </c>
      <c r="LA6" s="123">
        <f t="shared" si="169"/>
        <v>5.3586453512831297E-2</v>
      </c>
      <c r="LB6" s="123">
        <f t="shared" si="170"/>
        <v>4.8280561962675612E-2</v>
      </c>
      <c r="LC6" s="123">
        <f t="shared" si="171"/>
        <v>4.8757544877322256E-2</v>
      </c>
      <c r="LD6" s="123">
        <f t="shared" si="172"/>
        <v>3.9020578275592605E-2</v>
      </c>
      <c r="LE6" s="105"/>
      <c r="LF6" s="105"/>
      <c r="LG6" s="84">
        <f t="shared" si="173"/>
        <v>2.5000000000000001E-2</v>
      </c>
      <c r="LH6" s="84">
        <f t="shared" si="174"/>
        <v>1.9607843137254902E-2</v>
      </c>
      <c r="LI6" s="84">
        <f t="shared" si="175"/>
        <v>0</v>
      </c>
      <c r="LJ6" s="84">
        <f t="shared" si="176"/>
        <v>0</v>
      </c>
      <c r="LK6" s="84">
        <f t="shared" si="177"/>
        <v>2.1052631578947368E-2</v>
      </c>
      <c r="LL6" s="84">
        <f t="shared" si="178"/>
        <v>4.1237113402061855E-2</v>
      </c>
      <c r="LM6" s="105"/>
      <c r="LN6" s="84">
        <f t="shared" si="179"/>
        <v>0.15</v>
      </c>
      <c r="LO6" s="84">
        <f t="shared" si="180"/>
        <v>0.13725490196078433</v>
      </c>
      <c r="LP6" s="84">
        <f t="shared" si="181"/>
        <v>0.18367346938775511</v>
      </c>
      <c r="LQ6" s="84">
        <f t="shared" si="182"/>
        <v>0.16981132075471697</v>
      </c>
      <c r="LR6" s="84">
        <f t="shared" si="183"/>
        <v>0.24210526315789474</v>
      </c>
      <c r="LS6" s="84">
        <f t="shared" si="184"/>
        <v>0.38144329896907214</v>
      </c>
      <c r="LT6" s="105"/>
      <c r="LU6" s="84">
        <f t="shared" si="185"/>
        <v>0.82499999999999996</v>
      </c>
      <c r="LV6" s="84">
        <f t="shared" si="186"/>
        <v>0.84313725490196079</v>
      </c>
      <c r="LW6" s="84">
        <f t="shared" si="187"/>
        <v>0.81632653061224492</v>
      </c>
      <c r="LX6" s="84">
        <f t="shared" si="188"/>
        <v>0.83018867924528306</v>
      </c>
      <c r="LY6" s="84">
        <f t="shared" si="189"/>
        <v>0.73684210526315785</v>
      </c>
      <c r="LZ6" s="84">
        <f t="shared" si="190"/>
        <v>0.57731958762886593</v>
      </c>
      <c r="MA6" s="105"/>
      <c r="MB6" s="105"/>
      <c r="MC6" s="105"/>
      <c r="MD6" s="123">
        <f t="shared" si="191"/>
        <v>0.82564336835693608</v>
      </c>
      <c r="ME6" s="123">
        <f t="shared" si="192"/>
        <v>1.0084385856683658</v>
      </c>
      <c r="MF6" s="212">
        <f t="shared" si="193"/>
        <v>0.96113145961692836</v>
      </c>
      <c r="MG6" s="105"/>
      <c r="MH6" s="123">
        <f t="shared" si="194"/>
        <v>-0.49137699258998085</v>
      </c>
      <c r="MI6" s="123">
        <f t="shared" si="195"/>
        <v>-0.31368901598213028</v>
      </c>
      <c r="MJ6" s="212">
        <f t="shared" si="196"/>
        <v>-0.33410322168305218</v>
      </c>
      <c r="MK6" s="105"/>
      <c r="ML6" s="123">
        <f t="shared" si="197"/>
        <v>-0.38777842300748588</v>
      </c>
      <c r="MM6" s="123">
        <f t="shared" si="198"/>
        <v>-0.2565425934165918</v>
      </c>
      <c r="MN6" s="212">
        <f t="shared" si="199"/>
        <v>-0.27182010158128656</v>
      </c>
      <c r="MO6" s="105"/>
      <c r="MP6" s="105"/>
    </row>
    <row r="7" spans="1:355" ht="12" x14ac:dyDescent="0.25">
      <c r="B7" s="6" t="s">
        <v>638</v>
      </c>
      <c r="C7" s="6">
        <v>11001</v>
      </c>
      <c r="D7" s="86" t="s">
        <v>0</v>
      </c>
      <c r="E7" s="6">
        <v>1</v>
      </c>
      <c r="F7" s="3">
        <v>2024</v>
      </c>
      <c r="G7" s="7">
        <v>2034</v>
      </c>
      <c r="H7" s="139">
        <v>2023</v>
      </c>
      <c r="I7" s="7">
        <v>2069</v>
      </c>
      <c r="J7" s="177">
        <f t="shared" si="0"/>
        <v>2045.5</v>
      </c>
      <c r="K7" s="7">
        <v>2022</v>
      </c>
      <c r="L7" s="162"/>
      <c r="M7" s="3">
        <v>1552</v>
      </c>
      <c r="N7" s="7">
        <v>1547</v>
      </c>
      <c r="O7" s="139">
        <v>1517</v>
      </c>
      <c r="P7" s="7">
        <v>1540</v>
      </c>
      <c r="Q7" s="177">
        <f t="shared" si="1"/>
        <v>1538.5</v>
      </c>
      <c r="R7" s="7">
        <v>1537</v>
      </c>
      <c r="S7" s="105"/>
      <c r="T7" s="3">
        <v>7507</v>
      </c>
      <c r="U7" s="7">
        <v>7356</v>
      </c>
      <c r="V7" s="139">
        <v>7253</v>
      </c>
      <c r="W7" s="7">
        <v>7214</v>
      </c>
      <c r="X7" s="177">
        <f t="shared" si="2"/>
        <v>7199</v>
      </c>
      <c r="Y7" s="7">
        <v>7184</v>
      </c>
      <c r="Z7" s="105"/>
      <c r="AA7" s="3">
        <v>3143</v>
      </c>
      <c r="AB7" s="105">
        <v>3270</v>
      </c>
      <c r="AC7" s="139">
        <v>3364</v>
      </c>
      <c r="AD7" s="7">
        <v>3439</v>
      </c>
      <c r="AE7" s="177">
        <f t="shared" si="3"/>
        <v>3500</v>
      </c>
      <c r="AF7" s="7">
        <v>3561</v>
      </c>
      <c r="AG7" s="105"/>
      <c r="AH7" s="3">
        <f t="shared" si="4"/>
        <v>9059</v>
      </c>
      <c r="AI7" s="3">
        <f t="shared" si="5"/>
        <v>8903</v>
      </c>
      <c r="AJ7" s="3">
        <f t="shared" si="6"/>
        <v>8770</v>
      </c>
      <c r="AK7" s="3">
        <f t="shared" si="7"/>
        <v>8754</v>
      </c>
      <c r="AL7" s="178">
        <f t="shared" si="8"/>
        <v>8737.5</v>
      </c>
      <c r="AM7" s="3">
        <f t="shared" si="9"/>
        <v>8721</v>
      </c>
      <c r="AN7" s="105"/>
      <c r="AO7" s="3">
        <f t="shared" si="10"/>
        <v>14226</v>
      </c>
      <c r="AP7" s="3">
        <f t="shared" si="11"/>
        <v>14207</v>
      </c>
      <c r="AQ7" s="3">
        <f t="shared" si="12"/>
        <v>14157</v>
      </c>
      <c r="AR7" s="3">
        <f t="shared" si="13"/>
        <v>14262</v>
      </c>
      <c r="AS7" s="178">
        <f t="shared" si="14"/>
        <v>14283</v>
      </c>
      <c r="AT7" s="3">
        <f t="shared" si="15"/>
        <v>14304</v>
      </c>
      <c r="AU7" s="105"/>
      <c r="AV7" s="105"/>
      <c r="AW7" s="5">
        <v>0</v>
      </c>
      <c r="AX7" s="5">
        <v>0</v>
      </c>
      <c r="AY7" s="5">
        <v>0</v>
      </c>
      <c r="AZ7" s="5">
        <v>0</v>
      </c>
      <c r="BA7" s="5"/>
      <c r="BB7" s="5"/>
      <c r="BC7" s="4"/>
      <c r="BD7" s="5">
        <v>1</v>
      </c>
      <c r="BE7" s="5">
        <v>1</v>
      </c>
      <c r="BF7" s="5">
        <v>3</v>
      </c>
      <c r="BG7" s="5">
        <v>1</v>
      </c>
      <c r="BH7" s="5">
        <v>1</v>
      </c>
      <c r="BI7" s="5"/>
      <c r="BJ7" s="4"/>
      <c r="BK7" s="5"/>
      <c r="BL7" s="5"/>
      <c r="BM7" s="5"/>
      <c r="BN7" s="5"/>
      <c r="BO7" s="5"/>
      <c r="BP7" s="5"/>
      <c r="BQ7" s="4"/>
      <c r="BR7" s="5">
        <f t="shared" si="16"/>
        <v>1</v>
      </c>
      <c r="BS7" s="5">
        <f t="shared" si="17"/>
        <v>1</v>
      </c>
      <c r="BT7" s="5">
        <f t="shared" si="18"/>
        <v>3</v>
      </c>
      <c r="BU7" s="5">
        <f t="shared" si="19"/>
        <v>1</v>
      </c>
      <c r="BV7" s="5">
        <f t="shared" si="20"/>
        <v>1</v>
      </c>
      <c r="BW7" s="5">
        <f t="shared" si="21"/>
        <v>0</v>
      </c>
      <c r="BX7" s="4"/>
      <c r="BY7" s="4"/>
      <c r="BZ7" s="5">
        <v>1</v>
      </c>
      <c r="CA7" s="5">
        <v>0</v>
      </c>
      <c r="CB7" s="5">
        <v>0</v>
      </c>
      <c r="CC7" s="5">
        <v>0</v>
      </c>
      <c r="CD7" s="183"/>
      <c r="CE7" s="5"/>
      <c r="CF7" s="4"/>
      <c r="CG7" s="5"/>
      <c r="CH7" s="5"/>
      <c r="CI7" s="5"/>
      <c r="CJ7" s="5"/>
      <c r="CK7" s="183">
        <f t="shared" si="22"/>
        <v>0</v>
      </c>
      <c r="CL7" s="5"/>
      <c r="CM7" s="4"/>
      <c r="CN7" s="5"/>
      <c r="CO7" s="5"/>
      <c r="CP7" s="5"/>
      <c r="CQ7" s="5"/>
      <c r="CR7" s="5"/>
      <c r="CS7" s="5"/>
      <c r="CT7" s="4"/>
      <c r="CU7" s="5">
        <f t="shared" si="23"/>
        <v>1</v>
      </c>
      <c r="CV7" s="5">
        <f t="shared" si="24"/>
        <v>0</v>
      </c>
      <c r="CW7" s="5">
        <f t="shared" si="25"/>
        <v>0</v>
      </c>
      <c r="CX7" s="5">
        <f t="shared" si="26"/>
        <v>0</v>
      </c>
      <c r="CY7" s="183">
        <f t="shared" si="27"/>
        <v>0</v>
      </c>
      <c r="CZ7" s="5">
        <f t="shared" si="28"/>
        <v>0</v>
      </c>
      <c r="DA7" s="4"/>
      <c r="DB7" s="4"/>
      <c r="DC7" s="5">
        <f t="shared" si="29"/>
        <v>8</v>
      </c>
      <c r="DD7" s="5">
        <f t="shared" si="30"/>
        <v>2</v>
      </c>
      <c r="DE7" s="5">
        <f t="shared" si="31"/>
        <v>1</v>
      </c>
      <c r="DF7" s="5">
        <f t="shared" si="32"/>
        <v>0</v>
      </c>
      <c r="DG7" s="5">
        <f t="shared" si="33"/>
        <v>2</v>
      </c>
      <c r="DH7" s="5">
        <f t="shared" si="34"/>
        <v>0</v>
      </c>
      <c r="DI7" s="4"/>
      <c r="DJ7" s="5">
        <f t="shared" si="35"/>
        <v>9</v>
      </c>
      <c r="DK7" s="5">
        <f t="shared" si="36"/>
        <v>11</v>
      </c>
      <c r="DL7" s="5">
        <f t="shared" si="37"/>
        <v>12</v>
      </c>
      <c r="DM7" s="5">
        <f t="shared" si="38"/>
        <v>9</v>
      </c>
      <c r="DN7" s="5">
        <f t="shared" si="39"/>
        <v>10</v>
      </c>
      <c r="DO7" s="5">
        <f t="shared" si="40"/>
        <v>8</v>
      </c>
      <c r="DP7" s="4"/>
      <c r="DQ7" s="5">
        <f t="shared" si="41"/>
        <v>2</v>
      </c>
      <c r="DR7" s="5">
        <f t="shared" si="42"/>
        <v>2</v>
      </c>
      <c r="DS7" s="5">
        <f t="shared" si="43"/>
        <v>2</v>
      </c>
      <c r="DT7" s="5">
        <f t="shared" si="44"/>
        <v>1</v>
      </c>
      <c r="DU7" s="5">
        <f t="shared" si="45"/>
        <v>1</v>
      </c>
      <c r="DV7" s="5">
        <f t="shared" si="46"/>
        <v>1</v>
      </c>
      <c r="DW7" s="4"/>
      <c r="DX7" s="5">
        <f t="shared" si="47"/>
        <v>19</v>
      </c>
      <c r="DY7" s="5">
        <f t="shared" si="48"/>
        <v>15</v>
      </c>
      <c r="DZ7" s="5">
        <f t="shared" si="49"/>
        <v>15</v>
      </c>
      <c r="EA7" s="5">
        <f t="shared" si="50"/>
        <v>10</v>
      </c>
      <c r="EB7" s="5">
        <f t="shared" si="51"/>
        <v>13</v>
      </c>
      <c r="EC7" s="5">
        <f t="shared" si="52"/>
        <v>9</v>
      </c>
      <c r="ED7" s="4"/>
      <c r="EE7" s="4"/>
      <c r="EF7" s="5">
        <v>9</v>
      </c>
      <c r="EG7" s="5">
        <v>2</v>
      </c>
      <c r="EH7" s="5">
        <v>1</v>
      </c>
      <c r="EI7" s="5">
        <v>0</v>
      </c>
      <c r="EJ7" s="5">
        <v>2</v>
      </c>
      <c r="EK7" s="5">
        <v>0</v>
      </c>
      <c r="EL7" s="4"/>
      <c r="EM7" s="5">
        <v>10</v>
      </c>
      <c r="EN7" s="5">
        <v>12</v>
      </c>
      <c r="EO7" s="5">
        <v>15</v>
      </c>
      <c r="EP7" s="5">
        <v>10</v>
      </c>
      <c r="EQ7" s="5">
        <v>11</v>
      </c>
      <c r="ER7" s="5">
        <v>8</v>
      </c>
      <c r="ES7" s="4"/>
      <c r="ET7" s="5">
        <v>2</v>
      </c>
      <c r="EU7" s="5">
        <v>2</v>
      </c>
      <c r="EV7" s="5">
        <v>2</v>
      </c>
      <c r="EW7" s="5">
        <v>1</v>
      </c>
      <c r="EX7" s="5">
        <v>1</v>
      </c>
      <c r="EY7" s="5">
        <v>1</v>
      </c>
      <c r="EZ7" s="4"/>
      <c r="FA7" s="5">
        <f t="shared" si="53"/>
        <v>19</v>
      </c>
      <c r="FB7" s="5">
        <f t="shared" si="54"/>
        <v>14</v>
      </c>
      <c r="FC7" s="5">
        <f t="shared" si="55"/>
        <v>16</v>
      </c>
      <c r="FD7" s="5">
        <f t="shared" si="56"/>
        <v>10</v>
      </c>
      <c r="FE7" s="5">
        <f t="shared" si="57"/>
        <v>13</v>
      </c>
      <c r="FF7" s="5">
        <f t="shared" si="58"/>
        <v>8</v>
      </c>
      <c r="FG7" s="4"/>
      <c r="FH7" s="5">
        <f t="shared" si="59"/>
        <v>21</v>
      </c>
      <c r="FI7" s="5">
        <f t="shared" si="60"/>
        <v>16</v>
      </c>
      <c r="FJ7" s="5">
        <f t="shared" si="61"/>
        <v>18</v>
      </c>
      <c r="FK7" s="5">
        <f t="shared" si="62"/>
        <v>11</v>
      </c>
      <c r="FL7" s="5">
        <f t="shared" si="63"/>
        <v>14</v>
      </c>
      <c r="FM7" s="5">
        <f t="shared" si="64"/>
        <v>9</v>
      </c>
      <c r="FN7" s="4"/>
      <c r="FO7" s="4"/>
      <c r="FP7" s="4">
        <v>38</v>
      </c>
      <c r="FQ7" s="4">
        <v>40</v>
      </c>
      <c r="FR7" s="4">
        <v>52.41</v>
      </c>
      <c r="FS7" s="4">
        <v>43</v>
      </c>
      <c r="FT7" s="4">
        <v>30</v>
      </c>
      <c r="FU7" s="4">
        <v>10</v>
      </c>
      <c r="FV7" s="4"/>
      <c r="FW7" s="4">
        <f t="shared" si="65"/>
        <v>488</v>
      </c>
      <c r="FX7" s="4">
        <f t="shared" si="66"/>
        <v>394</v>
      </c>
      <c r="FY7" s="4">
        <f t="shared" si="67"/>
        <v>439.59000000000003</v>
      </c>
      <c r="FZ7" s="4">
        <f t="shared" si="68"/>
        <v>409</v>
      </c>
      <c r="GA7" s="4">
        <f t="shared" si="69"/>
        <v>400</v>
      </c>
      <c r="GB7" s="4">
        <f t="shared" si="70"/>
        <v>366</v>
      </c>
      <c r="GC7" s="4"/>
      <c r="GD7" s="4">
        <v>526</v>
      </c>
      <c r="GE7" s="4">
        <v>434</v>
      </c>
      <c r="GF7" s="4">
        <v>492</v>
      </c>
      <c r="GG7" s="4">
        <v>452</v>
      </c>
      <c r="GH7" s="4">
        <v>430</v>
      </c>
      <c r="GI7" s="4">
        <v>376</v>
      </c>
      <c r="GJ7" s="4"/>
      <c r="GK7" s="6"/>
      <c r="GL7" s="4">
        <f t="shared" si="71"/>
        <v>47</v>
      </c>
      <c r="GM7" s="4">
        <f t="shared" si="72"/>
        <v>42</v>
      </c>
      <c r="GN7" s="4">
        <f t="shared" si="73"/>
        <v>53.41</v>
      </c>
      <c r="GO7" s="4">
        <f t="shared" si="74"/>
        <v>43</v>
      </c>
      <c r="GP7" s="4">
        <f t="shared" si="75"/>
        <v>32</v>
      </c>
      <c r="GQ7" s="4">
        <f t="shared" si="76"/>
        <v>10</v>
      </c>
      <c r="GR7" s="4"/>
      <c r="GS7" s="4">
        <f t="shared" si="77"/>
        <v>498</v>
      </c>
      <c r="GT7" s="4">
        <f t="shared" si="78"/>
        <v>406</v>
      </c>
      <c r="GU7" s="4">
        <f t="shared" si="79"/>
        <v>454.59000000000003</v>
      </c>
      <c r="GV7" s="4">
        <f t="shared" si="80"/>
        <v>419</v>
      </c>
      <c r="GW7" s="4">
        <f t="shared" si="81"/>
        <v>411</v>
      </c>
      <c r="GX7" s="4">
        <f t="shared" si="82"/>
        <v>374</v>
      </c>
      <c r="GY7" s="4"/>
      <c r="GZ7" s="4">
        <f t="shared" si="83"/>
        <v>545</v>
      </c>
      <c r="HA7" s="4">
        <f t="shared" si="84"/>
        <v>448</v>
      </c>
      <c r="HB7" s="4">
        <f t="shared" si="85"/>
        <v>508</v>
      </c>
      <c r="HC7" s="4">
        <f t="shared" si="86"/>
        <v>462</v>
      </c>
      <c r="HD7" s="4">
        <f t="shared" si="87"/>
        <v>431</v>
      </c>
      <c r="HE7" s="4">
        <f t="shared" si="88"/>
        <v>377</v>
      </c>
      <c r="HF7" s="4"/>
      <c r="HG7" s="6"/>
      <c r="HH7" s="84">
        <f t="shared" si="89"/>
        <v>5.7989690721649487E-3</v>
      </c>
      <c r="HI7" s="84">
        <f t="shared" si="90"/>
        <v>1.2928248222365869E-3</v>
      </c>
      <c r="HJ7" s="84">
        <f t="shared" si="91"/>
        <v>6.5919578114700061E-4</v>
      </c>
      <c r="HK7" s="84">
        <f t="shared" si="92"/>
        <v>0</v>
      </c>
      <c r="HL7" s="84">
        <f t="shared" si="93"/>
        <v>1.2999675008124798E-3</v>
      </c>
      <c r="HM7" s="84">
        <f t="shared" si="94"/>
        <v>0</v>
      </c>
      <c r="HN7" s="145"/>
      <c r="HO7" s="84">
        <f t="shared" si="95"/>
        <v>2.4484536082474227E-2</v>
      </c>
      <c r="HP7" s="84">
        <f t="shared" si="96"/>
        <v>2.5856496444731737E-2</v>
      </c>
      <c r="HQ7" s="84">
        <f t="shared" si="97"/>
        <v>3.4548450889914303E-2</v>
      </c>
      <c r="HR7" s="84">
        <f t="shared" si="98"/>
        <v>2.7922077922077921E-2</v>
      </c>
      <c r="HS7" s="84">
        <f t="shared" si="99"/>
        <v>1.9499512512187196E-2</v>
      </c>
      <c r="HT7" s="84">
        <f t="shared" si="100"/>
        <v>6.5061808718282366E-3</v>
      </c>
      <c r="HU7" s="145"/>
      <c r="HV7" s="84">
        <f t="shared" si="101"/>
        <v>3.0283505154639175E-2</v>
      </c>
      <c r="HW7" s="84">
        <f t="shared" si="102"/>
        <v>2.7149321266968323E-2</v>
      </c>
      <c r="HX7" s="84">
        <f t="shared" si="103"/>
        <v>3.5207646671061306E-2</v>
      </c>
      <c r="HY7" s="84">
        <f t="shared" si="104"/>
        <v>2.7922077922077921E-2</v>
      </c>
      <c r="HZ7" s="84">
        <f t="shared" si="105"/>
        <v>2.0799480012999676E-2</v>
      </c>
      <c r="IA7" s="84">
        <f t="shared" si="106"/>
        <v>6.5061808718282366E-3</v>
      </c>
      <c r="IB7" s="145"/>
      <c r="IC7" s="145"/>
      <c r="ID7" s="84">
        <f t="shared" si="107"/>
        <v>1.3320900492873318E-3</v>
      </c>
      <c r="IE7" s="84">
        <f t="shared" si="108"/>
        <v>1.6313213703099511E-3</v>
      </c>
      <c r="IF7" s="84">
        <f t="shared" si="109"/>
        <v>2.0681097476906106E-3</v>
      </c>
      <c r="IG7" s="84">
        <f t="shared" si="110"/>
        <v>1.3861935126143609E-3</v>
      </c>
      <c r="IH7" s="84">
        <f t="shared" si="111"/>
        <v>1.5279899986109181E-3</v>
      </c>
      <c r="II7" s="84">
        <f t="shared" si="112"/>
        <v>1.1135857461024498E-3</v>
      </c>
      <c r="IJ7" s="145"/>
      <c r="IK7" s="84">
        <f t="shared" si="113"/>
        <v>6.5005994405221798E-2</v>
      </c>
      <c r="IL7" s="84">
        <f t="shared" si="114"/>
        <v>5.3561718325176727E-2</v>
      </c>
      <c r="IM7" s="84">
        <f t="shared" si="115"/>
        <v>6.0608024265821042E-2</v>
      </c>
      <c r="IN7" s="84">
        <f t="shared" si="116"/>
        <v>5.6695314665927365E-2</v>
      </c>
      <c r="IO7" s="84">
        <f t="shared" si="117"/>
        <v>5.5563272676760658E-2</v>
      </c>
      <c r="IP7" s="84">
        <f t="shared" si="118"/>
        <v>5.0946547884187079E-2</v>
      </c>
      <c r="IQ7" s="145"/>
      <c r="IR7" s="84">
        <f t="shared" si="119"/>
        <v>6.633808445450913E-2</v>
      </c>
      <c r="IS7" s="84">
        <f t="shared" si="120"/>
        <v>5.5193039695486681E-2</v>
      </c>
      <c r="IT7" s="84">
        <f t="shared" si="121"/>
        <v>6.2676134013511658E-2</v>
      </c>
      <c r="IU7" s="84">
        <f t="shared" si="122"/>
        <v>5.8081508178541727E-2</v>
      </c>
      <c r="IV7" s="84">
        <f t="shared" si="123"/>
        <v>5.7091262675371575E-2</v>
      </c>
      <c r="IW7" s="84">
        <f t="shared" si="124"/>
        <v>5.206013363028953E-2</v>
      </c>
      <c r="IX7" s="140"/>
      <c r="IY7" s="140"/>
      <c r="IZ7" s="84">
        <f t="shared" si="125"/>
        <v>2.0973617397063694E-3</v>
      </c>
      <c r="JA7" s="84">
        <f t="shared" si="126"/>
        <v>1.5725036504549029E-3</v>
      </c>
      <c r="JB7" s="84">
        <f t="shared" si="127"/>
        <v>1.8244013683010262E-3</v>
      </c>
      <c r="JC7" s="84">
        <f t="shared" si="128"/>
        <v>1.142334932602239E-3</v>
      </c>
      <c r="JD7" s="84">
        <f t="shared" si="129"/>
        <v>1.4878397711015738E-3</v>
      </c>
      <c r="JE7" s="84">
        <f t="shared" si="130"/>
        <v>9.173259947253755E-4</v>
      </c>
      <c r="JF7" s="145"/>
      <c r="JG7" s="84">
        <f t="shared" si="131"/>
        <v>5.8063803951871065E-2</v>
      </c>
      <c r="JH7" s="84">
        <f t="shared" si="132"/>
        <v>4.8747613164101991E-2</v>
      </c>
      <c r="JI7" s="84">
        <f t="shared" si="133"/>
        <v>5.6100342075256555E-2</v>
      </c>
      <c r="JJ7" s="84">
        <f t="shared" si="134"/>
        <v>5.1633538953621202E-2</v>
      </c>
      <c r="JK7" s="84">
        <f t="shared" si="135"/>
        <v>4.9213161659513588E-2</v>
      </c>
      <c r="JL7" s="84">
        <f t="shared" si="136"/>
        <v>4.3114321752092649E-2</v>
      </c>
      <c r="JM7" s="145"/>
      <c r="JN7" s="84">
        <f t="shared" si="137"/>
        <v>6.0161165691577437E-2</v>
      </c>
      <c r="JO7" s="84">
        <f t="shared" si="138"/>
        <v>5.0320116814556892E-2</v>
      </c>
      <c r="JP7" s="84">
        <f t="shared" si="139"/>
        <v>5.792474344355758E-2</v>
      </c>
      <c r="JQ7" s="84">
        <f t="shared" si="140"/>
        <v>5.2775873886223443E-2</v>
      </c>
      <c r="JR7" s="84">
        <f t="shared" si="141"/>
        <v>5.0701001430615164E-2</v>
      </c>
      <c r="JS7" s="84">
        <f t="shared" si="142"/>
        <v>4.4031647746818024E-2</v>
      </c>
      <c r="JT7" s="140"/>
      <c r="JU7" s="140"/>
      <c r="JV7" s="140"/>
      <c r="JW7" s="84">
        <f t="shared" si="143"/>
        <v>1.1038745998454576E-4</v>
      </c>
      <c r="JX7" s="84">
        <f t="shared" si="144"/>
        <v>0</v>
      </c>
      <c r="JY7" s="84">
        <f t="shared" si="145"/>
        <v>0</v>
      </c>
      <c r="JZ7" s="84">
        <f t="shared" si="146"/>
        <v>0</v>
      </c>
      <c r="KA7" s="84">
        <f t="shared" si="147"/>
        <v>0</v>
      </c>
      <c r="KB7" s="84">
        <f t="shared" si="148"/>
        <v>0</v>
      </c>
      <c r="KC7" s="145"/>
      <c r="KD7" s="84">
        <f t="shared" si="149"/>
        <v>1.1038745998454576E-4</v>
      </c>
      <c r="KE7" s="84">
        <f t="shared" si="150"/>
        <v>1.1232168931820734E-4</v>
      </c>
      <c r="KF7" s="84">
        <f t="shared" si="151"/>
        <v>3.4207525655644244E-4</v>
      </c>
      <c r="KG7" s="84">
        <f t="shared" si="152"/>
        <v>1.142334932602239E-4</v>
      </c>
      <c r="KH7" s="84">
        <f t="shared" si="153"/>
        <v>1.1444921316165951E-4</v>
      </c>
      <c r="KI7" s="84">
        <f t="shared" si="154"/>
        <v>0</v>
      </c>
      <c r="KJ7" s="145"/>
      <c r="KK7" s="84">
        <f t="shared" si="155"/>
        <v>1.8765868197372778E-3</v>
      </c>
      <c r="KL7" s="84">
        <f t="shared" si="156"/>
        <v>1.4601819611366955E-3</v>
      </c>
      <c r="KM7" s="84">
        <f t="shared" si="157"/>
        <v>1.4823261117445838E-3</v>
      </c>
      <c r="KN7" s="84">
        <f t="shared" si="158"/>
        <v>1.028101439342015E-3</v>
      </c>
      <c r="KO7" s="84">
        <f t="shared" si="159"/>
        <v>1.3733905579399143E-3</v>
      </c>
      <c r="KP7" s="84">
        <f t="shared" si="160"/>
        <v>9.173259947253755E-4</v>
      </c>
      <c r="KQ7" s="105"/>
      <c r="KR7" s="123">
        <f t="shared" si="161"/>
        <v>5.8063803951871065E-2</v>
      </c>
      <c r="KS7" s="123">
        <f t="shared" si="162"/>
        <v>4.8747613164101991E-2</v>
      </c>
      <c r="KT7" s="123">
        <f t="shared" si="163"/>
        <v>5.6100342075256555E-2</v>
      </c>
      <c r="KU7" s="123">
        <f t="shared" si="164"/>
        <v>5.1633538953621202E-2</v>
      </c>
      <c r="KV7" s="123">
        <f t="shared" si="165"/>
        <v>4.9213161659513588E-2</v>
      </c>
      <c r="KW7" s="123">
        <f t="shared" si="166"/>
        <v>4.3114321752092649E-2</v>
      </c>
      <c r="KX7" s="105"/>
      <c r="KY7" s="123">
        <f t="shared" si="167"/>
        <v>6.0161165691577437E-2</v>
      </c>
      <c r="KZ7" s="123">
        <f t="shared" si="168"/>
        <v>5.0320116814556892E-2</v>
      </c>
      <c r="LA7" s="123">
        <f t="shared" si="169"/>
        <v>5.792474344355758E-2</v>
      </c>
      <c r="LB7" s="123">
        <f t="shared" si="170"/>
        <v>5.2775873886223443E-2</v>
      </c>
      <c r="LC7" s="123">
        <f t="shared" si="171"/>
        <v>5.0701001430615164E-2</v>
      </c>
      <c r="LD7" s="123">
        <f t="shared" si="172"/>
        <v>4.4031647746818024E-2</v>
      </c>
      <c r="LE7" s="105"/>
      <c r="LF7" s="105"/>
      <c r="LG7" s="84">
        <f t="shared" si="173"/>
        <v>4.7619047619047616E-2</v>
      </c>
      <c r="LH7" s="84">
        <f t="shared" si="174"/>
        <v>0</v>
      </c>
      <c r="LI7" s="84">
        <f t="shared" si="175"/>
        <v>0</v>
      </c>
      <c r="LJ7" s="84">
        <f t="shared" si="176"/>
        <v>0</v>
      </c>
      <c r="LK7" s="84">
        <f t="shared" si="177"/>
        <v>0</v>
      </c>
      <c r="LL7" s="84">
        <f t="shared" si="178"/>
        <v>0</v>
      </c>
      <c r="LM7" s="105"/>
      <c r="LN7" s="84">
        <f t="shared" si="179"/>
        <v>4.7619047619047616E-2</v>
      </c>
      <c r="LO7" s="84">
        <f t="shared" si="180"/>
        <v>6.25E-2</v>
      </c>
      <c r="LP7" s="84">
        <f t="shared" si="181"/>
        <v>0.16666666666666666</v>
      </c>
      <c r="LQ7" s="84">
        <f t="shared" si="182"/>
        <v>9.0909090909090912E-2</v>
      </c>
      <c r="LR7" s="84">
        <f t="shared" si="183"/>
        <v>7.1428571428571425E-2</v>
      </c>
      <c r="LS7" s="84">
        <f t="shared" si="184"/>
        <v>0</v>
      </c>
      <c r="LT7" s="105"/>
      <c r="LU7" s="84">
        <f t="shared" si="185"/>
        <v>0.90476190476190477</v>
      </c>
      <c r="LV7" s="84">
        <f t="shared" si="186"/>
        <v>0.9375</v>
      </c>
      <c r="LW7" s="84">
        <f t="shared" si="187"/>
        <v>0.83333333333333337</v>
      </c>
      <c r="LX7" s="84">
        <f t="shared" si="188"/>
        <v>0.90909090909090906</v>
      </c>
      <c r="LY7" s="84">
        <f t="shared" si="189"/>
        <v>0.9285714285714286</v>
      </c>
      <c r="LZ7" s="84">
        <f t="shared" si="190"/>
        <v>1</v>
      </c>
      <c r="MA7" s="105"/>
      <c r="MB7" s="105"/>
      <c r="MC7" s="105"/>
      <c r="MD7" s="123">
        <f t="shared" si="191"/>
        <v>-1</v>
      </c>
      <c r="ME7" s="123">
        <f t="shared" si="192"/>
        <v>-0.46154417223459537</v>
      </c>
      <c r="MF7" s="212">
        <f t="shared" si="193"/>
        <v>-0.49719068914115355</v>
      </c>
      <c r="MG7" s="105"/>
      <c r="MH7" s="123">
        <f t="shared" si="194"/>
        <v>-0.81167951950842521</v>
      </c>
      <c r="MI7" s="123">
        <f t="shared" si="195"/>
        <v>-0.15940919537749068</v>
      </c>
      <c r="MJ7" s="212">
        <f t="shared" si="196"/>
        <v>-0.23147845169542167</v>
      </c>
      <c r="MK7" s="105"/>
      <c r="ML7" s="123">
        <f t="shared" si="197"/>
        <v>-0.81520545997821692</v>
      </c>
      <c r="MM7" s="123">
        <f t="shared" si="198"/>
        <v>-0.16937867260500689</v>
      </c>
      <c r="MN7" s="212">
        <f t="shared" si="199"/>
        <v>-0.23984734106379116</v>
      </c>
      <c r="MO7" s="105"/>
      <c r="MP7" s="105"/>
    </row>
    <row r="8" spans="1:355" ht="12" x14ac:dyDescent="0.25">
      <c r="B8" s="6" t="s">
        <v>644</v>
      </c>
      <c r="C8" s="6">
        <v>51004</v>
      </c>
      <c r="D8" s="86" t="s">
        <v>309</v>
      </c>
      <c r="E8" s="6">
        <v>3</v>
      </c>
      <c r="F8" s="3">
        <v>4949</v>
      </c>
      <c r="G8" s="7">
        <v>4886</v>
      </c>
      <c r="H8" s="139">
        <v>4902</v>
      </c>
      <c r="I8" s="7">
        <v>4889</v>
      </c>
      <c r="J8" s="177">
        <f t="shared" si="0"/>
        <v>4775</v>
      </c>
      <c r="K8" s="7">
        <v>4661</v>
      </c>
      <c r="L8" s="162"/>
      <c r="M8" s="3">
        <v>3358</v>
      </c>
      <c r="N8" s="7">
        <v>3366</v>
      </c>
      <c r="O8" s="139">
        <v>3348</v>
      </c>
      <c r="P8" s="7">
        <v>3389</v>
      </c>
      <c r="Q8" s="177">
        <f t="shared" si="1"/>
        <v>3434</v>
      </c>
      <c r="R8" s="7">
        <v>3479</v>
      </c>
      <c r="S8" s="105"/>
      <c r="T8" s="3">
        <v>15156</v>
      </c>
      <c r="U8" s="7">
        <v>15148</v>
      </c>
      <c r="V8" s="139">
        <v>15222</v>
      </c>
      <c r="W8" s="7">
        <v>15282</v>
      </c>
      <c r="X8" s="177">
        <f t="shared" si="2"/>
        <v>15329.5</v>
      </c>
      <c r="Y8" s="7">
        <v>15377</v>
      </c>
      <c r="Z8" s="105"/>
      <c r="AA8" s="3">
        <v>5000</v>
      </c>
      <c r="AB8" s="105">
        <v>5123</v>
      </c>
      <c r="AC8" s="139">
        <v>5283</v>
      </c>
      <c r="AD8" s="7">
        <v>5391</v>
      </c>
      <c r="AE8" s="177">
        <f t="shared" si="3"/>
        <v>5519</v>
      </c>
      <c r="AF8" s="7">
        <v>5647</v>
      </c>
      <c r="AG8" s="105"/>
      <c r="AH8" s="3">
        <f t="shared" si="4"/>
        <v>18514</v>
      </c>
      <c r="AI8" s="3">
        <f t="shared" si="5"/>
        <v>18514</v>
      </c>
      <c r="AJ8" s="3">
        <f t="shared" si="6"/>
        <v>18570</v>
      </c>
      <c r="AK8" s="3">
        <f t="shared" si="7"/>
        <v>18671</v>
      </c>
      <c r="AL8" s="178">
        <f t="shared" si="8"/>
        <v>18763.5</v>
      </c>
      <c r="AM8" s="3">
        <f t="shared" si="9"/>
        <v>18856</v>
      </c>
      <c r="AN8" s="105"/>
      <c r="AO8" s="3">
        <f t="shared" si="10"/>
        <v>28463</v>
      </c>
      <c r="AP8" s="3">
        <f t="shared" si="11"/>
        <v>28523</v>
      </c>
      <c r="AQ8" s="3">
        <f t="shared" si="12"/>
        <v>28755</v>
      </c>
      <c r="AR8" s="3">
        <f t="shared" si="13"/>
        <v>28951</v>
      </c>
      <c r="AS8" s="178">
        <f t="shared" si="14"/>
        <v>29057.5</v>
      </c>
      <c r="AT8" s="3">
        <f t="shared" si="15"/>
        <v>29164</v>
      </c>
      <c r="AU8" s="105"/>
      <c r="AV8" s="105"/>
      <c r="AW8" s="5">
        <v>1</v>
      </c>
      <c r="AX8" s="5">
        <v>1</v>
      </c>
      <c r="AY8" s="5">
        <v>1</v>
      </c>
      <c r="AZ8" s="5">
        <v>9</v>
      </c>
      <c r="BA8" s="5">
        <v>7</v>
      </c>
      <c r="BB8" s="5">
        <v>6</v>
      </c>
      <c r="BC8" s="4"/>
      <c r="BD8" s="5">
        <v>0</v>
      </c>
      <c r="BE8" s="5">
        <v>3</v>
      </c>
      <c r="BF8" s="5">
        <v>3</v>
      </c>
      <c r="BG8" s="5">
        <v>9</v>
      </c>
      <c r="BH8" s="5">
        <v>8</v>
      </c>
      <c r="BI8" s="5">
        <v>8</v>
      </c>
      <c r="BJ8" s="4"/>
      <c r="BK8" s="5"/>
      <c r="BL8" s="5"/>
      <c r="BM8" s="5"/>
      <c r="BN8" s="5"/>
      <c r="BO8" s="5"/>
      <c r="BP8" s="5"/>
      <c r="BQ8" s="4"/>
      <c r="BR8" s="5">
        <f t="shared" si="16"/>
        <v>1</v>
      </c>
      <c r="BS8" s="5">
        <f t="shared" si="17"/>
        <v>4</v>
      </c>
      <c r="BT8" s="5">
        <f t="shared" si="18"/>
        <v>4</v>
      </c>
      <c r="BU8" s="5">
        <f t="shared" si="19"/>
        <v>18</v>
      </c>
      <c r="BV8" s="5">
        <f t="shared" si="20"/>
        <v>15</v>
      </c>
      <c r="BW8" s="5">
        <f t="shared" si="21"/>
        <v>14</v>
      </c>
      <c r="BX8" s="4"/>
      <c r="BY8" s="4"/>
      <c r="BZ8" s="5">
        <v>29</v>
      </c>
      <c r="CA8" s="5">
        <v>33</v>
      </c>
      <c r="CB8" s="5">
        <v>49</v>
      </c>
      <c r="CC8" s="5">
        <v>57</v>
      </c>
      <c r="CD8" s="183">
        <f t="shared" ref="CD8:CD71" si="200">(CC8+CE8)/2</f>
        <v>52.5</v>
      </c>
      <c r="CE8" s="5">
        <v>48</v>
      </c>
      <c r="CF8" s="4"/>
      <c r="CG8" s="5">
        <v>2</v>
      </c>
      <c r="CH8" s="5">
        <v>3</v>
      </c>
      <c r="CI8" s="5">
        <v>2</v>
      </c>
      <c r="CJ8" s="5">
        <v>3</v>
      </c>
      <c r="CK8" s="183">
        <f t="shared" si="22"/>
        <v>5.5</v>
      </c>
      <c r="CL8" s="5">
        <v>8</v>
      </c>
      <c r="CM8" s="4"/>
      <c r="CN8" s="5"/>
      <c r="CO8" s="5"/>
      <c r="CP8" s="5"/>
      <c r="CQ8" s="5"/>
      <c r="CR8" s="5"/>
      <c r="CS8" s="5"/>
      <c r="CT8" s="4"/>
      <c r="CU8" s="5">
        <f t="shared" si="23"/>
        <v>31</v>
      </c>
      <c r="CV8" s="5">
        <f t="shared" si="24"/>
        <v>36</v>
      </c>
      <c r="CW8" s="5">
        <f t="shared" si="25"/>
        <v>51</v>
      </c>
      <c r="CX8" s="5">
        <f t="shared" si="26"/>
        <v>60</v>
      </c>
      <c r="CY8" s="183">
        <f t="shared" si="27"/>
        <v>58</v>
      </c>
      <c r="CZ8" s="5">
        <f t="shared" si="28"/>
        <v>56</v>
      </c>
      <c r="DA8" s="4"/>
      <c r="DB8" s="4"/>
      <c r="DC8" s="5">
        <f t="shared" si="29"/>
        <v>49</v>
      </c>
      <c r="DD8" s="5">
        <f t="shared" si="30"/>
        <v>56</v>
      </c>
      <c r="DE8" s="5">
        <f t="shared" si="31"/>
        <v>54</v>
      </c>
      <c r="DF8" s="5">
        <f t="shared" si="32"/>
        <v>54</v>
      </c>
      <c r="DG8" s="5">
        <f t="shared" si="33"/>
        <v>56.5</v>
      </c>
      <c r="DH8" s="5">
        <f t="shared" si="34"/>
        <v>61</v>
      </c>
      <c r="DI8" s="4"/>
      <c r="DJ8" s="5">
        <f t="shared" si="35"/>
        <v>132</v>
      </c>
      <c r="DK8" s="5">
        <f t="shared" si="36"/>
        <v>136</v>
      </c>
      <c r="DL8" s="5">
        <f t="shared" si="37"/>
        <v>158</v>
      </c>
      <c r="DM8" s="5">
        <f t="shared" si="38"/>
        <v>174</v>
      </c>
      <c r="DN8" s="5">
        <f t="shared" si="39"/>
        <v>181.5</v>
      </c>
      <c r="DO8" s="5">
        <f t="shared" si="40"/>
        <v>138</v>
      </c>
      <c r="DP8" s="4"/>
      <c r="DQ8" s="5">
        <f t="shared" si="41"/>
        <v>0</v>
      </c>
      <c r="DR8" s="5">
        <f t="shared" si="42"/>
        <v>1</v>
      </c>
      <c r="DS8" s="5">
        <f t="shared" si="43"/>
        <v>0</v>
      </c>
      <c r="DT8" s="5">
        <f t="shared" si="44"/>
        <v>0</v>
      </c>
      <c r="DU8" s="5">
        <f t="shared" si="45"/>
        <v>1</v>
      </c>
      <c r="DV8" s="5">
        <f t="shared" si="46"/>
        <v>1</v>
      </c>
      <c r="DW8" s="4"/>
      <c r="DX8" s="5">
        <f t="shared" si="47"/>
        <v>181</v>
      </c>
      <c r="DY8" s="5">
        <f t="shared" si="48"/>
        <v>193</v>
      </c>
      <c r="DZ8" s="5">
        <f t="shared" si="49"/>
        <v>212</v>
      </c>
      <c r="EA8" s="5">
        <f t="shared" si="50"/>
        <v>228</v>
      </c>
      <c r="EB8" s="5">
        <f t="shared" si="51"/>
        <v>239</v>
      </c>
      <c r="EC8" s="5">
        <f t="shared" si="52"/>
        <v>200</v>
      </c>
      <c r="ED8" s="4"/>
      <c r="EE8" s="4"/>
      <c r="EF8" s="5">
        <v>79</v>
      </c>
      <c r="EG8" s="5">
        <v>90</v>
      </c>
      <c r="EH8" s="5">
        <v>104</v>
      </c>
      <c r="EI8" s="5">
        <v>120</v>
      </c>
      <c r="EJ8" s="5">
        <v>116</v>
      </c>
      <c r="EK8" s="5">
        <v>115</v>
      </c>
      <c r="EL8" s="4"/>
      <c r="EM8" s="5">
        <v>134</v>
      </c>
      <c r="EN8" s="5">
        <v>142</v>
      </c>
      <c r="EO8" s="5">
        <v>163</v>
      </c>
      <c r="EP8" s="5">
        <v>186</v>
      </c>
      <c r="EQ8" s="5">
        <v>195</v>
      </c>
      <c r="ER8" s="5">
        <v>154</v>
      </c>
      <c r="ES8" s="4"/>
      <c r="ET8" s="5"/>
      <c r="EU8" s="5">
        <v>1</v>
      </c>
      <c r="EV8" s="5"/>
      <c r="EW8" s="5"/>
      <c r="EX8" s="5">
        <v>1</v>
      </c>
      <c r="EY8" s="5">
        <v>1</v>
      </c>
      <c r="EZ8" s="4"/>
      <c r="FA8" s="5">
        <f t="shared" si="53"/>
        <v>213</v>
      </c>
      <c r="FB8" s="5">
        <f t="shared" si="54"/>
        <v>232</v>
      </c>
      <c r="FC8" s="5">
        <f t="shared" si="55"/>
        <v>267</v>
      </c>
      <c r="FD8" s="5">
        <f t="shared" si="56"/>
        <v>306</v>
      </c>
      <c r="FE8" s="5">
        <f t="shared" si="57"/>
        <v>311</v>
      </c>
      <c r="FF8" s="5">
        <f t="shared" si="58"/>
        <v>269</v>
      </c>
      <c r="FG8" s="4"/>
      <c r="FH8" s="5">
        <f t="shared" si="59"/>
        <v>213</v>
      </c>
      <c r="FI8" s="5">
        <f t="shared" si="60"/>
        <v>233</v>
      </c>
      <c r="FJ8" s="5">
        <f t="shared" si="61"/>
        <v>267</v>
      </c>
      <c r="FK8" s="5">
        <f t="shared" si="62"/>
        <v>306</v>
      </c>
      <c r="FL8" s="5">
        <f t="shared" si="63"/>
        <v>312</v>
      </c>
      <c r="FM8" s="5">
        <f t="shared" si="64"/>
        <v>270</v>
      </c>
      <c r="FN8" s="4"/>
      <c r="FO8" s="4"/>
      <c r="FP8" s="4">
        <v>448</v>
      </c>
      <c r="FQ8" s="4">
        <v>354</v>
      </c>
      <c r="FR8" s="4">
        <v>318.5</v>
      </c>
      <c r="FS8" s="4">
        <v>278.17000000000007</v>
      </c>
      <c r="FT8" s="4">
        <v>200</v>
      </c>
      <c r="FU8" s="4">
        <v>210</v>
      </c>
      <c r="FV8" s="4"/>
      <c r="FW8" s="4">
        <f t="shared" si="65"/>
        <v>1950</v>
      </c>
      <c r="FX8" s="4">
        <f t="shared" si="66"/>
        <v>1898</v>
      </c>
      <c r="FY8" s="4">
        <f t="shared" si="67"/>
        <v>1631.5</v>
      </c>
      <c r="FZ8" s="4">
        <f t="shared" si="68"/>
        <v>1601.83</v>
      </c>
      <c r="GA8" s="4">
        <f t="shared" si="69"/>
        <v>1472</v>
      </c>
      <c r="GB8" s="4">
        <f t="shared" si="70"/>
        <v>1396</v>
      </c>
      <c r="GC8" s="4"/>
      <c r="GD8" s="4">
        <v>2398</v>
      </c>
      <c r="GE8" s="4">
        <v>2252</v>
      </c>
      <c r="GF8" s="4">
        <v>1950</v>
      </c>
      <c r="GG8" s="4">
        <v>1880</v>
      </c>
      <c r="GH8" s="4">
        <v>1672</v>
      </c>
      <c r="GI8" s="4">
        <v>1606</v>
      </c>
      <c r="GJ8" s="4"/>
      <c r="GK8" s="6"/>
      <c r="GL8" s="4">
        <f t="shared" si="71"/>
        <v>527</v>
      </c>
      <c r="GM8" s="4">
        <f t="shared" si="72"/>
        <v>444</v>
      </c>
      <c r="GN8" s="4">
        <f t="shared" si="73"/>
        <v>422.5</v>
      </c>
      <c r="GO8" s="4">
        <f t="shared" si="74"/>
        <v>398.17000000000007</v>
      </c>
      <c r="GP8" s="4">
        <f t="shared" si="75"/>
        <v>316</v>
      </c>
      <c r="GQ8" s="4">
        <f t="shared" si="76"/>
        <v>325</v>
      </c>
      <c r="GR8" s="4"/>
      <c r="GS8" s="4">
        <f t="shared" si="77"/>
        <v>2084</v>
      </c>
      <c r="GT8" s="4">
        <f t="shared" si="78"/>
        <v>2040</v>
      </c>
      <c r="GU8" s="4">
        <f t="shared" si="79"/>
        <v>1794.5</v>
      </c>
      <c r="GV8" s="4">
        <f t="shared" si="80"/>
        <v>1787.83</v>
      </c>
      <c r="GW8" s="4">
        <f t="shared" si="81"/>
        <v>1667</v>
      </c>
      <c r="GX8" s="4">
        <f t="shared" si="82"/>
        <v>1550</v>
      </c>
      <c r="GY8" s="4"/>
      <c r="GZ8" s="4">
        <f t="shared" si="83"/>
        <v>2611</v>
      </c>
      <c r="HA8" s="4">
        <f t="shared" si="84"/>
        <v>2484</v>
      </c>
      <c r="HB8" s="4">
        <f t="shared" si="85"/>
        <v>2217</v>
      </c>
      <c r="HC8" s="4">
        <f t="shared" si="86"/>
        <v>2186</v>
      </c>
      <c r="HD8" s="4">
        <f t="shared" si="87"/>
        <v>1673</v>
      </c>
      <c r="HE8" s="4">
        <f t="shared" si="88"/>
        <v>1607</v>
      </c>
      <c r="HF8" s="4"/>
      <c r="HG8" s="6"/>
      <c r="HH8" s="84">
        <f t="shared" si="89"/>
        <v>2.3525908278737344E-2</v>
      </c>
      <c r="HI8" s="84">
        <f t="shared" si="90"/>
        <v>2.6737967914438502E-2</v>
      </c>
      <c r="HJ8" s="84">
        <f t="shared" si="91"/>
        <v>3.106332138590203E-2</v>
      </c>
      <c r="HK8" s="84">
        <f t="shared" si="92"/>
        <v>3.5408675125405721E-2</v>
      </c>
      <c r="HL8" s="84">
        <f t="shared" si="93"/>
        <v>3.3779848573092602E-2</v>
      </c>
      <c r="HM8" s="84">
        <f t="shared" si="94"/>
        <v>3.3055475711411327E-2</v>
      </c>
      <c r="HN8" s="145"/>
      <c r="HO8" s="84">
        <f t="shared" si="95"/>
        <v>0.13341274568195355</v>
      </c>
      <c r="HP8" s="84">
        <f t="shared" si="96"/>
        <v>0.10516934046345811</v>
      </c>
      <c r="HQ8" s="84">
        <f t="shared" si="97"/>
        <v>9.513142174432497E-2</v>
      </c>
      <c r="HR8" s="84">
        <f t="shared" si="98"/>
        <v>8.2080259663617608E-2</v>
      </c>
      <c r="HS8" s="84">
        <f t="shared" si="99"/>
        <v>5.8241118229470007E-2</v>
      </c>
      <c r="HT8" s="84">
        <f t="shared" si="100"/>
        <v>6.0362173038229376E-2</v>
      </c>
      <c r="HU8" s="145"/>
      <c r="HV8" s="84">
        <f t="shared" si="101"/>
        <v>0.1569386539606909</v>
      </c>
      <c r="HW8" s="84">
        <f t="shared" si="102"/>
        <v>0.1319073083778966</v>
      </c>
      <c r="HX8" s="84">
        <f t="shared" si="103"/>
        <v>0.12619474313022699</v>
      </c>
      <c r="HY8" s="84">
        <f t="shared" si="104"/>
        <v>0.11748893478902334</v>
      </c>
      <c r="HZ8" s="84">
        <f t="shared" si="105"/>
        <v>9.2020966802562609E-2</v>
      </c>
      <c r="IA8" s="84">
        <f t="shared" si="106"/>
        <v>9.3417648749640703E-2</v>
      </c>
      <c r="IB8" s="145"/>
      <c r="IC8" s="145"/>
      <c r="ID8" s="84">
        <f t="shared" si="107"/>
        <v>8.8413829506466084E-3</v>
      </c>
      <c r="IE8" s="84">
        <f t="shared" si="108"/>
        <v>9.3741748085555843E-3</v>
      </c>
      <c r="IF8" s="84">
        <f t="shared" si="109"/>
        <v>1.0708185520956511E-2</v>
      </c>
      <c r="IG8" s="84">
        <f t="shared" si="110"/>
        <v>1.2171181782489203E-2</v>
      </c>
      <c r="IH8" s="84">
        <f t="shared" si="111"/>
        <v>1.2720571447209629E-2</v>
      </c>
      <c r="II8" s="84">
        <f t="shared" si="112"/>
        <v>1.0014957403914938E-2</v>
      </c>
      <c r="IJ8" s="145"/>
      <c r="IK8" s="84">
        <f t="shared" si="113"/>
        <v>0.12866191607284244</v>
      </c>
      <c r="IL8" s="84">
        <f t="shared" si="114"/>
        <v>0.12529706891998943</v>
      </c>
      <c r="IM8" s="84">
        <f t="shared" si="115"/>
        <v>0.10718039679411379</v>
      </c>
      <c r="IN8" s="84">
        <f t="shared" si="116"/>
        <v>0.10481808663787462</v>
      </c>
      <c r="IO8" s="84">
        <f t="shared" si="117"/>
        <v>9.6024006001500378E-2</v>
      </c>
      <c r="IP8" s="84">
        <f t="shared" si="118"/>
        <v>9.0784938544579571E-2</v>
      </c>
      <c r="IQ8" s="145"/>
      <c r="IR8" s="84">
        <f t="shared" si="119"/>
        <v>0.13750329902348904</v>
      </c>
      <c r="IS8" s="84">
        <f t="shared" si="120"/>
        <v>0.13467124372854503</v>
      </c>
      <c r="IT8" s="84">
        <f t="shared" si="121"/>
        <v>0.11788858231507029</v>
      </c>
      <c r="IU8" s="84">
        <f t="shared" si="122"/>
        <v>0.11698926842036382</v>
      </c>
      <c r="IV8" s="84">
        <f t="shared" si="123"/>
        <v>0.10874457744871001</v>
      </c>
      <c r="IW8" s="84">
        <f t="shared" si="124"/>
        <v>0.10079989594849451</v>
      </c>
      <c r="IX8" s="140"/>
      <c r="IY8" s="140"/>
      <c r="IZ8" s="84">
        <f t="shared" si="125"/>
        <v>1.15048071729502E-2</v>
      </c>
      <c r="JA8" s="84">
        <f t="shared" si="126"/>
        <v>1.2531057578049044E-2</v>
      </c>
      <c r="JB8" s="84">
        <f t="shared" si="127"/>
        <v>1.4378029079159936E-2</v>
      </c>
      <c r="JC8" s="84">
        <f t="shared" si="128"/>
        <v>1.6389052541374325E-2</v>
      </c>
      <c r="JD8" s="84">
        <f t="shared" si="129"/>
        <v>1.6574732859008182E-2</v>
      </c>
      <c r="JE8" s="84">
        <f t="shared" si="130"/>
        <v>1.4266016122189223E-2</v>
      </c>
      <c r="JF8" s="145"/>
      <c r="JG8" s="84">
        <f t="shared" si="131"/>
        <v>0.12952360375931726</v>
      </c>
      <c r="JH8" s="84">
        <f t="shared" si="132"/>
        <v>0.12163767959382089</v>
      </c>
      <c r="JI8" s="84">
        <f t="shared" si="133"/>
        <v>0.1050080775444265</v>
      </c>
      <c r="JJ8" s="84">
        <f t="shared" si="134"/>
        <v>0.10069091103850891</v>
      </c>
      <c r="JK8" s="84">
        <f t="shared" si="135"/>
        <v>8.9109174727529508E-2</v>
      </c>
      <c r="JL8" s="84">
        <f t="shared" si="136"/>
        <v>8.5171828595672461E-2</v>
      </c>
      <c r="JM8" s="145"/>
      <c r="JN8" s="84">
        <f t="shared" si="137"/>
        <v>0.14102841093226745</v>
      </c>
      <c r="JO8" s="84">
        <f t="shared" si="138"/>
        <v>0.13416873717186995</v>
      </c>
      <c r="JP8" s="84">
        <f t="shared" si="139"/>
        <v>0.11938610662358642</v>
      </c>
      <c r="JQ8" s="84">
        <f t="shared" si="140"/>
        <v>0.11707996357988323</v>
      </c>
      <c r="JR8" s="84">
        <f t="shared" si="141"/>
        <v>0.10568390758653769</v>
      </c>
      <c r="JS8" s="84">
        <f t="shared" si="142"/>
        <v>9.9437844717861684E-2</v>
      </c>
      <c r="JT8" s="140"/>
      <c r="JU8" s="140"/>
      <c r="JV8" s="140"/>
      <c r="JW8" s="84">
        <f t="shared" si="143"/>
        <v>1.6744085556875878E-3</v>
      </c>
      <c r="JX8" s="84">
        <f t="shared" si="144"/>
        <v>1.9444744517662311E-3</v>
      </c>
      <c r="JY8" s="84">
        <f t="shared" si="145"/>
        <v>2.7463651050080775E-3</v>
      </c>
      <c r="JZ8" s="84">
        <f t="shared" si="146"/>
        <v>3.2135397139949656E-3</v>
      </c>
      <c r="KA8" s="84">
        <f t="shared" si="147"/>
        <v>3.0911077357635834E-3</v>
      </c>
      <c r="KB8" s="84">
        <f t="shared" si="148"/>
        <v>2.9698769622401359E-3</v>
      </c>
      <c r="KC8" s="145"/>
      <c r="KD8" s="84">
        <f t="shared" si="149"/>
        <v>5.4013179215728635E-5</v>
      </c>
      <c r="KE8" s="84">
        <f t="shared" si="150"/>
        <v>2.1605271686291454E-4</v>
      </c>
      <c r="KF8" s="84">
        <f t="shared" si="151"/>
        <v>2.1540118470651589E-4</v>
      </c>
      <c r="KG8" s="84">
        <f t="shared" si="152"/>
        <v>9.6406191419848959E-4</v>
      </c>
      <c r="KH8" s="84">
        <f t="shared" si="153"/>
        <v>7.9942441442161646E-4</v>
      </c>
      <c r="KI8" s="84">
        <f t="shared" si="154"/>
        <v>7.4246924056003397E-4</v>
      </c>
      <c r="KJ8" s="145"/>
      <c r="KK8" s="84">
        <f t="shared" si="155"/>
        <v>9.7763854380468838E-3</v>
      </c>
      <c r="KL8" s="84">
        <f t="shared" si="156"/>
        <v>1.0370530409419898E-2</v>
      </c>
      <c r="KM8" s="84">
        <f t="shared" si="157"/>
        <v>1.1416262789445342E-2</v>
      </c>
      <c r="KN8" s="84">
        <f t="shared" si="158"/>
        <v>1.2211450913180868E-2</v>
      </c>
      <c r="KO8" s="84">
        <f t="shared" si="159"/>
        <v>1.2684200708822981E-2</v>
      </c>
      <c r="KP8" s="84">
        <f t="shared" si="160"/>
        <v>1.0553669919389054E-2</v>
      </c>
      <c r="KQ8" s="105"/>
      <c r="KR8" s="123">
        <f t="shared" si="161"/>
        <v>0.12952360375931726</v>
      </c>
      <c r="KS8" s="123">
        <f t="shared" si="162"/>
        <v>0.12163767959382089</v>
      </c>
      <c r="KT8" s="123">
        <f t="shared" si="163"/>
        <v>0.1050080775444265</v>
      </c>
      <c r="KU8" s="123">
        <f t="shared" si="164"/>
        <v>0.10069091103850891</v>
      </c>
      <c r="KV8" s="123">
        <f t="shared" si="165"/>
        <v>8.9109174727529508E-2</v>
      </c>
      <c r="KW8" s="123">
        <f t="shared" si="166"/>
        <v>8.5171828595672461E-2</v>
      </c>
      <c r="KX8" s="105"/>
      <c r="KY8" s="123">
        <f t="shared" si="167"/>
        <v>0.14102841093226745</v>
      </c>
      <c r="KZ8" s="123">
        <f t="shared" si="168"/>
        <v>0.13416873717186995</v>
      </c>
      <c r="LA8" s="123">
        <f t="shared" si="169"/>
        <v>0.11938610662358642</v>
      </c>
      <c r="LB8" s="123">
        <f t="shared" si="170"/>
        <v>0.11707996357988323</v>
      </c>
      <c r="LC8" s="123">
        <f t="shared" si="171"/>
        <v>0.10568390758653769</v>
      </c>
      <c r="LD8" s="123">
        <f t="shared" si="172"/>
        <v>9.9437844717861684E-2</v>
      </c>
      <c r="LE8" s="105"/>
      <c r="LF8" s="105"/>
      <c r="LG8" s="84">
        <f t="shared" si="173"/>
        <v>0.14553990610328638</v>
      </c>
      <c r="LH8" s="84">
        <f t="shared" si="174"/>
        <v>0.15450643776824036</v>
      </c>
      <c r="LI8" s="84">
        <f t="shared" si="175"/>
        <v>0.19101123595505617</v>
      </c>
      <c r="LJ8" s="84">
        <f t="shared" si="176"/>
        <v>0.19607843137254902</v>
      </c>
      <c r="LK8" s="84">
        <f t="shared" si="177"/>
        <v>0.1858974358974359</v>
      </c>
      <c r="LL8" s="84">
        <f t="shared" si="178"/>
        <v>0.2074074074074074</v>
      </c>
      <c r="LM8" s="105"/>
      <c r="LN8" s="84">
        <f t="shared" si="179"/>
        <v>4.6948356807511738E-3</v>
      </c>
      <c r="LO8" s="84">
        <f t="shared" si="180"/>
        <v>1.7167381974248927E-2</v>
      </c>
      <c r="LP8" s="84">
        <f t="shared" si="181"/>
        <v>1.4981273408239701E-2</v>
      </c>
      <c r="LQ8" s="84">
        <f t="shared" si="182"/>
        <v>5.8823529411764705E-2</v>
      </c>
      <c r="LR8" s="84">
        <f t="shared" si="183"/>
        <v>4.807692307692308E-2</v>
      </c>
      <c r="LS8" s="84">
        <f t="shared" si="184"/>
        <v>5.185185185185185E-2</v>
      </c>
      <c r="LT8" s="105"/>
      <c r="LU8" s="84">
        <f t="shared" si="185"/>
        <v>0.84976525821596249</v>
      </c>
      <c r="LV8" s="84">
        <f t="shared" si="186"/>
        <v>0.8283261802575107</v>
      </c>
      <c r="LW8" s="84">
        <f t="shared" si="187"/>
        <v>0.79400749063670417</v>
      </c>
      <c r="LX8" s="84">
        <f t="shared" si="188"/>
        <v>0.74509803921568629</v>
      </c>
      <c r="LY8" s="84">
        <f t="shared" si="189"/>
        <v>0.76602564102564108</v>
      </c>
      <c r="LZ8" s="84">
        <f t="shared" si="190"/>
        <v>0.7407407407407407</v>
      </c>
      <c r="MA8" s="105"/>
      <c r="MB8" s="105"/>
      <c r="MC8" s="105"/>
      <c r="MD8" s="123">
        <f t="shared" si="191"/>
        <v>6.4132045017356962E-2</v>
      </c>
      <c r="ME8" s="123">
        <f t="shared" si="192"/>
        <v>-6.4738149678569487E-2</v>
      </c>
      <c r="MF8" s="212">
        <f t="shared" si="193"/>
        <v>-7.7905640859405739E-3</v>
      </c>
      <c r="MG8" s="105"/>
      <c r="MH8" s="123">
        <f t="shared" si="194"/>
        <v>-0.36548648247412263</v>
      </c>
      <c r="MI8" s="123">
        <f t="shared" si="195"/>
        <v>-0.15297068064628244</v>
      </c>
      <c r="MJ8" s="212">
        <f t="shared" si="196"/>
        <v>-0.18890212460428843</v>
      </c>
      <c r="MK8" s="105"/>
      <c r="ML8" s="123">
        <f t="shared" si="197"/>
        <v>-0.25973422955314296</v>
      </c>
      <c r="MM8" s="123">
        <f t="shared" si="198"/>
        <v>-0.14495624623684406</v>
      </c>
      <c r="MN8" s="212">
        <f t="shared" si="199"/>
        <v>-0.1670903128503872</v>
      </c>
      <c r="MO8" s="105"/>
      <c r="MP8" s="105"/>
    </row>
    <row r="9" spans="1:355" ht="12" x14ac:dyDescent="0.25">
      <c r="B9" s="6" t="s">
        <v>640</v>
      </c>
      <c r="C9" s="6">
        <v>23105</v>
      </c>
      <c r="D9" s="86" t="s">
        <v>123</v>
      </c>
      <c r="E9" s="6">
        <v>1</v>
      </c>
      <c r="F9" s="3">
        <v>2288</v>
      </c>
      <c r="G9" s="7">
        <v>2295</v>
      </c>
      <c r="H9" s="139">
        <v>2336</v>
      </c>
      <c r="I9" s="7">
        <v>2401</v>
      </c>
      <c r="J9" s="177">
        <f t="shared" si="0"/>
        <v>2409</v>
      </c>
      <c r="K9" s="7">
        <v>2417</v>
      </c>
      <c r="L9" s="162"/>
      <c r="M9" s="3">
        <v>1378</v>
      </c>
      <c r="N9" s="7">
        <v>1410</v>
      </c>
      <c r="O9" s="139">
        <v>1413</v>
      </c>
      <c r="P9" s="7">
        <v>1370</v>
      </c>
      <c r="Q9" s="177">
        <f t="shared" si="1"/>
        <v>1396.5</v>
      </c>
      <c r="R9" s="7">
        <v>1423</v>
      </c>
      <c r="S9" s="105"/>
      <c r="T9" s="3">
        <v>6982</v>
      </c>
      <c r="U9" s="7">
        <v>7020</v>
      </c>
      <c r="V9" s="139">
        <v>6945</v>
      </c>
      <c r="W9" s="7">
        <v>6919</v>
      </c>
      <c r="X9" s="177">
        <f t="shared" si="2"/>
        <v>6905.5</v>
      </c>
      <c r="Y9" s="7">
        <v>6892</v>
      </c>
      <c r="Z9" s="105"/>
      <c r="AA9" s="3">
        <v>2203</v>
      </c>
      <c r="AB9" s="105">
        <v>2228</v>
      </c>
      <c r="AC9" s="139">
        <v>2322</v>
      </c>
      <c r="AD9" s="7">
        <v>2389</v>
      </c>
      <c r="AE9" s="177">
        <f t="shared" si="3"/>
        <v>2441</v>
      </c>
      <c r="AF9" s="7">
        <v>2493</v>
      </c>
      <c r="AG9" s="105"/>
      <c r="AH9" s="3">
        <f t="shared" si="4"/>
        <v>8360</v>
      </c>
      <c r="AI9" s="3">
        <f t="shared" si="5"/>
        <v>8430</v>
      </c>
      <c r="AJ9" s="3">
        <f t="shared" si="6"/>
        <v>8358</v>
      </c>
      <c r="AK9" s="3">
        <f t="shared" si="7"/>
        <v>8289</v>
      </c>
      <c r="AL9" s="178">
        <f t="shared" si="8"/>
        <v>8302</v>
      </c>
      <c r="AM9" s="3">
        <f t="shared" si="9"/>
        <v>8315</v>
      </c>
      <c r="AN9" s="105"/>
      <c r="AO9" s="3">
        <f t="shared" si="10"/>
        <v>12851</v>
      </c>
      <c r="AP9" s="3">
        <f t="shared" si="11"/>
        <v>12953</v>
      </c>
      <c r="AQ9" s="3">
        <f t="shared" si="12"/>
        <v>13016</v>
      </c>
      <c r="AR9" s="3">
        <f t="shared" si="13"/>
        <v>13079</v>
      </c>
      <c r="AS9" s="178">
        <f t="shared" si="14"/>
        <v>13152</v>
      </c>
      <c r="AT9" s="3">
        <f t="shared" si="15"/>
        <v>13225</v>
      </c>
      <c r="AU9" s="105"/>
      <c r="AV9" s="105"/>
      <c r="AW9" s="5">
        <v>0</v>
      </c>
      <c r="AX9" s="5">
        <v>0</v>
      </c>
      <c r="AY9" s="5">
        <v>0</v>
      </c>
      <c r="AZ9" s="5">
        <v>0</v>
      </c>
      <c r="BA9" s="5"/>
      <c r="BB9" s="5">
        <v>1</v>
      </c>
      <c r="BC9" s="4"/>
      <c r="BD9" s="5">
        <v>0</v>
      </c>
      <c r="BE9" s="5">
        <v>0</v>
      </c>
      <c r="BF9" s="5">
        <v>2</v>
      </c>
      <c r="BG9" s="5">
        <v>0</v>
      </c>
      <c r="BH9" s="5"/>
      <c r="BI9" s="5">
        <v>1</v>
      </c>
      <c r="BJ9" s="4"/>
      <c r="BK9" s="5"/>
      <c r="BL9" s="5"/>
      <c r="BM9" s="5"/>
      <c r="BN9" s="5"/>
      <c r="BO9" s="5"/>
      <c r="BP9" s="5"/>
      <c r="BQ9" s="4"/>
      <c r="BR9" s="5">
        <f t="shared" si="16"/>
        <v>0</v>
      </c>
      <c r="BS9" s="5">
        <f t="shared" si="17"/>
        <v>0</v>
      </c>
      <c r="BT9" s="5">
        <f t="shared" si="18"/>
        <v>2</v>
      </c>
      <c r="BU9" s="5">
        <f t="shared" si="19"/>
        <v>0</v>
      </c>
      <c r="BV9" s="5">
        <f t="shared" si="20"/>
        <v>0</v>
      </c>
      <c r="BW9" s="5">
        <f t="shared" si="21"/>
        <v>2</v>
      </c>
      <c r="BX9" s="4"/>
      <c r="BY9" s="4"/>
      <c r="BZ9" s="5">
        <v>0</v>
      </c>
      <c r="CA9" s="5">
        <v>1</v>
      </c>
      <c r="CB9" s="5">
        <v>0</v>
      </c>
      <c r="CC9" s="5">
        <v>1</v>
      </c>
      <c r="CD9" s="183">
        <f t="shared" si="200"/>
        <v>1</v>
      </c>
      <c r="CE9" s="5">
        <v>1</v>
      </c>
      <c r="CF9" s="4"/>
      <c r="CG9" s="5"/>
      <c r="CH9" s="5"/>
      <c r="CI9" s="5"/>
      <c r="CJ9" s="5"/>
      <c r="CK9" s="183">
        <f t="shared" si="22"/>
        <v>0</v>
      </c>
      <c r="CL9" s="5"/>
      <c r="CM9" s="4"/>
      <c r="CN9" s="5"/>
      <c r="CO9" s="5"/>
      <c r="CP9" s="5"/>
      <c r="CQ9" s="5"/>
      <c r="CR9" s="5"/>
      <c r="CS9" s="5"/>
      <c r="CT9" s="4"/>
      <c r="CU9" s="5">
        <f t="shared" si="23"/>
        <v>0</v>
      </c>
      <c r="CV9" s="5">
        <f t="shared" si="24"/>
        <v>1</v>
      </c>
      <c r="CW9" s="5">
        <f t="shared" si="25"/>
        <v>0</v>
      </c>
      <c r="CX9" s="5">
        <f t="shared" si="26"/>
        <v>1</v>
      </c>
      <c r="CY9" s="183">
        <f t="shared" si="27"/>
        <v>1</v>
      </c>
      <c r="CZ9" s="5">
        <f t="shared" si="28"/>
        <v>1</v>
      </c>
      <c r="DA9" s="4"/>
      <c r="DB9" s="4"/>
      <c r="DC9" s="5">
        <f t="shared" si="29"/>
        <v>2</v>
      </c>
      <c r="DD9" s="5">
        <f t="shared" si="30"/>
        <v>2</v>
      </c>
      <c r="DE9" s="5">
        <f t="shared" si="31"/>
        <v>1</v>
      </c>
      <c r="DF9" s="5">
        <f t="shared" si="32"/>
        <v>4</v>
      </c>
      <c r="DG9" s="5">
        <f t="shared" si="33"/>
        <v>-1</v>
      </c>
      <c r="DH9" s="5">
        <f t="shared" si="34"/>
        <v>0</v>
      </c>
      <c r="DI9" s="4"/>
      <c r="DJ9" s="5">
        <f t="shared" si="35"/>
        <v>5</v>
      </c>
      <c r="DK9" s="5">
        <f t="shared" si="36"/>
        <v>5</v>
      </c>
      <c r="DL9" s="5">
        <f t="shared" si="37"/>
        <v>6</v>
      </c>
      <c r="DM9" s="5">
        <f t="shared" si="38"/>
        <v>7</v>
      </c>
      <c r="DN9" s="5">
        <f t="shared" si="39"/>
        <v>7</v>
      </c>
      <c r="DO9" s="5">
        <f t="shared" si="40"/>
        <v>6</v>
      </c>
      <c r="DP9" s="4"/>
      <c r="DQ9" s="5">
        <f t="shared" si="41"/>
        <v>1</v>
      </c>
      <c r="DR9" s="5">
        <f t="shared" si="42"/>
        <v>1</v>
      </c>
      <c r="DS9" s="5">
        <f t="shared" si="43"/>
        <v>1</v>
      </c>
      <c r="DT9" s="5">
        <f t="shared" si="44"/>
        <v>1</v>
      </c>
      <c r="DU9" s="5">
        <f t="shared" si="45"/>
        <v>1</v>
      </c>
      <c r="DV9" s="5">
        <f t="shared" si="46"/>
        <v>1</v>
      </c>
      <c r="DW9" s="4"/>
      <c r="DX9" s="5">
        <f t="shared" si="47"/>
        <v>8</v>
      </c>
      <c r="DY9" s="5">
        <f t="shared" si="48"/>
        <v>8</v>
      </c>
      <c r="DZ9" s="5">
        <f t="shared" si="49"/>
        <v>8</v>
      </c>
      <c r="EA9" s="5">
        <f t="shared" si="50"/>
        <v>12</v>
      </c>
      <c r="EB9" s="5">
        <f t="shared" si="51"/>
        <v>7</v>
      </c>
      <c r="EC9" s="5">
        <f t="shared" si="52"/>
        <v>7</v>
      </c>
      <c r="ED9" s="4"/>
      <c r="EE9" s="4"/>
      <c r="EF9" s="5">
        <v>2</v>
      </c>
      <c r="EG9" s="5">
        <v>3</v>
      </c>
      <c r="EH9" s="5">
        <v>1</v>
      </c>
      <c r="EI9" s="5">
        <v>5</v>
      </c>
      <c r="EJ9" s="5">
        <v>0</v>
      </c>
      <c r="EK9" s="5">
        <v>2</v>
      </c>
      <c r="EL9" s="4"/>
      <c r="EM9" s="5">
        <v>5</v>
      </c>
      <c r="EN9" s="5">
        <v>5</v>
      </c>
      <c r="EO9" s="5">
        <v>8</v>
      </c>
      <c r="EP9" s="5">
        <v>7</v>
      </c>
      <c r="EQ9" s="5">
        <v>7</v>
      </c>
      <c r="ER9" s="5">
        <v>7</v>
      </c>
      <c r="ES9" s="4"/>
      <c r="ET9" s="5">
        <v>1</v>
      </c>
      <c r="EU9" s="5">
        <v>1</v>
      </c>
      <c r="EV9" s="5">
        <v>1</v>
      </c>
      <c r="EW9" s="5">
        <v>1</v>
      </c>
      <c r="EX9" s="5">
        <v>1</v>
      </c>
      <c r="EY9" s="5">
        <v>1</v>
      </c>
      <c r="EZ9" s="4"/>
      <c r="FA9" s="5">
        <f t="shared" si="53"/>
        <v>7</v>
      </c>
      <c r="FB9" s="5">
        <f t="shared" si="54"/>
        <v>8</v>
      </c>
      <c r="FC9" s="5">
        <f t="shared" si="55"/>
        <v>9</v>
      </c>
      <c r="FD9" s="5">
        <f t="shared" si="56"/>
        <v>12</v>
      </c>
      <c r="FE9" s="5">
        <f t="shared" si="57"/>
        <v>7</v>
      </c>
      <c r="FF9" s="5">
        <f t="shared" si="58"/>
        <v>9</v>
      </c>
      <c r="FG9" s="4"/>
      <c r="FH9" s="5">
        <f t="shared" si="59"/>
        <v>8</v>
      </c>
      <c r="FI9" s="5">
        <f t="shared" si="60"/>
        <v>9</v>
      </c>
      <c r="FJ9" s="5">
        <f t="shared" si="61"/>
        <v>10</v>
      </c>
      <c r="FK9" s="5">
        <f t="shared" si="62"/>
        <v>13</v>
      </c>
      <c r="FL9" s="5">
        <f t="shared" si="63"/>
        <v>8</v>
      </c>
      <c r="FM9" s="5">
        <f t="shared" si="64"/>
        <v>10</v>
      </c>
      <c r="FN9" s="4"/>
      <c r="FO9" s="4"/>
      <c r="FP9" s="4">
        <v>42</v>
      </c>
      <c r="FQ9" s="4">
        <v>18</v>
      </c>
      <c r="FR9" s="4">
        <v>32.340000000000003</v>
      </c>
      <c r="FS9" s="4">
        <v>35.67999999999995</v>
      </c>
      <c r="FT9" s="4">
        <v>20</v>
      </c>
      <c r="FU9" s="4">
        <v>18</v>
      </c>
      <c r="FV9" s="4"/>
      <c r="FW9" s="4">
        <f t="shared" si="65"/>
        <v>360</v>
      </c>
      <c r="FX9" s="4">
        <f t="shared" si="66"/>
        <v>370</v>
      </c>
      <c r="FY9" s="4">
        <f t="shared" si="67"/>
        <v>361.65999999999997</v>
      </c>
      <c r="FZ9" s="4">
        <f t="shared" si="68"/>
        <v>278.32000000000005</v>
      </c>
      <c r="GA9" s="4">
        <f t="shared" si="69"/>
        <v>326</v>
      </c>
      <c r="GB9" s="4">
        <f t="shared" si="70"/>
        <v>274</v>
      </c>
      <c r="GC9" s="4"/>
      <c r="GD9" s="4">
        <v>402</v>
      </c>
      <c r="GE9" s="4">
        <v>388</v>
      </c>
      <c r="GF9" s="4">
        <v>394</v>
      </c>
      <c r="GG9" s="4">
        <v>314</v>
      </c>
      <c r="GH9" s="4">
        <v>346</v>
      </c>
      <c r="GI9" s="4">
        <v>292</v>
      </c>
      <c r="GJ9" s="4"/>
      <c r="GK9" s="6"/>
      <c r="GL9" s="4">
        <f t="shared" si="71"/>
        <v>44</v>
      </c>
      <c r="GM9" s="4">
        <f t="shared" si="72"/>
        <v>21</v>
      </c>
      <c r="GN9" s="4">
        <f t="shared" si="73"/>
        <v>33.340000000000003</v>
      </c>
      <c r="GO9" s="4">
        <f t="shared" si="74"/>
        <v>40.67999999999995</v>
      </c>
      <c r="GP9" s="4">
        <f t="shared" si="75"/>
        <v>20</v>
      </c>
      <c r="GQ9" s="4">
        <f t="shared" si="76"/>
        <v>20</v>
      </c>
      <c r="GR9" s="4"/>
      <c r="GS9" s="4">
        <f t="shared" si="77"/>
        <v>365</v>
      </c>
      <c r="GT9" s="4">
        <f t="shared" si="78"/>
        <v>375</v>
      </c>
      <c r="GU9" s="4">
        <f t="shared" si="79"/>
        <v>369.65999999999997</v>
      </c>
      <c r="GV9" s="4">
        <f t="shared" si="80"/>
        <v>285.32000000000005</v>
      </c>
      <c r="GW9" s="4">
        <f t="shared" si="81"/>
        <v>333</v>
      </c>
      <c r="GX9" s="4">
        <f t="shared" si="82"/>
        <v>281</v>
      </c>
      <c r="GY9" s="4"/>
      <c r="GZ9" s="4">
        <f t="shared" si="83"/>
        <v>409</v>
      </c>
      <c r="HA9" s="4">
        <f t="shared" si="84"/>
        <v>396</v>
      </c>
      <c r="HB9" s="4">
        <f t="shared" si="85"/>
        <v>403</v>
      </c>
      <c r="HC9" s="4">
        <f t="shared" si="86"/>
        <v>326</v>
      </c>
      <c r="HD9" s="4">
        <f t="shared" si="87"/>
        <v>347</v>
      </c>
      <c r="HE9" s="4">
        <f t="shared" si="88"/>
        <v>293</v>
      </c>
      <c r="HF9" s="4"/>
      <c r="HG9" s="6"/>
      <c r="HH9" s="84">
        <f t="shared" si="89"/>
        <v>1.4513788098693759E-3</v>
      </c>
      <c r="HI9" s="84">
        <f t="shared" si="90"/>
        <v>2.1276595744680851E-3</v>
      </c>
      <c r="HJ9" s="84">
        <f t="shared" si="91"/>
        <v>7.0771408351026188E-4</v>
      </c>
      <c r="HK9" s="84">
        <f t="shared" si="92"/>
        <v>3.6496350364963502E-3</v>
      </c>
      <c r="HL9" s="84">
        <f t="shared" si="93"/>
        <v>0</v>
      </c>
      <c r="HM9" s="84">
        <f t="shared" si="94"/>
        <v>1.4054813773717498E-3</v>
      </c>
      <c r="HN9" s="145"/>
      <c r="HO9" s="84">
        <f t="shared" si="95"/>
        <v>3.0478955007256895E-2</v>
      </c>
      <c r="HP9" s="84">
        <f t="shared" si="96"/>
        <v>1.276595744680851E-2</v>
      </c>
      <c r="HQ9" s="84">
        <f t="shared" si="97"/>
        <v>2.2887473460721872E-2</v>
      </c>
      <c r="HR9" s="84">
        <f t="shared" si="98"/>
        <v>2.6043795620437921E-2</v>
      </c>
      <c r="HS9" s="84">
        <f t="shared" si="99"/>
        <v>1.4321518080916577E-2</v>
      </c>
      <c r="HT9" s="84">
        <f t="shared" si="100"/>
        <v>1.2649332396345749E-2</v>
      </c>
      <c r="HU9" s="145"/>
      <c r="HV9" s="84">
        <f t="shared" si="101"/>
        <v>3.1930333817126268E-2</v>
      </c>
      <c r="HW9" s="84">
        <f t="shared" si="102"/>
        <v>1.4893617021276595E-2</v>
      </c>
      <c r="HX9" s="84">
        <f t="shared" si="103"/>
        <v>2.3595187544232135E-2</v>
      </c>
      <c r="HY9" s="84">
        <f t="shared" si="104"/>
        <v>2.9693430656934271E-2</v>
      </c>
      <c r="HZ9" s="84">
        <f t="shared" si="105"/>
        <v>1.4321518080916577E-2</v>
      </c>
      <c r="IA9" s="84">
        <f t="shared" si="106"/>
        <v>1.4054813773717499E-2</v>
      </c>
      <c r="IB9" s="145"/>
      <c r="IC9" s="145"/>
      <c r="ID9" s="84">
        <f t="shared" si="107"/>
        <v>7.1612718418791177E-4</v>
      </c>
      <c r="IE9" s="84">
        <f t="shared" si="108"/>
        <v>7.1225071225071229E-4</v>
      </c>
      <c r="IF9" s="84">
        <f t="shared" si="109"/>
        <v>1.1519078473722101E-3</v>
      </c>
      <c r="IG9" s="84">
        <f t="shared" si="110"/>
        <v>1.0117068940598353E-3</v>
      </c>
      <c r="IH9" s="84">
        <f t="shared" si="111"/>
        <v>1.0136847440446021E-3</v>
      </c>
      <c r="II9" s="84">
        <f t="shared" si="112"/>
        <v>1.0156703424260012E-3</v>
      </c>
      <c r="IJ9" s="145"/>
      <c r="IK9" s="84">
        <f t="shared" si="113"/>
        <v>5.1561157261529648E-2</v>
      </c>
      <c r="IL9" s="84">
        <f t="shared" si="114"/>
        <v>5.2706552706552709E-2</v>
      </c>
      <c r="IM9" s="84">
        <f t="shared" si="115"/>
        <v>5.2074874010079188E-2</v>
      </c>
      <c r="IN9" s="84">
        <f t="shared" si="116"/>
        <v>4.0225466107819054E-2</v>
      </c>
      <c r="IO9" s="84">
        <f t="shared" si="117"/>
        <v>4.7208746651220039E-2</v>
      </c>
      <c r="IP9" s="84">
        <f t="shared" si="118"/>
        <v>3.9756239117817761E-2</v>
      </c>
      <c r="IQ9" s="145"/>
      <c r="IR9" s="84">
        <f t="shared" si="119"/>
        <v>5.227728444571756E-2</v>
      </c>
      <c r="IS9" s="84">
        <f t="shared" si="120"/>
        <v>5.3418803418803423E-2</v>
      </c>
      <c r="IT9" s="84">
        <f t="shared" si="121"/>
        <v>5.3226781857451395E-2</v>
      </c>
      <c r="IU9" s="84">
        <f t="shared" si="122"/>
        <v>4.1237173001878888E-2</v>
      </c>
      <c r="IV9" s="84">
        <f t="shared" si="123"/>
        <v>4.8222431395264644E-2</v>
      </c>
      <c r="IW9" s="84">
        <f t="shared" si="124"/>
        <v>4.0771909460243762E-2</v>
      </c>
      <c r="IX9" s="140"/>
      <c r="IY9" s="140"/>
      <c r="IZ9" s="84">
        <f t="shared" si="125"/>
        <v>8.3732057416267944E-4</v>
      </c>
      <c r="JA9" s="84">
        <f t="shared" si="126"/>
        <v>9.4899169632265714E-4</v>
      </c>
      <c r="JB9" s="84">
        <f t="shared" si="127"/>
        <v>1.0768126346015793E-3</v>
      </c>
      <c r="JC9" s="84">
        <f t="shared" si="128"/>
        <v>1.4477017734346724E-3</v>
      </c>
      <c r="JD9" s="84">
        <f t="shared" si="129"/>
        <v>8.4317032040472171E-4</v>
      </c>
      <c r="JE9" s="84">
        <f t="shared" si="130"/>
        <v>1.0823812387251955E-3</v>
      </c>
      <c r="JF9" s="145"/>
      <c r="JG9" s="84">
        <f t="shared" si="131"/>
        <v>4.8086124401913878E-2</v>
      </c>
      <c r="JH9" s="84">
        <f t="shared" si="132"/>
        <v>4.6026097271648872E-2</v>
      </c>
      <c r="JI9" s="84">
        <f t="shared" si="133"/>
        <v>4.7140464225891361E-2</v>
      </c>
      <c r="JJ9" s="84">
        <f t="shared" si="134"/>
        <v>3.7881529738207263E-2</v>
      </c>
      <c r="JK9" s="84">
        <f t="shared" si="135"/>
        <v>4.1676704408576244E-2</v>
      </c>
      <c r="JL9" s="84">
        <f t="shared" si="136"/>
        <v>3.5117257967528563E-2</v>
      </c>
      <c r="JM9" s="145"/>
      <c r="JN9" s="84">
        <f t="shared" si="137"/>
        <v>4.8923444976076556E-2</v>
      </c>
      <c r="JO9" s="84">
        <f t="shared" si="138"/>
        <v>4.6975088967971527E-2</v>
      </c>
      <c r="JP9" s="84">
        <f t="shared" si="139"/>
        <v>4.8217276860492937E-2</v>
      </c>
      <c r="JQ9" s="84">
        <f t="shared" si="140"/>
        <v>3.9329231511641936E-2</v>
      </c>
      <c r="JR9" s="84">
        <f t="shared" si="141"/>
        <v>4.2519874728980965E-2</v>
      </c>
      <c r="JS9" s="84">
        <f t="shared" si="142"/>
        <v>3.6199639206253756E-2</v>
      </c>
      <c r="JT9" s="140"/>
      <c r="JU9" s="140"/>
      <c r="JV9" s="140"/>
      <c r="JW9" s="84">
        <f t="shared" si="143"/>
        <v>0</v>
      </c>
      <c r="JX9" s="84">
        <f t="shared" si="144"/>
        <v>1.1862396204033214E-4</v>
      </c>
      <c r="JY9" s="84">
        <f t="shared" si="145"/>
        <v>0</v>
      </c>
      <c r="JZ9" s="84">
        <f t="shared" si="146"/>
        <v>1.2064181445288937E-4</v>
      </c>
      <c r="KA9" s="84">
        <f t="shared" si="147"/>
        <v>1.2045290291496025E-4</v>
      </c>
      <c r="KB9" s="84">
        <f t="shared" si="148"/>
        <v>1.2026458208057727E-4</v>
      </c>
      <c r="KC9" s="145"/>
      <c r="KD9" s="84">
        <f t="shared" si="149"/>
        <v>0</v>
      </c>
      <c r="KE9" s="84">
        <f t="shared" si="150"/>
        <v>0</v>
      </c>
      <c r="KF9" s="84">
        <f t="shared" si="151"/>
        <v>2.3929169657812874E-4</v>
      </c>
      <c r="KG9" s="84">
        <f t="shared" si="152"/>
        <v>0</v>
      </c>
      <c r="KH9" s="84">
        <f t="shared" si="153"/>
        <v>0</v>
      </c>
      <c r="KI9" s="84">
        <f t="shared" si="154"/>
        <v>2.4052916416115455E-4</v>
      </c>
      <c r="KJ9" s="145"/>
      <c r="KK9" s="84">
        <f t="shared" si="155"/>
        <v>8.3732057416267944E-4</v>
      </c>
      <c r="KL9" s="84">
        <f t="shared" si="156"/>
        <v>8.3036773428232498E-4</v>
      </c>
      <c r="KM9" s="84">
        <f t="shared" si="157"/>
        <v>8.375209380234506E-4</v>
      </c>
      <c r="KN9" s="84">
        <f t="shared" si="158"/>
        <v>1.3270599589817831E-3</v>
      </c>
      <c r="KO9" s="84">
        <f t="shared" si="159"/>
        <v>7.2271741748976151E-4</v>
      </c>
      <c r="KP9" s="84">
        <f t="shared" si="160"/>
        <v>7.2158749248346361E-4</v>
      </c>
      <c r="KQ9" s="105"/>
      <c r="KR9" s="123">
        <f t="shared" si="161"/>
        <v>4.8086124401913878E-2</v>
      </c>
      <c r="KS9" s="123">
        <f t="shared" si="162"/>
        <v>4.6026097271648872E-2</v>
      </c>
      <c r="KT9" s="123">
        <f t="shared" si="163"/>
        <v>4.7140464225891361E-2</v>
      </c>
      <c r="KU9" s="123">
        <f t="shared" si="164"/>
        <v>3.7881529738207263E-2</v>
      </c>
      <c r="KV9" s="123">
        <f t="shared" si="165"/>
        <v>4.1676704408576244E-2</v>
      </c>
      <c r="KW9" s="123">
        <f t="shared" si="166"/>
        <v>3.5117257967528563E-2</v>
      </c>
      <c r="KX9" s="105"/>
      <c r="KY9" s="123">
        <f t="shared" si="167"/>
        <v>4.8923444976076556E-2</v>
      </c>
      <c r="KZ9" s="123">
        <f t="shared" si="168"/>
        <v>4.6975088967971527E-2</v>
      </c>
      <c r="LA9" s="123">
        <f t="shared" si="169"/>
        <v>4.8217276860492937E-2</v>
      </c>
      <c r="LB9" s="123">
        <f t="shared" si="170"/>
        <v>3.9329231511641936E-2</v>
      </c>
      <c r="LC9" s="123">
        <f t="shared" si="171"/>
        <v>4.2519874728980965E-2</v>
      </c>
      <c r="LD9" s="123">
        <f t="shared" si="172"/>
        <v>3.6199639206253756E-2</v>
      </c>
      <c r="LE9" s="105"/>
      <c r="LF9" s="105"/>
      <c r="LG9" s="84">
        <f t="shared" si="173"/>
        <v>0</v>
      </c>
      <c r="LH9" s="84">
        <f t="shared" si="174"/>
        <v>0.1111111111111111</v>
      </c>
      <c r="LI9" s="84">
        <f t="shared" si="175"/>
        <v>0</v>
      </c>
      <c r="LJ9" s="84">
        <f t="shared" si="176"/>
        <v>7.6923076923076927E-2</v>
      </c>
      <c r="LK9" s="84">
        <f t="shared" si="177"/>
        <v>0.125</v>
      </c>
      <c r="LL9" s="84">
        <f t="shared" si="178"/>
        <v>0.1</v>
      </c>
      <c r="LM9" s="105"/>
      <c r="LN9" s="84">
        <f t="shared" si="179"/>
        <v>0</v>
      </c>
      <c r="LO9" s="84">
        <f t="shared" si="180"/>
        <v>0</v>
      </c>
      <c r="LP9" s="84">
        <f t="shared" si="181"/>
        <v>0.2</v>
      </c>
      <c r="LQ9" s="84">
        <f t="shared" si="182"/>
        <v>0</v>
      </c>
      <c r="LR9" s="84">
        <f t="shared" si="183"/>
        <v>0</v>
      </c>
      <c r="LS9" s="84">
        <f t="shared" si="184"/>
        <v>0.2</v>
      </c>
      <c r="LT9" s="105"/>
      <c r="LU9" s="84">
        <f t="shared" si="185"/>
        <v>1</v>
      </c>
      <c r="LV9" s="84">
        <f t="shared" si="186"/>
        <v>0.88888888888888884</v>
      </c>
      <c r="LW9" s="84">
        <f t="shared" si="187"/>
        <v>0.8</v>
      </c>
      <c r="LX9" s="84">
        <f t="shared" si="188"/>
        <v>0.92307692307692313</v>
      </c>
      <c r="LY9" s="84">
        <f t="shared" si="189"/>
        <v>0.875</v>
      </c>
      <c r="LZ9" s="84">
        <f t="shared" si="190"/>
        <v>0.7</v>
      </c>
      <c r="MA9" s="105"/>
      <c r="MB9" s="105"/>
      <c r="MC9" s="105"/>
      <c r="MD9" s="123">
        <f t="shared" si="191"/>
        <v>0.98594518622628247</v>
      </c>
      <c r="ME9" s="123">
        <f t="shared" si="192"/>
        <v>-0.11827118398142766</v>
      </c>
      <c r="MF9" s="212">
        <f t="shared" si="193"/>
        <v>5.1713770294649257E-3</v>
      </c>
      <c r="MG9" s="105"/>
      <c r="MH9" s="123">
        <f t="shared" si="194"/>
        <v>-0.44732508732107173</v>
      </c>
      <c r="MI9" s="123">
        <f t="shared" si="195"/>
        <v>-0.23655621115621195</v>
      </c>
      <c r="MJ9" s="212">
        <f t="shared" si="196"/>
        <v>-0.2550506545873002</v>
      </c>
      <c r="MK9" s="105"/>
      <c r="ML9" s="123">
        <f t="shared" si="197"/>
        <v>-0.40433557701671197</v>
      </c>
      <c r="MM9" s="123">
        <f t="shared" si="198"/>
        <v>-0.23399634474546077</v>
      </c>
      <c r="MN9" s="212">
        <f t="shared" si="199"/>
        <v>-0.24923924445193818</v>
      </c>
      <c r="MO9" s="105"/>
      <c r="MP9" s="105"/>
    </row>
    <row r="10" spans="1:355" ht="12" x14ac:dyDescent="0.25">
      <c r="B10" s="6" t="s">
        <v>644</v>
      </c>
      <c r="C10" s="6">
        <v>52074</v>
      </c>
      <c r="D10" s="86" t="s">
        <v>329</v>
      </c>
      <c r="E10" s="6">
        <v>3</v>
      </c>
      <c r="F10" s="3">
        <v>1816</v>
      </c>
      <c r="G10" s="7">
        <v>1867</v>
      </c>
      <c r="H10" s="139">
        <v>1833</v>
      </c>
      <c r="I10" s="7">
        <v>1816</v>
      </c>
      <c r="J10" s="177">
        <f t="shared" si="0"/>
        <v>1809.5</v>
      </c>
      <c r="K10" s="7">
        <v>1803</v>
      </c>
      <c r="L10" s="162"/>
      <c r="M10" s="3">
        <v>1365</v>
      </c>
      <c r="N10" s="7">
        <v>1364</v>
      </c>
      <c r="O10" s="139">
        <v>1323</v>
      </c>
      <c r="P10" s="7">
        <v>1316</v>
      </c>
      <c r="Q10" s="177">
        <f t="shared" si="1"/>
        <v>1310</v>
      </c>
      <c r="R10" s="7">
        <v>1304</v>
      </c>
      <c r="S10" s="105"/>
      <c r="T10" s="3">
        <v>5787</v>
      </c>
      <c r="U10" s="7">
        <v>5794</v>
      </c>
      <c r="V10" s="139">
        <v>5775</v>
      </c>
      <c r="W10" s="7">
        <v>5793</v>
      </c>
      <c r="X10" s="177">
        <f t="shared" si="2"/>
        <v>5755</v>
      </c>
      <c r="Y10" s="7">
        <v>5717</v>
      </c>
      <c r="Z10" s="105"/>
      <c r="AA10" s="3">
        <v>1783</v>
      </c>
      <c r="AB10" s="105">
        <v>1838</v>
      </c>
      <c r="AC10" s="139">
        <v>1880</v>
      </c>
      <c r="AD10" s="7">
        <v>1880</v>
      </c>
      <c r="AE10" s="177">
        <f t="shared" si="3"/>
        <v>1922</v>
      </c>
      <c r="AF10" s="7">
        <v>1964</v>
      </c>
      <c r="AG10" s="105"/>
      <c r="AH10" s="3">
        <f t="shared" si="4"/>
        <v>7152</v>
      </c>
      <c r="AI10" s="3">
        <f t="shared" si="5"/>
        <v>7158</v>
      </c>
      <c r="AJ10" s="3">
        <f t="shared" si="6"/>
        <v>7098</v>
      </c>
      <c r="AK10" s="3">
        <f t="shared" si="7"/>
        <v>7109</v>
      </c>
      <c r="AL10" s="178">
        <f t="shared" si="8"/>
        <v>7065</v>
      </c>
      <c r="AM10" s="3">
        <f t="shared" si="9"/>
        <v>7021</v>
      </c>
      <c r="AN10" s="105"/>
      <c r="AO10" s="3">
        <f t="shared" si="10"/>
        <v>10751</v>
      </c>
      <c r="AP10" s="3">
        <f t="shared" si="11"/>
        <v>10863</v>
      </c>
      <c r="AQ10" s="3">
        <f t="shared" si="12"/>
        <v>10811</v>
      </c>
      <c r="AR10" s="3">
        <f t="shared" si="13"/>
        <v>10805</v>
      </c>
      <c r="AS10" s="178">
        <f t="shared" si="14"/>
        <v>10796.5</v>
      </c>
      <c r="AT10" s="3">
        <f t="shared" si="15"/>
        <v>10788</v>
      </c>
      <c r="AU10" s="105"/>
      <c r="AV10" s="105"/>
      <c r="AW10" s="5">
        <v>0</v>
      </c>
      <c r="AX10" s="5">
        <v>0</v>
      </c>
      <c r="AY10" s="5">
        <v>0</v>
      </c>
      <c r="AZ10" s="5">
        <v>0</v>
      </c>
      <c r="BA10" s="5"/>
      <c r="BB10" s="5"/>
      <c r="BC10" s="4"/>
      <c r="BD10" s="5">
        <v>0</v>
      </c>
      <c r="BE10" s="5">
        <v>0</v>
      </c>
      <c r="BF10" s="5">
        <v>0</v>
      </c>
      <c r="BG10" s="5">
        <v>0</v>
      </c>
      <c r="BH10" s="5"/>
      <c r="BI10" s="5">
        <v>1</v>
      </c>
      <c r="BJ10" s="4"/>
      <c r="BK10" s="5"/>
      <c r="BL10" s="5">
        <v>3</v>
      </c>
      <c r="BM10" s="5"/>
      <c r="BN10" s="5"/>
      <c r="BO10" s="5"/>
      <c r="BP10" s="5"/>
      <c r="BQ10" s="4"/>
      <c r="BR10" s="5">
        <f t="shared" si="16"/>
        <v>0</v>
      </c>
      <c r="BS10" s="5">
        <f t="shared" si="17"/>
        <v>3</v>
      </c>
      <c r="BT10" s="5">
        <f t="shared" si="18"/>
        <v>0</v>
      </c>
      <c r="BU10" s="5">
        <f t="shared" si="19"/>
        <v>0</v>
      </c>
      <c r="BV10" s="5">
        <f t="shared" si="20"/>
        <v>0</v>
      </c>
      <c r="BW10" s="5">
        <f t="shared" si="21"/>
        <v>1</v>
      </c>
      <c r="BX10" s="4"/>
      <c r="BY10" s="4"/>
      <c r="BZ10" s="5">
        <v>11</v>
      </c>
      <c r="CA10" s="5">
        <v>11</v>
      </c>
      <c r="CB10" s="5">
        <v>14</v>
      </c>
      <c r="CC10" s="5">
        <v>20</v>
      </c>
      <c r="CD10" s="183">
        <f t="shared" si="200"/>
        <v>16.5</v>
      </c>
      <c r="CE10" s="5">
        <v>13</v>
      </c>
      <c r="CF10" s="4"/>
      <c r="CG10" s="5">
        <v>2</v>
      </c>
      <c r="CH10" s="5">
        <v>2</v>
      </c>
      <c r="CI10" s="5">
        <v>1</v>
      </c>
      <c r="CJ10" s="5">
        <v>2</v>
      </c>
      <c r="CK10" s="183">
        <f t="shared" si="22"/>
        <v>2.5</v>
      </c>
      <c r="CL10" s="5">
        <v>3</v>
      </c>
      <c r="CM10" s="4"/>
      <c r="CN10" s="5"/>
      <c r="CO10" s="5"/>
      <c r="CP10" s="5"/>
      <c r="CQ10" s="5"/>
      <c r="CR10" s="5"/>
      <c r="CS10" s="5"/>
      <c r="CT10" s="4"/>
      <c r="CU10" s="5">
        <f t="shared" si="23"/>
        <v>13</v>
      </c>
      <c r="CV10" s="5">
        <f t="shared" si="24"/>
        <v>13</v>
      </c>
      <c r="CW10" s="5">
        <f t="shared" si="25"/>
        <v>15</v>
      </c>
      <c r="CX10" s="5">
        <f t="shared" si="26"/>
        <v>22</v>
      </c>
      <c r="CY10" s="183">
        <f t="shared" si="27"/>
        <v>19</v>
      </c>
      <c r="CZ10" s="5">
        <f t="shared" si="28"/>
        <v>16</v>
      </c>
      <c r="DA10" s="4"/>
      <c r="DB10" s="4"/>
      <c r="DC10" s="5">
        <f t="shared" si="29"/>
        <v>25</v>
      </c>
      <c r="DD10" s="5">
        <f t="shared" si="30"/>
        <v>23</v>
      </c>
      <c r="DE10" s="5">
        <f t="shared" si="31"/>
        <v>22</v>
      </c>
      <c r="DF10" s="5">
        <f t="shared" si="32"/>
        <v>20</v>
      </c>
      <c r="DG10" s="5">
        <f t="shared" si="33"/>
        <v>19.5</v>
      </c>
      <c r="DH10" s="5">
        <f t="shared" si="34"/>
        <v>18</v>
      </c>
      <c r="DI10" s="4"/>
      <c r="DJ10" s="5">
        <f t="shared" si="35"/>
        <v>98</v>
      </c>
      <c r="DK10" s="5">
        <f t="shared" si="36"/>
        <v>89</v>
      </c>
      <c r="DL10" s="5">
        <f t="shared" si="37"/>
        <v>104</v>
      </c>
      <c r="DM10" s="5">
        <f t="shared" si="38"/>
        <v>113</v>
      </c>
      <c r="DN10" s="5">
        <f t="shared" si="39"/>
        <v>119.5</v>
      </c>
      <c r="DO10" s="5">
        <f t="shared" si="40"/>
        <v>132</v>
      </c>
      <c r="DP10" s="4"/>
      <c r="DQ10" s="5">
        <f t="shared" si="41"/>
        <v>4</v>
      </c>
      <c r="DR10" s="5">
        <f t="shared" si="42"/>
        <v>4</v>
      </c>
      <c r="DS10" s="5">
        <f t="shared" si="43"/>
        <v>1</v>
      </c>
      <c r="DT10" s="5">
        <f t="shared" si="44"/>
        <v>0</v>
      </c>
      <c r="DU10" s="5">
        <f t="shared" si="45"/>
        <v>0</v>
      </c>
      <c r="DV10" s="5">
        <f t="shared" si="46"/>
        <v>1</v>
      </c>
      <c r="DW10" s="4"/>
      <c r="DX10" s="5">
        <f t="shared" si="47"/>
        <v>127</v>
      </c>
      <c r="DY10" s="5">
        <f t="shared" si="48"/>
        <v>116</v>
      </c>
      <c r="DZ10" s="5">
        <f t="shared" si="49"/>
        <v>127</v>
      </c>
      <c r="EA10" s="5">
        <f t="shared" si="50"/>
        <v>133</v>
      </c>
      <c r="EB10" s="5">
        <f t="shared" si="51"/>
        <v>139</v>
      </c>
      <c r="EC10" s="5">
        <f t="shared" si="52"/>
        <v>151</v>
      </c>
      <c r="ED10" s="4"/>
      <c r="EE10" s="4"/>
      <c r="EF10" s="5">
        <v>36</v>
      </c>
      <c r="EG10" s="5">
        <v>34</v>
      </c>
      <c r="EH10" s="5">
        <v>36</v>
      </c>
      <c r="EI10" s="5">
        <v>40</v>
      </c>
      <c r="EJ10" s="5">
        <v>36</v>
      </c>
      <c r="EK10" s="5">
        <v>31</v>
      </c>
      <c r="EL10" s="4"/>
      <c r="EM10" s="5">
        <v>100</v>
      </c>
      <c r="EN10" s="5">
        <v>91</v>
      </c>
      <c r="EO10" s="5">
        <v>105</v>
      </c>
      <c r="EP10" s="5">
        <v>115</v>
      </c>
      <c r="EQ10" s="5">
        <v>122</v>
      </c>
      <c r="ER10" s="5">
        <v>136</v>
      </c>
      <c r="ES10" s="4"/>
      <c r="ET10" s="5">
        <v>4</v>
      </c>
      <c r="EU10" s="5">
        <v>7</v>
      </c>
      <c r="EV10" s="5">
        <v>1</v>
      </c>
      <c r="EW10" s="5">
        <v>0</v>
      </c>
      <c r="EX10" s="5">
        <v>0</v>
      </c>
      <c r="EY10" s="5">
        <v>1</v>
      </c>
      <c r="EZ10" s="4"/>
      <c r="FA10" s="5">
        <f t="shared" si="53"/>
        <v>136</v>
      </c>
      <c r="FB10" s="5">
        <f t="shared" si="54"/>
        <v>125</v>
      </c>
      <c r="FC10" s="5">
        <f t="shared" si="55"/>
        <v>141</v>
      </c>
      <c r="FD10" s="5">
        <f t="shared" si="56"/>
        <v>155</v>
      </c>
      <c r="FE10" s="5">
        <f t="shared" si="57"/>
        <v>158</v>
      </c>
      <c r="FF10" s="5">
        <f t="shared" si="58"/>
        <v>167</v>
      </c>
      <c r="FG10" s="4"/>
      <c r="FH10" s="5">
        <f t="shared" si="59"/>
        <v>140</v>
      </c>
      <c r="FI10" s="5">
        <f t="shared" si="60"/>
        <v>132</v>
      </c>
      <c r="FJ10" s="5">
        <f t="shared" si="61"/>
        <v>142</v>
      </c>
      <c r="FK10" s="5">
        <f t="shared" si="62"/>
        <v>155</v>
      </c>
      <c r="FL10" s="5">
        <f t="shared" si="63"/>
        <v>158</v>
      </c>
      <c r="FM10" s="5">
        <f t="shared" si="64"/>
        <v>168</v>
      </c>
      <c r="FN10" s="4"/>
      <c r="FO10" s="4"/>
      <c r="FP10" s="4">
        <v>250</v>
      </c>
      <c r="FQ10" s="4">
        <v>174</v>
      </c>
      <c r="FR10" s="4">
        <v>131.84</v>
      </c>
      <c r="FS10" s="4">
        <v>115.6600000000002</v>
      </c>
      <c r="FT10" s="4">
        <v>84</v>
      </c>
      <c r="FU10" s="4">
        <v>70</v>
      </c>
      <c r="FV10" s="4"/>
      <c r="FW10" s="4">
        <f t="shared" si="65"/>
        <v>1036</v>
      </c>
      <c r="FX10" s="4">
        <f t="shared" si="66"/>
        <v>1032</v>
      </c>
      <c r="FY10" s="4">
        <f t="shared" si="67"/>
        <v>844.16</v>
      </c>
      <c r="FZ10" s="4">
        <f t="shared" si="68"/>
        <v>880.3399999999998</v>
      </c>
      <c r="GA10" s="4">
        <f t="shared" si="69"/>
        <v>766</v>
      </c>
      <c r="GB10" s="4">
        <f t="shared" si="70"/>
        <v>674</v>
      </c>
      <c r="GC10" s="4"/>
      <c r="GD10" s="4">
        <v>1286</v>
      </c>
      <c r="GE10" s="4">
        <v>1206</v>
      </c>
      <c r="GF10" s="4">
        <v>976</v>
      </c>
      <c r="GG10" s="4">
        <v>996</v>
      </c>
      <c r="GH10" s="4">
        <v>850</v>
      </c>
      <c r="GI10" s="4">
        <v>744</v>
      </c>
      <c r="GJ10" s="4"/>
      <c r="GK10" s="6"/>
      <c r="GL10" s="4">
        <f t="shared" si="71"/>
        <v>286</v>
      </c>
      <c r="GM10" s="4">
        <f t="shared" si="72"/>
        <v>208</v>
      </c>
      <c r="GN10" s="4">
        <f t="shared" si="73"/>
        <v>167.84</v>
      </c>
      <c r="GO10" s="4">
        <f t="shared" si="74"/>
        <v>155.6600000000002</v>
      </c>
      <c r="GP10" s="4">
        <f t="shared" si="75"/>
        <v>120</v>
      </c>
      <c r="GQ10" s="4">
        <f t="shared" si="76"/>
        <v>101</v>
      </c>
      <c r="GR10" s="4"/>
      <c r="GS10" s="4">
        <f t="shared" si="77"/>
        <v>1136</v>
      </c>
      <c r="GT10" s="4">
        <f t="shared" si="78"/>
        <v>1123</v>
      </c>
      <c r="GU10" s="4">
        <f t="shared" si="79"/>
        <v>949.16</v>
      </c>
      <c r="GV10" s="4">
        <f t="shared" si="80"/>
        <v>995.3399999999998</v>
      </c>
      <c r="GW10" s="4">
        <f t="shared" si="81"/>
        <v>888</v>
      </c>
      <c r="GX10" s="4">
        <f t="shared" si="82"/>
        <v>810</v>
      </c>
      <c r="GY10" s="4"/>
      <c r="GZ10" s="4">
        <f t="shared" si="83"/>
        <v>1422</v>
      </c>
      <c r="HA10" s="4">
        <f t="shared" si="84"/>
        <v>1331</v>
      </c>
      <c r="HB10" s="4">
        <f t="shared" si="85"/>
        <v>1117</v>
      </c>
      <c r="HC10" s="4">
        <f t="shared" si="86"/>
        <v>1151</v>
      </c>
      <c r="HD10" s="4">
        <f t="shared" si="87"/>
        <v>850</v>
      </c>
      <c r="HE10" s="4">
        <f t="shared" si="88"/>
        <v>745</v>
      </c>
      <c r="HF10" s="4"/>
      <c r="HG10" s="6"/>
      <c r="HH10" s="84">
        <f t="shared" si="89"/>
        <v>2.6373626373626374E-2</v>
      </c>
      <c r="HI10" s="84">
        <f t="shared" si="90"/>
        <v>2.4926686217008796E-2</v>
      </c>
      <c r="HJ10" s="84">
        <f t="shared" si="91"/>
        <v>2.7210884353741496E-2</v>
      </c>
      <c r="HK10" s="84">
        <f t="shared" si="92"/>
        <v>3.0395136778115502E-2</v>
      </c>
      <c r="HL10" s="84">
        <f t="shared" si="93"/>
        <v>2.748091603053435E-2</v>
      </c>
      <c r="HM10" s="84">
        <f t="shared" si="94"/>
        <v>2.3773006134969327E-2</v>
      </c>
      <c r="HN10" s="145"/>
      <c r="HO10" s="84">
        <f t="shared" si="95"/>
        <v>0.18315018315018314</v>
      </c>
      <c r="HP10" s="84">
        <f t="shared" si="96"/>
        <v>0.12756598240469208</v>
      </c>
      <c r="HQ10" s="84">
        <f t="shared" si="97"/>
        <v>9.9652305366591087E-2</v>
      </c>
      <c r="HR10" s="84">
        <f t="shared" si="98"/>
        <v>8.7887537993921128E-2</v>
      </c>
      <c r="HS10" s="84">
        <f t="shared" si="99"/>
        <v>6.4122137404580157E-2</v>
      </c>
      <c r="HT10" s="84">
        <f t="shared" si="100"/>
        <v>5.3680981595092027E-2</v>
      </c>
      <c r="HU10" s="145"/>
      <c r="HV10" s="84">
        <f t="shared" si="101"/>
        <v>0.2095238095238095</v>
      </c>
      <c r="HW10" s="84">
        <f t="shared" si="102"/>
        <v>0.15249266862170088</v>
      </c>
      <c r="HX10" s="84">
        <f t="shared" si="103"/>
        <v>0.12686318972033259</v>
      </c>
      <c r="HY10" s="84">
        <f t="shared" si="104"/>
        <v>0.11828267477203663</v>
      </c>
      <c r="HZ10" s="84">
        <f t="shared" si="105"/>
        <v>9.1603053435114504E-2</v>
      </c>
      <c r="IA10" s="84">
        <f t="shared" si="106"/>
        <v>7.7453987730061347E-2</v>
      </c>
      <c r="IB10" s="145"/>
      <c r="IC10" s="145"/>
      <c r="ID10" s="84">
        <f t="shared" si="107"/>
        <v>1.7280110592707794E-2</v>
      </c>
      <c r="IE10" s="84">
        <f t="shared" si="108"/>
        <v>1.5705902657921988E-2</v>
      </c>
      <c r="IF10" s="84">
        <f t="shared" si="109"/>
        <v>1.8181818181818181E-2</v>
      </c>
      <c r="IG10" s="84">
        <f t="shared" si="110"/>
        <v>1.9851544968064905E-2</v>
      </c>
      <c r="IH10" s="84">
        <f t="shared" si="111"/>
        <v>2.1198957428323197E-2</v>
      </c>
      <c r="II10" s="84">
        <f t="shared" si="112"/>
        <v>2.378870036732552E-2</v>
      </c>
      <c r="IJ10" s="145"/>
      <c r="IK10" s="84">
        <f t="shared" si="113"/>
        <v>0.17902194574045274</v>
      </c>
      <c r="IL10" s="84">
        <f t="shared" si="114"/>
        <v>0.17811529168104936</v>
      </c>
      <c r="IM10" s="84">
        <f t="shared" si="115"/>
        <v>0.14617489177489176</v>
      </c>
      <c r="IN10" s="84">
        <f t="shared" si="116"/>
        <v>0.15196616606248917</v>
      </c>
      <c r="IO10" s="84">
        <f t="shared" si="117"/>
        <v>0.13310165073848826</v>
      </c>
      <c r="IP10" s="84">
        <f t="shared" si="118"/>
        <v>0.11789400034983383</v>
      </c>
      <c r="IQ10" s="145"/>
      <c r="IR10" s="84">
        <f t="shared" si="119"/>
        <v>0.19630205633316053</v>
      </c>
      <c r="IS10" s="84">
        <f t="shared" si="120"/>
        <v>0.19382119433897135</v>
      </c>
      <c r="IT10" s="84">
        <f t="shared" si="121"/>
        <v>0.16435670995670995</v>
      </c>
      <c r="IU10" s="84">
        <f t="shared" si="122"/>
        <v>0.17181771103055407</v>
      </c>
      <c r="IV10" s="84">
        <f t="shared" si="123"/>
        <v>0.15430060816681146</v>
      </c>
      <c r="IW10" s="84">
        <f t="shared" si="124"/>
        <v>0.14168270071715935</v>
      </c>
      <c r="IX10" s="140"/>
      <c r="IY10" s="140"/>
      <c r="IZ10" s="84">
        <f t="shared" si="125"/>
        <v>1.901565995525727E-2</v>
      </c>
      <c r="JA10" s="84">
        <f t="shared" si="126"/>
        <v>1.7462978485610507E-2</v>
      </c>
      <c r="JB10" s="84">
        <f t="shared" si="127"/>
        <v>1.9864750633981403E-2</v>
      </c>
      <c r="JC10" s="84">
        <f t="shared" si="128"/>
        <v>2.1803347868898579E-2</v>
      </c>
      <c r="JD10" s="84">
        <f t="shared" si="129"/>
        <v>2.2363765038924274E-2</v>
      </c>
      <c r="JE10" s="84">
        <f t="shared" si="130"/>
        <v>2.3785785500640935E-2</v>
      </c>
      <c r="JF10" s="145"/>
      <c r="JG10" s="84">
        <f t="shared" si="131"/>
        <v>0.17980984340044742</v>
      </c>
      <c r="JH10" s="84">
        <f t="shared" si="132"/>
        <v>0.16848281642917015</v>
      </c>
      <c r="JI10" s="84">
        <f t="shared" si="133"/>
        <v>0.13750352211890673</v>
      </c>
      <c r="JJ10" s="84">
        <f t="shared" si="134"/>
        <v>0.14010409340272895</v>
      </c>
      <c r="JK10" s="84">
        <f t="shared" si="135"/>
        <v>0.12031139419674451</v>
      </c>
      <c r="JL10" s="84">
        <f t="shared" si="136"/>
        <v>0.10596781085315482</v>
      </c>
      <c r="JM10" s="145"/>
      <c r="JN10" s="84">
        <f t="shared" si="137"/>
        <v>0.1988255033557047</v>
      </c>
      <c r="JO10" s="84">
        <f t="shared" si="138"/>
        <v>0.18594579491478067</v>
      </c>
      <c r="JP10" s="84">
        <f t="shared" si="139"/>
        <v>0.15736827275288814</v>
      </c>
      <c r="JQ10" s="84">
        <f t="shared" si="140"/>
        <v>0.16190744127162754</v>
      </c>
      <c r="JR10" s="84">
        <f t="shared" si="141"/>
        <v>0.14267515923566879</v>
      </c>
      <c r="JS10" s="84">
        <f t="shared" si="142"/>
        <v>0.12975359635379574</v>
      </c>
      <c r="JT10" s="140"/>
      <c r="JU10" s="140"/>
      <c r="JV10" s="140"/>
      <c r="JW10" s="84">
        <f t="shared" si="143"/>
        <v>1.8176733780760625E-3</v>
      </c>
      <c r="JX10" s="84">
        <f t="shared" si="144"/>
        <v>1.8161497625034926E-3</v>
      </c>
      <c r="JY10" s="84">
        <f t="shared" si="145"/>
        <v>2.113271344040575E-3</v>
      </c>
      <c r="JZ10" s="84">
        <f t="shared" si="146"/>
        <v>3.094668729779153E-3</v>
      </c>
      <c r="KA10" s="84">
        <f t="shared" si="147"/>
        <v>2.689313517338995E-3</v>
      </c>
      <c r="KB10" s="84">
        <f t="shared" si="148"/>
        <v>2.2788776527560175E-3</v>
      </c>
      <c r="KC10" s="145"/>
      <c r="KD10" s="84">
        <f t="shared" si="149"/>
        <v>0</v>
      </c>
      <c r="KE10" s="84">
        <f t="shared" si="150"/>
        <v>0</v>
      </c>
      <c r="KF10" s="84">
        <f t="shared" si="151"/>
        <v>0</v>
      </c>
      <c r="KG10" s="84">
        <f t="shared" si="152"/>
        <v>0</v>
      </c>
      <c r="KH10" s="84">
        <f t="shared" si="153"/>
        <v>0</v>
      </c>
      <c r="KI10" s="84">
        <f t="shared" si="154"/>
        <v>1.424298532972511E-4</v>
      </c>
      <c r="KJ10" s="145"/>
      <c r="KK10" s="84">
        <f t="shared" si="155"/>
        <v>1.7197986577181208E-2</v>
      </c>
      <c r="KL10" s="84">
        <f t="shared" si="156"/>
        <v>1.5646828723107013E-2</v>
      </c>
      <c r="KM10" s="84">
        <f t="shared" si="157"/>
        <v>1.7751479289940829E-2</v>
      </c>
      <c r="KN10" s="84">
        <f t="shared" si="158"/>
        <v>1.8708679139119427E-2</v>
      </c>
      <c r="KO10" s="84">
        <f t="shared" si="159"/>
        <v>1.9674451521585281E-2</v>
      </c>
      <c r="KP10" s="84">
        <f t="shared" si="160"/>
        <v>2.1364477994587665E-2</v>
      </c>
      <c r="KQ10" s="105"/>
      <c r="KR10" s="123">
        <f t="shared" si="161"/>
        <v>0.17980984340044742</v>
      </c>
      <c r="KS10" s="123">
        <f t="shared" si="162"/>
        <v>0.16848281642917015</v>
      </c>
      <c r="KT10" s="123">
        <f t="shared" si="163"/>
        <v>0.13750352211890673</v>
      </c>
      <c r="KU10" s="123">
        <f t="shared" si="164"/>
        <v>0.14010409340272895</v>
      </c>
      <c r="KV10" s="123">
        <f t="shared" si="165"/>
        <v>0.12031139419674451</v>
      </c>
      <c r="KW10" s="123">
        <f t="shared" si="166"/>
        <v>0.10596781085315482</v>
      </c>
      <c r="KX10" s="105"/>
      <c r="KY10" s="123">
        <f t="shared" si="167"/>
        <v>0.1988255033557047</v>
      </c>
      <c r="KZ10" s="123">
        <f t="shared" si="168"/>
        <v>0.18594579491478067</v>
      </c>
      <c r="LA10" s="123">
        <f t="shared" si="169"/>
        <v>0.15736827275288814</v>
      </c>
      <c r="LB10" s="123">
        <f t="shared" si="170"/>
        <v>0.16190744127162754</v>
      </c>
      <c r="LC10" s="123">
        <f t="shared" si="171"/>
        <v>0.14267515923566879</v>
      </c>
      <c r="LD10" s="123">
        <f t="shared" si="172"/>
        <v>0.12975359635379574</v>
      </c>
      <c r="LE10" s="105"/>
      <c r="LF10" s="105"/>
      <c r="LG10" s="84">
        <f t="shared" si="173"/>
        <v>9.285714285714286E-2</v>
      </c>
      <c r="LH10" s="84">
        <f t="shared" si="174"/>
        <v>9.8484848484848481E-2</v>
      </c>
      <c r="LI10" s="84">
        <f t="shared" si="175"/>
        <v>0.10563380281690141</v>
      </c>
      <c r="LJ10" s="84">
        <f t="shared" si="176"/>
        <v>0.14193548387096774</v>
      </c>
      <c r="LK10" s="84">
        <f t="shared" si="177"/>
        <v>0.12025316455696203</v>
      </c>
      <c r="LL10" s="84">
        <f t="shared" si="178"/>
        <v>9.5238095238095233E-2</v>
      </c>
      <c r="LM10" s="105"/>
      <c r="LN10" s="84">
        <f t="shared" si="179"/>
        <v>0</v>
      </c>
      <c r="LO10" s="84">
        <f t="shared" si="180"/>
        <v>2.2727272727272728E-2</v>
      </c>
      <c r="LP10" s="84">
        <f t="shared" si="181"/>
        <v>0</v>
      </c>
      <c r="LQ10" s="84">
        <f t="shared" si="182"/>
        <v>0</v>
      </c>
      <c r="LR10" s="84">
        <f t="shared" si="183"/>
        <v>0</v>
      </c>
      <c r="LS10" s="84">
        <f t="shared" si="184"/>
        <v>5.9523809523809521E-3</v>
      </c>
      <c r="LT10" s="105"/>
      <c r="LU10" s="84">
        <f t="shared" si="185"/>
        <v>0.90714285714285714</v>
      </c>
      <c r="LV10" s="84">
        <f t="shared" si="186"/>
        <v>0.87878787878787878</v>
      </c>
      <c r="LW10" s="84">
        <f t="shared" si="187"/>
        <v>0.89436619718309862</v>
      </c>
      <c r="LX10" s="84">
        <f t="shared" si="188"/>
        <v>0.85806451612903223</v>
      </c>
      <c r="LY10" s="84">
        <f t="shared" si="189"/>
        <v>0.879746835443038</v>
      </c>
      <c r="LZ10" s="84">
        <f t="shared" si="190"/>
        <v>0.89880952380952384</v>
      </c>
      <c r="MA10" s="105"/>
      <c r="MB10" s="105"/>
      <c r="MC10" s="105"/>
      <c r="MD10" s="123">
        <f t="shared" si="191"/>
        <v>-0.12634202453987722</v>
      </c>
      <c r="ME10" s="123">
        <f t="shared" si="192"/>
        <v>0.30837852020290368</v>
      </c>
      <c r="MF10" s="212">
        <f t="shared" si="193"/>
        <v>0.19738656371311605</v>
      </c>
      <c r="MG10" s="105"/>
      <c r="MH10" s="123">
        <f t="shared" si="194"/>
        <v>-0.46131721290726074</v>
      </c>
      <c r="MI10" s="123">
        <f t="shared" si="195"/>
        <v>-0.1934729766628478</v>
      </c>
      <c r="MJ10" s="212">
        <f t="shared" si="196"/>
        <v>-0.22934475262736381</v>
      </c>
      <c r="MK10" s="105"/>
      <c r="ML10" s="123">
        <f t="shared" si="197"/>
        <v>-0.38946838794762184</v>
      </c>
      <c r="MM10" s="123">
        <f t="shared" si="198"/>
        <v>-0.13795609102617545</v>
      </c>
      <c r="MN10" s="212">
        <f t="shared" si="199"/>
        <v>-0.17547804214929083</v>
      </c>
      <c r="MO10" s="105"/>
      <c r="MP10" s="105"/>
    </row>
    <row r="11" spans="1:355" ht="12" x14ac:dyDescent="0.25">
      <c r="B11" s="6" t="s">
        <v>646</v>
      </c>
      <c r="C11" s="6">
        <v>73001</v>
      </c>
      <c r="D11" s="86" t="s">
        <v>493</v>
      </c>
      <c r="E11" s="6">
        <v>1</v>
      </c>
      <c r="F11" s="3">
        <v>1698</v>
      </c>
      <c r="G11" s="7">
        <v>1740</v>
      </c>
      <c r="H11" s="139">
        <v>1723</v>
      </c>
      <c r="I11" s="7">
        <v>1745</v>
      </c>
      <c r="J11" s="177">
        <f t="shared" si="0"/>
        <v>1732</v>
      </c>
      <c r="K11" s="7">
        <v>1719</v>
      </c>
      <c r="L11" s="162"/>
      <c r="M11" s="3">
        <v>1396</v>
      </c>
      <c r="N11" s="7">
        <v>1365</v>
      </c>
      <c r="O11" s="139">
        <v>1339</v>
      </c>
      <c r="P11" s="7">
        <v>1320</v>
      </c>
      <c r="Q11" s="177">
        <f t="shared" si="1"/>
        <v>1317</v>
      </c>
      <c r="R11" s="7">
        <v>1314</v>
      </c>
      <c r="S11" s="105"/>
      <c r="T11" s="3">
        <v>6139</v>
      </c>
      <c r="U11" s="7">
        <v>6117</v>
      </c>
      <c r="V11" s="139">
        <v>6108</v>
      </c>
      <c r="W11" s="7">
        <v>6091</v>
      </c>
      <c r="X11" s="177">
        <f t="shared" si="2"/>
        <v>6113.5</v>
      </c>
      <c r="Y11" s="7">
        <v>6136</v>
      </c>
      <c r="Z11" s="105"/>
      <c r="AA11" s="3">
        <v>2105</v>
      </c>
      <c r="AB11" s="105">
        <v>2176</v>
      </c>
      <c r="AC11" s="139">
        <v>2251</v>
      </c>
      <c r="AD11" s="7">
        <v>2300</v>
      </c>
      <c r="AE11" s="177">
        <f t="shared" si="3"/>
        <v>2348</v>
      </c>
      <c r="AF11" s="7">
        <v>2396</v>
      </c>
      <c r="AG11" s="105"/>
      <c r="AH11" s="3">
        <f t="shared" si="4"/>
        <v>7535</v>
      </c>
      <c r="AI11" s="3">
        <f t="shared" si="5"/>
        <v>7482</v>
      </c>
      <c r="AJ11" s="3">
        <f t="shared" si="6"/>
        <v>7447</v>
      </c>
      <c r="AK11" s="3">
        <f t="shared" si="7"/>
        <v>7411</v>
      </c>
      <c r="AL11" s="178">
        <f t="shared" si="8"/>
        <v>7430.5</v>
      </c>
      <c r="AM11" s="3">
        <f t="shared" si="9"/>
        <v>7450</v>
      </c>
      <c r="AN11" s="105"/>
      <c r="AO11" s="3">
        <f t="shared" si="10"/>
        <v>11338</v>
      </c>
      <c r="AP11" s="3">
        <f t="shared" si="11"/>
        <v>11398</v>
      </c>
      <c r="AQ11" s="3">
        <f t="shared" si="12"/>
        <v>11421</v>
      </c>
      <c r="AR11" s="3">
        <f t="shared" si="13"/>
        <v>11456</v>
      </c>
      <c r="AS11" s="178">
        <f t="shared" si="14"/>
        <v>11510.5</v>
      </c>
      <c r="AT11" s="3">
        <f t="shared" si="15"/>
        <v>11565</v>
      </c>
      <c r="AU11" s="105"/>
      <c r="AV11" s="105"/>
      <c r="AW11" s="5">
        <v>0</v>
      </c>
      <c r="AX11" s="5">
        <v>1</v>
      </c>
      <c r="AY11" s="5">
        <v>1</v>
      </c>
      <c r="AZ11" s="5">
        <v>5</v>
      </c>
      <c r="BA11" s="5">
        <v>4</v>
      </c>
      <c r="BB11" s="5">
        <v>3</v>
      </c>
      <c r="BC11" s="4"/>
      <c r="BD11" s="5">
        <v>0</v>
      </c>
      <c r="BE11" s="5">
        <v>1</v>
      </c>
      <c r="BF11" s="5">
        <v>3</v>
      </c>
      <c r="BG11" s="5">
        <v>8</v>
      </c>
      <c r="BH11" s="5">
        <v>5</v>
      </c>
      <c r="BI11" s="5">
        <v>7</v>
      </c>
      <c r="BJ11" s="4"/>
      <c r="BK11" s="5"/>
      <c r="BL11" s="5"/>
      <c r="BM11" s="5"/>
      <c r="BN11" s="5"/>
      <c r="BO11" s="5"/>
      <c r="BP11" s="5"/>
      <c r="BQ11" s="4"/>
      <c r="BR11" s="5">
        <f t="shared" si="16"/>
        <v>0</v>
      </c>
      <c r="BS11" s="5">
        <f t="shared" si="17"/>
        <v>2</v>
      </c>
      <c r="BT11" s="5">
        <f t="shared" si="18"/>
        <v>4</v>
      </c>
      <c r="BU11" s="5">
        <f t="shared" si="19"/>
        <v>13</v>
      </c>
      <c r="BV11" s="5">
        <f t="shared" si="20"/>
        <v>9</v>
      </c>
      <c r="BW11" s="5">
        <f t="shared" si="21"/>
        <v>10</v>
      </c>
      <c r="BX11" s="4"/>
      <c r="BY11" s="4"/>
      <c r="BZ11" s="5">
        <v>2</v>
      </c>
      <c r="CA11" s="5">
        <v>1</v>
      </c>
      <c r="CB11" s="5">
        <v>0</v>
      </c>
      <c r="CC11" s="5">
        <v>4</v>
      </c>
      <c r="CD11" s="183">
        <f t="shared" si="200"/>
        <v>4.5</v>
      </c>
      <c r="CE11" s="5">
        <v>5</v>
      </c>
      <c r="CF11" s="4"/>
      <c r="CG11" s="5"/>
      <c r="CH11" s="5"/>
      <c r="CI11" s="5"/>
      <c r="CJ11" s="5"/>
      <c r="CK11" s="183">
        <f t="shared" si="22"/>
        <v>0</v>
      </c>
      <c r="CL11" s="5"/>
      <c r="CM11" s="4"/>
      <c r="CN11" s="5"/>
      <c r="CO11" s="5"/>
      <c r="CP11" s="5"/>
      <c r="CQ11" s="5"/>
      <c r="CR11" s="5"/>
      <c r="CS11" s="5"/>
      <c r="CT11" s="4"/>
      <c r="CU11" s="5">
        <f t="shared" si="23"/>
        <v>2</v>
      </c>
      <c r="CV11" s="5">
        <f t="shared" si="24"/>
        <v>1</v>
      </c>
      <c r="CW11" s="5">
        <f t="shared" si="25"/>
        <v>0</v>
      </c>
      <c r="CX11" s="5">
        <f t="shared" si="26"/>
        <v>4</v>
      </c>
      <c r="CY11" s="183">
        <f t="shared" si="27"/>
        <v>4.5</v>
      </c>
      <c r="CZ11" s="5">
        <f t="shared" si="28"/>
        <v>5</v>
      </c>
      <c r="DA11" s="4"/>
      <c r="DB11" s="4"/>
      <c r="DC11" s="5">
        <f t="shared" si="29"/>
        <v>3</v>
      </c>
      <c r="DD11" s="5">
        <f t="shared" si="30"/>
        <v>1</v>
      </c>
      <c r="DE11" s="5">
        <f t="shared" si="31"/>
        <v>0</v>
      </c>
      <c r="DF11" s="5">
        <f t="shared" si="32"/>
        <v>3</v>
      </c>
      <c r="DG11" s="5">
        <f t="shared" si="33"/>
        <v>1.5</v>
      </c>
      <c r="DH11" s="5">
        <f t="shared" si="34"/>
        <v>3</v>
      </c>
      <c r="DI11" s="4"/>
      <c r="DJ11" s="5">
        <f t="shared" si="35"/>
        <v>5</v>
      </c>
      <c r="DK11" s="5">
        <f t="shared" si="36"/>
        <v>7</v>
      </c>
      <c r="DL11" s="5">
        <f t="shared" si="37"/>
        <v>5</v>
      </c>
      <c r="DM11" s="5">
        <f t="shared" si="38"/>
        <v>7</v>
      </c>
      <c r="DN11" s="5">
        <f t="shared" si="39"/>
        <v>8</v>
      </c>
      <c r="DO11" s="5">
        <f t="shared" si="40"/>
        <v>10</v>
      </c>
      <c r="DP11" s="4"/>
      <c r="DQ11" s="5">
        <f t="shared" si="41"/>
        <v>0</v>
      </c>
      <c r="DR11" s="5">
        <f t="shared" si="42"/>
        <v>0</v>
      </c>
      <c r="DS11" s="5">
        <f t="shared" si="43"/>
        <v>0</v>
      </c>
      <c r="DT11" s="5">
        <f t="shared" si="44"/>
        <v>0</v>
      </c>
      <c r="DU11" s="5">
        <f t="shared" si="45"/>
        <v>0</v>
      </c>
      <c r="DV11" s="5">
        <f t="shared" si="46"/>
        <v>0</v>
      </c>
      <c r="DW11" s="4"/>
      <c r="DX11" s="5">
        <f t="shared" si="47"/>
        <v>8</v>
      </c>
      <c r="DY11" s="5">
        <f t="shared" si="48"/>
        <v>8</v>
      </c>
      <c r="DZ11" s="5">
        <f t="shared" si="49"/>
        <v>5</v>
      </c>
      <c r="EA11" s="5">
        <f t="shared" si="50"/>
        <v>10</v>
      </c>
      <c r="EB11" s="5">
        <f t="shared" si="51"/>
        <v>9.5</v>
      </c>
      <c r="EC11" s="5">
        <f t="shared" si="52"/>
        <v>13</v>
      </c>
      <c r="ED11" s="4"/>
      <c r="EE11" s="4"/>
      <c r="EF11" s="5">
        <v>5</v>
      </c>
      <c r="EG11" s="5">
        <v>3</v>
      </c>
      <c r="EH11" s="5">
        <v>1</v>
      </c>
      <c r="EI11" s="5">
        <v>12</v>
      </c>
      <c r="EJ11" s="5">
        <v>10</v>
      </c>
      <c r="EK11" s="5">
        <v>11</v>
      </c>
      <c r="EL11" s="4"/>
      <c r="EM11" s="5">
        <v>5</v>
      </c>
      <c r="EN11" s="5">
        <v>8</v>
      </c>
      <c r="EO11" s="5">
        <v>8</v>
      </c>
      <c r="EP11" s="5">
        <v>15</v>
      </c>
      <c r="EQ11" s="5">
        <v>13</v>
      </c>
      <c r="ER11" s="5">
        <v>17</v>
      </c>
      <c r="ES11" s="4"/>
      <c r="ET11" s="5"/>
      <c r="EU11" s="5"/>
      <c r="EV11" s="5"/>
      <c r="EW11" s="5"/>
      <c r="EX11" s="5">
        <v>0</v>
      </c>
      <c r="EY11" s="5">
        <v>0</v>
      </c>
      <c r="EZ11" s="4"/>
      <c r="FA11" s="5">
        <f t="shared" si="53"/>
        <v>10</v>
      </c>
      <c r="FB11" s="5">
        <f t="shared" si="54"/>
        <v>11</v>
      </c>
      <c r="FC11" s="5">
        <f t="shared" si="55"/>
        <v>9</v>
      </c>
      <c r="FD11" s="5">
        <f t="shared" si="56"/>
        <v>27</v>
      </c>
      <c r="FE11" s="5">
        <f t="shared" si="57"/>
        <v>23</v>
      </c>
      <c r="FF11" s="5">
        <f t="shared" si="58"/>
        <v>28</v>
      </c>
      <c r="FG11" s="4"/>
      <c r="FH11" s="5">
        <f t="shared" si="59"/>
        <v>10</v>
      </c>
      <c r="FI11" s="5">
        <f t="shared" si="60"/>
        <v>11</v>
      </c>
      <c r="FJ11" s="5">
        <f t="shared" si="61"/>
        <v>9</v>
      </c>
      <c r="FK11" s="5">
        <f t="shared" si="62"/>
        <v>27</v>
      </c>
      <c r="FL11" s="5">
        <f t="shared" si="63"/>
        <v>23</v>
      </c>
      <c r="FM11" s="5">
        <f t="shared" si="64"/>
        <v>28</v>
      </c>
      <c r="FN11" s="4"/>
      <c r="FO11" s="4"/>
      <c r="FP11" s="4">
        <v>46</v>
      </c>
      <c r="FQ11" s="4">
        <v>34</v>
      </c>
      <c r="FR11" s="4">
        <v>36.33</v>
      </c>
      <c r="FS11" s="4">
        <v>48.990000000000009</v>
      </c>
      <c r="FT11" s="4">
        <v>38</v>
      </c>
      <c r="FU11" s="4">
        <v>22</v>
      </c>
      <c r="FV11" s="4"/>
      <c r="FW11" s="4">
        <f t="shared" si="65"/>
        <v>374</v>
      </c>
      <c r="FX11" s="4">
        <f t="shared" si="66"/>
        <v>350</v>
      </c>
      <c r="FY11" s="4">
        <f t="shared" si="67"/>
        <v>391.67</v>
      </c>
      <c r="FZ11" s="4">
        <f t="shared" si="68"/>
        <v>331.01</v>
      </c>
      <c r="GA11" s="4">
        <f t="shared" si="69"/>
        <v>358</v>
      </c>
      <c r="GB11" s="4">
        <f t="shared" si="70"/>
        <v>324</v>
      </c>
      <c r="GC11" s="4"/>
      <c r="GD11" s="4">
        <v>420</v>
      </c>
      <c r="GE11" s="4">
        <v>384</v>
      </c>
      <c r="GF11" s="4">
        <v>428</v>
      </c>
      <c r="GG11" s="4">
        <v>380</v>
      </c>
      <c r="GH11" s="4">
        <v>396</v>
      </c>
      <c r="GI11" s="4">
        <v>346</v>
      </c>
      <c r="GJ11" s="4"/>
      <c r="GK11" s="6"/>
      <c r="GL11" s="4">
        <f t="shared" si="71"/>
        <v>51</v>
      </c>
      <c r="GM11" s="4">
        <f t="shared" si="72"/>
        <v>37</v>
      </c>
      <c r="GN11" s="4">
        <f t="shared" si="73"/>
        <v>37.33</v>
      </c>
      <c r="GO11" s="4">
        <f t="shared" si="74"/>
        <v>60.990000000000009</v>
      </c>
      <c r="GP11" s="4">
        <f t="shared" si="75"/>
        <v>48</v>
      </c>
      <c r="GQ11" s="4">
        <f t="shared" si="76"/>
        <v>33</v>
      </c>
      <c r="GR11" s="4"/>
      <c r="GS11" s="4">
        <f t="shared" si="77"/>
        <v>379</v>
      </c>
      <c r="GT11" s="4">
        <f t="shared" si="78"/>
        <v>358</v>
      </c>
      <c r="GU11" s="4">
        <f t="shared" si="79"/>
        <v>399.67</v>
      </c>
      <c r="GV11" s="4">
        <f t="shared" si="80"/>
        <v>346.01</v>
      </c>
      <c r="GW11" s="4">
        <f t="shared" si="81"/>
        <v>371</v>
      </c>
      <c r="GX11" s="4">
        <f t="shared" si="82"/>
        <v>341</v>
      </c>
      <c r="GY11" s="4"/>
      <c r="GZ11" s="4">
        <f t="shared" si="83"/>
        <v>430</v>
      </c>
      <c r="HA11" s="4">
        <f t="shared" si="84"/>
        <v>395</v>
      </c>
      <c r="HB11" s="4">
        <f t="shared" si="85"/>
        <v>437</v>
      </c>
      <c r="HC11" s="4">
        <f t="shared" si="86"/>
        <v>407</v>
      </c>
      <c r="HD11" s="4">
        <f t="shared" si="87"/>
        <v>396</v>
      </c>
      <c r="HE11" s="4">
        <f t="shared" si="88"/>
        <v>346</v>
      </c>
      <c r="HF11" s="4"/>
      <c r="HG11" s="6"/>
      <c r="HH11" s="84">
        <f t="shared" si="89"/>
        <v>3.5816618911174787E-3</v>
      </c>
      <c r="HI11" s="84">
        <f t="shared" si="90"/>
        <v>2.1978021978021978E-3</v>
      </c>
      <c r="HJ11" s="84">
        <f t="shared" si="91"/>
        <v>7.468259895444362E-4</v>
      </c>
      <c r="HK11" s="84">
        <f t="shared" si="92"/>
        <v>9.0909090909090905E-3</v>
      </c>
      <c r="HL11" s="84">
        <f t="shared" si="93"/>
        <v>7.5930144267274107E-3</v>
      </c>
      <c r="HM11" s="84">
        <f t="shared" si="94"/>
        <v>8.3713850837138504E-3</v>
      </c>
      <c r="HN11" s="145"/>
      <c r="HO11" s="84">
        <f t="shared" si="95"/>
        <v>3.2951289398280799E-2</v>
      </c>
      <c r="HP11" s="84">
        <f t="shared" si="96"/>
        <v>2.490842490842491E-2</v>
      </c>
      <c r="HQ11" s="84">
        <f t="shared" si="97"/>
        <v>2.7132188200149364E-2</v>
      </c>
      <c r="HR11" s="84">
        <f t="shared" si="98"/>
        <v>3.7113636363636369E-2</v>
      </c>
      <c r="HS11" s="84">
        <f t="shared" si="99"/>
        <v>2.8853454821564161E-2</v>
      </c>
      <c r="HT11" s="84">
        <f t="shared" si="100"/>
        <v>1.6742770167427701E-2</v>
      </c>
      <c r="HU11" s="145"/>
      <c r="HV11" s="84">
        <f t="shared" si="101"/>
        <v>3.6532951289398277E-2</v>
      </c>
      <c r="HW11" s="84">
        <f t="shared" si="102"/>
        <v>2.7106227106227107E-2</v>
      </c>
      <c r="HX11" s="84">
        <f t="shared" si="103"/>
        <v>2.7879014189693799E-2</v>
      </c>
      <c r="HY11" s="84">
        <f t="shared" si="104"/>
        <v>4.6204545454545456E-2</v>
      </c>
      <c r="HZ11" s="84">
        <f t="shared" si="105"/>
        <v>3.644646924829157E-2</v>
      </c>
      <c r="IA11" s="84">
        <f t="shared" si="106"/>
        <v>2.5114155251141551E-2</v>
      </c>
      <c r="IB11" s="145"/>
      <c r="IC11" s="145"/>
      <c r="ID11" s="84">
        <f t="shared" si="107"/>
        <v>8.1446489656295808E-4</v>
      </c>
      <c r="IE11" s="84">
        <f t="shared" si="108"/>
        <v>1.3078306359326467E-3</v>
      </c>
      <c r="IF11" s="84">
        <f t="shared" si="109"/>
        <v>1.3097576948264572E-3</v>
      </c>
      <c r="IG11" s="84">
        <f t="shared" si="110"/>
        <v>2.4626498111968479E-3</v>
      </c>
      <c r="IH11" s="84">
        <f t="shared" si="111"/>
        <v>2.1264414819661404E-3</v>
      </c>
      <c r="II11" s="84">
        <f t="shared" si="112"/>
        <v>2.7705345501955673E-3</v>
      </c>
      <c r="IJ11" s="145"/>
      <c r="IK11" s="84">
        <f t="shared" si="113"/>
        <v>6.0921974262909268E-2</v>
      </c>
      <c r="IL11" s="84">
        <f t="shared" si="114"/>
        <v>5.7217590322053292E-2</v>
      </c>
      <c r="IM11" s="84">
        <f t="shared" si="115"/>
        <v>6.4124099541584809E-2</v>
      </c>
      <c r="IN11" s="84">
        <f t="shared" si="116"/>
        <v>5.4344114266951238E-2</v>
      </c>
      <c r="IO11" s="84">
        <f t="shared" si="117"/>
        <v>5.8558926964913716E-2</v>
      </c>
      <c r="IP11" s="84">
        <f t="shared" si="118"/>
        <v>5.2803129074315516E-2</v>
      </c>
      <c r="IQ11" s="145"/>
      <c r="IR11" s="84">
        <f t="shared" si="119"/>
        <v>6.1736439159472224E-2</v>
      </c>
      <c r="IS11" s="84">
        <f t="shared" si="120"/>
        <v>5.8525420957985942E-2</v>
      </c>
      <c r="IT11" s="84">
        <f t="shared" si="121"/>
        <v>6.5433857236411264E-2</v>
      </c>
      <c r="IU11" s="84">
        <f t="shared" si="122"/>
        <v>5.6806764078148088E-2</v>
      </c>
      <c r="IV11" s="84">
        <f t="shared" si="123"/>
        <v>6.0685368446879856E-2</v>
      </c>
      <c r="IW11" s="84">
        <f t="shared" si="124"/>
        <v>5.5573663624511084E-2</v>
      </c>
      <c r="IX11" s="140"/>
      <c r="IY11" s="140"/>
      <c r="IZ11" s="84">
        <f t="shared" si="125"/>
        <v>1.3271400132714001E-3</v>
      </c>
      <c r="JA11" s="84">
        <f t="shared" si="126"/>
        <v>1.4701951349906442E-3</v>
      </c>
      <c r="JB11" s="84">
        <f t="shared" si="127"/>
        <v>1.2085403518195246E-3</v>
      </c>
      <c r="JC11" s="84">
        <f t="shared" si="128"/>
        <v>3.6432330319794899E-3</v>
      </c>
      <c r="JD11" s="84">
        <f t="shared" si="129"/>
        <v>3.095350245609313E-3</v>
      </c>
      <c r="JE11" s="84">
        <f t="shared" si="130"/>
        <v>3.7583892617449664E-3</v>
      </c>
      <c r="JF11" s="145"/>
      <c r="JG11" s="84">
        <f t="shared" si="131"/>
        <v>5.5739880557398806E-2</v>
      </c>
      <c r="JH11" s="84">
        <f t="shared" si="132"/>
        <v>5.1323175621491579E-2</v>
      </c>
      <c r="JI11" s="84">
        <f t="shared" si="133"/>
        <v>5.7472807842084063E-2</v>
      </c>
      <c r="JJ11" s="84">
        <f t="shared" si="134"/>
        <v>5.1275131561192823E-2</v>
      </c>
      <c r="JK11" s="84">
        <f t="shared" si="135"/>
        <v>5.3293856402664694E-2</v>
      </c>
      <c r="JL11" s="84">
        <f t="shared" si="136"/>
        <v>4.644295302013423E-2</v>
      </c>
      <c r="JM11" s="145"/>
      <c r="JN11" s="84">
        <f t="shared" si="137"/>
        <v>5.7067020570670209E-2</v>
      </c>
      <c r="JO11" s="84">
        <f t="shared" si="138"/>
        <v>5.2793370756482223E-2</v>
      </c>
      <c r="JP11" s="84">
        <f t="shared" si="139"/>
        <v>5.8681348193903589E-2</v>
      </c>
      <c r="JQ11" s="84">
        <f t="shared" si="140"/>
        <v>5.4918364593172314E-2</v>
      </c>
      <c r="JR11" s="84">
        <f t="shared" si="141"/>
        <v>5.6389206648274008E-2</v>
      </c>
      <c r="JS11" s="84">
        <f t="shared" si="142"/>
        <v>5.0201342281879197E-2</v>
      </c>
      <c r="JT11" s="140"/>
      <c r="JU11" s="140"/>
      <c r="JV11" s="140"/>
      <c r="JW11" s="84">
        <f t="shared" si="143"/>
        <v>2.6542800265428001E-4</v>
      </c>
      <c r="JX11" s="84">
        <f t="shared" si="144"/>
        <v>1.3365410318096765E-4</v>
      </c>
      <c r="JY11" s="84">
        <f t="shared" si="145"/>
        <v>0</v>
      </c>
      <c r="JZ11" s="84">
        <f t="shared" si="146"/>
        <v>5.3973822695992449E-4</v>
      </c>
      <c r="KA11" s="84">
        <f t="shared" si="147"/>
        <v>6.0561200457573514E-4</v>
      </c>
      <c r="KB11" s="84">
        <f t="shared" si="148"/>
        <v>6.711409395973154E-4</v>
      </c>
      <c r="KC11" s="145"/>
      <c r="KD11" s="84">
        <f t="shared" si="149"/>
        <v>0</v>
      </c>
      <c r="KE11" s="84">
        <f t="shared" si="150"/>
        <v>2.6730820636193531E-4</v>
      </c>
      <c r="KF11" s="84">
        <f t="shared" si="151"/>
        <v>5.3712904525312201E-4</v>
      </c>
      <c r="KG11" s="84">
        <f t="shared" si="152"/>
        <v>1.7541492376197544E-3</v>
      </c>
      <c r="KH11" s="84">
        <f t="shared" si="153"/>
        <v>1.2112240091514703E-3</v>
      </c>
      <c r="KI11" s="84">
        <f t="shared" si="154"/>
        <v>1.3422818791946308E-3</v>
      </c>
      <c r="KJ11" s="145"/>
      <c r="KK11" s="84">
        <f t="shared" si="155"/>
        <v>1.0617120106171201E-3</v>
      </c>
      <c r="KL11" s="84">
        <f t="shared" si="156"/>
        <v>1.0692328254477412E-3</v>
      </c>
      <c r="KM11" s="84">
        <f t="shared" si="157"/>
        <v>6.7141130656640259E-4</v>
      </c>
      <c r="KN11" s="84">
        <f t="shared" si="158"/>
        <v>1.349345567399811E-3</v>
      </c>
      <c r="KO11" s="84">
        <f t="shared" si="159"/>
        <v>1.2785142318821076E-3</v>
      </c>
      <c r="KP11" s="84">
        <f t="shared" si="160"/>
        <v>1.7449664429530201E-3</v>
      </c>
      <c r="KQ11" s="105"/>
      <c r="KR11" s="123">
        <f t="shared" si="161"/>
        <v>5.5739880557398806E-2</v>
      </c>
      <c r="KS11" s="123">
        <f t="shared" si="162"/>
        <v>5.1323175621491579E-2</v>
      </c>
      <c r="KT11" s="123">
        <f t="shared" si="163"/>
        <v>5.7472807842084063E-2</v>
      </c>
      <c r="KU11" s="123">
        <f t="shared" si="164"/>
        <v>5.1275131561192823E-2</v>
      </c>
      <c r="KV11" s="123">
        <f t="shared" si="165"/>
        <v>5.3293856402664694E-2</v>
      </c>
      <c r="KW11" s="123">
        <f t="shared" si="166"/>
        <v>4.644295302013423E-2</v>
      </c>
      <c r="KX11" s="105"/>
      <c r="KY11" s="123">
        <f t="shared" si="167"/>
        <v>5.7067020570670209E-2</v>
      </c>
      <c r="KZ11" s="123">
        <f t="shared" si="168"/>
        <v>5.2793370756482223E-2</v>
      </c>
      <c r="LA11" s="123">
        <f t="shared" si="169"/>
        <v>5.8681348193903589E-2</v>
      </c>
      <c r="LB11" s="123">
        <f t="shared" si="170"/>
        <v>5.4918364593172314E-2</v>
      </c>
      <c r="LC11" s="123">
        <f t="shared" si="171"/>
        <v>5.6389206648274008E-2</v>
      </c>
      <c r="LD11" s="123">
        <f t="shared" si="172"/>
        <v>5.0201342281879197E-2</v>
      </c>
      <c r="LE11" s="105"/>
      <c r="LF11" s="105"/>
      <c r="LG11" s="84">
        <f t="shared" si="173"/>
        <v>0.2</v>
      </c>
      <c r="LH11" s="84">
        <f t="shared" si="174"/>
        <v>9.0909090909090912E-2</v>
      </c>
      <c r="LI11" s="84">
        <f t="shared" si="175"/>
        <v>0</v>
      </c>
      <c r="LJ11" s="84">
        <f t="shared" si="176"/>
        <v>0.14814814814814814</v>
      </c>
      <c r="LK11" s="84">
        <f t="shared" si="177"/>
        <v>0.19565217391304349</v>
      </c>
      <c r="LL11" s="84">
        <f t="shared" si="178"/>
        <v>0.17857142857142858</v>
      </c>
      <c r="LM11" s="105"/>
      <c r="LN11" s="84">
        <f t="shared" si="179"/>
        <v>0</v>
      </c>
      <c r="LO11" s="84">
        <f t="shared" si="180"/>
        <v>0.18181818181818182</v>
      </c>
      <c r="LP11" s="84">
        <f t="shared" si="181"/>
        <v>0.44444444444444442</v>
      </c>
      <c r="LQ11" s="84">
        <f t="shared" si="182"/>
        <v>0.48148148148148145</v>
      </c>
      <c r="LR11" s="84">
        <f t="shared" si="183"/>
        <v>0.39130434782608697</v>
      </c>
      <c r="LS11" s="84">
        <f t="shared" si="184"/>
        <v>0.35714285714285715</v>
      </c>
      <c r="LT11" s="105"/>
      <c r="LU11" s="84">
        <f t="shared" si="185"/>
        <v>0.8</v>
      </c>
      <c r="LV11" s="84">
        <f t="shared" si="186"/>
        <v>0.72727272727272729</v>
      </c>
      <c r="LW11" s="84">
        <f t="shared" si="187"/>
        <v>0.55555555555555558</v>
      </c>
      <c r="LX11" s="84">
        <f t="shared" si="188"/>
        <v>0.37037037037037035</v>
      </c>
      <c r="LY11" s="84">
        <f t="shared" si="189"/>
        <v>0.41304347826086957</v>
      </c>
      <c r="LZ11" s="84">
        <f t="shared" si="190"/>
        <v>0.4642857142857143</v>
      </c>
      <c r="MA11" s="105"/>
      <c r="MB11" s="105"/>
      <c r="MC11" s="105"/>
      <c r="MD11" s="123">
        <f t="shared" si="191"/>
        <v>10.209284627092845</v>
      </c>
      <c r="ME11" s="123">
        <f t="shared" si="192"/>
        <v>1.1153031290743156</v>
      </c>
      <c r="MF11" s="212">
        <f t="shared" si="193"/>
        <v>2.1098583146905296</v>
      </c>
      <c r="MG11" s="105"/>
      <c r="MH11" s="123">
        <f t="shared" si="194"/>
        <v>-0.38291854516417034</v>
      </c>
      <c r="MI11" s="123">
        <f t="shared" si="195"/>
        <v>-0.17654782754380177</v>
      </c>
      <c r="MJ11" s="212">
        <f t="shared" si="196"/>
        <v>-0.19191431976415982</v>
      </c>
      <c r="MK11" s="105"/>
      <c r="ML11" s="123">
        <f t="shared" si="197"/>
        <v>-9.9173482955302997E-2</v>
      </c>
      <c r="MM11" s="123">
        <f t="shared" si="198"/>
        <v>-0.15068947527081417</v>
      </c>
      <c r="MN11" s="212">
        <f t="shared" si="199"/>
        <v>-0.1445093913657795</v>
      </c>
      <c r="MO11" s="105"/>
      <c r="MP11" s="105"/>
    </row>
    <row r="12" spans="1:355" ht="12" x14ac:dyDescent="0.25">
      <c r="B12" s="6" t="s">
        <v>643</v>
      </c>
      <c r="C12" s="6">
        <v>38002</v>
      </c>
      <c r="D12" s="86" t="s">
        <v>240</v>
      </c>
      <c r="E12" s="6">
        <v>1</v>
      </c>
      <c r="F12" s="3">
        <v>941</v>
      </c>
      <c r="G12" s="7">
        <v>916</v>
      </c>
      <c r="H12" s="139">
        <v>932</v>
      </c>
      <c r="I12" s="7">
        <v>930</v>
      </c>
      <c r="J12" s="177">
        <f t="shared" si="0"/>
        <v>928</v>
      </c>
      <c r="K12" s="7">
        <v>926</v>
      </c>
      <c r="L12" s="162"/>
      <c r="M12" s="3">
        <v>638</v>
      </c>
      <c r="N12" s="7">
        <v>628</v>
      </c>
      <c r="O12" s="139">
        <v>637</v>
      </c>
      <c r="P12" s="7">
        <v>642</v>
      </c>
      <c r="Q12" s="177">
        <f t="shared" si="1"/>
        <v>645</v>
      </c>
      <c r="R12" s="7">
        <v>648</v>
      </c>
      <c r="S12" s="105"/>
      <c r="T12" s="3">
        <v>2496</v>
      </c>
      <c r="U12" s="7">
        <v>2500</v>
      </c>
      <c r="V12" s="139">
        <v>2528</v>
      </c>
      <c r="W12" s="7">
        <v>2560</v>
      </c>
      <c r="X12" s="177">
        <f t="shared" si="2"/>
        <v>2586</v>
      </c>
      <c r="Y12" s="7">
        <v>2612</v>
      </c>
      <c r="Z12" s="105"/>
      <c r="AA12" s="3">
        <v>893</v>
      </c>
      <c r="AB12" s="105">
        <v>908</v>
      </c>
      <c r="AC12" s="139">
        <v>908</v>
      </c>
      <c r="AD12" s="7">
        <v>907</v>
      </c>
      <c r="AE12" s="177">
        <f t="shared" si="3"/>
        <v>905</v>
      </c>
      <c r="AF12" s="7">
        <v>903</v>
      </c>
      <c r="AG12" s="105"/>
      <c r="AH12" s="3">
        <f t="shared" si="4"/>
        <v>3134</v>
      </c>
      <c r="AI12" s="3">
        <f t="shared" si="5"/>
        <v>3128</v>
      </c>
      <c r="AJ12" s="3">
        <f t="shared" si="6"/>
        <v>3165</v>
      </c>
      <c r="AK12" s="3">
        <f t="shared" si="7"/>
        <v>3202</v>
      </c>
      <c r="AL12" s="178">
        <f t="shared" si="8"/>
        <v>3231</v>
      </c>
      <c r="AM12" s="3">
        <f t="shared" si="9"/>
        <v>3260</v>
      </c>
      <c r="AN12" s="105"/>
      <c r="AO12" s="3">
        <f t="shared" si="10"/>
        <v>4968</v>
      </c>
      <c r="AP12" s="3">
        <f t="shared" si="11"/>
        <v>4952</v>
      </c>
      <c r="AQ12" s="3">
        <f t="shared" si="12"/>
        <v>5005</v>
      </c>
      <c r="AR12" s="3">
        <f t="shared" si="13"/>
        <v>5039</v>
      </c>
      <c r="AS12" s="178">
        <f t="shared" si="14"/>
        <v>5064</v>
      </c>
      <c r="AT12" s="3">
        <f t="shared" si="15"/>
        <v>5089</v>
      </c>
      <c r="AU12" s="105"/>
      <c r="AV12" s="105"/>
      <c r="AW12" s="5">
        <v>0</v>
      </c>
      <c r="AX12" s="5">
        <v>0</v>
      </c>
      <c r="AY12" s="5">
        <v>0</v>
      </c>
      <c r="AZ12" s="5">
        <v>0</v>
      </c>
      <c r="BA12" s="5"/>
      <c r="BB12" s="5"/>
      <c r="BC12" s="4"/>
      <c r="BD12" s="5">
        <v>0</v>
      </c>
      <c r="BE12" s="5">
        <v>0</v>
      </c>
      <c r="BF12" s="5">
        <v>0</v>
      </c>
      <c r="BG12" s="5">
        <v>3</v>
      </c>
      <c r="BH12" s="5">
        <v>3</v>
      </c>
      <c r="BI12" s="5">
        <v>3</v>
      </c>
      <c r="BJ12" s="4"/>
      <c r="BK12" s="5"/>
      <c r="BL12" s="5"/>
      <c r="BM12" s="5"/>
      <c r="BN12" s="5"/>
      <c r="BO12" s="5"/>
      <c r="BP12" s="5"/>
      <c r="BQ12" s="4"/>
      <c r="BR12" s="5">
        <f t="shared" si="16"/>
        <v>0</v>
      </c>
      <c r="BS12" s="5">
        <f t="shared" si="17"/>
        <v>0</v>
      </c>
      <c r="BT12" s="5">
        <f t="shared" si="18"/>
        <v>0</v>
      </c>
      <c r="BU12" s="5">
        <f t="shared" si="19"/>
        <v>3</v>
      </c>
      <c r="BV12" s="5">
        <f t="shared" si="20"/>
        <v>3</v>
      </c>
      <c r="BW12" s="5">
        <f t="shared" si="21"/>
        <v>3</v>
      </c>
      <c r="BX12" s="4"/>
      <c r="BY12" s="4"/>
      <c r="BZ12" s="5">
        <v>0</v>
      </c>
      <c r="CA12" s="5">
        <v>0</v>
      </c>
      <c r="CB12" s="5">
        <v>0</v>
      </c>
      <c r="CC12" s="5">
        <v>0</v>
      </c>
      <c r="CD12" s="183">
        <f t="shared" si="200"/>
        <v>0.5</v>
      </c>
      <c r="CE12" s="5">
        <v>1</v>
      </c>
      <c r="CF12" s="4"/>
      <c r="CG12" s="5"/>
      <c r="CH12" s="5"/>
      <c r="CI12" s="5"/>
      <c r="CJ12" s="5"/>
      <c r="CK12" s="183">
        <f t="shared" si="22"/>
        <v>0</v>
      </c>
      <c r="CL12" s="5"/>
      <c r="CM12" s="4"/>
      <c r="CN12" s="5"/>
      <c r="CO12" s="5"/>
      <c r="CP12" s="5"/>
      <c r="CQ12" s="5"/>
      <c r="CR12" s="5"/>
      <c r="CS12" s="5"/>
      <c r="CT12" s="4"/>
      <c r="CU12" s="5">
        <f t="shared" si="23"/>
        <v>0</v>
      </c>
      <c r="CV12" s="5">
        <f t="shared" si="24"/>
        <v>0</v>
      </c>
      <c r="CW12" s="5">
        <f t="shared" si="25"/>
        <v>0</v>
      </c>
      <c r="CX12" s="5">
        <f t="shared" si="26"/>
        <v>0</v>
      </c>
      <c r="CY12" s="183">
        <f t="shared" si="27"/>
        <v>0.5</v>
      </c>
      <c r="CZ12" s="5">
        <f t="shared" si="28"/>
        <v>1</v>
      </c>
      <c r="DA12" s="4"/>
      <c r="DB12" s="4"/>
      <c r="DC12" s="5">
        <f t="shared" si="29"/>
        <v>2</v>
      </c>
      <c r="DD12" s="5">
        <f t="shared" si="30"/>
        <v>1</v>
      </c>
      <c r="DE12" s="5">
        <f t="shared" si="31"/>
        <v>0</v>
      </c>
      <c r="DF12" s="5">
        <f t="shared" si="32"/>
        <v>1</v>
      </c>
      <c r="DG12" s="5">
        <f t="shared" si="33"/>
        <v>0.5</v>
      </c>
      <c r="DH12" s="5">
        <f t="shared" si="34"/>
        <v>0</v>
      </c>
      <c r="DI12" s="4"/>
      <c r="DJ12" s="5">
        <f t="shared" si="35"/>
        <v>4</v>
      </c>
      <c r="DK12" s="5">
        <f t="shared" si="36"/>
        <v>3</v>
      </c>
      <c r="DL12" s="5">
        <f t="shared" si="37"/>
        <v>1</v>
      </c>
      <c r="DM12" s="5">
        <f t="shared" si="38"/>
        <v>3</v>
      </c>
      <c r="DN12" s="5">
        <f t="shared" si="39"/>
        <v>3</v>
      </c>
      <c r="DO12" s="5">
        <f t="shared" si="40"/>
        <v>3</v>
      </c>
      <c r="DP12" s="4"/>
      <c r="DQ12" s="5">
        <f t="shared" si="41"/>
        <v>0</v>
      </c>
      <c r="DR12" s="5">
        <f t="shared" si="42"/>
        <v>0</v>
      </c>
      <c r="DS12" s="5">
        <f t="shared" si="43"/>
        <v>0</v>
      </c>
      <c r="DT12" s="5">
        <f t="shared" si="44"/>
        <v>0</v>
      </c>
      <c r="DU12" s="5">
        <f t="shared" si="45"/>
        <v>0</v>
      </c>
      <c r="DV12" s="5">
        <f t="shared" si="46"/>
        <v>0</v>
      </c>
      <c r="DW12" s="4"/>
      <c r="DX12" s="5">
        <f t="shared" si="47"/>
        <v>6</v>
      </c>
      <c r="DY12" s="5">
        <f t="shared" si="48"/>
        <v>4</v>
      </c>
      <c r="DZ12" s="5">
        <f t="shared" si="49"/>
        <v>1</v>
      </c>
      <c r="EA12" s="5">
        <f t="shared" si="50"/>
        <v>4</v>
      </c>
      <c r="EB12" s="5">
        <f t="shared" si="51"/>
        <v>3.5</v>
      </c>
      <c r="EC12" s="5">
        <f t="shared" si="52"/>
        <v>3</v>
      </c>
      <c r="ED12" s="4"/>
      <c r="EE12" s="4"/>
      <c r="EF12" s="5">
        <v>2</v>
      </c>
      <c r="EG12" s="5">
        <v>1</v>
      </c>
      <c r="EH12" s="5">
        <v>0</v>
      </c>
      <c r="EI12" s="5">
        <v>1</v>
      </c>
      <c r="EJ12" s="5">
        <v>1</v>
      </c>
      <c r="EK12" s="5">
        <v>1</v>
      </c>
      <c r="EL12" s="4"/>
      <c r="EM12" s="5">
        <v>4</v>
      </c>
      <c r="EN12" s="5">
        <v>3</v>
      </c>
      <c r="EO12" s="5">
        <v>1</v>
      </c>
      <c r="EP12" s="5">
        <v>6</v>
      </c>
      <c r="EQ12" s="5">
        <v>6</v>
      </c>
      <c r="ER12" s="5">
        <v>6</v>
      </c>
      <c r="ES12" s="4"/>
      <c r="ET12" s="5"/>
      <c r="EU12" s="5"/>
      <c r="EV12" s="5"/>
      <c r="EW12" s="5"/>
      <c r="EX12" s="5">
        <v>0</v>
      </c>
      <c r="EY12" s="5"/>
      <c r="EZ12" s="4"/>
      <c r="FA12" s="5">
        <f t="shared" si="53"/>
        <v>6</v>
      </c>
      <c r="FB12" s="5">
        <f t="shared" si="54"/>
        <v>4</v>
      </c>
      <c r="FC12" s="5">
        <f t="shared" si="55"/>
        <v>1</v>
      </c>
      <c r="FD12" s="5">
        <f t="shared" si="56"/>
        <v>7</v>
      </c>
      <c r="FE12" s="5">
        <f t="shared" si="57"/>
        <v>7</v>
      </c>
      <c r="FF12" s="5">
        <f t="shared" si="58"/>
        <v>7</v>
      </c>
      <c r="FG12" s="4"/>
      <c r="FH12" s="5">
        <f t="shared" si="59"/>
        <v>6</v>
      </c>
      <c r="FI12" s="5">
        <f t="shared" si="60"/>
        <v>4</v>
      </c>
      <c r="FJ12" s="5">
        <f t="shared" si="61"/>
        <v>1</v>
      </c>
      <c r="FK12" s="5">
        <f t="shared" si="62"/>
        <v>7</v>
      </c>
      <c r="FL12" s="5">
        <f t="shared" si="63"/>
        <v>7</v>
      </c>
      <c r="FM12" s="5">
        <f t="shared" si="64"/>
        <v>7</v>
      </c>
      <c r="FN12" s="4"/>
      <c r="FO12" s="4"/>
      <c r="FP12" s="4">
        <v>20</v>
      </c>
      <c r="FQ12" s="4">
        <v>24</v>
      </c>
      <c r="FR12" s="4">
        <v>0</v>
      </c>
      <c r="FS12" s="4">
        <v>19.340000000000003</v>
      </c>
      <c r="FT12" s="4">
        <v>20</v>
      </c>
      <c r="FU12" s="4">
        <v>12</v>
      </c>
      <c r="FV12" s="4"/>
      <c r="FW12" s="4">
        <f t="shared" si="65"/>
        <v>144</v>
      </c>
      <c r="FX12" s="4">
        <f t="shared" si="66"/>
        <v>146</v>
      </c>
      <c r="FY12" s="4">
        <f t="shared" si="67"/>
        <v>150</v>
      </c>
      <c r="FZ12" s="4">
        <f t="shared" si="68"/>
        <v>120.66</v>
      </c>
      <c r="GA12" s="4">
        <f t="shared" si="69"/>
        <v>148</v>
      </c>
      <c r="GB12" s="4">
        <f t="shared" si="70"/>
        <v>100</v>
      </c>
      <c r="GC12" s="4"/>
      <c r="GD12" s="4">
        <v>164</v>
      </c>
      <c r="GE12" s="4">
        <v>170</v>
      </c>
      <c r="GF12" s="4">
        <v>150</v>
      </c>
      <c r="GG12" s="4">
        <v>140</v>
      </c>
      <c r="GH12" s="4">
        <v>168</v>
      </c>
      <c r="GI12" s="4">
        <v>112</v>
      </c>
      <c r="GJ12" s="4"/>
      <c r="GK12" s="6"/>
      <c r="GL12" s="4">
        <f t="shared" si="71"/>
        <v>22</v>
      </c>
      <c r="GM12" s="4">
        <f t="shared" si="72"/>
        <v>25</v>
      </c>
      <c r="GN12" s="4">
        <f t="shared" si="73"/>
        <v>0</v>
      </c>
      <c r="GO12" s="4">
        <f t="shared" si="74"/>
        <v>20.340000000000003</v>
      </c>
      <c r="GP12" s="4">
        <f t="shared" si="75"/>
        <v>21</v>
      </c>
      <c r="GQ12" s="4">
        <f t="shared" si="76"/>
        <v>13</v>
      </c>
      <c r="GR12" s="4"/>
      <c r="GS12" s="4">
        <f t="shared" si="77"/>
        <v>148</v>
      </c>
      <c r="GT12" s="4">
        <f t="shared" si="78"/>
        <v>149</v>
      </c>
      <c r="GU12" s="4">
        <f t="shared" si="79"/>
        <v>151</v>
      </c>
      <c r="GV12" s="4">
        <f t="shared" si="80"/>
        <v>126.66</v>
      </c>
      <c r="GW12" s="4">
        <f t="shared" si="81"/>
        <v>154</v>
      </c>
      <c r="GX12" s="4">
        <f t="shared" si="82"/>
        <v>106</v>
      </c>
      <c r="GY12" s="4"/>
      <c r="GZ12" s="4">
        <f t="shared" si="83"/>
        <v>170</v>
      </c>
      <c r="HA12" s="4">
        <f t="shared" si="84"/>
        <v>174</v>
      </c>
      <c r="HB12" s="4">
        <f t="shared" si="85"/>
        <v>151</v>
      </c>
      <c r="HC12" s="4">
        <f t="shared" si="86"/>
        <v>147</v>
      </c>
      <c r="HD12" s="4">
        <f t="shared" si="87"/>
        <v>168</v>
      </c>
      <c r="HE12" s="4">
        <f t="shared" si="88"/>
        <v>112</v>
      </c>
      <c r="HF12" s="4"/>
      <c r="HG12" s="6"/>
      <c r="HH12" s="84">
        <f t="shared" si="89"/>
        <v>3.134796238244514E-3</v>
      </c>
      <c r="HI12" s="84">
        <f t="shared" si="90"/>
        <v>1.5923566878980893E-3</v>
      </c>
      <c r="HJ12" s="84">
        <f t="shared" si="91"/>
        <v>0</v>
      </c>
      <c r="HK12" s="84">
        <f t="shared" si="92"/>
        <v>1.557632398753894E-3</v>
      </c>
      <c r="HL12" s="84">
        <f t="shared" si="93"/>
        <v>1.5503875968992248E-3</v>
      </c>
      <c r="HM12" s="84">
        <f t="shared" si="94"/>
        <v>1.5432098765432098E-3</v>
      </c>
      <c r="HN12" s="145"/>
      <c r="HO12" s="84">
        <f t="shared" si="95"/>
        <v>3.1347962382445138E-2</v>
      </c>
      <c r="HP12" s="84">
        <f t="shared" si="96"/>
        <v>3.8216560509554139E-2</v>
      </c>
      <c r="HQ12" s="84">
        <f t="shared" si="97"/>
        <v>0</v>
      </c>
      <c r="HR12" s="84">
        <f t="shared" si="98"/>
        <v>3.0124610591900317E-2</v>
      </c>
      <c r="HS12" s="84">
        <f t="shared" si="99"/>
        <v>3.1007751937984496E-2</v>
      </c>
      <c r="HT12" s="84">
        <f t="shared" si="100"/>
        <v>1.8518518518518517E-2</v>
      </c>
      <c r="HU12" s="145"/>
      <c r="HV12" s="84">
        <f t="shared" si="101"/>
        <v>3.4482758620689655E-2</v>
      </c>
      <c r="HW12" s="84">
        <f t="shared" si="102"/>
        <v>3.9808917197452227E-2</v>
      </c>
      <c r="HX12" s="84">
        <f t="shared" si="103"/>
        <v>0</v>
      </c>
      <c r="HY12" s="84">
        <f t="shared" si="104"/>
        <v>3.1682242990654211E-2</v>
      </c>
      <c r="HZ12" s="84">
        <f t="shared" si="105"/>
        <v>3.255813953488372E-2</v>
      </c>
      <c r="IA12" s="84">
        <f t="shared" si="106"/>
        <v>2.0061728395061727E-2</v>
      </c>
      <c r="IB12" s="145"/>
      <c r="IC12" s="145"/>
      <c r="ID12" s="84">
        <f t="shared" si="107"/>
        <v>1.6025641025641025E-3</v>
      </c>
      <c r="IE12" s="84">
        <f t="shared" si="108"/>
        <v>1.1999999999999999E-3</v>
      </c>
      <c r="IF12" s="84">
        <f t="shared" si="109"/>
        <v>3.9556962025316455E-4</v>
      </c>
      <c r="IG12" s="84">
        <f t="shared" si="110"/>
        <v>2.3437499999999999E-3</v>
      </c>
      <c r="IH12" s="84">
        <f t="shared" si="111"/>
        <v>2.3201856148491878E-3</v>
      </c>
      <c r="II12" s="84">
        <f t="shared" si="112"/>
        <v>2.2970903522205209E-3</v>
      </c>
      <c r="IJ12" s="145"/>
      <c r="IK12" s="84">
        <f t="shared" si="113"/>
        <v>5.7692307692307696E-2</v>
      </c>
      <c r="IL12" s="84">
        <f t="shared" si="114"/>
        <v>5.8400000000000001E-2</v>
      </c>
      <c r="IM12" s="84">
        <f t="shared" si="115"/>
        <v>5.9335443037974681E-2</v>
      </c>
      <c r="IN12" s="84">
        <f t="shared" si="116"/>
        <v>4.7132812499999996E-2</v>
      </c>
      <c r="IO12" s="84">
        <f t="shared" si="117"/>
        <v>5.7231245166279969E-2</v>
      </c>
      <c r="IP12" s="84">
        <f t="shared" si="118"/>
        <v>3.8284839203675342E-2</v>
      </c>
      <c r="IQ12" s="145"/>
      <c r="IR12" s="84">
        <f t="shared" si="119"/>
        <v>5.9294871794871799E-2</v>
      </c>
      <c r="IS12" s="84">
        <f t="shared" si="120"/>
        <v>5.96E-2</v>
      </c>
      <c r="IT12" s="84">
        <f t="shared" si="121"/>
        <v>5.9731012658227847E-2</v>
      </c>
      <c r="IU12" s="84">
        <f t="shared" si="122"/>
        <v>4.9476562499999995E-2</v>
      </c>
      <c r="IV12" s="84">
        <f t="shared" si="123"/>
        <v>5.9551430781129157E-2</v>
      </c>
      <c r="IW12" s="84">
        <f t="shared" si="124"/>
        <v>4.058192955589586E-2</v>
      </c>
      <c r="IX12" s="140"/>
      <c r="IY12" s="140"/>
      <c r="IZ12" s="84">
        <f t="shared" si="125"/>
        <v>1.9144862795149968E-3</v>
      </c>
      <c r="JA12" s="84">
        <f t="shared" si="126"/>
        <v>1.2787723785166241E-3</v>
      </c>
      <c r="JB12" s="84">
        <f t="shared" si="127"/>
        <v>3.1595576619273299E-4</v>
      </c>
      <c r="JC12" s="84">
        <f t="shared" si="128"/>
        <v>2.1861336664584633E-3</v>
      </c>
      <c r="JD12" s="84">
        <f t="shared" si="129"/>
        <v>2.166511915815537E-3</v>
      </c>
      <c r="JE12" s="84">
        <f t="shared" si="130"/>
        <v>2.1472392638036812E-3</v>
      </c>
      <c r="JF12" s="145"/>
      <c r="JG12" s="84">
        <f t="shared" si="131"/>
        <v>5.2329291640076582E-2</v>
      </c>
      <c r="JH12" s="84">
        <f t="shared" si="132"/>
        <v>5.434782608695652E-2</v>
      </c>
      <c r="JI12" s="84">
        <f t="shared" si="133"/>
        <v>4.7393364928909949E-2</v>
      </c>
      <c r="JJ12" s="84">
        <f t="shared" si="134"/>
        <v>4.3722673329169272E-2</v>
      </c>
      <c r="JK12" s="84">
        <f t="shared" si="135"/>
        <v>5.1996285979572884E-2</v>
      </c>
      <c r="JL12" s="84">
        <f t="shared" si="136"/>
        <v>3.4355828220858899E-2</v>
      </c>
      <c r="JM12" s="145"/>
      <c r="JN12" s="84">
        <f t="shared" si="137"/>
        <v>5.4243777919591576E-2</v>
      </c>
      <c r="JO12" s="84">
        <f t="shared" si="138"/>
        <v>5.5626598465473145E-2</v>
      </c>
      <c r="JP12" s="84">
        <f t="shared" si="139"/>
        <v>4.7709320695102683E-2</v>
      </c>
      <c r="JQ12" s="84">
        <f t="shared" si="140"/>
        <v>4.5908806995627736E-2</v>
      </c>
      <c r="JR12" s="84">
        <f t="shared" si="141"/>
        <v>5.4162797895388422E-2</v>
      </c>
      <c r="JS12" s="84">
        <f t="shared" si="142"/>
        <v>3.6503067484662581E-2</v>
      </c>
      <c r="JT12" s="140"/>
      <c r="JU12" s="140"/>
      <c r="JV12" s="140"/>
      <c r="JW12" s="84">
        <f t="shared" si="143"/>
        <v>0</v>
      </c>
      <c r="JX12" s="84">
        <f t="shared" si="144"/>
        <v>0</v>
      </c>
      <c r="JY12" s="84">
        <f t="shared" si="145"/>
        <v>0</v>
      </c>
      <c r="JZ12" s="84">
        <f t="shared" si="146"/>
        <v>0</v>
      </c>
      <c r="KA12" s="84">
        <f t="shared" si="147"/>
        <v>1.5475085112968121E-4</v>
      </c>
      <c r="KB12" s="84">
        <f t="shared" si="148"/>
        <v>3.0674846625766873E-4</v>
      </c>
      <c r="KC12" s="145"/>
      <c r="KD12" s="84">
        <f t="shared" si="149"/>
        <v>0</v>
      </c>
      <c r="KE12" s="84">
        <f t="shared" si="150"/>
        <v>0</v>
      </c>
      <c r="KF12" s="84">
        <f t="shared" si="151"/>
        <v>0</v>
      </c>
      <c r="KG12" s="84">
        <f t="shared" si="152"/>
        <v>9.3691442848219868E-4</v>
      </c>
      <c r="KH12" s="84">
        <f t="shared" si="153"/>
        <v>9.2850510677808728E-4</v>
      </c>
      <c r="KI12" s="84">
        <f t="shared" si="154"/>
        <v>9.2024539877300613E-4</v>
      </c>
      <c r="KJ12" s="145"/>
      <c r="KK12" s="84">
        <f t="shared" si="155"/>
        <v>1.9144862795149968E-3</v>
      </c>
      <c r="KL12" s="84">
        <f t="shared" si="156"/>
        <v>1.2787723785166241E-3</v>
      </c>
      <c r="KM12" s="84">
        <f t="shared" si="157"/>
        <v>3.1595576619273299E-4</v>
      </c>
      <c r="KN12" s="84">
        <f t="shared" si="158"/>
        <v>1.2492192379762648E-3</v>
      </c>
      <c r="KO12" s="84">
        <f t="shared" si="159"/>
        <v>1.0832559579077685E-3</v>
      </c>
      <c r="KP12" s="84">
        <f t="shared" si="160"/>
        <v>9.2024539877300613E-4</v>
      </c>
      <c r="KQ12" s="105"/>
      <c r="KR12" s="123">
        <f t="shared" si="161"/>
        <v>5.2329291640076582E-2</v>
      </c>
      <c r="KS12" s="123">
        <f t="shared" si="162"/>
        <v>5.434782608695652E-2</v>
      </c>
      <c r="KT12" s="123">
        <f t="shared" si="163"/>
        <v>4.7393364928909949E-2</v>
      </c>
      <c r="KU12" s="123">
        <f t="shared" si="164"/>
        <v>4.3722673329169272E-2</v>
      </c>
      <c r="KV12" s="123">
        <f t="shared" si="165"/>
        <v>5.1996285979572884E-2</v>
      </c>
      <c r="KW12" s="123">
        <f t="shared" si="166"/>
        <v>3.4355828220858899E-2</v>
      </c>
      <c r="KX12" s="105"/>
      <c r="KY12" s="123">
        <f t="shared" si="167"/>
        <v>5.4243777919591576E-2</v>
      </c>
      <c r="KZ12" s="123">
        <f t="shared" si="168"/>
        <v>5.5626598465473145E-2</v>
      </c>
      <c r="LA12" s="123">
        <f t="shared" si="169"/>
        <v>4.7709320695102683E-2</v>
      </c>
      <c r="LB12" s="123">
        <f t="shared" si="170"/>
        <v>4.5908806995627736E-2</v>
      </c>
      <c r="LC12" s="123">
        <f t="shared" si="171"/>
        <v>5.4162797895388422E-2</v>
      </c>
      <c r="LD12" s="123">
        <f t="shared" si="172"/>
        <v>3.6503067484662581E-2</v>
      </c>
      <c r="LE12" s="105"/>
      <c r="LF12" s="105"/>
      <c r="LG12" s="84">
        <f t="shared" si="173"/>
        <v>0</v>
      </c>
      <c r="LH12" s="84">
        <f t="shared" si="174"/>
        <v>0</v>
      </c>
      <c r="LI12" s="84">
        <f t="shared" si="175"/>
        <v>0</v>
      </c>
      <c r="LJ12" s="84">
        <f t="shared" si="176"/>
        <v>0</v>
      </c>
      <c r="LK12" s="84">
        <f t="shared" si="177"/>
        <v>7.1428571428571425E-2</v>
      </c>
      <c r="LL12" s="84">
        <f t="shared" si="178"/>
        <v>0.14285714285714285</v>
      </c>
      <c r="LM12" s="105"/>
      <c r="LN12" s="84">
        <f t="shared" si="179"/>
        <v>0</v>
      </c>
      <c r="LO12" s="84">
        <f t="shared" si="180"/>
        <v>0</v>
      </c>
      <c r="LP12" s="84">
        <f t="shared" si="181"/>
        <v>0</v>
      </c>
      <c r="LQ12" s="84">
        <f t="shared" si="182"/>
        <v>0.42857142857142855</v>
      </c>
      <c r="LR12" s="84">
        <f t="shared" si="183"/>
        <v>0.42857142857142855</v>
      </c>
      <c r="LS12" s="84">
        <f t="shared" si="184"/>
        <v>0.42857142857142855</v>
      </c>
      <c r="LT12" s="105"/>
      <c r="LU12" s="84">
        <f t="shared" si="185"/>
        <v>1</v>
      </c>
      <c r="LV12" s="84">
        <f t="shared" si="186"/>
        <v>1</v>
      </c>
      <c r="LW12" s="84">
        <f t="shared" si="187"/>
        <v>1</v>
      </c>
      <c r="LX12" s="84">
        <f t="shared" si="188"/>
        <v>0.5714285714285714</v>
      </c>
      <c r="LY12" s="84">
        <f t="shared" si="189"/>
        <v>0.5</v>
      </c>
      <c r="LZ12" s="84">
        <f t="shared" si="190"/>
        <v>0.42857142857142855</v>
      </c>
      <c r="MA12" s="105"/>
      <c r="MB12" s="105"/>
      <c r="MC12" s="105"/>
      <c r="MD12" s="123"/>
      <c r="ME12" s="123">
        <f t="shared" si="192"/>
        <v>4.8070444104134769</v>
      </c>
      <c r="MF12" s="212">
        <f t="shared" si="193"/>
        <v>5.7960122699386512</v>
      </c>
      <c r="MG12" s="105"/>
      <c r="MH12" s="123"/>
      <c r="MI12" s="123">
        <f t="shared" si="195"/>
        <v>-0.35477284328739156</v>
      </c>
      <c r="MJ12" s="212">
        <f t="shared" si="196"/>
        <v>-0.27509202453987719</v>
      </c>
      <c r="MK12" s="105"/>
      <c r="ML12" s="123"/>
      <c r="MM12" s="123">
        <f t="shared" si="198"/>
        <v>-0.32058862306420705</v>
      </c>
      <c r="MN12" s="212">
        <f t="shared" si="199"/>
        <v>-0.23488603583472137</v>
      </c>
      <c r="MO12" s="105"/>
      <c r="MP12" s="105"/>
    </row>
    <row r="13" spans="1:355" ht="12" x14ac:dyDescent="0.25">
      <c r="B13" s="6" t="s">
        <v>645</v>
      </c>
      <c r="C13" s="6">
        <v>61003</v>
      </c>
      <c r="D13" s="86" t="s">
        <v>378</v>
      </c>
      <c r="E13" s="6">
        <v>3</v>
      </c>
      <c r="F13" s="3">
        <v>2567</v>
      </c>
      <c r="G13" s="7">
        <v>2617</v>
      </c>
      <c r="H13" s="139">
        <v>2611</v>
      </c>
      <c r="I13" s="7">
        <v>2607</v>
      </c>
      <c r="J13" s="177">
        <f t="shared" si="0"/>
        <v>2565</v>
      </c>
      <c r="K13" s="7">
        <v>2523</v>
      </c>
      <c r="L13" s="162"/>
      <c r="M13" s="3">
        <v>1684</v>
      </c>
      <c r="N13" s="7">
        <v>1686</v>
      </c>
      <c r="O13" s="139">
        <v>1672</v>
      </c>
      <c r="P13" s="7">
        <v>1697</v>
      </c>
      <c r="Q13" s="177">
        <f t="shared" si="1"/>
        <v>1716</v>
      </c>
      <c r="R13" s="7">
        <v>1735</v>
      </c>
      <c r="S13" s="105"/>
      <c r="T13" s="3">
        <v>7413</v>
      </c>
      <c r="U13" s="7">
        <v>7497</v>
      </c>
      <c r="V13" s="139">
        <v>7452</v>
      </c>
      <c r="W13" s="7">
        <v>7456</v>
      </c>
      <c r="X13" s="177">
        <f t="shared" si="2"/>
        <v>7485.5</v>
      </c>
      <c r="Y13" s="7">
        <v>7515</v>
      </c>
      <c r="Z13" s="105"/>
      <c r="AA13" s="3">
        <v>2300</v>
      </c>
      <c r="AB13" s="105">
        <v>2315</v>
      </c>
      <c r="AC13" s="139">
        <v>2368</v>
      </c>
      <c r="AD13" s="7">
        <v>2422</v>
      </c>
      <c r="AE13" s="177">
        <f t="shared" si="3"/>
        <v>2477</v>
      </c>
      <c r="AF13" s="7">
        <v>2532</v>
      </c>
      <c r="AG13" s="105"/>
      <c r="AH13" s="3">
        <f t="shared" si="4"/>
        <v>9097</v>
      </c>
      <c r="AI13" s="3">
        <f t="shared" si="5"/>
        <v>9183</v>
      </c>
      <c r="AJ13" s="3">
        <f t="shared" si="6"/>
        <v>9124</v>
      </c>
      <c r="AK13" s="3">
        <f t="shared" si="7"/>
        <v>9153</v>
      </c>
      <c r="AL13" s="178">
        <f t="shared" si="8"/>
        <v>9201.5</v>
      </c>
      <c r="AM13" s="3">
        <f t="shared" si="9"/>
        <v>9250</v>
      </c>
      <c r="AN13" s="105"/>
      <c r="AO13" s="3">
        <f t="shared" si="10"/>
        <v>13964</v>
      </c>
      <c r="AP13" s="3">
        <f t="shared" si="11"/>
        <v>14115</v>
      </c>
      <c r="AQ13" s="3">
        <f t="shared" si="12"/>
        <v>14103</v>
      </c>
      <c r="AR13" s="3">
        <f t="shared" si="13"/>
        <v>14182</v>
      </c>
      <c r="AS13" s="178">
        <f t="shared" si="14"/>
        <v>14243.5</v>
      </c>
      <c r="AT13" s="3">
        <f t="shared" si="15"/>
        <v>14305</v>
      </c>
      <c r="AU13" s="105"/>
      <c r="AV13" s="105"/>
      <c r="AW13" s="5">
        <v>0</v>
      </c>
      <c r="AX13" s="5">
        <v>0</v>
      </c>
      <c r="AY13" s="5">
        <v>0</v>
      </c>
      <c r="AZ13" s="5">
        <v>0</v>
      </c>
      <c r="BA13" s="5"/>
      <c r="BB13" s="5"/>
      <c r="BC13" s="4"/>
      <c r="BD13" s="5">
        <v>0</v>
      </c>
      <c r="BE13" s="5">
        <v>1</v>
      </c>
      <c r="BF13" s="5">
        <v>2</v>
      </c>
      <c r="BG13" s="5">
        <v>4</v>
      </c>
      <c r="BH13" s="5">
        <v>2</v>
      </c>
      <c r="BI13" s="5">
        <v>3</v>
      </c>
      <c r="BJ13" s="4"/>
      <c r="BK13" s="5"/>
      <c r="BL13" s="5"/>
      <c r="BM13" s="5"/>
      <c r="BN13" s="5"/>
      <c r="BO13" s="5"/>
      <c r="BP13" s="5"/>
      <c r="BQ13" s="4"/>
      <c r="BR13" s="5">
        <f t="shared" si="16"/>
        <v>0</v>
      </c>
      <c r="BS13" s="5">
        <f t="shared" si="17"/>
        <v>1</v>
      </c>
      <c r="BT13" s="5">
        <f t="shared" si="18"/>
        <v>2</v>
      </c>
      <c r="BU13" s="5">
        <f t="shared" si="19"/>
        <v>4</v>
      </c>
      <c r="BV13" s="5">
        <f t="shared" si="20"/>
        <v>2</v>
      </c>
      <c r="BW13" s="5">
        <f t="shared" si="21"/>
        <v>3</v>
      </c>
      <c r="BX13" s="4"/>
      <c r="BY13" s="4"/>
      <c r="BZ13" s="5">
        <v>6</v>
      </c>
      <c r="CA13" s="5">
        <v>1</v>
      </c>
      <c r="CB13" s="5">
        <v>3</v>
      </c>
      <c r="CC13" s="5">
        <v>6</v>
      </c>
      <c r="CD13" s="183">
        <f t="shared" si="200"/>
        <v>8.5</v>
      </c>
      <c r="CE13" s="5">
        <v>11</v>
      </c>
      <c r="CF13" s="4"/>
      <c r="CG13" s="5">
        <v>1</v>
      </c>
      <c r="CH13" s="5"/>
      <c r="CI13" s="5"/>
      <c r="CJ13" s="5">
        <v>2</v>
      </c>
      <c r="CK13" s="183">
        <f t="shared" si="22"/>
        <v>2</v>
      </c>
      <c r="CL13" s="5">
        <v>2</v>
      </c>
      <c r="CM13" s="4"/>
      <c r="CN13" s="5"/>
      <c r="CO13" s="5"/>
      <c r="CP13" s="5"/>
      <c r="CQ13" s="5"/>
      <c r="CR13" s="5"/>
      <c r="CS13" s="5"/>
      <c r="CT13" s="4"/>
      <c r="CU13" s="5">
        <f t="shared" si="23"/>
        <v>7</v>
      </c>
      <c r="CV13" s="5">
        <f t="shared" si="24"/>
        <v>1</v>
      </c>
      <c r="CW13" s="5">
        <f t="shared" si="25"/>
        <v>3</v>
      </c>
      <c r="CX13" s="5">
        <f t="shared" si="26"/>
        <v>8</v>
      </c>
      <c r="CY13" s="183">
        <f t="shared" si="27"/>
        <v>10.5</v>
      </c>
      <c r="CZ13" s="5">
        <f t="shared" si="28"/>
        <v>13</v>
      </c>
      <c r="DA13" s="4"/>
      <c r="DB13" s="4"/>
      <c r="DC13" s="5">
        <f t="shared" si="29"/>
        <v>25</v>
      </c>
      <c r="DD13" s="5">
        <f t="shared" si="30"/>
        <v>19</v>
      </c>
      <c r="DE13" s="5">
        <f t="shared" si="31"/>
        <v>20</v>
      </c>
      <c r="DF13" s="5">
        <f t="shared" si="32"/>
        <v>19</v>
      </c>
      <c r="DG13" s="5">
        <f t="shared" si="33"/>
        <v>30.5</v>
      </c>
      <c r="DH13" s="5">
        <f t="shared" si="34"/>
        <v>31</v>
      </c>
      <c r="DI13" s="4"/>
      <c r="DJ13" s="5">
        <f t="shared" si="35"/>
        <v>65</v>
      </c>
      <c r="DK13" s="5">
        <f t="shared" si="36"/>
        <v>76</v>
      </c>
      <c r="DL13" s="5">
        <f t="shared" si="37"/>
        <v>119</v>
      </c>
      <c r="DM13" s="5">
        <f t="shared" si="38"/>
        <v>112</v>
      </c>
      <c r="DN13" s="5">
        <f t="shared" si="39"/>
        <v>104</v>
      </c>
      <c r="DO13" s="5">
        <f t="shared" si="40"/>
        <v>108</v>
      </c>
      <c r="DP13" s="4"/>
      <c r="DQ13" s="5">
        <f t="shared" si="41"/>
        <v>2</v>
      </c>
      <c r="DR13" s="5">
        <f t="shared" si="42"/>
        <v>1</v>
      </c>
      <c r="DS13" s="5">
        <f t="shared" si="43"/>
        <v>0</v>
      </c>
      <c r="DT13" s="5">
        <f t="shared" si="44"/>
        <v>0</v>
      </c>
      <c r="DU13" s="5">
        <f t="shared" si="45"/>
        <v>0</v>
      </c>
      <c r="DV13" s="5">
        <f t="shared" si="46"/>
        <v>3</v>
      </c>
      <c r="DW13" s="4"/>
      <c r="DX13" s="5">
        <f t="shared" si="47"/>
        <v>92</v>
      </c>
      <c r="DY13" s="5">
        <f t="shared" si="48"/>
        <v>96</v>
      </c>
      <c r="DZ13" s="5">
        <f t="shared" si="49"/>
        <v>139</v>
      </c>
      <c r="EA13" s="5">
        <f t="shared" si="50"/>
        <v>131</v>
      </c>
      <c r="EB13" s="5">
        <f t="shared" si="51"/>
        <v>134.5</v>
      </c>
      <c r="EC13" s="5">
        <f t="shared" si="52"/>
        <v>142</v>
      </c>
      <c r="ED13" s="4"/>
      <c r="EE13" s="4"/>
      <c r="EF13" s="5">
        <v>31</v>
      </c>
      <c r="EG13" s="5">
        <v>20</v>
      </c>
      <c r="EH13" s="5">
        <v>23</v>
      </c>
      <c r="EI13" s="5">
        <v>25</v>
      </c>
      <c r="EJ13" s="5">
        <v>39</v>
      </c>
      <c r="EK13" s="5">
        <v>42</v>
      </c>
      <c r="EL13" s="4"/>
      <c r="EM13" s="5">
        <v>66</v>
      </c>
      <c r="EN13" s="5">
        <v>77</v>
      </c>
      <c r="EO13" s="5">
        <v>121</v>
      </c>
      <c r="EP13" s="5">
        <v>118</v>
      </c>
      <c r="EQ13" s="5">
        <v>108</v>
      </c>
      <c r="ER13" s="5">
        <v>113</v>
      </c>
      <c r="ES13" s="4"/>
      <c r="ET13" s="5">
        <v>2</v>
      </c>
      <c r="EU13" s="5">
        <v>1</v>
      </c>
      <c r="EV13" s="5"/>
      <c r="EW13" s="5"/>
      <c r="EX13" s="5">
        <v>0</v>
      </c>
      <c r="EY13" s="5">
        <v>3</v>
      </c>
      <c r="EZ13" s="4"/>
      <c r="FA13" s="5">
        <f t="shared" si="53"/>
        <v>97</v>
      </c>
      <c r="FB13" s="5">
        <f t="shared" si="54"/>
        <v>97</v>
      </c>
      <c r="FC13" s="5">
        <f t="shared" si="55"/>
        <v>144</v>
      </c>
      <c r="FD13" s="5">
        <f t="shared" si="56"/>
        <v>143</v>
      </c>
      <c r="FE13" s="5">
        <f t="shared" si="57"/>
        <v>147</v>
      </c>
      <c r="FF13" s="5">
        <f t="shared" si="58"/>
        <v>155</v>
      </c>
      <c r="FG13" s="4"/>
      <c r="FH13" s="5">
        <f t="shared" si="59"/>
        <v>99</v>
      </c>
      <c r="FI13" s="5">
        <f t="shared" si="60"/>
        <v>98</v>
      </c>
      <c r="FJ13" s="5">
        <f t="shared" si="61"/>
        <v>144</v>
      </c>
      <c r="FK13" s="5">
        <f t="shared" si="62"/>
        <v>143</v>
      </c>
      <c r="FL13" s="5">
        <f t="shared" si="63"/>
        <v>147</v>
      </c>
      <c r="FM13" s="5">
        <f t="shared" si="64"/>
        <v>158</v>
      </c>
      <c r="FN13" s="4"/>
      <c r="FO13" s="4"/>
      <c r="FP13" s="4">
        <v>316</v>
      </c>
      <c r="FQ13" s="4">
        <v>192</v>
      </c>
      <c r="FR13" s="4">
        <v>177</v>
      </c>
      <c r="FS13" s="4">
        <v>166.32999999999993</v>
      </c>
      <c r="FT13" s="4">
        <v>128</v>
      </c>
      <c r="FU13" s="4">
        <v>150</v>
      </c>
      <c r="FV13" s="4"/>
      <c r="FW13" s="4">
        <f t="shared" si="65"/>
        <v>1456</v>
      </c>
      <c r="FX13" s="4">
        <f t="shared" si="66"/>
        <v>1328</v>
      </c>
      <c r="FY13" s="4">
        <f t="shared" si="67"/>
        <v>1081</v>
      </c>
      <c r="FZ13" s="4">
        <f t="shared" si="68"/>
        <v>1051.67</v>
      </c>
      <c r="GA13" s="4">
        <f t="shared" si="69"/>
        <v>976</v>
      </c>
      <c r="GB13" s="4">
        <f t="shared" si="70"/>
        <v>898</v>
      </c>
      <c r="GC13" s="4"/>
      <c r="GD13" s="4">
        <v>1772</v>
      </c>
      <c r="GE13" s="4">
        <v>1520</v>
      </c>
      <c r="GF13" s="4">
        <v>1258</v>
      </c>
      <c r="GG13" s="4">
        <v>1218</v>
      </c>
      <c r="GH13" s="4">
        <v>1104</v>
      </c>
      <c r="GI13" s="4">
        <v>1048</v>
      </c>
      <c r="GJ13" s="4"/>
      <c r="GK13" s="6"/>
      <c r="GL13" s="4">
        <f t="shared" si="71"/>
        <v>347</v>
      </c>
      <c r="GM13" s="4">
        <f t="shared" si="72"/>
        <v>212</v>
      </c>
      <c r="GN13" s="4">
        <f t="shared" si="73"/>
        <v>200</v>
      </c>
      <c r="GO13" s="4">
        <f t="shared" si="74"/>
        <v>191.32999999999993</v>
      </c>
      <c r="GP13" s="4">
        <f t="shared" si="75"/>
        <v>167</v>
      </c>
      <c r="GQ13" s="4">
        <f t="shared" si="76"/>
        <v>192</v>
      </c>
      <c r="GR13" s="4"/>
      <c r="GS13" s="4">
        <f t="shared" si="77"/>
        <v>1522</v>
      </c>
      <c r="GT13" s="4">
        <f t="shared" si="78"/>
        <v>1405</v>
      </c>
      <c r="GU13" s="4">
        <f t="shared" si="79"/>
        <v>1202</v>
      </c>
      <c r="GV13" s="4">
        <f t="shared" si="80"/>
        <v>1169.67</v>
      </c>
      <c r="GW13" s="4">
        <f t="shared" si="81"/>
        <v>1084</v>
      </c>
      <c r="GX13" s="4">
        <f t="shared" si="82"/>
        <v>1011</v>
      </c>
      <c r="GY13" s="4"/>
      <c r="GZ13" s="4">
        <f t="shared" si="83"/>
        <v>1869</v>
      </c>
      <c r="HA13" s="4">
        <f t="shared" si="84"/>
        <v>1617</v>
      </c>
      <c r="HB13" s="4">
        <f t="shared" si="85"/>
        <v>1402</v>
      </c>
      <c r="HC13" s="4">
        <f t="shared" si="86"/>
        <v>1361</v>
      </c>
      <c r="HD13" s="4">
        <f t="shared" si="87"/>
        <v>1104</v>
      </c>
      <c r="HE13" s="4">
        <f t="shared" si="88"/>
        <v>1051</v>
      </c>
      <c r="HF13" s="4"/>
      <c r="HG13" s="6"/>
      <c r="HH13" s="84">
        <f t="shared" si="89"/>
        <v>1.8408551068883609E-2</v>
      </c>
      <c r="HI13" s="84">
        <f t="shared" si="90"/>
        <v>1.1862396204033215E-2</v>
      </c>
      <c r="HJ13" s="84">
        <f t="shared" si="91"/>
        <v>1.375598086124402E-2</v>
      </c>
      <c r="HK13" s="84">
        <f t="shared" si="92"/>
        <v>1.4731879787860931E-2</v>
      </c>
      <c r="HL13" s="84">
        <f t="shared" si="93"/>
        <v>2.2727272727272728E-2</v>
      </c>
      <c r="HM13" s="84">
        <f t="shared" si="94"/>
        <v>2.420749279538905E-2</v>
      </c>
      <c r="HN13" s="145"/>
      <c r="HO13" s="84">
        <f t="shared" si="95"/>
        <v>0.18764845605700711</v>
      </c>
      <c r="HP13" s="84">
        <f t="shared" si="96"/>
        <v>0.11387900355871886</v>
      </c>
      <c r="HQ13" s="84">
        <f t="shared" si="97"/>
        <v>0.10586124401913875</v>
      </c>
      <c r="HR13" s="84">
        <f t="shared" si="98"/>
        <v>9.8014142604596302E-2</v>
      </c>
      <c r="HS13" s="84">
        <f t="shared" si="99"/>
        <v>7.4592074592074592E-2</v>
      </c>
      <c r="HT13" s="84">
        <f t="shared" si="100"/>
        <v>8.645533141210375E-2</v>
      </c>
      <c r="HU13" s="145"/>
      <c r="HV13" s="84">
        <f t="shared" si="101"/>
        <v>0.20605700712589073</v>
      </c>
      <c r="HW13" s="84">
        <f t="shared" si="102"/>
        <v>0.12574139976275206</v>
      </c>
      <c r="HX13" s="84">
        <f t="shared" si="103"/>
        <v>0.11961722488038277</v>
      </c>
      <c r="HY13" s="84">
        <f t="shared" si="104"/>
        <v>0.11274602239245723</v>
      </c>
      <c r="HZ13" s="84">
        <f t="shared" si="105"/>
        <v>9.7319347319347327E-2</v>
      </c>
      <c r="IA13" s="84">
        <f t="shared" si="106"/>
        <v>0.11066282420749279</v>
      </c>
      <c r="IB13" s="145"/>
      <c r="IC13" s="145"/>
      <c r="ID13" s="84">
        <f t="shared" si="107"/>
        <v>8.9032780250910565E-3</v>
      </c>
      <c r="IE13" s="84">
        <f t="shared" si="108"/>
        <v>1.027077497665733E-2</v>
      </c>
      <c r="IF13" s="84">
        <f t="shared" si="109"/>
        <v>1.6237251744498121E-2</v>
      </c>
      <c r="IG13" s="84">
        <f t="shared" si="110"/>
        <v>1.582618025751073E-2</v>
      </c>
      <c r="IH13" s="84">
        <f t="shared" si="111"/>
        <v>1.4427893928261305E-2</v>
      </c>
      <c r="II13" s="84">
        <f t="shared" si="112"/>
        <v>1.5036593479707252E-2</v>
      </c>
      <c r="IJ13" s="145"/>
      <c r="IK13" s="84">
        <f t="shared" si="113"/>
        <v>0.1964117091595845</v>
      </c>
      <c r="IL13" s="84">
        <f t="shared" si="114"/>
        <v>0.17713752167533681</v>
      </c>
      <c r="IM13" s="84">
        <f t="shared" si="115"/>
        <v>0.14506172839506173</v>
      </c>
      <c r="IN13" s="84">
        <f t="shared" si="116"/>
        <v>0.14105016094420603</v>
      </c>
      <c r="IO13" s="84">
        <f t="shared" si="117"/>
        <v>0.13038541179613919</v>
      </c>
      <c r="IP13" s="84">
        <f t="shared" si="118"/>
        <v>0.11949434464404524</v>
      </c>
      <c r="IQ13" s="145"/>
      <c r="IR13" s="84">
        <f t="shared" si="119"/>
        <v>0.20531498718467556</v>
      </c>
      <c r="IS13" s="84">
        <f t="shared" si="120"/>
        <v>0.18740829665199413</v>
      </c>
      <c r="IT13" s="84">
        <f t="shared" si="121"/>
        <v>0.16129898013955984</v>
      </c>
      <c r="IU13" s="84">
        <f t="shared" si="122"/>
        <v>0.15687634120171676</v>
      </c>
      <c r="IV13" s="84">
        <f t="shared" si="123"/>
        <v>0.14481330572440049</v>
      </c>
      <c r="IW13" s="84">
        <f t="shared" si="124"/>
        <v>0.1345309381237525</v>
      </c>
      <c r="IX13" s="140"/>
      <c r="IY13" s="140"/>
      <c r="IZ13" s="84">
        <f t="shared" si="125"/>
        <v>1.0662855886556008E-2</v>
      </c>
      <c r="JA13" s="84">
        <f t="shared" si="126"/>
        <v>1.0562996841990635E-2</v>
      </c>
      <c r="JB13" s="84">
        <f t="shared" si="127"/>
        <v>1.5782551512494521E-2</v>
      </c>
      <c r="JC13" s="84">
        <f t="shared" si="128"/>
        <v>1.5623292909428602E-2</v>
      </c>
      <c r="JD13" s="84">
        <f t="shared" si="129"/>
        <v>1.5975656143020159E-2</v>
      </c>
      <c r="JE13" s="84">
        <f t="shared" si="130"/>
        <v>1.6756756756756756E-2</v>
      </c>
      <c r="JF13" s="145"/>
      <c r="JG13" s="84">
        <f t="shared" si="131"/>
        <v>0.19478949104100252</v>
      </c>
      <c r="JH13" s="84">
        <f t="shared" si="132"/>
        <v>0.16552324948273983</v>
      </c>
      <c r="JI13" s="84">
        <f t="shared" si="133"/>
        <v>0.13787812362998686</v>
      </c>
      <c r="JJ13" s="84">
        <f t="shared" si="134"/>
        <v>0.13307112422156669</v>
      </c>
      <c r="JK13" s="84">
        <f t="shared" si="135"/>
        <v>0.11998043797206977</v>
      </c>
      <c r="JL13" s="84">
        <f t="shared" si="136"/>
        <v>0.1132972972972973</v>
      </c>
      <c r="JM13" s="145"/>
      <c r="JN13" s="84">
        <f t="shared" si="137"/>
        <v>0.20545234692755854</v>
      </c>
      <c r="JO13" s="84">
        <f t="shared" si="138"/>
        <v>0.17608624632473047</v>
      </c>
      <c r="JP13" s="84">
        <f t="shared" si="139"/>
        <v>0.15366067514248138</v>
      </c>
      <c r="JQ13" s="84">
        <f t="shared" si="140"/>
        <v>0.14869441713099529</v>
      </c>
      <c r="JR13" s="84">
        <f t="shared" si="141"/>
        <v>0.13595609411508994</v>
      </c>
      <c r="JS13" s="84">
        <f t="shared" si="142"/>
        <v>0.13005405405405407</v>
      </c>
      <c r="JT13" s="140"/>
      <c r="JU13" s="140"/>
      <c r="JV13" s="140"/>
      <c r="JW13" s="84">
        <f t="shared" si="143"/>
        <v>7.6948444542156754E-4</v>
      </c>
      <c r="JX13" s="84">
        <f t="shared" si="144"/>
        <v>1.0889687465969727E-4</v>
      </c>
      <c r="JY13" s="84">
        <f t="shared" si="145"/>
        <v>3.2880315651030251E-4</v>
      </c>
      <c r="JZ13" s="84">
        <f t="shared" si="146"/>
        <v>8.7403037255544627E-4</v>
      </c>
      <c r="KA13" s="84">
        <f t="shared" si="147"/>
        <v>1.1411182959300114E-3</v>
      </c>
      <c r="KB13" s="84">
        <f t="shared" si="148"/>
        <v>1.4054054054054054E-3</v>
      </c>
      <c r="KC13" s="145"/>
      <c r="KD13" s="84">
        <f t="shared" si="149"/>
        <v>0</v>
      </c>
      <c r="KE13" s="84">
        <f t="shared" si="150"/>
        <v>1.0889687465969727E-4</v>
      </c>
      <c r="KF13" s="84">
        <f t="shared" si="151"/>
        <v>2.1920210434020167E-4</v>
      </c>
      <c r="KG13" s="84">
        <f t="shared" si="152"/>
        <v>4.3701518627772313E-4</v>
      </c>
      <c r="KH13" s="84">
        <f t="shared" si="153"/>
        <v>2.1735586589143074E-4</v>
      </c>
      <c r="KI13" s="84">
        <f t="shared" si="154"/>
        <v>3.2432432432432431E-4</v>
      </c>
      <c r="KJ13" s="145"/>
      <c r="KK13" s="84">
        <f t="shared" si="155"/>
        <v>9.8933714411344395E-3</v>
      </c>
      <c r="KL13" s="84">
        <f t="shared" si="156"/>
        <v>1.0345203092671239E-2</v>
      </c>
      <c r="KM13" s="84">
        <f t="shared" si="157"/>
        <v>1.5234546251644016E-2</v>
      </c>
      <c r="KN13" s="84">
        <f t="shared" si="158"/>
        <v>1.4312247350595433E-2</v>
      </c>
      <c r="KO13" s="84">
        <f t="shared" si="159"/>
        <v>1.4617181981198718E-2</v>
      </c>
      <c r="KP13" s="84">
        <f t="shared" si="160"/>
        <v>1.5027027027027027E-2</v>
      </c>
      <c r="KQ13" s="105"/>
      <c r="KR13" s="123">
        <f t="shared" si="161"/>
        <v>0.19478949104100252</v>
      </c>
      <c r="KS13" s="123">
        <f t="shared" si="162"/>
        <v>0.16552324948273983</v>
      </c>
      <c r="KT13" s="123">
        <f t="shared" si="163"/>
        <v>0.13787812362998686</v>
      </c>
      <c r="KU13" s="123">
        <f t="shared" si="164"/>
        <v>0.13307112422156669</v>
      </c>
      <c r="KV13" s="123">
        <f t="shared" si="165"/>
        <v>0.11998043797206977</v>
      </c>
      <c r="KW13" s="123">
        <f t="shared" si="166"/>
        <v>0.1132972972972973</v>
      </c>
      <c r="KX13" s="105"/>
      <c r="KY13" s="123">
        <f t="shared" si="167"/>
        <v>0.20545234692755851</v>
      </c>
      <c r="KZ13" s="123">
        <f t="shared" si="168"/>
        <v>0.17608624632473047</v>
      </c>
      <c r="LA13" s="123">
        <f t="shared" si="169"/>
        <v>0.15366067514248138</v>
      </c>
      <c r="LB13" s="123">
        <f t="shared" si="170"/>
        <v>0.14869441713099529</v>
      </c>
      <c r="LC13" s="123">
        <f t="shared" si="171"/>
        <v>0.13595609411508994</v>
      </c>
      <c r="LD13" s="123">
        <f t="shared" si="172"/>
        <v>0.13005405405405407</v>
      </c>
      <c r="LE13" s="105"/>
      <c r="LF13" s="105"/>
      <c r="LG13" s="84">
        <f t="shared" si="173"/>
        <v>7.0707070707070704E-2</v>
      </c>
      <c r="LH13" s="84">
        <f t="shared" si="174"/>
        <v>1.020408163265306E-2</v>
      </c>
      <c r="LI13" s="84">
        <f t="shared" si="175"/>
        <v>2.0833333333333332E-2</v>
      </c>
      <c r="LJ13" s="84">
        <f t="shared" si="176"/>
        <v>5.5944055944055944E-2</v>
      </c>
      <c r="LK13" s="84">
        <f t="shared" si="177"/>
        <v>7.1428571428571425E-2</v>
      </c>
      <c r="LL13" s="84">
        <f t="shared" si="178"/>
        <v>8.2278481012658222E-2</v>
      </c>
      <c r="LM13" s="105"/>
      <c r="LN13" s="84">
        <f t="shared" si="179"/>
        <v>0</v>
      </c>
      <c r="LO13" s="84">
        <f t="shared" si="180"/>
        <v>1.020408163265306E-2</v>
      </c>
      <c r="LP13" s="84">
        <f t="shared" si="181"/>
        <v>1.3888888888888888E-2</v>
      </c>
      <c r="LQ13" s="84">
        <f t="shared" si="182"/>
        <v>2.7972027972027972E-2</v>
      </c>
      <c r="LR13" s="84">
        <f t="shared" si="183"/>
        <v>1.3605442176870748E-2</v>
      </c>
      <c r="LS13" s="84">
        <f t="shared" si="184"/>
        <v>1.8987341772151899E-2</v>
      </c>
      <c r="LT13" s="105"/>
      <c r="LU13" s="84">
        <f t="shared" si="185"/>
        <v>0.92929292929292928</v>
      </c>
      <c r="LV13" s="84">
        <f t="shared" si="186"/>
        <v>0.97959183673469385</v>
      </c>
      <c r="LW13" s="84">
        <f t="shared" si="187"/>
        <v>0.96527777777777779</v>
      </c>
      <c r="LX13" s="84">
        <f t="shared" si="188"/>
        <v>0.91608391608391604</v>
      </c>
      <c r="LY13" s="84">
        <f t="shared" si="189"/>
        <v>0.91496598639455784</v>
      </c>
      <c r="LZ13" s="84">
        <f t="shared" si="190"/>
        <v>0.89873417721518989</v>
      </c>
      <c r="MA13" s="105"/>
      <c r="MB13" s="105"/>
      <c r="MC13" s="105"/>
      <c r="MD13" s="123">
        <f t="shared" ref="MD13:MD22" si="201">(HM13-HJ13)/HJ13</f>
        <v>0.75977947625610831</v>
      </c>
      <c r="ME13" s="123">
        <f t="shared" si="192"/>
        <v>-7.3944672638194639E-2</v>
      </c>
      <c r="MF13" s="212">
        <f t="shared" si="193"/>
        <v>6.1726726726726557E-2</v>
      </c>
      <c r="MG13" s="105"/>
      <c r="MH13" s="123">
        <f t="shared" ref="MH13:MH35" si="202">(HT13-HQ13)/HQ13</f>
        <v>-0.183314609485664</v>
      </c>
      <c r="MI13" s="123">
        <f t="shared" si="195"/>
        <v>-0.17625175181551797</v>
      </c>
      <c r="MJ13" s="212">
        <f t="shared" si="196"/>
        <v>-0.17827937953852105</v>
      </c>
      <c r="MK13" s="105"/>
      <c r="ML13" s="123">
        <f t="shared" ref="ML13:ML35" si="203">(IA13-HX13)/HX13</f>
        <v>-7.4858789625360245E-2</v>
      </c>
      <c r="MM13" s="123">
        <f t="shared" si="198"/>
        <v>-0.16595295266372409</v>
      </c>
      <c r="MN13" s="212">
        <f t="shared" si="199"/>
        <v>-0.15362825307475805</v>
      </c>
      <c r="MO13" s="105"/>
      <c r="MP13" s="105"/>
    </row>
    <row r="14" spans="1:355" ht="12" x14ac:dyDescent="0.25">
      <c r="B14" s="6" t="s">
        <v>645</v>
      </c>
      <c r="C14" s="6">
        <v>63001</v>
      </c>
      <c r="D14" s="86" t="s">
        <v>419</v>
      </c>
      <c r="E14" s="6">
        <v>3</v>
      </c>
      <c r="F14" s="3">
        <v>924</v>
      </c>
      <c r="G14" s="7">
        <v>913</v>
      </c>
      <c r="H14" s="139">
        <v>896</v>
      </c>
      <c r="I14" s="7">
        <v>880</v>
      </c>
      <c r="J14" s="177">
        <f t="shared" si="0"/>
        <v>873</v>
      </c>
      <c r="K14" s="7">
        <v>866</v>
      </c>
      <c r="L14" s="162"/>
      <c r="M14" s="3">
        <v>764</v>
      </c>
      <c r="N14" s="7">
        <v>777</v>
      </c>
      <c r="O14" s="139">
        <v>788</v>
      </c>
      <c r="P14" s="7">
        <v>772</v>
      </c>
      <c r="Q14" s="177">
        <f t="shared" si="1"/>
        <v>750.5</v>
      </c>
      <c r="R14" s="7">
        <v>729</v>
      </c>
      <c r="S14" s="105"/>
      <c r="T14" s="3">
        <v>2777</v>
      </c>
      <c r="U14" s="7">
        <v>2796</v>
      </c>
      <c r="V14" s="139">
        <v>2809</v>
      </c>
      <c r="W14" s="7">
        <v>2826</v>
      </c>
      <c r="X14" s="177">
        <f t="shared" si="2"/>
        <v>2844</v>
      </c>
      <c r="Y14" s="7">
        <v>2862</v>
      </c>
      <c r="Z14" s="105"/>
      <c r="AA14" s="3">
        <v>1003</v>
      </c>
      <c r="AB14" s="105">
        <v>1010</v>
      </c>
      <c r="AC14" s="139">
        <v>1018</v>
      </c>
      <c r="AD14" s="7">
        <v>1014</v>
      </c>
      <c r="AE14" s="177">
        <f t="shared" si="3"/>
        <v>1018.5</v>
      </c>
      <c r="AF14" s="7">
        <v>1023</v>
      </c>
      <c r="AG14" s="105"/>
      <c r="AH14" s="3">
        <f t="shared" si="4"/>
        <v>3541</v>
      </c>
      <c r="AI14" s="3">
        <f t="shared" si="5"/>
        <v>3573</v>
      </c>
      <c r="AJ14" s="3">
        <f t="shared" si="6"/>
        <v>3597</v>
      </c>
      <c r="AK14" s="3">
        <f t="shared" si="7"/>
        <v>3598</v>
      </c>
      <c r="AL14" s="178">
        <f t="shared" si="8"/>
        <v>3594.5</v>
      </c>
      <c r="AM14" s="3">
        <f t="shared" si="9"/>
        <v>3591</v>
      </c>
      <c r="AN14" s="105"/>
      <c r="AO14" s="3">
        <f t="shared" si="10"/>
        <v>5468</v>
      </c>
      <c r="AP14" s="3">
        <f t="shared" si="11"/>
        <v>5496</v>
      </c>
      <c r="AQ14" s="3">
        <f t="shared" si="12"/>
        <v>5511</v>
      </c>
      <c r="AR14" s="3">
        <f t="shared" si="13"/>
        <v>5492</v>
      </c>
      <c r="AS14" s="178">
        <f t="shared" si="14"/>
        <v>5486</v>
      </c>
      <c r="AT14" s="3">
        <f t="shared" si="15"/>
        <v>5480</v>
      </c>
      <c r="AU14" s="105"/>
      <c r="AV14" s="105"/>
      <c r="AW14" s="5">
        <v>0</v>
      </c>
      <c r="AX14" s="5">
        <v>0</v>
      </c>
      <c r="AY14" s="5">
        <v>0</v>
      </c>
      <c r="AZ14" s="5">
        <v>0</v>
      </c>
      <c r="BA14" s="5"/>
      <c r="BB14" s="5"/>
      <c r="BC14" s="4"/>
      <c r="BD14" s="5">
        <v>0</v>
      </c>
      <c r="BE14" s="5">
        <v>0</v>
      </c>
      <c r="BF14" s="5">
        <v>0</v>
      </c>
      <c r="BG14" s="5">
        <v>2</v>
      </c>
      <c r="BH14" s="5"/>
      <c r="BI14" s="5"/>
      <c r="BJ14" s="4"/>
      <c r="BK14" s="5"/>
      <c r="BL14" s="5"/>
      <c r="BM14" s="5"/>
      <c r="BN14" s="5"/>
      <c r="BO14" s="5"/>
      <c r="BP14" s="5"/>
      <c r="BQ14" s="4"/>
      <c r="BR14" s="5">
        <f t="shared" si="16"/>
        <v>0</v>
      </c>
      <c r="BS14" s="5">
        <f t="shared" si="17"/>
        <v>0</v>
      </c>
      <c r="BT14" s="5">
        <f t="shared" si="18"/>
        <v>0</v>
      </c>
      <c r="BU14" s="5">
        <f t="shared" si="19"/>
        <v>2</v>
      </c>
      <c r="BV14" s="5">
        <f t="shared" si="20"/>
        <v>0</v>
      </c>
      <c r="BW14" s="5">
        <f t="shared" si="21"/>
        <v>0</v>
      </c>
      <c r="BX14" s="4"/>
      <c r="BY14" s="4"/>
      <c r="BZ14" s="5">
        <v>0</v>
      </c>
      <c r="CA14" s="5">
        <v>0</v>
      </c>
      <c r="CB14" s="5">
        <v>0</v>
      </c>
      <c r="CC14" s="5">
        <v>2</v>
      </c>
      <c r="CD14" s="183">
        <f t="shared" si="200"/>
        <v>1</v>
      </c>
      <c r="CE14" s="5"/>
      <c r="CF14" s="4"/>
      <c r="CG14" s="5"/>
      <c r="CH14" s="5"/>
      <c r="CI14" s="5"/>
      <c r="CJ14" s="5"/>
      <c r="CK14" s="183">
        <f t="shared" si="22"/>
        <v>0.5</v>
      </c>
      <c r="CL14" s="5">
        <v>1</v>
      </c>
      <c r="CM14" s="4"/>
      <c r="CN14" s="5"/>
      <c r="CO14" s="5"/>
      <c r="CP14" s="5"/>
      <c r="CQ14" s="5"/>
      <c r="CR14" s="5"/>
      <c r="CS14" s="5"/>
      <c r="CT14" s="4"/>
      <c r="CU14" s="5">
        <f t="shared" si="23"/>
        <v>0</v>
      </c>
      <c r="CV14" s="5">
        <f t="shared" si="24"/>
        <v>0</v>
      </c>
      <c r="CW14" s="5">
        <f t="shared" si="25"/>
        <v>0</v>
      </c>
      <c r="CX14" s="5">
        <f t="shared" si="26"/>
        <v>2</v>
      </c>
      <c r="CY14" s="183">
        <f t="shared" si="27"/>
        <v>1.5</v>
      </c>
      <c r="CZ14" s="5">
        <f t="shared" si="28"/>
        <v>1</v>
      </c>
      <c r="DA14" s="4"/>
      <c r="DB14" s="4"/>
      <c r="DC14" s="5">
        <f t="shared" si="29"/>
        <v>8</v>
      </c>
      <c r="DD14" s="5">
        <f t="shared" si="30"/>
        <v>2</v>
      </c>
      <c r="DE14" s="5">
        <f t="shared" si="31"/>
        <v>2</v>
      </c>
      <c r="DF14" s="5">
        <f t="shared" si="32"/>
        <v>3</v>
      </c>
      <c r="DG14" s="5">
        <f t="shared" si="33"/>
        <v>3</v>
      </c>
      <c r="DH14" s="5">
        <f t="shared" si="34"/>
        <v>4</v>
      </c>
      <c r="DI14" s="4"/>
      <c r="DJ14" s="5">
        <f t="shared" si="35"/>
        <v>7</v>
      </c>
      <c r="DK14" s="5">
        <f t="shared" si="36"/>
        <v>4</v>
      </c>
      <c r="DL14" s="5">
        <f t="shared" si="37"/>
        <v>6</v>
      </c>
      <c r="DM14" s="5">
        <f t="shared" si="38"/>
        <v>5</v>
      </c>
      <c r="DN14" s="5">
        <f t="shared" si="39"/>
        <v>6.5</v>
      </c>
      <c r="DO14" s="5">
        <f t="shared" si="40"/>
        <v>5</v>
      </c>
      <c r="DP14" s="4"/>
      <c r="DQ14" s="5">
        <f t="shared" si="41"/>
        <v>0</v>
      </c>
      <c r="DR14" s="5">
        <f t="shared" si="42"/>
        <v>0</v>
      </c>
      <c r="DS14" s="5">
        <f t="shared" si="43"/>
        <v>0</v>
      </c>
      <c r="DT14" s="5">
        <f t="shared" si="44"/>
        <v>0</v>
      </c>
      <c r="DU14" s="5">
        <f t="shared" si="45"/>
        <v>0</v>
      </c>
      <c r="DV14" s="5">
        <f t="shared" si="46"/>
        <v>0</v>
      </c>
      <c r="DW14" s="4"/>
      <c r="DX14" s="5">
        <f t="shared" si="47"/>
        <v>15</v>
      </c>
      <c r="DY14" s="5">
        <f t="shared" si="48"/>
        <v>6</v>
      </c>
      <c r="DZ14" s="5">
        <f t="shared" si="49"/>
        <v>8</v>
      </c>
      <c r="EA14" s="5">
        <f t="shared" si="50"/>
        <v>8</v>
      </c>
      <c r="EB14" s="5">
        <f t="shared" si="51"/>
        <v>9.5</v>
      </c>
      <c r="EC14" s="5">
        <f t="shared" si="52"/>
        <v>9</v>
      </c>
      <c r="ED14" s="4"/>
      <c r="EE14" s="4"/>
      <c r="EF14" s="5">
        <v>8</v>
      </c>
      <c r="EG14" s="5">
        <v>2</v>
      </c>
      <c r="EH14" s="5">
        <v>2</v>
      </c>
      <c r="EI14" s="5">
        <v>5</v>
      </c>
      <c r="EJ14" s="5">
        <v>4</v>
      </c>
      <c r="EK14" s="5">
        <v>4</v>
      </c>
      <c r="EL14" s="4"/>
      <c r="EM14" s="5">
        <v>7</v>
      </c>
      <c r="EN14" s="5">
        <v>4</v>
      </c>
      <c r="EO14" s="5">
        <v>6</v>
      </c>
      <c r="EP14" s="5">
        <v>7</v>
      </c>
      <c r="EQ14" s="5">
        <v>7</v>
      </c>
      <c r="ER14" s="5">
        <v>6</v>
      </c>
      <c r="ES14" s="4"/>
      <c r="ET14" s="5"/>
      <c r="EU14" s="5"/>
      <c r="EV14" s="5"/>
      <c r="EW14" s="5"/>
      <c r="EX14" s="5">
        <v>0</v>
      </c>
      <c r="EY14" s="5">
        <v>0</v>
      </c>
      <c r="EZ14" s="4"/>
      <c r="FA14" s="5">
        <f t="shared" si="53"/>
        <v>15</v>
      </c>
      <c r="FB14" s="5">
        <f t="shared" si="54"/>
        <v>6</v>
      </c>
      <c r="FC14" s="5">
        <f t="shared" si="55"/>
        <v>8</v>
      </c>
      <c r="FD14" s="5">
        <f t="shared" si="56"/>
        <v>12</v>
      </c>
      <c r="FE14" s="5">
        <f t="shared" si="57"/>
        <v>11</v>
      </c>
      <c r="FF14" s="5">
        <f t="shared" si="58"/>
        <v>10</v>
      </c>
      <c r="FG14" s="4"/>
      <c r="FH14" s="5">
        <f t="shared" si="59"/>
        <v>15</v>
      </c>
      <c r="FI14" s="5">
        <f t="shared" si="60"/>
        <v>6</v>
      </c>
      <c r="FJ14" s="5">
        <f t="shared" si="61"/>
        <v>8</v>
      </c>
      <c r="FK14" s="5">
        <f t="shared" si="62"/>
        <v>12</v>
      </c>
      <c r="FL14" s="5">
        <f t="shared" si="63"/>
        <v>11</v>
      </c>
      <c r="FM14" s="5">
        <f t="shared" si="64"/>
        <v>10</v>
      </c>
      <c r="FN14" s="4"/>
      <c r="FO14" s="4"/>
      <c r="FP14" s="4">
        <v>28</v>
      </c>
      <c r="FQ14" s="4">
        <v>20</v>
      </c>
      <c r="FR14" s="4">
        <v>26.92</v>
      </c>
      <c r="FS14" s="4">
        <v>19.5</v>
      </c>
      <c r="FT14" s="4">
        <v>8</v>
      </c>
      <c r="FU14" s="4">
        <v>4</v>
      </c>
      <c r="FV14" s="4"/>
      <c r="FW14" s="4">
        <f t="shared" si="65"/>
        <v>96</v>
      </c>
      <c r="FX14" s="4">
        <f t="shared" si="66"/>
        <v>100</v>
      </c>
      <c r="FY14" s="4">
        <f t="shared" si="67"/>
        <v>99.08</v>
      </c>
      <c r="FZ14" s="4">
        <f t="shared" si="68"/>
        <v>60.5</v>
      </c>
      <c r="GA14" s="4">
        <f t="shared" si="69"/>
        <v>64</v>
      </c>
      <c r="GB14" s="4">
        <f t="shared" si="70"/>
        <v>62</v>
      </c>
      <c r="GC14" s="4"/>
      <c r="GD14" s="4">
        <v>124</v>
      </c>
      <c r="GE14" s="4">
        <v>120</v>
      </c>
      <c r="GF14" s="4">
        <v>126</v>
      </c>
      <c r="GG14" s="4">
        <v>80</v>
      </c>
      <c r="GH14" s="4">
        <v>72</v>
      </c>
      <c r="GI14" s="4">
        <v>66</v>
      </c>
      <c r="GJ14" s="4"/>
      <c r="GK14" s="6"/>
      <c r="GL14" s="4">
        <f t="shared" si="71"/>
        <v>36</v>
      </c>
      <c r="GM14" s="4">
        <f t="shared" si="72"/>
        <v>22</v>
      </c>
      <c r="GN14" s="4">
        <f t="shared" si="73"/>
        <v>28.92</v>
      </c>
      <c r="GO14" s="4">
        <f t="shared" si="74"/>
        <v>24.5</v>
      </c>
      <c r="GP14" s="4">
        <f t="shared" si="75"/>
        <v>12</v>
      </c>
      <c r="GQ14" s="4">
        <f t="shared" si="76"/>
        <v>8</v>
      </c>
      <c r="GR14" s="4"/>
      <c r="GS14" s="4">
        <f t="shared" si="77"/>
        <v>103</v>
      </c>
      <c r="GT14" s="4">
        <f t="shared" si="78"/>
        <v>104</v>
      </c>
      <c r="GU14" s="4">
        <f t="shared" si="79"/>
        <v>105.08</v>
      </c>
      <c r="GV14" s="4">
        <f t="shared" si="80"/>
        <v>67.5</v>
      </c>
      <c r="GW14" s="4">
        <f t="shared" si="81"/>
        <v>71</v>
      </c>
      <c r="GX14" s="4">
        <f t="shared" si="82"/>
        <v>68</v>
      </c>
      <c r="GY14" s="4"/>
      <c r="GZ14" s="4">
        <f t="shared" si="83"/>
        <v>139</v>
      </c>
      <c r="HA14" s="4">
        <f t="shared" si="84"/>
        <v>126</v>
      </c>
      <c r="HB14" s="4">
        <f t="shared" si="85"/>
        <v>134</v>
      </c>
      <c r="HC14" s="4">
        <f t="shared" si="86"/>
        <v>92</v>
      </c>
      <c r="HD14" s="4">
        <f t="shared" si="87"/>
        <v>72</v>
      </c>
      <c r="HE14" s="4">
        <f t="shared" si="88"/>
        <v>66</v>
      </c>
      <c r="HF14" s="4"/>
      <c r="HG14" s="6"/>
      <c r="HH14" s="84">
        <f t="shared" si="89"/>
        <v>1.0471204188481676E-2</v>
      </c>
      <c r="HI14" s="84">
        <f t="shared" si="90"/>
        <v>2.5740025740025739E-3</v>
      </c>
      <c r="HJ14" s="84">
        <f t="shared" si="91"/>
        <v>2.5380710659898475E-3</v>
      </c>
      <c r="HK14" s="84">
        <f t="shared" si="92"/>
        <v>6.4766839378238338E-3</v>
      </c>
      <c r="HL14" s="84">
        <f t="shared" si="93"/>
        <v>5.3297801465689541E-3</v>
      </c>
      <c r="HM14" s="84">
        <f t="shared" si="94"/>
        <v>5.4869684499314125E-3</v>
      </c>
      <c r="HN14" s="145"/>
      <c r="HO14" s="84">
        <f t="shared" si="95"/>
        <v>3.6649214659685861E-2</v>
      </c>
      <c r="HP14" s="84">
        <f t="shared" si="96"/>
        <v>2.5740025740025738E-2</v>
      </c>
      <c r="HQ14" s="84">
        <f t="shared" si="97"/>
        <v>3.4162436548223353E-2</v>
      </c>
      <c r="HR14" s="84">
        <f t="shared" si="98"/>
        <v>2.5259067357512953E-2</v>
      </c>
      <c r="HS14" s="84">
        <f t="shared" si="99"/>
        <v>1.0659560293137908E-2</v>
      </c>
      <c r="HT14" s="84">
        <f t="shared" si="100"/>
        <v>5.4869684499314125E-3</v>
      </c>
      <c r="HU14" s="145"/>
      <c r="HV14" s="84">
        <f t="shared" si="101"/>
        <v>4.7120418848167533E-2</v>
      </c>
      <c r="HW14" s="84">
        <f t="shared" si="102"/>
        <v>2.8314028314028312E-2</v>
      </c>
      <c r="HX14" s="84">
        <f t="shared" si="103"/>
        <v>3.6700507614213201E-2</v>
      </c>
      <c r="HY14" s="84">
        <f t="shared" si="104"/>
        <v>3.1735751295336789E-2</v>
      </c>
      <c r="HZ14" s="84">
        <f t="shared" si="105"/>
        <v>1.5989340439706862E-2</v>
      </c>
      <c r="IA14" s="84">
        <f t="shared" si="106"/>
        <v>1.0973936899862825E-2</v>
      </c>
      <c r="IB14" s="145"/>
      <c r="IC14" s="145"/>
      <c r="ID14" s="84">
        <f t="shared" si="107"/>
        <v>2.5207057976233344E-3</v>
      </c>
      <c r="IE14" s="84">
        <f t="shared" si="108"/>
        <v>1.4306151645207439E-3</v>
      </c>
      <c r="IF14" s="84">
        <f t="shared" si="109"/>
        <v>2.135991456034176E-3</v>
      </c>
      <c r="IG14" s="84">
        <f t="shared" si="110"/>
        <v>2.4769992922859165E-3</v>
      </c>
      <c r="IH14" s="84">
        <f t="shared" si="111"/>
        <v>2.4613220815752463E-3</v>
      </c>
      <c r="II14" s="84">
        <f t="shared" si="112"/>
        <v>2.0964360587002098E-3</v>
      </c>
      <c r="IJ14" s="145"/>
      <c r="IK14" s="84">
        <f t="shared" si="113"/>
        <v>3.4569679510262873E-2</v>
      </c>
      <c r="IL14" s="84">
        <f t="shared" si="114"/>
        <v>3.5765379113018601E-2</v>
      </c>
      <c r="IM14" s="84">
        <f t="shared" si="115"/>
        <v>3.5272338910644359E-2</v>
      </c>
      <c r="IN14" s="84">
        <f t="shared" si="116"/>
        <v>2.1408351026185421E-2</v>
      </c>
      <c r="IO14" s="84">
        <f t="shared" si="117"/>
        <v>2.2503516174402251E-2</v>
      </c>
      <c r="IP14" s="84">
        <f t="shared" si="118"/>
        <v>2.1663172606568831E-2</v>
      </c>
      <c r="IQ14" s="145"/>
      <c r="IR14" s="84">
        <f t="shared" si="119"/>
        <v>3.7090385307886206E-2</v>
      </c>
      <c r="IS14" s="84">
        <f t="shared" si="120"/>
        <v>3.7195994277539349E-2</v>
      </c>
      <c r="IT14" s="84">
        <f t="shared" si="121"/>
        <v>3.7408330366678538E-2</v>
      </c>
      <c r="IU14" s="84">
        <f t="shared" si="122"/>
        <v>2.3885350318471339E-2</v>
      </c>
      <c r="IV14" s="84">
        <f t="shared" si="123"/>
        <v>2.4964838255977496E-2</v>
      </c>
      <c r="IW14" s="84">
        <f t="shared" si="124"/>
        <v>2.3759608665269043E-2</v>
      </c>
      <c r="IX14" s="140"/>
      <c r="IY14" s="140"/>
      <c r="IZ14" s="84">
        <f t="shared" si="125"/>
        <v>4.2360914995763907E-3</v>
      </c>
      <c r="JA14" s="84">
        <f t="shared" si="126"/>
        <v>1.6792611251049538E-3</v>
      </c>
      <c r="JB14" s="84">
        <f t="shared" si="127"/>
        <v>2.2240756185710315E-3</v>
      </c>
      <c r="JC14" s="84">
        <f t="shared" si="128"/>
        <v>3.3351862145636463E-3</v>
      </c>
      <c r="JD14" s="84">
        <f t="shared" si="129"/>
        <v>3.060230908332174E-3</v>
      </c>
      <c r="JE14" s="84">
        <f t="shared" si="130"/>
        <v>2.7847396268448898E-3</v>
      </c>
      <c r="JF14" s="145"/>
      <c r="JG14" s="84">
        <f t="shared" si="131"/>
        <v>3.5018356396498161E-2</v>
      </c>
      <c r="JH14" s="84">
        <f t="shared" si="132"/>
        <v>3.3585222502099076E-2</v>
      </c>
      <c r="JI14" s="84">
        <f t="shared" si="133"/>
        <v>3.5029190992493742E-2</v>
      </c>
      <c r="JJ14" s="84">
        <f t="shared" si="134"/>
        <v>2.2234574763757644E-2</v>
      </c>
      <c r="JK14" s="84">
        <f t="shared" si="135"/>
        <v>2.0030602309083323E-2</v>
      </c>
      <c r="JL14" s="84">
        <f t="shared" si="136"/>
        <v>1.8379281537176273E-2</v>
      </c>
      <c r="JM14" s="145"/>
      <c r="JN14" s="84">
        <f t="shared" si="137"/>
        <v>3.9254447896074553E-2</v>
      </c>
      <c r="JO14" s="84">
        <f t="shared" si="138"/>
        <v>3.5264483627204031E-2</v>
      </c>
      <c r="JP14" s="84">
        <f t="shared" si="139"/>
        <v>3.7253266611064775E-2</v>
      </c>
      <c r="JQ14" s="84">
        <f t="shared" si="140"/>
        <v>2.5569760978321289E-2</v>
      </c>
      <c r="JR14" s="84">
        <f t="shared" si="141"/>
        <v>2.3090833217415497E-2</v>
      </c>
      <c r="JS14" s="84">
        <f t="shared" si="142"/>
        <v>2.1164021164021163E-2</v>
      </c>
      <c r="JT14" s="140"/>
      <c r="JU14" s="140"/>
      <c r="JV14" s="140"/>
      <c r="JW14" s="84">
        <f t="shared" si="143"/>
        <v>0</v>
      </c>
      <c r="JX14" s="84">
        <f t="shared" si="144"/>
        <v>0</v>
      </c>
      <c r="JY14" s="84">
        <f t="shared" si="145"/>
        <v>0</v>
      </c>
      <c r="JZ14" s="84">
        <f t="shared" si="146"/>
        <v>5.5586436909394106E-4</v>
      </c>
      <c r="KA14" s="84">
        <f t="shared" si="147"/>
        <v>4.1730421477256921E-4</v>
      </c>
      <c r="KB14" s="84">
        <f t="shared" si="148"/>
        <v>2.7847396268448898E-4</v>
      </c>
      <c r="KC14" s="145"/>
      <c r="KD14" s="84">
        <f t="shared" si="149"/>
        <v>0</v>
      </c>
      <c r="KE14" s="84">
        <f t="shared" si="150"/>
        <v>0</v>
      </c>
      <c r="KF14" s="84">
        <f t="shared" si="151"/>
        <v>0</v>
      </c>
      <c r="KG14" s="84">
        <f t="shared" si="152"/>
        <v>5.5586436909394106E-4</v>
      </c>
      <c r="KH14" s="84">
        <f t="shared" si="153"/>
        <v>0</v>
      </c>
      <c r="KI14" s="84">
        <f t="shared" si="154"/>
        <v>0</v>
      </c>
      <c r="KJ14" s="145"/>
      <c r="KK14" s="84">
        <f t="shared" si="155"/>
        <v>4.2360914995763907E-3</v>
      </c>
      <c r="KL14" s="84">
        <f t="shared" si="156"/>
        <v>1.6792611251049538E-3</v>
      </c>
      <c r="KM14" s="84">
        <f t="shared" si="157"/>
        <v>2.2240756185710315E-3</v>
      </c>
      <c r="KN14" s="84">
        <f t="shared" si="158"/>
        <v>2.2234574763757642E-3</v>
      </c>
      <c r="KO14" s="84">
        <f t="shared" si="159"/>
        <v>2.642926693559605E-3</v>
      </c>
      <c r="KP14" s="84">
        <f t="shared" si="160"/>
        <v>2.5062656641604009E-3</v>
      </c>
      <c r="KQ14" s="105"/>
      <c r="KR14" s="123">
        <f t="shared" si="161"/>
        <v>3.5018356396498161E-2</v>
      </c>
      <c r="KS14" s="123">
        <f t="shared" si="162"/>
        <v>3.3585222502099076E-2</v>
      </c>
      <c r="KT14" s="123">
        <f t="shared" si="163"/>
        <v>3.5029190992493742E-2</v>
      </c>
      <c r="KU14" s="123">
        <f t="shared" si="164"/>
        <v>2.2234574763757644E-2</v>
      </c>
      <c r="KV14" s="123">
        <f t="shared" si="165"/>
        <v>2.0030602309083323E-2</v>
      </c>
      <c r="KW14" s="123">
        <f t="shared" si="166"/>
        <v>1.8379281537176273E-2</v>
      </c>
      <c r="KX14" s="105"/>
      <c r="KY14" s="123">
        <f t="shared" si="167"/>
        <v>3.9254447896074553E-2</v>
      </c>
      <c r="KZ14" s="123">
        <f t="shared" si="168"/>
        <v>3.5264483627204031E-2</v>
      </c>
      <c r="LA14" s="123">
        <f t="shared" si="169"/>
        <v>3.7253266611064775E-2</v>
      </c>
      <c r="LB14" s="123">
        <f t="shared" si="170"/>
        <v>2.5569760978321289E-2</v>
      </c>
      <c r="LC14" s="123">
        <f t="shared" si="171"/>
        <v>2.3090833217415497E-2</v>
      </c>
      <c r="LD14" s="123">
        <f t="shared" si="172"/>
        <v>2.1164021164021163E-2</v>
      </c>
      <c r="LE14" s="105"/>
      <c r="LF14" s="105"/>
      <c r="LG14" s="84">
        <f t="shared" si="173"/>
        <v>0</v>
      </c>
      <c r="LH14" s="84">
        <f t="shared" si="174"/>
        <v>0</v>
      </c>
      <c r="LI14" s="84">
        <f t="shared" si="175"/>
        <v>0</v>
      </c>
      <c r="LJ14" s="84">
        <f t="shared" si="176"/>
        <v>0.16666666666666666</v>
      </c>
      <c r="LK14" s="84">
        <f t="shared" si="177"/>
        <v>0.13636363636363635</v>
      </c>
      <c r="LL14" s="84">
        <f t="shared" si="178"/>
        <v>0.1</v>
      </c>
      <c r="LM14" s="105"/>
      <c r="LN14" s="84">
        <f t="shared" si="179"/>
        <v>0</v>
      </c>
      <c r="LO14" s="84">
        <f t="shared" si="180"/>
        <v>0</v>
      </c>
      <c r="LP14" s="84">
        <f t="shared" si="181"/>
        <v>0</v>
      </c>
      <c r="LQ14" s="84">
        <f t="shared" si="182"/>
        <v>0.16666666666666666</v>
      </c>
      <c r="LR14" s="84">
        <f t="shared" si="183"/>
        <v>0</v>
      </c>
      <c r="LS14" s="84">
        <f t="shared" si="184"/>
        <v>0</v>
      </c>
      <c r="LT14" s="105"/>
      <c r="LU14" s="84">
        <f t="shared" si="185"/>
        <v>1</v>
      </c>
      <c r="LV14" s="84">
        <f t="shared" si="186"/>
        <v>1</v>
      </c>
      <c r="LW14" s="84">
        <f t="shared" si="187"/>
        <v>1</v>
      </c>
      <c r="LX14" s="84">
        <f t="shared" si="188"/>
        <v>0.66666666666666663</v>
      </c>
      <c r="LY14" s="84">
        <f t="shared" si="189"/>
        <v>0.86363636363636365</v>
      </c>
      <c r="LZ14" s="84">
        <f t="shared" si="190"/>
        <v>0.9</v>
      </c>
      <c r="MA14" s="105"/>
      <c r="MB14" s="105"/>
      <c r="MC14" s="105"/>
      <c r="MD14" s="123">
        <f t="shared" si="201"/>
        <v>1.1618655692729767</v>
      </c>
      <c r="ME14" s="123">
        <f t="shared" si="192"/>
        <v>-1.8518518518518517E-2</v>
      </c>
      <c r="MF14" s="212">
        <f t="shared" si="193"/>
        <v>0.25208855472013358</v>
      </c>
      <c r="MG14" s="105"/>
      <c r="MH14" s="123">
        <f t="shared" si="202"/>
        <v>-0.83938591610156188</v>
      </c>
      <c r="MI14" s="123">
        <f t="shared" si="195"/>
        <v>-0.38583112785777307</v>
      </c>
      <c r="MJ14" s="212">
        <f t="shared" si="196"/>
        <v>-0.4753152723077535</v>
      </c>
      <c r="MK14" s="105"/>
      <c r="ML14" s="123">
        <f t="shared" si="203"/>
        <v>-0.70098678156666994</v>
      </c>
      <c r="MM14" s="123">
        <f t="shared" si="198"/>
        <v>-0.364857815562041</v>
      </c>
      <c r="MN14" s="212">
        <f t="shared" si="199"/>
        <v>-0.43188817815683489</v>
      </c>
      <c r="MO14" s="105"/>
      <c r="MP14" s="105"/>
    </row>
    <row r="15" spans="1:355" ht="12" x14ac:dyDescent="0.25">
      <c r="B15" s="6" t="s">
        <v>648</v>
      </c>
      <c r="C15" s="6">
        <v>92003</v>
      </c>
      <c r="D15" s="86" t="s">
        <v>564</v>
      </c>
      <c r="E15" s="6">
        <v>3</v>
      </c>
      <c r="F15" s="3">
        <v>4854</v>
      </c>
      <c r="G15" s="7">
        <v>4794</v>
      </c>
      <c r="H15" s="139">
        <v>4758</v>
      </c>
      <c r="I15" s="7">
        <v>4744</v>
      </c>
      <c r="J15" s="177">
        <f t="shared" si="0"/>
        <v>4765.5</v>
      </c>
      <c r="K15" s="7">
        <v>4787</v>
      </c>
      <c r="L15" s="162"/>
      <c r="M15" s="3">
        <v>3184</v>
      </c>
      <c r="N15" s="7">
        <v>3232</v>
      </c>
      <c r="O15" s="139">
        <v>3257</v>
      </c>
      <c r="P15" s="7">
        <v>3251</v>
      </c>
      <c r="Q15" s="177">
        <f t="shared" si="1"/>
        <v>3297</v>
      </c>
      <c r="R15" s="7">
        <v>3343</v>
      </c>
      <c r="S15" s="105"/>
      <c r="T15" s="3">
        <v>13590</v>
      </c>
      <c r="U15" s="7">
        <v>13610</v>
      </c>
      <c r="V15" s="139">
        <v>13698</v>
      </c>
      <c r="W15" s="7">
        <v>13848</v>
      </c>
      <c r="X15" s="177">
        <f t="shared" si="2"/>
        <v>14041</v>
      </c>
      <c r="Y15" s="7">
        <v>14234</v>
      </c>
      <c r="Z15" s="105"/>
      <c r="AA15" s="3">
        <v>4167</v>
      </c>
      <c r="AB15" s="105">
        <v>4256</v>
      </c>
      <c r="AC15" s="139">
        <v>4355</v>
      </c>
      <c r="AD15" s="7">
        <v>4438</v>
      </c>
      <c r="AE15" s="177">
        <f t="shared" si="3"/>
        <v>4545.5</v>
      </c>
      <c r="AF15" s="7">
        <v>4653</v>
      </c>
      <c r="AG15" s="105"/>
      <c r="AH15" s="3">
        <f t="shared" si="4"/>
        <v>16774</v>
      </c>
      <c r="AI15" s="3">
        <f t="shared" si="5"/>
        <v>16842</v>
      </c>
      <c r="AJ15" s="3">
        <f t="shared" si="6"/>
        <v>16955</v>
      </c>
      <c r="AK15" s="3">
        <f t="shared" si="7"/>
        <v>17099</v>
      </c>
      <c r="AL15" s="178">
        <f t="shared" si="8"/>
        <v>17338</v>
      </c>
      <c r="AM15" s="3">
        <f t="shared" si="9"/>
        <v>17577</v>
      </c>
      <c r="AN15" s="105"/>
      <c r="AO15" s="3">
        <f t="shared" si="10"/>
        <v>25795</v>
      </c>
      <c r="AP15" s="3">
        <f t="shared" si="11"/>
        <v>25892</v>
      </c>
      <c r="AQ15" s="3">
        <f t="shared" si="12"/>
        <v>26068</v>
      </c>
      <c r="AR15" s="3">
        <f t="shared" si="13"/>
        <v>26281</v>
      </c>
      <c r="AS15" s="178">
        <f t="shared" si="14"/>
        <v>26649</v>
      </c>
      <c r="AT15" s="3">
        <f t="shared" si="15"/>
        <v>27017</v>
      </c>
      <c r="AU15" s="105"/>
      <c r="AV15" s="105"/>
      <c r="AW15" s="5">
        <v>1</v>
      </c>
      <c r="AX15" s="5">
        <v>3</v>
      </c>
      <c r="AY15" s="5">
        <v>0</v>
      </c>
      <c r="AZ15" s="5">
        <v>1</v>
      </c>
      <c r="BA15" s="5">
        <v>1</v>
      </c>
      <c r="BB15" s="5">
        <v>2</v>
      </c>
      <c r="BC15" s="4"/>
      <c r="BD15" s="5">
        <v>4</v>
      </c>
      <c r="BE15" s="5">
        <v>5</v>
      </c>
      <c r="BF15" s="5">
        <v>3</v>
      </c>
      <c r="BG15" s="5">
        <v>1</v>
      </c>
      <c r="BH15" s="5">
        <v>6</v>
      </c>
      <c r="BI15" s="5">
        <v>8</v>
      </c>
      <c r="BJ15" s="4"/>
      <c r="BK15" s="5"/>
      <c r="BL15" s="5"/>
      <c r="BM15" s="5"/>
      <c r="BN15" s="5"/>
      <c r="BO15" s="5"/>
      <c r="BP15" s="5"/>
      <c r="BQ15" s="4"/>
      <c r="BR15" s="5">
        <f t="shared" si="16"/>
        <v>5</v>
      </c>
      <c r="BS15" s="5">
        <f t="shared" si="17"/>
        <v>8</v>
      </c>
      <c r="BT15" s="5">
        <f t="shared" si="18"/>
        <v>3</v>
      </c>
      <c r="BU15" s="5">
        <f t="shared" si="19"/>
        <v>2</v>
      </c>
      <c r="BV15" s="5">
        <f t="shared" si="20"/>
        <v>7</v>
      </c>
      <c r="BW15" s="5">
        <f t="shared" si="21"/>
        <v>10</v>
      </c>
      <c r="BX15" s="4"/>
      <c r="BY15" s="4"/>
      <c r="BZ15" s="5">
        <v>15</v>
      </c>
      <c r="CA15" s="5">
        <v>16</v>
      </c>
      <c r="CB15" s="5">
        <v>15</v>
      </c>
      <c r="CC15" s="5">
        <v>26</v>
      </c>
      <c r="CD15" s="183">
        <f t="shared" si="200"/>
        <v>34</v>
      </c>
      <c r="CE15" s="5">
        <v>42</v>
      </c>
      <c r="CF15" s="4"/>
      <c r="CG15" s="5">
        <v>1</v>
      </c>
      <c r="CH15" s="5">
        <v>1</v>
      </c>
      <c r="CI15" s="5">
        <v>1</v>
      </c>
      <c r="CJ15" s="5">
        <v>3</v>
      </c>
      <c r="CK15" s="183">
        <f t="shared" si="22"/>
        <v>5</v>
      </c>
      <c r="CL15" s="5">
        <v>7</v>
      </c>
      <c r="CM15" s="4"/>
      <c r="CN15" s="5"/>
      <c r="CO15" s="5"/>
      <c r="CP15" s="5"/>
      <c r="CQ15" s="5"/>
      <c r="CR15" s="5"/>
      <c r="CS15" s="5"/>
      <c r="CT15" s="4"/>
      <c r="CU15" s="5">
        <f t="shared" si="23"/>
        <v>16</v>
      </c>
      <c r="CV15" s="5">
        <f t="shared" si="24"/>
        <v>17</v>
      </c>
      <c r="CW15" s="5">
        <f t="shared" si="25"/>
        <v>16</v>
      </c>
      <c r="CX15" s="5">
        <f t="shared" si="26"/>
        <v>29</v>
      </c>
      <c r="CY15" s="183">
        <f t="shared" si="27"/>
        <v>39</v>
      </c>
      <c r="CZ15" s="5">
        <f t="shared" si="28"/>
        <v>49</v>
      </c>
      <c r="DA15" s="4"/>
      <c r="DB15" s="4"/>
      <c r="DC15" s="5">
        <f t="shared" si="29"/>
        <v>45</v>
      </c>
      <c r="DD15" s="5">
        <f t="shared" si="30"/>
        <v>33</v>
      </c>
      <c r="DE15" s="5">
        <f t="shared" si="31"/>
        <v>41</v>
      </c>
      <c r="DF15" s="5">
        <f t="shared" si="32"/>
        <v>61</v>
      </c>
      <c r="DG15" s="5">
        <f t="shared" si="33"/>
        <v>62</v>
      </c>
      <c r="DH15" s="5">
        <f t="shared" si="34"/>
        <v>55</v>
      </c>
      <c r="DI15" s="4"/>
      <c r="DJ15" s="5">
        <f t="shared" si="35"/>
        <v>118</v>
      </c>
      <c r="DK15" s="5">
        <f t="shared" si="36"/>
        <v>128</v>
      </c>
      <c r="DL15" s="5">
        <f t="shared" si="37"/>
        <v>169</v>
      </c>
      <c r="DM15" s="5">
        <f t="shared" si="38"/>
        <v>166</v>
      </c>
      <c r="DN15" s="5">
        <f t="shared" si="39"/>
        <v>166</v>
      </c>
      <c r="DO15" s="5">
        <f t="shared" si="40"/>
        <v>190</v>
      </c>
      <c r="DP15" s="4"/>
      <c r="DQ15" s="5">
        <f t="shared" si="41"/>
        <v>1</v>
      </c>
      <c r="DR15" s="5">
        <f t="shared" si="42"/>
        <v>2</v>
      </c>
      <c r="DS15" s="5">
        <f t="shared" si="43"/>
        <v>2</v>
      </c>
      <c r="DT15" s="5">
        <f t="shared" si="44"/>
        <v>2</v>
      </c>
      <c r="DU15" s="5">
        <f t="shared" si="45"/>
        <v>2</v>
      </c>
      <c r="DV15" s="5">
        <f t="shared" si="46"/>
        <v>3</v>
      </c>
      <c r="DW15" s="4"/>
      <c r="DX15" s="5">
        <f t="shared" si="47"/>
        <v>164</v>
      </c>
      <c r="DY15" s="5">
        <f t="shared" si="48"/>
        <v>163</v>
      </c>
      <c r="DZ15" s="5">
        <f t="shared" si="49"/>
        <v>212</v>
      </c>
      <c r="EA15" s="5">
        <f t="shared" si="50"/>
        <v>229</v>
      </c>
      <c r="EB15" s="5">
        <f t="shared" si="51"/>
        <v>230</v>
      </c>
      <c r="EC15" s="5">
        <f t="shared" si="52"/>
        <v>248</v>
      </c>
      <c r="ED15" s="4"/>
      <c r="EE15" s="4"/>
      <c r="EF15" s="5">
        <v>61</v>
      </c>
      <c r="EG15" s="5">
        <v>52</v>
      </c>
      <c r="EH15" s="5">
        <v>56</v>
      </c>
      <c r="EI15" s="5">
        <v>88</v>
      </c>
      <c r="EJ15" s="5">
        <v>97</v>
      </c>
      <c r="EK15" s="5">
        <v>99</v>
      </c>
      <c r="EL15" s="4"/>
      <c r="EM15" s="5">
        <v>123</v>
      </c>
      <c r="EN15" s="5">
        <v>134</v>
      </c>
      <c r="EO15" s="5">
        <v>173</v>
      </c>
      <c r="EP15" s="5">
        <v>170</v>
      </c>
      <c r="EQ15" s="5">
        <v>177</v>
      </c>
      <c r="ER15" s="5">
        <v>205</v>
      </c>
      <c r="ES15" s="4"/>
      <c r="ET15" s="5">
        <v>1</v>
      </c>
      <c r="EU15" s="5">
        <v>2</v>
      </c>
      <c r="EV15" s="5">
        <v>2</v>
      </c>
      <c r="EW15" s="5">
        <v>2</v>
      </c>
      <c r="EX15" s="5">
        <v>2</v>
      </c>
      <c r="EY15" s="5">
        <v>3</v>
      </c>
      <c r="EZ15" s="4"/>
      <c r="FA15" s="5">
        <f t="shared" si="53"/>
        <v>184</v>
      </c>
      <c r="FB15" s="5">
        <f t="shared" si="54"/>
        <v>186</v>
      </c>
      <c r="FC15" s="5">
        <f t="shared" si="55"/>
        <v>229</v>
      </c>
      <c r="FD15" s="5">
        <f t="shared" si="56"/>
        <v>258</v>
      </c>
      <c r="FE15" s="5">
        <f t="shared" si="57"/>
        <v>274</v>
      </c>
      <c r="FF15" s="5">
        <f t="shared" si="58"/>
        <v>304</v>
      </c>
      <c r="FG15" s="4"/>
      <c r="FH15" s="5">
        <f t="shared" si="59"/>
        <v>185</v>
      </c>
      <c r="FI15" s="5">
        <f t="shared" si="60"/>
        <v>188</v>
      </c>
      <c r="FJ15" s="5">
        <f t="shared" si="61"/>
        <v>231</v>
      </c>
      <c r="FK15" s="5">
        <f t="shared" si="62"/>
        <v>260</v>
      </c>
      <c r="FL15" s="5">
        <f t="shared" si="63"/>
        <v>276</v>
      </c>
      <c r="FM15" s="5">
        <f t="shared" si="64"/>
        <v>307</v>
      </c>
      <c r="FN15" s="4"/>
      <c r="FO15" s="4"/>
      <c r="FP15" s="4">
        <v>472</v>
      </c>
      <c r="FQ15" s="4">
        <v>364</v>
      </c>
      <c r="FR15" s="4">
        <v>323.5</v>
      </c>
      <c r="FS15" s="4">
        <v>313.33999999999992</v>
      </c>
      <c r="FT15" s="4">
        <v>252</v>
      </c>
      <c r="FU15" s="4">
        <v>200</v>
      </c>
      <c r="FV15" s="4"/>
      <c r="FW15" s="4">
        <f t="shared" si="65"/>
        <v>2374</v>
      </c>
      <c r="FX15" s="4">
        <f t="shared" si="66"/>
        <v>2206</v>
      </c>
      <c r="FY15" s="4">
        <f t="shared" si="67"/>
        <v>1740.5</v>
      </c>
      <c r="FZ15" s="4">
        <f t="shared" si="68"/>
        <v>1760.66</v>
      </c>
      <c r="GA15" s="4">
        <f t="shared" si="69"/>
        <v>1690</v>
      </c>
      <c r="GB15" s="4">
        <f t="shared" si="70"/>
        <v>1702</v>
      </c>
      <c r="GC15" s="4"/>
      <c r="GD15" s="4">
        <v>2846</v>
      </c>
      <c r="GE15" s="4">
        <v>2570</v>
      </c>
      <c r="GF15" s="4">
        <v>2064</v>
      </c>
      <c r="GG15" s="4">
        <v>2074</v>
      </c>
      <c r="GH15" s="4">
        <v>1942</v>
      </c>
      <c r="GI15" s="4">
        <v>1902</v>
      </c>
      <c r="GJ15" s="4"/>
      <c r="GK15" s="6"/>
      <c r="GL15" s="4">
        <f t="shared" si="71"/>
        <v>533</v>
      </c>
      <c r="GM15" s="4">
        <f t="shared" si="72"/>
        <v>416</v>
      </c>
      <c r="GN15" s="4">
        <f t="shared" si="73"/>
        <v>379.5</v>
      </c>
      <c r="GO15" s="4">
        <f t="shared" si="74"/>
        <v>401.33999999999992</v>
      </c>
      <c r="GP15" s="4">
        <f t="shared" si="75"/>
        <v>349</v>
      </c>
      <c r="GQ15" s="4">
        <f t="shared" si="76"/>
        <v>299</v>
      </c>
      <c r="GR15" s="4"/>
      <c r="GS15" s="4">
        <f t="shared" si="77"/>
        <v>2497</v>
      </c>
      <c r="GT15" s="4">
        <f t="shared" si="78"/>
        <v>2340</v>
      </c>
      <c r="GU15" s="4">
        <f t="shared" si="79"/>
        <v>1913.5</v>
      </c>
      <c r="GV15" s="4">
        <f t="shared" si="80"/>
        <v>1930.66</v>
      </c>
      <c r="GW15" s="4">
        <f t="shared" si="81"/>
        <v>1867</v>
      </c>
      <c r="GX15" s="4">
        <f t="shared" si="82"/>
        <v>1907</v>
      </c>
      <c r="GY15" s="4"/>
      <c r="GZ15" s="4">
        <f t="shared" si="83"/>
        <v>3030</v>
      </c>
      <c r="HA15" s="4">
        <f t="shared" si="84"/>
        <v>2756</v>
      </c>
      <c r="HB15" s="4">
        <f t="shared" si="85"/>
        <v>2293</v>
      </c>
      <c r="HC15" s="4">
        <f t="shared" si="86"/>
        <v>2332</v>
      </c>
      <c r="HD15" s="4">
        <f t="shared" si="87"/>
        <v>1944</v>
      </c>
      <c r="HE15" s="4">
        <f t="shared" si="88"/>
        <v>1905</v>
      </c>
      <c r="HF15" s="4"/>
      <c r="HG15" s="6"/>
      <c r="HH15" s="84">
        <f t="shared" si="89"/>
        <v>1.9158291457286432E-2</v>
      </c>
      <c r="HI15" s="84">
        <f t="shared" si="90"/>
        <v>1.608910891089109E-2</v>
      </c>
      <c r="HJ15" s="84">
        <f t="shared" si="91"/>
        <v>1.7193736567393307E-2</v>
      </c>
      <c r="HK15" s="84">
        <f t="shared" si="92"/>
        <v>2.706859427868348E-2</v>
      </c>
      <c r="HL15" s="84">
        <f t="shared" si="93"/>
        <v>2.9420685471640885E-2</v>
      </c>
      <c r="HM15" s="84">
        <f t="shared" si="94"/>
        <v>2.9614119054741251E-2</v>
      </c>
      <c r="HN15" s="145"/>
      <c r="HO15" s="84">
        <f t="shared" si="95"/>
        <v>0.14824120603015076</v>
      </c>
      <c r="HP15" s="84">
        <f t="shared" si="96"/>
        <v>0.11262376237623763</v>
      </c>
      <c r="HQ15" s="84">
        <f t="shared" si="97"/>
        <v>9.9324531777709543E-2</v>
      </c>
      <c r="HR15" s="84">
        <f t="shared" si="98"/>
        <v>9.6382651491848631E-2</v>
      </c>
      <c r="HS15" s="84">
        <f t="shared" si="99"/>
        <v>7.6433121019108277E-2</v>
      </c>
      <c r="HT15" s="84">
        <f t="shared" si="100"/>
        <v>5.9826503140891413E-2</v>
      </c>
      <c r="HU15" s="145"/>
      <c r="HV15" s="84">
        <f t="shared" si="101"/>
        <v>0.16739949748743718</v>
      </c>
      <c r="HW15" s="84">
        <f t="shared" si="102"/>
        <v>0.12871287128712872</v>
      </c>
      <c r="HX15" s="84">
        <f t="shared" si="103"/>
        <v>0.11651826834510284</v>
      </c>
      <c r="HY15" s="84">
        <f t="shared" si="104"/>
        <v>0.12345124577053211</v>
      </c>
      <c r="HZ15" s="84">
        <f t="shared" si="105"/>
        <v>0.10585380649074916</v>
      </c>
      <c r="IA15" s="84">
        <f t="shared" si="106"/>
        <v>8.944062219563266E-2</v>
      </c>
      <c r="IB15" s="145"/>
      <c r="IC15" s="145"/>
      <c r="ID15" s="84">
        <f t="shared" si="107"/>
        <v>9.0507726269315678E-3</v>
      </c>
      <c r="IE15" s="84">
        <f t="shared" si="108"/>
        <v>9.8457016899338723E-3</v>
      </c>
      <c r="IF15" s="84">
        <f t="shared" si="109"/>
        <v>1.2629580960724193E-2</v>
      </c>
      <c r="IG15" s="84">
        <f t="shared" si="110"/>
        <v>1.2276140958983247E-2</v>
      </c>
      <c r="IH15" s="84">
        <f t="shared" si="111"/>
        <v>1.2605939747881205E-2</v>
      </c>
      <c r="II15" s="84">
        <f t="shared" si="112"/>
        <v>1.4402135731347477E-2</v>
      </c>
      <c r="IJ15" s="145"/>
      <c r="IK15" s="84">
        <f t="shared" si="113"/>
        <v>0.17468727005150847</v>
      </c>
      <c r="IL15" s="84">
        <f t="shared" si="114"/>
        <v>0.16208670095518002</v>
      </c>
      <c r="IM15" s="84">
        <f t="shared" si="115"/>
        <v>0.12706234486786391</v>
      </c>
      <c r="IN15" s="84">
        <f t="shared" si="116"/>
        <v>0.1271418255343732</v>
      </c>
      <c r="IO15" s="84">
        <f t="shared" si="117"/>
        <v>0.12036179759276405</v>
      </c>
      <c r="IP15" s="84">
        <f t="shared" si="118"/>
        <v>0.11957285373050443</v>
      </c>
      <c r="IQ15" s="145"/>
      <c r="IR15" s="84">
        <f t="shared" si="119"/>
        <v>0.18373804267844004</v>
      </c>
      <c r="IS15" s="84">
        <f t="shared" si="120"/>
        <v>0.17193240264511389</v>
      </c>
      <c r="IT15" s="84">
        <f t="shared" si="121"/>
        <v>0.13969192582858811</v>
      </c>
      <c r="IU15" s="84">
        <f t="shared" si="122"/>
        <v>0.13941796649335644</v>
      </c>
      <c r="IV15" s="84">
        <f t="shared" si="123"/>
        <v>0.13296773734064526</v>
      </c>
      <c r="IW15" s="84">
        <f t="shared" si="124"/>
        <v>0.13397498946185191</v>
      </c>
      <c r="IX15" s="140"/>
      <c r="IY15" s="140"/>
      <c r="IZ15" s="84">
        <f t="shared" si="125"/>
        <v>1.0969357338738524E-2</v>
      </c>
      <c r="JA15" s="84">
        <f t="shared" si="126"/>
        <v>1.10438190238689E-2</v>
      </c>
      <c r="JB15" s="84">
        <f t="shared" si="127"/>
        <v>1.3506340312592156E-2</v>
      </c>
      <c r="JC15" s="84">
        <f t="shared" si="128"/>
        <v>1.5088601672612433E-2</v>
      </c>
      <c r="JD15" s="84">
        <f t="shared" si="129"/>
        <v>1.5803437536047987E-2</v>
      </c>
      <c r="JE15" s="84">
        <f t="shared" si="130"/>
        <v>1.7295329123286112E-2</v>
      </c>
      <c r="JF15" s="145"/>
      <c r="JG15" s="84">
        <f t="shared" si="131"/>
        <v>0.16966734231548825</v>
      </c>
      <c r="JH15" s="84">
        <f t="shared" si="132"/>
        <v>0.15259470371689823</v>
      </c>
      <c r="JI15" s="84">
        <f t="shared" si="133"/>
        <v>0.12173400176938956</v>
      </c>
      <c r="JJ15" s="84">
        <f t="shared" si="134"/>
        <v>0.12129364290309375</v>
      </c>
      <c r="JK15" s="84">
        <f t="shared" si="135"/>
        <v>0.11200830545622333</v>
      </c>
      <c r="JL15" s="84">
        <f t="shared" si="136"/>
        <v>0.10820959208055982</v>
      </c>
      <c r="JM15" s="145"/>
      <c r="JN15" s="84">
        <f t="shared" si="137"/>
        <v>0.18063669965422677</v>
      </c>
      <c r="JO15" s="84">
        <f t="shared" si="138"/>
        <v>0.16363852274076712</v>
      </c>
      <c r="JP15" s="84">
        <f t="shared" si="139"/>
        <v>0.13524034208198171</v>
      </c>
      <c r="JQ15" s="84">
        <f t="shared" si="140"/>
        <v>0.13638224457570619</v>
      </c>
      <c r="JR15" s="84">
        <f t="shared" si="141"/>
        <v>0.12781174299227133</v>
      </c>
      <c r="JS15" s="84">
        <f t="shared" si="142"/>
        <v>0.12550492120384593</v>
      </c>
      <c r="JT15" s="140"/>
      <c r="JU15" s="140"/>
      <c r="JV15" s="140"/>
      <c r="JW15" s="84">
        <f t="shared" si="143"/>
        <v>9.5385715989030641E-4</v>
      </c>
      <c r="JX15" s="84">
        <f t="shared" si="144"/>
        <v>1.0093813086331789E-3</v>
      </c>
      <c r="JY15" s="84">
        <f t="shared" si="145"/>
        <v>9.4367443232084929E-4</v>
      </c>
      <c r="JZ15" s="84">
        <f t="shared" si="146"/>
        <v>1.696005614363413E-3</v>
      </c>
      <c r="KA15" s="84">
        <f t="shared" si="147"/>
        <v>2.2493943938170493E-3</v>
      </c>
      <c r="KB15" s="84">
        <f t="shared" si="148"/>
        <v>2.7877339705296694E-3</v>
      </c>
      <c r="KC15" s="145"/>
      <c r="KD15" s="84">
        <f t="shared" si="149"/>
        <v>2.9808036246572073E-4</v>
      </c>
      <c r="KE15" s="84">
        <f t="shared" si="150"/>
        <v>4.7500296876855483E-4</v>
      </c>
      <c r="KF15" s="84">
        <f t="shared" si="151"/>
        <v>1.7693895606015926E-4</v>
      </c>
      <c r="KG15" s="84">
        <f t="shared" si="152"/>
        <v>1.1696590443885607E-4</v>
      </c>
      <c r="KH15" s="84">
        <f t="shared" si="153"/>
        <v>4.0373745530049602E-4</v>
      </c>
      <c r="KI15" s="84">
        <f t="shared" si="154"/>
        <v>5.6892530010809578E-4</v>
      </c>
      <c r="KJ15" s="145"/>
      <c r="KK15" s="84">
        <f t="shared" si="155"/>
        <v>9.717419816382496E-3</v>
      </c>
      <c r="KL15" s="84">
        <f t="shared" si="156"/>
        <v>9.5594347464671662E-3</v>
      </c>
      <c r="KM15" s="84">
        <f t="shared" si="157"/>
        <v>1.2385726924211147E-2</v>
      </c>
      <c r="KN15" s="84">
        <f t="shared" si="158"/>
        <v>1.3275630153810164E-2</v>
      </c>
      <c r="KO15" s="84">
        <f t="shared" si="159"/>
        <v>1.3150305686930442E-2</v>
      </c>
      <c r="KP15" s="84">
        <f t="shared" si="160"/>
        <v>1.3938669852648347E-2</v>
      </c>
      <c r="KQ15" s="105"/>
      <c r="KR15" s="123">
        <f t="shared" si="161"/>
        <v>0.16966734231548825</v>
      </c>
      <c r="KS15" s="123">
        <f t="shared" si="162"/>
        <v>0.15259470371689823</v>
      </c>
      <c r="KT15" s="123">
        <f t="shared" si="163"/>
        <v>0.12173400176938956</v>
      </c>
      <c r="KU15" s="123">
        <f t="shared" si="164"/>
        <v>0.12129364290309375</v>
      </c>
      <c r="KV15" s="123">
        <f t="shared" si="165"/>
        <v>0.11200830545622333</v>
      </c>
      <c r="KW15" s="123">
        <f t="shared" si="166"/>
        <v>0.10820959208055982</v>
      </c>
      <c r="KX15" s="105"/>
      <c r="KY15" s="123">
        <f t="shared" si="167"/>
        <v>0.18063669965422677</v>
      </c>
      <c r="KZ15" s="123">
        <f t="shared" si="168"/>
        <v>0.16363852274076712</v>
      </c>
      <c r="LA15" s="123">
        <f t="shared" si="169"/>
        <v>0.13524034208198171</v>
      </c>
      <c r="LB15" s="123">
        <f t="shared" si="170"/>
        <v>0.13638224457570619</v>
      </c>
      <c r="LC15" s="123">
        <f t="shared" si="171"/>
        <v>0.12781174299227133</v>
      </c>
      <c r="LD15" s="123">
        <f t="shared" si="172"/>
        <v>0.12550492120384593</v>
      </c>
      <c r="LE15" s="105"/>
      <c r="LF15" s="105"/>
      <c r="LG15" s="84">
        <f t="shared" si="173"/>
        <v>8.6486486486486491E-2</v>
      </c>
      <c r="LH15" s="84">
        <f t="shared" si="174"/>
        <v>9.0425531914893623E-2</v>
      </c>
      <c r="LI15" s="84">
        <f t="shared" si="175"/>
        <v>6.9264069264069264E-2</v>
      </c>
      <c r="LJ15" s="84">
        <f t="shared" si="176"/>
        <v>0.11153846153846154</v>
      </c>
      <c r="LK15" s="84">
        <f t="shared" si="177"/>
        <v>0.14130434782608695</v>
      </c>
      <c r="LL15" s="84">
        <f t="shared" si="178"/>
        <v>0.15960912052117263</v>
      </c>
      <c r="LM15" s="105"/>
      <c r="LN15" s="84">
        <f t="shared" si="179"/>
        <v>2.7027027027027029E-2</v>
      </c>
      <c r="LO15" s="84">
        <f t="shared" si="180"/>
        <v>4.2553191489361701E-2</v>
      </c>
      <c r="LP15" s="84">
        <f t="shared" si="181"/>
        <v>1.2987012987012988E-2</v>
      </c>
      <c r="LQ15" s="84">
        <f t="shared" si="182"/>
        <v>7.6923076923076927E-3</v>
      </c>
      <c r="LR15" s="84">
        <f t="shared" si="183"/>
        <v>2.5362318840579712E-2</v>
      </c>
      <c r="LS15" s="84">
        <f t="shared" si="184"/>
        <v>3.2573289902280131E-2</v>
      </c>
      <c r="LT15" s="105"/>
      <c r="LU15" s="84">
        <f t="shared" si="185"/>
        <v>0.88648648648648654</v>
      </c>
      <c r="LV15" s="84">
        <f t="shared" si="186"/>
        <v>0.86702127659574468</v>
      </c>
      <c r="LW15" s="84">
        <f t="shared" si="187"/>
        <v>0.91774891774891776</v>
      </c>
      <c r="LX15" s="84">
        <f t="shared" si="188"/>
        <v>0.88076923076923075</v>
      </c>
      <c r="LY15" s="84">
        <f t="shared" si="189"/>
        <v>0.83333333333333337</v>
      </c>
      <c r="LZ15" s="84">
        <f t="shared" si="190"/>
        <v>0.80781758957654726</v>
      </c>
      <c r="MA15" s="105"/>
      <c r="MB15" s="105"/>
      <c r="MC15" s="105"/>
      <c r="MD15" s="123">
        <f t="shared" si="201"/>
        <v>0.72237831716593304</v>
      </c>
      <c r="ME15" s="123">
        <f t="shared" si="192"/>
        <v>0.14034945230056506</v>
      </c>
      <c r="MF15" s="212">
        <f t="shared" si="193"/>
        <v>0.28053408421535386</v>
      </c>
      <c r="MG15" s="105"/>
      <c r="MH15" s="123">
        <f t="shared" si="202"/>
        <v>-0.39766639650731578</v>
      </c>
      <c r="MI15" s="123">
        <f t="shared" si="195"/>
        <v>-5.8943435564234557E-2</v>
      </c>
      <c r="MJ15" s="212">
        <f t="shared" si="196"/>
        <v>-0.11109804567544007</v>
      </c>
      <c r="MK15" s="105"/>
      <c r="ML15" s="123">
        <f t="shared" si="203"/>
        <v>-0.23238970621561106</v>
      </c>
      <c r="MM15" s="123">
        <f t="shared" si="198"/>
        <v>-4.0925317142175337E-2</v>
      </c>
      <c r="MN15" s="212">
        <f t="shared" si="199"/>
        <v>-7.198607108102581E-2</v>
      </c>
      <c r="MO15" s="105"/>
      <c r="MP15" s="105"/>
    </row>
    <row r="16" spans="1:355" ht="12" x14ac:dyDescent="0.25">
      <c r="B16" s="6" t="s">
        <v>639</v>
      </c>
      <c r="C16" s="6">
        <v>21001</v>
      </c>
      <c r="D16" s="86" t="s">
        <v>70</v>
      </c>
      <c r="E16" s="6">
        <v>2</v>
      </c>
      <c r="F16" s="3">
        <v>24770</v>
      </c>
      <c r="G16" s="7">
        <v>25526</v>
      </c>
      <c r="H16" s="139">
        <v>25909</v>
      </c>
      <c r="I16" s="7">
        <v>26315</v>
      </c>
      <c r="J16" s="177">
        <f t="shared" si="0"/>
        <v>26526.5</v>
      </c>
      <c r="K16" s="7">
        <v>26738</v>
      </c>
      <c r="L16" s="162"/>
      <c r="M16" s="3">
        <v>14112</v>
      </c>
      <c r="N16" s="7">
        <v>14364</v>
      </c>
      <c r="O16" s="139">
        <v>14539</v>
      </c>
      <c r="P16" s="7">
        <v>14659</v>
      </c>
      <c r="Q16" s="177">
        <f t="shared" si="1"/>
        <v>14753</v>
      </c>
      <c r="R16" s="7">
        <v>14847</v>
      </c>
      <c r="S16" s="105"/>
      <c r="T16" s="3">
        <v>59128</v>
      </c>
      <c r="U16" s="7">
        <v>59937</v>
      </c>
      <c r="V16" s="139">
        <v>60592</v>
      </c>
      <c r="W16" s="7">
        <v>61222</v>
      </c>
      <c r="X16" s="177">
        <f t="shared" si="2"/>
        <v>61442.5</v>
      </c>
      <c r="Y16" s="7">
        <v>61663</v>
      </c>
      <c r="Z16" s="105"/>
      <c r="AA16" s="3">
        <v>15452</v>
      </c>
      <c r="AB16" s="105">
        <v>15351</v>
      </c>
      <c r="AC16" s="139">
        <v>15292</v>
      </c>
      <c r="AD16" s="7">
        <v>15216</v>
      </c>
      <c r="AE16" s="177">
        <f t="shared" si="3"/>
        <v>15175</v>
      </c>
      <c r="AF16" s="7">
        <v>15134</v>
      </c>
      <c r="AG16" s="105"/>
      <c r="AH16" s="3">
        <f t="shared" si="4"/>
        <v>73240</v>
      </c>
      <c r="AI16" s="3">
        <f t="shared" si="5"/>
        <v>74301</v>
      </c>
      <c r="AJ16" s="3">
        <f t="shared" si="6"/>
        <v>75131</v>
      </c>
      <c r="AK16" s="3">
        <f t="shared" si="7"/>
        <v>75881</v>
      </c>
      <c r="AL16" s="178">
        <f t="shared" si="8"/>
        <v>76195.5</v>
      </c>
      <c r="AM16" s="3">
        <f t="shared" si="9"/>
        <v>76510</v>
      </c>
      <c r="AN16" s="105"/>
      <c r="AO16" s="3">
        <f t="shared" si="10"/>
        <v>113462</v>
      </c>
      <c r="AP16" s="3">
        <f t="shared" si="11"/>
        <v>115178</v>
      </c>
      <c r="AQ16" s="3">
        <f t="shared" si="12"/>
        <v>116332</v>
      </c>
      <c r="AR16" s="3">
        <f t="shared" si="13"/>
        <v>117412</v>
      </c>
      <c r="AS16" s="178">
        <f t="shared" si="14"/>
        <v>117897</v>
      </c>
      <c r="AT16" s="3">
        <f t="shared" si="15"/>
        <v>118382</v>
      </c>
      <c r="AU16" s="105"/>
      <c r="AV16" s="105"/>
      <c r="AW16" s="5">
        <v>88</v>
      </c>
      <c r="AX16" s="5">
        <v>97</v>
      </c>
      <c r="AY16" s="5">
        <v>159</v>
      </c>
      <c r="AZ16" s="5">
        <v>180</v>
      </c>
      <c r="BA16" s="5">
        <v>205</v>
      </c>
      <c r="BB16" s="5">
        <v>227</v>
      </c>
      <c r="BC16" s="4"/>
      <c r="BD16" s="5">
        <v>211</v>
      </c>
      <c r="BE16" s="5">
        <v>290</v>
      </c>
      <c r="BF16" s="5">
        <v>438</v>
      </c>
      <c r="BG16" s="5">
        <v>479</v>
      </c>
      <c r="BH16" s="5">
        <v>535</v>
      </c>
      <c r="BI16" s="5">
        <v>635</v>
      </c>
      <c r="BJ16" s="4"/>
      <c r="BK16" s="5">
        <v>2</v>
      </c>
      <c r="BL16" s="5">
        <v>1</v>
      </c>
      <c r="BM16" s="5">
        <v>9</v>
      </c>
      <c r="BN16" s="5">
        <v>2</v>
      </c>
      <c r="BO16" s="5">
        <v>4</v>
      </c>
      <c r="BP16" s="5">
        <v>4</v>
      </c>
      <c r="BQ16" s="4"/>
      <c r="BR16" s="5">
        <f t="shared" si="16"/>
        <v>301</v>
      </c>
      <c r="BS16" s="5">
        <f t="shared" si="17"/>
        <v>388</v>
      </c>
      <c r="BT16" s="5">
        <f t="shared" si="18"/>
        <v>606</v>
      </c>
      <c r="BU16" s="5">
        <f t="shared" si="19"/>
        <v>661</v>
      </c>
      <c r="BV16" s="5">
        <f t="shared" si="20"/>
        <v>744</v>
      </c>
      <c r="BW16" s="5">
        <f t="shared" si="21"/>
        <v>866</v>
      </c>
      <c r="BX16" s="4"/>
      <c r="BY16" s="4"/>
      <c r="BZ16" s="5">
        <v>202</v>
      </c>
      <c r="CA16" s="5">
        <v>219</v>
      </c>
      <c r="CB16" s="5">
        <v>219</v>
      </c>
      <c r="CC16" s="5">
        <v>279</v>
      </c>
      <c r="CD16" s="183">
        <f t="shared" si="200"/>
        <v>284.5</v>
      </c>
      <c r="CE16" s="5">
        <v>290</v>
      </c>
      <c r="CF16" s="4"/>
      <c r="CG16" s="5">
        <v>6</v>
      </c>
      <c r="CH16" s="5">
        <v>8</v>
      </c>
      <c r="CI16" s="5">
        <v>4</v>
      </c>
      <c r="CJ16" s="5">
        <v>12</v>
      </c>
      <c r="CK16" s="183">
        <f t="shared" si="22"/>
        <v>23.5</v>
      </c>
      <c r="CL16" s="5">
        <v>35</v>
      </c>
      <c r="CM16" s="4"/>
      <c r="CN16" s="5"/>
      <c r="CO16" s="5"/>
      <c r="CP16" s="5"/>
      <c r="CQ16" s="5"/>
      <c r="CR16" s="5"/>
      <c r="CS16" s="5"/>
      <c r="CT16" s="4"/>
      <c r="CU16" s="5">
        <f t="shared" si="23"/>
        <v>208</v>
      </c>
      <c r="CV16" s="5">
        <f t="shared" si="24"/>
        <v>227</v>
      </c>
      <c r="CW16" s="5">
        <f t="shared" si="25"/>
        <v>223</v>
      </c>
      <c r="CX16" s="5">
        <f t="shared" si="26"/>
        <v>291</v>
      </c>
      <c r="CY16" s="183">
        <f t="shared" si="27"/>
        <v>308</v>
      </c>
      <c r="CZ16" s="5">
        <f t="shared" si="28"/>
        <v>325</v>
      </c>
      <c r="DA16" s="4"/>
      <c r="DB16" s="4"/>
      <c r="DC16" s="5">
        <f t="shared" si="29"/>
        <v>287</v>
      </c>
      <c r="DD16" s="5">
        <f t="shared" si="30"/>
        <v>278</v>
      </c>
      <c r="DE16" s="5">
        <f t="shared" si="31"/>
        <v>334</v>
      </c>
      <c r="DF16" s="5">
        <f t="shared" si="32"/>
        <v>377</v>
      </c>
      <c r="DG16" s="5">
        <f t="shared" si="33"/>
        <v>388.5</v>
      </c>
      <c r="DH16" s="5">
        <f t="shared" si="34"/>
        <v>293</v>
      </c>
      <c r="DI16" s="4"/>
      <c r="DJ16" s="5">
        <f t="shared" si="35"/>
        <v>1897</v>
      </c>
      <c r="DK16" s="5">
        <f t="shared" si="36"/>
        <v>1950</v>
      </c>
      <c r="DL16" s="5">
        <f t="shared" si="37"/>
        <v>2156</v>
      </c>
      <c r="DM16" s="5">
        <f t="shared" si="38"/>
        <v>2410</v>
      </c>
      <c r="DN16" s="5">
        <f t="shared" si="39"/>
        <v>2446.5</v>
      </c>
      <c r="DO16" s="5">
        <f t="shared" si="40"/>
        <v>2422</v>
      </c>
      <c r="DP16" s="4"/>
      <c r="DQ16" s="5">
        <f t="shared" si="41"/>
        <v>93</v>
      </c>
      <c r="DR16" s="5">
        <f t="shared" si="42"/>
        <v>86</v>
      </c>
      <c r="DS16" s="5">
        <f t="shared" si="43"/>
        <v>82</v>
      </c>
      <c r="DT16" s="5">
        <f t="shared" si="44"/>
        <v>84</v>
      </c>
      <c r="DU16" s="5">
        <f t="shared" si="45"/>
        <v>91</v>
      </c>
      <c r="DV16" s="5">
        <f t="shared" si="46"/>
        <v>101</v>
      </c>
      <c r="DW16" s="4"/>
      <c r="DX16" s="5">
        <f t="shared" si="47"/>
        <v>2277</v>
      </c>
      <c r="DY16" s="5">
        <f t="shared" si="48"/>
        <v>2314</v>
      </c>
      <c r="DZ16" s="5">
        <f t="shared" si="49"/>
        <v>2572</v>
      </c>
      <c r="EA16" s="5">
        <f t="shared" si="50"/>
        <v>2871</v>
      </c>
      <c r="EB16" s="5">
        <f t="shared" si="51"/>
        <v>2926</v>
      </c>
      <c r="EC16" s="5">
        <f t="shared" si="52"/>
        <v>2816</v>
      </c>
      <c r="ED16" s="4"/>
      <c r="EE16" s="4"/>
      <c r="EF16" s="5">
        <v>577</v>
      </c>
      <c r="EG16" s="5">
        <v>594</v>
      </c>
      <c r="EH16" s="5">
        <v>712</v>
      </c>
      <c r="EI16" s="5">
        <v>836</v>
      </c>
      <c r="EJ16" s="5">
        <v>878</v>
      </c>
      <c r="EK16" s="5">
        <v>810</v>
      </c>
      <c r="EL16" s="4"/>
      <c r="EM16" s="5">
        <v>2114</v>
      </c>
      <c r="EN16" s="5">
        <v>2248</v>
      </c>
      <c r="EO16" s="5">
        <v>2598</v>
      </c>
      <c r="EP16" s="5">
        <v>2901</v>
      </c>
      <c r="EQ16" s="5">
        <v>3005</v>
      </c>
      <c r="ER16" s="5">
        <v>3092</v>
      </c>
      <c r="ES16" s="4"/>
      <c r="ET16" s="5">
        <v>95</v>
      </c>
      <c r="EU16" s="5">
        <v>87</v>
      </c>
      <c r="EV16" s="5">
        <v>91</v>
      </c>
      <c r="EW16" s="5">
        <v>86</v>
      </c>
      <c r="EX16" s="5">
        <v>95</v>
      </c>
      <c r="EY16" s="5">
        <v>105</v>
      </c>
      <c r="EZ16" s="4"/>
      <c r="FA16" s="5">
        <f t="shared" si="53"/>
        <v>2691</v>
      </c>
      <c r="FB16" s="5">
        <f t="shared" si="54"/>
        <v>2842</v>
      </c>
      <c r="FC16" s="5">
        <f t="shared" si="55"/>
        <v>3310</v>
      </c>
      <c r="FD16" s="5">
        <f t="shared" si="56"/>
        <v>3737</v>
      </c>
      <c r="FE16" s="5">
        <f t="shared" si="57"/>
        <v>3883</v>
      </c>
      <c r="FF16" s="5">
        <f t="shared" si="58"/>
        <v>3902</v>
      </c>
      <c r="FG16" s="4"/>
      <c r="FH16" s="5">
        <f t="shared" si="59"/>
        <v>2786</v>
      </c>
      <c r="FI16" s="5">
        <f t="shared" si="60"/>
        <v>2929</v>
      </c>
      <c r="FJ16" s="5">
        <f t="shared" si="61"/>
        <v>3401</v>
      </c>
      <c r="FK16" s="5">
        <f t="shared" si="62"/>
        <v>3823</v>
      </c>
      <c r="FL16" s="5">
        <f t="shared" si="63"/>
        <v>3978</v>
      </c>
      <c r="FM16" s="5">
        <f t="shared" si="64"/>
        <v>4007</v>
      </c>
      <c r="FN16" s="4"/>
      <c r="FO16" s="4"/>
      <c r="FP16" s="4">
        <v>1644</v>
      </c>
      <c r="FQ16" s="4">
        <v>1252</v>
      </c>
      <c r="FR16" s="4">
        <v>1046.3399999999999</v>
      </c>
      <c r="FS16" s="4">
        <v>869.65999999999985</v>
      </c>
      <c r="FT16" s="4">
        <v>686</v>
      </c>
      <c r="FU16" s="4">
        <v>600</v>
      </c>
      <c r="FV16" s="4"/>
      <c r="FW16" s="4">
        <f t="shared" si="65"/>
        <v>15310</v>
      </c>
      <c r="FX16" s="4">
        <f t="shared" si="66"/>
        <v>14516</v>
      </c>
      <c r="FY16" s="4">
        <f t="shared" si="67"/>
        <v>12101.66</v>
      </c>
      <c r="FZ16" s="4">
        <f t="shared" si="68"/>
        <v>11390.34</v>
      </c>
      <c r="GA16" s="4">
        <f t="shared" si="69"/>
        <v>11680</v>
      </c>
      <c r="GB16" s="4">
        <f t="shared" si="70"/>
        <v>11308</v>
      </c>
      <c r="GC16" s="4"/>
      <c r="GD16" s="4">
        <v>16954</v>
      </c>
      <c r="GE16" s="4">
        <v>15768</v>
      </c>
      <c r="GF16" s="4">
        <v>13148</v>
      </c>
      <c r="GG16" s="4">
        <v>12260</v>
      </c>
      <c r="GH16" s="4">
        <v>12366</v>
      </c>
      <c r="GI16" s="4">
        <v>11908</v>
      </c>
      <c r="GJ16" s="4"/>
      <c r="GK16" s="6"/>
      <c r="GL16" s="4">
        <f t="shared" si="71"/>
        <v>2221</v>
      </c>
      <c r="GM16" s="4">
        <f t="shared" si="72"/>
        <v>1846</v>
      </c>
      <c r="GN16" s="4">
        <f t="shared" si="73"/>
        <v>1758.34</v>
      </c>
      <c r="GO16" s="4">
        <f t="shared" si="74"/>
        <v>1705.6599999999999</v>
      </c>
      <c r="GP16" s="4">
        <f t="shared" si="75"/>
        <v>1564</v>
      </c>
      <c r="GQ16" s="4">
        <f t="shared" si="76"/>
        <v>1410</v>
      </c>
      <c r="GR16" s="4"/>
      <c r="GS16" s="4">
        <f t="shared" si="77"/>
        <v>17424</v>
      </c>
      <c r="GT16" s="4">
        <f t="shared" si="78"/>
        <v>16764</v>
      </c>
      <c r="GU16" s="4">
        <f t="shared" si="79"/>
        <v>14699.66</v>
      </c>
      <c r="GV16" s="4">
        <f t="shared" si="80"/>
        <v>14291.34</v>
      </c>
      <c r="GW16" s="4">
        <f t="shared" si="81"/>
        <v>14685</v>
      </c>
      <c r="GX16" s="4">
        <f t="shared" si="82"/>
        <v>14400</v>
      </c>
      <c r="GY16" s="4"/>
      <c r="GZ16" s="4">
        <f t="shared" si="83"/>
        <v>19645</v>
      </c>
      <c r="HA16" s="4">
        <f t="shared" si="84"/>
        <v>18610</v>
      </c>
      <c r="HB16" s="4">
        <f t="shared" si="85"/>
        <v>16458</v>
      </c>
      <c r="HC16" s="4">
        <f t="shared" si="86"/>
        <v>15997</v>
      </c>
      <c r="HD16" s="4">
        <f t="shared" si="87"/>
        <v>12461</v>
      </c>
      <c r="HE16" s="4">
        <f t="shared" si="88"/>
        <v>12013</v>
      </c>
      <c r="HF16" s="4"/>
      <c r="HG16" s="6"/>
      <c r="HH16" s="84">
        <f t="shared" si="89"/>
        <v>4.0887188208616781E-2</v>
      </c>
      <c r="HI16" s="84">
        <f t="shared" si="90"/>
        <v>4.1353383458646614E-2</v>
      </c>
      <c r="HJ16" s="84">
        <f t="shared" si="91"/>
        <v>4.8971731205722541E-2</v>
      </c>
      <c r="HK16" s="84">
        <f t="shared" si="92"/>
        <v>5.7029811037587828E-2</v>
      </c>
      <c r="HL16" s="84">
        <f t="shared" si="93"/>
        <v>5.9513319324883074E-2</v>
      </c>
      <c r="HM16" s="84">
        <f t="shared" si="94"/>
        <v>5.4556476055768841E-2</v>
      </c>
      <c r="HN16" s="145"/>
      <c r="HO16" s="84">
        <f t="shared" si="95"/>
        <v>0.11649659863945579</v>
      </c>
      <c r="HP16" s="84">
        <f t="shared" si="96"/>
        <v>8.7162350320245052E-2</v>
      </c>
      <c r="HQ16" s="84">
        <f t="shared" si="97"/>
        <v>7.1967810716005221E-2</v>
      </c>
      <c r="HR16" s="84">
        <f t="shared" si="98"/>
        <v>5.9326011324101223E-2</v>
      </c>
      <c r="HS16" s="84">
        <f t="shared" si="99"/>
        <v>4.6499017149054432E-2</v>
      </c>
      <c r="HT16" s="84">
        <f t="shared" si="100"/>
        <v>4.0412204485754701E-2</v>
      </c>
      <c r="HU16" s="145"/>
      <c r="HV16" s="84">
        <f t="shared" si="101"/>
        <v>0.15738378684807258</v>
      </c>
      <c r="HW16" s="84">
        <f t="shared" si="102"/>
        <v>0.12851573377889167</v>
      </c>
      <c r="HX16" s="84">
        <f t="shared" si="103"/>
        <v>0.12093954192172776</v>
      </c>
      <c r="HY16" s="84">
        <f t="shared" si="104"/>
        <v>0.11635582236168905</v>
      </c>
      <c r="HZ16" s="84">
        <f t="shared" si="105"/>
        <v>0.10601233647393751</v>
      </c>
      <c r="IA16" s="84">
        <f t="shared" si="106"/>
        <v>9.4968680541523548E-2</v>
      </c>
      <c r="IB16" s="145"/>
      <c r="IC16" s="145"/>
      <c r="ID16" s="84">
        <f t="shared" si="107"/>
        <v>3.5752942768231634E-2</v>
      </c>
      <c r="IE16" s="84">
        <f t="shared" si="108"/>
        <v>3.7506048017084605E-2</v>
      </c>
      <c r="IF16" s="84">
        <f t="shared" si="109"/>
        <v>4.2876947451808818E-2</v>
      </c>
      <c r="IG16" s="84">
        <f t="shared" si="110"/>
        <v>4.7384926987030805E-2</v>
      </c>
      <c r="IH16" s="84">
        <f t="shared" si="111"/>
        <v>4.8907515156447083E-2</v>
      </c>
      <c r="II16" s="84">
        <f t="shared" si="112"/>
        <v>5.0143522047256861E-2</v>
      </c>
      <c r="IJ16" s="145"/>
      <c r="IK16" s="84">
        <f t="shared" si="113"/>
        <v>0.25892977946150725</v>
      </c>
      <c r="IL16" s="84">
        <f t="shared" si="114"/>
        <v>0.24218763034519578</v>
      </c>
      <c r="IM16" s="84">
        <f t="shared" si="115"/>
        <v>0.19972372590440982</v>
      </c>
      <c r="IN16" s="84">
        <f t="shared" si="116"/>
        <v>0.18604978602463168</v>
      </c>
      <c r="IO16" s="84">
        <f t="shared" si="117"/>
        <v>0.19009643162306222</v>
      </c>
      <c r="IP16" s="84">
        <f t="shared" si="118"/>
        <v>0.1833838768791658</v>
      </c>
      <c r="IQ16" s="145"/>
      <c r="IR16" s="84">
        <f t="shared" si="119"/>
        <v>0.2946827222297389</v>
      </c>
      <c r="IS16" s="84">
        <f t="shared" si="120"/>
        <v>0.27969367836228037</v>
      </c>
      <c r="IT16" s="84">
        <f t="shared" si="121"/>
        <v>0.24260067335621863</v>
      </c>
      <c r="IU16" s="84">
        <f t="shared" si="122"/>
        <v>0.23343471301166249</v>
      </c>
      <c r="IV16" s="84">
        <f t="shared" si="123"/>
        <v>0.23900394677950931</v>
      </c>
      <c r="IW16" s="84">
        <f t="shared" si="124"/>
        <v>0.23352739892642266</v>
      </c>
      <c r="IX16" s="140"/>
      <c r="IY16" s="140"/>
      <c r="IZ16" s="84">
        <f t="shared" si="125"/>
        <v>3.6742217367558713E-2</v>
      </c>
      <c r="JA16" s="84">
        <f t="shared" si="126"/>
        <v>3.8249821671309941E-2</v>
      </c>
      <c r="JB16" s="84">
        <f t="shared" si="127"/>
        <v>4.4056381520277917E-2</v>
      </c>
      <c r="JC16" s="84">
        <f t="shared" si="128"/>
        <v>4.9248164889761602E-2</v>
      </c>
      <c r="JD16" s="84">
        <f t="shared" si="129"/>
        <v>5.0961014758089389E-2</v>
      </c>
      <c r="JE16" s="84">
        <f t="shared" si="130"/>
        <v>5.0999869298130961E-2</v>
      </c>
      <c r="JF16" s="145"/>
      <c r="JG16" s="84">
        <f t="shared" si="131"/>
        <v>0.23148552703440742</v>
      </c>
      <c r="JH16" s="84">
        <f t="shared" si="132"/>
        <v>0.21221787055355917</v>
      </c>
      <c r="JI16" s="84">
        <f t="shared" si="133"/>
        <v>0.17500099825637885</v>
      </c>
      <c r="JJ16" s="84">
        <f t="shared" si="134"/>
        <v>0.16156877215640278</v>
      </c>
      <c r="JK16" s="84">
        <f t="shared" si="135"/>
        <v>0.16229304880209461</v>
      </c>
      <c r="JL16" s="84">
        <f t="shared" si="136"/>
        <v>0.15563978564893477</v>
      </c>
      <c r="JM16" s="145"/>
      <c r="JN16" s="84">
        <f t="shared" si="137"/>
        <v>0.26822774440196612</v>
      </c>
      <c r="JO16" s="84">
        <f t="shared" si="138"/>
        <v>0.25046769222486909</v>
      </c>
      <c r="JP16" s="84">
        <f t="shared" si="139"/>
        <v>0.21905737977665676</v>
      </c>
      <c r="JQ16" s="84">
        <f t="shared" si="140"/>
        <v>0.21081693704616439</v>
      </c>
      <c r="JR16" s="84">
        <f t="shared" si="141"/>
        <v>0.213254063560184</v>
      </c>
      <c r="JS16" s="84">
        <f t="shared" si="142"/>
        <v>0.20663965494706574</v>
      </c>
      <c r="JT16" s="140"/>
      <c r="JU16" s="140"/>
      <c r="JV16" s="140"/>
      <c r="JW16" s="84">
        <f t="shared" si="143"/>
        <v>2.8399781540141998E-3</v>
      </c>
      <c r="JX16" s="84">
        <f t="shared" si="144"/>
        <v>3.0551405768428417E-3</v>
      </c>
      <c r="JY16" s="84">
        <f t="shared" si="145"/>
        <v>2.9681489664718959E-3</v>
      </c>
      <c r="JZ16" s="84">
        <f t="shared" si="146"/>
        <v>3.8349520960451232E-3</v>
      </c>
      <c r="KA16" s="84">
        <f t="shared" si="147"/>
        <v>4.042233465230886E-3</v>
      </c>
      <c r="KB16" s="84">
        <f t="shared" si="148"/>
        <v>4.2478107436936348E-3</v>
      </c>
      <c r="KC16" s="145"/>
      <c r="KD16" s="84">
        <f t="shared" si="149"/>
        <v>4.0824685963954119E-3</v>
      </c>
      <c r="KE16" s="84">
        <f t="shared" si="150"/>
        <v>5.2085436265999112E-3</v>
      </c>
      <c r="KF16" s="84">
        <f t="shared" si="151"/>
        <v>7.9461207757117562E-3</v>
      </c>
      <c r="KG16" s="84">
        <f t="shared" si="152"/>
        <v>8.684650966645141E-3</v>
      </c>
      <c r="KH16" s="84">
        <f t="shared" si="153"/>
        <v>9.7118596242560251E-3</v>
      </c>
      <c r="KI16" s="84">
        <f t="shared" si="154"/>
        <v>1.1266501110965887E-2</v>
      </c>
      <c r="KJ16" s="145"/>
      <c r="KK16" s="84">
        <f t="shared" si="155"/>
        <v>2.9819770617149098E-2</v>
      </c>
      <c r="KL16" s="84">
        <f t="shared" si="156"/>
        <v>2.9986137467867189E-2</v>
      </c>
      <c r="KM16" s="84">
        <f t="shared" si="157"/>
        <v>3.3142111778094265E-2</v>
      </c>
      <c r="KN16" s="84">
        <f t="shared" si="158"/>
        <v>3.6728561827071335E-2</v>
      </c>
      <c r="KO16" s="84">
        <f t="shared" si="159"/>
        <v>3.7206921668602476E-2</v>
      </c>
      <c r="KP16" s="84">
        <f t="shared" si="160"/>
        <v>3.5485557443471441E-2</v>
      </c>
      <c r="KQ16" s="105"/>
      <c r="KR16" s="123">
        <f t="shared" si="161"/>
        <v>0.23148552703440742</v>
      </c>
      <c r="KS16" s="123">
        <f t="shared" si="162"/>
        <v>0.21221787055355917</v>
      </c>
      <c r="KT16" s="123">
        <f t="shared" si="163"/>
        <v>0.17500099825637885</v>
      </c>
      <c r="KU16" s="123">
        <f t="shared" si="164"/>
        <v>0.16156877215640278</v>
      </c>
      <c r="KV16" s="123">
        <f t="shared" si="165"/>
        <v>0.16229304880209461</v>
      </c>
      <c r="KW16" s="123">
        <f t="shared" si="166"/>
        <v>0.15563978564893477</v>
      </c>
      <c r="KX16" s="105"/>
      <c r="KY16" s="123">
        <f t="shared" si="167"/>
        <v>0.26822774440196612</v>
      </c>
      <c r="KZ16" s="123">
        <f t="shared" si="168"/>
        <v>0.25046769222486909</v>
      </c>
      <c r="LA16" s="123">
        <f t="shared" si="169"/>
        <v>0.21905737977665676</v>
      </c>
      <c r="LB16" s="123">
        <f t="shared" si="170"/>
        <v>0.21081693704616439</v>
      </c>
      <c r="LC16" s="123">
        <f t="shared" si="171"/>
        <v>0.213254063560184</v>
      </c>
      <c r="LD16" s="123">
        <f t="shared" si="172"/>
        <v>0.20663965494706574</v>
      </c>
      <c r="LE16" s="105"/>
      <c r="LF16" s="105"/>
      <c r="LG16" s="84">
        <f t="shared" si="173"/>
        <v>7.4659009332376167E-2</v>
      </c>
      <c r="LH16" s="84">
        <f t="shared" si="174"/>
        <v>7.7500853533629219E-2</v>
      </c>
      <c r="LI16" s="84">
        <f t="shared" si="175"/>
        <v>6.5568950308732721E-2</v>
      </c>
      <c r="LJ16" s="84">
        <f t="shared" si="176"/>
        <v>7.6118231755166105E-2</v>
      </c>
      <c r="LK16" s="84">
        <f t="shared" si="177"/>
        <v>7.7425842131724487E-2</v>
      </c>
      <c r="LL16" s="84">
        <f t="shared" si="178"/>
        <v>8.1108060893436487E-2</v>
      </c>
      <c r="LM16" s="105"/>
      <c r="LN16" s="84">
        <f t="shared" si="179"/>
        <v>0.10804020100502512</v>
      </c>
      <c r="LO16" s="84">
        <f t="shared" si="180"/>
        <v>0.13246841925571867</v>
      </c>
      <c r="LP16" s="84">
        <f t="shared" si="181"/>
        <v>0.17818288738606292</v>
      </c>
      <c r="LQ16" s="84">
        <f t="shared" si="182"/>
        <v>0.17290086319644257</v>
      </c>
      <c r="LR16" s="84">
        <f t="shared" si="183"/>
        <v>0.18702865761689291</v>
      </c>
      <c r="LS16" s="84">
        <f t="shared" si="184"/>
        <v>0.21612178687297229</v>
      </c>
      <c r="LT16" s="105"/>
      <c r="LU16" s="84">
        <f t="shared" si="185"/>
        <v>0.81730078966259867</v>
      </c>
      <c r="LV16" s="84">
        <f t="shared" si="186"/>
        <v>0.79003072721065215</v>
      </c>
      <c r="LW16" s="84">
        <f t="shared" si="187"/>
        <v>0.75624816230520431</v>
      </c>
      <c r="LX16" s="84">
        <f t="shared" si="188"/>
        <v>0.75098090504839132</v>
      </c>
      <c r="LY16" s="84">
        <f t="shared" si="189"/>
        <v>0.73554550025138266</v>
      </c>
      <c r="LZ16" s="84">
        <f t="shared" si="190"/>
        <v>0.70277015223359118</v>
      </c>
      <c r="MA16" s="105"/>
      <c r="MB16" s="105"/>
      <c r="MC16" s="105"/>
      <c r="MD16" s="123">
        <f t="shared" si="201"/>
        <v>0.11404017608823476</v>
      </c>
      <c r="ME16" s="123">
        <f t="shared" si="192"/>
        <v>0.16947509156558424</v>
      </c>
      <c r="MF16" s="212">
        <f t="shared" si="193"/>
        <v>0.1576045861745852</v>
      </c>
      <c r="MG16" s="105"/>
      <c r="MH16" s="123">
        <f t="shared" si="202"/>
        <v>-0.43846833627846815</v>
      </c>
      <c r="MI16" s="123">
        <f t="shared" si="195"/>
        <v>-8.1812258164382867E-2</v>
      </c>
      <c r="MJ16" s="212">
        <f t="shared" si="196"/>
        <v>-0.11063486951702779</v>
      </c>
      <c r="MK16" s="105"/>
      <c r="ML16" s="123">
        <f t="shared" si="203"/>
        <v>-0.21474251487584259</v>
      </c>
      <c r="MM16" s="123">
        <f t="shared" si="198"/>
        <v>-3.7400038113139855E-2</v>
      </c>
      <c r="MN16" s="212">
        <f t="shared" si="199"/>
        <v>-5.6687087384372552E-2</v>
      </c>
      <c r="MO16" s="105"/>
      <c r="MP16" s="105"/>
    </row>
    <row r="17" spans="2:354" ht="12" x14ac:dyDescent="0.25">
      <c r="B17" s="6" t="s">
        <v>644</v>
      </c>
      <c r="C17" s="6">
        <v>56001</v>
      </c>
      <c r="D17" s="86" t="s">
        <v>354</v>
      </c>
      <c r="E17" s="6">
        <v>3</v>
      </c>
      <c r="F17" s="3">
        <v>2037</v>
      </c>
      <c r="G17" s="7">
        <v>2050</v>
      </c>
      <c r="H17" s="139">
        <v>2037</v>
      </c>
      <c r="I17" s="7">
        <v>2031</v>
      </c>
      <c r="J17" s="177">
        <f t="shared" si="0"/>
        <v>2080</v>
      </c>
      <c r="K17" s="7">
        <v>2129</v>
      </c>
      <c r="L17" s="162"/>
      <c r="M17" s="3">
        <v>1348</v>
      </c>
      <c r="N17" s="7">
        <v>1353</v>
      </c>
      <c r="O17" s="139">
        <v>1353</v>
      </c>
      <c r="P17" s="7">
        <v>1348</v>
      </c>
      <c r="Q17" s="177">
        <f t="shared" si="1"/>
        <v>1333</v>
      </c>
      <c r="R17" s="7">
        <v>1318</v>
      </c>
      <c r="S17" s="105"/>
      <c r="T17" s="3">
        <v>6426</v>
      </c>
      <c r="U17" s="7">
        <v>6423</v>
      </c>
      <c r="V17" s="139">
        <v>6388</v>
      </c>
      <c r="W17" s="7">
        <v>6414</v>
      </c>
      <c r="X17" s="177">
        <f t="shared" si="2"/>
        <v>6461</v>
      </c>
      <c r="Y17" s="7">
        <v>6508</v>
      </c>
      <c r="Z17" s="105"/>
      <c r="AA17" s="3">
        <v>2130</v>
      </c>
      <c r="AB17" s="105">
        <v>2150</v>
      </c>
      <c r="AC17" s="139">
        <v>2166</v>
      </c>
      <c r="AD17" s="7">
        <v>2219</v>
      </c>
      <c r="AE17" s="177">
        <f t="shared" si="3"/>
        <v>2259</v>
      </c>
      <c r="AF17" s="7">
        <v>2299</v>
      </c>
      <c r="AG17" s="105"/>
      <c r="AH17" s="3">
        <f t="shared" si="4"/>
        <v>7774</v>
      </c>
      <c r="AI17" s="3">
        <f t="shared" si="5"/>
        <v>7776</v>
      </c>
      <c r="AJ17" s="3">
        <f t="shared" si="6"/>
        <v>7741</v>
      </c>
      <c r="AK17" s="3">
        <f t="shared" si="7"/>
        <v>7762</v>
      </c>
      <c r="AL17" s="178">
        <f t="shared" si="8"/>
        <v>7794</v>
      </c>
      <c r="AM17" s="3">
        <f t="shared" si="9"/>
        <v>7826</v>
      </c>
      <c r="AN17" s="105"/>
      <c r="AO17" s="3">
        <f t="shared" si="10"/>
        <v>11941</v>
      </c>
      <c r="AP17" s="3">
        <f t="shared" si="11"/>
        <v>11976</v>
      </c>
      <c r="AQ17" s="3">
        <f t="shared" si="12"/>
        <v>11944</v>
      </c>
      <c r="AR17" s="3">
        <f t="shared" si="13"/>
        <v>12012</v>
      </c>
      <c r="AS17" s="178">
        <f t="shared" si="14"/>
        <v>12133</v>
      </c>
      <c r="AT17" s="3">
        <f t="shared" si="15"/>
        <v>12254</v>
      </c>
      <c r="AU17" s="105"/>
      <c r="AV17" s="105"/>
      <c r="AW17" s="5">
        <v>0</v>
      </c>
      <c r="AX17" s="5">
        <v>1</v>
      </c>
      <c r="AY17" s="5">
        <v>1</v>
      </c>
      <c r="AZ17" s="5">
        <v>1</v>
      </c>
      <c r="BA17" s="5">
        <v>2</v>
      </c>
      <c r="BB17" s="5">
        <v>1</v>
      </c>
      <c r="BC17" s="4"/>
      <c r="BD17" s="5">
        <v>0</v>
      </c>
      <c r="BE17" s="5">
        <v>0</v>
      </c>
      <c r="BF17" s="5">
        <v>0</v>
      </c>
      <c r="BG17" s="5">
        <v>1</v>
      </c>
      <c r="BH17" s="5">
        <v>1</v>
      </c>
      <c r="BI17" s="5">
        <v>2</v>
      </c>
      <c r="BJ17" s="4"/>
      <c r="BK17" s="5"/>
      <c r="BL17" s="5"/>
      <c r="BM17" s="5"/>
      <c r="BN17" s="5"/>
      <c r="BO17" s="5"/>
      <c r="BP17" s="5"/>
      <c r="BQ17" s="4"/>
      <c r="BR17" s="5">
        <f t="shared" si="16"/>
        <v>0</v>
      </c>
      <c r="BS17" s="5">
        <f t="shared" si="17"/>
        <v>1</v>
      </c>
      <c r="BT17" s="5">
        <f t="shared" si="18"/>
        <v>1</v>
      </c>
      <c r="BU17" s="5">
        <f t="shared" si="19"/>
        <v>2</v>
      </c>
      <c r="BV17" s="5">
        <f t="shared" si="20"/>
        <v>3</v>
      </c>
      <c r="BW17" s="5">
        <f t="shared" si="21"/>
        <v>3</v>
      </c>
      <c r="BX17" s="4"/>
      <c r="BY17" s="4"/>
      <c r="BZ17" s="5">
        <v>8</v>
      </c>
      <c r="CA17" s="5">
        <v>6</v>
      </c>
      <c r="CB17" s="5">
        <v>5</v>
      </c>
      <c r="CC17" s="5">
        <v>5</v>
      </c>
      <c r="CD17" s="183">
        <f t="shared" si="200"/>
        <v>5.5</v>
      </c>
      <c r="CE17" s="5">
        <v>6</v>
      </c>
      <c r="CF17" s="4"/>
      <c r="CG17" s="5"/>
      <c r="CH17" s="5">
        <v>1</v>
      </c>
      <c r="CI17" s="5">
        <v>1</v>
      </c>
      <c r="CJ17" s="5">
        <v>1</v>
      </c>
      <c r="CK17" s="183">
        <f t="shared" si="22"/>
        <v>1</v>
      </c>
      <c r="CL17" s="5">
        <v>1</v>
      </c>
      <c r="CM17" s="4"/>
      <c r="CN17" s="5"/>
      <c r="CO17" s="5"/>
      <c r="CP17" s="5"/>
      <c r="CQ17" s="5"/>
      <c r="CR17" s="5"/>
      <c r="CS17" s="5"/>
      <c r="CT17" s="4"/>
      <c r="CU17" s="5">
        <f t="shared" si="23"/>
        <v>8</v>
      </c>
      <c r="CV17" s="5">
        <f t="shared" si="24"/>
        <v>7</v>
      </c>
      <c r="CW17" s="5">
        <f t="shared" si="25"/>
        <v>6</v>
      </c>
      <c r="CX17" s="5">
        <f t="shared" si="26"/>
        <v>6</v>
      </c>
      <c r="CY17" s="183">
        <f t="shared" si="27"/>
        <v>6.5</v>
      </c>
      <c r="CZ17" s="5">
        <f t="shared" si="28"/>
        <v>7</v>
      </c>
      <c r="DA17" s="4"/>
      <c r="DB17" s="4"/>
      <c r="DC17" s="5">
        <f t="shared" si="29"/>
        <v>11</v>
      </c>
      <c r="DD17" s="5">
        <f t="shared" si="30"/>
        <v>16</v>
      </c>
      <c r="DE17" s="5">
        <f t="shared" si="31"/>
        <v>14</v>
      </c>
      <c r="DF17" s="5">
        <f t="shared" si="32"/>
        <v>18</v>
      </c>
      <c r="DG17" s="5">
        <f t="shared" si="33"/>
        <v>19.5</v>
      </c>
      <c r="DH17" s="5">
        <f t="shared" si="34"/>
        <v>23</v>
      </c>
      <c r="DI17" s="4"/>
      <c r="DJ17" s="5">
        <f t="shared" si="35"/>
        <v>66</v>
      </c>
      <c r="DK17" s="5">
        <f t="shared" si="36"/>
        <v>68</v>
      </c>
      <c r="DL17" s="5">
        <f t="shared" si="37"/>
        <v>90</v>
      </c>
      <c r="DM17" s="5">
        <f t="shared" si="38"/>
        <v>95</v>
      </c>
      <c r="DN17" s="5">
        <f t="shared" si="39"/>
        <v>93</v>
      </c>
      <c r="DO17" s="5">
        <f t="shared" si="40"/>
        <v>114</v>
      </c>
      <c r="DP17" s="4"/>
      <c r="DQ17" s="5">
        <f t="shared" si="41"/>
        <v>0</v>
      </c>
      <c r="DR17" s="5">
        <f t="shared" si="42"/>
        <v>0</v>
      </c>
      <c r="DS17" s="5">
        <f t="shared" si="43"/>
        <v>0</v>
      </c>
      <c r="DT17" s="5">
        <f t="shared" si="44"/>
        <v>0</v>
      </c>
      <c r="DU17" s="5">
        <f t="shared" si="45"/>
        <v>0</v>
      </c>
      <c r="DV17" s="5">
        <f t="shared" si="46"/>
        <v>0</v>
      </c>
      <c r="DW17" s="4"/>
      <c r="DX17" s="5">
        <f t="shared" si="47"/>
        <v>77</v>
      </c>
      <c r="DY17" s="5">
        <f t="shared" si="48"/>
        <v>84</v>
      </c>
      <c r="DZ17" s="5">
        <f t="shared" si="49"/>
        <v>104</v>
      </c>
      <c r="EA17" s="5">
        <f t="shared" si="50"/>
        <v>113</v>
      </c>
      <c r="EB17" s="5">
        <f t="shared" si="51"/>
        <v>112.5</v>
      </c>
      <c r="EC17" s="5">
        <f t="shared" si="52"/>
        <v>137</v>
      </c>
      <c r="ED17" s="4"/>
      <c r="EE17" s="4"/>
      <c r="EF17" s="5">
        <v>19</v>
      </c>
      <c r="EG17" s="5">
        <v>23</v>
      </c>
      <c r="EH17" s="5">
        <v>20</v>
      </c>
      <c r="EI17" s="5">
        <v>24</v>
      </c>
      <c r="EJ17" s="5">
        <v>27</v>
      </c>
      <c r="EK17" s="5">
        <v>30</v>
      </c>
      <c r="EL17" s="4"/>
      <c r="EM17" s="5">
        <v>66</v>
      </c>
      <c r="EN17" s="5">
        <v>69</v>
      </c>
      <c r="EO17" s="5">
        <v>91</v>
      </c>
      <c r="EP17" s="5">
        <v>97</v>
      </c>
      <c r="EQ17" s="5">
        <v>95</v>
      </c>
      <c r="ER17" s="5">
        <v>117</v>
      </c>
      <c r="ES17" s="4"/>
      <c r="ET17" s="5"/>
      <c r="EU17" s="5"/>
      <c r="EV17" s="5"/>
      <c r="EW17" s="5"/>
      <c r="EX17" s="5">
        <v>0</v>
      </c>
      <c r="EY17" s="5">
        <v>0</v>
      </c>
      <c r="EZ17" s="4"/>
      <c r="FA17" s="5">
        <f t="shared" si="53"/>
        <v>85</v>
      </c>
      <c r="FB17" s="5">
        <f t="shared" si="54"/>
        <v>92</v>
      </c>
      <c r="FC17" s="5">
        <f t="shared" si="55"/>
        <v>111</v>
      </c>
      <c r="FD17" s="5">
        <f t="shared" si="56"/>
        <v>121</v>
      </c>
      <c r="FE17" s="5">
        <f t="shared" si="57"/>
        <v>122</v>
      </c>
      <c r="FF17" s="5">
        <f t="shared" si="58"/>
        <v>147</v>
      </c>
      <c r="FG17" s="4"/>
      <c r="FH17" s="5">
        <f t="shared" si="59"/>
        <v>85</v>
      </c>
      <c r="FI17" s="5">
        <f t="shared" si="60"/>
        <v>92</v>
      </c>
      <c r="FJ17" s="5">
        <f t="shared" si="61"/>
        <v>111</v>
      </c>
      <c r="FK17" s="5">
        <f t="shared" si="62"/>
        <v>121</v>
      </c>
      <c r="FL17" s="5">
        <f t="shared" si="63"/>
        <v>122</v>
      </c>
      <c r="FM17" s="5">
        <f t="shared" si="64"/>
        <v>147</v>
      </c>
      <c r="FN17" s="4"/>
      <c r="FO17" s="4"/>
      <c r="FP17" s="4">
        <v>284</v>
      </c>
      <c r="FQ17" s="4">
        <v>236</v>
      </c>
      <c r="FR17" s="4">
        <v>211</v>
      </c>
      <c r="FS17" s="4">
        <v>149.66000000000008</v>
      </c>
      <c r="FT17" s="4">
        <v>136</v>
      </c>
      <c r="FU17" s="4">
        <v>146</v>
      </c>
      <c r="FV17" s="4"/>
      <c r="FW17" s="4">
        <f t="shared" si="65"/>
        <v>1308</v>
      </c>
      <c r="FX17" s="4">
        <f t="shared" si="66"/>
        <v>1254</v>
      </c>
      <c r="FY17" s="4">
        <f t="shared" si="67"/>
        <v>935</v>
      </c>
      <c r="FZ17" s="4">
        <f t="shared" si="68"/>
        <v>982.33999999999992</v>
      </c>
      <c r="GA17" s="4">
        <f t="shared" si="69"/>
        <v>936</v>
      </c>
      <c r="GB17" s="4">
        <f t="shared" si="70"/>
        <v>884</v>
      </c>
      <c r="GC17" s="4"/>
      <c r="GD17" s="4">
        <v>1592</v>
      </c>
      <c r="GE17" s="4">
        <v>1490</v>
      </c>
      <c r="GF17" s="4">
        <v>1146</v>
      </c>
      <c r="GG17" s="4">
        <v>1132</v>
      </c>
      <c r="GH17" s="4">
        <v>1072</v>
      </c>
      <c r="GI17" s="4">
        <v>1030</v>
      </c>
      <c r="GJ17" s="4"/>
      <c r="GK17" s="6"/>
      <c r="GL17" s="4">
        <f t="shared" si="71"/>
        <v>303</v>
      </c>
      <c r="GM17" s="4">
        <f t="shared" si="72"/>
        <v>259</v>
      </c>
      <c r="GN17" s="4">
        <f t="shared" si="73"/>
        <v>231</v>
      </c>
      <c r="GO17" s="4">
        <f t="shared" si="74"/>
        <v>173.66000000000008</v>
      </c>
      <c r="GP17" s="4">
        <f t="shared" si="75"/>
        <v>163</v>
      </c>
      <c r="GQ17" s="4">
        <f t="shared" si="76"/>
        <v>176</v>
      </c>
      <c r="GR17" s="4"/>
      <c r="GS17" s="4">
        <f t="shared" si="77"/>
        <v>1374</v>
      </c>
      <c r="GT17" s="4">
        <f t="shared" si="78"/>
        <v>1323</v>
      </c>
      <c r="GU17" s="4">
        <f t="shared" si="79"/>
        <v>1026</v>
      </c>
      <c r="GV17" s="4">
        <f t="shared" si="80"/>
        <v>1079.3399999999999</v>
      </c>
      <c r="GW17" s="4">
        <f t="shared" si="81"/>
        <v>1031</v>
      </c>
      <c r="GX17" s="4">
        <f t="shared" si="82"/>
        <v>1001</v>
      </c>
      <c r="GY17" s="4"/>
      <c r="GZ17" s="4">
        <f t="shared" si="83"/>
        <v>1677</v>
      </c>
      <c r="HA17" s="4">
        <f t="shared" si="84"/>
        <v>1582</v>
      </c>
      <c r="HB17" s="4">
        <f t="shared" si="85"/>
        <v>1257</v>
      </c>
      <c r="HC17" s="4">
        <f t="shared" si="86"/>
        <v>1253</v>
      </c>
      <c r="HD17" s="4">
        <f t="shared" si="87"/>
        <v>1072</v>
      </c>
      <c r="HE17" s="4">
        <f t="shared" si="88"/>
        <v>1030</v>
      </c>
      <c r="HF17" s="4"/>
      <c r="HG17" s="6"/>
      <c r="HH17" s="84">
        <f t="shared" si="89"/>
        <v>1.4094955489614243E-2</v>
      </c>
      <c r="HI17" s="84">
        <f t="shared" si="90"/>
        <v>1.6999260901699925E-2</v>
      </c>
      <c r="HJ17" s="84">
        <f t="shared" si="91"/>
        <v>1.4781966001478197E-2</v>
      </c>
      <c r="HK17" s="84">
        <f t="shared" si="92"/>
        <v>1.7804154302670624E-2</v>
      </c>
      <c r="HL17" s="84">
        <f t="shared" si="93"/>
        <v>2.0255063765941484E-2</v>
      </c>
      <c r="HM17" s="84">
        <f t="shared" si="94"/>
        <v>2.2761760242792108E-2</v>
      </c>
      <c r="HN17" s="145"/>
      <c r="HO17" s="84">
        <f t="shared" si="95"/>
        <v>0.21068249258160238</v>
      </c>
      <c r="HP17" s="84">
        <f t="shared" si="96"/>
        <v>0.17442719881744273</v>
      </c>
      <c r="HQ17" s="84">
        <f t="shared" si="97"/>
        <v>0.15594974131559497</v>
      </c>
      <c r="HR17" s="84">
        <f t="shared" si="98"/>
        <v>0.11102373887240362</v>
      </c>
      <c r="HS17" s="84">
        <f t="shared" si="99"/>
        <v>0.10202550637659415</v>
      </c>
      <c r="HT17" s="84">
        <f t="shared" si="100"/>
        <v>0.11077389984825493</v>
      </c>
      <c r="HU17" s="145"/>
      <c r="HV17" s="84">
        <f t="shared" si="101"/>
        <v>0.22477744807121661</v>
      </c>
      <c r="HW17" s="84">
        <f t="shared" si="102"/>
        <v>0.19142645971914266</v>
      </c>
      <c r="HX17" s="84">
        <f t="shared" si="103"/>
        <v>0.17073170731707316</v>
      </c>
      <c r="HY17" s="84">
        <f t="shared" si="104"/>
        <v>0.12882789317507423</v>
      </c>
      <c r="HZ17" s="84">
        <f t="shared" si="105"/>
        <v>0.12228057014253563</v>
      </c>
      <c r="IA17" s="84">
        <f t="shared" si="106"/>
        <v>0.13353566009104703</v>
      </c>
      <c r="IB17" s="145"/>
      <c r="IC17" s="145"/>
      <c r="ID17" s="84">
        <f t="shared" si="107"/>
        <v>1.027077497665733E-2</v>
      </c>
      <c r="IE17" s="84">
        <f t="shared" si="108"/>
        <v>1.0742643624474545E-2</v>
      </c>
      <c r="IF17" s="84">
        <f t="shared" si="109"/>
        <v>1.4245460237946149E-2</v>
      </c>
      <c r="IG17" s="84">
        <f t="shared" si="110"/>
        <v>1.5123168069847209E-2</v>
      </c>
      <c r="IH17" s="84">
        <f t="shared" si="111"/>
        <v>1.4703606252902027E-2</v>
      </c>
      <c r="II17" s="84">
        <f t="shared" si="112"/>
        <v>1.7977873386601107E-2</v>
      </c>
      <c r="IJ17" s="145"/>
      <c r="IK17" s="84">
        <f t="shared" si="113"/>
        <v>0.20354808590102708</v>
      </c>
      <c r="IL17" s="84">
        <f t="shared" si="114"/>
        <v>0.1952358710882765</v>
      </c>
      <c r="IM17" s="84">
        <f t="shared" si="115"/>
        <v>0.14636819035691923</v>
      </c>
      <c r="IN17" s="84">
        <f t="shared" si="116"/>
        <v>0.15315559713127533</v>
      </c>
      <c r="IO17" s="84">
        <f t="shared" si="117"/>
        <v>0.14486921529175051</v>
      </c>
      <c r="IP17" s="84">
        <f t="shared" si="118"/>
        <v>0.13583282114320835</v>
      </c>
      <c r="IQ17" s="145"/>
      <c r="IR17" s="84">
        <f t="shared" si="119"/>
        <v>0.2138188608776844</v>
      </c>
      <c r="IS17" s="84">
        <f t="shared" si="120"/>
        <v>0.20597851471275105</v>
      </c>
      <c r="IT17" s="84">
        <f t="shared" si="121"/>
        <v>0.16061365059486538</v>
      </c>
      <c r="IU17" s="84">
        <f t="shared" si="122"/>
        <v>0.16827876520112253</v>
      </c>
      <c r="IV17" s="84">
        <f t="shared" si="123"/>
        <v>0.15957282154465252</v>
      </c>
      <c r="IW17" s="84">
        <f t="shared" si="124"/>
        <v>0.15381069452980947</v>
      </c>
      <c r="IX17" s="140"/>
      <c r="IY17" s="140"/>
      <c r="IZ17" s="84">
        <f t="shared" si="125"/>
        <v>1.0933882171340366E-2</v>
      </c>
      <c r="JA17" s="84">
        <f t="shared" si="126"/>
        <v>1.1831275720164609E-2</v>
      </c>
      <c r="JB17" s="84">
        <f t="shared" si="127"/>
        <v>1.433923265727942E-2</v>
      </c>
      <c r="JC17" s="84">
        <f t="shared" si="128"/>
        <v>1.5588765782014945E-2</v>
      </c>
      <c r="JD17" s="84">
        <f t="shared" si="129"/>
        <v>1.5653066461380549E-2</v>
      </c>
      <c r="JE17" s="84">
        <f t="shared" si="130"/>
        <v>1.8783542039355994E-2</v>
      </c>
      <c r="JF17" s="145"/>
      <c r="JG17" s="84">
        <f t="shared" si="131"/>
        <v>0.20478518137381013</v>
      </c>
      <c r="JH17" s="84">
        <f t="shared" si="132"/>
        <v>0.19161522633744857</v>
      </c>
      <c r="JI17" s="84">
        <f t="shared" si="133"/>
        <v>0.14804288851569564</v>
      </c>
      <c r="JJ17" s="84">
        <f t="shared" si="134"/>
        <v>0.1458387013656274</v>
      </c>
      <c r="JK17" s="84">
        <f t="shared" si="135"/>
        <v>0.13754169874262254</v>
      </c>
      <c r="JL17" s="84">
        <f t="shared" si="136"/>
        <v>0.13161257347303859</v>
      </c>
      <c r="JM17" s="145"/>
      <c r="JN17" s="84">
        <f t="shared" si="137"/>
        <v>0.2157190635451505</v>
      </c>
      <c r="JO17" s="84">
        <f t="shared" si="138"/>
        <v>0.20344650205761317</v>
      </c>
      <c r="JP17" s="84">
        <f t="shared" si="139"/>
        <v>0.16238212117297507</v>
      </c>
      <c r="JQ17" s="84">
        <f t="shared" si="140"/>
        <v>0.16142746714764236</v>
      </c>
      <c r="JR17" s="84">
        <f t="shared" si="141"/>
        <v>0.15319476520400307</v>
      </c>
      <c r="JS17" s="84">
        <f t="shared" si="142"/>
        <v>0.1503961155123946</v>
      </c>
      <c r="JT17" s="140"/>
      <c r="JU17" s="140"/>
      <c r="JV17" s="140"/>
      <c r="JW17" s="84">
        <f t="shared" si="143"/>
        <v>1.0290712631849757E-3</v>
      </c>
      <c r="JX17" s="84">
        <f t="shared" si="144"/>
        <v>9.0020576131687245E-4</v>
      </c>
      <c r="JY17" s="84">
        <f t="shared" si="145"/>
        <v>7.7509365715023898E-4</v>
      </c>
      <c r="JZ17" s="84">
        <f t="shared" si="146"/>
        <v>7.7299665034784846E-4</v>
      </c>
      <c r="KA17" s="84">
        <f t="shared" si="147"/>
        <v>8.3397485245060307E-4</v>
      </c>
      <c r="KB17" s="84">
        <f t="shared" si="148"/>
        <v>8.9445438282647585E-4</v>
      </c>
      <c r="KC17" s="145"/>
      <c r="KD17" s="84">
        <f t="shared" si="149"/>
        <v>0</v>
      </c>
      <c r="KE17" s="84">
        <f t="shared" si="150"/>
        <v>1.286008230452675E-4</v>
      </c>
      <c r="KF17" s="84">
        <f t="shared" si="151"/>
        <v>1.2918227619170651E-4</v>
      </c>
      <c r="KG17" s="84">
        <f t="shared" si="152"/>
        <v>2.576655501159495E-4</v>
      </c>
      <c r="KH17" s="84">
        <f t="shared" si="153"/>
        <v>3.8491147036181676E-4</v>
      </c>
      <c r="KI17" s="84">
        <f t="shared" si="154"/>
        <v>3.8333759263991824E-4</v>
      </c>
      <c r="KJ17" s="145"/>
      <c r="KK17" s="84">
        <f t="shared" si="155"/>
        <v>9.9048109081553894E-3</v>
      </c>
      <c r="KL17" s="84">
        <f t="shared" si="156"/>
        <v>1.0802469135802469E-2</v>
      </c>
      <c r="KM17" s="84">
        <f t="shared" si="157"/>
        <v>1.3434956723937476E-2</v>
      </c>
      <c r="KN17" s="84">
        <f t="shared" si="158"/>
        <v>1.4558103581551147E-2</v>
      </c>
      <c r="KO17" s="84">
        <f t="shared" si="159"/>
        <v>1.4434180138568129E-2</v>
      </c>
      <c r="KP17" s="84">
        <f t="shared" si="160"/>
        <v>1.7505750063889599E-2</v>
      </c>
      <c r="KQ17" s="105"/>
      <c r="KR17" s="123">
        <f t="shared" si="161"/>
        <v>0.20478518137381013</v>
      </c>
      <c r="KS17" s="123">
        <f t="shared" si="162"/>
        <v>0.19161522633744857</v>
      </c>
      <c r="KT17" s="123">
        <f t="shared" si="163"/>
        <v>0.14804288851569564</v>
      </c>
      <c r="KU17" s="123">
        <f t="shared" si="164"/>
        <v>0.1458387013656274</v>
      </c>
      <c r="KV17" s="123">
        <f t="shared" si="165"/>
        <v>0.13754169874262254</v>
      </c>
      <c r="KW17" s="123">
        <f t="shared" si="166"/>
        <v>0.13161257347303859</v>
      </c>
      <c r="KX17" s="105"/>
      <c r="KY17" s="123">
        <f t="shared" si="167"/>
        <v>0.2157190635451505</v>
      </c>
      <c r="KZ17" s="123">
        <f t="shared" si="168"/>
        <v>0.20344650205761317</v>
      </c>
      <c r="LA17" s="123">
        <f t="shared" si="169"/>
        <v>0.16238212117297507</v>
      </c>
      <c r="LB17" s="123">
        <f t="shared" si="170"/>
        <v>0.16142746714764236</v>
      </c>
      <c r="LC17" s="123">
        <f t="shared" si="171"/>
        <v>0.15319476520400307</v>
      </c>
      <c r="LD17" s="123">
        <f t="shared" si="172"/>
        <v>0.1503961155123946</v>
      </c>
      <c r="LE17" s="105"/>
      <c r="LF17" s="105"/>
      <c r="LG17" s="84">
        <f t="shared" si="173"/>
        <v>9.4117647058823528E-2</v>
      </c>
      <c r="LH17" s="84">
        <f t="shared" si="174"/>
        <v>7.6086956521739135E-2</v>
      </c>
      <c r="LI17" s="84">
        <f t="shared" si="175"/>
        <v>5.4054054054054057E-2</v>
      </c>
      <c r="LJ17" s="84">
        <f t="shared" si="176"/>
        <v>4.9586776859504134E-2</v>
      </c>
      <c r="LK17" s="84">
        <f t="shared" si="177"/>
        <v>5.3278688524590161E-2</v>
      </c>
      <c r="LL17" s="84">
        <f t="shared" si="178"/>
        <v>4.7619047619047616E-2</v>
      </c>
      <c r="LM17" s="105"/>
      <c r="LN17" s="84">
        <f t="shared" si="179"/>
        <v>0</v>
      </c>
      <c r="LO17" s="84">
        <f t="shared" si="180"/>
        <v>1.0869565217391304E-2</v>
      </c>
      <c r="LP17" s="84">
        <f t="shared" si="181"/>
        <v>9.0090090090090089E-3</v>
      </c>
      <c r="LQ17" s="84">
        <f t="shared" si="182"/>
        <v>1.6528925619834711E-2</v>
      </c>
      <c r="LR17" s="84">
        <f t="shared" si="183"/>
        <v>2.4590163934426229E-2</v>
      </c>
      <c r="LS17" s="84">
        <f t="shared" si="184"/>
        <v>2.0408163265306121E-2</v>
      </c>
      <c r="LT17" s="105"/>
      <c r="LU17" s="84">
        <f t="shared" si="185"/>
        <v>0.90588235294117647</v>
      </c>
      <c r="LV17" s="84">
        <f t="shared" si="186"/>
        <v>0.91304347826086951</v>
      </c>
      <c r="LW17" s="84">
        <f t="shared" si="187"/>
        <v>0.93693693693693691</v>
      </c>
      <c r="LX17" s="84">
        <f t="shared" si="188"/>
        <v>0.93388429752066116</v>
      </c>
      <c r="LY17" s="84">
        <f t="shared" si="189"/>
        <v>0.92213114754098358</v>
      </c>
      <c r="LZ17" s="84">
        <f t="shared" si="190"/>
        <v>0.93197278911564629</v>
      </c>
      <c r="MA17" s="105"/>
      <c r="MB17" s="105"/>
      <c r="MC17" s="105"/>
      <c r="MD17" s="123">
        <f t="shared" si="201"/>
        <v>0.53983308042488609</v>
      </c>
      <c r="ME17" s="123">
        <f t="shared" si="192"/>
        <v>0.26200719992975685</v>
      </c>
      <c r="MF17" s="212">
        <f t="shared" si="193"/>
        <v>0.30994053087076362</v>
      </c>
      <c r="MG17" s="105"/>
      <c r="MH17" s="123">
        <f t="shared" si="202"/>
        <v>-0.28968205452754064</v>
      </c>
      <c r="MI17" s="123">
        <f t="shared" si="195"/>
        <v>-7.197854389003748E-2</v>
      </c>
      <c r="MJ17" s="212">
        <f t="shared" si="196"/>
        <v>-0.11098348058046091</v>
      </c>
      <c r="MK17" s="105"/>
      <c r="ML17" s="123">
        <f t="shared" si="203"/>
        <v>-0.21786256232386733</v>
      </c>
      <c r="MM17" s="123">
        <f t="shared" si="198"/>
        <v>-4.2356026650659954E-2</v>
      </c>
      <c r="MN17" s="212">
        <f t="shared" si="199"/>
        <v>-7.3813579807918417E-2</v>
      </c>
      <c r="MO17" s="105"/>
      <c r="MP17" s="105"/>
    </row>
    <row r="18" spans="2:354" ht="12" x14ac:dyDescent="0.25">
      <c r="B18" s="6" t="s">
        <v>648</v>
      </c>
      <c r="C18" s="6">
        <v>91005</v>
      </c>
      <c r="D18" s="86" t="s">
        <v>549</v>
      </c>
      <c r="E18" s="6">
        <v>3</v>
      </c>
      <c r="F18" s="3">
        <v>1228</v>
      </c>
      <c r="G18" s="7">
        <v>1206</v>
      </c>
      <c r="H18" s="139">
        <v>1212</v>
      </c>
      <c r="I18" s="7">
        <v>1191</v>
      </c>
      <c r="J18" s="177">
        <f t="shared" si="0"/>
        <v>1197</v>
      </c>
      <c r="K18" s="7">
        <v>1203</v>
      </c>
      <c r="L18" s="162"/>
      <c r="M18" s="3">
        <v>865</v>
      </c>
      <c r="N18" s="7">
        <v>884</v>
      </c>
      <c r="O18" s="139">
        <v>874</v>
      </c>
      <c r="P18" s="7">
        <v>867</v>
      </c>
      <c r="Q18" s="177">
        <f t="shared" si="1"/>
        <v>844.5</v>
      </c>
      <c r="R18" s="7">
        <v>822</v>
      </c>
      <c r="S18" s="105"/>
      <c r="T18" s="3">
        <v>3749</v>
      </c>
      <c r="U18" s="7">
        <v>3718</v>
      </c>
      <c r="V18" s="139">
        <v>3704</v>
      </c>
      <c r="W18" s="7">
        <v>3758</v>
      </c>
      <c r="X18" s="177">
        <f t="shared" si="2"/>
        <v>3739.5</v>
      </c>
      <c r="Y18" s="7">
        <v>3721</v>
      </c>
      <c r="Z18" s="105"/>
      <c r="AA18" s="3">
        <v>1231</v>
      </c>
      <c r="AB18" s="105">
        <v>1256</v>
      </c>
      <c r="AC18" s="139">
        <v>1288</v>
      </c>
      <c r="AD18" s="7">
        <v>1285</v>
      </c>
      <c r="AE18" s="177">
        <f t="shared" si="3"/>
        <v>1328</v>
      </c>
      <c r="AF18" s="7">
        <v>1371</v>
      </c>
      <c r="AG18" s="105"/>
      <c r="AH18" s="3">
        <f t="shared" si="4"/>
        <v>4614</v>
      </c>
      <c r="AI18" s="3">
        <f t="shared" si="5"/>
        <v>4602</v>
      </c>
      <c r="AJ18" s="3">
        <f t="shared" si="6"/>
        <v>4578</v>
      </c>
      <c r="AK18" s="3">
        <f t="shared" si="7"/>
        <v>4625</v>
      </c>
      <c r="AL18" s="178">
        <f t="shared" si="8"/>
        <v>4584</v>
      </c>
      <c r="AM18" s="3">
        <f t="shared" si="9"/>
        <v>4543</v>
      </c>
      <c r="AN18" s="105"/>
      <c r="AO18" s="3">
        <f t="shared" si="10"/>
        <v>7073</v>
      </c>
      <c r="AP18" s="3">
        <f t="shared" si="11"/>
        <v>7064</v>
      </c>
      <c r="AQ18" s="3">
        <f t="shared" si="12"/>
        <v>7078</v>
      </c>
      <c r="AR18" s="3">
        <f t="shared" si="13"/>
        <v>7101</v>
      </c>
      <c r="AS18" s="178">
        <f t="shared" si="14"/>
        <v>7109</v>
      </c>
      <c r="AT18" s="3">
        <f t="shared" si="15"/>
        <v>7117</v>
      </c>
      <c r="AU18" s="105"/>
      <c r="AV18" s="105"/>
      <c r="AW18" s="5">
        <v>1</v>
      </c>
      <c r="AX18" s="5">
        <v>2</v>
      </c>
      <c r="AY18" s="5">
        <v>1</v>
      </c>
      <c r="AZ18" s="5">
        <v>1</v>
      </c>
      <c r="BA18" s="5">
        <v>1</v>
      </c>
      <c r="BB18" s="5">
        <v>1</v>
      </c>
      <c r="BC18" s="4"/>
      <c r="BD18" s="5">
        <v>2</v>
      </c>
      <c r="BE18" s="5">
        <v>1</v>
      </c>
      <c r="BF18" s="5">
        <v>0</v>
      </c>
      <c r="BG18" s="5">
        <v>0</v>
      </c>
      <c r="BH18" s="5"/>
      <c r="BI18" s="5">
        <v>1</v>
      </c>
      <c r="BJ18" s="4"/>
      <c r="BK18" s="5"/>
      <c r="BL18" s="5"/>
      <c r="BM18" s="5"/>
      <c r="BN18" s="5"/>
      <c r="BO18" s="5"/>
      <c r="BP18" s="5"/>
      <c r="BQ18" s="4"/>
      <c r="BR18" s="5">
        <f t="shared" si="16"/>
        <v>3</v>
      </c>
      <c r="BS18" s="5">
        <f t="shared" si="17"/>
        <v>3</v>
      </c>
      <c r="BT18" s="5">
        <f t="shared" si="18"/>
        <v>1</v>
      </c>
      <c r="BU18" s="5">
        <f t="shared" si="19"/>
        <v>1</v>
      </c>
      <c r="BV18" s="5">
        <f t="shared" si="20"/>
        <v>1</v>
      </c>
      <c r="BW18" s="5">
        <f t="shared" si="21"/>
        <v>2</v>
      </c>
      <c r="BX18" s="4"/>
      <c r="BY18" s="4"/>
      <c r="BZ18" s="5">
        <v>5</v>
      </c>
      <c r="CA18" s="5">
        <v>7</v>
      </c>
      <c r="CB18" s="5">
        <v>6</v>
      </c>
      <c r="CC18" s="5">
        <v>6</v>
      </c>
      <c r="CD18" s="183">
        <f t="shared" si="200"/>
        <v>5</v>
      </c>
      <c r="CE18" s="5">
        <v>4</v>
      </c>
      <c r="CF18" s="4"/>
      <c r="CG18" s="5"/>
      <c r="CH18" s="5"/>
      <c r="CI18" s="5">
        <v>1</v>
      </c>
      <c r="CJ18" s="5">
        <v>1</v>
      </c>
      <c r="CK18" s="183">
        <f t="shared" si="22"/>
        <v>0.5</v>
      </c>
      <c r="CL18" s="5"/>
      <c r="CM18" s="4"/>
      <c r="CN18" s="5"/>
      <c r="CO18" s="5"/>
      <c r="CP18" s="5"/>
      <c r="CQ18" s="5"/>
      <c r="CR18" s="5"/>
      <c r="CS18" s="5"/>
      <c r="CT18" s="4"/>
      <c r="CU18" s="5">
        <f t="shared" si="23"/>
        <v>5</v>
      </c>
      <c r="CV18" s="5">
        <f t="shared" si="24"/>
        <v>7</v>
      </c>
      <c r="CW18" s="5">
        <f t="shared" si="25"/>
        <v>7</v>
      </c>
      <c r="CX18" s="5">
        <f t="shared" si="26"/>
        <v>7</v>
      </c>
      <c r="CY18" s="183">
        <f t="shared" si="27"/>
        <v>5.5</v>
      </c>
      <c r="CZ18" s="5">
        <f t="shared" si="28"/>
        <v>4</v>
      </c>
      <c r="DA18" s="4"/>
      <c r="DB18" s="4"/>
      <c r="DC18" s="5">
        <f t="shared" si="29"/>
        <v>4</v>
      </c>
      <c r="DD18" s="5">
        <f t="shared" si="30"/>
        <v>5</v>
      </c>
      <c r="DE18" s="5">
        <f t="shared" si="31"/>
        <v>6</v>
      </c>
      <c r="DF18" s="5">
        <f t="shared" si="32"/>
        <v>7</v>
      </c>
      <c r="DG18" s="5">
        <f t="shared" si="33"/>
        <v>8</v>
      </c>
      <c r="DH18" s="5">
        <f t="shared" si="34"/>
        <v>12</v>
      </c>
      <c r="DI18" s="4"/>
      <c r="DJ18" s="5">
        <f t="shared" si="35"/>
        <v>20</v>
      </c>
      <c r="DK18" s="5">
        <f t="shared" si="36"/>
        <v>21</v>
      </c>
      <c r="DL18" s="5">
        <f t="shared" si="37"/>
        <v>27</v>
      </c>
      <c r="DM18" s="5">
        <f t="shared" si="38"/>
        <v>30</v>
      </c>
      <c r="DN18" s="5">
        <f t="shared" si="39"/>
        <v>40.5</v>
      </c>
      <c r="DO18" s="5">
        <f t="shared" si="40"/>
        <v>34</v>
      </c>
      <c r="DP18" s="4"/>
      <c r="DQ18" s="5">
        <f t="shared" si="41"/>
        <v>0</v>
      </c>
      <c r="DR18" s="5">
        <f t="shared" si="42"/>
        <v>0</v>
      </c>
      <c r="DS18" s="5">
        <f t="shared" si="43"/>
        <v>0</v>
      </c>
      <c r="DT18" s="5">
        <f t="shared" si="44"/>
        <v>0</v>
      </c>
      <c r="DU18" s="5">
        <f t="shared" si="45"/>
        <v>0</v>
      </c>
      <c r="DV18" s="5">
        <f t="shared" si="46"/>
        <v>0</v>
      </c>
      <c r="DW18" s="4"/>
      <c r="DX18" s="5">
        <f t="shared" si="47"/>
        <v>24</v>
      </c>
      <c r="DY18" s="5">
        <f t="shared" si="48"/>
        <v>26</v>
      </c>
      <c r="DZ18" s="5">
        <f t="shared" si="49"/>
        <v>33</v>
      </c>
      <c r="EA18" s="5">
        <f t="shared" si="50"/>
        <v>37</v>
      </c>
      <c r="EB18" s="5">
        <f t="shared" si="51"/>
        <v>48.5</v>
      </c>
      <c r="EC18" s="5">
        <f t="shared" si="52"/>
        <v>46</v>
      </c>
      <c r="ED18" s="4"/>
      <c r="EE18" s="4"/>
      <c r="EF18" s="5">
        <v>10</v>
      </c>
      <c r="EG18" s="5">
        <v>14</v>
      </c>
      <c r="EH18" s="5">
        <v>13</v>
      </c>
      <c r="EI18" s="5">
        <v>14</v>
      </c>
      <c r="EJ18" s="5">
        <v>14</v>
      </c>
      <c r="EK18" s="5">
        <v>17</v>
      </c>
      <c r="EL18" s="4"/>
      <c r="EM18" s="5">
        <v>22</v>
      </c>
      <c r="EN18" s="5">
        <v>22</v>
      </c>
      <c r="EO18" s="5">
        <v>28</v>
      </c>
      <c r="EP18" s="5">
        <v>31</v>
      </c>
      <c r="EQ18" s="5">
        <v>41</v>
      </c>
      <c r="ER18" s="5">
        <v>35</v>
      </c>
      <c r="ES18" s="4"/>
      <c r="ET18" s="5"/>
      <c r="EU18" s="5"/>
      <c r="EV18" s="5"/>
      <c r="EW18" s="5"/>
      <c r="EX18" s="5">
        <v>0</v>
      </c>
      <c r="EY18" s="5"/>
      <c r="EZ18" s="4"/>
      <c r="FA18" s="5">
        <f t="shared" si="53"/>
        <v>32</v>
      </c>
      <c r="FB18" s="5">
        <f t="shared" si="54"/>
        <v>36</v>
      </c>
      <c r="FC18" s="5">
        <f t="shared" si="55"/>
        <v>41</v>
      </c>
      <c r="FD18" s="5">
        <f t="shared" si="56"/>
        <v>45</v>
      </c>
      <c r="FE18" s="5">
        <f t="shared" si="57"/>
        <v>55</v>
      </c>
      <c r="FF18" s="5">
        <f t="shared" si="58"/>
        <v>52</v>
      </c>
      <c r="FG18" s="4"/>
      <c r="FH18" s="5">
        <f t="shared" si="59"/>
        <v>32</v>
      </c>
      <c r="FI18" s="5">
        <f t="shared" si="60"/>
        <v>36</v>
      </c>
      <c r="FJ18" s="5">
        <f t="shared" si="61"/>
        <v>41</v>
      </c>
      <c r="FK18" s="5">
        <f t="shared" si="62"/>
        <v>45</v>
      </c>
      <c r="FL18" s="5">
        <f t="shared" si="63"/>
        <v>55</v>
      </c>
      <c r="FM18" s="5">
        <f t="shared" si="64"/>
        <v>52</v>
      </c>
      <c r="FN18" s="4"/>
      <c r="FO18" s="4"/>
      <c r="FP18" s="4">
        <v>108</v>
      </c>
      <c r="FQ18" s="4">
        <v>74</v>
      </c>
      <c r="FR18" s="4">
        <v>67.66</v>
      </c>
      <c r="FS18" s="4">
        <v>50.659999999999968</v>
      </c>
      <c r="FT18" s="4">
        <v>64</v>
      </c>
      <c r="FU18" s="4">
        <v>46</v>
      </c>
      <c r="FV18" s="4"/>
      <c r="FW18" s="4">
        <f t="shared" si="65"/>
        <v>452</v>
      </c>
      <c r="FX18" s="4">
        <f t="shared" si="66"/>
        <v>446</v>
      </c>
      <c r="FY18" s="4">
        <f t="shared" si="67"/>
        <v>308.34000000000003</v>
      </c>
      <c r="FZ18" s="4">
        <f t="shared" si="68"/>
        <v>391.34000000000003</v>
      </c>
      <c r="GA18" s="4">
        <f t="shared" si="69"/>
        <v>352</v>
      </c>
      <c r="GB18" s="4">
        <f t="shared" si="70"/>
        <v>334</v>
      </c>
      <c r="GC18" s="4"/>
      <c r="GD18" s="4">
        <v>560</v>
      </c>
      <c r="GE18" s="4">
        <v>520</v>
      </c>
      <c r="GF18" s="4">
        <v>376</v>
      </c>
      <c r="GG18" s="4">
        <v>442</v>
      </c>
      <c r="GH18" s="4">
        <v>416</v>
      </c>
      <c r="GI18" s="4">
        <v>380</v>
      </c>
      <c r="GJ18" s="4"/>
      <c r="GK18" s="6"/>
      <c r="GL18" s="4">
        <f t="shared" si="71"/>
        <v>118</v>
      </c>
      <c r="GM18" s="4">
        <f t="shared" si="72"/>
        <v>88</v>
      </c>
      <c r="GN18" s="4">
        <f t="shared" si="73"/>
        <v>80.66</v>
      </c>
      <c r="GO18" s="4">
        <f t="shared" si="74"/>
        <v>64.659999999999968</v>
      </c>
      <c r="GP18" s="4">
        <f t="shared" si="75"/>
        <v>78</v>
      </c>
      <c r="GQ18" s="4">
        <f t="shared" si="76"/>
        <v>63</v>
      </c>
      <c r="GR18" s="4"/>
      <c r="GS18" s="4">
        <f t="shared" si="77"/>
        <v>474</v>
      </c>
      <c r="GT18" s="4">
        <f t="shared" si="78"/>
        <v>468</v>
      </c>
      <c r="GU18" s="4">
        <f t="shared" si="79"/>
        <v>336.34000000000003</v>
      </c>
      <c r="GV18" s="4">
        <f t="shared" si="80"/>
        <v>422.34000000000003</v>
      </c>
      <c r="GW18" s="4">
        <f t="shared" si="81"/>
        <v>393</v>
      </c>
      <c r="GX18" s="4">
        <f t="shared" si="82"/>
        <v>369</v>
      </c>
      <c r="GY18" s="4"/>
      <c r="GZ18" s="4">
        <f t="shared" si="83"/>
        <v>592</v>
      </c>
      <c r="HA18" s="4">
        <f t="shared" si="84"/>
        <v>556</v>
      </c>
      <c r="HB18" s="4">
        <f t="shared" si="85"/>
        <v>417</v>
      </c>
      <c r="HC18" s="4">
        <f t="shared" si="86"/>
        <v>487</v>
      </c>
      <c r="HD18" s="4">
        <f t="shared" si="87"/>
        <v>416</v>
      </c>
      <c r="HE18" s="4">
        <f t="shared" si="88"/>
        <v>380</v>
      </c>
      <c r="HF18" s="4"/>
      <c r="HG18" s="6"/>
      <c r="HH18" s="84">
        <f t="shared" si="89"/>
        <v>1.1560693641618497E-2</v>
      </c>
      <c r="HI18" s="84">
        <f t="shared" si="90"/>
        <v>1.5837104072398189E-2</v>
      </c>
      <c r="HJ18" s="84">
        <f t="shared" si="91"/>
        <v>1.4874141876430207E-2</v>
      </c>
      <c r="HK18" s="84">
        <f t="shared" si="92"/>
        <v>1.6147635524798153E-2</v>
      </c>
      <c r="HL18" s="84">
        <f t="shared" si="93"/>
        <v>1.6577856719952634E-2</v>
      </c>
      <c r="HM18" s="84">
        <f t="shared" si="94"/>
        <v>2.0681265206812651E-2</v>
      </c>
      <c r="HN18" s="145"/>
      <c r="HO18" s="84">
        <f t="shared" si="95"/>
        <v>0.12485549132947976</v>
      </c>
      <c r="HP18" s="84">
        <f t="shared" si="96"/>
        <v>8.3710407239818999E-2</v>
      </c>
      <c r="HQ18" s="84">
        <f t="shared" si="97"/>
        <v>7.7414187643020591E-2</v>
      </c>
      <c r="HR18" s="84">
        <f t="shared" si="98"/>
        <v>5.8431372549019568E-2</v>
      </c>
      <c r="HS18" s="84">
        <f t="shared" si="99"/>
        <v>7.5784487862640609E-2</v>
      </c>
      <c r="HT18" s="84">
        <f t="shared" si="100"/>
        <v>5.5961070559610707E-2</v>
      </c>
      <c r="HU18" s="145"/>
      <c r="HV18" s="84">
        <f t="shared" si="101"/>
        <v>0.13641618497109825</v>
      </c>
      <c r="HW18" s="84">
        <f t="shared" si="102"/>
        <v>9.9547511312217188E-2</v>
      </c>
      <c r="HX18" s="84">
        <f t="shared" si="103"/>
        <v>9.228832951945079E-2</v>
      </c>
      <c r="HY18" s="84">
        <f t="shared" si="104"/>
        <v>7.4579008073817718E-2</v>
      </c>
      <c r="HZ18" s="84">
        <f t="shared" si="105"/>
        <v>9.2362344582593237E-2</v>
      </c>
      <c r="IA18" s="84">
        <f t="shared" si="106"/>
        <v>7.6642335766423361E-2</v>
      </c>
      <c r="IB18" s="145"/>
      <c r="IC18" s="145"/>
      <c r="ID18" s="84">
        <f t="shared" si="107"/>
        <v>5.8682315284075753E-3</v>
      </c>
      <c r="IE18" s="84">
        <f t="shared" si="108"/>
        <v>5.9171597633136093E-3</v>
      </c>
      <c r="IF18" s="84">
        <f t="shared" si="109"/>
        <v>7.5593952483801298E-3</v>
      </c>
      <c r="IG18" s="84">
        <f t="shared" si="110"/>
        <v>8.2490686535391169E-3</v>
      </c>
      <c r="IH18" s="84">
        <f t="shared" si="111"/>
        <v>1.0964032624682445E-2</v>
      </c>
      <c r="II18" s="84">
        <f t="shared" si="112"/>
        <v>9.4060736361193231E-3</v>
      </c>
      <c r="IJ18" s="145"/>
      <c r="IK18" s="84">
        <f t="shared" si="113"/>
        <v>0.12056548412910109</v>
      </c>
      <c r="IL18" s="84">
        <f t="shared" si="114"/>
        <v>0.11995696611081226</v>
      </c>
      <c r="IM18" s="84">
        <f t="shared" si="115"/>
        <v>8.3245140388768901E-2</v>
      </c>
      <c r="IN18" s="84">
        <f t="shared" si="116"/>
        <v>0.10413517828632252</v>
      </c>
      <c r="IO18" s="84">
        <f t="shared" si="117"/>
        <v>9.4130231314346835E-2</v>
      </c>
      <c r="IP18" s="84">
        <f t="shared" si="118"/>
        <v>8.9760816984681538E-2</v>
      </c>
      <c r="IQ18" s="145"/>
      <c r="IR18" s="84">
        <f t="shared" si="119"/>
        <v>0.12643371565750866</v>
      </c>
      <c r="IS18" s="84">
        <f t="shared" si="120"/>
        <v>0.12587412587412586</v>
      </c>
      <c r="IT18" s="84">
        <f t="shared" si="121"/>
        <v>9.0804535637149034E-2</v>
      </c>
      <c r="IU18" s="84">
        <f t="shared" si="122"/>
        <v>0.11238424693986163</v>
      </c>
      <c r="IV18" s="84">
        <f t="shared" si="123"/>
        <v>0.10509426393902928</v>
      </c>
      <c r="IW18" s="84">
        <f t="shared" si="124"/>
        <v>9.9166890620800863E-2</v>
      </c>
      <c r="IX18" s="140"/>
      <c r="IY18" s="140"/>
      <c r="IZ18" s="84">
        <f t="shared" si="125"/>
        <v>6.9354139575205894E-3</v>
      </c>
      <c r="JA18" s="84">
        <f t="shared" si="126"/>
        <v>7.8226857887874843E-3</v>
      </c>
      <c r="JB18" s="84">
        <f t="shared" si="127"/>
        <v>8.955875928352992E-3</v>
      </c>
      <c r="JC18" s="84">
        <f t="shared" si="128"/>
        <v>9.7297297297297292E-3</v>
      </c>
      <c r="JD18" s="84">
        <f t="shared" si="129"/>
        <v>1.199825479930192E-2</v>
      </c>
      <c r="JE18" s="84">
        <f t="shared" si="130"/>
        <v>1.1446180937706361E-2</v>
      </c>
      <c r="JF18" s="145"/>
      <c r="JG18" s="84">
        <f t="shared" si="131"/>
        <v>0.12136974425661032</v>
      </c>
      <c r="JH18" s="84">
        <f t="shared" si="132"/>
        <v>0.11299435028248588</v>
      </c>
      <c r="JI18" s="84">
        <f t="shared" si="133"/>
        <v>8.2131935342944523E-2</v>
      </c>
      <c r="JJ18" s="84">
        <f t="shared" si="134"/>
        <v>9.5567567567567568E-2</v>
      </c>
      <c r="JK18" s="84">
        <f t="shared" si="135"/>
        <v>9.0750436300174514E-2</v>
      </c>
      <c r="JL18" s="84">
        <f t="shared" si="136"/>
        <v>8.3645168390931099E-2</v>
      </c>
      <c r="JM18" s="145"/>
      <c r="JN18" s="84">
        <f t="shared" si="137"/>
        <v>0.12830515821413091</v>
      </c>
      <c r="JO18" s="84">
        <f t="shared" si="138"/>
        <v>0.12081703607127336</v>
      </c>
      <c r="JP18" s="84">
        <f t="shared" si="139"/>
        <v>9.1087811271297517E-2</v>
      </c>
      <c r="JQ18" s="84">
        <f t="shared" si="140"/>
        <v>0.1052972972972973</v>
      </c>
      <c r="JR18" s="84">
        <f t="shared" si="141"/>
        <v>0.10274869109947643</v>
      </c>
      <c r="JS18" s="84">
        <f t="shared" si="142"/>
        <v>9.5091349328637456E-2</v>
      </c>
      <c r="JT18" s="140"/>
      <c r="JU18" s="140"/>
      <c r="JV18" s="140"/>
      <c r="JW18" s="84">
        <f t="shared" si="143"/>
        <v>1.0836584308625921E-3</v>
      </c>
      <c r="JX18" s="84">
        <f t="shared" si="144"/>
        <v>1.521077792264233E-3</v>
      </c>
      <c r="JY18" s="84">
        <f t="shared" si="145"/>
        <v>1.5290519877675841E-3</v>
      </c>
      <c r="JZ18" s="84">
        <f t="shared" si="146"/>
        <v>1.5135135135135136E-3</v>
      </c>
      <c r="KA18" s="84">
        <f t="shared" si="147"/>
        <v>1.199825479930192E-3</v>
      </c>
      <c r="KB18" s="84">
        <f t="shared" si="148"/>
        <v>8.8047545674664314E-4</v>
      </c>
      <c r="KC18" s="145"/>
      <c r="KD18" s="84">
        <f t="shared" si="149"/>
        <v>6.5019505851755528E-4</v>
      </c>
      <c r="KE18" s="84">
        <f t="shared" si="150"/>
        <v>6.5189048239895696E-4</v>
      </c>
      <c r="KF18" s="84">
        <f t="shared" si="151"/>
        <v>2.1843599825251202E-4</v>
      </c>
      <c r="KG18" s="84">
        <f t="shared" si="152"/>
        <v>2.1621621621621621E-4</v>
      </c>
      <c r="KH18" s="84">
        <f t="shared" si="153"/>
        <v>2.1815008726003491E-4</v>
      </c>
      <c r="KI18" s="84">
        <f t="shared" si="154"/>
        <v>4.4023772837332157E-4</v>
      </c>
      <c r="KJ18" s="145"/>
      <c r="KK18" s="84">
        <f t="shared" si="155"/>
        <v>5.2015604681404422E-3</v>
      </c>
      <c r="KL18" s="84">
        <f t="shared" si="156"/>
        <v>5.6497175141242938E-3</v>
      </c>
      <c r="KM18" s="84">
        <f t="shared" si="157"/>
        <v>7.2083879423328967E-3</v>
      </c>
      <c r="KN18" s="84">
        <f t="shared" si="158"/>
        <v>8.0000000000000002E-3</v>
      </c>
      <c r="KO18" s="84">
        <f t="shared" si="159"/>
        <v>1.0580279232111692E-2</v>
      </c>
      <c r="KP18" s="84">
        <f t="shared" si="160"/>
        <v>1.0125467752586397E-2</v>
      </c>
      <c r="KQ18" s="105"/>
      <c r="KR18" s="123">
        <f t="shared" si="161"/>
        <v>0.12136974425661032</v>
      </c>
      <c r="KS18" s="123">
        <f t="shared" si="162"/>
        <v>0.11299435028248588</v>
      </c>
      <c r="KT18" s="123">
        <f t="shared" si="163"/>
        <v>8.2131935342944523E-2</v>
      </c>
      <c r="KU18" s="123">
        <f t="shared" si="164"/>
        <v>9.5567567567567568E-2</v>
      </c>
      <c r="KV18" s="123">
        <f t="shared" si="165"/>
        <v>9.0750436300174514E-2</v>
      </c>
      <c r="KW18" s="123">
        <f t="shared" si="166"/>
        <v>8.3645168390931099E-2</v>
      </c>
      <c r="KX18" s="105"/>
      <c r="KY18" s="123">
        <f t="shared" si="167"/>
        <v>0.12830515821413091</v>
      </c>
      <c r="KZ18" s="123">
        <f t="shared" si="168"/>
        <v>0.12081703607127336</v>
      </c>
      <c r="LA18" s="123">
        <f t="shared" si="169"/>
        <v>9.1087811271297517E-2</v>
      </c>
      <c r="LB18" s="123">
        <f t="shared" si="170"/>
        <v>0.1052972972972973</v>
      </c>
      <c r="LC18" s="123">
        <f t="shared" si="171"/>
        <v>0.10274869109947643</v>
      </c>
      <c r="LD18" s="123">
        <f t="shared" si="172"/>
        <v>9.5091349328637456E-2</v>
      </c>
      <c r="LE18" s="105"/>
      <c r="LF18" s="105"/>
      <c r="LG18" s="84">
        <f t="shared" si="173"/>
        <v>0.15625</v>
      </c>
      <c r="LH18" s="84">
        <f t="shared" si="174"/>
        <v>0.19444444444444445</v>
      </c>
      <c r="LI18" s="84">
        <f t="shared" si="175"/>
        <v>0.17073170731707318</v>
      </c>
      <c r="LJ18" s="84">
        <f t="shared" si="176"/>
        <v>0.15555555555555556</v>
      </c>
      <c r="LK18" s="84">
        <f t="shared" si="177"/>
        <v>0.1</v>
      </c>
      <c r="LL18" s="84">
        <f t="shared" si="178"/>
        <v>7.6923076923076927E-2</v>
      </c>
      <c r="LM18" s="105"/>
      <c r="LN18" s="84">
        <f t="shared" si="179"/>
        <v>9.375E-2</v>
      </c>
      <c r="LO18" s="84">
        <f t="shared" si="180"/>
        <v>8.3333333333333329E-2</v>
      </c>
      <c r="LP18" s="84">
        <f t="shared" si="181"/>
        <v>2.4390243902439025E-2</v>
      </c>
      <c r="LQ18" s="84">
        <f t="shared" si="182"/>
        <v>2.2222222222222223E-2</v>
      </c>
      <c r="LR18" s="84">
        <f t="shared" si="183"/>
        <v>1.8181818181818181E-2</v>
      </c>
      <c r="LS18" s="84">
        <f t="shared" si="184"/>
        <v>3.8461538461538464E-2</v>
      </c>
      <c r="LT18" s="105"/>
      <c r="LU18" s="84">
        <f t="shared" si="185"/>
        <v>0.75</v>
      </c>
      <c r="LV18" s="84">
        <f t="shared" si="186"/>
        <v>0.72222222222222221</v>
      </c>
      <c r="LW18" s="84">
        <f t="shared" si="187"/>
        <v>0.80487804878048785</v>
      </c>
      <c r="LX18" s="84">
        <f t="shared" si="188"/>
        <v>0.82222222222222219</v>
      </c>
      <c r="LY18" s="84">
        <f t="shared" si="189"/>
        <v>0.88181818181818183</v>
      </c>
      <c r="LZ18" s="84">
        <f t="shared" si="190"/>
        <v>0.88461538461538458</v>
      </c>
      <c r="MA18" s="105"/>
      <c r="MB18" s="105"/>
      <c r="MC18" s="105"/>
      <c r="MD18" s="123">
        <f t="shared" si="201"/>
        <v>0.39041736851955816</v>
      </c>
      <c r="ME18" s="123">
        <f t="shared" si="192"/>
        <v>0.2442891695780704</v>
      </c>
      <c r="MF18" s="212">
        <f t="shared" si="193"/>
        <v>0.27806381299560301</v>
      </c>
      <c r="MG18" s="105"/>
      <c r="MH18" s="123">
        <f t="shared" si="202"/>
        <v>-0.27712125821608397</v>
      </c>
      <c r="MI18" s="123">
        <f t="shared" si="195"/>
        <v>7.8270954502368831E-2</v>
      </c>
      <c r="MJ18" s="212">
        <f t="shared" si="196"/>
        <v>1.8424417270432297E-2</v>
      </c>
      <c r="MK18" s="105"/>
      <c r="ML18" s="123">
        <f t="shared" si="203"/>
        <v>-0.16953382767351816</v>
      </c>
      <c r="MM18" s="123">
        <f t="shared" si="198"/>
        <v>9.2091820358703613E-2</v>
      </c>
      <c r="MN18" s="212">
        <f t="shared" si="199"/>
        <v>4.3952511334537744E-2</v>
      </c>
      <c r="MO18" s="105"/>
      <c r="MP18" s="105"/>
    </row>
    <row r="19" spans="2:354" ht="12" x14ac:dyDescent="0.25">
      <c r="B19" s="6" t="s">
        <v>645</v>
      </c>
      <c r="C19" s="6">
        <v>62003</v>
      </c>
      <c r="D19" s="86" t="s">
        <v>395</v>
      </c>
      <c r="E19" s="6">
        <v>3</v>
      </c>
      <c r="F19" s="3">
        <v>4641</v>
      </c>
      <c r="G19" s="7">
        <v>4737</v>
      </c>
      <c r="H19" s="139">
        <v>4716</v>
      </c>
      <c r="I19" s="7">
        <v>4736</v>
      </c>
      <c r="J19" s="177">
        <f t="shared" si="0"/>
        <v>4804.5</v>
      </c>
      <c r="K19" s="7">
        <v>4873</v>
      </c>
      <c r="L19" s="162"/>
      <c r="M19" s="3">
        <v>3328</v>
      </c>
      <c r="N19" s="7">
        <v>3306</v>
      </c>
      <c r="O19" s="139">
        <v>3273</v>
      </c>
      <c r="P19" s="7">
        <v>3233</v>
      </c>
      <c r="Q19" s="177">
        <f t="shared" si="1"/>
        <v>3209.5</v>
      </c>
      <c r="R19" s="7">
        <v>3186</v>
      </c>
      <c r="S19" s="105"/>
      <c r="T19" s="3">
        <v>14658</v>
      </c>
      <c r="U19" s="7">
        <v>14689</v>
      </c>
      <c r="V19" s="139">
        <v>14644</v>
      </c>
      <c r="W19" s="7">
        <v>14493</v>
      </c>
      <c r="X19" s="177">
        <f t="shared" si="2"/>
        <v>14441</v>
      </c>
      <c r="Y19" s="7">
        <v>14389</v>
      </c>
      <c r="Z19" s="105"/>
      <c r="AA19" s="3">
        <v>5476</v>
      </c>
      <c r="AB19" s="105">
        <v>5553</v>
      </c>
      <c r="AC19" s="139">
        <v>5630</v>
      </c>
      <c r="AD19" s="7">
        <v>5697</v>
      </c>
      <c r="AE19" s="177">
        <f t="shared" si="3"/>
        <v>5743.5</v>
      </c>
      <c r="AF19" s="7">
        <v>5790</v>
      </c>
      <c r="AG19" s="105"/>
      <c r="AH19" s="3">
        <f t="shared" si="4"/>
        <v>17986</v>
      </c>
      <c r="AI19" s="3">
        <f t="shared" si="5"/>
        <v>17995</v>
      </c>
      <c r="AJ19" s="3">
        <f t="shared" si="6"/>
        <v>17917</v>
      </c>
      <c r="AK19" s="3">
        <f t="shared" si="7"/>
        <v>17726</v>
      </c>
      <c r="AL19" s="178">
        <f t="shared" si="8"/>
        <v>17650.5</v>
      </c>
      <c r="AM19" s="3">
        <f t="shared" si="9"/>
        <v>17575</v>
      </c>
      <c r="AN19" s="105"/>
      <c r="AO19" s="3">
        <f t="shared" si="10"/>
        <v>28103</v>
      </c>
      <c r="AP19" s="3">
        <f t="shared" si="11"/>
        <v>28285</v>
      </c>
      <c r="AQ19" s="3">
        <f t="shared" si="12"/>
        <v>28263</v>
      </c>
      <c r="AR19" s="3">
        <f t="shared" si="13"/>
        <v>28159</v>
      </c>
      <c r="AS19" s="178">
        <f t="shared" si="14"/>
        <v>28198.5</v>
      </c>
      <c r="AT19" s="3">
        <f t="shared" si="15"/>
        <v>28238</v>
      </c>
      <c r="AU19" s="105"/>
      <c r="AV19" s="105"/>
      <c r="AW19" s="5">
        <v>2</v>
      </c>
      <c r="AX19" s="5">
        <v>3</v>
      </c>
      <c r="AY19" s="5">
        <v>4</v>
      </c>
      <c r="AZ19" s="5">
        <v>7</v>
      </c>
      <c r="BA19" s="5">
        <v>5</v>
      </c>
      <c r="BB19" s="5">
        <v>11</v>
      </c>
      <c r="BC19" s="4"/>
      <c r="BD19" s="5">
        <v>19</v>
      </c>
      <c r="BE19" s="5">
        <v>18</v>
      </c>
      <c r="BF19" s="5">
        <v>18</v>
      </c>
      <c r="BG19" s="5">
        <v>26</v>
      </c>
      <c r="BH19" s="5">
        <v>25</v>
      </c>
      <c r="BI19" s="5">
        <v>35</v>
      </c>
      <c r="BJ19" s="4"/>
      <c r="BK19" s="5">
        <v>1</v>
      </c>
      <c r="BL19" s="5"/>
      <c r="BM19" s="5"/>
      <c r="BN19" s="5">
        <v>1</v>
      </c>
      <c r="BO19" s="5"/>
      <c r="BP19" s="5"/>
      <c r="BQ19" s="4"/>
      <c r="BR19" s="5">
        <f t="shared" si="16"/>
        <v>22</v>
      </c>
      <c r="BS19" s="5">
        <f t="shared" si="17"/>
        <v>21</v>
      </c>
      <c r="BT19" s="5">
        <f t="shared" si="18"/>
        <v>22</v>
      </c>
      <c r="BU19" s="5">
        <f t="shared" si="19"/>
        <v>34</v>
      </c>
      <c r="BV19" s="5">
        <f t="shared" si="20"/>
        <v>30</v>
      </c>
      <c r="BW19" s="5">
        <f t="shared" si="21"/>
        <v>46</v>
      </c>
      <c r="BX19" s="4"/>
      <c r="BY19" s="4"/>
      <c r="BZ19" s="5">
        <v>13</v>
      </c>
      <c r="CA19" s="5">
        <v>14</v>
      </c>
      <c r="CB19" s="5">
        <v>17</v>
      </c>
      <c r="CC19" s="5">
        <v>11</v>
      </c>
      <c r="CD19" s="183">
        <f t="shared" si="200"/>
        <v>14</v>
      </c>
      <c r="CE19" s="5">
        <v>17</v>
      </c>
      <c r="CF19" s="4"/>
      <c r="CG19" s="5">
        <v>4</v>
      </c>
      <c r="CH19" s="5">
        <v>1</v>
      </c>
      <c r="CI19" s="5">
        <v>2</v>
      </c>
      <c r="CJ19" s="5">
        <v>2</v>
      </c>
      <c r="CK19" s="183">
        <f t="shared" si="22"/>
        <v>4</v>
      </c>
      <c r="CL19" s="5">
        <v>6</v>
      </c>
      <c r="CM19" s="4"/>
      <c r="CN19" s="5"/>
      <c r="CO19" s="5"/>
      <c r="CP19" s="5"/>
      <c r="CQ19" s="5"/>
      <c r="CR19" s="5"/>
      <c r="CS19" s="5"/>
      <c r="CT19" s="4"/>
      <c r="CU19" s="5">
        <f t="shared" si="23"/>
        <v>17</v>
      </c>
      <c r="CV19" s="5">
        <f t="shared" si="24"/>
        <v>15</v>
      </c>
      <c r="CW19" s="5">
        <f t="shared" si="25"/>
        <v>19</v>
      </c>
      <c r="CX19" s="5">
        <f t="shared" si="26"/>
        <v>13</v>
      </c>
      <c r="CY19" s="183">
        <f t="shared" si="27"/>
        <v>18</v>
      </c>
      <c r="CZ19" s="5">
        <f t="shared" si="28"/>
        <v>23</v>
      </c>
      <c r="DA19" s="4"/>
      <c r="DB19" s="4"/>
      <c r="DC19" s="5">
        <f t="shared" si="29"/>
        <v>20</v>
      </c>
      <c r="DD19" s="5">
        <f t="shared" si="30"/>
        <v>23</v>
      </c>
      <c r="DE19" s="5">
        <f t="shared" si="31"/>
        <v>36</v>
      </c>
      <c r="DF19" s="5">
        <f t="shared" si="32"/>
        <v>32</v>
      </c>
      <c r="DG19" s="5">
        <f t="shared" si="33"/>
        <v>39</v>
      </c>
      <c r="DH19" s="5">
        <f t="shared" si="34"/>
        <v>21</v>
      </c>
      <c r="DI19" s="4"/>
      <c r="DJ19" s="5">
        <f t="shared" si="35"/>
        <v>177</v>
      </c>
      <c r="DK19" s="5">
        <f t="shared" si="36"/>
        <v>171</v>
      </c>
      <c r="DL19" s="5">
        <f t="shared" si="37"/>
        <v>224</v>
      </c>
      <c r="DM19" s="5">
        <f t="shared" si="38"/>
        <v>278</v>
      </c>
      <c r="DN19" s="5">
        <f t="shared" si="39"/>
        <v>276</v>
      </c>
      <c r="DO19" s="5">
        <f t="shared" si="40"/>
        <v>284</v>
      </c>
      <c r="DP19" s="4"/>
      <c r="DQ19" s="5">
        <f t="shared" si="41"/>
        <v>2</v>
      </c>
      <c r="DR19" s="5">
        <f t="shared" si="42"/>
        <v>5</v>
      </c>
      <c r="DS19" s="5">
        <f t="shared" si="43"/>
        <v>4</v>
      </c>
      <c r="DT19" s="5">
        <f t="shared" si="44"/>
        <v>4</v>
      </c>
      <c r="DU19" s="5">
        <f t="shared" si="45"/>
        <v>6</v>
      </c>
      <c r="DV19" s="5">
        <f t="shared" si="46"/>
        <v>3</v>
      </c>
      <c r="DW19" s="4"/>
      <c r="DX19" s="5">
        <f t="shared" si="47"/>
        <v>199</v>
      </c>
      <c r="DY19" s="5">
        <f t="shared" si="48"/>
        <v>199</v>
      </c>
      <c r="DZ19" s="5">
        <f t="shared" si="49"/>
        <v>264</v>
      </c>
      <c r="EA19" s="5">
        <f t="shared" si="50"/>
        <v>314</v>
      </c>
      <c r="EB19" s="5">
        <f t="shared" si="51"/>
        <v>321</v>
      </c>
      <c r="EC19" s="5">
        <f t="shared" si="52"/>
        <v>308</v>
      </c>
      <c r="ED19" s="4"/>
      <c r="EE19" s="4"/>
      <c r="EF19" s="5">
        <v>35</v>
      </c>
      <c r="EG19" s="5">
        <v>40</v>
      </c>
      <c r="EH19" s="5">
        <v>57</v>
      </c>
      <c r="EI19" s="5">
        <v>50</v>
      </c>
      <c r="EJ19" s="5">
        <v>58</v>
      </c>
      <c r="EK19" s="5">
        <v>49</v>
      </c>
      <c r="EL19" s="4"/>
      <c r="EM19" s="5">
        <v>200</v>
      </c>
      <c r="EN19" s="5">
        <v>190</v>
      </c>
      <c r="EO19" s="5">
        <v>244</v>
      </c>
      <c r="EP19" s="5">
        <v>306</v>
      </c>
      <c r="EQ19" s="5">
        <v>305</v>
      </c>
      <c r="ER19" s="5">
        <v>325</v>
      </c>
      <c r="ES19" s="4"/>
      <c r="ET19" s="5">
        <v>3</v>
      </c>
      <c r="EU19" s="5">
        <v>5</v>
      </c>
      <c r="EV19" s="5">
        <v>4</v>
      </c>
      <c r="EW19" s="5">
        <v>5</v>
      </c>
      <c r="EX19" s="5">
        <v>6</v>
      </c>
      <c r="EY19" s="5">
        <v>3</v>
      </c>
      <c r="EZ19" s="4"/>
      <c r="FA19" s="5">
        <f t="shared" si="53"/>
        <v>235</v>
      </c>
      <c r="FB19" s="5">
        <f t="shared" si="54"/>
        <v>230</v>
      </c>
      <c r="FC19" s="5">
        <f t="shared" si="55"/>
        <v>301</v>
      </c>
      <c r="FD19" s="5">
        <f t="shared" si="56"/>
        <v>356</v>
      </c>
      <c r="FE19" s="5">
        <f t="shared" si="57"/>
        <v>363</v>
      </c>
      <c r="FF19" s="5">
        <f t="shared" si="58"/>
        <v>374</v>
      </c>
      <c r="FG19" s="4"/>
      <c r="FH19" s="5">
        <f t="shared" si="59"/>
        <v>238</v>
      </c>
      <c r="FI19" s="5">
        <f t="shared" si="60"/>
        <v>235</v>
      </c>
      <c r="FJ19" s="5">
        <f t="shared" si="61"/>
        <v>305</v>
      </c>
      <c r="FK19" s="5">
        <f t="shared" si="62"/>
        <v>361</v>
      </c>
      <c r="FL19" s="5">
        <f t="shared" si="63"/>
        <v>369</v>
      </c>
      <c r="FM19" s="5">
        <f t="shared" si="64"/>
        <v>377</v>
      </c>
      <c r="FN19" s="4"/>
      <c r="FO19" s="4"/>
      <c r="FP19" s="4">
        <v>506</v>
      </c>
      <c r="FQ19" s="4">
        <v>340</v>
      </c>
      <c r="FR19" s="4">
        <v>368.83</v>
      </c>
      <c r="FS19" s="4">
        <v>324.01000000000022</v>
      </c>
      <c r="FT19" s="4">
        <v>244</v>
      </c>
      <c r="FU19" s="4">
        <v>220</v>
      </c>
      <c r="FV19" s="4"/>
      <c r="FW19" s="4">
        <f t="shared" si="65"/>
        <v>2886</v>
      </c>
      <c r="FX19" s="4">
        <f t="shared" si="66"/>
        <v>2618</v>
      </c>
      <c r="FY19" s="4">
        <f t="shared" si="67"/>
        <v>2225.17</v>
      </c>
      <c r="FZ19" s="4">
        <f t="shared" si="68"/>
        <v>2153.9899999999998</v>
      </c>
      <c r="GA19" s="4">
        <f t="shared" si="69"/>
        <v>2084</v>
      </c>
      <c r="GB19" s="4">
        <f t="shared" si="70"/>
        <v>2012</v>
      </c>
      <c r="GC19" s="4"/>
      <c r="GD19" s="4">
        <v>3392</v>
      </c>
      <c r="GE19" s="4">
        <v>2958</v>
      </c>
      <c r="GF19" s="4">
        <v>2594</v>
      </c>
      <c r="GG19" s="4">
        <v>2478</v>
      </c>
      <c r="GH19" s="4">
        <v>2328</v>
      </c>
      <c r="GI19" s="4">
        <v>2232</v>
      </c>
      <c r="GJ19" s="4"/>
      <c r="GK19" s="6"/>
      <c r="GL19" s="4">
        <f t="shared" si="71"/>
        <v>541</v>
      </c>
      <c r="GM19" s="4">
        <f t="shared" si="72"/>
        <v>380</v>
      </c>
      <c r="GN19" s="4">
        <f t="shared" si="73"/>
        <v>425.83</v>
      </c>
      <c r="GO19" s="4">
        <f t="shared" si="74"/>
        <v>374.01000000000022</v>
      </c>
      <c r="GP19" s="4">
        <f t="shared" si="75"/>
        <v>302</v>
      </c>
      <c r="GQ19" s="4">
        <f t="shared" si="76"/>
        <v>269</v>
      </c>
      <c r="GR19" s="4"/>
      <c r="GS19" s="4">
        <f t="shared" si="77"/>
        <v>3086</v>
      </c>
      <c r="GT19" s="4">
        <f t="shared" si="78"/>
        <v>2808</v>
      </c>
      <c r="GU19" s="4">
        <f t="shared" si="79"/>
        <v>2469.17</v>
      </c>
      <c r="GV19" s="4">
        <f t="shared" si="80"/>
        <v>2459.9899999999998</v>
      </c>
      <c r="GW19" s="4">
        <f t="shared" si="81"/>
        <v>2389</v>
      </c>
      <c r="GX19" s="4">
        <f t="shared" si="82"/>
        <v>2337</v>
      </c>
      <c r="GY19" s="4"/>
      <c r="GZ19" s="4">
        <f t="shared" si="83"/>
        <v>3627</v>
      </c>
      <c r="HA19" s="4">
        <f t="shared" si="84"/>
        <v>3188</v>
      </c>
      <c r="HB19" s="4">
        <f t="shared" si="85"/>
        <v>2895</v>
      </c>
      <c r="HC19" s="4">
        <f t="shared" si="86"/>
        <v>2834</v>
      </c>
      <c r="HD19" s="4">
        <f t="shared" si="87"/>
        <v>2334</v>
      </c>
      <c r="HE19" s="4">
        <f t="shared" si="88"/>
        <v>2235</v>
      </c>
      <c r="HF19" s="4"/>
      <c r="HG19" s="6"/>
      <c r="HH19" s="84">
        <f t="shared" si="89"/>
        <v>1.0516826923076924E-2</v>
      </c>
      <c r="HI19" s="84">
        <f t="shared" si="90"/>
        <v>1.2099213551119177E-2</v>
      </c>
      <c r="HJ19" s="84">
        <f t="shared" si="91"/>
        <v>1.7415215398716773E-2</v>
      </c>
      <c r="HK19" s="84">
        <f t="shared" si="92"/>
        <v>1.546551190844417E-2</v>
      </c>
      <c r="HL19" s="84">
        <f t="shared" si="93"/>
        <v>1.8071350677675652E-2</v>
      </c>
      <c r="HM19" s="84">
        <f t="shared" si="94"/>
        <v>1.5379786566227243E-2</v>
      </c>
      <c r="HN19" s="145"/>
      <c r="HO19" s="84">
        <f t="shared" si="95"/>
        <v>0.15204326923076922</v>
      </c>
      <c r="HP19" s="84">
        <f t="shared" si="96"/>
        <v>0.10284331518451301</v>
      </c>
      <c r="HQ19" s="84">
        <f t="shared" si="97"/>
        <v>0.11268866483348609</v>
      </c>
      <c r="HR19" s="84">
        <f t="shared" si="98"/>
        <v>0.10021961026909998</v>
      </c>
      <c r="HS19" s="84">
        <f t="shared" si="99"/>
        <v>7.6024302850911357E-2</v>
      </c>
      <c r="HT19" s="84">
        <f t="shared" si="100"/>
        <v>6.9052102950408034E-2</v>
      </c>
      <c r="HU19" s="145"/>
      <c r="HV19" s="84">
        <f t="shared" si="101"/>
        <v>0.16256009615384615</v>
      </c>
      <c r="HW19" s="84">
        <f t="shared" si="102"/>
        <v>0.11494252873563218</v>
      </c>
      <c r="HX19" s="84">
        <f t="shared" si="103"/>
        <v>0.13010388023220287</v>
      </c>
      <c r="HY19" s="84">
        <f t="shared" si="104"/>
        <v>0.11568512217754415</v>
      </c>
      <c r="HZ19" s="84">
        <f t="shared" si="105"/>
        <v>9.4095653528587009E-2</v>
      </c>
      <c r="IA19" s="84">
        <f t="shared" si="106"/>
        <v>8.4431889516635272E-2</v>
      </c>
      <c r="IB19" s="145"/>
      <c r="IC19" s="145"/>
      <c r="ID19" s="84">
        <f t="shared" si="107"/>
        <v>1.3644426251876108E-2</v>
      </c>
      <c r="IE19" s="84">
        <f t="shared" si="108"/>
        <v>1.2934849206889509E-2</v>
      </c>
      <c r="IF19" s="84">
        <f t="shared" si="109"/>
        <v>1.666211417645452E-2</v>
      </c>
      <c r="IG19" s="84">
        <f t="shared" si="110"/>
        <v>2.1113641068101843E-2</v>
      </c>
      <c r="IH19" s="84">
        <f t="shared" si="111"/>
        <v>2.112042102347483E-2</v>
      </c>
      <c r="II19" s="84">
        <f t="shared" si="112"/>
        <v>2.2586698172214887E-2</v>
      </c>
      <c r="IJ19" s="145"/>
      <c r="IK19" s="84">
        <f t="shared" si="113"/>
        <v>0.19688907081457224</v>
      </c>
      <c r="IL19" s="84">
        <f t="shared" si="114"/>
        <v>0.17822860644019334</v>
      </c>
      <c r="IM19" s="84">
        <f t="shared" si="115"/>
        <v>0.15195096968041519</v>
      </c>
      <c r="IN19" s="84">
        <f t="shared" si="116"/>
        <v>0.14862278341268198</v>
      </c>
      <c r="IO19" s="84">
        <f t="shared" si="117"/>
        <v>0.14431133578007063</v>
      </c>
      <c r="IP19" s="84">
        <f t="shared" si="118"/>
        <v>0.13982903606921954</v>
      </c>
      <c r="IQ19" s="145"/>
      <c r="IR19" s="84">
        <f t="shared" si="119"/>
        <v>0.21053349706644836</v>
      </c>
      <c r="IS19" s="84">
        <f t="shared" si="120"/>
        <v>0.19116345564708284</v>
      </c>
      <c r="IT19" s="84">
        <f t="shared" si="121"/>
        <v>0.16861308385686971</v>
      </c>
      <c r="IU19" s="84">
        <f t="shared" si="122"/>
        <v>0.16973642448078383</v>
      </c>
      <c r="IV19" s="84">
        <f t="shared" si="123"/>
        <v>0.16543175680354547</v>
      </c>
      <c r="IW19" s="84">
        <f t="shared" si="124"/>
        <v>0.16241573424143443</v>
      </c>
      <c r="IX19" s="140"/>
      <c r="IY19" s="140"/>
      <c r="IZ19" s="84">
        <f t="shared" si="125"/>
        <v>1.3065717780495941E-2</v>
      </c>
      <c r="JA19" s="84">
        <f t="shared" si="126"/>
        <v>1.2781328146707419E-2</v>
      </c>
      <c r="JB19" s="84">
        <f t="shared" si="127"/>
        <v>1.679968744767539E-2</v>
      </c>
      <c r="JC19" s="84">
        <f t="shared" si="128"/>
        <v>2.0083493173868892E-2</v>
      </c>
      <c r="JD19" s="84">
        <f t="shared" si="129"/>
        <v>2.0565989632021754E-2</v>
      </c>
      <c r="JE19" s="84">
        <f t="shared" si="130"/>
        <v>2.1280227596017071E-2</v>
      </c>
      <c r="JF19" s="145"/>
      <c r="JG19" s="84">
        <f t="shared" si="131"/>
        <v>0.18859112643166909</v>
      </c>
      <c r="JH19" s="84">
        <f t="shared" si="132"/>
        <v>0.16437899416504584</v>
      </c>
      <c r="JI19" s="84">
        <f t="shared" si="133"/>
        <v>0.14477870179159458</v>
      </c>
      <c r="JJ19" s="84">
        <f t="shared" si="134"/>
        <v>0.13979465192372786</v>
      </c>
      <c r="JK19" s="84">
        <f t="shared" si="135"/>
        <v>0.13189428061528002</v>
      </c>
      <c r="JL19" s="84">
        <f t="shared" si="136"/>
        <v>0.12699857752489332</v>
      </c>
      <c r="JM19" s="145"/>
      <c r="JN19" s="84">
        <f t="shared" si="137"/>
        <v>0.20165684421216504</v>
      </c>
      <c r="JO19" s="84">
        <f t="shared" si="138"/>
        <v>0.17716032231175327</v>
      </c>
      <c r="JP19" s="84">
        <f t="shared" si="139"/>
        <v>0.16157838923926998</v>
      </c>
      <c r="JQ19" s="84">
        <f t="shared" si="140"/>
        <v>0.15987814509759676</v>
      </c>
      <c r="JR19" s="84">
        <f t="shared" si="141"/>
        <v>0.15246027024730177</v>
      </c>
      <c r="JS19" s="84">
        <f t="shared" si="142"/>
        <v>0.14827880512091041</v>
      </c>
      <c r="JT19" s="140"/>
      <c r="JU19" s="140"/>
      <c r="JV19" s="140"/>
      <c r="JW19" s="84">
        <f t="shared" si="143"/>
        <v>9.4517958412098301E-4</v>
      </c>
      <c r="JX19" s="84">
        <f t="shared" si="144"/>
        <v>8.3356487913309257E-4</v>
      </c>
      <c r="JY19" s="84">
        <f t="shared" si="145"/>
        <v>1.0604453870625664E-3</v>
      </c>
      <c r="JZ19" s="84">
        <f t="shared" si="146"/>
        <v>7.3338598668622364E-4</v>
      </c>
      <c r="KA19" s="84">
        <f t="shared" si="147"/>
        <v>1.0198011387779382E-3</v>
      </c>
      <c r="KB19" s="84">
        <f t="shared" si="148"/>
        <v>1.3086770981507823E-3</v>
      </c>
      <c r="KC19" s="145"/>
      <c r="KD19" s="84">
        <f t="shared" si="149"/>
        <v>1.1675747803847436E-3</v>
      </c>
      <c r="KE19" s="84">
        <f t="shared" si="150"/>
        <v>1.1669908307863296E-3</v>
      </c>
      <c r="KF19" s="84">
        <f t="shared" si="151"/>
        <v>1.2278841323882345E-3</v>
      </c>
      <c r="KG19" s="84">
        <f t="shared" si="152"/>
        <v>1.8616721200496447E-3</v>
      </c>
      <c r="KH19" s="84">
        <f t="shared" si="153"/>
        <v>1.6996685646298972E-3</v>
      </c>
      <c r="KI19" s="84">
        <f t="shared" si="154"/>
        <v>2.6173541963015645E-3</v>
      </c>
      <c r="KJ19" s="145"/>
      <c r="KK19" s="84">
        <f t="shared" si="155"/>
        <v>1.0952963415990214E-2</v>
      </c>
      <c r="KL19" s="84">
        <f t="shared" si="156"/>
        <v>1.0780772436787997E-2</v>
      </c>
      <c r="KM19" s="84">
        <f t="shared" si="157"/>
        <v>1.4511357928224592E-2</v>
      </c>
      <c r="KN19" s="84">
        <f t="shared" si="158"/>
        <v>1.7488435067133025E-2</v>
      </c>
      <c r="KO19" s="84">
        <f t="shared" si="159"/>
        <v>1.784651992861392E-2</v>
      </c>
      <c r="KP19" s="84">
        <f t="shared" si="160"/>
        <v>1.7354196301564723E-2</v>
      </c>
      <c r="KQ19" s="105"/>
      <c r="KR19" s="123">
        <f t="shared" si="161"/>
        <v>0.18859112643166909</v>
      </c>
      <c r="KS19" s="123">
        <f t="shared" si="162"/>
        <v>0.16437899416504584</v>
      </c>
      <c r="KT19" s="123">
        <f t="shared" si="163"/>
        <v>0.14477870179159458</v>
      </c>
      <c r="KU19" s="123">
        <f t="shared" si="164"/>
        <v>0.13979465192372786</v>
      </c>
      <c r="KV19" s="123">
        <f t="shared" si="165"/>
        <v>0.13189428061528002</v>
      </c>
      <c r="KW19" s="123">
        <f t="shared" si="166"/>
        <v>0.12699857752489332</v>
      </c>
      <c r="KX19" s="105"/>
      <c r="KY19" s="123">
        <f t="shared" si="167"/>
        <v>0.20165684421216504</v>
      </c>
      <c r="KZ19" s="123">
        <f t="shared" si="168"/>
        <v>0.17716032231175327</v>
      </c>
      <c r="LA19" s="123">
        <f t="shared" si="169"/>
        <v>0.16157838923926998</v>
      </c>
      <c r="LB19" s="123">
        <f t="shared" si="170"/>
        <v>0.15987814509759676</v>
      </c>
      <c r="LC19" s="123">
        <f t="shared" si="171"/>
        <v>0.15246027024730177</v>
      </c>
      <c r="LD19" s="123">
        <f t="shared" si="172"/>
        <v>0.14827880512091041</v>
      </c>
      <c r="LE19" s="105"/>
      <c r="LF19" s="105"/>
      <c r="LG19" s="84">
        <f t="shared" si="173"/>
        <v>7.1428571428571425E-2</v>
      </c>
      <c r="LH19" s="84">
        <f t="shared" si="174"/>
        <v>6.3829787234042548E-2</v>
      </c>
      <c r="LI19" s="84">
        <f t="shared" si="175"/>
        <v>6.2295081967213117E-2</v>
      </c>
      <c r="LJ19" s="84">
        <f t="shared" si="176"/>
        <v>3.6011080332409975E-2</v>
      </c>
      <c r="LK19" s="84">
        <f t="shared" si="177"/>
        <v>4.878048780487805E-2</v>
      </c>
      <c r="LL19" s="84">
        <f t="shared" si="178"/>
        <v>6.1007957559681698E-2</v>
      </c>
      <c r="LM19" s="105"/>
      <c r="LN19" s="84">
        <f t="shared" si="179"/>
        <v>9.2436974789915971E-2</v>
      </c>
      <c r="LO19" s="84">
        <f t="shared" si="180"/>
        <v>8.9361702127659579E-2</v>
      </c>
      <c r="LP19" s="84">
        <f t="shared" si="181"/>
        <v>7.2131147540983612E-2</v>
      </c>
      <c r="LQ19" s="84">
        <f t="shared" si="182"/>
        <v>9.4182825484764546E-2</v>
      </c>
      <c r="LR19" s="84">
        <f t="shared" si="183"/>
        <v>8.1300813008130079E-2</v>
      </c>
      <c r="LS19" s="84">
        <f t="shared" si="184"/>
        <v>0.1220159151193634</v>
      </c>
      <c r="LT19" s="105"/>
      <c r="LU19" s="84">
        <f t="shared" si="185"/>
        <v>0.83613445378151263</v>
      </c>
      <c r="LV19" s="84">
        <f t="shared" si="186"/>
        <v>0.84680851063829787</v>
      </c>
      <c r="LW19" s="84">
        <f t="shared" si="187"/>
        <v>0.86557377049180328</v>
      </c>
      <c r="LX19" s="84">
        <f t="shared" si="188"/>
        <v>0.86980609418282551</v>
      </c>
      <c r="LY19" s="84">
        <f t="shared" si="189"/>
        <v>0.86991869918699183</v>
      </c>
      <c r="LZ19" s="84">
        <f t="shared" si="190"/>
        <v>0.81697612732095493</v>
      </c>
      <c r="MA19" s="105"/>
      <c r="MB19" s="105"/>
      <c r="MC19" s="105"/>
      <c r="MD19" s="123">
        <f t="shared" si="201"/>
        <v>-0.11687646611821456</v>
      </c>
      <c r="ME19" s="123">
        <f t="shared" si="192"/>
        <v>0.3555721640734214</v>
      </c>
      <c r="MF19" s="212">
        <f t="shared" si="193"/>
        <v>0.26670378019215252</v>
      </c>
      <c r="MG19" s="105"/>
      <c r="MH19" s="123">
        <f t="shared" si="202"/>
        <v>-0.38723115539222541</v>
      </c>
      <c r="MI19" s="123">
        <f t="shared" si="195"/>
        <v>-7.9775296180673444E-2</v>
      </c>
      <c r="MJ19" s="212">
        <f t="shared" si="196"/>
        <v>-0.12280897705724222</v>
      </c>
      <c r="MK19" s="105"/>
      <c r="ML19" s="123">
        <f t="shared" si="203"/>
        <v>-0.35104249492063205</v>
      </c>
      <c r="MM19" s="123">
        <f t="shared" si="198"/>
        <v>-3.6754855991460368E-2</v>
      </c>
      <c r="MN19" s="212">
        <f t="shared" si="199"/>
        <v>-8.2310414040983937E-2</v>
      </c>
      <c r="MO19" s="105"/>
      <c r="MP19" s="105"/>
    </row>
    <row r="20" spans="2:354" ht="12" x14ac:dyDescent="0.25">
      <c r="B20" s="6" t="s">
        <v>645</v>
      </c>
      <c r="C20" s="6">
        <v>61079</v>
      </c>
      <c r="D20" s="86" t="s">
        <v>392</v>
      </c>
      <c r="E20" s="6">
        <v>3</v>
      </c>
      <c r="F20" s="3">
        <v>723</v>
      </c>
      <c r="G20" s="7">
        <v>698</v>
      </c>
      <c r="H20" s="139">
        <v>687</v>
      </c>
      <c r="I20" s="7">
        <v>685</v>
      </c>
      <c r="J20" s="177">
        <f t="shared" si="0"/>
        <v>698</v>
      </c>
      <c r="K20" s="7">
        <v>711</v>
      </c>
      <c r="L20" s="162"/>
      <c r="M20" s="3">
        <v>507</v>
      </c>
      <c r="N20" s="7">
        <v>497</v>
      </c>
      <c r="O20" s="139">
        <v>509</v>
      </c>
      <c r="P20" s="7">
        <v>495</v>
      </c>
      <c r="Q20" s="177">
        <f t="shared" si="1"/>
        <v>501.5</v>
      </c>
      <c r="R20" s="7">
        <v>508</v>
      </c>
      <c r="S20" s="105"/>
      <c r="T20" s="3">
        <v>2237</v>
      </c>
      <c r="U20" s="7">
        <v>2252</v>
      </c>
      <c r="V20" s="139">
        <v>2227</v>
      </c>
      <c r="W20" s="7">
        <v>2240</v>
      </c>
      <c r="X20" s="177">
        <f t="shared" si="2"/>
        <v>2242.5</v>
      </c>
      <c r="Y20" s="7">
        <v>2245</v>
      </c>
      <c r="Z20" s="105"/>
      <c r="AA20" s="3">
        <v>639</v>
      </c>
      <c r="AB20" s="105">
        <v>654</v>
      </c>
      <c r="AC20" s="139">
        <v>684</v>
      </c>
      <c r="AD20" s="7">
        <v>696</v>
      </c>
      <c r="AE20" s="177">
        <f t="shared" si="3"/>
        <v>718</v>
      </c>
      <c r="AF20" s="7">
        <v>740</v>
      </c>
      <c r="AG20" s="105"/>
      <c r="AH20" s="3">
        <f t="shared" si="4"/>
        <v>2744</v>
      </c>
      <c r="AI20" s="3">
        <f t="shared" si="5"/>
        <v>2749</v>
      </c>
      <c r="AJ20" s="3">
        <f t="shared" si="6"/>
        <v>2736</v>
      </c>
      <c r="AK20" s="3">
        <f t="shared" si="7"/>
        <v>2735</v>
      </c>
      <c r="AL20" s="178">
        <f t="shared" si="8"/>
        <v>2744</v>
      </c>
      <c r="AM20" s="3">
        <f t="shared" si="9"/>
        <v>2753</v>
      </c>
      <c r="AN20" s="105"/>
      <c r="AO20" s="3">
        <f t="shared" si="10"/>
        <v>4106</v>
      </c>
      <c r="AP20" s="3">
        <f t="shared" si="11"/>
        <v>4101</v>
      </c>
      <c r="AQ20" s="3">
        <f t="shared" si="12"/>
        <v>4107</v>
      </c>
      <c r="AR20" s="3">
        <f t="shared" si="13"/>
        <v>4116</v>
      </c>
      <c r="AS20" s="178">
        <f t="shared" si="14"/>
        <v>4160</v>
      </c>
      <c r="AT20" s="3">
        <f t="shared" si="15"/>
        <v>4204</v>
      </c>
      <c r="AU20" s="105"/>
      <c r="AV20" s="105"/>
      <c r="AW20" s="5">
        <v>0</v>
      </c>
      <c r="AX20" s="5">
        <v>0</v>
      </c>
      <c r="AY20" s="5">
        <v>0</v>
      </c>
      <c r="AZ20" s="5">
        <v>0</v>
      </c>
      <c r="BA20" s="5"/>
      <c r="BB20" s="5"/>
      <c r="BC20" s="4"/>
      <c r="BD20" s="5">
        <v>0</v>
      </c>
      <c r="BE20" s="5">
        <v>0</v>
      </c>
      <c r="BF20" s="5">
        <v>0</v>
      </c>
      <c r="BG20" s="5">
        <v>0</v>
      </c>
      <c r="BH20" s="5"/>
      <c r="BI20" s="5"/>
      <c r="BJ20" s="4"/>
      <c r="BK20" s="5"/>
      <c r="BL20" s="5"/>
      <c r="BM20" s="5"/>
      <c r="BN20" s="5"/>
      <c r="BO20" s="5"/>
      <c r="BP20" s="5"/>
      <c r="BQ20" s="4"/>
      <c r="BR20" s="5">
        <f t="shared" si="16"/>
        <v>0</v>
      </c>
      <c r="BS20" s="5">
        <f t="shared" si="17"/>
        <v>0</v>
      </c>
      <c r="BT20" s="5">
        <f t="shared" si="18"/>
        <v>0</v>
      </c>
      <c r="BU20" s="5">
        <f t="shared" si="19"/>
        <v>0</v>
      </c>
      <c r="BV20" s="5">
        <f t="shared" si="20"/>
        <v>0</v>
      </c>
      <c r="BW20" s="5">
        <f t="shared" si="21"/>
        <v>0</v>
      </c>
      <c r="BX20" s="4"/>
      <c r="BY20" s="4"/>
      <c r="BZ20" s="5">
        <v>0</v>
      </c>
      <c r="CA20" s="5">
        <v>0</v>
      </c>
      <c r="CB20" s="5">
        <v>0</v>
      </c>
      <c r="CC20" s="5">
        <v>1</v>
      </c>
      <c r="CD20" s="183">
        <f t="shared" si="200"/>
        <v>1</v>
      </c>
      <c r="CE20" s="5">
        <v>1</v>
      </c>
      <c r="CF20" s="4"/>
      <c r="CG20" s="5"/>
      <c r="CH20" s="5"/>
      <c r="CI20" s="5"/>
      <c r="CJ20" s="5"/>
      <c r="CK20" s="183">
        <f t="shared" si="22"/>
        <v>1</v>
      </c>
      <c r="CL20" s="5">
        <v>2</v>
      </c>
      <c r="CM20" s="4"/>
      <c r="CN20" s="5"/>
      <c r="CO20" s="5"/>
      <c r="CP20" s="5"/>
      <c r="CQ20" s="5"/>
      <c r="CR20" s="5"/>
      <c r="CS20" s="5"/>
      <c r="CT20" s="4"/>
      <c r="CU20" s="5">
        <f t="shared" si="23"/>
        <v>0</v>
      </c>
      <c r="CV20" s="5">
        <f t="shared" si="24"/>
        <v>0</v>
      </c>
      <c r="CW20" s="5">
        <f t="shared" si="25"/>
        <v>0</v>
      </c>
      <c r="CX20" s="5">
        <f t="shared" si="26"/>
        <v>1</v>
      </c>
      <c r="CY20" s="183">
        <f t="shared" si="27"/>
        <v>2</v>
      </c>
      <c r="CZ20" s="5">
        <f t="shared" si="28"/>
        <v>3</v>
      </c>
      <c r="DA20" s="4"/>
      <c r="DB20" s="4"/>
      <c r="DC20" s="5">
        <f t="shared" si="29"/>
        <v>3</v>
      </c>
      <c r="DD20" s="5">
        <f t="shared" si="30"/>
        <v>2</v>
      </c>
      <c r="DE20" s="5">
        <f t="shared" si="31"/>
        <v>3</v>
      </c>
      <c r="DF20" s="5">
        <f t="shared" si="32"/>
        <v>2</v>
      </c>
      <c r="DG20" s="5">
        <f t="shared" si="33"/>
        <v>2</v>
      </c>
      <c r="DH20" s="5">
        <f t="shared" si="34"/>
        <v>2</v>
      </c>
      <c r="DI20" s="4"/>
      <c r="DJ20" s="5">
        <f t="shared" si="35"/>
        <v>9</v>
      </c>
      <c r="DK20" s="5">
        <f t="shared" si="36"/>
        <v>8</v>
      </c>
      <c r="DL20" s="5">
        <f t="shared" si="37"/>
        <v>6</v>
      </c>
      <c r="DM20" s="5">
        <f t="shared" si="38"/>
        <v>8</v>
      </c>
      <c r="DN20" s="5">
        <f t="shared" si="39"/>
        <v>8</v>
      </c>
      <c r="DO20" s="5">
        <f t="shared" si="40"/>
        <v>6</v>
      </c>
      <c r="DP20" s="4"/>
      <c r="DQ20" s="5">
        <f t="shared" si="41"/>
        <v>0</v>
      </c>
      <c r="DR20" s="5">
        <f t="shared" si="42"/>
        <v>0</v>
      </c>
      <c r="DS20" s="5">
        <f t="shared" si="43"/>
        <v>0</v>
      </c>
      <c r="DT20" s="5">
        <f t="shared" si="44"/>
        <v>0</v>
      </c>
      <c r="DU20" s="5">
        <f t="shared" si="45"/>
        <v>0</v>
      </c>
      <c r="DV20" s="5">
        <f t="shared" si="46"/>
        <v>0</v>
      </c>
      <c r="DW20" s="4"/>
      <c r="DX20" s="5">
        <f t="shared" si="47"/>
        <v>12</v>
      </c>
      <c r="DY20" s="5">
        <f t="shared" si="48"/>
        <v>10</v>
      </c>
      <c r="DZ20" s="5">
        <f t="shared" si="49"/>
        <v>9</v>
      </c>
      <c r="EA20" s="5">
        <f t="shared" si="50"/>
        <v>10</v>
      </c>
      <c r="EB20" s="5">
        <f t="shared" si="51"/>
        <v>10</v>
      </c>
      <c r="EC20" s="5">
        <f t="shared" si="52"/>
        <v>8</v>
      </c>
      <c r="ED20" s="4"/>
      <c r="EE20" s="4"/>
      <c r="EF20" s="5">
        <v>3</v>
      </c>
      <c r="EG20" s="5">
        <v>2</v>
      </c>
      <c r="EH20" s="5">
        <v>3</v>
      </c>
      <c r="EI20" s="5">
        <v>3</v>
      </c>
      <c r="EJ20" s="5">
        <v>3</v>
      </c>
      <c r="EK20" s="5">
        <v>3</v>
      </c>
      <c r="EL20" s="4"/>
      <c r="EM20" s="5">
        <v>9</v>
      </c>
      <c r="EN20" s="5">
        <v>8</v>
      </c>
      <c r="EO20" s="5">
        <v>6</v>
      </c>
      <c r="EP20" s="5">
        <v>8</v>
      </c>
      <c r="EQ20" s="5">
        <v>9</v>
      </c>
      <c r="ER20" s="5">
        <v>8</v>
      </c>
      <c r="ES20" s="4"/>
      <c r="ET20" s="5"/>
      <c r="EU20" s="5"/>
      <c r="EV20" s="5"/>
      <c r="EW20" s="5"/>
      <c r="EX20" s="5">
        <v>0</v>
      </c>
      <c r="EY20" s="5"/>
      <c r="EZ20" s="4"/>
      <c r="FA20" s="5">
        <f t="shared" si="53"/>
        <v>12</v>
      </c>
      <c r="FB20" s="5">
        <f t="shared" si="54"/>
        <v>10</v>
      </c>
      <c r="FC20" s="5">
        <f t="shared" si="55"/>
        <v>9</v>
      </c>
      <c r="FD20" s="5">
        <f t="shared" si="56"/>
        <v>11</v>
      </c>
      <c r="FE20" s="5">
        <f t="shared" si="57"/>
        <v>12</v>
      </c>
      <c r="FF20" s="5">
        <f t="shared" si="58"/>
        <v>11</v>
      </c>
      <c r="FG20" s="4"/>
      <c r="FH20" s="5">
        <f t="shared" si="59"/>
        <v>12</v>
      </c>
      <c r="FI20" s="5">
        <f t="shared" si="60"/>
        <v>10</v>
      </c>
      <c r="FJ20" s="5">
        <f t="shared" si="61"/>
        <v>9</v>
      </c>
      <c r="FK20" s="5">
        <f t="shared" si="62"/>
        <v>11</v>
      </c>
      <c r="FL20" s="5">
        <f t="shared" si="63"/>
        <v>12</v>
      </c>
      <c r="FM20" s="5">
        <f t="shared" si="64"/>
        <v>11</v>
      </c>
      <c r="FN20" s="4"/>
      <c r="FO20" s="4"/>
      <c r="FP20" s="4">
        <v>40</v>
      </c>
      <c r="FQ20" s="4">
        <v>52</v>
      </c>
      <c r="FR20" s="4">
        <v>31</v>
      </c>
      <c r="FS20" s="4">
        <v>40.999999999999943</v>
      </c>
      <c r="FT20" s="4">
        <v>16</v>
      </c>
      <c r="FU20" s="4">
        <v>34</v>
      </c>
      <c r="FV20" s="4"/>
      <c r="FW20" s="4">
        <f t="shared" si="65"/>
        <v>276</v>
      </c>
      <c r="FX20" s="4">
        <f t="shared" si="66"/>
        <v>252</v>
      </c>
      <c r="FY20" s="4">
        <f t="shared" si="67"/>
        <v>255</v>
      </c>
      <c r="FZ20" s="4">
        <f t="shared" si="68"/>
        <v>207.00000000000006</v>
      </c>
      <c r="GA20" s="4">
        <f t="shared" si="69"/>
        <v>198</v>
      </c>
      <c r="GB20" s="4">
        <f t="shared" si="70"/>
        <v>188</v>
      </c>
      <c r="GC20" s="4"/>
      <c r="GD20" s="4">
        <v>316</v>
      </c>
      <c r="GE20" s="4">
        <v>304</v>
      </c>
      <c r="GF20" s="4">
        <v>286</v>
      </c>
      <c r="GG20" s="4">
        <v>248</v>
      </c>
      <c r="GH20" s="4">
        <v>214</v>
      </c>
      <c r="GI20" s="4">
        <v>222</v>
      </c>
      <c r="GJ20" s="4"/>
      <c r="GK20" s="6"/>
      <c r="GL20" s="4">
        <f t="shared" si="71"/>
        <v>43</v>
      </c>
      <c r="GM20" s="4">
        <f t="shared" si="72"/>
        <v>54</v>
      </c>
      <c r="GN20" s="4">
        <f t="shared" si="73"/>
        <v>34</v>
      </c>
      <c r="GO20" s="4">
        <f t="shared" si="74"/>
        <v>43.999999999999943</v>
      </c>
      <c r="GP20" s="4">
        <f t="shared" si="75"/>
        <v>19</v>
      </c>
      <c r="GQ20" s="4">
        <f t="shared" si="76"/>
        <v>37</v>
      </c>
      <c r="GR20" s="4"/>
      <c r="GS20" s="4">
        <f t="shared" si="77"/>
        <v>285</v>
      </c>
      <c r="GT20" s="4">
        <f t="shared" si="78"/>
        <v>260</v>
      </c>
      <c r="GU20" s="4">
        <f t="shared" si="79"/>
        <v>261</v>
      </c>
      <c r="GV20" s="4">
        <f t="shared" si="80"/>
        <v>215.00000000000006</v>
      </c>
      <c r="GW20" s="4">
        <f t="shared" si="81"/>
        <v>207</v>
      </c>
      <c r="GX20" s="4">
        <f t="shared" si="82"/>
        <v>196</v>
      </c>
      <c r="GY20" s="4"/>
      <c r="GZ20" s="4">
        <f t="shared" si="83"/>
        <v>328</v>
      </c>
      <c r="HA20" s="4">
        <f t="shared" si="84"/>
        <v>314</v>
      </c>
      <c r="HB20" s="4">
        <f t="shared" si="85"/>
        <v>295</v>
      </c>
      <c r="HC20" s="4">
        <f t="shared" si="86"/>
        <v>259</v>
      </c>
      <c r="HD20" s="4">
        <f t="shared" si="87"/>
        <v>214</v>
      </c>
      <c r="HE20" s="4">
        <f t="shared" si="88"/>
        <v>222</v>
      </c>
      <c r="HF20" s="4"/>
      <c r="HG20" s="6"/>
      <c r="HH20" s="84">
        <f t="shared" si="89"/>
        <v>5.9171597633136093E-3</v>
      </c>
      <c r="HI20" s="84">
        <f t="shared" si="90"/>
        <v>4.0241448692152921E-3</v>
      </c>
      <c r="HJ20" s="84">
        <f t="shared" si="91"/>
        <v>5.893909626719057E-3</v>
      </c>
      <c r="HK20" s="84">
        <f t="shared" si="92"/>
        <v>6.0606060606060606E-3</v>
      </c>
      <c r="HL20" s="84">
        <f t="shared" si="93"/>
        <v>5.9820538384845467E-3</v>
      </c>
      <c r="HM20" s="84">
        <f t="shared" si="94"/>
        <v>5.905511811023622E-3</v>
      </c>
      <c r="HN20" s="145"/>
      <c r="HO20" s="84">
        <f t="shared" si="95"/>
        <v>7.8895463510848127E-2</v>
      </c>
      <c r="HP20" s="84">
        <f t="shared" si="96"/>
        <v>0.10462776659959759</v>
      </c>
      <c r="HQ20" s="84">
        <f t="shared" si="97"/>
        <v>6.0903732809430254E-2</v>
      </c>
      <c r="HR20" s="84">
        <f t="shared" si="98"/>
        <v>8.2828282828282709E-2</v>
      </c>
      <c r="HS20" s="84">
        <f t="shared" si="99"/>
        <v>3.1904287138584245E-2</v>
      </c>
      <c r="HT20" s="84">
        <f t="shared" si="100"/>
        <v>6.6929133858267723E-2</v>
      </c>
      <c r="HU20" s="145"/>
      <c r="HV20" s="84">
        <f t="shared" si="101"/>
        <v>8.4812623274161739E-2</v>
      </c>
      <c r="HW20" s="84">
        <f t="shared" si="102"/>
        <v>0.10865191146881288</v>
      </c>
      <c r="HX20" s="84">
        <f t="shared" si="103"/>
        <v>6.6797642436149315E-2</v>
      </c>
      <c r="HY20" s="84">
        <f t="shared" si="104"/>
        <v>8.8888888888888767E-2</v>
      </c>
      <c r="HZ20" s="84">
        <f t="shared" si="105"/>
        <v>3.7886340977068791E-2</v>
      </c>
      <c r="IA20" s="84">
        <f t="shared" si="106"/>
        <v>7.2834645669291348E-2</v>
      </c>
      <c r="IB20" s="145"/>
      <c r="IC20" s="145"/>
      <c r="ID20" s="84">
        <f t="shared" si="107"/>
        <v>4.0232454179704958E-3</v>
      </c>
      <c r="IE20" s="84">
        <f t="shared" si="108"/>
        <v>3.552397868561279E-3</v>
      </c>
      <c r="IF20" s="84">
        <f t="shared" si="109"/>
        <v>2.6942074539739562E-3</v>
      </c>
      <c r="IG20" s="84">
        <f t="shared" si="110"/>
        <v>3.5714285714285713E-3</v>
      </c>
      <c r="IH20" s="84">
        <f t="shared" si="111"/>
        <v>4.0133779264214043E-3</v>
      </c>
      <c r="II20" s="84">
        <f t="shared" si="112"/>
        <v>3.5634743875278397E-3</v>
      </c>
      <c r="IJ20" s="145"/>
      <c r="IK20" s="84">
        <f t="shared" si="113"/>
        <v>0.12337952615109522</v>
      </c>
      <c r="IL20" s="84">
        <f t="shared" si="114"/>
        <v>0.11190053285968028</v>
      </c>
      <c r="IM20" s="84">
        <f t="shared" si="115"/>
        <v>0.11450381679389313</v>
      </c>
      <c r="IN20" s="84">
        <f t="shared" si="116"/>
        <v>9.2410714285714304E-2</v>
      </c>
      <c r="IO20" s="84">
        <f t="shared" si="117"/>
        <v>8.8294314381270902E-2</v>
      </c>
      <c r="IP20" s="84">
        <f t="shared" si="118"/>
        <v>8.3741648106904237E-2</v>
      </c>
      <c r="IQ20" s="145"/>
      <c r="IR20" s="84">
        <f t="shared" si="119"/>
        <v>0.12740277156906571</v>
      </c>
      <c r="IS20" s="84">
        <f t="shared" si="120"/>
        <v>0.11545293072824156</v>
      </c>
      <c r="IT20" s="84">
        <f t="shared" si="121"/>
        <v>0.11719802424786709</v>
      </c>
      <c r="IU20" s="84">
        <f t="shared" si="122"/>
        <v>9.5982142857142877E-2</v>
      </c>
      <c r="IV20" s="84">
        <f t="shared" si="123"/>
        <v>9.2307692307692313E-2</v>
      </c>
      <c r="IW20" s="84">
        <f t="shared" si="124"/>
        <v>8.7305122494432078E-2</v>
      </c>
      <c r="IX20" s="140"/>
      <c r="IY20" s="140"/>
      <c r="IZ20" s="84">
        <f t="shared" si="125"/>
        <v>4.3731778425655978E-3</v>
      </c>
      <c r="JA20" s="84">
        <f t="shared" si="126"/>
        <v>3.6376864314296106E-3</v>
      </c>
      <c r="JB20" s="84">
        <f t="shared" si="127"/>
        <v>3.2894736842105261E-3</v>
      </c>
      <c r="JC20" s="84">
        <f t="shared" si="128"/>
        <v>4.0219378427787935E-3</v>
      </c>
      <c r="JD20" s="84">
        <f t="shared" si="129"/>
        <v>4.3731778425655978E-3</v>
      </c>
      <c r="JE20" s="84">
        <f t="shared" si="130"/>
        <v>3.9956411187795134E-3</v>
      </c>
      <c r="JF20" s="145"/>
      <c r="JG20" s="84">
        <f t="shared" si="131"/>
        <v>0.11516034985422741</v>
      </c>
      <c r="JH20" s="84">
        <f t="shared" si="132"/>
        <v>0.11058566751546017</v>
      </c>
      <c r="JI20" s="84">
        <f t="shared" si="133"/>
        <v>0.10453216374269006</v>
      </c>
      <c r="JJ20" s="84">
        <f t="shared" si="134"/>
        <v>9.0676416819012798E-2</v>
      </c>
      <c r="JK20" s="84">
        <f t="shared" si="135"/>
        <v>7.798833819241982E-2</v>
      </c>
      <c r="JL20" s="84">
        <f t="shared" si="136"/>
        <v>8.0639302579004715E-2</v>
      </c>
      <c r="JM20" s="145"/>
      <c r="JN20" s="84">
        <f t="shared" si="137"/>
        <v>0.119533527696793</v>
      </c>
      <c r="JO20" s="84">
        <f t="shared" si="138"/>
        <v>0.11422335394688979</v>
      </c>
      <c r="JP20" s="84">
        <f t="shared" si="139"/>
        <v>0.10782163742690058</v>
      </c>
      <c r="JQ20" s="84">
        <f t="shared" si="140"/>
        <v>9.4698354661791592E-2</v>
      </c>
      <c r="JR20" s="84">
        <f t="shared" si="141"/>
        <v>8.2361516034985413E-2</v>
      </c>
      <c r="JS20" s="84">
        <f t="shared" si="142"/>
        <v>8.4634943697784223E-2</v>
      </c>
      <c r="JT20" s="140"/>
      <c r="JU20" s="140"/>
      <c r="JV20" s="140"/>
      <c r="JW20" s="84">
        <f t="shared" si="143"/>
        <v>0</v>
      </c>
      <c r="JX20" s="84">
        <f t="shared" si="144"/>
        <v>0</v>
      </c>
      <c r="JY20" s="84">
        <f t="shared" si="145"/>
        <v>0</v>
      </c>
      <c r="JZ20" s="84">
        <f t="shared" si="146"/>
        <v>3.6563071297989033E-4</v>
      </c>
      <c r="KA20" s="84">
        <f t="shared" si="147"/>
        <v>7.2886297376093293E-4</v>
      </c>
      <c r="KB20" s="84">
        <f t="shared" si="148"/>
        <v>1.0897203051216855E-3</v>
      </c>
      <c r="KC20" s="145"/>
      <c r="KD20" s="84">
        <f t="shared" si="149"/>
        <v>0</v>
      </c>
      <c r="KE20" s="84">
        <f t="shared" si="150"/>
        <v>0</v>
      </c>
      <c r="KF20" s="84">
        <f t="shared" si="151"/>
        <v>0</v>
      </c>
      <c r="KG20" s="84">
        <f t="shared" si="152"/>
        <v>0</v>
      </c>
      <c r="KH20" s="84">
        <f t="shared" si="153"/>
        <v>0</v>
      </c>
      <c r="KI20" s="84">
        <f t="shared" si="154"/>
        <v>0</v>
      </c>
      <c r="KJ20" s="145"/>
      <c r="KK20" s="84">
        <f t="shared" si="155"/>
        <v>4.3731778425655978E-3</v>
      </c>
      <c r="KL20" s="84">
        <f t="shared" si="156"/>
        <v>3.6376864314296106E-3</v>
      </c>
      <c r="KM20" s="84">
        <f t="shared" si="157"/>
        <v>3.2894736842105261E-3</v>
      </c>
      <c r="KN20" s="84">
        <f t="shared" si="158"/>
        <v>3.6563071297989031E-3</v>
      </c>
      <c r="KO20" s="84">
        <f t="shared" si="159"/>
        <v>3.6443148688046646E-3</v>
      </c>
      <c r="KP20" s="84">
        <f t="shared" si="160"/>
        <v>2.905920813657828E-3</v>
      </c>
      <c r="KQ20" s="105"/>
      <c r="KR20" s="123">
        <f t="shared" si="161"/>
        <v>0.11516034985422741</v>
      </c>
      <c r="KS20" s="123">
        <f t="shared" si="162"/>
        <v>0.11058566751546017</v>
      </c>
      <c r="KT20" s="123">
        <f t="shared" si="163"/>
        <v>0.10453216374269006</v>
      </c>
      <c r="KU20" s="123">
        <f t="shared" si="164"/>
        <v>9.0676416819012798E-2</v>
      </c>
      <c r="KV20" s="123">
        <f t="shared" si="165"/>
        <v>7.798833819241982E-2</v>
      </c>
      <c r="KW20" s="123">
        <f t="shared" si="166"/>
        <v>8.0639302579004715E-2</v>
      </c>
      <c r="KX20" s="105"/>
      <c r="KY20" s="123">
        <f t="shared" si="167"/>
        <v>0.119533527696793</v>
      </c>
      <c r="KZ20" s="123">
        <f t="shared" si="168"/>
        <v>0.11422335394688979</v>
      </c>
      <c r="LA20" s="123">
        <f t="shared" si="169"/>
        <v>0.10782163742690058</v>
      </c>
      <c r="LB20" s="123">
        <f t="shared" si="170"/>
        <v>9.4698354661791592E-2</v>
      </c>
      <c r="LC20" s="123">
        <f t="shared" si="171"/>
        <v>8.2361516034985413E-2</v>
      </c>
      <c r="LD20" s="123">
        <f t="shared" si="172"/>
        <v>8.4634943697784223E-2</v>
      </c>
      <c r="LE20" s="105"/>
      <c r="LF20" s="105"/>
      <c r="LG20" s="84">
        <f t="shared" si="173"/>
        <v>0</v>
      </c>
      <c r="LH20" s="84">
        <f t="shared" si="174"/>
        <v>0</v>
      </c>
      <c r="LI20" s="84">
        <f t="shared" si="175"/>
        <v>0</v>
      </c>
      <c r="LJ20" s="84">
        <f t="shared" si="176"/>
        <v>9.0909090909090912E-2</v>
      </c>
      <c r="LK20" s="84">
        <f t="shared" si="177"/>
        <v>0.16666666666666666</v>
      </c>
      <c r="LL20" s="84">
        <f t="shared" si="178"/>
        <v>0.27272727272727271</v>
      </c>
      <c r="LM20" s="105"/>
      <c r="LN20" s="84">
        <f t="shared" si="179"/>
        <v>0</v>
      </c>
      <c r="LO20" s="84">
        <f t="shared" si="180"/>
        <v>0</v>
      </c>
      <c r="LP20" s="84">
        <f t="shared" si="181"/>
        <v>0</v>
      </c>
      <c r="LQ20" s="84">
        <f t="shared" si="182"/>
        <v>0</v>
      </c>
      <c r="LR20" s="84">
        <f t="shared" si="183"/>
        <v>0</v>
      </c>
      <c r="LS20" s="84">
        <f t="shared" si="184"/>
        <v>0</v>
      </c>
      <c r="LT20" s="105"/>
      <c r="LU20" s="84">
        <f t="shared" si="185"/>
        <v>1</v>
      </c>
      <c r="LV20" s="84">
        <f t="shared" si="186"/>
        <v>1</v>
      </c>
      <c r="LW20" s="84">
        <f t="shared" si="187"/>
        <v>1</v>
      </c>
      <c r="LX20" s="84">
        <f t="shared" si="188"/>
        <v>0.90909090909090906</v>
      </c>
      <c r="LY20" s="84">
        <f t="shared" si="189"/>
        <v>0.83333333333333337</v>
      </c>
      <c r="LZ20" s="84">
        <f t="shared" si="190"/>
        <v>0.72727272727272729</v>
      </c>
      <c r="MA20" s="105"/>
      <c r="MB20" s="105"/>
      <c r="MC20" s="105"/>
      <c r="MD20" s="123">
        <f t="shared" si="201"/>
        <v>1.9685039370078579E-3</v>
      </c>
      <c r="ME20" s="123">
        <f t="shared" si="192"/>
        <v>0.32264291017074975</v>
      </c>
      <c r="MF20" s="212">
        <f t="shared" si="193"/>
        <v>0.21467490010897214</v>
      </c>
      <c r="MG20" s="105"/>
      <c r="MH20" s="123">
        <f t="shared" si="202"/>
        <v>9.8933197866395858E-2</v>
      </c>
      <c r="MI20" s="123">
        <f t="shared" si="195"/>
        <v>-0.26865627319970298</v>
      </c>
      <c r="MJ20" s="212">
        <f t="shared" si="196"/>
        <v>-0.22856946903441644</v>
      </c>
      <c r="MK20" s="105"/>
      <c r="ML20" s="123">
        <f t="shared" si="203"/>
        <v>9.0377489578508663E-2</v>
      </c>
      <c r="MM20" s="123">
        <f t="shared" si="198"/>
        <v>-0.25506318852452015</v>
      </c>
      <c r="MN20" s="212">
        <f t="shared" si="199"/>
        <v>-0.21504675946733004</v>
      </c>
      <c r="MO20" s="105"/>
      <c r="MP20" s="105"/>
    </row>
    <row r="21" spans="2:354" ht="12" x14ac:dyDescent="0.25">
      <c r="B21" s="6" t="s">
        <v>644</v>
      </c>
      <c r="C21" s="6">
        <v>57003</v>
      </c>
      <c r="D21" s="86" t="s">
        <v>368</v>
      </c>
      <c r="E21" s="6">
        <v>3</v>
      </c>
      <c r="F21" s="3">
        <v>1402</v>
      </c>
      <c r="G21" s="7">
        <v>1419</v>
      </c>
      <c r="H21" s="139">
        <v>1411</v>
      </c>
      <c r="I21" s="7">
        <v>1437</v>
      </c>
      <c r="J21" s="177">
        <f t="shared" si="0"/>
        <v>1385</v>
      </c>
      <c r="K21" s="7">
        <v>1333</v>
      </c>
      <c r="L21" s="162"/>
      <c r="M21" s="3">
        <v>940</v>
      </c>
      <c r="N21" s="7">
        <v>947</v>
      </c>
      <c r="O21" s="139">
        <v>953</v>
      </c>
      <c r="P21" s="7">
        <v>938</v>
      </c>
      <c r="Q21" s="177">
        <f t="shared" si="1"/>
        <v>938.5</v>
      </c>
      <c r="R21" s="7">
        <v>939</v>
      </c>
      <c r="S21" s="105"/>
      <c r="T21" s="3">
        <v>3971</v>
      </c>
      <c r="U21" s="7">
        <v>4016</v>
      </c>
      <c r="V21" s="139">
        <v>4013</v>
      </c>
      <c r="W21" s="7">
        <v>4037</v>
      </c>
      <c r="X21" s="177">
        <f t="shared" si="2"/>
        <v>4038.5</v>
      </c>
      <c r="Y21" s="7">
        <v>4040</v>
      </c>
      <c r="Z21" s="105"/>
      <c r="AA21" s="3">
        <v>1380</v>
      </c>
      <c r="AB21" s="105">
        <v>1362</v>
      </c>
      <c r="AC21" s="139">
        <v>1389</v>
      </c>
      <c r="AD21" s="7">
        <v>1405</v>
      </c>
      <c r="AE21" s="177">
        <f t="shared" si="3"/>
        <v>1426.5</v>
      </c>
      <c r="AF21" s="7">
        <v>1448</v>
      </c>
      <c r="AG21" s="105"/>
      <c r="AH21" s="3">
        <f t="shared" si="4"/>
        <v>4911</v>
      </c>
      <c r="AI21" s="3">
        <f t="shared" si="5"/>
        <v>4963</v>
      </c>
      <c r="AJ21" s="3">
        <f t="shared" si="6"/>
        <v>4966</v>
      </c>
      <c r="AK21" s="3">
        <f t="shared" si="7"/>
        <v>4975</v>
      </c>
      <c r="AL21" s="178">
        <f t="shared" si="8"/>
        <v>4977</v>
      </c>
      <c r="AM21" s="3">
        <f t="shared" si="9"/>
        <v>4979</v>
      </c>
      <c r="AN21" s="105"/>
      <c r="AO21" s="3">
        <f t="shared" si="10"/>
        <v>7693</v>
      </c>
      <c r="AP21" s="3">
        <f t="shared" si="11"/>
        <v>7744</v>
      </c>
      <c r="AQ21" s="3">
        <f t="shared" si="12"/>
        <v>7766</v>
      </c>
      <c r="AR21" s="3">
        <f t="shared" si="13"/>
        <v>7817</v>
      </c>
      <c r="AS21" s="178">
        <f t="shared" si="14"/>
        <v>7788.5</v>
      </c>
      <c r="AT21" s="3">
        <f t="shared" si="15"/>
        <v>7760</v>
      </c>
      <c r="AU21" s="105"/>
      <c r="AV21" s="105"/>
      <c r="AW21" s="5">
        <v>0</v>
      </c>
      <c r="AX21" s="5">
        <v>0</v>
      </c>
      <c r="AY21" s="5">
        <v>0</v>
      </c>
      <c r="AZ21" s="5">
        <v>2</v>
      </c>
      <c r="BA21" s="5">
        <v>2</v>
      </c>
      <c r="BB21" s="5">
        <v>1</v>
      </c>
      <c r="BC21" s="4"/>
      <c r="BD21" s="5">
        <v>0</v>
      </c>
      <c r="BE21" s="5">
        <v>0</v>
      </c>
      <c r="BF21" s="5">
        <v>0</v>
      </c>
      <c r="BG21" s="5">
        <v>1</v>
      </c>
      <c r="BH21" s="5"/>
      <c r="BI21" s="5"/>
      <c r="BJ21" s="4"/>
      <c r="BK21" s="5"/>
      <c r="BL21" s="5"/>
      <c r="BM21" s="5"/>
      <c r="BN21" s="5"/>
      <c r="BO21" s="5"/>
      <c r="BP21" s="5"/>
      <c r="BQ21" s="4"/>
      <c r="BR21" s="5">
        <f t="shared" si="16"/>
        <v>0</v>
      </c>
      <c r="BS21" s="5">
        <f t="shared" si="17"/>
        <v>0</v>
      </c>
      <c r="BT21" s="5">
        <f t="shared" si="18"/>
        <v>0</v>
      </c>
      <c r="BU21" s="5">
        <f t="shared" si="19"/>
        <v>3</v>
      </c>
      <c r="BV21" s="5">
        <f t="shared" si="20"/>
        <v>2</v>
      </c>
      <c r="BW21" s="5">
        <f t="shared" si="21"/>
        <v>1</v>
      </c>
      <c r="BX21" s="4"/>
      <c r="BY21" s="4"/>
      <c r="BZ21" s="5">
        <v>5</v>
      </c>
      <c r="CA21" s="5">
        <v>2</v>
      </c>
      <c r="CB21" s="5">
        <v>2</v>
      </c>
      <c r="CC21" s="5">
        <v>6</v>
      </c>
      <c r="CD21" s="183">
        <f t="shared" si="200"/>
        <v>9.5</v>
      </c>
      <c r="CE21" s="5">
        <v>13</v>
      </c>
      <c r="CF21" s="4"/>
      <c r="CG21" s="5">
        <v>1</v>
      </c>
      <c r="CH21" s="5">
        <v>3</v>
      </c>
      <c r="CI21" s="5">
        <v>2</v>
      </c>
      <c r="CJ21" s="5"/>
      <c r="CK21" s="183">
        <f t="shared" si="22"/>
        <v>0</v>
      </c>
      <c r="CL21" s="5"/>
      <c r="CM21" s="4"/>
      <c r="CN21" s="5"/>
      <c r="CO21" s="5"/>
      <c r="CP21" s="5"/>
      <c r="CQ21" s="5"/>
      <c r="CR21" s="5"/>
      <c r="CS21" s="5"/>
      <c r="CT21" s="4"/>
      <c r="CU21" s="5">
        <f t="shared" si="23"/>
        <v>6</v>
      </c>
      <c r="CV21" s="5">
        <f t="shared" si="24"/>
        <v>5</v>
      </c>
      <c r="CW21" s="5">
        <f t="shared" si="25"/>
        <v>4</v>
      </c>
      <c r="CX21" s="5">
        <f t="shared" si="26"/>
        <v>6</v>
      </c>
      <c r="CY21" s="183">
        <f t="shared" si="27"/>
        <v>9.5</v>
      </c>
      <c r="CZ21" s="5">
        <f t="shared" si="28"/>
        <v>13</v>
      </c>
      <c r="DA21" s="4"/>
      <c r="DB21" s="4"/>
      <c r="DC21" s="5">
        <f t="shared" si="29"/>
        <v>11</v>
      </c>
      <c r="DD21" s="5">
        <f t="shared" si="30"/>
        <v>5</v>
      </c>
      <c r="DE21" s="5">
        <f t="shared" si="31"/>
        <v>7</v>
      </c>
      <c r="DF21" s="5">
        <f t="shared" si="32"/>
        <v>8</v>
      </c>
      <c r="DG21" s="5">
        <f t="shared" si="33"/>
        <v>8.5</v>
      </c>
      <c r="DH21" s="5">
        <f t="shared" si="34"/>
        <v>6</v>
      </c>
      <c r="DI21" s="4"/>
      <c r="DJ21" s="5">
        <f t="shared" si="35"/>
        <v>37</v>
      </c>
      <c r="DK21" s="5">
        <f t="shared" si="36"/>
        <v>34</v>
      </c>
      <c r="DL21" s="5">
        <f t="shared" si="37"/>
        <v>37</v>
      </c>
      <c r="DM21" s="5">
        <f t="shared" si="38"/>
        <v>40</v>
      </c>
      <c r="DN21" s="5">
        <f t="shared" si="39"/>
        <v>36</v>
      </c>
      <c r="DO21" s="5">
        <f t="shared" si="40"/>
        <v>38</v>
      </c>
      <c r="DP21" s="4"/>
      <c r="DQ21" s="5">
        <f t="shared" si="41"/>
        <v>0</v>
      </c>
      <c r="DR21" s="5">
        <f t="shared" si="42"/>
        <v>0</v>
      </c>
      <c r="DS21" s="5">
        <f t="shared" si="43"/>
        <v>0</v>
      </c>
      <c r="DT21" s="5">
        <f t="shared" si="44"/>
        <v>0</v>
      </c>
      <c r="DU21" s="5">
        <f t="shared" si="45"/>
        <v>0</v>
      </c>
      <c r="DV21" s="5">
        <f t="shared" si="46"/>
        <v>0</v>
      </c>
      <c r="DW21" s="4"/>
      <c r="DX21" s="5">
        <f t="shared" si="47"/>
        <v>48</v>
      </c>
      <c r="DY21" s="5">
        <f t="shared" si="48"/>
        <v>39</v>
      </c>
      <c r="DZ21" s="5">
        <f t="shared" si="49"/>
        <v>44</v>
      </c>
      <c r="EA21" s="5">
        <f t="shared" si="50"/>
        <v>48</v>
      </c>
      <c r="EB21" s="5">
        <f t="shared" si="51"/>
        <v>44.5</v>
      </c>
      <c r="EC21" s="5">
        <f t="shared" si="52"/>
        <v>44</v>
      </c>
      <c r="ED21" s="4"/>
      <c r="EE21" s="4"/>
      <c r="EF21" s="5">
        <v>16</v>
      </c>
      <c r="EG21" s="5">
        <v>7</v>
      </c>
      <c r="EH21" s="5">
        <v>9</v>
      </c>
      <c r="EI21" s="5">
        <v>16</v>
      </c>
      <c r="EJ21" s="5">
        <v>20</v>
      </c>
      <c r="EK21" s="5">
        <v>20</v>
      </c>
      <c r="EL21" s="4"/>
      <c r="EM21" s="5">
        <v>38</v>
      </c>
      <c r="EN21" s="5">
        <v>37</v>
      </c>
      <c r="EO21" s="5">
        <v>39</v>
      </c>
      <c r="EP21" s="5">
        <v>41</v>
      </c>
      <c r="EQ21" s="5">
        <v>36</v>
      </c>
      <c r="ER21" s="5">
        <v>38</v>
      </c>
      <c r="ES21" s="4"/>
      <c r="ET21" s="5"/>
      <c r="EU21" s="5"/>
      <c r="EV21" s="5"/>
      <c r="EW21" s="5"/>
      <c r="EX21" s="5">
        <v>0</v>
      </c>
      <c r="EY21" s="5"/>
      <c r="EZ21" s="4"/>
      <c r="FA21" s="5">
        <f t="shared" si="53"/>
        <v>54</v>
      </c>
      <c r="FB21" s="5">
        <f t="shared" si="54"/>
        <v>44</v>
      </c>
      <c r="FC21" s="5">
        <f t="shared" si="55"/>
        <v>48</v>
      </c>
      <c r="FD21" s="5">
        <f t="shared" si="56"/>
        <v>57</v>
      </c>
      <c r="FE21" s="5">
        <f t="shared" si="57"/>
        <v>56</v>
      </c>
      <c r="FF21" s="5">
        <f t="shared" si="58"/>
        <v>58</v>
      </c>
      <c r="FG21" s="4"/>
      <c r="FH21" s="5">
        <f t="shared" si="59"/>
        <v>54</v>
      </c>
      <c r="FI21" s="5">
        <f t="shared" si="60"/>
        <v>44</v>
      </c>
      <c r="FJ21" s="5">
        <f t="shared" si="61"/>
        <v>48</v>
      </c>
      <c r="FK21" s="5">
        <f t="shared" si="62"/>
        <v>57</v>
      </c>
      <c r="FL21" s="5">
        <f t="shared" si="63"/>
        <v>56</v>
      </c>
      <c r="FM21" s="5">
        <f t="shared" si="64"/>
        <v>58</v>
      </c>
      <c r="FN21" s="4"/>
      <c r="FO21" s="4"/>
      <c r="FP21" s="4">
        <v>110</v>
      </c>
      <c r="FQ21" s="4">
        <v>118</v>
      </c>
      <c r="FR21" s="4">
        <v>92.83</v>
      </c>
      <c r="FS21" s="4">
        <v>93.660000000000025</v>
      </c>
      <c r="FT21" s="4">
        <v>58</v>
      </c>
      <c r="FU21" s="4">
        <v>62</v>
      </c>
      <c r="FV21" s="4"/>
      <c r="FW21" s="4">
        <f t="shared" si="65"/>
        <v>544</v>
      </c>
      <c r="FX21" s="4">
        <f t="shared" si="66"/>
        <v>534</v>
      </c>
      <c r="FY21" s="4">
        <f t="shared" si="67"/>
        <v>497.17</v>
      </c>
      <c r="FZ21" s="4">
        <f t="shared" si="68"/>
        <v>420.34</v>
      </c>
      <c r="GA21" s="4">
        <f t="shared" si="69"/>
        <v>438</v>
      </c>
      <c r="GB21" s="4">
        <f t="shared" si="70"/>
        <v>370</v>
      </c>
      <c r="GC21" s="4"/>
      <c r="GD21" s="4">
        <v>654</v>
      </c>
      <c r="GE21" s="4">
        <v>652</v>
      </c>
      <c r="GF21" s="4">
        <v>590</v>
      </c>
      <c r="GG21" s="4">
        <v>514</v>
      </c>
      <c r="GH21" s="4">
        <v>496</v>
      </c>
      <c r="GI21" s="4">
        <v>432</v>
      </c>
      <c r="GJ21" s="4"/>
      <c r="GK21" s="6"/>
      <c r="GL21" s="4">
        <f t="shared" si="71"/>
        <v>126</v>
      </c>
      <c r="GM21" s="4">
        <f t="shared" si="72"/>
        <v>125</v>
      </c>
      <c r="GN21" s="4">
        <f t="shared" si="73"/>
        <v>101.83</v>
      </c>
      <c r="GO21" s="4">
        <f t="shared" si="74"/>
        <v>109.66000000000003</v>
      </c>
      <c r="GP21" s="4">
        <f t="shared" si="75"/>
        <v>78</v>
      </c>
      <c r="GQ21" s="4">
        <f t="shared" si="76"/>
        <v>82</v>
      </c>
      <c r="GR21" s="4"/>
      <c r="GS21" s="4">
        <f t="shared" si="77"/>
        <v>582</v>
      </c>
      <c r="GT21" s="4">
        <f t="shared" si="78"/>
        <v>571</v>
      </c>
      <c r="GU21" s="4">
        <f t="shared" si="79"/>
        <v>536.17000000000007</v>
      </c>
      <c r="GV21" s="4">
        <f t="shared" si="80"/>
        <v>461.34</v>
      </c>
      <c r="GW21" s="4">
        <f t="shared" si="81"/>
        <v>474</v>
      </c>
      <c r="GX21" s="4">
        <f t="shared" si="82"/>
        <v>408</v>
      </c>
      <c r="GY21" s="4"/>
      <c r="GZ21" s="4">
        <f t="shared" si="83"/>
        <v>708</v>
      </c>
      <c r="HA21" s="4">
        <f t="shared" si="84"/>
        <v>696</v>
      </c>
      <c r="HB21" s="4">
        <f t="shared" si="85"/>
        <v>638.00000000000011</v>
      </c>
      <c r="HC21" s="4">
        <f t="shared" si="86"/>
        <v>571</v>
      </c>
      <c r="HD21" s="4">
        <f t="shared" si="87"/>
        <v>496</v>
      </c>
      <c r="HE21" s="4">
        <f t="shared" si="88"/>
        <v>432</v>
      </c>
      <c r="HF21" s="4"/>
      <c r="HG21" s="6"/>
      <c r="HH21" s="84">
        <f t="shared" si="89"/>
        <v>1.7021276595744681E-2</v>
      </c>
      <c r="HI21" s="84">
        <f t="shared" si="90"/>
        <v>7.3917634635691657E-3</v>
      </c>
      <c r="HJ21" s="84">
        <f t="shared" si="91"/>
        <v>9.4438614900314802E-3</v>
      </c>
      <c r="HK21" s="84">
        <f t="shared" si="92"/>
        <v>1.7057569296375266E-2</v>
      </c>
      <c r="HL21" s="84">
        <f t="shared" si="93"/>
        <v>2.1310602024507193E-2</v>
      </c>
      <c r="HM21" s="84">
        <f t="shared" si="94"/>
        <v>2.1299254526091587E-2</v>
      </c>
      <c r="HN21" s="145"/>
      <c r="HO21" s="84">
        <f t="shared" si="95"/>
        <v>0.11702127659574468</v>
      </c>
      <c r="HP21" s="84">
        <f t="shared" si="96"/>
        <v>0.1246040126715945</v>
      </c>
      <c r="HQ21" s="84">
        <f t="shared" si="97"/>
        <v>9.7408184679958029E-2</v>
      </c>
      <c r="HR21" s="84">
        <f t="shared" si="98"/>
        <v>9.985074626865674E-2</v>
      </c>
      <c r="HS21" s="84">
        <f t="shared" si="99"/>
        <v>6.1800745871070858E-2</v>
      </c>
      <c r="HT21" s="84">
        <f t="shared" si="100"/>
        <v>6.6027689030883921E-2</v>
      </c>
      <c r="HU21" s="145"/>
      <c r="HV21" s="84">
        <f t="shared" si="101"/>
        <v>0.13404255319148936</v>
      </c>
      <c r="HW21" s="84">
        <f t="shared" si="102"/>
        <v>0.13199577613516367</v>
      </c>
      <c r="HX21" s="84">
        <f t="shared" si="103"/>
        <v>0.10685204616998951</v>
      </c>
      <c r="HY21" s="84">
        <f t="shared" si="104"/>
        <v>0.11690831556503201</v>
      </c>
      <c r="HZ21" s="84">
        <f t="shared" si="105"/>
        <v>8.3111347895578058E-2</v>
      </c>
      <c r="IA21" s="84">
        <f t="shared" si="106"/>
        <v>8.7326943556975511E-2</v>
      </c>
      <c r="IB21" s="145"/>
      <c r="IC21" s="145"/>
      <c r="ID21" s="84">
        <f t="shared" si="107"/>
        <v>9.5693779904306216E-3</v>
      </c>
      <c r="IE21" s="84">
        <f t="shared" si="108"/>
        <v>9.2131474103585662E-3</v>
      </c>
      <c r="IF21" s="84">
        <f t="shared" si="109"/>
        <v>9.7184151507600305E-3</v>
      </c>
      <c r="IG21" s="84">
        <f t="shared" si="110"/>
        <v>1.0156056477582363E-2</v>
      </c>
      <c r="IH21" s="84">
        <f t="shared" si="111"/>
        <v>8.9142008171350755E-3</v>
      </c>
      <c r="II21" s="84">
        <f t="shared" si="112"/>
        <v>9.4059405940594056E-3</v>
      </c>
      <c r="IJ21" s="145"/>
      <c r="IK21" s="84">
        <f t="shared" si="113"/>
        <v>0.13699320070511206</v>
      </c>
      <c r="IL21" s="84">
        <f t="shared" si="114"/>
        <v>0.13296812749003983</v>
      </c>
      <c r="IM21" s="84">
        <f t="shared" si="115"/>
        <v>0.12388985796162473</v>
      </c>
      <c r="IN21" s="84">
        <f t="shared" si="116"/>
        <v>0.10412187267773099</v>
      </c>
      <c r="IO21" s="84">
        <f t="shared" si="117"/>
        <v>0.10845610994181008</v>
      </c>
      <c r="IP21" s="84">
        <f t="shared" si="118"/>
        <v>9.1584158415841582E-2</v>
      </c>
      <c r="IQ21" s="145"/>
      <c r="IR21" s="84">
        <f t="shared" si="119"/>
        <v>0.14656257869554268</v>
      </c>
      <c r="IS21" s="84">
        <f t="shared" si="120"/>
        <v>0.14218127490039839</v>
      </c>
      <c r="IT21" s="84">
        <f t="shared" si="121"/>
        <v>0.13360827311238477</v>
      </c>
      <c r="IU21" s="84">
        <f t="shared" si="122"/>
        <v>0.11427792915531335</v>
      </c>
      <c r="IV21" s="84">
        <f t="shared" si="123"/>
        <v>0.11737031075894516</v>
      </c>
      <c r="IW21" s="84">
        <f t="shared" si="124"/>
        <v>0.10099009900990098</v>
      </c>
      <c r="IX21" s="140"/>
      <c r="IY21" s="140"/>
      <c r="IZ21" s="84">
        <f t="shared" si="125"/>
        <v>1.0995723885155772E-2</v>
      </c>
      <c r="JA21" s="84">
        <f t="shared" si="126"/>
        <v>8.8656054805561161E-3</v>
      </c>
      <c r="JB21" s="84">
        <f t="shared" si="127"/>
        <v>9.6657269432138537E-3</v>
      </c>
      <c r="JC21" s="84">
        <f t="shared" si="128"/>
        <v>1.1457286432160804E-2</v>
      </c>
      <c r="JD21" s="84">
        <f t="shared" si="129"/>
        <v>1.1251758087201125E-2</v>
      </c>
      <c r="JE21" s="84">
        <f t="shared" si="130"/>
        <v>1.1648925487045592E-2</v>
      </c>
      <c r="JF21" s="145"/>
      <c r="JG21" s="84">
        <f t="shared" si="131"/>
        <v>0.13317043372021992</v>
      </c>
      <c r="JH21" s="84">
        <f t="shared" si="132"/>
        <v>0.13137215393914969</v>
      </c>
      <c r="JI21" s="84">
        <f t="shared" si="133"/>
        <v>0.11880789367700363</v>
      </c>
      <c r="JJ21" s="84">
        <f t="shared" si="134"/>
        <v>0.10331658291457287</v>
      </c>
      <c r="JK21" s="84">
        <f t="shared" si="135"/>
        <v>9.9658428772352828E-2</v>
      </c>
      <c r="JL21" s="84">
        <f t="shared" si="136"/>
        <v>8.6764410524201641E-2</v>
      </c>
      <c r="JM21" s="145"/>
      <c r="JN21" s="84">
        <f t="shared" si="137"/>
        <v>0.14416615760537568</v>
      </c>
      <c r="JO21" s="84">
        <f t="shared" si="138"/>
        <v>0.14023775941970582</v>
      </c>
      <c r="JP21" s="84">
        <f t="shared" si="139"/>
        <v>0.1284736206202175</v>
      </c>
      <c r="JQ21" s="84">
        <f t="shared" si="140"/>
        <v>0.11477386934673367</v>
      </c>
      <c r="JR21" s="84">
        <f t="shared" si="141"/>
        <v>0.11091018685955395</v>
      </c>
      <c r="JS21" s="84">
        <f t="shared" si="142"/>
        <v>9.8413336011247229E-2</v>
      </c>
      <c r="JT21" s="140"/>
      <c r="JU21" s="140"/>
      <c r="JV21" s="140"/>
      <c r="JW21" s="84">
        <f t="shared" si="143"/>
        <v>1.2217470983506415E-3</v>
      </c>
      <c r="JX21" s="84">
        <f t="shared" si="144"/>
        <v>1.0074551682450132E-3</v>
      </c>
      <c r="JY21" s="84">
        <f t="shared" si="145"/>
        <v>8.0547724526782122E-4</v>
      </c>
      <c r="JZ21" s="84">
        <f t="shared" si="146"/>
        <v>1.2060301507537689E-3</v>
      </c>
      <c r="KA21" s="84">
        <f t="shared" si="147"/>
        <v>1.908780389793048E-3</v>
      </c>
      <c r="KB21" s="84">
        <f t="shared" si="148"/>
        <v>2.6109660574412533E-3</v>
      </c>
      <c r="KC21" s="145"/>
      <c r="KD21" s="84">
        <f t="shared" si="149"/>
        <v>0</v>
      </c>
      <c r="KE21" s="84">
        <f t="shared" si="150"/>
        <v>0</v>
      </c>
      <c r="KF21" s="84">
        <f t="shared" si="151"/>
        <v>0</v>
      </c>
      <c r="KG21" s="84">
        <f t="shared" si="152"/>
        <v>6.0301507537688446E-4</v>
      </c>
      <c r="KH21" s="84">
        <f t="shared" si="153"/>
        <v>4.0184850311432592E-4</v>
      </c>
      <c r="KI21" s="84">
        <f t="shared" si="154"/>
        <v>2.008435428800964E-4</v>
      </c>
      <c r="KJ21" s="145"/>
      <c r="KK21" s="84">
        <f t="shared" si="155"/>
        <v>9.7739767868051317E-3</v>
      </c>
      <c r="KL21" s="84">
        <f t="shared" si="156"/>
        <v>7.8581503123111018E-3</v>
      </c>
      <c r="KM21" s="84">
        <f t="shared" si="157"/>
        <v>8.8602496979460332E-3</v>
      </c>
      <c r="KN21" s="84">
        <f t="shared" si="158"/>
        <v>9.6482412060301514E-3</v>
      </c>
      <c r="KO21" s="84">
        <f t="shared" si="159"/>
        <v>8.941129194293752E-3</v>
      </c>
      <c r="KP21" s="84">
        <f t="shared" si="160"/>
        <v>8.8371158867242422E-3</v>
      </c>
      <c r="KQ21" s="105"/>
      <c r="KR21" s="123">
        <f t="shared" si="161"/>
        <v>0.13317043372021992</v>
      </c>
      <c r="KS21" s="123">
        <f t="shared" si="162"/>
        <v>0.13137215393914969</v>
      </c>
      <c r="KT21" s="123">
        <f t="shared" si="163"/>
        <v>0.11880789367700363</v>
      </c>
      <c r="KU21" s="123">
        <f t="shared" si="164"/>
        <v>0.10331658291457287</v>
      </c>
      <c r="KV21" s="123">
        <f t="shared" si="165"/>
        <v>9.9658428772352828E-2</v>
      </c>
      <c r="KW21" s="123">
        <f t="shared" si="166"/>
        <v>8.6764410524201641E-2</v>
      </c>
      <c r="KX21" s="105"/>
      <c r="KY21" s="123">
        <f t="shared" si="167"/>
        <v>0.14416615760537568</v>
      </c>
      <c r="KZ21" s="123">
        <f t="shared" si="168"/>
        <v>0.14023775941970582</v>
      </c>
      <c r="LA21" s="123">
        <f t="shared" si="169"/>
        <v>0.1284736206202175</v>
      </c>
      <c r="LB21" s="123">
        <f t="shared" si="170"/>
        <v>0.11477386934673367</v>
      </c>
      <c r="LC21" s="123">
        <f t="shared" si="171"/>
        <v>0.11091018685955395</v>
      </c>
      <c r="LD21" s="123">
        <f t="shared" si="172"/>
        <v>9.8413336011247229E-2</v>
      </c>
      <c r="LE21" s="105"/>
      <c r="LF21" s="105"/>
      <c r="LG21" s="84">
        <f t="shared" si="173"/>
        <v>0.1111111111111111</v>
      </c>
      <c r="LH21" s="84">
        <f t="shared" si="174"/>
        <v>0.11363636363636363</v>
      </c>
      <c r="LI21" s="84">
        <f t="shared" si="175"/>
        <v>8.3333333333333329E-2</v>
      </c>
      <c r="LJ21" s="84">
        <f t="shared" si="176"/>
        <v>0.10526315789473684</v>
      </c>
      <c r="LK21" s="84">
        <f t="shared" si="177"/>
        <v>0.16964285714285715</v>
      </c>
      <c r="LL21" s="84">
        <f t="shared" si="178"/>
        <v>0.22413793103448276</v>
      </c>
      <c r="LM21" s="105"/>
      <c r="LN21" s="84">
        <f t="shared" si="179"/>
        <v>0</v>
      </c>
      <c r="LO21" s="84">
        <f t="shared" si="180"/>
        <v>0</v>
      </c>
      <c r="LP21" s="84">
        <f t="shared" si="181"/>
        <v>0</v>
      </c>
      <c r="LQ21" s="84">
        <f t="shared" si="182"/>
        <v>5.2631578947368418E-2</v>
      </c>
      <c r="LR21" s="84">
        <f t="shared" si="183"/>
        <v>3.5714285714285712E-2</v>
      </c>
      <c r="LS21" s="84">
        <f t="shared" si="184"/>
        <v>1.7241379310344827E-2</v>
      </c>
      <c r="LT21" s="105"/>
      <c r="LU21" s="84">
        <f t="shared" si="185"/>
        <v>0.88888888888888884</v>
      </c>
      <c r="LV21" s="84">
        <f t="shared" si="186"/>
        <v>0.88636363636363635</v>
      </c>
      <c r="LW21" s="84">
        <f t="shared" si="187"/>
        <v>0.91666666666666663</v>
      </c>
      <c r="LX21" s="84">
        <f t="shared" si="188"/>
        <v>0.84210526315789469</v>
      </c>
      <c r="LY21" s="84">
        <f t="shared" si="189"/>
        <v>0.7946428571428571</v>
      </c>
      <c r="LZ21" s="84">
        <f t="shared" si="190"/>
        <v>0.75862068965517238</v>
      </c>
      <c r="MA21" s="105"/>
      <c r="MB21" s="105"/>
      <c r="MC21" s="105"/>
      <c r="MD21" s="123">
        <f t="shared" si="201"/>
        <v>1.2553543959294757</v>
      </c>
      <c r="ME21" s="123">
        <f t="shared" si="192"/>
        <v>-3.215283066768225E-2</v>
      </c>
      <c r="MF21" s="212">
        <f t="shared" si="193"/>
        <v>0.20517841601392531</v>
      </c>
      <c r="MG21" s="105"/>
      <c r="MH21" s="123">
        <f t="shared" si="202"/>
        <v>-0.32215460900105164</v>
      </c>
      <c r="MI21" s="123">
        <f t="shared" si="195"/>
        <v>-0.2607614543862819</v>
      </c>
      <c r="MJ21" s="212">
        <f t="shared" si="196"/>
        <v>-0.26970836836748252</v>
      </c>
      <c r="MK21" s="105"/>
      <c r="ML21" s="123">
        <f t="shared" si="203"/>
        <v>-0.18273026406955065</v>
      </c>
      <c r="MM21" s="123">
        <f t="shared" si="198"/>
        <v>-0.24413289194335269</v>
      </c>
      <c r="MN21" s="212">
        <f t="shared" si="199"/>
        <v>-0.23398020904098171</v>
      </c>
      <c r="MO21" s="105"/>
      <c r="MP21" s="105"/>
    </row>
    <row r="22" spans="2:354" ht="12" x14ac:dyDescent="0.25">
      <c r="B22" s="6" t="s">
        <v>638</v>
      </c>
      <c r="C22" s="6">
        <v>11002</v>
      </c>
      <c r="D22" s="86" t="s">
        <v>1</v>
      </c>
      <c r="E22" s="6">
        <v>1</v>
      </c>
      <c r="F22" s="3">
        <v>94518</v>
      </c>
      <c r="G22" s="7">
        <v>96223</v>
      </c>
      <c r="H22" s="139">
        <v>97810</v>
      </c>
      <c r="I22" s="7">
        <v>99333</v>
      </c>
      <c r="J22" s="177">
        <f t="shared" si="0"/>
        <v>100602</v>
      </c>
      <c r="K22" s="7">
        <v>101871</v>
      </c>
      <c r="L22" s="162"/>
      <c r="M22" s="3">
        <v>58328</v>
      </c>
      <c r="N22" s="7">
        <v>57907</v>
      </c>
      <c r="O22" s="139">
        <v>57736</v>
      </c>
      <c r="P22" s="7">
        <v>57883</v>
      </c>
      <c r="Q22" s="177">
        <f t="shared" si="1"/>
        <v>58015</v>
      </c>
      <c r="R22" s="7">
        <v>58147</v>
      </c>
      <c r="S22" s="105"/>
      <c r="T22" s="3">
        <v>267942</v>
      </c>
      <c r="U22" s="7">
        <v>269627</v>
      </c>
      <c r="V22" s="139">
        <v>271193</v>
      </c>
      <c r="W22" s="7">
        <v>273130</v>
      </c>
      <c r="X22" s="177">
        <f t="shared" si="2"/>
        <v>274934.5</v>
      </c>
      <c r="Y22" s="7">
        <v>276739</v>
      </c>
      <c r="Z22" s="105"/>
      <c r="AA22" s="3">
        <v>87123</v>
      </c>
      <c r="AB22" s="105">
        <v>86853</v>
      </c>
      <c r="AC22" s="139">
        <v>86831</v>
      </c>
      <c r="AD22" s="7">
        <v>86696</v>
      </c>
      <c r="AE22" s="177">
        <f t="shared" si="3"/>
        <v>86593.5</v>
      </c>
      <c r="AF22" s="7">
        <v>86491</v>
      </c>
      <c r="AG22" s="105"/>
      <c r="AH22" s="3">
        <f t="shared" si="4"/>
        <v>326270</v>
      </c>
      <c r="AI22" s="3">
        <f t="shared" si="5"/>
        <v>327534</v>
      </c>
      <c r="AJ22" s="3">
        <f t="shared" si="6"/>
        <v>328929</v>
      </c>
      <c r="AK22" s="3">
        <f t="shared" si="7"/>
        <v>331013</v>
      </c>
      <c r="AL22" s="178">
        <f t="shared" si="8"/>
        <v>332949.5</v>
      </c>
      <c r="AM22" s="3">
        <f t="shared" si="9"/>
        <v>334886</v>
      </c>
      <c r="AN22" s="105"/>
      <c r="AO22" s="3">
        <f t="shared" si="10"/>
        <v>507911</v>
      </c>
      <c r="AP22" s="3">
        <f t="shared" si="11"/>
        <v>510610</v>
      </c>
      <c r="AQ22" s="3">
        <f t="shared" si="12"/>
        <v>513570</v>
      </c>
      <c r="AR22" s="3">
        <f t="shared" si="13"/>
        <v>517042</v>
      </c>
      <c r="AS22" s="178">
        <f t="shared" si="14"/>
        <v>520145</v>
      </c>
      <c r="AT22" s="3">
        <f t="shared" si="15"/>
        <v>523248</v>
      </c>
      <c r="AU22" s="105"/>
      <c r="AV22" s="105"/>
      <c r="AW22" s="5">
        <v>204</v>
      </c>
      <c r="AX22" s="5">
        <v>227</v>
      </c>
      <c r="AY22" s="5">
        <v>371</v>
      </c>
      <c r="AZ22" s="5">
        <v>647</v>
      </c>
      <c r="BA22" s="5">
        <v>572</v>
      </c>
      <c r="BB22" s="5">
        <v>511</v>
      </c>
      <c r="BC22" s="4"/>
      <c r="BD22" s="5">
        <v>937</v>
      </c>
      <c r="BE22" s="5">
        <v>991</v>
      </c>
      <c r="BF22" s="5">
        <v>1322</v>
      </c>
      <c r="BG22" s="5">
        <v>1838</v>
      </c>
      <c r="BH22" s="5">
        <v>1795</v>
      </c>
      <c r="BI22" s="5">
        <v>1687</v>
      </c>
      <c r="BJ22" s="4"/>
      <c r="BK22" s="5">
        <v>11</v>
      </c>
      <c r="BL22" s="5">
        <v>4</v>
      </c>
      <c r="BM22" s="5">
        <v>6</v>
      </c>
      <c r="BN22" s="5">
        <v>11</v>
      </c>
      <c r="BO22" s="5">
        <v>12</v>
      </c>
      <c r="BP22" s="5">
        <v>12</v>
      </c>
      <c r="BQ22" s="4"/>
      <c r="BR22" s="5">
        <f t="shared" si="16"/>
        <v>1152</v>
      </c>
      <c r="BS22" s="5">
        <f t="shared" si="17"/>
        <v>1222</v>
      </c>
      <c r="BT22" s="5">
        <f t="shared" si="18"/>
        <v>1699</v>
      </c>
      <c r="BU22" s="5">
        <f t="shared" si="19"/>
        <v>2496</v>
      </c>
      <c r="BV22" s="5">
        <f t="shared" si="20"/>
        <v>2379</v>
      </c>
      <c r="BW22" s="5">
        <f t="shared" si="21"/>
        <v>2210</v>
      </c>
      <c r="BX22" s="4"/>
      <c r="BY22" s="4"/>
      <c r="BZ22" s="5">
        <v>37</v>
      </c>
      <c r="CA22" s="5">
        <v>32</v>
      </c>
      <c r="CB22" s="5">
        <v>31</v>
      </c>
      <c r="CC22" s="5">
        <v>57</v>
      </c>
      <c r="CD22" s="183">
        <f t="shared" si="200"/>
        <v>66.5</v>
      </c>
      <c r="CE22" s="5">
        <v>76</v>
      </c>
      <c r="CF22" s="4"/>
      <c r="CG22" s="5">
        <v>3</v>
      </c>
      <c r="CH22" s="5">
        <v>2</v>
      </c>
      <c r="CI22" s="5">
        <v>0</v>
      </c>
      <c r="CJ22" s="5">
        <v>13</v>
      </c>
      <c r="CK22" s="183">
        <f t="shared" si="22"/>
        <v>9</v>
      </c>
      <c r="CL22" s="5">
        <v>5</v>
      </c>
      <c r="CM22" s="4"/>
      <c r="CN22" s="5"/>
      <c r="CO22" s="5"/>
      <c r="CP22" s="5"/>
      <c r="CQ22" s="5"/>
      <c r="CR22" s="5"/>
      <c r="CS22" s="5"/>
      <c r="CT22" s="4"/>
      <c r="CU22" s="5">
        <f t="shared" si="23"/>
        <v>40</v>
      </c>
      <c r="CV22" s="5">
        <f t="shared" si="24"/>
        <v>34</v>
      </c>
      <c r="CW22" s="5">
        <f t="shared" si="25"/>
        <v>31</v>
      </c>
      <c r="CX22" s="5">
        <f t="shared" si="26"/>
        <v>70</v>
      </c>
      <c r="CY22" s="183">
        <f t="shared" si="27"/>
        <v>75.5</v>
      </c>
      <c r="CZ22" s="5">
        <f t="shared" si="28"/>
        <v>81</v>
      </c>
      <c r="DA22" s="4"/>
      <c r="DB22" s="4"/>
      <c r="DC22" s="5">
        <f t="shared" si="29"/>
        <v>393</v>
      </c>
      <c r="DD22" s="5">
        <f t="shared" si="30"/>
        <v>396</v>
      </c>
      <c r="DE22" s="5">
        <f t="shared" si="31"/>
        <v>424</v>
      </c>
      <c r="DF22" s="5">
        <f t="shared" si="32"/>
        <v>643</v>
      </c>
      <c r="DG22" s="5">
        <f t="shared" si="33"/>
        <v>652.5</v>
      </c>
      <c r="DH22" s="5">
        <f t="shared" si="34"/>
        <v>570</v>
      </c>
      <c r="DI22" s="4"/>
      <c r="DJ22" s="5">
        <f t="shared" si="35"/>
        <v>1962</v>
      </c>
      <c r="DK22" s="5">
        <f t="shared" si="36"/>
        <v>2033</v>
      </c>
      <c r="DL22" s="5">
        <f t="shared" si="37"/>
        <v>2238</v>
      </c>
      <c r="DM22" s="5">
        <f t="shared" si="38"/>
        <v>2725</v>
      </c>
      <c r="DN22" s="5">
        <f t="shared" si="39"/>
        <v>2669</v>
      </c>
      <c r="DO22" s="5">
        <f t="shared" si="40"/>
        <v>2296</v>
      </c>
      <c r="DP22" s="4"/>
      <c r="DQ22" s="5">
        <f t="shared" si="41"/>
        <v>42</v>
      </c>
      <c r="DR22" s="5">
        <f t="shared" si="42"/>
        <v>54</v>
      </c>
      <c r="DS22" s="5">
        <f t="shared" si="43"/>
        <v>59</v>
      </c>
      <c r="DT22" s="5">
        <f t="shared" si="44"/>
        <v>65</v>
      </c>
      <c r="DU22" s="5">
        <f t="shared" si="45"/>
        <v>56</v>
      </c>
      <c r="DV22" s="5">
        <f t="shared" si="46"/>
        <v>82</v>
      </c>
      <c r="DW22" s="4"/>
      <c r="DX22" s="5">
        <f t="shared" si="47"/>
        <v>2397</v>
      </c>
      <c r="DY22" s="5">
        <f t="shared" si="48"/>
        <v>2483</v>
      </c>
      <c r="DZ22" s="5">
        <f t="shared" si="49"/>
        <v>2721</v>
      </c>
      <c r="EA22" s="5">
        <f t="shared" si="50"/>
        <v>3433</v>
      </c>
      <c r="EB22" s="5">
        <f t="shared" si="51"/>
        <v>3377.5</v>
      </c>
      <c r="EC22" s="5">
        <f t="shared" si="52"/>
        <v>2948</v>
      </c>
      <c r="ED22" s="4"/>
      <c r="EE22" s="4"/>
      <c r="EF22" s="5">
        <v>634</v>
      </c>
      <c r="EG22" s="5">
        <v>655</v>
      </c>
      <c r="EH22" s="5">
        <v>826</v>
      </c>
      <c r="EI22" s="5">
        <v>1347</v>
      </c>
      <c r="EJ22" s="5">
        <v>1291</v>
      </c>
      <c r="EK22" s="5">
        <v>1157</v>
      </c>
      <c r="EL22" s="4"/>
      <c r="EM22" s="5">
        <v>2902</v>
      </c>
      <c r="EN22" s="5">
        <v>3026</v>
      </c>
      <c r="EO22" s="5">
        <v>3560</v>
      </c>
      <c r="EP22" s="5">
        <v>4576</v>
      </c>
      <c r="EQ22" s="5">
        <v>4473</v>
      </c>
      <c r="ER22" s="5">
        <v>3988</v>
      </c>
      <c r="ES22" s="4"/>
      <c r="ET22" s="5">
        <v>53</v>
      </c>
      <c r="EU22" s="5">
        <v>58</v>
      </c>
      <c r="EV22" s="5">
        <v>65</v>
      </c>
      <c r="EW22" s="5">
        <v>76</v>
      </c>
      <c r="EX22" s="5">
        <v>68</v>
      </c>
      <c r="EY22" s="5">
        <v>94</v>
      </c>
      <c r="EZ22" s="4"/>
      <c r="FA22" s="5">
        <f t="shared" si="53"/>
        <v>3536</v>
      </c>
      <c r="FB22" s="5">
        <f t="shared" si="54"/>
        <v>3681</v>
      </c>
      <c r="FC22" s="5">
        <f t="shared" si="55"/>
        <v>4386</v>
      </c>
      <c r="FD22" s="5">
        <f t="shared" si="56"/>
        <v>5923</v>
      </c>
      <c r="FE22" s="5">
        <f t="shared" si="57"/>
        <v>5764</v>
      </c>
      <c r="FF22" s="5">
        <f t="shared" si="58"/>
        <v>5145</v>
      </c>
      <c r="FG22" s="4"/>
      <c r="FH22" s="5">
        <f t="shared" si="59"/>
        <v>3589</v>
      </c>
      <c r="FI22" s="5">
        <f t="shared" si="60"/>
        <v>3739</v>
      </c>
      <c r="FJ22" s="5">
        <f t="shared" si="61"/>
        <v>4451</v>
      </c>
      <c r="FK22" s="5">
        <f t="shared" si="62"/>
        <v>5999</v>
      </c>
      <c r="FL22" s="5">
        <f t="shared" si="63"/>
        <v>5832</v>
      </c>
      <c r="FM22" s="5">
        <f t="shared" si="64"/>
        <v>5239</v>
      </c>
      <c r="FN22" s="4"/>
      <c r="FO22" s="4"/>
      <c r="FP22" s="4">
        <v>4666</v>
      </c>
      <c r="FQ22" s="4">
        <v>3762</v>
      </c>
      <c r="FR22" s="4">
        <v>3973.5</v>
      </c>
      <c r="FS22" s="4">
        <v>3611.3399999999965</v>
      </c>
      <c r="FT22" s="4">
        <v>3058</v>
      </c>
      <c r="FU22" s="4">
        <v>2496</v>
      </c>
      <c r="FV22" s="4"/>
      <c r="FW22" s="4">
        <f t="shared" si="65"/>
        <v>41468</v>
      </c>
      <c r="FX22" s="4">
        <f t="shared" si="66"/>
        <v>40298</v>
      </c>
      <c r="FY22" s="4">
        <f t="shared" si="67"/>
        <v>37808.5</v>
      </c>
      <c r="FZ22" s="4">
        <f t="shared" si="68"/>
        <v>37664.660000000003</v>
      </c>
      <c r="GA22" s="4">
        <f t="shared" si="69"/>
        <v>38842</v>
      </c>
      <c r="GB22" s="4">
        <f t="shared" si="70"/>
        <v>34910</v>
      </c>
      <c r="GC22" s="4"/>
      <c r="GD22" s="4">
        <v>46134</v>
      </c>
      <c r="GE22" s="4">
        <v>44060</v>
      </c>
      <c r="GF22" s="4">
        <v>41782</v>
      </c>
      <c r="GG22" s="4">
        <v>41276</v>
      </c>
      <c r="GH22" s="4">
        <v>41900</v>
      </c>
      <c r="GI22" s="4">
        <v>37406</v>
      </c>
      <c r="GJ22" s="4"/>
      <c r="GK22" s="6"/>
      <c r="GL22" s="4">
        <f t="shared" si="71"/>
        <v>5300</v>
      </c>
      <c r="GM22" s="4">
        <f t="shared" si="72"/>
        <v>4417</v>
      </c>
      <c r="GN22" s="4">
        <f t="shared" si="73"/>
        <v>4799.5</v>
      </c>
      <c r="GO22" s="4">
        <f t="shared" si="74"/>
        <v>4958.3399999999965</v>
      </c>
      <c r="GP22" s="4">
        <f t="shared" si="75"/>
        <v>4349</v>
      </c>
      <c r="GQ22" s="4">
        <f t="shared" si="76"/>
        <v>3653</v>
      </c>
      <c r="GR22" s="4"/>
      <c r="GS22" s="4">
        <f t="shared" si="77"/>
        <v>44370</v>
      </c>
      <c r="GT22" s="4">
        <f t="shared" si="78"/>
        <v>43324</v>
      </c>
      <c r="GU22" s="4">
        <f t="shared" si="79"/>
        <v>41368.5</v>
      </c>
      <c r="GV22" s="4">
        <f t="shared" si="80"/>
        <v>42240.66</v>
      </c>
      <c r="GW22" s="4">
        <f t="shared" si="81"/>
        <v>43315</v>
      </c>
      <c r="GX22" s="4">
        <f t="shared" si="82"/>
        <v>38898</v>
      </c>
      <c r="GY22" s="4"/>
      <c r="GZ22" s="4">
        <f t="shared" si="83"/>
        <v>49670</v>
      </c>
      <c r="HA22" s="4">
        <f t="shared" si="84"/>
        <v>47741</v>
      </c>
      <c r="HB22" s="4">
        <f t="shared" si="85"/>
        <v>46168</v>
      </c>
      <c r="HC22" s="4">
        <f t="shared" si="86"/>
        <v>47199</v>
      </c>
      <c r="HD22" s="4">
        <f t="shared" si="87"/>
        <v>41968</v>
      </c>
      <c r="HE22" s="4">
        <f t="shared" si="88"/>
        <v>37500</v>
      </c>
      <c r="HF22" s="4"/>
      <c r="HG22" s="6"/>
      <c r="HH22" s="84">
        <f t="shared" si="89"/>
        <v>1.0869565217391304E-2</v>
      </c>
      <c r="HI22" s="84">
        <f t="shared" si="90"/>
        <v>1.1311240437252837E-2</v>
      </c>
      <c r="HJ22" s="84">
        <f t="shared" si="91"/>
        <v>1.4306498545101843E-2</v>
      </c>
      <c r="HK22" s="84">
        <f t="shared" si="92"/>
        <v>2.3271081319212895E-2</v>
      </c>
      <c r="HL22" s="84">
        <f t="shared" si="93"/>
        <v>2.225286563819702E-2</v>
      </c>
      <c r="HM22" s="84">
        <f t="shared" si="94"/>
        <v>1.9897845116687018E-2</v>
      </c>
      <c r="HN22" s="145"/>
      <c r="HO22" s="84">
        <f t="shared" si="95"/>
        <v>7.999588533808806E-2</v>
      </c>
      <c r="HP22" s="84">
        <f t="shared" si="96"/>
        <v>6.4966238969381945E-2</v>
      </c>
      <c r="HQ22" s="84">
        <f t="shared" si="97"/>
        <v>6.8821878897048633E-2</v>
      </c>
      <c r="HR22" s="84">
        <f t="shared" si="98"/>
        <v>6.2390339132387687E-2</v>
      </c>
      <c r="HS22" s="84">
        <f t="shared" si="99"/>
        <v>5.2710505903645608E-2</v>
      </c>
      <c r="HT22" s="84">
        <f t="shared" si="100"/>
        <v>4.292568834161694E-2</v>
      </c>
      <c r="HU22" s="145"/>
      <c r="HV22" s="84">
        <f t="shared" si="101"/>
        <v>9.0865450555479371E-2</v>
      </c>
      <c r="HW22" s="84">
        <f t="shared" si="102"/>
        <v>7.6277479406634777E-2</v>
      </c>
      <c r="HX22" s="84">
        <f t="shared" si="103"/>
        <v>8.3128377442150472E-2</v>
      </c>
      <c r="HY22" s="84">
        <f t="shared" si="104"/>
        <v>8.5661420451600578E-2</v>
      </c>
      <c r="HZ22" s="84">
        <f t="shared" si="105"/>
        <v>7.4963371541842627E-2</v>
      </c>
      <c r="IA22" s="84">
        <f t="shared" si="106"/>
        <v>6.2823533458303965E-2</v>
      </c>
      <c r="IB22" s="145"/>
      <c r="IC22" s="145"/>
      <c r="ID22" s="84">
        <f t="shared" si="107"/>
        <v>1.0830702166886863E-2</v>
      </c>
      <c r="IE22" s="84">
        <f t="shared" si="108"/>
        <v>1.1222911652022979E-2</v>
      </c>
      <c r="IF22" s="84">
        <f t="shared" si="109"/>
        <v>1.3127182486273613E-2</v>
      </c>
      <c r="IG22" s="84">
        <f t="shared" si="110"/>
        <v>1.6753926701570682E-2</v>
      </c>
      <c r="IH22" s="84">
        <f t="shared" si="111"/>
        <v>1.6269329603960218E-2</v>
      </c>
      <c r="II22" s="84">
        <f t="shared" si="112"/>
        <v>1.4410690217136002E-2</v>
      </c>
      <c r="IJ22" s="145"/>
      <c r="IK22" s="84">
        <f t="shared" si="113"/>
        <v>0.15476483716625239</v>
      </c>
      <c r="IL22" s="84">
        <f t="shared" si="114"/>
        <v>0.1494583257611441</v>
      </c>
      <c r="IM22" s="84">
        <f t="shared" si="115"/>
        <v>0.13941547163827975</v>
      </c>
      <c r="IN22" s="84">
        <f t="shared" si="116"/>
        <v>0.13790012082158681</v>
      </c>
      <c r="IO22" s="84">
        <f t="shared" si="117"/>
        <v>0.14127728604449424</v>
      </c>
      <c r="IP22" s="84">
        <f t="shared" si="118"/>
        <v>0.1261477420963435</v>
      </c>
      <c r="IQ22" s="145"/>
      <c r="IR22" s="84">
        <f t="shared" si="119"/>
        <v>0.16559553933313925</v>
      </c>
      <c r="IS22" s="84">
        <f t="shared" si="120"/>
        <v>0.16068123741316709</v>
      </c>
      <c r="IT22" s="84">
        <f t="shared" si="121"/>
        <v>0.15254265412455337</v>
      </c>
      <c r="IU22" s="84">
        <f t="shared" si="122"/>
        <v>0.15465404752315751</v>
      </c>
      <c r="IV22" s="84">
        <f t="shared" si="123"/>
        <v>0.15754661564845446</v>
      </c>
      <c r="IW22" s="84">
        <f t="shared" si="124"/>
        <v>0.1405584323134795</v>
      </c>
      <c r="IX22" s="140"/>
      <c r="IY22" s="140"/>
      <c r="IZ22" s="84">
        <f t="shared" si="125"/>
        <v>1.0837649799246023E-2</v>
      </c>
      <c r="JA22" s="84">
        <f t="shared" si="126"/>
        <v>1.1238527908553005E-2</v>
      </c>
      <c r="JB22" s="84">
        <f t="shared" si="127"/>
        <v>1.3334184580866996E-2</v>
      </c>
      <c r="JC22" s="84">
        <f t="shared" si="128"/>
        <v>1.7893557050629432E-2</v>
      </c>
      <c r="JD22" s="84">
        <f t="shared" si="129"/>
        <v>1.7311934692798757E-2</v>
      </c>
      <c r="JE22" s="84">
        <f t="shared" si="130"/>
        <v>1.5363437109941891E-2</v>
      </c>
      <c r="JF22" s="145"/>
      <c r="JG22" s="84">
        <f t="shared" si="131"/>
        <v>0.14139822846109051</v>
      </c>
      <c r="JH22" s="84">
        <f t="shared" si="132"/>
        <v>0.13452038566988464</v>
      </c>
      <c r="JI22" s="84">
        <f t="shared" si="133"/>
        <v>0.1270243730409906</v>
      </c>
      <c r="JJ22" s="84">
        <f t="shared" si="134"/>
        <v>0.12469600891807875</v>
      </c>
      <c r="JK22" s="84">
        <f t="shared" si="135"/>
        <v>0.12584491041434212</v>
      </c>
      <c r="JL22" s="84">
        <f t="shared" si="136"/>
        <v>0.11169771205723739</v>
      </c>
      <c r="JM22" s="145"/>
      <c r="JN22" s="84">
        <f t="shared" si="137"/>
        <v>0.15223587826033655</v>
      </c>
      <c r="JO22" s="84">
        <f t="shared" si="138"/>
        <v>0.14575891357843765</v>
      </c>
      <c r="JP22" s="84">
        <f t="shared" si="139"/>
        <v>0.14035855762185759</v>
      </c>
      <c r="JQ22" s="84">
        <f t="shared" si="140"/>
        <v>0.14258956596870817</v>
      </c>
      <c r="JR22" s="84">
        <f t="shared" si="141"/>
        <v>0.14315684510714088</v>
      </c>
      <c r="JS22" s="84">
        <f t="shared" si="142"/>
        <v>0.12706114916717928</v>
      </c>
      <c r="JT22" s="140"/>
      <c r="JU22" s="140"/>
      <c r="JV22" s="140"/>
      <c r="JW22" s="84">
        <f t="shared" si="143"/>
        <v>1.2259784840776045E-4</v>
      </c>
      <c r="JX22" s="84">
        <f t="shared" si="144"/>
        <v>1.0380601708524917E-4</v>
      </c>
      <c r="JY22" s="84">
        <f t="shared" si="145"/>
        <v>9.4245262655466675E-5</v>
      </c>
      <c r="JZ22" s="84">
        <f t="shared" si="146"/>
        <v>2.1147205698869833E-4</v>
      </c>
      <c r="KA22" s="84">
        <f t="shared" si="147"/>
        <v>2.2676111542441121E-4</v>
      </c>
      <c r="KB22" s="84">
        <f t="shared" si="148"/>
        <v>2.4187335391745251E-4</v>
      </c>
      <c r="KC22" s="145"/>
      <c r="KD22" s="84">
        <f t="shared" si="149"/>
        <v>3.4971036258313669E-3</v>
      </c>
      <c r="KE22" s="84">
        <f t="shared" si="150"/>
        <v>3.7186979061715731E-3</v>
      </c>
      <c r="KF22" s="84">
        <f t="shared" si="151"/>
        <v>5.1470074088937126E-3</v>
      </c>
      <c r="KG22" s="84">
        <f t="shared" si="152"/>
        <v>7.5072580230987904E-3</v>
      </c>
      <c r="KH22" s="84">
        <f t="shared" si="153"/>
        <v>7.1091862279414747E-3</v>
      </c>
      <c r="KI22" s="84">
        <f t="shared" si="154"/>
        <v>6.5634275544513652E-3</v>
      </c>
      <c r="KJ22" s="145"/>
      <c r="KK22" s="84">
        <f t="shared" si="155"/>
        <v>7.2179483250068965E-3</v>
      </c>
      <c r="KL22" s="84">
        <f t="shared" si="156"/>
        <v>7.4160239852961831E-3</v>
      </c>
      <c r="KM22" s="84">
        <f t="shared" si="157"/>
        <v>8.0929319093178166E-3</v>
      </c>
      <c r="KN22" s="84">
        <f t="shared" si="158"/>
        <v>1.0174826970541942E-2</v>
      </c>
      <c r="KO22" s="84">
        <f t="shared" si="159"/>
        <v>9.9759873494328719E-3</v>
      </c>
      <c r="KP22" s="84">
        <f t="shared" si="160"/>
        <v>8.5581362015730734E-3</v>
      </c>
      <c r="KQ22" s="105"/>
      <c r="KR22" s="123">
        <f t="shared" si="161"/>
        <v>0.14139822846109051</v>
      </c>
      <c r="KS22" s="123">
        <f t="shared" si="162"/>
        <v>0.13452038566988464</v>
      </c>
      <c r="KT22" s="123">
        <f t="shared" si="163"/>
        <v>0.1270243730409906</v>
      </c>
      <c r="KU22" s="123">
        <f t="shared" si="164"/>
        <v>0.12469600891807875</v>
      </c>
      <c r="KV22" s="123">
        <f t="shared" si="165"/>
        <v>0.12584491041434212</v>
      </c>
      <c r="KW22" s="123">
        <f t="shared" si="166"/>
        <v>0.11169771205723739</v>
      </c>
      <c r="KX22" s="105"/>
      <c r="KY22" s="123">
        <f t="shared" si="167"/>
        <v>0.15223587826033655</v>
      </c>
      <c r="KZ22" s="123">
        <f t="shared" si="168"/>
        <v>0.14575891357843765</v>
      </c>
      <c r="LA22" s="123">
        <f t="shared" si="169"/>
        <v>0.14035855762185759</v>
      </c>
      <c r="LB22" s="123">
        <f t="shared" si="170"/>
        <v>0.14258956596870817</v>
      </c>
      <c r="LC22" s="123">
        <f t="shared" si="171"/>
        <v>0.14315684510714088</v>
      </c>
      <c r="LD22" s="123">
        <f t="shared" si="172"/>
        <v>0.12706114916717928</v>
      </c>
      <c r="LE22" s="105"/>
      <c r="LF22" s="105"/>
      <c r="LG22" s="84">
        <f t="shared" si="173"/>
        <v>1.1145165784341042E-2</v>
      </c>
      <c r="LH22" s="84">
        <f t="shared" si="174"/>
        <v>9.0933404653650712E-3</v>
      </c>
      <c r="LI22" s="84">
        <f t="shared" si="175"/>
        <v>6.9647270276342391E-3</v>
      </c>
      <c r="LJ22" s="84">
        <f t="shared" si="176"/>
        <v>1.1668611435239206E-2</v>
      </c>
      <c r="LK22" s="84">
        <f t="shared" si="177"/>
        <v>1.2945816186556927E-2</v>
      </c>
      <c r="LL22" s="84">
        <f t="shared" si="178"/>
        <v>1.5460965833174269E-2</v>
      </c>
      <c r="LM22" s="105"/>
      <c r="LN22" s="84">
        <f t="shared" si="179"/>
        <v>0.32098077458902202</v>
      </c>
      <c r="LO22" s="84">
        <f t="shared" si="180"/>
        <v>0.32682535437282695</v>
      </c>
      <c r="LP22" s="84">
        <f t="shared" si="181"/>
        <v>0.38171197483711528</v>
      </c>
      <c r="LQ22" s="84">
        <f t="shared" si="182"/>
        <v>0.41606934489081515</v>
      </c>
      <c r="LR22" s="84">
        <f t="shared" si="183"/>
        <v>0.40792181069958849</v>
      </c>
      <c r="LS22" s="84">
        <f t="shared" si="184"/>
        <v>0.42183622828784118</v>
      </c>
      <c r="LT22" s="105"/>
      <c r="LU22" s="84">
        <f t="shared" si="185"/>
        <v>0.66787405962663693</v>
      </c>
      <c r="LV22" s="84">
        <f t="shared" si="186"/>
        <v>0.66408130516180797</v>
      </c>
      <c r="LW22" s="84">
        <f t="shared" si="187"/>
        <v>0.61132329813525055</v>
      </c>
      <c r="LX22" s="84">
        <f t="shared" si="188"/>
        <v>0.57226204367394562</v>
      </c>
      <c r="LY22" s="84">
        <f t="shared" si="189"/>
        <v>0.57913237311385457</v>
      </c>
      <c r="LZ22" s="84">
        <f t="shared" si="190"/>
        <v>0.56270280587898458</v>
      </c>
      <c r="MA22" s="105"/>
      <c r="MB22" s="105"/>
      <c r="MC22" s="105"/>
      <c r="MD22" s="123">
        <f t="shared" si="201"/>
        <v>0.39082564849520784</v>
      </c>
      <c r="ME22" s="123">
        <f t="shared" si="192"/>
        <v>9.777480675723707E-2</v>
      </c>
      <c r="MF22" s="212">
        <f t="shared" si="193"/>
        <v>0.1521842236972358</v>
      </c>
      <c r="MG22" s="105"/>
      <c r="MH22" s="123">
        <f t="shared" si="202"/>
        <v>-0.37627845926976328</v>
      </c>
      <c r="MI22" s="123">
        <f t="shared" si="195"/>
        <v>-9.5166837554156281E-2</v>
      </c>
      <c r="MJ22" s="212">
        <f t="shared" si="196"/>
        <v>-0.12065921379361831</v>
      </c>
      <c r="MK22" s="105"/>
      <c r="ML22" s="123">
        <f t="shared" si="203"/>
        <v>-0.2442588753518829</v>
      </c>
      <c r="MM22" s="123">
        <f t="shared" si="198"/>
        <v>-7.8563087025407111E-2</v>
      </c>
      <c r="MN22" s="212">
        <f t="shared" si="199"/>
        <v>-9.4738850840168101E-2</v>
      </c>
      <c r="MO22" s="105"/>
      <c r="MP22" s="105"/>
    </row>
    <row r="23" spans="2:354" ht="12" x14ac:dyDescent="0.25">
      <c r="B23" s="6" t="s">
        <v>643</v>
      </c>
      <c r="C23" s="6">
        <v>34002</v>
      </c>
      <c r="D23" s="86" t="s">
        <v>204</v>
      </c>
      <c r="E23" s="6">
        <v>1</v>
      </c>
      <c r="F23" s="3">
        <v>2500</v>
      </c>
      <c r="G23" s="7">
        <v>2480</v>
      </c>
      <c r="H23" s="139">
        <v>2481</v>
      </c>
      <c r="I23" s="7">
        <v>2468</v>
      </c>
      <c r="J23" s="177">
        <f t="shared" si="0"/>
        <v>2440.5</v>
      </c>
      <c r="K23" s="7">
        <v>2413</v>
      </c>
      <c r="L23" s="162"/>
      <c r="M23" s="3">
        <v>1684</v>
      </c>
      <c r="N23" s="7">
        <v>1690</v>
      </c>
      <c r="O23" s="139">
        <v>1694</v>
      </c>
      <c r="P23" s="7">
        <v>1674</v>
      </c>
      <c r="Q23" s="177">
        <f t="shared" si="1"/>
        <v>1644.5</v>
      </c>
      <c r="R23" s="7">
        <v>1615</v>
      </c>
      <c r="S23" s="105"/>
      <c r="T23" s="3">
        <v>7590</v>
      </c>
      <c r="U23" s="7">
        <v>7552</v>
      </c>
      <c r="V23" s="139">
        <v>7565</v>
      </c>
      <c r="W23" s="7">
        <v>7590</v>
      </c>
      <c r="X23" s="177">
        <f t="shared" si="2"/>
        <v>7604</v>
      </c>
      <c r="Y23" s="7">
        <v>7618</v>
      </c>
      <c r="Z23" s="105"/>
      <c r="AA23" s="3">
        <v>2695</v>
      </c>
      <c r="AB23" s="105">
        <v>2750</v>
      </c>
      <c r="AC23" s="139">
        <v>2827</v>
      </c>
      <c r="AD23" s="7">
        <v>2857</v>
      </c>
      <c r="AE23" s="177">
        <f t="shared" si="3"/>
        <v>2910</v>
      </c>
      <c r="AF23" s="7">
        <v>2963</v>
      </c>
      <c r="AG23" s="105"/>
      <c r="AH23" s="3">
        <f t="shared" si="4"/>
        <v>9274</v>
      </c>
      <c r="AI23" s="3">
        <f t="shared" si="5"/>
        <v>9242</v>
      </c>
      <c r="AJ23" s="3">
        <f t="shared" si="6"/>
        <v>9259</v>
      </c>
      <c r="AK23" s="3">
        <f t="shared" si="7"/>
        <v>9264</v>
      </c>
      <c r="AL23" s="178">
        <f t="shared" si="8"/>
        <v>9248.5</v>
      </c>
      <c r="AM23" s="3">
        <f t="shared" si="9"/>
        <v>9233</v>
      </c>
      <c r="AN23" s="105"/>
      <c r="AO23" s="3">
        <f t="shared" si="10"/>
        <v>14469</v>
      </c>
      <c r="AP23" s="3">
        <f t="shared" si="11"/>
        <v>14472</v>
      </c>
      <c r="AQ23" s="3">
        <f t="shared" si="12"/>
        <v>14567</v>
      </c>
      <c r="AR23" s="3">
        <f t="shared" si="13"/>
        <v>14589</v>
      </c>
      <c r="AS23" s="178">
        <f t="shared" si="14"/>
        <v>14599</v>
      </c>
      <c r="AT23" s="3">
        <f t="shared" si="15"/>
        <v>14609</v>
      </c>
      <c r="AU23" s="105"/>
      <c r="AV23" s="105"/>
      <c r="AW23" s="5">
        <v>0</v>
      </c>
      <c r="AX23" s="5">
        <v>0</v>
      </c>
      <c r="AY23" s="5">
        <v>0</v>
      </c>
      <c r="AZ23" s="5">
        <v>1</v>
      </c>
      <c r="BA23" s="5">
        <v>1</v>
      </c>
      <c r="BB23" s="5">
        <v>1</v>
      </c>
      <c r="BC23" s="4"/>
      <c r="BD23" s="5">
        <v>1</v>
      </c>
      <c r="BE23" s="5">
        <v>0</v>
      </c>
      <c r="BF23" s="5">
        <v>0</v>
      </c>
      <c r="BG23" s="5">
        <v>3</v>
      </c>
      <c r="BH23" s="5">
        <v>3</v>
      </c>
      <c r="BI23" s="5">
        <v>4</v>
      </c>
      <c r="BJ23" s="4"/>
      <c r="BK23" s="5"/>
      <c r="BL23" s="5"/>
      <c r="BM23" s="5"/>
      <c r="BN23" s="5"/>
      <c r="BO23" s="5"/>
      <c r="BP23" s="5"/>
      <c r="BQ23" s="4"/>
      <c r="BR23" s="5">
        <f t="shared" si="16"/>
        <v>1</v>
      </c>
      <c r="BS23" s="5">
        <f t="shared" si="17"/>
        <v>0</v>
      </c>
      <c r="BT23" s="5">
        <f t="shared" si="18"/>
        <v>0</v>
      </c>
      <c r="BU23" s="5">
        <f t="shared" si="19"/>
        <v>4</v>
      </c>
      <c r="BV23" s="5">
        <f t="shared" si="20"/>
        <v>4</v>
      </c>
      <c r="BW23" s="5">
        <f t="shared" si="21"/>
        <v>5</v>
      </c>
      <c r="BX23" s="4"/>
      <c r="BY23" s="4"/>
      <c r="BZ23" s="5">
        <v>0</v>
      </c>
      <c r="CA23" s="5">
        <v>0</v>
      </c>
      <c r="CB23" s="5">
        <v>0</v>
      </c>
      <c r="CC23" s="5">
        <v>0</v>
      </c>
      <c r="CD23" s="183">
        <f t="shared" si="200"/>
        <v>1</v>
      </c>
      <c r="CE23" s="5">
        <v>2</v>
      </c>
      <c r="CF23" s="4"/>
      <c r="CG23" s="5"/>
      <c r="CH23" s="5"/>
      <c r="CI23" s="5"/>
      <c r="CJ23" s="5"/>
      <c r="CK23" s="183">
        <f t="shared" si="22"/>
        <v>0</v>
      </c>
      <c r="CL23" s="5"/>
      <c r="CM23" s="4"/>
      <c r="CN23" s="5"/>
      <c r="CO23" s="5"/>
      <c r="CP23" s="5"/>
      <c r="CQ23" s="5"/>
      <c r="CR23" s="5"/>
      <c r="CS23" s="5"/>
      <c r="CT23" s="4"/>
      <c r="CU23" s="5">
        <f t="shared" si="23"/>
        <v>0</v>
      </c>
      <c r="CV23" s="5">
        <f t="shared" si="24"/>
        <v>0</v>
      </c>
      <c r="CW23" s="5">
        <f t="shared" si="25"/>
        <v>0</v>
      </c>
      <c r="CX23" s="5">
        <f t="shared" si="26"/>
        <v>0</v>
      </c>
      <c r="CY23" s="183">
        <f t="shared" si="27"/>
        <v>1</v>
      </c>
      <c r="CZ23" s="5">
        <f t="shared" si="28"/>
        <v>2</v>
      </c>
      <c r="DA23" s="4"/>
      <c r="DB23" s="4"/>
      <c r="DC23" s="5">
        <f t="shared" si="29"/>
        <v>1</v>
      </c>
      <c r="DD23" s="5">
        <f t="shared" si="30"/>
        <v>0</v>
      </c>
      <c r="DE23" s="5">
        <f t="shared" si="31"/>
        <v>0</v>
      </c>
      <c r="DF23" s="5">
        <f t="shared" si="32"/>
        <v>1</v>
      </c>
      <c r="DG23" s="5">
        <f t="shared" si="33"/>
        <v>0</v>
      </c>
      <c r="DH23" s="5">
        <f t="shared" si="34"/>
        <v>2</v>
      </c>
      <c r="DI23" s="4"/>
      <c r="DJ23" s="5">
        <f t="shared" si="35"/>
        <v>7</v>
      </c>
      <c r="DK23" s="5">
        <f t="shared" si="36"/>
        <v>9</v>
      </c>
      <c r="DL23" s="5">
        <f t="shared" si="37"/>
        <v>5</v>
      </c>
      <c r="DM23" s="5">
        <f t="shared" si="38"/>
        <v>6</v>
      </c>
      <c r="DN23" s="5">
        <f t="shared" si="39"/>
        <v>8</v>
      </c>
      <c r="DO23" s="5">
        <f t="shared" si="40"/>
        <v>10</v>
      </c>
      <c r="DP23" s="4"/>
      <c r="DQ23" s="5">
        <f t="shared" si="41"/>
        <v>0</v>
      </c>
      <c r="DR23" s="5">
        <f t="shared" si="42"/>
        <v>0</v>
      </c>
      <c r="DS23" s="5">
        <f t="shared" si="43"/>
        <v>0</v>
      </c>
      <c r="DT23" s="5">
        <f t="shared" si="44"/>
        <v>0</v>
      </c>
      <c r="DU23" s="5">
        <f t="shared" si="45"/>
        <v>0</v>
      </c>
      <c r="DV23" s="5">
        <f t="shared" si="46"/>
        <v>0</v>
      </c>
      <c r="DW23" s="4"/>
      <c r="DX23" s="5">
        <f t="shared" si="47"/>
        <v>8</v>
      </c>
      <c r="DY23" s="5">
        <f t="shared" si="48"/>
        <v>9</v>
      </c>
      <c r="DZ23" s="5">
        <f t="shared" si="49"/>
        <v>5</v>
      </c>
      <c r="EA23" s="5">
        <f t="shared" si="50"/>
        <v>7</v>
      </c>
      <c r="EB23" s="5">
        <f t="shared" si="51"/>
        <v>8</v>
      </c>
      <c r="EC23" s="5">
        <f t="shared" si="52"/>
        <v>12</v>
      </c>
      <c r="ED23" s="4"/>
      <c r="EE23" s="4"/>
      <c r="EF23" s="5">
        <v>1</v>
      </c>
      <c r="EG23" s="5">
        <v>0</v>
      </c>
      <c r="EH23" s="5">
        <v>0</v>
      </c>
      <c r="EI23" s="5">
        <v>2</v>
      </c>
      <c r="EJ23" s="5">
        <v>2</v>
      </c>
      <c r="EK23" s="5">
        <v>5</v>
      </c>
      <c r="EL23" s="4"/>
      <c r="EM23" s="5">
        <v>8</v>
      </c>
      <c r="EN23" s="5">
        <v>9</v>
      </c>
      <c r="EO23" s="5">
        <v>5</v>
      </c>
      <c r="EP23" s="5">
        <v>9</v>
      </c>
      <c r="EQ23" s="5">
        <v>11</v>
      </c>
      <c r="ER23" s="5">
        <v>14</v>
      </c>
      <c r="ES23" s="4"/>
      <c r="ET23" s="5"/>
      <c r="EU23" s="5"/>
      <c r="EV23" s="5"/>
      <c r="EW23" s="5"/>
      <c r="EX23" s="5">
        <v>0</v>
      </c>
      <c r="EY23" s="5"/>
      <c r="EZ23" s="4"/>
      <c r="FA23" s="5">
        <f t="shared" si="53"/>
        <v>9</v>
      </c>
      <c r="FB23" s="5">
        <f t="shared" si="54"/>
        <v>9</v>
      </c>
      <c r="FC23" s="5">
        <f t="shared" si="55"/>
        <v>5</v>
      </c>
      <c r="FD23" s="5">
        <f t="shared" si="56"/>
        <v>11</v>
      </c>
      <c r="FE23" s="5">
        <f t="shared" si="57"/>
        <v>13</v>
      </c>
      <c r="FF23" s="5">
        <f t="shared" si="58"/>
        <v>19</v>
      </c>
      <c r="FG23" s="4"/>
      <c r="FH23" s="5">
        <f t="shared" si="59"/>
        <v>9</v>
      </c>
      <c r="FI23" s="5">
        <f t="shared" si="60"/>
        <v>9</v>
      </c>
      <c r="FJ23" s="5">
        <f t="shared" si="61"/>
        <v>5</v>
      </c>
      <c r="FK23" s="5">
        <f t="shared" si="62"/>
        <v>11</v>
      </c>
      <c r="FL23" s="5">
        <f t="shared" si="63"/>
        <v>13</v>
      </c>
      <c r="FM23" s="5">
        <f t="shared" si="64"/>
        <v>19</v>
      </c>
      <c r="FN23" s="4"/>
      <c r="FO23" s="4"/>
      <c r="FP23" s="4">
        <v>48</v>
      </c>
      <c r="FQ23" s="4">
        <v>36</v>
      </c>
      <c r="FR23" s="4">
        <v>36</v>
      </c>
      <c r="FS23" s="4">
        <v>46.829999999999984</v>
      </c>
      <c r="FT23" s="4">
        <v>28</v>
      </c>
      <c r="FU23" s="4">
        <v>26</v>
      </c>
      <c r="FV23" s="4"/>
      <c r="FW23" s="4">
        <f t="shared" si="65"/>
        <v>366</v>
      </c>
      <c r="FX23" s="4">
        <f t="shared" si="66"/>
        <v>348</v>
      </c>
      <c r="FY23" s="4">
        <f t="shared" si="67"/>
        <v>284</v>
      </c>
      <c r="FZ23" s="4">
        <f t="shared" si="68"/>
        <v>229.17000000000002</v>
      </c>
      <c r="GA23" s="4">
        <f t="shared" si="69"/>
        <v>194</v>
      </c>
      <c r="GB23" s="4">
        <f t="shared" si="70"/>
        <v>178</v>
      </c>
      <c r="GC23" s="4"/>
      <c r="GD23" s="4">
        <v>414</v>
      </c>
      <c r="GE23" s="4">
        <v>384</v>
      </c>
      <c r="GF23" s="4">
        <v>320</v>
      </c>
      <c r="GG23" s="4">
        <v>276</v>
      </c>
      <c r="GH23" s="4">
        <v>222</v>
      </c>
      <c r="GI23" s="4">
        <v>204</v>
      </c>
      <c r="GJ23" s="4"/>
      <c r="GK23" s="6"/>
      <c r="GL23" s="4">
        <f t="shared" si="71"/>
        <v>49</v>
      </c>
      <c r="GM23" s="4">
        <f t="shared" si="72"/>
        <v>36</v>
      </c>
      <c r="GN23" s="4">
        <f t="shared" si="73"/>
        <v>36</v>
      </c>
      <c r="GO23" s="4">
        <f t="shared" si="74"/>
        <v>48.829999999999984</v>
      </c>
      <c r="GP23" s="4">
        <f t="shared" si="75"/>
        <v>30</v>
      </c>
      <c r="GQ23" s="4">
        <f t="shared" si="76"/>
        <v>31</v>
      </c>
      <c r="GR23" s="4"/>
      <c r="GS23" s="4">
        <f t="shared" si="77"/>
        <v>374</v>
      </c>
      <c r="GT23" s="4">
        <f t="shared" si="78"/>
        <v>357</v>
      </c>
      <c r="GU23" s="4">
        <f t="shared" si="79"/>
        <v>289</v>
      </c>
      <c r="GV23" s="4">
        <f t="shared" si="80"/>
        <v>238.17000000000002</v>
      </c>
      <c r="GW23" s="4">
        <f t="shared" si="81"/>
        <v>205</v>
      </c>
      <c r="GX23" s="4">
        <f t="shared" si="82"/>
        <v>192</v>
      </c>
      <c r="GY23" s="4"/>
      <c r="GZ23" s="4">
        <f t="shared" si="83"/>
        <v>423</v>
      </c>
      <c r="HA23" s="4">
        <f t="shared" si="84"/>
        <v>393</v>
      </c>
      <c r="HB23" s="4">
        <f t="shared" si="85"/>
        <v>325</v>
      </c>
      <c r="HC23" s="4">
        <f t="shared" si="86"/>
        <v>287</v>
      </c>
      <c r="HD23" s="4">
        <f t="shared" si="87"/>
        <v>222</v>
      </c>
      <c r="HE23" s="4">
        <f t="shared" si="88"/>
        <v>204</v>
      </c>
      <c r="HF23" s="4"/>
      <c r="HG23" s="6"/>
      <c r="HH23" s="84">
        <f t="shared" si="89"/>
        <v>5.9382422802850359E-4</v>
      </c>
      <c r="HI23" s="84">
        <f t="shared" si="90"/>
        <v>0</v>
      </c>
      <c r="HJ23" s="84">
        <f t="shared" si="91"/>
        <v>0</v>
      </c>
      <c r="HK23" s="84">
        <f t="shared" si="92"/>
        <v>1.1947431302270011E-3</v>
      </c>
      <c r="HL23" s="84">
        <f t="shared" si="93"/>
        <v>1.2161751292186075E-3</v>
      </c>
      <c r="HM23" s="84">
        <f t="shared" si="94"/>
        <v>3.0959752321981426E-3</v>
      </c>
      <c r="HN23" s="145"/>
      <c r="HO23" s="84">
        <f t="shared" si="95"/>
        <v>2.8503562945368172E-2</v>
      </c>
      <c r="HP23" s="84">
        <f t="shared" si="96"/>
        <v>2.1301775147928994E-2</v>
      </c>
      <c r="HQ23" s="84">
        <f t="shared" si="97"/>
        <v>2.1251475796930343E-2</v>
      </c>
      <c r="HR23" s="84">
        <f t="shared" si="98"/>
        <v>2.7974910394265223E-2</v>
      </c>
      <c r="HS23" s="84">
        <f t="shared" si="99"/>
        <v>1.7026451809060504E-2</v>
      </c>
      <c r="HT23" s="84">
        <f t="shared" si="100"/>
        <v>1.609907120743034E-2</v>
      </c>
      <c r="HU23" s="145"/>
      <c r="HV23" s="84">
        <f t="shared" si="101"/>
        <v>2.9097387173396674E-2</v>
      </c>
      <c r="HW23" s="84">
        <f t="shared" si="102"/>
        <v>2.1301775147928994E-2</v>
      </c>
      <c r="HX23" s="84">
        <f t="shared" si="103"/>
        <v>2.1251475796930343E-2</v>
      </c>
      <c r="HY23" s="84">
        <f t="shared" si="104"/>
        <v>2.9169653524492224E-2</v>
      </c>
      <c r="HZ23" s="84">
        <f t="shared" si="105"/>
        <v>1.8242626938279112E-2</v>
      </c>
      <c r="IA23" s="84">
        <f t="shared" si="106"/>
        <v>1.9195046439628483E-2</v>
      </c>
      <c r="IB23" s="145"/>
      <c r="IC23" s="145"/>
      <c r="ID23" s="84">
        <f t="shared" si="107"/>
        <v>1.0540184453227931E-3</v>
      </c>
      <c r="IE23" s="84">
        <f t="shared" si="108"/>
        <v>1.1917372881355933E-3</v>
      </c>
      <c r="IF23" s="84">
        <f t="shared" si="109"/>
        <v>6.6093853271645734E-4</v>
      </c>
      <c r="IG23" s="84">
        <f t="shared" si="110"/>
        <v>1.1857707509881424E-3</v>
      </c>
      <c r="IH23" s="84">
        <f t="shared" si="111"/>
        <v>1.4466070489216202E-3</v>
      </c>
      <c r="II23" s="84">
        <f t="shared" si="112"/>
        <v>1.8377526909950119E-3</v>
      </c>
      <c r="IJ23" s="145"/>
      <c r="IK23" s="84">
        <f t="shared" si="113"/>
        <v>4.8221343873517786E-2</v>
      </c>
      <c r="IL23" s="84">
        <f t="shared" si="114"/>
        <v>4.6080508474576273E-2</v>
      </c>
      <c r="IM23" s="84">
        <f t="shared" si="115"/>
        <v>3.7541308658294775E-2</v>
      </c>
      <c r="IN23" s="84">
        <f t="shared" si="116"/>
        <v>3.0193675889328066E-2</v>
      </c>
      <c r="IO23" s="84">
        <f t="shared" si="117"/>
        <v>2.5512887953708575E-2</v>
      </c>
      <c r="IP23" s="84">
        <f t="shared" si="118"/>
        <v>2.3365712785508006E-2</v>
      </c>
      <c r="IQ23" s="145"/>
      <c r="IR23" s="84">
        <f t="shared" si="119"/>
        <v>4.9275362318840582E-2</v>
      </c>
      <c r="IS23" s="84">
        <f t="shared" si="120"/>
        <v>4.7272245762711863E-2</v>
      </c>
      <c r="IT23" s="84">
        <f t="shared" si="121"/>
        <v>3.8202247191011229E-2</v>
      </c>
      <c r="IU23" s="84">
        <f t="shared" si="122"/>
        <v>3.1379446640316208E-2</v>
      </c>
      <c r="IV23" s="84">
        <f t="shared" si="123"/>
        <v>2.6959495002630195E-2</v>
      </c>
      <c r="IW23" s="84">
        <f t="shared" si="124"/>
        <v>2.5203465476503019E-2</v>
      </c>
      <c r="IX23" s="140"/>
      <c r="IY23" s="140"/>
      <c r="IZ23" s="84">
        <f t="shared" si="125"/>
        <v>9.7045503558335132E-4</v>
      </c>
      <c r="JA23" s="84">
        <f t="shared" si="126"/>
        <v>9.7381519151698765E-4</v>
      </c>
      <c r="JB23" s="84">
        <f t="shared" si="127"/>
        <v>5.4001512042337182E-4</v>
      </c>
      <c r="JC23" s="84">
        <f t="shared" si="128"/>
        <v>1.187392055267703E-3</v>
      </c>
      <c r="JD23" s="84">
        <f t="shared" si="129"/>
        <v>1.4056333459479915E-3</v>
      </c>
      <c r="JE23" s="84">
        <f t="shared" si="130"/>
        <v>2.0578360229611178E-3</v>
      </c>
      <c r="JF23" s="145"/>
      <c r="JG23" s="84">
        <f t="shared" si="131"/>
        <v>4.4640931636834157E-2</v>
      </c>
      <c r="JH23" s="84">
        <f t="shared" si="132"/>
        <v>4.1549448171391473E-2</v>
      </c>
      <c r="JI23" s="84">
        <f t="shared" si="133"/>
        <v>3.4560967707095797E-2</v>
      </c>
      <c r="JJ23" s="84">
        <f t="shared" si="134"/>
        <v>2.9792746113989636E-2</v>
      </c>
      <c r="JK23" s="84">
        <f t="shared" si="135"/>
        <v>2.4003892523111855E-2</v>
      </c>
      <c r="JL23" s="84">
        <f t="shared" si="136"/>
        <v>2.2094660457056211E-2</v>
      </c>
      <c r="JM23" s="145"/>
      <c r="JN23" s="84">
        <f t="shared" si="137"/>
        <v>4.5611386672417507E-2</v>
      </c>
      <c r="JO23" s="84">
        <f t="shared" si="138"/>
        <v>4.2523263362908459E-2</v>
      </c>
      <c r="JP23" s="84">
        <f t="shared" si="139"/>
        <v>3.5100982827519167E-2</v>
      </c>
      <c r="JQ23" s="84">
        <f t="shared" si="140"/>
        <v>3.0980138169257338E-2</v>
      </c>
      <c r="JR23" s="84">
        <f t="shared" si="141"/>
        <v>2.5409525869059847E-2</v>
      </c>
      <c r="JS23" s="84">
        <f t="shared" si="142"/>
        <v>2.4152496480017327E-2</v>
      </c>
      <c r="JT23" s="140"/>
      <c r="JU23" s="140"/>
      <c r="JV23" s="140"/>
      <c r="JW23" s="84">
        <f t="shared" si="143"/>
        <v>0</v>
      </c>
      <c r="JX23" s="84">
        <f t="shared" si="144"/>
        <v>0</v>
      </c>
      <c r="JY23" s="84">
        <f t="shared" si="145"/>
        <v>0</v>
      </c>
      <c r="JZ23" s="84">
        <f t="shared" si="146"/>
        <v>0</v>
      </c>
      <c r="KA23" s="84">
        <f t="shared" si="147"/>
        <v>1.0812564199599936E-4</v>
      </c>
      <c r="KB23" s="84">
        <f t="shared" si="148"/>
        <v>2.1661431820643344E-4</v>
      </c>
      <c r="KC23" s="145"/>
      <c r="KD23" s="84">
        <f t="shared" si="149"/>
        <v>1.0782833728703904E-4</v>
      </c>
      <c r="KE23" s="84">
        <f t="shared" si="150"/>
        <v>0</v>
      </c>
      <c r="KF23" s="84">
        <f t="shared" si="151"/>
        <v>0</v>
      </c>
      <c r="KG23" s="84">
        <f t="shared" si="152"/>
        <v>4.3177892918825559E-4</v>
      </c>
      <c r="KH23" s="84">
        <f t="shared" si="153"/>
        <v>4.3250256798399743E-4</v>
      </c>
      <c r="KI23" s="84">
        <f t="shared" si="154"/>
        <v>5.4153579551608356E-4</v>
      </c>
      <c r="KJ23" s="145"/>
      <c r="KK23" s="84">
        <f t="shared" si="155"/>
        <v>8.6262669829631228E-4</v>
      </c>
      <c r="KL23" s="84">
        <f t="shared" si="156"/>
        <v>9.7381519151698765E-4</v>
      </c>
      <c r="KM23" s="84">
        <f t="shared" si="157"/>
        <v>5.4001512042337182E-4</v>
      </c>
      <c r="KN23" s="84">
        <f t="shared" si="158"/>
        <v>7.5561312607944737E-4</v>
      </c>
      <c r="KO23" s="84">
        <f t="shared" si="159"/>
        <v>8.6500513596799485E-4</v>
      </c>
      <c r="KP23" s="84">
        <f t="shared" si="160"/>
        <v>1.2996859092386007E-3</v>
      </c>
      <c r="KQ23" s="105"/>
      <c r="KR23" s="123">
        <f t="shared" si="161"/>
        <v>4.4640931636834157E-2</v>
      </c>
      <c r="KS23" s="123">
        <f t="shared" si="162"/>
        <v>4.1549448171391473E-2</v>
      </c>
      <c r="KT23" s="123">
        <f t="shared" si="163"/>
        <v>3.4560967707095797E-2</v>
      </c>
      <c r="KU23" s="123">
        <f t="shared" si="164"/>
        <v>2.9792746113989636E-2</v>
      </c>
      <c r="KV23" s="123">
        <f t="shared" si="165"/>
        <v>2.4003892523111855E-2</v>
      </c>
      <c r="KW23" s="123">
        <f t="shared" si="166"/>
        <v>2.2094660457056211E-2</v>
      </c>
      <c r="KX23" s="105"/>
      <c r="KY23" s="123">
        <f t="shared" si="167"/>
        <v>4.5611386672417507E-2</v>
      </c>
      <c r="KZ23" s="123">
        <f t="shared" si="168"/>
        <v>4.2523263362908459E-2</v>
      </c>
      <c r="LA23" s="123">
        <f t="shared" si="169"/>
        <v>3.5100982827519167E-2</v>
      </c>
      <c r="LB23" s="123">
        <f t="shared" si="170"/>
        <v>3.0980138169257338E-2</v>
      </c>
      <c r="LC23" s="123">
        <f t="shared" si="171"/>
        <v>2.5409525869059847E-2</v>
      </c>
      <c r="LD23" s="123">
        <f t="shared" si="172"/>
        <v>2.4152496480017327E-2</v>
      </c>
      <c r="LE23" s="105"/>
      <c r="LF23" s="105"/>
      <c r="LG23" s="84">
        <f t="shared" si="173"/>
        <v>0</v>
      </c>
      <c r="LH23" s="84">
        <f t="shared" si="174"/>
        <v>0</v>
      </c>
      <c r="LI23" s="84">
        <f t="shared" si="175"/>
        <v>0</v>
      </c>
      <c r="LJ23" s="84">
        <f t="shared" si="176"/>
        <v>0</v>
      </c>
      <c r="LK23" s="84">
        <f t="shared" si="177"/>
        <v>7.6923076923076927E-2</v>
      </c>
      <c r="LL23" s="84">
        <f t="shared" si="178"/>
        <v>0.10526315789473684</v>
      </c>
      <c r="LM23" s="105"/>
      <c r="LN23" s="84">
        <f t="shared" si="179"/>
        <v>0.1111111111111111</v>
      </c>
      <c r="LO23" s="84">
        <f t="shared" si="180"/>
        <v>0</v>
      </c>
      <c r="LP23" s="84">
        <f t="shared" si="181"/>
        <v>0</v>
      </c>
      <c r="LQ23" s="84">
        <f t="shared" si="182"/>
        <v>0.36363636363636365</v>
      </c>
      <c r="LR23" s="84">
        <f t="shared" si="183"/>
        <v>0.30769230769230771</v>
      </c>
      <c r="LS23" s="84">
        <f t="shared" si="184"/>
        <v>0.26315789473684209</v>
      </c>
      <c r="LT23" s="105"/>
      <c r="LU23" s="84">
        <f t="shared" si="185"/>
        <v>0.88888888888888884</v>
      </c>
      <c r="LV23" s="84">
        <f t="shared" si="186"/>
        <v>1</v>
      </c>
      <c r="LW23" s="84">
        <f t="shared" si="187"/>
        <v>1</v>
      </c>
      <c r="LX23" s="84">
        <f t="shared" si="188"/>
        <v>0.63636363636363635</v>
      </c>
      <c r="LY23" s="84">
        <f t="shared" si="189"/>
        <v>0.61538461538461542</v>
      </c>
      <c r="LZ23" s="84">
        <f t="shared" si="190"/>
        <v>0.63157894736842102</v>
      </c>
      <c r="MA23" s="105"/>
      <c r="MB23" s="105"/>
      <c r="MC23" s="105"/>
      <c r="MD23" s="123"/>
      <c r="ME23" s="123">
        <f t="shared" si="192"/>
        <v>1.7805198214754532</v>
      </c>
      <c r="MF23" s="212">
        <f t="shared" si="193"/>
        <v>2.8107007473193981</v>
      </c>
      <c r="MG23" s="105"/>
      <c r="MH23" s="123">
        <f t="shared" si="202"/>
        <v>-0.24244926040591683</v>
      </c>
      <c r="MI23" s="123">
        <f t="shared" si="195"/>
        <v>-0.37759993935785885</v>
      </c>
      <c r="MJ23" s="212">
        <f t="shared" si="196"/>
        <v>-0.36070480883786415</v>
      </c>
      <c r="MK23" s="105"/>
      <c r="ML23" s="123">
        <f t="shared" si="203"/>
        <v>-9.6766425868593089E-2</v>
      </c>
      <c r="MM23" s="123">
        <f t="shared" si="198"/>
        <v>-0.34026222723271499</v>
      </c>
      <c r="MN23" s="212">
        <f t="shared" si="199"/>
        <v>-0.31191395412775247</v>
      </c>
      <c r="MO23" s="105"/>
      <c r="MP23" s="105"/>
    </row>
    <row r="24" spans="2:354" ht="12" x14ac:dyDescent="0.25">
      <c r="B24" s="6" t="s">
        <v>643</v>
      </c>
      <c r="C24" s="6">
        <v>37020</v>
      </c>
      <c r="D24" s="86" t="s">
        <v>239</v>
      </c>
      <c r="E24" s="6">
        <v>1</v>
      </c>
      <c r="F24" s="3">
        <v>1371</v>
      </c>
      <c r="G24" s="7">
        <v>1355</v>
      </c>
      <c r="H24" s="139">
        <v>1353</v>
      </c>
      <c r="I24" s="7">
        <v>1356</v>
      </c>
      <c r="J24" s="177">
        <f t="shared" si="0"/>
        <v>1363.5</v>
      </c>
      <c r="K24" s="7">
        <v>1371</v>
      </c>
      <c r="L24" s="162"/>
      <c r="M24" s="3">
        <v>1063</v>
      </c>
      <c r="N24" s="7">
        <v>1064</v>
      </c>
      <c r="O24" s="139">
        <v>1065</v>
      </c>
      <c r="P24" s="7">
        <v>1014</v>
      </c>
      <c r="Q24" s="177">
        <f t="shared" si="1"/>
        <v>965.5</v>
      </c>
      <c r="R24" s="7">
        <v>917</v>
      </c>
      <c r="S24" s="105"/>
      <c r="T24" s="3">
        <v>4744</v>
      </c>
      <c r="U24" s="7">
        <v>4778</v>
      </c>
      <c r="V24" s="139">
        <v>4724</v>
      </c>
      <c r="W24" s="7">
        <v>4737</v>
      </c>
      <c r="X24" s="177">
        <f t="shared" si="2"/>
        <v>4741</v>
      </c>
      <c r="Y24" s="7">
        <v>4745</v>
      </c>
      <c r="Z24" s="105"/>
      <c r="AA24" s="3">
        <v>1897</v>
      </c>
      <c r="AB24" s="105">
        <v>1897</v>
      </c>
      <c r="AC24" s="139">
        <v>1925</v>
      </c>
      <c r="AD24" s="7">
        <v>1946</v>
      </c>
      <c r="AE24" s="177">
        <f t="shared" si="3"/>
        <v>1950.5</v>
      </c>
      <c r="AF24" s="7">
        <v>1955</v>
      </c>
      <c r="AG24" s="105"/>
      <c r="AH24" s="3">
        <f t="shared" si="4"/>
        <v>5807</v>
      </c>
      <c r="AI24" s="3">
        <f t="shared" si="5"/>
        <v>5842</v>
      </c>
      <c r="AJ24" s="3">
        <f t="shared" si="6"/>
        <v>5789</v>
      </c>
      <c r="AK24" s="3">
        <f t="shared" si="7"/>
        <v>5751</v>
      </c>
      <c r="AL24" s="178">
        <f t="shared" si="8"/>
        <v>5706.5</v>
      </c>
      <c r="AM24" s="3">
        <f t="shared" si="9"/>
        <v>5662</v>
      </c>
      <c r="AN24" s="105"/>
      <c r="AO24" s="3">
        <f t="shared" si="10"/>
        <v>9075</v>
      </c>
      <c r="AP24" s="3">
        <f t="shared" si="11"/>
        <v>9094</v>
      </c>
      <c r="AQ24" s="3">
        <f t="shared" si="12"/>
        <v>9067</v>
      </c>
      <c r="AR24" s="3">
        <f t="shared" si="13"/>
        <v>9053</v>
      </c>
      <c r="AS24" s="178">
        <f t="shared" si="14"/>
        <v>9020.5</v>
      </c>
      <c r="AT24" s="3">
        <f t="shared" si="15"/>
        <v>8988</v>
      </c>
      <c r="AU24" s="105"/>
      <c r="AV24" s="105"/>
      <c r="AW24" s="5">
        <v>0</v>
      </c>
      <c r="AX24" s="5">
        <v>0</v>
      </c>
      <c r="AY24" s="5">
        <v>1</v>
      </c>
      <c r="AZ24" s="5">
        <v>1</v>
      </c>
      <c r="BA24" s="5">
        <v>3</v>
      </c>
      <c r="BB24" s="5">
        <v>5</v>
      </c>
      <c r="BC24" s="4"/>
      <c r="BD24" s="5">
        <v>0</v>
      </c>
      <c r="BE24" s="5">
        <v>0</v>
      </c>
      <c r="BF24" s="5">
        <v>0</v>
      </c>
      <c r="BG24" s="5">
        <v>2</v>
      </c>
      <c r="BH24" s="5">
        <v>4</v>
      </c>
      <c r="BI24" s="5">
        <v>5</v>
      </c>
      <c r="BJ24" s="4"/>
      <c r="BK24" s="5"/>
      <c r="BL24" s="5"/>
      <c r="BM24" s="5"/>
      <c r="BN24" s="5"/>
      <c r="BO24" s="5"/>
      <c r="BP24" s="5"/>
      <c r="BQ24" s="4"/>
      <c r="BR24" s="5">
        <f t="shared" si="16"/>
        <v>0</v>
      </c>
      <c r="BS24" s="5">
        <f t="shared" si="17"/>
        <v>0</v>
      </c>
      <c r="BT24" s="5">
        <f t="shared" si="18"/>
        <v>1</v>
      </c>
      <c r="BU24" s="5">
        <f t="shared" si="19"/>
        <v>3</v>
      </c>
      <c r="BV24" s="5">
        <f t="shared" si="20"/>
        <v>7</v>
      </c>
      <c r="BW24" s="5">
        <f t="shared" si="21"/>
        <v>10</v>
      </c>
      <c r="BX24" s="4"/>
      <c r="BY24" s="4"/>
      <c r="BZ24" s="5">
        <v>0</v>
      </c>
      <c r="CA24" s="5">
        <v>0</v>
      </c>
      <c r="CB24" s="5">
        <v>0</v>
      </c>
      <c r="CC24" s="5">
        <v>0</v>
      </c>
      <c r="CD24" s="183">
        <f t="shared" si="200"/>
        <v>0</v>
      </c>
      <c r="CE24" s="5"/>
      <c r="CF24" s="4"/>
      <c r="CG24" s="5"/>
      <c r="CH24" s="5"/>
      <c r="CI24" s="5"/>
      <c r="CJ24" s="5"/>
      <c r="CK24" s="183">
        <f t="shared" si="22"/>
        <v>0</v>
      </c>
      <c r="CL24" s="5"/>
      <c r="CM24" s="4"/>
      <c r="CN24" s="5"/>
      <c r="CO24" s="5"/>
      <c r="CP24" s="5"/>
      <c r="CQ24" s="5"/>
      <c r="CR24" s="5"/>
      <c r="CS24" s="5"/>
      <c r="CT24" s="4"/>
      <c r="CU24" s="5">
        <f t="shared" si="23"/>
        <v>0</v>
      </c>
      <c r="CV24" s="5">
        <f t="shared" si="24"/>
        <v>0</v>
      </c>
      <c r="CW24" s="5">
        <f t="shared" si="25"/>
        <v>0</v>
      </c>
      <c r="CX24" s="5">
        <f t="shared" si="26"/>
        <v>0</v>
      </c>
      <c r="CY24" s="183">
        <f t="shared" si="27"/>
        <v>0</v>
      </c>
      <c r="CZ24" s="5">
        <f t="shared" si="28"/>
        <v>0</v>
      </c>
      <c r="DA24" s="4"/>
      <c r="DB24" s="4"/>
      <c r="DC24" s="5">
        <f t="shared" si="29"/>
        <v>1</v>
      </c>
      <c r="DD24" s="5">
        <f t="shared" si="30"/>
        <v>0</v>
      </c>
      <c r="DE24" s="5">
        <f t="shared" si="31"/>
        <v>2</v>
      </c>
      <c r="DF24" s="5">
        <f t="shared" si="32"/>
        <v>2</v>
      </c>
      <c r="DG24" s="5">
        <f t="shared" si="33"/>
        <v>3</v>
      </c>
      <c r="DH24" s="5">
        <f t="shared" si="34"/>
        <v>-1</v>
      </c>
      <c r="DI24" s="4"/>
      <c r="DJ24" s="5">
        <f t="shared" si="35"/>
        <v>3</v>
      </c>
      <c r="DK24" s="5">
        <f t="shared" si="36"/>
        <v>3</v>
      </c>
      <c r="DL24" s="5">
        <f t="shared" si="37"/>
        <v>4</v>
      </c>
      <c r="DM24" s="5">
        <f t="shared" si="38"/>
        <v>3</v>
      </c>
      <c r="DN24" s="5">
        <f t="shared" si="39"/>
        <v>4</v>
      </c>
      <c r="DO24" s="5">
        <f t="shared" si="40"/>
        <v>3</v>
      </c>
      <c r="DP24" s="4"/>
      <c r="DQ24" s="5">
        <f t="shared" si="41"/>
        <v>0</v>
      </c>
      <c r="DR24" s="5">
        <f t="shared" si="42"/>
        <v>0</v>
      </c>
      <c r="DS24" s="5">
        <f t="shared" si="43"/>
        <v>0</v>
      </c>
      <c r="DT24" s="5">
        <f t="shared" si="44"/>
        <v>0</v>
      </c>
      <c r="DU24" s="5">
        <f t="shared" si="45"/>
        <v>0</v>
      </c>
      <c r="DV24" s="5">
        <f t="shared" si="46"/>
        <v>0</v>
      </c>
      <c r="DW24" s="4"/>
      <c r="DX24" s="5">
        <f t="shared" si="47"/>
        <v>4</v>
      </c>
      <c r="DY24" s="5">
        <f t="shared" si="48"/>
        <v>3</v>
      </c>
      <c r="DZ24" s="5">
        <f t="shared" si="49"/>
        <v>6</v>
      </c>
      <c r="EA24" s="5">
        <f t="shared" si="50"/>
        <v>5</v>
      </c>
      <c r="EB24" s="5">
        <f t="shared" si="51"/>
        <v>7</v>
      </c>
      <c r="EC24" s="5">
        <f t="shared" si="52"/>
        <v>2</v>
      </c>
      <c r="ED24" s="4"/>
      <c r="EE24" s="4"/>
      <c r="EF24" s="5">
        <v>1</v>
      </c>
      <c r="EG24" s="5">
        <v>0</v>
      </c>
      <c r="EH24" s="5">
        <v>3</v>
      </c>
      <c r="EI24" s="5">
        <v>3</v>
      </c>
      <c r="EJ24" s="5">
        <v>6</v>
      </c>
      <c r="EK24" s="5">
        <v>4</v>
      </c>
      <c r="EL24" s="4"/>
      <c r="EM24" s="5">
        <v>3</v>
      </c>
      <c r="EN24" s="5">
        <v>3</v>
      </c>
      <c r="EO24" s="5">
        <v>4</v>
      </c>
      <c r="EP24" s="5">
        <v>5</v>
      </c>
      <c r="EQ24" s="5">
        <v>8</v>
      </c>
      <c r="ER24" s="5">
        <v>8</v>
      </c>
      <c r="ES24" s="4"/>
      <c r="ET24" s="5"/>
      <c r="EU24" s="5"/>
      <c r="EV24" s="5"/>
      <c r="EW24" s="5"/>
      <c r="EX24" s="5">
        <v>0</v>
      </c>
      <c r="EY24" s="5"/>
      <c r="EZ24" s="4"/>
      <c r="FA24" s="5">
        <f t="shared" si="53"/>
        <v>4</v>
      </c>
      <c r="FB24" s="5">
        <f t="shared" si="54"/>
        <v>3</v>
      </c>
      <c r="FC24" s="5">
        <f t="shared" si="55"/>
        <v>7</v>
      </c>
      <c r="FD24" s="5">
        <f t="shared" si="56"/>
        <v>8</v>
      </c>
      <c r="FE24" s="5">
        <f t="shared" si="57"/>
        <v>14</v>
      </c>
      <c r="FF24" s="5">
        <f t="shared" si="58"/>
        <v>12</v>
      </c>
      <c r="FG24" s="4"/>
      <c r="FH24" s="5">
        <f t="shared" si="59"/>
        <v>4</v>
      </c>
      <c r="FI24" s="5">
        <f t="shared" si="60"/>
        <v>3</v>
      </c>
      <c r="FJ24" s="5">
        <f t="shared" si="61"/>
        <v>7</v>
      </c>
      <c r="FK24" s="5">
        <f t="shared" si="62"/>
        <v>8</v>
      </c>
      <c r="FL24" s="5">
        <f t="shared" si="63"/>
        <v>14</v>
      </c>
      <c r="FM24" s="5">
        <f t="shared" si="64"/>
        <v>12</v>
      </c>
      <c r="FN24" s="4"/>
      <c r="FO24" s="4"/>
      <c r="FP24" s="4">
        <v>48</v>
      </c>
      <c r="FQ24" s="4">
        <v>30</v>
      </c>
      <c r="FR24" s="4">
        <v>32.340000000000003</v>
      </c>
      <c r="FS24" s="4">
        <v>37.5</v>
      </c>
      <c r="FT24" s="4">
        <v>34</v>
      </c>
      <c r="FU24" s="4">
        <v>24</v>
      </c>
      <c r="FV24" s="4"/>
      <c r="FW24" s="4">
        <f t="shared" si="65"/>
        <v>256</v>
      </c>
      <c r="FX24" s="4">
        <f t="shared" si="66"/>
        <v>206</v>
      </c>
      <c r="FY24" s="4">
        <f t="shared" si="67"/>
        <v>179.66</v>
      </c>
      <c r="FZ24" s="4">
        <f t="shared" si="68"/>
        <v>206.5</v>
      </c>
      <c r="GA24" s="4">
        <f t="shared" si="69"/>
        <v>172</v>
      </c>
      <c r="GB24" s="4">
        <f t="shared" si="70"/>
        <v>148</v>
      </c>
      <c r="GC24" s="4"/>
      <c r="GD24" s="4">
        <v>304</v>
      </c>
      <c r="GE24" s="4">
        <v>236</v>
      </c>
      <c r="GF24" s="4">
        <v>212</v>
      </c>
      <c r="GG24" s="4">
        <v>244</v>
      </c>
      <c r="GH24" s="4">
        <v>206</v>
      </c>
      <c r="GI24" s="4">
        <v>172</v>
      </c>
      <c r="GJ24" s="4"/>
      <c r="GK24" s="6"/>
      <c r="GL24" s="4">
        <f t="shared" si="71"/>
        <v>49</v>
      </c>
      <c r="GM24" s="4">
        <f t="shared" si="72"/>
        <v>30</v>
      </c>
      <c r="GN24" s="4">
        <f t="shared" si="73"/>
        <v>35.340000000000003</v>
      </c>
      <c r="GO24" s="4">
        <f t="shared" si="74"/>
        <v>40.5</v>
      </c>
      <c r="GP24" s="4">
        <f t="shared" si="75"/>
        <v>40</v>
      </c>
      <c r="GQ24" s="4">
        <f t="shared" si="76"/>
        <v>28</v>
      </c>
      <c r="GR24" s="4"/>
      <c r="GS24" s="4">
        <f t="shared" si="77"/>
        <v>259</v>
      </c>
      <c r="GT24" s="4">
        <f t="shared" si="78"/>
        <v>209</v>
      </c>
      <c r="GU24" s="4">
        <f t="shared" si="79"/>
        <v>183.66</v>
      </c>
      <c r="GV24" s="4">
        <f t="shared" si="80"/>
        <v>211.5</v>
      </c>
      <c r="GW24" s="4">
        <f t="shared" si="81"/>
        <v>180</v>
      </c>
      <c r="GX24" s="4">
        <f t="shared" si="82"/>
        <v>156</v>
      </c>
      <c r="GY24" s="4"/>
      <c r="GZ24" s="4">
        <f t="shared" si="83"/>
        <v>308</v>
      </c>
      <c r="HA24" s="4">
        <f t="shared" si="84"/>
        <v>239</v>
      </c>
      <c r="HB24" s="4">
        <f t="shared" si="85"/>
        <v>219</v>
      </c>
      <c r="HC24" s="4">
        <f t="shared" si="86"/>
        <v>252</v>
      </c>
      <c r="HD24" s="4">
        <f t="shared" si="87"/>
        <v>206</v>
      </c>
      <c r="HE24" s="4">
        <f t="shared" si="88"/>
        <v>172</v>
      </c>
      <c r="HF24" s="4"/>
      <c r="HG24" s="6"/>
      <c r="HH24" s="84">
        <f t="shared" si="89"/>
        <v>9.4073377234242712E-4</v>
      </c>
      <c r="HI24" s="84">
        <f t="shared" si="90"/>
        <v>0</v>
      </c>
      <c r="HJ24" s="84">
        <f t="shared" si="91"/>
        <v>2.8169014084507044E-3</v>
      </c>
      <c r="HK24" s="84">
        <f t="shared" si="92"/>
        <v>2.9585798816568047E-3</v>
      </c>
      <c r="HL24" s="84">
        <f t="shared" si="93"/>
        <v>6.2143966856551009E-3</v>
      </c>
      <c r="HM24" s="84">
        <f t="shared" si="94"/>
        <v>4.3620501635768813E-3</v>
      </c>
      <c r="HN24" s="145"/>
      <c r="HO24" s="84">
        <f t="shared" si="95"/>
        <v>4.5155221072436504E-2</v>
      </c>
      <c r="HP24" s="84">
        <f t="shared" si="96"/>
        <v>2.819548872180451E-2</v>
      </c>
      <c r="HQ24" s="84">
        <f t="shared" si="97"/>
        <v>3.0366197183098596E-2</v>
      </c>
      <c r="HR24" s="84">
        <f t="shared" si="98"/>
        <v>3.6982248520710061E-2</v>
      </c>
      <c r="HS24" s="84">
        <f t="shared" si="99"/>
        <v>3.5214914552045569E-2</v>
      </c>
      <c r="HT24" s="84">
        <f t="shared" si="100"/>
        <v>2.6172300981461286E-2</v>
      </c>
      <c r="HU24" s="145"/>
      <c r="HV24" s="84">
        <f t="shared" si="101"/>
        <v>4.6095954844778929E-2</v>
      </c>
      <c r="HW24" s="84">
        <f t="shared" si="102"/>
        <v>2.819548872180451E-2</v>
      </c>
      <c r="HX24" s="84">
        <f t="shared" si="103"/>
        <v>3.3183098591549304E-2</v>
      </c>
      <c r="HY24" s="84">
        <f t="shared" si="104"/>
        <v>3.9940828402366867E-2</v>
      </c>
      <c r="HZ24" s="84">
        <f t="shared" si="105"/>
        <v>4.1429311237700668E-2</v>
      </c>
      <c r="IA24" s="84">
        <f t="shared" si="106"/>
        <v>3.0534351145038167E-2</v>
      </c>
      <c r="IB24" s="145"/>
      <c r="IC24" s="145"/>
      <c r="ID24" s="84">
        <f t="shared" si="107"/>
        <v>6.3237774030354128E-4</v>
      </c>
      <c r="IE24" s="84">
        <f t="shared" si="108"/>
        <v>6.2787777312683132E-4</v>
      </c>
      <c r="IF24" s="84">
        <f t="shared" si="109"/>
        <v>8.4674005080440302E-4</v>
      </c>
      <c r="IG24" s="84">
        <f t="shared" si="110"/>
        <v>1.0555203715431707E-3</v>
      </c>
      <c r="IH24" s="84">
        <f t="shared" si="111"/>
        <v>1.6874077198903185E-3</v>
      </c>
      <c r="II24" s="84">
        <f t="shared" si="112"/>
        <v>1.6859852476290833E-3</v>
      </c>
      <c r="IJ24" s="145"/>
      <c r="IK24" s="84">
        <f t="shared" si="113"/>
        <v>5.3962900505902189E-2</v>
      </c>
      <c r="IL24" s="84">
        <f t="shared" si="114"/>
        <v>4.3114273754709082E-2</v>
      </c>
      <c r="IM24" s="84">
        <f t="shared" si="115"/>
        <v>3.803132938187976E-2</v>
      </c>
      <c r="IN24" s="84">
        <f t="shared" si="116"/>
        <v>4.3592991344732955E-2</v>
      </c>
      <c r="IO24" s="84">
        <f t="shared" si="117"/>
        <v>3.6279265977641847E-2</v>
      </c>
      <c r="IP24" s="84">
        <f t="shared" si="118"/>
        <v>3.1190727081138039E-2</v>
      </c>
      <c r="IQ24" s="145"/>
      <c r="IR24" s="84">
        <f t="shared" si="119"/>
        <v>5.4595278246205733E-2</v>
      </c>
      <c r="IS24" s="84">
        <f t="shared" si="120"/>
        <v>4.3742151527835914E-2</v>
      </c>
      <c r="IT24" s="84">
        <f t="shared" si="121"/>
        <v>3.8878069432684161E-2</v>
      </c>
      <c r="IU24" s="84">
        <f t="shared" si="122"/>
        <v>4.4648511716276124E-2</v>
      </c>
      <c r="IV24" s="84">
        <f t="shared" si="123"/>
        <v>3.7966673697532163E-2</v>
      </c>
      <c r="IW24" s="84">
        <f t="shared" si="124"/>
        <v>3.287671232876712E-2</v>
      </c>
      <c r="IX24" s="140"/>
      <c r="IY24" s="140"/>
      <c r="IZ24" s="84">
        <f t="shared" si="125"/>
        <v>6.888238333046323E-4</v>
      </c>
      <c r="JA24" s="84">
        <f t="shared" si="126"/>
        <v>5.1352276617596716E-4</v>
      </c>
      <c r="JB24" s="84">
        <f t="shared" si="127"/>
        <v>1.2091898428053204E-3</v>
      </c>
      <c r="JC24" s="84">
        <f t="shared" si="128"/>
        <v>1.3910624239262736E-3</v>
      </c>
      <c r="JD24" s="84">
        <f t="shared" si="129"/>
        <v>2.4533426794006836E-3</v>
      </c>
      <c r="JE24" s="84">
        <f t="shared" si="130"/>
        <v>2.1193924408336277E-3</v>
      </c>
      <c r="JF24" s="145"/>
      <c r="JG24" s="84">
        <f t="shared" si="131"/>
        <v>5.2350611331152055E-2</v>
      </c>
      <c r="JH24" s="84">
        <f t="shared" si="132"/>
        <v>4.0397124272509417E-2</v>
      </c>
      <c r="JI24" s="84">
        <f t="shared" si="133"/>
        <v>3.6621178096389706E-2</v>
      </c>
      <c r="JJ24" s="84">
        <f t="shared" si="134"/>
        <v>4.2427403929751348E-2</v>
      </c>
      <c r="JK24" s="84">
        <f t="shared" si="135"/>
        <v>3.6099185139752916E-2</v>
      </c>
      <c r="JL24" s="84">
        <f t="shared" si="136"/>
        <v>3.0377958318615329E-2</v>
      </c>
      <c r="JM24" s="145"/>
      <c r="JN24" s="84">
        <f t="shared" si="137"/>
        <v>5.3039435164456687E-2</v>
      </c>
      <c r="JO24" s="84">
        <f t="shared" si="138"/>
        <v>4.0910647038685383E-2</v>
      </c>
      <c r="JP24" s="84">
        <f t="shared" si="139"/>
        <v>3.7830367939195024E-2</v>
      </c>
      <c r="JQ24" s="84">
        <f t="shared" si="140"/>
        <v>4.3818466353677622E-2</v>
      </c>
      <c r="JR24" s="84">
        <f t="shared" si="141"/>
        <v>3.8552527819153602E-2</v>
      </c>
      <c r="JS24" s="84">
        <f t="shared" si="142"/>
        <v>3.2497350759448956E-2</v>
      </c>
      <c r="JT24" s="140"/>
      <c r="JU24" s="140"/>
      <c r="JV24" s="140"/>
      <c r="JW24" s="84">
        <f t="shared" si="143"/>
        <v>0</v>
      </c>
      <c r="JX24" s="84">
        <f t="shared" si="144"/>
        <v>0</v>
      </c>
      <c r="JY24" s="84">
        <f t="shared" si="145"/>
        <v>0</v>
      </c>
      <c r="JZ24" s="84">
        <f t="shared" si="146"/>
        <v>0</v>
      </c>
      <c r="KA24" s="84">
        <f t="shared" si="147"/>
        <v>0</v>
      </c>
      <c r="KB24" s="84">
        <f t="shared" si="148"/>
        <v>0</v>
      </c>
      <c r="KC24" s="145"/>
      <c r="KD24" s="84">
        <f t="shared" si="149"/>
        <v>0</v>
      </c>
      <c r="KE24" s="84">
        <f t="shared" si="150"/>
        <v>0</v>
      </c>
      <c r="KF24" s="84">
        <f t="shared" si="151"/>
        <v>1.7274140611504577E-4</v>
      </c>
      <c r="KG24" s="84">
        <f t="shared" si="152"/>
        <v>5.2164840897235261E-4</v>
      </c>
      <c r="KH24" s="84">
        <f t="shared" si="153"/>
        <v>1.2266713397003418E-3</v>
      </c>
      <c r="KI24" s="84">
        <f t="shared" si="154"/>
        <v>1.7661603673613563E-3</v>
      </c>
      <c r="KJ24" s="145"/>
      <c r="KK24" s="84">
        <f t="shared" si="155"/>
        <v>6.888238333046323E-4</v>
      </c>
      <c r="KL24" s="84">
        <f t="shared" si="156"/>
        <v>5.1352276617596716E-4</v>
      </c>
      <c r="KM24" s="84">
        <f t="shared" si="157"/>
        <v>1.0364484366902746E-3</v>
      </c>
      <c r="KN24" s="84">
        <f t="shared" si="158"/>
        <v>8.6941401495392102E-4</v>
      </c>
      <c r="KO24" s="84">
        <f t="shared" si="159"/>
        <v>1.2266713397003418E-3</v>
      </c>
      <c r="KP24" s="84">
        <f t="shared" si="160"/>
        <v>3.5323207347227127E-4</v>
      </c>
      <c r="KQ24" s="105"/>
      <c r="KR24" s="123">
        <f t="shared" si="161"/>
        <v>5.2350611331152055E-2</v>
      </c>
      <c r="KS24" s="123">
        <f t="shared" si="162"/>
        <v>4.0397124272509417E-2</v>
      </c>
      <c r="KT24" s="123">
        <f t="shared" si="163"/>
        <v>3.6621178096389706E-2</v>
      </c>
      <c r="KU24" s="123">
        <f t="shared" si="164"/>
        <v>4.2427403929751348E-2</v>
      </c>
      <c r="KV24" s="123">
        <f t="shared" si="165"/>
        <v>3.6099185139752916E-2</v>
      </c>
      <c r="KW24" s="123">
        <f t="shared" si="166"/>
        <v>3.0377958318615329E-2</v>
      </c>
      <c r="KX24" s="105"/>
      <c r="KY24" s="123">
        <f t="shared" si="167"/>
        <v>5.3039435164456687E-2</v>
      </c>
      <c r="KZ24" s="123">
        <f t="shared" si="168"/>
        <v>4.0910647038685383E-2</v>
      </c>
      <c r="LA24" s="123">
        <f t="shared" si="169"/>
        <v>3.7830367939195024E-2</v>
      </c>
      <c r="LB24" s="123">
        <f t="shared" si="170"/>
        <v>4.3818466353677622E-2</v>
      </c>
      <c r="LC24" s="123">
        <f t="shared" si="171"/>
        <v>3.8552527819153602E-2</v>
      </c>
      <c r="LD24" s="123">
        <f t="shared" si="172"/>
        <v>3.2497350759448956E-2</v>
      </c>
      <c r="LE24" s="105"/>
      <c r="LF24" s="105"/>
      <c r="LG24" s="84">
        <f t="shared" si="173"/>
        <v>0</v>
      </c>
      <c r="LH24" s="84">
        <f t="shared" si="174"/>
        <v>0</v>
      </c>
      <c r="LI24" s="84">
        <f t="shared" si="175"/>
        <v>0</v>
      </c>
      <c r="LJ24" s="84">
        <f t="shared" si="176"/>
        <v>0</v>
      </c>
      <c r="LK24" s="84">
        <f t="shared" si="177"/>
        <v>0</v>
      </c>
      <c r="LL24" s="84">
        <f t="shared" si="178"/>
        <v>0</v>
      </c>
      <c r="LM24" s="105"/>
      <c r="LN24" s="84">
        <f t="shared" si="179"/>
        <v>0</v>
      </c>
      <c r="LO24" s="84">
        <f t="shared" si="180"/>
        <v>0</v>
      </c>
      <c r="LP24" s="84">
        <f t="shared" si="181"/>
        <v>0.14285714285714285</v>
      </c>
      <c r="LQ24" s="84">
        <f t="shared" si="182"/>
        <v>0.375</v>
      </c>
      <c r="LR24" s="84">
        <f t="shared" si="183"/>
        <v>0.5</v>
      </c>
      <c r="LS24" s="84">
        <f t="shared" si="184"/>
        <v>0.83333333333333337</v>
      </c>
      <c r="LT24" s="105"/>
      <c r="LU24" s="84">
        <f t="shared" si="185"/>
        <v>1</v>
      </c>
      <c r="LV24" s="84">
        <f t="shared" si="186"/>
        <v>1</v>
      </c>
      <c r="LW24" s="84">
        <f t="shared" si="187"/>
        <v>0.8571428571428571</v>
      </c>
      <c r="LX24" s="84">
        <f t="shared" si="188"/>
        <v>0.625</v>
      </c>
      <c r="LY24" s="84">
        <f t="shared" si="189"/>
        <v>0.5</v>
      </c>
      <c r="LZ24" s="84">
        <f t="shared" si="190"/>
        <v>0.16666666666666666</v>
      </c>
      <c r="MA24" s="105"/>
      <c r="MB24" s="105"/>
      <c r="MC24" s="105"/>
      <c r="MD24" s="123">
        <f t="shared" ref="MD24:MD35" si="204">(HM24-HJ24)/HJ24</f>
        <v>0.54852780806979284</v>
      </c>
      <c r="ME24" s="123">
        <f t="shared" si="192"/>
        <v>0.99114857744994755</v>
      </c>
      <c r="MF24" s="212">
        <f t="shared" si="193"/>
        <v>0.75273754856941022</v>
      </c>
      <c r="MG24" s="105"/>
      <c r="MH24" s="123">
        <f t="shared" si="202"/>
        <v>-0.13811068196486501</v>
      </c>
      <c r="MI24" s="123">
        <f t="shared" si="195"/>
        <v>-0.17986755687801342</v>
      </c>
      <c r="MJ24" s="212">
        <f t="shared" si="196"/>
        <v>-0.17048112874309373</v>
      </c>
      <c r="MK24" s="105"/>
      <c r="ML24" s="123">
        <f t="shared" si="203"/>
        <v>-7.9822185357508776E-2</v>
      </c>
      <c r="MM24" s="123">
        <f t="shared" si="198"/>
        <v>-0.1543635574371344</v>
      </c>
      <c r="MN24" s="212">
        <f t="shared" si="199"/>
        <v>-0.14097185595228304</v>
      </c>
      <c r="MO24" s="105"/>
      <c r="MP24" s="105"/>
    </row>
    <row r="25" spans="2:354" ht="12" x14ac:dyDescent="0.25">
      <c r="B25" s="6" t="s">
        <v>638</v>
      </c>
      <c r="C25" s="6">
        <v>13001</v>
      </c>
      <c r="D25" s="86" t="s">
        <v>43</v>
      </c>
      <c r="E25" s="6">
        <v>1</v>
      </c>
      <c r="F25" s="3">
        <v>2241</v>
      </c>
      <c r="G25" s="7">
        <v>2213</v>
      </c>
      <c r="H25" s="139">
        <v>2214</v>
      </c>
      <c r="I25" s="7">
        <v>2240</v>
      </c>
      <c r="J25" s="177">
        <f t="shared" si="0"/>
        <v>2227</v>
      </c>
      <c r="K25" s="7">
        <v>2214</v>
      </c>
      <c r="L25" s="162"/>
      <c r="M25" s="3">
        <v>1591</v>
      </c>
      <c r="N25" s="7">
        <v>1600</v>
      </c>
      <c r="O25" s="139">
        <v>1606</v>
      </c>
      <c r="P25" s="7">
        <v>1618</v>
      </c>
      <c r="Q25" s="177">
        <f t="shared" si="1"/>
        <v>1601</v>
      </c>
      <c r="R25" s="7">
        <v>1584</v>
      </c>
      <c r="S25" s="105"/>
      <c r="T25" s="3">
        <v>6897</v>
      </c>
      <c r="U25" s="7">
        <v>6855</v>
      </c>
      <c r="V25" s="139">
        <v>6892</v>
      </c>
      <c r="W25" s="7">
        <v>6898</v>
      </c>
      <c r="X25" s="177">
        <f t="shared" si="2"/>
        <v>6943</v>
      </c>
      <c r="Y25" s="7">
        <v>6988</v>
      </c>
      <c r="Z25" s="105"/>
      <c r="AA25" s="3">
        <v>2212</v>
      </c>
      <c r="AB25" s="105">
        <v>2288</v>
      </c>
      <c r="AC25" s="139">
        <v>2341</v>
      </c>
      <c r="AD25" s="7">
        <v>2386</v>
      </c>
      <c r="AE25" s="177">
        <f t="shared" si="3"/>
        <v>2440.5</v>
      </c>
      <c r="AF25" s="7">
        <v>2495</v>
      </c>
      <c r="AG25" s="105"/>
      <c r="AH25" s="3">
        <f t="shared" si="4"/>
        <v>8488</v>
      </c>
      <c r="AI25" s="3">
        <f t="shared" si="5"/>
        <v>8455</v>
      </c>
      <c r="AJ25" s="3">
        <f t="shared" si="6"/>
        <v>8498</v>
      </c>
      <c r="AK25" s="3">
        <f t="shared" si="7"/>
        <v>8516</v>
      </c>
      <c r="AL25" s="178">
        <f t="shared" si="8"/>
        <v>8544</v>
      </c>
      <c r="AM25" s="3">
        <f t="shared" si="9"/>
        <v>8572</v>
      </c>
      <c r="AN25" s="105"/>
      <c r="AO25" s="3">
        <f t="shared" si="10"/>
        <v>12941</v>
      </c>
      <c r="AP25" s="3">
        <f t="shared" si="11"/>
        <v>12956</v>
      </c>
      <c r="AQ25" s="3">
        <f t="shared" si="12"/>
        <v>13053</v>
      </c>
      <c r="AR25" s="3">
        <f t="shared" si="13"/>
        <v>13142</v>
      </c>
      <c r="AS25" s="178">
        <f t="shared" si="14"/>
        <v>13211.5</v>
      </c>
      <c r="AT25" s="3">
        <f t="shared" si="15"/>
        <v>13281</v>
      </c>
      <c r="AU25" s="105"/>
      <c r="AV25" s="105"/>
      <c r="AW25" s="5">
        <v>0</v>
      </c>
      <c r="AX25" s="5">
        <v>0</v>
      </c>
      <c r="AY25" s="5">
        <v>1</v>
      </c>
      <c r="AZ25" s="5">
        <v>0</v>
      </c>
      <c r="BA25" s="5">
        <v>1</v>
      </c>
      <c r="BB25" s="5"/>
      <c r="BC25" s="4"/>
      <c r="BD25" s="5">
        <v>0</v>
      </c>
      <c r="BE25" s="5">
        <v>0</v>
      </c>
      <c r="BF25" s="5">
        <v>1</v>
      </c>
      <c r="BG25" s="5">
        <v>2</v>
      </c>
      <c r="BH25" s="5">
        <v>2</v>
      </c>
      <c r="BI25" s="5"/>
      <c r="BJ25" s="4"/>
      <c r="BK25" s="5"/>
      <c r="BL25" s="5"/>
      <c r="BM25" s="5"/>
      <c r="BN25" s="5"/>
      <c r="BO25" s="5"/>
      <c r="BP25" s="5"/>
      <c r="BQ25" s="4"/>
      <c r="BR25" s="5">
        <f t="shared" si="16"/>
        <v>0</v>
      </c>
      <c r="BS25" s="5">
        <f t="shared" si="17"/>
        <v>0</v>
      </c>
      <c r="BT25" s="5">
        <f t="shared" si="18"/>
        <v>2</v>
      </c>
      <c r="BU25" s="5">
        <f t="shared" si="19"/>
        <v>2</v>
      </c>
      <c r="BV25" s="5">
        <f t="shared" si="20"/>
        <v>3</v>
      </c>
      <c r="BW25" s="5">
        <f t="shared" si="21"/>
        <v>0</v>
      </c>
      <c r="BX25" s="4"/>
      <c r="BY25" s="4"/>
      <c r="BZ25" s="5">
        <v>0</v>
      </c>
      <c r="CA25" s="5">
        <v>0</v>
      </c>
      <c r="CB25" s="5">
        <v>0</v>
      </c>
      <c r="CC25" s="5">
        <v>3</v>
      </c>
      <c r="CD25" s="183">
        <f t="shared" si="200"/>
        <v>2</v>
      </c>
      <c r="CE25" s="5">
        <v>1</v>
      </c>
      <c r="CF25" s="4"/>
      <c r="CG25" s="5"/>
      <c r="CH25" s="5"/>
      <c r="CI25" s="5"/>
      <c r="CJ25" s="5"/>
      <c r="CK25" s="183">
        <f t="shared" si="22"/>
        <v>0</v>
      </c>
      <c r="CL25" s="5"/>
      <c r="CM25" s="4"/>
      <c r="CN25" s="5"/>
      <c r="CO25" s="5"/>
      <c r="CP25" s="5"/>
      <c r="CQ25" s="5"/>
      <c r="CR25" s="5"/>
      <c r="CS25" s="5"/>
      <c r="CT25" s="4"/>
      <c r="CU25" s="5">
        <f t="shared" si="23"/>
        <v>0</v>
      </c>
      <c r="CV25" s="5">
        <f t="shared" si="24"/>
        <v>0</v>
      </c>
      <c r="CW25" s="5">
        <f t="shared" si="25"/>
        <v>0</v>
      </c>
      <c r="CX25" s="5">
        <f t="shared" si="26"/>
        <v>3</v>
      </c>
      <c r="CY25" s="183">
        <f t="shared" si="27"/>
        <v>2</v>
      </c>
      <c r="CZ25" s="5">
        <f t="shared" si="28"/>
        <v>1</v>
      </c>
      <c r="DA25" s="4"/>
      <c r="DB25" s="4"/>
      <c r="DC25" s="5">
        <f t="shared" si="29"/>
        <v>4</v>
      </c>
      <c r="DD25" s="5">
        <f t="shared" si="30"/>
        <v>1</v>
      </c>
      <c r="DE25" s="5">
        <f t="shared" si="31"/>
        <v>8</v>
      </c>
      <c r="DF25" s="5">
        <f t="shared" si="32"/>
        <v>2</v>
      </c>
      <c r="DG25" s="5">
        <f t="shared" si="33"/>
        <v>5</v>
      </c>
      <c r="DH25" s="5">
        <f t="shared" si="34"/>
        <v>3</v>
      </c>
      <c r="DI25" s="4"/>
      <c r="DJ25" s="5">
        <f t="shared" si="35"/>
        <v>5</v>
      </c>
      <c r="DK25" s="5">
        <f t="shared" si="36"/>
        <v>5</v>
      </c>
      <c r="DL25" s="5">
        <f t="shared" si="37"/>
        <v>8</v>
      </c>
      <c r="DM25" s="5">
        <f t="shared" si="38"/>
        <v>4</v>
      </c>
      <c r="DN25" s="5">
        <f t="shared" si="39"/>
        <v>8</v>
      </c>
      <c r="DO25" s="5">
        <f t="shared" si="40"/>
        <v>15</v>
      </c>
      <c r="DP25" s="4"/>
      <c r="DQ25" s="5">
        <f t="shared" si="41"/>
        <v>0</v>
      </c>
      <c r="DR25" s="5">
        <f t="shared" si="42"/>
        <v>0</v>
      </c>
      <c r="DS25" s="5">
        <f t="shared" si="43"/>
        <v>0</v>
      </c>
      <c r="DT25" s="5">
        <f t="shared" si="44"/>
        <v>0</v>
      </c>
      <c r="DU25" s="5">
        <f t="shared" si="45"/>
        <v>0</v>
      </c>
      <c r="DV25" s="5">
        <f t="shared" si="46"/>
        <v>0</v>
      </c>
      <c r="DW25" s="4"/>
      <c r="DX25" s="5">
        <f t="shared" si="47"/>
        <v>9</v>
      </c>
      <c r="DY25" s="5">
        <f t="shared" si="48"/>
        <v>6</v>
      </c>
      <c r="DZ25" s="5">
        <f t="shared" si="49"/>
        <v>16</v>
      </c>
      <c r="EA25" s="5">
        <f t="shared" si="50"/>
        <v>6</v>
      </c>
      <c r="EB25" s="5">
        <f t="shared" si="51"/>
        <v>13</v>
      </c>
      <c r="EC25" s="5">
        <f t="shared" si="52"/>
        <v>18</v>
      </c>
      <c r="ED25" s="4"/>
      <c r="EE25" s="4"/>
      <c r="EF25" s="5">
        <v>4</v>
      </c>
      <c r="EG25" s="5">
        <v>1</v>
      </c>
      <c r="EH25" s="5">
        <v>9</v>
      </c>
      <c r="EI25" s="5">
        <v>5</v>
      </c>
      <c r="EJ25" s="5">
        <v>8</v>
      </c>
      <c r="EK25" s="5">
        <v>4</v>
      </c>
      <c r="EL25" s="4"/>
      <c r="EM25" s="5">
        <v>5</v>
      </c>
      <c r="EN25" s="5">
        <v>5</v>
      </c>
      <c r="EO25" s="5">
        <v>9</v>
      </c>
      <c r="EP25" s="5">
        <v>6</v>
      </c>
      <c r="EQ25" s="5">
        <v>10</v>
      </c>
      <c r="ER25" s="5">
        <v>15</v>
      </c>
      <c r="ES25" s="4"/>
      <c r="ET25" s="5"/>
      <c r="EU25" s="5"/>
      <c r="EV25" s="5"/>
      <c r="EW25" s="5"/>
      <c r="EX25" s="5">
        <v>0</v>
      </c>
      <c r="EY25" s="5">
        <v>0</v>
      </c>
      <c r="EZ25" s="4"/>
      <c r="FA25" s="5">
        <f t="shared" si="53"/>
        <v>9</v>
      </c>
      <c r="FB25" s="5">
        <f t="shared" si="54"/>
        <v>6</v>
      </c>
      <c r="FC25" s="5">
        <f t="shared" si="55"/>
        <v>18</v>
      </c>
      <c r="FD25" s="5">
        <f t="shared" si="56"/>
        <v>11</v>
      </c>
      <c r="FE25" s="5">
        <f t="shared" si="57"/>
        <v>18</v>
      </c>
      <c r="FF25" s="5">
        <f t="shared" si="58"/>
        <v>19</v>
      </c>
      <c r="FG25" s="4"/>
      <c r="FH25" s="5">
        <f t="shared" si="59"/>
        <v>9</v>
      </c>
      <c r="FI25" s="5">
        <f t="shared" si="60"/>
        <v>6</v>
      </c>
      <c r="FJ25" s="5">
        <f t="shared" si="61"/>
        <v>18</v>
      </c>
      <c r="FK25" s="5">
        <f t="shared" si="62"/>
        <v>11</v>
      </c>
      <c r="FL25" s="5">
        <f t="shared" si="63"/>
        <v>18</v>
      </c>
      <c r="FM25" s="5">
        <f t="shared" si="64"/>
        <v>19</v>
      </c>
      <c r="FN25" s="4"/>
      <c r="FO25" s="4"/>
      <c r="FP25" s="4">
        <v>56</v>
      </c>
      <c r="FQ25" s="4">
        <v>54</v>
      </c>
      <c r="FR25" s="4">
        <v>75.34</v>
      </c>
      <c r="FS25" s="4">
        <v>46.330000000000041</v>
      </c>
      <c r="FT25" s="4">
        <v>40</v>
      </c>
      <c r="FU25" s="4">
        <v>32</v>
      </c>
      <c r="FV25" s="4"/>
      <c r="FW25" s="4">
        <f t="shared" si="65"/>
        <v>520</v>
      </c>
      <c r="FX25" s="4">
        <f t="shared" si="66"/>
        <v>500</v>
      </c>
      <c r="FY25" s="4">
        <f t="shared" si="67"/>
        <v>456.65999999999997</v>
      </c>
      <c r="FZ25" s="4">
        <f t="shared" si="68"/>
        <v>587.66999999999996</v>
      </c>
      <c r="GA25" s="4">
        <f t="shared" si="69"/>
        <v>442</v>
      </c>
      <c r="GB25" s="4">
        <f t="shared" si="70"/>
        <v>436</v>
      </c>
      <c r="GC25" s="4"/>
      <c r="GD25" s="4">
        <v>576</v>
      </c>
      <c r="GE25" s="4">
        <v>554</v>
      </c>
      <c r="GF25" s="4">
        <v>532</v>
      </c>
      <c r="GG25" s="4">
        <v>634</v>
      </c>
      <c r="GH25" s="4">
        <v>482</v>
      </c>
      <c r="GI25" s="4">
        <v>468</v>
      </c>
      <c r="GJ25" s="4"/>
      <c r="GK25" s="6"/>
      <c r="GL25" s="4">
        <f t="shared" si="71"/>
        <v>60</v>
      </c>
      <c r="GM25" s="4">
        <f t="shared" si="72"/>
        <v>55</v>
      </c>
      <c r="GN25" s="4">
        <f t="shared" si="73"/>
        <v>84.34</v>
      </c>
      <c r="GO25" s="4">
        <f t="shared" si="74"/>
        <v>51.330000000000041</v>
      </c>
      <c r="GP25" s="4">
        <f t="shared" si="75"/>
        <v>48</v>
      </c>
      <c r="GQ25" s="4">
        <f t="shared" si="76"/>
        <v>36</v>
      </c>
      <c r="GR25" s="4"/>
      <c r="GS25" s="4">
        <f t="shared" si="77"/>
        <v>525</v>
      </c>
      <c r="GT25" s="4">
        <f t="shared" si="78"/>
        <v>505</v>
      </c>
      <c r="GU25" s="4">
        <f t="shared" si="79"/>
        <v>465.65999999999997</v>
      </c>
      <c r="GV25" s="4">
        <f t="shared" si="80"/>
        <v>593.66999999999996</v>
      </c>
      <c r="GW25" s="4">
        <f t="shared" si="81"/>
        <v>452</v>
      </c>
      <c r="GX25" s="4">
        <f t="shared" si="82"/>
        <v>451</v>
      </c>
      <c r="GY25" s="4"/>
      <c r="GZ25" s="4">
        <f t="shared" si="83"/>
        <v>585</v>
      </c>
      <c r="HA25" s="4">
        <f t="shared" si="84"/>
        <v>560</v>
      </c>
      <c r="HB25" s="4">
        <f t="shared" si="85"/>
        <v>550</v>
      </c>
      <c r="HC25" s="4">
        <f t="shared" si="86"/>
        <v>645</v>
      </c>
      <c r="HD25" s="4">
        <f t="shared" si="87"/>
        <v>482</v>
      </c>
      <c r="HE25" s="4">
        <f t="shared" si="88"/>
        <v>468</v>
      </c>
      <c r="HF25" s="4"/>
      <c r="HG25" s="6"/>
      <c r="HH25" s="84">
        <f t="shared" si="89"/>
        <v>2.51414204902577E-3</v>
      </c>
      <c r="HI25" s="84">
        <f t="shared" si="90"/>
        <v>6.2500000000000001E-4</v>
      </c>
      <c r="HJ25" s="84">
        <f t="shared" si="91"/>
        <v>5.6039850560398504E-3</v>
      </c>
      <c r="HK25" s="84">
        <f t="shared" si="92"/>
        <v>3.0902348578491965E-3</v>
      </c>
      <c r="HL25" s="84">
        <f t="shared" si="93"/>
        <v>4.996876951905059E-3</v>
      </c>
      <c r="HM25" s="84">
        <f t="shared" si="94"/>
        <v>2.5252525252525255E-3</v>
      </c>
      <c r="HN25" s="145"/>
      <c r="HO25" s="84">
        <f t="shared" si="95"/>
        <v>3.519798868636078E-2</v>
      </c>
      <c r="HP25" s="84">
        <f t="shared" si="96"/>
        <v>3.3750000000000002E-2</v>
      </c>
      <c r="HQ25" s="84">
        <f t="shared" si="97"/>
        <v>4.6911581569115818E-2</v>
      </c>
      <c r="HR25" s="84">
        <f t="shared" si="98"/>
        <v>2.863411619283068E-2</v>
      </c>
      <c r="HS25" s="84">
        <f t="shared" si="99"/>
        <v>2.4984384759525295E-2</v>
      </c>
      <c r="HT25" s="84">
        <f t="shared" si="100"/>
        <v>2.0202020202020204E-2</v>
      </c>
      <c r="HU25" s="145"/>
      <c r="HV25" s="84">
        <f t="shared" si="101"/>
        <v>3.7712130735386554E-2</v>
      </c>
      <c r="HW25" s="84">
        <f t="shared" si="102"/>
        <v>3.4375000000000003E-2</v>
      </c>
      <c r="HX25" s="84">
        <f t="shared" si="103"/>
        <v>5.251556662515567E-2</v>
      </c>
      <c r="HY25" s="84">
        <f t="shared" si="104"/>
        <v>3.1724351050679875E-2</v>
      </c>
      <c r="HZ25" s="84">
        <f t="shared" si="105"/>
        <v>2.9981261711430354E-2</v>
      </c>
      <c r="IA25" s="84">
        <f t="shared" si="106"/>
        <v>2.2727272727272728E-2</v>
      </c>
      <c r="IB25" s="145"/>
      <c r="IC25" s="145"/>
      <c r="ID25" s="84">
        <f t="shared" si="107"/>
        <v>7.2495287806292592E-4</v>
      </c>
      <c r="IE25" s="84">
        <f t="shared" si="108"/>
        <v>7.2939460247994166E-4</v>
      </c>
      <c r="IF25" s="84">
        <f t="shared" si="109"/>
        <v>1.3058618688334301E-3</v>
      </c>
      <c r="IG25" s="84">
        <f t="shared" si="110"/>
        <v>8.6981733835894465E-4</v>
      </c>
      <c r="IH25" s="84">
        <f t="shared" si="111"/>
        <v>1.440299582313121E-3</v>
      </c>
      <c r="II25" s="84">
        <f t="shared" si="112"/>
        <v>2.1465369204350317E-3</v>
      </c>
      <c r="IJ25" s="145"/>
      <c r="IK25" s="84">
        <f t="shared" si="113"/>
        <v>7.5395099318544295E-2</v>
      </c>
      <c r="IL25" s="84">
        <f t="shared" si="114"/>
        <v>7.2939460247994164E-2</v>
      </c>
      <c r="IM25" s="84">
        <f t="shared" si="115"/>
        <v>6.6259431224608242E-2</v>
      </c>
      <c r="IN25" s="84">
        <f t="shared" si="116"/>
        <v>8.5194259205566822E-2</v>
      </c>
      <c r="IO25" s="84">
        <f t="shared" si="117"/>
        <v>6.366124153823996E-2</v>
      </c>
      <c r="IP25" s="84">
        <f t="shared" si="118"/>
        <v>6.2392673153978249E-2</v>
      </c>
      <c r="IQ25" s="145"/>
      <c r="IR25" s="84">
        <f t="shared" si="119"/>
        <v>7.6120052196607224E-2</v>
      </c>
      <c r="IS25" s="84">
        <f t="shared" si="120"/>
        <v>7.36688548504741E-2</v>
      </c>
      <c r="IT25" s="84">
        <f t="shared" si="121"/>
        <v>6.756529309344167E-2</v>
      </c>
      <c r="IU25" s="84">
        <f t="shared" si="122"/>
        <v>8.6064076543925769E-2</v>
      </c>
      <c r="IV25" s="84">
        <f t="shared" si="123"/>
        <v>6.510154112055308E-2</v>
      </c>
      <c r="IW25" s="84">
        <f t="shared" si="124"/>
        <v>6.4539210074413281E-2</v>
      </c>
      <c r="IX25" s="140"/>
      <c r="IY25" s="140"/>
      <c r="IZ25" s="84">
        <f t="shared" si="125"/>
        <v>1.060320452403393E-3</v>
      </c>
      <c r="JA25" s="84">
        <f t="shared" si="126"/>
        <v>7.096392667060911E-4</v>
      </c>
      <c r="JB25" s="84">
        <f t="shared" si="127"/>
        <v>2.118145445987291E-3</v>
      </c>
      <c r="JC25" s="84">
        <f t="shared" si="128"/>
        <v>1.2916862376702678E-3</v>
      </c>
      <c r="JD25" s="84">
        <f t="shared" si="129"/>
        <v>2.1067415730337078E-3</v>
      </c>
      <c r="JE25" s="84">
        <f t="shared" si="130"/>
        <v>2.2165188987400839E-3</v>
      </c>
      <c r="JF25" s="145"/>
      <c r="JG25" s="84">
        <f t="shared" si="131"/>
        <v>6.786050895381715E-2</v>
      </c>
      <c r="JH25" s="84">
        <f t="shared" si="132"/>
        <v>6.552335895919574E-2</v>
      </c>
      <c r="JI25" s="84">
        <f t="shared" si="133"/>
        <v>6.260296540362438E-2</v>
      </c>
      <c r="JJ25" s="84">
        <f t="shared" si="134"/>
        <v>7.4448097698449983E-2</v>
      </c>
      <c r="JK25" s="84">
        <f t="shared" si="135"/>
        <v>5.6413857677902621E-2</v>
      </c>
      <c r="JL25" s="84">
        <f t="shared" si="136"/>
        <v>5.4596360242650487E-2</v>
      </c>
      <c r="JM25" s="145"/>
      <c r="JN25" s="84">
        <f t="shared" si="137"/>
        <v>6.8920829406220546E-2</v>
      </c>
      <c r="JO25" s="84">
        <f t="shared" si="138"/>
        <v>6.6232998225901826E-2</v>
      </c>
      <c r="JP25" s="84">
        <f t="shared" si="139"/>
        <v>6.4721110849611671E-2</v>
      </c>
      <c r="JQ25" s="84">
        <f t="shared" si="140"/>
        <v>7.5739783936120256E-2</v>
      </c>
      <c r="JR25" s="84">
        <f t="shared" si="141"/>
        <v>5.8520599250936327E-2</v>
      </c>
      <c r="JS25" s="84">
        <f t="shared" si="142"/>
        <v>5.681287914139057E-2</v>
      </c>
      <c r="JT25" s="140"/>
      <c r="JU25" s="140"/>
      <c r="JV25" s="140"/>
      <c r="JW25" s="84">
        <f t="shared" si="143"/>
        <v>0</v>
      </c>
      <c r="JX25" s="84">
        <f t="shared" si="144"/>
        <v>0</v>
      </c>
      <c r="JY25" s="84">
        <f t="shared" si="145"/>
        <v>0</v>
      </c>
      <c r="JZ25" s="84">
        <f t="shared" si="146"/>
        <v>3.522780648191639E-4</v>
      </c>
      <c r="KA25" s="84">
        <f t="shared" si="147"/>
        <v>2.3408239700374532E-4</v>
      </c>
      <c r="KB25" s="84">
        <f t="shared" si="148"/>
        <v>1.1665888940737284E-4</v>
      </c>
      <c r="KC25" s="145"/>
      <c r="KD25" s="84">
        <f t="shared" si="149"/>
        <v>0</v>
      </c>
      <c r="KE25" s="84">
        <f t="shared" si="150"/>
        <v>0</v>
      </c>
      <c r="KF25" s="84">
        <f t="shared" si="151"/>
        <v>2.353494939985879E-4</v>
      </c>
      <c r="KG25" s="84">
        <f t="shared" si="152"/>
        <v>2.3485204321277596E-4</v>
      </c>
      <c r="KH25" s="84">
        <f t="shared" si="153"/>
        <v>3.5112359550561797E-4</v>
      </c>
      <c r="KI25" s="84">
        <f t="shared" si="154"/>
        <v>0</v>
      </c>
      <c r="KJ25" s="145"/>
      <c r="KK25" s="84">
        <f t="shared" si="155"/>
        <v>1.060320452403393E-3</v>
      </c>
      <c r="KL25" s="84">
        <f t="shared" si="156"/>
        <v>7.096392667060911E-4</v>
      </c>
      <c r="KM25" s="84">
        <f t="shared" si="157"/>
        <v>1.8827959519887032E-3</v>
      </c>
      <c r="KN25" s="84">
        <f t="shared" si="158"/>
        <v>7.045561296383278E-4</v>
      </c>
      <c r="KO25" s="84">
        <f t="shared" si="159"/>
        <v>1.5215355805243446E-3</v>
      </c>
      <c r="KP25" s="84">
        <f t="shared" si="160"/>
        <v>2.0998600093327111E-3</v>
      </c>
      <c r="KQ25" s="105"/>
      <c r="KR25" s="123">
        <f t="shared" si="161"/>
        <v>6.786050895381715E-2</v>
      </c>
      <c r="KS25" s="123">
        <f t="shared" si="162"/>
        <v>6.552335895919574E-2</v>
      </c>
      <c r="KT25" s="123">
        <f t="shared" si="163"/>
        <v>6.260296540362438E-2</v>
      </c>
      <c r="KU25" s="123">
        <f t="shared" si="164"/>
        <v>7.4448097698449983E-2</v>
      </c>
      <c r="KV25" s="123">
        <f t="shared" si="165"/>
        <v>5.6413857677902621E-2</v>
      </c>
      <c r="KW25" s="123">
        <f t="shared" si="166"/>
        <v>5.4596360242650487E-2</v>
      </c>
      <c r="KX25" s="105"/>
      <c r="KY25" s="123">
        <f t="shared" si="167"/>
        <v>6.8920829406220546E-2</v>
      </c>
      <c r="KZ25" s="123">
        <f t="shared" si="168"/>
        <v>6.6232998225901826E-2</v>
      </c>
      <c r="LA25" s="123">
        <f t="shared" si="169"/>
        <v>6.4721110849611671E-2</v>
      </c>
      <c r="LB25" s="123">
        <f t="shared" si="170"/>
        <v>7.5739783936120256E-2</v>
      </c>
      <c r="LC25" s="123">
        <f t="shared" si="171"/>
        <v>5.8520599250936327E-2</v>
      </c>
      <c r="LD25" s="123">
        <f t="shared" si="172"/>
        <v>5.681287914139057E-2</v>
      </c>
      <c r="LE25" s="105"/>
      <c r="LF25" s="105"/>
      <c r="LG25" s="84">
        <f t="shared" si="173"/>
        <v>0</v>
      </c>
      <c r="LH25" s="84">
        <f t="shared" si="174"/>
        <v>0</v>
      </c>
      <c r="LI25" s="84">
        <f t="shared" si="175"/>
        <v>0</v>
      </c>
      <c r="LJ25" s="84">
        <f t="shared" si="176"/>
        <v>0.27272727272727271</v>
      </c>
      <c r="LK25" s="84">
        <f t="shared" si="177"/>
        <v>0.1111111111111111</v>
      </c>
      <c r="LL25" s="84">
        <f t="shared" si="178"/>
        <v>5.2631578947368418E-2</v>
      </c>
      <c r="LM25" s="105"/>
      <c r="LN25" s="84">
        <f t="shared" si="179"/>
        <v>0</v>
      </c>
      <c r="LO25" s="84">
        <f t="shared" si="180"/>
        <v>0</v>
      </c>
      <c r="LP25" s="84">
        <f t="shared" si="181"/>
        <v>0.1111111111111111</v>
      </c>
      <c r="LQ25" s="84">
        <f t="shared" si="182"/>
        <v>0.18181818181818182</v>
      </c>
      <c r="LR25" s="84">
        <f t="shared" si="183"/>
        <v>0.16666666666666666</v>
      </c>
      <c r="LS25" s="84">
        <f t="shared" si="184"/>
        <v>0</v>
      </c>
      <c r="LT25" s="105"/>
      <c r="LU25" s="84">
        <f t="shared" si="185"/>
        <v>1</v>
      </c>
      <c r="LV25" s="84">
        <f t="shared" si="186"/>
        <v>1</v>
      </c>
      <c r="LW25" s="84">
        <f t="shared" si="187"/>
        <v>0.88888888888888884</v>
      </c>
      <c r="LX25" s="84">
        <f t="shared" si="188"/>
        <v>0.54545454545454541</v>
      </c>
      <c r="LY25" s="84">
        <f t="shared" si="189"/>
        <v>0.72222222222222221</v>
      </c>
      <c r="LZ25" s="84">
        <f t="shared" si="190"/>
        <v>0.94736842105263153</v>
      </c>
      <c r="MA25" s="105"/>
      <c r="MB25" s="105"/>
      <c r="MC25" s="105"/>
      <c r="MD25" s="123">
        <f t="shared" si="204"/>
        <v>-0.54938271604938271</v>
      </c>
      <c r="ME25" s="123">
        <f t="shared" si="192"/>
        <v>0.64377027284869315</v>
      </c>
      <c r="MF25" s="212">
        <f t="shared" si="193"/>
        <v>4.6443200082957423E-2</v>
      </c>
      <c r="MG25" s="105"/>
      <c r="MH25" s="123">
        <f t="shared" si="202"/>
        <v>-0.56935964368934899</v>
      </c>
      <c r="MI25" s="123">
        <f t="shared" si="195"/>
        <v>-5.8357851843344959E-2</v>
      </c>
      <c r="MJ25" s="212">
        <f t="shared" si="196"/>
        <v>-0.12789498243976721</v>
      </c>
      <c r="MK25" s="105"/>
      <c r="ML25" s="123">
        <f t="shared" si="203"/>
        <v>-0.56722788712354755</v>
      </c>
      <c r="MM25" s="123">
        <f t="shared" si="198"/>
        <v>-4.4787536329389803E-2</v>
      </c>
      <c r="MN25" s="212">
        <f t="shared" si="199"/>
        <v>-0.12218936919356894</v>
      </c>
      <c r="MO25" s="105"/>
      <c r="MP25" s="105"/>
    </row>
    <row r="26" spans="2:354" ht="12" x14ac:dyDescent="0.25">
      <c r="B26" s="6" t="s">
        <v>646</v>
      </c>
      <c r="C26" s="6">
        <v>71002</v>
      </c>
      <c r="D26" s="86" t="s">
        <v>462</v>
      </c>
      <c r="E26" s="6">
        <v>1</v>
      </c>
      <c r="F26" s="3">
        <v>1343</v>
      </c>
      <c r="G26" s="7">
        <v>1330</v>
      </c>
      <c r="H26" s="139">
        <v>1339</v>
      </c>
      <c r="I26" s="7">
        <v>1328</v>
      </c>
      <c r="J26" s="177">
        <f t="shared" si="0"/>
        <v>1325.5</v>
      </c>
      <c r="K26" s="7">
        <v>1323</v>
      </c>
      <c r="L26" s="162"/>
      <c r="M26" s="3">
        <v>930</v>
      </c>
      <c r="N26" s="7">
        <v>906</v>
      </c>
      <c r="O26" s="139">
        <v>919</v>
      </c>
      <c r="P26" s="7">
        <v>941</v>
      </c>
      <c r="Q26" s="177">
        <f t="shared" si="1"/>
        <v>917</v>
      </c>
      <c r="R26" s="7">
        <v>893</v>
      </c>
      <c r="S26" s="105"/>
      <c r="T26" s="3">
        <v>4478</v>
      </c>
      <c r="U26" s="7">
        <v>4432</v>
      </c>
      <c r="V26" s="139">
        <v>4436</v>
      </c>
      <c r="W26" s="7">
        <v>4438</v>
      </c>
      <c r="X26" s="177">
        <f t="shared" si="2"/>
        <v>4455.5</v>
      </c>
      <c r="Y26" s="7">
        <v>4473</v>
      </c>
      <c r="Z26" s="105"/>
      <c r="AA26" s="3">
        <v>1309</v>
      </c>
      <c r="AB26" s="105">
        <v>1352</v>
      </c>
      <c r="AC26" s="139">
        <v>1425</v>
      </c>
      <c r="AD26" s="7">
        <v>1457</v>
      </c>
      <c r="AE26" s="177">
        <f t="shared" si="3"/>
        <v>1479</v>
      </c>
      <c r="AF26" s="7">
        <v>1501</v>
      </c>
      <c r="AG26" s="105"/>
      <c r="AH26" s="3">
        <f t="shared" si="4"/>
        <v>5408</v>
      </c>
      <c r="AI26" s="3">
        <f t="shared" si="5"/>
        <v>5338</v>
      </c>
      <c r="AJ26" s="3">
        <f t="shared" si="6"/>
        <v>5355</v>
      </c>
      <c r="AK26" s="3">
        <f t="shared" si="7"/>
        <v>5379</v>
      </c>
      <c r="AL26" s="178">
        <f t="shared" si="8"/>
        <v>5372.5</v>
      </c>
      <c r="AM26" s="3">
        <f t="shared" si="9"/>
        <v>5366</v>
      </c>
      <c r="AN26" s="105"/>
      <c r="AO26" s="3">
        <f t="shared" si="10"/>
        <v>8060</v>
      </c>
      <c r="AP26" s="3">
        <f t="shared" si="11"/>
        <v>8020</v>
      </c>
      <c r="AQ26" s="3">
        <f t="shared" si="12"/>
        <v>8119</v>
      </c>
      <c r="AR26" s="3">
        <f t="shared" si="13"/>
        <v>8164</v>
      </c>
      <c r="AS26" s="178">
        <f t="shared" si="14"/>
        <v>8177</v>
      </c>
      <c r="AT26" s="3">
        <f t="shared" si="15"/>
        <v>8190</v>
      </c>
      <c r="AU26" s="105"/>
      <c r="AV26" s="105"/>
      <c r="AW26" s="5">
        <v>0</v>
      </c>
      <c r="AX26" s="5">
        <v>0</v>
      </c>
      <c r="AY26" s="5">
        <v>1</v>
      </c>
      <c r="AZ26" s="5">
        <v>1</v>
      </c>
      <c r="BA26" s="5"/>
      <c r="BB26" s="5"/>
      <c r="BC26" s="4"/>
      <c r="BD26" s="5">
        <v>1</v>
      </c>
      <c r="BE26" s="5">
        <v>0</v>
      </c>
      <c r="BF26" s="5">
        <v>0</v>
      </c>
      <c r="BG26" s="5">
        <v>1</v>
      </c>
      <c r="BH26" s="5">
        <v>1</v>
      </c>
      <c r="BI26" s="5">
        <v>2</v>
      </c>
      <c r="BJ26" s="4"/>
      <c r="BK26" s="5"/>
      <c r="BL26" s="5"/>
      <c r="BM26" s="5"/>
      <c r="BN26" s="5"/>
      <c r="BO26" s="5"/>
      <c r="BP26" s="5"/>
      <c r="BQ26" s="4"/>
      <c r="BR26" s="5">
        <f t="shared" si="16"/>
        <v>1</v>
      </c>
      <c r="BS26" s="5">
        <f t="shared" si="17"/>
        <v>0</v>
      </c>
      <c r="BT26" s="5">
        <f t="shared" si="18"/>
        <v>1</v>
      </c>
      <c r="BU26" s="5">
        <f t="shared" si="19"/>
        <v>2</v>
      </c>
      <c r="BV26" s="5">
        <f t="shared" si="20"/>
        <v>1</v>
      </c>
      <c r="BW26" s="5">
        <f t="shared" si="21"/>
        <v>2</v>
      </c>
      <c r="BX26" s="4"/>
      <c r="BY26" s="4"/>
      <c r="BZ26" s="5">
        <v>1</v>
      </c>
      <c r="CA26" s="5">
        <v>1</v>
      </c>
      <c r="CB26" s="5">
        <v>0</v>
      </c>
      <c r="CC26" s="5">
        <v>0</v>
      </c>
      <c r="CD26" s="183">
        <f t="shared" si="200"/>
        <v>0</v>
      </c>
      <c r="CE26" s="5"/>
      <c r="CF26" s="4"/>
      <c r="CG26" s="5">
        <v>1</v>
      </c>
      <c r="CH26" s="5">
        <v>0</v>
      </c>
      <c r="CI26" s="5"/>
      <c r="CJ26" s="5"/>
      <c r="CK26" s="183">
        <f t="shared" si="22"/>
        <v>0</v>
      </c>
      <c r="CL26" s="5"/>
      <c r="CM26" s="4"/>
      <c r="CN26" s="5"/>
      <c r="CO26" s="5"/>
      <c r="CP26" s="5"/>
      <c r="CQ26" s="5"/>
      <c r="CR26" s="5"/>
      <c r="CS26" s="5"/>
      <c r="CT26" s="4"/>
      <c r="CU26" s="5">
        <f t="shared" si="23"/>
        <v>2</v>
      </c>
      <c r="CV26" s="5">
        <f t="shared" si="24"/>
        <v>1</v>
      </c>
      <c r="CW26" s="5">
        <f t="shared" si="25"/>
        <v>0</v>
      </c>
      <c r="CX26" s="5">
        <f t="shared" si="26"/>
        <v>0</v>
      </c>
      <c r="CY26" s="183">
        <f t="shared" si="27"/>
        <v>0</v>
      </c>
      <c r="CZ26" s="5">
        <f t="shared" si="28"/>
        <v>0</v>
      </c>
      <c r="DA26" s="4"/>
      <c r="DB26" s="4"/>
      <c r="DC26" s="5">
        <f t="shared" si="29"/>
        <v>0</v>
      </c>
      <c r="DD26" s="5">
        <f t="shared" si="30"/>
        <v>0</v>
      </c>
      <c r="DE26" s="5">
        <f t="shared" si="31"/>
        <v>2</v>
      </c>
      <c r="DF26" s="5">
        <f t="shared" si="32"/>
        <v>1</v>
      </c>
      <c r="DG26" s="5">
        <f t="shared" si="33"/>
        <v>1</v>
      </c>
      <c r="DH26" s="5">
        <f t="shared" si="34"/>
        <v>2</v>
      </c>
      <c r="DI26" s="4"/>
      <c r="DJ26" s="5">
        <f t="shared" si="35"/>
        <v>2</v>
      </c>
      <c r="DK26" s="5">
        <f t="shared" si="36"/>
        <v>5</v>
      </c>
      <c r="DL26" s="5">
        <f t="shared" si="37"/>
        <v>2</v>
      </c>
      <c r="DM26" s="5">
        <f t="shared" si="38"/>
        <v>3</v>
      </c>
      <c r="DN26" s="5">
        <f t="shared" si="39"/>
        <v>1</v>
      </c>
      <c r="DO26" s="5">
        <f t="shared" si="40"/>
        <v>1</v>
      </c>
      <c r="DP26" s="4"/>
      <c r="DQ26" s="5">
        <f t="shared" si="41"/>
        <v>0</v>
      </c>
      <c r="DR26" s="5">
        <f t="shared" si="42"/>
        <v>0</v>
      </c>
      <c r="DS26" s="5">
        <f t="shared" si="43"/>
        <v>0</v>
      </c>
      <c r="DT26" s="5">
        <f t="shared" si="44"/>
        <v>0</v>
      </c>
      <c r="DU26" s="5">
        <f t="shared" si="45"/>
        <v>0</v>
      </c>
      <c r="DV26" s="5">
        <f t="shared" si="46"/>
        <v>0</v>
      </c>
      <c r="DW26" s="4"/>
      <c r="DX26" s="5">
        <f t="shared" si="47"/>
        <v>2</v>
      </c>
      <c r="DY26" s="5">
        <f t="shared" si="48"/>
        <v>5</v>
      </c>
      <c r="DZ26" s="5">
        <f t="shared" si="49"/>
        <v>4</v>
      </c>
      <c r="EA26" s="5">
        <f t="shared" si="50"/>
        <v>4</v>
      </c>
      <c r="EB26" s="5">
        <f t="shared" si="51"/>
        <v>2</v>
      </c>
      <c r="EC26" s="5">
        <f t="shared" si="52"/>
        <v>3</v>
      </c>
      <c r="ED26" s="4"/>
      <c r="EE26" s="4"/>
      <c r="EF26" s="5">
        <v>1</v>
      </c>
      <c r="EG26" s="5">
        <v>1</v>
      </c>
      <c r="EH26" s="5">
        <v>3</v>
      </c>
      <c r="EI26" s="5">
        <v>2</v>
      </c>
      <c r="EJ26" s="5">
        <v>1</v>
      </c>
      <c r="EK26" s="5">
        <v>2</v>
      </c>
      <c r="EL26" s="4"/>
      <c r="EM26" s="5">
        <v>4</v>
      </c>
      <c r="EN26" s="5">
        <v>5</v>
      </c>
      <c r="EO26" s="5">
        <v>2</v>
      </c>
      <c r="EP26" s="5">
        <v>4</v>
      </c>
      <c r="EQ26" s="5">
        <v>2</v>
      </c>
      <c r="ER26" s="5">
        <v>3</v>
      </c>
      <c r="ES26" s="4"/>
      <c r="ET26" s="5"/>
      <c r="EU26" s="5"/>
      <c r="EV26" s="5"/>
      <c r="EW26" s="5"/>
      <c r="EX26" s="5">
        <v>0</v>
      </c>
      <c r="EY26" s="5"/>
      <c r="EZ26" s="4"/>
      <c r="FA26" s="5">
        <f t="shared" si="53"/>
        <v>5</v>
      </c>
      <c r="FB26" s="5">
        <f t="shared" si="54"/>
        <v>6</v>
      </c>
      <c r="FC26" s="5">
        <f t="shared" si="55"/>
        <v>5</v>
      </c>
      <c r="FD26" s="5">
        <f t="shared" si="56"/>
        <v>6</v>
      </c>
      <c r="FE26" s="5">
        <f t="shared" si="57"/>
        <v>3</v>
      </c>
      <c r="FF26" s="5">
        <f t="shared" si="58"/>
        <v>5</v>
      </c>
      <c r="FG26" s="4"/>
      <c r="FH26" s="5">
        <f t="shared" si="59"/>
        <v>5</v>
      </c>
      <c r="FI26" s="5">
        <f t="shared" si="60"/>
        <v>6</v>
      </c>
      <c r="FJ26" s="5">
        <f t="shared" si="61"/>
        <v>5</v>
      </c>
      <c r="FK26" s="5">
        <f t="shared" si="62"/>
        <v>6</v>
      </c>
      <c r="FL26" s="5">
        <f t="shared" si="63"/>
        <v>3</v>
      </c>
      <c r="FM26" s="5">
        <f t="shared" si="64"/>
        <v>5</v>
      </c>
      <c r="FN26" s="4"/>
      <c r="FO26" s="4"/>
      <c r="FP26" s="4">
        <v>84</v>
      </c>
      <c r="FQ26" s="4">
        <v>50</v>
      </c>
      <c r="FR26" s="4">
        <v>65</v>
      </c>
      <c r="FS26" s="4">
        <v>47.669999999999959</v>
      </c>
      <c r="FT26" s="4">
        <v>14</v>
      </c>
      <c r="FU26" s="4">
        <v>22</v>
      </c>
      <c r="FV26" s="4"/>
      <c r="FW26" s="4">
        <f t="shared" si="65"/>
        <v>400</v>
      </c>
      <c r="FX26" s="4">
        <f t="shared" si="66"/>
        <v>320</v>
      </c>
      <c r="FY26" s="4">
        <f t="shared" si="67"/>
        <v>277</v>
      </c>
      <c r="FZ26" s="4">
        <f t="shared" si="68"/>
        <v>308.33000000000004</v>
      </c>
      <c r="GA26" s="4">
        <f t="shared" si="69"/>
        <v>286</v>
      </c>
      <c r="GB26" s="4">
        <f t="shared" si="70"/>
        <v>278</v>
      </c>
      <c r="GC26" s="4"/>
      <c r="GD26" s="4">
        <v>484</v>
      </c>
      <c r="GE26" s="4">
        <v>370</v>
      </c>
      <c r="GF26" s="4">
        <v>342</v>
      </c>
      <c r="GG26" s="4">
        <v>356</v>
      </c>
      <c r="GH26" s="4">
        <v>300</v>
      </c>
      <c r="GI26" s="4">
        <v>300</v>
      </c>
      <c r="GJ26" s="4"/>
      <c r="GK26" s="6"/>
      <c r="GL26" s="4">
        <f t="shared" si="71"/>
        <v>85</v>
      </c>
      <c r="GM26" s="4">
        <f t="shared" si="72"/>
        <v>51</v>
      </c>
      <c r="GN26" s="4">
        <f t="shared" si="73"/>
        <v>68</v>
      </c>
      <c r="GO26" s="4">
        <f t="shared" si="74"/>
        <v>49.669999999999959</v>
      </c>
      <c r="GP26" s="4">
        <f t="shared" si="75"/>
        <v>15</v>
      </c>
      <c r="GQ26" s="4">
        <f t="shared" si="76"/>
        <v>24</v>
      </c>
      <c r="GR26" s="4"/>
      <c r="GS26" s="4">
        <f t="shared" si="77"/>
        <v>404</v>
      </c>
      <c r="GT26" s="4">
        <f t="shared" si="78"/>
        <v>325</v>
      </c>
      <c r="GU26" s="4">
        <f t="shared" si="79"/>
        <v>279</v>
      </c>
      <c r="GV26" s="4">
        <f t="shared" si="80"/>
        <v>312.33000000000004</v>
      </c>
      <c r="GW26" s="4">
        <f t="shared" si="81"/>
        <v>288</v>
      </c>
      <c r="GX26" s="4">
        <f t="shared" si="82"/>
        <v>281</v>
      </c>
      <c r="GY26" s="4"/>
      <c r="GZ26" s="4">
        <f t="shared" si="83"/>
        <v>489</v>
      </c>
      <c r="HA26" s="4">
        <f t="shared" si="84"/>
        <v>376</v>
      </c>
      <c r="HB26" s="4">
        <f t="shared" si="85"/>
        <v>347</v>
      </c>
      <c r="HC26" s="4">
        <f t="shared" si="86"/>
        <v>362</v>
      </c>
      <c r="HD26" s="4">
        <f t="shared" si="87"/>
        <v>300</v>
      </c>
      <c r="HE26" s="4">
        <f t="shared" si="88"/>
        <v>300</v>
      </c>
      <c r="HF26" s="4"/>
      <c r="HG26" s="6"/>
      <c r="HH26" s="84">
        <f t="shared" si="89"/>
        <v>1.0752688172043011E-3</v>
      </c>
      <c r="HI26" s="84">
        <f t="shared" si="90"/>
        <v>1.1037527593818985E-3</v>
      </c>
      <c r="HJ26" s="84">
        <f t="shared" si="91"/>
        <v>3.2644178454842221E-3</v>
      </c>
      <c r="HK26" s="84">
        <f t="shared" si="92"/>
        <v>2.1253985122210413E-3</v>
      </c>
      <c r="HL26" s="84">
        <f t="shared" si="93"/>
        <v>1.0905125408942203E-3</v>
      </c>
      <c r="HM26" s="84">
        <f t="shared" si="94"/>
        <v>2.2396416573348264E-3</v>
      </c>
      <c r="HN26" s="145"/>
      <c r="HO26" s="84">
        <f t="shared" si="95"/>
        <v>9.0322580645161285E-2</v>
      </c>
      <c r="HP26" s="84">
        <f t="shared" si="96"/>
        <v>5.518763796909492E-2</v>
      </c>
      <c r="HQ26" s="84">
        <f t="shared" si="97"/>
        <v>7.0729053318824814E-2</v>
      </c>
      <c r="HR26" s="84">
        <f t="shared" si="98"/>
        <v>5.0658873538788479E-2</v>
      </c>
      <c r="HS26" s="84">
        <f t="shared" si="99"/>
        <v>1.5267175572519083E-2</v>
      </c>
      <c r="HT26" s="84">
        <f t="shared" si="100"/>
        <v>2.463605823068309E-2</v>
      </c>
      <c r="HU26" s="145"/>
      <c r="HV26" s="84">
        <f t="shared" si="101"/>
        <v>9.139784946236558E-2</v>
      </c>
      <c r="HW26" s="84">
        <f t="shared" si="102"/>
        <v>5.6291390728476817E-2</v>
      </c>
      <c r="HX26" s="84">
        <f t="shared" si="103"/>
        <v>7.399347116430903E-2</v>
      </c>
      <c r="HY26" s="84">
        <f t="shared" si="104"/>
        <v>5.2784272051009523E-2</v>
      </c>
      <c r="HZ26" s="84">
        <f t="shared" si="105"/>
        <v>1.6357688113413305E-2</v>
      </c>
      <c r="IA26" s="84">
        <f t="shared" si="106"/>
        <v>2.6875699888017916E-2</v>
      </c>
      <c r="IB26" s="145"/>
      <c r="IC26" s="145"/>
      <c r="ID26" s="84">
        <f t="shared" si="107"/>
        <v>8.9325591782045551E-4</v>
      </c>
      <c r="IE26" s="84">
        <f t="shared" si="108"/>
        <v>1.1281588447653429E-3</v>
      </c>
      <c r="IF26" s="84">
        <f t="shared" si="109"/>
        <v>4.5085662759242559E-4</v>
      </c>
      <c r="IG26" s="84">
        <f t="shared" si="110"/>
        <v>9.0130689499774675E-4</v>
      </c>
      <c r="IH26" s="84">
        <f t="shared" si="111"/>
        <v>4.4888340253619125E-4</v>
      </c>
      <c r="II26" s="84">
        <f t="shared" si="112"/>
        <v>6.7069081153588194E-4</v>
      </c>
      <c r="IJ26" s="145"/>
      <c r="IK26" s="84">
        <f t="shared" si="113"/>
        <v>8.9325591782045549E-2</v>
      </c>
      <c r="IL26" s="84">
        <f t="shared" si="114"/>
        <v>7.2202166064981949E-2</v>
      </c>
      <c r="IM26" s="84">
        <f t="shared" si="115"/>
        <v>6.2443642921550947E-2</v>
      </c>
      <c r="IN26" s="84">
        <f t="shared" si="116"/>
        <v>6.9474988733663826E-2</v>
      </c>
      <c r="IO26" s="84">
        <f t="shared" si="117"/>
        <v>6.4190326562675343E-2</v>
      </c>
      <c r="IP26" s="84">
        <f t="shared" si="118"/>
        <v>6.2150681868991725E-2</v>
      </c>
      <c r="IQ26" s="145"/>
      <c r="IR26" s="84">
        <f t="shared" si="119"/>
        <v>9.0218847699866003E-2</v>
      </c>
      <c r="IS26" s="84">
        <f t="shared" si="120"/>
        <v>7.3330324909747294E-2</v>
      </c>
      <c r="IT26" s="84">
        <f t="shared" si="121"/>
        <v>6.2894499549143376E-2</v>
      </c>
      <c r="IU26" s="84">
        <f t="shared" si="122"/>
        <v>7.0376295628661573E-2</v>
      </c>
      <c r="IV26" s="84">
        <f t="shared" si="123"/>
        <v>6.4639209965211539E-2</v>
      </c>
      <c r="IW26" s="84">
        <f t="shared" si="124"/>
        <v>6.2821372680527607E-2</v>
      </c>
      <c r="IX26" s="140"/>
      <c r="IY26" s="140"/>
      <c r="IZ26" s="84">
        <f t="shared" si="125"/>
        <v>9.2455621301775143E-4</v>
      </c>
      <c r="JA26" s="84">
        <f t="shared" si="126"/>
        <v>1.1240164855751218E-3</v>
      </c>
      <c r="JB26" s="84">
        <f t="shared" si="127"/>
        <v>9.3370681605975728E-4</v>
      </c>
      <c r="JC26" s="84">
        <f t="shared" si="128"/>
        <v>1.1154489682097045E-3</v>
      </c>
      <c r="JD26" s="84">
        <f t="shared" si="129"/>
        <v>5.583992554676594E-4</v>
      </c>
      <c r="JE26" s="84">
        <f t="shared" si="130"/>
        <v>9.3179276928811029E-4</v>
      </c>
      <c r="JF26" s="145"/>
      <c r="JG26" s="84">
        <f t="shared" si="131"/>
        <v>8.9497041420118342E-2</v>
      </c>
      <c r="JH26" s="84">
        <f t="shared" si="132"/>
        <v>6.9314349943799175E-2</v>
      </c>
      <c r="JI26" s="84">
        <f t="shared" si="133"/>
        <v>6.386554621848739E-2</v>
      </c>
      <c r="JJ26" s="84">
        <f t="shared" si="134"/>
        <v>6.6183305447109125E-2</v>
      </c>
      <c r="JK26" s="84">
        <f t="shared" si="135"/>
        <v>5.5839925546765937E-2</v>
      </c>
      <c r="JL26" s="84">
        <f t="shared" si="136"/>
        <v>5.590756615728662E-2</v>
      </c>
      <c r="JM26" s="145"/>
      <c r="JN26" s="84">
        <f t="shared" si="137"/>
        <v>9.0421597633136092E-2</v>
      </c>
      <c r="JO26" s="84">
        <f t="shared" si="138"/>
        <v>7.0438366429374302E-2</v>
      </c>
      <c r="JP26" s="84">
        <f t="shared" si="139"/>
        <v>6.4799253034547144E-2</v>
      </c>
      <c r="JQ26" s="84">
        <f t="shared" si="140"/>
        <v>6.7298754415318823E-2</v>
      </c>
      <c r="JR26" s="84">
        <f t="shared" si="141"/>
        <v>5.6398324802233599E-2</v>
      </c>
      <c r="JS26" s="84">
        <f t="shared" si="142"/>
        <v>5.6839358926574733E-2</v>
      </c>
      <c r="JT26" s="140"/>
      <c r="JU26" s="140"/>
      <c r="JV26" s="140"/>
      <c r="JW26" s="84">
        <f t="shared" si="143"/>
        <v>3.6982248520710058E-4</v>
      </c>
      <c r="JX26" s="84">
        <f t="shared" si="144"/>
        <v>1.8733608092918696E-4</v>
      </c>
      <c r="JY26" s="84">
        <f t="shared" si="145"/>
        <v>0</v>
      </c>
      <c r="JZ26" s="84">
        <f t="shared" si="146"/>
        <v>0</v>
      </c>
      <c r="KA26" s="84">
        <f t="shared" si="147"/>
        <v>0</v>
      </c>
      <c r="KB26" s="84">
        <f t="shared" si="148"/>
        <v>0</v>
      </c>
      <c r="KC26" s="145"/>
      <c r="KD26" s="84">
        <f t="shared" si="149"/>
        <v>1.8491124260355029E-4</v>
      </c>
      <c r="KE26" s="84">
        <f t="shared" si="150"/>
        <v>0</v>
      </c>
      <c r="KF26" s="84">
        <f t="shared" si="151"/>
        <v>1.8674136321195143E-4</v>
      </c>
      <c r="KG26" s="84">
        <f t="shared" si="152"/>
        <v>3.7181632273656812E-4</v>
      </c>
      <c r="KH26" s="84">
        <f t="shared" si="153"/>
        <v>1.8613308515588647E-4</v>
      </c>
      <c r="KI26" s="84">
        <f t="shared" si="154"/>
        <v>3.7271710771524412E-4</v>
      </c>
      <c r="KJ26" s="145"/>
      <c r="KK26" s="84">
        <f t="shared" si="155"/>
        <v>3.6982248520710058E-4</v>
      </c>
      <c r="KL26" s="84">
        <f t="shared" si="156"/>
        <v>9.3668040464593477E-4</v>
      </c>
      <c r="KM26" s="84">
        <f t="shared" si="157"/>
        <v>7.4696545284780574E-4</v>
      </c>
      <c r="KN26" s="84">
        <f t="shared" si="158"/>
        <v>7.4363264547313624E-4</v>
      </c>
      <c r="KO26" s="84">
        <f t="shared" si="159"/>
        <v>3.7226617031177293E-4</v>
      </c>
      <c r="KP26" s="84">
        <f t="shared" si="160"/>
        <v>5.5907566157286617E-4</v>
      </c>
      <c r="KQ26" s="105"/>
      <c r="KR26" s="123">
        <f t="shared" si="161"/>
        <v>8.9497041420118342E-2</v>
      </c>
      <c r="KS26" s="123">
        <f t="shared" si="162"/>
        <v>6.9314349943799175E-2</v>
      </c>
      <c r="KT26" s="123">
        <f t="shared" si="163"/>
        <v>6.386554621848739E-2</v>
      </c>
      <c r="KU26" s="123">
        <f t="shared" si="164"/>
        <v>6.6183305447109125E-2</v>
      </c>
      <c r="KV26" s="123">
        <f t="shared" si="165"/>
        <v>5.5839925546765937E-2</v>
      </c>
      <c r="KW26" s="123">
        <f t="shared" si="166"/>
        <v>5.590756615728662E-2</v>
      </c>
      <c r="KX26" s="105"/>
      <c r="KY26" s="123">
        <f t="shared" si="167"/>
        <v>9.0421597633136092E-2</v>
      </c>
      <c r="KZ26" s="123">
        <f t="shared" si="168"/>
        <v>7.0438366429374302E-2</v>
      </c>
      <c r="LA26" s="123">
        <f t="shared" si="169"/>
        <v>6.4799253034547144E-2</v>
      </c>
      <c r="LB26" s="123">
        <f t="shared" si="170"/>
        <v>6.7298754415318823E-2</v>
      </c>
      <c r="LC26" s="123">
        <f t="shared" si="171"/>
        <v>5.6398324802233599E-2</v>
      </c>
      <c r="LD26" s="123">
        <f t="shared" si="172"/>
        <v>5.6839358926574733E-2</v>
      </c>
      <c r="LE26" s="105"/>
      <c r="LF26" s="105"/>
      <c r="LG26" s="84">
        <f t="shared" si="173"/>
        <v>0.4</v>
      </c>
      <c r="LH26" s="84">
        <f t="shared" si="174"/>
        <v>0.16666666666666666</v>
      </c>
      <c r="LI26" s="84">
        <f t="shared" si="175"/>
        <v>0</v>
      </c>
      <c r="LJ26" s="84">
        <f t="shared" si="176"/>
        <v>0</v>
      </c>
      <c r="LK26" s="84">
        <f t="shared" si="177"/>
        <v>0</v>
      </c>
      <c r="LL26" s="84">
        <f t="shared" si="178"/>
        <v>0</v>
      </c>
      <c r="LM26" s="105"/>
      <c r="LN26" s="84">
        <f t="shared" si="179"/>
        <v>0.2</v>
      </c>
      <c r="LO26" s="84">
        <f t="shared" si="180"/>
        <v>0</v>
      </c>
      <c r="LP26" s="84">
        <f t="shared" si="181"/>
        <v>0.2</v>
      </c>
      <c r="LQ26" s="84">
        <f t="shared" si="182"/>
        <v>0.33333333333333331</v>
      </c>
      <c r="LR26" s="84">
        <f t="shared" si="183"/>
        <v>0.33333333333333331</v>
      </c>
      <c r="LS26" s="84">
        <f t="shared" si="184"/>
        <v>0.4</v>
      </c>
      <c r="LT26" s="105"/>
      <c r="LU26" s="84">
        <f t="shared" si="185"/>
        <v>0.4</v>
      </c>
      <c r="LV26" s="84">
        <f t="shared" si="186"/>
        <v>0.83333333333333337</v>
      </c>
      <c r="LW26" s="84">
        <f t="shared" si="187"/>
        <v>0.8</v>
      </c>
      <c r="LX26" s="84">
        <f t="shared" si="188"/>
        <v>0.66666666666666663</v>
      </c>
      <c r="LY26" s="84">
        <f t="shared" si="189"/>
        <v>0.66666666666666663</v>
      </c>
      <c r="LZ26" s="84">
        <f t="shared" si="190"/>
        <v>0.6</v>
      </c>
      <c r="MA26" s="105"/>
      <c r="MB26" s="105"/>
      <c r="MC26" s="105"/>
      <c r="MD26" s="123">
        <f t="shared" si="204"/>
        <v>-0.3139231056364315</v>
      </c>
      <c r="ME26" s="123">
        <f t="shared" si="192"/>
        <v>0.4875922199865862</v>
      </c>
      <c r="MF26" s="212">
        <f t="shared" si="193"/>
        <v>-2.0499440924339257E-3</v>
      </c>
      <c r="MG26" s="105"/>
      <c r="MH26" s="123">
        <f t="shared" si="202"/>
        <v>-0.65168403824618837</v>
      </c>
      <c r="MI26" s="123">
        <f t="shared" si="195"/>
        <v>-4.6916073254610448E-3</v>
      </c>
      <c r="MJ26" s="212">
        <f t="shared" si="196"/>
        <v>-0.12460521411616997</v>
      </c>
      <c r="MK26" s="105"/>
      <c r="ML26" s="123">
        <f t="shared" si="203"/>
        <v>-0.63678282063105207</v>
      </c>
      <c r="MM26" s="123">
        <f t="shared" si="198"/>
        <v>-1.1626910006435583E-3</v>
      </c>
      <c r="MN26" s="212">
        <f t="shared" si="199"/>
        <v>-0.12283928803513622</v>
      </c>
      <c r="MO26" s="105"/>
      <c r="MP26" s="105"/>
    </row>
    <row r="27" spans="2:354" ht="12" x14ac:dyDescent="0.25">
      <c r="B27" s="6" t="s">
        <v>640</v>
      </c>
      <c r="C27" s="6">
        <v>23002</v>
      </c>
      <c r="D27" s="86" t="s">
        <v>89</v>
      </c>
      <c r="E27" s="6">
        <v>1</v>
      </c>
      <c r="F27" s="3">
        <v>5686</v>
      </c>
      <c r="G27" s="7">
        <v>5843</v>
      </c>
      <c r="H27" s="139">
        <v>5956</v>
      </c>
      <c r="I27" s="7">
        <v>6030</v>
      </c>
      <c r="J27" s="177">
        <f t="shared" si="0"/>
        <v>6138.5</v>
      </c>
      <c r="K27" s="7">
        <v>6247</v>
      </c>
      <c r="L27" s="162"/>
      <c r="M27" s="3">
        <v>3736</v>
      </c>
      <c r="N27" s="7">
        <v>3686</v>
      </c>
      <c r="O27" s="139">
        <v>3691</v>
      </c>
      <c r="P27" s="7">
        <v>3766</v>
      </c>
      <c r="Q27" s="177">
        <f t="shared" si="1"/>
        <v>3787.5</v>
      </c>
      <c r="R27" s="7">
        <v>3809</v>
      </c>
      <c r="S27" s="105"/>
      <c r="T27" s="3">
        <v>16392</v>
      </c>
      <c r="U27" s="7">
        <v>16484</v>
      </c>
      <c r="V27" s="139">
        <v>16586</v>
      </c>
      <c r="W27" s="7">
        <v>16654</v>
      </c>
      <c r="X27" s="177">
        <f t="shared" si="2"/>
        <v>16752.5</v>
      </c>
      <c r="Y27" s="7">
        <v>16851</v>
      </c>
      <c r="Z27" s="105"/>
      <c r="AA27" s="3">
        <v>5603</v>
      </c>
      <c r="AB27" s="105">
        <v>5741</v>
      </c>
      <c r="AC27" s="139">
        <v>5836</v>
      </c>
      <c r="AD27" s="7">
        <v>5952</v>
      </c>
      <c r="AE27" s="177">
        <f t="shared" si="3"/>
        <v>6001.5</v>
      </c>
      <c r="AF27" s="7">
        <v>6051</v>
      </c>
      <c r="AG27" s="105"/>
      <c r="AH27" s="3">
        <f t="shared" si="4"/>
        <v>20128</v>
      </c>
      <c r="AI27" s="3">
        <f t="shared" si="5"/>
        <v>20170</v>
      </c>
      <c r="AJ27" s="3">
        <f t="shared" si="6"/>
        <v>20277</v>
      </c>
      <c r="AK27" s="3">
        <f t="shared" si="7"/>
        <v>20420</v>
      </c>
      <c r="AL27" s="178">
        <f t="shared" si="8"/>
        <v>20540</v>
      </c>
      <c r="AM27" s="3">
        <f t="shared" si="9"/>
        <v>20660</v>
      </c>
      <c r="AN27" s="105"/>
      <c r="AO27" s="3">
        <f t="shared" si="10"/>
        <v>31417</v>
      </c>
      <c r="AP27" s="3">
        <f t="shared" si="11"/>
        <v>31754</v>
      </c>
      <c r="AQ27" s="3">
        <f t="shared" si="12"/>
        <v>32069</v>
      </c>
      <c r="AR27" s="3">
        <f t="shared" si="13"/>
        <v>32402</v>
      </c>
      <c r="AS27" s="178">
        <f t="shared" si="14"/>
        <v>32680</v>
      </c>
      <c r="AT27" s="3">
        <f t="shared" si="15"/>
        <v>32958</v>
      </c>
      <c r="AU27" s="105"/>
      <c r="AV27" s="105"/>
      <c r="AW27" s="5">
        <v>2</v>
      </c>
      <c r="AX27" s="5">
        <v>2</v>
      </c>
      <c r="AY27" s="5">
        <v>2</v>
      </c>
      <c r="AZ27" s="5">
        <v>11</v>
      </c>
      <c r="BA27" s="5">
        <v>10</v>
      </c>
      <c r="BB27" s="5">
        <v>9</v>
      </c>
      <c r="BC27" s="4"/>
      <c r="BD27" s="5">
        <v>5</v>
      </c>
      <c r="BE27" s="5">
        <v>7</v>
      </c>
      <c r="BF27" s="5">
        <v>14</v>
      </c>
      <c r="BG27" s="5">
        <v>22</v>
      </c>
      <c r="BH27" s="5">
        <v>23</v>
      </c>
      <c r="BI27" s="5">
        <v>19</v>
      </c>
      <c r="BJ27" s="4"/>
      <c r="BK27" s="5"/>
      <c r="BL27" s="5"/>
      <c r="BM27" s="5"/>
      <c r="BN27" s="5"/>
      <c r="BO27" s="5"/>
      <c r="BP27" s="5"/>
      <c r="BQ27" s="4"/>
      <c r="BR27" s="5">
        <f t="shared" si="16"/>
        <v>7</v>
      </c>
      <c r="BS27" s="5">
        <f t="shared" si="17"/>
        <v>9</v>
      </c>
      <c r="BT27" s="5">
        <f t="shared" si="18"/>
        <v>16</v>
      </c>
      <c r="BU27" s="5">
        <f t="shared" si="19"/>
        <v>33</v>
      </c>
      <c r="BV27" s="5">
        <f t="shared" si="20"/>
        <v>33</v>
      </c>
      <c r="BW27" s="5">
        <f t="shared" si="21"/>
        <v>28</v>
      </c>
      <c r="BX27" s="4"/>
      <c r="BY27" s="4"/>
      <c r="BZ27" s="5">
        <v>6</v>
      </c>
      <c r="CA27" s="5">
        <v>3</v>
      </c>
      <c r="CB27" s="5">
        <v>4</v>
      </c>
      <c r="CC27" s="5">
        <v>7</v>
      </c>
      <c r="CD27" s="183">
        <f t="shared" si="200"/>
        <v>11</v>
      </c>
      <c r="CE27" s="5">
        <v>15</v>
      </c>
      <c r="CF27" s="4"/>
      <c r="CG27" s="5">
        <v>1</v>
      </c>
      <c r="CH27" s="5">
        <v>1</v>
      </c>
      <c r="CI27" s="5">
        <v>1</v>
      </c>
      <c r="CJ27" s="5">
        <v>1</v>
      </c>
      <c r="CK27" s="183">
        <f t="shared" si="22"/>
        <v>2</v>
      </c>
      <c r="CL27" s="5">
        <v>3</v>
      </c>
      <c r="CM27" s="4"/>
      <c r="CN27" s="5"/>
      <c r="CO27" s="5"/>
      <c r="CP27" s="5"/>
      <c r="CQ27" s="5"/>
      <c r="CR27" s="5"/>
      <c r="CS27" s="5"/>
      <c r="CT27" s="4"/>
      <c r="CU27" s="5">
        <f t="shared" si="23"/>
        <v>7</v>
      </c>
      <c r="CV27" s="5">
        <f t="shared" si="24"/>
        <v>4</v>
      </c>
      <c r="CW27" s="5">
        <f t="shared" si="25"/>
        <v>5</v>
      </c>
      <c r="CX27" s="5">
        <f t="shared" si="26"/>
        <v>8</v>
      </c>
      <c r="CY27" s="183">
        <f t="shared" si="27"/>
        <v>13</v>
      </c>
      <c r="CZ27" s="5">
        <f t="shared" si="28"/>
        <v>18</v>
      </c>
      <c r="DA27" s="4"/>
      <c r="DB27" s="4"/>
      <c r="DC27" s="5">
        <f t="shared" si="29"/>
        <v>9</v>
      </c>
      <c r="DD27" s="5">
        <f t="shared" si="30"/>
        <v>8</v>
      </c>
      <c r="DE27" s="5">
        <f t="shared" si="31"/>
        <v>16</v>
      </c>
      <c r="DF27" s="5">
        <f t="shared" si="32"/>
        <v>5</v>
      </c>
      <c r="DG27" s="5">
        <f t="shared" si="33"/>
        <v>9</v>
      </c>
      <c r="DH27" s="5">
        <f t="shared" si="34"/>
        <v>8</v>
      </c>
      <c r="DI27" s="4"/>
      <c r="DJ27" s="5">
        <f t="shared" si="35"/>
        <v>79</v>
      </c>
      <c r="DK27" s="5">
        <f t="shared" si="36"/>
        <v>67</v>
      </c>
      <c r="DL27" s="5">
        <f t="shared" si="37"/>
        <v>70</v>
      </c>
      <c r="DM27" s="5">
        <f t="shared" si="38"/>
        <v>78</v>
      </c>
      <c r="DN27" s="5">
        <f t="shared" si="39"/>
        <v>91</v>
      </c>
      <c r="DO27" s="5">
        <f t="shared" si="40"/>
        <v>78</v>
      </c>
      <c r="DP27" s="4"/>
      <c r="DQ27" s="5">
        <f t="shared" si="41"/>
        <v>3</v>
      </c>
      <c r="DR27" s="5">
        <f t="shared" si="42"/>
        <v>3</v>
      </c>
      <c r="DS27" s="5">
        <f t="shared" si="43"/>
        <v>1</v>
      </c>
      <c r="DT27" s="5">
        <f t="shared" si="44"/>
        <v>2</v>
      </c>
      <c r="DU27" s="5">
        <f t="shared" si="45"/>
        <v>1</v>
      </c>
      <c r="DV27" s="5">
        <f t="shared" si="46"/>
        <v>3</v>
      </c>
      <c r="DW27" s="4"/>
      <c r="DX27" s="5">
        <f t="shared" si="47"/>
        <v>91</v>
      </c>
      <c r="DY27" s="5">
        <f t="shared" si="48"/>
        <v>78</v>
      </c>
      <c r="DZ27" s="5">
        <f t="shared" si="49"/>
        <v>87</v>
      </c>
      <c r="EA27" s="5">
        <f t="shared" si="50"/>
        <v>85</v>
      </c>
      <c r="EB27" s="5">
        <f t="shared" si="51"/>
        <v>101</v>
      </c>
      <c r="EC27" s="5">
        <f t="shared" si="52"/>
        <v>89</v>
      </c>
      <c r="ED27" s="4"/>
      <c r="EE27" s="4"/>
      <c r="EF27" s="5">
        <v>17</v>
      </c>
      <c r="EG27" s="5">
        <v>13</v>
      </c>
      <c r="EH27" s="5">
        <v>22</v>
      </c>
      <c r="EI27" s="5">
        <v>23</v>
      </c>
      <c r="EJ27" s="5">
        <v>30</v>
      </c>
      <c r="EK27" s="5">
        <v>32</v>
      </c>
      <c r="EL27" s="4"/>
      <c r="EM27" s="5">
        <v>85</v>
      </c>
      <c r="EN27" s="5">
        <v>75</v>
      </c>
      <c r="EO27" s="5">
        <v>85</v>
      </c>
      <c r="EP27" s="5">
        <v>101</v>
      </c>
      <c r="EQ27" s="5">
        <v>116</v>
      </c>
      <c r="ER27" s="5">
        <v>100</v>
      </c>
      <c r="ES27" s="4"/>
      <c r="ET27" s="5">
        <v>3</v>
      </c>
      <c r="EU27" s="5">
        <v>3</v>
      </c>
      <c r="EV27" s="5">
        <v>1</v>
      </c>
      <c r="EW27" s="5">
        <v>2</v>
      </c>
      <c r="EX27" s="5">
        <v>1</v>
      </c>
      <c r="EY27" s="5">
        <v>3</v>
      </c>
      <c r="EZ27" s="4"/>
      <c r="FA27" s="5">
        <f t="shared" si="53"/>
        <v>102</v>
      </c>
      <c r="FB27" s="5">
        <f t="shared" si="54"/>
        <v>88</v>
      </c>
      <c r="FC27" s="5">
        <f t="shared" si="55"/>
        <v>107</v>
      </c>
      <c r="FD27" s="5">
        <f t="shared" si="56"/>
        <v>124</v>
      </c>
      <c r="FE27" s="5">
        <f t="shared" si="57"/>
        <v>146</v>
      </c>
      <c r="FF27" s="5">
        <f t="shared" si="58"/>
        <v>132</v>
      </c>
      <c r="FG27" s="4"/>
      <c r="FH27" s="5">
        <f t="shared" si="59"/>
        <v>105</v>
      </c>
      <c r="FI27" s="5">
        <f t="shared" si="60"/>
        <v>91</v>
      </c>
      <c r="FJ27" s="5">
        <f t="shared" si="61"/>
        <v>108</v>
      </c>
      <c r="FK27" s="5">
        <f t="shared" si="62"/>
        <v>126</v>
      </c>
      <c r="FL27" s="5">
        <f t="shared" si="63"/>
        <v>147</v>
      </c>
      <c r="FM27" s="5">
        <f t="shared" si="64"/>
        <v>135</v>
      </c>
      <c r="FN27" s="4"/>
      <c r="FO27" s="4"/>
      <c r="FP27" s="4">
        <v>94</v>
      </c>
      <c r="FQ27" s="4">
        <v>90</v>
      </c>
      <c r="FR27" s="4">
        <v>102.34</v>
      </c>
      <c r="FS27" s="4">
        <v>94.339999999999918</v>
      </c>
      <c r="FT27" s="4">
        <v>62</v>
      </c>
      <c r="FU27" s="4">
        <v>82</v>
      </c>
      <c r="FV27" s="4"/>
      <c r="FW27" s="4">
        <f t="shared" si="65"/>
        <v>1148</v>
      </c>
      <c r="FX27" s="4">
        <f t="shared" si="66"/>
        <v>1058</v>
      </c>
      <c r="FY27" s="4">
        <f t="shared" si="67"/>
        <v>1163.6600000000001</v>
      </c>
      <c r="FZ27" s="4">
        <f t="shared" si="68"/>
        <v>1129.6600000000001</v>
      </c>
      <c r="GA27" s="4">
        <f t="shared" si="69"/>
        <v>1048</v>
      </c>
      <c r="GB27" s="4">
        <f t="shared" si="70"/>
        <v>980</v>
      </c>
      <c r="GC27" s="4"/>
      <c r="GD27" s="4">
        <v>1242</v>
      </c>
      <c r="GE27" s="4">
        <v>1148</v>
      </c>
      <c r="GF27" s="4">
        <v>1266</v>
      </c>
      <c r="GG27" s="4">
        <v>1224</v>
      </c>
      <c r="GH27" s="4">
        <v>1110</v>
      </c>
      <c r="GI27" s="4">
        <v>1062</v>
      </c>
      <c r="GJ27" s="4"/>
      <c r="GK27" s="6"/>
      <c r="GL27" s="4">
        <f t="shared" si="71"/>
        <v>111</v>
      </c>
      <c r="GM27" s="4">
        <f t="shared" si="72"/>
        <v>103</v>
      </c>
      <c r="GN27" s="4">
        <f t="shared" si="73"/>
        <v>124.34</v>
      </c>
      <c r="GO27" s="4">
        <f t="shared" si="74"/>
        <v>117.33999999999992</v>
      </c>
      <c r="GP27" s="4">
        <f t="shared" si="75"/>
        <v>92</v>
      </c>
      <c r="GQ27" s="4">
        <f t="shared" si="76"/>
        <v>114</v>
      </c>
      <c r="GR27" s="4"/>
      <c r="GS27" s="4">
        <f t="shared" si="77"/>
        <v>1233</v>
      </c>
      <c r="GT27" s="4">
        <f t="shared" si="78"/>
        <v>1133</v>
      </c>
      <c r="GU27" s="4">
        <f t="shared" si="79"/>
        <v>1248.6600000000001</v>
      </c>
      <c r="GV27" s="4">
        <f t="shared" si="80"/>
        <v>1230.6600000000001</v>
      </c>
      <c r="GW27" s="4">
        <f t="shared" si="81"/>
        <v>1164</v>
      </c>
      <c r="GX27" s="4">
        <f t="shared" si="82"/>
        <v>1080</v>
      </c>
      <c r="GY27" s="4"/>
      <c r="GZ27" s="4">
        <f t="shared" si="83"/>
        <v>1344</v>
      </c>
      <c r="HA27" s="4">
        <f t="shared" si="84"/>
        <v>1236</v>
      </c>
      <c r="HB27" s="4">
        <f t="shared" si="85"/>
        <v>1373</v>
      </c>
      <c r="HC27" s="4">
        <f t="shared" si="86"/>
        <v>1348</v>
      </c>
      <c r="HD27" s="4">
        <f t="shared" si="87"/>
        <v>1111</v>
      </c>
      <c r="HE27" s="4">
        <f t="shared" si="88"/>
        <v>1065</v>
      </c>
      <c r="HF27" s="4"/>
      <c r="HG27" s="6"/>
      <c r="HH27" s="84">
        <f t="shared" si="89"/>
        <v>4.5503211991434686E-3</v>
      </c>
      <c r="HI27" s="84">
        <f t="shared" si="90"/>
        <v>3.52685838307108E-3</v>
      </c>
      <c r="HJ27" s="84">
        <f t="shared" si="91"/>
        <v>5.9604443240314281E-3</v>
      </c>
      <c r="HK27" s="84">
        <f t="shared" si="92"/>
        <v>6.1072756240042481E-3</v>
      </c>
      <c r="HL27" s="84">
        <f t="shared" si="93"/>
        <v>7.9207920792079209E-3</v>
      </c>
      <c r="HM27" s="84">
        <f t="shared" si="94"/>
        <v>8.4011551588343402E-3</v>
      </c>
      <c r="HN27" s="145"/>
      <c r="HO27" s="84">
        <f t="shared" si="95"/>
        <v>2.5160599571734475E-2</v>
      </c>
      <c r="HP27" s="84">
        <f t="shared" si="96"/>
        <v>2.4416711882799782E-2</v>
      </c>
      <c r="HQ27" s="84">
        <f t="shared" si="97"/>
        <v>2.772690327824438E-2</v>
      </c>
      <c r="HR27" s="84">
        <f t="shared" si="98"/>
        <v>2.505045140732871E-2</v>
      </c>
      <c r="HS27" s="84">
        <f t="shared" si="99"/>
        <v>1.6369636963696369E-2</v>
      </c>
      <c r="HT27" s="84">
        <f t="shared" si="100"/>
        <v>2.1527960094512997E-2</v>
      </c>
      <c r="HU27" s="145"/>
      <c r="HV27" s="84">
        <f t="shared" si="101"/>
        <v>2.9710920770877943E-2</v>
      </c>
      <c r="HW27" s="84">
        <f t="shared" si="102"/>
        <v>2.7943570265870861E-2</v>
      </c>
      <c r="HX27" s="84">
        <f t="shared" si="103"/>
        <v>3.3687347602275805E-2</v>
      </c>
      <c r="HY27" s="84">
        <f t="shared" si="104"/>
        <v>3.115772703133296E-2</v>
      </c>
      <c r="HZ27" s="84">
        <f t="shared" si="105"/>
        <v>2.429042904290429E-2</v>
      </c>
      <c r="IA27" s="84">
        <f t="shared" si="106"/>
        <v>2.9929115253347335E-2</v>
      </c>
      <c r="IB27" s="145"/>
      <c r="IC27" s="145"/>
      <c r="ID27" s="84">
        <f t="shared" si="107"/>
        <v>5.1854563201561739E-3</v>
      </c>
      <c r="IE27" s="84">
        <f t="shared" si="108"/>
        <v>4.5498665372482403E-3</v>
      </c>
      <c r="IF27" s="84">
        <f t="shared" si="109"/>
        <v>5.1248040516097913E-3</v>
      </c>
      <c r="IG27" s="84">
        <f t="shared" si="110"/>
        <v>6.0646091029182177E-3</v>
      </c>
      <c r="IH27" s="84">
        <f t="shared" si="111"/>
        <v>6.9243396507983881E-3</v>
      </c>
      <c r="II27" s="84">
        <f t="shared" si="112"/>
        <v>5.934365913002196E-3</v>
      </c>
      <c r="IJ27" s="145"/>
      <c r="IK27" s="84">
        <f t="shared" si="113"/>
        <v>7.003416300634456E-2</v>
      </c>
      <c r="IL27" s="84">
        <f t="shared" si="114"/>
        <v>6.4183450618781848E-2</v>
      </c>
      <c r="IM27" s="84">
        <f t="shared" si="115"/>
        <v>7.0159170384661768E-2</v>
      </c>
      <c r="IN27" s="84">
        <f t="shared" si="116"/>
        <v>6.7831151675273219E-2</v>
      </c>
      <c r="IO27" s="84">
        <f t="shared" si="117"/>
        <v>6.2557827189971646E-2</v>
      </c>
      <c r="IP27" s="84">
        <f t="shared" si="118"/>
        <v>5.8156785947421519E-2</v>
      </c>
      <c r="IQ27" s="145"/>
      <c r="IR27" s="84">
        <f t="shared" si="119"/>
        <v>7.5219619326500731E-2</v>
      </c>
      <c r="IS27" s="84">
        <f t="shared" si="120"/>
        <v>6.8733317156030094E-2</v>
      </c>
      <c r="IT27" s="84">
        <f t="shared" si="121"/>
        <v>7.5283974436271564E-2</v>
      </c>
      <c r="IU27" s="84">
        <f t="shared" si="122"/>
        <v>7.3895760778191433E-2</v>
      </c>
      <c r="IV27" s="84">
        <f t="shared" si="123"/>
        <v>6.9482166840770035E-2</v>
      </c>
      <c r="IW27" s="84">
        <f t="shared" si="124"/>
        <v>6.4091151860423717E-2</v>
      </c>
      <c r="IX27" s="140"/>
      <c r="IY27" s="140"/>
      <c r="IZ27" s="84">
        <f t="shared" si="125"/>
        <v>5.0675675675675678E-3</v>
      </c>
      <c r="JA27" s="84">
        <f t="shared" si="126"/>
        <v>4.3629152206246897E-3</v>
      </c>
      <c r="JB27" s="84">
        <f t="shared" si="127"/>
        <v>5.2769147309759826E-3</v>
      </c>
      <c r="JC27" s="84">
        <f t="shared" si="128"/>
        <v>6.0724779627815868E-3</v>
      </c>
      <c r="JD27" s="84">
        <f t="shared" si="129"/>
        <v>7.108081791626095E-3</v>
      </c>
      <c r="JE27" s="84">
        <f t="shared" si="130"/>
        <v>6.3891577928363984E-3</v>
      </c>
      <c r="JF27" s="145"/>
      <c r="JG27" s="84">
        <f t="shared" si="131"/>
        <v>6.1705087440381556E-2</v>
      </c>
      <c r="JH27" s="84">
        <f t="shared" si="132"/>
        <v>5.6916212196331188E-2</v>
      </c>
      <c r="JI27" s="84">
        <f t="shared" si="133"/>
        <v>6.2435271489865364E-2</v>
      </c>
      <c r="JJ27" s="84">
        <f t="shared" si="134"/>
        <v>5.9941234084231146E-2</v>
      </c>
      <c r="JK27" s="84">
        <f t="shared" si="135"/>
        <v>5.4040895813047711E-2</v>
      </c>
      <c r="JL27" s="84">
        <f t="shared" si="136"/>
        <v>5.1403678606001937E-2</v>
      </c>
      <c r="JM27" s="145"/>
      <c r="JN27" s="84">
        <f t="shared" si="137"/>
        <v>6.6772655007949128E-2</v>
      </c>
      <c r="JO27" s="84">
        <f t="shared" si="138"/>
        <v>6.1279127416955875E-2</v>
      </c>
      <c r="JP27" s="84">
        <f t="shared" si="139"/>
        <v>6.7712186220841353E-2</v>
      </c>
      <c r="JQ27" s="84">
        <f t="shared" si="140"/>
        <v>6.6013712047012729E-2</v>
      </c>
      <c r="JR27" s="84">
        <f t="shared" si="141"/>
        <v>6.1148977604673804E-2</v>
      </c>
      <c r="JS27" s="84">
        <f t="shared" si="142"/>
        <v>5.7792836398838338E-2</v>
      </c>
      <c r="JT27" s="140"/>
      <c r="JU27" s="140"/>
      <c r="JV27" s="140"/>
      <c r="JW27" s="84">
        <f t="shared" si="143"/>
        <v>3.4777424483306834E-4</v>
      </c>
      <c r="JX27" s="84">
        <f t="shared" si="144"/>
        <v>1.9831432821021318E-4</v>
      </c>
      <c r="JY27" s="84">
        <f t="shared" si="145"/>
        <v>2.4658480051289636E-4</v>
      </c>
      <c r="JZ27" s="84">
        <f t="shared" si="146"/>
        <v>3.9177277179236041E-4</v>
      </c>
      <c r="KA27" s="84">
        <f t="shared" si="147"/>
        <v>6.329113924050633E-4</v>
      </c>
      <c r="KB27" s="84">
        <f t="shared" si="148"/>
        <v>8.7124878993223619E-4</v>
      </c>
      <c r="KC27" s="145"/>
      <c r="KD27" s="84">
        <f t="shared" si="149"/>
        <v>3.4777424483306834E-4</v>
      </c>
      <c r="KE27" s="84">
        <f t="shared" si="150"/>
        <v>4.4620723847297965E-4</v>
      </c>
      <c r="KF27" s="84">
        <f t="shared" si="151"/>
        <v>7.8907136164126839E-4</v>
      </c>
      <c r="KG27" s="84">
        <f t="shared" si="152"/>
        <v>1.6160626836434868E-3</v>
      </c>
      <c r="KH27" s="84">
        <f t="shared" si="153"/>
        <v>1.6066212268743914E-3</v>
      </c>
      <c r="KI27" s="84">
        <f t="shared" si="154"/>
        <v>1.3552758954501452E-3</v>
      </c>
      <c r="KJ27" s="145"/>
      <c r="KK27" s="84">
        <f t="shared" si="155"/>
        <v>4.3720190779014305E-3</v>
      </c>
      <c r="KL27" s="84">
        <f t="shared" si="156"/>
        <v>3.7183936539414973E-3</v>
      </c>
      <c r="KM27" s="84">
        <f t="shared" si="157"/>
        <v>4.2412585688218181E-3</v>
      </c>
      <c r="KN27" s="84">
        <f t="shared" si="158"/>
        <v>4.0646425073457395E-3</v>
      </c>
      <c r="KO27" s="84">
        <f t="shared" si="159"/>
        <v>4.8685491723466411E-3</v>
      </c>
      <c r="KP27" s="84">
        <f t="shared" si="160"/>
        <v>4.1626331074540177E-3</v>
      </c>
      <c r="KQ27" s="105"/>
      <c r="KR27" s="123">
        <f t="shared" si="161"/>
        <v>6.1705087440381556E-2</v>
      </c>
      <c r="KS27" s="123">
        <f t="shared" si="162"/>
        <v>5.6916212196331188E-2</v>
      </c>
      <c r="KT27" s="123">
        <f t="shared" si="163"/>
        <v>6.2435271489865364E-2</v>
      </c>
      <c r="KU27" s="123">
        <f t="shared" si="164"/>
        <v>5.9941234084231146E-2</v>
      </c>
      <c r="KV27" s="123">
        <f t="shared" si="165"/>
        <v>5.4040895813047711E-2</v>
      </c>
      <c r="KW27" s="123">
        <f t="shared" si="166"/>
        <v>5.1403678606001937E-2</v>
      </c>
      <c r="KX27" s="105"/>
      <c r="KY27" s="123">
        <f t="shared" si="167"/>
        <v>6.6772655007949128E-2</v>
      </c>
      <c r="KZ27" s="123">
        <f t="shared" si="168"/>
        <v>6.1279127416955875E-2</v>
      </c>
      <c r="LA27" s="123">
        <f t="shared" si="169"/>
        <v>6.7712186220841353E-2</v>
      </c>
      <c r="LB27" s="123">
        <f t="shared" si="170"/>
        <v>6.6013712047012729E-2</v>
      </c>
      <c r="LC27" s="123">
        <f t="shared" si="171"/>
        <v>6.1148977604673804E-2</v>
      </c>
      <c r="LD27" s="123">
        <f t="shared" si="172"/>
        <v>5.7792836398838338E-2</v>
      </c>
      <c r="LE27" s="105"/>
      <c r="LF27" s="105"/>
      <c r="LG27" s="84">
        <f t="shared" si="173"/>
        <v>6.6666666666666666E-2</v>
      </c>
      <c r="LH27" s="84">
        <f t="shared" si="174"/>
        <v>4.3956043956043959E-2</v>
      </c>
      <c r="LI27" s="84">
        <f t="shared" si="175"/>
        <v>4.6296296296296294E-2</v>
      </c>
      <c r="LJ27" s="84">
        <f t="shared" si="176"/>
        <v>6.3492063492063489E-2</v>
      </c>
      <c r="LK27" s="84">
        <f t="shared" si="177"/>
        <v>8.8435374149659865E-2</v>
      </c>
      <c r="LL27" s="84">
        <f t="shared" si="178"/>
        <v>0.13333333333333333</v>
      </c>
      <c r="LM27" s="105"/>
      <c r="LN27" s="84">
        <f t="shared" si="179"/>
        <v>6.6666666666666666E-2</v>
      </c>
      <c r="LO27" s="84">
        <f t="shared" si="180"/>
        <v>9.8901098901098897E-2</v>
      </c>
      <c r="LP27" s="84">
        <f t="shared" si="181"/>
        <v>0.14814814814814814</v>
      </c>
      <c r="LQ27" s="84">
        <f t="shared" si="182"/>
        <v>0.26190476190476192</v>
      </c>
      <c r="LR27" s="84">
        <f t="shared" si="183"/>
        <v>0.22448979591836735</v>
      </c>
      <c r="LS27" s="84">
        <f t="shared" si="184"/>
        <v>0.2074074074074074</v>
      </c>
      <c r="LT27" s="105"/>
      <c r="LU27" s="84">
        <f t="shared" si="185"/>
        <v>0.8666666666666667</v>
      </c>
      <c r="LV27" s="84">
        <f t="shared" si="186"/>
        <v>0.8571428571428571</v>
      </c>
      <c r="LW27" s="84">
        <f t="shared" si="187"/>
        <v>0.80555555555555558</v>
      </c>
      <c r="LX27" s="84">
        <f t="shared" si="188"/>
        <v>0.67460317460317465</v>
      </c>
      <c r="LY27" s="84">
        <f t="shared" si="189"/>
        <v>0.68707482993197277</v>
      </c>
      <c r="LZ27" s="84">
        <f t="shared" si="190"/>
        <v>0.65925925925925921</v>
      </c>
      <c r="MA27" s="105"/>
      <c r="MB27" s="105"/>
      <c r="MC27" s="105"/>
      <c r="MD27" s="123">
        <f t="shared" si="204"/>
        <v>0.40948471323897945</v>
      </c>
      <c r="ME27" s="123">
        <f t="shared" si="192"/>
        <v>0.1579693298006403</v>
      </c>
      <c r="MF27" s="212">
        <f t="shared" si="193"/>
        <v>0.21077525762003413</v>
      </c>
      <c r="MG27" s="105"/>
      <c r="MH27" s="123">
        <f t="shared" si="202"/>
        <v>-0.22357142164503158</v>
      </c>
      <c r="MI27" s="123">
        <f t="shared" si="195"/>
        <v>-0.17107363686649601</v>
      </c>
      <c r="MJ27" s="212">
        <f t="shared" si="196"/>
        <v>-0.17668847464936707</v>
      </c>
      <c r="MK27" s="105"/>
      <c r="ML27" s="123">
        <f t="shared" si="203"/>
        <v>-0.11156213286066416</v>
      </c>
      <c r="MM27" s="123">
        <f t="shared" si="198"/>
        <v>-0.14867470347653675</v>
      </c>
      <c r="MN27" s="212">
        <f t="shared" si="199"/>
        <v>-0.14649283054679907</v>
      </c>
      <c r="MO27" s="105"/>
      <c r="MP27" s="105"/>
    </row>
    <row r="28" spans="2:354" ht="12" x14ac:dyDescent="0.25">
      <c r="B28" s="6" t="s">
        <v>642</v>
      </c>
      <c r="C28" s="6">
        <v>43002</v>
      </c>
      <c r="D28" s="86" t="s">
        <v>265</v>
      </c>
      <c r="E28" s="6">
        <v>1</v>
      </c>
      <c r="F28" s="3">
        <v>2080</v>
      </c>
      <c r="G28" s="7">
        <v>2087</v>
      </c>
      <c r="H28" s="139">
        <v>2140</v>
      </c>
      <c r="I28" s="7">
        <v>2150</v>
      </c>
      <c r="J28" s="177">
        <f t="shared" si="0"/>
        <v>2145.5</v>
      </c>
      <c r="K28" s="7">
        <v>2141</v>
      </c>
      <c r="L28" s="162"/>
      <c r="M28" s="3">
        <v>1620</v>
      </c>
      <c r="N28" s="7">
        <v>1630</v>
      </c>
      <c r="O28" s="139">
        <v>1620</v>
      </c>
      <c r="P28" s="7">
        <v>1575</v>
      </c>
      <c r="Q28" s="177">
        <f t="shared" si="1"/>
        <v>1540.5</v>
      </c>
      <c r="R28" s="7">
        <v>1506</v>
      </c>
      <c r="S28" s="105"/>
      <c r="T28" s="3">
        <v>7403</v>
      </c>
      <c r="U28" s="7">
        <v>7357</v>
      </c>
      <c r="V28" s="139">
        <v>7391</v>
      </c>
      <c r="W28" s="7">
        <v>7441</v>
      </c>
      <c r="X28" s="177">
        <f t="shared" si="2"/>
        <v>7504.5</v>
      </c>
      <c r="Y28" s="7">
        <v>7568</v>
      </c>
      <c r="Z28" s="105"/>
      <c r="AA28" s="3">
        <v>2800</v>
      </c>
      <c r="AB28" s="105">
        <v>2877</v>
      </c>
      <c r="AC28" s="139">
        <v>2901</v>
      </c>
      <c r="AD28" s="7">
        <v>2917</v>
      </c>
      <c r="AE28" s="177">
        <f t="shared" si="3"/>
        <v>2951</v>
      </c>
      <c r="AF28" s="7">
        <v>2985</v>
      </c>
      <c r="AG28" s="105"/>
      <c r="AH28" s="3">
        <f t="shared" si="4"/>
        <v>9023</v>
      </c>
      <c r="AI28" s="3">
        <f t="shared" si="5"/>
        <v>8987</v>
      </c>
      <c r="AJ28" s="3">
        <f t="shared" si="6"/>
        <v>9011</v>
      </c>
      <c r="AK28" s="3">
        <f t="shared" si="7"/>
        <v>9016</v>
      </c>
      <c r="AL28" s="178">
        <f t="shared" si="8"/>
        <v>9045</v>
      </c>
      <c r="AM28" s="3">
        <f t="shared" si="9"/>
        <v>9074</v>
      </c>
      <c r="AN28" s="105"/>
      <c r="AO28" s="3">
        <f t="shared" si="10"/>
        <v>13903</v>
      </c>
      <c r="AP28" s="3">
        <f t="shared" si="11"/>
        <v>13951</v>
      </c>
      <c r="AQ28" s="3">
        <f t="shared" si="12"/>
        <v>14052</v>
      </c>
      <c r="AR28" s="3">
        <f t="shared" si="13"/>
        <v>14083</v>
      </c>
      <c r="AS28" s="178">
        <f t="shared" si="14"/>
        <v>14141.5</v>
      </c>
      <c r="AT28" s="3">
        <f t="shared" si="15"/>
        <v>14200</v>
      </c>
      <c r="AU28" s="105"/>
      <c r="AV28" s="105"/>
      <c r="AW28" s="5">
        <v>0</v>
      </c>
      <c r="AX28" s="5">
        <v>0</v>
      </c>
      <c r="AY28" s="5">
        <v>0</v>
      </c>
      <c r="AZ28" s="5">
        <v>0</v>
      </c>
      <c r="BA28" s="5">
        <v>3</v>
      </c>
      <c r="BB28" s="5">
        <v>3</v>
      </c>
      <c r="BC28" s="4"/>
      <c r="BD28" s="5">
        <v>0</v>
      </c>
      <c r="BE28" s="5">
        <v>2</v>
      </c>
      <c r="BF28" s="5">
        <v>2</v>
      </c>
      <c r="BG28" s="5">
        <v>4</v>
      </c>
      <c r="BH28" s="5">
        <v>5</v>
      </c>
      <c r="BI28" s="5">
        <v>7</v>
      </c>
      <c r="BJ28" s="4"/>
      <c r="BK28" s="5">
        <v>2</v>
      </c>
      <c r="BL28" s="5"/>
      <c r="BM28" s="5"/>
      <c r="BN28" s="5">
        <v>2</v>
      </c>
      <c r="BO28" s="5"/>
      <c r="BP28" s="5"/>
      <c r="BQ28" s="4"/>
      <c r="BR28" s="5">
        <f t="shared" si="16"/>
        <v>2</v>
      </c>
      <c r="BS28" s="5">
        <f t="shared" si="17"/>
        <v>2</v>
      </c>
      <c r="BT28" s="5">
        <f t="shared" si="18"/>
        <v>2</v>
      </c>
      <c r="BU28" s="5">
        <f t="shared" si="19"/>
        <v>6</v>
      </c>
      <c r="BV28" s="5">
        <f t="shared" si="20"/>
        <v>8</v>
      </c>
      <c r="BW28" s="5">
        <f t="shared" si="21"/>
        <v>10</v>
      </c>
      <c r="BX28" s="4"/>
      <c r="BY28" s="4"/>
      <c r="BZ28" s="5">
        <v>2</v>
      </c>
      <c r="CA28" s="5">
        <v>1</v>
      </c>
      <c r="CB28" s="5">
        <v>1</v>
      </c>
      <c r="CC28" s="5">
        <v>1</v>
      </c>
      <c r="CD28" s="183">
        <f t="shared" si="200"/>
        <v>2</v>
      </c>
      <c r="CE28" s="5">
        <v>3</v>
      </c>
      <c r="CF28" s="4"/>
      <c r="CG28" s="5"/>
      <c r="CH28" s="5"/>
      <c r="CI28" s="5"/>
      <c r="CJ28" s="5"/>
      <c r="CK28" s="183">
        <f t="shared" si="22"/>
        <v>0</v>
      </c>
      <c r="CL28" s="5"/>
      <c r="CM28" s="4"/>
      <c r="CN28" s="5"/>
      <c r="CO28" s="5"/>
      <c r="CP28" s="5"/>
      <c r="CQ28" s="5"/>
      <c r="CR28" s="5"/>
      <c r="CS28" s="5"/>
      <c r="CT28" s="4"/>
      <c r="CU28" s="5">
        <f t="shared" si="23"/>
        <v>2</v>
      </c>
      <c r="CV28" s="5">
        <f t="shared" si="24"/>
        <v>1</v>
      </c>
      <c r="CW28" s="5">
        <f t="shared" si="25"/>
        <v>1</v>
      </c>
      <c r="CX28" s="5">
        <f t="shared" si="26"/>
        <v>1</v>
      </c>
      <c r="CY28" s="183">
        <f t="shared" si="27"/>
        <v>2</v>
      </c>
      <c r="CZ28" s="5">
        <f t="shared" si="28"/>
        <v>3</v>
      </c>
      <c r="DA28" s="4"/>
      <c r="DB28" s="4"/>
      <c r="DC28" s="5">
        <f t="shared" si="29"/>
        <v>5</v>
      </c>
      <c r="DD28" s="5">
        <f t="shared" si="30"/>
        <v>3</v>
      </c>
      <c r="DE28" s="5">
        <f t="shared" si="31"/>
        <v>1</v>
      </c>
      <c r="DF28" s="5">
        <f t="shared" si="32"/>
        <v>4</v>
      </c>
      <c r="DG28" s="5">
        <f t="shared" si="33"/>
        <v>-1</v>
      </c>
      <c r="DH28" s="5">
        <f t="shared" si="34"/>
        <v>0</v>
      </c>
      <c r="DI28" s="4"/>
      <c r="DJ28" s="5">
        <f t="shared" si="35"/>
        <v>8</v>
      </c>
      <c r="DK28" s="5">
        <f t="shared" si="36"/>
        <v>12</v>
      </c>
      <c r="DL28" s="5">
        <f t="shared" si="37"/>
        <v>11</v>
      </c>
      <c r="DM28" s="5">
        <f t="shared" si="38"/>
        <v>17</v>
      </c>
      <c r="DN28" s="5">
        <f t="shared" si="39"/>
        <v>14</v>
      </c>
      <c r="DO28" s="5">
        <f t="shared" si="40"/>
        <v>15</v>
      </c>
      <c r="DP28" s="4"/>
      <c r="DQ28" s="5">
        <f t="shared" si="41"/>
        <v>-2</v>
      </c>
      <c r="DR28" s="5">
        <f t="shared" si="42"/>
        <v>0</v>
      </c>
      <c r="DS28" s="5">
        <f t="shared" si="43"/>
        <v>0</v>
      </c>
      <c r="DT28" s="5">
        <f t="shared" si="44"/>
        <v>0</v>
      </c>
      <c r="DU28" s="5">
        <f t="shared" si="45"/>
        <v>0</v>
      </c>
      <c r="DV28" s="5">
        <f t="shared" si="46"/>
        <v>0</v>
      </c>
      <c r="DW28" s="4"/>
      <c r="DX28" s="5">
        <f t="shared" si="47"/>
        <v>11</v>
      </c>
      <c r="DY28" s="5">
        <f t="shared" si="48"/>
        <v>15</v>
      </c>
      <c r="DZ28" s="5">
        <f t="shared" si="49"/>
        <v>12</v>
      </c>
      <c r="EA28" s="5">
        <f t="shared" si="50"/>
        <v>21</v>
      </c>
      <c r="EB28" s="5">
        <f t="shared" si="51"/>
        <v>13</v>
      </c>
      <c r="EC28" s="5">
        <f t="shared" si="52"/>
        <v>15</v>
      </c>
      <c r="ED28" s="4"/>
      <c r="EE28" s="4"/>
      <c r="EF28" s="5">
        <v>7</v>
      </c>
      <c r="EG28" s="5">
        <v>4</v>
      </c>
      <c r="EH28" s="5">
        <v>2</v>
      </c>
      <c r="EI28" s="5">
        <v>5</v>
      </c>
      <c r="EJ28" s="5">
        <v>4</v>
      </c>
      <c r="EK28" s="5">
        <v>6</v>
      </c>
      <c r="EL28" s="4"/>
      <c r="EM28" s="5">
        <v>8</v>
      </c>
      <c r="EN28" s="5">
        <v>14</v>
      </c>
      <c r="EO28" s="5">
        <v>13</v>
      </c>
      <c r="EP28" s="5">
        <v>21</v>
      </c>
      <c r="EQ28" s="5">
        <v>19</v>
      </c>
      <c r="ER28" s="5">
        <v>22</v>
      </c>
      <c r="ES28" s="4"/>
      <c r="ET28" s="5"/>
      <c r="EU28" s="5"/>
      <c r="EV28" s="5"/>
      <c r="EW28" s="5">
        <v>2</v>
      </c>
      <c r="EX28" s="5">
        <v>0</v>
      </c>
      <c r="EY28" s="5"/>
      <c r="EZ28" s="4"/>
      <c r="FA28" s="5">
        <f t="shared" si="53"/>
        <v>15</v>
      </c>
      <c r="FB28" s="5">
        <f t="shared" si="54"/>
        <v>18</v>
      </c>
      <c r="FC28" s="5">
        <f t="shared" si="55"/>
        <v>15</v>
      </c>
      <c r="FD28" s="5">
        <f t="shared" si="56"/>
        <v>26</v>
      </c>
      <c r="FE28" s="5">
        <f t="shared" si="57"/>
        <v>23</v>
      </c>
      <c r="FF28" s="5">
        <f t="shared" si="58"/>
        <v>28</v>
      </c>
      <c r="FG28" s="4"/>
      <c r="FH28" s="5">
        <f t="shared" si="59"/>
        <v>15</v>
      </c>
      <c r="FI28" s="5">
        <f t="shared" si="60"/>
        <v>18</v>
      </c>
      <c r="FJ28" s="5">
        <f t="shared" si="61"/>
        <v>15</v>
      </c>
      <c r="FK28" s="5">
        <f t="shared" si="62"/>
        <v>28</v>
      </c>
      <c r="FL28" s="5">
        <f t="shared" si="63"/>
        <v>23</v>
      </c>
      <c r="FM28" s="5">
        <f t="shared" si="64"/>
        <v>28</v>
      </c>
      <c r="FN28" s="4"/>
      <c r="FO28" s="4"/>
      <c r="FP28" s="4">
        <v>78</v>
      </c>
      <c r="FQ28" s="4">
        <v>62</v>
      </c>
      <c r="FR28" s="4">
        <v>48.33</v>
      </c>
      <c r="FS28" s="4">
        <v>42.170000000000016</v>
      </c>
      <c r="FT28" s="4">
        <v>26</v>
      </c>
      <c r="FU28" s="4">
        <v>14</v>
      </c>
      <c r="FV28" s="4"/>
      <c r="FW28" s="4">
        <f t="shared" si="65"/>
        <v>504</v>
      </c>
      <c r="FX28" s="4">
        <f t="shared" si="66"/>
        <v>528</v>
      </c>
      <c r="FY28" s="4">
        <f t="shared" si="67"/>
        <v>501.67</v>
      </c>
      <c r="FZ28" s="4">
        <f t="shared" si="68"/>
        <v>437.83</v>
      </c>
      <c r="GA28" s="4">
        <f t="shared" si="69"/>
        <v>406</v>
      </c>
      <c r="GB28" s="4">
        <f t="shared" si="70"/>
        <v>378</v>
      </c>
      <c r="GC28" s="4"/>
      <c r="GD28" s="4">
        <v>582</v>
      </c>
      <c r="GE28" s="4">
        <v>590</v>
      </c>
      <c r="GF28" s="4">
        <v>550</v>
      </c>
      <c r="GG28" s="4">
        <v>480</v>
      </c>
      <c r="GH28" s="4">
        <v>432</v>
      </c>
      <c r="GI28" s="4">
        <v>392</v>
      </c>
      <c r="GJ28" s="4"/>
      <c r="GK28" s="6"/>
      <c r="GL28" s="4">
        <f t="shared" si="71"/>
        <v>85</v>
      </c>
      <c r="GM28" s="4">
        <f t="shared" si="72"/>
        <v>66</v>
      </c>
      <c r="GN28" s="4">
        <f t="shared" si="73"/>
        <v>50.33</v>
      </c>
      <c r="GO28" s="4">
        <f t="shared" si="74"/>
        <v>47.170000000000016</v>
      </c>
      <c r="GP28" s="4">
        <f t="shared" si="75"/>
        <v>30</v>
      </c>
      <c r="GQ28" s="4">
        <f t="shared" si="76"/>
        <v>20</v>
      </c>
      <c r="GR28" s="4"/>
      <c r="GS28" s="4">
        <f t="shared" si="77"/>
        <v>512</v>
      </c>
      <c r="GT28" s="4">
        <f t="shared" si="78"/>
        <v>542</v>
      </c>
      <c r="GU28" s="4">
        <f t="shared" si="79"/>
        <v>514.67000000000007</v>
      </c>
      <c r="GV28" s="4">
        <f t="shared" si="80"/>
        <v>458.83</v>
      </c>
      <c r="GW28" s="4">
        <f t="shared" si="81"/>
        <v>425</v>
      </c>
      <c r="GX28" s="4">
        <f t="shared" si="82"/>
        <v>400</v>
      </c>
      <c r="GY28" s="4"/>
      <c r="GZ28" s="4">
        <f t="shared" si="83"/>
        <v>597</v>
      </c>
      <c r="HA28" s="4">
        <f t="shared" si="84"/>
        <v>608</v>
      </c>
      <c r="HB28" s="4">
        <f t="shared" si="85"/>
        <v>565.00000000000011</v>
      </c>
      <c r="HC28" s="4">
        <f t="shared" si="86"/>
        <v>506</v>
      </c>
      <c r="HD28" s="4">
        <f t="shared" si="87"/>
        <v>432</v>
      </c>
      <c r="HE28" s="4">
        <f t="shared" si="88"/>
        <v>392</v>
      </c>
      <c r="HF28" s="4"/>
      <c r="HG28" s="6"/>
      <c r="HH28" s="84">
        <f t="shared" si="89"/>
        <v>4.3209876543209872E-3</v>
      </c>
      <c r="HI28" s="84">
        <f t="shared" si="90"/>
        <v>2.4539877300613498E-3</v>
      </c>
      <c r="HJ28" s="84">
        <f t="shared" si="91"/>
        <v>1.2345679012345679E-3</v>
      </c>
      <c r="HK28" s="84">
        <f t="shared" si="92"/>
        <v>3.1746031746031746E-3</v>
      </c>
      <c r="HL28" s="84">
        <f t="shared" si="93"/>
        <v>2.596559558584875E-3</v>
      </c>
      <c r="HM28" s="84">
        <f t="shared" si="94"/>
        <v>3.9840637450199202E-3</v>
      </c>
      <c r="HN28" s="145"/>
      <c r="HO28" s="84">
        <f t="shared" si="95"/>
        <v>4.8148148148148148E-2</v>
      </c>
      <c r="HP28" s="84">
        <f t="shared" si="96"/>
        <v>3.8036809815950923E-2</v>
      </c>
      <c r="HQ28" s="84">
        <f t="shared" si="97"/>
        <v>2.9833333333333333E-2</v>
      </c>
      <c r="HR28" s="84">
        <f t="shared" si="98"/>
        <v>2.6774603174603184E-2</v>
      </c>
      <c r="HS28" s="84">
        <f t="shared" si="99"/>
        <v>1.6877637130801686E-2</v>
      </c>
      <c r="HT28" s="84">
        <f t="shared" si="100"/>
        <v>9.2961487383798145E-3</v>
      </c>
      <c r="HU28" s="145"/>
      <c r="HV28" s="84">
        <f t="shared" si="101"/>
        <v>5.2469135802469133E-2</v>
      </c>
      <c r="HW28" s="84">
        <f t="shared" si="102"/>
        <v>4.0490797546012272E-2</v>
      </c>
      <c r="HX28" s="84">
        <f t="shared" si="103"/>
        <v>3.1067901234567902E-2</v>
      </c>
      <c r="HY28" s="84">
        <f t="shared" si="104"/>
        <v>2.9949206349206357E-2</v>
      </c>
      <c r="HZ28" s="84">
        <f t="shared" si="105"/>
        <v>1.9474196689386561E-2</v>
      </c>
      <c r="IA28" s="84">
        <f t="shared" si="106"/>
        <v>1.3280212483399735E-2</v>
      </c>
      <c r="IB28" s="145"/>
      <c r="IC28" s="145"/>
      <c r="ID28" s="84">
        <f t="shared" si="107"/>
        <v>1.0806429825746318E-3</v>
      </c>
      <c r="IE28" s="84">
        <f t="shared" si="108"/>
        <v>1.9029495718363464E-3</v>
      </c>
      <c r="IF28" s="84">
        <f t="shared" si="109"/>
        <v>1.7588959545393045E-3</v>
      </c>
      <c r="IG28" s="84">
        <f t="shared" si="110"/>
        <v>2.8222013170272815E-3</v>
      </c>
      <c r="IH28" s="84">
        <f t="shared" si="111"/>
        <v>2.5318142447864614E-3</v>
      </c>
      <c r="II28" s="84">
        <f t="shared" si="112"/>
        <v>2.9069767441860465E-3</v>
      </c>
      <c r="IJ28" s="145"/>
      <c r="IK28" s="84">
        <f t="shared" si="113"/>
        <v>6.8080507902201812E-2</v>
      </c>
      <c r="IL28" s="84">
        <f t="shared" si="114"/>
        <v>7.1768383852113635E-2</v>
      </c>
      <c r="IM28" s="84">
        <f t="shared" si="115"/>
        <v>6.7875794885671761E-2</v>
      </c>
      <c r="IN28" s="84">
        <f t="shared" si="116"/>
        <v>5.8840209649240693E-2</v>
      </c>
      <c r="IO28" s="84">
        <f t="shared" si="117"/>
        <v>5.4100872809647545E-2</v>
      </c>
      <c r="IP28" s="84">
        <f t="shared" si="118"/>
        <v>4.9947145877378432E-2</v>
      </c>
      <c r="IQ28" s="145"/>
      <c r="IR28" s="84">
        <f t="shared" si="119"/>
        <v>6.9161150884776437E-2</v>
      </c>
      <c r="IS28" s="84">
        <f t="shared" si="120"/>
        <v>7.3671333423949978E-2</v>
      </c>
      <c r="IT28" s="84">
        <f t="shared" si="121"/>
        <v>6.9634690840211066E-2</v>
      </c>
      <c r="IU28" s="84">
        <f t="shared" si="122"/>
        <v>6.1662410966267976E-2</v>
      </c>
      <c r="IV28" s="84">
        <f t="shared" si="123"/>
        <v>5.6632687054434007E-2</v>
      </c>
      <c r="IW28" s="84">
        <f t="shared" si="124"/>
        <v>5.2854122621564477E-2</v>
      </c>
      <c r="IX28" s="140"/>
      <c r="IY28" s="140"/>
      <c r="IZ28" s="84">
        <f t="shared" si="125"/>
        <v>1.6624182644353318E-3</v>
      </c>
      <c r="JA28" s="84">
        <f t="shared" si="126"/>
        <v>2.0028930677645487E-3</v>
      </c>
      <c r="JB28" s="84">
        <f t="shared" si="127"/>
        <v>1.6646321163022971E-3</v>
      </c>
      <c r="JC28" s="84">
        <f t="shared" si="128"/>
        <v>2.8837622005323869E-3</v>
      </c>
      <c r="JD28" s="84">
        <f t="shared" si="129"/>
        <v>2.542841348811498E-3</v>
      </c>
      <c r="JE28" s="84">
        <f t="shared" si="130"/>
        <v>3.085739475424289E-3</v>
      </c>
      <c r="JF28" s="145"/>
      <c r="JG28" s="84">
        <f t="shared" si="131"/>
        <v>6.4501828660090882E-2</v>
      </c>
      <c r="JH28" s="84">
        <f t="shared" si="132"/>
        <v>6.565038388783799E-2</v>
      </c>
      <c r="JI28" s="84">
        <f t="shared" si="133"/>
        <v>6.1036510931084233E-2</v>
      </c>
      <c r="JJ28" s="84">
        <f t="shared" si="134"/>
        <v>5.3238686779059449E-2</v>
      </c>
      <c r="JK28" s="84">
        <f t="shared" si="135"/>
        <v>4.7761194029850747E-2</v>
      </c>
      <c r="JL28" s="84">
        <f t="shared" si="136"/>
        <v>4.320035265594005E-2</v>
      </c>
      <c r="JM28" s="145"/>
      <c r="JN28" s="84">
        <f t="shared" si="137"/>
        <v>6.6164246924526215E-2</v>
      </c>
      <c r="JO28" s="84">
        <f t="shared" si="138"/>
        <v>6.765327695560254E-2</v>
      </c>
      <c r="JP28" s="84">
        <f t="shared" si="139"/>
        <v>6.2701143047386526E-2</v>
      </c>
      <c r="JQ28" s="84">
        <f t="shared" si="140"/>
        <v>5.6122448979591837E-2</v>
      </c>
      <c r="JR28" s="84">
        <f t="shared" si="141"/>
        <v>5.0304035378662244E-2</v>
      </c>
      <c r="JS28" s="84">
        <f t="shared" si="142"/>
        <v>4.6286092131364337E-2</v>
      </c>
      <c r="JT28" s="140"/>
      <c r="JU28" s="140"/>
      <c r="JV28" s="140"/>
      <c r="JW28" s="84">
        <f t="shared" si="143"/>
        <v>2.216557685913776E-4</v>
      </c>
      <c r="JX28" s="84">
        <f t="shared" si="144"/>
        <v>1.1127183709803049E-4</v>
      </c>
      <c r="JY28" s="84">
        <f t="shared" si="145"/>
        <v>1.1097547442015315E-4</v>
      </c>
      <c r="JZ28" s="84">
        <f t="shared" si="146"/>
        <v>1.1091393078970719E-4</v>
      </c>
      <c r="KA28" s="84">
        <f t="shared" si="147"/>
        <v>2.211166390270868E-4</v>
      </c>
      <c r="KB28" s="84">
        <f t="shared" si="148"/>
        <v>3.3061494379545955E-4</v>
      </c>
      <c r="KC28" s="145"/>
      <c r="KD28" s="84">
        <f t="shared" si="149"/>
        <v>0</v>
      </c>
      <c r="KE28" s="84">
        <f t="shared" si="150"/>
        <v>2.2254367419606097E-4</v>
      </c>
      <c r="KF28" s="84">
        <f t="shared" si="151"/>
        <v>2.2195094884030629E-4</v>
      </c>
      <c r="KG28" s="84">
        <f t="shared" si="152"/>
        <v>4.4365572315882877E-4</v>
      </c>
      <c r="KH28" s="84">
        <f t="shared" si="153"/>
        <v>8.8446655610834718E-4</v>
      </c>
      <c r="KI28" s="84">
        <f t="shared" si="154"/>
        <v>1.1020498126515319E-3</v>
      </c>
      <c r="KJ28" s="145"/>
      <c r="KK28" s="84">
        <f t="shared" si="155"/>
        <v>1.4407624958439544E-3</v>
      </c>
      <c r="KL28" s="84">
        <f t="shared" si="156"/>
        <v>1.6690775564704573E-3</v>
      </c>
      <c r="KM28" s="84">
        <f t="shared" si="157"/>
        <v>1.3317056930418378E-3</v>
      </c>
      <c r="KN28" s="84">
        <f t="shared" si="158"/>
        <v>2.329192546583851E-3</v>
      </c>
      <c r="KO28" s="84">
        <f t="shared" si="159"/>
        <v>1.4372581536760641E-3</v>
      </c>
      <c r="KP28" s="84">
        <f t="shared" si="160"/>
        <v>1.6530747189772979E-3</v>
      </c>
      <c r="KQ28" s="105"/>
      <c r="KR28" s="123">
        <f t="shared" si="161"/>
        <v>6.4501828660090882E-2</v>
      </c>
      <c r="KS28" s="123">
        <f t="shared" si="162"/>
        <v>6.565038388783799E-2</v>
      </c>
      <c r="KT28" s="123">
        <f t="shared" si="163"/>
        <v>6.1036510931084233E-2</v>
      </c>
      <c r="KU28" s="123">
        <f t="shared" si="164"/>
        <v>5.3238686779059449E-2</v>
      </c>
      <c r="KV28" s="123">
        <f t="shared" si="165"/>
        <v>4.7761194029850747E-2</v>
      </c>
      <c r="KW28" s="123">
        <f t="shared" si="166"/>
        <v>4.320035265594005E-2</v>
      </c>
      <c r="KX28" s="105"/>
      <c r="KY28" s="123">
        <f t="shared" si="167"/>
        <v>6.6164246924526215E-2</v>
      </c>
      <c r="KZ28" s="123">
        <f t="shared" si="168"/>
        <v>6.765327695560254E-2</v>
      </c>
      <c r="LA28" s="123">
        <f t="shared" si="169"/>
        <v>6.2701143047386526E-2</v>
      </c>
      <c r="LB28" s="123">
        <f t="shared" si="170"/>
        <v>5.6122448979591837E-2</v>
      </c>
      <c r="LC28" s="123">
        <f t="shared" si="171"/>
        <v>5.0304035378662244E-2</v>
      </c>
      <c r="LD28" s="123">
        <f t="shared" si="172"/>
        <v>4.6286092131364337E-2</v>
      </c>
      <c r="LE28" s="105"/>
      <c r="LF28" s="105"/>
      <c r="LG28" s="84">
        <f t="shared" si="173"/>
        <v>0.13333333333333333</v>
      </c>
      <c r="LH28" s="84">
        <f t="shared" si="174"/>
        <v>5.5555555555555552E-2</v>
      </c>
      <c r="LI28" s="84">
        <f t="shared" si="175"/>
        <v>6.6666666666666666E-2</v>
      </c>
      <c r="LJ28" s="84">
        <f t="shared" si="176"/>
        <v>3.5714285714285712E-2</v>
      </c>
      <c r="LK28" s="84">
        <f t="shared" si="177"/>
        <v>8.6956521739130432E-2</v>
      </c>
      <c r="LL28" s="84">
        <f t="shared" si="178"/>
        <v>0.10714285714285714</v>
      </c>
      <c r="LM28" s="105"/>
      <c r="LN28" s="84">
        <f t="shared" si="179"/>
        <v>0.13333333333333333</v>
      </c>
      <c r="LO28" s="84">
        <f t="shared" si="180"/>
        <v>0.1111111111111111</v>
      </c>
      <c r="LP28" s="84">
        <f t="shared" si="181"/>
        <v>0.13333333333333333</v>
      </c>
      <c r="LQ28" s="84">
        <f t="shared" si="182"/>
        <v>0.21428571428571427</v>
      </c>
      <c r="LR28" s="84">
        <f t="shared" si="183"/>
        <v>0.34782608695652173</v>
      </c>
      <c r="LS28" s="84">
        <f t="shared" si="184"/>
        <v>0.35714285714285715</v>
      </c>
      <c r="LT28" s="105"/>
      <c r="LU28" s="84">
        <f t="shared" si="185"/>
        <v>0.73333333333333328</v>
      </c>
      <c r="LV28" s="84">
        <f t="shared" si="186"/>
        <v>0.83333333333333337</v>
      </c>
      <c r="LW28" s="84">
        <f t="shared" si="187"/>
        <v>0.8</v>
      </c>
      <c r="LX28" s="84">
        <f t="shared" si="188"/>
        <v>0.75</v>
      </c>
      <c r="LY28" s="84">
        <f t="shared" si="189"/>
        <v>0.56521739130434778</v>
      </c>
      <c r="LZ28" s="84">
        <f t="shared" si="190"/>
        <v>0.5357142857142857</v>
      </c>
      <c r="MA28" s="105"/>
      <c r="MB28" s="105"/>
      <c r="MC28" s="105"/>
      <c r="MD28" s="123">
        <f t="shared" si="204"/>
        <v>2.2270916334661357</v>
      </c>
      <c r="ME28" s="123">
        <f t="shared" si="192"/>
        <v>0.65272808586762077</v>
      </c>
      <c r="MF28" s="212">
        <f t="shared" si="193"/>
        <v>0.85370656086988461</v>
      </c>
      <c r="MG28" s="105"/>
      <c r="MH28" s="123">
        <f t="shared" si="202"/>
        <v>-0.68839724899285537</v>
      </c>
      <c r="MI28" s="123">
        <f t="shared" si="195"/>
        <v>-0.26413906516294777</v>
      </c>
      <c r="MJ28" s="212">
        <f t="shared" si="196"/>
        <v>-0.29222113130422589</v>
      </c>
      <c r="MK28" s="105"/>
      <c r="ML28" s="123">
        <f t="shared" si="203"/>
        <v>-0.57254233611946015</v>
      </c>
      <c r="MM28" s="123">
        <f t="shared" si="198"/>
        <v>-0.24098000603108194</v>
      </c>
      <c r="MN28" s="212">
        <f t="shared" si="199"/>
        <v>-0.26179827221995744</v>
      </c>
      <c r="MO28" s="105"/>
      <c r="MP28" s="105"/>
    </row>
    <row r="29" spans="2:354" ht="12" x14ac:dyDescent="0.25">
      <c r="B29" s="6" t="s">
        <v>648</v>
      </c>
      <c r="C29" s="6">
        <v>92006</v>
      </c>
      <c r="D29" s="86" t="s">
        <v>565</v>
      </c>
      <c r="E29" s="6">
        <v>3</v>
      </c>
      <c r="F29" s="3">
        <v>1366</v>
      </c>
      <c r="G29" s="7">
        <v>1357</v>
      </c>
      <c r="H29" s="139">
        <v>1396</v>
      </c>
      <c r="I29" s="7">
        <v>1360</v>
      </c>
      <c r="J29" s="177">
        <f t="shared" si="0"/>
        <v>1362.5</v>
      </c>
      <c r="K29" s="7">
        <v>1365</v>
      </c>
      <c r="L29" s="162"/>
      <c r="M29" s="3">
        <v>885</v>
      </c>
      <c r="N29" s="7">
        <v>914</v>
      </c>
      <c r="O29" s="139">
        <v>895</v>
      </c>
      <c r="P29" s="7">
        <v>887</v>
      </c>
      <c r="Q29" s="177">
        <f t="shared" si="1"/>
        <v>868</v>
      </c>
      <c r="R29" s="7">
        <v>849</v>
      </c>
      <c r="S29" s="105"/>
      <c r="T29" s="3">
        <v>3680</v>
      </c>
      <c r="U29" s="7">
        <v>3669</v>
      </c>
      <c r="V29" s="139">
        <v>3665</v>
      </c>
      <c r="W29" s="7">
        <v>3670</v>
      </c>
      <c r="X29" s="177">
        <f t="shared" si="2"/>
        <v>3671.5</v>
      </c>
      <c r="Y29" s="7">
        <v>3673</v>
      </c>
      <c r="Z29" s="105"/>
      <c r="AA29" s="3">
        <v>843</v>
      </c>
      <c r="AB29" s="105">
        <v>894</v>
      </c>
      <c r="AC29" s="139">
        <v>953</v>
      </c>
      <c r="AD29" s="7">
        <v>1000</v>
      </c>
      <c r="AE29" s="177">
        <f t="shared" si="3"/>
        <v>1038.5</v>
      </c>
      <c r="AF29" s="7">
        <v>1077</v>
      </c>
      <c r="AG29" s="105"/>
      <c r="AH29" s="3">
        <f t="shared" si="4"/>
        <v>4565</v>
      </c>
      <c r="AI29" s="3">
        <f t="shared" si="5"/>
        <v>4583</v>
      </c>
      <c r="AJ29" s="3">
        <f t="shared" si="6"/>
        <v>4560</v>
      </c>
      <c r="AK29" s="3">
        <f t="shared" si="7"/>
        <v>4557</v>
      </c>
      <c r="AL29" s="178">
        <f t="shared" si="8"/>
        <v>4539.5</v>
      </c>
      <c r="AM29" s="3">
        <f t="shared" si="9"/>
        <v>4522</v>
      </c>
      <c r="AN29" s="105"/>
      <c r="AO29" s="3">
        <f t="shared" si="10"/>
        <v>6774</v>
      </c>
      <c r="AP29" s="3">
        <f t="shared" si="11"/>
        <v>6834</v>
      </c>
      <c r="AQ29" s="3">
        <f t="shared" si="12"/>
        <v>6909</v>
      </c>
      <c r="AR29" s="3">
        <f t="shared" si="13"/>
        <v>6917</v>
      </c>
      <c r="AS29" s="178">
        <f t="shared" si="14"/>
        <v>6940.5</v>
      </c>
      <c r="AT29" s="3">
        <f t="shared" si="15"/>
        <v>6964</v>
      </c>
      <c r="AU29" s="105"/>
      <c r="AV29" s="105"/>
      <c r="AW29" s="5">
        <v>2</v>
      </c>
      <c r="AX29" s="5">
        <v>3</v>
      </c>
      <c r="AY29" s="5">
        <v>3</v>
      </c>
      <c r="AZ29" s="5">
        <v>1</v>
      </c>
      <c r="BA29" s="5"/>
      <c r="BB29" s="5">
        <v>1</v>
      </c>
      <c r="BC29" s="4"/>
      <c r="BD29" s="5">
        <v>1</v>
      </c>
      <c r="BE29" s="5">
        <v>0</v>
      </c>
      <c r="BF29" s="5">
        <v>0</v>
      </c>
      <c r="BG29" s="5">
        <v>0</v>
      </c>
      <c r="BH29" s="5"/>
      <c r="BI29" s="5"/>
      <c r="BJ29" s="4"/>
      <c r="BK29" s="5"/>
      <c r="BL29" s="5"/>
      <c r="BM29" s="5"/>
      <c r="BN29" s="5"/>
      <c r="BO29" s="5"/>
      <c r="BP29" s="5"/>
      <c r="BQ29" s="4"/>
      <c r="BR29" s="5">
        <f t="shared" si="16"/>
        <v>3</v>
      </c>
      <c r="BS29" s="5">
        <f t="shared" si="17"/>
        <v>3</v>
      </c>
      <c r="BT29" s="5">
        <f t="shared" si="18"/>
        <v>3</v>
      </c>
      <c r="BU29" s="5">
        <f t="shared" si="19"/>
        <v>1</v>
      </c>
      <c r="BV29" s="5">
        <f t="shared" si="20"/>
        <v>0</v>
      </c>
      <c r="BW29" s="5">
        <f t="shared" si="21"/>
        <v>1</v>
      </c>
      <c r="BX29" s="4"/>
      <c r="BY29" s="4"/>
      <c r="BZ29" s="5">
        <v>1</v>
      </c>
      <c r="CA29" s="5">
        <v>0</v>
      </c>
      <c r="CB29" s="5">
        <v>2</v>
      </c>
      <c r="CC29" s="5">
        <v>2</v>
      </c>
      <c r="CD29" s="183">
        <f t="shared" si="200"/>
        <v>1.5</v>
      </c>
      <c r="CE29" s="5">
        <v>1</v>
      </c>
      <c r="CF29" s="4"/>
      <c r="CG29" s="5">
        <v>1</v>
      </c>
      <c r="CH29" s="5">
        <v>1</v>
      </c>
      <c r="CI29" s="5"/>
      <c r="CJ29" s="5"/>
      <c r="CK29" s="183">
        <f t="shared" si="22"/>
        <v>0</v>
      </c>
      <c r="CL29" s="5"/>
      <c r="CM29" s="4"/>
      <c r="CN29" s="5"/>
      <c r="CO29" s="5"/>
      <c r="CP29" s="5"/>
      <c r="CQ29" s="5"/>
      <c r="CR29" s="5"/>
      <c r="CS29" s="5"/>
      <c r="CT29" s="4"/>
      <c r="CU29" s="5">
        <f t="shared" si="23"/>
        <v>2</v>
      </c>
      <c r="CV29" s="5">
        <f t="shared" si="24"/>
        <v>1</v>
      </c>
      <c r="CW29" s="5">
        <f t="shared" si="25"/>
        <v>2</v>
      </c>
      <c r="CX29" s="5">
        <f t="shared" si="26"/>
        <v>2</v>
      </c>
      <c r="CY29" s="183">
        <f t="shared" si="27"/>
        <v>1.5</v>
      </c>
      <c r="CZ29" s="5">
        <f t="shared" si="28"/>
        <v>1</v>
      </c>
      <c r="DA29" s="4"/>
      <c r="DB29" s="4"/>
      <c r="DC29" s="5">
        <f t="shared" si="29"/>
        <v>1</v>
      </c>
      <c r="DD29" s="5">
        <f t="shared" si="30"/>
        <v>1</v>
      </c>
      <c r="DE29" s="5">
        <f t="shared" si="31"/>
        <v>2</v>
      </c>
      <c r="DF29" s="5">
        <f t="shared" si="32"/>
        <v>3</v>
      </c>
      <c r="DG29" s="5">
        <f t="shared" si="33"/>
        <v>1.5</v>
      </c>
      <c r="DH29" s="5">
        <f t="shared" si="34"/>
        <v>2</v>
      </c>
      <c r="DI29" s="4"/>
      <c r="DJ29" s="5">
        <f t="shared" si="35"/>
        <v>7</v>
      </c>
      <c r="DK29" s="5">
        <f t="shared" si="36"/>
        <v>9</v>
      </c>
      <c r="DL29" s="5">
        <f t="shared" si="37"/>
        <v>13</v>
      </c>
      <c r="DM29" s="5">
        <f t="shared" si="38"/>
        <v>13</v>
      </c>
      <c r="DN29" s="5">
        <f t="shared" si="39"/>
        <v>14</v>
      </c>
      <c r="DO29" s="5">
        <f t="shared" si="40"/>
        <v>17</v>
      </c>
      <c r="DP29" s="4"/>
      <c r="DQ29" s="5">
        <f t="shared" si="41"/>
        <v>0</v>
      </c>
      <c r="DR29" s="5">
        <f t="shared" si="42"/>
        <v>0</v>
      </c>
      <c r="DS29" s="5">
        <f t="shared" si="43"/>
        <v>0</v>
      </c>
      <c r="DT29" s="5">
        <f t="shared" si="44"/>
        <v>0</v>
      </c>
      <c r="DU29" s="5">
        <f t="shared" si="45"/>
        <v>0</v>
      </c>
      <c r="DV29" s="5">
        <f t="shared" si="46"/>
        <v>0</v>
      </c>
      <c r="DW29" s="4"/>
      <c r="DX29" s="5">
        <f t="shared" si="47"/>
        <v>8</v>
      </c>
      <c r="DY29" s="5">
        <f t="shared" si="48"/>
        <v>10</v>
      </c>
      <c r="DZ29" s="5">
        <f t="shared" si="49"/>
        <v>15</v>
      </c>
      <c r="EA29" s="5">
        <f t="shared" si="50"/>
        <v>16</v>
      </c>
      <c r="EB29" s="5">
        <f t="shared" si="51"/>
        <v>15.5</v>
      </c>
      <c r="EC29" s="5">
        <f t="shared" si="52"/>
        <v>19</v>
      </c>
      <c r="ED29" s="4"/>
      <c r="EE29" s="4"/>
      <c r="EF29" s="5">
        <v>4</v>
      </c>
      <c r="EG29" s="5">
        <v>4</v>
      </c>
      <c r="EH29" s="5">
        <v>7</v>
      </c>
      <c r="EI29" s="5">
        <v>6</v>
      </c>
      <c r="EJ29" s="5">
        <v>3</v>
      </c>
      <c r="EK29" s="5">
        <v>4</v>
      </c>
      <c r="EL29" s="4"/>
      <c r="EM29" s="5">
        <v>9</v>
      </c>
      <c r="EN29" s="5">
        <v>10</v>
      </c>
      <c r="EO29" s="5">
        <v>13</v>
      </c>
      <c r="EP29" s="5">
        <v>13</v>
      </c>
      <c r="EQ29" s="5">
        <v>14</v>
      </c>
      <c r="ER29" s="5">
        <v>17</v>
      </c>
      <c r="ES29" s="4"/>
      <c r="ET29" s="5"/>
      <c r="EU29" s="5"/>
      <c r="EV29" s="5"/>
      <c r="EW29" s="5"/>
      <c r="EX29" s="5">
        <v>0</v>
      </c>
      <c r="EY29" s="5"/>
      <c r="EZ29" s="4"/>
      <c r="FA29" s="5">
        <f t="shared" si="53"/>
        <v>13</v>
      </c>
      <c r="FB29" s="5">
        <f t="shared" si="54"/>
        <v>14</v>
      </c>
      <c r="FC29" s="5">
        <f t="shared" si="55"/>
        <v>20</v>
      </c>
      <c r="FD29" s="5">
        <f t="shared" si="56"/>
        <v>19</v>
      </c>
      <c r="FE29" s="5">
        <f t="shared" si="57"/>
        <v>17</v>
      </c>
      <c r="FF29" s="5">
        <f t="shared" si="58"/>
        <v>21</v>
      </c>
      <c r="FG29" s="4"/>
      <c r="FH29" s="5">
        <f t="shared" si="59"/>
        <v>13</v>
      </c>
      <c r="FI29" s="5">
        <f t="shared" si="60"/>
        <v>14</v>
      </c>
      <c r="FJ29" s="5">
        <f t="shared" si="61"/>
        <v>20</v>
      </c>
      <c r="FK29" s="5">
        <f t="shared" si="62"/>
        <v>19</v>
      </c>
      <c r="FL29" s="5">
        <f t="shared" si="63"/>
        <v>17</v>
      </c>
      <c r="FM29" s="5">
        <f t="shared" si="64"/>
        <v>21</v>
      </c>
      <c r="FN29" s="4"/>
      <c r="FO29" s="4"/>
      <c r="FP29" s="4">
        <v>80</v>
      </c>
      <c r="FQ29" s="4">
        <v>72</v>
      </c>
      <c r="FR29" s="4">
        <v>46.67</v>
      </c>
      <c r="FS29" s="4">
        <v>47.160000000000025</v>
      </c>
      <c r="FT29" s="4">
        <v>32</v>
      </c>
      <c r="FU29" s="4">
        <v>44</v>
      </c>
      <c r="FV29" s="4"/>
      <c r="FW29" s="4">
        <f t="shared" si="65"/>
        <v>310</v>
      </c>
      <c r="FX29" s="4">
        <f t="shared" si="66"/>
        <v>340</v>
      </c>
      <c r="FY29" s="4">
        <f t="shared" si="67"/>
        <v>283.33</v>
      </c>
      <c r="FZ29" s="4">
        <f t="shared" si="68"/>
        <v>254.83999999999997</v>
      </c>
      <c r="GA29" s="4">
        <f t="shared" si="69"/>
        <v>246</v>
      </c>
      <c r="GB29" s="4">
        <f t="shared" si="70"/>
        <v>252</v>
      </c>
      <c r="GC29" s="4"/>
      <c r="GD29" s="4">
        <v>390</v>
      </c>
      <c r="GE29" s="4">
        <v>412</v>
      </c>
      <c r="GF29" s="4">
        <v>330</v>
      </c>
      <c r="GG29" s="4">
        <v>302</v>
      </c>
      <c r="GH29" s="4">
        <v>278</v>
      </c>
      <c r="GI29" s="4">
        <v>296</v>
      </c>
      <c r="GJ29" s="4"/>
      <c r="GK29" s="6"/>
      <c r="GL29" s="4">
        <f t="shared" si="71"/>
        <v>84</v>
      </c>
      <c r="GM29" s="4">
        <f t="shared" si="72"/>
        <v>76</v>
      </c>
      <c r="GN29" s="4">
        <f t="shared" si="73"/>
        <v>53.67</v>
      </c>
      <c r="GO29" s="4">
        <f t="shared" si="74"/>
        <v>53.160000000000025</v>
      </c>
      <c r="GP29" s="4">
        <f t="shared" si="75"/>
        <v>35</v>
      </c>
      <c r="GQ29" s="4">
        <f t="shared" si="76"/>
        <v>48</v>
      </c>
      <c r="GR29" s="4"/>
      <c r="GS29" s="4">
        <f t="shared" si="77"/>
        <v>319</v>
      </c>
      <c r="GT29" s="4">
        <f t="shared" si="78"/>
        <v>350</v>
      </c>
      <c r="GU29" s="4">
        <f t="shared" si="79"/>
        <v>296.33</v>
      </c>
      <c r="GV29" s="4">
        <f t="shared" si="80"/>
        <v>267.83999999999997</v>
      </c>
      <c r="GW29" s="4">
        <f t="shared" si="81"/>
        <v>260</v>
      </c>
      <c r="GX29" s="4">
        <f t="shared" si="82"/>
        <v>269</v>
      </c>
      <c r="GY29" s="4"/>
      <c r="GZ29" s="4">
        <f t="shared" si="83"/>
        <v>403</v>
      </c>
      <c r="HA29" s="4">
        <f t="shared" si="84"/>
        <v>426</v>
      </c>
      <c r="HB29" s="4">
        <f t="shared" si="85"/>
        <v>350</v>
      </c>
      <c r="HC29" s="4">
        <f t="shared" si="86"/>
        <v>321</v>
      </c>
      <c r="HD29" s="4">
        <f t="shared" si="87"/>
        <v>278</v>
      </c>
      <c r="HE29" s="4">
        <f t="shared" si="88"/>
        <v>296</v>
      </c>
      <c r="HF29" s="4"/>
      <c r="HG29" s="6"/>
      <c r="HH29" s="84">
        <f t="shared" si="89"/>
        <v>4.5197740112994352E-3</v>
      </c>
      <c r="HI29" s="84">
        <f t="shared" si="90"/>
        <v>4.3763676148796497E-3</v>
      </c>
      <c r="HJ29" s="84">
        <f t="shared" si="91"/>
        <v>7.82122905027933E-3</v>
      </c>
      <c r="HK29" s="84">
        <f t="shared" si="92"/>
        <v>6.7643742953776773E-3</v>
      </c>
      <c r="HL29" s="84">
        <f t="shared" si="93"/>
        <v>3.4562211981566822E-3</v>
      </c>
      <c r="HM29" s="84">
        <f t="shared" si="94"/>
        <v>4.7114252061248524E-3</v>
      </c>
      <c r="HN29" s="145"/>
      <c r="HO29" s="84">
        <f t="shared" si="95"/>
        <v>9.03954802259887E-2</v>
      </c>
      <c r="HP29" s="84">
        <f t="shared" si="96"/>
        <v>7.8774617067833702E-2</v>
      </c>
      <c r="HQ29" s="84">
        <f t="shared" si="97"/>
        <v>5.2145251396648044E-2</v>
      </c>
      <c r="HR29" s="84">
        <f t="shared" si="98"/>
        <v>5.3167981961668574E-2</v>
      </c>
      <c r="HS29" s="84">
        <f t="shared" si="99"/>
        <v>3.6866359447004608E-2</v>
      </c>
      <c r="HT29" s="84">
        <f t="shared" si="100"/>
        <v>5.1825677267373381E-2</v>
      </c>
      <c r="HU29" s="145"/>
      <c r="HV29" s="84">
        <f t="shared" si="101"/>
        <v>9.4915254237288138E-2</v>
      </c>
      <c r="HW29" s="84">
        <f t="shared" si="102"/>
        <v>8.3150984682713355E-2</v>
      </c>
      <c r="HX29" s="84">
        <f t="shared" si="103"/>
        <v>5.9966480446927373E-2</v>
      </c>
      <c r="HY29" s="84">
        <f t="shared" si="104"/>
        <v>5.9932356257046251E-2</v>
      </c>
      <c r="HZ29" s="84">
        <f t="shared" si="105"/>
        <v>4.0322580645161289E-2</v>
      </c>
      <c r="IA29" s="84">
        <f t="shared" si="106"/>
        <v>5.6537102473498232E-2</v>
      </c>
      <c r="IB29" s="145"/>
      <c r="IC29" s="145"/>
      <c r="ID29" s="84">
        <f t="shared" si="107"/>
        <v>2.4456521739130437E-3</v>
      </c>
      <c r="IE29" s="84">
        <f t="shared" si="108"/>
        <v>2.7255382938130282E-3</v>
      </c>
      <c r="IF29" s="84">
        <f t="shared" si="109"/>
        <v>3.5470668485675307E-3</v>
      </c>
      <c r="IG29" s="84">
        <f t="shared" si="110"/>
        <v>3.5422343324250679E-3</v>
      </c>
      <c r="IH29" s="84">
        <f t="shared" si="111"/>
        <v>3.8131553860819827E-3</v>
      </c>
      <c r="II29" s="84">
        <f t="shared" si="112"/>
        <v>4.6283691805063983E-3</v>
      </c>
      <c r="IJ29" s="145"/>
      <c r="IK29" s="84">
        <f t="shared" si="113"/>
        <v>8.4239130434782608E-2</v>
      </c>
      <c r="IL29" s="84">
        <f t="shared" si="114"/>
        <v>9.2668301989642959E-2</v>
      </c>
      <c r="IM29" s="84">
        <f t="shared" si="115"/>
        <v>7.7306957708049115E-2</v>
      </c>
      <c r="IN29" s="84">
        <f t="shared" si="116"/>
        <v>6.9438692098092641E-2</v>
      </c>
      <c r="IO29" s="84">
        <f t="shared" si="117"/>
        <v>6.7002587498297697E-2</v>
      </c>
      <c r="IP29" s="84">
        <f t="shared" si="118"/>
        <v>6.8608766675741895E-2</v>
      </c>
      <c r="IQ29" s="145"/>
      <c r="IR29" s="84">
        <f t="shared" si="119"/>
        <v>8.6684782608695651E-2</v>
      </c>
      <c r="IS29" s="84">
        <f t="shared" si="120"/>
        <v>9.5393840283455988E-2</v>
      </c>
      <c r="IT29" s="84">
        <f t="shared" si="121"/>
        <v>8.0854024556616652E-2</v>
      </c>
      <c r="IU29" s="84">
        <f t="shared" si="122"/>
        <v>7.2980926430517706E-2</v>
      </c>
      <c r="IV29" s="84">
        <f t="shared" si="123"/>
        <v>7.0815742884379682E-2</v>
      </c>
      <c r="IW29" s="84">
        <f t="shared" si="124"/>
        <v>7.3237135856248289E-2</v>
      </c>
      <c r="IX29" s="140"/>
      <c r="IY29" s="140"/>
      <c r="IZ29" s="84">
        <f t="shared" si="125"/>
        <v>2.8477546549835705E-3</v>
      </c>
      <c r="JA29" s="84">
        <f t="shared" si="126"/>
        <v>3.0547676194632336E-3</v>
      </c>
      <c r="JB29" s="84">
        <f t="shared" si="127"/>
        <v>4.3859649122807015E-3</v>
      </c>
      <c r="JC29" s="84">
        <f t="shared" si="128"/>
        <v>4.1694096993636163E-3</v>
      </c>
      <c r="JD29" s="84">
        <f t="shared" si="129"/>
        <v>3.7449058266328891E-3</v>
      </c>
      <c r="JE29" s="84">
        <f t="shared" si="130"/>
        <v>4.6439628482972135E-3</v>
      </c>
      <c r="JF29" s="145"/>
      <c r="JG29" s="84">
        <f t="shared" si="131"/>
        <v>8.5432639649507119E-2</v>
      </c>
      <c r="JH29" s="84">
        <f t="shared" si="132"/>
        <v>8.9897447087060878E-2</v>
      </c>
      <c r="JI29" s="84">
        <f t="shared" si="133"/>
        <v>7.2368421052631582E-2</v>
      </c>
      <c r="JJ29" s="84">
        <f t="shared" si="134"/>
        <v>6.6271669958305898E-2</v>
      </c>
      <c r="JK29" s="84">
        <f t="shared" si="135"/>
        <v>6.1240224694349595E-2</v>
      </c>
      <c r="JL29" s="84">
        <f t="shared" si="136"/>
        <v>6.5457762052189297E-2</v>
      </c>
      <c r="JM29" s="145"/>
      <c r="JN29" s="84">
        <f t="shared" si="137"/>
        <v>8.8280394304490695E-2</v>
      </c>
      <c r="JO29" s="84">
        <f t="shared" si="138"/>
        <v>9.2952214706524108E-2</v>
      </c>
      <c r="JP29" s="84">
        <f t="shared" si="139"/>
        <v>7.6754385964912283E-2</v>
      </c>
      <c r="JQ29" s="84">
        <f t="shared" si="140"/>
        <v>7.044107965766952E-2</v>
      </c>
      <c r="JR29" s="84">
        <f t="shared" si="141"/>
        <v>6.4985130520982481E-2</v>
      </c>
      <c r="JS29" s="84">
        <f t="shared" si="142"/>
        <v>7.0101724900486509E-2</v>
      </c>
      <c r="JT29" s="140"/>
      <c r="JU29" s="140"/>
      <c r="JV29" s="140"/>
      <c r="JW29" s="84">
        <f t="shared" si="143"/>
        <v>4.381161007667032E-4</v>
      </c>
      <c r="JX29" s="84">
        <f t="shared" si="144"/>
        <v>2.181976871045167E-4</v>
      </c>
      <c r="JY29" s="84">
        <f t="shared" si="145"/>
        <v>4.3859649122807018E-4</v>
      </c>
      <c r="JZ29" s="84">
        <f t="shared" si="146"/>
        <v>4.3888523151195964E-4</v>
      </c>
      <c r="KA29" s="84">
        <f t="shared" si="147"/>
        <v>3.3043286705584316E-4</v>
      </c>
      <c r="KB29" s="84">
        <f t="shared" si="148"/>
        <v>2.2114108801415304E-4</v>
      </c>
      <c r="KC29" s="145"/>
      <c r="KD29" s="84">
        <f t="shared" si="149"/>
        <v>6.5717415115005477E-4</v>
      </c>
      <c r="KE29" s="84">
        <f t="shared" si="150"/>
        <v>6.5459306131355013E-4</v>
      </c>
      <c r="KF29" s="84">
        <f t="shared" si="151"/>
        <v>6.5789473684210525E-4</v>
      </c>
      <c r="KG29" s="84">
        <f t="shared" si="152"/>
        <v>2.1944261575597982E-4</v>
      </c>
      <c r="KH29" s="84">
        <f t="shared" si="153"/>
        <v>0</v>
      </c>
      <c r="KI29" s="84">
        <f t="shared" si="154"/>
        <v>2.2114108801415304E-4</v>
      </c>
      <c r="KJ29" s="145"/>
      <c r="KK29" s="84">
        <f t="shared" si="155"/>
        <v>1.7524644030668128E-3</v>
      </c>
      <c r="KL29" s="84">
        <f t="shared" si="156"/>
        <v>2.181976871045167E-3</v>
      </c>
      <c r="KM29" s="84">
        <f t="shared" si="157"/>
        <v>3.2894736842105261E-3</v>
      </c>
      <c r="KN29" s="84">
        <f t="shared" si="158"/>
        <v>3.5110818520956771E-3</v>
      </c>
      <c r="KO29" s="84">
        <f t="shared" si="159"/>
        <v>3.4144729595770459E-3</v>
      </c>
      <c r="KP29" s="84">
        <f t="shared" si="160"/>
        <v>4.2016806722689074E-3</v>
      </c>
      <c r="KQ29" s="105"/>
      <c r="KR29" s="123">
        <f t="shared" si="161"/>
        <v>8.5432639649507119E-2</v>
      </c>
      <c r="KS29" s="123">
        <f t="shared" si="162"/>
        <v>8.9897447087060878E-2</v>
      </c>
      <c r="KT29" s="123">
        <f t="shared" si="163"/>
        <v>7.2368421052631582E-2</v>
      </c>
      <c r="KU29" s="123">
        <f t="shared" si="164"/>
        <v>6.6271669958305898E-2</v>
      </c>
      <c r="KV29" s="123">
        <f t="shared" si="165"/>
        <v>6.1240224694349595E-2</v>
      </c>
      <c r="KW29" s="123">
        <f t="shared" si="166"/>
        <v>6.5457762052189297E-2</v>
      </c>
      <c r="KX29" s="105"/>
      <c r="KY29" s="123">
        <f t="shared" si="167"/>
        <v>8.8280394304490695E-2</v>
      </c>
      <c r="KZ29" s="123">
        <f t="shared" si="168"/>
        <v>9.2952214706524108E-2</v>
      </c>
      <c r="LA29" s="123">
        <f t="shared" si="169"/>
        <v>7.6754385964912283E-2</v>
      </c>
      <c r="LB29" s="123">
        <f t="shared" si="170"/>
        <v>7.044107965766952E-2</v>
      </c>
      <c r="LC29" s="123">
        <f t="shared" si="171"/>
        <v>6.4985130520982481E-2</v>
      </c>
      <c r="LD29" s="123">
        <f t="shared" si="172"/>
        <v>7.0101724900486509E-2</v>
      </c>
      <c r="LE29" s="105"/>
      <c r="LF29" s="105"/>
      <c r="LG29" s="84">
        <f t="shared" si="173"/>
        <v>0.15384615384615385</v>
      </c>
      <c r="LH29" s="84">
        <f t="shared" si="174"/>
        <v>7.1428571428571425E-2</v>
      </c>
      <c r="LI29" s="84">
        <f t="shared" si="175"/>
        <v>0.1</v>
      </c>
      <c r="LJ29" s="84">
        <f t="shared" si="176"/>
        <v>0.10526315789473684</v>
      </c>
      <c r="LK29" s="84">
        <f t="shared" si="177"/>
        <v>8.8235294117647065E-2</v>
      </c>
      <c r="LL29" s="84">
        <f t="shared" si="178"/>
        <v>4.7619047619047616E-2</v>
      </c>
      <c r="LM29" s="105"/>
      <c r="LN29" s="84">
        <f t="shared" si="179"/>
        <v>0.23076923076923078</v>
      </c>
      <c r="LO29" s="84">
        <f t="shared" si="180"/>
        <v>0.21428571428571427</v>
      </c>
      <c r="LP29" s="84">
        <f t="shared" si="181"/>
        <v>0.15</v>
      </c>
      <c r="LQ29" s="84">
        <f t="shared" si="182"/>
        <v>5.2631578947368418E-2</v>
      </c>
      <c r="LR29" s="84">
        <f t="shared" si="183"/>
        <v>0</v>
      </c>
      <c r="LS29" s="84">
        <f t="shared" si="184"/>
        <v>4.7619047619047616E-2</v>
      </c>
      <c r="LT29" s="105"/>
      <c r="LU29" s="84">
        <f t="shared" si="185"/>
        <v>0.61538461538461542</v>
      </c>
      <c r="LV29" s="84">
        <f t="shared" si="186"/>
        <v>0.7142857142857143</v>
      </c>
      <c r="LW29" s="84">
        <f t="shared" si="187"/>
        <v>0.75</v>
      </c>
      <c r="LX29" s="84">
        <f t="shared" si="188"/>
        <v>0.84210526315789469</v>
      </c>
      <c r="LY29" s="84">
        <f t="shared" si="189"/>
        <v>0.91176470588235292</v>
      </c>
      <c r="LZ29" s="84">
        <f t="shared" si="190"/>
        <v>0.90476190476190477</v>
      </c>
      <c r="MA29" s="105"/>
      <c r="MB29" s="105"/>
      <c r="MC29" s="105"/>
      <c r="MD29" s="123">
        <f t="shared" si="204"/>
        <v>-0.39761063435975103</v>
      </c>
      <c r="ME29" s="123">
        <f t="shared" si="192"/>
        <v>0.30484408050430384</v>
      </c>
      <c r="MF29" s="212">
        <f t="shared" si="193"/>
        <v>5.8823529411764726E-2</v>
      </c>
      <c r="MG29" s="105"/>
      <c r="MH29" s="123">
        <f t="shared" si="202"/>
        <v>-6.1285375123381995E-3</v>
      </c>
      <c r="MI29" s="123">
        <f t="shared" si="195"/>
        <v>-0.11251498300005634</v>
      </c>
      <c r="MJ29" s="212">
        <f t="shared" si="196"/>
        <v>-9.5492742551566118E-2</v>
      </c>
      <c r="MK29" s="105"/>
      <c r="ML29" s="123">
        <f t="shared" si="203"/>
        <v>-5.7188248299218938E-2</v>
      </c>
      <c r="MM29" s="123">
        <f t="shared" si="198"/>
        <v>-9.4205436799682948E-2</v>
      </c>
      <c r="MN29" s="212">
        <f t="shared" si="199"/>
        <v>-8.6674669867947224E-2</v>
      </c>
      <c r="MO29" s="105"/>
      <c r="MP29" s="105"/>
    </row>
    <row r="30" spans="2:354" ht="12" x14ac:dyDescent="0.25">
      <c r="B30" s="6" t="s">
        <v>647</v>
      </c>
      <c r="C30" s="6">
        <v>81003</v>
      </c>
      <c r="D30" s="86" t="s">
        <v>506</v>
      </c>
      <c r="E30" s="6">
        <v>3</v>
      </c>
      <c r="F30" s="3">
        <v>1186</v>
      </c>
      <c r="G30" s="7">
        <v>1166</v>
      </c>
      <c r="H30" s="139">
        <v>1176</v>
      </c>
      <c r="I30" s="7">
        <v>1149</v>
      </c>
      <c r="J30" s="177">
        <f t="shared" si="0"/>
        <v>1143.5</v>
      </c>
      <c r="K30" s="7">
        <v>1138</v>
      </c>
      <c r="L30" s="162"/>
      <c r="M30" s="3">
        <v>705</v>
      </c>
      <c r="N30" s="7">
        <v>740</v>
      </c>
      <c r="O30" s="139">
        <v>763</v>
      </c>
      <c r="P30" s="7">
        <v>789</v>
      </c>
      <c r="Q30" s="177">
        <f t="shared" si="1"/>
        <v>796.5</v>
      </c>
      <c r="R30" s="7">
        <v>804</v>
      </c>
      <c r="S30" s="105"/>
      <c r="T30" s="3">
        <v>2749</v>
      </c>
      <c r="U30" s="7">
        <v>2769</v>
      </c>
      <c r="V30" s="139">
        <v>2811</v>
      </c>
      <c r="W30" s="7">
        <v>2821</v>
      </c>
      <c r="X30" s="177">
        <f t="shared" si="2"/>
        <v>2869</v>
      </c>
      <c r="Y30" s="7">
        <v>2917</v>
      </c>
      <c r="Z30" s="105"/>
      <c r="AA30" s="3">
        <v>581</v>
      </c>
      <c r="AB30" s="105">
        <v>610</v>
      </c>
      <c r="AC30" s="139">
        <v>620</v>
      </c>
      <c r="AD30" s="7">
        <v>652</v>
      </c>
      <c r="AE30" s="177">
        <f t="shared" si="3"/>
        <v>665</v>
      </c>
      <c r="AF30" s="7">
        <v>678</v>
      </c>
      <c r="AG30" s="105"/>
      <c r="AH30" s="3">
        <f t="shared" si="4"/>
        <v>3454</v>
      </c>
      <c r="AI30" s="3">
        <f t="shared" si="5"/>
        <v>3509</v>
      </c>
      <c r="AJ30" s="3">
        <f t="shared" si="6"/>
        <v>3574</v>
      </c>
      <c r="AK30" s="3">
        <f t="shared" si="7"/>
        <v>3610</v>
      </c>
      <c r="AL30" s="178">
        <f t="shared" si="8"/>
        <v>3665.5</v>
      </c>
      <c r="AM30" s="3">
        <f t="shared" si="9"/>
        <v>3721</v>
      </c>
      <c r="AN30" s="105"/>
      <c r="AO30" s="3">
        <f t="shared" si="10"/>
        <v>5221</v>
      </c>
      <c r="AP30" s="3">
        <f t="shared" si="11"/>
        <v>5285</v>
      </c>
      <c r="AQ30" s="3">
        <f t="shared" si="12"/>
        <v>5370</v>
      </c>
      <c r="AR30" s="3">
        <f t="shared" si="13"/>
        <v>5411</v>
      </c>
      <c r="AS30" s="178">
        <f t="shared" si="14"/>
        <v>5474</v>
      </c>
      <c r="AT30" s="3">
        <f t="shared" si="15"/>
        <v>5537</v>
      </c>
      <c r="AU30" s="105"/>
      <c r="AV30" s="105"/>
      <c r="AW30" s="5">
        <v>0</v>
      </c>
      <c r="AX30" s="5">
        <v>0</v>
      </c>
      <c r="AY30" s="5">
        <v>0</v>
      </c>
      <c r="AZ30" s="5">
        <v>0</v>
      </c>
      <c r="BA30" s="5"/>
      <c r="BB30" s="5"/>
      <c r="BC30" s="4"/>
      <c r="BD30" s="5">
        <v>0</v>
      </c>
      <c r="BE30" s="5">
        <v>0</v>
      </c>
      <c r="BF30" s="5">
        <v>1</v>
      </c>
      <c r="BG30" s="5">
        <v>2</v>
      </c>
      <c r="BH30" s="5">
        <v>3</v>
      </c>
      <c r="BI30" s="5">
        <v>2</v>
      </c>
      <c r="BJ30" s="4"/>
      <c r="BK30" s="5"/>
      <c r="BL30" s="5"/>
      <c r="BM30" s="5"/>
      <c r="BN30" s="5"/>
      <c r="BO30" s="5"/>
      <c r="BP30" s="5"/>
      <c r="BQ30" s="4"/>
      <c r="BR30" s="5">
        <f t="shared" si="16"/>
        <v>0</v>
      </c>
      <c r="BS30" s="5">
        <f t="shared" si="17"/>
        <v>0</v>
      </c>
      <c r="BT30" s="5">
        <f t="shared" si="18"/>
        <v>1</v>
      </c>
      <c r="BU30" s="5">
        <f t="shared" si="19"/>
        <v>2</v>
      </c>
      <c r="BV30" s="5">
        <f t="shared" si="20"/>
        <v>3</v>
      </c>
      <c r="BW30" s="5">
        <f t="shared" si="21"/>
        <v>2</v>
      </c>
      <c r="BX30" s="4"/>
      <c r="BY30" s="4"/>
      <c r="BZ30" s="5">
        <v>3</v>
      </c>
      <c r="CA30" s="5">
        <v>3</v>
      </c>
      <c r="CB30" s="5">
        <v>3</v>
      </c>
      <c r="CC30" s="5">
        <v>2</v>
      </c>
      <c r="CD30" s="183">
        <f t="shared" si="200"/>
        <v>1</v>
      </c>
      <c r="CE30" s="5"/>
      <c r="CF30" s="4"/>
      <c r="CG30" s="5"/>
      <c r="CH30" s="5"/>
      <c r="CI30" s="5"/>
      <c r="CJ30" s="5"/>
      <c r="CK30" s="183">
        <f t="shared" si="22"/>
        <v>0</v>
      </c>
      <c r="CL30" s="5"/>
      <c r="CM30" s="4"/>
      <c r="CN30" s="5"/>
      <c r="CO30" s="5"/>
      <c r="CP30" s="5"/>
      <c r="CQ30" s="5"/>
      <c r="CR30" s="5"/>
      <c r="CS30" s="5"/>
      <c r="CT30" s="4"/>
      <c r="CU30" s="5">
        <f t="shared" si="23"/>
        <v>3</v>
      </c>
      <c r="CV30" s="5">
        <f t="shared" si="24"/>
        <v>3</v>
      </c>
      <c r="CW30" s="5">
        <f t="shared" si="25"/>
        <v>3</v>
      </c>
      <c r="CX30" s="5">
        <f t="shared" si="26"/>
        <v>2</v>
      </c>
      <c r="CY30" s="183">
        <f t="shared" si="27"/>
        <v>1</v>
      </c>
      <c r="CZ30" s="5">
        <f t="shared" si="28"/>
        <v>0</v>
      </c>
      <c r="DA30" s="4"/>
      <c r="DB30" s="4"/>
      <c r="DC30" s="5">
        <f t="shared" si="29"/>
        <v>0</v>
      </c>
      <c r="DD30" s="5">
        <f t="shared" si="30"/>
        <v>0</v>
      </c>
      <c r="DE30" s="5">
        <f t="shared" si="31"/>
        <v>1</v>
      </c>
      <c r="DF30" s="5">
        <f t="shared" si="32"/>
        <v>0</v>
      </c>
      <c r="DG30" s="5">
        <f t="shared" si="33"/>
        <v>1</v>
      </c>
      <c r="DH30" s="5">
        <f t="shared" si="34"/>
        <v>3</v>
      </c>
      <c r="DI30" s="4"/>
      <c r="DJ30" s="5">
        <f t="shared" si="35"/>
        <v>2</v>
      </c>
      <c r="DK30" s="5">
        <f t="shared" si="36"/>
        <v>3</v>
      </c>
      <c r="DL30" s="5">
        <f t="shared" si="37"/>
        <v>5</v>
      </c>
      <c r="DM30" s="5">
        <f t="shared" si="38"/>
        <v>6</v>
      </c>
      <c r="DN30" s="5">
        <f t="shared" si="39"/>
        <v>4</v>
      </c>
      <c r="DO30" s="5">
        <f t="shared" si="40"/>
        <v>3</v>
      </c>
      <c r="DP30" s="4"/>
      <c r="DQ30" s="5">
        <f t="shared" si="41"/>
        <v>0</v>
      </c>
      <c r="DR30" s="5">
        <f t="shared" si="42"/>
        <v>0</v>
      </c>
      <c r="DS30" s="5">
        <f t="shared" si="43"/>
        <v>0</v>
      </c>
      <c r="DT30" s="5">
        <f t="shared" si="44"/>
        <v>0</v>
      </c>
      <c r="DU30" s="5">
        <f t="shared" si="45"/>
        <v>0</v>
      </c>
      <c r="DV30" s="5">
        <f t="shared" si="46"/>
        <v>0</v>
      </c>
      <c r="DW30" s="4"/>
      <c r="DX30" s="5">
        <f t="shared" si="47"/>
        <v>2</v>
      </c>
      <c r="DY30" s="5">
        <f t="shared" si="48"/>
        <v>3</v>
      </c>
      <c r="DZ30" s="5">
        <f t="shared" si="49"/>
        <v>6</v>
      </c>
      <c r="EA30" s="5">
        <f t="shared" si="50"/>
        <v>6</v>
      </c>
      <c r="EB30" s="5">
        <f t="shared" si="51"/>
        <v>5</v>
      </c>
      <c r="EC30" s="5">
        <f t="shared" si="52"/>
        <v>6</v>
      </c>
      <c r="ED30" s="4"/>
      <c r="EE30" s="4"/>
      <c r="EF30" s="5">
        <v>3</v>
      </c>
      <c r="EG30" s="5">
        <v>3</v>
      </c>
      <c r="EH30" s="5">
        <v>4</v>
      </c>
      <c r="EI30" s="5">
        <v>2</v>
      </c>
      <c r="EJ30" s="5">
        <v>2</v>
      </c>
      <c r="EK30" s="5">
        <v>3</v>
      </c>
      <c r="EL30" s="4"/>
      <c r="EM30" s="5">
        <v>2</v>
      </c>
      <c r="EN30" s="5">
        <v>3</v>
      </c>
      <c r="EO30" s="5">
        <v>6</v>
      </c>
      <c r="EP30" s="5">
        <v>8</v>
      </c>
      <c r="EQ30" s="5">
        <v>7</v>
      </c>
      <c r="ER30" s="5">
        <v>5</v>
      </c>
      <c r="ES30" s="4"/>
      <c r="ET30" s="5"/>
      <c r="EU30" s="5"/>
      <c r="EV30" s="5"/>
      <c r="EW30" s="5"/>
      <c r="EX30" s="5">
        <v>0</v>
      </c>
      <c r="EY30" s="5"/>
      <c r="EZ30" s="4"/>
      <c r="FA30" s="5">
        <f t="shared" si="53"/>
        <v>5</v>
      </c>
      <c r="FB30" s="5">
        <f t="shared" si="54"/>
        <v>6</v>
      </c>
      <c r="FC30" s="5">
        <f t="shared" si="55"/>
        <v>10</v>
      </c>
      <c r="FD30" s="5">
        <f t="shared" si="56"/>
        <v>10</v>
      </c>
      <c r="FE30" s="5">
        <f t="shared" si="57"/>
        <v>9</v>
      </c>
      <c r="FF30" s="5">
        <f t="shared" si="58"/>
        <v>8</v>
      </c>
      <c r="FG30" s="4"/>
      <c r="FH30" s="5">
        <f t="shared" si="59"/>
        <v>5</v>
      </c>
      <c r="FI30" s="5">
        <f t="shared" si="60"/>
        <v>6</v>
      </c>
      <c r="FJ30" s="5">
        <f t="shared" si="61"/>
        <v>10</v>
      </c>
      <c r="FK30" s="5">
        <f t="shared" si="62"/>
        <v>10</v>
      </c>
      <c r="FL30" s="5">
        <f t="shared" si="63"/>
        <v>9</v>
      </c>
      <c r="FM30" s="5">
        <f t="shared" si="64"/>
        <v>8</v>
      </c>
      <c r="FN30" s="4"/>
      <c r="FO30" s="4"/>
      <c r="FP30" s="4">
        <v>56</v>
      </c>
      <c r="FQ30" s="4">
        <v>24</v>
      </c>
      <c r="FR30" s="4">
        <v>13.25</v>
      </c>
      <c r="FS30" s="4">
        <v>22.670000000000016</v>
      </c>
      <c r="FT30" s="4">
        <v>24</v>
      </c>
      <c r="FU30" s="4">
        <v>18</v>
      </c>
      <c r="FV30" s="4"/>
      <c r="FW30" s="4">
        <f t="shared" si="65"/>
        <v>132</v>
      </c>
      <c r="FX30" s="4">
        <f t="shared" si="66"/>
        <v>138</v>
      </c>
      <c r="FY30" s="4">
        <f t="shared" si="67"/>
        <v>150.75</v>
      </c>
      <c r="FZ30" s="4">
        <f t="shared" si="68"/>
        <v>139.32999999999998</v>
      </c>
      <c r="GA30" s="4">
        <f t="shared" si="69"/>
        <v>122</v>
      </c>
      <c r="GB30" s="4">
        <f t="shared" si="70"/>
        <v>116</v>
      </c>
      <c r="GC30" s="4"/>
      <c r="GD30" s="4">
        <v>188</v>
      </c>
      <c r="GE30" s="4">
        <v>162</v>
      </c>
      <c r="GF30" s="4">
        <v>164</v>
      </c>
      <c r="GG30" s="4">
        <v>162</v>
      </c>
      <c r="GH30" s="4">
        <v>146</v>
      </c>
      <c r="GI30" s="4">
        <v>134</v>
      </c>
      <c r="GJ30" s="4"/>
      <c r="GK30" s="6"/>
      <c r="GL30" s="4">
        <f t="shared" si="71"/>
        <v>59</v>
      </c>
      <c r="GM30" s="4">
        <f t="shared" si="72"/>
        <v>27</v>
      </c>
      <c r="GN30" s="4">
        <f t="shared" si="73"/>
        <v>17.25</v>
      </c>
      <c r="GO30" s="4">
        <f t="shared" si="74"/>
        <v>24.670000000000016</v>
      </c>
      <c r="GP30" s="4">
        <f t="shared" si="75"/>
        <v>26</v>
      </c>
      <c r="GQ30" s="4">
        <f t="shared" si="76"/>
        <v>21</v>
      </c>
      <c r="GR30" s="4"/>
      <c r="GS30" s="4">
        <f t="shared" si="77"/>
        <v>134</v>
      </c>
      <c r="GT30" s="4">
        <f t="shared" si="78"/>
        <v>141</v>
      </c>
      <c r="GU30" s="4">
        <f t="shared" si="79"/>
        <v>156.75</v>
      </c>
      <c r="GV30" s="4">
        <f t="shared" si="80"/>
        <v>147.32999999999998</v>
      </c>
      <c r="GW30" s="4">
        <f t="shared" si="81"/>
        <v>129</v>
      </c>
      <c r="GX30" s="4">
        <f t="shared" si="82"/>
        <v>121</v>
      </c>
      <c r="GY30" s="4"/>
      <c r="GZ30" s="4">
        <f t="shared" si="83"/>
        <v>193</v>
      </c>
      <c r="HA30" s="4">
        <f t="shared" si="84"/>
        <v>168</v>
      </c>
      <c r="HB30" s="4">
        <f t="shared" si="85"/>
        <v>174</v>
      </c>
      <c r="HC30" s="4">
        <f t="shared" si="86"/>
        <v>172</v>
      </c>
      <c r="HD30" s="4">
        <f t="shared" si="87"/>
        <v>146</v>
      </c>
      <c r="HE30" s="4">
        <f t="shared" si="88"/>
        <v>134</v>
      </c>
      <c r="HF30" s="4"/>
      <c r="HG30" s="6"/>
      <c r="HH30" s="84">
        <f t="shared" si="89"/>
        <v>4.2553191489361703E-3</v>
      </c>
      <c r="HI30" s="84">
        <f t="shared" si="90"/>
        <v>4.0540540540540543E-3</v>
      </c>
      <c r="HJ30" s="84">
        <f t="shared" si="91"/>
        <v>5.2424639580602884E-3</v>
      </c>
      <c r="HK30" s="84">
        <f t="shared" si="92"/>
        <v>2.5348542458808617E-3</v>
      </c>
      <c r="HL30" s="84">
        <f t="shared" si="93"/>
        <v>2.5109855618330196E-3</v>
      </c>
      <c r="HM30" s="84">
        <f t="shared" si="94"/>
        <v>3.7313432835820895E-3</v>
      </c>
      <c r="HN30" s="145"/>
      <c r="HO30" s="84">
        <f t="shared" si="95"/>
        <v>7.9432624113475181E-2</v>
      </c>
      <c r="HP30" s="84">
        <f t="shared" si="96"/>
        <v>3.2432432432432434E-2</v>
      </c>
      <c r="HQ30" s="84">
        <f t="shared" si="97"/>
        <v>1.7365661861074706E-2</v>
      </c>
      <c r="HR30" s="84">
        <f t="shared" si="98"/>
        <v>2.873257287705959E-2</v>
      </c>
      <c r="HS30" s="84">
        <f t="shared" si="99"/>
        <v>3.0131826741996232E-2</v>
      </c>
      <c r="HT30" s="84">
        <f t="shared" si="100"/>
        <v>2.2388059701492536E-2</v>
      </c>
      <c r="HU30" s="145"/>
      <c r="HV30" s="84">
        <f t="shared" si="101"/>
        <v>8.3687943262411357E-2</v>
      </c>
      <c r="HW30" s="84">
        <f t="shared" si="102"/>
        <v>3.6486486486486489E-2</v>
      </c>
      <c r="HX30" s="84">
        <f t="shared" si="103"/>
        <v>2.2608125819134996E-2</v>
      </c>
      <c r="HY30" s="84">
        <f t="shared" si="104"/>
        <v>3.126742712294045E-2</v>
      </c>
      <c r="HZ30" s="84">
        <f t="shared" si="105"/>
        <v>3.2642812303829254E-2</v>
      </c>
      <c r="IA30" s="84">
        <f t="shared" si="106"/>
        <v>2.6119402985074626E-2</v>
      </c>
      <c r="IB30" s="145"/>
      <c r="IC30" s="145"/>
      <c r="ID30" s="84">
        <f t="shared" si="107"/>
        <v>7.2753728628592216E-4</v>
      </c>
      <c r="IE30" s="84">
        <f t="shared" si="108"/>
        <v>1.0834236186348862E-3</v>
      </c>
      <c r="IF30" s="84">
        <f t="shared" si="109"/>
        <v>2.1344717182497333E-3</v>
      </c>
      <c r="IG30" s="84">
        <f t="shared" si="110"/>
        <v>2.8358738036157391E-3</v>
      </c>
      <c r="IH30" s="84">
        <f t="shared" si="111"/>
        <v>2.4398745207389336E-3</v>
      </c>
      <c r="II30" s="84">
        <f t="shared" si="112"/>
        <v>1.7140898183064792E-3</v>
      </c>
      <c r="IJ30" s="145"/>
      <c r="IK30" s="84">
        <f t="shared" si="113"/>
        <v>4.8017460894870863E-2</v>
      </c>
      <c r="IL30" s="84">
        <f t="shared" si="114"/>
        <v>4.9837486457204767E-2</v>
      </c>
      <c r="IM30" s="84">
        <f t="shared" si="115"/>
        <v>5.3628601921024546E-2</v>
      </c>
      <c r="IN30" s="84">
        <f t="shared" si="116"/>
        <v>4.9390287132222613E-2</v>
      </c>
      <c r="IO30" s="84">
        <f t="shared" si="117"/>
        <v>4.252352736144998E-2</v>
      </c>
      <c r="IP30" s="84">
        <f t="shared" si="118"/>
        <v>3.976688378471032E-2</v>
      </c>
      <c r="IQ30" s="145"/>
      <c r="IR30" s="84">
        <f t="shared" si="119"/>
        <v>4.8744998181156782E-2</v>
      </c>
      <c r="IS30" s="84">
        <f t="shared" si="120"/>
        <v>5.0920910075839654E-2</v>
      </c>
      <c r="IT30" s="84">
        <f t="shared" si="121"/>
        <v>5.5763073639274283E-2</v>
      </c>
      <c r="IU30" s="84">
        <f t="shared" si="122"/>
        <v>5.2226160935838352E-2</v>
      </c>
      <c r="IV30" s="84">
        <f t="shared" si="123"/>
        <v>4.4963401882188912E-2</v>
      </c>
      <c r="IW30" s="84">
        <f t="shared" si="124"/>
        <v>4.1480973603016801E-2</v>
      </c>
      <c r="IX30" s="140"/>
      <c r="IY30" s="140"/>
      <c r="IZ30" s="84">
        <f t="shared" si="125"/>
        <v>1.4475969889982628E-3</v>
      </c>
      <c r="JA30" s="84">
        <f t="shared" si="126"/>
        <v>1.7098888572242804E-3</v>
      </c>
      <c r="JB30" s="84">
        <f t="shared" si="127"/>
        <v>2.7979854504756574E-3</v>
      </c>
      <c r="JC30" s="84">
        <f t="shared" si="128"/>
        <v>2.7700831024930748E-3</v>
      </c>
      <c r="JD30" s="84">
        <f t="shared" si="129"/>
        <v>2.4553266948574549E-3</v>
      </c>
      <c r="JE30" s="84">
        <f t="shared" si="130"/>
        <v>2.149959688255845E-3</v>
      </c>
      <c r="JF30" s="145"/>
      <c r="JG30" s="84">
        <f t="shared" si="131"/>
        <v>5.4429646786334683E-2</v>
      </c>
      <c r="JH30" s="84">
        <f t="shared" si="132"/>
        <v>4.6166999145055572E-2</v>
      </c>
      <c r="JI30" s="84">
        <f t="shared" si="133"/>
        <v>4.5886961387800781E-2</v>
      </c>
      <c r="JJ30" s="84">
        <f t="shared" si="134"/>
        <v>4.4875346260387812E-2</v>
      </c>
      <c r="JK30" s="84">
        <f t="shared" si="135"/>
        <v>3.9830855272132044E-2</v>
      </c>
      <c r="JL30" s="84">
        <f t="shared" si="136"/>
        <v>3.6011824778285406E-2</v>
      </c>
      <c r="JM30" s="145"/>
      <c r="JN30" s="84">
        <f t="shared" si="137"/>
        <v>5.5877243775332944E-2</v>
      </c>
      <c r="JO30" s="84">
        <f t="shared" si="138"/>
        <v>4.7876888002279849E-2</v>
      </c>
      <c r="JP30" s="84">
        <f t="shared" si="139"/>
        <v>4.8684946838276441E-2</v>
      </c>
      <c r="JQ30" s="84">
        <f t="shared" si="140"/>
        <v>4.7645429362880888E-2</v>
      </c>
      <c r="JR30" s="84">
        <f t="shared" si="141"/>
        <v>4.2286181966989501E-2</v>
      </c>
      <c r="JS30" s="84">
        <f t="shared" si="142"/>
        <v>3.8161784466541254E-2</v>
      </c>
      <c r="JT30" s="140"/>
      <c r="JU30" s="140"/>
      <c r="JV30" s="140"/>
      <c r="JW30" s="84">
        <f t="shared" si="143"/>
        <v>8.6855819339895772E-4</v>
      </c>
      <c r="JX30" s="84">
        <f t="shared" si="144"/>
        <v>8.549444286121402E-4</v>
      </c>
      <c r="JY30" s="84">
        <f t="shared" si="145"/>
        <v>8.3939563514269728E-4</v>
      </c>
      <c r="JZ30" s="84">
        <f t="shared" si="146"/>
        <v>5.54016620498615E-4</v>
      </c>
      <c r="KA30" s="84">
        <f t="shared" si="147"/>
        <v>2.7281407720638383E-4</v>
      </c>
      <c r="KB30" s="84">
        <f t="shared" si="148"/>
        <v>0</v>
      </c>
      <c r="KC30" s="145"/>
      <c r="KD30" s="84">
        <f t="shared" si="149"/>
        <v>0</v>
      </c>
      <c r="KE30" s="84">
        <f t="shared" si="150"/>
        <v>0</v>
      </c>
      <c r="KF30" s="84">
        <f t="shared" si="151"/>
        <v>2.7979854504756578E-4</v>
      </c>
      <c r="KG30" s="84">
        <f t="shared" si="152"/>
        <v>5.54016620498615E-4</v>
      </c>
      <c r="KH30" s="84">
        <f t="shared" si="153"/>
        <v>8.1844223161915155E-4</v>
      </c>
      <c r="KI30" s="84">
        <f t="shared" si="154"/>
        <v>5.3748992206396125E-4</v>
      </c>
      <c r="KJ30" s="145"/>
      <c r="KK30" s="84">
        <f t="shared" si="155"/>
        <v>5.7903879559930511E-4</v>
      </c>
      <c r="KL30" s="84">
        <f t="shared" si="156"/>
        <v>8.549444286121402E-4</v>
      </c>
      <c r="KM30" s="84">
        <f t="shared" si="157"/>
        <v>1.6787912702853946E-3</v>
      </c>
      <c r="KN30" s="84">
        <f t="shared" si="158"/>
        <v>1.6620498614958448E-3</v>
      </c>
      <c r="KO30" s="84">
        <f t="shared" si="159"/>
        <v>1.3640703860319193E-3</v>
      </c>
      <c r="KP30" s="84">
        <f t="shared" si="160"/>
        <v>1.6124697661918839E-3</v>
      </c>
      <c r="KQ30" s="105"/>
      <c r="KR30" s="123">
        <f t="shared" si="161"/>
        <v>5.4429646786334683E-2</v>
      </c>
      <c r="KS30" s="123">
        <f t="shared" si="162"/>
        <v>4.6166999145055572E-2</v>
      </c>
      <c r="KT30" s="123">
        <f t="shared" si="163"/>
        <v>4.5886961387800781E-2</v>
      </c>
      <c r="KU30" s="123">
        <f t="shared" si="164"/>
        <v>4.4875346260387812E-2</v>
      </c>
      <c r="KV30" s="123">
        <f t="shared" si="165"/>
        <v>3.9830855272132044E-2</v>
      </c>
      <c r="KW30" s="123">
        <f t="shared" si="166"/>
        <v>3.6011824778285406E-2</v>
      </c>
      <c r="KX30" s="105"/>
      <c r="KY30" s="123">
        <f t="shared" si="167"/>
        <v>5.5877243775332944E-2</v>
      </c>
      <c r="KZ30" s="123">
        <f t="shared" si="168"/>
        <v>4.7876888002279849E-2</v>
      </c>
      <c r="LA30" s="123">
        <f t="shared" si="169"/>
        <v>4.8684946838276441E-2</v>
      </c>
      <c r="LB30" s="123">
        <f t="shared" si="170"/>
        <v>4.7645429362880888E-2</v>
      </c>
      <c r="LC30" s="123">
        <f t="shared" si="171"/>
        <v>4.2286181966989501E-2</v>
      </c>
      <c r="LD30" s="123">
        <f t="shared" si="172"/>
        <v>3.8161784466541254E-2</v>
      </c>
      <c r="LE30" s="105"/>
      <c r="LF30" s="105"/>
      <c r="LG30" s="84">
        <f t="shared" si="173"/>
        <v>0.6</v>
      </c>
      <c r="LH30" s="84">
        <f t="shared" si="174"/>
        <v>0.5</v>
      </c>
      <c r="LI30" s="84">
        <f t="shared" si="175"/>
        <v>0.3</v>
      </c>
      <c r="LJ30" s="84">
        <f t="shared" si="176"/>
        <v>0.2</v>
      </c>
      <c r="LK30" s="84">
        <f t="shared" si="177"/>
        <v>0.1111111111111111</v>
      </c>
      <c r="LL30" s="84">
        <f t="shared" si="178"/>
        <v>0</v>
      </c>
      <c r="LM30" s="105"/>
      <c r="LN30" s="84">
        <f t="shared" si="179"/>
        <v>0</v>
      </c>
      <c r="LO30" s="84">
        <f t="shared" si="180"/>
        <v>0</v>
      </c>
      <c r="LP30" s="84">
        <f t="shared" si="181"/>
        <v>0.1</v>
      </c>
      <c r="LQ30" s="84">
        <f t="shared" si="182"/>
        <v>0.2</v>
      </c>
      <c r="LR30" s="84">
        <f t="shared" si="183"/>
        <v>0.33333333333333331</v>
      </c>
      <c r="LS30" s="84">
        <f t="shared" si="184"/>
        <v>0.25</v>
      </c>
      <c r="LT30" s="105"/>
      <c r="LU30" s="84">
        <f t="shared" si="185"/>
        <v>0.4</v>
      </c>
      <c r="LV30" s="84">
        <f t="shared" si="186"/>
        <v>0.5</v>
      </c>
      <c r="LW30" s="84">
        <f t="shared" si="187"/>
        <v>0.6</v>
      </c>
      <c r="LX30" s="84">
        <f t="shared" si="188"/>
        <v>0.6</v>
      </c>
      <c r="LY30" s="84">
        <f t="shared" si="189"/>
        <v>0.55555555555555558</v>
      </c>
      <c r="LZ30" s="84">
        <f t="shared" si="190"/>
        <v>0.75</v>
      </c>
      <c r="MA30" s="105"/>
      <c r="MB30" s="105"/>
      <c r="MC30" s="105"/>
      <c r="MD30" s="123">
        <f t="shared" si="204"/>
        <v>-0.28824626865671643</v>
      </c>
      <c r="ME30" s="123">
        <f t="shared" si="192"/>
        <v>-0.19694892012341453</v>
      </c>
      <c r="MF30" s="212">
        <f t="shared" si="193"/>
        <v>-0.23160440741736096</v>
      </c>
      <c r="MG30" s="105"/>
      <c r="MH30" s="123">
        <f t="shared" si="202"/>
        <v>0.28921430582934377</v>
      </c>
      <c r="MI30" s="123">
        <f t="shared" si="195"/>
        <v>-0.2584762167905757</v>
      </c>
      <c r="MJ30" s="212">
        <f t="shared" si="196"/>
        <v>-0.21520572099029239</v>
      </c>
      <c r="MK30" s="105"/>
      <c r="ML30" s="123">
        <f t="shared" si="203"/>
        <v>0.15531040449924277</v>
      </c>
      <c r="MM30" s="123">
        <f t="shared" si="198"/>
        <v>-0.25612110495642604</v>
      </c>
      <c r="MN30" s="212">
        <f t="shared" si="199"/>
        <v>-0.21614817423322735</v>
      </c>
      <c r="MO30" s="105"/>
      <c r="MP30" s="105"/>
    </row>
    <row r="31" spans="2:354" ht="12" x14ac:dyDescent="0.25">
      <c r="B31" s="6" t="s">
        <v>647</v>
      </c>
      <c r="C31" s="6">
        <v>81004</v>
      </c>
      <c r="D31" s="86" t="s">
        <v>507</v>
      </c>
      <c r="E31" s="6">
        <v>3</v>
      </c>
      <c r="F31" s="3">
        <v>3106</v>
      </c>
      <c r="G31" s="7">
        <v>3118</v>
      </c>
      <c r="H31" s="139">
        <v>3131</v>
      </c>
      <c r="I31" s="7">
        <v>3095</v>
      </c>
      <c r="J31" s="177">
        <f t="shared" si="0"/>
        <v>3078.5</v>
      </c>
      <c r="K31" s="7">
        <v>3062</v>
      </c>
      <c r="L31" s="162"/>
      <c r="M31" s="3">
        <v>1987</v>
      </c>
      <c r="N31" s="7">
        <v>1993</v>
      </c>
      <c r="O31" s="139">
        <v>2002</v>
      </c>
      <c r="P31" s="7">
        <v>2059</v>
      </c>
      <c r="Q31" s="177">
        <f t="shared" si="1"/>
        <v>2083.5</v>
      </c>
      <c r="R31" s="7">
        <v>2108</v>
      </c>
      <c r="S31" s="105"/>
      <c r="T31" s="3">
        <v>8533</v>
      </c>
      <c r="U31" s="7">
        <v>8597</v>
      </c>
      <c r="V31" s="139">
        <v>8668</v>
      </c>
      <c r="W31" s="7">
        <v>8804</v>
      </c>
      <c r="X31" s="177">
        <f t="shared" si="2"/>
        <v>8918.5</v>
      </c>
      <c r="Y31" s="7">
        <v>9033</v>
      </c>
      <c r="Z31" s="105"/>
      <c r="AA31" s="3">
        <v>2620</v>
      </c>
      <c r="AB31" s="105">
        <v>2617</v>
      </c>
      <c r="AC31" s="139">
        <v>2626</v>
      </c>
      <c r="AD31" s="7">
        <v>2688</v>
      </c>
      <c r="AE31" s="177">
        <f t="shared" si="3"/>
        <v>2706</v>
      </c>
      <c r="AF31" s="7">
        <v>2724</v>
      </c>
      <c r="AG31" s="105"/>
      <c r="AH31" s="3">
        <f t="shared" si="4"/>
        <v>10520</v>
      </c>
      <c r="AI31" s="3">
        <f t="shared" si="5"/>
        <v>10590</v>
      </c>
      <c r="AJ31" s="3">
        <f t="shared" si="6"/>
        <v>10670</v>
      </c>
      <c r="AK31" s="3">
        <f t="shared" si="7"/>
        <v>10863</v>
      </c>
      <c r="AL31" s="178">
        <f t="shared" si="8"/>
        <v>11002</v>
      </c>
      <c r="AM31" s="3">
        <f t="shared" si="9"/>
        <v>11141</v>
      </c>
      <c r="AN31" s="105"/>
      <c r="AO31" s="3">
        <f t="shared" si="10"/>
        <v>16246</v>
      </c>
      <c r="AP31" s="3">
        <f t="shared" si="11"/>
        <v>16325</v>
      </c>
      <c r="AQ31" s="3">
        <f t="shared" si="12"/>
        <v>16427</v>
      </c>
      <c r="AR31" s="3">
        <f t="shared" si="13"/>
        <v>16646</v>
      </c>
      <c r="AS31" s="178">
        <f t="shared" si="14"/>
        <v>16786.5</v>
      </c>
      <c r="AT31" s="3">
        <f t="shared" si="15"/>
        <v>16927</v>
      </c>
      <c r="AU31" s="105"/>
      <c r="AV31" s="105"/>
      <c r="AW31" s="5">
        <v>1</v>
      </c>
      <c r="AX31" s="5">
        <v>0</v>
      </c>
      <c r="AY31" s="5">
        <v>0</v>
      </c>
      <c r="AZ31" s="5">
        <v>0</v>
      </c>
      <c r="BA31" s="5">
        <v>1</v>
      </c>
      <c r="BB31" s="5"/>
      <c r="BC31" s="4"/>
      <c r="BD31" s="5">
        <v>3</v>
      </c>
      <c r="BE31" s="5">
        <v>2</v>
      </c>
      <c r="BF31" s="5">
        <v>0</v>
      </c>
      <c r="BG31" s="5">
        <v>1</v>
      </c>
      <c r="BH31" s="5">
        <v>1</v>
      </c>
      <c r="BI31" s="5">
        <v>1</v>
      </c>
      <c r="BJ31" s="4"/>
      <c r="BK31" s="5"/>
      <c r="BL31" s="5"/>
      <c r="BM31" s="5"/>
      <c r="BN31" s="5"/>
      <c r="BO31" s="5"/>
      <c r="BP31" s="5"/>
      <c r="BQ31" s="4"/>
      <c r="BR31" s="5">
        <f t="shared" si="16"/>
        <v>4</v>
      </c>
      <c r="BS31" s="5">
        <f t="shared" si="17"/>
        <v>2</v>
      </c>
      <c r="BT31" s="5">
        <f t="shared" si="18"/>
        <v>0</v>
      </c>
      <c r="BU31" s="5">
        <f t="shared" si="19"/>
        <v>1</v>
      </c>
      <c r="BV31" s="5">
        <f t="shared" si="20"/>
        <v>2</v>
      </c>
      <c r="BW31" s="5">
        <f t="shared" si="21"/>
        <v>1</v>
      </c>
      <c r="BX31" s="4"/>
      <c r="BY31" s="4"/>
      <c r="BZ31" s="5">
        <v>4</v>
      </c>
      <c r="CA31" s="5">
        <v>2</v>
      </c>
      <c r="CB31" s="5">
        <v>3</v>
      </c>
      <c r="CC31" s="5">
        <v>6</v>
      </c>
      <c r="CD31" s="183">
        <f t="shared" si="200"/>
        <v>4</v>
      </c>
      <c r="CE31" s="5">
        <v>2</v>
      </c>
      <c r="CF31" s="4"/>
      <c r="CG31" s="5">
        <v>1</v>
      </c>
      <c r="CH31" s="5">
        <v>2</v>
      </c>
      <c r="CI31" s="5"/>
      <c r="CJ31" s="5">
        <v>1</v>
      </c>
      <c r="CK31" s="183">
        <f t="shared" si="22"/>
        <v>1</v>
      </c>
      <c r="CL31" s="5">
        <v>1</v>
      </c>
      <c r="CM31" s="4"/>
      <c r="CN31" s="5"/>
      <c r="CO31" s="5"/>
      <c r="CP31" s="5"/>
      <c r="CQ31" s="5"/>
      <c r="CR31" s="5"/>
      <c r="CS31" s="5"/>
      <c r="CT31" s="4"/>
      <c r="CU31" s="5">
        <f t="shared" si="23"/>
        <v>5</v>
      </c>
      <c r="CV31" s="5">
        <f t="shared" si="24"/>
        <v>4</v>
      </c>
      <c r="CW31" s="5">
        <f t="shared" si="25"/>
        <v>3</v>
      </c>
      <c r="CX31" s="5">
        <f t="shared" si="26"/>
        <v>7</v>
      </c>
      <c r="CY31" s="183">
        <f t="shared" si="27"/>
        <v>5</v>
      </c>
      <c r="CZ31" s="5">
        <f t="shared" si="28"/>
        <v>3</v>
      </c>
      <c r="DA31" s="4"/>
      <c r="DB31" s="4"/>
      <c r="DC31" s="5">
        <f t="shared" si="29"/>
        <v>11</v>
      </c>
      <c r="DD31" s="5">
        <f t="shared" si="30"/>
        <v>14</v>
      </c>
      <c r="DE31" s="5">
        <f t="shared" si="31"/>
        <v>8</v>
      </c>
      <c r="DF31" s="5">
        <f t="shared" si="32"/>
        <v>11</v>
      </c>
      <c r="DG31" s="5">
        <f t="shared" si="33"/>
        <v>9</v>
      </c>
      <c r="DH31" s="5">
        <f t="shared" si="34"/>
        <v>14</v>
      </c>
      <c r="DI31" s="4"/>
      <c r="DJ31" s="5">
        <f t="shared" si="35"/>
        <v>79</v>
      </c>
      <c r="DK31" s="5">
        <f t="shared" si="36"/>
        <v>63</v>
      </c>
      <c r="DL31" s="5">
        <f t="shared" si="37"/>
        <v>62</v>
      </c>
      <c r="DM31" s="5">
        <f t="shared" si="38"/>
        <v>59</v>
      </c>
      <c r="DN31" s="5">
        <f t="shared" si="39"/>
        <v>69</v>
      </c>
      <c r="DO31" s="5">
        <f t="shared" si="40"/>
        <v>70</v>
      </c>
      <c r="DP31" s="4"/>
      <c r="DQ31" s="5">
        <f t="shared" si="41"/>
        <v>1</v>
      </c>
      <c r="DR31" s="5">
        <f t="shared" si="42"/>
        <v>0</v>
      </c>
      <c r="DS31" s="5">
        <f t="shared" si="43"/>
        <v>0</v>
      </c>
      <c r="DT31" s="5">
        <f t="shared" si="44"/>
        <v>1</v>
      </c>
      <c r="DU31" s="5">
        <f t="shared" si="45"/>
        <v>0</v>
      </c>
      <c r="DV31" s="5">
        <f t="shared" si="46"/>
        <v>0</v>
      </c>
      <c r="DW31" s="4"/>
      <c r="DX31" s="5">
        <f t="shared" si="47"/>
        <v>91</v>
      </c>
      <c r="DY31" s="5">
        <f t="shared" si="48"/>
        <v>77</v>
      </c>
      <c r="DZ31" s="5">
        <f t="shared" si="49"/>
        <v>70</v>
      </c>
      <c r="EA31" s="5">
        <f t="shared" si="50"/>
        <v>71</v>
      </c>
      <c r="EB31" s="5">
        <f t="shared" si="51"/>
        <v>78</v>
      </c>
      <c r="EC31" s="5">
        <f t="shared" si="52"/>
        <v>84</v>
      </c>
      <c r="ED31" s="4"/>
      <c r="EE31" s="4"/>
      <c r="EF31" s="5">
        <v>16</v>
      </c>
      <c r="EG31" s="5">
        <v>16</v>
      </c>
      <c r="EH31" s="5">
        <v>11</v>
      </c>
      <c r="EI31" s="5">
        <v>17</v>
      </c>
      <c r="EJ31" s="5">
        <v>14</v>
      </c>
      <c r="EK31" s="5">
        <v>16</v>
      </c>
      <c r="EL31" s="4"/>
      <c r="EM31" s="5">
        <v>83</v>
      </c>
      <c r="EN31" s="5">
        <v>67</v>
      </c>
      <c r="EO31" s="5">
        <v>62</v>
      </c>
      <c r="EP31" s="5">
        <v>61</v>
      </c>
      <c r="EQ31" s="5">
        <v>71</v>
      </c>
      <c r="ER31" s="5">
        <v>72</v>
      </c>
      <c r="ES31" s="4"/>
      <c r="ET31" s="5">
        <v>1</v>
      </c>
      <c r="EU31" s="5"/>
      <c r="EV31" s="5"/>
      <c r="EW31" s="5">
        <v>1</v>
      </c>
      <c r="EX31" s="5">
        <v>0</v>
      </c>
      <c r="EY31" s="5">
        <v>0</v>
      </c>
      <c r="EZ31" s="4"/>
      <c r="FA31" s="5">
        <f t="shared" si="53"/>
        <v>99</v>
      </c>
      <c r="FB31" s="5">
        <f t="shared" si="54"/>
        <v>83</v>
      </c>
      <c r="FC31" s="5">
        <f t="shared" si="55"/>
        <v>73</v>
      </c>
      <c r="FD31" s="5">
        <f t="shared" si="56"/>
        <v>78</v>
      </c>
      <c r="FE31" s="5">
        <f t="shared" si="57"/>
        <v>85</v>
      </c>
      <c r="FF31" s="5">
        <f t="shared" si="58"/>
        <v>88</v>
      </c>
      <c r="FG31" s="4"/>
      <c r="FH31" s="5">
        <f t="shared" si="59"/>
        <v>100</v>
      </c>
      <c r="FI31" s="5">
        <f t="shared" si="60"/>
        <v>83</v>
      </c>
      <c r="FJ31" s="5">
        <f t="shared" si="61"/>
        <v>73</v>
      </c>
      <c r="FK31" s="5">
        <f t="shared" si="62"/>
        <v>79</v>
      </c>
      <c r="FL31" s="5">
        <f t="shared" si="63"/>
        <v>85</v>
      </c>
      <c r="FM31" s="5">
        <f t="shared" si="64"/>
        <v>88</v>
      </c>
      <c r="FN31" s="4"/>
      <c r="FO31" s="4"/>
      <c r="FP31" s="4">
        <v>208</v>
      </c>
      <c r="FQ31" s="4">
        <v>138</v>
      </c>
      <c r="FR31" s="4">
        <v>131.67000000000002</v>
      </c>
      <c r="FS31" s="4">
        <v>124.17000000000007</v>
      </c>
      <c r="FT31" s="4">
        <v>66</v>
      </c>
      <c r="FU31" s="4">
        <v>78</v>
      </c>
      <c r="FV31" s="4"/>
      <c r="FW31" s="4">
        <f t="shared" si="65"/>
        <v>1122</v>
      </c>
      <c r="FX31" s="4">
        <f t="shared" si="66"/>
        <v>1020</v>
      </c>
      <c r="FY31" s="4">
        <f t="shared" si="67"/>
        <v>792.32999999999993</v>
      </c>
      <c r="FZ31" s="4">
        <f t="shared" si="68"/>
        <v>933.82999999999993</v>
      </c>
      <c r="GA31" s="4">
        <f t="shared" si="69"/>
        <v>762</v>
      </c>
      <c r="GB31" s="4">
        <f t="shared" si="70"/>
        <v>820</v>
      </c>
      <c r="GC31" s="4"/>
      <c r="GD31" s="4">
        <v>1330</v>
      </c>
      <c r="GE31" s="4">
        <v>1158</v>
      </c>
      <c r="GF31" s="4">
        <v>924</v>
      </c>
      <c r="GG31" s="4">
        <v>1058</v>
      </c>
      <c r="GH31" s="4">
        <v>828</v>
      </c>
      <c r="GI31" s="4">
        <v>898</v>
      </c>
      <c r="GJ31" s="4"/>
      <c r="GK31" s="6"/>
      <c r="GL31" s="4">
        <f t="shared" si="71"/>
        <v>224</v>
      </c>
      <c r="GM31" s="4">
        <f t="shared" si="72"/>
        <v>154</v>
      </c>
      <c r="GN31" s="4">
        <f t="shared" si="73"/>
        <v>142.67000000000002</v>
      </c>
      <c r="GO31" s="4">
        <f t="shared" si="74"/>
        <v>141.17000000000007</v>
      </c>
      <c r="GP31" s="4">
        <f t="shared" si="75"/>
        <v>80</v>
      </c>
      <c r="GQ31" s="4">
        <f t="shared" si="76"/>
        <v>94</v>
      </c>
      <c r="GR31" s="4"/>
      <c r="GS31" s="4">
        <f t="shared" si="77"/>
        <v>1205</v>
      </c>
      <c r="GT31" s="4">
        <f t="shared" si="78"/>
        <v>1087</v>
      </c>
      <c r="GU31" s="4">
        <f t="shared" si="79"/>
        <v>854.32999999999993</v>
      </c>
      <c r="GV31" s="4">
        <f t="shared" si="80"/>
        <v>994.82999999999993</v>
      </c>
      <c r="GW31" s="4">
        <f t="shared" si="81"/>
        <v>833</v>
      </c>
      <c r="GX31" s="4">
        <f t="shared" si="82"/>
        <v>892</v>
      </c>
      <c r="GY31" s="4"/>
      <c r="GZ31" s="4">
        <f t="shared" si="83"/>
        <v>1429</v>
      </c>
      <c r="HA31" s="4">
        <f t="shared" si="84"/>
        <v>1241</v>
      </c>
      <c r="HB31" s="4">
        <f t="shared" si="85"/>
        <v>997</v>
      </c>
      <c r="HC31" s="4">
        <f t="shared" si="86"/>
        <v>1136</v>
      </c>
      <c r="HD31" s="4">
        <f t="shared" si="87"/>
        <v>828</v>
      </c>
      <c r="HE31" s="4">
        <f t="shared" si="88"/>
        <v>898</v>
      </c>
      <c r="HF31" s="4"/>
      <c r="HG31" s="6"/>
      <c r="HH31" s="84">
        <f t="shared" si="89"/>
        <v>8.0523402113739304E-3</v>
      </c>
      <c r="HI31" s="84">
        <f t="shared" si="90"/>
        <v>8.0280983442047159E-3</v>
      </c>
      <c r="HJ31" s="84">
        <f t="shared" si="91"/>
        <v>5.4945054945054949E-3</v>
      </c>
      <c r="HK31" s="84">
        <f t="shared" si="92"/>
        <v>8.2564351627003405E-3</v>
      </c>
      <c r="HL31" s="84">
        <f t="shared" si="93"/>
        <v>6.7194624430045599E-3</v>
      </c>
      <c r="HM31" s="84">
        <f t="shared" si="94"/>
        <v>7.5901328273244783E-3</v>
      </c>
      <c r="HN31" s="145"/>
      <c r="HO31" s="84">
        <f t="shared" si="95"/>
        <v>0.1046804227478611</v>
      </c>
      <c r="HP31" s="84">
        <f t="shared" si="96"/>
        <v>6.9242348218765681E-2</v>
      </c>
      <c r="HQ31" s="84">
        <f t="shared" si="97"/>
        <v>6.5769230769230774E-2</v>
      </c>
      <c r="HR31" s="84">
        <f t="shared" si="98"/>
        <v>6.030597377367658E-2</v>
      </c>
      <c r="HS31" s="84">
        <f t="shared" si="99"/>
        <v>3.1677465802735782E-2</v>
      </c>
      <c r="HT31" s="84">
        <f t="shared" si="100"/>
        <v>3.7001897533206832E-2</v>
      </c>
      <c r="HU31" s="145"/>
      <c r="HV31" s="84">
        <f t="shared" si="101"/>
        <v>0.11273276295923504</v>
      </c>
      <c r="HW31" s="84">
        <f t="shared" si="102"/>
        <v>7.7270446562970399E-2</v>
      </c>
      <c r="HX31" s="84">
        <f t="shared" si="103"/>
        <v>7.1263736263736263E-2</v>
      </c>
      <c r="HY31" s="84">
        <f t="shared" si="104"/>
        <v>6.8562408936376926E-2</v>
      </c>
      <c r="HZ31" s="84">
        <f t="shared" si="105"/>
        <v>3.8396928245740342E-2</v>
      </c>
      <c r="IA31" s="84">
        <f t="shared" si="106"/>
        <v>4.4592030360531311E-2</v>
      </c>
      <c r="IB31" s="145"/>
      <c r="IC31" s="145"/>
      <c r="ID31" s="84">
        <f t="shared" si="107"/>
        <v>9.7269424586897933E-3</v>
      </c>
      <c r="IE31" s="84">
        <f t="shared" si="108"/>
        <v>7.7934163080144239E-3</v>
      </c>
      <c r="IF31" s="84">
        <f t="shared" si="109"/>
        <v>7.1527457314259349E-3</v>
      </c>
      <c r="IG31" s="84">
        <f t="shared" si="110"/>
        <v>6.928668786915039E-3</v>
      </c>
      <c r="IH31" s="84">
        <f t="shared" si="111"/>
        <v>7.960979985423557E-3</v>
      </c>
      <c r="II31" s="84">
        <f t="shared" si="112"/>
        <v>7.9707738292925934E-3</v>
      </c>
      <c r="IJ31" s="145"/>
      <c r="IK31" s="84">
        <f t="shared" si="113"/>
        <v>0.13148951130903552</v>
      </c>
      <c r="IL31" s="84">
        <f t="shared" si="114"/>
        <v>0.11864603931604048</v>
      </c>
      <c r="IM31" s="84">
        <f t="shared" si="115"/>
        <v>9.1408629441624353E-2</v>
      </c>
      <c r="IN31" s="84">
        <f t="shared" si="116"/>
        <v>0.1060688323489323</v>
      </c>
      <c r="IO31" s="84">
        <f t="shared" si="117"/>
        <v>8.5440376744968322E-2</v>
      </c>
      <c r="IP31" s="84">
        <f t="shared" si="118"/>
        <v>9.0778257500276766E-2</v>
      </c>
      <c r="IQ31" s="145"/>
      <c r="IR31" s="84">
        <f t="shared" si="119"/>
        <v>0.14121645376772532</v>
      </c>
      <c r="IS31" s="84">
        <f t="shared" si="120"/>
        <v>0.1264394556240549</v>
      </c>
      <c r="IT31" s="84">
        <f t="shared" si="121"/>
        <v>9.8561375173050289E-2</v>
      </c>
      <c r="IU31" s="84">
        <f t="shared" si="122"/>
        <v>0.11299750113584733</v>
      </c>
      <c r="IV31" s="84">
        <f t="shared" si="123"/>
        <v>9.3401356730391877E-2</v>
      </c>
      <c r="IW31" s="84">
        <f t="shared" si="124"/>
        <v>9.8749031329569359E-2</v>
      </c>
      <c r="IX31" s="140"/>
      <c r="IY31" s="140"/>
      <c r="IZ31" s="84">
        <f t="shared" si="125"/>
        <v>9.4106463878326999E-3</v>
      </c>
      <c r="JA31" s="84">
        <f t="shared" si="126"/>
        <v>7.8375826251180364E-3</v>
      </c>
      <c r="JB31" s="84">
        <f t="shared" si="127"/>
        <v>6.8416119962511719E-3</v>
      </c>
      <c r="JC31" s="84">
        <f t="shared" si="128"/>
        <v>7.1803369235017948E-3</v>
      </c>
      <c r="JD31" s="84">
        <f t="shared" si="129"/>
        <v>7.7258680239956374E-3</v>
      </c>
      <c r="JE31" s="84">
        <f t="shared" si="130"/>
        <v>7.8987523561619248E-3</v>
      </c>
      <c r="JF31" s="145"/>
      <c r="JG31" s="84">
        <f t="shared" si="131"/>
        <v>0.12642585551330798</v>
      </c>
      <c r="JH31" s="84">
        <f t="shared" si="132"/>
        <v>0.10934844192634562</v>
      </c>
      <c r="JI31" s="84">
        <f t="shared" si="133"/>
        <v>8.6597938144329895E-2</v>
      </c>
      <c r="JJ31" s="84">
        <f t="shared" si="134"/>
        <v>9.7394826475191015E-2</v>
      </c>
      <c r="JK31" s="84">
        <f t="shared" si="135"/>
        <v>7.5259043810216322E-2</v>
      </c>
      <c r="JL31" s="84">
        <f t="shared" si="136"/>
        <v>8.0603177452652372E-2</v>
      </c>
      <c r="JM31" s="145"/>
      <c r="JN31" s="84">
        <f t="shared" si="137"/>
        <v>0.13583650190114069</v>
      </c>
      <c r="JO31" s="84">
        <f t="shared" si="138"/>
        <v>0.11718602455146365</v>
      </c>
      <c r="JP31" s="84">
        <f t="shared" si="139"/>
        <v>9.3439550140581071E-2</v>
      </c>
      <c r="JQ31" s="84">
        <f t="shared" si="140"/>
        <v>0.10457516339869281</v>
      </c>
      <c r="JR31" s="84">
        <f t="shared" si="141"/>
        <v>8.2984911834211958E-2</v>
      </c>
      <c r="JS31" s="84">
        <f t="shared" si="142"/>
        <v>8.85019298088143E-2</v>
      </c>
      <c r="JT31" s="140"/>
      <c r="JU31" s="140"/>
      <c r="JV31" s="140"/>
      <c r="JW31" s="84">
        <f t="shared" si="143"/>
        <v>4.7528517110266159E-4</v>
      </c>
      <c r="JX31" s="84">
        <f t="shared" si="144"/>
        <v>3.7771482530689327E-4</v>
      </c>
      <c r="JY31" s="84">
        <f t="shared" si="145"/>
        <v>2.8116213683223993E-4</v>
      </c>
      <c r="JZ31" s="84">
        <f t="shared" si="146"/>
        <v>6.4438921108349442E-4</v>
      </c>
      <c r="KA31" s="84">
        <f t="shared" si="147"/>
        <v>4.5446282494091981E-4</v>
      </c>
      <c r="KB31" s="84">
        <f t="shared" si="148"/>
        <v>2.6927564850552014E-4</v>
      </c>
      <c r="KC31" s="145"/>
      <c r="KD31" s="84">
        <f t="shared" si="149"/>
        <v>3.8022813688212925E-4</v>
      </c>
      <c r="KE31" s="84">
        <f t="shared" si="150"/>
        <v>1.8885741265344664E-4</v>
      </c>
      <c r="KF31" s="84">
        <f t="shared" si="151"/>
        <v>0</v>
      </c>
      <c r="KG31" s="84">
        <f t="shared" si="152"/>
        <v>9.2055601583356344E-5</v>
      </c>
      <c r="KH31" s="84">
        <f t="shared" si="153"/>
        <v>1.8178512997636792E-4</v>
      </c>
      <c r="KI31" s="84">
        <f t="shared" si="154"/>
        <v>8.9758549501840044E-5</v>
      </c>
      <c r="KJ31" s="145"/>
      <c r="KK31" s="84">
        <f t="shared" si="155"/>
        <v>8.555133079847909E-3</v>
      </c>
      <c r="KL31" s="84">
        <f t="shared" si="156"/>
        <v>7.2710103871576962E-3</v>
      </c>
      <c r="KM31" s="84">
        <f t="shared" si="157"/>
        <v>6.5604498594189313E-3</v>
      </c>
      <c r="KN31" s="84">
        <f t="shared" si="158"/>
        <v>6.4438921108349442E-3</v>
      </c>
      <c r="KO31" s="84">
        <f t="shared" si="159"/>
        <v>7.0896200690783494E-3</v>
      </c>
      <c r="KP31" s="84">
        <f t="shared" si="160"/>
        <v>7.539718158154564E-3</v>
      </c>
      <c r="KQ31" s="105"/>
      <c r="KR31" s="123">
        <f t="shared" si="161"/>
        <v>0.12642585551330798</v>
      </c>
      <c r="KS31" s="123">
        <f t="shared" si="162"/>
        <v>0.10934844192634562</v>
      </c>
      <c r="KT31" s="123">
        <f t="shared" si="163"/>
        <v>8.6597938144329895E-2</v>
      </c>
      <c r="KU31" s="123">
        <f t="shared" si="164"/>
        <v>9.7394826475191015E-2</v>
      </c>
      <c r="KV31" s="123">
        <f t="shared" si="165"/>
        <v>7.5259043810216322E-2</v>
      </c>
      <c r="KW31" s="123">
        <f t="shared" si="166"/>
        <v>8.0603177452652372E-2</v>
      </c>
      <c r="KX31" s="105"/>
      <c r="KY31" s="123">
        <f t="shared" si="167"/>
        <v>0.13583650190114069</v>
      </c>
      <c r="KZ31" s="123">
        <f t="shared" si="168"/>
        <v>0.11718602455146365</v>
      </c>
      <c r="LA31" s="123">
        <f t="shared" si="169"/>
        <v>9.3439550140581071E-2</v>
      </c>
      <c r="LB31" s="123">
        <f t="shared" si="170"/>
        <v>0.10457516339869281</v>
      </c>
      <c r="LC31" s="123">
        <f t="shared" si="171"/>
        <v>8.2984911834211958E-2</v>
      </c>
      <c r="LD31" s="123">
        <f t="shared" si="172"/>
        <v>8.85019298088143E-2</v>
      </c>
      <c r="LE31" s="105"/>
      <c r="LF31" s="105"/>
      <c r="LG31" s="84">
        <f t="shared" si="173"/>
        <v>0.05</v>
      </c>
      <c r="LH31" s="84">
        <f t="shared" si="174"/>
        <v>4.8192771084337352E-2</v>
      </c>
      <c r="LI31" s="84">
        <f t="shared" si="175"/>
        <v>4.1095890410958902E-2</v>
      </c>
      <c r="LJ31" s="84">
        <f t="shared" si="176"/>
        <v>8.8607594936708861E-2</v>
      </c>
      <c r="LK31" s="84">
        <f t="shared" si="177"/>
        <v>5.8823529411764705E-2</v>
      </c>
      <c r="LL31" s="84">
        <f t="shared" si="178"/>
        <v>3.4090909090909088E-2</v>
      </c>
      <c r="LM31" s="105"/>
      <c r="LN31" s="84">
        <f t="shared" si="179"/>
        <v>0.04</v>
      </c>
      <c r="LO31" s="84">
        <f t="shared" si="180"/>
        <v>2.4096385542168676E-2</v>
      </c>
      <c r="LP31" s="84">
        <f t="shared" si="181"/>
        <v>0</v>
      </c>
      <c r="LQ31" s="84">
        <f t="shared" si="182"/>
        <v>1.2658227848101266E-2</v>
      </c>
      <c r="LR31" s="84">
        <f t="shared" si="183"/>
        <v>2.3529411764705882E-2</v>
      </c>
      <c r="LS31" s="84">
        <f t="shared" si="184"/>
        <v>1.1363636363636364E-2</v>
      </c>
      <c r="LT31" s="105"/>
      <c r="LU31" s="84">
        <f t="shared" si="185"/>
        <v>0.91</v>
      </c>
      <c r="LV31" s="84">
        <f t="shared" si="186"/>
        <v>0.92771084337349397</v>
      </c>
      <c r="LW31" s="84">
        <f t="shared" si="187"/>
        <v>0.95890410958904104</v>
      </c>
      <c r="LX31" s="84">
        <f t="shared" si="188"/>
        <v>0.89873417721518989</v>
      </c>
      <c r="LY31" s="84">
        <f t="shared" si="189"/>
        <v>0.91764705882352937</v>
      </c>
      <c r="LZ31" s="84">
        <f t="shared" si="190"/>
        <v>0.95454545454545459</v>
      </c>
      <c r="MA31" s="105"/>
      <c r="MB31" s="105"/>
      <c r="MC31" s="105"/>
      <c r="MD31" s="123">
        <f t="shared" si="204"/>
        <v>0.38140417457305492</v>
      </c>
      <c r="ME31" s="123">
        <f t="shared" si="192"/>
        <v>0.11436560568239025</v>
      </c>
      <c r="MF31" s="212">
        <f t="shared" si="193"/>
        <v>0.15451626904448951</v>
      </c>
      <c r="MG31" s="105"/>
      <c r="MH31" s="123">
        <f t="shared" si="202"/>
        <v>-0.4373980492027032</v>
      </c>
      <c r="MI31" s="123">
        <f t="shared" si="195"/>
        <v>-6.896197275883649E-3</v>
      </c>
      <c r="MJ31" s="212">
        <f t="shared" si="196"/>
        <v>-6.9225212749133291E-2</v>
      </c>
      <c r="MK31" s="105"/>
      <c r="ML31" s="123">
        <f t="shared" si="203"/>
        <v>-0.3742675770534542</v>
      </c>
      <c r="MM31" s="123">
        <f t="shared" si="198"/>
        <v>1.9039522956086029E-3</v>
      </c>
      <c r="MN31" s="212">
        <f t="shared" si="199"/>
        <v>-5.2842937753211076E-2</v>
      </c>
      <c r="MO31" s="105"/>
      <c r="MP31" s="105"/>
    </row>
    <row r="32" spans="2:354" ht="12" x14ac:dyDescent="0.25">
      <c r="B32" s="6" t="s">
        <v>645</v>
      </c>
      <c r="C32" s="6">
        <v>63003</v>
      </c>
      <c r="D32" s="86" t="s">
        <v>420</v>
      </c>
      <c r="E32" s="6">
        <v>3</v>
      </c>
      <c r="F32" s="3">
        <v>700</v>
      </c>
      <c r="G32" s="7">
        <v>668</v>
      </c>
      <c r="H32" s="139">
        <v>682</v>
      </c>
      <c r="I32" s="7">
        <v>685</v>
      </c>
      <c r="J32" s="177">
        <f t="shared" si="0"/>
        <v>662</v>
      </c>
      <c r="K32" s="7">
        <v>639</v>
      </c>
      <c r="L32" s="162"/>
      <c r="M32" s="3">
        <v>578</v>
      </c>
      <c r="N32" s="7">
        <v>583</v>
      </c>
      <c r="O32" s="139">
        <v>577</v>
      </c>
      <c r="P32" s="7">
        <v>586</v>
      </c>
      <c r="Q32" s="177">
        <f t="shared" si="1"/>
        <v>593.5</v>
      </c>
      <c r="R32" s="7">
        <v>601</v>
      </c>
      <c r="S32" s="105"/>
      <c r="T32" s="3">
        <v>2134</v>
      </c>
      <c r="U32" s="7">
        <v>2127</v>
      </c>
      <c r="V32" s="139">
        <v>2165</v>
      </c>
      <c r="W32" s="7">
        <v>2161</v>
      </c>
      <c r="X32" s="177">
        <f t="shared" si="2"/>
        <v>2155.5</v>
      </c>
      <c r="Y32" s="7">
        <v>2150</v>
      </c>
      <c r="Z32" s="105"/>
      <c r="AA32" s="3">
        <v>763</v>
      </c>
      <c r="AB32" s="105">
        <v>800</v>
      </c>
      <c r="AC32" s="139">
        <v>792</v>
      </c>
      <c r="AD32" s="7">
        <v>797</v>
      </c>
      <c r="AE32" s="177">
        <f t="shared" si="3"/>
        <v>814</v>
      </c>
      <c r="AF32" s="7">
        <v>831</v>
      </c>
      <c r="AG32" s="105"/>
      <c r="AH32" s="3">
        <f t="shared" si="4"/>
        <v>2712</v>
      </c>
      <c r="AI32" s="3">
        <f t="shared" si="5"/>
        <v>2710</v>
      </c>
      <c r="AJ32" s="3">
        <f t="shared" si="6"/>
        <v>2742</v>
      </c>
      <c r="AK32" s="3">
        <f t="shared" si="7"/>
        <v>2747</v>
      </c>
      <c r="AL32" s="178">
        <f t="shared" si="8"/>
        <v>2749</v>
      </c>
      <c r="AM32" s="3">
        <f t="shared" si="9"/>
        <v>2751</v>
      </c>
      <c r="AN32" s="105"/>
      <c r="AO32" s="3">
        <f t="shared" si="10"/>
        <v>4175</v>
      </c>
      <c r="AP32" s="3">
        <f t="shared" si="11"/>
        <v>4178</v>
      </c>
      <c r="AQ32" s="3">
        <f t="shared" si="12"/>
        <v>4216</v>
      </c>
      <c r="AR32" s="3">
        <f t="shared" si="13"/>
        <v>4229</v>
      </c>
      <c r="AS32" s="178">
        <f t="shared" si="14"/>
        <v>4225</v>
      </c>
      <c r="AT32" s="3">
        <f t="shared" si="15"/>
        <v>4221</v>
      </c>
      <c r="AU32" s="105"/>
      <c r="AV32" s="105"/>
      <c r="AW32" s="5">
        <v>0</v>
      </c>
      <c r="AX32" s="5">
        <v>0</v>
      </c>
      <c r="AY32" s="5">
        <v>0</v>
      </c>
      <c r="AZ32" s="5">
        <v>0</v>
      </c>
      <c r="BA32" s="5"/>
      <c r="BB32" s="5"/>
      <c r="BC32" s="4"/>
      <c r="BD32" s="5">
        <v>0</v>
      </c>
      <c r="BE32" s="5">
        <v>0</v>
      </c>
      <c r="BF32" s="5">
        <v>0</v>
      </c>
      <c r="BG32" s="5">
        <v>1</v>
      </c>
      <c r="BH32" s="5">
        <v>1</v>
      </c>
      <c r="BI32" s="5">
        <v>1</v>
      </c>
      <c r="BJ32" s="4"/>
      <c r="BK32" s="5"/>
      <c r="BL32" s="5"/>
      <c r="BM32" s="5"/>
      <c r="BN32" s="5"/>
      <c r="BO32" s="5"/>
      <c r="BP32" s="5"/>
      <c r="BQ32" s="4"/>
      <c r="BR32" s="5">
        <f t="shared" si="16"/>
        <v>0</v>
      </c>
      <c r="BS32" s="5">
        <f t="shared" si="17"/>
        <v>0</v>
      </c>
      <c r="BT32" s="5">
        <f t="shared" si="18"/>
        <v>0</v>
      </c>
      <c r="BU32" s="5">
        <f t="shared" si="19"/>
        <v>1</v>
      </c>
      <c r="BV32" s="5">
        <f t="shared" si="20"/>
        <v>1</v>
      </c>
      <c r="BW32" s="5">
        <f t="shared" si="21"/>
        <v>1</v>
      </c>
      <c r="BX32" s="4"/>
      <c r="BY32" s="4"/>
      <c r="BZ32" s="5">
        <v>0</v>
      </c>
      <c r="CA32" s="5">
        <v>2</v>
      </c>
      <c r="CB32" s="5">
        <v>2</v>
      </c>
      <c r="CC32" s="5">
        <v>3</v>
      </c>
      <c r="CD32" s="183">
        <f t="shared" si="200"/>
        <v>2</v>
      </c>
      <c r="CE32" s="5">
        <v>1</v>
      </c>
      <c r="CF32" s="4"/>
      <c r="CG32" s="5"/>
      <c r="CH32" s="5"/>
      <c r="CI32" s="5"/>
      <c r="CJ32" s="5"/>
      <c r="CK32" s="183">
        <f t="shared" si="22"/>
        <v>0</v>
      </c>
      <c r="CL32" s="5"/>
      <c r="CM32" s="4"/>
      <c r="CN32" s="5"/>
      <c r="CO32" s="5"/>
      <c r="CP32" s="5"/>
      <c r="CQ32" s="5"/>
      <c r="CR32" s="5"/>
      <c r="CS32" s="5"/>
      <c r="CT32" s="4"/>
      <c r="CU32" s="5">
        <f t="shared" si="23"/>
        <v>0</v>
      </c>
      <c r="CV32" s="5">
        <f t="shared" si="24"/>
        <v>2</v>
      </c>
      <c r="CW32" s="5">
        <f t="shared" si="25"/>
        <v>2</v>
      </c>
      <c r="CX32" s="5">
        <f t="shared" si="26"/>
        <v>3</v>
      </c>
      <c r="CY32" s="183">
        <f t="shared" si="27"/>
        <v>2</v>
      </c>
      <c r="CZ32" s="5">
        <f t="shared" si="28"/>
        <v>1</v>
      </c>
      <c r="DA32" s="4"/>
      <c r="DB32" s="4"/>
      <c r="DC32" s="5">
        <f t="shared" si="29"/>
        <v>1</v>
      </c>
      <c r="DD32" s="5">
        <f t="shared" si="30"/>
        <v>0</v>
      </c>
      <c r="DE32" s="5">
        <f t="shared" si="31"/>
        <v>3</v>
      </c>
      <c r="DF32" s="5">
        <f t="shared" si="32"/>
        <v>3</v>
      </c>
      <c r="DG32" s="5">
        <f t="shared" si="33"/>
        <v>0</v>
      </c>
      <c r="DH32" s="5">
        <f t="shared" si="34"/>
        <v>1</v>
      </c>
      <c r="DI32" s="4"/>
      <c r="DJ32" s="5">
        <f t="shared" si="35"/>
        <v>7</v>
      </c>
      <c r="DK32" s="5">
        <f t="shared" si="36"/>
        <v>5</v>
      </c>
      <c r="DL32" s="5">
        <f t="shared" si="37"/>
        <v>5</v>
      </c>
      <c r="DM32" s="5">
        <f t="shared" si="38"/>
        <v>3</v>
      </c>
      <c r="DN32" s="5">
        <f t="shared" si="39"/>
        <v>7</v>
      </c>
      <c r="DO32" s="5">
        <f t="shared" si="40"/>
        <v>4</v>
      </c>
      <c r="DP32" s="4"/>
      <c r="DQ32" s="5">
        <f t="shared" si="41"/>
        <v>0</v>
      </c>
      <c r="DR32" s="5">
        <f t="shared" si="42"/>
        <v>0</v>
      </c>
      <c r="DS32" s="5">
        <f t="shared" si="43"/>
        <v>0</v>
      </c>
      <c r="DT32" s="5">
        <f t="shared" si="44"/>
        <v>0</v>
      </c>
      <c r="DU32" s="5">
        <f t="shared" si="45"/>
        <v>0</v>
      </c>
      <c r="DV32" s="5">
        <f t="shared" si="46"/>
        <v>1</v>
      </c>
      <c r="DW32" s="4"/>
      <c r="DX32" s="5">
        <f t="shared" si="47"/>
        <v>8</v>
      </c>
      <c r="DY32" s="5">
        <f t="shared" si="48"/>
        <v>5</v>
      </c>
      <c r="DZ32" s="5">
        <f t="shared" si="49"/>
        <v>8</v>
      </c>
      <c r="EA32" s="5">
        <f t="shared" si="50"/>
        <v>6</v>
      </c>
      <c r="EB32" s="5">
        <f t="shared" si="51"/>
        <v>7</v>
      </c>
      <c r="EC32" s="5">
        <f t="shared" si="52"/>
        <v>6</v>
      </c>
      <c r="ED32" s="4"/>
      <c r="EE32" s="4"/>
      <c r="EF32" s="5">
        <v>1</v>
      </c>
      <c r="EG32" s="5">
        <v>2</v>
      </c>
      <c r="EH32" s="5">
        <v>5</v>
      </c>
      <c r="EI32" s="5">
        <v>6</v>
      </c>
      <c r="EJ32" s="5">
        <v>2</v>
      </c>
      <c r="EK32" s="5">
        <v>2</v>
      </c>
      <c r="EL32" s="4"/>
      <c r="EM32" s="5">
        <v>7</v>
      </c>
      <c r="EN32" s="5">
        <v>5</v>
      </c>
      <c r="EO32" s="5">
        <v>5</v>
      </c>
      <c r="EP32" s="5">
        <v>4</v>
      </c>
      <c r="EQ32" s="5">
        <v>8</v>
      </c>
      <c r="ER32" s="5">
        <v>5</v>
      </c>
      <c r="ES32" s="4"/>
      <c r="ET32" s="5"/>
      <c r="EU32" s="5"/>
      <c r="EV32" s="5"/>
      <c r="EW32" s="5"/>
      <c r="EX32" s="5">
        <v>0</v>
      </c>
      <c r="EY32" s="5">
        <v>1</v>
      </c>
      <c r="EZ32" s="4"/>
      <c r="FA32" s="5">
        <f t="shared" si="53"/>
        <v>8</v>
      </c>
      <c r="FB32" s="5">
        <f t="shared" si="54"/>
        <v>7</v>
      </c>
      <c r="FC32" s="5">
        <f t="shared" si="55"/>
        <v>10</v>
      </c>
      <c r="FD32" s="5">
        <f t="shared" si="56"/>
        <v>10</v>
      </c>
      <c r="FE32" s="5">
        <f t="shared" si="57"/>
        <v>10</v>
      </c>
      <c r="FF32" s="5">
        <f t="shared" si="58"/>
        <v>7</v>
      </c>
      <c r="FG32" s="4"/>
      <c r="FH32" s="5">
        <f t="shared" si="59"/>
        <v>8</v>
      </c>
      <c r="FI32" s="5">
        <f t="shared" si="60"/>
        <v>7</v>
      </c>
      <c r="FJ32" s="5">
        <f t="shared" si="61"/>
        <v>10</v>
      </c>
      <c r="FK32" s="5">
        <f t="shared" si="62"/>
        <v>10</v>
      </c>
      <c r="FL32" s="5">
        <f t="shared" si="63"/>
        <v>10</v>
      </c>
      <c r="FM32" s="5">
        <f t="shared" si="64"/>
        <v>8</v>
      </c>
      <c r="FN32" s="4"/>
      <c r="FO32" s="4"/>
      <c r="FP32" s="4">
        <v>36</v>
      </c>
      <c r="FQ32" s="4">
        <v>22</v>
      </c>
      <c r="FR32" s="4">
        <v>18.079999999999998</v>
      </c>
      <c r="FS32" s="4">
        <v>31.319999999999993</v>
      </c>
      <c r="FT32" s="4">
        <v>30</v>
      </c>
      <c r="FU32" s="4">
        <v>22</v>
      </c>
      <c r="FV32" s="4"/>
      <c r="FW32" s="4">
        <f t="shared" si="65"/>
        <v>212</v>
      </c>
      <c r="FX32" s="4">
        <f t="shared" si="66"/>
        <v>234</v>
      </c>
      <c r="FY32" s="4">
        <f t="shared" si="67"/>
        <v>215.92000000000002</v>
      </c>
      <c r="FZ32" s="4">
        <f t="shared" si="68"/>
        <v>170.68</v>
      </c>
      <c r="GA32" s="4">
        <f t="shared" si="69"/>
        <v>182</v>
      </c>
      <c r="GB32" s="4">
        <f t="shared" si="70"/>
        <v>144</v>
      </c>
      <c r="GC32" s="4"/>
      <c r="GD32" s="4">
        <v>248</v>
      </c>
      <c r="GE32" s="4">
        <v>256</v>
      </c>
      <c r="GF32" s="4">
        <v>234</v>
      </c>
      <c r="GG32" s="4">
        <v>202</v>
      </c>
      <c r="GH32" s="4">
        <v>212</v>
      </c>
      <c r="GI32" s="4">
        <v>166</v>
      </c>
      <c r="GJ32" s="4"/>
      <c r="GK32" s="6"/>
      <c r="GL32" s="4">
        <f t="shared" si="71"/>
        <v>37</v>
      </c>
      <c r="GM32" s="4">
        <f t="shared" si="72"/>
        <v>24</v>
      </c>
      <c r="GN32" s="4">
        <f t="shared" si="73"/>
        <v>23.08</v>
      </c>
      <c r="GO32" s="4">
        <f t="shared" si="74"/>
        <v>37.319999999999993</v>
      </c>
      <c r="GP32" s="4">
        <f t="shared" si="75"/>
        <v>32</v>
      </c>
      <c r="GQ32" s="4">
        <f t="shared" si="76"/>
        <v>24</v>
      </c>
      <c r="GR32" s="4"/>
      <c r="GS32" s="4">
        <f t="shared" si="77"/>
        <v>219</v>
      </c>
      <c r="GT32" s="4">
        <f t="shared" si="78"/>
        <v>239</v>
      </c>
      <c r="GU32" s="4">
        <f t="shared" si="79"/>
        <v>220.92000000000002</v>
      </c>
      <c r="GV32" s="4">
        <f t="shared" si="80"/>
        <v>174.68</v>
      </c>
      <c r="GW32" s="4">
        <f t="shared" si="81"/>
        <v>190</v>
      </c>
      <c r="GX32" s="4">
        <f t="shared" si="82"/>
        <v>149</v>
      </c>
      <c r="GY32" s="4"/>
      <c r="GZ32" s="4">
        <f t="shared" si="83"/>
        <v>256</v>
      </c>
      <c r="HA32" s="4">
        <f t="shared" si="84"/>
        <v>263</v>
      </c>
      <c r="HB32" s="4">
        <f t="shared" si="85"/>
        <v>244</v>
      </c>
      <c r="HC32" s="4">
        <f t="shared" si="86"/>
        <v>212</v>
      </c>
      <c r="HD32" s="4">
        <f t="shared" si="87"/>
        <v>212</v>
      </c>
      <c r="HE32" s="4">
        <f t="shared" si="88"/>
        <v>167</v>
      </c>
      <c r="HF32" s="4"/>
      <c r="HG32" s="6"/>
      <c r="HH32" s="84">
        <f t="shared" si="89"/>
        <v>1.7301038062283738E-3</v>
      </c>
      <c r="HI32" s="84">
        <f t="shared" si="90"/>
        <v>3.4305317324185248E-3</v>
      </c>
      <c r="HJ32" s="84">
        <f t="shared" si="91"/>
        <v>8.6655112651646445E-3</v>
      </c>
      <c r="HK32" s="84">
        <f t="shared" si="92"/>
        <v>1.0238907849829351E-2</v>
      </c>
      <c r="HL32" s="84">
        <f t="shared" si="93"/>
        <v>3.3698399326032012E-3</v>
      </c>
      <c r="HM32" s="84">
        <f t="shared" si="94"/>
        <v>3.3277870216306157E-3</v>
      </c>
      <c r="HN32" s="145"/>
      <c r="HO32" s="84">
        <f t="shared" si="95"/>
        <v>6.228373702422145E-2</v>
      </c>
      <c r="HP32" s="84">
        <f t="shared" si="96"/>
        <v>3.7735849056603772E-2</v>
      </c>
      <c r="HQ32" s="84">
        <f t="shared" si="97"/>
        <v>3.1334488734835353E-2</v>
      </c>
      <c r="HR32" s="84">
        <f t="shared" si="98"/>
        <v>5.3447098976109206E-2</v>
      </c>
      <c r="HS32" s="84">
        <f t="shared" si="99"/>
        <v>5.0547598989048023E-2</v>
      </c>
      <c r="HT32" s="84">
        <f t="shared" si="100"/>
        <v>3.6605657237936774E-2</v>
      </c>
      <c r="HU32" s="145"/>
      <c r="HV32" s="84">
        <f t="shared" si="101"/>
        <v>6.4013840830449822E-2</v>
      </c>
      <c r="HW32" s="84">
        <f t="shared" si="102"/>
        <v>4.1166380789022294E-2</v>
      </c>
      <c r="HX32" s="84">
        <f t="shared" si="103"/>
        <v>3.9999999999999994E-2</v>
      </c>
      <c r="HY32" s="84">
        <f t="shared" si="104"/>
        <v>6.3686006825938557E-2</v>
      </c>
      <c r="HZ32" s="84">
        <f t="shared" si="105"/>
        <v>5.3917438921651226E-2</v>
      </c>
      <c r="IA32" s="84">
        <f t="shared" si="106"/>
        <v>3.9933444259567387E-2</v>
      </c>
      <c r="IB32" s="145"/>
      <c r="IC32" s="145"/>
      <c r="ID32" s="84">
        <f t="shared" si="107"/>
        <v>3.2802249297094657E-3</v>
      </c>
      <c r="IE32" s="84">
        <f t="shared" si="108"/>
        <v>2.3507287259050304E-3</v>
      </c>
      <c r="IF32" s="84">
        <f t="shared" si="109"/>
        <v>2.3094688221709007E-3</v>
      </c>
      <c r="IG32" s="84">
        <f t="shared" si="110"/>
        <v>1.8509949097639982E-3</v>
      </c>
      <c r="IH32" s="84">
        <f t="shared" si="111"/>
        <v>3.7114358617490141E-3</v>
      </c>
      <c r="II32" s="84">
        <f t="shared" si="112"/>
        <v>2.3255813953488372E-3</v>
      </c>
      <c r="IJ32" s="145"/>
      <c r="IK32" s="84">
        <f t="shared" si="113"/>
        <v>9.9343955014058113E-2</v>
      </c>
      <c r="IL32" s="84">
        <f t="shared" si="114"/>
        <v>0.11001410437235543</v>
      </c>
      <c r="IM32" s="84">
        <f t="shared" si="115"/>
        <v>9.9732101616628183E-2</v>
      </c>
      <c r="IN32" s="84">
        <f t="shared" si="116"/>
        <v>7.8981952799629801E-2</v>
      </c>
      <c r="IO32" s="84">
        <f t="shared" si="117"/>
        <v>8.4435165854790079E-2</v>
      </c>
      <c r="IP32" s="84">
        <f t="shared" si="118"/>
        <v>6.6976744186046516E-2</v>
      </c>
      <c r="IQ32" s="145"/>
      <c r="IR32" s="84">
        <f t="shared" si="119"/>
        <v>0.10262417994376757</v>
      </c>
      <c r="IS32" s="84">
        <f t="shared" si="120"/>
        <v>0.11236483309826045</v>
      </c>
      <c r="IT32" s="84">
        <f t="shared" si="121"/>
        <v>0.10204157043879908</v>
      </c>
      <c r="IU32" s="84">
        <f t="shared" si="122"/>
        <v>8.0832947709393796E-2</v>
      </c>
      <c r="IV32" s="84">
        <f t="shared" si="123"/>
        <v>8.8146601716539097E-2</v>
      </c>
      <c r="IW32" s="84">
        <f t="shared" si="124"/>
        <v>6.9302325581395346E-2</v>
      </c>
      <c r="IX32" s="140"/>
      <c r="IY32" s="140"/>
      <c r="IZ32" s="84">
        <f t="shared" si="125"/>
        <v>2.9498525073746312E-3</v>
      </c>
      <c r="JA32" s="84">
        <f t="shared" si="126"/>
        <v>2.5830258302583027E-3</v>
      </c>
      <c r="JB32" s="84">
        <f t="shared" si="127"/>
        <v>3.6469730123997084E-3</v>
      </c>
      <c r="JC32" s="84">
        <f t="shared" si="128"/>
        <v>3.6403349108117948E-3</v>
      </c>
      <c r="JD32" s="84">
        <f t="shared" si="129"/>
        <v>3.6376864314296106E-3</v>
      </c>
      <c r="JE32" s="84">
        <f t="shared" si="130"/>
        <v>2.5445292620865142E-3</v>
      </c>
      <c r="JF32" s="145"/>
      <c r="JG32" s="84">
        <f t="shared" si="131"/>
        <v>9.1445427728613568E-2</v>
      </c>
      <c r="JH32" s="84">
        <f t="shared" si="132"/>
        <v>9.4464944649446492E-2</v>
      </c>
      <c r="JI32" s="84">
        <f t="shared" si="133"/>
        <v>8.5339168490153175E-2</v>
      </c>
      <c r="JJ32" s="84">
        <f t="shared" si="134"/>
        <v>7.3534765198398258E-2</v>
      </c>
      <c r="JK32" s="84">
        <f t="shared" si="135"/>
        <v>7.7118952346307751E-2</v>
      </c>
      <c r="JL32" s="84">
        <f t="shared" si="136"/>
        <v>6.0341693929480189E-2</v>
      </c>
      <c r="JM32" s="145"/>
      <c r="JN32" s="84">
        <f t="shared" si="137"/>
        <v>9.4395280235988199E-2</v>
      </c>
      <c r="JO32" s="84">
        <f t="shared" si="138"/>
        <v>9.7047970479704801E-2</v>
      </c>
      <c r="JP32" s="84">
        <f t="shared" si="139"/>
        <v>8.8986141502552879E-2</v>
      </c>
      <c r="JQ32" s="84">
        <f t="shared" si="140"/>
        <v>7.7175100109210054E-2</v>
      </c>
      <c r="JR32" s="84">
        <f t="shared" si="141"/>
        <v>8.0756638777737366E-2</v>
      </c>
      <c r="JS32" s="84">
        <f t="shared" si="142"/>
        <v>6.2886223191566698E-2</v>
      </c>
      <c r="JT32" s="140"/>
      <c r="JU32" s="140"/>
      <c r="JV32" s="140"/>
      <c r="JW32" s="84">
        <f t="shared" si="143"/>
        <v>0</v>
      </c>
      <c r="JX32" s="84">
        <f t="shared" si="144"/>
        <v>7.3800738007380072E-4</v>
      </c>
      <c r="JY32" s="84">
        <f t="shared" si="145"/>
        <v>7.2939460247994166E-4</v>
      </c>
      <c r="JZ32" s="84">
        <f t="shared" si="146"/>
        <v>1.0921004732435385E-3</v>
      </c>
      <c r="KA32" s="84">
        <f t="shared" si="147"/>
        <v>7.2753728628592216E-4</v>
      </c>
      <c r="KB32" s="84">
        <f t="shared" si="148"/>
        <v>3.6350418029807341E-4</v>
      </c>
      <c r="KC32" s="145"/>
      <c r="KD32" s="84">
        <f t="shared" si="149"/>
        <v>0</v>
      </c>
      <c r="KE32" s="84">
        <f t="shared" si="150"/>
        <v>0</v>
      </c>
      <c r="KF32" s="84">
        <f t="shared" si="151"/>
        <v>0</v>
      </c>
      <c r="KG32" s="84">
        <f t="shared" si="152"/>
        <v>3.6403349108117945E-4</v>
      </c>
      <c r="KH32" s="84">
        <f t="shared" si="153"/>
        <v>3.6376864314296108E-4</v>
      </c>
      <c r="KI32" s="84">
        <f t="shared" si="154"/>
        <v>3.6350418029807341E-4</v>
      </c>
      <c r="KJ32" s="145"/>
      <c r="KK32" s="84">
        <f t="shared" si="155"/>
        <v>2.9498525073746312E-3</v>
      </c>
      <c r="KL32" s="84">
        <f t="shared" si="156"/>
        <v>1.8450184501845018E-3</v>
      </c>
      <c r="KM32" s="84">
        <f t="shared" si="157"/>
        <v>2.9175784099197666E-3</v>
      </c>
      <c r="KN32" s="84">
        <f t="shared" si="158"/>
        <v>2.1842009464870769E-3</v>
      </c>
      <c r="KO32" s="84">
        <f t="shared" si="159"/>
        <v>2.5463805020007274E-3</v>
      </c>
      <c r="KP32" s="84">
        <f t="shared" si="160"/>
        <v>1.8175209014903672E-3</v>
      </c>
      <c r="KQ32" s="105"/>
      <c r="KR32" s="123">
        <f t="shared" si="161"/>
        <v>9.1445427728613568E-2</v>
      </c>
      <c r="KS32" s="123">
        <f t="shared" si="162"/>
        <v>9.4464944649446492E-2</v>
      </c>
      <c r="KT32" s="123">
        <f t="shared" si="163"/>
        <v>8.5339168490153175E-2</v>
      </c>
      <c r="KU32" s="123">
        <f t="shared" si="164"/>
        <v>7.3534765198398258E-2</v>
      </c>
      <c r="KV32" s="123">
        <f t="shared" si="165"/>
        <v>7.7118952346307751E-2</v>
      </c>
      <c r="KW32" s="123">
        <f t="shared" si="166"/>
        <v>6.0341693929480189E-2</v>
      </c>
      <c r="KX32" s="105"/>
      <c r="KY32" s="123">
        <f t="shared" si="167"/>
        <v>9.4395280235988199E-2</v>
      </c>
      <c r="KZ32" s="123">
        <f t="shared" si="168"/>
        <v>9.7047970479704787E-2</v>
      </c>
      <c r="LA32" s="123">
        <f t="shared" si="169"/>
        <v>8.8986141502552879E-2</v>
      </c>
      <c r="LB32" s="123">
        <f t="shared" si="170"/>
        <v>7.7175100109210054E-2</v>
      </c>
      <c r="LC32" s="123">
        <f t="shared" si="171"/>
        <v>8.0756638777737366E-2</v>
      </c>
      <c r="LD32" s="123">
        <f t="shared" si="172"/>
        <v>6.2886223191566698E-2</v>
      </c>
      <c r="LE32" s="105"/>
      <c r="LF32" s="105"/>
      <c r="LG32" s="84">
        <f t="shared" si="173"/>
        <v>0</v>
      </c>
      <c r="LH32" s="84">
        <f t="shared" si="174"/>
        <v>0.2857142857142857</v>
      </c>
      <c r="LI32" s="84">
        <f t="shared" si="175"/>
        <v>0.2</v>
      </c>
      <c r="LJ32" s="84">
        <f t="shared" si="176"/>
        <v>0.3</v>
      </c>
      <c r="LK32" s="84">
        <f t="shared" si="177"/>
        <v>0.2</v>
      </c>
      <c r="LL32" s="84">
        <f t="shared" si="178"/>
        <v>0.125</v>
      </c>
      <c r="LM32" s="105"/>
      <c r="LN32" s="84">
        <f t="shared" si="179"/>
        <v>0</v>
      </c>
      <c r="LO32" s="84">
        <f t="shared" si="180"/>
        <v>0</v>
      </c>
      <c r="LP32" s="84">
        <f t="shared" si="181"/>
        <v>0</v>
      </c>
      <c r="LQ32" s="84">
        <f t="shared" si="182"/>
        <v>0.1</v>
      </c>
      <c r="LR32" s="84">
        <f t="shared" si="183"/>
        <v>0.1</v>
      </c>
      <c r="LS32" s="84">
        <f t="shared" si="184"/>
        <v>0.125</v>
      </c>
      <c r="LT32" s="105"/>
      <c r="LU32" s="84">
        <f t="shared" si="185"/>
        <v>1</v>
      </c>
      <c r="LV32" s="84">
        <f t="shared" si="186"/>
        <v>0.7142857142857143</v>
      </c>
      <c r="LW32" s="84">
        <f t="shared" si="187"/>
        <v>0.8</v>
      </c>
      <c r="LX32" s="84">
        <f t="shared" si="188"/>
        <v>0.6</v>
      </c>
      <c r="LY32" s="84">
        <f t="shared" si="189"/>
        <v>0.7</v>
      </c>
      <c r="LZ32" s="84">
        <f t="shared" si="190"/>
        <v>0.75</v>
      </c>
      <c r="MA32" s="105"/>
      <c r="MB32" s="105"/>
      <c r="MC32" s="105"/>
      <c r="MD32" s="123">
        <f t="shared" si="204"/>
        <v>-0.61597337770382687</v>
      </c>
      <c r="ME32" s="123">
        <f t="shared" si="192"/>
        <v>6.9767441860465141E-3</v>
      </c>
      <c r="MF32" s="212">
        <f t="shared" si="193"/>
        <v>-0.30229007633587784</v>
      </c>
      <c r="MG32" s="105"/>
      <c r="MH32" s="123">
        <f t="shared" si="202"/>
        <v>0.16822257888769471</v>
      </c>
      <c r="MI32" s="123">
        <f t="shared" si="195"/>
        <v>-0.32843344218789045</v>
      </c>
      <c r="MJ32" s="212">
        <f t="shared" si="196"/>
        <v>-0.29291912498019368</v>
      </c>
      <c r="MK32" s="105"/>
      <c r="ML32" s="123">
        <f t="shared" si="203"/>
        <v>-1.6638935108151747E-3</v>
      </c>
      <c r="MM32" s="123">
        <f t="shared" si="198"/>
        <v>-0.32084222848216132</v>
      </c>
      <c r="MN32" s="212">
        <f t="shared" si="199"/>
        <v>-0.29330318036362341</v>
      </c>
      <c r="MO32" s="105"/>
      <c r="MP32" s="105"/>
    </row>
    <row r="33" spans="2:354" ht="12" x14ac:dyDescent="0.25">
      <c r="B33" s="6" t="s">
        <v>643</v>
      </c>
      <c r="C33" s="6">
        <v>34003</v>
      </c>
      <c r="D33" s="86" t="s">
        <v>205</v>
      </c>
      <c r="E33" s="6">
        <v>1</v>
      </c>
      <c r="F33" s="3">
        <v>1560</v>
      </c>
      <c r="G33" s="7">
        <v>1605</v>
      </c>
      <c r="H33" s="139">
        <v>1603</v>
      </c>
      <c r="I33" s="7">
        <v>1651</v>
      </c>
      <c r="J33" s="177">
        <f t="shared" si="0"/>
        <v>1659</v>
      </c>
      <c r="K33" s="7">
        <v>1667</v>
      </c>
      <c r="L33" s="162"/>
      <c r="M33" s="3">
        <v>1117</v>
      </c>
      <c r="N33" s="7">
        <v>1085</v>
      </c>
      <c r="O33" s="139">
        <v>1087</v>
      </c>
      <c r="P33" s="7">
        <v>1113</v>
      </c>
      <c r="Q33" s="177">
        <f t="shared" si="1"/>
        <v>1099.5</v>
      </c>
      <c r="R33" s="7">
        <v>1086</v>
      </c>
      <c r="S33" s="105"/>
      <c r="T33" s="3">
        <v>5126</v>
      </c>
      <c r="U33" s="7">
        <v>5158</v>
      </c>
      <c r="V33" s="139">
        <v>5198</v>
      </c>
      <c r="W33" s="7">
        <v>5286</v>
      </c>
      <c r="X33" s="177">
        <f t="shared" si="2"/>
        <v>5315.5</v>
      </c>
      <c r="Y33" s="7">
        <v>5345</v>
      </c>
      <c r="Z33" s="105"/>
      <c r="AA33" s="3">
        <v>1863</v>
      </c>
      <c r="AB33" s="105">
        <v>1879</v>
      </c>
      <c r="AC33" s="139">
        <v>1900</v>
      </c>
      <c r="AD33" s="7">
        <v>1906</v>
      </c>
      <c r="AE33" s="177">
        <f t="shared" si="3"/>
        <v>1936.5</v>
      </c>
      <c r="AF33" s="7">
        <v>1967</v>
      </c>
      <c r="AG33" s="105"/>
      <c r="AH33" s="3">
        <f t="shared" si="4"/>
        <v>6243</v>
      </c>
      <c r="AI33" s="3">
        <f t="shared" si="5"/>
        <v>6243</v>
      </c>
      <c r="AJ33" s="3">
        <f t="shared" si="6"/>
        <v>6285</v>
      </c>
      <c r="AK33" s="3">
        <f t="shared" si="7"/>
        <v>6399</v>
      </c>
      <c r="AL33" s="178">
        <f t="shared" si="8"/>
        <v>6415</v>
      </c>
      <c r="AM33" s="3">
        <f t="shared" si="9"/>
        <v>6431</v>
      </c>
      <c r="AN33" s="105"/>
      <c r="AO33" s="3">
        <f t="shared" si="10"/>
        <v>9666</v>
      </c>
      <c r="AP33" s="3">
        <f t="shared" si="11"/>
        <v>9727</v>
      </c>
      <c r="AQ33" s="3">
        <f t="shared" si="12"/>
        <v>9788</v>
      </c>
      <c r="AR33" s="3">
        <f t="shared" si="13"/>
        <v>9956</v>
      </c>
      <c r="AS33" s="178">
        <f t="shared" si="14"/>
        <v>10010.5</v>
      </c>
      <c r="AT33" s="3">
        <f t="shared" si="15"/>
        <v>10065</v>
      </c>
      <c r="AU33" s="105"/>
      <c r="AV33" s="105"/>
      <c r="AW33" s="5">
        <v>0</v>
      </c>
      <c r="AX33" s="5">
        <v>0</v>
      </c>
      <c r="AY33" s="5">
        <v>2</v>
      </c>
      <c r="AZ33" s="5">
        <v>1</v>
      </c>
      <c r="BA33" s="5"/>
      <c r="BB33" s="5">
        <v>1</v>
      </c>
      <c r="BC33" s="4"/>
      <c r="BD33" s="5">
        <v>1</v>
      </c>
      <c r="BE33" s="5">
        <v>0</v>
      </c>
      <c r="BF33" s="5">
        <v>1</v>
      </c>
      <c r="BG33" s="5">
        <v>3</v>
      </c>
      <c r="BH33" s="5">
        <v>2</v>
      </c>
      <c r="BI33" s="5">
        <v>3</v>
      </c>
      <c r="BJ33" s="4"/>
      <c r="BK33" s="5"/>
      <c r="BL33" s="5"/>
      <c r="BM33" s="5"/>
      <c r="BN33" s="5"/>
      <c r="BO33" s="5"/>
      <c r="BP33" s="5"/>
      <c r="BQ33" s="4"/>
      <c r="BR33" s="5">
        <f t="shared" si="16"/>
        <v>1</v>
      </c>
      <c r="BS33" s="5">
        <f t="shared" si="17"/>
        <v>0</v>
      </c>
      <c r="BT33" s="5">
        <f t="shared" si="18"/>
        <v>3</v>
      </c>
      <c r="BU33" s="5">
        <f t="shared" si="19"/>
        <v>4</v>
      </c>
      <c r="BV33" s="5">
        <f t="shared" si="20"/>
        <v>2</v>
      </c>
      <c r="BW33" s="5">
        <f t="shared" si="21"/>
        <v>4</v>
      </c>
      <c r="BX33" s="4"/>
      <c r="BY33" s="4"/>
      <c r="BZ33" s="5">
        <v>1</v>
      </c>
      <c r="CA33" s="5">
        <v>1</v>
      </c>
      <c r="CB33" s="5">
        <v>1</v>
      </c>
      <c r="CC33" s="5">
        <v>0</v>
      </c>
      <c r="CD33" s="183">
        <f t="shared" si="200"/>
        <v>0</v>
      </c>
      <c r="CE33" s="5"/>
      <c r="CF33" s="4"/>
      <c r="CG33" s="5"/>
      <c r="CH33" s="5"/>
      <c r="CI33" s="5"/>
      <c r="CJ33" s="5"/>
      <c r="CK33" s="183">
        <f t="shared" si="22"/>
        <v>0</v>
      </c>
      <c r="CL33" s="5"/>
      <c r="CM33" s="4"/>
      <c r="CN33" s="5"/>
      <c r="CO33" s="5"/>
      <c r="CP33" s="5"/>
      <c r="CQ33" s="5"/>
      <c r="CR33" s="5"/>
      <c r="CS33" s="5"/>
      <c r="CT33" s="4"/>
      <c r="CU33" s="5">
        <f t="shared" si="23"/>
        <v>1</v>
      </c>
      <c r="CV33" s="5">
        <f t="shared" si="24"/>
        <v>1</v>
      </c>
      <c r="CW33" s="5">
        <f t="shared" si="25"/>
        <v>1</v>
      </c>
      <c r="CX33" s="5">
        <f t="shared" si="26"/>
        <v>0</v>
      </c>
      <c r="CY33" s="183">
        <f t="shared" si="27"/>
        <v>0</v>
      </c>
      <c r="CZ33" s="5">
        <f t="shared" si="28"/>
        <v>0</v>
      </c>
      <c r="DA33" s="4"/>
      <c r="DB33" s="4"/>
      <c r="DC33" s="5">
        <f t="shared" si="29"/>
        <v>0</v>
      </c>
      <c r="DD33" s="5">
        <f t="shared" si="30"/>
        <v>0</v>
      </c>
      <c r="DE33" s="5">
        <f t="shared" si="31"/>
        <v>1</v>
      </c>
      <c r="DF33" s="5">
        <f t="shared" si="32"/>
        <v>3</v>
      </c>
      <c r="DG33" s="5">
        <f t="shared" si="33"/>
        <v>6</v>
      </c>
      <c r="DH33" s="5">
        <f t="shared" si="34"/>
        <v>4</v>
      </c>
      <c r="DI33" s="4"/>
      <c r="DJ33" s="5">
        <f t="shared" si="35"/>
        <v>8</v>
      </c>
      <c r="DK33" s="5">
        <f t="shared" si="36"/>
        <v>5</v>
      </c>
      <c r="DL33" s="5">
        <f t="shared" si="37"/>
        <v>5</v>
      </c>
      <c r="DM33" s="5">
        <f t="shared" si="38"/>
        <v>8</v>
      </c>
      <c r="DN33" s="5">
        <f t="shared" si="39"/>
        <v>5</v>
      </c>
      <c r="DO33" s="5">
        <f t="shared" si="40"/>
        <v>5</v>
      </c>
      <c r="DP33" s="4"/>
      <c r="DQ33" s="5">
        <f t="shared" si="41"/>
        <v>0</v>
      </c>
      <c r="DR33" s="5">
        <f t="shared" si="42"/>
        <v>0</v>
      </c>
      <c r="DS33" s="5">
        <f t="shared" si="43"/>
        <v>0</v>
      </c>
      <c r="DT33" s="5">
        <f t="shared" si="44"/>
        <v>0</v>
      </c>
      <c r="DU33" s="5">
        <f t="shared" si="45"/>
        <v>0</v>
      </c>
      <c r="DV33" s="5">
        <f t="shared" si="46"/>
        <v>1</v>
      </c>
      <c r="DW33" s="4"/>
      <c r="DX33" s="5">
        <f t="shared" si="47"/>
        <v>8</v>
      </c>
      <c r="DY33" s="5">
        <f t="shared" si="48"/>
        <v>5</v>
      </c>
      <c r="DZ33" s="5">
        <f t="shared" si="49"/>
        <v>6</v>
      </c>
      <c r="EA33" s="5">
        <f t="shared" si="50"/>
        <v>11</v>
      </c>
      <c r="EB33" s="5">
        <f t="shared" si="51"/>
        <v>11</v>
      </c>
      <c r="EC33" s="5">
        <f t="shared" si="52"/>
        <v>10</v>
      </c>
      <c r="ED33" s="4"/>
      <c r="EE33" s="4"/>
      <c r="EF33" s="5">
        <v>1</v>
      </c>
      <c r="EG33" s="5">
        <v>1</v>
      </c>
      <c r="EH33" s="5">
        <v>4</v>
      </c>
      <c r="EI33" s="5">
        <v>4</v>
      </c>
      <c r="EJ33" s="5">
        <v>6</v>
      </c>
      <c r="EK33" s="5">
        <v>5</v>
      </c>
      <c r="EL33" s="4"/>
      <c r="EM33" s="5">
        <v>9</v>
      </c>
      <c r="EN33" s="5">
        <v>5</v>
      </c>
      <c r="EO33" s="5">
        <v>6</v>
      </c>
      <c r="EP33" s="5">
        <v>11</v>
      </c>
      <c r="EQ33" s="5">
        <v>7</v>
      </c>
      <c r="ER33" s="5">
        <v>8</v>
      </c>
      <c r="ES33" s="4"/>
      <c r="ET33" s="5"/>
      <c r="EU33" s="5"/>
      <c r="EV33" s="5"/>
      <c r="EW33" s="5"/>
      <c r="EX33" s="5">
        <v>0</v>
      </c>
      <c r="EY33" s="5">
        <v>1</v>
      </c>
      <c r="EZ33" s="4"/>
      <c r="FA33" s="5">
        <f t="shared" si="53"/>
        <v>10</v>
      </c>
      <c r="FB33" s="5">
        <f t="shared" si="54"/>
        <v>6</v>
      </c>
      <c r="FC33" s="5">
        <f t="shared" si="55"/>
        <v>10</v>
      </c>
      <c r="FD33" s="5">
        <f t="shared" si="56"/>
        <v>15</v>
      </c>
      <c r="FE33" s="5">
        <f t="shared" si="57"/>
        <v>13</v>
      </c>
      <c r="FF33" s="5">
        <f t="shared" si="58"/>
        <v>13</v>
      </c>
      <c r="FG33" s="4"/>
      <c r="FH33" s="5">
        <f t="shared" si="59"/>
        <v>10</v>
      </c>
      <c r="FI33" s="5">
        <f t="shared" si="60"/>
        <v>6</v>
      </c>
      <c r="FJ33" s="5">
        <f t="shared" si="61"/>
        <v>10</v>
      </c>
      <c r="FK33" s="5">
        <f t="shared" si="62"/>
        <v>15</v>
      </c>
      <c r="FL33" s="5">
        <f t="shared" si="63"/>
        <v>13</v>
      </c>
      <c r="FM33" s="5">
        <f t="shared" si="64"/>
        <v>14</v>
      </c>
      <c r="FN33" s="4"/>
      <c r="FO33" s="4"/>
      <c r="FP33" s="4">
        <v>38</v>
      </c>
      <c r="FQ33" s="4">
        <v>64</v>
      </c>
      <c r="FR33" s="4">
        <v>51.84</v>
      </c>
      <c r="FS33" s="4">
        <v>50.669999999999959</v>
      </c>
      <c r="FT33" s="4">
        <v>36</v>
      </c>
      <c r="FU33" s="4">
        <v>32</v>
      </c>
      <c r="FV33" s="4"/>
      <c r="FW33" s="4">
        <f t="shared" si="65"/>
        <v>328</v>
      </c>
      <c r="FX33" s="4">
        <f t="shared" si="66"/>
        <v>248</v>
      </c>
      <c r="FY33" s="4">
        <f t="shared" si="67"/>
        <v>258.15999999999997</v>
      </c>
      <c r="FZ33" s="4">
        <f t="shared" si="68"/>
        <v>255.33000000000004</v>
      </c>
      <c r="GA33" s="4">
        <f t="shared" si="69"/>
        <v>240</v>
      </c>
      <c r="GB33" s="4">
        <f t="shared" si="70"/>
        <v>208</v>
      </c>
      <c r="GC33" s="4"/>
      <c r="GD33" s="4">
        <v>366</v>
      </c>
      <c r="GE33" s="4">
        <v>312</v>
      </c>
      <c r="GF33" s="4">
        <v>310</v>
      </c>
      <c r="GG33" s="4">
        <v>306</v>
      </c>
      <c r="GH33" s="4">
        <v>276</v>
      </c>
      <c r="GI33" s="4">
        <v>240</v>
      </c>
      <c r="GJ33" s="4"/>
      <c r="GK33" s="6"/>
      <c r="GL33" s="4">
        <f t="shared" si="71"/>
        <v>39</v>
      </c>
      <c r="GM33" s="4">
        <f t="shared" si="72"/>
        <v>65</v>
      </c>
      <c r="GN33" s="4">
        <f t="shared" si="73"/>
        <v>55.84</v>
      </c>
      <c r="GO33" s="4">
        <f t="shared" si="74"/>
        <v>54.669999999999959</v>
      </c>
      <c r="GP33" s="4">
        <f t="shared" si="75"/>
        <v>42</v>
      </c>
      <c r="GQ33" s="4">
        <f t="shared" si="76"/>
        <v>37</v>
      </c>
      <c r="GR33" s="4"/>
      <c r="GS33" s="4">
        <f t="shared" si="77"/>
        <v>337</v>
      </c>
      <c r="GT33" s="4">
        <f t="shared" si="78"/>
        <v>253</v>
      </c>
      <c r="GU33" s="4">
        <f t="shared" si="79"/>
        <v>264.15999999999997</v>
      </c>
      <c r="GV33" s="4">
        <f t="shared" si="80"/>
        <v>266.33000000000004</v>
      </c>
      <c r="GW33" s="4">
        <f t="shared" si="81"/>
        <v>247</v>
      </c>
      <c r="GX33" s="4">
        <f t="shared" si="82"/>
        <v>216</v>
      </c>
      <c r="GY33" s="4"/>
      <c r="GZ33" s="4">
        <f t="shared" si="83"/>
        <v>376</v>
      </c>
      <c r="HA33" s="4">
        <f t="shared" si="84"/>
        <v>318</v>
      </c>
      <c r="HB33" s="4">
        <f t="shared" si="85"/>
        <v>320</v>
      </c>
      <c r="HC33" s="4">
        <f t="shared" si="86"/>
        <v>321</v>
      </c>
      <c r="HD33" s="4">
        <f t="shared" si="87"/>
        <v>276</v>
      </c>
      <c r="HE33" s="4">
        <f t="shared" si="88"/>
        <v>241</v>
      </c>
      <c r="HF33" s="4"/>
      <c r="HG33" s="6"/>
      <c r="HH33" s="84">
        <f t="shared" si="89"/>
        <v>8.9525514771709937E-4</v>
      </c>
      <c r="HI33" s="84">
        <f t="shared" si="90"/>
        <v>9.2165898617511521E-4</v>
      </c>
      <c r="HJ33" s="84">
        <f t="shared" si="91"/>
        <v>3.6798528058877645E-3</v>
      </c>
      <c r="HK33" s="84">
        <f t="shared" si="92"/>
        <v>3.5938903863432167E-3</v>
      </c>
      <c r="HL33" s="84">
        <f t="shared" si="93"/>
        <v>5.4570259208731242E-3</v>
      </c>
      <c r="HM33" s="84">
        <f t="shared" si="94"/>
        <v>4.6040515653775326E-3</v>
      </c>
      <c r="HN33" s="145"/>
      <c r="HO33" s="84">
        <f t="shared" si="95"/>
        <v>3.4019695613249773E-2</v>
      </c>
      <c r="HP33" s="84">
        <f t="shared" si="96"/>
        <v>5.8986175115207373E-2</v>
      </c>
      <c r="HQ33" s="84">
        <f t="shared" si="97"/>
        <v>4.7690892364305432E-2</v>
      </c>
      <c r="HR33" s="84">
        <f t="shared" si="98"/>
        <v>4.5525606469002659E-2</v>
      </c>
      <c r="HS33" s="84">
        <f t="shared" si="99"/>
        <v>3.2742155525238743E-2</v>
      </c>
      <c r="HT33" s="84">
        <f t="shared" si="100"/>
        <v>2.9465930018416207E-2</v>
      </c>
      <c r="HU33" s="145"/>
      <c r="HV33" s="84">
        <f t="shared" si="101"/>
        <v>3.4914950760966873E-2</v>
      </c>
      <c r="HW33" s="84">
        <f t="shared" si="102"/>
        <v>5.9907834101382486E-2</v>
      </c>
      <c r="HX33" s="84">
        <f t="shared" si="103"/>
        <v>5.1370745170193195E-2</v>
      </c>
      <c r="HY33" s="84">
        <f t="shared" si="104"/>
        <v>4.9119496855345876E-2</v>
      </c>
      <c r="HZ33" s="84">
        <f t="shared" si="105"/>
        <v>3.8199181446111868E-2</v>
      </c>
      <c r="IA33" s="84">
        <f t="shared" si="106"/>
        <v>3.4069981583793742E-2</v>
      </c>
      <c r="IB33" s="145"/>
      <c r="IC33" s="145"/>
      <c r="ID33" s="84">
        <f t="shared" si="107"/>
        <v>1.7557549746390949E-3</v>
      </c>
      <c r="IE33" s="84">
        <f t="shared" si="108"/>
        <v>9.6936797208220244E-4</v>
      </c>
      <c r="IF33" s="84">
        <f t="shared" si="109"/>
        <v>1.1542901115813775E-3</v>
      </c>
      <c r="IG33" s="84">
        <f t="shared" si="110"/>
        <v>2.0809685962920924E-3</v>
      </c>
      <c r="IH33" s="84">
        <f t="shared" si="111"/>
        <v>1.3169033957294704E-3</v>
      </c>
      <c r="II33" s="84">
        <f t="shared" si="112"/>
        <v>1.4967259120673526E-3</v>
      </c>
      <c r="IJ33" s="145"/>
      <c r="IK33" s="84">
        <f t="shared" si="113"/>
        <v>6.3987514631291459E-2</v>
      </c>
      <c r="IL33" s="84">
        <f t="shared" si="114"/>
        <v>4.8080651415277238E-2</v>
      </c>
      <c r="IM33" s="84">
        <f t="shared" si="115"/>
        <v>4.9665255867641395E-2</v>
      </c>
      <c r="IN33" s="84">
        <f t="shared" si="116"/>
        <v>4.8303064699205457E-2</v>
      </c>
      <c r="IO33" s="84">
        <f t="shared" si="117"/>
        <v>4.5150973567867556E-2</v>
      </c>
      <c r="IP33" s="84">
        <f t="shared" si="118"/>
        <v>3.8914873713751172E-2</v>
      </c>
      <c r="IQ33" s="145"/>
      <c r="IR33" s="84">
        <f t="shared" si="119"/>
        <v>6.5743269605930549E-2</v>
      </c>
      <c r="IS33" s="84">
        <f t="shared" si="120"/>
        <v>4.9050019387359443E-2</v>
      </c>
      <c r="IT33" s="84">
        <f t="shared" si="121"/>
        <v>5.0819545979222773E-2</v>
      </c>
      <c r="IU33" s="84">
        <f t="shared" si="122"/>
        <v>5.0384033295497552E-2</v>
      </c>
      <c r="IV33" s="84">
        <f t="shared" si="123"/>
        <v>4.6467876963597027E-2</v>
      </c>
      <c r="IW33" s="84">
        <f t="shared" si="124"/>
        <v>4.0411599625818521E-2</v>
      </c>
      <c r="IX33" s="140"/>
      <c r="IY33" s="140"/>
      <c r="IZ33" s="84">
        <f t="shared" si="125"/>
        <v>1.6017940092904052E-3</v>
      </c>
      <c r="JA33" s="84">
        <f t="shared" si="126"/>
        <v>9.6107640557424319E-4</v>
      </c>
      <c r="JB33" s="84">
        <f t="shared" si="127"/>
        <v>1.5910898965791568E-3</v>
      </c>
      <c r="JC33" s="84">
        <f t="shared" si="128"/>
        <v>2.3441162681669013E-3</v>
      </c>
      <c r="JD33" s="84">
        <f t="shared" si="129"/>
        <v>2.0265003897116133E-3</v>
      </c>
      <c r="JE33" s="84">
        <f t="shared" si="130"/>
        <v>2.0214585600995178E-3</v>
      </c>
      <c r="JF33" s="145"/>
      <c r="JG33" s="84">
        <f t="shared" si="131"/>
        <v>5.8625660740028833E-2</v>
      </c>
      <c r="JH33" s="84">
        <f t="shared" si="132"/>
        <v>4.9975973089860647E-2</v>
      </c>
      <c r="JI33" s="84">
        <f t="shared" si="133"/>
        <v>4.9323786793953855E-2</v>
      </c>
      <c r="JJ33" s="84">
        <f t="shared" si="134"/>
        <v>4.7819971870604779E-2</v>
      </c>
      <c r="JK33" s="84">
        <f t="shared" si="135"/>
        <v>4.3024162120031177E-2</v>
      </c>
      <c r="JL33" s="84">
        <f t="shared" si="136"/>
        <v>3.7319234955683407E-2</v>
      </c>
      <c r="JM33" s="145"/>
      <c r="JN33" s="84">
        <f t="shared" si="137"/>
        <v>6.0227454749319238E-2</v>
      </c>
      <c r="JO33" s="84">
        <f t="shared" si="138"/>
        <v>5.0937049495434893E-2</v>
      </c>
      <c r="JP33" s="84">
        <f t="shared" si="139"/>
        <v>5.0914876690533011E-2</v>
      </c>
      <c r="JQ33" s="84">
        <f t="shared" si="140"/>
        <v>5.0164088138771677E-2</v>
      </c>
      <c r="JR33" s="84">
        <f t="shared" si="141"/>
        <v>4.5050662509742788E-2</v>
      </c>
      <c r="JS33" s="84">
        <f t="shared" si="142"/>
        <v>3.9340693515782926E-2</v>
      </c>
      <c r="JT33" s="140"/>
      <c r="JU33" s="140"/>
      <c r="JV33" s="140"/>
      <c r="JW33" s="84">
        <f t="shared" si="143"/>
        <v>1.6017940092904052E-4</v>
      </c>
      <c r="JX33" s="84">
        <f t="shared" si="144"/>
        <v>1.6017940092904052E-4</v>
      </c>
      <c r="JY33" s="84">
        <f t="shared" si="145"/>
        <v>1.5910898965791568E-4</v>
      </c>
      <c r="JZ33" s="84">
        <f t="shared" si="146"/>
        <v>0</v>
      </c>
      <c r="KA33" s="84">
        <f t="shared" si="147"/>
        <v>0</v>
      </c>
      <c r="KB33" s="84">
        <f t="shared" si="148"/>
        <v>0</v>
      </c>
      <c r="KC33" s="145"/>
      <c r="KD33" s="84">
        <f t="shared" si="149"/>
        <v>1.6017940092904052E-4</v>
      </c>
      <c r="KE33" s="84">
        <f t="shared" si="150"/>
        <v>0</v>
      </c>
      <c r="KF33" s="84">
        <f t="shared" si="151"/>
        <v>4.7732696897374703E-4</v>
      </c>
      <c r="KG33" s="84">
        <f t="shared" si="152"/>
        <v>6.2509767151117362E-4</v>
      </c>
      <c r="KH33" s="84">
        <f t="shared" si="153"/>
        <v>3.1176929072486361E-4</v>
      </c>
      <c r="KI33" s="84">
        <f t="shared" si="154"/>
        <v>6.2198724926139013E-4</v>
      </c>
      <c r="KJ33" s="145"/>
      <c r="KK33" s="84">
        <f t="shared" si="155"/>
        <v>1.2814352074323242E-3</v>
      </c>
      <c r="KL33" s="84">
        <f t="shared" si="156"/>
        <v>8.0089700464520258E-4</v>
      </c>
      <c r="KM33" s="84">
        <f t="shared" si="157"/>
        <v>9.5465393794749406E-4</v>
      </c>
      <c r="KN33" s="84">
        <f t="shared" si="158"/>
        <v>1.7190185966557275E-3</v>
      </c>
      <c r="KO33" s="84">
        <f t="shared" si="159"/>
        <v>1.7147310989867497E-3</v>
      </c>
      <c r="KP33" s="84">
        <f t="shared" si="160"/>
        <v>1.3994713108381278E-3</v>
      </c>
      <c r="KQ33" s="105"/>
      <c r="KR33" s="123">
        <f t="shared" si="161"/>
        <v>5.8625660740028833E-2</v>
      </c>
      <c r="KS33" s="123">
        <f t="shared" si="162"/>
        <v>4.9975973089860647E-2</v>
      </c>
      <c r="KT33" s="123">
        <f t="shared" si="163"/>
        <v>4.9323786793953855E-2</v>
      </c>
      <c r="KU33" s="123">
        <f t="shared" si="164"/>
        <v>4.7819971870604779E-2</v>
      </c>
      <c r="KV33" s="123">
        <f t="shared" si="165"/>
        <v>4.3024162120031177E-2</v>
      </c>
      <c r="KW33" s="123">
        <f t="shared" si="166"/>
        <v>3.7319234955683407E-2</v>
      </c>
      <c r="KX33" s="105"/>
      <c r="KY33" s="123">
        <f t="shared" si="167"/>
        <v>6.0227454749319238E-2</v>
      </c>
      <c r="KZ33" s="123">
        <f t="shared" si="168"/>
        <v>5.0937049495434893E-2</v>
      </c>
      <c r="LA33" s="123">
        <f t="shared" si="169"/>
        <v>5.0914876690533011E-2</v>
      </c>
      <c r="LB33" s="123">
        <f t="shared" si="170"/>
        <v>5.0164088138771677E-2</v>
      </c>
      <c r="LC33" s="123">
        <f t="shared" si="171"/>
        <v>4.5050662509742788E-2</v>
      </c>
      <c r="LD33" s="123">
        <f t="shared" si="172"/>
        <v>3.9340693515782926E-2</v>
      </c>
      <c r="LE33" s="105"/>
      <c r="LF33" s="105"/>
      <c r="LG33" s="84">
        <f t="shared" si="173"/>
        <v>0.1</v>
      </c>
      <c r="LH33" s="84">
        <f t="shared" si="174"/>
        <v>0.16666666666666666</v>
      </c>
      <c r="LI33" s="84">
        <f t="shared" si="175"/>
        <v>0.1</v>
      </c>
      <c r="LJ33" s="84">
        <f t="shared" si="176"/>
        <v>0</v>
      </c>
      <c r="LK33" s="84">
        <f t="shared" si="177"/>
        <v>0</v>
      </c>
      <c r="LL33" s="84">
        <f t="shared" si="178"/>
        <v>0</v>
      </c>
      <c r="LM33" s="105"/>
      <c r="LN33" s="84">
        <f t="shared" si="179"/>
        <v>0.1</v>
      </c>
      <c r="LO33" s="84">
        <f t="shared" si="180"/>
        <v>0</v>
      </c>
      <c r="LP33" s="84">
        <f t="shared" si="181"/>
        <v>0.3</v>
      </c>
      <c r="LQ33" s="84">
        <f t="shared" si="182"/>
        <v>0.26666666666666666</v>
      </c>
      <c r="LR33" s="84">
        <f t="shared" si="183"/>
        <v>0.15384615384615385</v>
      </c>
      <c r="LS33" s="84">
        <f t="shared" si="184"/>
        <v>0.2857142857142857</v>
      </c>
      <c r="LT33" s="105"/>
      <c r="LU33" s="84">
        <f t="shared" si="185"/>
        <v>0.8</v>
      </c>
      <c r="LV33" s="84">
        <f t="shared" si="186"/>
        <v>0.83333333333333337</v>
      </c>
      <c r="LW33" s="84">
        <f t="shared" si="187"/>
        <v>0.6</v>
      </c>
      <c r="LX33" s="84">
        <f t="shared" si="188"/>
        <v>0.73333333333333328</v>
      </c>
      <c r="LY33" s="84">
        <f t="shared" si="189"/>
        <v>0.84615384615384615</v>
      </c>
      <c r="LZ33" s="84">
        <f t="shared" si="190"/>
        <v>0.7142857142857143</v>
      </c>
      <c r="MA33" s="105"/>
      <c r="MB33" s="105"/>
      <c r="MC33" s="105"/>
      <c r="MD33" s="123">
        <f t="shared" si="204"/>
        <v>0.25115101289134451</v>
      </c>
      <c r="ME33" s="123">
        <f t="shared" si="192"/>
        <v>0.29666354848768312</v>
      </c>
      <c r="MF33" s="212">
        <f t="shared" si="193"/>
        <v>0.2704867050225469</v>
      </c>
      <c r="MG33" s="105"/>
      <c r="MH33" s="123">
        <f t="shared" si="202"/>
        <v>-0.3821476479548917</v>
      </c>
      <c r="MI33" s="123">
        <f t="shared" si="195"/>
        <v>-0.21645679592470324</v>
      </c>
      <c r="MJ33" s="212">
        <f t="shared" si="196"/>
        <v>-0.24338260743074119</v>
      </c>
      <c r="MK33" s="105"/>
      <c r="ML33" s="123">
        <f t="shared" si="203"/>
        <v>-0.33678241436991774</v>
      </c>
      <c r="MM33" s="123">
        <f t="shared" si="198"/>
        <v>-0.2048020334077654</v>
      </c>
      <c r="MN33" s="212">
        <f t="shared" si="199"/>
        <v>-0.22732419141657589</v>
      </c>
      <c r="MO33" s="105"/>
      <c r="MP33" s="105"/>
    </row>
    <row r="34" spans="2:354" ht="12" x14ac:dyDescent="0.25">
      <c r="B34" s="6" t="s">
        <v>645</v>
      </c>
      <c r="C34" s="6">
        <v>62006</v>
      </c>
      <c r="D34" s="86" t="s">
        <v>396</v>
      </c>
      <c r="E34" s="6">
        <v>3</v>
      </c>
      <c r="F34" s="3">
        <v>1484</v>
      </c>
      <c r="G34" s="7">
        <v>1471</v>
      </c>
      <c r="H34" s="139">
        <v>1507</v>
      </c>
      <c r="I34" s="7">
        <v>1499</v>
      </c>
      <c r="J34" s="177">
        <f t="shared" si="0"/>
        <v>1476.5</v>
      </c>
      <c r="K34" s="7">
        <v>1454</v>
      </c>
      <c r="L34" s="162"/>
      <c r="M34" s="3">
        <v>1107</v>
      </c>
      <c r="N34" s="7">
        <v>1100</v>
      </c>
      <c r="O34" s="139">
        <v>1127</v>
      </c>
      <c r="P34" s="7">
        <v>1096</v>
      </c>
      <c r="Q34" s="177">
        <f t="shared" si="1"/>
        <v>1095</v>
      </c>
      <c r="R34" s="7">
        <v>1094</v>
      </c>
      <c r="S34" s="105"/>
      <c r="T34" s="3">
        <v>4763</v>
      </c>
      <c r="U34" s="7">
        <v>4726</v>
      </c>
      <c r="V34" s="139">
        <v>4743</v>
      </c>
      <c r="W34" s="7">
        <v>4767</v>
      </c>
      <c r="X34" s="177">
        <f t="shared" si="2"/>
        <v>4777.5</v>
      </c>
      <c r="Y34" s="7">
        <v>4788</v>
      </c>
      <c r="Z34" s="105"/>
      <c r="AA34" s="3">
        <v>1708</v>
      </c>
      <c r="AB34" s="105">
        <v>1768</v>
      </c>
      <c r="AC34" s="139">
        <v>1824</v>
      </c>
      <c r="AD34" s="7">
        <v>1878</v>
      </c>
      <c r="AE34" s="177">
        <f t="shared" si="3"/>
        <v>1947.5</v>
      </c>
      <c r="AF34" s="7">
        <v>2017</v>
      </c>
      <c r="AG34" s="105"/>
      <c r="AH34" s="3">
        <f t="shared" si="4"/>
        <v>5870</v>
      </c>
      <c r="AI34" s="3">
        <f t="shared" si="5"/>
        <v>5826</v>
      </c>
      <c r="AJ34" s="3">
        <f t="shared" si="6"/>
        <v>5870</v>
      </c>
      <c r="AK34" s="3">
        <f t="shared" si="7"/>
        <v>5863</v>
      </c>
      <c r="AL34" s="178">
        <f t="shared" si="8"/>
        <v>5872.5</v>
      </c>
      <c r="AM34" s="3">
        <f t="shared" si="9"/>
        <v>5882</v>
      </c>
      <c r="AN34" s="105"/>
      <c r="AO34" s="3">
        <f t="shared" si="10"/>
        <v>9062</v>
      </c>
      <c r="AP34" s="3">
        <f t="shared" si="11"/>
        <v>9065</v>
      </c>
      <c r="AQ34" s="3">
        <f t="shared" si="12"/>
        <v>9201</v>
      </c>
      <c r="AR34" s="3">
        <f t="shared" si="13"/>
        <v>9240</v>
      </c>
      <c r="AS34" s="178">
        <f t="shared" si="14"/>
        <v>9296.5</v>
      </c>
      <c r="AT34" s="3">
        <f t="shared" si="15"/>
        <v>9353</v>
      </c>
      <c r="AU34" s="105"/>
      <c r="AV34" s="105"/>
      <c r="AW34" s="5">
        <v>0</v>
      </c>
      <c r="AX34" s="5">
        <v>0</v>
      </c>
      <c r="AY34" s="5">
        <v>0</v>
      </c>
      <c r="AZ34" s="5">
        <v>0</v>
      </c>
      <c r="BA34" s="5"/>
      <c r="BB34" s="5"/>
      <c r="BC34" s="4"/>
      <c r="BD34" s="5">
        <v>0</v>
      </c>
      <c r="BE34" s="5">
        <v>0</v>
      </c>
      <c r="BF34" s="5">
        <v>2</v>
      </c>
      <c r="BG34" s="5">
        <v>1</v>
      </c>
      <c r="BH34" s="5">
        <v>3</v>
      </c>
      <c r="BI34" s="5">
        <v>2</v>
      </c>
      <c r="BJ34" s="4"/>
      <c r="BK34" s="5"/>
      <c r="BL34" s="5"/>
      <c r="BM34" s="5"/>
      <c r="BN34" s="5"/>
      <c r="BO34" s="5"/>
      <c r="BP34" s="5"/>
      <c r="BQ34" s="4"/>
      <c r="BR34" s="5">
        <f t="shared" si="16"/>
        <v>0</v>
      </c>
      <c r="BS34" s="5">
        <f t="shared" si="17"/>
        <v>0</v>
      </c>
      <c r="BT34" s="5">
        <f t="shared" si="18"/>
        <v>2</v>
      </c>
      <c r="BU34" s="5">
        <f t="shared" si="19"/>
        <v>1</v>
      </c>
      <c r="BV34" s="5">
        <f t="shared" si="20"/>
        <v>3</v>
      </c>
      <c r="BW34" s="5">
        <f t="shared" si="21"/>
        <v>2</v>
      </c>
      <c r="BX34" s="4"/>
      <c r="BY34" s="4"/>
      <c r="BZ34" s="5">
        <v>2</v>
      </c>
      <c r="CA34" s="5">
        <v>3</v>
      </c>
      <c r="CB34" s="5">
        <v>2</v>
      </c>
      <c r="CC34" s="5">
        <v>4</v>
      </c>
      <c r="CD34" s="183">
        <f t="shared" si="200"/>
        <v>2.5</v>
      </c>
      <c r="CE34" s="5">
        <v>1</v>
      </c>
      <c r="CF34" s="4"/>
      <c r="CG34" s="5"/>
      <c r="CH34" s="5">
        <v>1</v>
      </c>
      <c r="CI34" s="5">
        <v>1</v>
      </c>
      <c r="CJ34" s="5">
        <v>1</v>
      </c>
      <c r="CK34" s="183">
        <f t="shared" si="22"/>
        <v>0.5</v>
      </c>
      <c r="CL34" s="5"/>
      <c r="CM34" s="4"/>
      <c r="CN34" s="5"/>
      <c r="CO34" s="5"/>
      <c r="CP34" s="5"/>
      <c r="CQ34" s="5"/>
      <c r="CR34" s="5"/>
      <c r="CS34" s="5"/>
      <c r="CT34" s="4"/>
      <c r="CU34" s="5">
        <f t="shared" si="23"/>
        <v>2</v>
      </c>
      <c r="CV34" s="5">
        <f t="shared" si="24"/>
        <v>4</v>
      </c>
      <c r="CW34" s="5">
        <f t="shared" si="25"/>
        <v>3</v>
      </c>
      <c r="CX34" s="5">
        <f t="shared" si="26"/>
        <v>5</v>
      </c>
      <c r="CY34" s="183">
        <f t="shared" si="27"/>
        <v>3</v>
      </c>
      <c r="CZ34" s="5">
        <f t="shared" si="28"/>
        <v>1</v>
      </c>
      <c r="DA34" s="4"/>
      <c r="DB34" s="4"/>
      <c r="DC34" s="5">
        <f t="shared" si="29"/>
        <v>1</v>
      </c>
      <c r="DD34" s="5">
        <f t="shared" si="30"/>
        <v>3</v>
      </c>
      <c r="DE34" s="5">
        <f t="shared" si="31"/>
        <v>5</v>
      </c>
      <c r="DF34" s="5">
        <f t="shared" si="32"/>
        <v>7</v>
      </c>
      <c r="DG34" s="5">
        <f t="shared" si="33"/>
        <v>6.5</v>
      </c>
      <c r="DH34" s="5">
        <f t="shared" si="34"/>
        <v>9</v>
      </c>
      <c r="DI34" s="4"/>
      <c r="DJ34" s="5">
        <f t="shared" si="35"/>
        <v>24</v>
      </c>
      <c r="DK34" s="5">
        <f t="shared" si="36"/>
        <v>25</v>
      </c>
      <c r="DL34" s="5">
        <f t="shared" si="37"/>
        <v>29</v>
      </c>
      <c r="DM34" s="5">
        <f t="shared" si="38"/>
        <v>34</v>
      </c>
      <c r="DN34" s="5">
        <f t="shared" si="39"/>
        <v>42.5</v>
      </c>
      <c r="DO34" s="5">
        <f t="shared" si="40"/>
        <v>48</v>
      </c>
      <c r="DP34" s="4"/>
      <c r="DQ34" s="5">
        <f t="shared" si="41"/>
        <v>0</v>
      </c>
      <c r="DR34" s="5">
        <f t="shared" si="42"/>
        <v>1</v>
      </c>
      <c r="DS34" s="5">
        <f t="shared" si="43"/>
        <v>0</v>
      </c>
      <c r="DT34" s="5">
        <f t="shared" si="44"/>
        <v>0</v>
      </c>
      <c r="DU34" s="5">
        <f t="shared" si="45"/>
        <v>0</v>
      </c>
      <c r="DV34" s="5">
        <f t="shared" si="46"/>
        <v>0</v>
      </c>
      <c r="DW34" s="4"/>
      <c r="DX34" s="5">
        <f t="shared" si="47"/>
        <v>25</v>
      </c>
      <c r="DY34" s="5">
        <f t="shared" si="48"/>
        <v>29</v>
      </c>
      <c r="DZ34" s="5">
        <f t="shared" si="49"/>
        <v>34</v>
      </c>
      <c r="EA34" s="5">
        <f t="shared" si="50"/>
        <v>41</v>
      </c>
      <c r="EB34" s="5">
        <f t="shared" si="51"/>
        <v>49</v>
      </c>
      <c r="EC34" s="5">
        <f t="shared" si="52"/>
        <v>57</v>
      </c>
      <c r="ED34" s="4"/>
      <c r="EE34" s="4"/>
      <c r="EF34" s="5">
        <v>3</v>
      </c>
      <c r="EG34" s="5">
        <v>6</v>
      </c>
      <c r="EH34" s="5">
        <v>7</v>
      </c>
      <c r="EI34" s="5">
        <v>11</v>
      </c>
      <c r="EJ34" s="5">
        <v>9</v>
      </c>
      <c r="EK34" s="5">
        <v>10</v>
      </c>
      <c r="EL34" s="4"/>
      <c r="EM34" s="5">
        <v>24</v>
      </c>
      <c r="EN34" s="5">
        <v>26</v>
      </c>
      <c r="EO34" s="5">
        <v>32</v>
      </c>
      <c r="EP34" s="5">
        <v>36</v>
      </c>
      <c r="EQ34" s="5">
        <v>46</v>
      </c>
      <c r="ER34" s="5">
        <v>50</v>
      </c>
      <c r="ES34" s="4"/>
      <c r="ET34" s="5"/>
      <c r="EU34" s="5">
        <v>1</v>
      </c>
      <c r="EV34" s="5"/>
      <c r="EW34" s="5"/>
      <c r="EX34" s="5">
        <v>0</v>
      </c>
      <c r="EY34" s="5"/>
      <c r="EZ34" s="4"/>
      <c r="FA34" s="5">
        <f t="shared" si="53"/>
        <v>27</v>
      </c>
      <c r="FB34" s="5">
        <f t="shared" si="54"/>
        <v>32</v>
      </c>
      <c r="FC34" s="5">
        <f t="shared" si="55"/>
        <v>39</v>
      </c>
      <c r="FD34" s="5">
        <f t="shared" si="56"/>
        <v>47</v>
      </c>
      <c r="FE34" s="5">
        <f t="shared" si="57"/>
        <v>55</v>
      </c>
      <c r="FF34" s="5">
        <f t="shared" si="58"/>
        <v>60</v>
      </c>
      <c r="FG34" s="4"/>
      <c r="FH34" s="5">
        <f t="shared" si="59"/>
        <v>27</v>
      </c>
      <c r="FI34" s="5">
        <f t="shared" si="60"/>
        <v>33</v>
      </c>
      <c r="FJ34" s="5">
        <f t="shared" si="61"/>
        <v>39</v>
      </c>
      <c r="FK34" s="5">
        <f t="shared" si="62"/>
        <v>47</v>
      </c>
      <c r="FL34" s="5">
        <f t="shared" si="63"/>
        <v>55</v>
      </c>
      <c r="FM34" s="5">
        <f t="shared" si="64"/>
        <v>60</v>
      </c>
      <c r="FN34" s="4"/>
      <c r="FO34" s="4"/>
      <c r="FP34" s="4">
        <v>126</v>
      </c>
      <c r="FQ34" s="4">
        <v>104</v>
      </c>
      <c r="FR34" s="4">
        <v>88</v>
      </c>
      <c r="FS34" s="4">
        <v>82.659999999999968</v>
      </c>
      <c r="FT34" s="4">
        <v>44</v>
      </c>
      <c r="FU34" s="4">
        <v>70</v>
      </c>
      <c r="FV34" s="4"/>
      <c r="FW34" s="4">
        <f t="shared" si="65"/>
        <v>612</v>
      </c>
      <c r="FX34" s="4">
        <f t="shared" si="66"/>
        <v>648</v>
      </c>
      <c r="FY34" s="4">
        <f t="shared" si="67"/>
        <v>576</v>
      </c>
      <c r="FZ34" s="4">
        <f t="shared" si="68"/>
        <v>497.34000000000003</v>
      </c>
      <c r="GA34" s="4">
        <f t="shared" si="69"/>
        <v>510</v>
      </c>
      <c r="GB34" s="4">
        <f t="shared" si="70"/>
        <v>462</v>
      </c>
      <c r="GC34" s="4"/>
      <c r="GD34" s="4">
        <v>738</v>
      </c>
      <c r="GE34" s="4">
        <v>752</v>
      </c>
      <c r="GF34" s="4">
        <v>664</v>
      </c>
      <c r="GG34" s="4">
        <v>580</v>
      </c>
      <c r="GH34" s="4">
        <v>554</v>
      </c>
      <c r="GI34" s="4">
        <v>532</v>
      </c>
      <c r="GJ34" s="4"/>
      <c r="GK34" s="6"/>
      <c r="GL34" s="4">
        <f t="shared" si="71"/>
        <v>129</v>
      </c>
      <c r="GM34" s="4">
        <f t="shared" si="72"/>
        <v>110</v>
      </c>
      <c r="GN34" s="4">
        <f t="shared" si="73"/>
        <v>95</v>
      </c>
      <c r="GO34" s="4">
        <f t="shared" si="74"/>
        <v>93.659999999999968</v>
      </c>
      <c r="GP34" s="4">
        <f t="shared" si="75"/>
        <v>53</v>
      </c>
      <c r="GQ34" s="4">
        <f t="shared" si="76"/>
        <v>80</v>
      </c>
      <c r="GR34" s="4"/>
      <c r="GS34" s="4">
        <f t="shared" si="77"/>
        <v>636</v>
      </c>
      <c r="GT34" s="4">
        <f t="shared" si="78"/>
        <v>674</v>
      </c>
      <c r="GU34" s="4">
        <f t="shared" si="79"/>
        <v>608</v>
      </c>
      <c r="GV34" s="4">
        <f t="shared" si="80"/>
        <v>533.34</v>
      </c>
      <c r="GW34" s="4">
        <f t="shared" si="81"/>
        <v>556</v>
      </c>
      <c r="GX34" s="4">
        <f t="shared" si="82"/>
        <v>512</v>
      </c>
      <c r="GY34" s="4"/>
      <c r="GZ34" s="4">
        <f t="shared" si="83"/>
        <v>765</v>
      </c>
      <c r="HA34" s="4">
        <f t="shared" si="84"/>
        <v>784</v>
      </c>
      <c r="HB34" s="4">
        <f t="shared" si="85"/>
        <v>703</v>
      </c>
      <c r="HC34" s="4">
        <f t="shared" si="86"/>
        <v>627</v>
      </c>
      <c r="HD34" s="4">
        <f t="shared" si="87"/>
        <v>554</v>
      </c>
      <c r="HE34" s="4">
        <f t="shared" si="88"/>
        <v>532</v>
      </c>
      <c r="HF34" s="4"/>
      <c r="HG34" s="6"/>
      <c r="HH34" s="84">
        <f t="shared" si="89"/>
        <v>2.7100271002710027E-3</v>
      </c>
      <c r="HI34" s="84">
        <f t="shared" si="90"/>
        <v>5.454545454545455E-3</v>
      </c>
      <c r="HJ34" s="84">
        <f t="shared" si="91"/>
        <v>6.2111801242236021E-3</v>
      </c>
      <c r="HK34" s="84">
        <f t="shared" si="92"/>
        <v>1.0036496350364963E-2</v>
      </c>
      <c r="HL34" s="84">
        <f t="shared" si="93"/>
        <v>8.21917808219178E-3</v>
      </c>
      <c r="HM34" s="84">
        <f t="shared" si="94"/>
        <v>9.140767824497258E-3</v>
      </c>
      <c r="HN34" s="145"/>
      <c r="HO34" s="84">
        <f t="shared" si="95"/>
        <v>0.11382113821138211</v>
      </c>
      <c r="HP34" s="84">
        <f t="shared" si="96"/>
        <v>9.4545454545454544E-2</v>
      </c>
      <c r="HQ34" s="84">
        <f t="shared" si="97"/>
        <v>7.8083407275953864E-2</v>
      </c>
      <c r="HR34" s="84">
        <f t="shared" si="98"/>
        <v>7.541970802919705E-2</v>
      </c>
      <c r="HS34" s="84">
        <f t="shared" si="99"/>
        <v>4.0182648401826483E-2</v>
      </c>
      <c r="HT34" s="84">
        <f t="shared" si="100"/>
        <v>6.3985374771480807E-2</v>
      </c>
      <c r="HU34" s="145"/>
      <c r="HV34" s="84">
        <f t="shared" si="101"/>
        <v>0.11653116531165311</v>
      </c>
      <c r="HW34" s="84">
        <f t="shared" si="102"/>
        <v>0.1</v>
      </c>
      <c r="HX34" s="84">
        <f t="shared" si="103"/>
        <v>8.4294587400177465E-2</v>
      </c>
      <c r="HY34" s="84">
        <f t="shared" si="104"/>
        <v>8.5456204379562015E-2</v>
      </c>
      <c r="HZ34" s="84">
        <f t="shared" si="105"/>
        <v>4.8401826484018265E-2</v>
      </c>
      <c r="IA34" s="84">
        <f t="shared" si="106"/>
        <v>7.3126142595978064E-2</v>
      </c>
      <c r="IB34" s="145"/>
      <c r="IC34" s="145"/>
      <c r="ID34" s="84">
        <f t="shared" si="107"/>
        <v>5.0388410665546928E-3</v>
      </c>
      <c r="IE34" s="84">
        <f t="shared" si="108"/>
        <v>5.5014811680067707E-3</v>
      </c>
      <c r="IF34" s="84">
        <f t="shared" si="109"/>
        <v>6.746784735399536E-3</v>
      </c>
      <c r="IG34" s="84">
        <f t="shared" si="110"/>
        <v>7.551919446192574E-3</v>
      </c>
      <c r="IH34" s="84">
        <f t="shared" si="111"/>
        <v>9.6284667713239149E-3</v>
      </c>
      <c r="II34" s="84">
        <f t="shared" si="112"/>
        <v>1.0442773600668337E-2</v>
      </c>
      <c r="IJ34" s="145"/>
      <c r="IK34" s="84">
        <f t="shared" si="113"/>
        <v>0.12849044719714467</v>
      </c>
      <c r="IL34" s="84">
        <f t="shared" si="114"/>
        <v>0.13711383834109184</v>
      </c>
      <c r="IM34" s="84">
        <f t="shared" si="115"/>
        <v>0.12144212523719165</v>
      </c>
      <c r="IN34" s="84">
        <f t="shared" si="116"/>
        <v>0.10432976714915042</v>
      </c>
      <c r="IO34" s="84">
        <f t="shared" si="117"/>
        <v>0.10675039246467818</v>
      </c>
      <c r="IP34" s="84">
        <f t="shared" si="118"/>
        <v>9.6491228070175433E-2</v>
      </c>
      <c r="IQ34" s="145"/>
      <c r="IR34" s="84">
        <f t="shared" si="119"/>
        <v>0.13352928826369936</v>
      </c>
      <c r="IS34" s="84">
        <f t="shared" si="120"/>
        <v>0.14261531950909861</v>
      </c>
      <c r="IT34" s="84">
        <f t="shared" si="121"/>
        <v>0.12818890997259119</v>
      </c>
      <c r="IU34" s="84">
        <f t="shared" si="122"/>
        <v>0.11188168659534299</v>
      </c>
      <c r="IV34" s="84">
        <f t="shared" si="123"/>
        <v>0.11637885923600209</v>
      </c>
      <c r="IW34" s="84">
        <f t="shared" si="124"/>
        <v>0.10693400167084377</v>
      </c>
      <c r="IX34" s="140"/>
      <c r="IY34" s="140"/>
      <c r="IZ34" s="84">
        <f t="shared" si="125"/>
        <v>4.5996592844974446E-3</v>
      </c>
      <c r="JA34" s="84">
        <f t="shared" si="126"/>
        <v>5.4926192928252664E-3</v>
      </c>
      <c r="JB34" s="84">
        <f t="shared" si="127"/>
        <v>6.6439522998296419E-3</v>
      </c>
      <c r="JC34" s="84">
        <f t="shared" si="128"/>
        <v>8.0163738700324075E-3</v>
      </c>
      <c r="JD34" s="84">
        <f t="shared" si="129"/>
        <v>9.3656875266070663E-3</v>
      </c>
      <c r="JE34" s="84">
        <f t="shared" si="130"/>
        <v>1.0200612036722203E-2</v>
      </c>
      <c r="JF34" s="145"/>
      <c r="JG34" s="84">
        <f t="shared" si="131"/>
        <v>0.12572402044293016</v>
      </c>
      <c r="JH34" s="84">
        <f t="shared" si="132"/>
        <v>0.12907655338139376</v>
      </c>
      <c r="JI34" s="84">
        <f t="shared" si="133"/>
        <v>0.1131175468483816</v>
      </c>
      <c r="JJ34" s="84">
        <f t="shared" si="134"/>
        <v>9.8925464779123312E-2</v>
      </c>
      <c r="JK34" s="84">
        <f t="shared" si="135"/>
        <v>9.433801617709664E-2</v>
      </c>
      <c r="JL34" s="84">
        <f t="shared" si="136"/>
        <v>9.0445426725603531E-2</v>
      </c>
      <c r="JM34" s="145"/>
      <c r="JN34" s="84">
        <f t="shared" si="137"/>
        <v>0.13032367972742759</v>
      </c>
      <c r="JO34" s="84">
        <f t="shared" si="138"/>
        <v>0.13456917267421903</v>
      </c>
      <c r="JP34" s="84">
        <f t="shared" si="139"/>
        <v>0.11976149914821124</v>
      </c>
      <c r="JQ34" s="84">
        <f t="shared" si="140"/>
        <v>0.10694183864915571</v>
      </c>
      <c r="JR34" s="84">
        <f t="shared" si="141"/>
        <v>0.1037037037037037</v>
      </c>
      <c r="JS34" s="84">
        <f t="shared" si="142"/>
        <v>0.10064603876232574</v>
      </c>
      <c r="JT34" s="140"/>
      <c r="JU34" s="140"/>
      <c r="JV34" s="140"/>
      <c r="JW34" s="84">
        <f t="shared" si="143"/>
        <v>3.4071550255536625E-4</v>
      </c>
      <c r="JX34" s="84">
        <f t="shared" si="144"/>
        <v>6.865774116031583E-4</v>
      </c>
      <c r="JY34" s="84">
        <f t="shared" si="145"/>
        <v>5.1107325383304943E-4</v>
      </c>
      <c r="JZ34" s="84">
        <f t="shared" si="146"/>
        <v>8.5280573085451134E-4</v>
      </c>
      <c r="KA34" s="84">
        <f t="shared" si="147"/>
        <v>5.1085568326947643E-4</v>
      </c>
      <c r="KB34" s="84">
        <f t="shared" si="148"/>
        <v>1.7001020061203673E-4</v>
      </c>
      <c r="KC34" s="145"/>
      <c r="KD34" s="84">
        <f t="shared" si="149"/>
        <v>0</v>
      </c>
      <c r="KE34" s="84">
        <f t="shared" si="150"/>
        <v>0</v>
      </c>
      <c r="KF34" s="84">
        <f t="shared" si="151"/>
        <v>3.4071550255536625E-4</v>
      </c>
      <c r="KG34" s="84">
        <f t="shared" si="152"/>
        <v>1.7056114617090227E-4</v>
      </c>
      <c r="KH34" s="84">
        <f t="shared" si="153"/>
        <v>5.1085568326947643E-4</v>
      </c>
      <c r="KI34" s="84">
        <f t="shared" si="154"/>
        <v>3.4002040122407346E-4</v>
      </c>
      <c r="KJ34" s="145"/>
      <c r="KK34" s="84">
        <f t="shared" si="155"/>
        <v>4.2589437819420782E-3</v>
      </c>
      <c r="KL34" s="84">
        <f t="shared" si="156"/>
        <v>4.8060418812221079E-3</v>
      </c>
      <c r="KM34" s="84">
        <f t="shared" si="157"/>
        <v>5.7921635434412264E-3</v>
      </c>
      <c r="KN34" s="84">
        <f t="shared" si="158"/>
        <v>6.993006993006993E-3</v>
      </c>
      <c r="KO34" s="84">
        <f t="shared" si="159"/>
        <v>8.3439761600681145E-3</v>
      </c>
      <c r="KP34" s="84">
        <f t="shared" si="160"/>
        <v>9.6905814348860926E-3</v>
      </c>
      <c r="KQ34" s="105"/>
      <c r="KR34" s="123">
        <f t="shared" si="161"/>
        <v>0.12572402044293016</v>
      </c>
      <c r="KS34" s="123">
        <f t="shared" si="162"/>
        <v>0.12907655338139376</v>
      </c>
      <c r="KT34" s="123">
        <f t="shared" si="163"/>
        <v>0.1131175468483816</v>
      </c>
      <c r="KU34" s="123">
        <f t="shared" si="164"/>
        <v>9.8925464779123312E-2</v>
      </c>
      <c r="KV34" s="123">
        <f t="shared" si="165"/>
        <v>9.433801617709664E-2</v>
      </c>
      <c r="KW34" s="123">
        <f t="shared" si="166"/>
        <v>9.0445426725603531E-2</v>
      </c>
      <c r="KX34" s="105"/>
      <c r="KY34" s="123">
        <f t="shared" si="167"/>
        <v>0.13032367972742759</v>
      </c>
      <c r="KZ34" s="123">
        <f t="shared" si="168"/>
        <v>0.13456917267421903</v>
      </c>
      <c r="LA34" s="123">
        <f t="shared" si="169"/>
        <v>0.11976149914821124</v>
      </c>
      <c r="LB34" s="123">
        <f t="shared" si="170"/>
        <v>0.10694183864915571</v>
      </c>
      <c r="LC34" s="123">
        <f t="shared" si="171"/>
        <v>0.10370370370370371</v>
      </c>
      <c r="LD34" s="123">
        <f t="shared" si="172"/>
        <v>0.10064603876232574</v>
      </c>
      <c r="LE34" s="105"/>
      <c r="LF34" s="105"/>
      <c r="LG34" s="84">
        <f t="shared" si="173"/>
        <v>7.407407407407407E-2</v>
      </c>
      <c r="LH34" s="84">
        <f t="shared" si="174"/>
        <v>0.12121212121212122</v>
      </c>
      <c r="LI34" s="84">
        <f t="shared" si="175"/>
        <v>7.6923076923076927E-2</v>
      </c>
      <c r="LJ34" s="84">
        <f t="shared" si="176"/>
        <v>0.10638297872340426</v>
      </c>
      <c r="LK34" s="84">
        <f t="shared" si="177"/>
        <v>5.4545454545454543E-2</v>
      </c>
      <c r="LL34" s="84">
        <f t="shared" si="178"/>
        <v>1.6666666666666666E-2</v>
      </c>
      <c r="LM34" s="105"/>
      <c r="LN34" s="84">
        <f t="shared" si="179"/>
        <v>0</v>
      </c>
      <c r="LO34" s="84">
        <f t="shared" si="180"/>
        <v>0</v>
      </c>
      <c r="LP34" s="84">
        <f t="shared" si="181"/>
        <v>5.128205128205128E-2</v>
      </c>
      <c r="LQ34" s="84">
        <f t="shared" si="182"/>
        <v>2.1276595744680851E-2</v>
      </c>
      <c r="LR34" s="84">
        <f t="shared" si="183"/>
        <v>5.4545454545454543E-2</v>
      </c>
      <c r="LS34" s="84">
        <f t="shared" si="184"/>
        <v>3.3333333333333333E-2</v>
      </c>
      <c r="LT34" s="105"/>
      <c r="LU34" s="84">
        <f t="shared" si="185"/>
        <v>0.92592592592592593</v>
      </c>
      <c r="LV34" s="84">
        <f t="shared" si="186"/>
        <v>0.87878787878787878</v>
      </c>
      <c r="LW34" s="84">
        <f t="shared" si="187"/>
        <v>0.87179487179487181</v>
      </c>
      <c r="LX34" s="84">
        <f t="shared" si="188"/>
        <v>0.87234042553191493</v>
      </c>
      <c r="LY34" s="84">
        <f t="shared" si="189"/>
        <v>0.89090909090909087</v>
      </c>
      <c r="LZ34" s="84">
        <f t="shared" si="190"/>
        <v>0.95</v>
      </c>
      <c r="MA34" s="105"/>
      <c r="MB34" s="105"/>
      <c r="MC34" s="105"/>
      <c r="MD34" s="123">
        <f t="shared" si="204"/>
        <v>0.47166361974405863</v>
      </c>
      <c r="ME34" s="123">
        <f t="shared" si="192"/>
        <v>0.54781484962406013</v>
      </c>
      <c r="MF34" s="212">
        <f t="shared" si="193"/>
        <v>0.5353228886040855</v>
      </c>
      <c r="MG34" s="105"/>
      <c r="MH34" s="123">
        <f t="shared" si="202"/>
        <v>-0.18055093900614924</v>
      </c>
      <c r="MI34" s="123">
        <f t="shared" si="195"/>
        <v>-0.20545504385964919</v>
      </c>
      <c r="MJ34" s="212">
        <f t="shared" si="196"/>
        <v>-0.20042973662757119</v>
      </c>
      <c r="MK34" s="105"/>
      <c r="ML34" s="123">
        <f t="shared" si="203"/>
        <v>-0.13249302415087078</v>
      </c>
      <c r="MM34" s="123">
        <f t="shared" si="198"/>
        <v>-0.16580925999208557</v>
      </c>
      <c r="MN34" s="212">
        <f t="shared" si="199"/>
        <v>-0.15961273465881637</v>
      </c>
      <c r="MO34" s="105"/>
      <c r="MP34" s="105"/>
    </row>
    <row r="35" spans="2:354" ht="12" x14ac:dyDescent="0.25">
      <c r="B35" s="6" t="s">
        <v>645</v>
      </c>
      <c r="C35" s="6">
        <v>62009</v>
      </c>
      <c r="D35" s="86" t="s">
        <v>397</v>
      </c>
      <c r="E35" s="6">
        <v>3</v>
      </c>
      <c r="F35" s="3">
        <v>2097</v>
      </c>
      <c r="G35" s="7">
        <v>2101</v>
      </c>
      <c r="H35" s="139">
        <v>2067</v>
      </c>
      <c r="I35" s="7">
        <v>2102</v>
      </c>
      <c r="J35" s="177">
        <f t="shared" si="0"/>
        <v>2090</v>
      </c>
      <c r="K35" s="7">
        <v>2078</v>
      </c>
      <c r="L35" s="162"/>
      <c r="M35" s="3">
        <v>1468</v>
      </c>
      <c r="N35" s="7">
        <v>1465</v>
      </c>
      <c r="O35" s="139">
        <v>1479</v>
      </c>
      <c r="P35" s="7">
        <v>1477</v>
      </c>
      <c r="Q35" s="177">
        <f t="shared" si="1"/>
        <v>1464.5</v>
      </c>
      <c r="R35" s="7">
        <v>1452</v>
      </c>
      <c r="S35" s="105"/>
      <c r="T35" s="3">
        <v>6325</v>
      </c>
      <c r="U35" s="7">
        <v>6369</v>
      </c>
      <c r="V35" s="139">
        <v>6389</v>
      </c>
      <c r="W35" s="7">
        <v>6520</v>
      </c>
      <c r="X35" s="177">
        <f t="shared" si="2"/>
        <v>6570</v>
      </c>
      <c r="Y35" s="7">
        <v>6620</v>
      </c>
      <c r="Z35" s="105"/>
      <c r="AA35" s="3">
        <v>1935</v>
      </c>
      <c r="AB35" s="105">
        <v>1979</v>
      </c>
      <c r="AC35" s="139">
        <v>2053</v>
      </c>
      <c r="AD35" s="7">
        <v>2158</v>
      </c>
      <c r="AE35" s="177">
        <f t="shared" si="3"/>
        <v>2206.5</v>
      </c>
      <c r="AF35" s="7">
        <v>2255</v>
      </c>
      <c r="AG35" s="105"/>
      <c r="AH35" s="3">
        <f t="shared" si="4"/>
        <v>7793</v>
      </c>
      <c r="AI35" s="3">
        <f t="shared" si="5"/>
        <v>7834</v>
      </c>
      <c r="AJ35" s="3">
        <f t="shared" si="6"/>
        <v>7868</v>
      </c>
      <c r="AK35" s="3">
        <f t="shared" si="7"/>
        <v>7997</v>
      </c>
      <c r="AL35" s="178">
        <f t="shared" si="8"/>
        <v>8034.5</v>
      </c>
      <c r="AM35" s="3">
        <f t="shared" si="9"/>
        <v>8072</v>
      </c>
      <c r="AN35" s="105"/>
      <c r="AO35" s="3">
        <f t="shared" si="10"/>
        <v>11825</v>
      </c>
      <c r="AP35" s="3">
        <f t="shared" si="11"/>
        <v>11914</v>
      </c>
      <c r="AQ35" s="3">
        <f t="shared" si="12"/>
        <v>11988</v>
      </c>
      <c r="AR35" s="3">
        <f t="shared" si="13"/>
        <v>12257</v>
      </c>
      <c r="AS35" s="178">
        <f t="shared" si="14"/>
        <v>12331</v>
      </c>
      <c r="AT35" s="3">
        <f t="shared" si="15"/>
        <v>12405</v>
      </c>
      <c r="AU35" s="105"/>
      <c r="AV35" s="105"/>
      <c r="AW35" s="5">
        <v>1</v>
      </c>
      <c r="AX35" s="5">
        <v>1</v>
      </c>
      <c r="AY35" s="5">
        <v>5</v>
      </c>
      <c r="AZ35" s="5">
        <v>3</v>
      </c>
      <c r="BA35" s="5">
        <v>4</v>
      </c>
      <c r="BB35" s="5">
        <v>5</v>
      </c>
      <c r="BC35" s="4"/>
      <c r="BD35" s="5">
        <v>4</v>
      </c>
      <c r="BE35" s="5">
        <v>5</v>
      </c>
      <c r="BF35" s="5">
        <v>10</v>
      </c>
      <c r="BG35" s="5">
        <v>8</v>
      </c>
      <c r="BH35" s="5">
        <v>7</v>
      </c>
      <c r="BI35" s="5">
        <v>6</v>
      </c>
      <c r="BJ35" s="4"/>
      <c r="BK35" s="5"/>
      <c r="BL35" s="5">
        <v>1</v>
      </c>
      <c r="BM35" s="5"/>
      <c r="BN35" s="5"/>
      <c r="BO35" s="5"/>
      <c r="BP35" s="5"/>
      <c r="BQ35" s="4"/>
      <c r="BR35" s="5">
        <f t="shared" si="16"/>
        <v>5</v>
      </c>
      <c r="BS35" s="5">
        <f t="shared" si="17"/>
        <v>7</v>
      </c>
      <c r="BT35" s="5">
        <f t="shared" si="18"/>
        <v>15</v>
      </c>
      <c r="BU35" s="5">
        <f t="shared" si="19"/>
        <v>11</v>
      </c>
      <c r="BV35" s="5">
        <f t="shared" si="20"/>
        <v>11</v>
      </c>
      <c r="BW35" s="5">
        <f t="shared" si="21"/>
        <v>11</v>
      </c>
      <c r="BX35" s="4"/>
      <c r="BY35" s="4"/>
      <c r="BZ35" s="5">
        <v>4</v>
      </c>
      <c r="CA35" s="5">
        <v>4</v>
      </c>
      <c r="CB35" s="5">
        <v>7</v>
      </c>
      <c r="CC35" s="5">
        <v>5</v>
      </c>
      <c r="CD35" s="183">
        <f t="shared" si="200"/>
        <v>6.5</v>
      </c>
      <c r="CE35" s="5">
        <v>8</v>
      </c>
      <c r="CF35" s="4"/>
      <c r="CG35" s="5"/>
      <c r="CH35" s="5"/>
      <c r="CI35" s="5">
        <v>1</v>
      </c>
      <c r="CJ35" s="5"/>
      <c r="CK35" s="183">
        <f t="shared" si="22"/>
        <v>2</v>
      </c>
      <c r="CL35" s="5">
        <v>4</v>
      </c>
      <c r="CM35" s="4"/>
      <c r="CN35" s="5"/>
      <c r="CO35" s="5"/>
      <c r="CP35" s="5"/>
      <c r="CQ35" s="5"/>
      <c r="CR35" s="5"/>
      <c r="CS35" s="5"/>
      <c r="CT35" s="4"/>
      <c r="CU35" s="5">
        <f t="shared" si="23"/>
        <v>4</v>
      </c>
      <c r="CV35" s="5">
        <f t="shared" si="24"/>
        <v>4</v>
      </c>
      <c r="CW35" s="5">
        <f t="shared" si="25"/>
        <v>8</v>
      </c>
      <c r="CX35" s="5">
        <f t="shared" si="26"/>
        <v>5</v>
      </c>
      <c r="CY35" s="183">
        <f t="shared" si="27"/>
        <v>8.5</v>
      </c>
      <c r="CZ35" s="5">
        <f t="shared" si="28"/>
        <v>12</v>
      </c>
      <c r="DA35" s="4"/>
      <c r="DB35" s="4"/>
      <c r="DC35" s="5">
        <f t="shared" si="29"/>
        <v>12</v>
      </c>
      <c r="DD35" s="5">
        <f t="shared" si="30"/>
        <v>13</v>
      </c>
      <c r="DE35" s="5">
        <f t="shared" si="31"/>
        <v>17</v>
      </c>
      <c r="DF35" s="5">
        <f t="shared" si="32"/>
        <v>18</v>
      </c>
      <c r="DG35" s="5">
        <f t="shared" si="33"/>
        <v>16.5</v>
      </c>
      <c r="DH35" s="5">
        <f t="shared" si="34"/>
        <v>22</v>
      </c>
      <c r="DI35" s="4"/>
      <c r="DJ35" s="5">
        <f t="shared" si="35"/>
        <v>47</v>
      </c>
      <c r="DK35" s="5">
        <f t="shared" si="36"/>
        <v>46</v>
      </c>
      <c r="DL35" s="5">
        <f t="shared" si="37"/>
        <v>66</v>
      </c>
      <c r="DM35" s="5">
        <f t="shared" si="38"/>
        <v>83</v>
      </c>
      <c r="DN35" s="5">
        <f t="shared" si="39"/>
        <v>76</v>
      </c>
      <c r="DO35" s="5">
        <f t="shared" si="40"/>
        <v>73</v>
      </c>
      <c r="DP35" s="4"/>
      <c r="DQ35" s="5">
        <f t="shared" si="41"/>
        <v>1</v>
      </c>
      <c r="DR35" s="5">
        <f t="shared" si="42"/>
        <v>0</v>
      </c>
      <c r="DS35" s="5">
        <f t="shared" si="43"/>
        <v>0</v>
      </c>
      <c r="DT35" s="5">
        <f t="shared" si="44"/>
        <v>0</v>
      </c>
      <c r="DU35" s="5">
        <f t="shared" si="45"/>
        <v>1</v>
      </c>
      <c r="DV35" s="5">
        <f t="shared" si="46"/>
        <v>0</v>
      </c>
      <c r="DW35" s="4"/>
      <c r="DX35" s="5">
        <f t="shared" si="47"/>
        <v>60</v>
      </c>
      <c r="DY35" s="5">
        <f t="shared" si="48"/>
        <v>59</v>
      </c>
      <c r="DZ35" s="5">
        <f t="shared" si="49"/>
        <v>83</v>
      </c>
      <c r="EA35" s="5">
        <f t="shared" si="50"/>
        <v>101</v>
      </c>
      <c r="EB35" s="5">
        <f t="shared" si="51"/>
        <v>93.5</v>
      </c>
      <c r="EC35" s="5">
        <f t="shared" si="52"/>
        <v>95</v>
      </c>
      <c r="ED35" s="4"/>
      <c r="EE35" s="4"/>
      <c r="EF35" s="5">
        <v>17</v>
      </c>
      <c r="EG35" s="5">
        <v>18</v>
      </c>
      <c r="EH35" s="5">
        <v>29</v>
      </c>
      <c r="EI35" s="5">
        <v>26</v>
      </c>
      <c r="EJ35" s="5">
        <v>27</v>
      </c>
      <c r="EK35" s="5">
        <v>35</v>
      </c>
      <c r="EL35" s="4"/>
      <c r="EM35" s="5">
        <v>51</v>
      </c>
      <c r="EN35" s="5">
        <v>51</v>
      </c>
      <c r="EO35" s="5">
        <v>77</v>
      </c>
      <c r="EP35" s="5">
        <v>91</v>
      </c>
      <c r="EQ35" s="5">
        <v>85</v>
      </c>
      <c r="ER35" s="5">
        <v>83</v>
      </c>
      <c r="ES35" s="4"/>
      <c r="ET35" s="5">
        <v>1</v>
      </c>
      <c r="EU35" s="5">
        <v>1</v>
      </c>
      <c r="EV35" s="5"/>
      <c r="EW35" s="5"/>
      <c r="EX35" s="5">
        <v>1</v>
      </c>
      <c r="EY35" s="5"/>
      <c r="EZ35" s="4"/>
      <c r="FA35" s="5">
        <f t="shared" si="53"/>
        <v>68</v>
      </c>
      <c r="FB35" s="5">
        <f t="shared" si="54"/>
        <v>69</v>
      </c>
      <c r="FC35" s="5">
        <f t="shared" si="55"/>
        <v>106</v>
      </c>
      <c r="FD35" s="5">
        <f t="shared" si="56"/>
        <v>117</v>
      </c>
      <c r="FE35" s="5">
        <f t="shared" si="57"/>
        <v>112</v>
      </c>
      <c r="FF35" s="5">
        <f t="shared" si="58"/>
        <v>118</v>
      </c>
      <c r="FG35" s="4"/>
      <c r="FH35" s="5">
        <f t="shared" si="59"/>
        <v>69</v>
      </c>
      <c r="FI35" s="5">
        <f t="shared" si="60"/>
        <v>70</v>
      </c>
      <c r="FJ35" s="5">
        <f t="shared" si="61"/>
        <v>106</v>
      </c>
      <c r="FK35" s="5">
        <f t="shared" si="62"/>
        <v>117</v>
      </c>
      <c r="FL35" s="5">
        <f t="shared" si="63"/>
        <v>113</v>
      </c>
      <c r="FM35" s="5">
        <f t="shared" si="64"/>
        <v>118</v>
      </c>
      <c r="FN35" s="4"/>
      <c r="FO35" s="4"/>
      <c r="FP35" s="4">
        <v>206</v>
      </c>
      <c r="FQ35" s="4">
        <v>188</v>
      </c>
      <c r="FR35" s="4">
        <v>186.5</v>
      </c>
      <c r="FS35" s="4">
        <v>123.17999999999995</v>
      </c>
      <c r="FT35" s="4">
        <v>80</v>
      </c>
      <c r="FU35" s="4">
        <v>64</v>
      </c>
      <c r="FV35" s="4"/>
      <c r="FW35" s="4">
        <f t="shared" si="65"/>
        <v>1120</v>
      </c>
      <c r="FX35" s="4">
        <f t="shared" si="66"/>
        <v>972</v>
      </c>
      <c r="FY35" s="4">
        <f t="shared" si="67"/>
        <v>889.5</v>
      </c>
      <c r="FZ35" s="4">
        <f t="shared" si="68"/>
        <v>876.82</v>
      </c>
      <c r="GA35" s="4">
        <f t="shared" si="69"/>
        <v>792</v>
      </c>
      <c r="GB35" s="4">
        <f t="shared" si="70"/>
        <v>714</v>
      </c>
      <c r="GC35" s="4"/>
      <c r="GD35" s="4">
        <v>1326</v>
      </c>
      <c r="GE35" s="4">
        <v>1160</v>
      </c>
      <c r="GF35" s="4">
        <v>1076</v>
      </c>
      <c r="GG35" s="4">
        <v>1000</v>
      </c>
      <c r="GH35" s="4">
        <v>872</v>
      </c>
      <c r="GI35" s="4">
        <v>778</v>
      </c>
      <c r="GJ35" s="4"/>
      <c r="GK35" s="6"/>
      <c r="GL35" s="4">
        <f t="shared" si="71"/>
        <v>223</v>
      </c>
      <c r="GM35" s="4">
        <f t="shared" si="72"/>
        <v>206</v>
      </c>
      <c r="GN35" s="4">
        <f t="shared" si="73"/>
        <v>215.5</v>
      </c>
      <c r="GO35" s="4">
        <f t="shared" si="74"/>
        <v>149.17999999999995</v>
      </c>
      <c r="GP35" s="4">
        <f t="shared" si="75"/>
        <v>107</v>
      </c>
      <c r="GQ35" s="4">
        <f t="shared" si="76"/>
        <v>99</v>
      </c>
      <c r="GR35" s="4"/>
      <c r="GS35" s="4">
        <f t="shared" si="77"/>
        <v>1171</v>
      </c>
      <c r="GT35" s="4">
        <f t="shared" si="78"/>
        <v>1023</v>
      </c>
      <c r="GU35" s="4">
        <f t="shared" si="79"/>
        <v>966.5</v>
      </c>
      <c r="GV35" s="4">
        <f t="shared" si="80"/>
        <v>967.82</v>
      </c>
      <c r="GW35" s="4">
        <f t="shared" si="81"/>
        <v>877</v>
      </c>
      <c r="GX35" s="4">
        <f t="shared" si="82"/>
        <v>797</v>
      </c>
      <c r="GY35" s="4"/>
      <c r="GZ35" s="4">
        <f t="shared" si="83"/>
        <v>1394</v>
      </c>
      <c r="HA35" s="4">
        <f t="shared" si="84"/>
        <v>1229</v>
      </c>
      <c r="HB35" s="4">
        <f t="shared" si="85"/>
        <v>1182</v>
      </c>
      <c r="HC35" s="4">
        <f t="shared" si="86"/>
        <v>1117</v>
      </c>
      <c r="HD35" s="4">
        <f t="shared" si="87"/>
        <v>873</v>
      </c>
      <c r="HE35" s="4">
        <f t="shared" si="88"/>
        <v>778</v>
      </c>
      <c r="HF35" s="4"/>
      <c r="HG35" s="6"/>
      <c r="HH35" s="84">
        <f t="shared" si="89"/>
        <v>1.1580381471389645E-2</v>
      </c>
      <c r="HI35" s="84">
        <f t="shared" si="90"/>
        <v>1.2286689419795221E-2</v>
      </c>
      <c r="HJ35" s="84">
        <f t="shared" si="91"/>
        <v>1.9607843137254902E-2</v>
      </c>
      <c r="HK35" s="84">
        <f t="shared" si="92"/>
        <v>1.7603249830737983E-2</v>
      </c>
      <c r="HL35" s="84">
        <f t="shared" si="93"/>
        <v>1.8436326391259816E-2</v>
      </c>
      <c r="HM35" s="84">
        <f t="shared" si="94"/>
        <v>2.4104683195592287E-2</v>
      </c>
      <c r="HN35" s="145"/>
      <c r="HO35" s="84">
        <f t="shared" si="95"/>
        <v>0.14032697547683923</v>
      </c>
      <c r="HP35" s="84">
        <f t="shared" si="96"/>
        <v>0.12832764505119454</v>
      </c>
      <c r="HQ35" s="84">
        <f t="shared" si="97"/>
        <v>0.12609871534820824</v>
      </c>
      <c r="HR35" s="84">
        <f t="shared" si="98"/>
        <v>8.3398781313473225E-2</v>
      </c>
      <c r="HS35" s="84">
        <f t="shared" si="99"/>
        <v>5.4626152270399457E-2</v>
      </c>
      <c r="HT35" s="84">
        <f t="shared" si="100"/>
        <v>4.4077134986225897E-2</v>
      </c>
      <c r="HU35" s="145"/>
      <c r="HV35" s="84">
        <f t="shared" si="101"/>
        <v>0.15190735694822888</v>
      </c>
      <c r="HW35" s="84">
        <f t="shared" si="102"/>
        <v>0.14061433447098975</v>
      </c>
      <c r="HX35" s="84">
        <f t="shared" si="103"/>
        <v>0.14570655848546316</v>
      </c>
      <c r="HY35" s="84">
        <f t="shared" si="104"/>
        <v>0.1010020311442112</v>
      </c>
      <c r="HZ35" s="84">
        <f t="shared" si="105"/>
        <v>7.3062478661659269E-2</v>
      </c>
      <c r="IA35" s="84">
        <f t="shared" si="106"/>
        <v>6.8181818181818177E-2</v>
      </c>
      <c r="IB35" s="145"/>
      <c r="IC35" s="145"/>
      <c r="ID35" s="84">
        <f t="shared" si="107"/>
        <v>8.0632411067193682E-3</v>
      </c>
      <c r="IE35" s="84">
        <f t="shared" si="108"/>
        <v>8.0075365049458308E-3</v>
      </c>
      <c r="IF35" s="84">
        <f t="shared" si="109"/>
        <v>1.205196431366411E-2</v>
      </c>
      <c r="IG35" s="84">
        <f t="shared" si="110"/>
        <v>1.3957055214723926E-2</v>
      </c>
      <c r="IH35" s="84">
        <f t="shared" si="111"/>
        <v>1.2937595129375951E-2</v>
      </c>
      <c r="II35" s="84">
        <f t="shared" si="112"/>
        <v>1.2537764350453172E-2</v>
      </c>
      <c r="IJ35" s="145"/>
      <c r="IK35" s="84">
        <f t="shared" si="113"/>
        <v>0.17707509881422925</v>
      </c>
      <c r="IL35" s="84">
        <f t="shared" si="114"/>
        <v>0.15261422515308526</v>
      </c>
      <c r="IM35" s="84">
        <f t="shared" si="115"/>
        <v>0.13922366567537955</v>
      </c>
      <c r="IN35" s="84">
        <f t="shared" si="116"/>
        <v>0.13448159509202454</v>
      </c>
      <c r="IO35" s="84">
        <f t="shared" si="117"/>
        <v>0.12054794520547946</v>
      </c>
      <c r="IP35" s="84">
        <f t="shared" si="118"/>
        <v>0.10785498489425982</v>
      </c>
      <c r="IQ35" s="145"/>
      <c r="IR35" s="84">
        <f t="shared" si="119"/>
        <v>0.18513833992094864</v>
      </c>
      <c r="IS35" s="84">
        <f t="shared" si="120"/>
        <v>0.1606217616580311</v>
      </c>
      <c r="IT35" s="84">
        <f t="shared" si="121"/>
        <v>0.15127562998904368</v>
      </c>
      <c r="IU35" s="84">
        <f t="shared" si="122"/>
        <v>0.14843865030674847</v>
      </c>
      <c r="IV35" s="84">
        <f t="shared" si="123"/>
        <v>0.13348554033485541</v>
      </c>
      <c r="IW35" s="84">
        <f t="shared" si="124"/>
        <v>0.12039274924471299</v>
      </c>
      <c r="IX35" s="140"/>
      <c r="IY35" s="140"/>
      <c r="IZ35" s="84">
        <f t="shared" si="125"/>
        <v>8.7257795457461821E-3</v>
      </c>
      <c r="JA35" s="84">
        <f t="shared" si="126"/>
        <v>8.807761041613479E-3</v>
      </c>
      <c r="JB35" s="84">
        <f t="shared" si="127"/>
        <v>1.3472292831723437E-2</v>
      </c>
      <c r="JC35" s="84">
        <f t="shared" si="128"/>
        <v>1.4630486432412155E-2</v>
      </c>
      <c r="JD35" s="84">
        <f t="shared" si="129"/>
        <v>1.3939884249175432E-2</v>
      </c>
      <c r="JE35" s="84">
        <f t="shared" si="130"/>
        <v>1.4618434093161546E-2</v>
      </c>
      <c r="JF35" s="145"/>
      <c r="JG35" s="84">
        <f t="shared" si="131"/>
        <v>0.17015270114205056</v>
      </c>
      <c r="JH35" s="84">
        <f t="shared" si="132"/>
        <v>0.14807250446770487</v>
      </c>
      <c r="JI35" s="84">
        <f t="shared" si="133"/>
        <v>0.13675648195221149</v>
      </c>
      <c r="JJ35" s="84">
        <f t="shared" si="134"/>
        <v>0.12504689258471927</v>
      </c>
      <c r="JK35" s="84">
        <f t="shared" si="135"/>
        <v>0.10853195594000871</v>
      </c>
      <c r="JL35" s="84">
        <f t="shared" si="136"/>
        <v>9.6382556987115953E-2</v>
      </c>
      <c r="JM35" s="145"/>
      <c r="JN35" s="84">
        <f t="shared" si="137"/>
        <v>0.17887848068779674</v>
      </c>
      <c r="JO35" s="84">
        <f t="shared" si="138"/>
        <v>0.15688026550931836</v>
      </c>
      <c r="JP35" s="84">
        <f t="shared" si="139"/>
        <v>0.15022877478393493</v>
      </c>
      <c r="JQ35" s="84">
        <f t="shared" si="140"/>
        <v>0.13967737901713143</v>
      </c>
      <c r="JR35" s="84">
        <f t="shared" si="141"/>
        <v>0.12247184018918414</v>
      </c>
      <c r="JS35" s="84">
        <f t="shared" si="142"/>
        <v>0.1110009910802775</v>
      </c>
      <c r="JT35" s="140"/>
      <c r="JU35" s="140"/>
      <c r="JV35" s="140"/>
      <c r="JW35" s="84">
        <f t="shared" si="143"/>
        <v>5.1328114974977539E-4</v>
      </c>
      <c r="JX35" s="84">
        <f t="shared" si="144"/>
        <v>5.1059484299208582E-4</v>
      </c>
      <c r="JY35" s="84">
        <f t="shared" si="145"/>
        <v>1.0167768174885613E-3</v>
      </c>
      <c r="JZ35" s="84">
        <f t="shared" si="146"/>
        <v>6.2523446292359639E-4</v>
      </c>
      <c r="KA35" s="84">
        <f t="shared" si="147"/>
        <v>1.0579376439106354E-3</v>
      </c>
      <c r="KB35" s="84">
        <f t="shared" si="148"/>
        <v>1.4866204162537165E-3</v>
      </c>
      <c r="KC35" s="145"/>
      <c r="KD35" s="84">
        <f t="shared" si="149"/>
        <v>6.4160143718721926E-4</v>
      </c>
      <c r="KE35" s="84">
        <f t="shared" si="150"/>
        <v>7.6589226448812867E-4</v>
      </c>
      <c r="KF35" s="84">
        <f t="shared" si="151"/>
        <v>1.9064565327910523E-3</v>
      </c>
      <c r="KG35" s="84">
        <f t="shared" si="152"/>
        <v>1.375515818431912E-3</v>
      </c>
      <c r="KH35" s="84">
        <f t="shared" si="153"/>
        <v>1.3690957744725871E-3</v>
      </c>
      <c r="KI35" s="84">
        <f t="shared" si="154"/>
        <v>1.3627353815659068E-3</v>
      </c>
      <c r="KJ35" s="145"/>
      <c r="KK35" s="84">
        <f t="shared" si="155"/>
        <v>7.570896958809188E-3</v>
      </c>
      <c r="KL35" s="84">
        <f t="shared" si="156"/>
        <v>7.5312739341332653E-3</v>
      </c>
      <c r="KM35" s="84">
        <f t="shared" si="157"/>
        <v>1.0549059481443824E-2</v>
      </c>
      <c r="KN35" s="84">
        <f t="shared" si="158"/>
        <v>1.2629736151056645E-2</v>
      </c>
      <c r="KO35" s="84">
        <f t="shared" si="159"/>
        <v>1.1512850830792209E-2</v>
      </c>
      <c r="KP35" s="84">
        <f t="shared" si="160"/>
        <v>1.1769078295341923E-2</v>
      </c>
      <c r="KQ35" s="105"/>
      <c r="KR35" s="123">
        <f t="shared" si="161"/>
        <v>0.17015270114205056</v>
      </c>
      <c r="KS35" s="123">
        <f t="shared" si="162"/>
        <v>0.14807250446770487</v>
      </c>
      <c r="KT35" s="123">
        <f t="shared" si="163"/>
        <v>0.13675648195221149</v>
      </c>
      <c r="KU35" s="123">
        <f t="shared" si="164"/>
        <v>0.12504689258471927</v>
      </c>
      <c r="KV35" s="123">
        <f t="shared" si="165"/>
        <v>0.10853195594000871</v>
      </c>
      <c r="KW35" s="123">
        <f t="shared" si="166"/>
        <v>9.6382556987115953E-2</v>
      </c>
      <c r="KX35" s="105"/>
      <c r="KY35" s="123">
        <f t="shared" si="167"/>
        <v>0.17887848068779674</v>
      </c>
      <c r="KZ35" s="123">
        <f t="shared" si="168"/>
        <v>0.15688026550931836</v>
      </c>
      <c r="LA35" s="123">
        <f t="shared" si="169"/>
        <v>0.15022877478393493</v>
      </c>
      <c r="LB35" s="123">
        <f t="shared" si="170"/>
        <v>0.13967737901713143</v>
      </c>
      <c r="LC35" s="123">
        <f t="shared" si="171"/>
        <v>0.12247184018918414</v>
      </c>
      <c r="LD35" s="123">
        <f t="shared" si="172"/>
        <v>0.1110009910802775</v>
      </c>
      <c r="LE35" s="105"/>
      <c r="LF35" s="105"/>
      <c r="LG35" s="84">
        <f t="shared" si="173"/>
        <v>5.7971014492753624E-2</v>
      </c>
      <c r="LH35" s="84">
        <f t="shared" si="174"/>
        <v>5.7142857142857141E-2</v>
      </c>
      <c r="LI35" s="84">
        <f t="shared" si="175"/>
        <v>7.5471698113207544E-2</v>
      </c>
      <c r="LJ35" s="84">
        <f t="shared" si="176"/>
        <v>4.2735042735042736E-2</v>
      </c>
      <c r="LK35" s="84">
        <f t="shared" si="177"/>
        <v>7.5221238938053103E-2</v>
      </c>
      <c r="LL35" s="84">
        <f t="shared" si="178"/>
        <v>0.10169491525423729</v>
      </c>
      <c r="LM35" s="105"/>
      <c r="LN35" s="84">
        <f t="shared" si="179"/>
        <v>7.2463768115942032E-2</v>
      </c>
      <c r="LO35" s="84">
        <f t="shared" si="180"/>
        <v>0.1</v>
      </c>
      <c r="LP35" s="84">
        <f t="shared" si="181"/>
        <v>0.14150943396226415</v>
      </c>
      <c r="LQ35" s="84">
        <f t="shared" si="182"/>
        <v>9.4017094017094016E-2</v>
      </c>
      <c r="LR35" s="84">
        <f t="shared" si="183"/>
        <v>9.7345132743362831E-2</v>
      </c>
      <c r="LS35" s="84">
        <f t="shared" si="184"/>
        <v>9.3220338983050849E-2</v>
      </c>
      <c r="LT35" s="105"/>
      <c r="LU35" s="84">
        <f t="shared" si="185"/>
        <v>0.86956521739130432</v>
      </c>
      <c r="LV35" s="84">
        <f t="shared" si="186"/>
        <v>0.84285714285714286</v>
      </c>
      <c r="LW35" s="84">
        <f t="shared" si="187"/>
        <v>0.78301886792452835</v>
      </c>
      <c r="LX35" s="84">
        <f t="shared" si="188"/>
        <v>0.86324786324786329</v>
      </c>
      <c r="LY35" s="84">
        <f t="shared" si="189"/>
        <v>0.82743362831858402</v>
      </c>
      <c r="LZ35" s="84">
        <f t="shared" si="190"/>
        <v>0.80508474576271183</v>
      </c>
      <c r="MA35" s="105"/>
      <c r="MB35" s="105"/>
      <c r="MC35" s="105"/>
      <c r="MD35" s="123">
        <f t="shared" si="204"/>
        <v>0.22933884297520665</v>
      </c>
      <c r="ME35" s="123">
        <f t="shared" si="192"/>
        <v>4.0308784870718331E-2</v>
      </c>
      <c r="MF35" s="212">
        <f t="shared" si="193"/>
        <v>8.5073957028255098E-2</v>
      </c>
      <c r="MG35" s="105"/>
      <c r="MH35" s="123">
        <f t="shared" si="202"/>
        <v>-0.65045532094033187</v>
      </c>
      <c r="MI35" s="123">
        <f t="shared" si="195"/>
        <v>-0.22531141260323101</v>
      </c>
      <c r="MJ35" s="212">
        <f t="shared" si="196"/>
        <v>-0.29522494574848668</v>
      </c>
      <c r="MK35" s="105"/>
      <c r="ML35" s="123">
        <f t="shared" si="203"/>
        <v>-0.53206074667791614</v>
      </c>
      <c r="MM35" s="123">
        <f t="shared" si="198"/>
        <v>-0.20414974141285952</v>
      </c>
      <c r="MN35" s="212">
        <f t="shared" si="199"/>
        <v>-0.26112030641317818</v>
      </c>
      <c r="MO35" s="105"/>
      <c r="MP35" s="105"/>
    </row>
    <row r="36" spans="2:354" ht="12" x14ac:dyDescent="0.25">
      <c r="B36" s="6" t="s">
        <v>638</v>
      </c>
      <c r="C36" s="6">
        <v>13002</v>
      </c>
      <c r="D36" s="86" t="s">
        <v>44</v>
      </c>
      <c r="E36" s="6">
        <v>1</v>
      </c>
      <c r="F36" s="3">
        <v>450</v>
      </c>
      <c r="G36" s="7">
        <v>451</v>
      </c>
      <c r="H36" s="139">
        <v>474</v>
      </c>
      <c r="I36" s="7">
        <v>476</v>
      </c>
      <c r="J36" s="177">
        <f t="shared" si="0"/>
        <v>476.5</v>
      </c>
      <c r="K36" s="7">
        <v>477</v>
      </c>
      <c r="L36" s="162"/>
      <c r="M36" s="3">
        <v>348</v>
      </c>
      <c r="N36" s="7">
        <v>339</v>
      </c>
      <c r="O36" s="139">
        <v>340</v>
      </c>
      <c r="P36" s="7">
        <v>307</v>
      </c>
      <c r="Q36" s="177">
        <f t="shared" si="1"/>
        <v>310</v>
      </c>
      <c r="R36" s="7">
        <v>313</v>
      </c>
      <c r="S36" s="105"/>
      <c r="T36" s="3">
        <v>1374</v>
      </c>
      <c r="U36" s="7">
        <v>1358</v>
      </c>
      <c r="V36" s="139">
        <v>1371</v>
      </c>
      <c r="W36" s="7">
        <v>1380</v>
      </c>
      <c r="X36" s="177">
        <f t="shared" si="2"/>
        <v>1380</v>
      </c>
      <c r="Y36" s="7">
        <v>1380</v>
      </c>
      <c r="Z36" s="105"/>
      <c r="AA36" s="3">
        <v>458</v>
      </c>
      <c r="AB36" s="105">
        <v>470</v>
      </c>
      <c r="AC36" s="139">
        <v>495</v>
      </c>
      <c r="AD36" s="7">
        <v>500</v>
      </c>
      <c r="AE36" s="177">
        <f t="shared" si="3"/>
        <v>517.5</v>
      </c>
      <c r="AF36" s="7">
        <v>535</v>
      </c>
      <c r="AG36" s="105"/>
      <c r="AH36" s="3">
        <f t="shared" si="4"/>
        <v>1722</v>
      </c>
      <c r="AI36" s="3">
        <f t="shared" si="5"/>
        <v>1697</v>
      </c>
      <c r="AJ36" s="3">
        <f t="shared" si="6"/>
        <v>1711</v>
      </c>
      <c r="AK36" s="3">
        <f t="shared" si="7"/>
        <v>1687</v>
      </c>
      <c r="AL36" s="178">
        <f t="shared" si="8"/>
        <v>1690</v>
      </c>
      <c r="AM36" s="3">
        <f t="shared" si="9"/>
        <v>1693</v>
      </c>
      <c r="AN36" s="105"/>
      <c r="AO36" s="3">
        <f t="shared" si="10"/>
        <v>2630</v>
      </c>
      <c r="AP36" s="3">
        <f t="shared" si="11"/>
        <v>2618</v>
      </c>
      <c r="AQ36" s="3">
        <f t="shared" si="12"/>
        <v>2680</v>
      </c>
      <c r="AR36" s="3">
        <f t="shared" si="13"/>
        <v>2663</v>
      </c>
      <c r="AS36" s="178">
        <f t="shared" si="14"/>
        <v>2684</v>
      </c>
      <c r="AT36" s="3">
        <f t="shared" si="15"/>
        <v>2705</v>
      </c>
      <c r="AU36" s="105"/>
      <c r="AV36" s="105"/>
      <c r="AW36" s="5">
        <v>0</v>
      </c>
      <c r="AX36" s="5">
        <v>0</v>
      </c>
      <c r="AY36" s="5">
        <v>0</v>
      </c>
      <c r="AZ36" s="5">
        <v>0</v>
      </c>
      <c r="BA36" s="5"/>
      <c r="BB36" s="5">
        <v>1</v>
      </c>
      <c r="BC36" s="4"/>
      <c r="BD36" s="5">
        <v>0</v>
      </c>
      <c r="BE36" s="5">
        <v>1</v>
      </c>
      <c r="BF36" s="5">
        <v>1</v>
      </c>
      <c r="BG36" s="5">
        <v>1</v>
      </c>
      <c r="BH36" s="5">
        <v>1</v>
      </c>
      <c r="BI36" s="5">
        <v>1</v>
      </c>
      <c r="BJ36" s="4"/>
      <c r="BK36" s="5"/>
      <c r="BL36" s="5"/>
      <c r="BM36" s="5"/>
      <c r="BN36" s="5"/>
      <c r="BO36" s="5"/>
      <c r="BP36" s="5"/>
      <c r="BQ36" s="4"/>
      <c r="BR36" s="5">
        <f t="shared" si="16"/>
        <v>0</v>
      </c>
      <c r="BS36" s="5">
        <f t="shared" si="17"/>
        <v>1</v>
      </c>
      <c r="BT36" s="5">
        <f t="shared" si="18"/>
        <v>1</v>
      </c>
      <c r="BU36" s="5">
        <f t="shared" si="19"/>
        <v>1</v>
      </c>
      <c r="BV36" s="5">
        <f t="shared" si="20"/>
        <v>1</v>
      </c>
      <c r="BW36" s="5">
        <f t="shared" si="21"/>
        <v>2</v>
      </c>
      <c r="BX36" s="4"/>
      <c r="BY36" s="4"/>
      <c r="BZ36" s="5">
        <v>0</v>
      </c>
      <c r="CA36" s="5">
        <v>0</v>
      </c>
      <c r="CB36" s="5">
        <v>0</v>
      </c>
      <c r="CC36" s="5">
        <v>0</v>
      </c>
      <c r="CD36" s="183">
        <f t="shared" si="200"/>
        <v>0</v>
      </c>
      <c r="CE36" s="5"/>
      <c r="CF36" s="4"/>
      <c r="CG36" s="5"/>
      <c r="CH36" s="5"/>
      <c r="CI36" s="5"/>
      <c r="CJ36" s="5"/>
      <c r="CK36" s="183">
        <f t="shared" si="22"/>
        <v>0</v>
      </c>
      <c r="CL36" s="5"/>
      <c r="CM36" s="4"/>
      <c r="CN36" s="5"/>
      <c r="CO36" s="5"/>
      <c r="CP36" s="5"/>
      <c r="CQ36" s="5"/>
      <c r="CR36" s="5"/>
      <c r="CS36" s="5"/>
      <c r="CT36" s="4"/>
      <c r="CU36" s="5">
        <f t="shared" si="23"/>
        <v>0</v>
      </c>
      <c r="CV36" s="5">
        <f t="shared" si="24"/>
        <v>0</v>
      </c>
      <c r="CW36" s="5">
        <f t="shared" si="25"/>
        <v>0</v>
      </c>
      <c r="CX36" s="5">
        <f t="shared" si="26"/>
        <v>0</v>
      </c>
      <c r="CY36" s="183">
        <f t="shared" si="27"/>
        <v>0</v>
      </c>
      <c r="CZ36" s="5">
        <f t="shared" si="28"/>
        <v>0</v>
      </c>
      <c r="DA36" s="4"/>
      <c r="DB36" s="4"/>
      <c r="DC36" s="5">
        <f t="shared" si="29"/>
        <v>0</v>
      </c>
      <c r="DD36" s="5">
        <f t="shared" si="30"/>
        <v>0</v>
      </c>
      <c r="DE36" s="5">
        <f t="shared" si="31"/>
        <v>0</v>
      </c>
      <c r="DF36" s="5">
        <f t="shared" si="32"/>
        <v>0</v>
      </c>
      <c r="DG36" s="5">
        <f t="shared" si="33"/>
        <v>0</v>
      </c>
      <c r="DH36" s="5">
        <f t="shared" si="34"/>
        <v>0</v>
      </c>
      <c r="DI36" s="4"/>
      <c r="DJ36" s="5">
        <f t="shared" si="35"/>
        <v>3</v>
      </c>
      <c r="DK36" s="5">
        <f t="shared" si="36"/>
        <v>1</v>
      </c>
      <c r="DL36" s="5">
        <f t="shared" si="37"/>
        <v>1</v>
      </c>
      <c r="DM36" s="5">
        <f t="shared" si="38"/>
        <v>1</v>
      </c>
      <c r="DN36" s="5">
        <f t="shared" si="39"/>
        <v>0</v>
      </c>
      <c r="DO36" s="5">
        <f t="shared" si="40"/>
        <v>0</v>
      </c>
      <c r="DP36" s="4"/>
      <c r="DQ36" s="5">
        <f t="shared" si="41"/>
        <v>0</v>
      </c>
      <c r="DR36" s="5">
        <f t="shared" si="42"/>
        <v>0</v>
      </c>
      <c r="DS36" s="5">
        <f t="shared" si="43"/>
        <v>0</v>
      </c>
      <c r="DT36" s="5">
        <f t="shared" si="44"/>
        <v>0</v>
      </c>
      <c r="DU36" s="5">
        <f t="shared" si="45"/>
        <v>0</v>
      </c>
      <c r="DV36" s="5">
        <f t="shared" si="46"/>
        <v>0</v>
      </c>
      <c r="DW36" s="4"/>
      <c r="DX36" s="5">
        <f t="shared" si="47"/>
        <v>3</v>
      </c>
      <c r="DY36" s="5">
        <f t="shared" si="48"/>
        <v>1</v>
      </c>
      <c r="DZ36" s="5">
        <f t="shared" si="49"/>
        <v>1</v>
      </c>
      <c r="EA36" s="5">
        <f t="shared" si="50"/>
        <v>1</v>
      </c>
      <c r="EB36" s="5">
        <f t="shared" si="51"/>
        <v>0</v>
      </c>
      <c r="EC36" s="5">
        <f t="shared" si="52"/>
        <v>0</v>
      </c>
      <c r="ED36" s="4"/>
      <c r="EE36" s="4"/>
      <c r="EF36" s="5">
        <v>0</v>
      </c>
      <c r="EG36" s="5">
        <v>0</v>
      </c>
      <c r="EH36" s="5">
        <v>0</v>
      </c>
      <c r="EI36" s="5">
        <v>0</v>
      </c>
      <c r="EJ36" s="5">
        <v>0</v>
      </c>
      <c r="EK36" s="5">
        <v>1</v>
      </c>
      <c r="EL36" s="4"/>
      <c r="EM36" s="5">
        <v>3</v>
      </c>
      <c r="EN36" s="5">
        <v>2</v>
      </c>
      <c r="EO36" s="5">
        <v>2</v>
      </c>
      <c r="EP36" s="5">
        <v>2</v>
      </c>
      <c r="EQ36" s="5">
        <v>1</v>
      </c>
      <c r="ER36" s="5">
        <v>1</v>
      </c>
      <c r="ES36" s="4"/>
      <c r="ET36" s="5"/>
      <c r="EU36" s="5"/>
      <c r="EV36" s="5"/>
      <c r="EW36" s="5"/>
      <c r="EX36" s="5">
        <v>0</v>
      </c>
      <c r="EY36" s="5"/>
      <c r="EZ36" s="4"/>
      <c r="FA36" s="5">
        <f t="shared" si="53"/>
        <v>3</v>
      </c>
      <c r="FB36" s="5">
        <f t="shared" si="54"/>
        <v>2</v>
      </c>
      <c r="FC36" s="5">
        <f t="shared" si="55"/>
        <v>2</v>
      </c>
      <c r="FD36" s="5">
        <f t="shared" si="56"/>
        <v>2</v>
      </c>
      <c r="FE36" s="5">
        <f t="shared" si="57"/>
        <v>1</v>
      </c>
      <c r="FF36" s="5">
        <f t="shared" si="58"/>
        <v>2</v>
      </c>
      <c r="FG36" s="4"/>
      <c r="FH36" s="5">
        <f t="shared" si="59"/>
        <v>3</v>
      </c>
      <c r="FI36" s="5">
        <f t="shared" si="60"/>
        <v>2</v>
      </c>
      <c r="FJ36" s="5">
        <f t="shared" si="61"/>
        <v>2</v>
      </c>
      <c r="FK36" s="5">
        <f t="shared" si="62"/>
        <v>2</v>
      </c>
      <c r="FL36" s="5">
        <f t="shared" si="63"/>
        <v>1</v>
      </c>
      <c r="FM36" s="5">
        <f t="shared" si="64"/>
        <v>2</v>
      </c>
      <c r="FN36" s="4"/>
      <c r="FO36" s="4"/>
      <c r="FP36" s="4">
        <v>2</v>
      </c>
      <c r="FQ36" s="4">
        <v>0</v>
      </c>
      <c r="FR36" s="4">
        <v>0</v>
      </c>
      <c r="FS36" s="4">
        <v>2.6700000000000017</v>
      </c>
      <c r="FT36" s="4">
        <v>4</v>
      </c>
      <c r="FU36" s="4">
        <v>6</v>
      </c>
      <c r="FV36" s="4"/>
      <c r="FW36" s="4">
        <f t="shared" si="65"/>
        <v>102</v>
      </c>
      <c r="FX36" s="4">
        <f t="shared" si="66"/>
        <v>114</v>
      </c>
      <c r="FY36" s="4">
        <f t="shared" si="67"/>
        <v>86</v>
      </c>
      <c r="FZ36" s="4">
        <f t="shared" si="68"/>
        <v>91.33</v>
      </c>
      <c r="GA36" s="4">
        <f t="shared" si="69"/>
        <v>74</v>
      </c>
      <c r="GB36" s="4">
        <f t="shared" si="70"/>
        <v>94</v>
      </c>
      <c r="GC36" s="4"/>
      <c r="GD36" s="4">
        <v>104</v>
      </c>
      <c r="GE36" s="4">
        <v>114</v>
      </c>
      <c r="GF36" s="4">
        <v>86</v>
      </c>
      <c r="GG36" s="4">
        <v>94</v>
      </c>
      <c r="GH36" s="4">
        <v>78</v>
      </c>
      <c r="GI36" s="4">
        <v>100</v>
      </c>
      <c r="GJ36" s="4"/>
      <c r="GK36" s="6"/>
      <c r="GL36" s="4">
        <f t="shared" si="71"/>
        <v>2</v>
      </c>
      <c r="GM36" s="4">
        <f t="shared" si="72"/>
        <v>0</v>
      </c>
      <c r="GN36" s="4">
        <f t="shared" si="73"/>
        <v>0</v>
      </c>
      <c r="GO36" s="4">
        <f t="shared" si="74"/>
        <v>2.6700000000000017</v>
      </c>
      <c r="GP36" s="4">
        <f t="shared" si="75"/>
        <v>4</v>
      </c>
      <c r="GQ36" s="4">
        <f t="shared" si="76"/>
        <v>7</v>
      </c>
      <c r="GR36" s="4"/>
      <c r="GS36" s="4">
        <f t="shared" si="77"/>
        <v>105</v>
      </c>
      <c r="GT36" s="4">
        <f t="shared" si="78"/>
        <v>116</v>
      </c>
      <c r="GU36" s="4">
        <f t="shared" si="79"/>
        <v>88</v>
      </c>
      <c r="GV36" s="4">
        <f t="shared" si="80"/>
        <v>93.33</v>
      </c>
      <c r="GW36" s="4">
        <f t="shared" si="81"/>
        <v>75</v>
      </c>
      <c r="GX36" s="4">
        <f t="shared" si="82"/>
        <v>95</v>
      </c>
      <c r="GY36" s="4"/>
      <c r="GZ36" s="4">
        <f t="shared" si="83"/>
        <v>107</v>
      </c>
      <c r="HA36" s="4">
        <f t="shared" si="84"/>
        <v>116</v>
      </c>
      <c r="HB36" s="4">
        <f t="shared" si="85"/>
        <v>88</v>
      </c>
      <c r="HC36" s="4">
        <f t="shared" si="86"/>
        <v>96</v>
      </c>
      <c r="HD36" s="4">
        <f t="shared" si="87"/>
        <v>78</v>
      </c>
      <c r="HE36" s="4">
        <f t="shared" si="88"/>
        <v>100</v>
      </c>
      <c r="HF36" s="4"/>
      <c r="HG36" s="6"/>
      <c r="HH36" s="84">
        <f t="shared" si="89"/>
        <v>0</v>
      </c>
      <c r="HI36" s="84">
        <f t="shared" si="90"/>
        <v>0</v>
      </c>
      <c r="HJ36" s="84">
        <f t="shared" si="91"/>
        <v>0</v>
      </c>
      <c r="HK36" s="84">
        <f t="shared" si="92"/>
        <v>0</v>
      </c>
      <c r="HL36" s="84">
        <f t="shared" si="93"/>
        <v>0</v>
      </c>
      <c r="HM36" s="84">
        <f t="shared" si="94"/>
        <v>3.1948881789137379E-3</v>
      </c>
      <c r="HN36" s="145"/>
      <c r="HO36" s="84">
        <f t="shared" si="95"/>
        <v>5.7471264367816091E-3</v>
      </c>
      <c r="HP36" s="84">
        <f t="shared" si="96"/>
        <v>0</v>
      </c>
      <c r="HQ36" s="84">
        <f t="shared" si="97"/>
        <v>0</v>
      </c>
      <c r="HR36" s="84">
        <f t="shared" si="98"/>
        <v>8.697068403908801E-3</v>
      </c>
      <c r="HS36" s="84">
        <f t="shared" si="99"/>
        <v>1.2903225806451613E-2</v>
      </c>
      <c r="HT36" s="84">
        <f t="shared" si="100"/>
        <v>1.9169329073482427E-2</v>
      </c>
      <c r="HU36" s="145"/>
      <c r="HV36" s="84">
        <f t="shared" si="101"/>
        <v>5.7471264367816091E-3</v>
      </c>
      <c r="HW36" s="84">
        <f t="shared" si="102"/>
        <v>0</v>
      </c>
      <c r="HX36" s="84">
        <f t="shared" si="103"/>
        <v>0</v>
      </c>
      <c r="HY36" s="84">
        <f t="shared" si="104"/>
        <v>8.697068403908801E-3</v>
      </c>
      <c r="HZ36" s="84">
        <f t="shared" si="105"/>
        <v>1.2903225806451613E-2</v>
      </c>
      <c r="IA36" s="84">
        <f t="shared" si="106"/>
        <v>2.2364217252396165E-2</v>
      </c>
      <c r="IB36" s="145"/>
      <c r="IC36" s="145"/>
      <c r="ID36" s="84">
        <f t="shared" si="107"/>
        <v>2.1834061135371178E-3</v>
      </c>
      <c r="IE36" s="84">
        <f t="shared" si="108"/>
        <v>1.4727540500736377E-3</v>
      </c>
      <c r="IF36" s="84">
        <f t="shared" si="109"/>
        <v>1.4587892049598833E-3</v>
      </c>
      <c r="IG36" s="84">
        <f t="shared" si="110"/>
        <v>1.4492753623188406E-3</v>
      </c>
      <c r="IH36" s="84">
        <f t="shared" si="111"/>
        <v>7.246376811594203E-4</v>
      </c>
      <c r="II36" s="84">
        <f t="shared" si="112"/>
        <v>7.246376811594203E-4</v>
      </c>
      <c r="IJ36" s="145"/>
      <c r="IK36" s="84">
        <f t="shared" si="113"/>
        <v>7.4235807860262015E-2</v>
      </c>
      <c r="IL36" s="84">
        <f t="shared" si="114"/>
        <v>8.3946980854197342E-2</v>
      </c>
      <c r="IM36" s="84">
        <f t="shared" si="115"/>
        <v>6.2727935813274988E-2</v>
      </c>
      <c r="IN36" s="84">
        <f t="shared" si="116"/>
        <v>6.6181159420289848E-2</v>
      </c>
      <c r="IO36" s="84">
        <f t="shared" si="117"/>
        <v>5.3623188405797099E-2</v>
      </c>
      <c r="IP36" s="84">
        <f t="shared" si="118"/>
        <v>6.8115942028985507E-2</v>
      </c>
      <c r="IQ36" s="145"/>
      <c r="IR36" s="84">
        <f t="shared" si="119"/>
        <v>7.6419213973799138E-2</v>
      </c>
      <c r="IS36" s="84">
        <f t="shared" si="120"/>
        <v>8.5419734904270975E-2</v>
      </c>
      <c r="IT36" s="84">
        <f t="shared" si="121"/>
        <v>6.4186725018234872E-2</v>
      </c>
      <c r="IU36" s="84">
        <f t="shared" si="122"/>
        <v>6.7630434782608689E-2</v>
      </c>
      <c r="IV36" s="84">
        <f t="shared" si="123"/>
        <v>5.434782608695652E-2</v>
      </c>
      <c r="IW36" s="84">
        <f t="shared" si="124"/>
        <v>6.8840579710144928E-2</v>
      </c>
      <c r="IX36" s="140"/>
      <c r="IY36" s="140"/>
      <c r="IZ36" s="84">
        <f t="shared" si="125"/>
        <v>1.7421602787456446E-3</v>
      </c>
      <c r="JA36" s="84">
        <f t="shared" si="126"/>
        <v>1.1785503830288745E-3</v>
      </c>
      <c r="JB36" s="84">
        <f t="shared" si="127"/>
        <v>1.1689070718877848E-3</v>
      </c>
      <c r="JC36" s="84">
        <f t="shared" si="128"/>
        <v>1.1855364552459987E-3</v>
      </c>
      <c r="JD36" s="84">
        <f t="shared" si="129"/>
        <v>5.9171597633136095E-4</v>
      </c>
      <c r="JE36" s="84">
        <f t="shared" si="130"/>
        <v>1.1813349084465446E-3</v>
      </c>
      <c r="JF36" s="145"/>
      <c r="JG36" s="84">
        <f t="shared" si="131"/>
        <v>6.039488966318235E-2</v>
      </c>
      <c r="JH36" s="84">
        <f t="shared" si="132"/>
        <v>6.7177371832645841E-2</v>
      </c>
      <c r="JI36" s="84">
        <f t="shared" si="133"/>
        <v>5.0263004091174748E-2</v>
      </c>
      <c r="JJ36" s="84">
        <f t="shared" si="134"/>
        <v>5.5720213396561948E-2</v>
      </c>
      <c r="JK36" s="84">
        <f t="shared" si="135"/>
        <v>4.6153846153846156E-2</v>
      </c>
      <c r="JL36" s="84">
        <f t="shared" si="136"/>
        <v>5.9066745422327233E-2</v>
      </c>
      <c r="JM36" s="145"/>
      <c r="JN36" s="84">
        <f t="shared" si="137"/>
        <v>6.2137049941927994E-2</v>
      </c>
      <c r="JO36" s="84">
        <f t="shared" si="138"/>
        <v>6.8355922215674714E-2</v>
      </c>
      <c r="JP36" s="84">
        <f t="shared" si="139"/>
        <v>5.1431911163062533E-2</v>
      </c>
      <c r="JQ36" s="84">
        <f t="shared" si="140"/>
        <v>5.6905749851807949E-2</v>
      </c>
      <c r="JR36" s="84">
        <f t="shared" si="141"/>
        <v>4.6745562130177519E-2</v>
      </c>
      <c r="JS36" s="84">
        <f t="shared" si="142"/>
        <v>6.0248080330773779E-2</v>
      </c>
      <c r="JT36" s="140"/>
      <c r="JU36" s="140"/>
      <c r="JV36" s="140"/>
      <c r="JW36" s="84">
        <f t="shared" si="143"/>
        <v>0</v>
      </c>
      <c r="JX36" s="84">
        <f t="shared" si="144"/>
        <v>0</v>
      </c>
      <c r="JY36" s="84">
        <f t="shared" si="145"/>
        <v>0</v>
      </c>
      <c r="JZ36" s="84">
        <f t="shared" si="146"/>
        <v>0</v>
      </c>
      <c r="KA36" s="84">
        <f t="shared" si="147"/>
        <v>0</v>
      </c>
      <c r="KB36" s="84">
        <f t="shared" si="148"/>
        <v>0</v>
      </c>
      <c r="KC36" s="145"/>
      <c r="KD36" s="84">
        <f t="shared" si="149"/>
        <v>0</v>
      </c>
      <c r="KE36" s="84">
        <f t="shared" si="150"/>
        <v>5.8927519151443723E-4</v>
      </c>
      <c r="KF36" s="84">
        <f t="shared" si="151"/>
        <v>5.8445353594389242E-4</v>
      </c>
      <c r="KG36" s="84">
        <f t="shared" si="152"/>
        <v>5.9276822762299936E-4</v>
      </c>
      <c r="KH36" s="84">
        <f t="shared" si="153"/>
        <v>5.9171597633136095E-4</v>
      </c>
      <c r="KI36" s="84">
        <f t="shared" si="154"/>
        <v>1.1813349084465446E-3</v>
      </c>
      <c r="KJ36" s="145"/>
      <c r="KK36" s="84">
        <f t="shared" si="155"/>
        <v>1.7421602787456446E-3</v>
      </c>
      <c r="KL36" s="84">
        <f t="shared" si="156"/>
        <v>5.8927519151443723E-4</v>
      </c>
      <c r="KM36" s="84">
        <f t="shared" si="157"/>
        <v>5.8445353594389242E-4</v>
      </c>
      <c r="KN36" s="84">
        <f t="shared" si="158"/>
        <v>5.9276822762299936E-4</v>
      </c>
      <c r="KO36" s="84">
        <f t="shared" si="159"/>
        <v>0</v>
      </c>
      <c r="KP36" s="84">
        <f t="shared" si="160"/>
        <v>0</v>
      </c>
      <c r="KQ36" s="105"/>
      <c r="KR36" s="123">
        <f t="shared" si="161"/>
        <v>6.039488966318235E-2</v>
      </c>
      <c r="KS36" s="123">
        <f t="shared" si="162"/>
        <v>6.7177371832645841E-2</v>
      </c>
      <c r="KT36" s="123">
        <f t="shared" si="163"/>
        <v>5.0263004091174748E-2</v>
      </c>
      <c r="KU36" s="123">
        <f t="shared" si="164"/>
        <v>5.5720213396561948E-2</v>
      </c>
      <c r="KV36" s="123">
        <f t="shared" si="165"/>
        <v>4.6153846153846156E-2</v>
      </c>
      <c r="KW36" s="123">
        <f t="shared" si="166"/>
        <v>5.9066745422327233E-2</v>
      </c>
      <c r="KX36" s="105"/>
      <c r="KY36" s="123">
        <f t="shared" si="167"/>
        <v>6.2137049941927994E-2</v>
      </c>
      <c r="KZ36" s="123">
        <f t="shared" si="168"/>
        <v>6.8355922215674714E-2</v>
      </c>
      <c r="LA36" s="123">
        <f t="shared" si="169"/>
        <v>5.1431911163062533E-2</v>
      </c>
      <c r="LB36" s="123">
        <f t="shared" si="170"/>
        <v>5.6905749851807949E-2</v>
      </c>
      <c r="LC36" s="123">
        <f t="shared" si="171"/>
        <v>4.6745562130177519E-2</v>
      </c>
      <c r="LD36" s="123">
        <f t="shared" si="172"/>
        <v>6.0248080330773779E-2</v>
      </c>
      <c r="LE36" s="105"/>
      <c r="LF36" s="105"/>
      <c r="LG36" s="84">
        <f t="shared" si="173"/>
        <v>0</v>
      </c>
      <c r="LH36" s="84">
        <f t="shared" si="174"/>
        <v>0</v>
      </c>
      <c r="LI36" s="84">
        <f t="shared" si="175"/>
        <v>0</v>
      </c>
      <c r="LJ36" s="84">
        <f t="shared" si="176"/>
        <v>0</v>
      </c>
      <c r="LK36" s="84">
        <f t="shared" si="177"/>
        <v>0</v>
      </c>
      <c r="LL36" s="84">
        <f t="shared" si="178"/>
        <v>0</v>
      </c>
      <c r="LM36" s="105"/>
      <c r="LN36" s="84">
        <f t="shared" si="179"/>
        <v>0</v>
      </c>
      <c r="LO36" s="84">
        <f t="shared" si="180"/>
        <v>0.5</v>
      </c>
      <c r="LP36" s="84">
        <f t="shared" si="181"/>
        <v>0.5</v>
      </c>
      <c r="LQ36" s="84">
        <f t="shared" si="182"/>
        <v>0.5</v>
      </c>
      <c r="LR36" s="84">
        <f t="shared" si="183"/>
        <v>1</v>
      </c>
      <c r="LS36" s="84">
        <f t="shared" si="184"/>
        <v>1</v>
      </c>
      <c r="LT36" s="105"/>
      <c r="LU36" s="84">
        <f t="shared" si="185"/>
        <v>1</v>
      </c>
      <c r="LV36" s="84">
        <f t="shared" si="186"/>
        <v>0.5</v>
      </c>
      <c r="LW36" s="84">
        <f t="shared" si="187"/>
        <v>0.5</v>
      </c>
      <c r="LX36" s="84">
        <f t="shared" si="188"/>
        <v>0.5</v>
      </c>
      <c r="LY36" s="84">
        <f t="shared" si="189"/>
        <v>0</v>
      </c>
      <c r="LZ36" s="84">
        <f t="shared" si="190"/>
        <v>0</v>
      </c>
      <c r="MA36" s="105"/>
      <c r="MB36" s="105"/>
      <c r="MC36" s="105"/>
      <c r="MD36" s="123"/>
      <c r="ME36" s="123">
        <f t="shared" si="192"/>
        <v>-0.50326086956521743</v>
      </c>
      <c r="MF36" s="212">
        <f t="shared" si="193"/>
        <v>1.0632014176018952E-2</v>
      </c>
      <c r="MG36" s="105"/>
      <c r="MH36" s="123"/>
      <c r="MI36" s="123">
        <f t="shared" si="195"/>
        <v>8.5894843276036303E-2</v>
      </c>
      <c r="MJ36" s="212">
        <f t="shared" si="196"/>
        <v>0.17515350485583606</v>
      </c>
      <c r="MK36" s="105"/>
      <c r="ML36" s="123"/>
      <c r="MM36" s="123">
        <f t="shared" si="198"/>
        <v>7.2504940711462337E-2</v>
      </c>
      <c r="MN36" s="212">
        <f t="shared" si="199"/>
        <v>0.17141438006765844</v>
      </c>
      <c r="MO36" s="105"/>
      <c r="MP36" s="105"/>
    </row>
    <row r="37" spans="2:354" ht="12" x14ac:dyDescent="0.25">
      <c r="B37" s="6" t="s">
        <v>645</v>
      </c>
      <c r="C37" s="6">
        <v>63004</v>
      </c>
      <c r="D37" s="86" t="s">
        <v>421</v>
      </c>
      <c r="E37" s="6">
        <v>3</v>
      </c>
      <c r="F37" s="3">
        <v>749</v>
      </c>
      <c r="G37" s="7">
        <v>737</v>
      </c>
      <c r="H37" s="139">
        <v>754</v>
      </c>
      <c r="I37" s="7">
        <v>769</v>
      </c>
      <c r="J37" s="177">
        <f t="shared" si="0"/>
        <v>759</v>
      </c>
      <c r="K37" s="7">
        <v>749</v>
      </c>
      <c r="L37" s="162"/>
      <c r="M37" s="3">
        <v>618</v>
      </c>
      <c r="N37" s="7">
        <v>614</v>
      </c>
      <c r="O37" s="139">
        <v>595</v>
      </c>
      <c r="P37" s="7">
        <v>565</v>
      </c>
      <c r="Q37" s="177">
        <f t="shared" si="1"/>
        <v>567.5</v>
      </c>
      <c r="R37" s="7">
        <v>570</v>
      </c>
      <c r="S37" s="105"/>
      <c r="T37" s="3">
        <v>2313</v>
      </c>
      <c r="U37" s="7">
        <v>2332</v>
      </c>
      <c r="V37" s="139">
        <v>2376</v>
      </c>
      <c r="W37" s="7">
        <v>2397</v>
      </c>
      <c r="X37" s="177">
        <f t="shared" si="2"/>
        <v>2417.5</v>
      </c>
      <c r="Y37" s="7">
        <v>2438</v>
      </c>
      <c r="Z37" s="105"/>
      <c r="AA37" s="3">
        <v>606</v>
      </c>
      <c r="AB37" s="105">
        <v>617</v>
      </c>
      <c r="AC37" s="139">
        <v>626</v>
      </c>
      <c r="AD37" s="7">
        <v>639</v>
      </c>
      <c r="AE37" s="177">
        <f t="shared" si="3"/>
        <v>658</v>
      </c>
      <c r="AF37" s="7">
        <v>677</v>
      </c>
      <c r="AG37" s="105"/>
      <c r="AH37" s="3">
        <f t="shared" si="4"/>
        <v>2931</v>
      </c>
      <c r="AI37" s="3">
        <f t="shared" si="5"/>
        <v>2946</v>
      </c>
      <c r="AJ37" s="3">
        <f t="shared" si="6"/>
        <v>2971</v>
      </c>
      <c r="AK37" s="3">
        <f t="shared" si="7"/>
        <v>2962</v>
      </c>
      <c r="AL37" s="178">
        <f t="shared" si="8"/>
        <v>2985</v>
      </c>
      <c r="AM37" s="3">
        <f t="shared" si="9"/>
        <v>3008</v>
      </c>
      <c r="AN37" s="105"/>
      <c r="AO37" s="3">
        <f t="shared" si="10"/>
        <v>4286</v>
      </c>
      <c r="AP37" s="3">
        <f t="shared" si="11"/>
        <v>4300</v>
      </c>
      <c r="AQ37" s="3">
        <f t="shared" si="12"/>
        <v>4351</v>
      </c>
      <c r="AR37" s="3">
        <f t="shared" si="13"/>
        <v>4370</v>
      </c>
      <c r="AS37" s="178">
        <f t="shared" si="14"/>
        <v>4402</v>
      </c>
      <c r="AT37" s="3">
        <f t="shared" si="15"/>
        <v>4434</v>
      </c>
      <c r="AU37" s="105"/>
      <c r="AV37" s="105"/>
      <c r="AW37" s="5">
        <v>1</v>
      </c>
      <c r="AX37" s="5">
        <v>0</v>
      </c>
      <c r="AY37" s="5">
        <v>1</v>
      </c>
      <c r="AZ37" s="5">
        <v>1</v>
      </c>
      <c r="BA37" s="5">
        <v>1</v>
      </c>
      <c r="BB37" s="5">
        <v>1</v>
      </c>
      <c r="BC37" s="4"/>
      <c r="BD37" s="5">
        <v>0</v>
      </c>
      <c r="BE37" s="5">
        <v>0</v>
      </c>
      <c r="BF37" s="5">
        <v>2</v>
      </c>
      <c r="BG37" s="5">
        <v>2</v>
      </c>
      <c r="BH37" s="5">
        <v>3</v>
      </c>
      <c r="BI37" s="5">
        <v>3</v>
      </c>
      <c r="BJ37" s="4"/>
      <c r="BK37" s="5"/>
      <c r="BL37" s="5"/>
      <c r="BM37" s="5"/>
      <c r="BN37" s="5"/>
      <c r="BO37" s="5"/>
      <c r="BP37" s="5"/>
      <c r="BQ37" s="4"/>
      <c r="BR37" s="5">
        <f t="shared" si="16"/>
        <v>1</v>
      </c>
      <c r="BS37" s="5">
        <f t="shared" si="17"/>
        <v>0</v>
      </c>
      <c r="BT37" s="5">
        <f t="shared" si="18"/>
        <v>3</v>
      </c>
      <c r="BU37" s="5">
        <f t="shared" si="19"/>
        <v>3</v>
      </c>
      <c r="BV37" s="5">
        <f t="shared" si="20"/>
        <v>4</v>
      </c>
      <c r="BW37" s="5">
        <f t="shared" si="21"/>
        <v>4</v>
      </c>
      <c r="BX37" s="4"/>
      <c r="BY37" s="4"/>
      <c r="BZ37" s="5">
        <v>2</v>
      </c>
      <c r="CA37" s="5">
        <v>3</v>
      </c>
      <c r="CB37" s="5">
        <v>0</v>
      </c>
      <c r="CC37" s="5">
        <v>1</v>
      </c>
      <c r="CD37" s="183">
        <f t="shared" si="200"/>
        <v>1</v>
      </c>
      <c r="CE37" s="5">
        <v>1</v>
      </c>
      <c r="CF37" s="4"/>
      <c r="CG37" s="5"/>
      <c r="CH37" s="5"/>
      <c r="CI37" s="5"/>
      <c r="CJ37" s="5"/>
      <c r="CK37" s="183">
        <f t="shared" si="22"/>
        <v>0</v>
      </c>
      <c r="CL37" s="5"/>
      <c r="CM37" s="4"/>
      <c r="CN37" s="5"/>
      <c r="CO37" s="5"/>
      <c r="CP37" s="5"/>
      <c r="CQ37" s="5"/>
      <c r="CR37" s="5"/>
      <c r="CS37" s="5"/>
      <c r="CT37" s="4"/>
      <c r="CU37" s="5">
        <f t="shared" si="23"/>
        <v>2</v>
      </c>
      <c r="CV37" s="5">
        <f t="shared" si="24"/>
        <v>3</v>
      </c>
      <c r="CW37" s="5">
        <f t="shared" si="25"/>
        <v>0</v>
      </c>
      <c r="CX37" s="5">
        <f t="shared" si="26"/>
        <v>1</v>
      </c>
      <c r="CY37" s="183">
        <f t="shared" si="27"/>
        <v>1</v>
      </c>
      <c r="CZ37" s="5">
        <f t="shared" si="28"/>
        <v>1</v>
      </c>
      <c r="DA37" s="4"/>
      <c r="DB37" s="4"/>
      <c r="DC37" s="5">
        <f t="shared" si="29"/>
        <v>0</v>
      </c>
      <c r="DD37" s="5">
        <f t="shared" si="30"/>
        <v>1</v>
      </c>
      <c r="DE37" s="5">
        <f t="shared" si="31"/>
        <v>1</v>
      </c>
      <c r="DF37" s="5">
        <f t="shared" si="32"/>
        <v>1</v>
      </c>
      <c r="DG37" s="5">
        <f t="shared" si="33"/>
        <v>-1</v>
      </c>
      <c r="DH37" s="5">
        <f t="shared" si="34"/>
        <v>6</v>
      </c>
      <c r="DI37" s="4"/>
      <c r="DJ37" s="5">
        <f t="shared" si="35"/>
        <v>10</v>
      </c>
      <c r="DK37" s="5">
        <f t="shared" si="36"/>
        <v>7</v>
      </c>
      <c r="DL37" s="5">
        <f t="shared" si="37"/>
        <v>9</v>
      </c>
      <c r="DM37" s="5">
        <f t="shared" si="38"/>
        <v>10</v>
      </c>
      <c r="DN37" s="5">
        <f t="shared" si="39"/>
        <v>7</v>
      </c>
      <c r="DO37" s="5">
        <f t="shared" si="40"/>
        <v>12</v>
      </c>
      <c r="DP37" s="4"/>
      <c r="DQ37" s="5">
        <f t="shared" si="41"/>
        <v>0</v>
      </c>
      <c r="DR37" s="5">
        <f t="shared" si="42"/>
        <v>0</v>
      </c>
      <c r="DS37" s="5">
        <f t="shared" si="43"/>
        <v>0</v>
      </c>
      <c r="DT37" s="5">
        <f t="shared" si="44"/>
        <v>0</v>
      </c>
      <c r="DU37" s="5">
        <f t="shared" si="45"/>
        <v>0</v>
      </c>
      <c r="DV37" s="5">
        <f t="shared" si="46"/>
        <v>0</v>
      </c>
      <c r="DW37" s="4"/>
      <c r="DX37" s="5">
        <f t="shared" si="47"/>
        <v>10</v>
      </c>
      <c r="DY37" s="5">
        <f t="shared" si="48"/>
        <v>8</v>
      </c>
      <c r="DZ37" s="5">
        <f t="shared" si="49"/>
        <v>10</v>
      </c>
      <c r="EA37" s="5">
        <f t="shared" si="50"/>
        <v>11</v>
      </c>
      <c r="EB37" s="5">
        <f t="shared" si="51"/>
        <v>6</v>
      </c>
      <c r="EC37" s="5">
        <f t="shared" si="52"/>
        <v>18</v>
      </c>
      <c r="ED37" s="4"/>
      <c r="EE37" s="4"/>
      <c r="EF37" s="5">
        <v>3</v>
      </c>
      <c r="EG37" s="5">
        <v>4</v>
      </c>
      <c r="EH37" s="5">
        <v>2</v>
      </c>
      <c r="EI37" s="5">
        <v>3</v>
      </c>
      <c r="EJ37" s="5">
        <v>1</v>
      </c>
      <c r="EK37" s="5">
        <v>8</v>
      </c>
      <c r="EL37" s="4"/>
      <c r="EM37" s="5">
        <v>10</v>
      </c>
      <c r="EN37" s="5">
        <v>7</v>
      </c>
      <c r="EO37" s="5">
        <v>11</v>
      </c>
      <c r="EP37" s="5">
        <v>12</v>
      </c>
      <c r="EQ37" s="5">
        <v>10</v>
      </c>
      <c r="ER37" s="5">
        <v>15</v>
      </c>
      <c r="ES37" s="4"/>
      <c r="ET37" s="5"/>
      <c r="EU37" s="5"/>
      <c r="EV37" s="5"/>
      <c r="EW37" s="5"/>
      <c r="EX37" s="5">
        <v>0</v>
      </c>
      <c r="EY37" s="5"/>
      <c r="EZ37" s="4"/>
      <c r="FA37" s="5">
        <f t="shared" si="53"/>
        <v>13</v>
      </c>
      <c r="FB37" s="5">
        <f t="shared" si="54"/>
        <v>11</v>
      </c>
      <c r="FC37" s="5">
        <f t="shared" si="55"/>
        <v>13</v>
      </c>
      <c r="FD37" s="5">
        <f t="shared" si="56"/>
        <v>15</v>
      </c>
      <c r="FE37" s="5">
        <f t="shared" si="57"/>
        <v>11</v>
      </c>
      <c r="FF37" s="5">
        <f t="shared" si="58"/>
        <v>23</v>
      </c>
      <c r="FG37" s="4"/>
      <c r="FH37" s="5">
        <f t="shared" si="59"/>
        <v>13</v>
      </c>
      <c r="FI37" s="5">
        <f t="shared" si="60"/>
        <v>11</v>
      </c>
      <c r="FJ37" s="5">
        <f t="shared" si="61"/>
        <v>13</v>
      </c>
      <c r="FK37" s="5">
        <f t="shared" si="62"/>
        <v>15</v>
      </c>
      <c r="FL37" s="5">
        <f t="shared" si="63"/>
        <v>11</v>
      </c>
      <c r="FM37" s="5">
        <f t="shared" si="64"/>
        <v>23</v>
      </c>
      <c r="FN37" s="4"/>
      <c r="FO37" s="4"/>
      <c r="FP37" s="4">
        <v>34</v>
      </c>
      <c r="FQ37" s="4">
        <v>26</v>
      </c>
      <c r="FR37" s="4">
        <v>15</v>
      </c>
      <c r="FS37" s="4">
        <v>26.170000000000016</v>
      </c>
      <c r="FT37" s="4">
        <v>26</v>
      </c>
      <c r="FU37" s="4">
        <v>24</v>
      </c>
      <c r="FV37" s="4"/>
      <c r="FW37" s="4">
        <f t="shared" si="65"/>
        <v>286</v>
      </c>
      <c r="FX37" s="4">
        <f t="shared" si="66"/>
        <v>260</v>
      </c>
      <c r="FY37" s="4">
        <f t="shared" si="67"/>
        <v>277</v>
      </c>
      <c r="FZ37" s="4">
        <f t="shared" si="68"/>
        <v>197.82999999999998</v>
      </c>
      <c r="GA37" s="4">
        <f t="shared" si="69"/>
        <v>178</v>
      </c>
      <c r="GB37" s="4">
        <f t="shared" si="70"/>
        <v>174</v>
      </c>
      <c r="GC37" s="4"/>
      <c r="GD37" s="4">
        <v>320</v>
      </c>
      <c r="GE37" s="4">
        <v>286</v>
      </c>
      <c r="GF37" s="4">
        <v>292</v>
      </c>
      <c r="GG37" s="4">
        <v>224</v>
      </c>
      <c r="GH37" s="4">
        <v>204</v>
      </c>
      <c r="GI37" s="4">
        <v>198</v>
      </c>
      <c r="GJ37" s="4"/>
      <c r="GK37" s="6"/>
      <c r="GL37" s="4">
        <f t="shared" si="71"/>
        <v>37</v>
      </c>
      <c r="GM37" s="4">
        <f t="shared" si="72"/>
        <v>30</v>
      </c>
      <c r="GN37" s="4">
        <f t="shared" si="73"/>
        <v>17</v>
      </c>
      <c r="GO37" s="4">
        <f t="shared" si="74"/>
        <v>29.170000000000016</v>
      </c>
      <c r="GP37" s="4">
        <f t="shared" si="75"/>
        <v>27</v>
      </c>
      <c r="GQ37" s="4">
        <f t="shared" si="76"/>
        <v>32</v>
      </c>
      <c r="GR37" s="4"/>
      <c r="GS37" s="4">
        <f t="shared" si="77"/>
        <v>296</v>
      </c>
      <c r="GT37" s="4">
        <f t="shared" si="78"/>
        <v>267</v>
      </c>
      <c r="GU37" s="4">
        <f t="shared" si="79"/>
        <v>288</v>
      </c>
      <c r="GV37" s="4">
        <f t="shared" si="80"/>
        <v>209.82999999999998</v>
      </c>
      <c r="GW37" s="4">
        <f t="shared" si="81"/>
        <v>188</v>
      </c>
      <c r="GX37" s="4">
        <f t="shared" si="82"/>
        <v>189</v>
      </c>
      <c r="GY37" s="4"/>
      <c r="GZ37" s="4">
        <f t="shared" si="83"/>
        <v>333</v>
      </c>
      <c r="HA37" s="4">
        <f t="shared" si="84"/>
        <v>297</v>
      </c>
      <c r="HB37" s="4">
        <f t="shared" si="85"/>
        <v>305</v>
      </c>
      <c r="HC37" s="4">
        <f t="shared" si="86"/>
        <v>239</v>
      </c>
      <c r="HD37" s="4">
        <f t="shared" si="87"/>
        <v>204</v>
      </c>
      <c r="HE37" s="4">
        <f t="shared" si="88"/>
        <v>198</v>
      </c>
      <c r="HF37" s="4"/>
      <c r="HG37" s="6"/>
      <c r="HH37" s="84">
        <f t="shared" si="89"/>
        <v>4.8543689320388345E-3</v>
      </c>
      <c r="HI37" s="84">
        <f t="shared" si="90"/>
        <v>6.5146579804560263E-3</v>
      </c>
      <c r="HJ37" s="84">
        <f t="shared" si="91"/>
        <v>3.3613445378151263E-3</v>
      </c>
      <c r="HK37" s="84">
        <f t="shared" si="92"/>
        <v>5.3097345132743362E-3</v>
      </c>
      <c r="HL37" s="84">
        <f t="shared" si="93"/>
        <v>1.762114537444934E-3</v>
      </c>
      <c r="HM37" s="84">
        <f t="shared" si="94"/>
        <v>1.4035087719298246E-2</v>
      </c>
      <c r="HN37" s="145"/>
      <c r="HO37" s="84">
        <f t="shared" si="95"/>
        <v>5.5016181229773461E-2</v>
      </c>
      <c r="HP37" s="84">
        <f t="shared" si="96"/>
        <v>4.2345276872964167E-2</v>
      </c>
      <c r="HQ37" s="84">
        <f t="shared" si="97"/>
        <v>2.5210084033613446E-2</v>
      </c>
      <c r="HR37" s="84">
        <f t="shared" si="98"/>
        <v>4.631858407079649E-2</v>
      </c>
      <c r="HS37" s="84">
        <f t="shared" si="99"/>
        <v>4.5814977973568281E-2</v>
      </c>
      <c r="HT37" s="84">
        <f t="shared" si="100"/>
        <v>4.2105263157894736E-2</v>
      </c>
      <c r="HU37" s="145"/>
      <c r="HV37" s="84">
        <f t="shared" si="101"/>
        <v>5.9870550161812294E-2</v>
      </c>
      <c r="HW37" s="84">
        <f t="shared" si="102"/>
        <v>4.8859934853420196E-2</v>
      </c>
      <c r="HX37" s="84">
        <f t="shared" si="103"/>
        <v>2.8571428571428574E-2</v>
      </c>
      <c r="HY37" s="84">
        <f t="shared" si="104"/>
        <v>5.1628318584070826E-2</v>
      </c>
      <c r="HZ37" s="84">
        <f t="shared" si="105"/>
        <v>4.7577092511013212E-2</v>
      </c>
      <c r="IA37" s="84">
        <f t="shared" si="106"/>
        <v>5.6140350877192984E-2</v>
      </c>
      <c r="IB37" s="145"/>
      <c r="IC37" s="145"/>
      <c r="ID37" s="84">
        <f t="shared" si="107"/>
        <v>4.3233895373973198E-3</v>
      </c>
      <c r="IE37" s="84">
        <f t="shared" si="108"/>
        <v>3.0017152658662091E-3</v>
      </c>
      <c r="IF37" s="84">
        <f t="shared" si="109"/>
        <v>4.6296296296296294E-3</v>
      </c>
      <c r="IG37" s="84">
        <f t="shared" si="110"/>
        <v>5.0062578222778474E-3</v>
      </c>
      <c r="IH37" s="84">
        <f t="shared" si="111"/>
        <v>4.1365046535677356E-3</v>
      </c>
      <c r="II37" s="84">
        <f t="shared" si="112"/>
        <v>6.1525840853158325E-3</v>
      </c>
      <c r="IJ37" s="145"/>
      <c r="IK37" s="84">
        <f t="shared" si="113"/>
        <v>0.12364894076956334</v>
      </c>
      <c r="IL37" s="84">
        <f t="shared" si="114"/>
        <v>0.11149228130360206</v>
      </c>
      <c r="IM37" s="84">
        <f t="shared" si="115"/>
        <v>0.11658249158249158</v>
      </c>
      <c r="IN37" s="84">
        <f t="shared" si="116"/>
        <v>8.2532332081768869E-2</v>
      </c>
      <c r="IO37" s="84">
        <f t="shared" si="117"/>
        <v>7.3629782833505686E-2</v>
      </c>
      <c r="IP37" s="84">
        <f t="shared" si="118"/>
        <v>7.1369975389663665E-2</v>
      </c>
      <c r="IQ37" s="145"/>
      <c r="IR37" s="84">
        <f t="shared" si="119"/>
        <v>0.12797233030696067</v>
      </c>
      <c r="IS37" s="84">
        <f t="shared" si="120"/>
        <v>0.11449399656946826</v>
      </c>
      <c r="IT37" s="84">
        <f t="shared" si="121"/>
        <v>0.12121212121212122</v>
      </c>
      <c r="IU37" s="84">
        <f t="shared" si="122"/>
        <v>8.7538589904046712E-2</v>
      </c>
      <c r="IV37" s="84">
        <f t="shared" si="123"/>
        <v>7.7766287487073427E-2</v>
      </c>
      <c r="IW37" s="84">
        <f t="shared" si="124"/>
        <v>7.7522559474979491E-2</v>
      </c>
      <c r="IX37" s="140"/>
      <c r="IY37" s="140"/>
      <c r="IZ37" s="84">
        <f t="shared" si="125"/>
        <v>4.4353462981917436E-3</v>
      </c>
      <c r="JA37" s="84">
        <f t="shared" si="126"/>
        <v>3.7338764426340801E-3</v>
      </c>
      <c r="JB37" s="84">
        <f t="shared" si="127"/>
        <v>4.3756311006395154E-3</v>
      </c>
      <c r="JC37" s="84">
        <f t="shared" si="128"/>
        <v>5.064145847400405E-3</v>
      </c>
      <c r="JD37" s="84">
        <f t="shared" si="129"/>
        <v>3.6850921273031824E-3</v>
      </c>
      <c r="JE37" s="84">
        <f t="shared" si="130"/>
        <v>7.6462765957446806E-3</v>
      </c>
      <c r="JF37" s="145"/>
      <c r="JG37" s="84">
        <f t="shared" si="131"/>
        <v>0.10917775503241214</v>
      </c>
      <c r="JH37" s="84">
        <f t="shared" si="132"/>
        <v>9.7080787508486088E-2</v>
      </c>
      <c r="JI37" s="84">
        <f t="shared" si="133"/>
        <v>9.8283406260518347E-2</v>
      </c>
      <c r="JJ37" s="84">
        <f t="shared" si="134"/>
        <v>7.5624577987846053E-2</v>
      </c>
      <c r="JK37" s="84">
        <f t="shared" si="135"/>
        <v>6.834170854271357E-2</v>
      </c>
      <c r="JL37" s="84">
        <f t="shared" si="136"/>
        <v>6.5824468085106377E-2</v>
      </c>
      <c r="JM37" s="145"/>
      <c r="JN37" s="84">
        <f t="shared" si="137"/>
        <v>0.11361310133060389</v>
      </c>
      <c r="JO37" s="84">
        <f t="shared" si="138"/>
        <v>0.10081466395112017</v>
      </c>
      <c r="JP37" s="84">
        <f t="shared" si="139"/>
        <v>0.10265903736115786</v>
      </c>
      <c r="JQ37" s="84">
        <f t="shared" si="140"/>
        <v>8.0688723835246459E-2</v>
      </c>
      <c r="JR37" s="84">
        <f t="shared" si="141"/>
        <v>7.2026800670016752E-2</v>
      </c>
      <c r="JS37" s="84">
        <f t="shared" si="142"/>
        <v>7.3470744680851061E-2</v>
      </c>
      <c r="JT37" s="140"/>
      <c r="JU37" s="140"/>
      <c r="JV37" s="140"/>
      <c r="JW37" s="84">
        <f t="shared" si="143"/>
        <v>6.8236096895257596E-4</v>
      </c>
      <c r="JX37" s="84">
        <f t="shared" si="144"/>
        <v>1.0183299389002036E-3</v>
      </c>
      <c r="JY37" s="84">
        <f t="shared" si="145"/>
        <v>0</v>
      </c>
      <c r="JZ37" s="84">
        <f t="shared" si="146"/>
        <v>3.3760972316002703E-4</v>
      </c>
      <c r="KA37" s="84">
        <f t="shared" si="147"/>
        <v>3.3500837520938025E-4</v>
      </c>
      <c r="KB37" s="84">
        <f t="shared" si="148"/>
        <v>3.3244680851063829E-4</v>
      </c>
      <c r="KC37" s="145"/>
      <c r="KD37" s="84">
        <f t="shared" si="149"/>
        <v>3.4118048447628798E-4</v>
      </c>
      <c r="KE37" s="84">
        <f t="shared" si="150"/>
        <v>0</v>
      </c>
      <c r="KF37" s="84">
        <f t="shared" si="151"/>
        <v>1.0097610232245036E-3</v>
      </c>
      <c r="KG37" s="84">
        <f t="shared" si="152"/>
        <v>1.012829169480081E-3</v>
      </c>
      <c r="KH37" s="84">
        <f t="shared" si="153"/>
        <v>1.340033500837521E-3</v>
      </c>
      <c r="KI37" s="84">
        <f t="shared" si="154"/>
        <v>1.3297872340425532E-3</v>
      </c>
      <c r="KJ37" s="145"/>
      <c r="KK37" s="84">
        <f t="shared" si="155"/>
        <v>3.4118048447628795E-3</v>
      </c>
      <c r="KL37" s="84">
        <f t="shared" si="156"/>
        <v>2.7155465037338763E-3</v>
      </c>
      <c r="KM37" s="84">
        <f t="shared" si="157"/>
        <v>3.3658700774150119E-3</v>
      </c>
      <c r="KN37" s="84">
        <f t="shared" si="158"/>
        <v>3.7137069547602971E-3</v>
      </c>
      <c r="KO37" s="84">
        <f t="shared" si="159"/>
        <v>2.0100502512562816E-3</v>
      </c>
      <c r="KP37" s="84">
        <f t="shared" si="160"/>
        <v>5.9840425531914893E-3</v>
      </c>
      <c r="KQ37" s="105"/>
      <c r="KR37" s="123">
        <f t="shared" si="161"/>
        <v>0.10917775503241214</v>
      </c>
      <c r="KS37" s="123">
        <f t="shared" si="162"/>
        <v>9.7080787508486088E-2</v>
      </c>
      <c r="KT37" s="123">
        <f t="shared" si="163"/>
        <v>9.8283406260518347E-2</v>
      </c>
      <c r="KU37" s="123">
        <f t="shared" si="164"/>
        <v>7.5624577987846053E-2</v>
      </c>
      <c r="KV37" s="123">
        <f t="shared" si="165"/>
        <v>6.834170854271357E-2</v>
      </c>
      <c r="KW37" s="123">
        <f t="shared" si="166"/>
        <v>6.5824468085106377E-2</v>
      </c>
      <c r="KX37" s="105"/>
      <c r="KY37" s="123">
        <f t="shared" si="167"/>
        <v>0.11361310133060389</v>
      </c>
      <c r="KZ37" s="123">
        <f t="shared" si="168"/>
        <v>0.10081466395112017</v>
      </c>
      <c r="LA37" s="123">
        <f t="shared" si="169"/>
        <v>0.10265903736115786</v>
      </c>
      <c r="LB37" s="123">
        <f t="shared" si="170"/>
        <v>8.0688723835246459E-2</v>
      </c>
      <c r="LC37" s="123">
        <f t="shared" si="171"/>
        <v>7.2026800670016752E-2</v>
      </c>
      <c r="LD37" s="123">
        <f t="shared" si="172"/>
        <v>7.3470744680851061E-2</v>
      </c>
      <c r="LE37" s="105"/>
      <c r="LF37" s="105"/>
      <c r="LG37" s="84">
        <f t="shared" si="173"/>
        <v>0.15384615384615385</v>
      </c>
      <c r="LH37" s="84">
        <f t="shared" si="174"/>
        <v>0.27272727272727271</v>
      </c>
      <c r="LI37" s="84">
        <f t="shared" si="175"/>
        <v>0</v>
      </c>
      <c r="LJ37" s="84">
        <f t="shared" si="176"/>
        <v>6.6666666666666666E-2</v>
      </c>
      <c r="LK37" s="84">
        <f t="shared" si="177"/>
        <v>9.0909090909090912E-2</v>
      </c>
      <c r="LL37" s="84">
        <f t="shared" si="178"/>
        <v>4.3478260869565216E-2</v>
      </c>
      <c r="LM37" s="105"/>
      <c r="LN37" s="84">
        <f t="shared" si="179"/>
        <v>7.6923076923076927E-2</v>
      </c>
      <c r="LO37" s="84">
        <f t="shared" si="180"/>
        <v>0</v>
      </c>
      <c r="LP37" s="84">
        <f t="shared" si="181"/>
        <v>0.23076923076923078</v>
      </c>
      <c r="LQ37" s="84">
        <f t="shared" si="182"/>
        <v>0.2</v>
      </c>
      <c r="LR37" s="84">
        <f t="shared" si="183"/>
        <v>0.36363636363636365</v>
      </c>
      <c r="LS37" s="84">
        <f t="shared" si="184"/>
        <v>0.17391304347826086</v>
      </c>
      <c r="LT37" s="105"/>
      <c r="LU37" s="84">
        <f t="shared" si="185"/>
        <v>0.76923076923076927</v>
      </c>
      <c r="LV37" s="84">
        <f t="shared" si="186"/>
        <v>0.72727272727272729</v>
      </c>
      <c r="LW37" s="84">
        <f t="shared" si="187"/>
        <v>0.76923076923076927</v>
      </c>
      <c r="LX37" s="84">
        <f t="shared" si="188"/>
        <v>0.73333333333333328</v>
      </c>
      <c r="LY37" s="84">
        <f t="shared" si="189"/>
        <v>0.54545454545454541</v>
      </c>
      <c r="LZ37" s="84">
        <f t="shared" si="190"/>
        <v>0.78260869565217395</v>
      </c>
      <c r="MA37" s="105"/>
      <c r="MB37" s="105"/>
      <c r="MC37" s="105"/>
      <c r="MD37" s="123">
        <f t="shared" ref="MD37:MD57" si="205">(HM37-HJ37)/HJ37</f>
        <v>3.1754385964912277</v>
      </c>
      <c r="ME37" s="123">
        <f t="shared" si="192"/>
        <v>0.3289581624282199</v>
      </c>
      <c r="MF37" s="212">
        <f t="shared" si="193"/>
        <v>0.74746828968903423</v>
      </c>
      <c r="MG37" s="105"/>
      <c r="MH37" s="123">
        <f t="shared" ref="MH37:MH53" si="206">(HT37-HQ37)/HQ37</f>
        <v>0.6701754385964912</v>
      </c>
      <c r="MI37" s="123">
        <f t="shared" si="195"/>
        <v>-0.38781566236158532</v>
      </c>
      <c r="MJ37" s="212">
        <f t="shared" si="196"/>
        <v>-0.33025857986009916</v>
      </c>
      <c r="MK37" s="105"/>
      <c r="ML37" s="123">
        <f t="shared" ref="ML37:ML57" si="207">(IA37-HX37)/HX37</f>
        <v>0.96491228070175428</v>
      </c>
      <c r="MM37" s="123">
        <f t="shared" si="198"/>
        <v>-0.36043888433141924</v>
      </c>
      <c r="MN37" s="212">
        <f t="shared" si="199"/>
        <v>-0.28432268050226722</v>
      </c>
      <c r="MO37" s="105"/>
      <c r="MP37" s="105"/>
    </row>
    <row r="38" spans="2:354" ht="12" x14ac:dyDescent="0.25">
      <c r="B38" s="6" t="s">
        <v>638</v>
      </c>
      <c r="C38" s="6">
        <v>13003</v>
      </c>
      <c r="D38" s="86" t="s">
        <v>45</v>
      </c>
      <c r="E38" s="6">
        <v>1</v>
      </c>
      <c r="F38" s="3">
        <v>3518</v>
      </c>
      <c r="G38" s="7">
        <v>3515</v>
      </c>
      <c r="H38" s="139">
        <v>3580</v>
      </c>
      <c r="I38" s="7">
        <v>3624</v>
      </c>
      <c r="J38" s="177">
        <f t="shared" si="0"/>
        <v>3647</v>
      </c>
      <c r="K38" s="7">
        <v>3670</v>
      </c>
      <c r="L38" s="162"/>
      <c r="M38" s="3">
        <v>2283</v>
      </c>
      <c r="N38" s="7">
        <v>2270</v>
      </c>
      <c r="O38" s="139">
        <v>2252</v>
      </c>
      <c r="P38" s="7">
        <v>2270</v>
      </c>
      <c r="Q38" s="177">
        <f t="shared" si="1"/>
        <v>2238</v>
      </c>
      <c r="R38" s="7">
        <v>2206</v>
      </c>
      <c r="S38" s="105"/>
      <c r="T38" s="3">
        <v>12132</v>
      </c>
      <c r="U38" s="7">
        <v>12101</v>
      </c>
      <c r="V38" s="139">
        <v>12097</v>
      </c>
      <c r="W38" s="7">
        <v>12156</v>
      </c>
      <c r="X38" s="177">
        <f t="shared" si="2"/>
        <v>12218.5</v>
      </c>
      <c r="Y38" s="7">
        <v>12281</v>
      </c>
      <c r="Z38" s="105"/>
      <c r="AA38" s="3">
        <v>3839</v>
      </c>
      <c r="AB38" s="105">
        <v>3931</v>
      </c>
      <c r="AC38" s="139">
        <v>4040</v>
      </c>
      <c r="AD38" s="7">
        <v>4118</v>
      </c>
      <c r="AE38" s="177">
        <f t="shared" si="3"/>
        <v>4193.5</v>
      </c>
      <c r="AF38" s="7">
        <v>4269</v>
      </c>
      <c r="AG38" s="105"/>
      <c r="AH38" s="3">
        <f t="shared" si="4"/>
        <v>14415</v>
      </c>
      <c r="AI38" s="3">
        <f t="shared" si="5"/>
        <v>14371</v>
      </c>
      <c r="AJ38" s="3">
        <f t="shared" si="6"/>
        <v>14349</v>
      </c>
      <c r="AK38" s="3">
        <f t="shared" si="7"/>
        <v>14426</v>
      </c>
      <c r="AL38" s="178">
        <f t="shared" si="8"/>
        <v>14456.5</v>
      </c>
      <c r="AM38" s="3">
        <f t="shared" si="9"/>
        <v>14487</v>
      </c>
      <c r="AN38" s="105"/>
      <c r="AO38" s="3">
        <f t="shared" si="10"/>
        <v>21772</v>
      </c>
      <c r="AP38" s="3">
        <f t="shared" si="11"/>
        <v>21817</v>
      </c>
      <c r="AQ38" s="3">
        <f t="shared" si="12"/>
        <v>21969</v>
      </c>
      <c r="AR38" s="3">
        <f t="shared" si="13"/>
        <v>22168</v>
      </c>
      <c r="AS38" s="178">
        <f t="shared" si="14"/>
        <v>22297</v>
      </c>
      <c r="AT38" s="3">
        <f t="shared" si="15"/>
        <v>22426</v>
      </c>
      <c r="AU38" s="105"/>
      <c r="AV38" s="105"/>
      <c r="AW38" s="5">
        <v>0</v>
      </c>
      <c r="AX38" s="5">
        <v>0</v>
      </c>
      <c r="AY38" s="5">
        <v>1</v>
      </c>
      <c r="AZ38" s="5">
        <v>2</v>
      </c>
      <c r="BA38" s="5">
        <v>3</v>
      </c>
      <c r="BB38" s="5">
        <v>2</v>
      </c>
      <c r="BC38" s="4"/>
      <c r="BD38" s="5">
        <v>1</v>
      </c>
      <c r="BE38" s="5">
        <v>2</v>
      </c>
      <c r="BF38" s="5">
        <v>2</v>
      </c>
      <c r="BG38" s="5">
        <v>4</v>
      </c>
      <c r="BH38" s="5">
        <v>3</v>
      </c>
      <c r="BI38" s="5">
        <v>3</v>
      </c>
      <c r="BJ38" s="4"/>
      <c r="BK38" s="5"/>
      <c r="BL38" s="5"/>
      <c r="BM38" s="5"/>
      <c r="BN38" s="5"/>
      <c r="BO38" s="5"/>
      <c r="BP38" s="5"/>
      <c r="BQ38" s="4"/>
      <c r="BR38" s="5">
        <f t="shared" si="16"/>
        <v>1</v>
      </c>
      <c r="BS38" s="5">
        <f t="shared" si="17"/>
        <v>2</v>
      </c>
      <c r="BT38" s="5">
        <f t="shared" si="18"/>
        <v>3</v>
      </c>
      <c r="BU38" s="5">
        <f t="shared" si="19"/>
        <v>6</v>
      </c>
      <c r="BV38" s="5">
        <f t="shared" si="20"/>
        <v>6</v>
      </c>
      <c r="BW38" s="5">
        <f t="shared" si="21"/>
        <v>5</v>
      </c>
      <c r="BX38" s="4"/>
      <c r="BY38" s="4"/>
      <c r="BZ38" s="5">
        <v>2</v>
      </c>
      <c r="CA38" s="5">
        <v>1</v>
      </c>
      <c r="CB38" s="5">
        <v>1</v>
      </c>
      <c r="CC38" s="5">
        <v>1</v>
      </c>
      <c r="CD38" s="183">
        <f t="shared" si="200"/>
        <v>1</v>
      </c>
      <c r="CE38" s="5">
        <v>1</v>
      </c>
      <c r="CF38" s="4"/>
      <c r="CG38" s="5"/>
      <c r="CH38" s="5">
        <v>2</v>
      </c>
      <c r="CI38" s="5">
        <v>1</v>
      </c>
      <c r="CJ38" s="5"/>
      <c r="CK38" s="183">
        <f t="shared" si="22"/>
        <v>0</v>
      </c>
      <c r="CL38" s="5"/>
      <c r="CM38" s="4"/>
      <c r="CN38" s="5"/>
      <c r="CO38" s="5"/>
      <c r="CP38" s="5"/>
      <c r="CQ38" s="5"/>
      <c r="CR38" s="5"/>
      <c r="CS38" s="5"/>
      <c r="CT38" s="4"/>
      <c r="CU38" s="5">
        <f t="shared" si="23"/>
        <v>2</v>
      </c>
      <c r="CV38" s="5">
        <f t="shared" si="24"/>
        <v>3</v>
      </c>
      <c r="CW38" s="5">
        <f t="shared" si="25"/>
        <v>2</v>
      </c>
      <c r="CX38" s="5">
        <f t="shared" si="26"/>
        <v>1</v>
      </c>
      <c r="CY38" s="183">
        <f t="shared" si="27"/>
        <v>1</v>
      </c>
      <c r="CZ38" s="5">
        <f t="shared" si="28"/>
        <v>1</v>
      </c>
      <c r="DA38" s="4"/>
      <c r="DB38" s="4"/>
      <c r="DC38" s="5">
        <f t="shared" si="29"/>
        <v>0</v>
      </c>
      <c r="DD38" s="5">
        <f t="shared" si="30"/>
        <v>3</v>
      </c>
      <c r="DE38" s="5">
        <f t="shared" si="31"/>
        <v>4</v>
      </c>
      <c r="DF38" s="5">
        <f t="shared" si="32"/>
        <v>2</v>
      </c>
      <c r="DG38" s="5">
        <f t="shared" si="33"/>
        <v>6</v>
      </c>
      <c r="DH38" s="5">
        <f t="shared" si="34"/>
        <v>11</v>
      </c>
      <c r="DI38" s="4"/>
      <c r="DJ38" s="5">
        <f t="shared" si="35"/>
        <v>6</v>
      </c>
      <c r="DK38" s="5">
        <f t="shared" si="36"/>
        <v>7</v>
      </c>
      <c r="DL38" s="5">
        <f t="shared" si="37"/>
        <v>10</v>
      </c>
      <c r="DM38" s="5">
        <f t="shared" si="38"/>
        <v>13</v>
      </c>
      <c r="DN38" s="5">
        <f t="shared" si="39"/>
        <v>17</v>
      </c>
      <c r="DO38" s="5">
        <f t="shared" si="40"/>
        <v>13</v>
      </c>
      <c r="DP38" s="4"/>
      <c r="DQ38" s="5">
        <f t="shared" si="41"/>
        <v>0</v>
      </c>
      <c r="DR38" s="5">
        <f t="shared" si="42"/>
        <v>0</v>
      </c>
      <c r="DS38" s="5">
        <f t="shared" si="43"/>
        <v>0</v>
      </c>
      <c r="DT38" s="5">
        <f t="shared" si="44"/>
        <v>0</v>
      </c>
      <c r="DU38" s="5">
        <f t="shared" si="45"/>
        <v>1</v>
      </c>
      <c r="DV38" s="5">
        <f t="shared" si="46"/>
        <v>0</v>
      </c>
      <c r="DW38" s="4"/>
      <c r="DX38" s="5">
        <f t="shared" si="47"/>
        <v>6</v>
      </c>
      <c r="DY38" s="5">
        <f t="shared" si="48"/>
        <v>10</v>
      </c>
      <c r="DZ38" s="5">
        <f t="shared" si="49"/>
        <v>14</v>
      </c>
      <c r="EA38" s="5">
        <f t="shared" si="50"/>
        <v>15</v>
      </c>
      <c r="EB38" s="5">
        <f t="shared" si="51"/>
        <v>24</v>
      </c>
      <c r="EC38" s="5">
        <f t="shared" si="52"/>
        <v>24</v>
      </c>
      <c r="ED38" s="4"/>
      <c r="EE38" s="4"/>
      <c r="EF38" s="5">
        <v>2</v>
      </c>
      <c r="EG38" s="5">
        <v>4</v>
      </c>
      <c r="EH38" s="5">
        <v>6</v>
      </c>
      <c r="EI38" s="5">
        <v>5</v>
      </c>
      <c r="EJ38" s="5">
        <v>10</v>
      </c>
      <c r="EK38" s="5">
        <v>14</v>
      </c>
      <c r="EL38" s="4"/>
      <c r="EM38" s="5">
        <v>7</v>
      </c>
      <c r="EN38" s="5">
        <v>11</v>
      </c>
      <c r="EO38" s="5">
        <v>13</v>
      </c>
      <c r="EP38" s="5">
        <v>17</v>
      </c>
      <c r="EQ38" s="5">
        <v>20</v>
      </c>
      <c r="ER38" s="5">
        <v>16</v>
      </c>
      <c r="ES38" s="4"/>
      <c r="ET38" s="5"/>
      <c r="EU38" s="5"/>
      <c r="EV38" s="5"/>
      <c r="EW38" s="5"/>
      <c r="EX38" s="5">
        <v>1</v>
      </c>
      <c r="EY38" s="5">
        <v>0</v>
      </c>
      <c r="EZ38" s="4"/>
      <c r="FA38" s="5">
        <f t="shared" si="53"/>
        <v>9</v>
      </c>
      <c r="FB38" s="5">
        <f t="shared" si="54"/>
        <v>15</v>
      </c>
      <c r="FC38" s="5">
        <f t="shared" si="55"/>
        <v>19</v>
      </c>
      <c r="FD38" s="5">
        <f t="shared" si="56"/>
        <v>22</v>
      </c>
      <c r="FE38" s="5">
        <f t="shared" si="57"/>
        <v>30</v>
      </c>
      <c r="FF38" s="5">
        <f t="shared" si="58"/>
        <v>30</v>
      </c>
      <c r="FG38" s="4"/>
      <c r="FH38" s="5">
        <f t="shared" si="59"/>
        <v>9</v>
      </c>
      <c r="FI38" s="5">
        <f t="shared" si="60"/>
        <v>15</v>
      </c>
      <c r="FJ38" s="5">
        <f t="shared" si="61"/>
        <v>19</v>
      </c>
      <c r="FK38" s="5">
        <f t="shared" si="62"/>
        <v>22</v>
      </c>
      <c r="FL38" s="5">
        <f t="shared" si="63"/>
        <v>31</v>
      </c>
      <c r="FM38" s="5">
        <f t="shared" si="64"/>
        <v>30</v>
      </c>
      <c r="FN38" s="4"/>
      <c r="FO38" s="4"/>
      <c r="FP38" s="4">
        <v>182</v>
      </c>
      <c r="FQ38" s="4">
        <v>140</v>
      </c>
      <c r="FR38" s="4">
        <v>133.5</v>
      </c>
      <c r="FS38" s="4">
        <v>114.84000000000015</v>
      </c>
      <c r="FT38" s="4">
        <v>76</v>
      </c>
      <c r="FU38" s="4">
        <v>50</v>
      </c>
      <c r="FV38" s="4"/>
      <c r="FW38" s="4">
        <f t="shared" si="65"/>
        <v>1034</v>
      </c>
      <c r="FX38" s="4">
        <f t="shared" si="66"/>
        <v>856</v>
      </c>
      <c r="FY38" s="4">
        <f t="shared" si="67"/>
        <v>754.5</v>
      </c>
      <c r="FZ38" s="4">
        <f t="shared" si="68"/>
        <v>841.15999999999985</v>
      </c>
      <c r="GA38" s="4">
        <f t="shared" si="69"/>
        <v>722</v>
      </c>
      <c r="GB38" s="4">
        <f t="shared" si="70"/>
        <v>602</v>
      </c>
      <c r="GC38" s="4"/>
      <c r="GD38" s="4">
        <v>1216</v>
      </c>
      <c r="GE38" s="4">
        <v>996</v>
      </c>
      <c r="GF38" s="4">
        <v>888</v>
      </c>
      <c r="GG38" s="4">
        <v>956</v>
      </c>
      <c r="GH38" s="4">
        <v>798</v>
      </c>
      <c r="GI38" s="4">
        <v>652</v>
      </c>
      <c r="GJ38" s="4"/>
      <c r="GK38" s="6"/>
      <c r="GL38" s="4">
        <f t="shared" si="71"/>
        <v>184</v>
      </c>
      <c r="GM38" s="4">
        <f t="shared" si="72"/>
        <v>144</v>
      </c>
      <c r="GN38" s="4">
        <f t="shared" si="73"/>
        <v>139.5</v>
      </c>
      <c r="GO38" s="4">
        <f t="shared" si="74"/>
        <v>119.84000000000015</v>
      </c>
      <c r="GP38" s="4">
        <f t="shared" si="75"/>
        <v>86</v>
      </c>
      <c r="GQ38" s="4">
        <f t="shared" si="76"/>
        <v>64</v>
      </c>
      <c r="GR38" s="4"/>
      <c r="GS38" s="4">
        <f t="shared" si="77"/>
        <v>1041</v>
      </c>
      <c r="GT38" s="4">
        <f t="shared" si="78"/>
        <v>867</v>
      </c>
      <c r="GU38" s="4">
        <f t="shared" si="79"/>
        <v>767.5</v>
      </c>
      <c r="GV38" s="4">
        <f t="shared" si="80"/>
        <v>858.15999999999985</v>
      </c>
      <c r="GW38" s="4">
        <f t="shared" si="81"/>
        <v>742</v>
      </c>
      <c r="GX38" s="4">
        <f t="shared" si="82"/>
        <v>618</v>
      </c>
      <c r="GY38" s="4"/>
      <c r="GZ38" s="4">
        <f t="shared" si="83"/>
        <v>1225</v>
      </c>
      <c r="HA38" s="4">
        <f t="shared" si="84"/>
        <v>1011</v>
      </c>
      <c r="HB38" s="4">
        <f t="shared" si="85"/>
        <v>907</v>
      </c>
      <c r="HC38" s="4">
        <f t="shared" si="86"/>
        <v>978</v>
      </c>
      <c r="HD38" s="4">
        <f t="shared" si="87"/>
        <v>799</v>
      </c>
      <c r="HE38" s="4">
        <f t="shared" si="88"/>
        <v>652</v>
      </c>
      <c r="HF38" s="4"/>
      <c r="HG38" s="6"/>
      <c r="HH38" s="84">
        <f t="shared" si="89"/>
        <v>8.7604029785370125E-4</v>
      </c>
      <c r="HI38" s="84">
        <f t="shared" si="90"/>
        <v>1.762114537444934E-3</v>
      </c>
      <c r="HJ38" s="84">
        <f t="shared" si="91"/>
        <v>2.6642984014209592E-3</v>
      </c>
      <c r="HK38" s="84">
        <f t="shared" si="92"/>
        <v>2.2026431718061676E-3</v>
      </c>
      <c r="HL38" s="84">
        <f t="shared" si="93"/>
        <v>4.4682752457551383E-3</v>
      </c>
      <c r="HM38" s="84">
        <f t="shared" si="94"/>
        <v>6.3463281958295557E-3</v>
      </c>
      <c r="HN38" s="145"/>
      <c r="HO38" s="84">
        <f t="shared" si="95"/>
        <v>7.9719667104686809E-2</v>
      </c>
      <c r="HP38" s="84">
        <f t="shared" si="96"/>
        <v>6.1674008810572688E-2</v>
      </c>
      <c r="HQ38" s="84">
        <f t="shared" si="97"/>
        <v>5.9280639431616343E-2</v>
      </c>
      <c r="HR38" s="84">
        <f t="shared" si="98"/>
        <v>5.0590308370044114E-2</v>
      </c>
      <c r="HS38" s="84">
        <f t="shared" si="99"/>
        <v>3.3958891867739052E-2</v>
      </c>
      <c r="HT38" s="84">
        <f t="shared" si="100"/>
        <v>2.2665457842248413E-2</v>
      </c>
      <c r="HU38" s="145"/>
      <c r="HV38" s="84">
        <f t="shared" si="101"/>
        <v>8.0595707402540503E-2</v>
      </c>
      <c r="HW38" s="84">
        <f t="shared" si="102"/>
        <v>6.3436123348017626E-2</v>
      </c>
      <c r="HX38" s="84">
        <f t="shared" si="103"/>
        <v>6.1944937833037304E-2</v>
      </c>
      <c r="HY38" s="84">
        <f t="shared" si="104"/>
        <v>5.2792951541850285E-2</v>
      </c>
      <c r="HZ38" s="84">
        <f t="shared" si="105"/>
        <v>3.8427167113494191E-2</v>
      </c>
      <c r="IA38" s="84">
        <f t="shared" si="106"/>
        <v>2.9011786038077969E-2</v>
      </c>
      <c r="IB38" s="145"/>
      <c r="IC38" s="145"/>
      <c r="ID38" s="84">
        <f t="shared" si="107"/>
        <v>5.7698648203099241E-4</v>
      </c>
      <c r="IE38" s="84">
        <f t="shared" si="108"/>
        <v>9.0901578381951905E-4</v>
      </c>
      <c r="IF38" s="84">
        <f t="shared" si="109"/>
        <v>1.0746466065966768E-3</v>
      </c>
      <c r="IG38" s="84">
        <f t="shared" si="110"/>
        <v>1.3984863441921685E-3</v>
      </c>
      <c r="IH38" s="84">
        <f t="shared" si="111"/>
        <v>1.6368621352866556E-3</v>
      </c>
      <c r="II38" s="84">
        <f t="shared" si="112"/>
        <v>1.3028255028092175E-3</v>
      </c>
      <c r="IJ38" s="145"/>
      <c r="IK38" s="84">
        <f t="shared" si="113"/>
        <v>8.5229146060006589E-2</v>
      </c>
      <c r="IL38" s="84">
        <f t="shared" si="114"/>
        <v>7.0737955540864386E-2</v>
      </c>
      <c r="IM38" s="84">
        <f t="shared" si="115"/>
        <v>6.2370835744399437E-2</v>
      </c>
      <c r="IN38" s="84">
        <f t="shared" si="116"/>
        <v>6.9197104310628491E-2</v>
      </c>
      <c r="IO38" s="84">
        <f t="shared" si="117"/>
        <v>5.9090723083848259E-2</v>
      </c>
      <c r="IP38" s="84">
        <f t="shared" si="118"/>
        <v>4.901880954319681E-2</v>
      </c>
      <c r="IQ38" s="145"/>
      <c r="IR38" s="84">
        <f t="shared" si="119"/>
        <v>8.5806132542037575E-2</v>
      </c>
      <c r="IS38" s="84">
        <f t="shared" si="120"/>
        <v>7.1646971324683908E-2</v>
      </c>
      <c r="IT38" s="84">
        <f t="shared" si="121"/>
        <v>6.3445482350996119E-2</v>
      </c>
      <c r="IU38" s="84">
        <f t="shared" si="122"/>
        <v>7.0595590654820656E-2</v>
      </c>
      <c r="IV38" s="84">
        <f t="shared" si="123"/>
        <v>6.0727585219134912E-2</v>
      </c>
      <c r="IW38" s="84">
        <f t="shared" si="124"/>
        <v>5.0321635046006029E-2</v>
      </c>
      <c r="IX38" s="140"/>
      <c r="IY38" s="140"/>
      <c r="IZ38" s="84">
        <f t="shared" si="125"/>
        <v>6.2434963579604576E-4</v>
      </c>
      <c r="JA38" s="84">
        <f t="shared" si="126"/>
        <v>1.0437687008558903E-3</v>
      </c>
      <c r="JB38" s="84">
        <f t="shared" si="127"/>
        <v>1.3241340859990243E-3</v>
      </c>
      <c r="JC38" s="84">
        <f t="shared" si="128"/>
        <v>1.5250242617496188E-3</v>
      </c>
      <c r="JD38" s="84">
        <f t="shared" si="129"/>
        <v>2.075191090512918E-3</v>
      </c>
      <c r="JE38" s="84">
        <f t="shared" si="130"/>
        <v>2.0708221163802027E-3</v>
      </c>
      <c r="JF38" s="145"/>
      <c r="JG38" s="84">
        <f t="shared" si="131"/>
        <v>8.4356573014221295E-2</v>
      </c>
      <c r="JH38" s="84">
        <f t="shared" si="132"/>
        <v>6.9306241736831115E-2</v>
      </c>
      <c r="JI38" s="84">
        <f t="shared" si="133"/>
        <v>6.1885845703533345E-2</v>
      </c>
      <c r="JJ38" s="84">
        <f t="shared" si="134"/>
        <v>6.6269236101483428E-2</v>
      </c>
      <c r="JK38" s="84">
        <f t="shared" si="135"/>
        <v>5.5200083007643619E-2</v>
      </c>
      <c r="JL38" s="84">
        <f t="shared" si="136"/>
        <v>4.5005867329329742E-2</v>
      </c>
      <c r="JM38" s="145"/>
      <c r="JN38" s="84">
        <f t="shared" si="137"/>
        <v>8.4980922650017346E-2</v>
      </c>
      <c r="JO38" s="84">
        <f t="shared" si="138"/>
        <v>7.0350010437687002E-2</v>
      </c>
      <c r="JP38" s="84">
        <f t="shared" si="139"/>
        <v>6.320997978953237E-2</v>
      </c>
      <c r="JQ38" s="84">
        <f t="shared" si="140"/>
        <v>6.779426036323305E-2</v>
      </c>
      <c r="JR38" s="84">
        <f t="shared" si="141"/>
        <v>5.7275274098156539E-2</v>
      </c>
      <c r="JS38" s="84">
        <f t="shared" si="142"/>
        <v>4.7076689445709946E-2</v>
      </c>
      <c r="JT38" s="140"/>
      <c r="JU38" s="140"/>
      <c r="JV38" s="140"/>
      <c r="JW38" s="84">
        <f t="shared" si="143"/>
        <v>1.3874436351023238E-4</v>
      </c>
      <c r="JX38" s="84">
        <f t="shared" si="144"/>
        <v>2.0875374017117806E-4</v>
      </c>
      <c r="JY38" s="84">
        <f t="shared" si="145"/>
        <v>1.3938253536831835E-4</v>
      </c>
      <c r="JZ38" s="84">
        <f t="shared" si="146"/>
        <v>6.9319284624982672E-5</v>
      </c>
      <c r="KA38" s="84">
        <f t="shared" si="147"/>
        <v>6.9173036350430597E-5</v>
      </c>
      <c r="KB38" s="84">
        <f t="shared" si="148"/>
        <v>6.9027403879340103E-5</v>
      </c>
      <c r="KC38" s="145"/>
      <c r="KD38" s="84">
        <f t="shared" si="149"/>
        <v>6.9372181755116192E-5</v>
      </c>
      <c r="KE38" s="84">
        <f t="shared" si="150"/>
        <v>1.3916916011411871E-4</v>
      </c>
      <c r="KF38" s="84">
        <f t="shared" si="151"/>
        <v>2.0907380305247751E-4</v>
      </c>
      <c r="KG38" s="84">
        <f t="shared" si="152"/>
        <v>4.1591570774989601E-4</v>
      </c>
      <c r="KH38" s="84">
        <f t="shared" si="153"/>
        <v>4.1503821810258363E-4</v>
      </c>
      <c r="KI38" s="84">
        <f t="shared" si="154"/>
        <v>3.4513701939670047E-4</v>
      </c>
      <c r="KJ38" s="145"/>
      <c r="KK38" s="84">
        <f t="shared" si="155"/>
        <v>4.1623309053069721E-4</v>
      </c>
      <c r="KL38" s="84">
        <f t="shared" si="156"/>
        <v>6.958458005705936E-4</v>
      </c>
      <c r="KM38" s="84">
        <f t="shared" si="157"/>
        <v>9.7567774757822848E-4</v>
      </c>
      <c r="KN38" s="84">
        <f t="shared" si="158"/>
        <v>1.0397892693747401E-3</v>
      </c>
      <c r="KO38" s="84">
        <f t="shared" si="159"/>
        <v>1.5909798360599038E-3</v>
      </c>
      <c r="KP38" s="84">
        <f t="shared" si="160"/>
        <v>1.6566576931041624E-3</v>
      </c>
      <c r="KQ38" s="105"/>
      <c r="KR38" s="123">
        <f t="shared" si="161"/>
        <v>8.4356573014221295E-2</v>
      </c>
      <c r="KS38" s="123">
        <f t="shared" si="162"/>
        <v>6.9306241736831115E-2</v>
      </c>
      <c r="KT38" s="123">
        <f t="shared" si="163"/>
        <v>6.1885845703533345E-2</v>
      </c>
      <c r="KU38" s="123">
        <f t="shared" si="164"/>
        <v>6.6269236101483428E-2</v>
      </c>
      <c r="KV38" s="123">
        <f t="shared" si="165"/>
        <v>5.5200083007643619E-2</v>
      </c>
      <c r="KW38" s="123">
        <f t="shared" si="166"/>
        <v>4.5005867329329742E-2</v>
      </c>
      <c r="KX38" s="105"/>
      <c r="KY38" s="123">
        <f t="shared" si="167"/>
        <v>8.4980922650017346E-2</v>
      </c>
      <c r="KZ38" s="123">
        <f t="shared" si="168"/>
        <v>7.0350010437687002E-2</v>
      </c>
      <c r="LA38" s="123">
        <f t="shared" si="169"/>
        <v>6.320997978953237E-2</v>
      </c>
      <c r="LB38" s="123">
        <f t="shared" si="170"/>
        <v>6.779426036323305E-2</v>
      </c>
      <c r="LC38" s="123">
        <f t="shared" si="171"/>
        <v>5.7275274098156539E-2</v>
      </c>
      <c r="LD38" s="123">
        <f t="shared" si="172"/>
        <v>4.7076689445709946E-2</v>
      </c>
      <c r="LE38" s="105"/>
      <c r="LF38" s="105"/>
      <c r="LG38" s="84">
        <f t="shared" si="173"/>
        <v>0.22222222222222221</v>
      </c>
      <c r="LH38" s="84">
        <f t="shared" si="174"/>
        <v>0.2</v>
      </c>
      <c r="LI38" s="84">
        <f t="shared" si="175"/>
        <v>0.10526315789473684</v>
      </c>
      <c r="LJ38" s="84">
        <f t="shared" si="176"/>
        <v>4.5454545454545456E-2</v>
      </c>
      <c r="LK38" s="84">
        <f t="shared" si="177"/>
        <v>3.2258064516129031E-2</v>
      </c>
      <c r="LL38" s="84">
        <f t="shared" si="178"/>
        <v>3.3333333333333333E-2</v>
      </c>
      <c r="LM38" s="105"/>
      <c r="LN38" s="84">
        <f t="shared" si="179"/>
        <v>0.1111111111111111</v>
      </c>
      <c r="LO38" s="84">
        <f t="shared" si="180"/>
        <v>0.13333333333333333</v>
      </c>
      <c r="LP38" s="84">
        <f t="shared" si="181"/>
        <v>0.15789473684210525</v>
      </c>
      <c r="LQ38" s="84">
        <f t="shared" si="182"/>
        <v>0.27272727272727271</v>
      </c>
      <c r="LR38" s="84">
        <f t="shared" si="183"/>
        <v>0.19354838709677419</v>
      </c>
      <c r="LS38" s="84">
        <f t="shared" si="184"/>
        <v>0.16666666666666666</v>
      </c>
      <c r="LT38" s="105"/>
      <c r="LU38" s="84">
        <f t="shared" si="185"/>
        <v>0.66666666666666663</v>
      </c>
      <c r="LV38" s="84">
        <f t="shared" si="186"/>
        <v>0.66666666666666663</v>
      </c>
      <c r="LW38" s="84">
        <f t="shared" si="187"/>
        <v>0.73684210526315785</v>
      </c>
      <c r="LX38" s="84">
        <f t="shared" si="188"/>
        <v>0.68181818181818177</v>
      </c>
      <c r="LY38" s="84">
        <f t="shared" si="189"/>
        <v>0.77419354838709675</v>
      </c>
      <c r="LZ38" s="84">
        <f t="shared" si="190"/>
        <v>0.8</v>
      </c>
      <c r="MA38" s="105"/>
      <c r="MB38" s="105"/>
      <c r="MC38" s="105"/>
      <c r="MD38" s="123">
        <f t="shared" si="205"/>
        <v>1.3819885161680265</v>
      </c>
      <c r="ME38" s="123">
        <f t="shared" si="192"/>
        <v>0.21232923903716192</v>
      </c>
      <c r="MF38" s="212">
        <f t="shared" si="193"/>
        <v>0.56390666041786996</v>
      </c>
      <c r="MG38" s="105"/>
      <c r="MH38" s="123">
        <f t="shared" si="206"/>
        <v>-0.61765834411428144</v>
      </c>
      <c r="MI38" s="123">
        <f t="shared" si="195"/>
        <v>-0.21407483228091209</v>
      </c>
      <c r="MJ38" s="212">
        <f t="shared" si="196"/>
        <v>-0.27275992082370215</v>
      </c>
      <c r="MK38" s="105"/>
      <c r="ML38" s="123">
        <f t="shared" si="207"/>
        <v>-0.53165202754299945</v>
      </c>
      <c r="MM38" s="123">
        <f t="shared" si="198"/>
        <v>-0.20685235289702295</v>
      </c>
      <c r="MN38" s="212">
        <f t="shared" si="199"/>
        <v>-0.25523327799725243</v>
      </c>
      <c r="MO38" s="105"/>
      <c r="MP38" s="105"/>
    </row>
    <row r="39" spans="2:354" ht="12" x14ac:dyDescent="0.25">
      <c r="B39" s="6" t="s">
        <v>647</v>
      </c>
      <c r="C39" s="6">
        <v>82003</v>
      </c>
      <c r="D39" s="86" t="s">
        <v>510</v>
      </c>
      <c r="E39" s="6">
        <v>3</v>
      </c>
      <c r="F39" s="3">
        <v>2929</v>
      </c>
      <c r="G39" s="7">
        <v>2947</v>
      </c>
      <c r="H39" s="139">
        <v>2960</v>
      </c>
      <c r="I39" s="7">
        <v>2977</v>
      </c>
      <c r="J39" s="177">
        <f t="shared" si="0"/>
        <v>2973.5</v>
      </c>
      <c r="K39" s="7">
        <v>2970</v>
      </c>
      <c r="L39" s="162"/>
      <c r="M39" s="3">
        <v>2183</v>
      </c>
      <c r="N39" s="7">
        <v>2181</v>
      </c>
      <c r="O39" s="139">
        <v>2164</v>
      </c>
      <c r="P39" s="7">
        <v>2180</v>
      </c>
      <c r="Q39" s="177">
        <f t="shared" si="1"/>
        <v>2185.5</v>
      </c>
      <c r="R39" s="7">
        <v>2191</v>
      </c>
      <c r="S39" s="105"/>
      <c r="T39" s="3">
        <v>8080</v>
      </c>
      <c r="U39" s="7">
        <v>8088</v>
      </c>
      <c r="V39" s="139">
        <v>8134</v>
      </c>
      <c r="W39" s="7">
        <v>8198</v>
      </c>
      <c r="X39" s="177">
        <f t="shared" si="2"/>
        <v>8285</v>
      </c>
      <c r="Y39" s="7">
        <v>8372</v>
      </c>
      <c r="Z39" s="105"/>
      <c r="AA39" s="3">
        <v>2038</v>
      </c>
      <c r="AB39" s="105">
        <v>2087</v>
      </c>
      <c r="AC39" s="139">
        <v>2147</v>
      </c>
      <c r="AD39" s="7">
        <v>2225</v>
      </c>
      <c r="AE39" s="177">
        <f t="shared" si="3"/>
        <v>2293</v>
      </c>
      <c r="AF39" s="7">
        <v>2361</v>
      </c>
      <c r="AG39" s="105"/>
      <c r="AH39" s="3">
        <f t="shared" si="4"/>
        <v>10263</v>
      </c>
      <c r="AI39" s="3">
        <f t="shared" si="5"/>
        <v>10269</v>
      </c>
      <c r="AJ39" s="3">
        <f t="shared" si="6"/>
        <v>10298</v>
      </c>
      <c r="AK39" s="3">
        <f t="shared" si="7"/>
        <v>10378</v>
      </c>
      <c r="AL39" s="178">
        <f t="shared" si="8"/>
        <v>10470.5</v>
      </c>
      <c r="AM39" s="3">
        <f t="shared" si="9"/>
        <v>10563</v>
      </c>
      <c r="AN39" s="105"/>
      <c r="AO39" s="3">
        <f t="shared" si="10"/>
        <v>15230</v>
      </c>
      <c r="AP39" s="3">
        <f t="shared" si="11"/>
        <v>15303</v>
      </c>
      <c r="AQ39" s="3">
        <f t="shared" si="12"/>
        <v>15405</v>
      </c>
      <c r="AR39" s="3">
        <f t="shared" si="13"/>
        <v>15580</v>
      </c>
      <c r="AS39" s="178">
        <f t="shared" si="14"/>
        <v>15737</v>
      </c>
      <c r="AT39" s="3">
        <f t="shared" si="15"/>
        <v>15894</v>
      </c>
      <c r="AU39" s="105"/>
      <c r="AV39" s="105"/>
      <c r="AW39" s="5">
        <v>1</v>
      </c>
      <c r="AX39" s="5">
        <v>2</v>
      </c>
      <c r="AY39" s="5">
        <v>3</v>
      </c>
      <c r="AZ39" s="5">
        <v>5</v>
      </c>
      <c r="BA39" s="5">
        <v>4</v>
      </c>
      <c r="BB39" s="5">
        <v>5</v>
      </c>
      <c r="BC39" s="4"/>
      <c r="BD39" s="5">
        <v>2</v>
      </c>
      <c r="BE39" s="5">
        <v>3</v>
      </c>
      <c r="BF39" s="5">
        <v>5</v>
      </c>
      <c r="BG39" s="5">
        <v>9</v>
      </c>
      <c r="BH39" s="5">
        <v>8</v>
      </c>
      <c r="BI39" s="5">
        <v>5</v>
      </c>
      <c r="BJ39" s="4"/>
      <c r="BK39" s="5"/>
      <c r="BL39" s="5"/>
      <c r="BM39" s="5"/>
      <c r="BN39" s="5"/>
      <c r="BO39" s="5"/>
      <c r="BP39" s="5"/>
      <c r="BQ39" s="4"/>
      <c r="BR39" s="5">
        <f t="shared" si="16"/>
        <v>3</v>
      </c>
      <c r="BS39" s="5">
        <f t="shared" si="17"/>
        <v>5</v>
      </c>
      <c r="BT39" s="5">
        <f t="shared" si="18"/>
        <v>8</v>
      </c>
      <c r="BU39" s="5">
        <f t="shared" si="19"/>
        <v>14</v>
      </c>
      <c r="BV39" s="5">
        <f t="shared" si="20"/>
        <v>12</v>
      </c>
      <c r="BW39" s="5">
        <f t="shared" si="21"/>
        <v>10</v>
      </c>
      <c r="BX39" s="4"/>
      <c r="BY39" s="4"/>
      <c r="BZ39" s="5">
        <v>5</v>
      </c>
      <c r="CA39" s="5">
        <v>4</v>
      </c>
      <c r="CB39" s="5">
        <v>4</v>
      </c>
      <c r="CC39" s="5">
        <v>6</v>
      </c>
      <c r="CD39" s="183">
        <f t="shared" si="200"/>
        <v>5.5</v>
      </c>
      <c r="CE39" s="5">
        <v>5</v>
      </c>
      <c r="CF39" s="4"/>
      <c r="CG39" s="5"/>
      <c r="CH39" s="5">
        <v>1</v>
      </c>
      <c r="CI39" s="5">
        <v>2</v>
      </c>
      <c r="CJ39" s="5">
        <v>1</v>
      </c>
      <c r="CK39" s="183">
        <f t="shared" si="22"/>
        <v>0.5</v>
      </c>
      <c r="CL39" s="5"/>
      <c r="CM39" s="4"/>
      <c r="CN39" s="5"/>
      <c r="CO39" s="5"/>
      <c r="CP39" s="5"/>
      <c r="CQ39" s="5"/>
      <c r="CR39" s="5"/>
      <c r="CS39" s="5"/>
      <c r="CT39" s="4"/>
      <c r="CU39" s="5">
        <f t="shared" si="23"/>
        <v>5</v>
      </c>
      <c r="CV39" s="5">
        <f t="shared" si="24"/>
        <v>5</v>
      </c>
      <c r="CW39" s="5">
        <f t="shared" si="25"/>
        <v>6</v>
      </c>
      <c r="CX39" s="5">
        <f t="shared" si="26"/>
        <v>7</v>
      </c>
      <c r="CY39" s="183">
        <f t="shared" si="27"/>
        <v>6</v>
      </c>
      <c r="CZ39" s="5">
        <f t="shared" si="28"/>
        <v>5</v>
      </c>
      <c r="DA39" s="4"/>
      <c r="DB39" s="4"/>
      <c r="DC39" s="5">
        <f t="shared" si="29"/>
        <v>36</v>
      </c>
      <c r="DD39" s="5">
        <f t="shared" si="30"/>
        <v>23</v>
      </c>
      <c r="DE39" s="5">
        <f t="shared" si="31"/>
        <v>20</v>
      </c>
      <c r="DF39" s="5">
        <f t="shared" si="32"/>
        <v>20</v>
      </c>
      <c r="DG39" s="5">
        <f t="shared" si="33"/>
        <v>29.5</v>
      </c>
      <c r="DH39" s="5">
        <f t="shared" si="34"/>
        <v>23</v>
      </c>
      <c r="DI39" s="4"/>
      <c r="DJ39" s="5">
        <f t="shared" si="35"/>
        <v>68</v>
      </c>
      <c r="DK39" s="5">
        <f t="shared" si="36"/>
        <v>59</v>
      </c>
      <c r="DL39" s="5">
        <f t="shared" si="37"/>
        <v>70</v>
      </c>
      <c r="DM39" s="5">
        <f t="shared" si="38"/>
        <v>75</v>
      </c>
      <c r="DN39" s="5">
        <f t="shared" si="39"/>
        <v>82.5</v>
      </c>
      <c r="DO39" s="5">
        <f t="shared" si="40"/>
        <v>94</v>
      </c>
      <c r="DP39" s="4"/>
      <c r="DQ39" s="5">
        <f t="shared" si="41"/>
        <v>2</v>
      </c>
      <c r="DR39" s="5">
        <f t="shared" si="42"/>
        <v>3</v>
      </c>
      <c r="DS39" s="5">
        <f t="shared" si="43"/>
        <v>4</v>
      </c>
      <c r="DT39" s="5">
        <f t="shared" si="44"/>
        <v>4</v>
      </c>
      <c r="DU39" s="5">
        <f t="shared" si="45"/>
        <v>2</v>
      </c>
      <c r="DV39" s="5">
        <f t="shared" si="46"/>
        <v>2</v>
      </c>
      <c r="DW39" s="4"/>
      <c r="DX39" s="5">
        <f t="shared" si="47"/>
        <v>106</v>
      </c>
      <c r="DY39" s="5">
        <f t="shared" si="48"/>
        <v>85</v>
      </c>
      <c r="DZ39" s="5">
        <f t="shared" si="49"/>
        <v>94</v>
      </c>
      <c r="EA39" s="5">
        <f t="shared" si="50"/>
        <v>99</v>
      </c>
      <c r="EB39" s="5">
        <f t="shared" si="51"/>
        <v>114</v>
      </c>
      <c r="EC39" s="5">
        <f t="shared" si="52"/>
        <v>119</v>
      </c>
      <c r="ED39" s="4"/>
      <c r="EE39" s="4"/>
      <c r="EF39" s="5">
        <v>42</v>
      </c>
      <c r="EG39" s="5">
        <v>29</v>
      </c>
      <c r="EH39" s="5">
        <v>27</v>
      </c>
      <c r="EI39" s="5">
        <v>31</v>
      </c>
      <c r="EJ39" s="5">
        <v>39</v>
      </c>
      <c r="EK39" s="5">
        <v>33</v>
      </c>
      <c r="EL39" s="4"/>
      <c r="EM39" s="5">
        <v>70</v>
      </c>
      <c r="EN39" s="5">
        <v>63</v>
      </c>
      <c r="EO39" s="5">
        <v>77</v>
      </c>
      <c r="EP39" s="5">
        <v>85</v>
      </c>
      <c r="EQ39" s="5">
        <v>91</v>
      </c>
      <c r="ER39" s="5">
        <v>99</v>
      </c>
      <c r="ES39" s="4"/>
      <c r="ET39" s="5">
        <v>2</v>
      </c>
      <c r="EU39" s="5">
        <v>3</v>
      </c>
      <c r="EV39" s="5">
        <v>4</v>
      </c>
      <c r="EW39" s="5">
        <v>4</v>
      </c>
      <c r="EX39" s="5">
        <v>2</v>
      </c>
      <c r="EY39" s="5">
        <v>2</v>
      </c>
      <c r="EZ39" s="4"/>
      <c r="FA39" s="5">
        <f t="shared" si="53"/>
        <v>112</v>
      </c>
      <c r="FB39" s="5">
        <f t="shared" si="54"/>
        <v>92</v>
      </c>
      <c r="FC39" s="5">
        <f t="shared" si="55"/>
        <v>104</v>
      </c>
      <c r="FD39" s="5">
        <f t="shared" si="56"/>
        <v>116</v>
      </c>
      <c r="FE39" s="5">
        <f t="shared" si="57"/>
        <v>130</v>
      </c>
      <c r="FF39" s="5">
        <f t="shared" si="58"/>
        <v>132</v>
      </c>
      <c r="FG39" s="4"/>
      <c r="FH39" s="5">
        <f t="shared" si="59"/>
        <v>114</v>
      </c>
      <c r="FI39" s="5">
        <f t="shared" si="60"/>
        <v>95</v>
      </c>
      <c r="FJ39" s="5">
        <f t="shared" si="61"/>
        <v>108</v>
      </c>
      <c r="FK39" s="5">
        <f t="shared" si="62"/>
        <v>120</v>
      </c>
      <c r="FL39" s="5">
        <f t="shared" si="63"/>
        <v>132</v>
      </c>
      <c r="FM39" s="5">
        <f t="shared" si="64"/>
        <v>134</v>
      </c>
      <c r="FN39" s="4"/>
      <c r="FO39" s="4"/>
      <c r="FP39" s="4">
        <v>212</v>
      </c>
      <c r="FQ39" s="4">
        <v>150</v>
      </c>
      <c r="FR39" s="4">
        <v>164.16</v>
      </c>
      <c r="FS39" s="4">
        <v>147.84000000000003</v>
      </c>
      <c r="FT39" s="4">
        <v>152</v>
      </c>
      <c r="FU39" s="4">
        <v>110</v>
      </c>
      <c r="FV39" s="4"/>
      <c r="FW39" s="4">
        <f t="shared" si="65"/>
        <v>914</v>
      </c>
      <c r="FX39" s="4">
        <f t="shared" si="66"/>
        <v>786</v>
      </c>
      <c r="FY39" s="4">
        <f t="shared" si="67"/>
        <v>681.84</v>
      </c>
      <c r="FZ39" s="4">
        <f t="shared" si="68"/>
        <v>750.16</v>
      </c>
      <c r="GA39" s="4">
        <f t="shared" si="69"/>
        <v>768</v>
      </c>
      <c r="GB39" s="4">
        <f t="shared" si="70"/>
        <v>678</v>
      </c>
      <c r="GC39" s="4"/>
      <c r="GD39" s="4">
        <v>1126</v>
      </c>
      <c r="GE39" s="4">
        <v>936</v>
      </c>
      <c r="GF39" s="4">
        <v>846</v>
      </c>
      <c r="GG39" s="4">
        <v>898</v>
      </c>
      <c r="GH39" s="4">
        <v>920</v>
      </c>
      <c r="GI39" s="4">
        <v>788</v>
      </c>
      <c r="GJ39" s="4"/>
      <c r="GK39" s="6"/>
      <c r="GL39" s="4">
        <f t="shared" si="71"/>
        <v>254</v>
      </c>
      <c r="GM39" s="4">
        <f t="shared" si="72"/>
        <v>179</v>
      </c>
      <c r="GN39" s="4">
        <f t="shared" si="73"/>
        <v>191.16</v>
      </c>
      <c r="GO39" s="4">
        <f t="shared" si="74"/>
        <v>178.84000000000003</v>
      </c>
      <c r="GP39" s="4">
        <f t="shared" si="75"/>
        <v>191</v>
      </c>
      <c r="GQ39" s="4">
        <f t="shared" si="76"/>
        <v>143</v>
      </c>
      <c r="GR39" s="4"/>
      <c r="GS39" s="4">
        <f t="shared" si="77"/>
        <v>984</v>
      </c>
      <c r="GT39" s="4">
        <f t="shared" si="78"/>
        <v>849</v>
      </c>
      <c r="GU39" s="4">
        <f t="shared" si="79"/>
        <v>758.84</v>
      </c>
      <c r="GV39" s="4">
        <f t="shared" si="80"/>
        <v>835.16</v>
      </c>
      <c r="GW39" s="4">
        <f t="shared" si="81"/>
        <v>859</v>
      </c>
      <c r="GX39" s="4">
        <f t="shared" si="82"/>
        <v>777</v>
      </c>
      <c r="GY39" s="4"/>
      <c r="GZ39" s="4">
        <f t="shared" si="83"/>
        <v>1238</v>
      </c>
      <c r="HA39" s="4">
        <f t="shared" si="84"/>
        <v>1028</v>
      </c>
      <c r="HB39" s="4">
        <f t="shared" si="85"/>
        <v>950</v>
      </c>
      <c r="HC39" s="4">
        <f t="shared" si="86"/>
        <v>1014</v>
      </c>
      <c r="HD39" s="4">
        <f t="shared" si="87"/>
        <v>922</v>
      </c>
      <c r="HE39" s="4">
        <f t="shared" si="88"/>
        <v>790</v>
      </c>
      <c r="HF39" s="4"/>
      <c r="HG39" s="6"/>
      <c r="HH39" s="84">
        <f t="shared" si="89"/>
        <v>1.9239578561612462E-2</v>
      </c>
      <c r="HI39" s="84">
        <f t="shared" si="90"/>
        <v>1.3296652911508482E-2</v>
      </c>
      <c r="HJ39" s="84">
        <f t="shared" si="91"/>
        <v>1.2476894639556377E-2</v>
      </c>
      <c r="HK39" s="84">
        <f t="shared" si="92"/>
        <v>1.4220183486238533E-2</v>
      </c>
      <c r="HL39" s="84">
        <f t="shared" si="93"/>
        <v>1.7844886753603295E-2</v>
      </c>
      <c r="HM39" s="84">
        <f t="shared" si="94"/>
        <v>1.5061615700593337E-2</v>
      </c>
      <c r="HN39" s="145"/>
      <c r="HO39" s="84">
        <f t="shared" si="95"/>
        <v>9.7114063215758134E-2</v>
      </c>
      <c r="HP39" s="84">
        <f t="shared" si="96"/>
        <v>6.8775790921595595E-2</v>
      </c>
      <c r="HQ39" s="84">
        <f t="shared" si="97"/>
        <v>7.5859519408502774E-2</v>
      </c>
      <c r="HR39" s="84">
        <f t="shared" si="98"/>
        <v>6.7816513761467911E-2</v>
      </c>
      <c r="HS39" s="84">
        <f t="shared" si="99"/>
        <v>6.9549302219171813E-2</v>
      </c>
      <c r="HT39" s="84">
        <f t="shared" si="100"/>
        <v>5.0205385668644457E-2</v>
      </c>
      <c r="HU39" s="145"/>
      <c r="HV39" s="84">
        <f t="shared" si="101"/>
        <v>0.11635364177737059</v>
      </c>
      <c r="HW39" s="84">
        <f t="shared" si="102"/>
        <v>8.2072443833104081E-2</v>
      </c>
      <c r="HX39" s="84">
        <f t="shared" si="103"/>
        <v>8.8336414048059156E-2</v>
      </c>
      <c r="HY39" s="84">
        <f t="shared" si="104"/>
        <v>8.2036697247706444E-2</v>
      </c>
      <c r="HZ39" s="84">
        <f t="shared" si="105"/>
        <v>8.7394188972775108E-2</v>
      </c>
      <c r="IA39" s="84">
        <f t="shared" si="106"/>
        <v>6.5267001369237798E-2</v>
      </c>
      <c r="IB39" s="145"/>
      <c r="IC39" s="145"/>
      <c r="ID39" s="84">
        <f t="shared" si="107"/>
        <v>8.6633663366336641E-3</v>
      </c>
      <c r="IE39" s="84">
        <f t="shared" si="108"/>
        <v>7.7893175074183977E-3</v>
      </c>
      <c r="IF39" s="84">
        <f t="shared" si="109"/>
        <v>9.4664371772805508E-3</v>
      </c>
      <c r="IG39" s="84">
        <f t="shared" si="110"/>
        <v>1.0368382532324957E-2</v>
      </c>
      <c r="IH39" s="84">
        <f t="shared" si="111"/>
        <v>1.0983705491852746E-2</v>
      </c>
      <c r="II39" s="84">
        <f t="shared" si="112"/>
        <v>1.1825131390348782E-2</v>
      </c>
      <c r="IJ39" s="145"/>
      <c r="IK39" s="84">
        <f t="shared" si="113"/>
        <v>0.11311881188118812</v>
      </c>
      <c r="IL39" s="84">
        <f t="shared" si="114"/>
        <v>9.7181008902077148E-2</v>
      </c>
      <c r="IM39" s="84">
        <f t="shared" si="115"/>
        <v>8.3825915908532098E-2</v>
      </c>
      <c r="IN39" s="84">
        <f t="shared" si="116"/>
        <v>9.150524518175164E-2</v>
      </c>
      <c r="IO39" s="84">
        <f t="shared" si="117"/>
        <v>9.2697646348823173E-2</v>
      </c>
      <c r="IP39" s="84">
        <f t="shared" si="118"/>
        <v>8.0984233158146207E-2</v>
      </c>
      <c r="IQ39" s="145"/>
      <c r="IR39" s="84">
        <f t="shared" si="119"/>
        <v>0.12178217821782178</v>
      </c>
      <c r="IS39" s="84">
        <f t="shared" si="120"/>
        <v>0.10497032640949555</v>
      </c>
      <c r="IT39" s="84">
        <f t="shared" si="121"/>
        <v>9.3292353085812643E-2</v>
      </c>
      <c r="IU39" s="84">
        <f t="shared" si="122"/>
        <v>0.1018736277140766</v>
      </c>
      <c r="IV39" s="84">
        <f t="shared" si="123"/>
        <v>0.10368135184067592</v>
      </c>
      <c r="IW39" s="84">
        <f t="shared" si="124"/>
        <v>9.2809364548494991E-2</v>
      </c>
      <c r="IX39" s="140"/>
      <c r="IY39" s="140"/>
      <c r="IZ39" s="84">
        <f t="shared" si="125"/>
        <v>1.091298840494982E-2</v>
      </c>
      <c r="JA39" s="84">
        <f t="shared" si="126"/>
        <v>8.9590028240334983E-3</v>
      </c>
      <c r="JB39" s="84">
        <f t="shared" si="127"/>
        <v>1.0099048358904641E-2</v>
      </c>
      <c r="JC39" s="84">
        <f t="shared" si="128"/>
        <v>1.1177490846020427E-2</v>
      </c>
      <c r="JD39" s="84">
        <f t="shared" si="129"/>
        <v>1.241583496490139E-2</v>
      </c>
      <c r="JE39" s="84">
        <f t="shared" si="130"/>
        <v>1.2496449872195399E-2</v>
      </c>
      <c r="JF39" s="145"/>
      <c r="JG39" s="84">
        <f t="shared" si="131"/>
        <v>0.1097145084283348</v>
      </c>
      <c r="JH39" s="84">
        <f t="shared" si="132"/>
        <v>9.1148115687992984E-2</v>
      </c>
      <c r="JI39" s="84">
        <f t="shared" si="133"/>
        <v>8.215187415032045E-2</v>
      </c>
      <c r="JJ39" s="84">
        <f t="shared" si="134"/>
        <v>8.6529196376951237E-2</v>
      </c>
      <c r="JK39" s="84">
        <f t="shared" si="135"/>
        <v>8.786590898237906E-2</v>
      </c>
      <c r="JL39" s="84">
        <f t="shared" si="136"/>
        <v>7.4600018934014953E-2</v>
      </c>
      <c r="JM39" s="145"/>
      <c r="JN39" s="84">
        <f t="shared" si="137"/>
        <v>0.12062749683328462</v>
      </c>
      <c r="JO39" s="84">
        <f t="shared" si="138"/>
        <v>0.10010711851202649</v>
      </c>
      <c r="JP39" s="84">
        <f t="shared" si="139"/>
        <v>9.2250922509225092E-2</v>
      </c>
      <c r="JQ39" s="84">
        <f t="shared" si="140"/>
        <v>9.7706687222971669E-2</v>
      </c>
      <c r="JR39" s="84">
        <f t="shared" si="141"/>
        <v>0.10028174394728046</v>
      </c>
      <c r="JS39" s="84">
        <f t="shared" si="142"/>
        <v>8.7096468806210359E-2</v>
      </c>
      <c r="JT39" s="140"/>
      <c r="JU39" s="140"/>
      <c r="JV39" s="140"/>
      <c r="JW39" s="84">
        <f t="shared" si="143"/>
        <v>4.8718698236383125E-4</v>
      </c>
      <c r="JX39" s="84">
        <f t="shared" si="144"/>
        <v>4.8690232739312492E-4</v>
      </c>
      <c r="JY39" s="84">
        <f t="shared" si="145"/>
        <v>5.8263740532142161E-4</v>
      </c>
      <c r="JZ39" s="84">
        <f t="shared" si="146"/>
        <v>6.7450375794950862E-4</v>
      </c>
      <c r="KA39" s="84">
        <f t="shared" si="147"/>
        <v>5.7303853684160264E-4</v>
      </c>
      <c r="KB39" s="84">
        <f t="shared" si="148"/>
        <v>4.7335037394679544E-4</v>
      </c>
      <c r="KC39" s="145"/>
      <c r="KD39" s="84">
        <f t="shared" si="149"/>
        <v>2.9231218941829873E-4</v>
      </c>
      <c r="KE39" s="84">
        <f t="shared" si="150"/>
        <v>4.8690232739312492E-4</v>
      </c>
      <c r="KF39" s="84">
        <f t="shared" si="151"/>
        <v>7.7684987376189555E-4</v>
      </c>
      <c r="KG39" s="84">
        <f t="shared" si="152"/>
        <v>1.3490075158990172E-3</v>
      </c>
      <c r="KH39" s="84">
        <f t="shared" si="153"/>
        <v>1.1460770736832053E-3</v>
      </c>
      <c r="KI39" s="84">
        <f t="shared" si="154"/>
        <v>9.4670074789359089E-4</v>
      </c>
      <c r="KJ39" s="145"/>
      <c r="KK39" s="84">
        <f t="shared" si="155"/>
        <v>1.0133489233167689E-2</v>
      </c>
      <c r="KL39" s="84">
        <f t="shared" si="156"/>
        <v>7.9851981692472488E-3</v>
      </c>
      <c r="KM39" s="84">
        <f t="shared" si="157"/>
        <v>8.7395610798213248E-3</v>
      </c>
      <c r="KN39" s="84">
        <f t="shared" si="158"/>
        <v>9.1539795721719015E-3</v>
      </c>
      <c r="KO39" s="84">
        <f t="shared" si="159"/>
        <v>1.0696719354376582E-2</v>
      </c>
      <c r="KP39" s="84">
        <f t="shared" si="160"/>
        <v>1.1076398750355012E-2</v>
      </c>
      <c r="KQ39" s="105"/>
      <c r="KR39" s="123">
        <f t="shared" si="161"/>
        <v>0.1097145084283348</v>
      </c>
      <c r="KS39" s="123">
        <f t="shared" si="162"/>
        <v>9.1148115687992984E-2</v>
      </c>
      <c r="KT39" s="123">
        <f t="shared" si="163"/>
        <v>8.215187415032045E-2</v>
      </c>
      <c r="KU39" s="123">
        <f t="shared" si="164"/>
        <v>8.6529196376951237E-2</v>
      </c>
      <c r="KV39" s="123">
        <f t="shared" si="165"/>
        <v>8.786590898237906E-2</v>
      </c>
      <c r="KW39" s="123">
        <f t="shared" si="166"/>
        <v>7.4600018934014953E-2</v>
      </c>
      <c r="KX39" s="105"/>
      <c r="KY39" s="123">
        <f t="shared" si="167"/>
        <v>0.12062749683328462</v>
      </c>
      <c r="KZ39" s="123">
        <f t="shared" si="168"/>
        <v>0.10010711851202649</v>
      </c>
      <c r="LA39" s="123">
        <f t="shared" si="169"/>
        <v>9.2250922509225092E-2</v>
      </c>
      <c r="LB39" s="123">
        <f t="shared" si="170"/>
        <v>9.7706687222971669E-2</v>
      </c>
      <c r="LC39" s="123">
        <f t="shared" si="171"/>
        <v>0.10028174394728046</v>
      </c>
      <c r="LD39" s="123">
        <f t="shared" si="172"/>
        <v>8.7096468806210359E-2</v>
      </c>
      <c r="LE39" s="105"/>
      <c r="LF39" s="105"/>
      <c r="LG39" s="84">
        <f t="shared" si="173"/>
        <v>4.3859649122807015E-2</v>
      </c>
      <c r="LH39" s="84">
        <f t="shared" si="174"/>
        <v>5.2631578947368418E-2</v>
      </c>
      <c r="LI39" s="84">
        <f t="shared" si="175"/>
        <v>5.5555555555555552E-2</v>
      </c>
      <c r="LJ39" s="84">
        <f t="shared" si="176"/>
        <v>5.8333333333333334E-2</v>
      </c>
      <c r="LK39" s="84">
        <f t="shared" si="177"/>
        <v>4.5454545454545456E-2</v>
      </c>
      <c r="LL39" s="84">
        <f t="shared" si="178"/>
        <v>3.7313432835820892E-2</v>
      </c>
      <c r="LM39" s="105"/>
      <c r="LN39" s="84">
        <f t="shared" si="179"/>
        <v>2.6315789473684209E-2</v>
      </c>
      <c r="LO39" s="84">
        <f t="shared" si="180"/>
        <v>5.2631578947368418E-2</v>
      </c>
      <c r="LP39" s="84">
        <f t="shared" si="181"/>
        <v>7.407407407407407E-2</v>
      </c>
      <c r="LQ39" s="84">
        <f t="shared" si="182"/>
        <v>0.11666666666666667</v>
      </c>
      <c r="LR39" s="84">
        <f t="shared" si="183"/>
        <v>9.0909090909090912E-2</v>
      </c>
      <c r="LS39" s="84">
        <f t="shared" si="184"/>
        <v>7.4626865671641784E-2</v>
      </c>
      <c r="LT39" s="105"/>
      <c r="LU39" s="84">
        <f t="shared" si="185"/>
        <v>0.92982456140350878</v>
      </c>
      <c r="LV39" s="84">
        <f t="shared" si="186"/>
        <v>0.89473684210526316</v>
      </c>
      <c r="LW39" s="84">
        <f t="shared" si="187"/>
        <v>0.87037037037037035</v>
      </c>
      <c r="LX39" s="84">
        <f t="shared" si="188"/>
        <v>0.82499999999999996</v>
      </c>
      <c r="LY39" s="84">
        <f t="shared" si="189"/>
        <v>0.86363636363636365</v>
      </c>
      <c r="LZ39" s="84">
        <f t="shared" si="190"/>
        <v>0.88805970149253732</v>
      </c>
      <c r="MA39" s="105"/>
      <c r="MB39" s="105"/>
      <c r="MC39" s="105"/>
      <c r="MD39" s="123">
        <f t="shared" si="205"/>
        <v>0.20716060652162896</v>
      </c>
      <c r="ME39" s="123">
        <f t="shared" si="192"/>
        <v>0.24916387959866224</v>
      </c>
      <c r="MF39" s="212">
        <f t="shared" si="193"/>
        <v>0.2373888536910406</v>
      </c>
      <c r="MG39" s="105"/>
      <c r="MH39" s="123">
        <f t="shared" si="206"/>
        <v>-0.33817949203858061</v>
      </c>
      <c r="MI39" s="123">
        <f t="shared" si="195"/>
        <v>-3.389981152710142E-2</v>
      </c>
      <c r="MJ39" s="212">
        <f t="shared" si="196"/>
        <v>-9.192553784576124E-2</v>
      </c>
      <c r="MK39" s="105"/>
      <c r="ML39" s="123">
        <f t="shared" si="207"/>
        <v>-0.26115405438883349</v>
      </c>
      <c r="MM39" s="123">
        <f t="shared" si="198"/>
        <v>-5.177150338070982E-3</v>
      </c>
      <c r="MN39" s="212">
        <f t="shared" si="199"/>
        <v>-5.5874278140679703E-2</v>
      </c>
      <c r="MO39" s="105"/>
      <c r="MP39" s="105"/>
    </row>
    <row r="40" spans="2:354" ht="12" x14ac:dyDescent="0.25">
      <c r="B40" s="6" t="s">
        <v>644</v>
      </c>
      <c r="C40" s="6">
        <v>56005</v>
      </c>
      <c r="D40" s="86" t="s">
        <v>355</v>
      </c>
      <c r="E40" s="6">
        <v>3</v>
      </c>
      <c r="F40" s="3">
        <v>1336</v>
      </c>
      <c r="G40" s="7">
        <v>1285</v>
      </c>
      <c r="H40" s="139">
        <v>1276</v>
      </c>
      <c r="I40" s="7">
        <v>1235</v>
      </c>
      <c r="J40" s="177">
        <f t="shared" si="0"/>
        <v>1223.5</v>
      </c>
      <c r="K40" s="7">
        <v>1212</v>
      </c>
      <c r="L40" s="162"/>
      <c r="M40" s="3">
        <v>860</v>
      </c>
      <c r="N40" s="7">
        <v>882</v>
      </c>
      <c r="O40" s="139">
        <v>857</v>
      </c>
      <c r="P40" s="7">
        <v>859</v>
      </c>
      <c r="Q40" s="177">
        <f t="shared" si="1"/>
        <v>873</v>
      </c>
      <c r="R40" s="7">
        <v>887</v>
      </c>
      <c r="S40" s="105"/>
      <c r="T40" s="3">
        <v>3649</v>
      </c>
      <c r="U40" s="7">
        <v>3651</v>
      </c>
      <c r="V40" s="139">
        <v>3695</v>
      </c>
      <c r="W40" s="7">
        <v>3698</v>
      </c>
      <c r="X40" s="177">
        <f t="shared" si="2"/>
        <v>3711</v>
      </c>
      <c r="Y40" s="7">
        <v>3724</v>
      </c>
      <c r="Z40" s="105"/>
      <c r="AA40" s="3">
        <v>1208</v>
      </c>
      <c r="AB40" s="105">
        <v>1218</v>
      </c>
      <c r="AC40" s="139">
        <v>1236</v>
      </c>
      <c r="AD40" s="7">
        <v>1260</v>
      </c>
      <c r="AE40" s="177">
        <f t="shared" si="3"/>
        <v>1287</v>
      </c>
      <c r="AF40" s="7">
        <v>1314</v>
      </c>
      <c r="AG40" s="105"/>
      <c r="AH40" s="3">
        <f t="shared" si="4"/>
        <v>4509</v>
      </c>
      <c r="AI40" s="3">
        <f t="shared" si="5"/>
        <v>4533</v>
      </c>
      <c r="AJ40" s="3">
        <f t="shared" si="6"/>
        <v>4552</v>
      </c>
      <c r="AK40" s="3">
        <f t="shared" si="7"/>
        <v>4557</v>
      </c>
      <c r="AL40" s="178">
        <f t="shared" si="8"/>
        <v>4584</v>
      </c>
      <c r="AM40" s="3">
        <f t="shared" si="9"/>
        <v>4611</v>
      </c>
      <c r="AN40" s="105"/>
      <c r="AO40" s="3">
        <f t="shared" si="10"/>
        <v>7053</v>
      </c>
      <c r="AP40" s="3">
        <f t="shared" si="11"/>
        <v>7036</v>
      </c>
      <c r="AQ40" s="3">
        <f t="shared" si="12"/>
        <v>7064</v>
      </c>
      <c r="AR40" s="3">
        <f t="shared" si="13"/>
        <v>7052</v>
      </c>
      <c r="AS40" s="178">
        <f t="shared" si="14"/>
        <v>7094.5</v>
      </c>
      <c r="AT40" s="3">
        <f t="shared" si="15"/>
        <v>7137</v>
      </c>
      <c r="AU40" s="105"/>
      <c r="AV40" s="105"/>
      <c r="AW40" s="5">
        <v>0</v>
      </c>
      <c r="AX40" s="5">
        <v>0</v>
      </c>
      <c r="AY40" s="5">
        <v>0</v>
      </c>
      <c r="AZ40" s="5">
        <v>0</v>
      </c>
      <c r="BA40" s="5"/>
      <c r="BB40" s="5"/>
      <c r="BC40" s="4"/>
      <c r="BD40" s="5">
        <v>0</v>
      </c>
      <c r="BE40" s="5">
        <v>0</v>
      </c>
      <c r="BF40" s="5">
        <v>2</v>
      </c>
      <c r="BG40" s="5">
        <v>3</v>
      </c>
      <c r="BH40" s="5">
        <v>3</v>
      </c>
      <c r="BI40" s="5">
        <v>3</v>
      </c>
      <c r="BJ40" s="4"/>
      <c r="BK40" s="5"/>
      <c r="BL40" s="5"/>
      <c r="BM40" s="5"/>
      <c r="BN40" s="5"/>
      <c r="BO40" s="5"/>
      <c r="BP40" s="5"/>
      <c r="BQ40" s="4"/>
      <c r="BR40" s="5">
        <f t="shared" si="16"/>
        <v>0</v>
      </c>
      <c r="BS40" s="5">
        <f t="shared" si="17"/>
        <v>0</v>
      </c>
      <c r="BT40" s="5">
        <f t="shared" si="18"/>
        <v>2</v>
      </c>
      <c r="BU40" s="5">
        <f t="shared" si="19"/>
        <v>3</v>
      </c>
      <c r="BV40" s="5">
        <f t="shared" si="20"/>
        <v>3</v>
      </c>
      <c r="BW40" s="5">
        <f t="shared" si="21"/>
        <v>3</v>
      </c>
      <c r="BX40" s="4"/>
      <c r="BY40" s="4"/>
      <c r="BZ40" s="5">
        <v>2</v>
      </c>
      <c r="CA40" s="5">
        <v>2</v>
      </c>
      <c r="CB40" s="5">
        <v>3</v>
      </c>
      <c r="CC40" s="5">
        <v>2</v>
      </c>
      <c r="CD40" s="183">
        <f t="shared" si="200"/>
        <v>2</v>
      </c>
      <c r="CE40" s="5">
        <v>2</v>
      </c>
      <c r="CF40" s="4"/>
      <c r="CG40" s="5"/>
      <c r="CH40" s="5"/>
      <c r="CI40" s="5"/>
      <c r="CJ40" s="5"/>
      <c r="CK40" s="183">
        <f t="shared" si="22"/>
        <v>0</v>
      </c>
      <c r="CL40" s="5"/>
      <c r="CM40" s="4"/>
      <c r="CN40" s="5"/>
      <c r="CO40" s="5"/>
      <c r="CP40" s="5"/>
      <c r="CQ40" s="5"/>
      <c r="CR40" s="5"/>
      <c r="CS40" s="5"/>
      <c r="CT40" s="4"/>
      <c r="CU40" s="5">
        <f t="shared" si="23"/>
        <v>2</v>
      </c>
      <c r="CV40" s="5">
        <f t="shared" si="24"/>
        <v>2</v>
      </c>
      <c r="CW40" s="5">
        <f t="shared" si="25"/>
        <v>3</v>
      </c>
      <c r="CX40" s="5">
        <f t="shared" si="26"/>
        <v>2</v>
      </c>
      <c r="CY40" s="183">
        <f t="shared" si="27"/>
        <v>2</v>
      </c>
      <c r="CZ40" s="5">
        <f t="shared" si="28"/>
        <v>2</v>
      </c>
      <c r="DA40" s="4"/>
      <c r="DB40" s="4"/>
      <c r="DC40" s="5">
        <f t="shared" si="29"/>
        <v>9</v>
      </c>
      <c r="DD40" s="5">
        <f t="shared" si="30"/>
        <v>6</v>
      </c>
      <c r="DE40" s="5">
        <f t="shared" si="31"/>
        <v>8</v>
      </c>
      <c r="DF40" s="5">
        <f t="shared" si="32"/>
        <v>9</v>
      </c>
      <c r="DG40" s="5">
        <f t="shared" si="33"/>
        <v>10</v>
      </c>
      <c r="DH40" s="5">
        <f t="shared" si="34"/>
        <v>10</v>
      </c>
      <c r="DI40" s="4"/>
      <c r="DJ40" s="5">
        <f t="shared" si="35"/>
        <v>46</v>
      </c>
      <c r="DK40" s="5">
        <f t="shared" si="36"/>
        <v>39</v>
      </c>
      <c r="DL40" s="5">
        <f t="shared" si="37"/>
        <v>43</v>
      </c>
      <c r="DM40" s="5">
        <f t="shared" si="38"/>
        <v>45</v>
      </c>
      <c r="DN40" s="5">
        <f t="shared" si="39"/>
        <v>62</v>
      </c>
      <c r="DO40" s="5">
        <f t="shared" si="40"/>
        <v>44</v>
      </c>
      <c r="DP40" s="4"/>
      <c r="DQ40" s="5">
        <f t="shared" si="41"/>
        <v>0</v>
      </c>
      <c r="DR40" s="5">
        <f t="shared" si="42"/>
        <v>0</v>
      </c>
      <c r="DS40" s="5">
        <f t="shared" si="43"/>
        <v>0</v>
      </c>
      <c r="DT40" s="5">
        <f t="shared" si="44"/>
        <v>0</v>
      </c>
      <c r="DU40" s="5">
        <f t="shared" si="45"/>
        <v>0</v>
      </c>
      <c r="DV40" s="5">
        <f t="shared" si="46"/>
        <v>1</v>
      </c>
      <c r="DW40" s="4"/>
      <c r="DX40" s="5">
        <f t="shared" si="47"/>
        <v>55</v>
      </c>
      <c r="DY40" s="5">
        <f t="shared" si="48"/>
        <v>45</v>
      </c>
      <c r="DZ40" s="5">
        <f t="shared" si="49"/>
        <v>51</v>
      </c>
      <c r="EA40" s="5">
        <f t="shared" si="50"/>
        <v>54</v>
      </c>
      <c r="EB40" s="5">
        <f t="shared" si="51"/>
        <v>72</v>
      </c>
      <c r="EC40" s="5">
        <f t="shared" si="52"/>
        <v>55</v>
      </c>
      <c r="ED40" s="4"/>
      <c r="EE40" s="4"/>
      <c r="EF40" s="5">
        <v>11</v>
      </c>
      <c r="EG40" s="5">
        <v>8</v>
      </c>
      <c r="EH40" s="5">
        <v>11</v>
      </c>
      <c r="EI40" s="5">
        <v>11</v>
      </c>
      <c r="EJ40" s="5">
        <v>12</v>
      </c>
      <c r="EK40" s="5">
        <v>12</v>
      </c>
      <c r="EL40" s="4"/>
      <c r="EM40" s="5">
        <v>46</v>
      </c>
      <c r="EN40" s="5">
        <v>39</v>
      </c>
      <c r="EO40" s="5">
        <v>45</v>
      </c>
      <c r="EP40" s="5">
        <v>48</v>
      </c>
      <c r="EQ40" s="5">
        <v>65</v>
      </c>
      <c r="ER40" s="5">
        <v>47</v>
      </c>
      <c r="ES40" s="4"/>
      <c r="ET40" s="5"/>
      <c r="EU40" s="5"/>
      <c r="EV40" s="5"/>
      <c r="EW40" s="5"/>
      <c r="EX40" s="5">
        <v>0</v>
      </c>
      <c r="EY40" s="5">
        <v>1</v>
      </c>
      <c r="EZ40" s="4"/>
      <c r="FA40" s="5">
        <f t="shared" si="53"/>
        <v>57</v>
      </c>
      <c r="FB40" s="5">
        <f t="shared" si="54"/>
        <v>47</v>
      </c>
      <c r="FC40" s="5">
        <f t="shared" si="55"/>
        <v>56</v>
      </c>
      <c r="FD40" s="5">
        <f t="shared" si="56"/>
        <v>59</v>
      </c>
      <c r="FE40" s="5">
        <f t="shared" si="57"/>
        <v>77</v>
      </c>
      <c r="FF40" s="5">
        <f t="shared" si="58"/>
        <v>59</v>
      </c>
      <c r="FG40" s="4"/>
      <c r="FH40" s="5">
        <f t="shared" si="59"/>
        <v>57</v>
      </c>
      <c r="FI40" s="5">
        <f t="shared" si="60"/>
        <v>47</v>
      </c>
      <c r="FJ40" s="5">
        <f t="shared" si="61"/>
        <v>56</v>
      </c>
      <c r="FK40" s="5">
        <f t="shared" si="62"/>
        <v>59</v>
      </c>
      <c r="FL40" s="5">
        <f t="shared" si="63"/>
        <v>77</v>
      </c>
      <c r="FM40" s="5">
        <f t="shared" si="64"/>
        <v>60</v>
      </c>
      <c r="FN40" s="4"/>
      <c r="FO40" s="4"/>
      <c r="FP40" s="4">
        <v>166</v>
      </c>
      <c r="FQ40" s="4">
        <v>96</v>
      </c>
      <c r="FR40" s="4">
        <v>126.84</v>
      </c>
      <c r="FS40" s="4">
        <v>102.50999999999999</v>
      </c>
      <c r="FT40" s="4">
        <v>66</v>
      </c>
      <c r="FU40" s="4">
        <v>62</v>
      </c>
      <c r="FV40" s="4"/>
      <c r="FW40" s="4">
        <f t="shared" si="65"/>
        <v>608</v>
      </c>
      <c r="FX40" s="4">
        <f t="shared" si="66"/>
        <v>572</v>
      </c>
      <c r="FY40" s="4">
        <f t="shared" si="67"/>
        <v>519.16</v>
      </c>
      <c r="FZ40" s="4">
        <f t="shared" si="68"/>
        <v>477.49</v>
      </c>
      <c r="GA40" s="4">
        <f t="shared" si="69"/>
        <v>486</v>
      </c>
      <c r="GB40" s="4">
        <f t="shared" si="70"/>
        <v>494</v>
      </c>
      <c r="GC40" s="4"/>
      <c r="GD40" s="4">
        <v>774</v>
      </c>
      <c r="GE40" s="4">
        <v>668</v>
      </c>
      <c r="GF40" s="4">
        <v>646</v>
      </c>
      <c r="GG40" s="4">
        <v>580</v>
      </c>
      <c r="GH40" s="4">
        <v>552</v>
      </c>
      <c r="GI40" s="4">
        <v>556</v>
      </c>
      <c r="GJ40" s="4"/>
      <c r="GK40" s="6"/>
      <c r="GL40" s="4">
        <f t="shared" si="71"/>
        <v>177</v>
      </c>
      <c r="GM40" s="4">
        <f t="shared" si="72"/>
        <v>104</v>
      </c>
      <c r="GN40" s="4">
        <f t="shared" si="73"/>
        <v>137.84</v>
      </c>
      <c r="GO40" s="4">
        <f t="shared" si="74"/>
        <v>113.50999999999999</v>
      </c>
      <c r="GP40" s="4">
        <f t="shared" si="75"/>
        <v>78</v>
      </c>
      <c r="GQ40" s="4">
        <f t="shared" si="76"/>
        <v>74</v>
      </c>
      <c r="GR40" s="4"/>
      <c r="GS40" s="4">
        <f t="shared" si="77"/>
        <v>654</v>
      </c>
      <c r="GT40" s="4">
        <f t="shared" si="78"/>
        <v>611</v>
      </c>
      <c r="GU40" s="4">
        <f t="shared" si="79"/>
        <v>564.16</v>
      </c>
      <c r="GV40" s="4">
        <f t="shared" si="80"/>
        <v>525.49</v>
      </c>
      <c r="GW40" s="4">
        <f t="shared" si="81"/>
        <v>551</v>
      </c>
      <c r="GX40" s="4">
        <f t="shared" si="82"/>
        <v>541</v>
      </c>
      <c r="GY40" s="4"/>
      <c r="GZ40" s="4">
        <f t="shared" si="83"/>
        <v>831</v>
      </c>
      <c r="HA40" s="4">
        <f t="shared" si="84"/>
        <v>715</v>
      </c>
      <c r="HB40" s="4">
        <f t="shared" si="85"/>
        <v>702</v>
      </c>
      <c r="HC40" s="4">
        <f t="shared" si="86"/>
        <v>639</v>
      </c>
      <c r="HD40" s="4">
        <f t="shared" si="87"/>
        <v>552</v>
      </c>
      <c r="HE40" s="4">
        <f t="shared" si="88"/>
        <v>557</v>
      </c>
      <c r="HF40" s="4"/>
      <c r="HG40" s="6"/>
      <c r="HH40" s="84">
        <f t="shared" si="89"/>
        <v>1.2790697674418604E-2</v>
      </c>
      <c r="HI40" s="84">
        <f t="shared" si="90"/>
        <v>9.0702947845804991E-3</v>
      </c>
      <c r="HJ40" s="84">
        <f t="shared" si="91"/>
        <v>1.2835472578763127E-2</v>
      </c>
      <c r="HK40" s="84">
        <f t="shared" si="92"/>
        <v>1.2805587892898719E-2</v>
      </c>
      <c r="HL40" s="84">
        <f t="shared" si="93"/>
        <v>1.3745704467353952E-2</v>
      </c>
      <c r="HM40" s="84">
        <f t="shared" si="94"/>
        <v>1.3528748590755355E-2</v>
      </c>
      <c r="HN40" s="145"/>
      <c r="HO40" s="84">
        <f t="shared" si="95"/>
        <v>0.19302325581395349</v>
      </c>
      <c r="HP40" s="84">
        <f t="shared" si="96"/>
        <v>0.10884353741496598</v>
      </c>
      <c r="HQ40" s="84">
        <f t="shared" si="97"/>
        <v>0.14800466744457411</v>
      </c>
      <c r="HR40" s="84">
        <f t="shared" si="98"/>
        <v>0.11933643771827705</v>
      </c>
      <c r="HS40" s="84">
        <f t="shared" si="99"/>
        <v>7.560137457044673E-2</v>
      </c>
      <c r="HT40" s="84">
        <f t="shared" si="100"/>
        <v>6.9898534385569339E-2</v>
      </c>
      <c r="HU40" s="145"/>
      <c r="HV40" s="84">
        <f t="shared" si="101"/>
        <v>0.20581395348837209</v>
      </c>
      <c r="HW40" s="84">
        <f t="shared" si="102"/>
        <v>0.11791383219954649</v>
      </c>
      <c r="HX40" s="84">
        <f t="shared" si="103"/>
        <v>0.16084014002333724</v>
      </c>
      <c r="HY40" s="84">
        <f t="shared" si="104"/>
        <v>0.13214202561117577</v>
      </c>
      <c r="HZ40" s="84">
        <f t="shared" si="105"/>
        <v>8.9347079037800675E-2</v>
      </c>
      <c r="IA40" s="84">
        <f t="shared" si="106"/>
        <v>8.3427282976324693E-2</v>
      </c>
      <c r="IB40" s="145"/>
      <c r="IC40" s="145"/>
      <c r="ID40" s="84">
        <f t="shared" si="107"/>
        <v>1.2606193477665114E-2</v>
      </c>
      <c r="IE40" s="84">
        <f t="shared" si="108"/>
        <v>1.0682004930156122E-2</v>
      </c>
      <c r="IF40" s="84">
        <f t="shared" si="109"/>
        <v>1.2178619756427604E-2</v>
      </c>
      <c r="IG40" s="84">
        <f t="shared" si="110"/>
        <v>1.2979989183342347E-2</v>
      </c>
      <c r="IH40" s="84">
        <f t="shared" si="111"/>
        <v>1.751549447588251E-2</v>
      </c>
      <c r="II40" s="84">
        <f t="shared" si="112"/>
        <v>1.2620837808807734E-2</v>
      </c>
      <c r="IJ40" s="145"/>
      <c r="IK40" s="84">
        <f t="shared" si="113"/>
        <v>0.16662099205261716</v>
      </c>
      <c r="IL40" s="84">
        <f t="shared" si="114"/>
        <v>0.15666940564228979</v>
      </c>
      <c r="IM40" s="84">
        <f t="shared" si="115"/>
        <v>0.14050338294993234</v>
      </c>
      <c r="IN40" s="84">
        <f t="shared" si="116"/>
        <v>0.12912114656571119</v>
      </c>
      <c r="IO40" s="84">
        <f t="shared" si="117"/>
        <v>0.13096200485044462</v>
      </c>
      <c r="IP40" s="84">
        <f t="shared" si="118"/>
        <v>0.1326530612244898</v>
      </c>
      <c r="IQ40" s="145"/>
      <c r="IR40" s="84">
        <f t="shared" si="119"/>
        <v>0.17922718553028227</v>
      </c>
      <c r="IS40" s="84">
        <f t="shared" si="120"/>
        <v>0.1673514105724459</v>
      </c>
      <c r="IT40" s="84">
        <f t="shared" si="121"/>
        <v>0.15268200270635995</v>
      </c>
      <c r="IU40" s="84">
        <f t="shared" si="122"/>
        <v>0.14210113574905353</v>
      </c>
      <c r="IV40" s="84">
        <f t="shared" si="123"/>
        <v>0.14847749932632714</v>
      </c>
      <c r="IW40" s="84">
        <f t="shared" si="124"/>
        <v>0.14527389903329754</v>
      </c>
      <c r="IX40" s="140"/>
      <c r="IY40" s="140"/>
      <c r="IZ40" s="84">
        <f t="shared" si="125"/>
        <v>1.2641383898868928E-2</v>
      </c>
      <c r="JA40" s="84">
        <f t="shared" si="126"/>
        <v>1.0368409441870726E-2</v>
      </c>
      <c r="JB40" s="84">
        <f t="shared" si="127"/>
        <v>1.2302284710017574E-2</v>
      </c>
      <c r="JC40" s="84">
        <f t="shared" si="128"/>
        <v>1.2947114329602809E-2</v>
      </c>
      <c r="JD40" s="84">
        <f t="shared" si="129"/>
        <v>1.6797556719022687E-2</v>
      </c>
      <c r="JE40" s="84">
        <f t="shared" si="130"/>
        <v>1.2795489047928866E-2</v>
      </c>
      <c r="JF40" s="145"/>
      <c r="JG40" s="84">
        <f t="shared" si="131"/>
        <v>0.17165668662674652</v>
      </c>
      <c r="JH40" s="84">
        <f t="shared" si="132"/>
        <v>0.14736377674829032</v>
      </c>
      <c r="JI40" s="84">
        <f t="shared" si="133"/>
        <v>0.14191564147627417</v>
      </c>
      <c r="JJ40" s="84">
        <f t="shared" si="134"/>
        <v>0.1272767171384683</v>
      </c>
      <c r="JK40" s="84">
        <f t="shared" si="135"/>
        <v>0.12041884816753927</v>
      </c>
      <c r="JL40" s="84">
        <f t="shared" si="136"/>
        <v>0.12058121882454999</v>
      </c>
      <c r="JM40" s="145"/>
      <c r="JN40" s="84">
        <f t="shared" si="137"/>
        <v>0.18429807052561545</v>
      </c>
      <c r="JO40" s="84">
        <f t="shared" si="138"/>
        <v>0.15773218619016105</v>
      </c>
      <c r="JP40" s="84">
        <f t="shared" si="139"/>
        <v>0.15421792618629174</v>
      </c>
      <c r="JQ40" s="84">
        <f t="shared" si="140"/>
        <v>0.1402238314680711</v>
      </c>
      <c r="JR40" s="84">
        <f t="shared" si="141"/>
        <v>0.13721640488656195</v>
      </c>
      <c r="JS40" s="84">
        <f t="shared" si="142"/>
        <v>0.13337670787247885</v>
      </c>
      <c r="JT40" s="140"/>
      <c r="JU40" s="140"/>
      <c r="JV40" s="140"/>
      <c r="JW40" s="84">
        <f t="shared" si="143"/>
        <v>4.4355732978487467E-4</v>
      </c>
      <c r="JX40" s="84">
        <f t="shared" si="144"/>
        <v>4.4120891242003087E-4</v>
      </c>
      <c r="JY40" s="84">
        <f t="shared" si="145"/>
        <v>6.5905096660808437E-4</v>
      </c>
      <c r="JZ40" s="84">
        <f t="shared" si="146"/>
        <v>4.3888523151195964E-4</v>
      </c>
      <c r="KA40" s="84">
        <f t="shared" si="147"/>
        <v>4.3630017452006982E-4</v>
      </c>
      <c r="KB40" s="84">
        <f t="shared" si="148"/>
        <v>4.3374539145521576E-4</v>
      </c>
      <c r="KC40" s="145"/>
      <c r="KD40" s="84">
        <f t="shared" si="149"/>
        <v>0</v>
      </c>
      <c r="KE40" s="84">
        <f t="shared" si="150"/>
        <v>0</v>
      </c>
      <c r="KF40" s="84">
        <f t="shared" si="151"/>
        <v>4.3936731107205621E-4</v>
      </c>
      <c r="KG40" s="84">
        <f t="shared" si="152"/>
        <v>6.583278472679394E-4</v>
      </c>
      <c r="KH40" s="84">
        <f t="shared" si="153"/>
        <v>6.5445026178010475E-4</v>
      </c>
      <c r="KI40" s="84">
        <f t="shared" si="154"/>
        <v>6.5061808718282373E-4</v>
      </c>
      <c r="KJ40" s="145"/>
      <c r="KK40" s="84">
        <f t="shared" si="155"/>
        <v>1.2197826569084054E-2</v>
      </c>
      <c r="KL40" s="84">
        <f t="shared" si="156"/>
        <v>9.9272005294506957E-3</v>
      </c>
      <c r="KM40" s="84">
        <f t="shared" si="157"/>
        <v>1.1203866432337435E-2</v>
      </c>
      <c r="KN40" s="84">
        <f t="shared" si="158"/>
        <v>1.1849901250822911E-2</v>
      </c>
      <c r="KO40" s="84">
        <f t="shared" si="159"/>
        <v>1.5706806282722512E-2</v>
      </c>
      <c r="KP40" s="84">
        <f t="shared" si="160"/>
        <v>1.1711125569290826E-2</v>
      </c>
      <c r="KQ40" s="105"/>
      <c r="KR40" s="123">
        <f t="shared" si="161"/>
        <v>0.17165668662674652</v>
      </c>
      <c r="KS40" s="123">
        <f t="shared" si="162"/>
        <v>0.14736377674829032</v>
      </c>
      <c r="KT40" s="123">
        <f t="shared" si="163"/>
        <v>0.14191564147627417</v>
      </c>
      <c r="KU40" s="123">
        <f t="shared" si="164"/>
        <v>0.1272767171384683</v>
      </c>
      <c r="KV40" s="123">
        <f t="shared" si="165"/>
        <v>0.12041884816753927</v>
      </c>
      <c r="KW40" s="123">
        <f t="shared" si="166"/>
        <v>0.12058121882454999</v>
      </c>
      <c r="KX40" s="105"/>
      <c r="KY40" s="123">
        <f t="shared" si="167"/>
        <v>0.18429807052561545</v>
      </c>
      <c r="KZ40" s="123">
        <f t="shared" si="168"/>
        <v>0.15773218619016105</v>
      </c>
      <c r="LA40" s="123">
        <f t="shared" si="169"/>
        <v>0.15421792618629174</v>
      </c>
      <c r="LB40" s="123">
        <f t="shared" si="170"/>
        <v>0.1402238314680711</v>
      </c>
      <c r="LC40" s="123">
        <f t="shared" si="171"/>
        <v>0.13721640488656195</v>
      </c>
      <c r="LD40" s="123">
        <f t="shared" si="172"/>
        <v>0.13337670787247885</v>
      </c>
      <c r="LE40" s="105"/>
      <c r="LF40" s="105"/>
      <c r="LG40" s="84">
        <f t="shared" si="173"/>
        <v>3.5087719298245612E-2</v>
      </c>
      <c r="LH40" s="84">
        <f t="shared" si="174"/>
        <v>4.2553191489361701E-2</v>
      </c>
      <c r="LI40" s="84">
        <f t="shared" si="175"/>
        <v>5.3571428571428568E-2</v>
      </c>
      <c r="LJ40" s="84">
        <f t="shared" si="176"/>
        <v>3.3898305084745763E-2</v>
      </c>
      <c r="LK40" s="84">
        <f t="shared" si="177"/>
        <v>2.5974025974025976E-2</v>
      </c>
      <c r="LL40" s="84">
        <f t="shared" si="178"/>
        <v>3.3333333333333333E-2</v>
      </c>
      <c r="LM40" s="105"/>
      <c r="LN40" s="84">
        <f t="shared" si="179"/>
        <v>0</v>
      </c>
      <c r="LO40" s="84">
        <f t="shared" si="180"/>
        <v>0</v>
      </c>
      <c r="LP40" s="84">
        <f t="shared" si="181"/>
        <v>3.5714285714285712E-2</v>
      </c>
      <c r="LQ40" s="84">
        <f t="shared" si="182"/>
        <v>5.0847457627118647E-2</v>
      </c>
      <c r="LR40" s="84">
        <f t="shared" si="183"/>
        <v>3.896103896103896E-2</v>
      </c>
      <c r="LS40" s="84">
        <f t="shared" si="184"/>
        <v>0.05</v>
      </c>
      <c r="LT40" s="105"/>
      <c r="LU40" s="84">
        <f t="shared" si="185"/>
        <v>0.96491228070175439</v>
      </c>
      <c r="LV40" s="84">
        <f t="shared" si="186"/>
        <v>0.95744680851063835</v>
      </c>
      <c r="LW40" s="84">
        <f t="shared" si="187"/>
        <v>0.9107142857142857</v>
      </c>
      <c r="LX40" s="84">
        <f t="shared" si="188"/>
        <v>0.9152542372881356</v>
      </c>
      <c r="LY40" s="84">
        <f t="shared" si="189"/>
        <v>0.93506493506493504</v>
      </c>
      <c r="LZ40" s="84">
        <f t="shared" si="190"/>
        <v>0.91666666666666663</v>
      </c>
      <c r="MA40" s="105"/>
      <c r="MB40" s="105"/>
      <c r="MC40" s="105"/>
      <c r="MD40" s="123">
        <f t="shared" si="205"/>
        <v>5.4012503843394497E-2</v>
      </c>
      <c r="ME40" s="123">
        <f t="shared" si="192"/>
        <v>3.6311015634323943E-2</v>
      </c>
      <c r="MF40" s="212">
        <f t="shared" si="193"/>
        <v>4.0090466895932125E-2</v>
      </c>
      <c r="MG40" s="105"/>
      <c r="MH40" s="123">
        <f t="shared" si="206"/>
        <v>-0.52772749946047837</v>
      </c>
      <c r="MI40" s="123">
        <f t="shared" si="195"/>
        <v>-5.587283067938624E-2</v>
      </c>
      <c r="MJ40" s="212">
        <f t="shared" si="196"/>
        <v>-0.15033172122391403</v>
      </c>
      <c r="MK40" s="105"/>
      <c r="ML40" s="123">
        <f t="shared" si="207"/>
        <v>-0.48130309408944971</v>
      </c>
      <c r="MM40" s="123">
        <f t="shared" si="198"/>
        <v>-4.8519822518373522E-2</v>
      </c>
      <c r="MN40" s="212">
        <f t="shared" si="199"/>
        <v>-0.13514134724284368</v>
      </c>
      <c r="MO40" s="105"/>
      <c r="MP40" s="105"/>
    </row>
    <row r="41" spans="2:354" ht="12" x14ac:dyDescent="0.25">
      <c r="B41" s="6" t="s">
        <v>648</v>
      </c>
      <c r="C41" s="6">
        <v>91013</v>
      </c>
      <c r="D41" s="86" t="s">
        <v>550</v>
      </c>
      <c r="E41" s="6">
        <v>3</v>
      </c>
      <c r="F41" s="3">
        <v>1630</v>
      </c>
      <c r="G41" s="7">
        <v>1656</v>
      </c>
      <c r="H41" s="139">
        <v>1620</v>
      </c>
      <c r="I41" s="7">
        <v>1668</v>
      </c>
      <c r="J41" s="177">
        <f t="shared" si="0"/>
        <v>1637</v>
      </c>
      <c r="K41" s="7">
        <v>1606</v>
      </c>
      <c r="L41" s="162"/>
      <c r="M41" s="3">
        <v>1106</v>
      </c>
      <c r="N41" s="7">
        <v>1116</v>
      </c>
      <c r="O41" s="139">
        <v>1099</v>
      </c>
      <c r="P41" s="7">
        <v>1148</v>
      </c>
      <c r="Q41" s="177">
        <f t="shared" si="1"/>
        <v>1157</v>
      </c>
      <c r="R41" s="7">
        <v>1166</v>
      </c>
      <c r="S41" s="105"/>
      <c r="T41" s="3">
        <v>4511</v>
      </c>
      <c r="U41" s="7">
        <v>4539</v>
      </c>
      <c r="V41" s="139">
        <v>4501</v>
      </c>
      <c r="W41" s="7">
        <v>4531</v>
      </c>
      <c r="X41" s="177">
        <f t="shared" si="2"/>
        <v>4566</v>
      </c>
      <c r="Y41" s="7">
        <v>4601</v>
      </c>
      <c r="Z41" s="105"/>
      <c r="AA41" s="3">
        <v>1620</v>
      </c>
      <c r="AB41" s="105">
        <v>1626</v>
      </c>
      <c r="AC41" s="139">
        <v>1676</v>
      </c>
      <c r="AD41" s="7">
        <v>1722</v>
      </c>
      <c r="AE41" s="177">
        <f t="shared" si="3"/>
        <v>1754.5</v>
      </c>
      <c r="AF41" s="7">
        <v>1787</v>
      </c>
      <c r="AG41" s="105"/>
      <c r="AH41" s="3">
        <f t="shared" si="4"/>
        <v>5617</v>
      </c>
      <c r="AI41" s="3">
        <f t="shared" si="5"/>
        <v>5655</v>
      </c>
      <c r="AJ41" s="3">
        <f t="shared" si="6"/>
        <v>5600</v>
      </c>
      <c r="AK41" s="3">
        <f t="shared" si="7"/>
        <v>5679</v>
      </c>
      <c r="AL41" s="178">
        <f t="shared" si="8"/>
        <v>5723</v>
      </c>
      <c r="AM41" s="3">
        <f t="shared" si="9"/>
        <v>5767</v>
      </c>
      <c r="AN41" s="105"/>
      <c r="AO41" s="3">
        <f t="shared" si="10"/>
        <v>8867</v>
      </c>
      <c r="AP41" s="3">
        <f t="shared" si="11"/>
        <v>8937</v>
      </c>
      <c r="AQ41" s="3">
        <f t="shared" si="12"/>
        <v>8896</v>
      </c>
      <c r="AR41" s="3">
        <f t="shared" si="13"/>
        <v>9069</v>
      </c>
      <c r="AS41" s="178">
        <f t="shared" si="14"/>
        <v>9114.5</v>
      </c>
      <c r="AT41" s="3">
        <f t="shared" si="15"/>
        <v>9160</v>
      </c>
      <c r="AU41" s="105"/>
      <c r="AV41" s="105"/>
      <c r="AW41" s="5">
        <v>0</v>
      </c>
      <c r="AX41" s="5">
        <v>0</v>
      </c>
      <c r="AY41" s="5">
        <v>0</v>
      </c>
      <c r="AZ41" s="5">
        <v>0</v>
      </c>
      <c r="BA41" s="5">
        <v>1</v>
      </c>
      <c r="BB41" s="5">
        <v>2</v>
      </c>
      <c r="BC41" s="4"/>
      <c r="BD41" s="5">
        <v>0</v>
      </c>
      <c r="BE41" s="5">
        <v>1</v>
      </c>
      <c r="BF41" s="5">
        <v>3</v>
      </c>
      <c r="BG41" s="5">
        <v>2</v>
      </c>
      <c r="BH41" s="5">
        <v>3</v>
      </c>
      <c r="BI41" s="5">
        <v>3</v>
      </c>
      <c r="BJ41" s="4"/>
      <c r="BK41" s="5"/>
      <c r="BL41" s="5"/>
      <c r="BM41" s="5"/>
      <c r="BN41" s="5"/>
      <c r="BO41" s="5"/>
      <c r="BP41" s="5"/>
      <c r="BQ41" s="4"/>
      <c r="BR41" s="5">
        <f t="shared" si="16"/>
        <v>0</v>
      </c>
      <c r="BS41" s="5">
        <f t="shared" si="17"/>
        <v>1</v>
      </c>
      <c r="BT41" s="5">
        <f t="shared" si="18"/>
        <v>3</v>
      </c>
      <c r="BU41" s="5">
        <f t="shared" si="19"/>
        <v>2</v>
      </c>
      <c r="BV41" s="5">
        <f t="shared" si="20"/>
        <v>4</v>
      </c>
      <c r="BW41" s="5">
        <f t="shared" si="21"/>
        <v>5</v>
      </c>
      <c r="BX41" s="4"/>
      <c r="BY41" s="4"/>
      <c r="BZ41" s="5">
        <v>9</v>
      </c>
      <c r="CA41" s="5">
        <v>8</v>
      </c>
      <c r="CB41" s="5">
        <v>10</v>
      </c>
      <c r="CC41" s="5">
        <v>12</v>
      </c>
      <c r="CD41" s="183">
        <f t="shared" si="200"/>
        <v>10.5</v>
      </c>
      <c r="CE41" s="5">
        <v>9</v>
      </c>
      <c r="CF41" s="4"/>
      <c r="CG41" s="5"/>
      <c r="CH41" s="5">
        <v>1</v>
      </c>
      <c r="CI41" s="5">
        <v>1</v>
      </c>
      <c r="CJ41" s="5">
        <v>1</v>
      </c>
      <c r="CK41" s="183">
        <f t="shared" si="22"/>
        <v>1</v>
      </c>
      <c r="CL41" s="5">
        <v>1</v>
      </c>
      <c r="CM41" s="4"/>
      <c r="CN41" s="5"/>
      <c r="CO41" s="5"/>
      <c r="CP41" s="5"/>
      <c r="CQ41" s="5"/>
      <c r="CR41" s="5"/>
      <c r="CS41" s="5"/>
      <c r="CT41" s="4"/>
      <c r="CU41" s="5">
        <f t="shared" si="23"/>
        <v>9</v>
      </c>
      <c r="CV41" s="5">
        <f t="shared" si="24"/>
        <v>9</v>
      </c>
      <c r="CW41" s="5">
        <f t="shared" si="25"/>
        <v>11</v>
      </c>
      <c r="CX41" s="5">
        <f t="shared" si="26"/>
        <v>13</v>
      </c>
      <c r="CY41" s="183">
        <f t="shared" si="27"/>
        <v>11.5</v>
      </c>
      <c r="CZ41" s="5">
        <f t="shared" si="28"/>
        <v>10</v>
      </c>
      <c r="DA41" s="4"/>
      <c r="DB41" s="4"/>
      <c r="DC41" s="5">
        <f t="shared" si="29"/>
        <v>9</v>
      </c>
      <c r="DD41" s="5">
        <f t="shared" si="30"/>
        <v>8</v>
      </c>
      <c r="DE41" s="5">
        <f t="shared" si="31"/>
        <v>17</v>
      </c>
      <c r="DF41" s="5">
        <f t="shared" si="32"/>
        <v>22</v>
      </c>
      <c r="DG41" s="5">
        <f t="shared" si="33"/>
        <v>40.5</v>
      </c>
      <c r="DH41" s="5">
        <f t="shared" si="34"/>
        <v>28</v>
      </c>
      <c r="DI41" s="4"/>
      <c r="DJ41" s="5">
        <f t="shared" si="35"/>
        <v>36</v>
      </c>
      <c r="DK41" s="5">
        <f t="shared" si="36"/>
        <v>27</v>
      </c>
      <c r="DL41" s="5">
        <f t="shared" si="37"/>
        <v>51</v>
      </c>
      <c r="DM41" s="5">
        <f t="shared" si="38"/>
        <v>66</v>
      </c>
      <c r="DN41" s="5">
        <f t="shared" si="39"/>
        <v>52</v>
      </c>
      <c r="DO41" s="5">
        <f t="shared" si="40"/>
        <v>64</v>
      </c>
      <c r="DP41" s="4"/>
      <c r="DQ41" s="5">
        <f t="shared" si="41"/>
        <v>0</v>
      </c>
      <c r="DR41" s="5">
        <f t="shared" si="42"/>
        <v>0</v>
      </c>
      <c r="DS41" s="5">
        <f t="shared" si="43"/>
        <v>0</v>
      </c>
      <c r="DT41" s="5">
        <f t="shared" si="44"/>
        <v>0</v>
      </c>
      <c r="DU41" s="5">
        <f t="shared" si="45"/>
        <v>0</v>
      </c>
      <c r="DV41" s="5">
        <f t="shared" si="46"/>
        <v>0</v>
      </c>
      <c r="DW41" s="4"/>
      <c r="DX41" s="5">
        <f t="shared" si="47"/>
        <v>45</v>
      </c>
      <c r="DY41" s="5">
        <f t="shared" si="48"/>
        <v>35</v>
      </c>
      <c r="DZ41" s="5">
        <f t="shared" si="49"/>
        <v>68</v>
      </c>
      <c r="EA41" s="5">
        <f t="shared" si="50"/>
        <v>88</v>
      </c>
      <c r="EB41" s="5">
        <f t="shared" si="51"/>
        <v>92.5</v>
      </c>
      <c r="EC41" s="5">
        <f t="shared" si="52"/>
        <v>92</v>
      </c>
      <c r="ED41" s="4"/>
      <c r="EE41" s="4"/>
      <c r="EF41" s="5">
        <v>18</v>
      </c>
      <c r="EG41" s="5">
        <v>16</v>
      </c>
      <c r="EH41" s="5">
        <v>27</v>
      </c>
      <c r="EI41" s="5">
        <v>34</v>
      </c>
      <c r="EJ41" s="5">
        <v>52</v>
      </c>
      <c r="EK41" s="5">
        <v>39</v>
      </c>
      <c r="EL41" s="4"/>
      <c r="EM41" s="5">
        <v>36</v>
      </c>
      <c r="EN41" s="5">
        <v>29</v>
      </c>
      <c r="EO41" s="5">
        <v>55</v>
      </c>
      <c r="EP41" s="5">
        <v>69</v>
      </c>
      <c r="EQ41" s="5">
        <v>56</v>
      </c>
      <c r="ER41" s="5">
        <v>68</v>
      </c>
      <c r="ES41" s="4"/>
      <c r="ET41" s="5"/>
      <c r="EU41" s="5"/>
      <c r="EV41" s="5">
        <v>0</v>
      </c>
      <c r="EW41" s="5"/>
      <c r="EX41" s="5">
        <v>0</v>
      </c>
      <c r="EY41" s="5"/>
      <c r="EZ41" s="4"/>
      <c r="FA41" s="5">
        <f t="shared" si="53"/>
        <v>54</v>
      </c>
      <c r="FB41" s="5">
        <f t="shared" si="54"/>
        <v>45</v>
      </c>
      <c r="FC41" s="5">
        <f t="shared" si="55"/>
        <v>82</v>
      </c>
      <c r="FD41" s="5">
        <f t="shared" si="56"/>
        <v>103</v>
      </c>
      <c r="FE41" s="5">
        <f t="shared" si="57"/>
        <v>108</v>
      </c>
      <c r="FF41" s="5">
        <f t="shared" si="58"/>
        <v>107</v>
      </c>
      <c r="FG41" s="4"/>
      <c r="FH41" s="5">
        <f t="shared" si="59"/>
        <v>54</v>
      </c>
      <c r="FI41" s="5">
        <f t="shared" si="60"/>
        <v>45</v>
      </c>
      <c r="FJ41" s="5">
        <f t="shared" si="61"/>
        <v>82</v>
      </c>
      <c r="FK41" s="5">
        <f t="shared" si="62"/>
        <v>103</v>
      </c>
      <c r="FL41" s="5">
        <f t="shared" si="63"/>
        <v>108</v>
      </c>
      <c r="FM41" s="5">
        <f t="shared" si="64"/>
        <v>107</v>
      </c>
      <c r="FN41" s="4"/>
      <c r="FO41" s="4"/>
      <c r="FP41" s="4">
        <v>162</v>
      </c>
      <c r="FQ41" s="4">
        <v>124</v>
      </c>
      <c r="FR41" s="4">
        <v>122.83</v>
      </c>
      <c r="FS41" s="4">
        <v>132.84000000000003</v>
      </c>
      <c r="FT41" s="4">
        <v>80</v>
      </c>
      <c r="FU41" s="4">
        <v>88</v>
      </c>
      <c r="FV41" s="4"/>
      <c r="FW41" s="4">
        <f t="shared" si="65"/>
        <v>732</v>
      </c>
      <c r="FX41" s="4">
        <f t="shared" si="66"/>
        <v>774</v>
      </c>
      <c r="FY41" s="4">
        <f t="shared" si="67"/>
        <v>641.16999999999996</v>
      </c>
      <c r="FZ41" s="4">
        <f t="shared" si="68"/>
        <v>611.16</v>
      </c>
      <c r="GA41" s="4">
        <f t="shared" si="69"/>
        <v>568</v>
      </c>
      <c r="GB41" s="4">
        <f t="shared" si="70"/>
        <v>502</v>
      </c>
      <c r="GC41" s="4"/>
      <c r="GD41" s="4">
        <v>894</v>
      </c>
      <c r="GE41" s="4">
        <v>898</v>
      </c>
      <c r="GF41" s="4">
        <v>764</v>
      </c>
      <c r="GG41" s="4">
        <v>744</v>
      </c>
      <c r="GH41" s="4">
        <v>648</v>
      </c>
      <c r="GI41" s="4">
        <v>590</v>
      </c>
      <c r="GJ41" s="4"/>
      <c r="GK41" s="6"/>
      <c r="GL41" s="4">
        <f t="shared" si="71"/>
        <v>180</v>
      </c>
      <c r="GM41" s="4">
        <f t="shared" si="72"/>
        <v>140</v>
      </c>
      <c r="GN41" s="4">
        <f t="shared" si="73"/>
        <v>149.82999999999998</v>
      </c>
      <c r="GO41" s="4">
        <f t="shared" si="74"/>
        <v>166.84000000000003</v>
      </c>
      <c r="GP41" s="4">
        <f t="shared" si="75"/>
        <v>132</v>
      </c>
      <c r="GQ41" s="4">
        <f t="shared" si="76"/>
        <v>127</v>
      </c>
      <c r="GR41" s="4"/>
      <c r="GS41" s="4">
        <f t="shared" si="77"/>
        <v>768</v>
      </c>
      <c r="GT41" s="4">
        <f t="shared" si="78"/>
        <v>803</v>
      </c>
      <c r="GU41" s="4">
        <f t="shared" si="79"/>
        <v>696.17</v>
      </c>
      <c r="GV41" s="4">
        <f t="shared" si="80"/>
        <v>680.16</v>
      </c>
      <c r="GW41" s="4">
        <f t="shared" si="81"/>
        <v>624</v>
      </c>
      <c r="GX41" s="4">
        <f t="shared" si="82"/>
        <v>570</v>
      </c>
      <c r="GY41" s="4"/>
      <c r="GZ41" s="4">
        <f t="shared" si="83"/>
        <v>948</v>
      </c>
      <c r="HA41" s="4">
        <f t="shared" si="84"/>
        <v>943</v>
      </c>
      <c r="HB41" s="4">
        <f t="shared" si="85"/>
        <v>846</v>
      </c>
      <c r="HC41" s="4">
        <f t="shared" si="86"/>
        <v>847</v>
      </c>
      <c r="HD41" s="4">
        <f t="shared" si="87"/>
        <v>648</v>
      </c>
      <c r="HE41" s="4">
        <f t="shared" si="88"/>
        <v>590</v>
      </c>
      <c r="HF41" s="4"/>
      <c r="HG41" s="6"/>
      <c r="HH41" s="84">
        <f t="shared" si="89"/>
        <v>1.62748643761302E-2</v>
      </c>
      <c r="HI41" s="84">
        <f t="shared" si="90"/>
        <v>1.4336917562724014E-2</v>
      </c>
      <c r="HJ41" s="84">
        <f t="shared" si="91"/>
        <v>2.4567788898999091E-2</v>
      </c>
      <c r="HK41" s="84">
        <f t="shared" si="92"/>
        <v>2.9616724738675958E-2</v>
      </c>
      <c r="HL41" s="84">
        <f t="shared" si="93"/>
        <v>4.49438202247191E-2</v>
      </c>
      <c r="HM41" s="84">
        <f t="shared" si="94"/>
        <v>3.3447684391080618E-2</v>
      </c>
      <c r="HN41" s="145"/>
      <c r="HO41" s="84">
        <f t="shared" si="95"/>
        <v>0.14647377938517178</v>
      </c>
      <c r="HP41" s="84">
        <f t="shared" si="96"/>
        <v>0.1111111111111111</v>
      </c>
      <c r="HQ41" s="84">
        <f t="shared" si="97"/>
        <v>0.11176524112829846</v>
      </c>
      <c r="HR41" s="84">
        <f t="shared" si="98"/>
        <v>0.11571428571428574</v>
      </c>
      <c r="HS41" s="84">
        <f t="shared" si="99"/>
        <v>6.9144338807260161E-2</v>
      </c>
      <c r="HT41" s="84">
        <f t="shared" si="100"/>
        <v>7.5471698113207544E-2</v>
      </c>
      <c r="HU41" s="145"/>
      <c r="HV41" s="84">
        <f t="shared" si="101"/>
        <v>0.16274864376130199</v>
      </c>
      <c r="HW41" s="84">
        <f t="shared" si="102"/>
        <v>0.12544802867383512</v>
      </c>
      <c r="HX41" s="84">
        <f t="shared" si="103"/>
        <v>0.13633303002729755</v>
      </c>
      <c r="HY41" s="84">
        <f t="shared" si="104"/>
        <v>0.14533101045296171</v>
      </c>
      <c r="HZ41" s="84">
        <f t="shared" si="105"/>
        <v>0.11408815903197926</v>
      </c>
      <c r="IA41" s="84">
        <f t="shared" si="106"/>
        <v>0.10891938250428816</v>
      </c>
      <c r="IB41" s="145"/>
      <c r="IC41" s="145"/>
      <c r="ID41" s="84">
        <f t="shared" si="107"/>
        <v>7.9804921303480384E-3</v>
      </c>
      <c r="IE41" s="84">
        <f t="shared" si="108"/>
        <v>6.3890724829257549E-3</v>
      </c>
      <c r="IF41" s="84">
        <f t="shared" si="109"/>
        <v>1.2219506776271939E-2</v>
      </c>
      <c r="IG41" s="84">
        <f t="shared" si="110"/>
        <v>1.5228426395939087E-2</v>
      </c>
      <c r="IH41" s="84">
        <f t="shared" si="111"/>
        <v>1.2264564169951819E-2</v>
      </c>
      <c r="II41" s="84">
        <f t="shared" si="112"/>
        <v>1.477939578352532E-2</v>
      </c>
      <c r="IJ41" s="145"/>
      <c r="IK41" s="84">
        <f t="shared" si="113"/>
        <v>0.16227000665041011</v>
      </c>
      <c r="IL41" s="84">
        <f t="shared" si="114"/>
        <v>0.17052214144084601</v>
      </c>
      <c r="IM41" s="84">
        <f t="shared" si="115"/>
        <v>0.14245056654076871</v>
      </c>
      <c r="IN41" s="84">
        <f t="shared" si="116"/>
        <v>0.13488413153829176</v>
      </c>
      <c r="IO41" s="84">
        <f t="shared" si="117"/>
        <v>0.12439772229522558</v>
      </c>
      <c r="IP41" s="84">
        <f t="shared" si="118"/>
        <v>0.10910671593131928</v>
      </c>
      <c r="IQ41" s="145"/>
      <c r="IR41" s="84">
        <f t="shared" si="119"/>
        <v>0.17025049878075815</v>
      </c>
      <c r="IS41" s="84">
        <f t="shared" si="120"/>
        <v>0.17691121392377177</v>
      </c>
      <c r="IT41" s="84">
        <f t="shared" si="121"/>
        <v>0.15467007331704063</v>
      </c>
      <c r="IU41" s="84">
        <f t="shared" si="122"/>
        <v>0.15011255793423084</v>
      </c>
      <c r="IV41" s="84">
        <f t="shared" si="123"/>
        <v>0.13666228646517739</v>
      </c>
      <c r="IW41" s="84">
        <f t="shared" si="124"/>
        <v>0.12388611171484459</v>
      </c>
      <c r="IX41" s="140"/>
      <c r="IY41" s="140"/>
      <c r="IZ41" s="84">
        <f t="shared" si="125"/>
        <v>9.6136727790635569E-3</v>
      </c>
      <c r="JA41" s="84">
        <f t="shared" si="126"/>
        <v>7.9575596816976128E-3</v>
      </c>
      <c r="JB41" s="84">
        <f t="shared" si="127"/>
        <v>1.4642857142857143E-2</v>
      </c>
      <c r="JC41" s="84">
        <f t="shared" si="128"/>
        <v>1.8136995949991196E-2</v>
      </c>
      <c r="JD41" s="84">
        <f t="shared" si="129"/>
        <v>1.887122138738424E-2</v>
      </c>
      <c r="JE41" s="84">
        <f t="shared" si="130"/>
        <v>1.85538408184498E-2</v>
      </c>
      <c r="JF41" s="145"/>
      <c r="JG41" s="84">
        <f t="shared" si="131"/>
        <v>0.15915969378671888</v>
      </c>
      <c r="JH41" s="84">
        <f t="shared" si="132"/>
        <v>0.15879752431476568</v>
      </c>
      <c r="JI41" s="84">
        <f t="shared" si="133"/>
        <v>0.13642857142857143</v>
      </c>
      <c r="JJ41" s="84">
        <f t="shared" si="134"/>
        <v>0.13100898045430534</v>
      </c>
      <c r="JK41" s="84">
        <f t="shared" si="135"/>
        <v>0.11322732832430543</v>
      </c>
      <c r="JL41" s="84">
        <f t="shared" si="136"/>
        <v>0.10230622507369516</v>
      </c>
      <c r="JM41" s="145"/>
      <c r="JN41" s="84">
        <f t="shared" si="137"/>
        <v>0.16877336656578243</v>
      </c>
      <c r="JO41" s="84">
        <f t="shared" si="138"/>
        <v>0.1667550839964633</v>
      </c>
      <c r="JP41" s="84">
        <f t="shared" si="139"/>
        <v>0.15107142857142858</v>
      </c>
      <c r="JQ41" s="84">
        <f t="shared" si="140"/>
        <v>0.14914597640429653</v>
      </c>
      <c r="JR41" s="84">
        <f t="shared" si="141"/>
        <v>0.13209854971168966</v>
      </c>
      <c r="JS41" s="84">
        <f t="shared" si="142"/>
        <v>0.12086006589214496</v>
      </c>
      <c r="JT41" s="140"/>
      <c r="JU41" s="140"/>
      <c r="JV41" s="140"/>
      <c r="JW41" s="84">
        <f t="shared" si="143"/>
        <v>1.6022787965105929E-3</v>
      </c>
      <c r="JX41" s="84">
        <f t="shared" si="144"/>
        <v>1.5915119363395225E-3</v>
      </c>
      <c r="JY41" s="84">
        <f t="shared" si="145"/>
        <v>1.9642857142857144E-3</v>
      </c>
      <c r="JZ41" s="84">
        <f t="shared" si="146"/>
        <v>2.2891354111639374E-3</v>
      </c>
      <c r="KA41" s="84">
        <f t="shared" si="147"/>
        <v>2.0094356106936922E-3</v>
      </c>
      <c r="KB41" s="84">
        <f t="shared" si="148"/>
        <v>1.7340038148083927E-3</v>
      </c>
      <c r="KC41" s="145"/>
      <c r="KD41" s="84">
        <f t="shared" si="149"/>
        <v>0</v>
      </c>
      <c r="KE41" s="84">
        <f t="shared" si="150"/>
        <v>1.7683465959328028E-4</v>
      </c>
      <c r="KF41" s="84">
        <f t="shared" si="151"/>
        <v>5.3571428571428574E-4</v>
      </c>
      <c r="KG41" s="84">
        <f t="shared" si="152"/>
        <v>3.5217467864060575E-4</v>
      </c>
      <c r="KH41" s="84">
        <f t="shared" si="153"/>
        <v>6.9893412545867547E-4</v>
      </c>
      <c r="KI41" s="84">
        <f t="shared" si="154"/>
        <v>8.6700190740419633E-4</v>
      </c>
      <c r="KJ41" s="145"/>
      <c r="KK41" s="84">
        <f t="shared" si="155"/>
        <v>8.0113939825529647E-3</v>
      </c>
      <c r="KL41" s="84">
        <f t="shared" si="156"/>
        <v>6.18921308576481E-3</v>
      </c>
      <c r="KM41" s="84">
        <f t="shared" si="157"/>
        <v>1.2142857142857143E-2</v>
      </c>
      <c r="KN41" s="84">
        <f t="shared" si="158"/>
        <v>1.5495685860186653E-2</v>
      </c>
      <c r="KO41" s="84">
        <f t="shared" si="159"/>
        <v>1.6162851651231873E-2</v>
      </c>
      <c r="KP41" s="84">
        <f t="shared" si="160"/>
        <v>1.5952835096237211E-2</v>
      </c>
      <c r="KQ41" s="105"/>
      <c r="KR41" s="123">
        <f t="shared" si="161"/>
        <v>0.15915969378671888</v>
      </c>
      <c r="KS41" s="123">
        <f t="shared" si="162"/>
        <v>0.15879752431476568</v>
      </c>
      <c r="KT41" s="123">
        <f t="shared" si="163"/>
        <v>0.13642857142857143</v>
      </c>
      <c r="KU41" s="123">
        <f t="shared" si="164"/>
        <v>0.13100898045430534</v>
      </c>
      <c r="KV41" s="123">
        <f t="shared" si="165"/>
        <v>0.11322732832430543</v>
      </c>
      <c r="KW41" s="123">
        <f t="shared" si="166"/>
        <v>0.10230622507369516</v>
      </c>
      <c r="KX41" s="105"/>
      <c r="KY41" s="123">
        <f t="shared" si="167"/>
        <v>0.16877336656578243</v>
      </c>
      <c r="KZ41" s="123">
        <f t="shared" si="168"/>
        <v>0.1667550839964633</v>
      </c>
      <c r="LA41" s="123">
        <f t="shared" si="169"/>
        <v>0.15107142857142858</v>
      </c>
      <c r="LB41" s="123">
        <f t="shared" si="170"/>
        <v>0.14914597640429653</v>
      </c>
      <c r="LC41" s="123">
        <f t="shared" si="171"/>
        <v>0.13209854971168966</v>
      </c>
      <c r="LD41" s="123">
        <f t="shared" si="172"/>
        <v>0.12086006589214496</v>
      </c>
      <c r="LE41" s="105"/>
      <c r="LF41" s="105"/>
      <c r="LG41" s="84">
        <f t="shared" si="173"/>
        <v>0.16666666666666666</v>
      </c>
      <c r="LH41" s="84">
        <f t="shared" si="174"/>
        <v>0.2</v>
      </c>
      <c r="LI41" s="84">
        <f t="shared" si="175"/>
        <v>0.13414634146341464</v>
      </c>
      <c r="LJ41" s="84">
        <f t="shared" si="176"/>
        <v>0.12621359223300971</v>
      </c>
      <c r="LK41" s="84">
        <f t="shared" si="177"/>
        <v>0.10648148148148148</v>
      </c>
      <c r="LL41" s="84">
        <f t="shared" si="178"/>
        <v>9.3457943925233641E-2</v>
      </c>
      <c r="LM41" s="105"/>
      <c r="LN41" s="84">
        <f t="shared" si="179"/>
        <v>0</v>
      </c>
      <c r="LO41" s="84">
        <f t="shared" si="180"/>
        <v>2.2222222222222223E-2</v>
      </c>
      <c r="LP41" s="84">
        <f t="shared" si="181"/>
        <v>3.6585365853658534E-2</v>
      </c>
      <c r="LQ41" s="84">
        <f t="shared" si="182"/>
        <v>1.9417475728155338E-2</v>
      </c>
      <c r="LR41" s="84">
        <f t="shared" si="183"/>
        <v>3.7037037037037035E-2</v>
      </c>
      <c r="LS41" s="84">
        <f t="shared" si="184"/>
        <v>4.6728971962616821E-2</v>
      </c>
      <c r="LT41" s="105"/>
      <c r="LU41" s="84">
        <f t="shared" si="185"/>
        <v>0.83333333333333337</v>
      </c>
      <c r="LV41" s="84">
        <f t="shared" si="186"/>
        <v>0.77777777777777779</v>
      </c>
      <c r="LW41" s="84">
        <f t="shared" si="187"/>
        <v>0.82926829268292679</v>
      </c>
      <c r="LX41" s="84">
        <f t="shared" si="188"/>
        <v>0.85436893203883491</v>
      </c>
      <c r="LY41" s="84">
        <f t="shared" si="189"/>
        <v>0.85648148148148151</v>
      </c>
      <c r="LZ41" s="84">
        <f t="shared" si="190"/>
        <v>0.85981308411214952</v>
      </c>
      <c r="MA41" s="105"/>
      <c r="MB41" s="105"/>
      <c r="MC41" s="105"/>
      <c r="MD41" s="123">
        <f t="shared" si="205"/>
        <v>0.36144463502954066</v>
      </c>
      <c r="ME41" s="123">
        <f t="shared" si="192"/>
        <v>0.20949200766631762</v>
      </c>
      <c r="MF41" s="212">
        <f t="shared" si="193"/>
        <v>0.26709156808925455</v>
      </c>
      <c r="MG41" s="105"/>
      <c r="MH41" s="123">
        <f t="shared" si="206"/>
        <v>-0.32473014551481649</v>
      </c>
      <c r="MI41" s="123">
        <f t="shared" si="195"/>
        <v>-0.23407313441541541</v>
      </c>
      <c r="MJ41" s="212">
        <f t="shared" si="196"/>
        <v>-0.25011143925040197</v>
      </c>
      <c r="MK41" s="105"/>
      <c r="ML41" s="123">
        <f t="shared" si="207"/>
        <v>-0.20107854653799181</v>
      </c>
      <c r="MM41" s="123">
        <f t="shared" si="198"/>
        <v>-0.19902985071388368</v>
      </c>
      <c r="MN41" s="212">
        <f t="shared" si="199"/>
        <v>-0.19998065130495069</v>
      </c>
      <c r="MO41" s="105"/>
      <c r="MP41" s="105"/>
    </row>
    <row r="42" spans="2:354" ht="12" x14ac:dyDescent="0.25">
      <c r="B42" s="6" t="s">
        <v>643</v>
      </c>
      <c r="C42" s="6">
        <v>31003</v>
      </c>
      <c r="D42" s="86" t="s">
        <v>181</v>
      </c>
      <c r="E42" s="6">
        <v>1</v>
      </c>
      <c r="F42" s="3">
        <v>2448</v>
      </c>
      <c r="G42" s="7">
        <v>2431</v>
      </c>
      <c r="H42" s="139">
        <v>2453</v>
      </c>
      <c r="I42" s="7">
        <v>2452</v>
      </c>
      <c r="J42" s="177">
        <f t="shared" si="0"/>
        <v>2448.5</v>
      </c>
      <c r="K42" s="7">
        <v>2445</v>
      </c>
      <c r="L42" s="162"/>
      <c r="M42" s="3">
        <v>1776</v>
      </c>
      <c r="N42" s="7">
        <v>1780</v>
      </c>
      <c r="O42" s="139">
        <v>1764</v>
      </c>
      <c r="P42" s="7">
        <v>1711</v>
      </c>
      <c r="Q42" s="177">
        <f t="shared" si="1"/>
        <v>1685</v>
      </c>
      <c r="R42" s="7">
        <v>1659</v>
      </c>
      <c r="S42" s="105"/>
      <c r="T42" s="3">
        <v>8284</v>
      </c>
      <c r="U42" s="7">
        <v>8265</v>
      </c>
      <c r="V42" s="139">
        <v>8224</v>
      </c>
      <c r="W42" s="7">
        <v>8242</v>
      </c>
      <c r="X42" s="177">
        <f t="shared" si="2"/>
        <v>8300</v>
      </c>
      <c r="Y42" s="7">
        <v>8358</v>
      </c>
      <c r="Z42" s="105"/>
      <c r="AA42" s="3">
        <v>2881</v>
      </c>
      <c r="AB42" s="105">
        <v>2952</v>
      </c>
      <c r="AC42" s="139">
        <v>3040</v>
      </c>
      <c r="AD42" s="7">
        <v>3097</v>
      </c>
      <c r="AE42" s="177">
        <f t="shared" si="3"/>
        <v>3161</v>
      </c>
      <c r="AF42" s="7">
        <v>3225</v>
      </c>
      <c r="AG42" s="105"/>
      <c r="AH42" s="3">
        <f t="shared" si="4"/>
        <v>10060</v>
      </c>
      <c r="AI42" s="3">
        <f t="shared" si="5"/>
        <v>10045</v>
      </c>
      <c r="AJ42" s="3">
        <f t="shared" si="6"/>
        <v>9988</v>
      </c>
      <c r="AK42" s="3">
        <f t="shared" si="7"/>
        <v>9953</v>
      </c>
      <c r="AL42" s="178">
        <f t="shared" si="8"/>
        <v>9985</v>
      </c>
      <c r="AM42" s="3">
        <f t="shared" si="9"/>
        <v>10017</v>
      </c>
      <c r="AN42" s="105"/>
      <c r="AO42" s="3">
        <f t="shared" si="10"/>
        <v>15389</v>
      </c>
      <c r="AP42" s="3">
        <f t="shared" si="11"/>
        <v>15428</v>
      </c>
      <c r="AQ42" s="3">
        <f t="shared" si="12"/>
        <v>15481</v>
      </c>
      <c r="AR42" s="3">
        <f t="shared" si="13"/>
        <v>15502</v>
      </c>
      <c r="AS42" s="178">
        <f t="shared" si="14"/>
        <v>15594.5</v>
      </c>
      <c r="AT42" s="3">
        <f t="shared" si="15"/>
        <v>15687</v>
      </c>
      <c r="AU42" s="105"/>
      <c r="AV42" s="105"/>
      <c r="AW42" s="5">
        <v>0</v>
      </c>
      <c r="AX42" s="5">
        <v>0</v>
      </c>
      <c r="AY42" s="5">
        <v>0</v>
      </c>
      <c r="AZ42" s="5">
        <v>2</v>
      </c>
      <c r="BA42" s="5">
        <v>4</v>
      </c>
      <c r="BB42" s="5">
        <v>2</v>
      </c>
      <c r="BC42" s="4"/>
      <c r="BD42" s="5">
        <v>0</v>
      </c>
      <c r="BE42" s="5">
        <v>0</v>
      </c>
      <c r="BF42" s="5">
        <v>0</v>
      </c>
      <c r="BG42" s="5">
        <v>4</v>
      </c>
      <c r="BH42" s="5">
        <v>11</v>
      </c>
      <c r="BI42" s="5">
        <v>11</v>
      </c>
      <c r="BJ42" s="4"/>
      <c r="BK42" s="5"/>
      <c r="BL42" s="5"/>
      <c r="BM42" s="5"/>
      <c r="BN42" s="5"/>
      <c r="BO42" s="5"/>
      <c r="BP42" s="5"/>
      <c r="BQ42" s="4"/>
      <c r="BR42" s="5">
        <f t="shared" si="16"/>
        <v>0</v>
      </c>
      <c r="BS42" s="5">
        <f t="shared" si="17"/>
        <v>0</v>
      </c>
      <c r="BT42" s="5">
        <f t="shared" si="18"/>
        <v>0</v>
      </c>
      <c r="BU42" s="5">
        <f t="shared" si="19"/>
        <v>6</v>
      </c>
      <c r="BV42" s="5">
        <f t="shared" si="20"/>
        <v>15</v>
      </c>
      <c r="BW42" s="5">
        <f t="shared" si="21"/>
        <v>13</v>
      </c>
      <c r="BX42" s="4"/>
      <c r="BY42" s="4"/>
      <c r="BZ42" s="5">
        <v>0</v>
      </c>
      <c r="CA42" s="5">
        <v>0</v>
      </c>
      <c r="CB42" s="5">
        <v>1</v>
      </c>
      <c r="CC42" s="5">
        <v>0</v>
      </c>
      <c r="CD42" s="183">
        <f t="shared" si="200"/>
        <v>0</v>
      </c>
      <c r="CE42" s="5"/>
      <c r="CF42" s="4"/>
      <c r="CG42" s="5"/>
      <c r="CH42" s="5"/>
      <c r="CI42" s="5"/>
      <c r="CJ42" s="5"/>
      <c r="CK42" s="183">
        <f t="shared" si="22"/>
        <v>0</v>
      </c>
      <c r="CL42" s="5"/>
      <c r="CM42" s="4"/>
      <c r="CN42" s="5"/>
      <c r="CO42" s="5"/>
      <c r="CP42" s="5"/>
      <c r="CQ42" s="5"/>
      <c r="CR42" s="5"/>
      <c r="CS42" s="5"/>
      <c r="CT42" s="4"/>
      <c r="CU42" s="5">
        <f t="shared" si="23"/>
        <v>0</v>
      </c>
      <c r="CV42" s="5">
        <f t="shared" si="24"/>
        <v>0</v>
      </c>
      <c r="CW42" s="5">
        <f t="shared" si="25"/>
        <v>1</v>
      </c>
      <c r="CX42" s="5">
        <f t="shared" si="26"/>
        <v>0</v>
      </c>
      <c r="CY42" s="183">
        <f t="shared" si="27"/>
        <v>0</v>
      </c>
      <c r="CZ42" s="5">
        <f t="shared" si="28"/>
        <v>0</v>
      </c>
      <c r="DA42" s="4"/>
      <c r="DB42" s="4"/>
      <c r="DC42" s="5">
        <f t="shared" si="29"/>
        <v>8</v>
      </c>
      <c r="DD42" s="5">
        <f t="shared" si="30"/>
        <v>6</v>
      </c>
      <c r="DE42" s="5">
        <f t="shared" si="31"/>
        <v>6</v>
      </c>
      <c r="DF42" s="5">
        <f t="shared" si="32"/>
        <v>3</v>
      </c>
      <c r="DG42" s="5">
        <f t="shared" si="33"/>
        <v>5</v>
      </c>
      <c r="DH42" s="5">
        <f t="shared" si="34"/>
        <v>4</v>
      </c>
      <c r="DI42" s="4"/>
      <c r="DJ42" s="5">
        <f t="shared" si="35"/>
        <v>10</v>
      </c>
      <c r="DK42" s="5">
        <f t="shared" si="36"/>
        <v>10</v>
      </c>
      <c r="DL42" s="5">
        <f t="shared" si="37"/>
        <v>16</v>
      </c>
      <c r="DM42" s="5">
        <f t="shared" si="38"/>
        <v>11</v>
      </c>
      <c r="DN42" s="5">
        <f t="shared" si="39"/>
        <v>16</v>
      </c>
      <c r="DO42" s="5">
        <f t="shared" si="40"/>
        <v>9</v>
      </c>
      <c r="DP42" s="4"/>
      <c r="DQ42" s="5">
        <f t="shared" si="41"/>
        <v>0</v>
      </c>
      <c r="DR42" s="5">
        <f t="shared" si="42"/>
        <v>0</v>
      </c>
      <c r="DS42" s="5">
        <f t="shared" si="43"/>
        <v>0</v>
      </c>
      <c r="DT42" s="5">
        <f t="shared" si="44"/>
        <v>0</v>
      </c>
      <c r="DU42" s="5">
        <f t="shared" si="45"/>
        <v>0</v>
      </c>
      <c r="DV42" s="5">
        <f t="shared" si="46"/>
        <v>0</v>
      </c>
      <c r="DW42" s="4"/>
      <c r="DX42" s="5">
        <f t="shared" si="47"/>
        <v>18</v>
      </c>
      <c r="DY42" s="5">
        <f t="shared" si="48"/>
        <v>16</v>
      </c>
      <c r="DZ42" s="5">
        <f t="shared" si="49"/>
        <v>22</v>
      </c>
      <c r="EA42" s="5">
        <f t="shared" si="50"/>
        <v>14</v>
      </c>
      <c r="EB42" s="5">
        <f t="shared" si="51"/>
        <v>21</v>
      </c>
      <c r="EC42" s="5">
        <f t="shared" si="52"/>
        <v>13</v>
      </c>
      <c r="ED42" s="4"/>
      <c r="EE42" s="4"/>
      <c r="EF42" s="5">
        <v>8</v>
      </c>
      <c r="EG42" s="5">
        <v>6</v>
      </c>
      <c r="EH42" s="5">
        <v>7</v>
      </c>
      <c r="EI42" s="5">
        <v>5</v>
      </c>
      <c r="EJ42" s="5">
        <v>9</v>
      </c>
      <c r="EK42" s="5">
        <v>6</v>
      </c>
      <c r="EL42" s="4"/>
      <c r="EM42" s="5">
        <v>10</v>
      </c>
      <c r="EN42" s="5">
        <v>10</v>
      </c>
      <c r="EO42" s="5">
        <v>16</v>
      </c>
      <c r="EP42" s="5">
        <v>15</v>
      </c>
      <c r="EQ42" s="5">
        <v>27</v>
      </c>
      <c r="ER42" s="5">
        <v>20</v>
      </c>
      <c r="ES42" s="4"/>
      <c r="ET42" s="5"/>
      <c r="EU42" s="5"/>
      <c r="EV42" s="5"/>
      <c r="EW42" s="5"/>
      <c r="EX42" s="5">
        <v>0</v>
      </c>
      <c r="EY42" s="5"/>
      <c r="EZ42" s="4"/>
      <c r="FA42" s="5">
        <f t="shared" si="53"/>
        <v>18</v>
      </c>
      <c r="FB42" s="5">
        <f t="shared" si="54"/>
        <v>16</v>
      </c>
      <c r="FC42" s="5">
        <f t="shared" si="55"/>
        <v>23</v>
      </c>
      <c r="FD42" s="5">
        <f t="shared" si="56"/>
        <v>20</v>
      </c>
      <c r="FE42" s="5">
        <f t="shared" si="57"/>
        <v>36</v>
      </c>
      <c r="FF42" s="5">
        <f t="shared" si="58"/>
        <v>26</v>
      </c>
      <c r="FG42" s="4"/>
      <c r="FH42" s="5">
        <f t="shared" si="59"/>
        <v>18</v>
      </c>
      <c r="FI42" s="5">
        <f t="shared" si="60"/>
        <v>16</v>
      </c>
      <c r="FJ42" s="5">
        <f t="shared" si="61"/>
        <v>23</v>
      </c>
      <c r="FK42" s="5">
        <f t="shared" si="62"/>
        <v>20</v>
      </c>
      <c r="FL42" s="5">
        <f t="shared" si="63"/>
        <v>36</v>
      </c>
      <c r="FM42" s="5">
        <f t="shared" si="64"/>
        <v>26</v>
      </c>
      <c r="FN42" s="4"/>
      <c r="FO42" s="4"/>
      <c r="FP42" s="4">
        <v>46</v>
      </c>
      <c r="FQ42" s="4">
        <v>76</v>
      </c>
      <c r="FR42" s="4">
        <v>66.5</v>
      </c>
      <c r="FS42" s="4">
        <v>44.67999999999995</v>
      </c>
      <c r="FT42" s="4">
        <v>46</v>
      </c>
      <c r="FU42" s="4">
        <v>34</v>
      </c>
      <c r="FV42" s="4"/>
      <c r="FW42" s="4">
        <f t="shared" si="65"/>
        <v>386</v>
      </c>
      <c r="FX42" s="4">
        <f t="shared" si="66"/>
        <v>364</v>
      </c>
      <c r="FY42" s="4">
        <f t="shared" si="67"/>
        <v>317.5</v>
      </c>
      <c r="FZ42" s="4">
        <f t="shared" si="68"/>
        <v>301.32000000000005</v>
      </c>
      <c r="GA42" s="4">
        <f t="shared" si="69"/>
        <v>394</v>
      </c>
      <c r="GB42" s="4">
        <f t="shared" si="70"/>
        <v>272</v>
      </c>
      <c r="GC42" s="4"/>
      <c r="GD42" s="4">
        <v>432</v>
      </c>
      <c r="GE42" s="4">
        <v>440</v>
      </c>
      <c r="GF42" s="4">
        <v>384</v>
      </c>
      <c r="GG42" s="4">
        <v>346</v>
      </c>
      <c r="GH42" s="4">
        <v>440</v>
      </c>
      <c r="GI42" s="4">
        <v>306</v>
      </c>
      <c r="GJ42" s="4"/>
      <c r="GK42" s="6"/>
      <c r="GL42" s="4">
        <f t="shared" si="71"/>
        <v>54</v>
      </c>
      <c r="GM42" s="4">
        <f t="shared" si="72"/>
        <v>82</v>
      </c>
      <c r="GN42" s="4">
        <f t="shared" si="73"/>
        <v>73.5</v>
      </c>
      <c r="GO42" s="4">
        <f t="shared" si="74"/>
        <v>49.67999999999995</v>
      </c>
      <c r="GP42" s="4">
        <f t="shared" si="75"/>
        <v>55</v>
      </c>
      <c r="GQ42" s="4">
        <f t="shared" si="76"/>
        <v>40</v>
      </c>
      <c r="GR42" s="4"/>
      <c r="GS42" s="4">
        <f t="shared" si="77"/>
        <v>396</v>
      </c>
      <c r="GT42" s="4">
        <f t="shared" si="78"/>
        <v>374</v>
      </c>
      <c r="GU42" s="4">
        <f t="shared" si="79"/>
        <v>333.5</v>
      </c>
      <c r="GV42" s="4">
        <f t="shared" si="80"/>
        <v>316.32000000000005</v>
      </c>
      <c r="GW42" s="4">
        <f t="shared" si="81"/>
        <v>421</v>
      </c>
      <c r="GX42" s="4">
        <f t="shared" si="82"/>
        <v>292</v>
      </c>
      <c r="GY42" s="4"/>
      <c r="GZ42" s="4">
        <f t="shared" si="83"/>
        <v>450</v>
      </c>
      <c r="HA42" s="4">
        <f t="shared" si="84"/>
        <v>456</v>
      </c>
      <c r="HB42" s="4">
        <f t="shared" si="85"/>
        <v>407</v>
      </c>
      <c r="HC42" s="4">
        <f t="shared" si="86"/>
        <v>366</v>
      </c>
      <c r="HD42" s="4">
        <f t="shared" si="87"/>
        <v>440</v>
      </c>
      <c r="HE42" s="4">
        <f t="shared" si="88"/>
        <v>306</v>
      </c>
      <c r="HF42" s="4"/>
      <c r="HG42" s="6"/>
      <c r="HH42" s="84">
        <f t="shared" si="89"/>
        <v>4.5045045045045045E-3</v>
      </c>
      <c r="HI42" s="84">
        <f t="shared" si="90"/>
        <v>3.3707865168539327E-3</v>
      </c>
      <c r="HJ42" s="84">
        <f t="shared" si="91"/>
        <v>3.968253968253968E-3</v>
      </c>
      <c r="HK42" s="84">
        <f t="shared" si="92"/>
        <v>2.9222676797194622E-3</v>
      </c>
      <c r="HL42" s="84">
        <f t="shared" si="93"/>
        <v>5.341246290801187E-3</v>
      </c>
      <c r="HM42" s="84">
        <f t="shared" si="94"/>
        <v>3.616636528028933E-3</v>
      </c>
      <c r="HN42" s="145"/>
      <c r="HO42" s="84">
        <f t="shared" si="95"/>
        <v>2.59009009009009E-2</v>
      </c>
      <c r="HP42" s="84">
        <f t="shared" si="96"/>
        <v>4.2696629213483148E-2</v>
      </c>
      <c r="HQ42" s="84">
        <f t="shared" si="97"/>
        <v>3.7698412698412696E-2</v>
      </c>
      <c r="HR42" s="84">
        <f t="shared" si="98"/>
        <v>2.6113383985973085E-2</v>
      </c>
      <c r="HS42" s="84">
        <f t="shared" si="99"/>
        <v>2.7299703264094956E-2</v>
      </c>
      <c r="HT42" s="84">
        <f t="shared" si="100"/>
        <v>2.0494273658830622E-2</v>
      </c>
      <c r="HU42" s="145"/>
      <c r="HV42" s="84">
        <f t="shared" si="101"/>
        <v>3.0405405405405404E-2</v>
      </c>
      <c r="HW42" s="84">
        <f t="shared" si="102"/>
        <v>4.6067415730337083E-2</v>
      </c>
      <c r="HX42" s="84">
        <f t="shared" si="103"/>
        <v>4.1666666666666664E-2</v>
      </c>
      <c r="HY42" s="84">
        <f t="shared" si="104"/>
        <v>2.9035651665692545E-2</v>
      </c>
      <c r="HZ42" s="84">
        <f t="shared" si="105"/>
        <v>3.2640949554896145E-2</v>
      </c>
      <c r="IA42" s="84">
        <f t="shared" si="106"/>
        <v>2.4110910186859555E-2</v>
      </c>
      <c r="IB42" s="145"/>
      <c r="IC42" s="145"/>
      <c r="ID42" s="84">
        <f t="shared" si="107"/>
        <v>1.2071463061323032E-3</v>
      </c>
      <c r="IE42" s="84">
        <f t="shared" si="108"/>
        <v>1.2099213551119178E-3</v>
      </c>
      <c r="IF42" s="84">
        <f t="shared" si="109"/>
        <v>1.9455252918287938E-3</v>
      </c>
      <c r="IG42" s="84">
        <f t="shared" si="110"/>
        <v>1.8199466148992962E-3</v>
      </c>
      <c r="IH42" s="84">
        <f t="shared" si="111"/>
        <v>3.253012048192771E-3</v>
      </c>
      <c r="II42" s="84">
        <f t="shared" si="112"/>
        <v>2.3929169657812875E-3</v>
      </c>
      <c r="IJ42" s="145"/>
      <c r="IK42" s="84">
        <f t="shared" si="113"/>
        <v>4.6595847416706908E-2</v>
      </c>
      <c r="IL42" s="84">
        <f t="shared" si="114"/>
        <v>4.4041137326073808E-2</v>
      </c>
      <c r="IM42" s="84">
        <f t="shared" si="115"/>
        <v>3.8606517509727628E-2</v>
      </c>
      <c r="IN42" s="84">
        <f t="shared" si="116"/>
        <v>3.6559087600097073E-2</v>
      </c>
      <c r="IO42" s="84">
        <f t="shared" si="117"/>
        <v>4.7469879518072286E-2</v>
      </c>
      <c r="IP42" s="84">
        <f t="shared" si="118"/>
        <v>3.254367073462551E-2</v>
      </c>
      <c r="IQ42" s="145"/>
      <c r="IR42" s="84">
        <f t="shared" si="119"/>
        <v>4.7802993722839214E-2</v>
      </c>
      <c r="IS42" s="84">
        <f t="shared" si="120"/>
        <v>4.5251058681185723E-2</v>
      </c>
      <c r="IT42" s="84">
        <f t="shared" si="121"/>
        <v>4.0552042801556422E-2</v>
      </c>
      <c r="IU42" s="84">
        <f t="shared" si="122"/>
        <v>3.8379034214996367E-2</v>
      </c>
      <c r="IV42" s="84">
        <f t="shared" si="123"/>
        <v>5.0722891566265055E-2</v>
      </c>
      <c r="IW42" s="84">
        <f t="shared" si="124"/>
        <v>3.49365877004068E-2</v>
      </c>
      <c r="IX42" s="140"/>
      <c r="IY42" s="140"/>
      <c r="IZ42" s="84">
        <f t="shared" si="125"/>
        <v>1.7892644135188867E-3</v>
      </c>
      <c r="JA42" s="84">
        <f t="shared" si="126"/>
        <v>1.5928322548531607E-3</v>
      </c>
      <c r="JB42" s="84">
        <f t="shared" si="127"/>
        <v>2.3027633159791749E-3</v>
      </c>
      <c r="JC42" s="84">
        <f t="shared" si="128"/>
        <v>2.0094443886265446E-3</v>
      </c>
      <c r="JD42" s="84">
        <f t="shared" si="129"/>
        <v>3.6054081121682522E-3</v>
      </c>
      <c r="JE42" s="84">
        <f t="shared" si="130"/>
        <v>2.5955875012478786E-3</v>
      </c>
      <c r="JF42" s="145"/>
      <c r="JG42" s="84">
        <f t="shared" si="131"/>
        <v>4.2942345924453278E-2</v>
      </c>
      <c r="JH42" s="84">
        <f t="shared" si="132"/>
        <v>4.3802887008461924E-2</v>
      </c>
      <c r="JI42" s="84">
        <f t="shared" si="133"/>
        <v>3.8446135362434922E-2</v>
      </c>
      <c r="JJ42" s="84">
        <f t="shared" si="134"/>
        <v>3.4763387923239221E-2</v>
      </c>
      <c r="JK42" s="84">
        <f t="shared" si="135"/>
        <v>4.4066099148723087E-2</v>
      </c>
      <c r="JL42" s="84">
        <f t="shared" si="136"/>
        <v>3.0548068283917342E-2</v>
      </c>
      <c r="JM42" s="145"/>
      <c r="JN42" s="84">
        <f t="shared" si="137"/>
        <v>4.4731610337972162E-2</v>
      </c>
      <c r="JO42" s="84">
        <f t="shared" si="138"/>
        <v>4.5395719263315086E-2</v>
      </c>
      <c r="JP42" s="84">
        <f t="shared" si="139"/>
        <v>4.0748898678414094E-2</v>
      </c>
      <c r="JQ42" s="84">
        <f t="shared" si="140"/>
        <v>3.6772832311865768E-2</v>
      </c>
      <c r="JR42" s="84">
        <f t="shared" si="141"/>
        <v>4.7671507260891338E-2</v>
      </c>
      <c r="JS42" s="84">
        <f t="shared" si="142"/>
        <v>3.3143655785165219E-2</v>
      </c>
      <c r="JT42" s="140"/>
      <c r="JU42" s="140"/>
      <c r="JV42" s="140"/>
      <c r="JW42" s="84">
        <f t="shared" si="143"/>
        <v>0</v>
      </c>
      <c r="JX42" s="84">
        <f t="shared" si="144"/>
        <v>0</v>
      </c>
      <c r="JY42" s="84">
        <f t="shared" si="145"/>
        <v>1.0012014417300761E-4</v>
      </c>
      <c r="JZ42" s="84">
        <f t="shared" si="146"/>
        <v>0</v>
      </c>
      <c r="KA42" s="84">
        <f t="shared" si="147"/>
        <v>0</v>
      </c>
      <c r="KB42" s="84">
        <f t="shared" si="148"/>
        <v>0</v>
      </c>
      <c r="KC42" s="145"/>
      <c r="KD42" s="84">
        <f t="shared" si="149"/>
        <v>0</v>
      </c>
      <c r="KE42" s="84">
        <f t="shared" si="150"/>
        <v>0</v>
      </c>
      <c r="KF42" s="84">
        <f t="shared" si="151"/>
        <v>0</v>
      </c>
      <c r="KG42" s="84">
        <f t="shared" si="152"/>
        <v>6.0283331658796341E-4</v>
      </c>
      <c r="KH42" s="84">
        <f t="shared" si="153"/>
        <v>1.5022533800701052E-3</v>
      </c>
      <c r="KI42" s="84">
        <f t="shared" si="154"/>
        <v>1.2977937506239393E-3</v>
      </c>
      <c r="KJ42" s="145"/>
      <c r="KK42" s="84">
        <f t="shared" si="155"/>
        <v>1.7892644135188867E-3</v>
      </c>
      <c r="KL42" s="84">
        <f t="shared" si="156"/>
        <v>1.5928322548531607E-3</v>
      </c>
      <c r="KM42" s="84">
        <f t="shared" si="157"/>
        <v>2.2026431718061676E-3</v>
      </c>
      <c r="KN42" s="84">
        <f t="shared" si="158"/>
        <v>1.4066110720385814E-3</v>
      </c>
      <c r="KO42" s="84">
        <f t="shared" si="159"/>
        <v>2.1031547320981472E-3</v>
      </c>
      <c r="KP42" s="84">
        <f t="shared" si="160"/>
        <v>1.2977937506239393E-3</v>
      </c>
      <c r="KQ42" s="105"/>
      <c r="KR42" s="123">
        <f t="shared" si="161"/>
        <v>4.2942345924453278E-2</v>
      </c>
      <c r="KS42" s="123">
        <f t="shared" si="162"/>
        <v>4.3802887008461924E-2</v>
      </c>
      <c r="KT42" s="123">
        <f t="shared" si="163"/>
        <v>3.8446135362434922E-2</v>
      </c>
      <c r="KU42" s="123">
        <f t="shared" si="164"/>
        <v>3.4763387923239221E-2</v>
      </c>
      <c r="KV42" s="123">
        <f t="shared" si="165"/>
        <v>4.4066099148723087E-2</v>
      </c>
      <c r="KW42" s="123">
        <f t="shared" si="166"/>
        <v>3.0548068283917342E-2</v>
      </c>
      <c r="KX42" s="105"/>
      <c r="KY42" s="123">
        <f t="shared" si="167"/>
        <v>4.4731610337972162E-2</v>
      </c>
      <c r="KZ42" s="123">
        <f t="shared" si="168"/>
        <v>4.5395719263315086E-2</v>
      </c>
      <c r="LA42" s="123">
        <f t="shared" si="169"/>
        <v>4.0748898678414094E-2</v>
      </c>
      <c r="LB42" s="123">
        <f t="shared" si="170"/>
        <v>3.6772832311865768E-2</v>
      </c>
      <c r="LC42" s="123">
        <f t="shared" si="171"/>
        <v>4.7671507260891338E-2</v>
      </c>
      <c r="LD42" s="123">
        <f t="shared" si="172"/>
        <v>3.3143655785165219E-2</v>
      </c>
      <c r="LE42" s="105"/>
      <c r="LF42" s="105"/>
      <c r="LG42" s="84">
        <f t="shared" si="173"/>
        <v>0</v>
      </c>
      <c r="LH42" s="84">
        <f t="shared" si="174"/>
        <v>0</v>
      </c>
      <c r="LI42" s="84">
        <f t="shared" si="175"/>
        <v>4.3478260869565216E-2</v>
      </c>
      <c r="LJ42" s="84">
        <f t="shared" si="176"/>
        <v>0</v>
      </c>
      <c r="LK42" s="84">
        <f t="shared" si="177"/>
        <v>0</v>
      </c>
      <c r="LL42" s="84">
        <f t="shared" si="178"/>
        <v>0</v>
      </c>
      <c r="LM42" s="105"/>
      <c r="LN42" s="84">
        <f t="shared" si="179"/>
        <v>0</v>
      </c>
      <c r="LO42" s="84">
        <f t="shared" si="180"/>
        <v>0</v>
      </c>
      <c r="LP42" s="84">
        <f t="shared" si="181"/>
        <v>0</v>
      </c>
      <c r="LQ42" s="84">
        <f t="shared" si="182"/>
        <v>0.3</v>
      </c>
      <c r="LR42" s="84">
        <f t="shared" si="183"/>
        <v>0.41666666666666669</v>
      </c>
      <c r="LS42" s="84">
        <f t="shared" si="184"/>
        <v>0.5</v>
      </c>
      <c r="LT42" s="105"/>
      <c r="LU42" s="84">
        <f t="shared" si="185"/>
        <v>1</v>
      </c>
      <c r="LV42" s="84">
        <f t="shared" si="186"/>
        <v>1</v>
      </c>
      <c r="LW42" s="84">
        <f t="shared" si="187"/>
        <v>0.95652173913043481</v>
      </c>
      <c r="LX42" s="84">
        <f t="shared" si="188"/>
        <v>0.7</v>
      </c>
      <c r="LY42" s="84">
        <f t="shared" si="189"/>
        <v>0.58333333333333337</v>
      </c>
      <c r="LZ42" s="84">
        <f t="shared" si="190"/>
        <v>0.5</v>
      </c>
      <c r="MA42" s="105"/>
      <c r="MB42" s="105"/>
      <c r="MC42" s="105"/>
      <c r="MD42" s="123">
        <f t="shared" si="205"/>
        <v>-8.8607594936708833E-2</v>
      </c>
      <c r="ME42" s="123">
        <f t="shared" si="192"/>
        <v>0.22995932041158179</v>
      </c>
      <c r="MF42" s="212">
        <f t="shared" si="193"/>
        <v>0.12716208532451359</v>
      </c>
      <c r="MG42" s="105"/>
      <c r="MH42" s="123">
        <f t="shared" si="206"/>
        <v>-0.4563624250499666</v>
      </c>
      <c r="MI42" s="123">
        <f t="shared" si="195"/>
        <v>-0.15704205316044037</v>
      </c>
      <c r="MJ42" s="212">
        <f t="shared" si="196"/>
        <v>-0.20543201557352497</v>
      </c>
      <c r="MK42" s="105"/>
      <c r="ML42" s="123">
        <f t="shared" si="207"/>
        <v>-0.42133815551537063</v>
      </c>
      <c r="MM42" s="123">
        <f t="shared" si="198"/>
        <v>-0.13847527062025333</v>
      </c>
      <c r="MN42" s="212">
        <f t="shared" si="199"/>
        <v>-0.18663677154243188</v>
      </c>
      <c r="MO42" s="105"/>
      <c r="MP42" s="105"/>
    </row>
    <row r="43" spans="2:354" ht="12" x14ac:dyDescent="0.25">
      <c r="B43" s="6" t="s">
        <v>638</v>
      </c>
      <c r="C43" s="6">
        <v>13004</v>
      </c>
      <c r="D43" s="86" t="s">
        <v>46</v>
      </c>
      <c r="E43" s="6">
        <v>1</v>
      </c>
      <c r="F43" s="3">
        <v>2969</v>
      </c>
      <c r="G43" s="7">
        <v>2972</v>
      </c>
      <c r="H43" s="139">
        <v>2987</v>
      </c>
      <c r="I43" s="7">
        <v>2980</v>
      </c>
      <c r="J43" s="177">
        <f t="shared" si="0"/>
        <v>2962</v>
      </c>
      <c r="K43" s="7">
        <v>2944</v>
      </c>
      <c r="L43" s="162"/>
      <c r="M43" s="3">
        <v>2155</v>
      </c>
      <c r="N43" s="7">
        <v>2154</v>
      </c>
      <c r="O43" s="139">
        <v>2143</v>
      </c>
      <c r="P43" s="7">
        <v>2150</v>
      </c>
      <c r="Q43" s="177">
        <f t="shared" si="1"/>
        <v>2130</v>
      </c>
      <c r="R43" s="7">
        <v>2110</v>
      </c>
      <c r="S43" s="105"/>
      <c r="T43" s="3">
        <v>9426</v>
      </c>
      <c r="U43" s="7">
        <v>9539</v>
      </c>
      <c r="V43" s="139">
        <v>9484</v>
      </c>
      <c r="W43" s="7">
        <v>9604</v>
      </c>
      <c r="X43" s="177">
        <f t="shared" si="2"/>
        <v>9623.5</v>
      </c>
      <c r="Y43" s="7">
        <v>9643</v>
      </c>
      <c r="Z43" s="105"/>
      <c r="AA43" s="3">
        <v>2790</v>
      </c>
      <c r="AB43" s="105">
        <v>2885</v>
      </c>
      <c r="AC43" s="139">
        <v>2986</v>
      </c>
      <c r="AD43" s="7">
        <v>3095</v>
      </c>
      <c r="AE43" s="177">
        <f t="shared" si="3"/>
        <v>3164.5</v>
      </c>
      <c r="AF43" s="7">
        <v>3234</v>
      </c>
      <c r="AG43" s="105"/>
      <c r="AH43" s="3">
        <f t="shared" si="4"/>
        <v>11581</v>
      </c>
      <c r="AI43" s="3">
        <f t="shared" si="5"/>
        <v>11693</v>
      </c>
      <c r="AJ43" s="3">
        <f t="shared" si="6"/>
        <v>11627</v>
      </c>
      <c r="AK43" s="3">
        <f t="shared" si="7"/>
        <v>11754</v>
      </c>
      <c r="AL43" s="178">
        <f t="shared" si="8"/>
        <v>11753.5</v>
      </c>
      <c r="AM43" s="3">
        <f t="shared" si="9"/>
        <v>11753</v>
      </c>
      <c r="AN43" s="105"/>
      <c r="AO43" s="3">
        <f t="shared" si="10"/>
        <v>17340</v>
      </c>
      <c r="AP43" s="3">
        <f t="shared" si="11"/>
        <v>17550</v>
      </c>
      <c r="AQ43" s="3">
        <f t="shared" si="12"/>
        <v>17600</v>
      </c>
      <c r="AR43" s="3">
        <f t="shared" si="13"/>
        <v>17829</v>
      </c>
      <c r="AS43" s="178">
        <f t="shared" si="14"/>
        <v>17880</v>
      </c>
      <c r="AT43" s="3">
        <f t="shared" si="15"/>
        <v>17931</v>
      </c>
      <c r="AU43" s="105"/>
      <c r="AV43" s="105"/>
      <c r="AW43" s="5">
        <v>0</v>
      </c>
      <c r="AX43" s="5">
        <v>0</v>
      </c>
      <c r="AY43" s="5">
        <v>0</v>
      </c>
      <c r="AZ43" s="5">
        <v>0</v>
      </c>
      <c r="BA43" s="5"/>
      <c r="BB43" s="5">
        <v>2</v>
      </c>
      <c r="BC43" s="4"/>
      <c r="BD43" s="5">
        <v>0</v>
      </c>
      <c r="BE43" s="5">
        <v>0</v>
      </c>
      <c r="BF43" s="5">
        <v>1</v>
      </c>
      <c r="BG43" s="5">
        <v>3</v>
      </c>
      <c r="BH43" s="5">
        <v>7</v>
      </c>
      <c r="BI43" s="5">
        <v>6</v>
      </c>
      <c r="BJ43" s="4"/>
      <c r="BK43" s="5"/>
      <c r="BL43" s="5"/>
      <c r="BM43" s="5"/>
      <c r="BN43" s="5"/>
      <c r="BO43" s="5"/>
      <c r="BP43" s="5"/>
      <c r="BQ43" s="4"/>
      <c r="BR43" s="5">
        <f t="shared" si="16"/>
        <v>0</v>
      </c>
      <c r="BS43" s="5">
        <f t="shared" si="17"/>
        <v>0</v>
      </c>
      <c r="BT43" s="5">
        <f t="shared" si="18"/>
        <v>1</v>
      </c>
      <c r="BU43" s="5">
        <f t="shared" si="19"/>
        <v>3</v>
      </c>
      <c r="BV43" s="5">
        <f t="shared" si="20"/>
        <v>7</v>
      </c>
      <c r="BW43" s="5">
        <f t="shared" si="21"/>
        <v>8</v>
      </c>
      <c r="BX43" s="4"/>
      <c r="BY43" s="4"/>
      <c r="BZ43" s="5">
        <v>0</v>
      </c>
      <c r="CA43" s="5">
        <v>0</v>
      </c>
      <c r="CB43" s="5">
        <v>1</v>
      </c>
      <c r="CC43" s="5">
        <v>1</v>
      </c>
      <c r="CD43" s="183">
        <f t="shared" si="200"/>
        <v>0.5</v>
      </c>
      <c r="CE43" s="5"/>
      <c r="CF43" s="4"/>
      <c r="CG43" s="5"/>
      <c r="CH43" s="5"/>
      <c r="CI43" s="5"/>
      <c r="CJ43" s="5"/>
      <c r="CK43" s="183">
        <f t="shared" si="22"/>
        <v>0</v>
      </c>
      <c r="CL43" s="5"/>
      <c r="CM43" s="4"/>
      <c r="CN43" s="5"/>
      <c r="CO43" s="5"/>
      <c r="CP43" s="5"/>
      <c r="CQ43" s="5"/>
      <c r="CR43" s="5"/>
      <c r="CS43" s="5"/>
      <c r="CT43" s="4"/>
      <c r="CU43" s="5">
        <f t="shared" si="23"/>
        <v>0</v>
      </c>
      <c r="CV43" s="5">
        <f t="shared" si="24"/>
        <v>0</v>
      </c>
      <c r="CW43" s="5">
        <f t="shared" si="25"/>
        <v>1</v>
      </c>
      <c r="CX43" s="5">
        <f t="shared" si="26"/>
        <v>1</v>
      </c>
      <c r="CY43" s="183">
        <f t="shared" si="27"/>
        <v>0.5</v>
      </c>
      <c r="CZ43" s="5">
        <f t="shared" si="28"/>
        <v>0</v>
      </c>
      <c r="DA43" s="4"/>
      <c r="DB43" s="4"/>
      <c r="DC43" s="5">
        <f t="shared" si="29"/>
        <v>0</v>
      </c>
      <c r="DD43" s="5">
        <f t="shared" si="30"/>
        <v>2</v>
      </c>
      <c r="DE43" s="5">
        <f t="shared" si="31"/>
        <v>1</v>
      </c>
      <c r="DF43" s="5">
        <f t="shared" si="32"/>
        <v>7</v>
      </c>
      <c r="DG43" s="5">
        <f t="shared" si="33"/>
        <v>3.5</v>
      </c>
      <c r="DH43" s="5">
        <f t="shared" si="34"/>
        <v>3</v>
      </c>
      <c r="DI43" s="4"/>
      <c r="DJ43" s="5">
        <f t="shared" si="35"/>
        <v>4</v>
      </c>
      <c r="DK43" s="5">
        <f t="shared" si="36"/>
        <v>6</v>
      </c>
      <c r="DL43" s="5">
        <f t="shared" si="37"/>
        <v>8</v>
      </c>
      <c r="DM43" s="5">
        <f t="shared" si="38"/>
        <v>16</v>
      </c>
      <c r="DN43" s="5">
        <f t="shared" si="39"/>
        <v>16</v>
      </c>
      <c r="DO43" s="5">
        <f t="shared" si="40"/>
        <v>7</v>
      </c>
      <c r="DP43" s="4"/>
      <c r="DQ43" s="5">
        <f t="shared" si="41"/>
        <v>0</v>
      </c>
      <c r="DR43" s="5">
        <f t="shared" si="42"/>
        <v>0</v>
      </c>
      <c r="DS43" s="5">
        <f t="shared" si="43"/>
        <v>0</v>
      </c>
      <c r="DT43" s="5">
        <f t="shared" si="44"/>
        <v>0</v>
      </c>
      <c r="DU43" s="5">
        <f t="shared" si="45"/>
        <v>0</v>
      </c>
      <c r="DV43" s="5">
        <f t="shared" si="46"/>
        <v>0</v>
      </c>
      <c r="DW43" s="4"/>
      <c r="DX43" s="5">
        <f t="shared" si="47"/>
        <v>4</v>
      </c>
      <c r="DY43" s="5">
        <f t="shared" si="48"/>
        <v>8</v>
      </c>
      <c r="DZ43" s="5">
        <f t="shared" si="49"/>
        <v>9</v>
      </c>
      <c r="EA43" s="5">
        <f t="shared" si="50"/>
        <v>23</v>
      </c>
      <c r="EB43" s="5">
        <f t="shared" si="51"/>
        <v>19.5</v>
      </c>
      <c r="EC43" s="5">
        <f t="shared" si="52"/>
        <v>10</v>
      </c>
      <c r="ED43" s="4"/>
      <c r="EE43" s="4"/>
      <c r="EF43" s="5">
        <v>0</v>
      </c>
      <c r="EG43" s="5">
        <v>2</v>
      </c>
      <c r="EH43" s="5">
        <v>2</v>
      </c>
      <c r="EI43" s="5">
        <v>8</v>
      </c>
      <c r="EJ43" s="5">
        <v>4</v>
      </c>
      <c r="EK43" s="5">
        <v>5</v>
      </c>
      <c r="EL43" s="4"/>
      <c r="EM43" s="5">
        <v>4</v>
      </c>
      <c r="EN43" s="5">
        <v>6</v>
      </c>
      <c r="EO43" s="5">
        <v>9</v>
      </c>
      <c r="EP43" s="5">
        <v>19</v>
      </c>
      <c r="EQ43" s="5">
        <v>23</v>
      </c>
      <c r="ER43" s="5">
        <v>13</v>
      </c>
      <c r="ES43" s="4"/>
      <c r="ET43" s="5"/>
      <c r="EU43" s="5"/>
      <c r="EV43" s="5"/>
      <c r="EW43" s="5"/>
      <c r="EX43" s="5">
        <v>0</v>
      </c>
      <c r="EY43" s="5">
        <v>0</v>
      </c>
      <c r="EZ43" s="4"/>
      <c r="FA43" s="5">
        <f t="shared" si="53"/>
        <v>4</v>
      </c>
      <c r="FB43" s="5">
        <f t="shared" si="54"/>
        <v>8</v>
      </c>
      <c r="FC43" s="5">
        <f t="shared" si="55"/>
        <v>11</v>
      </c>
      <c r="FD43" s="5">
        <f t="shared" si="56"/>
        <v>27</v>
      </c>
      <c r="FE43" s="5">
        <f t="shared" si="57"/>
        <v>27</v>
      </c>
      <c r="FF43" s="5">
        <f t="shared" si="58"/>
        <v>18</v>
      </c>
      <c r="FG43" s="4"/>
      <c r="FH43" s="5">
        <f t="shared" si="59"/>
        <v>4</v>
      </c>
      <c r="FI43" s="5">
        <f t="shared" si="60"/>
        <v>8</v>
      </c>
      <c r="FJ43" s="5">
        <f t="shared" si="61"/>
        <v>11</v>
      </c>
      <c r="FK43" s="5">
        <f t="shared" si="62"/>
        <v>27</v>
      </c>
      <c r="FL43" s="5">
        <f t="shared" si="63"/>
        <v>27</v>
      </c>
      <c r="FM43" s="5">
        <f t="shared" si="64"/>
        <v>18</v>
      </c>
      <c r="FN43" s="4"/>
      <c r="FO43" s="4"/>
      <c r="FP43" s="4">
        <v>132</v>
      </c>
      <c r="FQ43" s="4">
        <v>100</v>
      </c>
      <c r="FR43" s="4">
        <v>105.83</v>
      </c>
      <c r="FS43" s="4">
        <v>101.81999999999994</v>
      </c>
      <c r="FT43" s="4">
        <v>76</v>
      </c>
      <c r="FU43" s="4">
        <v>60</v>
      </c>
      <c r="FV43" s="4"/>
      <c r="FW43" s="4">
        <f t="shared" si="65"/>
        <v>760</v>
      </c>
      <c r="FX43" s="4">
        <f t="shared" si="66"/>
        <v>742</v>
      </c>
      <c r="FY43" s="4">
        <f t="shared" si="67"/>
        <v>704.17</v>
      </c>
      <c r="FZ43" s="4">
        <f t="shared" si="68"/>
        <v>670.18000000000006</v>
      </c>
      <c r="GA43" s="4">
        <f t="shared" si="69"/>
        <v>640</v>
      </c>
      <c r="GB43" s="4">
        <f t="shared" si="70"/>
        <v>580</v>
      </c>
      <c r="GC43" s="4"/>
      <c r="GD43" s="4">
        <v>892</v>
      </c>
      <c r="GE43" s="4">
        <v>842</v>
      </c>
      <c r="GF43" s="4">
        <v>810</v>
      </c>
      <c r="GG43" s="4">
        <v>772</v>
      </c>
      <c r="GH43" s="4">
        <v>716</v>
      </c>
      <c r="GI43" s="4">
        <v>640</v>
      </c>
      <c r="GJ43" s="4"/>
      <c r="GK43" s="6"/>
      <c r="GL43" s="4">
        <f t="shared" si="71"/>
        <v>132</v>
      </c>
      <c r="GM43" s="4">
        <f t="shared" si="72"/>
        <v>102</v>
      </c>
      <c r="GN43" s="4">
        <f t="shared" si="73"/>
        <v>107.83</v>
      </c>
      <c r="GO43" s="4">
        <f t="shared" si="74"/>
        <v>109.81999999999994</v>
      </c>
      <c r="GP43" s="4">
        <f t="shared" si="75"/>
        <v>80</v>
      </c>
      <c r="GQ43" s="4">
        <f t="shared" si="76"/>
        <v>65</v>
      </c>
      <c r="GR43" s="4"/>
      <c r="GS43" s="4">
        <f t="shared" si="77"/>
        <v>764</v>
      </c>
      <c r="GT43" s="4">
        <f t="shared" si="78"/>
        <v>748</v>
      </c>
      <c r="GU43" s="4">
        <f t="shared" si="79"/>
        <v>713.17</v>
      </c>
      <c r="GV43" s="4">
        <f t="shared" si="80"/>
        <v>689.18000000000006</v>
      </c>
      <c r="GW43" s="4">
        <f t="shared" si="81"/>
        <v>663</v>
      </c>
      <c r="GX43" s="4">
        <f t="shared" si="82"/>
        <v>593</v>
      </c>
      <c r="GY43" s="4"/>
      <c r="GZ43" s="4">
        <f t="shared" si="83"/>
        <v>896</v>
      </c>
      <c r="HA43" s="4">
        <f t="shared" si="84"/>
        <v>850</v>
      </c>
      <c r="HB43" s="4">
        <f t="shared" si="85"/>
        <v>821</v>
      </c>
      <c r="HC43" s="4">
        <f t="shared" si="86"/>
        <v>799</v>
      </c>
      <c r="HD43" s="4">
        <f t="shared" si="87"/>
        <v>716</v>
      </c>
      <c r="HE43" s="4">
        <f t="shared" si="88"/>
        <v>640</v>
      </c>
      <c r="HF43" s="4"/>
      <c r="HG43" s="6"/>
      <c r="HH43" s="84">
        <f t="shared" si="89"/>
        <v>0</v>
      </c>
      <c r="HI43" s="84">
        <f t="shared" si="90"/>
        <v>9.2850510677808728E-4</v>
      </c>
      <c r="HJ43" s="84">
        <f t="shared" si="91"/>
        <v>9.3327111525898275E-4</v>
      </c>
      <c r="HK43" s="84">
        <f t="shared" si="92"/>
        <v>3.7209302325581397E-3</v>
      </c>
      <c r="HL43" s="84">
        <f t="shared" si="93"/>
        <v>1.8779342723004694E-3</v>
      </c>
      <c r="HM43" s="84">
        <f t="shared" si="94"/>
        <v>2.3696682464454978E-3</v>
      </c>
      <c r="HN43" s="145"/>
      <c r="HO43" s="84">
        <f t="shared" si="95"/>
        <v>6.1252900232018563E-2</v>
      </c>
      <c r="HP43" s="84">
        <f t="shared" si="96"/>
        <v>4.6425255338904362E-2</v>
      </c>
      <c r="HQ43" s="84">
        <f t="shared" si="97"/>
        <v>4.9384041063929074E-2</v>
      </c>
      <c r="HR43" s="84">
        <f t="shared" si="98"/>
        <v>4.7358139534883693E-2</v>
      </c>
      <c r="HS43" s="84">
        <f t="shared" si="99"/>
        <v>3.5680751173708919E-2</v>
      </c>
      <c r="HT43" s="84">
        <f t="shared" si="100"/>
        <v>2.843601895734597E-2</v>
      </c>
      <c r="HU43" s="145"/>
      <c r="HV43" s="84">
        <f t="shared" si="101"/>
        <v>6.1252900232018563E-2</v>
      </c>
      <c r="HW43" s="84">
        <f t="shared" si="102"/>
        <v>4.7353760445682451E-2</v>
      </c>
      <c r="HX43" s="84">
        <f t="shared" si="103"/>
        <v>5.0317312179188056E-2</v>
      </c>
      <c r="HY43" s="84">
        <f t="shared" si="104"/>
        <v>5.107906976744183E-2</v>
      </c>
      <c r="HZ43" s="84">
        <f t="shared" si="105"/>
        <v>3.7558685446009391E-2</v>
      </c>
      <c r="IA43" s="84">
        <f t="shared" si="106"/>
        <v>3.0805687203791468E-2</v>
      </c>
      <c r="IB43" s="145"/>
      <c r="IC43" s="145"/>
      <c r="ID43" s="84">
        <f t="shared" si="107"/>
        <v>4.2435815828559303E-4</v>
      </c>
      <c r="IE43" s="84">
        <f t="shared" si="108"/>
        <v>6.2899675018345739E-4</v>
      </c>
      <c r="IF43" s="84">
        <f t="shared" si="109"/>
        <v>9.4896668072543227E-4</v>
      </c>
      <c r="IG43" s="84">
        <f t="shared" si="110"/>
        <v>1.9783423573511037E-3</v>
      </c>
      <c r="IH43" s="84">
        <f t="shared" si="111"/>
        <v>2.3899828544708267E-3</v>
      </c>
      <c r="II43" s="84">
        <f t="shared" si="112"/>
        <v>1.3481281758788758E-3</v>
      </c>
      <c r="IJ43" s="145"/>
      <c r="IK43" s="84">
        <f t="shared" si="113"/>
        <v>8.0628050074262672E-2</v>
      </c>
      <c r="IL43" s="84">
        <f t="shared" si="114"/>
        <v>7.7785931439354236E-2</v>
      </c>
      <c r="IM43" s="84">
        <f t="shared" si="115"/>
        <v>7.4248207507380842E-2</v>
      </c>
      <c r="IN43" s="84">
        <f t="shared" si="116"/>
        <v>6.9781341107871722E-2</v>
      </c>
      <c r="IO43" s="84">
        <f t="shared" si="117"/>
        <v>6.6503870733101267E-2</v>
      </c>
      <c r="IP43" s="84">
        <f t="shared" si="118"/>
        <v>6.0147257077672926E-2</v>
      </c>
      <c r="IQ43" s="145"/>
      <c r="IR43" s="84">
        <f t="shared" si="119"/>
        <v>8.1052408232548265E-2</v>
      </c>
      <c r="IS43" s="84">
        <f t="shared" si="120"/>
        <v>7.84149281895377E-2</v>
      </c>
      <c r="IT43" s="84">
        <f t="shared" si="121"/>
        <v>7.5197174188106272E-2</v>
      </c>
      <c r="IU43" s="84">
        <f t="shared" si="122"/>
        <v>7.1759683465222823E-2</v>
      </c>
      <c r="IV43" s="84">
        <f t="shared" si="123"/>
        <v>6.8893853587572093E-2</v>
      </c>
      <c r="IW43" s="84">
        <f t="shared" si="124"/>
        <v>6.1495385253551804E-2</v>
      </c>
      <c r="IX43" s="140"/>
      <c r="IY43" s="140"/>
      <c r="IZ43" s="84">
        <f t="shared" si="125"/>
        <v>3.4539331663932304E-4</v>
      </c>
      <c r="JA43" s="84">
        <f t="shared" si="126"/>
        <v>6.8417001624903793E-4</v>
      </c>
      <c r="JB43" s="84">
        <f t="shared" si="127"/>
        <v>9.4607379375591296E-4</v>
      </c>
      <c r="JC43" s="84">
        <f t="shared" si="128"/>
        <v>2.2970903522205209E-3</v>
      </c>
      <c r="JD43" s="84">
        <f t="shared" si="129"/>
        <v>2.2971880716382356E-3</v>
      </c>
      <c r="JE43" s="84">
        <f t="shared" si="130"/>
        <v>1.5315238662469157E-3</v>
      </c>
      <c r="JF43" s="145"/>
      <c r="JG43" s="84">
        <f t="shared" si="131"/>
        <v>7.7022709610569035E-2</v>
      </c>
      <c r="JH43" s="84">
        <f t="shared" si="132"/>
        <v>7.2008894210211241E-2</v>
      </c>
      <c r="JI43" s="84">
        <f t="shared" si="133"/>
        <v>6.9665433903844498E-2</v>
      </c>
      <c r="JJ43" s="84">
        <f t="shared" si="134"/>
        <v>6.5679768589416362E-2</v>
      </c>
      <c r="JK43" s="84">
        <f t="shared" si="135"/>
        <v>6.0918024418258394E-2</v>
      </c>
      <c r="JL43" s="84">
        <f t="shared" si="136"/>
        <v>5.4454181911001445E-2</v>
      </c>
      <c r="JM43" s="145"/>
      <c r="JN43" s="84">
        <f t="shared" si="137"/>
        <v>7.736810292720836E-2</v>
      </c>
      <c r="JO43" s="84">
        <f t="shared" si="138"/>
        <v>7.2693064226460283E-2</v>
      </c>
      <c r="JP43" s="84">
        <f t="shared" si="139"/>
        <v>7.0611507697600412E-2</v>
      </c>
      <c r="JQ43" s="84">
        <f t="shared" si="140"/>
        <v>6.7976858941636881E-2</v>
      </c>
      <c r="JR43" s="84">
        <f t="shared" si="141"/>
        <v>6.321521248989663E-2</v>
      </c>
      <c r="JS43" s="84">
        <f t="shared" si="142"/>
        <v>5.598570577724836E-2</v>
      </c>
      <c r="JT43" s="140"/>
      <c r="JU43" s="140"/>
      <c r="JV43" s="140"/>
      <c r="JW43" s="84">
        <f t="shared" si="143"/>
        <v>0</v>
      </c>
      <c r="JX43" s="84">
        <f t="shared" si="144"/>
        <v>0</v>
      </c>
      <c r="JY43" s="84">
        <f t="shared" si="145"/>
        <v>8.6006708523264815E-5</v>
      </c>
      <c r="JZ43" s="84">
        <f t="shared" si="146"/>
        <v>8.507742045261188E-5</v>
      </c>
      <c r="KA43" s="84">
        <f t="shared" si="147"/>
        <v>4.2540519845152509E-5</v>
      </c>
      <c r="KB43" s="84">
        <f t="shared" si="148"/>
        <v>0</v>
      </c>
      <c r="KC43" s="145"/>
      <c r="KD43" s="84">
        <f t="shared" si="149"/>
        <v>0</v>
      </c>
      <c r="KE43" s="84">
        <f t="shared" si="150"/>
        <v>0</v>
      </c>
      <c r="KF43" s="84">
        <f t="shared" si="151"/>
        <v>8.6006708523264815E-5</v>
      </c>
      <c r="KG43" s="84">
        <f t="shared" si="152"/>
        <v>2.5523226135783564E-4</v>
      </c>
      <c r="KH43" s="84">
        <f t="shared" si="153"/>
        <v>5.9556727783213509E-4</v>
      </c>
      <c r="KI43" s="84">
        <f t="shared" si="154"/>
        <v>6.8067727388751811E-4</v>
      </c>
      <c r="KJ43" s="145"/>
      <c r="KK43" s="84">
        <f t="shared" si="155"/>
        <v>3.4539331663932304E-4</v>
      </c>
      <c r="KL43" s="84">
        <f t="shared" si="156"/>
        <v>6.8417001624903793E-4</v>
      </c>
      <c r="KM43" s="84">
        <f t="shared" si="157"/>
        <v>7.7406037670938333E-4</v>
      </c>
      <c r="KN43" s="84">
        <f t="shared" si="158"/>
        <v>1.9567806704100734E-3</v>
      </c>
      <c r="KO43" s="84">
        <f t="shared" si="159"/>
        <v>1.6590802739609477E-3</v>
      </c>
      <c r="KP43" s="84">
        <f t="shared" si="160"/>
        <v>8.5084659235939758E-4</v>
      </c>
      <c r="KQ43" s="105"/>
      <c r="KR43" s="123">
        <f t="shared" si="161"/>
        <v>7.7022709610569035E-2</v>
      </c>
      <c r="KS43" s="123">
        <f t="shared" si="162"/>
        <v>7.2008894210211241E-2</v>
      </c>
      <c r="KT43" s="123">
        <f t="shared" si="163"/>
        <v>6.9665433903844498E-2</v>
      </c>
      <c r="KU43" s="123">
        <f t="shared" si="164"/>
        <v>6.5679768589416362E-2</v>
      </c>
      <c r="KV43" s="123">
        <f t="shared" si="165"/>
        <v>6.0918024418258394E-2</v>
      </c>
      <c r="KW43" s="123">
        <f t="shared" si="166"/>
        <v>5.4454181911001445E-2</v>
      </c>
      <c r="KX43" s="105"/>
      <c r="KY43" s="123">
        <f t="shared" si="167"/>
        <v>7.736810292720836E-2</v>
      </c>
      <c r="KZ43" s="123">
        <f t="shared" si="168"/>
        <v>7.2693064226460283E-2</v>
      </c>
      <c r="LA43" s="123">
        <f t="shared" si="169"/>
        <v>7.0611507697600412E-2</v>
      </c>
      <c r="LB43" s="123">
        <f t="shared" si="170"/>
        <v>6.7976858941636881E-2</v>
      </c>
      <c r="LC43" s="123">
        <f t="shared" si="171"/>
        <v>6.321521248989663E-2</v>
      </c>
      <c r="LD43" s="123">
        <f t="shared" si="172"/>
        <v>5.598570577724836E-2</v>
      </c>
      <c r="LE43" s="105"/>
      <c r="LF43" s="105"/>
      <c r="LG43" s="84">
        <f t="shared" si="173"/>
        <v>0</v>
      </c>
      <c r="LH43" s="84">
        <f t="shared" si="174"/>
        <v>0</v>
      </c>
      <c r="LI43" s="84">
        <f t="shared" si="175"/>
        <v>9.0909090909090912E-2</v>
      </c>
      <c r="LJ43" s="84">
        <f t="shared" si="176"/>
        <v>3.7037037037037035E-2</v>
      </c>
      <c r="LK43" s="84">
        <f t="shared" si="177"/>
        <v>1.8518518518518517E-2</v>
      </c>
      <c r="LL43" s="84">
        <f t="shared" si="178"/>
        <v>0</v>
      </c>
      <c r="LM43" s="105"/>
      <c r="LN43" s="84">
        <f t="shared" si="179"/>
        <v>0</v>
      </c>
      <c r="LO43" s="84">
        <f t="shared" si="180"/>
        <v>0</v>
      </c>
      <c r="LP43" s="84">
        <f t="shared" si="181"/>
        <v>9.0909090909090912E-2</v>
      </c>
      <c r="LQ43" s="84">
        <f t="shared" si="182"/>
        <v>0.1111111111111111</v>
      </c>
      <c r="LR43" s="84">
        <f t="shared" si="183"/>
        <v>0.25925925925925924</v>
      </c>
      <c r="LS43" s="84">
        <f t="shared" si="184"/>
        <v>0.44444444444444442</v>
      </c>
      <c r="LT43" s="105"/>
      <c r="LU43" s="84">
        <f t="shared" si="185"/>
        <v>1</v>
      </c>
      <c r="LV43" s="84">
        <f t="shared" si="186"/>
        <v>1</v>
      </c>
      <c r="LW43" s="84">
        <f t="shared" si="187"/>
        <v>0.81818181818181823</v>
      </c>
      <c r="LX43" s="84">
        <f t="shared" si="188"/>
        <v>0.85185185185185186</v>
      </c>
      <c r="LY43" s="84">
        <f t="shared" si="189"/>
        <v>0.72222222222222221</v>
      </c>
      <c r="LZ43" s="84">
        <f t="shared" si="190"/>
        <v>0.55555555555555558</v>
      </c>
      <c r="MA43" s="105"/>
      <c r="MB43" s="105"/>
      <c r="MC43" s="105"/>
      <c r="MD43" s="123">
        <f t="shared" si="205"/>
        <v>1.5390995260663509</v>
      </c>
      <c r="ME43" s="123">
        <f t="shared" si="192"/>
        <v>0.42062751333725096</v>
      </c>
      <c r="MF43" s="212">
        <f t="shared" si="193"/>
        <v>0.61882072662298993</v>
      </c>
      <c r="MG43" s="105"/>
      <c r="MH43" s="123">
        <f t="shared" si="206"/>
        <v>-0.4241860660909722</v>
      </c>
      <c r="MI43" s="123">
        <f t="shared" si="195"/>
        <v>-0.18991637513008208</v>
      </c>
      <c r="MJ43" s="212">
        <f t="shared" si="196"/>
        <v>-0.21834719372936565</v>
      </c>
      <c r="MK43" s="105"/>
      <c r="ML43" s="123">
        <f t="shared" si="207"/>
        <v>-0.38777160643860603</v>
      </c>
      <c r="MM43" s="123">
        <f t="shared" si="198"/>
        <v>-0.18221148710029109</v>
      </c>
      <c r="MN43" s="212">
        <f t="shared" si="199"/>
        <v>-0.20713057116678846</v>
      </c>
      <c r="MO43" s="105"/>
      <c r="MP43" s="105"/>
    </row>
    <row r="44" spans="2:354" ht="12" x14ac:dyDescent="0.25">
      <c r="B44" s="6" t="s">
        <v>640</v>
      </c>
      <c r="C44" s="6">
        <v>23003</v>
      </c>
      <c r="D44" s="86" t="s">
        <v>90</v>
      </c>
      <c r="E44" s="6">
        <v>1</v>
      </c>
      <c r="F44" s="3">
        <v>4525</v>
      </c>
      <c r="G44" s="7">
        <v>4572</v>
      </c>
      <c r="H44" s="139">
        <v>4616</v>
      </c>
      <c r="I44" s="7">
        <v>4612</v>
      </c>
      <c r="J44" s="177">
        <f t="shared" si="0"/>
        <v>4629.5</v>
      </c>
      <c r="K44" s="7">
        <v>4647</v>
      </c>
      <c r="L44" s="162"/>
      <c r="M44" s="3">
        <v>3012</v>
      </c>
      <c r="N44" s="7">
        <v>3079</v>
      </c>
      <c r="O44" s="139">
        <v>3028</v>
      </c>
      <c r="P44" s="7">
        <v>3097</v>
      </c>
      <c r="Q44" s="177">
        <f t="shared" si="1"/>
        <v>3115</v>
      </c>
      <c r="R44" s="7">
        <v>3133</v>
      </c>
      <c r="S44" s="105"/>
      <c r="T44" s="3">
        <v>12396</v>
      </c>
      <c r="U44" s="7">
        <v>12412</v>
      </c>
      <c r="V44" s="139">
        <v>12450</v>
      </c>
      <c r="W44" s="7">
        <v>12521</v>
      </c>
      <c r="X44" s="177">
        <f t="shared" si="2"/>
        <v>12579</v>
      </c>
      <c r="Y44" s="7">
        <v>12637</v>
      </c>
      <c r="Z44" s="105"/>
      <c r="AA44" s="3">
        <v>4389</v>
      </c>
      <c r="AB44" s="105">
        <v>4433</v>
      </c>
      <c r="AC44" s="139">
        <v>4494</v>
      </c>
      <c r="AD44" s="7">
        <v>4515</v>
      </c>
      <c r="AE44" s="177">
        <f t="shared" si="3"/>
        <v>4583.5</v>
      </c>
      <c r="AF44" s="7">
        <v>4652</v>
      </c>
      <c r="AG44" s="105"/>
      <c r="AH44" s="3">
        <f t="shared" si="4"/>
        <v>15408</v>
      </c>
      <c r="AI44" s="3">
        <f t="shared" si="5"/>
        <v>15491</v>
      </c>
      <c r="AJ44" s="3">
        <f t="shared" si="6"/>
        <v>15478</v>
      </c>
      <c r="AK44" s="3">
        <f t="shared" si="7"/>
        <v>15618</v>
      </c>
      <c r="AL44" s="178">
        <f t="shared" si="8"/>
        <v>15694</v>
      </c>
      <c r="AM44" s="3">
        <f t="shared" si="9"/>
        <v>15770</v>
      </c>
      <c r="AN44" s="105"/>
      <c r="AO44" s="3">
        <f t="shared" si="10"/>
        <v>24322</v>
      </c>
      <c r="AP44" s="3">
        <f t="shared" si="11"/>
        <v>24496</v>
      </c>
      <c r="AQ44" s="3">
        <f t="shared" si="12"/>
        <v>24588</v>
      </c>
      <c r="AR44" s="3">
        <f t="shared" si="13"/>
        <v>24745</v>
      </c>
      <c r="AS44" s="178">
        <f t="shared" si="14"/>
        <v>24907</v>
      </c>
      <c r="AT44" s="3">
        <f t="shared" si="15"/>
        <v>25069</v>
      </c>
      <c r="AU44" s="105"/>
      <c r="AV44" s="105"/>
      <c r="AW44" s="5">
        <v>0</v>
      </c>
      <c r="AX44" s="5">
        <v>1</v>
      </c>
      <c r="AY44" s="5">
        <v>0</v>
      </c>
      <c r="AZ44" s="5">
        <v>3</v>
      </c>
      <c r="BA44" s="5">
        <v>4</v>
      </c>
      <c r="BB44" s="5">
        <v>4</v>
      </c>
      <c r="BC44" s="4"/>
      <c r="BD44" s="5">
        <v>2</v>
      </c>
      <c r="BE44" s="5">
        <v>1</v>
      </c>
      <c r="BF44" s="5">
        <v>2</v>
      </c>
      <c r="BG44" s="5">
        <v>2</v>
      </c>
      <c r="BH44" s="5">
        <v>2</v>
      </c>
      <c r="BI44" s="5">
        <v>1</v>
      </c>
      <c r="BJ44" s="4"/>
      <c r="BK44" s="5"/>
      <c r="BL44" s="5"/>
      <c r="BM44" s="5"/>
      <c r="BN44" s="5"/>
      <c r="BO44" s="5"/>
      <c r="BP44" s="5"/>
      <c r="BQ44" s="4"/>
      <c r="BR44" s="5">
        <f t="shared" si="16"/>
        <v>2</v>
      </c>
      <c r="BS44" s="5">
        <f t="shared" si="17"/>
        <v>2</v>
      </c>
      <c r="BT44" s="5">
        <f t="shared" si="18"/>
        <v>2</v>
      </c>
      <c r="BU44" s="5">
        <f t="shared" si="19"/>
        <v>5</v>
      </c>
      <c r="BV44" s="5">
        <f t="shared" si="20"/>
        <v>6</v>
      </c>
      <c r="BW44" s="5">
        <f t="shared" si="21"/>
        <v>5</v>
      </c>
      <c r="BX44" s="4"/>
      <c r="BY44" s="4"/>
      <c r="BZ44" s="5">
        <v>7</v>
      </c>
      <c r="CA44" s="5">
        <v>4</v>
      </c>
      <c r="CB44" s="5">
        <v>5</v>
      </c>
      <c r="CC44" s="5">
        <v>4</v>
      </c>
      <c r="CD44" s="183">
        <f t="shared" si="200"/>
        <v>3.5</v>
      </c>
      <c r="CE44" s="5">
        <v>3</v>
      </c>
      <c r="CF44" s="4"/>
      <c r="CG44" s="5">
        <v>2</v>
      </c>
      <c r="CH44" s="5">
        <v>2</v>
      </c>
      <c r="CI44" s="5">
        <v>2</v>
      </c>
      <c r="CJ44" s="5">
        <v>1</v>
      </c>
      <c r="CK44" s="183">
        <f t="shared" si="22"/>
        <v>1</v>
      </c>
      <c r="CL44" s="5">
        <v>1</v>
      </c>
      <c r="CM44" s="4"/>
      <c r="CN44" s="5"/>
      <c r="CO44" s="5"/>
      <c r="CP44" s="5"/>
      <c r="CQ44" s="5"/>
      <c r="CR44" s="5"/>
      <c r="CS44" s="5"/>
      <c r="CT44" s="4"/>
      <c r="CU44" s="5">
        <f t="shared" si="23"/>
        <v>9</v>
      </c>
      <c r="CV44" s="5">
        <f t="shared" si="24"/>
        <v>6</v>
      </c>
      <c r="CW44" s="5">
        <f t="shared" si="25"/>
        <v>7</v>
      </c>
      <c r="CX44" s="5">
        <f t="shared" si="26"/>
        <v>5</v>
      </c>
      <c r="CY44" s="183">
        <f t="shared" si="27"/>
        <v>4.5</v>
      </c>
      <c r="CZ44" s="5">
        <f t="shared" si="28"/>
        <v>4</v>
      </c>
      <c r="DA44" s="4"/>
      <c r="DB44" s="4"/>
      <c r="DC44" s="5">
        <f t="shared" si="29"/>
        <v>12</v>
      </c>
      <c r="DD44" s="5">
        <f t="shared" si="30"/>
        <v>4</v>
      </c>
      <c r="DE44" s="5">
        <f t="shared" si="31"/>
        <v>6</v>
      </c>
      <c r="DF44" s="5">
        <f t="shared" si="32"/>
        <v>4</v>
      </c>
      <c r="DG44" s="5">
        <f t="shared" si="33"/>
        <v>4.5</v>
      </c>
      <c r="DH44" s="5">
        <f t="shared" si="34"/>
        <v>1</v>
      </c>
      <c r="DI44" s="4"/>
      <c r="DJ44" s="5">
        <f t="shared" si="35"/>
        <v>35</v>
      </c>
      <c r="DK44" s="5">
        <f t="shared" si="36"/>
        <v>31</v>
      </c>
      <c r="DL44" s="5">
        <f t="shared" si="37"/>
        <v>36</v>
      </c>
      <c r="DM44" s="5">
        <f t="shared" si="38"/>
        <v>40</v>
      </c>
      <c r="DN44" s="5">
        <f t="shared" si="39"/>
        <v>33</v>
      </c>
      <c r="DO44" s="5">
        <f t="shared" si="40"/>
        <v>25</v>
      </c>
      <c r="DP44" s="4"/>
      <c r="DQ44" s="5">
        <f t="shared" si="41"/>
        <v>0</v>
      </c>
      <c r="DR44" s="5">
        <f t="shared" si="42"/>
        <v>0</v>
      </c>
      <c r="DS44" s="5">
        <f t="shared" si="43"/>
        <v>0</v>
      </c>
      <c r="DT44" s="5">
        <f t="shared" si="44"/>
        <v>0</v>
      </c>
      <c r="DU44" s="5">
        <f t="shared" si="45"/>
        <v>0</v>
      </c>
      <c r="DV44" s="5">
        <f t="shared" si="46"/>
        <v>0</v>
      </c>
      <c r="DW44" s="4"/>
      <c r="DX44" s="5">
        <f t="shared" si="47"/>
        <v>47</v>
      </c>
      <c r="DY44" s="5">
        <f t="shared" si="48"/>
        <v>35</v>
      </c>
      <c r="DZ44" s="5">
        <f t="shared" si="49"/>
        <v>42</v>
      </c>
      <c r="EA44" s="5">
        <f t="shared" si="50"/>
        <v>44</v>
      </c>
      <c r="EB44" s="5">
        <f t="shared" si="51"/>
        <v>37.5</v>
      </c>
      <c r="EC44" s="5">
        <f t="shared" si="52"/>
        <v>26</v>
      </c>
      <c r="ED44" s="4"/>
      <c r="EE44" s="4"/>
      <c r="EF44" s="5">
        <v>19</v>
      </c>
      <c r="EG44" s="5">
        <v>9</v>
      </c>
      <c r="EH44" s="5">
        <v>11</v>
      </c>
      <c r="EI44" s="5">
        <v>11</v>
      </c>
      <c r="EJ44" s="5">
        <v>12</v>
      </c>
      <c r="EK44" s="5">
        <v>8</v>
      </c>
      <c r="EL44" s="4"/>
      <c r="EM44" s="5">
        <v>39</v>
      </c>
      <c r="EN44" s="5">
        <v>34</v>
      </c>
      <c r="EO44" s="5">
        <v>40</v>
      </c>
      <c r="EP44" s="5">
        <v>43</v>
      </c>
      <c r="EQ44" s="5">
        <v>36</v>
      </c>
      <c r="ER44" s="5">
        <v>27</v>
      </c>
      <c r="ES44" s="4"/>
      <c r="ET44" s="5">
        <v>0</v>
      </c>
      <c r="EU44" s="5"/>
      <c r="EV44" s="5"/>
      <c r="EW44" s="5">
        <v>0</v>
      </c>
      <c r="EX44" s="5">
        <v>0</v>
      </c>
      <c r="EY44" s="5"/>
      <c r="EZ44" s="4"/>
      <c r="FA44" s="5">
        <f t="shared" si="53"/>
        <v>58</v>
      </c>
      <c r="FB44" s="5">
        <f t="shared" si="54"/>
        <v>43</v>
      </c>
      <c r="FC44" s="5">
        <f t="shared" si="55"/>
        <v>51</v>
      </c>
      <c r="FD44" s="5">
        <f t="shared" si="56"/>
        <v>54</v>
      </c>
      <c r="FE44" s="5">
        <f t="shared" si="57"/>
        <v>48</v>
      </c>
      <c r="FF44" s="5">
        <f t="shared" si="58"/>
        <v>35</v>
      </c>
      <c r="FG44" s="4"/>
      <c r="FH44" s="5">
        <f t="shared" si="59"/>
        <v>58</v>
      </c>
      <c r="FI44" s="5">
        <f t="shared" si="60"/>
        <v>43</v>
      </c>
      <c r="FJ44" s="5">
        <f t="shared" si="61"/>
        <v>51</v>
      </c>
      <c r="FK44" s="5">
        <f t="shared" si="62"/>
        <v>54</v>
      </c>
      <c r="FL44" s="5">
        <f t="shared" si="63"/>
        <v>48</v>
      </c>
      <c r="FM44" s="5">
        <f t="shared" si="64"/>
        <v>35</v>
      </c>
      <c r="FN44" s="4"/>
      <c r="FO44" s="4"/>
      <c r="FP44" s="4">
        <v>68</v>
      </c>
      <c r="FQ44" s="4">
        <v>74</v>
      </c>
      <c r="FR44" s="4">
        <v>66.5</v>
      </c>
      <c r="FS44" s="4">
        <v>60</v>
      </c>
      <c r="FT44" s="4">
        <v>56</v>
      </c>
      <c r="FU44" s="4">
        <v>10</v>
      </c>
      <c r="FV44" s="4"/>
      <c r="FW44" s="4">
        <f t="shared" si="65"/>
        <v>756</v>
      </c>
      <c r="FX44" s="4">
        <f t="shared" si="66"/>
        <v>694</v>
      </c>
      <c r="FY44" s="4">
        <f t="shared" si="67"/>
        <v>685.5</v>
      </c>
      <c r="FZ44" s="4">
        <f t="shared" si="68"/>
        <v>606</v>
      </c>
      <c r="GA44" s="4">
        <f t="shared" si="69"/>
        <v>636</v>
      </c>
      <c r="GB44" s="4">
        <f t="shared" si="70"/>
        <v>548</v>
      </c>
      <c r="GC44" s="4"/>
      <c r="GD44" s="4">
        <v>824</v>
      </c>
      <c r="GE44" s="4">
        <v>768</v>
      </c>
      <c r="GF44" s="4">
        <v>752</v>
      </c>
      <c r="GG44" s="4">
        <v>666</v>
      </c>
      <c r="GH44" s="4">
        <v>692</v>
      </c>
      <c r="GI44" s="4">
        <v>558</v>
      </c>
      <c r="GJ44" s="4"/>
      <c r="GK44" s="6"/>
      <c r="GL44" s="4">
        <f t="shared" si="71"/>
        <v>87</v>
      </c>
      <c r="GM44" s="4">
        <f t="shared" si="72"/>
        <v>83</v>
      </c>
      <c r="GN44" s="4">
        <f t="shared" si="73"/>
        <v>77.5</v>
      </c>
      <c r="GO44" s="4">
        <f t="shared" si="74"/>
        <v>71</v>
      </c>
      <c r="GP44" s="4">
        <f t="shared" si="75"/>
        <v>68</v>
      </c>
      <c r="GQ44" s="4">
        <f t="shared" si="76"/>
        <v>18</v>
      </c>
      <c r="GR44" s="4"/>
      <c r="GS44" s="4">
        <f t="shared" si="77"/>
        <v>795</v>
      </c>
      <c r="GT44" s="4">
        <f t="shared" si="78"/>
        <v>728</v>
      </c>
      <c r="GU44" s="4">
        <f t="shared" si="79"/>
        <v>725.5</v>
      </c>
      <c r="GV44" s="4">
        <f t="shared" si="80"/>
        <v>649</v>
      </c>
      <c r="GW44" s="4">
        <f t="shared" si="81"/>
        <v>672</v>
      </c>
      <c r="GX44" s="4">
        <f t="shared" si="82"/>
        <v>575</v>
      </c>
      <c r="GY44" s="4"/>
      <c r="GZ44" s="4">
        <f t="shared" si="83"/>
        <v>882</v>
      </c>
      <c r="HA44" s="4">
        <f t="shared" si="84"/>
        <v>811</v>
      </c>
      <c r="HB44" s="4">
        <f t="shared" si="85"/>
        <v>803</v>
      </c>
      <c r="HC44" s="4">
        <f t="shared" si="86"/>
        <v>720</v>
      </c>
      <c r="HD44" s="4">
        <f t="shared" si="87"/>
        <v>692</v>
      </c>
      <c r="HE44" s="4">
        <f t="shared" si="88"/>
        <v>558</v>
      </c>
      <c r="HF44" s="4"/>
      <c r="HG44" s="6"/>
      <c r="HH44" s="84">
        <f t="shared" si="89"/>
        <v>6.3081009296148734E-3</v>
      </c>
      <c r="HI44" s="84">
        <f t="shared" si="90"/>
        <v>2.9230269568041572E-3</v>
      </c>
      <c r="HJ44" s="84">
        <f t="shared" si="91"/>
        <v>3.6327608982826948E-3</v>
      </c>
      <c r="HK44" s="84">
        <f t="shared" si="92"/>
        <v>3.551824346141427E-3</v>
      </c>
      <c r="HL44" s="84">
        <f t="shared" si="93"/>
        <v>3.8523274478330658E-3</v>
      </c>
      <c r="HM44" s="84">
        <f t="shared" si="94"/>
        <v>2.5534631343759975E-3</v>
      </c>
      <c r="HN44" s="145"/>
      <c r="HO44" s="84">
        <f t="shared" si="95"/>
        <v>2.2576361221779549E-2</v>
      </c>
      <c r="HP44" s="84">
        <f t="shared" si="96"/>
        <v>2.4033777200389735E-2</v>
      </c>
      <c r="HQ44" s="84">
        <f t="shared" si="97"/>
        <v>2.1961690885072657E-2</v>
      </c>
      <c r="HR44" s="84">
        <f t="shared" si="98"/>
        <v>1.9373587342589604E-2</v>
      </c>
      <c r="HS44" s="84">
        <f t="shared" si="99"/>
        <v>1.7977528089887642E-2</v>
      </c>
      <c r="HT44" s="84">
        <f t="shared" si="100"/>
        <v>3.1918289179699967E-3</v>
      </c>
      <c r="HU44" s="145"/>
      <c r="HV44" s="84">
        <f t="shared" si="101"/>
        <v>2.8884462151394424E-2</v>
      </c>
      <c r="HW44" s="84">
        <f t="shared" si="102"/>
        <v>2.6956804157193891E-2</v>
      </c>
      <c r="HX44" s="84">
        <f t="shared" si="103"/>
        <v>2.559445178335535E-2</v>
      </c>
      <c r="HY44" s="84">
        <f t="shared" si="104"/>
        <v>2.292541168873103E-2</v>
      </c>
      <c r="HZ44" s="84">
        <f t="shared" si="105"/>
        <v>2.1829855537720707E-2</v>
      </c>
      <c r="IA44" s="84">
        <f t="shared" si="106"/>
        <v>5.7452920523459947E-3</v>
      </c>
      <c r="IB44" s="145"/>
      <c r="IC44" s="145"/>
      <c r="ID44" s="84">
        <f t="shared" si="107"/>
        <v>3.1461761858664087E-3</v>
      </c>
      <c r="IE44" s="84">
        <f t="shared" si="108"/>
        <v>2.7392845633258138E-3</v>
      </c>
      <c r="IF44" s="84">
        <f t="shared" si="109"/>
        <v>3.2128514056224901E-3</v>
      </c>
      <c r="IG44" s="84">
        <f t="shared" si="110"/>
        <v>3.4342304927721429E-3</v>
      </c>
      <c r="IH44" s="84">
        <f t="shared" si="111"/>
        <v>2.8619127116622945E-3</v>
      </c>
      <c r="II44" s="84">
        <f t="shared" si="112"/>
        <v>2.1365830497744719E-3</v>
      </c>
      <c r="IJ44" s="145"/>
      <c r="IK44" s="84">
        <f t="shared" si="113"/>
        <v>6.0987415295256538E-2</v>
      </c>
      <c r="IL44" s="84">
        <f t="shared" si="114"/>
        <v>5.5913631969062197E-2</v>
      </c>
      <c r="IM44" s="84">
        <f t="shared" si="115"/>
        <v>5.5060240963855422E-2</v>
      </c>
      <c r="IN44" s="84">
        <f t="shared" si="116"/>
        <v>4.8398690200463224E-2</v>
      </c>
      <c r="IO44" s="84">
        <f t="shared" si="117"/>
        <v>5.0560457906033869E-2</v>
      </c>
      <c r="IP44" s="84">
        <f t="shared" si="118"/>
        <v>4.3364722639867057E-2</v>
      </c>
      <c r="IQ44" s="145"/>
      <c r="IR44" s="84">
        <f t="shared" si="119"/>
        <v>6.4133591481122951E-2</v>
      </c>
      <c r="IS44" s="84">
        <f t="shared" si="120"/>
        <v>5.8652916532388008E-2</v>
      </c>
      <c r="IT44" s="84">
        <f t="shared" si="121"/>
        <v>5.8273092369477912E-2</v>
      </c>
      <c r="IU44" s="84">
        <f t="shared" si="122"/>
        <v>5.1832920693235369E-2</v>
      </c>
      <c r="IV44" s="84">
        <f t="shared" si="123"/>
        <v>5.3422370617696162E-2</v>
      </c>
      <c r="IW44" s="84">
        <f t="shared" si="124"/>
        <v>4.550130568964153E-2</v>
      </c>
      <c r="IX44" s="140"/>
      <c r="IY44" s="140"/>
      <c r="IZ44" s="84">
        <f t="shared" si="125"/>
        <v>3.7642782969885772E-3</v>
      </c>
      <c r="JA44" s="84">
        <f t="shared" si="126"/>
        <v>2.775805306306888E-3</v>
      </c>
      <c r="JB44" s="84">
        <f t="shared" si="127"/>
        <v>3.2949993539216952E-3</v>
      </c>
      <c r="JC44" s="84">
        <f t="shared" si="128"/>
        <v>3.4575489819439107E-3</v>
      </c>
      <c r="JD44" s="84">
        <f t="shared" si="129"/>
        <v>3.0584936918567605E-3</v>
      </c>
      <c r="JE44" s="84">
        <f t="shared" si="130"/>
        <v>2.2194039315155357E-3</v>
      </c>
      <c r="JF44" s="145"/>
      <c r="JG44" s="84">
        <f t="shared" si="131"/>
        <v>5.3478712357217031E-2</v>
      </c>
      <c r="JH44" s="84">
        <f t="shared" si="132"/>
        <v>4.9577173842876507E-2</v>
      </c>
      <c r="JI44" s="84">
        <f t="shared" si="133"/>
        <v>4.8585088512727741E-2</v>
      </c>
      <c r="JJ44" s="84">
        <f t="shared" si="134"/>
        <v>4.2643104110641566E-2</v>
      </c>
      <c r="JK44" s="84">
        <f t="shared" si="135"/>
        <v>4.4093284057601628E-2</v>
      </c>
      <c r="JL44" s="84">
        <f t="shared" si="136"/>
        <v>3.5383639822447688E-2</v>
      </c>
      <c r="JM44" s="145"/>
      <c r="JN44" s="84">
        <f t="shared" si="137"/>
        <v>5.7242990654205607E-2</v>
      </c>
      <c r="JO44" s="84">
        <f t="shared" si="138"/>
        <v>5.2352979149183396E-2</v>
      </c>
      <c r="JP44" s="84">
        <f t="shared" si="139"/>
        <v>5.1880087866649438E-2</v>
      </c>
      <c r="JQ44" s="84">
        <f t="shared" si="140"/>
        <v>4.6100653092585479E-2</v>
      </c>
      <c r="JR44" s="84">
        <f t="shared" si="141"/>
        <v>4.715177774945839E-2</v>
      </c>
      <c r="JS44" s="84">
        <f t="shared" si="142"/>
        <v>3.7603043753963221E-2</v>
      </c>
      <c r="JT44" s="140"/>
      <c r="JU44" s="140"/>
      <c r="JV44" s="140"/>
      <c r="JW44" s="84">
        <f t="shared" si="143"/>
        <v>5.8411214953271024E-4</v>
      </c>
      <c r="JX44" s="84">
        <f t="shared" si="144"/>
        <v>3.8732167064747271E-4</v>
      </c>
      <c r="JY44" s="84">
        <f t="shared" si="145"/>
        <v>4.5225481328336993E-4</v>
      </c>
      <c r="JZ44" s="84">
        <f t="shared" si="146"/>
        <v>3.201434242540658E-4</v>
      </c>
      <c r="KA44" s="84">
        <f t="shared" si="147"/>
        <v>2.8673378361157131E-4</v>
      </c>
      <c r="KB44" s="84">
        <f t="shared" si="148"/>
        <v>2.5364616360177552E-4</v>
      </c>
      <c r="KC44" s="145"/>
      <c r="KD44" s="84">
        <f t="shared" si="149"/>
        <v>1.2980269989615784E-4</v>
      </c>
      <c r="KE44" s="84">
        <f t="shared" si="150"/>
        <v>1.2910722354915759E-4</v>
      </c>
      <c r="KF44" s="84">
        <f t="shared" si="151"/>
        <v>1.2921566093810569E-4</v>
      </c>
      <c r="KG44" s="84">
        <f t="shared" si="152"/>
        <v>3.201434242540658E-4</v>
      </c>
      <c r="KH44" s="84">
        <f t="shared" si="153"/>
        <v>3.8231171148209506E-4</v>
      </c>
      <c r="KI44" s="84">
        <f t="shared" si="154"/>
        <v>3.170577045022194E-4</v>
      </c>
      <c r="KJ44" s="145"/>
      <c r="KK44" s="84">
        <f t="shared" si="155"/>
        <v>3.0503634475597093E-3</v>
      </c>
      <c r="KL44" s="84">
        <f t="shared" si="156"/>
        <v>2.2593764121102574E-3</v>
      </c>
      <c r="KM44" s="84">
        <f t="shared" si="157"/>
        <v>2.7135288797002196E-3</v>
      </c>
      <c r="KN44" s="84">
        <f t="shared" si="158"/>
        <v>2.8172621334357794E-3</v>
      </c>
      <c r="KO44" s="84">
        <f t="shared" si="159"/>
        <v>2.3894481967630943E-3</v>
      </c>
      <c r="KP44" s="84">
        <f t="shared" si="160"/>
        <v>1.6487000634115409E-3</v>
      </c>
      <c r="KQ44" s="105"/>
      <c r="KR44" s="123">
        <f t="shared" si="161"/>
        <v>5.3478712357217031E-2</v>
      </c>
      <c r="KS44" s="123">
        <f t="shared" si="162"/>
        <v>4.9577173842876507E-2</v>
      </c>
      <c r="KT44" s="123">
        <f t="shared" si="163"/>
        <v>4.8585088512727741E-2</v>
      </c>
      <c r="KU44" s="123">
        <f t="shared" si="164"/>
        <v>4.2643104110641566E-2</v>
      </c>
      <c r="KV44" s="123">
        <f t="shared" si="165"/>
        <v>4.4093284057601628E-2</v>
      </c>
      <c r="KW44" s="123">
        <f t="shared" si="166"/>
        <v>3.5383639822447688E-2</v>
      </c>
      <c r="KX44" s="105"/>
      <c r="KY44" s="123">
        <f t="shared" si="167"/>
        <v>5.7242990654205607E-2</v>
      </c>
      <c r="KZ44" s="123">
        <f t="shared" si="168"/>
        <v>5.2352979149183396E-2</v>
      </c>
      <c r="LA44" s="123">
        <f t="shared" si="169"/>
        <v>5.1880087866649438E-2</v>
      </c>
      <c r="LB44" s="123">
        <f t="shared" si="170"/>
        <v>4.6100653092585479E-2</v>
      </c>
      <c r="LC44" s="123">
        <f t="shared" si="171"/>
        <v>4.715177774945839E-2</v>
      </c>
      <c r="LD44" s="123">
        <f t="shared" si="172"/>
        <v>3.7603043753963221E-2</v>
      </c>
      <c r="LE44" s="105"/>
      <c r="LF44" s="105"/>
      <c r="LG44" s="84">
        <f t="shared" si="173"/>
        <v>0.15517241379310345</v>
      </c>
      <c r="LH44" s="84">
        <f t="shared" si="174"/>
        <v>0.13953488372093023</v>
      </c>
      <c r="LI44" s="84">
        <f t="shared" si="175"/>
        <v>0.13725490196078433</v>
      </c>
      <c r="LJ44" s="84">
        <f t="shared" si="176"/>
        <v>9.2592592592592587E-2</v>
      </c>
      <c r="LK44" s="84">
        <f t="shared" si="177"/>
        <v>9.375E-2</v>
      </c>
      <c r="LL44" s="84">
        <f t="shared" si="178"/>
        <v>0.11428571428571428</v>
      </c>
      <c r="LM44" s="105"/>
      <c r="LN44" s="84">
        <f t="shared" si="179"/>
        <v>3.4482758620689655E-2</v>
      </c>
      <c r="LO44" s="84">
        <f t="shared" si="180"/>
        <v>4.6511627906976744E-2</v>
      </c>
      <c r="LP44" s="84">
        <f t="shared" si="181"/>
        <v>3.9215686274509803E-2</v>
      </c>
      <c r="LQ44" s="84">
        <f t="shared" si="182"/>
        <v>9.2592592592592587E-2</v>
      </c>
      <c r="LR44" s="84">
        <f t="shared" si="183"/>
        <v>0.125</v>
      </c>
      <c r="LS44" s="84">
        <f t="shared" si="184"/>
        <v>0.14285714285714285</v>
      </c>
      <c r="LT44" s="105"/>
      <c r="LU44" s="84">
        <f t="shared" si="185"/>
        <v>0.81034482758620685</v>
      </c>
      <c r="LV44" s="84">
        <f t="shared" si="186"/>
        <v>0.81395348837209303</v>
      </c>
      <c r="LW44" s="84">
        <f t="shared" si="187"/>
        <v>0.82352941176470584</v>
      </c>
      <c r="LX44" s="84">
        <f t="shared" si="188"/>
        <v>0.81481481481481477</v>
      </c>
      <c r="LY44" s="84">
        <f t="shared" si="189"/>
        <v>0.78125</v>
      </c>
      <c r="LZ44" s="84">
        <f t="shared" si="190"/>
        <v>0.74285714285714288</v>
      </c>
      <c r="MA44" s="105"/>
      <c r="MB44" s="105"/>
      <c r="MC44" s="105"/>
      <c r="MD44" s="123">
        <f t="shared" si="205"/>
        <v>-0.29710123900995267</v>
      </c>
      <c r="ME44" s="123">
        <f t="shared" si="192"/>
        <v>-0.33498852575769567</v>
      </c>
      <c r="MF44" s="212">
        <f t="shared" si="193"/>
        <v>-0.32643266564710854</v>
      </c>
      <c r="MG44" s="105"/>
      <c r="MH44" s="123">
        <f t="shared" si="206"/>
        <v>-0.85466379002085491</v>
      </c>
      <c r="MI44" s="123">
        <f t="shared" si="195"/>
        <v>-0.21241313367418696</v>
      </c>
      <c r="MJ44" s="212">
        <f t="shared" si="196"/>
        <v>-0.27171811546297164</v>
      </c>
      <c r="MK44" s="105"/>
      <c r="ML44" s="123">
        <f t="shared" si="207"/>
        <v>-0.77552587955479135</v>
      </c>
      <c r="MM44" s="123">
        <f t="shared" si="198"/>
        <v>-0.2191712531550144</v>
      </c>
      <c r="MN44" s="212">
        <f t="shared" si="199"/>
        <v>-0.27519313670754331</v>
      </c>
      <c r="MO44" s="105"/>
      <c r="MP44" s="105"/>
    </row>
    <row r="45" spans="2:354" ht="12" x14ac:dyDescent="0.25">
      <c r="B45" s="6" t="s">
        <v>640</v>
      </c>
      <c r="C45" s="6">
        <v>24007</v>
      </c>
      <c r="D45" s="86" t="s">
        <v>125</v>
      </c>
      <c r="E45" s="6">
        <v>1</v>
      </c>
      <c r="F45" s="3">
        <v>1515</v>
      </c>
      <c r="G45" s="7">
        <v>1542</v>
      </c>
      <c r="H45" s="139">
        <v>1530</v>
      </c>
      <c r="I45" s="7">
        <v>1509</v>
      </c>
      <c r="J45" s="177">
        <f t="shared" si="0"/>
        <v>1494.5</v>
      </c>
      <c r="K45" s="7">
        <v>1480</v>
      </c>
      <c r="L45" s="162"/>
      <c r="M45" s="3">
        <v>1037</v>
      </c>
      <c r="N45" s="7">
        <v>1001</v>
      </c>
      <c r="O45" s="139">
        <v>1006</v>
      </c>
      <c r="P45" s="7">
        <v>1008</v>
      </c>
      <c r="Q45" s="177">
        <f t="shared" si="1"/>
        <v>1008</v>
      </c>
      <c r="R45" s="7">
        <v>1008</v>
      </c>
      <c r="S45" s="105"/>
      <c r="T45" s="3">
        <v>5566</v>
      </c>
      <c r="U45" s="7">
        <v>5571</v>
      </c>
      <c r="V45" s="139">
        <v>5535</v>
      </c>
      <c r="W45" s="7">
        <v>5526</v>
      </c>
      <c r="X45" s="177">
        <f t="shared" si="2"/>
        <v>5502</v>
      </c>
      <c r="Y45" s="7">
        <v>5478</v>
      </c>
      <c r="Z45" s="105"/>
      <c r="AA45" s="3">
        <v>1826</v>
      </c>
      <c r="AB45" s="105">
        <v>1865</v>
      </c>
      <c r="AC45" s="139">
        <v>1958</v>
      </c>
      <c r="AD45" s="7">
        <v>2015</v>
      </c>
      <c r="AE45" s="177">
        <f t="shared" si="3"/>
        <v>2051</v>
      </c>
      <c r="AF45" s="7">
        <v>2087</v>
      </c>
      <c r="AG45" s="105"/>
      <c r="AH45" s="3">
        <f t="shared" si="4"/>
        <v>6603</v>
      </c>
      <c r="AI45" s="3">
        <f t="shared" si="5"/>
        <v>6572</v>
      </c>
      <c r="AJ45" s="3">
        <f t="shared" si="6"/>
        <v>6541</v>
      </c>
      <c r="AK45" s="3">
        <f t="shared" si="7"/>
        <v>6534</v>
      </c>
      <c r="AL45" s="178">
        <f t="shared" si="8"/>
        <v>6510</v>
      </c>
      <c r="AM45" s="3">
        <f t="shared" si="9"/>
        <v>6486</v>
      </c>
      <c r="AN45" s="105"/>
      <c r="AO45" s="3">
        <f t="shared" si="10"/>
        <v>9944</v>
      </c>
      <c r="AP45" s="3">
        <f t="shared" si="11"/>
        <v>9979</v>
      </c>
      <c r="AQ45" s="3">
        <f t="shared" si="12"/>
        <v>10029</v>
      </c>
      <c r="AR45" s="3">
        <f t="shared" si="13"/>
        <v>10058</v>
      </c>
      <c r="AS45" s="178">
        <f t="shared" si="14"/>
        <v>10055.5</v>
      </c>
      <c r="AT45" s="3">
        <f t="shared" si="15"/>
        <v>10053</v>
      </c>
      <c r="AU45" s="105"/>
      <c r="AV45" s="105"/>
      <c r="AW45" s="5">
        <v>0</v>
      </c>
      <c r="AX45" s="5">
        <v>0</v>
      </c>
      <c r="AY45" s="5">
        <v>0</v>
      </c>
      <c r="AZ45" s="5">
        <v>1</v>
      </c>
      <c r="BA45" s="5"/>
      <c r="BB45" s="5">
        <v>1</v>
      </c>
      <c r="BC45" s="4"/>
      <c r="BD45" s="5">
        <v>0</v>
      </c>
      <c r="BE45" s="5">
        <v>0</v>
      </c>
      <c r="BF45" s="5">
        <v>0</v>
      </c>
      <c r="BG45" s="5">
        <v>0</v>
      </c>
      <c r="BH45" s="5">
        <v>1</v>
      </c>
      <c r="BI45" s="5">
        <v>3</v>
      </c>
      <c r="BJ45" s="4"/>
      <c r="BK45" s="5"/>
      <c r="BL45" s="5"/>
      <c r="BM45" s="5"/>
      <c r="BN45" s="5"/>
      <c r="BO45" s="5"/>
      <c r="BP45" s="5"/>
      <c r="BQ45" s="4"/>
      <c r="BR45" s="5">
        <f t="shared" si="16"/>
        <v>0</v>
      </c>
      <c r="BS45" s="5">
        <f t="shared" si="17"/>
        <v>0</v>
      </c>
      <c r="BT45" s="5">
        <f t="shared" si="18"/>
        <v>0</v>
      </c>
      <c r="BU45" s="5">
        <f t="shared" si="19"/>
        <v>1</v>
      </c>
      <c r="BV45" s="5">
        <f t="shared" si="20"/>
        <v>1</v>
      </c>
      <c r="BW45" s="5">
        <f t="shared" si="21"/>
        <v>4</v>
      </c>
      <c r="BX45" s="4"/>
      <c r="BY45" s="4"/>
      <c r="BZ45" s="5">
        <v>1</v>
      </c>
      <c r="CA45" s="5">
        <v>0</v>
      </c>
      <c r="CB45" s="5">
        <v>1</v>
      </c>
      <c r="CC45" s="5">
        <v>1</v>
      </c>
      <c r="CD45" s="183">
        <f t="shared" si="200"/>
        <v>1</v>
      </c>
      <c r="CE45" s="5">
        <v>1</v>
      </c>
      <c r="CF45" s="4"/>
      <c r="CG45" s="5"/>
      <c r="CH45" s="5"/>
      <c r="CI45" s="5"/>
      <c r="CJ45" s="5">
        <v>1</v>
      </c>
      <c r="CK45" s="183">
        <f t="shared" si="22"/>
        <v>0.5</v>
      </c>
      <c r="CL45" s="5"/>
      <c r="CM45" s="4"/>
      <c r="CN45" s="5"/>
      <c r="CO45" s="5"/>
      <c r="CP45" s="5"/>
      <c r="CQ45" s="5"/>
      <c r="CR45" s="5"/>
      <c r="CS45" s="5"/>
      <c r="CT45" s="4"/>
      <c r="CU45" s="5">
        <f t="shared" si="23"/>
        <v>1</v>
      </c>
      <c r="CV45" s="5">
        <f t="shared" si="24"/>
        <v>0</v>
      </c>
      <c r="CW45" s="5">
        <f t="shared" si="25"/>
        <v>1</v>
      </c>
      <c r="CX45" s="5">
        <f t="shared" si="26"/>
        <v>2</v>
      </c>
      <c r="CY45" s="183">
        <f t="shared" si="27"/>
        <v>1.5</v>
      </c>
      <c r="CZ45" s="5">
        <f t="shared" si="28"/>
        <v>1</v>
      </c>
      <c r="DA45" s="4"/>
      <c r="DB45" s="4"/>
      <c r="DC45" s="5">
        <f t="shared" si="29"/>
        <v>2</v>
      </c>
      <c r="DD45" s="5">
        <f t="shared" si="30"/>
        <v>0</v>
      </c>
      <c r="DE45" s="5">
        <f t="shared" si="31"/>
        <v>1</v>
      </c>
      <c r="DF45" s="5">
        <f t="shared" si="32"/>
        <v>1</v>
      </c>
      <c r="DG45" s="5">
        <f t="shared" si="33"/>
        <v>0</v>
      </c>
      <c r="DH45" s="5">
        <f t="shared" si="34"/>
        <v>1</v>
      </c>
      <c r="DI45" s="4"/>
      <c r="DJ45" s="5">
        <f t="shared" si="35"/>
        <v>4</v>
      </c>
      <c r="DK45" s="5">
        <f t="shared" si="36"/>
        <v>3</v>
      </c>
      <c r="DL45" s="5">
        <f t="shared" si="37"/>
        <v>4</v>
      </c>
      <c r="DM45" s="5">
        <f t="shared" si="38"/>
        <v>5</v>
      </c>
      <c r="DN45" s="5">
        <f t="shared" si="39"/>
        <v>6.5</v>
      </c>
      <c r="DO45" s="5">
        <f t="shared" si="40"/>
        <v>6</v>
      </c>
      <c r="DP45" s="4"/>
      <c r="DQ45" s="5">
        <f t="shared" si="41"/>
        <v>0</v>
      </c>
      <c r="DR45" s="5">
        <f t="shared" si="42"/>
        <v>0</v>
      </c>
      <c r="DS45" s="5">
        <f t="shared" si="43"/>
        <v>0</v>
      </c>
      <c r="DT45" s="5">
        <f t="shared" si="44"/>
        <v>0</v>
      </c>
      <c r="DU45" s="5">
        <f t="shared" si="45"/>
        <v>0</v>
      </c>
      <c r="DV45" s="5">
        <f t="shared" si="46"/>
        <v>0</v>
      </c>
      <c r="DW45" s="4"/>
      <c r="DX45" s="5">
        <f t="shared" si="47"/>
        <v>6</v>
      </c>
      <c r="DY45" s="5">
        <f t="shared" si="48"/>
        <v>3</v>
      </c>
      <c r="DZ45" s="5">
        <f t="shared" si="49"/>
        <v>5</v>
      </c>
      <c r="EA45" s="5">
        <f t="shared" si="50"/>
        <v>6</v>
      </c>
      <c r="EB45" s="5">
        <f t="shared" si="51"/>
        <v>6.5</v>
      </c>
      <c r="EC45" s="5">
        <f t="shared" si="52"/>
        <v>7</v>
      </c>
      <c r="ED45" s="4"/>
      <c r="EE45" s="4"/>
      <c r="EF45" s="5">
        <v>3</v>
      </c>
      <c r="EG45" s="5">
        <v>0</v>
      </c>
      <c r="EH45" s="5">
        <v>2</v>
      </c>
      <c r="EI45" s="5">
        <v>3</v>
      </c>
      <c r="EJ45" s="5">
        <v>1</v>
      </c>
      <c r="EK45" s="5">
        <v>3</v>
      </c>
      <c r="EL45" s="4"/>
      <c r="EM45" s="5">
        <v>4</v>
      </c>
      <c r="EN45" s="5">
        <v>3</v>
      </c>
      <c r="EO45" s="5">
        <v>4</v>
      </c>
      <c r="EP45" s="5">
        <v>6</v>
      </c>
      <c r="EQ45" s="5">
        <v>8</v>
      </c>
      <c r="ER45" s="5">
        <v>9</v>
      </c>
      <c r="ES45" s="4"/>
      <c r="ET45" s="5"/>
      <c r="EU45" s="5"/>
      <c r="EV45" s="5"/>
      <c r="EW45" s="5"/>
      <c r="EX45" s="5">
        <v>0</v>
      </c>
      <c r="EY45" s="5"/>
      <c r="EZ45" s="4"/>
      <c r="FA45" s="5">
        <f t="shared" si="53"/>
        <v>7</v>
      </c>
      <c r="FB45" s="5">
        <f t="shared" si="54"/>
        <v>3</v>
      </c>
      <c r="FC45" s="5">
        <f t="shared" si="55"/>
        <v>6</v>
      </c>
      <c r="FD45" s="5">
        <f t="shared" si="56"/>
        <v>9</v>
      </c>
      <c r="FE45" s="5">
        <f t="shared" si="57"/>
        <v>9</v>
      </c>
      <c r="FF45" s="5">
        <f t="shared" si="58"/>
        <v>12</v>
      </c>
      <c r="FG45" s="4"/>
      <c r="FH45" s="5">
        <f t="shared" si="59"/>
        <v>7</v>
      </c>
      <c r="FI45" s="5">
        <f t="shared" si="60"/>
        <v>3</v>
      </c>
      <c r="FJ45" s="5">
        <f t="shared" si="61"/>
        <v>6</v>
      </c>
      <c r="FK45" s="5">
        <f t="shared" si="62"/>
        <v>9</v>
      </c>
      <c r="FL45" s="5">
        <f t="shared" si="63"/>
        <v>9</v>
      </c>
      <c r="FM45" s="5">
        <f t="shared" si="64"/>
        <v>12</v>
      </c>
      <c r="FN45" s="4"/>
      <c r="FO45" s="4"/>
      <c r="FP45" s="4">
        <v>28</v>
      </c>
      <c r="FQ45" s="4">
        <v>54</v>
      </c>
      <c r="FR45" s="4">
        <v>36.58</v>
      </c>
      <c r="FS45" s="4">
        <v>33.660000000000025</v>
      </c>
      <c r="FT45" s="4">
        <v>36</v>
      </c>
      <c r="FU45" s="4">
        <v>18</v>
      </c>
      <c r="FV45" s="4"/>
      <c r="FW45" s="4">
        <f t="shared" si="65"/>
        <v>330</v>
      </c>
      <c r="FX45" s="4">
        <f t="shared" si="66"/>
        <v>332</v>
      </c>
      <c r="FY45" s="4">
        <f t="shared" si="67"/>
        <v>259.42</v>
      </c>
      <c r="FZ45" s="4">
        <f t="shared" si="68"/>
        <v>238.33999999999997</v>
      </c>
      <c r="GA45" s="4">
        <f t="shared" si="69"/>
        <v>246</v>
      </c>
      <c r="GB45" s="4">
        <f t="shared" si="70"/>
        <v>196</v>
      </c>
      <c r="GC45" s="4"/>
      <c r="GD45" s="4">
        <v>358</v>
      </c>
      <c r="GE45" s="4">
        <v>386</v>
      </c>
      <c r="GF45" s="4">
        <v>296</v>
      </c>
      <c r="GG45" s="4">
        <v>272</v>
      </c>
      <c r="GH45" s="4">
        <v>282</v>
      </c>
      <c r="GI45" s="4">
        <v>214</v>
      </c>
      <c r="GJ45" s="4"/>
      <c r="GK45" s="6"/>
      <c r="GL45" s="4">
        <f t="shared" si="71"/>
        <v>31</v>
      </c>
      <c r="GM45" s="4">
        <f t="shared" si="72"/>
        <v>54</v>
      </c>
      <c r="GN45" s="4">
        <f t="shared" si="73"/>
        <v>38.58</v>
      </c>
      <c r="GO45" s="4">
        <f t="shared" si="74"/>
        <v>36.660000000000025</v>
      </c>
      <c r="GP45" s="4">
        <f t="shared" si="75"/>
        <v>37</v>
      </c>
      <c r="GQ45" s="4">
        <f t="shared" si="76"/>
        <v>21</v>
      </c>
      <c r="GR45" s="4"/>
      <c r="GS45" s="4">
        <f t="shared" si="77"/>
        <v>334</v>
      </c>
      <c r="GT45" s="4">
        <f t="shared" si="78"/>
        <v>335</v>
      </c>
      <c r="GU45" s="4">
        <f t="shared" si="79"/>
        <v>263.42</v>
      </c>
      <c r="GV45" s="4">
        <f t="shared" si="80"/>
        <v>244.33999999999997</v>
      </c>
      <c r="GW45" s="4">
        <f t="shared" si="81"/>
        <v>254</v>
      </c>
      <c r="GX45" s="4">
        <f t="shared" si="82"/>
        <v>205</v>
      </c>
      <c r="GY45" s="4"/>
      <c r="GZ45" s="4">
        <f t="shared" si="83"/>
        <v>365</v>
      </c>
      <c r="HA45" s="4">
        <f t="shared" si="84"/>
        <v>389</v>
      </c>
      <c r="HB45" s="4">
        <f t="shared" si="85"/>
        <v>302</v>
      </c>
      <c r="HC45" s="4">
        <f t="shared" si="86"/>
        <v>281</v>
      </c>
      <c r="HD45" s="4">
        <f t="shared" si="87"/>
        <v>282</v>
      </c>
      <c r="HE45" s="4">
        <f t="shared" si="88"/>
        <v>214</v>
      </c>
      <c r="HF45" s="4"/>
      <c r="HG45" s="6"/>
      <c r="HH45" s="84">
        <f t="shared" si="89"/>
        <v>2.8929604628736743E-3</v>
      </c>
      <c r="HI45" s="84">
        <f t="shared" si="90"/>
        <v>0</v>
      </c>
      <c r="HJ45" s="84">
        <f t="shared" si="91"/>
        <v>1.9880715705765406E-3</v>
      </c>
      <c r="HK45" s="84">
        <f t="shared" si="92"/>
        <v>2.976190476190476E-3</v>
      </c>
      <c r="HL45" s="84">
        <f t="shared" si="93"/>
        <v>9.9206349206349201E-4</v>
      </c>
      <c r="HM45" s="84">
        <f t="shared" si="94"/>
        <v>2.976190476190476E-3</v>
      </c>
      <c r="HN45" s="145"/>
      <c r="HO45" s="84">
        <f t="shared" si="95"/>
        <v>2.7000964320154291E-2</v>
      </c>
      <c r="HP45" s="84">
        <f t="shared" si="96"/>
        <v>5.3946053946053944E-2</v>
      </c>
      <c r="HQ45" s="84">
        <f t="shared" si="97"/>
        <v>3.6361829025844929E-2</v>
      </c>
      <c r="HR45" s="84">
        <f t="shared" si="98"/>
        <v>3.3392857142857169E-2</v>
      </c>
      <c r="HS45" s="84">
        <f t="shared" si="99"/>
        <v>3.5714285714285712E-2</v>
      </c>
      <c r="HT45" s="84">
        <f t="shared" si="100"/>
        <v>1.7857142857142856E-2</v>
      </c>
      <c r="HU45" s="145"/>
      <c r="HV45" s="84">
        <f t="shared" si="101"/>
        <v>2.9893924783027964E-2</v>
      </c>
      <c r="HW45" s="84">
        <f t="shared" si="102"/>
        <v>5.3946053946053944E-2</v>
      </c>
      <c r="HX45" s="84">
        <f t="shared" si="103"/>
        <v>3.8349900596421467E-2</v>
      </c>
      <c r="HY45" s="84">
        <f t="shared" si="104"/>
        <v>3.6369047619047648E-2</v>
      </c>
      <c r="HZ45" s="84">
        <f t="shared" si="105"/>
        <v>3.6706349206349201E-2</v>
      </c>
      <c r="IA45" s="84">
        <f t="shared" si="106"/>
        <v>2.0833333333333332E-2</v>
      </c>
      <c r="IB45" s="145"/>
      <c r="IC45" s="145"/>
      <c r="ID45" s="84">
        <f t="shared" si="107"/>
        <v>7.1864893999281352E-4</v>
      </c>
      <c r="IE45" s="84">
        <f t="shared" si="108"/>
        <v>5.3850296176628971E-4</v>
      </c>
      <c r="IF45" s="84">
        <f t="shared" si="109"/>
        <v>7.2267389340560076E-4</v>
      </c>
      <c r="IG45" s="84">
        <f t="shared" si="110"/>
        <v>1.0857763300760044E-3</v>
      </c>
      <c r="IH45" s="84">
        <f t="shared" si="111"/>
        <v>1.4540167211922936E-3</v>
      </c>
      <c r="II45" s="84">
        <f t="shared" si="112"/>
        <v>1.6429353778751369E-3</v>
      </c>
      <c r="IJ45" s="145"/>
      <c r="IK45" s="84">
        <f t="shared" si="113"/>
        <v>5.9288537549407112E-2</v>
      </c>
      <c r="IL45" s="84">
        <f t="shared" si="114"/>
        <v>5.9594327768802725E-2</v>
      </c>
      <c r="IM45" s="84">
        <f t="shared" si="115"/>
        <v>4.686901535682024E-2</v>
      </c>
      <c r="IN45" s="84">
        <f t="shared" si="116"/>
        <v>4.3130655085052476E-2</v>
      </c>
      <c r="IO45" s="84">
        <f t="shared" si="117"/>
        <v>4.4711014176663032E-2</v>
      </c>
      <c r="IP45" s="84">
        <f t="shared" si="118"/>
        <v>3.5779481562614096E-2</v>
      </c>
      <c r="IQ45" s="145"/>
      <c r="IR45" s="84">
        <f t="shared" si="119"/>
        <v>6.0007186489399927E-2</v>
      </c>
      <c r="IS45" s="84">
        <f t="shared" si="120"/>
        <v>6.0132830730569013E-2</v>
      </c>
      <c r="IT45" s="84">
        <f t="shared" si="121"/>
        <v>4.759168925022584E-2</v>
      </c>
      <c r="IU45" s="84">
        <f t="shared" si="122"/>
        <v>4.4216431415128481E-2</v>
      </c>
      <c r="IV45" s="84">
        <f t="shared" si="123"/>
        <v>4.6165030897855328E-2</v>
      </c>
      <c r="IW45" s="84">
        <f t="shared" si="124"/>
        <v>3.7422416940489235E-2</v>
      </c>
      <c r="IX45" s="140"/>
      <c r="IY45" s="140"/>
      <c r="IZ45" s="84">
        <f t="shared" si="125"/>
        <v>1.0601241859760715E-3</v>
      </c>
      <c r="JA45" s="84">
        <f t="shared" si="126"/>
        <v>4.5648204503956179E-4</v>
      </c>
      <c r="JB45" s="84">
        <f t="shared" si="127"/>
        <v>9.1729093410793452E-4</v>
      </c>
      <c r="JC45" s="84">
        <f t="shared" si="128"/>
        <v>1.3774104683195593E-3</v>
      </c>
      <c r="JD45" s="84">
        <f t="shared" si="129"/>
        <v>1.3824884792626728E-3</v>
      </c>
      <c r="JE45" s="84">
        <f t="shared" si="130"/>
        <v>1.8501387604070306E-3</v>
      </c>
      <c r="JF45" s="145"/>
      <c r="JG45" s="84">
        <f t="shared" si="131"/>
        <v>5.4217779797061945E-2</v>
      </c>
      <c r="JH45" s="84">
        <f t="shared" si="132"/>
        <v>5.8734023128423615E-2</v>
      </c>
      <c r="JI45" s="84">
        <f t="shared" si="133"/>
        <v>4.5253019415991441E-2</v>
      </c>
      <c r="JJ45" s="84">
        <f t="shared" si="134"/>
        <v>4.1628405264768902E-2</v>
      </c>
      <c r="JK45" s="84">
        <f t="shared" si="135"/>
        <v>4.3317972350230417E-2</v>
      </c>
      <c r="JL45" s="84">
        <f t="shared" si="136"/>
        <v>3.299414122725871E-2</v>
      </c>
      <c r="JM45" s="145"/>
      <c r="JN45" s="84">
        <f t="shared" si="137"/>
        <v>5.5277903983038015E-2</v>
      </c>
      <c r="JO45" s="84">
        <f t="shared" si="138"/>
        <v>5.9190505173463179E-2</v>
      </c>
      <c r="JP45" s="84">
        <f t="shared" si="139"/>
        <v>4.6170310350099372E-2</v>
      </c>
      <c r="JQ45" s="84">
        <f t="shared" si="140"/>
        <v>4.3005815733088461E-2</v>
      </c>
      <c r="JR45" s="84">
        <f t="shared" si="141"/>
        <v>4.470046082949309E-2</v>
      </c>
      <c r="JS45" s="84">
        <f t="shared" si="142"/>
        <v>3.484427998766574E-2</v>
      </c>
      <c r="JT45" s="140"/>
      <c r="JU45" s="140"/>
      <c r="JV45" s="140"/>
      <c r="JW45" s="84">
        <f t="shared" si="143"/>
        <v>1.5144631228229593E-4</v>
      </c>
      <c r="JX45" s="84">
        <f t="shared" si="144"/>
        <v>0</v>
      </c>
      <c r="JY45" s="84">
        <f t="shared" si="145"/>
        <v>1.5288182235132243E-4</v>
      </c>
      <c r="JZ45" s="84">
        <f t="shared" si="146"/>
        <v>3.0609121518212427E-4</v>
      </c>
      <c r="KA45" s="84">
        <f t="shared" si="147"/>
        <v>2.304147465437788E-4</v>
      </c>
      <c r="KB45" s="84">
        <f t="shared" si="148"/>
        <v>1.541782300339192E-4</v>
      </c>
      <c r="KC45" s="145"/>
      <c r="KD45" s="84">
        <f t="shared" si="149"/>
        <v>0</v>
      </c>
      <c r="KE45" s="84">
        <f t="shared" si="150"/>
        <v>0</v>
      </c>
      <c r="KF45" s="84">
        <f t="shared" si="151"/>
        <v>0</v>
      </c>
      <c r="KG45" s="84">
        <f t="shared" si="152"/>
        <v>1.5304560759106213E-4</v>
      </c>
      <c r="KH45" s="84">
        <f t="shared" si="153"/>
        <v>1.5360983102918587E-4</v>
      </c>
      <c r="KI45" s="84">
        <f t="shared" si="154"/>
        <v>6.167129201356768E-4</v>
      </c>
      <c r="KJ45" s="145"/>
      <c r="KK45" s="84">
        <f t="shared" si="155"/>
        <v>9.0867787369377552E-4</v>
      </c>
      <c r="KL45" s="84">
        <f t="shared" si="156"/>
        <v>4.5648204503956179E-4</v>
      </c>
      <c r="KM45" s="84">
        <f t="shared" si="157"/>
        <v>7.6440911175661218E-4</v>
      </c>
      <c r="KN45" s="84">
        <f t="shared" si="158"/>
        <v>9.1827364554637281E-4</v>
      </c>
      <c r="KO45" s="84">
        <f t="shared" si="159"/>
        <v>9.9846390168970814E-4</v>
      </c>
      <c r="KP45" s="84">
        <f t="shared" si="160"/>
        <v>1.0792476102374346E-3</v>
      </c>
      <c r="KQ45" s="105"/>
      <c r="KR45" s="123">
        <f t="shared" si="161"/>
        <v>5.4217779797061945E-2</v>
      </c>
      <c r="KS45" s="123">
        <f t="shared" si="162"/>
        <v>5.8734023128423615E-2</v>
      </c>
      <c r="KT45" s="123">
        <f t="shared" si="163"/>
        <v>4.5253019415991441E-2</v>
      </c>
      <c r="KU45" s="123">
        <f t="shared" si="164"/>
        <v>4.1628405264768902E-2</v>
      </c>
      <c r="KV45" s="123">
        <f t="shared" si="165"/>
        <v>4.3317972350230417E-2</v>
      </c>
      <c r="KW45" s="123">
        <f t="shared" si="166"/>
        <v>3.299414122725871E-2</v>
      </c>
      <c r="KX45" s="105"/>
      <c r="KY45" s="123">
        <f t="shared" si="167"/>
        <v>5.5277903983038015E-2</v>
      </c>
      <c r="KZ45" s="123">
        <f t="shared" si="168"/>
        <v>5.9190505173463179E-2</v>
      </c>
      <c r="LA45" s="123">
        <f t="shared" si="169"/>
        <v>4.6170310350099379E-2</v>
      </c>
      <c r="LB45" s="123">
        <f t="shared" si="170"/>
        <v>4.3005815733088461E-2</v>
      </c>
      <c r="LC45" s="123">
        <f t="shared" si="171"/>
        <v>4.470046082949309E-2</v>
      </c>
      <c r="LD45" s="123">
        <f t="shared" si="172"/>
        <v>3.484427998766574E-2</v>
      </c>
      <c r="LE45" s="105"/>
      <c r="LF45" s="105"/>
      <c r="LG45" s="84">
        <f t="shared" si="173"/>
        <v>0.14285714285714285</v>
      </c>
      <c r="LH45" s="84">
        <f t="shared" si="174"/>
        <v>0</v>
      </c>
      <c r="LI45" s="84">
        <f t="shared" si="175"/>
        <v>0.16666666666666666</v>
      </c>
      <c r="LJ45" s="84">
        <f t="shared" si="176"/>
        <v>0.22222222222222221</v>
      </c>
      <c r="LK45" s="84">
        <f t="shared" si="177"/>
        <v>0.16666666666666666</v>
      </c>
      <c r="LL45" s="84">
        <f t="shared" si="178"/>
        <v>8.3333333333333329E-2</v>
      </c>
      <c r="LM45" s="105"/>
      <c r="LN45" s="84">
        <f t="shared" si="179"/>
        <v>0</v>
      </c>
      <c r="LO45" s="84">
        <f t="shared" si="180"/>
        <v>0</v>
      </c>
      <c r="LP45" s="84">
        <f t="shared" si="181"/>
        <v>0</v>
      </c>
      <c r="LQ45" s="84">
        <f t="shared" si="182"/>
        <v>0.1111111111111111</v>
      </c>
      <c r="LR45" s="84">
        <f t="shared" si="183"/>
        <v>0.1111111111111111</v>
      </c>
      <c r="LS45" s="84">
        <f t="shared" si="184"/>
        <v>0.33333333333333331</v>
      </c>
      <c r="LT45" s="105"/>
      <c r="LU45" s="84">
        <f t="shared" si="185"/>
        <v>0.8571428571428571</v>
      </c>
      <c r="LV45" s="84">
        <f t="shared" si="186"/>
        <v>1</v>
      </c>
      <c r="LW45" s="84">
        <f t="shared" si="187"/>
        <v>0.83333333333333337</v>
      </c>
      <c r="LX45" s="84">
        <f t="shared" si="188"/>
        <v>0.66666666666666663</v>
      </c>
      <c r="LY45" s="84">
        <f t="shared" si="189"/>
        <v>0.72222222222222221</v>
      </c>
      <c r="LZ45" s="84">
        <f t="shared" si="190"/>
        <v>0.58333333333333337</v>
      </c>
      <c r="MA45" s="105"/>
      <c r="MB45" s="105"/>
      <c r="MC45" s="105"/>
      <c r="MD45" s="123">
        <f t="shared" si="205"/>
        <v>0.49702380952380959</v>
      </c>
      <c r="ME45" s="123">
        <f t="shared" si="192"/>
        <v>1.2734118291347205</v>
      </c>
      <c r="MF45" s="212">
        <f t="shared" si="193"/>
        <v>1.0169596053037313</v>
      </c>
      <c r="MG45" s="105"/>
      <c r="MH45" s="123">
        <f t="shared" si="206"/>
        <v>-0.50890416308677655</v>
      </c>
      <c r="MI45" s="123">
        <f t="shared" si="195"/>
        <v>-0.23660692911468276</v>
      </c>
      <c r="MJ45" s="212">
        <f t="shared" si="196"/>
        <v>-0.27089635889358377</v>
      </c>
      <c r="MK45" s="105"/>
      <c r="ML45" s="123">
        <f t="shared" si="207"/>
        <v>-0.4567565232417487</v>
      </c>
      <c r="MM45" s="123">
        <f t="shared" si="198"/>
        <v>-0.21367748171889797</v>
      </c>
      <c r="MN45" s="212">
        <f t="shared" si="199"/>
        <v>-0.24530981655853773</v>
      </c>
      <c r="MO45" s="105"/>
      <c r="MP45" s="105"/>
    </row>
    <row r="46" spans="2:354" ht="12" x14ac:dyDescent="0.25">
      <c r="B46" s="6" t="s">
        <v>640</v>
      </c>
      <c r="C46" s="6">
        <v>24008</v>
      </c>
      <c r="D46" s="86" t="s">
        <v>126</v>
      </c>
      <c r="E46" s="6">
        <v>1</v>
      </c>
      <c r="F46" s="3">
        <v>933</v>
      </c>
      <c r="G46" s="7">
        <v>941</v>
      </c>
      <c r="H46" s="139">
        <v>933</v>
      </c>
      <c r="I46" s="7">
        <v>944</v>
      </c>
      <c r="J46" s="177">
        <f t="shared" si="0"/>
        <v>946.5</v>
      </c>
      <c r="K46" s="7">
        <v>949</v>
      </c>
      <c r="L46" s="162"/>
      <c r="M46" s="3">
        <v>691</v>
      </c>
      <c r="N46" s="7">
        <v>681</v>
      </c>
      <c r="O46" s="139">
        <v>665</v>
      </c>
      <c r="P46" s="7">
        <v>646</v>
      </c>
      <c r="Q46" s="177">
        <f t="shared" si="1"/>
        <v>659</v>
      </c>
      <c r="R46" s="7">
        <v>672</v>
      </c>
      <c r="S46" s="105"/>
      <c r="T46" s="3">
        <v>3272</v>
      </c>
      <c r="U46" s="7">
        <v>3272</v>
      </c>
      <c r="V46" s="139">
        <v>3263</v>
      </c>
      <c r="W46" s="7">
        <v>3270</v>
      </c>
      <c r="X46" s="177">
        <f t="shared" si="2"/>
        <v>3321.5</v>
      </c>
      <c r="Y46" s="7">
        <v>3373</v>
      </c>
      <c r="Z46" s="105"/>
      <c r="AA46" s="3">
        <v>1188</v>
      </c>
      <c r="AB46" s="105">
        <v>1200</v>
      </c>
      <c r="AC46" s="139">
        <v>1219</v>
      </c>
      <c r="AD46" s="7">
        <v>1257</v>
      </c>
      <c r="AE46" s="177">
        <f t="shared" si="3"/>
        <v>1268.5</v>
      </c>
      <c r="AF46" s="7">
        <v>1280</v>
      </c>
      <c r="AG46" s="105"/>
      <c r="AH46" s="3">
        <f t="shared" si="4"/>
        <v>3963</v>
      </c>
      <c r="AI46" s="3">
        <f t="shared" si="5"/>
        <v>3953</v>
      </c>
      <c r="AJ46" s="3">
        <f t="shared" si="6"/>
        <v>3928</v>
      </c>
      <c r="AK46" s="3">
        <f t="shared" si="7"/>
        <v>3916</v>
      </c>
      <c r="AL46" s="178">
        <f t="shared" si="8"/>
        <v>3980.5</v>
      </c>
      <c r="AM46" s="3">
        <f t="shared" si="9"/>
        <v>4045</v>
      </c>
      <c r="AN46" s="105"/>
      <c r="AO46" s="3">
        <f t="shared" si="10"/>
        <v>6084</v>
      </c>
      <c r="AP46" s="3">
        <f t="shared" si="11"/>
        <v>6094</v>
      </c>
      <c r="AQ46" s="3">
        <f t="shared" si="12"/>
        <v>6080</v>
      </c>
      <c r="AR46" s="3">
        <f t="shared" si="13"/>
        <v>6117</v>
      </c>
      <c r="AS46" s="178">
        <f t="shared" si="14"/>
        <v>6195.5</v>
      </c>
      <c r="AT46" s="3">
        <f t="shared" si="15"/>
        <v>6274</v>
      </c>
      <c r="AU46" s="105"/>
      <c r="AV46" s="105"/>
      <c r="AW46" s="5">
        <v>0</v>
      </c>
      <c r="AX46" s="5">
        <v>0</v>
      </c>
      <c r="AY46" s="5">
        <v>0</v>
      </c>
      <c r="AZ46" s="5">
        <v>0</v>
      </c>
      <c r="BA46" s="5">
        <v>1</v>
      </c>
      <c r="BB46" s="5">
        <v>2</v>
      </c>
      <c r="BC46" s="4"/>
      <c r="BD46" s="5">
        <v>0</v>
      </c>
      <c r="BE46" s="5">
        <v>0</v>
      </c>
      <c r="BF46" s="5">
        <v>1</v>
      </c>
      <c r="BG46" s="5">
        <v>2</v>
      </c>
      <c r="BH46" s="5">
        <v>2</v>
      </c>
      <c r="BI46" s="5">
        <v>7</v>
      </c>
      <c r="BJ46" s="4"/>
      <c r="BK46" s="5"/>
      <c r="BL46" s="5"/>
      <c r="BM46" s="5"/>
      <c r="BN46" s="5"/>
      <c r="BO46" s="5"/>
      <c r="BP46" s="5"/>
      <c r="BQ46" s="4"/>
      <c r="BR46" s="5">
        <f t="shared" si="16"/>
        <v>0</v>
      </c>
      <c r="BS46" s="5">
        <f t="shared" si="17"/>
        <v>0</v>
      </c>
      <c r="BT46" s="5">
        <f t="shared" si="18"/>
        <v>1</v>
      </c>
      <c r="BU46" s="5">
        <f t="shared" si="19"/>
        <v>2</v>
      </c>
      <c r="BV46" s="5">
        <f t="shared" si="20"/>
        <v>3</v>
      </c>
      <c r="BW46" s="5">
        <f t="shared" si="21"/>
        <v>9</v>
      </c>
      <c r="BX46" s="4"/>
      <c r="BY46" s="4"/>
      <c r="BZ46" s="5">
        <v>0</v>
      </c>
      <c r="CA46" s="5">
        <v>0</v>
      </c>
      <c r="CB46" s="5">
        <v>1</v>
      </c>
      <c r="CC46" s="5">
        <v>0</v>
      </c>
      <c r="CD46" s="183">
        <f t="shared" si="200"/>
        <v>0.5</v>
      </c>
      <c r="CE46" s="5">
        <v>1</v>
      </c>
      <c r="CF46" s="4"/>
      <c r="CG46" s="5"/>
      <c r="CH46" s="5"/>
      <c r="CI46" s="5"/>
      <c r="CJ46" s="5"/>
      <c r="CK46" s="183">
        <f t="shared" si="22"/>
        <v>0</v>
      </c>
      <c r="CL46" s="5"/>
      <c r="CM46" s="4"/>
      <c r="CN46" s="5"/>
      <c r="CO46" s="5"/>
      <c r="CP46" s="5"/>
      <c r="CQ46" s="5"/>
      <c r="CR46" s="5"/>
      <c r="CS46" s="5"/>
      <c r="CT46" s="4"/>
      <c r="CU46" s="5">
        <f t="shared" si="23"/>
        <v>0</v>
      </c>
      <c r="CV46" s="5">
        <f t="shared" si="24"/>
        <v>0</v>
      </c>
      <c r="CW46" s="5">
        <f t="shared" si="25"/>
        <v>1</v>
      </c>
      <c r="CX46" s="5">
        <f t="shared" si="26"/>
        <v>0</v>
      </c>
      <c r="CY46" s="183">
        <f t="shared" si="27"/>
        <v>0.5</v>
      </c>
      <c r="CZ46" s="5">
        <f t="shared" si="28"/>
        <v>1</v>
      </c>
      <c r="DA46" s="4"/>
      <c r="DB46" s="4"/>
      <c r="DC46" s="5">
        <f t="shared" si="29"/>
        <v>1</v>
      </c>
      <c r="DD46" s="5">
        <f t="shared" si="30"/>
        <v>0</v>
      </c>
      <c r="DE46" s="5">
        <f t="shared" si="31"/>
        <v>0</v>
      </c>
      <c r="DF46" s="5">
        <f t="shared" si="32"/>
        <v>0</v>
      </c>
      <c r="DG46" s="5">
        <f t="shared" si="33"/>
        <v>1.5</v>
      </c>
      <c r="DH46" s="5">
        <f t="shared" si="34"/>
        <v>0</v>
      </c>
      <c r="DI46" s="4"/>
      <c r="DJ46" s="5">
        <f t="shared" si="35"/>
        <v>4</v>
      </c>
      <c r="DK46" s="5">
        <f t="shared" si="36"/>
        <v>2</v>
      </c>
      <c r="DL46" s="5">
        <f t="shared" si="37"/>
        <v>5</v>
      </c>
      <c r="DM46" s="5">
        <f t="shared" si="38"/>
        <v>3</v>
      </c>
      <c r="DN46" s="5">
        <f t="shared" si="39"/>
        <v>2</v>
      </c>
      <c r="DO46" s="5">
        <f t="shared" si="40"/>
        <v>3</v>
      </c>
      <c r="DP46" s="4"/>
      <c r="DQ46" s="5">
        <f t="shared" si="41"/>
        <v>0</v>
      </c>
      <c r="DR46" s="5">
        <f t="shared" si="42"/>
        <v>0</v>
      </c>
      <c r="DS46" s="5">
        <f t="shared" si="43"/>
        <v>0</v>
      </c>
      <c r="DT46" s="5">
        <f t="shared" si="44"/>
        <v>0</v>
      </c>
      <c r="DU46" s="5">
        <f t="shared" si="45"/>
        <v>0</v>
      </c>
      <c r="DV46" s="5">
        <f t="shared" si="46"/>
        <v>0</v>
      </c>
      <c r="DW46" s="4"/>
      <c r="DX46" s="5">
        <f t="shared" si="47"/>
        <v>5</v>
      </c>
      <c r="DY46" s="5">
        <f t="shared" si="48"/>
        <v>2</v>
      </c>
      <c r="DZ46" s="5">
        <f t="shared" si="49"/>
        <v>5</v>
      </c>
      <c r="EA46" s="5">
        <f t="shared" si="50"/>
        <v>3</v>
      </c>
      <c r="EB46" s="5">
        <f t="shared" si="51"/>
        <v>3.5</v>
      </c>
      <c r="EC46" s="5">
        <f t="shared" si="52"/>
        <v>3</v>
      </c>
      <c r="ED46" s="4"/>
      <c r="EE46" s="4"/>
      <c r="EF46" s="5">
        <v>1</v>
      </c>
      <c r="EG46" s="5">
        <v>0</v>
      </c>
      <c r="EH46" s="5">
        <v>1</v>
      </c>
      <c r="EI46" s="5">
        <v>0</v>
      </c>
      <c r="EJ46" s="5">
        <v>3</v>
      </c>
      <c r="EK46" s="5">
        <v>3</v>
      </c>
      <c r="EL46" s="4"/>
      <c r="EM46" s="5">
        <v>4</v>
      </c>
      <c r="EN46" s="5">
        <v>2</v>
      </c>
      <c r="EO46" s="5">
        <v>6</v>
      </c>
      <c r="EP46" s="5">
        <v>5</v>
      </c>
      <c r="EQ46" s="5">
        <v>4</v>
      </c>
      <c r="ER46" s="5">
        <v>10</v>
      </c>
      <c r="ES46" s="4"/>
      <c r="ET46" s="5"/>
      <c r="EU46" s="5"/>
      <c r="EV46" s="5"/>
      <c r="EW46" s="5"/>
      <c r="EX46" s="5">
        <v>0</v>
      </c>
      <c r="EY46" s="5"/>
      <c r="EZ46" s="4"/>
      <c r="FA46" s="5">
        <f t="shared" si="53"/>
        <v>5</v>
      </c>
      <c r="FB46" s="5">
        <f t="shared" si="54"/>
        <v>2</v>
      </c>
      <c r="FC46" s="5">
        <f t="shared" si="55"/>
        <v>7</v>
      </c>
      <c r="FD46" s="5">
        <f t="shared" si="56"/>
        <v>5</v>
      </c>
      <c r="FE46" s="5">
        <f t="shared" si="57"/>
        <v>7</v>
      </c>
      <c r="FF46" s="5">
        <f t="shared" si="58"/>
        <v>13</v>
      </c>
      <c r="FG46" s="4"/>
      <c r="FH46" s="5">
        <f t="shared" si="59"/>
        <v>5</v>
      </c>
      <c r="FI46" s="5">
        <f t="shared" si="60"/>
        <v>2</v>
      </c>
      <c r="FJ46" s="5">
        <f t="shared" si="61"/>
        <v>7</v>
      </c>
      <c r="FK46" s="5">
        <f t="shared" si="62"/>
        <v>5</v>
      </c>
      <c r="FL46" s="5">
        <f t="shared" si="63"/>
        <v>7</v>
      </c>
      <c r="FM46" s="5">
        <f t="shared" si="64"/>
        <v>13</v>
      </c>
      <c r="FN46" s="4"/>
      <c r="FO46" s="4"/>
      <c r="FP46" s="4">
        <v>34</v>
      </c>
      <c r="FQ46" s="4">
        <v>16</v>
      </c>
      <c r="FR46" s="4">
        <v>12.83</v>
      </c>
      <c r="FS46" s="4">
        <v>18.340000000000032</v>
      </c>
      <c r="FT46" s="4">
        <v>26</v>
      </c>
      <c r="FU46" s="4">
        <v>6</v>
      </c>
      <c r="FV46" s="4"/>
      <c r="FW46" s="4">
        <f t="shared" si="65"/>
        <v>194</v>
      </c>
      <c r="FX46" s="4">
        <f t="shared" si="66"/>
        <v>156</v>
      </c>
      <c r="FY46" s="4">
        <f t="shared" si="67"/>
        <v>189.17</v>
      </c>
      <c r="FZ46" s="4">
        <f t="shared" si="68"/>
        <v>145.65999999999997</v>
      </c>
      <c r="GA46" s="4">
        <f t="shared" si="69"/>
        <v>140</v>
      </c>
      <c r="GB46" s="4">
        <f t="shared" si="70"/>
        <v>146</v>
      </c>
      <c r="GC46" s="4"/>
      <c r="GD46" s="4">
        <v>228</v>
      </c>
      <c r="GE46" s="4">
        <v>172</v>
      </c>
      <c r="GF46" s="4">
        <v>202</v>
      </c>
      <c r="GG46" s="4">
        <v>164</v>
      </c>
      <c r="GH46" s="4">
        <v>166</v>
      </c>
      <c r="GI46" s="4">
        <v>152</v>
      </c>
      <c r="GJ46" s="4"/>
      <c r="GK46" s="6"/>
      <c r="GL46" s="4">
        <f t="shared" si="71"/>
        <v>35</v>
      </c>
      <c r="GM46" s="4">
        <f t="shared" si="72"/>
        <v>16</v>
      </c>
      <c r="GN46" s="4">
        <f t="shared" si="73"/>
        <v>13.83</v>
      </c>
      <c r="GO46" s="4">
        <f t="shared" si="74"/>
        <v>18.340000000000032</v>
      </c>
      <c r="GP46" s="4">
        <f t="shared" si="75"/>
        <v>29</v>
      </c>
      <c r="GQ46" s="4">
        <f t="shared" si="76"/>
        <v>9</v>
      </c>
      <c r="GR46" s="4"/>
      <c r="GS46" s="4">
        <f t="shared" si="77"/>
        <v>198</v>
      </c>
      <c r="GT46" s="4">
        <f t="shared" si="78"/>
        <v>158</v>
      </c>
      <c r="GU46" s="4">
        <f t="shared" si="79"/>
        <v>195.17</v>
      </c>
      <c r="GV46" s="4">
        <f t="shared" si="80"/>
        <v>150.65999999999997</v>
      </c>
      <c r="GW46" s="4">
        <f t="shared" si="81"/>
        <v>144</v>
      </c>
      <c r="GX46" s="4">
        <f t="shared" si="82"/>
        <v>156</v>
      </c>
      <c r="GY46" s="4"/>
      <c r="GZ46" s="4">
        <f t="shared" si="83"/>
        <v>233</v>
      </c>
      <c r="HA46" s="4">
        <f t="shared" si="84"/>
        <v>174</v>
      </c>
      <c r="HB46" s="4">
        <f t="shared" si="85"/>
        <v>209</v>
      </c>
      <c r="HC46" s="4">
        <f t="shared" si="86"/>
        <v>169</v>
      </c>
      <c r="HD46" s="4">
        <f t="shared" si="87"/>
        <v>166</v>
      </c>
      <c r="HE46" s="4">
        <f t="shared" si="88"/>
        <v>152</v>
      </c>
      <c r="HF46" s="4"/>
      <c r="HG46" s="6"/>
      <c r="HH46" s="84">
        <f t="shared" si="89"/>
        <v>1.4471780028943559E-3</v>
      </c>
      <c r="HI46" s="84">
        <f t="shared" si="90"/>
        <v>0</v>
      </c>
      <c r="HJ46" s="84">
        <f t="shared" si="91"/>
        <v>1.5037593984962407E-3</v>
      </c>
      <c r="HK46" s="84">
        <f t="shared" si="92"/>
        <v>0</v>
      </c>
      <c r="HL46" s="84">
        <f t="shared" si="93"/>
        <v>4.552352048558422E-3</v>
      </c>
      <c r="HM46" s="84">
        <f t="shared" si="94"/>
        <v>4.464285714285714E-3</v>
      </c>
      <c r="HN46" s="145"/>
      <c r="HO46" s="84">
        <f t="shared" si="95"/>
        <v>4.9204052098408106E-2</v>
      </c>
      <c r="HP46" s="84">
        <f t="shared" si="96"/>
        <v>2.3494860499265784E-2</v>
      </c>
      <c r="HQ46" s="84">
        <f t="shared" si="97"/>
        <v>1.9293233082706768E-2</v>
      </c>
      <c r="HR46" s="84">
        <f t="shared" si="98"/>
        <v>2.8390092879257017E-2</v>
      </c>
      <c r="HS46" s="84">
        <f t="shared" si="99"/>
        <v>3.9453717754172987E-2</v>
      </c>
      <c r="HT46" s="84">
        <f t="shared" si="100"/>
        <v>8.9285714285714281E-3</v>
      </c>
      <c r="HU46" s="145"/>
      <c r="HV46" s="84">
        <f t="shared" si="101"/>
        <v>5.0651230101302465E-2</v>
      </c>
      <c r="HW46" s="84">
        <f t="shared" si="102"/>
        <v>2.3494860499265784E-2</v>
      </c>
      <c r="HX46" s="84">
        <f t="shared" si="103"/>
        <v>2.0796992481203008E-2</v>
      </c>
      <c r="HY46" s="84">
        <f t="shared" si="104"/>
        <v>2.8390092879257017E-2</v>
      </c>
      <c r="HZ46" s="84">
        <f t="shared" si="105"/>
        <v>4.4006069802731411E-2</v>
      </c>
      <c r="IA46" s="84">
        <f t="shared" si="106"/>
        <v>1.3392857142857142E-2</v>
      </c>
      <c r="IB46" s="145"/>
      <c r="IC46" s="145"/>
      <c r="ID46" s="84">
        <f t="shared" si="107"/>
        <v>1.2224938875305623E-3</v>
      </c>
      <c r="IE46" s="84">
        <f t="shared" si="108"/>
        <v>6.1124694376528117E-4</v>
      </c>
      <c r="IF46" s="84">
        <f t="shared" si="109"/>
        <v>1.8387986515476554E-3</v>
      </c>
      <c r="IG46" s="84">
        <f t="shared" si="110"/>
        <v>1.5290519877675841E-3</v>
      </c>
      <c r="IH46" s="84">
        <f t="shared" si="111"/>
        <v>1.2042751768779167E-3</v>
      </c>
      <c r="II46" s="84">
        <f t="shared" si="112"/>
        <v>2.9647198339756895E-3</v>
      </c>
      <c r="IJ46" s="145"/>
      <c r="IK46" s="84">
        <f t="shared" si="113"/>
        <v>5.9290953545232276E-2</v>
      </c>
      <c r="IL46" s="84">
        <f t="shared" si="114"/>
        <v>4.7677261613691929E-2</v>
      </c>
      <c r="IM46" s="84">
        <f t="shared" si="115"/>
        <v>5.7974256818878328E-2</v>
      </c>
      <c r="IN46" s="84">
        <f t="shared" si="116"/>
        <v>4.4544342507645253E-2</v>
      </c>
      <c r="IO46" s="84">
        <f t="shared" si="117"/>
        <v>4.214963119072708E-2</v>
      </c>
      <c r="IP46" s="84">
        <f t="shared" si="118"/>
        <v>4.3284909576045062E-2</v>
      </c>
      <c r="IQ46" s="145"/>
      <c r="IR46" s="84">
        <f t="shared" si="119"/>
        <v>6.0513447432762837E-2</v>
      </c>
      <c r="IS46" s="84">
        <f t="shared" si="120"/>
        <v>4.8288508557457213E-2</v>
      </c>
      <c r="IT46" s="84">
        <f t="shared" si="121"/>
        <v>5.9813055470425987E-2</v>
      </c>
      <c r="IU46" s="84">
        <f t="shared" si="122"/>
        <v>4.6073394495412839E-2</v>
      </c>
      <c r="IV46" s="84">
        <f t="shared" si="123"/>
        <v>4.3353906367605E-2</v>
      </c>
      <c r="IW46" s="84">
        <f t="shared" si="124"/>
        <v>4.6249629410020754E-2</v>
      </c>
      <c r="IX46" s="140"/>
      <c r="IY46" s="140"/>
      <c r="IZ46" s="84">
        <f t="shared" si="125"/>
        <v>1.2616704516780217E-3</v>
      </c>
      <c r="JA46" s="84">
        <f t="shared" si="126"/>
        <v>5.0594485201113073E-4</v>
      </c>
      <c r="JB46" s="84">
        <f t="shared" si="127"/>
        <v>1.7820773930753565E-3</v>
      </c>
      <c r="JC46" s="84">
        <f t="shared" si="128"/>
        <v>1.2768130745658835E-3</v>
      </c>
      <c r="JD46" s="84">
        <f t="shared" si="129"/>
        <v>1.7585730435874889E-3</v>
      </c>
      <c r="JE46" s="84">
        <f t="shared" si="130"/>
        <v>3.2138442521631645E-3</v>
      </c>
      <c r="JF46" s="145"/>
      <c r="JG46" s="84">
        <f t="shared" si="131"/>
        <v>5.7532172596517793E-2</v>
      </c>
      <c r="JH46" s="84">
        <f t="shared" si="132"/>
        <v>4.3511257272957245E-2</v>
      </c>
      <c r="JI46" s="84">
        <f t="shared" si="133"/>
        <v>5.1425661914460283E-2</v>
      </c>
      <c r="JJ46" s="84">
        <f t="shared" si="134"/>
        <v>4.1879468845760978E-2</v>
      </c>
      <c r="JK46" s="84">
        <f t="shared" si="135"/>
        <v>4.1703303605074737E-2</v>
      </c>
      <c r="JL46" s="84">
        <f t="shared" si="136"/>
        <v>3.7577255871446232E-2</v>
      </c>
      <c r="JM46" s="145"/>
      <c r="JN46" s="84">
        <f t="shared" si="137"/>
        <v>5.8793843048195814E-2</v>
      </c>
      <c r="JO46" s="84">
        <f t="shared" si="138"/>
        <v>4.4017202124968374E-2</v>
      </c>
      <c r="JP46" s="84">
        <f t="shared" si="139"/>
        <v>5.320773930753564E-2</v>
      </c>
      <c r="JQ46" s="84">
        <f t="shared" si="140"/>
        <v>4.3156281920326861E-2</v>
      </c>
      <c r="JR46" s="84">
        <f t="shared" si="141"/>
        <v>4.3461876648662225E-2</v>
      </c>
      <c r="JS46" s="84">
        <f t="shared" si="142"/>
        <v>4.0791100123609397E-2</v>
      </c>
      <c r="JT46" s="140"/>
      <c r="JU46" s="140"/>
      <c r="JV46" s="140"/>
      <c r="JW46" s="84">
        <f t="shared" si="143"/>
        <v>0</v>
      </c>
      <c r="JX46" s="84">
        <f t="shared" si="144"/>
        <v>0</v>
      </c>
      <c r="JY46" s="84">
        <f t="shared" si="145"/>
        <v>2.5458248472505089E-4</v>
      </c>
      <c r="JZ46" s="84">
        <f t="shared" si="146"/>
        <v>0</v>
      </c>
      <c r="KA46" s="84">
        <f t="shared" si="147"/>
        <v>1.2561236025624922E-4</v>
      </c>
      <c r="KB46" s="84">
        <f t="shared" si="148"/>
        <v>2.4721878862793575E-4</v>
      </c>
      <c r="KC46" s="145"/>
      <c r="KD46" s="84">
        <f t="shared" si="149"/>
        <v>0</v>
      </c>
      <c r="KE46" s="84">
        <f t="shared" si="150"/>
        <v>0</v>
      </c>
      <c r="KF46" s="84">
        <f t="shared" si="151"/>
        <v>2.5458248472505089E-4</v>
      </c>
      <c r="KG46" s="84">
        <f t="shared" si="152"/>
        <v>5.1072522982635344E-4</v>
      </c>
      <c r="KH46" s="84">
        <f t="shared" si="153"/>
        <v>7.5367416153749526E-4</v>
      </c>
      <c r="KI46" s="84">
        <f t="shared" si="154"/>
        <v>2.2249690976514215E-3</v>
      </c>
      <c r="KJ46" s="145"/>
      <c r="KK46" s="84">
        <f t="shared" si="155"/>
        <v>1.2616704516780217E-3</v>
      </c>
      <c r="KL46" s="84">
        <f t="shared" si="156"/>
        <v>5.0594485201113073E-4</v>
      </c>
      <c r="KM46" s="84">
        <f t="shared" si="157"/>
        <v>1.2729124236252546E-3</v>
      </c>
      <c r="KN46" s="84">
        <f t="shared" si="158"/>
        <v>7.660878447395301E-4</v>
      </c>
      <c r="KO46" s="84">
        <f t="shared" si="159"/>
        <v>8.7928652179374445E-4</v>
      </c>
      <c r="KP46" s="84">
        <f t="shared" si="160"/>
        <v>7.4165636588380713E-4</v>
      </c>
      <c r="KQ46" s="105"/>
      <c r="KR46" s="123">
        <f t="shared" si="161"/>
        <v>5.7532172596517793E-2</v>
      </c>
      <c r="KS46" s="123">
        <f t="shared" si="162"/>
        <v>4.3511257272957245E-2</v>
      </c>
      <c r="KT46" s="123">
        <f t="shared" si="163"/>
        <v>5.1425661914460283E-2</v>
      </c>
      <c r="KU46" s="123">
        <f t="shared" si="164"/>
        <v>4.1879468845760978E-2</v>
      </c>
      <c r="KV46" s="123">
        <f t="shared" si="165"/>
        <v>4.1703303605074737E-2</v>
      </c>
      <c r="KW46" s="123">
        <f t="shared" si="166"/>
        <v>3.7577255871446232E-2</v>
      </c>
      <c r="KX46" s="105"/>
      <c r="KY46" s="123">
        <f t="shared" si="167"/>
        <v>5.8793843048195814E-2</v>
      </c>
      <c r="KZ46" s="123">
        <f t="shared" si="168"/>
        <v>4.4017202124968374E-2</v>
      </c>
      <c r="LA46" s="123">
        <f t="shared" si="169"/>
        <v>5.320773930753564E-2</v>
      </c>
      <c r="LB46" s="123">
        <f t="shared" si="170"/>
        <v>4.3156281920326861E-2</v>
      </c>
      <c r="LC46" s="123">
        <f t="shared" si="171"/>
        <v>4.3461876648662225E-2</v>
      </c>
      <c r="LD46" s="123">
        <f t="shared" si="172"/>
        <v>4.0791100123609397E-2</v>
      </c>
      <c r="LE46" s="105"/>
      <c r="LF46" s="105"/>
      <c r="LG46" s="84">
        <f t="shared" si="173"/>
        <v>0</v>
      </c>
      <c r="LH46" s="84">
        <f t="shared" si="174"/>
        <v>0</v>
      </c>
      <c r="LI46" s="84">
        <f t="shared" si="175"/>
        <v>0.14285714285714285</v>
      </c>
      <c r="LJ46" s="84">
        <f t="shared" si="176"/>
        <v>0</v>
      </c>
      <c r="LK46" s="84">
        <f t="shared" si="177"/>
        <v>7.1428571428571425E-2</v>
      </c>
      <c r="LL46" s="84">
        <f t="shared" si="178"/>
        <v>7.6923076923076927E-2</v>
      </c>
      <c r="LM46" s="105"/>
      <c r="LN46" s="84">
        <f t="shared" si="179"/>
        <v>0</v>
      </c>
      <c r="LO46" s="84">
        <f t="shared" si="180"/>
        <v>0</v>
      </c>
      <c r="LP46" s="84">
        <f t="shared" si="181"/>
        <v>0.14285714285714285</v>
      </c>
      <c r="LQ46" s="84">
        <f t="shared" si="182"/>
        <v>0.4</v>
      </c>
      <c r="LR46" s="84">
        <f t="shared" si="183"/>
        <v>0.42857142857142855</v>
      </c>
      <c r="LS46" s="84">
        <f t="shared" si="184"/>
        <v>0.69230769230769229</v>
      </c>
      <c r="LT46" s="105"/>
      <c r="LU46" s="84">
        <f t="shared" si="185"/>
        <v>1</v>
      </c>
      <c r="LV46" s="84">
        <f t="shared" si="186"/>
        <v>1</v>
      </c>
      <c r="LW46" s="84">
        <f t="shared" si="187"/>
        <v>0.7142857142857143</v>
      </c>
      <c r="LX46" s="84">
        <f t="shared" si="188"/>
        <v>0.6</v>
      </c>
      <c r="LY46" s="84">
        <f t="shared" si="189"/>
        <v>0.5</v>
      </c>
      <c r="LZ46" s="84">
        <f t="shared" si="190"/>
        <v>0.23076923076923078</v>
      </c>
      <c r="MA46" s="105"/>
      <c r="MB46" s="105"/>
      <c r="MC46" s="105"/>
      <c r="MD46" s="123">
        <f t="shared" si="205"/>
        <v>1.9687499999999996</v>
      </c>
      <c r="ME46" s="123">
        <f t="shared" si="192"/>
        <v>0.61231346971044587</v>
      </c>
      <c r="MF46" s="212">
        <f t="shared" si="193"/>
        <v>0.80342574607098705</v>
      </c>
      <c r="MG46" s="105"/>
      <c r="MH46" s="123">
        <f t="shared" si="206"/>
        <v>-0.53721745908028062</v>
      </c>
      <c r="MI46" s="123">
        <f t="shared" si="195"/>
        <v>-0.25337706852759395</v>
      </c>
      <c r="MJ46" s="212">
        <f t="shared" si="196"/>
        <v>-0.26928979671761977</v>
      </c>
      <c r="MK46" s="105"/>
      <c r="ML46" s="123">
        <f t="shared" si="207"/>
        <v>-0.35601952277657273</v>
      </c>
      <c r="MM46" s="123">
        <f t="shared" si="198"/>
        <v>-0.22676363803403329</v>
      </c>
      <c r="MN46" s="212">
        <f t="shared" si="199"/>
        <v>-0.23336152494958029</v>
      </c>
      <c r="MO46" s="105"/>
      <c r="MP46" s="105"/>
    </row>
    <row r="47" spans="2:354" ht="12" x14ac:dyDescent="0.25">
      <c r="B47" s="6" t="s">
        <v>644</v>
      </c>
      <c r="C47" s="6">
        <v>51008</v>
      </c>
      <c r="D47" s="86" t="s">
        <v>310</v>
      </c>
      <c r="E47" s="6">
        <v>3</v>
      </c>
      <c r="F47" s="3">
        <v>2455</v>
      </c>
      <c r="G47" s="7">
        <v>2466</v>
      </c>
      <c r="H47" s="139">
        <v>2449</v>
      </c>
      <c r="I47" s="7">
        <v>2395</v>
      </c>
      <c r="J47" s="177">
        <f t="shared" si="0"/>
        <v>2407</v>
      </c>
      <c r="K47" s="7">
        <v>2419</v>
      </c>
      <c r="L47" s="162"/>
      <c r="M47" s="3">
        <v>1611</v>
      </c>
      <c r="N47" s="7">
        <v>1694</v>
      </c>
      <c r="O47" s="139">
        <v>1751</v>
      </c>
      <c r="P47" s="7">
        <v>1724</v>
      </c>
      <c r="Q47" s="177">
        <f t="shared" si="1"/>
        <v>1691.5</v>
      </c>
      <c r="R47" s="7">
        <v>1659</v>
      </c>
      <c r="S47" s="105"/>
      <c r="T47" s="3">
        <v>7491</v>
      </c>
      <c r="U47" s="7">
        <v>7461</v>
      </c>
      <c r="V47" s="139">
        <v>7473</v>
      </c>
      <c r="W47" s="7">
        <v>7529</v>
      </c>
      <c r="X47" s="177">
        <f t="shared" si="2"/>
        <v>7548</v>
      </c>
      <c r="Y47" s="7">
        <v>7567</v>
      </c>
      <c r="Z47" s="105"/>
      <c r="AA47" s="3">
        <v>2233</v>
      </c>
      <c r="AB47" s="105">
        <v>2276</v>
      </c>
      <c r="AC47" s="139">
        <v>2316</v>
      </c>
      <c r="AD47" s="7">
        <v>2334</v>
      </c>
      <c r="AE47" s="177">
        <f t="shared" si="3"/>
        <v>2360.5</v>
      </c>
      <c r="AF47" s="7">
        <v>2387</v>
      </c>
      <c r="AG47" s="105"/>
      <c r="AH47" s="3">
        <f t="shared" si="4"/>
        <v>9102</v>
      </c>
      <c r="AI47" s="3">
        <f t="shared" si="5"/>
        <v>9155</v>
      </c>
      <c r="AJ47" s="3">
        <f t="shared" si="6"/>
        <v>9224</v>
      </c>
      <c r="AK47" s="3">
        <f t="shared" si="7"/>
        <v>9253</v>
      </c>
      <c r="AL47" s="178">
        <f t="shared" si="8"/>
        <v>9239.5</v>
      </c>
      <c r="AM47" s="3">
        <f t="shared" si="9"/>
        <v>9226</v>
      </c>
      <c r="AN47" s="105"/>
      <c r="AO47" s="3">
        <f t="shared" si="10"/>
        <v>13790</v>
      </c>
      <c r="AP47" s="3">
        <f t="shared" si="11"/>
        <v>13897</v>
      </c>
      <c r="AQ47" s="3">
        <f t="shared" si="12"/>
        <v>13989</v>
      </c>
      <c r="AR47" s="3">
        <f t="shared" si="13"/>
        <v>13982</v>
      </c>
      <c r="AS47" s="178">
        <f t="shared" si="14"/>
        <v>14007</v>
      </c>
      <c r="AT47" s="3">
        <f t="shared" si="15"/>
        <v>14032</v>
      </c>
      <c r="AU47" s="105"/>
      <c r="AV47" s="105"/>
      <c r="AW47" s="5">
        <v>0</v>
      </c>
      <c r="AX47" s="5">
        <v>0</v>
      </c>
      <c r="AY47" s="5">
        <v>0</v>
      </c>
      <c r="AZ47" s="5">
        <v>0</v>
      </c>
      <c r="BA47" s="5"/>
      <c r="BB47" s="5"/>
      <c r="BC47" s="4"/>
      <c r="BD47" s="5">
        <v>0</v>
      </c>
      <c r="BE47" s="5">
        <v>0</v>
      </c>
      <c r="BF47" s="5">
        <v>0</v>
      </c>
      <c r="BG47" s="5">
        <v>0</v>
      </c>
      <c r="BH47" s="5"/>
      <c r="BI47" s="5"/>
      <c r="BJ47" s="4"/>
      <c r="BK47" s="5"/>
      <c r="BL47" s="5"/>
      <c r="BM47" s="5"/>
      <c r="BN47" s="5"/>
      <c r="BO47" s="5"/>
      <c r="BP47" s="5"/>
      <c r="BQ47" s="4"/>
      <c r="BR47" s="5">
        <f t="shared" si="16"/>
        <v>0</v>
      </c>
      <c r="BS47" s="5">
        <f t="shared" si="17"/>
        <v>0</v>
      </c>
      <c r="BT47" s="5">
        <f t="shared" si="18"/>
        <v>0</v>
      </c>
      <c r="BU47" s="5">
        <f t="shared" si="19"/>
        <v>0</v>
      </c>
      <c r="BV47" s="5">
        <f t="shared" si="20"/>
        <v>0</v>
      </c>
      <c r="BW47" s="5">
        <f t="shared" si="21"/>
        <v>0</v>
      </c>
      <c r="BX47" s="4"/>
      <c r="BY47" s="4"/>
      <c r="BZ47" s="5">
        <v>13</v>
      </c>
      <c r="CA47" s="5">
        <v>11</v>
      </c>
      <c r="CB47" s="5">
        <v>20</v>
      </c>
      <c r="CC47" s="5">
        <v>30</v>
      </c>
      <c r="CD47" s="183">
        <f t="shared" si="200"/>
        <v>24</v>
      </c>
      <c r="CE47" s="5">
        <v>18</v>
      </c>
      <c r="CF47" s="4"/>
      <c r="CG47" s="5">
        <v>1</v>
      </c>
      <c r="CH47" s="5">
        <v>2</v>
      </c>
      <c r="CI47" s="5">
        <v>2</v>
      </c>
      <c r="CJ47" s="5">
        <v>4</v>
      </c>
      <c r="CK47" s="183">
        <f t="shared" si="22"/>
        <v>2</v>
      </c>
      <c r="CL47" s="5"/>
      <c r="CM47" s="4"/>
      <c r="CN47" s="5"/>
      <c r="CO47" s="5"/>
      <c r="CP47" s="5"/>
      <c r="CQ47" s="5"/>
      <c r="CR47" s="5"/>
      <c r="CS47" s="5"/>
      <c r="CT47" s="4"/>
      <c r="CU47" s="5">
        <f t="shared" si="23"/>
        <v>14</v>
      </c>
      <c r="CV47" s="5">
        <f t="shared" si="24"/>
        <v>13</v>
      </c>
      <c r="CW47" s="5">
        <f t="shared" si="25"/>
        <v>22</v>
      </c>
      <c r="CX47" s="5">
        <f t="shared" si="26"/>
        <v>34</v>
      </c>
      <c r="CY47" s="183">
        <f t="shared" si="27"/>
        <v>26</v>
      </c>
      <c r="CZ47" s="5">
        <f t="shared" si="28"/>
        <v>18</v>
      </c>
      <c r="DA47" s="4"/>
      <c r="DB47" s="4"/>
      <c r="DC47" s="5">
        <f t="shared" si="29"/>
        <v>10</v>
      </c>
      <c r="DD47" s="5">
        <f t="shared" si="30"/>
        <v>19</v>
      </c>
      <c r="DE47" s="5">
        <f t="shared" si="31"/>
        <v>20</v>
      </c>
      <c r="DF47" s="5">
        <f t="shared" si="32"/>
        <v>25</v>
      </c>
      <c r="DG47" s="5">
        <f t="shared" si="33"/>
        <v>27</v>
      </c>
      <c r="DH47" s="5">
        <f t="shared" si="34"/>
        <v>17</v>
      </c>
      <c r="DI47" s="4"/>
      <c r="DJ47" s="5">
        <f t="shared" si="35"/>
        <v>51</v>
      </c>
      <c r="DK47" s="5">
        <f t="shared" si="36"/>
        <v>54</v>
      </c>
      <c r="DL47" s="5">
        <f t="shared" si="37"/>
        <v>74</v>
      </c>
      <c r="DM47" s="5">
        <f t="shared" si="38"/>
        <v>73</v>
      </c>
      <c r="DN47" s="5">
        <f t="shared" si="39"/>
        <v>76</v>
      </c>
      <c r="DO47" s="5">
        <f t="shared" si="40"/>
        <v>78</v>
      </c>
      <c r="DP47" s="4"/>
      <c r="DQ47" s="5">
        <f t="shared" si="41"/>
        <v>0</v>
      </c>
      <c r="DR47" s="5">
        <f t="shared" si="42"/>
        <v>0</v>
      </c>
      <c r="DS47" s="5">
        <f t="shared" si="43"/>
        <v>0</v>
      </c>
      <c r="DT47" s="5">
        <f t="shared" si="44"/>
        <v>0</v>
      </c>
      <c r="DU47" s="5">
        <f t="shared" si="45"/>
        <v>0</v>
      </c>
      <c r="DV47" s="5">
        <f t="shared" si="46"/>
        <v>0</v>
      </c>
      <c r="DW47" s="4"/>
      <c r="DX47" s="5">
        <f t="shared" si="47"/>
        <v>61</v>
      </c>
      <c r="DY47" s="5">
        <f t="shared" si="48"/>
        <v>73</v>
      </c>
      <c r="DZ47" s="5">
        <f t="shared" si="49"/>
        <v>94</v>
      </c>
      <c r="EA47" s="5">
        <f t="shared" si="50"/>
        <v>98</v>
      </c>
      <c r="EB47" s="5">
        <f t="shared" si="51"/>
        <v>103</v>
      </c>
      <c r="EC47" s="5">
        <f t="shared" si="52"/>
        <v>95</v>
      </c>
      <c r="ED47" s="4"/>
      <c r="EE47" s="4"/>
      <c r="EF47" s="5">
        <v>23</v>
      </c>
      <c r="EG47" s="5">
        <v>30</v>
      </c>
      <c r="EH47" s="5">
        <v>40</v>
      </c>
      <c r="EI47" s="5">
        <v>55</v>
      </c>
      <c r="EJ47" s="5">
        <v>51</v>
      </c>
      <c r="EK47" s="5">
        <v>35</v>
      </c>
      <c r="EL47" s="4"/>
      <c r="EM47" s="5">
        <v>52</v>
      </c>
      <c r="EN47" s="5">
        <v>56</v>
      </c>
      <c r="EO47" s="5">
        <v>76</v>
      </c>
      <c r="EP47" s="5">
        <v>77</v>
      </c>
      <c r="EQ47" s="5">
        <v>78</v>
      </c>
      <c r="ER47" s="5">
        <v>78</v>
      </c>
      <c r="ES47" s="4"/>
      <c r="ET47" s="5"/>
      <c r="EU47" s="5"/>
      <c r="EV47" s="5"/>
      <c r="EW47" s="5"/>
      <c r="EX47" s="5">
        <v>0</v>
      </c>
      <c r="EY47" s="5"/>
      <c r="EZ47" s="4"/>
      <c r="FA47" s="5">
        <f t="shared" si="53"/>
        <v>75</v>
      </c>
      <c r="FB47" s="5">
        <f t="shared" si="54"/>
        <v>86</v>
      </c>
      <c r="FC47" s="5">
        <f t="shared" si="55"/>
        <v>116</v>
      </c>
      <c r="FD47" s="5">
        <f t="shared" si="56"/>
        <v>132</v>
      </c>
      <c r="FE47" s="5">
        <f t="shared" si="57"/>
        <v>129</v>
      </c>
      <c r="FF47" s="5">
        <f t="shared" si="58"/>
        <v>113</v>
      </c>
      <c r="FG47" s="4"/>
      <c r="FH47" s="5">
        <f t="shared" si="59"/>
        <v>75</v>
      </c>
      <c r="FI47" s="5">
        <f t="shared" si="60"/>
        <v>86</v>
      </c>
      <c r="FJ47" s="5">
        <f t="shared" si="61"/>
        <v>116</v>
      </c>
      <c r="FK47" s="5">
        <f t="shared" si="62"/>
        <v>132</v>
      </c>
      <c r="FL47" s="5">
        <f t="shared" si="63"/>
        <v>129</v>
      </c>
      <c r="FM47" s="5">
        <f t="shared" si="64"/>
        <v>113</v>
      </c>
      <c r="FN47" s="4"/>
      <c r="FO47" s="4"/>
      <c r="FP47" s="4">
        <v>306</v>
      </c>
      <c r="FQ47" s="4">
        <v>268</v>
      </c>
      <c r="FR47" s="4">
        <v>224.66</v>
      </c>
      <c r="FS47" s="4">
        <v>208.66999999999996</v>
      </c>
      <c r="FT47" s="4">
        <v>156</v>
      </c>
      <c r="FU47" s="4">
        <v>126</v>
      </c>
      <c r="FV47" s="4"/>
      <c r="FW47" s="4">
        <f t="shared" si="65"/>
        <v>1030</v>
      </c>
      <c r="FX47" s="4">
        <f t="shared" si="66"/>
        <v>1074</v>
      </c>
      <c r="FY47" s="4">
        <f t="shared" si="67"/>
        <v>937.34</v>
      </c>
      <c r="FZ47" s="4">
        <f t="shared" si="68"/>
        <v>875.33</v>
      </c>
      <c r="GA47" s="4">
        <f t="shared" si="69"/>
        <v>810</v>
      </c>
      <c r="GB47" s="4">
        <f t="shared" si="70"/>
        <v>820</v>
      </c>
      <c r="GC47" s="4"/>
      <c r="GD47" s="4">
        <v>1336</v>
      </c>
      <c r="GE47" s="4">
        <v>1342</v>
      </c>
      <c r="GF47" s="4">
        <v>1162</v>
      </c>
      <c r="GG47" s="4">
        <v>1084</v>
      </c>
      <c r="GH47" s="4">
        <v>966</v>
      </c>
      <c r="GI47" s="4">
        <v>946</v>
      </c>
      <c r="GJ47" s="4"/>
      <c r="GK47" s="6"/>
      <c r="GL47" s="4">
        <f t="shared" si="71"/>
        <v>329</v>
      </c>
      <c r="GM47" s="4">
        <f t="shared" si="72"/>
        <v>298</v>
      </c>
      <c r="GN47" s="4">
        <f t="shared" si="73"/>
        <v>264.65999999999997</v>
      </c>
      <c r="GO47" s="4">
        <f t="shared" si="74"/>
        <v>263.66999999999996</v>
      </c>
      <c r="GP47" s="4">
        <f t="shared" si="75"/>
        <v>207</v>
      </c>
      <c r="GQ47" s="4">
        <f t="shared" si="76"/>
        <v>161</v>
      </c>
      <c r="GR47" s="4"/>
      <c r="GS47" s="4">
        <f t="shared" si="77"/>
        <v>1082</v>
      </c>
      <c r="GT47" s="4">
        <f t="shared" si="78"/>
        <v>1130</v>
      </c>
      <c r="GU47" s="4">
        <f t="shared" si="79"/>
        <v>1013.34</v>
      </c>
      <c r="GV47" s="4">
        <f t="shared" si="80"/>
        <v>952.33</v>
      </c>
      <c r="GW47" s="4">
        <f t="shared" si="81"/>
        <v>888</v>
      </c>
      <c r="GX47" s="4">
        <f t="shared" si="82"/>
        <v>898</v>
      </c>
      <c r="GY47" s="4"/>
      <c r="GZ47" s="4">
        <f t="shared" si="83"/>
        <v>1411</v>
      </c>
      <c r="HA47" s="4">
        <f t="shared" si="84"/>
        <v>1428</v>
      </c>
      <c r="HB47" s="4">
        <f t="shared" si="85"/>
        <v>1278</v>
      </c>
      <c r="HC47" s="4">
        <f t="shared" si="86"/>
        <v>1216</v>
      </c>
      <c r="HD47" s="4">
        <f t="shared" si="87"/>
        <v>966</v>
      </c>
      <c r="HE47" s="4">
        <f t="shared" si="88"/>
        <v>946</v>
      </c>
      <c r="HF47" s="4"/>
      <c r="HG47" s="6"/>
      <c r="HH47" s="84">
        <f t="shared" si="89"/>
        <v>1.4276846679081317E-2</v>
      </c>
      <c r="HI47" s="84">
        <f t="shared" si="90"/>
        <v>1.770956316410862E-2</v>
      </c>
      <c r="HJ47" s="84">
        <f t="shared" si="91"/>
        <v>2.2844089091947458E-2</v>
      </c>
      <c r="HK47" s="84">
        <f t="shared" si="92"/>
        <v>3.1902552204176336E-2</v>
      </c>
      <c r="HL47" s="84">
        <f t="shared" si="93"/>
        <v>3.015075376884422E-2</v>
      </c>
      <c r="HM47" s="84">
        <f t="shared" si="94"/>
        <v>2.1097046413502109E-2</v>
      </c>
      <c r="HN47" s="145"/>
      <c r="HO47" s="84">
        <f t="shared" si="95"/>
        <v>0.18994413407821228</v>
      </c>
      <c r="HP47" s="84">
        <f t="shared" si="96"/>
        <v>0.15820543093270367</v>
      </c>
      <c r="HQ47" s="84">
        <f t="shared" si="97"/>
        <v>0.12830382638492291</v>
      </c>
      <c r="HR47" s="84">
        <f t="shared" si="98"/>
        <v>0.12103828306264498</v>
      </c>
      <c r="HS47" s="84">
        <f t="shared" si="99"/>
        <v>9.2225835057641148E-2</v>
      </c>
      <c r="HT47" s="84">
        <f t="shared" si="100"/>
        <v>7.5949367088607597E-2</v>
      </c>
      <c r="HU47" s="145"/>
      <c r="HV47" s="84">
        <f t="shared" si="101"/>
        <v>0.20422098075729361</v>
      </c>
      <c r="HW47" s="84">
        <f t="shared" si="102"/>
        <v>0.1759149940968123</v>
      </c>
      <c r="HX47" s="84">
        <f t="shared" si="103"/>
        <v>0.15114791547687037</v>
      </c>
      <c r="HY47" s="84">
        <f t="shared" si="104"/>
        <v>0.15294083526682131</v>
      </c>
      <c r="HZ47" s="84">
        <f t="shared" si="105"/>
        <v>0.12237658882648536</v>
      </c>
      <c r="IA47" s="84">
        <f t="shared" si="106"/>
        <v>9.7046413502109713E-2</v>
      </c>
      <c r="IB47" s="145"/>
      <c r="IC47" s="145"/>
      <c r="ID47" s="84">
        <f t="shared" si="107"/>
        <v>6.9416633293285278E-3</v>
      </c>
      <c r="IE47" s="84">
        <f t="shared" si="108"/>
        <v>7.5056962873609433E-3</v>
      </c>
      <c r="IF47" s="84">
        <f t="shared" si="109"/>
        <v>1.0169945135822294E-2</v>
      </c>
      <c r="IG47" s="84">
        <f t="shared" si="110"/>
        <v>1.0227121795723203E-2</v>
      </c>
      <c r="IH47" s="84">
        <f t="shared" si="111"/>
        <v>1.0333863275039745E-2</v>
      </c>
      <c r="II47" s="84">
        <f t="shared" si="112"/>
        <v>1.030791595083917E-2</v>
      </c>
      <c r="IJ47" s="145"/>
      <c r="IK47" s="84">
        <f t="shared" si="113"/>
        <v>0.13749833133093045</v>
      </c>
      <c r="IL47" s="84">
        <f t="shared" si="114"/>
        <v>0.14394853236831523</v>
      </c>
      <c r="IM47" s="84">
        <f t="shared" si="115"/>
        <v>0.1254302154422588</v>
      </c>
      <c r="IN47" s="84">
        <f t="shared" si="116"/>
        <v>0.1162611236551999</v>
      </c>
      <c r="IO47" s="84">
        <f t="shared" si="117"/>
        <v>0.10731319554848967</v>
      </c>
      <c r="IP47" s="84">
        <f t="shared" si="118"/>
        <v>0.10836527025241179</v>
      </c>
      <c r="IQ47" s="145"/>
      <c r="IR47" s="84">
        <f t="shared" si="119"/>
        <v>0.14443999466025897</v>
      </c>
      <c r="IS47" s="84">
        <f t="shared" si="120"/>
        <v>0.15145422865567618</v>
      </c>
      <c r="IT47" s="84">
        <f t="shared" si="121"/>
        <v>0.13560016057808108</v>
      </c>
      <c r="IU47" s="84">
        <f t="shared" si="122"/>
        <v>0.1264882454509231</v>
      </c>
      <c r="IV47" s="84">
        <f t="shared" si="123"/>
        <v>0.11764705882352941</v>
      </c>
      <c r="IW47" s="84">
        <f t="shared" si="124"/>
        <v>0.11867318620325096</v>
      </c>
      <c r="IX47" s="140"/>
      <c r="IY47" s="140"/>
      <c r="IZ47" s="84">
        <f t="shared" si="125"/>
        <v>8.2399472643375077E-3</v>
      </c>
      <c r="JA47" s="84">
        <f t="shared" si="126"/>
        <v>9.3937738940469695E-3</v>
      </c>
      <c r="JB47" s="84">
        <f t="shared" si="127"/>
        <v>1.2575888985255855E-2</v>
      </c>
      <c r="JC47" s="84">
        <f t="shared" si="128"/>
        <v>1.4265643575056738E-2</v>
      </c>
      <c r="JD47" s="84">
        <f t="shared" si="129"/>
        <v>1.3961794469397694E-2</v>
      </c>
      <c r="JE47" s="84">
        <f t="shared" si="130"/>
        <v>1.2247994797311944E-2</v>
      </c>
      <c r="JF47" s="145"/>
      <c r="JG47" s="84">
        <f t="shared" si="131"/>
        <v>0.14678092726873215</v>
      </c>
      <c r="JH47" s="84">
        <f t="shared" si="132"/>
        <v>0.14658656471873294</v>
      </c>
      <c r="JI47" s="84">
        <f t="shared" si="133"/>
        <v>0.12597571552471812</v>
      </c>
      <c r="JJ47" s="84">
        <f t="shared" si="134"/>
        <v>0.11715119420728412</v>
      </c>
      <c r="JK47" s="84">
        <f t="shared" si="135"/>
        <v>0.10455111207316413</v>
      </c>
      <c r="JL47" s="84">
        <f t="shared" si="136"/>
        <v>0.10253631042705398</v>
      </c>
      <c r="JM47" s="145"/>
      <c r="JN47" s="84">
        <f t="shared" si="137"/>
        <v>0.15502087453306967</v>
      </c>
      <c r="JO47" s="84">
        <f t="shared" si="138"/>
        <v>0.15598033861277991</v>
      </c>
      <c r="JP47" s="84">
        <f t="shared" si="139"/>
        <v>0.13855160450997397</v>
      </c>
      <c r="JQ47" s="84">
        <f t="shared" si="140"/>
        <v>0.13141683778234087</v>
      </c>
      <c r="JR47" s="84">
        <f t="shared" si="141"/>
        <v>0.11851290654256183</v>
      </c>
      <c r="JS47" s="84">
        <f t="shared" si="142"/>
        <v>0.11478430522436592</v>
      </c>
      <c r="JT47" s="140"/>
      <c r="JU47" s="140"/>
      <c r="JV47" s="140"/>
      <c r="JW47" s="84">
        <f t="shared" si="143"/>
        <v>1.5381234893430016E-3</v>
      </c>
      <c r="JX47" s="84">
        <f t="shared" si="144"/>
        <v>1.4199890770070999E-3</v>
      </c>
      <c r="JY47" s="84">
        <f t="shared" si="145"/>
        <v>2.3850823937554208E-3</v>
      </c>
      <c r="JZ47" s="84">
        <f t="shared" si="146"/>
        <v>3.6744839511509779E-3</v>
      </c>
      <c r="KA47" s="84">
        <f t="shared" si="147"/>
        <v>2.8140050868553494E-3</v>
      </c>
      <c r="KB47" s="84">
        <f t="shared" si="148"/>
        <v>1.9510080208107522E-3</v>
      </c>
      <c r="KC47" s="145"/>
      <c r="KD47" s="84">
        <f t="shared" si="149"/>
        <v>0</v>
      </c>
      <c r="KE47" s="84">
        <f t="shared" si="150"/>
        <v>0</v>
      </c>
      <c r="KF47" s="84">
        <f t="shared" si="151"/>
        <v>0</v>
      </c>
      <c r="KG47" s="84">
        <f t="shared" si="152"/>
        <v>0</v>
      </c>
      <c r="KH47" s="84">
        <f t="shared" si="153"/>
        <v>0</v>
      </c>
      <c r="KI47" s="84">
        <f t="shared" si="154"/>
        <v>0</v>
      </c>
      <c r="KJ47" s="145"/>
      <c r="KK47" s="84">
        <f t="shared" si="155"/>
        <v>6.7018237749945069E-3</v>
      </c>
      <c r="KL47" s="84">
        <f t="shared" si="156"/>
        <v>7.9737848170398692E-3</v>
      </c>
      <c r="KM47" s="84">
        <f t="shared" si="157"/>
        <v>1.0190806591500434E-2</v>
      </c>
      <c r="KN47" s="84">
        <f t="shared" si="158"/>
        <v>1.059115962390576E-2</v>
      </c>
      <c r="KO47" s="84">
        <f t="shared" si="159"/>
        <v>1.1147789382542345E-2</v>
      </c>
      <c r="KP47" s="84">
        <f t="shared" si="160"/>
        <v>1.0296986776501192E-2</v>
      </c>
      <c r="KQ47" s="105"/>
      <c r="KR47" s="123">
        <f t="shared" si="161"/>
        <v>0.14678092726873215</v>
      </c>
      <c r="KS47" s="123">
        <f t="shared" si="162"/>
        <v>0.14658656471873294</v>
      </c>
      <c r="KT47" s="123">
        <f t="shared" si="163"/>
        <v>0.12597571552471812</v>
      </c>
      <c r="KU47" s="123">
        <f t="shared" si="164"/>
        <v>0.11715119420728412</v>
      </c>
      <c r="KV47" s="123">
        <f t="shared" si="165"/>
        <v>0.10455111207316413</v>
      </c>
      <c r="KW47" s="123">
        <f t="shared" si="166"/>
        <v>0.10253631042705398</v>
      </c>
      <c r="KX47" s="105"/>
      <c r="KY47" s="123">
        <f t="shared" si="167"/>
        <v>0.15502087453306967</v>
      </c>
      <c r="KZ47" s="123">
        <f t="shared" si="168"/>
        <v>0.15598033861277991</v>
      </c>
      <c r="LA47" s="123">
        <f t="shared" si="169"/>
        <v>0.13855160450997397</v>
      </c>
      <c r="LB47" s="123">
        <f t="shared" si="170"/>
        <v>0.13141683778234087</v>
      </c>
      <c r="LC47" s="123">
        <f t="shared" si="171"/>
        <v>0.11851290654256183</v>
      </c>
      <c r="LD47" s="123">
        <f t="shared" si="172"/>
        <v>0.11478430522436592</v>
      </c>
      <c r="LE47" s="105"/>
      <c r="LF47" s="105"/>
      <c r="LG47" s="84">
        <f t="shared" si="173"/>
        <v>0.18666666666666668</v>
      </c>
      <c r="LH47" s="84">
        <f t="shared" si="174"/>
        <v>0.15116279069767441</v>
      </c>
      <c r="LI47" s="84">
        <f t="shared" si="175"/>
        <v>0.18965517241379309</v>
      </c>
      <c r="LJ47" s="84">
        <f t="shared" si="176"/>
        <v>0.25757575757575757</v>
      </c>
      <c r="LK47" s="84">
        <f t="shared" si="177"/>
        <v>0.20155038759689922</v>
      </c>
      <c r="LL47" s="84">
        <f t="shared" si="178"/>
        <v>0.15929203539823009</v>
      </c>
      <c r="LM47" s="105"/>
      <c r="LN47" s="84">
        <f t="shared" si="179"/>
        <v>0</v>
      </c>
      <c r="LO47" s="84">
        <f t="shared" si="180"/>
        <v>0</v>
      </c>
      <c r="LP47" s="84">
        <f t="shared" si="181"/>
        <v>0</v>
      </c>
      <c r="LQ47" s="84">
        <f t="shared" si="182"/>
        <v>0</v>
      </c>
      <c r="LR47" s="84">
        <f t="shared" si="183"/>
        <v>0</v>
      </c>
      <c r="LS47" s="84">
        <f t="shared" si="184"/>
        <v>0</v>
      </c>
      <c r="LT47" s="105"/>
      <c r="LU47" s="84">
        <f t="shared" si="185"/>
        <v>0.81333333333333335</v>
      </c>
      <c r="LV47" s="84">
        <f t="shared" si="186"/>
        <v>0.84883720930232553</v>
      </c>
      <c r="LW47" s="84">
        <f t="shared" si="187"/>
        <v>0.81034482758620685</v>
      </c>
      <c r="LX47" s="84">
        <f t="shared" si="188"/>
        <v>0.74242424242424243</v>
      </c>
      <c r="LY47" s="84">
        <f t="shared" si="189"/>
        <v>0.79844961240310075</v>
      </c>
      <c r="LZ47" s="84">
        <f t="shared" si="190"/>
        <v>0.84070796460176989</v>
      </c>
      <c r="MA47" s="105"/>
      <c r="MB47" s="105"/>
      <c r="MC47" s="105"/>
      <c r="MD47" s="123">
        <f t="shared" si="205"/>
        <v>-7.6476793248945171E-2</v>
      </c>
      <c r="ME47" s="123">
        <f t="shared" si="192"/>
        <v>1.3566525008172587E-2</v>
      </c>
      <c r="MF47" s="212">
        <f t="shared" si="193"/>
        <v>-2.6073241289608914E-2</v>
      </c>
      <c r="MG47" s="105"/>
      <c r="MH47" s="123">
        <f t="shared" si="206"/>
        <v>-0.40805064643393618</v>
      </c>
      <c r="MI47" s="123">
        <f t="shared" si="195"/>
        <v>-0.13605131052097075</v>
      </c>
      <c r="MJ47" s="212">
        <f t="shared" si="196"/>
        <v>-0.18606288521588124</v>
      </c>
      <c r="MK47" s="105"/>
      <c r="ML47" s="123">
        <f t="shared" si="207"/>
        <v>-0.35793746677928628</v>
      </c>
      <c r="MM47" s="123">
        <f t="shared" si="198"/>
        <v>-0.12483004668038912</v>
      </c>
      <c r="MN47" s="212">
        <f t="shared" si="199"/>
        <v>-0.17154113349800371</v>
      </c>
      <c r="MO47" s="105"/>
      <c r="MP47" s="105"/>
    </row>
    <row r="48" spans="2:354" ht="12" x14ac:dyDescent="0.25">
      <c r="B48" s="6" t="s">
        <v>644</v>
      </c>
      <c r="C48" s="6">
        <v>53053</v>
      </c>
      <c r="D48" s="86" t="s">
        <v>337</v>
      </c>
      <c r="E48" s="6">
        <v>3</v>
      </c>
      <c r="F48" s="3">
        <v>15844</v>
      </c>
      <c r="G48" s="7">
        <v>16210</v>
      </c>
      <c r="H48" s="139">
        <v>16271</v>
      </c>
      <c r="I48" s="7">
        <v>15988</v>
      </c>
      <c r="J48" s="177">
        <f t="shared" si="0"/>
        <v>15985.5</v>
      </c>
      <c r="K48" s="7">
        <v>15983</v>
      </c>
      <c r="L48" s="162"/>
      <c r="M48" s="3">
        <v>11992</v>
      </c>
      <c r="N48" s="7">
        <v>11947</v>
      </c>
      <c r="O48" s="139">
        <v>11686</v>
      </c>
      <c r="P48" s="7">
        <v>11472</v>
      </c>
      <c r="Q48" s="177">
        <f t="shared" si="1"/>
        <v>11379.5</v>
      </c>
      <c r="R48" s="7">
        <v>11287</v>
      </c>
      <c r="S48" s="105"/>
      <c r="T48" s="3">
        <v>50626</v>
      </c>
      <c r="U48" s="7">
        <v>51104</v>
      </c>
      <c r="V48" s="139">
        <v>51136</v>
      </c>
      <c r="W48" s="7">
        <v>51122</v>
      </c>
      <c r="X48" s="177">
        <f t="shared" si="2"/>
        <v>51142</v>
      </c>
      <c r="Y48" s="7">
        <v>51162</v>
      </c>
      <c r="Z48" s="105"/>
      <c r="AA48" s="3">
        <v>15479</v>
      </c>
      <c r="AB48" s="105">
        <v>15786</v>
      </c>
      <c r="AC48" s="139">
        <v>16138</v>
      </c>
      <c r="AD48" s="7">
        <v>16382</v>
      </c>
      <c r="AE48" s="177">
        <f t="shared" si="3"/>
        <v>16624.5</v>
      </c>
      <c r="AF48" s="7">
        <v>16867</v>
      </c>
      <c r="AG48" s="105"/>
      <c r="AH48" s="3">
        <f t="shared" si="4"/>
        <v>62618</v>
      </c>
      <c r="AI48" s="3">
        <f t="shared" si="5"/>
        <v>63051</v>
      </c>
      <c r="AJ48" s="3">
        <f t="shared" si="6"/>
        <v>62822</v>
      </c>
      <c r="AK48" s="3">
        <f t="shared" si="7"/>
        <v>62594</v>
      </c>
      <c r="AL48" s="178">
        <f t="shared" si="8"/>
        <v>62521.5</v>
      </c>
      <c r="AM48" s="3">
        <f t="shared" si="9"/>
        <v>62449</v>
      </c>
      <c r="AN48" s="105"/>
      <c r="AO48" s="3">
        <f t="shared" si="10"/>
        <v>93941</v>
      </c>
      <c r="AP48" s="3">
        <f t="shared" si="11"/>
        <v>95047</v>
      </c>
      <c r="AQ48" s="3">
        <f t="shared" si="12"/>
        <v>95231</v>
      </c>
      <c r="AR48" s="3">
        <f t="shared" si="13"/>
        <v>94964</v>
      </c>
      <c r="AS48" s="178">
        <f t="shared" si="14"/>
        <v>95131.5</v>
      </c>
      <c r="AT48" s="3">
        <f t="shared" si="15"/>
        <v>95299</v>
      </c>
      <c r="AU48" s="105"/>
      <c r="AV48" s="105"/>
      <c r="AW48" s="5">
        <v>34</v>
      </c>
      <c r="AX48" s="5">
        <v>42</v>
      </c>
      <c r="AY48" s="5">
        <v>34</v>
      </c>
      <c r="AZ48" s="5">
        <v>52</v>
      </c>
      <c r="BA48" s="5">
        <v>49</v>
      </c>
      <c r="BB48" s="5">
        <v>51</v>
      </c>
      <c r="BC48" s="4"/>
      <c r="BD48" s="5">
        <v>44</v>
      </c>
      <c r="BE48" s="5">
        <v>54</v>
      </c>
      <c r="BF48" s="5">
        <v>69</v>
      </c>
      <c r="BG48" s="5">
        <v>95</v>
      </c>
      <c r="BH48" s="5">
        <v>107</v>
      </c>
      <c r="BI48" s="5">
        <v>112</v>
      </c>
      <c r="BJ48" s="4"/>
      <c r="BK48" s="5">
        <v>1</v>
      </c>
      <c r="BL48" s="5">
        <v>1</v>
      </c>
      <c r="BM48" s="5">
        <v>1</v>
      </c>
      <c r="BN48" s="5">
        <v>1</v>
      </c>
      <c r="BO48" s="5">
        <v>2</v>
      </c>
      <c r="BP48" s="5">
        <v>2</v>
      </c>
      <c r="BQ48" s="4"/>
      <c r="BR48" s="5">
        <f t="shared" si="16"/>
        <v>79</v>
      </c>
      <c r="BS48" s="5">
        <f t="shared" si="17"/>
        <v>97</v>
      </c>
      <c r="BT48" s="5">
        <f t="shared" si="18"/>
        <v>104</v>
      </c>
      <c r="BU48" s="5">
        <f t="shared" si="19"/>
        <v>148</v>
      </c>
      <c r="BV48" s="5">
        <f t="shared" si="20"/>
        <v>158</v>
      </c>
      <c r="BW48" s="5">
        <f t="shared" si="21"/>
        <v>165</v>
      </c>
      <c r="BX48" s="4"/>
      <c r="BY48" s="4"/>
      <c r="BZ48" s="5">
        <v>98</v>
      </c>
      <c r="CA48" s="5">
        <v>101</v>
      </c>
      <c r="CB48" s="5">
        <v>115</v>
      </c>
      <c r="CC48" s="5">
        <v>140</v>
      </c>
      <c r="CD48" s="183">
        <f t="shared" si="200"/>
        <v>161</v>
      </c>
      <c r="CE48" s="5">
        <v>182</v>
      </c>
      <c r="CF48" s="4"/>
      <c r="CG48" s="5">
        <v>4</v>
      </c>
      <c r="CH48" s="5">
        <v>8</v>
      </c>
      <c r="CI48" s="5">
        <v>12</v>
      </c>
      <c r="CJ48" s="5">
        <v>20</v>
      </c>
      <c r="CK48" s="183">
        <f t="shared" si="22"/>
        <v>21</v>
      </c>
      <c r="CL48" s="5">
        <v>22</v>
      </c>
      <c r="CM48" s="4"/>
      <c r="CN48" s="5"/>
      <c r="CO48" s="5"/>
      <c r="CP48" s="5"/>
      <c r="CQ48" s="5"/>
      <c r="CR48" s="5"/>
      <c r="CS48" s="5"/>
      <c r="CT48" s="4"/>
      <c r="CU48" s="5">
        <f t="shared" si="23"/>
        <v>102</v>
      </c>
      <c r="CV48" s="5">
        <f t="shared" si="24"/>
        <v>109</v>
      </c>
      <c r="CW48" s="5">
        <f t="shared" si="25"/>
        <v>127</v>
      </c>
      <c r="CX48" s="5">
        <f t="shared" si="26"/>
        <v>160</v>
      </c>
      <c r="CY48" s="183">
        <f t="shared" si="27"/>
        <v>182</v>
      </c>
      <c r="CZ48" s="5">
        <f t="shared" si="28"/>
        <v>204</v>
      </c>
      <c r="DA48" s="4"/>
      <c r="DB48" s="4"/>
      <c r="DC48" s="5">
        <f t="shared" si="29"/>
        <v>410</v>
      </c>
      <c r="DD48" s="5">
        <f t="shared" si="30"/>
        <v>360</v>
      </c>
      <c r="DE48" s="5">
        <f t="shared" si="31"/>
        <v>349</v>
      </c>
      <c r="DF48" s="5">
        <f t="shared" si="32"/>
        <v>359</v>
      </c>
      <c r="DG48" s="5">
        <f t="shared" si="33"/>
        <v>377</v>
      </c>
      <c r="DH48" s="5">
        <f t="shared" si="34"/>
        <v>429</v>
      </c>
      <c r="DI48" s="4"/>
      <c r="DJ48" s="5">
        <f t="shared" si="35"/>
        <v>1141</v>
      </c>
      <c r="DK48" s="5">
        <f t="shared" si="36"/>
        <v>1168</v>
      </c>
      <c r="DL48" s="5">
        <f t="shared" si="37"/>
        <v>1462</v>
      </c>
      <c r="DM48" s="5">
        <f t="shared" si="38"/>
        <v>1573</v>
      </c>
      <c r="DN48" s="5">
        <f t="shared" si="39"/>
        <v>1610</v>
      </c>
      <c r="DO48" s="5">
        <f t="shared" si="40"/>
        <v>1632</v>
      </c>
      <c r="DP48" s="4"/>
      <c r="DQ48" s="5">
        <f t="shared" si="41"/>
        <v>26</v>
      </c>
      <c r="DR48" s="5">
        <f t="shared" si="42"/>
        <v>23</v>
      </c>
      <c r="DS48" s="5">
        <f t="shared" si="43"/>
        <v>24</v>
      </c>
      <c r="DT48" s="5">
        <f t="shared" si="44"/>
        <v>17</v>
      </c>
      <c r="DU48" s="5">
        <f t="shared" si="45"/>
        <v>27</v>
      </c>
      <c r="DV48" s="5">
        <f t="shared" si="46"/>
        <v>21</v>
      </c>
      <c r="DW48" s="4"/>
      <c r="DX48" s="5">
        <f t="shared" si="47"/>
        <v>1577</v>
      </c>
      <c r="DY48" s="5">
        <f t="shared" si="48"/>
        <v>1551</v>
      </c>
      <c r="DZ48" s="5">
        <f t="shared" si="49"/>
        <v>1835</v>
      </c>
      <c r="EA48" s="5">
        <f t="shared" si="50"/>
        <v>1949</v>
      </c>
      <c r="EB48" s="5">
        <f t="shared" si="51"/>
        <v>2014</v>
      </c>
      <c r="EC48" s="5">
        <f t="shared" si="52"/>
        <v>2082</v>
      </c>
      <c r="ED48" s="4"/>
      <c r="EE48" s="4"/>
      <c r="EF48" s="5">
        <v>542</v>
      </c>
      <c r="EG48" s="5">
        <v>503</v>
      </c>
      <c r="EH48" s="5">
        <v>498</v>
      </c>
      <c r="EI48" s="5">
        <v>551</v>
      </c>
      <c r="EJ48" s="5">
        <v>587</v>
      </c>
      <c r="EK48" s="5">
        <v>662</v>
      </c>
      <c r="EL48" s="4"/>
      <c r="EM48" s="5">
        <v>1189</v>
      </c>
      <c r="EN48" s="5">
        <v>1230</v>
      </c>
      <c r="EO48" s="5">
        <v>1543</v>
      </c>
      <c r="EP48" s="5">
        <v>1688</v>
      </c>
      <c r="EQ48" s="5">
        <v>1738</v>
      </c>
      <c r="ER48" s="5">
        <v>1766</v>
      </c>
      <c r="ES48" s="4"/>
      <c r="ET48" s="5">
        <v>27</v>
      </c>
      <c r="EU48" s="5">
        <v>24</v>
      </c>
      <c r="EV48" s="5">
        <v>25</v>
      </c>
      <c r="EW48" s="5">
        <v>18</v>
      </c>
      <c r="EX48" s="5">
        <v>29</v>
      </c>
      <c r="EY48" s="5">
        <v>23</v>
      </c>
      <c r="EZ48" s="4"/>
      <c r="FA48" s="5">
        <f t="shared" si="53"/>
        <v>1731</v>
      </c>
      <c r="FB48" s="5">
        <f t="shared" si="54"/>
        <v>1733</v>
      </c>
      <c r="FC48" s="5">
        <f t="shared" si="55"/>
        <v>2041</v>
      </c>
      <c r="FD48" s="5">
        <f t="shared" si="56"/>
        <v>2239</v>
      </c>
      <c r="FE48" s="5">
        <f t="shared" si="57"/>
        <v>2325</v>
      </c>
      <c r="FF48" s="5">
        <f t="shared" si="58"/>
        <v>2428</v>
      </c>
      <c r="FG48" s="4"/>
      <c r="FH48" s="5">
        <f t="shared" si="59"/>
        <v>1758</v>
      </c>
      <c r="FI48" s="5">
        <f t="shared" si="60"/>
        <v>1757</v>
      </c>
      <c r="FJ48" s="5">
        <f t="shared" si="61"/>
        <v>2066</v>
      </c>
      <c r="FK48" s="5">
        <f t="shared" si="62"/>
        <v>2257</v>
      </c>
      <c r="FL48" s="5">
        <f t="shared" si="63"/>
        <v>2354</v>
      </c>
      <c r="FM48" s="5">
        <f t="shared" si="64"/>
        <v>2451</v>
      </c>
      <c r="FN48" s="4"/>
      <c r="FO48" s="4"/>
      <c r="FP48" s="4">
        <v>2106</v>
      </c>
      <c r="FQ48" s="4">
        <v>1704</v>
      </c>
      <c r="FR48" s="4">
        <v>1539.5</v>
      </c>
      <c r="FS48" s="4">
        <v>1297.83</v>
      </c>
      <c r="FT48" s="4">
        <v>972</v>
      </c>
      <c r="FU48" s="4">
        <v>838</v>
      </c>
      <c r="FV48" s="4"/>
      <c r="FW48" s="4">
        <f t="shared" si="65"/>
        <v>10832</v>
      </c>
      <c r="FX48" s="4">
        <f t="shared" si="66"/>
        <v>10050</v>
      </c>
      <c r="FY48" s="4">
        <f t="shared" si="67"/>
        <v>8018.5</v>
      </c>
      <c r="FZ48" s="4">
        <f t="shared" si="68"/>
        <v>8068.17</v>
      </c>
      <c r="GA48" s="4">
        <f t="shared" si="69"/>
        <v>7766</v>
      </c>
      <c r="GB48" s="4">
        <f t="shared" si="70"/>
        <v>7490</v>
      </c>
      <c r="GC48" s="4"/>
      <c r="GD48" s="4">
        <v>12938</v>
      </c>
      <c r="GE48" s="4">
        <v>11754</v>
      </c>
      <c r="GF48" s="4">
        <v>9558</v>
      </c>
      <c r="GG48" s="4">
        <v>9366</v>
      </c>
      <c r="GH48" s="4">
        <v>8738</v>
      </c>
      <c r="GI48" s="4">
        <v>8328</v>
      </c>
      <c r="GJ48" s="4"/>
      <c r="GK48" s="6"/>
      <c r="GL48" s="4">
        <f t="shared" si="71"/>
        <v>2648</v>
      </c>
      <c r="GM48" s="4">
        <f t="shared" si="72"/>
        <v>2207</v>
      </c>
      <c r="GN48" s="4">
        <f t="shared" si="73"/>
        <v>2037.5</v>
      </c>
      <c r="GO48" s="4">
        <f t="shared" si="74"/>
        <v>1848.83</v>
      </c>
      <c r="GP48" s="4">
        <f t="shared" si="75"/>
        <v>1559</v>
      </c>
      <c r="GQ48" s="4">
        <f t="shared" si="76"/>
        <v>1500</v>
      </c>
      <c r="GR48" s="4"/>
      <c r="GS48" s="4">
        <f t="shared" si="77"/>
        <v>12021</v>
      </c>
      <c r="GT48" s="4">
        <f t="shared" si="78"/>
        <v>11280</v>
      </c>
      <c r="GU48" s="4">
        <f t="shared" si="79"/>
        <v>9561.5</v>
      </c>
      <c r="GV48" s="4">
        <f t="shared" si="80"/>
        <v>9756.17</v>
      </c>
      <c r="GW48" s="4">
        <f t="shared" si="81"/>
        <v>9504</v>
      </c>
      <c r="GX48" s="4">
        <f t="shared" si="82"/>
        <v>9256</v>
      </c>
      <c r="GY48" s="4"/>
      <c r="GZ48" s="4">
        <f t="shared" si="83"/>
        <v>14669</v>
      </c>
      <c r="HA48" s="4">
        <f t="shared" si="84"/>
        <v>13487</v>
      </c>
      <c r="HB48" s="4">
        <f t="shared" si="85"/>
        <v>11599</v>
      </c>
      <c r="HC48" s="4">
        <f t="shared" si="86"/>
        <v>11605</v>
      </c>
      <c r="HD48" s="4">
        <f t="shared" si="87"/>
        <v>8767</v>
      </c>
      <c r="HE48" s="4">
        <f t="shared" si="88"/>
        <v>8351</v>
      </c>
      <c r="HF48" s="4"/>
      <c r="HG48" s="6"/>
      <c r="HH48" s="84">
        <f t="shared" si="89"/>
        <v>4.5196797865243499E-2</v>
      </c>
      <c r="HI48" s="84">
        <f t="shared" si="90"/>
        <v>4.2102619904578559E-2</v>
      </c>
      <c r="HJ48" s="84">
        <f t="shared" si="91"/>
        <v>4.2615094985452677E-2</v>
      </c>
      <c r="HK48" s="84">
        <f t="shared" si="92"/>
        <v>4.8029986052998602E-2</v>
      </c>
      <c r="HL48" s="84">
        <f t="shared" si="93"/>
        <v>5.1583988751702621E-2</v>
      </c>
      <c r="HM48" s="84">
        <f t="shared" si="94"/>
        <v>5.8651546026402053E-2</v>
      </c>
      <c r="HN48" s="145"/>
      <c r="HO48" s="84">
        <f t="shared" si="95"/>
        <v>0.17561707805203469</v>
      </c>
      <c r="HP48" s="84">
        <f t="shared" si="96"/>
        <v>0.14262994894115677</v>
      </c>
      <c r="HQ48" s="84">
        <f t="shared" si="97"/>
        <v>0.1317388327913743</v>
      </c>
      <c r="HR48" s="84">
        <f t="shared" si="98"/>
        <v>0.11313023012552301</v>
      </c>
      <c r="HS48" s="84">
        <f t="shared" si="99"/>
        <v>8.5416758205545062E-2</v>
      </c>
      <c r="HT48" s="84">
        <f t="shared" si="100"/>
        <v>7.4244706299282356E-2</v>
      </c>
      <c r="HU48" s="145"/>
      <c r="HV48" s="84">
        <f t="shared" si="101"/>
        <v>0.22081387591727819</v>
      </c>
      <c r="HW48" s="84">
        <f t="shared" si="102"/>
        <v>0.18473256884573533</v>
      </c>
      <c r="HX48" s="84">
        <f t="shared" si="103"/>
        <v>0.17435392777682698</v>
      </c>
      <c r="HY48" s="84">
        <f t="shared" si="104"/>
        <v>0.16116021617852161</v>
      </c>
      <c r="HZ48" s="84">
        <f t="shared" si="105"/>
        <v>0.13700074695724768</v>
      </c>
      <c r="IA48" s="84">
        <f t="shared" si="106"/>
        <v>0.13289625232568442</v>
      </c>
      <c r="IB48" s="145"/>
      <c r="IC48" s="145"/>
      <c r="ID48" s="84">
        <f t="shared" si="107"/>
        <v>2.3485955832971202E-2</v>
      </c>
      <c r="IE48" s="84">
        <f t="shared" si="108"/>
        <v>2.4068566061365058E-2</v>
      </c>
      <c r="IF48" s="84">
        <f t="shared" si="109"/>
        <v>3.0174436795994995E-2</v>
      </c>
      <c r="IG48" s="84">
        <f t="shared" si="110"/>
        <v>3.3019052462736197E-2</v>
      </c>
      <c r="IH48" s="84">
        <f t="shared" si="111"/>
        <v>3.3983809784521528E-2</v>
      </c>
      <c r="II48" s="84">
        <f t="shared" si="112"/>
        <v>3.451780618427739E-2</v>
      </c>
      <c r="IJ48" s="145"/>
      <c r="IK48" s="84">
        <f t="shared" si="113"/>
        <v>0.21396120570457869</v>
      </c>
      <c r="IL48" s="84">
        <f t="shared" si="114"/>
        <v>0.1966577958672511</v>
      </c>
      <c r="IM48" s="84">
        <f t="shared" si="115"/>
        <v>0.15680733729662077</v>
      </c>
      <c r="IN48" s="84">
        <f t="shared" si="116"/>
        <v>0.15782187707836157</v>
      </c>
      <c r="IO48" s="84">
        <f t="shared" si="117"/>
        <v>0.15185170701184936</v>
      </c>
      <c r="IP48" s="84">
        <f t="shared" si="118"/>
        <v>0.14639771705562724</v>
      </c>
      <c r="IQ48" s="145"/>
      <c r="IR48" s="84">
        <f t="shared" si="119"/>
        <v>0.23744716153754988</v>
      </c>
      <c r="IS48" s="84">
        <f t="shared" si="120"/>
        <v>0.22072636192861617</v>
      </c>
      <c r="IT48" s="84">
        <f t="shared" si="121"/>
        <v>0.18698177409261577</v>
      </c>
      <c r="IU48" s="84">
        <f t="shared" si="122"/>
        <v>0.19084092954109777</v>
      </c>
      <c r="IV48" s="84">
        <f t="shared" si="123"/>
        <v>0.18583551679637089</v>
      </c>
      <c r="IW48" s="84">
        <f t="shared" si="124"/>
        <v>0.18091552323990462</v>
      </c>
      <c r="IX48" s="140"/>
      <c r="IY48" s="140"/>
      <c r="IZ48" s="84">
        <f t="shared" si="125"/>
        <v>2.7643808489571688E-2</v>
      </c>
      <c r="JA48" s="84">
        <f t="shared" si="126"/>
        <v>2.7485686190544163E-2</v>
      </c>
      <c r="JB48" s="84">
        <f t="shared" si="127"/>
        <v>3.248861863678329E-2</v>
      </c>
      <c r="JC48" s="84">
        <f t="shared" si="128"/>
        <v>3.5770201616768381E-2</v>
      </c>
      <c r="JD48" s="84">
        <f t="shared" si="129"/>
        <v>3.7187207600585401E-2</v>
      </c>
      <c r="JE48" s="84">
        <f t="shared" si="130"/>
        <v>3.8879725856298737E-2</v>
      </c>
      <c r="JF48" s="145"/>
      <c r="JG48" s="84">
        <f t="shared" si="131"/>
        <v>0.20661790539461497</v>
      </c>
      <c r="JH48" s="84">
        <f t="shared" si="132"/>
        <v>0.18642051672455631</v>
      </c>
      <c r="JI48" s="84">
        <f t="shared" si="133"/>
        <v>0.15214415332208461</v>
      </c>
      <c r="JJ48" s="84">
        <f t="shared" si="134"/>
        <v>0.1496309550436144</v>
      </c>
      <c r="JK48" s="84">
        <f t="shared" si="135"/>
        <v>0.1397599225866302</v>
      </c>
      <c r="JL48" s="84">
        <f t="shared" si="136"/>
        <v>0.13335681916443817</v>
      </c>
      <c r="JM48" s="145"/>
      <c r="JN48" s="84">
        <f t="shared" si="137"/>
        <v>0.23426171388418665</v>
      </c>
      <c r="JO48" s="84">
        <f t="shared" si="138"/>
        <v>0.21390620291510049</v>
      </c>
      <c r="JP48" s="84">
        <f t="shared" si="139"/>
        <v>0.1846327719588679</v>
      </c>
      <c r="JQ48" s="84">
        <f t="shared" si="140"/>
        <v>0.18540115666038279</v>
      </c>
      <c r="JR48" s="84">
        <f t="shared" si="141"/>
        <v>0.17694713018721558</v>
      </c>
      <c r="JS48" s="84">
        <f t="shared" si="142"/>
        <v>0.1722365450207369</v>
      </c>
      <c r="JT48" s="140"/>
      <c r="JU48" s="140"/>
      <c r="JV48" s="140"/>
      <c r="JW48" s="84">
        <f t="shared" si="143"/>
        <v>1.6289245903733751E-3</v>
      </c>
      <c r="JX48" s="84">
        <f t="shared" si="144"/>
        <v>1.7287592583781384E-3</v>
      </c>
      <c r="JY48" s="84">
        <f t="shared" si="145"/>
        <v>2.0215847951354621E-3</v>
      </c>
      <c r="JZ48" s="84">
        <f t="shared" si="146"/>
        <v>2.5561555420647347E-3</v>
      </c>
      <c r="KA48" s="84">
        <f t="shared" si="147"/>
        <v>2.9109986164759321E-3</v>
      </c>
      <c r="KB48" s="84">
        <f t="shared" si="148"/>
        <v>3.2666655991288891E-3</v>
      </c>
      <c r="KC48" s="145"/>
      <c r="KD48" s="84">
        <f t="shared" si="149"/>
        <v>1.2456482161678751E-3</v>
      </c>
      <c r="KE48" s="84">
        <f t="shared" si="150"/>
        <v>1.5225769615073513E-3</v>
      </c>
      <c r="KF48" s="84">
        <f t="shared" si="151"/>
        <v>1.6395530228263983E-3</v>
      </c>
      <c r="KG48" s="84">
        <f t="shared" si="152"/>
        <v>2.3484679042719749E-3</v>
      </c>
      <c r="KH48" s="84">
        <f t="shared" si="153"/>
        <v>2.4951416712650849E-3</v>
      </c>
      <c r="KI48" s="84">
        <f t="shared" si="154"/>
        <v>2.6101298659706321E-3</v>
      </c>
      <c r="KJ48" s="145"/>
      <c r="KK48" s="84">
        <f t="shared" si="155"/>
        <v>2.4769235683030438E-2</v>
      </c>
      <c r="KL48" s="84">
        <f t="shared" si="156"/>
        <v>2.4234349970658674E-2</v>
      </c>
      <c r="KM48" s="84">
        <f t="shared" si="157"/>
        <v>2.8827480818821433E-2</v>
      </c>
      <c r="KN48" s="84">
        <f t="shared" si="158"/>
        <v>3.086557817043167E-2</v>
      </c>
      <c r="KO48" s="84">
        <f t="shared" si="159"/>
        <v>3.1781067312844379E-2</v>
      </c>
      <c r="KP48" s="84">
        <f t="shared" si="160"/>
        <v>3.3002930391199219E-2</v>
      </c>
      <c r="KQ48" s="105"/>
      <c r="KR48" s="123">
        <f t="shared" si="161"/>
        <v>0.20661790539461497</v>
      </c>
      <c r="KS48" s="123">
        <f t="shared" si="162"/>
        <v>0.18642051672455631</v>
      </c>
      <c r="KT48" s="123">
        <f t="shared" si="163"/>
        <v>0.15214415332208461</v>
      </c>
      <c r="KU48" s="123">
        <f t="shared" si="164"/>
        <v>0.1496309550436144</v>
      </c>
      <c r="KV48" s="123">
        <f t="shared" si="165"/>
        <v>0.1397599225866302</v>
      </c>
      <c r="KW48" s="123">
        <f t="shared" si="166"/>
        <v>0.13335681916443817</v>
      </c>
      <c r="KX48" s="105"/>
      <c r="KY48" s="123">
        <f t="shared" si="167"/>
        <v>0.23426171388418665</v>
      </c>
      <c r="KZ48" s="123">
        <f t="shared" si="168"/>
        <v>0.21390620291510049</v>
      </c>
      <c r="LA48" s="123">
        <f t="shared" si="169"/>
        <v>0.1846327719588679</v>
      </c>
      <c r="LB48" s="123">
        <f t="shared" si="170"/>
        <v>0.18540115666038279</v>
      </c>
      <c r="LC48" s="123">
        <f t="shared" si="171"/>
        <v>0.17694713018721558</v>
      </c>
      <c r="LD48" s="123">
        <f t="shared" si="172"/>
        <v>0.1722365450207369</v>
      </c>
      <c r="LE48" s="105"/>
      <c r="LF48" s="105"/>
      <c r="LG48" s="84">
        <f t="shared" si="173"/>
        <v>5.8020477815699661E-2</v>
      </c>
      <c r="LH48" s="84">
        <f t="shared" si="174"/>
        <v>6.2037564029595905E-2</v>
      </c>
      <c r="LI48" s="84">
        <f t="shared" si="175"/>
        <v>6.1471442400774443E-2</v>
      </c>
      <c r="LJ48" s="84">
        <f t="shared" si="176"/>
        <v>7.0890562693841377E-2</v>
      </c>
      <c r="LK48" s="84">
        <f t="shared" si="177"/>
        <v>7.7315208156329654E-2</v>
      </c>
      <c r="LL48" s="84">
        <f t="shared" si="178"/>
        <v>8.3231334149326805E-2</v>
      </c>
      <c r="LM48" s="105"/>
      <c r="LN48" s="84">
        <f t="shared" si="179"/>
        <v>4.4937428896473265E-2</v>
      </c>
      <c r="LO48" s="84">
        <f t="shared" si="180"/>
        <v>5.5207740466704611E-2</v>
      </c>
      <c r="LP48" s="84">
        <f t="shared" si="181"/>
        <v>5.033881897386254E-2</v>
      </c>
      <c r="LQ48" s="84">
        <f t="shared" si="182"/>
        <v>6.5573770491803282E-2</v>
      </c>
      <c r="LR48" s="84">
        <f t="shared" si="183"/>
        <v>6.7119796091758707E-2</v>
      </c>
      <c r="LS48" s="84">
        <f t="shared" si="184"/>
        <v>6.7319461444308448E-2</v>
      </c>
      <c r="LT48" s="105"/>
      <c r="LU48" s="84">
        <f t="shared" si="185"/>
        <v>0.89704209328782702</v>
      </c>
      <c r="LV48" s="84">
        <f t="shared" si="186"/>
        <v>0.88275469550369945</v>
      </c>
      <c r="LW48" s="84">
        <f t="shared" si="187"/>
        <v>0.88818973862536299</v>
      </c>
      <c r="LX48" s="84">
        <f t="shared" si="188"/>
        <v>0.86353566681435534</v>
      </c>
      <c r="LY48" s="84">
        <f t="shared" si="189"/>
        <v>0.85556499575191169</v>
      </c>
      <c r="LZ48" s="84">
        <f t="shared" si="190"/>
        <v>0.84944920440636473</v>
      </c>
      <c r="MA48" s="105"/>
      <c r="MB48" s="105"/>
      <c r="MC48" s="105"/>
      <c r="MD48" s="123">
        <f t="shared" si="205"/>
        <v>0.37630917041071166</v>
      </c>
      <c r="ME48" s="123">
        <f t="shared" si="192"/>
        <v>0.14394202011614296</v>
      </c>
      <c r="MF48" s="212">
        <f t="shared" si="193"/>
        <v>0.1967183428438998</v>
      </c>
      <c r="MG48" s="105"/>
      <c r="MH48" s="123">
        <f t="shared" si="206"/>
        <v>-0.43642504851353453</v>
      </c>
      <c r="MI48" s="123">
        <f t="shared" si="195"/>
        <v>-6.6384777781810261E-2</v>
      </c>
      <c r="MJ48" s="212">
        <f t="shared" si="196"/>
        <v>-0.1234837734308082</v>
      </c>
      <c r="MK48" s="105"/>
      <c r="ML48" s="123">
        <f t="shared" si="207"/>
        <v>-0.23777884432984148</v>
      </c>
      <c r="MM48" s="123">
        <f t="shared" si="198"/>
        <v>-3.2443006181481694E-2</v>
      </c>
      <c r="MN48" s="212">
        <f t="shared" si="199"/>
        <v>-6.7139905914929368E-2</v>
      </c>
      <c r="MO48" s="105"/>
      <c r="MP48" s="105"/>
    </row>
    <row r="49" spans="2:354" ht="12" x14ac:dyDescent="0.25">
      <c r="B49" s="6" t="s">
        <v>646</v>
      </c>
      <c r="C49" s="6">
        <v>71004</v>
      </c>
      <c r="D49" s="86" t="s">
        <v>463</v>
      </c>
      <c r="E49" s="6">
        <v>1</v>
      </c>
      <c r="F49" s="3">
        <v>7690</v>
      </c>
      <c r="G49" s="7">
        <v>7726</v>
      </c>
      <c r="H49" s="139">
        <v>7875</v>
      </c>
      <c r="I49" s="7">
        <v>7962</v>
      </c>
      <c r="J49" s="177">
        <f t="shared" si="0"/>
        <v>8035.5</v>
      </c>
      <c r="K49" s="7">
        <v>8109</v>
      </c>
      <c r="L49" s="162"/>
      <c r="M49" s="3">
        <v>5122</v>
      </c>
      <c r="N49" s="7">
        <v>5066</v>
      </c>
      <c r="O49" s="139">
        <v>5152</v>
      </c>
      <c r="P49" s="7">
        <v>5111</v>
      </c>
      <c r="Q49" s="177">
        <f t="shared" si="1"/>
        <v>5066.5</v>
      </c>
      <c r="R49" s="7">
        <v>5022</v>
      </c>
      <c r="S49" s="105"/>
      <c r="T49" s="3">
        <v>24203</v>
      </c>
      <c r="U49" s="7">
        <v>24274</v>
      </c>
      <c r="V49" s="139">
        <v>24491</v>
      </c>
      <c r="W49" s="7">
        <v>24565</v>
      </c>
      <c r="X49" s="177">
        <f t="shared" si="2"/>
        <v>24710</v>
      </c>
      <c r="Y49" s="7">
        <v>24855</v>
      </c>
      <c r="Z49" s="105"/>
      <c r="AA49" s="3">
        <v>6960</v>
      </c>
      <c r="AB49" s="105">
        <v>7196</v>
      </c>
      <c r="AC49" s="139">
        <v>7367</v>
      </c>
      <c r="AD49" s="7">
        <v>7604</v>
      </c>
      <c r="AE49" s="177">
        <f t="shared" si="3"/>
        <v>7841.5</v>
      </c>
      <c r="AF49" s="7">
        <v>8079</v>
      </c>
      <c r="AG49" s="105"/>
      <c r="AH49" s="3">
        <f t="shared" si="4"/>
        <v>29325</v>
      </c>
      <c r="AI49" s="3">
        <f t="shared" si="5"/>
        <v>29340</v>
      </c>
      <c r="AJ49" s="3">
        <f t="shared" si="6"/>
        <v>29643</v>
      </c>
      <c r="AK49" s="3">
        <f t="shared" si="7"/>
        <v>29676</v>
      </c>
      <c r="AL49" s="178">
        <f t="shared" si="8"/>
        <v>29776.5</v>
      </c>
      <c r="AM49" s="3">
        <f t="shared" si="9"/>
        <v>29877</v>
      </c>
      <c r="AN49" s="105"/>
      <c r="AO49" s="3">
        <f t="shared" si="10"/>
        <v>43975</v>
      </c>
      <c r="AP49" s="3">
        <f t="shared" si="11"/>
        <v>44262</v>
      </c>
      <c r="AQ49" s="3">
        <f t="shared" si="12"/>
        <v>44885</v>
      </c>
      <c r="AR49" s="3">
        <f t="shared" si="13"/>
        <v>45242</v>
      </c>
      <c r="AS49" s="178">
        <f t="shared" si="14"/>
        <v>45653.5</v>
      </c>
      <c r="AT49" s="3">
        <f t="shared" si="15"/>
        <v>46065</v>
      </c>
      <c r="AU49" s="105"/>
      <c r="AV49" s="105"/>
      <c r="AW49" s="5">
        <v>5</v>
      </c>
      <c r="AX49" s="5">
        <v>2</v>
      </c>
      <c r="AY49" s="5">
        <v>4</v>
      </c>
      <c r="AZ49" s="5">
        <v>5</v>
      </c>
      <c r="BA49" s="5">
        <v>8</v>
      </c>
      <c r="BB49" s="5">
        <v>10</v>
      </c>
      <c r="BC49" s="4"/>
      <c r="BD49" s="5">
        <v>6</v>
      </c>
      <c r="BE49" s="5">
        <v>6</v>
      </c>
      <c r="BF49" s="5">
        <v>10</v>
      </c>
      <c r="BG49" s="5">
        <v>15</v>
      </c>
      <c r="BH49" s="5">
        <v>17</v>
      </c>
      <c r="BI49" s="5">
        <v>21</v>
      </c>
      <c r="BJ49" s="4"/>
      <c r="BK49" s="5"/>
      <c r="BL49" s="5"/>
      <c r="BM49" s="5"/>
      <c r="BN49" s="5"/>
      <c r="BO49" s="5">
        <v>1</v>
      </c>
      <c r="BP49" s="5">
        <v>1</v>
      </c>
      <c r="BQ49" s="4"/>
      <c r="BR49" s="5">
        <f t="shared" si="16"/>
        <v>11</v>
      </c>
      <c r="BS49" s="5">
        <f t="shared" si="17"/>
        <v>8</v>
      </c>
      <c r="BT49" s="5">
        <f t="shared" si="18"/>
        <v>14</v>
      </c>
      <c r="BU49" s="5">
        <f t="shared" si="19"/>
        <v>20</v>
      </c>
      <c r="BV49" s="5">
        <f t="shared" si="20"/>
        <v>26</v>
      </c>
      <c r="BW49" s="5">
        <f t="shared" si="21"/>
        <v>32</v>
      </c>
      <c r="BX49" s="4"/>
      <c r="BY49" s="4"/>
      <c r="BZ49" s="5">
        <v>0</v>
      </c>
      <c r="CA49" s="5">
        <v>1</v>
      </c>
      <c r="CB49" s="5">
        <v>3</v>
      </c>
      <c r="CC49" s="5">
        <v>6</v>
      </c>
      <c r="CD49" s="183">
        <f t="shared" si="200"/>
        <v>9.5</v>
      </c>
      <c r="CE49" s="5">
        <v>13</v>
      </c>
      <c r="CF49" s="4"/>
      <c r="CG49" s="5"/>
      <c r="CH49" s="5"/>
      <c r="CI49" s="5"/>
      <c r="CJ49" s="5"/>
      <c r="CK49" s="183">
        <f t="shared" si="22"/>
        <v>0</v>
      </c>
      <c r="CL49" s="5"/>
      <c r="CM49" s="4"/>
      <c r="CN49" s="5"/>
      <c r="CO49" s="5"/>
      <c r="CP49" s="5"/>
      <c r="CQ49" s="5"/>
      <c r="CR49" s="5"/>
      <c r="CS49" s="5"/>
      <c r="CT49" s="4"/>
      <c r="CU49" s="5">
        <f t="shared" si="23"/>
        <v>0</v>
      </c>
      <c r="CV49" s="5">
        <f t="shared" si="24"/>
        <v>1</v>
      </c>
      <c r="CW49" s="5">
        <f t="shared" si="25"/>
        <v>3</v>
      </c>
      <c r="CX49" s="5">
        <f t="shared" si="26"/>
        <v>6</v>
      </c>
      <c r="CY49" s="183">
        <f t="shared" si="27"/>
        <v>9.5</v>
      </c>
      <c r="CZ49" s="5">
        <f t="shared" si="28"/>
        <v>13</v>
      </c>
      <c r="DA49" s="4"/>
      <c r="DB49" s="4"/>
      <c r="DC49" s="5">
        <f t="shared" si="29"/>
        <v>12</v>
      </c>
      <c r="DD49" s="5">
        <f t="shared" si="30"/>
        <v>13</v>
      </c>
      <c r="DE49" s="5">
        <f t="shared" si="31"/>
        <v>8</v>
      </c>
      <c r="DF49" s="5">
        <f t="shared" si="32"/>
        <v>14</v>
      </c>
      <c r="DG49" s="5">
        <f t="shared" si="33"/>
        <v>18.5</v>
      </c>
      <c r="DH49" s="5">
        <f t="shared" si="34"/>
        <v>12</v>
      </c>
      <c r="DI49" s="4"/>
      <c r="DJ49" s="5">
        <f t="shared" si="35"/>
        <v>50</v>
      </c>
      <c r="DK49" s="5">
        <f t="shared" si="36"/>
        <v>54</v>
      </c>
      <c r="DL49" s="5">
        <f t="shared" si="37"/>
        <v>56</v>
      </c>
      <c r="DM49" s="5">
        <f t="shared" si="38"/>
        <v>77</v>
      </c>
      <c r="DN49" s="5">
        <f t="shared" si="39"/>
        <v>85</v>
      </c>
      <c r="DO49" s="5">
        <f t="shared" si="40"/>
        <v>95</v>
      </c>
      <c r="DP49" s="4"/>
      <c r="DQ49" s="5">
        <f t="shared" si="41"/>
        <v>1</v>
      </c>
      <c r="DR49" s="5">
        <f t="shared" si="42"/>
        <v>1</v>
      </c>
      <c r="DS49" s="5">
        <f t="shared" si="43"/>
        <v>1</v>
      </c>
      <c r="DT49" s="5">
        <f t="shared" si="44"/>
        <v>4</v>
      </c>
      <c r="DU49" s="5">
        <f t="shared" si="45"/>
        <v>3</v>
      </c>
      <c r="DV49" s="5">
        <f t="shared" si="46"/>
        <v>3</v>
      </c>
      <c r="DW49" s="4"/>
      <c r="DX49" s="5">
        <f t="shared" si="47"/>
        <v>63</v>
      </c>
      <c r="DY49" s="5">
        <f t="shared" si="48"/>
        <v>68</v>
      </c>
      <c r="DZ49" s="5">
        <f t="shared" si="49"/>
        <v>65</v>
      </c>
      <c r="EA49" s="5">
        <f t="shared" si="50"/>
        <v>95</v>
      </c>
      <c r="EB49" s="5">
        <f t="shared" si="51"/>
        <v>106.5</v>
      </c>
      <c r="EC49" s="5">
        <f t="shared" si="52"/>
        <v>110</v>
      </c>
      <c r="ED49" s="4"/>
      <c r="EE49" s="4"/>
      <c r="EF49" s="5">
        <v>17</v>
      </c>
      <c r="EG49" s="5">
        <v>16</v>
      </c>
      <c r="EH49" s="5">
        <v>15</v>
      </c>
      <c r="EI49" s="5">
        <v>25</v>
      </c>
      <c r="EJ49" s="5">
        <v>36</v>
      </c>
      <c r="EK49" s="5">
        <v>35</v>
      </c>
      <c r="EL49" s="4"/>
      <c r="EM49" s="5">
        <v>56</v>
      </c>
      <c r="EN49" s="5">
        <v>60</v>
      </c>
      <c r="EO49" s="5">
        <v>66</v>
      </c>
      <c r="EP49" s="5">
        <v>92</v>
      </c>
      <c r="EQ49" s="5">
        <v>102</v>
      </c>
      <c r="ER49" s="5">
        <v>116</v>
      </c>
      <c r="ES49" s="4"/>
      <c r="ET49" s="5">
        <v>1</v>
      </c>
      <c r="EU49" s="5">
        <v>1</v>
      </c>
      <c r="EV49" s="5">
        <v>1</v>
      </c>
      <c r="EW49" s="5">
        <v>4</v>
      </c>
      <c r="EX49" s="5">
        <v>4</v>
      </c>
      <c r="EY49" s="5">
        <v>4</v>
      </c>
      <c r="EZ49" s="4"/>
      <c r="FA49" s="5">
        <f t="shared" si="53"/>
        <v>73</v>
      </c>
      <c r="FB49" s="5">
        <f t="shared" si="54"/>
        <v>76</v>
      </c>
      <c r="FC49" s="5">
        <f t="shared" si="55"/>
        <v>81</v>
      </c>
      <c r="FD49" s="5">
        <f t="shared" si="56"/>
        <v>117</v>
      </c>
      <c r="FE49" s="5">
        <f t="shared" si="57"/>
        <v>138</v>
      </c>
      <c r="FF49" s="5">
        <f t="shared" si="58"/>
        <v>151</v>
      </c>
      <c r="FG49" s="4"/>
      <c r="FH49" s="5">
        <f t="shared" si="59"/>
        <v>74</v>
      </c>
      <c r="FI49" s="5">
        <f t="shared" si="60"/>
        <v>77</v>
      </c>
      <c r="FJ49" s="5">
        <f t="shared" si="61"/>
        <v>82</v>
      </c>
      <c r="FK49" s="5">
        <f t="shared" si="62"/>
        <v>121</v>
      </c>
      <c r="FL49" s="5">
        <f t="shared" si="63"/>
        <v>142</v>
      </c>
      <c r="FM49" s="5">
        <f t="shared" si="64"/>
        <v>155</v>
      </c>
      <c r="FN49" s="4"/>
      <c r="FO49" s="4"/>
      <c r="FP49" s="4">
        <v>438</v>
      </c>
      <c r="FQ49" s="4">
        <v>394</v>
      </c>
      <c r="FR49" s="4">
        <v>394.66</v>
      </c>
      <c r="FS49" s="4">
        <v>299.31999999999971</v>
      </c>
      <c r="FT49" s="4">
        <v>206</v>
      </c>
      <c r="FU49" s="4">
        <v>206</v>
      </c>
      <c r="FV49" s="4"/>
      <c r="FW49" s="4">
        <f t="shared" si="65"/>
        <v>2090</v>
      </c>
      <c r="FX49" s="4">
        <f t="shared" si="66"/>
        <v>1868</v>
      </c>
      <c r="FY49" s="4">
        <f t="shared" si="67"/>
        <v>1767.34</v>
      </c>
      <c r="FZ49" s="4">
        <f t="shared" si="68"/>
        <v>1670.6800000000003</v>
      </c>
      <c r="GA49" s="4">
        <f t="shared" si="69"/>
        <v>1650</v>
      </c>
      <c r="GB49" s="4">
        <f t="shared" si="70"/>
        <v>1452</v>
      </c>
      <c r="GC49" s="4"/>
      <c r="GD49" s="4">
        <v>2528</v>
      </c>
      <c r="GE49" s="4">
        <v>2262</v>
      </c>
      <c r="GF49" s="4">
        <v>2162</v>
      </c>
      <c r="GG49" s="4">
        <v>1970</v>
      </c>
      <c r="GH49" s="4">
        <v>1856</v>
      </c>
      <c r="GI49" s="4">
        <v>1658</v>
      </c>
      <c r="GJ49" s="4"/>
      <c r="GK49" s="6"/>
      <c r="GL49" s="4">
        <f t="shared" si="71"/>
        <v>455</v>
      </c>
      <c r="GM49" s="4">
        <f t="shared" si="72"/>
        <v>410</v>
      </c>
      <c r="GN49" s="4">
        <f t="shared" si="73"/>
        <v>409.66</v>
      </c>
      <c r="GO49" s="4">
        <f t="shared" si="74"/>
        <v>324.31999999999971</v>
      </c>
      <c r="GP49" s="4">
        <f t="shared" si="75"/>
        <v>242</v>
      </c>
      <c r="GQ49" s="4">
        <f t="shared" si="76"/>
        <v>241</v>
      </c>
      <c r="GR49" s="4"/>
      <c r="GS49" s="4">
        <f t="shared" si="77"/>
        <v>2146</v>
      </c>
      <c r="GT49" s="4">
        <f t="shared" si="78"/>
        <v>1928</v>
      </c>
      <c r="GU49" s="4">
        <f t="shared" si="79"/>
        <v>1833.34</v>
      </c>
      <c r="GV49" s="4">
        <f t="shared" si="80"/>
        <v>1762.6800000000003</v>
      </c>
      <c r="GW49" s="4">
        <f t="shared" si="81"/>
        <v>1752</v>
      </c>
      <c r="GX49" s="4">
        <f t="shared" si="82"/>
        <v>1568</v>
      </c>
      <c r="GY49" s="4"/>
      <c r="GZ49" s="4">
        <f t="shared" si="83"/>
        <v>2601</v>
      </c>
      <c r="HA49" s="4">
        <f t="shared" si="84"/>
        <v>2338</v>
      </c>
      <c r="HB49" s="4">
        <f t="shared" si="85"/>
        <v>2243</v>
      </c>
      <c r="HC49" s="4">
        <f t="shared" si="86"/>
        <v>2087</v>
      </c>
      <c r="HD49" s="4">
        <f t="shared" si="87"/>
        <v>1860</v>
      </c>
      <c r="HE49" s="4">
        <f t="shared" si="88"/>
        <v>1662</v>
      </c>
      <c r="HF49" s="4"/>
      <c r="HG49" s="6"/>
      <c r="HH49" s="84">
        <f t="shared" si="89"/>
        <v>3.3190160093713394E-3</v>
      </c>
      <c r="HI49" s="84">
        <f t="shared" si="90"/>
        <v>3.1583103039873666E-3</v>
      </c>
      <c r="HJ49" s="84">
        <f t="shared" si="91"/>
        <v>2.9114906832298135E-3</v>
      </c>
      <c r="HK49" s="84">
        <f t="shared" si="92"/>
        <v>4.891410682840931E-3</v>
      </c>
      <c r="HL49" s="84">
        <f t="shared" si="93"/>
        <v>7.1054968913451099E-3</v>
      </c>
      <c r="HM49" s="84">
        <f t="shared" si="94"/>
        <v>6.9693349263241734E-3</v>
      </c>
      <c r="HN49" s="145"/>
      <c r="HO49" s="84">
        <f t="shared" si="95"/>
        <v>8.5513471300273328E-2</v>
      </c>
      <c r="HP49" s="84">
        <f t="shared" si="96"/>
        <v>7.777339123568891E-2</v>
      </c>
      <c r="HQ49" s="84">
        <f t="shared" si="97"/>
        <v>7.6603260869565218E-2</v>
      </c>
      <c r="HR49" s="84">
        <f t="shared" si="98"/>
        <v>5.8563881823517842E-2</v>
      </c>
      <c r="HS49" s="84">
        <f t="shared" si="99"/>
        <v>4.0659232211585905E-2</v>
      </c>
      <c r="HT49" s="84">
        <f t="shared" si="100"/>
        <v>4.1019514137793707E-2</v>
      </c>
      <c r="HU49" s="145"/>
      <c r="HV49" s="84">
        <f t="shared" si="101"/>
        <v>8.8832487309644673E-2</v>
      </c>
      <c r="HW49" s="84">
        <f t="shared" si="102"/>
        <v>8.0931701539676271E-2</v>
      </c>
      <c r="HX49" s="84">
        <f t="shared" si="103"/>
        <v>7.9514751552795027E-2</v>
      </c>
      <c r="HY49" s="84">
        <f t="shared" si="104"/>
        <v>6.3455292506358771E-2</v>
      </c>
      <c r="HZ49" s="84">
        <f t="shared" si="105"/>
        <v>4.7764729102931017E-2</v>
      </c>
      <c r="IA49" s="84">
        <f t="shared" si="106"/>
        <v>4.7988849064117878E-2</v>
      </c>
      <c r="IB49" s="145"/>
      <c r="IC49" s="145"/>
      <c r="ID49" s="84">
        <f t="shared" si="107"/>
        <v>2.3137627566830556E-3</v>
      </c>
      <c r="IE49" s="84">
        <f t="shared" si="108"/>
        <v>2.4717805058910767E-3</v>
      </c>
      <c r="IF49" s="84">
        <f t="shared" si="109"/>
        <v>2.694867502347801E-3</v>
      </c>
      <c r="IG49" s="84">
        <f t="shared" si="110"/>
        <v>3.7451658864237737E-3</v>
      </c>
      <c r="IH49" s="84">
        <f t="shared" si="111"/>
        <v>4.1278834479967627E-3</v>
      </c>
      <c r="II49" s="84">
        <f t="shared" si="112"/>
        <v>4.6670690002011666E-3</v>
      </c>
      <c r="IJ49" s="145"/>
      <c r="IK49" s="84">
        <f t="shared" si="113"/>
        <v>8.6352931454778334E-2</v>
      </c>
      <c r="IL49" s="84">
        <f t="shared" si="114"/>
        <v>7.695476641674219E-2</v>
      </c>
      <c r="IM49" s="84">
        <f t="shared" si="115"/>
        <v>7.2162835327263072E-2</v>
      </c>
      <c r="IN49" s="84">
        <f t="shared" si="116"/>
        <v>6.8010584164461638E-2</v>
      </c>
      <c r="IO49" s="84">
        <f t="shared" si="117"/>
        <v>6.6774585188182925E-2</v>
      </c>
      <c r="IP49" s="84">
        <f t="shared" si="118"/>
        <v>5.8418829209414602E-2</v>
      </c>
      <c r="IQ49" s="145"/>
      <c r="IR49" s="84">
        <f t="shared" si="119"/>
        <v>8.8666694211461394E-2</v>
      </c>
      <c r="IS49" s="84">
        <f t="shared" si="120"/>
        <v>7.9426546922633262E-2</v>
      </c>
      <c r="IT49" s="84">
        <f t="shared" si="121"/>
        <v>7.4857702829610878E-2</v>
      </c>
      <c r="IU49" s="84">
        <f t="shared" si="122"/>
        <v>7.1755750050885414E-2</v>
      </c>
      <c r="IV49" s="84">
        <f t="shared" si="123"/>
        <v>7.0902468636179689E-2</v>
      </c>
      <c r="IW49" s="84">
        <f t="shared" si="124"/>
        <v>6.3085898209615771E-2</v>
      </c>
      <c r="IX49" s="140"/>
      <c r="IY49" s="140"/>
      <c r="IZ49" s="84">
        <f t="shared" si="125"/>
        <v>2.4893435635123615E-3</v>
      </c>
      <c r="JA49" s="84">
        <f t="shared" si="126"/>
        <v>2.5903203817314248E-3</v>
      </c>
      <c r="JB49" s="84">
        <f t="shared" si="127"/>
        <v>2.7325169517255338E-3</v>
      </c>
      <c r="JC49" s="84">
        <f t="shared" si="128"/>
        <v>3.9425798625151642E-3</v>
      </c>
      <c r="JD49" s="84">
        <f t="shared" si="129"/>
        <v>4.6345272278474634E-3</v>
      </c>
      <c r="JE49" s="84">
        <f t="shared" si="130"/>
        <v>5.0540549586638554E-3</v>
      </c>
      <c r="JF49" s="145"/>
      <c r="JG49" s="84">
        <f t="shared" si="131"/>
        <v>8.6206308610400684E-2</v>
      </c>
      <c r="JH49" s="84">
        <f t="shared" si="132"/>
        <v>7.7096114519427397E-2</v>
      </c>
      <c r="JI49" s="84">
        <f t="shared" si="133"/>
        <v>7.2934588267044492E-2</v>
      </c>
      <c r="JJ49" s="84">
        <f t="shared" si="134"/>
        <v>6.6383609650896347E-2</v>
      </c>
      <c r="JK49" s="84">
        <f t="shared" si="135"/>
        <v>6.2331032861484725E-2</v>
      </c>
      <c r="JL49" s="84">
        <f t="shared" si="136"/>
        <v>5.5494192857381934E-2</v>
      </c>
      <c r="JM49" s="145"/>
      <c r="JN49" s="84">
        <f t="shared" si="137"/>
        <v>8.869565217391305E-2</v>
      </c>
      <c r="JO49" s="84">
        <f t="shared" si="138"/>
        <v>7.9686434901158829E-2</v>
      </c>
      <c r="JP49" s="84">
        <f t="shared" si="139"/>
        <v>7.5667105218770028E-2</v>
      </c>
      <c r="JQ49" s="84">
        <f t="shared" si="140"/>
        <v>7.0326189513411505E-2</v>
      </c>
      <c r="JR49" s="84">
        <f t="shared" si="141"/>
        <v>6.6965560089332188E-2</v>
      </c>
      <c r="JS49" s="84">
        <f t="shared" si="142"/>
        <v>6.0548247816045786E-2</v>
      </c>
      <c r="JT49" s="140"/>
      <c r="JU49" s="140"/>
      <c r="JV49" s="140"/>
      <c r="JW49" s="84">
        <f t="shared" si="143"/>
        <v>0</v>
      </c>
      <c r="JX49" s="84">
        <f t="shared" si="144"/>
        <v>3.4083162917518748E-5</v>
      </c>
      <c r="JY49" s="84">
        <f t="shared" si="145"/>
        <v>1.0120433154539014E-4</v>
      </c>
      <c r="JZ49" s="84">
        <f t="shared" si="146"/>
        <v>2.0218358269308531E-4</v>
      </c>
      <c r="KA49" s="84">
        <f t="shared" si="147"/>
        <v>3.1904354104747031E-4</v>
      </c>
      <c r="KB49" s="84">
        <f t="shared" si="148"/>
        <v>4.3511731432205374E-4</v>
      </c>
      <c r="KC49" s="145"/>
      <c r="KD49" s="84">
        <f t="shared" si="149"/>
        <v>3.7510656436487639E-4</v>
      </c>
      <c r="KE49" s="84">
        <f t="shared" si="150"/>
        <v>2.7266530334014999E-4</v>
      </c>
      <c r="KF49" s="84">
        <f t="shared" si="151"/>
        <v>4.7228688054515397E-4</v>
      </c>
      <c r="KG49" s="84">
        <f t="shared" si="152"/>
        <v>6.7394527564361775E-4</v>
      </c>
      <c r="KH49" s="84">
        <f t="shared" si="153"/>
        <v>8.3958826591439559E-4</v>
      </c>
      <c r="KI49" s="84">
        <f t="shared" si="154"/>
        <v>1.0375874418448974E-3</v>
      </c>
      <c r="KJ49" s="145"/>
      <c r="KK49" s="84">
        <f t="shared" si="155"/>
        <v>2.114236999147485E-3</v>
      </c>
      <c r="KL49" s="84">
        <f t="shared" si="156"/>
        <v>2.2835719154737561E-3</v>
      </c>
      <c r="KM49" s="84">
        <f t="shared" si="157"/>
        <v>2.1590257396349897E-3</v>
      </c>
      <c r="KN49" s="84">
        <f t="shared" si="158"/>
        <v>3.0664510041784605E-3</v>
      </c>
      <c r="KO49" s="84">
        <f t="shared" si="159"/>
        <v>3.4758954208855978E-3</v>
      </c>
      <c r="KP49" s="84">
        <f t="shared" si="160"/>
        <v>3.5813502024969039E-3</v>
      </c>
      <c r="KQ49" s="105"/>
      <c r="KR49" s="123">
        <f t="shared" si="161"/>
        <v>8.6206308610400684E-2</v>
      </c>
      <c r="KS49" s="123">
        <f t="shared" si="162"/>
        <v>7.7096114519427397E-2</v>
      </c>
      <c r="KT49" s="123">
        <f t="shared" si="163"/>
        <v>7.2934588267044492E-2</v>
      </c>
      <c r="KU49" s="123">
        <f t="shared" si="164"/>
        <v>6.6383609650896347E-2</v>
      </c>
      <c r="KV49" s="123">
        <f t="shared" si="165"/>
        <v>6.2331032861484725E-2</v>
      </c>
      <c r="KW49" s="123">
        <f t="shared" si="166"/>
        <v>5.5494192857381934E-2</v>
      </c>
      <c r="KX49" s="105"/>
      <c r="KY49" s="123">
        <f t="shared" si="167"/>
        <v>8.869565217391305E-2</v>
      </c>
      <c r="KZ49" s="123">
        <f t="shared" si="168"/>
        <v>7.9686434901158829E-2</v>
      </c>
      <c r="LA49" s="123">
        <f t="shared" si="169"/>
        <v>7.5667105218770028E-2</v>
      </c>
      <c r="LB49" s="123">
        <f t="shared" si="170"/>
        <v>7.0326189513411505E-2</v>
      </c>
      <c r="LC49" s="123">
        <f t="shared" si="171"/>
        <v>6.6965560089332188E-2</v>
      </c>
      <c r="LD49" s="123">
        <f t="shared" si="172"/>
        <v>6.0548247816045786E-2</v>
      </c>
      <c r="LE49" s="105"/>
      <c r="LF49" s="105"/>
      <c r="LG49" s="84">
        <f t="shared" si="173"/>
        <v>0</v>
      </c>
      <c r="LH49" s="84">
        <f t="shared" si="174"/>
        <v>1.2987012987012988E-2</v>
      </c>
      <c r="LI49" s="84">
        <f t="shared" si="175"/>
        <v>3.6585365853658534E-2</v>
      </c>
      <c r="LJ49" s="84">
        <f t="shared" si="176"/>
        <v>4.9586776859504134E-2</v>
      </c>
      <c r="LK49" s="84">
        <f t="shared" si="177"/>
        <v>6.6901408450704219E-2</v>
      </c>
      <c r="LL49" s="84">
        <f t="shared" si="178"/>
        <v>8.387096774193549E-2</v>
      </c>
      <c r="LM49" s="105"/>
      <c r="LN49" s="84">
        <f t="shared" si="179"/>
        <v>0.14864864864864866</v>
      </c>
      <c r="LO49" s="84">
        <f t="shared" si="180"/>
        <v>0.1038961038961039</v>
      </c>
      <c r="LP49" s="84">
        <f t="shared" si="181"/>
        <v>0.17073170731707318</v>
      </c>
      <c r="LQ49" s="84">
        <f t="shared" si="182"/>
        <v>0.16528925619834711</v>
      </c>
      <c r="LR49" s="84">
        <f t="shared" si="183"/>
        <v>0.18309859154929578</v>
      </c>
      <c r="LS49" s="84">
        <f t="shared" si="184"/>
        <v>0.20645161290322581</v>
      </c>
      <c r="LT49" s="105"/>
      <c r="LU49" s="84">
        <f t="shared" si="185"/>
        <v>0.85135135135135132</v>
      </c>
      <c r="LV49" s="84">
        <f t="shared" si="186"/>
        <v>0.88311688311688308</v>
      </c>
      <c r="LW49" s="84">
        <f t="shared" si="187"/>
        <v>0.79268292682926833</v>
      </c>
      <c r="LX49" s="84">
        <f t="shared" si="188"/>
        <v>0.78512396694214881</v>
      </c>
      <c r="LY49" s="84">
        <f t="shared" si="189"/>
        <v>0.75</v>
      </c>
      <c r="LZ49" s="84">
        <f t="shared" si="190"/>
        <v>0.70967741935483875</v>
      </c>
      <c r="MA49" s="105"/>
      <c r="MB49" s="105"/>
      <c r="MC49" s="105"/>
      <c r="MD49" s="123">
        <f t="shared" si="205"/>
        <v>1.3937342360281431</v>
      </c>
      <c r="ME49" s="123">
        <f t="shared" si="192"/>
        <v>0.73183616490798153</v>
      </c>
      <c r="MF49" s="212">
        <f t="shared" si="193"/>
        <v>0.84959692765027983</v>
      </c>
      <c r="MG49" s="105"/>
      <c r="MH49" s="123">
        <f t="shared" si="206"/>
        <v>-0.46451999990393461</v>
      </c>
      <c r="MI49" s="123">
        <f t="shared" si="195"/>
        <v>-0.19045823318219862</v>
      </c>
      <c r="MJ49" s="212">
        <f t="shared" si="196"/>
        <v>-0.23912379330648809</v>
      </c>
      <c r="MK49" s="105"/>
      <c r="ML49" s="123">
        <f t="shared" si="207"/>
        <v>-0.39647866431104983</v>
      </c>
      <c r="MM49" s="123">
        <f t="shared" si="198"/>
        <v>-0.15725575558723431</v>
      </c>
      <c r="MN49" s="212">
        <f t="shared" si="199"/>
        <v>-0.19980753008870028</v>
      </c>
      <c r="MO49" s="105"/>
      <c r="MP49" s="105"/>
    </row>
    <row r="50" spans="2:354" ht="12" x14ac:dyDescent="0.25">
      <c r="B50" s="6" t="s">
        <v>638</v>
      </c>
      <c r="C50" s="6">
        <v>12002</v>
      </c>
      <c r="D50" s="86" t="s">
        <v>30</v>
      </c>
      <c r="E50" s="6">
        <v>1</v>
      </c>
      <c r="F50" s="3">
        <v>1709</v>
      </c>
      <c r="G50" s="7">
        <v>1721</v>
      </c>
      <c r="H50" s="139">
        <v>1728</v>
      </c>
      <c r="I50" s="7">
        <v>1721</v>
      </c>
      <c r="J50" s="177">
        <f t="shared" si="0"/>
        <v>1741.5</v>
      </c>
      <c r="K50" s="7">
        <v>1762</v>
      </c>
      <c r="L50" s="162"/>
      <c r="M50" s="3">
        <v>1222</v>
      </c>
      <c r="N50" s="7">
        <v>1209</v>
      </c>
      <c r="O50" s="139">
        <v>1216</v>
      </c>
      <c r="P50" s="7">
        <v>1197</v>
      </c>
      <c r="Q50" s="177">
        <f t="shared" si="1"/>
        <v>1207</v>
      </c>
      <c r="R50" s="7">
        <v>1217</v>
      </c>
      <c r="S50" s="105"/>
      <c r="T50" s="3">
        <v>6012</v>
      </c>
      <c r="U50" s="7">
        <v>5994</v>
      </c>
      <c r="V50" s="139">
        <v>6059</v>
      </c>
      <c r="W50" s="7">
        <v>6082</v>
      </c>
      <c r="X50" s="177">
        <f t="shared" si="2"/>
        <v>6128</v>
      </c>
      <c r="Y50" s="7">
        <v>6174</v>
      </c>
      <c r="Z50" s="105"/>
      <c r="AA50" s="3">
        <v>2070</v>
      </c>
      <c r="AB50" s="105">
        <v>2110</v>
      </c>
      <c r="AC50" s="139">
        <v>2171</v>
      </c>
      <c r="AD50" s="7">
        <v>2203</v>
      </c>
      <c r="AE50" s="177">
        <f t="shared" si="3"/>
        <v>2278.5</v>
      </c>
      <c r="AF50" s="7">
        <v>2354</v>
      </c>
      <c r="AG50" s="105"/>
      <c r="AH50" s="3">
        <f t="shared" si="4"/>
        <v>7234</v>
      </c>
      <c r="AI50" s="3">
        <f t="shared" si="5"/>
        <v>7203</v>
      </c>
      <c r="AJ50" s="3">
        <f t="shared" si="6"/>
        <v>7275</v>
      </c>
      <c r="AK50" s="3">
        <f t="shared" si="7"/>
        <v>7279</v>
      </c>
      <c r="AL50" s="178">
        <f t="shared" si="8"/>
        <v>7335</v>
      </c>
      <c r="AM50" s="3">
        <f t="shared" si="9"/>
        <v>7391</v>
      </c>
      <c r="AN50" s="105"/>
      <c r="AO50" s="3">
        <f t="shared" si="10"/>
        <v>11013</v>
      </c>
      <c r="AP50" s="3">
        <f t="shared" si="11"/>
        <v>11034</v>
      </c>
      <c r="AQ50" s="3">
        <f t="shared" si="12"/>
        <v>11174</v>
      </c>
      <c r="AR50" s="3">
        <f t="shared" si="13"/>
        <v>11203</v>
      </c>
      <c r="AS50" s="178">
        <f t="shared" si="14"/>
        <v>11355</v>
      </c>
      <c r="AT50" s="3">
        <f t="shared" si="15"/>
        <v>11507</v>
      </c>
      <c r="AU50" s="105"/>
      <c r="AV50" s="105"/>
      <c r="AW50" s="5">
        <v>0</v>
      </c>
      <c r="AX50" s="5">
        <v>0</v>
      </c>
      <c r="AY50" s="5">
        <v>0</v>
      </c>
      <c r="AZ50" s="5">
        <v>0</v>
      </c>
      <c r="BA50" s="5"/>
      <c r="BB50" s="5"/>
      <c r="BC50" s="4"/>
      <c r="BD50" s="5">
        <v>0</v>
      </c>
      <c r="BE50" s="5">
        <v>2</v>
      </c>
      <c r="BF50" s="5">
        <v>1</v>
      </c>
      <c r="BG50" s="5">
        <v>2</v>
      </c>
      <c r="BH50" s="5">
        <v>2</v>
      </c>
      <c r="BI50" s="5">
        <v>4</v>
      </c>
      <c r="BJ50" s="4"/>
      <c r="BK50" s="5"/>
      <c r="BL50" s="5"/>
      <c r="BM50" s="5"/>
      <c r="BN50" s="5"/>
      <c r="BO50" s="5"/>
      <c r="BP50" s="5"/>
      <c r="BQ50" s="4"/>
      <c r="BR50" s="5">
        <f t="shared" si="16"/>
        <v>0</v>
      </c>
      <c r="BS50" s="5">
        <f t="shared" si="17"/>
        <v>2</v>
      </c>
      <c r="BT50" s="5">
        <f t="shared" si="18"/>
        <v>1</v>
      </c>
      <c r="BU50" s="5">
        <f t="shared" si="19"/>
        <v>2</v>
      </c>
      <c r="BV50" s="5">
        <f t="shared" si="20"/>
        <v>2</v>
      </c>
      <c r="BW50" s="5">
        <f t="shared" si="21"/>
        <v>4</v>
      </c>
      <c r="BX50" s="4"/>
      <c r="BY50" s="4"/>
      <c r="BZ50" s="5">
        <v>4</v>
      </c>
      <c r="CA50" s="5">
        <v>1</v>
      </c>
      <c r="CB50" s="5">
        <v>1</v>
      </c>
      <c r="CC50" s="5">
        <v>1</v>
      </c>
      <c r="CD50" s="183">
        <f t="shared" si="200"/>
        <v>1</v>
      </c>
      <c r="CE50" s="5">
        <v>1</v>
      </c>
      <c r="CF50" s="4"/>
      <c r="CG50" s="5"/>
      <c r="CH50" s="5"/>
      <c r="CI50" s="5"/>
      <c r="CJ50" s="5"/>
      <c r="CK50" s="183">
        <f t="shared" si="22"/>
        <v>0</v>
      </c>
      <c r="CL50" s="5"/>
      <c r="CM50" s="4"/>
      <c r="CN50" s="5"/>
      <c r="CO50" s="5"/>
      <c r="CP50" s="5"/>
      <c r="CQ50" s="5"/>
      <c r="CR50" s="5"/>
      <c r="CS50" s="5"/>
      <c r="CT50" s="4"/>
      <c r="CU50" s="5">
        <f t="shared" si="23"/>
        <v>4</v>
      </c>
      <c r="CV50" s="5">
        <f t="shared" si="24"/>
        <v>1</v>
      </c>
      <c r="CW50" s="5">
        <f t="shared" si="25"/>
        <v>1</v>
      </c>
      <c r="CX50" s="5">
        <f t="shared" si="26"/>
        <v>1</v>
      </c>
      <c r="CY50" s="183">
        <f t="shared" si="27"/>
        <v>1</v>
      </c>
      <c r="CZ50" s="5">
        <f t="shared" si="28"/>
        <v>1</v>
      </c>
      <c r="DA50" s="4"/>
      <c r="DB50" s="4"/>
      <c r="DC50" s="5">
        <f t="shared" si="29"/>
        <v>6</v>
      </c>
      <c r="DD50" s="5">
        <f t="shared" si="30"/>
        <v>5</v>
      </c>
      <c r="DE50" s="5">
        <f t="shared" si="31"/>
        <v>2</v>
      </c>
      <c r="DF50" s="5">
        <f t="shared" si="32"/>
        <v>4</v>
      </c>
      <c r="DG50" s="5">
        <f t="shared" si="33"/>
        <v>7</v>
      </c>
      <c r="DH50" s="5">
        <f t="shared" si="34"/>
        <v>4</v>
      </c>
      <c r="DI50" s="4"/>
      <c r="DJ50" s="5">
        <f t="shared" si="35"/>
        <v>11</v>
      </c>
      <c r="DK50" s="5">
        <f t="shared" si="36"/>
        <v>11</v>
      </c>
      <c r="DL50" s="5">
        <f t="shared" si="37"/>
        <v>14</v>
      </c>
      <c r="DM50" s="5">
        <f t="shared" si="38"/>
        <v>23</v>
      </c>
      <c r="DN50" s="5">
        <f t="shared" si="39"/>
        <v>24</v>
      </c>
      <c r="DO50" s="5">
        <f t="shared" si="40"/>
        <v>19</v>
      </c>
      <c r="DP50" s="4"/>
      <c r="DQ50" s="5">
        <f t="shared" si="41"/>
        <v>0</v>
      </c>
      <c r="DR50" s="5">
        <f t="shared" si="42"/>
        <v>0</v>
      </c>
      <c r="DS50" s="5">
        <f t="shared" si="43"/>
        <v>0</v>
      </c>
      <c r="DT50" s="5">
        <f t="shared" si="44"/>
        <v>1</v>
      </c>
      <c r="DU50" s="5">
        <f t="shared" si="45"/>
        <v>1</v>
      </c>
      <c r="DV50" s="5">
        <f t="shared" si="46"/>
        <v>1</v>
      </c>
      <c r="DW50" s="4"/>
      <c r="DX50" s="5">
        <f t="shared" si="47"/>
        <v>17</v>
      </c>
      <c r="DY50" s="5">
        <f t="shared" si="48"/>
        <v>16</v>
      </c>
      <c r="DZ50" s="5">
        <f t="shared" si="49"/>
        <v>16</v>
      </c>
      <c r="EA50" s="5">
        <f t="shared" si="50"/>
        <v>28</v>
      </c>
      <c r="EB50" s="5">
        <f t="shared" si="51"/>
        <v>32</v>
      </c>
      <c r="EC50" s="5">
        <f t="shared" si="52"/>
        <v>24</v>
      </c>
      <c r="ED50" s="4"/>
      <c r="EE50" s="4"/>
      <c r="EF50" s="5">
        <v>10</v>
      </c>
      <c r="EG50" s="5">
        <v>6</v>
      </c>
      <c r="EH50" s="5">
        <v>3</v>
      </c>
      <c r="EI50" s="5">
        <v>5</v>
      </c>
      <c r="EJ50" s="5">
        <v>8</v>
      </c>
      <c r="EK50" s="5">
        <v>5</v>
      </c>
      <c r="EL50" s="4"/>
      <c r="EM50" s="5">
        <v>11</v>
      </c>
      <c r="EN50" s="5">
        <v>13</v>
      </c>
      <c r="EO50" s="5">
        <v>15</v>
      </c>
      <c r="EP50" s="5">
        <v>25</v>
      </c>
      <c r="EQ50" s="5">
        <v>26</v>
      </c>
      <c r="ER50" s="5">
        <v>23</v>
      </c>
      <c r="ES50" s="4"/>
      <c r="ET50" s="5"/>
      <c r="EU50" s="5"/>
      <c r="EV50" s="5"/>
      <c r="EW50" s="5">
        <v>1</v>
      </c>
      <c r="EX50" s="5">
        <v>1</v>
      </c>
      <c r="EY50" s="5">
        <v>1</v>
      </c>
      <c r="EZ50" s="4"/>
      <c r="FA50" s="5">
        <f t="shared" si="53"/>
        <v>21</v>
      </c>
      <c r="FB50" s="5">
        <f t="shared" si="54"/>
        <v>19</v>
      </c>
      <c r="FC50" s="5">
        <f t="shared" si="55"/>
        <v>18</v>
      </c>
      <c r="FD50" s="5">
        <f t="shared" si="56"/>
        <v>30</v>
      </c>
      <c r="FE50" s="5">
        <f t="shared" si="57"/>
        <v>34</v>
      </c>
      <c r="FF50" s="5">
        <f t="shared" si="58"/>
        <v>28</v>
      </c>
      <c r="FG50" s="4"/>
      <c r="FH50" s="5">
        <f t="shared" si="59"/>
        <v>21</v>
      </c>
      <c r="FI50" s="5">
        <f t="shared" si="60"/>
        <v>19</v>
      </c>
      <c r="FJ50" s="5">
        <f t="shared" si="61"/>
        <v>18</v>
      </c>
      <c r="FK50" s="5">
        <f t="shared" si="62"/>
        <v>31</v>
      </c>
      <c r="FL50" s="5">
        <f t="shared" si="63"/>
        <v>35</v>
      </c>
      <c r="FM50" s="5">
        <f t="shared" si="64"/>
        <v>29</v>
      </c>
      <c r="FN50" s="4"/>
      <c r="FO50" s="4"/>
      <c r="FP50" s="4">
        <v>48</v>
      </c>
      <c r="FQ50" s="4">
        <v>22</v>
      </c>
      <c r="FR50" s="4">
        <v>29.159999999999997</v>
      </c>
      <c r="FS50" s="4">
        <v>30.829999999999984</v>
      </c>
      <c r="FT50" s="4">
        <v>36</v>
      </c>
      <c r="FU50" s="4">
        <v>14</v>
      </c>
      <c r="FV50" s="4"/>
      <c r="FW50" s="4">
        <f t="shared" si="65"/>
        <v>354</v>
      </c>
      <c r="FX50" s="4">
        <f t="shared" si="66"/>
        <v>346</v>
      </c>
      <c r="FY50" s="4">
        <f t="shared" si="67"/>
        <v>378.84000000000003</v>
      </c>
      <c r="FZ50" s="4">
        <f t="shared" si="68"/>
        <v>349.17</v>
      </c>
      <c r="GA50" s="4">
        <f t="shared" si="69"/>
        <v>308</v>
      </c>
      <c r="GB50" s="4">
        <f t="shared" si="70"/>
        <v>240</v>
      </c>
      <c r="GC50" s="4"/>
      <c r="GD50" s="4">
        <v>402</v>
      </c>
      <c r="GE50" s="4">
        <v>368</v>
      </c>
      <c r="GF50" s="4">
        <v>408</v>
      </c>
      <c r="GG50" s="4">
        <v>380</v>
      </c>
      <c r="GH50" s="4">
        <v>344</v>
      </c>
      <c r="GI50" s="4">
        <v>254</v>
      </c>
      <c r="GJ50" s="4"/>
      <c r="GK50" s="6"/>
      <c r="GL50" s="4">
        <f t="shared" si="71"/>
        <v>58</v>
      </c>
      <c r="GM50" s="4">
        <f t="shared" si="72"/>
        <v>28</v>
      </c>
      <c r="GN50" s="4">
        <f t="shared" si="73"/>
        <v>32.159999999999997</v>
      </c>
      <c r="GO50" s="4">
        <f t="shared" si="74"/>
        <v>35.829999999999984</v>
      </c>
      <c r="GP50" s="4">
        <f t="shared" si="75"/>
        <v>44</v>
      </c>
      <c r="GQ50" s="4">
        <f t="shared" si="76"/>
        <v>19</v>
      </c>
      <c r="GR50" s="4"/>
      <c r="GS50" s="4">
        <f t="shared" si="77"/>
        <v>365</v>
      </c>
      <c r="GT50" s="4">
        <f t="shared" si="78"/>
        <v>359</v>
      </c>
      <c r="GU50" s="4">
        <f t="shared" si="79"/>
        <v>393.84000000000003</v>
      </c>
      <c r="GV50" s="4">
        <f t="shared" si="80"/>
        <v>374.17</v>
      </c>
      <c r="GW50" s="4">
        <f t="shared" si="81"/>
        <v>334</v>
      </c>
      <c r="GX50" s="4">
        <f t="shared" si="82"/>
        <v>263</v>
      </c>
      <c r="GY50" s="4"/>
      <c r="GZ50" s="4">
        <f t="shared" si="83"/>
        <v>423</v>
      </c>
      <c r="HA50" s="4">
        <f t="shared" si="84"/>
        <v>387</v>
      </c>
      <c r="HB50" s="4">
        <f t="shared" si="85"/>
        <v>426</v>
      </c>
      <c r="HC50" s="4">
        <f t="shared" si="86"/>
        <v>410</v>
      </c>
      <c r="HD50" s="4">
        <f t="shared" si="87"/>
        <v>345</v>
      </c>
      <c r="HE50" s="4">
        <f t="shared" si="88"/>
        <v>255</v>
      </c>
      <c r="HF50" s="4"/>
      <c r="HG50" s="6"/>
      <c r="HH50" s="84">
        <f t="shared" si="89"/>
        <v>8.1833060556464818E-3</v>
      </c>
      <c r="HI50" s="84">
        <f t="shared" si="90"/>
        <v>4.9627791563275434E-3</v>
      </c>
      <c r="HJ50" s="84">
        <f t="shared" si="91"/>
        <v>2.4671052631578946E-3</v>
      </c>
      <c r="HK50" s="84">
        <f t="shared" si="92"/>
        <v>4.1771094402673348E-3</v>
      </c>
      <c r="HL50" s="84">
        <f t="shared" si="93"/>
        <v>6.6280033140016566E-3</v>
      </c>
      <c r="HM50" s="84">
        <f t="shared" si="94"/>
        <v>4.1084634346754316E-3</v>
      </c>
      <c r="HN50" s="145"/>
      <c r="HO50" s="84">
        <f t="shared" si="95"/>
        <v>3.927986906710311E-2</v>
      </c>
      <c r="HP50" s="84">
        <f t="shared" si="96"/>
        <v>1.8196856906534328E-2</v>
      </c>
      <c r="HQ50" s="84">
        <f t="shared" si="97"/>
        <v>2.3980263157894734E-2</v>
      </c>
      <c r="HR50" s="84">
        <f t="shared" si="98"/>
        <v>2.5756056808688373E-2</v>
      </c>
      <c r="HS50" s="84">
        <f t="shared" si="99"/>
        <v>2.9826014913007456E-2</v>
      </c>
      <c r="HT50" s="84">
        <f t="shared" si="100"/>
        <v>1.1503697617091208E-2</v>
      </c>
      <c r="HU50" s="145"/>
      <c r="HV50" s="84">
        <f t="shared" si="101"/>
        <v>4.7463175122749592E-2</v>
      </c>
      <c r="HW50" s="84">
        <f t="shared" si="102"/>
        <v>2.3159636062861873E-2</v>
      </c>
      <c r="HX50" s="84">
        <f t="shared" si="103"/>
        <v>2.6447368421052629E-2</v>
      </c>
      <c r="HY50" s="84">
        <f t="shared" si="104"/>
        <v>2.9933166248955707E-2</v>
      </c>
      <c r="HZ50" s="84">
        <f t="shared" si="105"/>
        <v>3.6454018227009111E-2</v>
      </c>
      <c r="IA50" s="84">
        <f t="shared" si="106"/>
        <v>1.5612161051766639E-2</v>
      </c>
      <c r="IB50" s="145"/>
      <c r="IC50" s="145"/>
      <c r="ID50" s="84">
        <f t="shared" si="107"/>
        <v>1.8296739853626081E-3</v>
      </c>
      <c r="IE50" s="84">
        <f t="shared" si="108"/>
        <v>2.1688355021688356E-3</v>
      </c>
      <c r="IF50" s="84">
        <f t="shared" si="109"/>
        <v>2.4756560488529461E-3</v>
      </c>
      <c r="IG50" s="84">
        <f t="shared" si="110"/>
        <v>4.1104899704044722E-3</v>
      </c>
      <c r="IH50" s="84">
        <f t="shared" si="111"/>
        <v>4.2428198433420369E-3</v>
      </c>
      <c r="II50" s="84">
        <f t="shared" si="112"/>
        <v>3.7252996436669904E-3</v>
      </c>
      <c r="IJ50" s="145"/>
      <c r="IK50" s="84">
        <f t="shared" si="113"/>
        <v>5.8882235528942117E-2</v>
      </c>
      <c r="IL50" s="84">
        <f t="shared" si="114"/>
        <v>5.7724391057724388E-2</v>
      </c>
      <c r="IM50" s="84">
        <f t="shared" si="115"/>
        <v>6.2525169169830017E-2</v>
      </c>
      <c r="IN50" s="84">
        <f t="shared" si="116"/>
        <v>5.7410391318645185E-2</v>
      </c>
      <c r="IO50" s="84">
        <f t="shared" si="117"/>
        <v>5.0261096605744127E-2</v>
      </c>
      <c r="IP50" s="84">
        <f t="shared" si="118"/>
        <v>3.8872691933916424E-2</v>
      </c>
      <c r="IQ50" s="145"/>
      <c r="IR50" s="84">
        <f t="shared" si="119"/>
        <v>6.0711909514304725E-2</v>
      </c>
      <c r="IS50" s="84">
        <f t="shared" si="120"/>
        <v>5.9893226559893223E-2</v>
      </c>
      <c r="IT50" s="84">
        <f t="shared" si="121"/>
        <v>6.5000825218682959E-2</v>
      </c>
      <c r="IU50" s="84">
        <f t="shared" si="122"/>
        <v>6.1520881289049659E-2</v>
      </c>
      <c r="IV50" s="84">
        <f t="shared" si="123"/>
        <v>5.4503916449086164E-2</v>
      </c>
      <c r="IW50" s="84">
        <f t="shared" si="124"/>
        <v>4.2597991577583413E-2</v>
      </c>
      <c r="IX50" s="140"/>
      <c r="IY50" s="140"/>
      <c r="IZ50" s="84">
        <f t="shared" si="125"/>
        <v>2.9029582526956042E-3</v>
      </c>
      <c r="JA50" s="84">
        <f t="shared" si="126"/>
        <v>2.6377898098014717E-3</v>
      </c>
      <c r="JB50" s="84">
        <f t="shared" si="127"/>
        <v>2.4742268041237111E-3</v>
      </c>
      <c r="JC50" s="84">
        <f t="shared" si="128"/>
        <v>4.1214452534688827E-3</v>
      </c>
      <c r="JD50" s="84">
        <f t="shared" si="129"/>
        <v>4.6353101567825497E-3</v>
      </c>
      <c r="JE50" s="84">
        <f t="shared" si="130"/>
        <v>3.7883912867000408E-3</v>
      </c>
      <c r="JF50" s="145"/>
      <c r="JG50" s="84">
        <f t="shared" si="131"/>
        <v>5.5570915123030133E-2</v>
      </c>
      <c r="JH50" s="84">
        <f t="shared" si="132"/>
        <v>5.1089823684575868E-2</v>
      </c>
      <c r="JI50" s="84">
        <f t="shared" si="133"/>
        <v>5.6082474226804124E-2</v>
      </c>
      <c r="JJ50" s="84">
        <f t="shared" si="134"/>
        <v>5.2204973210605854E-2</v>
      </c>
      <c r="JK50" s="84">
        <f t="shared" si="135"/>
        <v>4.6898432174505796E-2</v>
      </c>
      <c r="JL50" s="84">
        <f t="shared" si="136"/>
        <v>3.4366120957921797E-2</v>
      </c>
      <c r="JM50" s="145"/>
      <c r="JN50" s="84">
        <f t="shared" si="137"/>
        <v>5.8473873375725738E-2</v>
      </c>
      <c r="JO50" s="84">
        <f t="shared" si="138"/>
        <v>5.3727613494377338E-2</v>
      </c>
      <c r="JP50" s="84">
        <f t="shared" si="139"/>
        <v>5.8556701030927832E-2</v>
      </c>
      <c r="JQ50" s="84">
        <f t="shared" si="140"/>
        <v>5.632641846407474E-2</v>
      </c>
      <c r="JR50" s="84">
        <f t="shared" si="141"/>
        <v>5.1533742331288344E-2</v>
      </c>
      <c r="JS50" s="84">
        <f t="shared" si="142"/>
        <v>3.8154512244621838E-2</v>
      </c>
      <c r="JT50" s="140"/>
      <c r="JU50" s="140"/>
      <c r="JV50" s="140"/>
      <c r="JW50" s="84">
        <f t="shared" si="143"/>
        <v>5.5294442908487699E-4</v>
      </c>
      <c r="JX50" s="84">
        <f t="shared" si="144"/>
        <v>1.3883104262113008E-4</v>
      </c>
      <c r="JY50" s="84">
        <f t="shared" si="145"/>
        <v>1.3745704467353951E-4</v>
      </c>
      <c r="JZ50" s="84">
        <f t="shared" si="146"/>
        <v>1.3738150844896276E-4</v>
      </c>
      <c r="KA50" s="84">
        <f t="shared" si="147"/>
        <v>1.3633265167007499E-4</v>
      </c>
      <c r="KB50" s="84">
        <f t="shared" si="148"/>
        <v>1.3529968881071573E-4</v>
      </c>
      <c r="KC50" s="145"/>
      <c r="KD50" s="84">
        <f t="shared" si="149"/>
        <v>0</v>
      </c>
      <c r="KE50" s="84">
        <f t="shared" si="150"/>
        <v>2.7766208524226016E-4</v>
      </c>
      <c r="KF50" s="84">
        <f t="shared" si="151"/>
        <v>1.3745704467353951E-4</v>
      </c>
      <c r="KG50" s="84">
        <f t="shared" si="152"/>
        <v>2.7476301689792552E-4</v>
      </c>
      <c r="KH50" s="84">
        <f t="shared" si="153"/>
        <v>2.7266530334014999E-4</v>
      </c>
      <c r="KI50" s="84">
        <f t="shared" si="154"/>
        <v>5.4119875524286294E-4</v>
      </c>
      <c r="KJ50" s="145"/>
      <c r="KK50" s="84">
        <f t="shared" si="155"/>
        <v>2.3500138236107271E-3</v>
      </c>
      <c r="KL50" s="84">
        <f t="shared" si="156"/>
        <v>2.2212966819380813E-3</v>
      </c>
      <c r="KM50" s="84">
        <f t="shared" si="157"/>
        <v>2.1993127147766321E-3</v>
      </c>
      <c r="KN50" s="84">
        <f t="shared" si="158"/>
        <v>3.7093007281219946E-3</v>
      </c>
      <c r="KO50" s="84">
        <f t="shared" si="159"/>
        <v>4.2263122017723248E-3</v>
      </c>
      <c r="KP50" s="84">
        <f t="shared" si="160"/>
        <v>3.1118928426464619E-3</v>
      </c>
      <c r="KQ50" s="105"/>
      <c r="KR50" s="123">
        <f t="shared" si="161"/>
        <v>5.5570915123030133E-2</v>
      </c>
      <c r="KS50" s="123">
        <f t="shared" si="162"/>
        <v>5.1089823684575868E-2</v>
      </c>
      <c r="KT50" s="123">
        <f t="shared" si="163"/>
        <v>5.6082474226804124E-2</v>
      </c>
      <c r="KU50" s="123">
        <f t="shared" si="164"/>
        <v>5.2204973210605854E-2</v>
      </c>
      <c r="KV50" s="123">
        <f t="shared" si="165"/>
        <v>4.6898432174505796E-2</v>
      </c>
      <c r="KW50" s="123">
        <f t="shared" si="166"/>
        <v>3.4366120957921797E-2</v>
      </c>
      <c r="KX50" s="105"/>
      <c r="KY50" s="123">
        <f t="shared" si="167"/>
        <v>5.8473873375725738E-2</v>
      </c>
      <c r="KZ50" s="123">
        <f t="shared" si="168"/>
        <v>5.3727613494377338E-2</v>
      </c>
      <c r="LA50" s="123">
        <f t="shared" si="169"/>
        <v>5.8556701030927832E-2</v>
      </c>
      <c r="LB50" s="123">
        <f t="shared" si="170"/>
        <v>5.632641846407474E-2</v>
      </c>
      <c r="LC50" s="123">
        <f t="shared" si="171"/>
        <v>5.1533742331288344E-2</v>
      </c>
      <c r="LD50" s="123">
        <f t="shared" si="172"/>
        <v>3.8154512244621838E-2</v>
      </c>
      <c r="LE50" s="105"/>
      <c r="LF50" s="105"/>
      <c r="LG50" s="84">
        <f t="shared" si="173"/>
        <v>0.19047619047619047</v>
      </c>
      <c r="LH50" s="84">
        <f t="shared" si="174"/>
        <v>5.2631578947368418E-2</v>
      </c>
      <c r="LI50" s="84">
        <f t="shared" si="175"/>
        <v>5.5555555555555552E-2</v>
      </c>
      <c r="LJ50" s="84">
        <f t="shared" si="176"/>
        <v>3.2258064516129031E-2</v>
      </c>
      <c r="LK50" s="84">
        <f t="shared" si="177"/>
        <v>2.8571428571428571E-2</v>
      </c>
      <c r="LL50" s="84">
        <f t="shared" si="178"/>
        <v>3.4482758620689655E-2</v>
      </c>
      <c r="LM50" s="105"/>
      <c r="LN50" s="84">
        <f t="shared" si="179"/>
        <v>0</v>
      </c>
      <c r="LO50" s="84">
        <f t="shared" si="180"/>
        <v>0.10526315789473684</v>
      </c>
      <c r="LP50" s="84">
        <f t="shared" si="181"/>
        <v>5.5555555555555552E-2</v>
      </c>
      <c r="LQ50" s="84">
        <f t="shared" si="182"/>
        <v>6.4516129032258063E-2</v>
      </c>
      <c r="LR50" s="84">
        <f t="shared" si="183"/>
        <v>5.7142857142857141E-2</v>
      </c>
      <c r="LS50" s="84">
        <f t="shared" si="184"/>
        <v>0.13793103448275862</v>
      </c>
      <c r="LT50" s="105"/>
      <c r="LU50" s="84">
        <f t="shared" si="185"/>
        <v>0.80952380952380953</v>
      </c>
      <c r="LV50" s="84">
        <f t="shared" si="186"/>
        <v>0.84210526315789469</v>
      </c>
      <c r="LW50" s="84">
        <f t="shared" si="187"/>
        <v>0.88888888888888884</v>
      </c>
      <c r="LX50" s="84">
        <f t="shared" si="188"/>
        <v>0.90322580645161288</v>
      </c>
      <c r="LY50" s="84">
        <f t="shared" si="189"/>
        <v>0.91428571428571426</v>
      </c>
      <c r="LZ50" s="84">
        <f t="shared" si="190"/>
        <v>0.82758620689655171</v>
      </c>
      <c r="MA50" s="105"/>
      <c r="MB50" s="105"/>
      <c r="MC50" s="105"/>
      <c r="MD50" s="123">
        <f t="shared" si="205"/>
        <v>0.66529717885510842</v>
      </c>
      <c r="ME50" s="123">
        <f t="shared" si="192"/>
        <v>0.50477270273188624</v>
      </c>
      <c r="MF50" s="212">
        <f t="shared" si="193"/>
        <v>0.53114147837459991</v>
      </c>
      <c r="MG50" s="105"/>
      <c r="MH50" s="123">
        <f t="shared" si="206"/>
        <v>-0.52028476329276707</v>
      </c>
      <c r="MI50" s="123">
        <f t="shared" si="195"/>
        <v>-0.37828729693907831</v>
      </c>
      <c r="MJ50" s="212">
        <f t="shared" si="196"/>
        <v>-0.38722174027235029</v>
      </c>
      <c r="MK50" s="105"/>
      <c r="ML50" s="123">
        <f t="shared" si="207"/>
        <v>-0.40968943286852505</v>
      </c>
      <c r="MM50" s="123">
        <f t="shared" si="198"/>
        <v>-0.34465460347202448</v>
      </c>
      <c r="MN50" s="212">
        <f t="shared" si="199"/>
        <v>-0.34841766061121154</v>
      </c>
      <c r="MO50" s="105"/>
      <c r="MP50" s="105"/>
    </row>
    <row r="51" spans="2:354" ht="12" x14ac:dyDescent="0.25">
      <c r="B51" s="6" t="s">
        <v>642</v>
      </c>
      <c r="C51" s="6">
        <v>42003</v>
      </c>
      <c r="D51" s="86" t="s">
        <v>255</v>
      </c>
      <c r="E51" s="6">
        <v>1</v>
      </c>
      <c r="F51" s="3">
        <v>2407</v>
      </c>
      <c r="G51" s="7">
        <v>2398</v>
      </c>
      <c r="H51" s="139">
        <v>2403</v>
      </c>
      <c r="I51" s="7">
        <v>2368</v>
      </c>
      <c r="J51" s="177">
        <f t="shared" si="0"/>
        <v>2357</v>
      </c>
      <c r="K51" s="7">
        <v>2346</v>
      </c>
      <c r="L51" s="162"/>
      <c r="M51" s="3">
        <v>1598</v>
      </c>
      <c r="N51" s="7">
        <v>1593</v>
      </c>
      <c r="O51" s="139">
        <v>1593</v>
      </c>
      <c r="P51" s="7">
        <v>1565</v>
      </c>
      <c r="Q51" s="177">
        <f t="shared" si="1"/>
        <v>1558</v>
      </c>
      <c r="R51" s="7">
        <v>1551</v>
      </c>
      <c r="S51" s="105"/>
      <c r="T51" s="3">
        <v>8171</v>
      </c>
      <c r="U51" s="7">
        <v>8126</v>
      </c>
      <c r="V51" s="139">
        <v>8093</v>
      </c>
      <c r="W51" s="7">
        <v>8026</v>
      </c>
      <c r="X51" s="177">
        <f t="shared" si="2"/>
        <v>8028</v>
      </c>
      <c r="Y51" s="7">
        <v>8030</v>
      </c>
      <c r="Z51" s="105"/>
      <c r="AA51" s="3">
        <v>2586</v>
      </c>
      <c r="AB51" s="105">
        <v>2673</v>
      </c>
      <c r="AC51" s="139">
        <v>2758</v>
      </c>
      <c r="AD51" s="7">
        <v>2799</v>
      </c>
      <c r="AE51" s="177">
        <f t="shared" si="3"/>
        <v>2860.5</v>
      </c>
      <c r="AF51" s="7">
        <v>2922</v>
      </c>
      <c r="AG51" s="105"/>
      <c r="AH51" s="3">
        <f t="shared" si="4"/>
        <v>9769</v>
      </c>
      <c r="AI51" s="3">
        <f t="shared" si="5"/>
        <v>9719</v>
      </c>
      <c r="AJ51" s="3">
        <f t="shared" si="6"/>
        <v>9686</v>
      </c>
      <c r="AK51" s="3">
        <f t="shared" si="7"/>
        <v>9591</v>
      </c>
      <c r="AL51" s="178">
        <f t="shared" si="8"/>
        <v>9586</v>
      </c>
      <c r="AM51" s="3">
        <f t="shared" si="9"/>
        <v>9581</v>
      </c>
      <c r="AN51" s="105"/>
      <c r="AO51" s="3">
        <f t="shared" si="10"/>
        <v>14762</v>
      </c>
      <c r="AP51" s="3">
        <f t="shared" si="11"/>
        <v>14790</v>
      </c>
      <c r="AQ51" s="3">
        <f t="shared" si="12"/>
        <v>14847</v>
      </c>
      <c r="AR51" s="3">
        <f t="shared" si="13"/>
        <v>14758</v>
      </c>
      <c r="AS51" s="178">
        <f t="shared" si="14"/>
        <v>14803.5</v>
      </c>
      <c r="AT51" s="3">
        <f t="shared" si="15"/>
        <v>14849</v>
      </c>
      <c r="AU51" s="105"/>
      <c r="AV51" s="105"/>
      <c r="AW51" s="5">
        <v>0</v>
      </c>
      <c r="AX51" s="5">
        <v>0</v>
      </c>
      <c r="AY51" s="5">
        <v>0</v>
      </c>
      <c r="AZ51" s="5">
        <v>0</v>
      </c>
      <c r="BA51" s="5">
        <v>1</v>
      </c>
      <c r="BB51" s="5"/>
      <c r="BC51" s="4"/>
      <c r="BD51" s="5">
        <v>1</v>
      </c>
      <c r="BE51" s="5">
        <v>0</v>
      </c>
      <c r="BF51" s="5">
        <v>1</v>
      </c>
      <c r="BG51" s="5">
        <v>4</v>
      </c>
      <c r="BH51" s="5">
        <v>7</v>
      </c>
      <c r="BI51" s="5">
        <v>6</v>
      </c>
      <c r="BJ51" s="4"/>
      <c r="BK51" s="5"/>
      <c r="BL51" s="5"/>
      <c r="BM51" s="5"/>
      <c r="BN51" s="5"/>
      <c r="BO51" s="5"/>
      <c r="BP51" s="5"/>
      <c r="BQ51" s="4"/>
      <c r="BR51" s="5">
        <f t="shared" si="16"/>
        <v>1</v>
      </c>
      <c r="BS51" s="5">
        <f t="shared" si="17"/>
        <v>0</v>
      </c>
      <c r="BT51" s="5">
        <f t="shared" si="18"/>
        <v>1</v>
      </c>
      <c r="BU51" s="5">
        <f t="shared" si="19"/>
        <v>4</v>
      </c>
      <c r="BV51" s="5">
        <f t="shared" si="20"/>
        <v>8</v>
      </c>
      <c r="BW51" s="5">
        <f t="shared" si="21"/>
        <v>6</v>
      </c>
      <c r="BX51" s="4"/>
      <c r="BY51" s="4"/>
      <c r="BZ51" s="5">
        <v>0</v>
      </c>
      <c r="CA51" s="5">
        <v>0</v>
      </c>
      <c r="CB51" s="5">
        <v>1</v>
      </c>
      <c r="CC51" s="5">
        <v>2</v>
      </c>
      <c r="CD51" s="183">
        <f t="shared" si="200"/>
        <v>1.5</v>
      </c>
      <c r="CE51" s="5">
        <v>1</v>
      </c>
      <c r="CF51" s="4"/>
      <c r="CG51" s="5">
        <v>1</v>
      </c>
      <c r="CH51" s="5"/>
      <c r="CI51" s="5"/>
      <c r="CJ51" s="5"/>
      <c r="CK51" s="183">
        <f t="shared" si="22"/>
        <v>0</v>
      </c>
      <c r="CL51" s="5"/>
      <c r="CM51" s="4"/>
      <c r="CN51" s="5"/>
      <c r="CO51" s="5"/>
      <c r="CP51" s="5"/>
      <c r="CQ51" s="5"/>
      <c r="CR51" s="5"/>
      <c r="CS51" s="5"/>
      <c r="CT51" s="4"/>
      <c r="CU51" s="5">
        <f t="shared" si="23"/>
        <v>1</v>
      </c>
      <c r="CV51" s="5">
        <f t="shared" si="24"/>
        <v>0</v>
      </c>
      <c r="CW51" s="5">
        <f t="shared" si="25"/>
        <v>1</v>
      </c>
      <c r="CX51" s="5">
        <f t="shared" si="26"/>
        <v>2</v>
      </c>
      <c r="CY51" s="183">
        <f t="shared" si="27"/>
        <v>1.5</v>
      </c>
      <c r="CZ51" s="5">
        <f t="shared" si="28"/>
        <v>1</v>
      </c>
      <c r="DA51" s="4"/>
      <c r="DB51" s="4"/>
      <c r="DC51" s="5">
        <f t="shared" si="29"/>
        <v>4</v>
      </c>
      <c r="DD51" s="5">
        <f t="shared" si="30"/>
        <v>6</v>
      </c>
      <c r="DE51" s="5">
        <f t="shared" si="31"/>
        <v>5</v>
      </c>
      <c r="DF51" s="5">
        <f t="shared" si="32"/>
        <v>4</v>
      </c>
      <c r="DG51" s="5">
        <f t="shared" si="33"/>
        <v>9.5</v>
      </c>
      <c r="DH51" s="5">
        <f t="shared" si="34"/>
        <v>10</v>
      </c>
      <c r="DI51" s="4"/>
      <c r="DJ51" s="5">
        <f t="shared" si="35"/>
        <v>18</v>
      </c>
      <c r="DK51" s="5">
        <f t="shared" si="36"/>
        <v>16</v>
      </c>
      <c r="DL51" s="5">
        <f t="shared" si="37"/>
        <v>16</v>
      </c>
      <c r="DM51" s="5">
        <f t="shared" si="38"/>
        <v>22</v>
      </c>
      <c r="DN51" s="5">
        <f t="shared" si="39"/>
        <v>20</v>
      </c>
      <c r="DO51" s="5">
        <f t="shared" si="40"/>
        <v>19</v>
      </c>
      <c r="DP51" s="4"/>
      <c r="DQ51" s="5">
        <f t="shared" si="41"/>
        <v>0</v>
      </c>
      <c r="DR51" s="5">
        <f t="shared" si="42"/>
        <v>1</v>
      </c>
      <c r="DS51" s="5">
        <f t="shared" si="43"/>
        <v>0</v>
      </c>
      <c r="DT51" s="5">
        <f t="shared" si="44"/>
        <v>0</v>
      </c>
      <c r="DU51" s="5">
        <f t="shared" si="45"/>
        <v>0</v>
      </c>
      <c r="DV51" s="5">
        <f t="shared" si="46"/>
        <v>1</v>
      </c>
      <c r="DW51" s="4"/>
      <c r="DX51" s="5">
        <f t="shared" si="47"/>
        <v>22</v>
      </c>
      <c r="DY51" s="5">
        <f t="shared" si="48"/>
        <v>23</v>
      </c>
      <c r="DZ51" s="5">
        <f t="shared" si="49"/>
        <v>21</v>
      </c>
      <c r="EA51" s="5">
        <f t="shared" si="50"/>
        <v>26</v>
      </c>
      <c r="EB51" s="5">
        <f t="shared" si="51"/>
        <v>29.5</v>
      </c>
      <c r="EC51" s="5">
        <f t="shared" si="52"/>
        <v>30</v>
      </c>
      <c r="ED51" s="4"/>
      <c r="EE51" s="4"/>
      <c r="EF51" s="5">
        <v>4</v>
      </c>
      <c r="EG51" s="5">
        <v>6</v>
      </c>
      <c r="EH51" s="5">
        <v>6</v>
      </c>
      <c r="EI51" s="5">
        <v>6</v>
      </c>
      <c r="EJ51" s="5">
        <v>12</v>
      </c>
      <c r="EK51" s="5">
        <v>11</v>
      </c>
      <c r="EL51" s="4"/>
      <c r="EM51" s="5">
        <v>20</v>
      </c>
      <c r="EN51" s="5">
        <v>16</v>
      </c>
      <c r="EO51" s="5">
        <v>17</v>
      </c>
      <c r="EP51" s="5">
        <v>26</v>
      </c>
      <c r="EQ51" s="5">
        <v>27</v>
      </c>
      <c r="ER51" s="5">
        <v>25</v>
      </c>
      <c r="ES51" s="4"/>
      <c r="ET51" s="5"/>
      <c r="EU51" s="5">
        <v>1</v>
      </c>
      <c r="EV51" s="5"/>
      <c r="EW51" s="5"/>
      <c r="EX51" s="5">
        <v>0</v>
      </c>
      <c r="EY51" s="5">
        <v>1</v>
      </c>
      <c r="EZ51" s="4"/>
      <c r="FA51" s="5">
        <f t="shared" si="53"/>
        <v>24</v>
      </c>
      <c r="FB51" s="5">
        <f t="shared" si="54"/>
        <v>22</v>
      </c>
      <c r="FC51" s="5">
        <f t="shared" si="55"/>
        <v>23</v>
      </c>
      <c r="FD51" s="5">
        <f t="shared" si="56"/>
        <v>32</v>
      </c>
      <c r="FE51" s="5">
        <f t="shared" si="57"/>
        <v>39</v>
      </c>
      <c r="FF51" s="5">
        <f t="shared" si="58"/>
        <v>36</v>
      </c>
      <c r="FG51" s="4"/>
      <c r="FH51" s="5">
        <f t="shared" si="59"/>
        <v>24</v>
      </c>
      <c r="FI51" s="5">
        <f t="shared" si="60"/>
        <v>23</v>
      </c>
      <c r="FJ51" s="5">
        <f t="shared" si="61"/>
        <v>23</v>
      </c>
      <c r="FK51" s="5">
        <f t="shared" si="62"/>
        <v>32</v>
      </c>
      <c r="FL51" s="5">
        <f t="shared" si="63"/>
        <v>39</v>
      </c>
      <c r="FM51" s="5">
        <f t="shared" si="64"/>
        <v>37</v>
      </c>
      <c r="FN51" s="4"/>
      <c r="FO51" s="4"/>
      <c r="FP51" s="4">
        <v>94</v>
      </c>
      <c r="FQ51" s="4">
        <v>70</v>
      </c>
      <c r="FR51" s="4">
        <v>65.5</v>
      </c>
      <c r="FS51" s="4">
        <v>65.840000000000032</v>
      </c>
      <c r="FT51" s="4">
        <v>34</v>
      </c>
      <c r="FU51" s="4">
        <v>44</v>
      </c>
      <c r="FV51" s="4"/>
      <c r="FW51" s="4">
        <f t="shared" si="65"/>
        <v>508</v>
      </c>
      <c r="FX51" s="4">
        <f t="shared" si="66"/>
        <v>494</v>
      </c>
      <c r="FY51" s="4">
        <f t="shared" si="67"/>
        <v>436.5</v>
      </c>
      <c r="FZ51" s="4">
        <f t="shared" si="68"/>
        <v>438.15999999999997</v>
      </c>
      <c r="GA51" s="4">
        <f t="shared" si="69"/>
        <v>436</v>
      </c>
      <c r="GB51" s="4">
        <f t="shared" si="70"/>
        <v>354</v>
      </c>
      <c r="GC51" s="4"/>
      <c r="GD51" s="4">
        <v>602</v>
      </c>
      <c r="GE51" s="4">
        <v>564</v>
      </c>
      <c r="GF51" s="4">
        <v>502</v>
      </c>
      <c r="GG51" s="4">
        <v>504</v>
      </c>
      <c r="GH51" s="4">
        <v>470</v>
      </c>
      <c r="GI51" s="4">
        <v>398</v>
      </c>
      <c r="GJ51" s="4"/>
      <c r="GK51" s="6"/>
      <c r="GL51" s="4">
        <f t="shared" si="71"/>
        <v>98</v>
      </c>
      <c r="GM51" s="4">
        <f t="shared" si="72"/>
        <v>76</v>
      </c>
      <c r="GN51" s="4">
        <f t="shared" si="73"/>
        <v>71.5</v>
      </c>
      <c r="GO51" s="4">
        <f t="shared" si="74"/>
        <v>71.840000000000032</v>
      </c>
      <c r="GP51" s="4">
        <f t="shared" si="75"/>
        <v>46</v>
      </c>
      <c r="GQ51" s="4">
        <f t="shared" si="76"/>
        <v>55</v>
      </c>
      <c r="GR51" s="4"/>
      <c r="GS51" s="4">
        <f t="shared" si="77"/>
        <v>528</v>
      </c>
      <c r="GT51" s="4">
        <f t="shared" si="78"/>
        <v>510</v>
      </c>
      <c r="GU51" s="4">
        <f t="shared" si="79"/>
        <v>453.5</v>
      </c>
      <c r="GV51" s="4">
        <f t="shared" si="80"/>
        <v>464.15999999999997</v>
      </c>
      <c r="GW51" s="4">
        <f t="shared" si="81"/>
        <v>463</v>
      </c>
      <c r="GX51" s="4">
        <f t="shared" si="82"/>
        <v>379</v>
      </c>
      <c r="GY51" s="4"/>
      <c r="GZ51" s="4">
        <f t="shared" si="83"/>
        <v>626</v>
      </c>
      <c r="HA51" s="4">
        <f t="shared" si="84"/>
        <v>586</v>
      </c>
      <c r="HB51" s="4">
        <f t="shared" si="85"/>
        <v>525</v>
      </c>
      <c r="HC51" s="4">
        <f t="shared" si="86"/>
        <v>536</v>
      </c>
      <c r="HD51" s="4">
        <f t="shared" si="87"/>
        <v>470</v>
      </c>
      <c r="HE51" s="4">
        <f t="shared" si="88"/>
        <v>399</v>
      </c>
      <c r="HF51" s="4"/>
      <c r="HG51" s="6"/>
      <c r="HH51" s="84">
        <f t="shared" si="89"/>
        <v>2.5031289111389237E-3</v>
      </c>
      <c r="HI51" s="84">
        <f t="shared" si="90"/>
        <v>3.766478342749529E-3</v>
      </c>
      <c r="HJ51" s="84">
        <f t="shared" si="91"/>
        <v>3.766478342749529E-3</v>
      </c>
      <c r="HK51" s="84">
        <f t="shared" si="92"/>
        <v>3.8338658146964857E-3</v>
      </c>
      <c r="HL51" s="84">
        <f t="shared" si="93"/>
        <v>7.7021822849807449E-3</v>
      </c>
      <c r="HM51" s="84">
        <f t="shared" si="94"/>
        <v>7.0921985815602835E-3</v>
      </c>
      <c r="HN51" s="145"/>
      <c r="HO51" s="84">
        <f t="shared" si="95"/>
        <v>5.8823529411764705E-2</v>
      </c>
      <c r="HP51" s="84">
        <f t="shared" si="96"/>
        <v>4.3942247332077841E-2</v>
      </c>
      <c r="HQ51" s="84">
        <f t="shared" si="97"/>
        <v>4.1117388575015693E-2</v>
      </c>
      <c r="HR51" s="84">
        <f t="shared" si="98"/>
        <v>4.2070287539936121E-2</v>
      </c>
      <c r="HS51" s="84">
        <f t="shared" si="99"/>
        <v>2.1822849807445442E-2</v>
      </c>
      <c r="HT51" s="84">
        <f t="shared" si="100"/>
        <v>2.8368794326241134E-2</v>
      </c>
      <c r="HU51" s="145"/>
      <c r="HV51" s="84">
        <f t="shared" si="101"/>
        <v>6.1326658322903627E-2</v>
      </c>
      <c r="HW51" s="84">
        <f t="shared" si="102"/>
        <v>4.7708725674827368E-2</v>
      </c>
      <c r="HX51" s="84">
        <f t="shared" si="103"/>
        <v>4.4883866917765219E-2</v>
      </c>
      <c r="HY51" s="84">
        <f t="shared" si="104"/>
        <v>4.5904153354632604E-2</v>
      </c>
      <c r="HZ51" s="84">
        <f t="shared" si="105"/>
        <v>2.9525032092426188E-2</v>
      </c>
      <c r="IA51" s="84">
        <f t="shared" si="106"/>
        <v>3.5460992907801414E-2</v>
      </c>
      <c r="IB51" s="145"/>
      <c r="IC51" s="145"/>
      <c r="ID51" s="84">
        <f t="shared" si="107"/>
        <v>2.4476808224207563E-3</v>
      </c>
      <c r="IE51" s="84">
        <f t="shared" si="108"/>
        <v>1.9689884321929607E-3</v>
      </c>
      <c r="IF51" s="84">
        <f t="shared" si="109"/>
        <v>2.1005807487952553E-3</v>
      </c>
      <c r="IG51" s="84">
        <f t="shared" si="110"/>
        <v>3.2394717169200102E-3</v>
      </c>
      <c r="IH51" s="84">
        <f t="shared" si="111"/>
        <v>3.3632286995515697E-3</v>
      </c>
      <c r="II51" s="84">
        <f t="shared" si="112"/>
        <v>3.1133250311332502E-3</v>
      </c>
      <c r="IJ51" s="145"/>
      <c r="IK51" s="84">
        <f t="shared" si="113"/>
        <v>6.217109288948721E-2</v>
      </c>
      <c r="IL51" s="84">
        <f t="shared" si="114"/>
        <v>6.0792517843957665E-2</v>
      </c>
      <c r="IM51" s="84">
        <f t="shared" si="115"/>
        <v>5.393549981465464E-2</v>
      </c>
      <c r="IN51" s="84">
        <f t="shared" si="116"/>
        <v>5.4592574134064285E-2</v>
      </c>
      <c r="IO51" s="84">
        <f t="shared" si="117"/>
        <v>5.4309915296462383E-2</v>
      </c>
      <c r="IP51" s="84">
        <f t="shared" si="118"/>
        <v>4.4084682440846824E-2</v>
      </c>
      <c r="IQ51" s="145"/>
      <c r="IR51" s="84">
        <f t="shared" si="119"/>
        <v>6.4618773711907967E-2</v>
      </c>
      <c r="IS51" s="84">
        <f t="shared" si="120"/>
        <v>6.2761506276150625E-2</v>
      </c>
      <c r="IT51" s="84">
        <f t="shared" si="121"/>
        <v>5.6036080563449893E-2</v>
      </c>
      <c r="IU51" s="84">
        <f t="shared" si="122"/>
        <v>5.7832045850984296E-2</v>
      </c>
      <c r="IV51" s="84">
        <f t="shared" si="123"/>
        <v>5.7673143996013955E-2</v>
      </c>
      <c r="IW51" s="84">
        <f t="shared" si="124"/>
        <v>4.7198007471980073E-2</v>
      </c>
      <c r="IX51" s="140"/>
      <c r="IY51" s="140"/>
      <c r="IZ51" s="84">
        <f t="shared" si="125"/>
        <v>2.4567509468727609E-3</v>
      </c>
      <c r="JA51" s="84">
        <f t="shared" si="126"/>
        <v>2.263607367013067E-3</v>
      </c>
      <c r="JB51" s="84">
        <f t="shared" si="127"/>
        <v>2.3745612223828204E-3</v>
      </c>
      <c r="JC51" s="84">
        <f t="shared" si="128"/>
        <v>3.3364612657699926E-3</v>
      </c>
      <c r="JD51" s="84">
        <f t="shared" si="129"/>
        <v>4.0684331316503232E-3</v>
      </c>
      <c r="JE51" s="84">
        <f t="shared" si="130"/>
        <v>3.757436593257489E-3</v>
      </c>
      <c r="JF51" s="145"/>
      <c r="JG51" s="84">
        <f t="shared" si="131"/>
        <v>6.162350291739175E-2</v>
      </c>
      <c r="JH51" s="84">
        <f t="shared" si="132"/>
        <v>5.8030661590698633E-2</v>
      </c>
      <c r="JI51" s="84">
        <f t="shared" si="133"/>
        <v>5.1827379723311993E-2</v>
      </c>
      <c r="JJ51" s="84">
        <f t="shared" si="134"/>
        <v>5.2549264935877388E-2</v>
      </c>
      <c r="JK51" s="84">
        <f t="shared" si="135"/>
        <v>4.9029835176298768E-2</v>
      </c>
      <c r="JL51" s="84">
        <f t="shared" si="136"/>
        <v>4.1540549003235568E-2</v>
      </c>
      <c r="JM51" s="145"/>
      <c r="JN51" s="84">
        <f t="shared" si="137"/>
        <v>6.4080253864264511E-2</v>
      </c>
      <c r="JO51" s="84">
        <f t="shared" si="138"/>
        <v>6.02942689577117E-2</v>
      </c>
      <c r="JP51" s="84">
        <f t="shared" si="139"/>
        <v>5.4201940945694811E-2</v>
      </c>
      <c r="JQ51" s="84">
        <f t="shared" si="140"/>
        <v>5.5885726201647383E-2</v>
      </c>
      <c r="JR51" s="84">
        <f t="shared" si="141"/>
        <v>5.3098268307949094E-2</v>
      </c>
      <c r="JS51" s="84">
        <f t="shared" si="142"/>
        <v>4.5297985596493055E-2</v>
      </c>
      <c r="JT51" s="140"/>
      <c r="JU51" s="140"/>
      <c r="JV51" s="140"/>
      <c r="JW51" s="84">
        <f t="shared" si="143"/>
        <v>1.0236462278636504E-4</v>
      </c>
      <c r="JX51" s="84">
        <f t="shared" si="144"/>
        <v>0</v>
      </c>
      <c r="JY51" s="84">
        <f t="shared" si="145"/>
        <v>1.0324179227751394E-4</v>
      </c>
      <c r="JZ51" s="84">
        <f t="shared" si="146"/>
        <v>2.0852882911062454E-4</v>
      </c>
      <c r="KA51" s="84">
        <f t="shared" si="147"/>
        <v>1.5647819737116627E-4</v>
      </c>
      <c r="KB51" s="84">
        <f t="shared" si="148"/>
        <v>1.0437323870159691E-4</v>
      </c>
      <c r="KC51" s="145"/>
      <c r="KD51" s="84">
        <f t="shared" si="149"/>
        <v>1.0236462278636504E-4</v>
      </c>
      <c r="KE51" s="84">
        <f t="shared" si="150"/>
        <v>0</v>
      </c>
      <c r="KF51" s="84">
        <f t="shared" si="151"/>
        <v>1.0324179227751394E-4</v>
      </c>
      <c r="KG51" s="84">
        <f t="shared" si="152"/>
        <v>4.1705765822124907E-4</v>
      </c>
      <c r="KH51" s="84">
        <f t="shared" si="153"/>
        <v>8.3455038597955353E-4</v>
      </c>
      <c r="KI51" s="84">
        <f t="shared" si="154"/>
        <v>6.262394322095815E-4</v>
      </c>
      <c r="KJ51" s="145"/>
      <c r="KK51" s="84">
        <f t="shared" si="155"/>
        <v>2.2520217013000305E-3</v>
      </c>
      <c r="KL51" s="84">
        <f t="shared" si="156"/>
        <v>2.263607367013067E-3</v>
      </c>
      <c r="KM51" s="84">
        <f t="shared" si="157"/>
        <v>2.1680776378277928E-3</v>
      </c>
      <c r="KN51" s="84">
        <f t="shared" si="158"/>
        <v>2.7108747784381189E-3</v>
      </c>
      <c r="KO51" s="84">
        <f t="shared" si="159"/>
        <v>3.0774045482996038E-3</v>
      </c>
      <c r="KP51" s="84">
        <f t="shared" si="160"/>
        <v>3.0268239223463105E-3</v>
      </c>
      <c r="KQ51" s="105"/>
      <c r="KR51" s="123">
        <f t="shared" si="161"/>
        <v>6.162350291739175E-2</v>
      </c>
      <c r="KS51" s="123">
        <f t="shared" si="162"/>
        <v>5.8030661590698633E-2</v>
      </c>
      <c r="KT51" s="123">
        <f t="shared" si="163"/>
        <v>5.1827379723311993E-2</v>
      </c>
      <c r="KU51" s="123">
        <f t="shared" si="164"/>
        <v>5.2549264935877388E-2</v>
      </c>
      <c r="KV51" s="123">
        <f t="shared" si="165"/>
        <v>4.9029835176298768E-2</v>
      </c>
      <c r="KW51" s="123">
        <f t="shared" si="166"/>
        <v>4.1540549003235568E-2</v>
      </c>
      <c r="KX51" s="105"/>
      <c r="KY51" s="123">
        <f t="shared" si="167"/>
        <v>6.4080253864264511E-2</v>
      </c>
      <c r="KZ51" s="123">
        <f t="shared" si="168"/>
        <v>6.02942689577117E-2</v>
      </c>
      <c r="LA51" s="123">
        <f t="shared" si="169"/>
        <v>5.4201940945694811E-2</v>
      </c>
      <c r="LB51" s="123">
        <f t="shared" si="170"/>
        <v>5.5885726201647383E-2</v>
      </c>
      <c r="LC51" s="123">
        <f t="shared" si="171"/>
        <v>5.3098268307949094E-2</v>
      </c>
      <c r="LD51" s="123">
        <f t="shared" si="172"/>
        <v>4.5297985596493055E-2</v>
      </c>
      <c r="LE51" s="105"/>
      <c r="LF51" s="105"/>
      <c r="LG51" s="84">
        <f t="shared" si="173"/>
        <v>4.1666666666666664E-2</v>
      </c>
      <c r="LH51" s="84">
        <f t="shared" si="174"/>
        <v>0</v>
      </c>
      <c r="LI51" s="84">
        <f t="shared" si="175"/>
        <v>4.3478260869565216E-2</v>
      </c>
      <c r="LJ51" s="84">
        <f t="shared" si="176"/>
        <v>6.25E-2</v>
      </c>
      <c r="LK51" s="84">
        <f t="shared" si="177"/>
        <v>3.8461538461538464E-2</v>
      </c>
      <c r="LL51" s="84">
        <f t="shared" si="178"/>
        <v>2.7027027027027029E-2</v>
      </c>
      <c r="LM51" s="105"/>
      <c r="LN51" s="84">
        <f t="shared" si="179"/>
        <v>4.1666666666666664E-2</v>
      </c>
      <c r="LO51" s="84">
        <f t="shared" si="180"/>
        <v>0</v>
      </c>
      <c r="LP51" s="84">
        <f t="shared" si="181"/>
        <v>4.3478260869565216E-2</v>
      </c>
      <c r="LQ51" s="84">
        <f t="shared" si="182"/>
        <v>0.125</v>
      </c>
      <c r="LR51" s="84">
        <f t="shared" si="183"/>
        <v>0.20512820512820512</v>
      </c>
      <c r="LS51" s="84">
        <f t="shared" si="184"/>
        <v>0.16216216216216217</v>
      </c>
      <c r="LT51" s="105"/>
      <c r="LU51" s="84">
        <f t="shared" si="185"/>
        <v>0.91666666666666663</v>
      </c>
      <c r="LV51" s="84">
        <f t="shared" si="186"/>
        <v>1</v>
      </c>
      <c r="LW51" s="84">
        <f t="shared" si="187"/>
        <v>0.91304347826086951</v>
      </c>
      <c r="LX51" s="84">
        <f t="shared" si="188"/>
        <v>0.8125</v>
      </c>
      <c r="LY51" s="84">
        <f t="shared" si="189"/>
        <v>0.75641025641025639</v>
      </c>
      <c r="LZ51" s="84">
        <f t="shared" si="190"/>
        <v>0.81081081081081086</v>
      </c>
      <c r="MA51" s="105"/>
      <c r="MB51" s="105"/>
      <c r="MC51" s="105"/>
      <c r="MD51" s="123">
        <f t="shared" si="205"/>
        <v>0.88297872340425532</v>
      </c>
      <c r="ME51" s="123">
        <f t="shared" si="192"/>
        <v>0.48212585158596422</v>
      </c>
      <c r="MF51" s="212">
        <f t="shared" si="193"/>
        <v>0.58237090618661047</v>
      </c>
      <c r="MG51" s="105"/>
      <c r="MH51" s="123">
        <f t="shared" si="206"/>
        <v>-0.31005359753126521</v>
      </c>
      <c r="MI51" s="123">
        <f t="shared" si="195"/>
        <v>-0.18264069875424205</v>
      </c>
      <c r="MJ51" s="212">
        <f t="shared" si="196"/>
        <v>-0.1984825544913551</v>
      </c>
      <c r="MK51" s="105"/>
      <c r="ML51" s="123">
        <f t="shared" si="207"/>
        <v>-0.20993899717303977</v>
      </c>
      <c r="MM51" s="123">
        <f t="shared" si="198"/>
        <v>-0.15772111472825856</v>
      </c>
      <c r="MN51" s="212">
        <f t="shared" si="199"/>
        <v>-0.16427373621403471</v>
      </c>
      <c r="MO51" s="105"/>
      <c r="MP51" s="105"/>
    </row>
    <row r="52" spans="2:354" ht="12" x14ac:dyDescent="0.25">
      <c r="B52" s="6" t="s">
        <v>645</v>
      </c>
      <c r="C52" s="6">
        <v>64008</v>
      </c>
      <c r="D52" s="86" t="s">
        <v>448</v>
      </c>
      <c r="E52" s="6">
        <v>3</v>
      </c>
      <c r="F52" s="3">
        <v>593</v>
      </c>
      <c r="G52" s="7">
        <v>579</v>
      </c>
      <c r="H52" s="139">
        <v>584</v>
      </c>
      <c r="I52" s="7">
        <v>564</v>
      </c>
      <c r="J52" s="177">
        <f t="shared" si="0"/>
        <v>569.5</v>
      </c>
      <c r="K52" s="7">
        <v>575</v>
      </c>
      <c r="L52" s="162"/>
      <c r="M52" s="3">
        <v>316</v>
      </c>
      <c r="N52" s="7">
        <v>309</v>
      </c>
      <c r="O52" s="139">
        <v>324</v>
      </c>
      <c r="P52" s="7">
        <v>327</v>
      </c>
      <c r="Q52" s="177">
        <f t="shared" si="1"/>
        <v>326</v>
      </c>
      <c r="R52" s="7">
        <v>325</v>
      </c>
      <c r="S52" s="105"/>
      <c r="T52" s="3">
        <v>1659</v>
      </c>
      <c r="U52" s="7">
        <v>1643</v>
      </c>
      <c r="V52" s="139">
        <v>1666</v>
      </c>
      <c r="W52" s="7">
        <v>1662</v>
      </c>
      <c r="X52" s="177">
        <f t="shared" si="2"/>
        <v>1670.5</v>
      </c>
      <c r="Y52" s="7">
        <v>1679</v>
      </c>
      <c r="Z52" s="105"/>
      <c r="AA52" s="3">
        <v>433</v>
      </c>
      <c r="AB52" s="105">
        <v>442</v>
      </c>
      <c r="AC52" s="139">
        <v>451</v>
      </c>
      <c r="AD52" s="7">
        <v>471</v>
      </c>
      <c r="AE52" s="177">
        <f t="shared" si="3"/>
        <v>486</v>
      </c>
      <c r="AF52" s="7">
        <v>501</v>
      </c>
      <c r="AG52" s="105"/>
      <c r="AH52" s="3">
        <f t="shared" si="4"/>
        <v>1975</v>
      </c>
      <c r="AI52" s="3">
        <f t="shared" si="5"/>
        <v>1952</v>
      </c>
      <c r="AJ52" s="3">
        <f t="shared" si="6"/>
        <v>1990</v>
      </c>
      <c r="AK52" s="3">
        <f t="shared" si="7"/>
        <v>1989</v>
      </c>
      <c r="AL52" s="178">
        <f t="shared" si="8"/>
        <v>1996.5</v>
      </c>
      <c r="AM52" s="3">
        <f t="shared" si="9"/>
        <v>2004</v>
      </c>
      <c r="AN52" s="105"/>
      <c r="AO52" s="3">
        <f t="shared" si="10"/>
        <v>3001</v>
      </c>
      <c r="AP52" s="3">
        <f t="shared" si="11"/>
        <v>2973</v>
      </c>
      <c r="AQ52" s="3">
        <f t="shared" si="12"/>
        <v>3025</v>
      </c>
      <c r="AR52" s="3">
        <f t="shared" si="13"/>
        <v>3024</v>
      </c>
      <c r="AS52" s="178">
        <f t="shared" si="14"/>
        <v>3052</v>
      </c>
      <c r="AT52" s="3">
        <f t="shared" si="15"/>
        <v>3080</v>
      </c>
      <c r="AU52" s="105"/>
      <c r="AV52" s="105"/>
      <c r="AW52" s="5">
        <v>0</v>
      </c>
      <c r="AX52" s="5">
        <v>0</v>
      </c>
      <c r="AY52" s="5">
        <v>0</v>
      </c>
      <c r="AZ52" s="5">
        <v>0</v>
      </c>
      <c r="BA52" s="5"/>
      <c r="BB52" s="5"/>
      <c r="BC52" s="4"/>
      <c r="BD52" s="5">
        <v>0</v>
      </c>
      <c r="BE52" s="5">
        <v>0</v>
      </c>
      <c r="BF52" s="5">
        <v>3</v>
      </c>
      <c r="BG52" s="5">
        <v>0</v>
      </c>
      <c r="BH52" s="5"/>
      <c r="BI52" s="5">
        <v>1</v>
      </c>
      <c r="BJ52" s="4"/>
      <c r="BK52" s="5"/>
      <c r="BL52" s="5"/>
      <c r="BM52" s="5"/>
      <c r="BN52" s="5"/>
      <c r="BO52" s="5"/>
      <c r="BP52" s="5"/>
      <c r="BQ52" s="4"/>
      <c r="BR52" s="5">
        <f t="shared" si="16"/>
        <v>0</v>
      </c>
      <c r="BS52" s="5">
        <f t="shared" si="17"/>
        <v>0</v>
      </c>
      <c r="BT52" s="5">
        <f t="shared" si="18"/>
        <v>3</v>
      </c>
      <c r="BU52" s="5">
        <f t="shared" si="19"/>
        <v>0</v>
      </c>
      <c r="BV52" s="5">
        <f t="shared" si="20"/>
        <v>0</v>
      </c>
      <c r="BW52" s="5">
        <f t="shared" si="21"/>
        <v>1</v>
      </c>
      <c r="BX52" s="4"/>
      <c r="BY52" s="4"/>
      <c r="BZ52" s="5">
        <v>1</v>
      </c>
      <c r="CA52" s="5">
        <v>1</v>
      </c>
      <c r="CB52" s="5">
        <v>2</v>
      </c>
      <c r="CC52" s="5">
        <v>4</v>
      </c>
      <c r="CD52" s="183">
        <f t="shared" si="200"/>
        <v>4.5</v>
      </c>
      <c r="CE52" s="5">
        <v>5</v>
      </c>
      <c r="CF52" s="4"/>
      <c r="CG52" s="5"/>
      <c r="CH52" s="5"/>
      <c r="CI52" s="5"/>
      <c r="CJ52" s="5"/>
      <c r="CK52" s="183">
        <f t="shared" si="22"/>
        <v>0.5</v>
      </c>
      <c r="CL52" s="5">
        <v>1</v>
      </c>
      <c r="CM52" s="4"/>
      <c r="CN52" s="5"/>
      <c r="CO52" s="5"/>
      <c r="CP52" s="5"/>
      <c r="CQ52" s="5"/>
      <c r="CR52" s="5"/>
      <c r="CS52" s="5"/>
      <c r="CT52" s="4"/>
      <c r="CU52" s="5">
        <f t="shared" si="23"/>
        <v>1</v>
      </c>
      <c r="CV52" s="5">
        <f t="shared" si="24"/>
        <v>1</v>
      </c>
      <c r="CW52" s="5">
        <f t="shared" si="25"/>
        <v>2</v>
      </c>
      <c r="CX52" s="5">
        <f t="shared" si="26"/>
        <v>4</v>
      </c>
      <c r="CY52" s="183">
        <f t="shared" si="27"/>
        <v>5</v>
      </c>
      <c r="CZ52" s="5">
        <f t="shared" si="28"/>
        <v>6</v>
      </c>
      <c r="DA52" s="4"/>
      <c r="DB52" s="4"/>
      <c r="DC52" s="5">
        <f t="shared" si="29"/>
        <v>3</v>
      </c>
      <c r="DD52" s="5">
        <f t="shared" si="30"/>
        <v>1</v>
      </c>
      <c r="DE52" s="5">
        <f t="shared" si="31"/>
        <v>2</v>
      </c>
      <c r="DF52" s="5">
        <f t="shared" si="32"/>
        <v>0</v>
      </c>
      <c r="DG52" s="5">
        <f t="shared" si="33"/>
        <v>-0.5</v>
      </c>
      <c r="DH52" s="5">
        <f t="shared" si="34"/>
        <v>1</v>
      </c>
      <c r="DI52" s="4"/>
      <c r="DJ52" s="5">
        <f t="shared" si="35"/>
        <v>7</v>
      </c>
      <c r="DK52" s="5">
        <f t="shared" si="36"/>
        <v>5</v>
      </c>
      <c r="DL52" s="5">
        <f t="shared" si="37"/>
        <v>5</v>
      </c>
      <c r="DM52" s="5">
        <f t="shared" si="38"/>
        <v>11</v>
      </c>
      <c r="DN52" s="5">
        <f t="shared" si="39"/>
        <v>4.5</v>
      </c>
      <c r="DO52" s="5">
        <f t="shared" si="40"/>
        <v>2</v>
      </c>
      <c r="DP52" s="4"/>
      <c r="DQ52" s="5">
        <f t="shared" si="41"/>
        <v>0</v>
      </c>
      <c r="DR52" s="5">
        <f t="shared" si="42"/>
        <v>0</v>
      </c>
      <c r="DS52" s="5">
        <f t="shared" si="43"/>
        <v>0</v>
      </c>
      <c r="DT52" s="5">
        <f t="shared" si="44"/>
        <v>0</v>
      </c>
      <c r="DU52" s="5">
        <f t="shared" si="45"/>
        <v>0</v>
      </c>
      <c r="DV52" s="5">
        <f t="shared" si="46"/>
        <v>0</v>
      </c>
      <c r="DW52" s="4"/>
      <c r="DX52" s="5">
        <f t="shared" si="47"/>
        <v>10</v>
      </c>
      <c r="DY52" s="5">
        <f t="shared" si="48"/>
        <v>6</v>
      </c>
      <c r="DZ52" s="5">
        <f t="shared" si="49"/>
        <v>7</v>
      </c>
      <c r="EA52" s="5">
        <f t="shared" si="50"/>
        <v>11</v>
      </c>
      <c r="EB52" s="5">
        <f t="shared" si="51"/>
        <v>4</v>
      </c>
      <c r="EC52" s="5">
        <f t="shared" si="52"/>
        <v>3</v>
      </c>
      <c r="ED52" s="4"/>
      <c r="EE52" s="4"/>
      <c r="EF52" s="5">
        <v>4</v>
      </c>
      <c r="EG52" s="5">
        <v>2</v>
      </c>
      <c r="EH52" s="5">
        <v>4</v>
      </c>
      <c r="EI52" s="5">
        <v>4</v>
      </c>
      <c r="EJ52" s="5">
        <v>4</v>
      </c>
      <c r="EK52" s="5">
        <v>6</v>
      </c>
      <c r="EL52" s="4"/>
      <c r="EM52" s="5">
        <v>7</v>
      </c>
      <c r="EN52" s="5">
        <v>5</v>
      </c>
      <c r="EO52" s="5">
        <v>8</v>
      </c>
      <c r="EP52" s="5">
        <v>11</v>
      </c>
      <c r="EQ52" s="5">
        <v>5</v>
      </c>
      <c r="ER52" s="5">
        <v>4</v>
      </c>
      <c r="ES52" s="4"/>
      <c r="ET52" s="5"/>
      <c r="EU52" s="5"/>
      <c r="EV52" s="5"/>
      <c r="EW52" s="5"/>
      <c r="EX52" s="5">
        <v>0</v>
      </c>
      <c r="EY52" s="5"/>
      <c r="EZ52" s="4"/>
      <c r="FA52" s="5">
        <f t="shared" si="53"/>
        <v>11</v>
      </c>
      <c r="FB52" s="5">
        <f t="shared" si="54"/>
        <v>7</v>
      </c>
      <c r="FC52" s="5">
        <f t="shared" si="55"/>
        <v>12</v>
      </c>
      <c r="FD52" s="5">
        <f t="shared" si="56"/>
        <v>15</v>
      </c>
      <c r="FE52" s="5">
        <f t="shared" si="57"/>
        <v>9</v>
      </c>
      <c r="FF52" s="5">
        <f t="shared" si="58"/>
        <v>10</v>
      </c>
      <c r="FG52" s="4"/>
      <c r="FH52" s="5">
        <f t="shared" si="59"/>
        <v>11</v>
      </c>
      <c r="FI52" s="5">
        <f t="shared" si="60"/>
        <v>7</v>
      </c>
      <c r="FJ52" s="5">
        <f t="shared" si="61"/>
        <v>12</v>
      </c>
      <c r="FK52" s="5">
        <f t="shared" si="62"/>
        <v>15</v>
      </c>
      <c r="FL52" s="5">
        <f t="shared" si="63"/>
        <v>9</v>
      </c>
      <c r="FM52" s="5">
        <f t="shared" si="64"/>
        <v>10</v>
      </c>
      <c r="FN52" s="4"/>
      <c r="FO52" s="4"/>
      <c r="FP52" s="4">
        <v>48</v>
      </c>
      <c r="FQ52" s="4">
        <v>16</v>
      </c>
      <c r="FR52" s="4">
        <v>10.5</v>
      </c>
      <c r="FS52" s="4">
        <v>27.670000000000016</v>
      </c>
      <c r="FT52" s="4">
        <v>8</v>
      </c>
      <c r="FU52" s="4">
        <v>8</v>
      </c>
      <c r="FV52" s="4"/>
      <c r="FW52" s="4">
        <f t="shared" si="65"/>
        <v>184</v>
      </c>
      <c r="FX52" s="4">
        <f t="shared" si="66"/>
        <v>150</v>
      </c>
      <c r="FY52" s="4">
        <f t="shared" si="67"/>
        <v>163.5</v>
      </c>
      <c r="FZ52" s="4">
        <f t="shared" si="68"/>
        <v>140.32999999999998</v>
      </c>
      <c r="GA52" s="4">
        <f t="shared" si="69"/>
        <v>116</v>
      </c>
      <c r="GB52" s="4">
        <f t="shared" si="70"/>
        <v>94</v>
      </c>
      <c r="GC52" s="4"/>
      <c r="GD52" s="4">
        <v>232</v>
      </c>
      <c r="GE52" s="4">
        <v>166</v>
      </c>
      <c r="GF52" s="4">
        <v>174</v>
      </c>
      <c r="GG52" s="4">
        <v>168</v>
      </c>
      <c r="GH52" s="4">
        <v>124</v>
      </c>
      <c r="GI52" s="4">
        <v>102</v>
      </c>
      <c r="GJ52" s="4"/>
      <c r="GK52" s="6"/>
      <c r="GL52" s="4">
        <f t="shared" si="71"/>
        <v>52</v>
      </c>
      <c r="GM52" s="4">
        <f t="shared" si="72"/>
        <v>18</v>
      </c>
      <c r="GN52" s="4">
        <f t="shared" si="73"/>
        <v>14.5</v>
      </c>
      <c r="GO52" s="4">
        <f t="shared" si="74"/>
        <v>31.670000000000016</v>
      </c>
      <c r="GP52" s="4">
        <f t="shared" si="75"/>
        <v>12</v>
      </c>
      <c r="GQ52" s="4">
        <f t="shared" si="76"/>
        <v>14</v>
      </c>
      <c r="GR52" s="4"/>
      <c r="GS52" s="4">
        <f t="shared" si="77"/>
        <v>191</v>
      </c>
      <c r="GT52" s="4">
        <f t="shared" si="78"/>
        <v>155</v>
      </c>
      <c r="GU52" s="4">
        <f t="shared" si="79"/>
        <v>171.5</v>
      </c>
      <c r="GV52" s="4">
        <f t="shared" si="80"/>
        <v>151.32999999999998</v>
      </c>
      <c r="GW52" s="4">
        <f t="shared" si="81"/>
        <v>121</v>
      </c>
      <c r="GX52" s="4">
        <f t="shared" si="82"/>
        <v>98</v>
      </c>
      <c r="GY52" s="4"/>
      <c r="GZ52" s="4">
        <f t="shared" si="83"/>
        <v>243</v>
      </c>
      <c r="HA52" s="4">
        <f t="shared" si="84"/>
        <v>173</v>
      </c>
      <c r="HB52" s="4">
        <f t="shared" si="85"/>
        <v>186</v>
      </c>
      <c r="HC52" s="4">
        <f t="shared" si="86"/>
        <v>183</v>
      </c>
      <c r="HD52" s="4">
        <f t="shared" si="87"/>
        <v>124</v>
      </c>
      <c r="HE52" s="4">
        <f t="shared" si="88"/>
        <v>102</v>
      </c>
      <c r="HF52" s="4"/>
      <c r="HG52" s="6"/>
      <c r="HH52" s="84">
        <f t="shared" si="89"/>
        <v>1.2658227848101266E-2</v>
      </c>
      <c r="HI52" s="84">
        <f t="shared" si="90"/>
        <v>6.4724919093851136E-3</v>
      </c>
      <c r="HJ52" s="84">
        <f t="shared" si="91"/>
        <v>1.2345679012345678E-2</v>
      </c>
      <c r="HK52" s="84">
        <f t="shared" si="92"/>
        <v>1.2232415902140673E-2</v>
      </c>
      <c r="HL52" s="84">
        <f t="shared" si="93"/>
        <v>1.2269938650306749E-2</v>
      </c>
      <c r="HM52" s="84">
        <f t="shared" si="94"/>
        <v>1.8461538461538463E-2</v>
      </c>
      <c r="HN52" s="145"/>
      <c r="HO52" s="84">
        <f t="shared" si="95"/>
        <v>0.15189873417721519</v>
      </c>
      <c r="HP52" s="84">
        <f t="shared" si="96"/>
        <v>5.1779935275080909E-2</v>
      </c>
      <c r="HQ52" s="84">
        <f t="shared" si="97"/>
        <v>3.2407407407407406E-2</v>
      </c>
      <c r="HR52" s="84">
        <f t="shared" si="98"/>
        <v>8.4617737003058149E-2</v>
      </c>
      <c r="HS52" s="84">
        <f t="shared" si="99"/>
        <v>2.4539877300613498E-2</v>
      </c>
      <c r="HT52" s="84">
        <f t="shared" si="100"/>
        <v>2.4615384615384615E-2</v>
      </c>
      <c r="HU52" s="145"/>
      <c r="HV52" s="84">
        <f t="shared" si="101"/>
        <v>0.16455696202531647</v>
      </c>
      <c r="HW52" s="84">
        <f t="shared" si="102"/>
        <v>5.8252427184466021E-2</v>
      </c>
      <c r="HX52" s="84">
        <f t="shared" si="103"/>
        <v>4.4753086419753084E-2</v>
      </c>
      <c r="HY52" s="84">
        <f t="shared" si="104"/>
        <v>9.6850152905198827E-2</v>
      </c>
      <c r="HZ52" s="84">
        <f t="shared" si="105"/>
        <v>3.6809815950920248E-2</v>
      </c>
      <c r="IA52" s="84">
        <f t="shared" si="106"/>
        <v>4.3076923076923082E-2</v>
      </c>
      <c r="IB52" s="145"/>
      <c r="IC52" s="145"/>
      <c r="ID52" s="84">
        <f t="shared" si="107"/>
        <v>4.2194092827004216E-3</v>
      </c>
      <c r="IE52" s="84">
        <f t="shared" si="108"/>
        <v>3.0432136335970784E-3</v>
      </c>
      <c r="IF52" s="84">
        <f t="shared" si="109"/>
        <v>4.8019207683073226E-3</v>
      </c>
      <c r="IG52" s="84">
        <f t="shared" si="110"/>
        <v>6.6185318892900118E-3</v>
      </c>
      <c r="IH52" s="84">
        <f t="shared" si="111"/>
        <v>2.9931158335827599E-3</v>
      </c>
      <c r="II52" s="84">
        <f t="shared" si="112"/>
        <v>2.3823704586063135E-3</v>
      </c>
      <c r="IJ52" s="145"/>
      <c r="IK52" s="84">
        <f t="shared" si="113"/>
        <v>0.11091018685955395</v>
      </c>
      <c r="IL52" s="84">
        <f t="shared" si="114"/>
        <v>9.129640900791236E-2</v>
      </c>
      <c r="IM52" s="84">
        <f t="shared" si="115"/>
        <v>9.8139255702280909E-2</v>
      </c>
      <c r="IN52" s="84">
        <f t="shared" si="116"/>
        <v>8.44344163658243E-2</v>
      </c>
      <c r="IO52" s="84">
        <f t="shared" si="117"/>
        <v>6.9440287339120027E-2</v>
      </c>
      <c r="IP52" s="84">
        <f t="shared" si="118"/>
        <v>5.598570577724836E-2</v>
      </c>
      <c r="IQ52" s="145"/>
      <c r="IR52" s="84">
        <f t="shared" si="119"/>
        <v>0.11512959614225438</v>
      </c>
      <c r="IS52" s="84">
        <f t="shared" si="120"/>
        <v>9.4339622641509441E-2</v>
      </c>
      <c r="IT52" s="84">
        <f t="shared" si="121"/>
        <v>0.10294117647058823</v>
      </c>
      <c r="IU52" s="84">
        <f t="shared" si="122"/>
        <v>9.1052948255114313E-2</v>
      </c>
      <c r="IV52" s="84">
        <f t="shared" si="123"/>
        <v>7.243340317270279E-2</v>
      </c>
      <c r="IW52" s="84">
        <f t="shared" si="124"/>
        <v>5.8368076235854674E-2</v>
      </c>
      <c r="IX52" s="140"/>
      <c r="IY52" s="140"/>
      <c r="IZ52" s="84">
        <f t="shared" si="125"/>
        <v>5.569620253164557E-3</v>
      </c>
      <c r="JA52" s="84">
        <f t="shared" si="126"/>
        <v>3.5860655737704919E-3</v>
      </c>
      <c r="JB52" s="84">
        <f t="shared" si="127"/>
        <v>6.030150753768844E-3</v>
      </c>
      <c r="JC52" s="84">
        <f t="shared" si="128"/>
        <v>7.5414781297134239E-3</v>
      </c>
      <c r="JD52" s="84">
        <f t="shared" si="129"/>
        <v>4.5078888054094664E-3</v>
      </c>
      <c r="JE52" s="84">
        <f t="shared" si="130"/>
        <v>4.9900199600798403E-3</v>
      </c>
      <c r="JF52" s="145"/>
      <c r="JG52" s="84">
        <f t="shared" si="131"/>
        <v>0.11746835443037974</v>
      </c>
      <c r="JH52" s="84">
        <f t="shared" si="132"/>
        <v>8.5040983606557374E-2</v>
      </c>
      <c r="JI52" s="84">
        <f t="shared" si="133"/>
        <v>8.7437185929648248E-2</v>
      </c>
      <c r="JJ52" s="84">
        <f t="shared" si="134"/>
        <v>8.4464555052790352E-2</v>
      </c>
      <c r="JK52" s="84">
        <f t="shared" si="135"/>
        <v>6.2108690207863762E-2</v>
      </c>
      <c r="JL52" s="84">
        <f t="shared" si="136"/>
        <v>5.089820359281437E-2</v>
      </c>
      <c r="JM52" s="145"/>
      <c r="JN52" s="84">
        <f t="shared" si="137"/>
        <v>0.1230379746835443</v>
      </c>
      <c r="JO52" s="84">
        <f t="shared" si="138"/>
        <v>8.8627049180327863E-2</v>
      </c>
      <c r="JP52" s="84">
        <f t="shared" si="139"/>
        <v>9.3467336683417085E-2</v>
      </c>
      <c r="JQ52" s="84">
        <f t="shared" si="140"/>
        <v>9.2006033182503777E-2</v>
      </c>
      <c r="JR52" s="84">
        <f t="shared" si="141"/>
        <v>6.6616579013273225E-2</v>
      </c>
      <c r="JS52" s="84">
        <f t="shared" si="142"/>
        <v>5.588822355289421E-2</v>
      </c>
      <c r="JT52" s="140"/>
      <c r="JU52" s="140"/>
      <c r="JV52" s="140"/>
      <c r="JW52" s="84">
        <f t="shared" si="143"/>
        <v>5.0632911392405066E-4</v>
      </c>
      <c r="JX52" s="84">
        <f t="shared" si="144"/>
        <v>5.1229508196721314E-4</v>
      </c>
      <c r="JY52" s="84">
        <f t="shared" si="145"/>
        <v>1.0050251256281408E-3</v>
      </c>
      <c r="JZ52" s="84">
        <f t="shared" si="146"/>
        <v>2.0110608345902461E-3</v>
      </c>
      <c r="KA52" s="84">
        <f t="shared" si="147"/>
        <v>2.5043826696719259E-3</v>
      </c>
      <c r="KB52" s="84">
        <f t="shared" si="148"/>
        <v>2.9940119760479044E-3</v>
      </c>
      <c r="KC52" s="145"/>
      <c r="KD52" s="84">
        <f t="shared" si="149"/>
        <v>0</v>
      </c>
      <c r="KE52" s="84">
        <f t="shared" si="150"/>
        <v>0</v>
      </c>
      <c r="KF52" s="84">
        <f t="shared" si="151"/>
        <v>1.507537688442211E-3</v>
      </c>
      <c r="KG52" s="84">
        <f t="shared" si="152"/>
        <v>0</v>
      </c>
      <c r="KH52" s="84">
        <f t="shared" si="153"/>
        <v>0</v>
      </c>
      <c r="KI52" s="84">
        <f t="shared" si="154"/>
        <v>4.9900199600798399E-4</v>
      </c>
      <c r="KJ52" s="145"/>
      <c r="KK52" s="84">
        <f t="shared" si="155"/>
        <v>5.0632911392405064E-3</v>
      </c>
      <c r="KL52" s="84">
        <f t="shared" si="156"/>
        <v>3.0737704918032786E-3</v>
      </c>
      <c r="KM52" s="84">
        <f t="shared" si="157"/>
        <v>3.5175879396984926E-3</v>
      </c>
      <c r="KN52" s="84">
        <f t="shared" si="158"/>
        <v>5.5304172951231778E-3</v>
      </c>
      <c r="KO52" s="84">
        <f t="shared" si="159"/>
        <v>2.0035061357375405E-3</v>
      </c>
      <c r="KP52" s="84">
        <f t="shared" si="160"/>
        <v>1.4970059880239522E-3</v>
      </c>
      <c r="KQ52" s="105"/>
      <c r="KR52" s="123">
        <f t="shared" si="161"/>
        <v>0.11746835443037974</v>
      </c>
      <c r="KS52" s="123">
        <f t="shared" si="162"/>
        <v>8.5040983606557374E-2</v>
      </c>
      <c r="KT52" s="123">
        <f t="shared" si="163"/>
        <v>8.7437185929648248E-2</v>
      </c>
      <c r="KU52" s="123">
        <f t="shared" si="164"/>
        <v>8.4464555052790352E-2</v>
      </c>
      <c r="KV52" s="123">
        <f t="shared" si="165"/>
        <v>6.2108690207863762E-2</v>
      </c>
      <c r="KW52" s="123">
        <f t="shared" si="166"/>
        <v>5.089820359281437E-2</v>
      </c>
      <c r="KX52" s="105"/>
      <c r="KY52" s="123">
        <f t="shared" si="167"/>
        <v>0.1230379746835443</v>
      </c>
      <c r="KZ52" s="123">
        <f t="shared" si="168"/>
        <v>8.8627049180327863E-2</v>
      </c>
      <c r="LA52" s="123">
        <f t="shared" si="169"/>
        <v>9.3467336683417085E-2</v>
      </c>
      <c r="LB52" s="123">
        <f t="shared" si="170"/>
        <v>9.2006033182503777E-2</v>
      </c>
      <c r="LC52" s="123">
        <f t="shared" si="171"/>
        <v>6.6616579013273225E-2</v>
      </c>
      <c r="LD52" s="123">
        <f t="shared" si="172"/>
        <v>5.588822355289421E-2</v>
      </c>
      <c r="LE52" s="105"/>
      <c r="LF52" s="105"/>
      <c r="LG52" s="84">
        <f t="shared" si="173"/>
        <v>9.0909090909090912E-2</v>
      </c>
      <c r="LH52" s="84">
        <f t="shared" si="174"/>
        <v>0.14285714285714285</v>
      </c>
      <c r="LI52" s="84">
        <f t="shared" si="175"/>
        <v>0.16666666666666666</v>
      </c>
      <c r="LJ52" s="84">
        <f t="shared" si="176"/>
        <v>0.26666666666666666</v>
      </c>
      <c r="LK52" s="84">
        <f t="shared" si="177"/>
        <v>0.55555555555555558</v>
      </c>
      <c r="LL52" s="84">
        <f t="shared" si="178"/>
        <v>0.6</v>
      </c>
      <c r="LM52" s="105"/>
      <c r="LN52" s="84">
        <f t="shared" si="179"/>
        <v>0</v>
      </c>
      <c r="LO52" s="84">
        <f t="shared" si="180"/>
        <v>0</v>
      </c>
      <c r="LP52" s="84">
        <f t="shared" si="181"/>
        <v>0.25</v>
      </c>
      <c r="LQ52" s="84">
        <f t="shared" si="182"/>
        <v>0</v>
      </c>
      <c r="LR52" s="84">
        <f t="shared" si="183"/>
        <v>0</v>
      </c>
      <c r="LS52" s="84">
        <f t="shared" si="184"/>
        <v>0.1</v>
      </c>
      <c r="LT52" s="105"/>
      <c r="LU52" s="84">
        <f t="shared" si="185"/>
        <v>0.90909090909090906</v>
      </c>
      <c r="LV52" s="84">
        <f t="shared" si="186"/>
        <v>0.8571428571428571</v>
      </c>
      <c r="LW52" s="84">
        <f t="shared" si="187"/>
        <v>0.58333333333333337</v>
      </c>
      <c r="LX52" s="84">
        <f t="shared" si="188"/>
        <v>0.73333333333333328</v>
      </c>
      <c r="LY52" s="84">
        <f t="shared" si="189"/>
        <v>0.44444444444444442</v>
      </c>
      <c r="LZ52" s="84">
        <f t="shared" si="190"/>
        <v>0.3</v>
      </c>
      <c r="MA52" s="105"/>
      <c r="MB52" s="105"/>
      <c r="MC52" s="105"/>
      <c r="MD52" s="123">
        <f t="shared" si="205"/>
        <v>0.49538461538461559</v>
      </c>
      <c r="ME52" s="123">
        <f t="shared" si="192"/>
        <v>-0.50387135199523514</v>
      </c>
      <c r="MF52" s="212">
        <f t="shared" si="193"/>
        <v>-0.1724883566200931</v>
      </c>
      <c r="MG52" s="105"/>
      <c r="MH52" s="123">
        <f t="shared" si="206"/>
        <v>-0.24043956043956038</v>
      </c>
      <c r="MI52" s="123">
        <f t="shared" si="195"/>
        <v>-0.42952791544406255</v>
      </c>
      <c r="MJ52" s="212">
        <f t="shared" si="196"/>
        <v>-0.41788836120861733</v>
      </c>
      <c r="MK52" s="105"/>
      <c r="ML52" s="123">
        <f t="shared" si="207"/>
        <v>-3.7453580901856597E-2</v>
      </c>
      <c r="MM52" s="123">
        <f t="shared" si="198"/>
        <v>-0.43299583085169741</v>
      </c>
      <c r="MN52" s="212">
        <f t="shared" si="199"/>
        <v>-0.40205610284806731</v>
      </c>
      <c r="MO52" s="105"/>
      <c r="MP52" s="105"/>
    </row>
    <row r="53" spans="2:354" ht="12" x14ac:dyDescent="0.25">
      <c r="B53" s="6" t="s">
        <v>644</v>
      </c>
      <c r="C53" s="6">
        <v>51009</v>
      </c>
      <c r="D53" s="86" t="s">
        <v>311</v>
      </c>
      <c r="E53" s="6">
        <v>3</v>
      </c>
      <c r="F53" s="3">
        <v>2034</v>
      </c>
      <c r="G53" s="7">
        <v>2009</v>
      </c>
      <c r="H53" s="139">
        <v>2021</v>
      </c>
      <c r="I53" s="7">
        <v>2050</v>
      </c>
      <c r="J53" s="177">
        <f t="shared" si="0"/>
        <v>2009</v>
      </c>
      <c r="K53" s="7">
        <v>1968</v>
      </c>
      <c r="L53" s="162"/>
      <c r="M53" s="3">
        <v>1504</v>
      </c>
      <c r="N53" s="7">
        <v>1484</v>
      </c>
      <c r="O53" s="139">
        <v>1466</v>
      </c>
      <c r="P53" s="7">
        <v>1446</v>
      </c>
      <c r="Q53" s="177">
        <f t="shared" si="1"/>
        <v>1419.5</v>
      </c>
      <c r="R53" s="7">
        <v>1393</v>
      </c>
      <c r="S53" s="105"/>
      <c r="T53" s="3">
        <v>6402</v>
      </c>
      <c r="U53" s="7">
        <v>6440</v>
      </c>
      <c r="V53" s="139">
        <v>6438</v>
      </c>
      <c r="W53" s="7">
        <v>6456</v>
      </c>
      <c r="X53" s="177">
        <f t="shared" si="2"/>
        <v>6448.5</v>
      </c>
      <c r="Y53" s="7">
        <v>6441</v>
      </c>
      <c r="Z53" s="105"/>
      <c r="AA53" s="3">
        <v>1867</v>
      </c>
      <c r="AB53" s="105">
        <v>1864</v>
      </c>
      <c r="AC53" s="139">
        <v>1955</v>
      </c>
      <c r="AD53" s="7">
        <v>1991</v>
      </c>
      <c r="AE53" s="177">
        <f t="shared" si="3"/>
        <v>2028.5</v>
      </c>
      <c r="AF53" s="7">
        <v>2066</v>
      </c>
      <c r="AG53" s="105"/>
      <c r="AH53" s="3">
        <f t="shared" si="4"/>
        <v>7906</v>
      </c>
      <c r="AI53" s="3">
        <f t="shared" si="5"/>
        <v>7924</v>
      </c>
      <c r="AJ53" s="3">
        <f t="shared" si="6"/>
        <v>7904</v>
      </c>
      <c r="AK53" s="3">
        <f t="shared" si="7"/>
        <v>7902</v>
      </c>
      <c r="AL53" s="178">
        <f t="shared" si="8"/>
        <v>7868</v>
      </c>
      <c r="AM53" s="3">
        <f t="shared" si="9"/>
        <v>7834</v>
      </c>
      <c r="AN53" s="105"/>
      <c r="AO53" s="3">
        <f t="shared" si="10"/>
        <v>11807</v>
      </c>
      <c r="AP53" s="3">
        <f t="shared" si="11"/>
        <v>11797</v>
      </c>
      <c r="AQ53" s="3">
        <f t="shared" si="12"/>
        <v>11880</v>
      </c>
      <c r="AR53" s="3">
        <f t="shared" si="13"/>
        <v>11943</v>
      </c>
      <c r="AS53" s="178">
        <f t="shared" si="14"/>
        <v>11905.5</v>
      </c>
      <c r="AT53" s="3">
        <f t="shared" si="15"/>
        <v>11868</v>
      </c>
      <c r="AU53" s="105"/>
      <c r="AV53" s="105"/>
      <c r="AW53" s="5">
        <v>0</v>
      </c>
      <c r="AX53" s="5">
        <v>0</v>
      </c>
      <c r="AY53" s="5">
        <v>0</v>
      </c>
      <c r="AZ53" s="5">
        <v>0</v>
      </c>
      <c r="BA53" s="5"/>
      <c r="BB53" s="5"/>
      <c r="BC53" s="4"/>
      <c r="BD53" s="5">
        <v>0</v>
      </c>
      <c r="BE53" s="5">
        <v>2</v>
      </c>
      <c r="BF53" s="5">
        <v>2</v>
      </c>
      <c r="BG53" s="5">
        <v>2</v>
      </c>
      <c r="BH53" s="5">
        <v>2</v>
      </c>
      <c r="BI53" s="5">
        <v>3</v>
      </c>
      <c r="BJ53" s="4"/>
      <c r="BK53" s="5"/>
      <c r="BL53" s="5"/>
      <c r="BM53" s="5"/>
      <c r="BN53" s="5"/>
      <c r="BO53" s="5"/>
      <c r="BP53" s="5"/>
      <c r="BQ53" s="4"/>
      <c r="BR53" s="5">
        <f t="shared" si="16"/>
        <v>0</v>
      </c>
      <c r="BS53" s="5">
        <f t="shared" si="17"/>
        <v>2</v>
      </c>
      <c r="BT53" s="5">
        <f t="shared" si="18"/>
        <v>2</v>
      </c>
      <c r="BU53" s="5">
        <f t="shared" si="19"/>
        <v>2</v>
      </c>
      <c r="BV53" s="5">
        <f t="shared" si="20"/>
        <v>2</v>
      </c>
      <c r="BW53" s="5">
        <f t="shared" si="21"/>
        <v>3</v>
      </c>
      <c r="BX53" s="4"/>
      <c r="BY53" s="4"/>
      <c r="BZ53" s="5">
        <v>1</v>
      </c>
      <c r="CA53" s="5">
        <v>2</v>
      </c>
      <c r="CB53" s="5">
        <v>7</v>
      </c>
      <c r="CC53" s="5">
        <v>10</v>
      </c>
      <c r="CD53" s="183">
        <f t="shared" si="200"/>
        <v>8</v>
      </c>
      <c r="CE53" s="5">
        <v>6</v>
      </c>
      <c r="CF53" s="4"/>
      <c r="CG53" s="5">
        <v>2</v>
      </c>
      <c r="CH53" s="5"/>
      <c r="CI53" s="5"/>
      <c r="CJ53" s="5"/>
      <c r="CK53" s="183">
        <f t="shared" si="22"/>
        <v>0</v>
      </c>
      <c r="CL53" s="5"/>
      <c r="CM53" s="4"/>
      <c r="CN53" s="5"/>
      <c r="CO53" s="5"/>
      <c r="CP53" s="5"/>
      <c r="CQ53" s="5"/>
      <c r="CR53" s="5"/>
      <c r="CS53" s="5"/>
      <c r="CT53" s="4"/>
      <c r="CU53" s="5">
        <f t="shared" si="23"/>
        <v>3</v>
      </c>
      <c r="CV53" s="5">
        <f t="shared" si="24"/>
        <v>2</v>
      </c>
      <c r="CW53" s="5">
        <f t="shared" si="25"/>
        <v>7</v>
      </c>
      <c r="CX53" s="5">
        <f t="shared" si="26"/>
        <v>10</v>
      </c>
      <c r="CY53" s="183">
        <f t="shared" si="27"/>
        <v>8</v>
      </c>
      <c r="CZ53" s="5">
        <f t="shared" si="28"/>
        <v>6</v>
      </c>
      <c r="DA53" s="4"/>
      <c r="DB53" s="4"/>
      <c r="DC53" s="5">
        <f t="shared" si="29"/>
        <v>9</v>
      </c>
      <c r="DD53" s="5">
        <f t="shared" si="30"/>
        <v>11</v>
      </c>
      <c r="DE53" s="5">
        <f t="shared" si="31"/>
        <v>11</v>
      </c>
      <c r="DF53" s="5">
        <f t="shared" si="32"/>
        <v>16</v>
      </c>
      <c r="DG53" s="5">
        <f t="shared" si="33"/>
        <v>19</v>
      </c>
      <c r="DH53" s="5">
        <f t="shared" si="34"/>
        <v>20</v>
      </c>
      <c r="DI53" s="4"/>
      <c r="DJ53" s="5">
        <f t="shared" si="35"/>
        <v>38</v>
      </c>
      <c r="DK53" s="5">
        <f t="shared" si="36"/>
        <v>40</v>
      </c>
      <c r="DL53" s="5">
        <f t="shared" si="37"/>
        <v>67</v>
      </c>
      <c r="DM53" s="5">
        <f t="shared" si="38"/>
        <v>73</v>
      </c>
      <c r="DN53" s="5">
        <f t="shared" si="39"/>
        <v>62</v>
      </c>
      <c r="DO53" s="5">
        <f t="shared" si="40"/>
        <v>62</v>
      </c>
      <c r="DP53" s="4"/>
      <c r="DQ53" s="5">
        <f t="shared" si="41"/>
        <v>1</v>
      </c>
      <c r="DR53" s="5">
        <f t="shared" si="42"/>
        <v>1</v>
      </c>
      <c r="DS53" s="5">
        <f t="shared" si="43"/>
        <v>1</v>
      </c>
      <c r="DT53" s="5">
        <f t="shared" si="44"/>
        <v>1</v>
      </c>
      <c r="DU53" s="5">
        <f t="shared" si="45"/>
        <v>1</v>
      </c>
      <c r="DV53" s="5">
        <f t="shared" si="46"/>
        <v>1</v>
      </c>
      <c r="DW53" s="4"/>
      <c r="DX53" s="5">
        <f t="shared" si="47"/>
        <v>48</v>
      </c>
      <c r="DY53" s="5">
        <f t="shared" si="48"/>
        <v>52</v>
      </c>
      <c r="DZ53" s="5">
        <f t="shared" si="49"/>
        <v>79</v>
      </c>
      <c r="EA53" s="5">
        <f t="shared" si="50"/>
        <v>90</v>
      </c>
      <c r="EB53" s="5">
        <f t="shared" si="51"/>
        <v>82</v>
      </c>
      <c r="EC53" s="5">
        <f t="shared" si="52"/>
        <v>83</v>
      </c>
      <c r="ED53" s="4"/>
      <c r="EE53" s="4"/>
      <c r="EF53" s="5">
        <v>10</v>
      </c>
      <c r="EG53" s="5">
        <v>13</v>
      </c>
      <c r="EH53" s="5">
        <v>18</v>
      </c>
      <c r="EI53" s="5">
        <v>26</v>
      </c>
      <c r="EJ53" s="5">
        <v>27</v>
      </c>
      <c r="EK53" s="5">
        <v>26</v>
      </c>
      <c r="EL53" s="4"/>
      <c r="EM53" s="5">
        <v>40</v>
      </c>
      <c r="EN53" s="5">
        <v>42</v>
      </c>
      <c r="EO53" s="5">
        <v>69</v>
      </c>
      <c r="EP53" s="5">
        <v>75</v>
      </c>
      <c r="EQ53" s="5">
        <v>64</v>
      </c>
      <c r="ER53" s="5">
        <v>65</v>
      </c>
      <c r="ES53" s="4"/>
      <c r="ET53" s="5">
        <v>1</v>
      </c>
      <c r="EU53" s="5">
        <v>1</v>
      </c>
      <c r="EV53" s="5">
        <v>1</v>
      </c>
      <c r="EW53" s="5">
        <v>1</v>
      </c>
      <c r="EX53" s="5">
        <v>1</v>
      </c>
      <c r="EY53" s="5">
        <v>1</v>
      </c>
      <c r="EZ53" s="4"/>
      <c r="FA53" s="5">
        <f t="shared" si="53"/>
        <v>50</v>
      </c>
      <c r="FB53" s="5">
        <f t="shared" si="54"/>
        <v>55</v>
      </c>
      <c r="FC53" s="5">
        <f t="shared" si="55"/>
        <v>87</v>
      </c>
      <c r="FD53" s="5">
        <f t="shared" si="56"/>
        <v>101</v>
      </c>
      <c r="FE53" s="5">
        <f t="shared" si="57"/>
        <v>91</v>
      </c>
      <c r="FF53" s="5">
        <f t="shared" si="58"/>
        <v>91</v>
      </c>
      <c r="FG53" s="4"/>
      <c r="FH53" s="5">
        <f t="shared" si="59"/>
        <v>51</v>
      </c>
      <c r="FI53" s="5">
        <f t="shared" si="60"/>
        <v>56</v>
      </c>
      <c r="FJ53" s="5">
        <f t="shared" si="61"/>
        <v>88</v>
      </c>
      <c r="FK53" s="5">
        <f t="shared" si="62"/>
        <v>102</v>
      </c>
      <c r="FL53" s="5">
        <f t="shared" si="63"/>
        <v>92</v>
      </c>
      <c r="FM53" s="5">
        <f t="shared" si="64"/>
        <v>92</v>
      </c>
      <c r="FN53" s="4"/>
      <c r="FO53" s="4"/>
      <c r="FP53" s="4">
        <v>258</v>
      </c>
      <c r="FQ53" s="4">
        <v>222</v>
      </c>
      <c r="FR53" s="4">
        <v>209.5</v>
      </c>
      <c r="FS53" s="4">
        <v>179.5</v>
      </c>
      <c r="FT53" s="4">
        <v>128</v>
      </c>
      <c r="FU53" s="4">
        <v>112</v>
      </c>
      <c r="FV53" s="4"/>
      <c r="FW53" s="4">
        <f t="shared" si="65"/>
        <v>1274</v>
      </c>
      <c r="FX53" s="4">
        <f t="shared" si="66"/>
        <v>1280</v>
      </c>
      <c r="FY53" s="4">
        <f t="shared" si="67"/>
        <v>1050.5</v>
      </c>
      <c r="FZ53" s="4">
        <f t="shared" si="68"/>
        <v>1064.5</v>
      </c>
      <c r="GA53" s="4">
        <f t="shared" si="69"/>
        <v>976</v>
      </c>
      <c r="GB53" s="4">
        <f t="shared" si="70"/>
        <v>892</v>
      </c>
      <c r="GC53" s="4"/>
      <c r="GD53" s="4">
        <v>1532</v>
      </c>
      <c r="GE53" s="4">
        <v>1502</v>
      </c>
      <c r="GF53" s="4">
        <v>1260</v>
      </c>
      <c r="GG53" s="4">
        <v>1244</v>
      </c>
      <c r="GH53" s="4">
        <v>1104</v>
      </c>
      <c r="GI53" s="4">
        <v>1004</v>
      </c>
      <c r="GJ53" s="4"/>
      <c r="GK53" s="6"/>
      <c r="GL53" s="4">
        <f t="shared" si="71"/>
        <v>268</v>
      </c>
      <c r="GM53" s="4">
        <f t="shared" si="72"/>
        <v>235</v>
      </c>
      <c r="GN53" s="4">
        <f t="shared" si="73"/>
        <v>227.5</v>
      </c>
      <c r="GO53" s="4">
        <f t="shared" si="74"/>
        <v>205.5</v>
      </c>
      <c r="GP53" s="4">
        <f t="shared" si="75"/>
        <v>155</v>
      </c>
      <c r="GQ53" s="4">
        <f t="shared" si="76"/>
        <v>138</v>
      </c>
      <c r="GR53" s="4"/>
      <c r="GS53" s="4">
        <f t="shared" si="77"/>
        <v>1314</v>
      </c>
      <c r="GT53" s="4">
        <f t="shared" si="78"/>
        <v>1322</v>
      </c>
      <c r="GU53" s="4">
        <f t="shared" si="79"/>
        <v>1119.5</v>
      </c>
      <c r="GV53" s="4">
        <f t="shared" si="80"/>
        <v>1139.5</v>
      </c>
      <c r="GW53" s="4">
        <f t="shared" si="81"/>
        <v>1040</v>
      </c>
      <c r="GX53" s="4">
        <f t="shared" si="82"/>
        <v>957</v>
      </c>
      <c r="GY53" s="4"/>
      <c r="GZ53" s="4">
        <f t="shared" si="83"/>
        <v>1582</v>
      </c>
      <c r="HA53" s="4">
        <f t="shared" si="84"/>
        <v>1557</v>
      </c>
      <c r="HB53" s="4">
        <f t="shared" si="85"/>
        <v>1347</v>
      </c>
      <c r="HC53" s="4">
        <f t="shared" si="86"/>
        <v>1345</v>
      </c>
      <c r="HD53" s="4">
        <f t="shared" si="87"/>
        <v>1105</v>
      </c>
      <c r="HE53" s="4">
        <f t="shared" si="88"/>
        <v>1005</v>
      </c>
      <c r="HF53" s="4"/>
      <c r="HG53" s="6"/>
      <c r="HH53" s="84">
        <f t="shared" si="89"/>
        <v>6.648936170212766E-3</v>
      </c>
      <c r="HI53" s="84">
        <f t="shared" si="90"/>
        <v>8.7601078167115903E-3</v>
      </c>
      <c r="HJ53" s="84">
        <f t="shared" si="91"/>
        <v>1.227830832196453E-2</v>
      </c>
      <c r="HK53" s="84">
        <f t="shared" si="92"/>
        <v>1.7980636237897647E-2</v>
      </c>
      <c r="HL53" s="84">
        <f t="shared" si="93"/>
        <v>1.9020781965480803E-2</v>
      </c>
      <c r="HM53" s="84">
        <f t="shared" si="94"/>
        <v>1.8664752333094042E-2</v>
      </c>
      <c r="HN53" s="145"/>
      <c r="HO53" s="84">
        <f t="shared" si="95"/>
        <v>0.17154255319148937</v>
      </c>
      <c r="HP53" s="84">
        <f t="shared" si="96"/>
        <v>0.14959568733153639</v>
      </c>
      <c r="HQ53" s="84">
        <f t="shared" si="97"/>
        <v>0.14290586630286495</v>
      </c>
      <c r="HR53" s="84">
        <f t="shared" si="98"/>
        <v>0.12413554633471646</v>
      </c>
      <c r="HS53" s="84">
        <f t="shared" si="99"/>
        <v>9.0172595984501586E-2</v>
      </c>
      <c r="HT53" s="84">
        <f t="shared" si="100"/>
        <v>8.0402010050251257E-2</v>
      </c>
      <c r="HU53" s="145"/>
      <c r="HV53" s="84">
        <f t="shared" si="101"/>
        <v>0.17819148936170212</v>
      </c>
      <c r="HW53" s="84">
        <f t="shared" si="102"/>
        <v>0.15835579514824799</v>
      </c>
      <c r="HX53" s="84">
        <f t="shared" si="103"/>
        <v>0.15518417462482947</v>
      </c>
      <c r="HY53" s="84">
        <f t="shared" si="104"/>
        <v>0.1421161825726141</v>
      </c>
      <c r="HZ53" s="84">
        <f t="shared" si="105"/>
        <v>0.10919337794998239</v>
      </c>
      <c r="IA53" s="84">
        <f t="shared" si="106"/>
        <v>9.9066762383345303E-2</v>
      </c>
      <c r="IB53" s="145"/>
      <c r="IC53" s="145"/>
      <c r="ID53" s="84">
        <f t="shared" si="107"/>
        <v>6.2480474851608877E-3</v>
      </c>
      <c r="IE53" s="84">
        <f t="shared" si="108"/>
        <v>6.5217391304347823E-3</v>
      </c>
      <c r="IF53" s="84">
        <f t="shared" si="109"/>
        <v>1.0717614165890028E-2</v>
      </c>
      <c r="IG53" s="84">
        <f t="shared" si="110"/>
        <v>1.1617100371747211E-2</v>
      </c>
      <c r="IH53" s="84">
        <f t="shared" si="111"/>
        <v>9.9247887105528409E-3</v>
      </c>
      <c r="II53" s="84">
        <f t="shared" si="112"/>
        <v>1.0091600683123739E-2</v>
      </c>
      <c r="IJ53" s="145"/>
      <c r="IK53" s="84">
        <f t="shared" si="113"/>
        <v>0.19900031240237426</v>
      </c>
      <c r="IL53" s="84">
        <f t="shared" si="114"/>
        <v>0.19875776397515527</v>
      </c>
      <c r="IM53" s="84">
        <f t="shared" si="115"/>
        <v>0.16317179248213731</v>
      </c>
      <c r="IN53" s="84">
        <f t="shared" si="116"/>
        <v>0.16488537794299876</v>
      </c>
      <c r="IO53" s="84">
        <f t="shared" si="117"/>
        <v>0.15135302783593083</v>
      </c>
      <c r="IP53" s="84">
        <f t="shared" si="118"/>
        <v>0.1384878124514827</v>
      </c>
      <c r="IQ53" s="145"/>
      <c r="IR53" s="84">
        <f t="shared" si="119"/>
        <v>0.20524835988753515</v>
      </c>
      <c r="IS53" s="84">
        <f t="shared" si="120"/>
        <v>0.20527950310559004</v>
      </c>
      <c r="IT53" s="84">
        <f t="shared" si="121"/>
        <v>0.17388940664802735</v>
      </c>
      <c r="IU53" s="84">
        <f t="shared" si="122"/>
        <v>0.17650247831474597</v>
      </c>
      <c r="IV53" s="84">
        <f t="shared" si="123"/>
        <v>0.16127781654648365</v>
      </c>
      <c r="IW53" s="84">
        <f t="shared" si="124"/>
        <v>0.14857941313460643</v>
      </c>
      <c r="IX53" s="140"/>
      <c r="IY53" s="140"/>
      <c r="IZ53" s="84">
        <f t="shared" si="125"/>
        <v>6.3243106501391349E-3</v>
      </c>
      <c r="JA53" s="84">
        <f t="shared" si="126"/>
        <v>6.9409389197375064E-3</v>
      </c>
      <c r="JB53" s="84">
        <f t="shared" si="127"/>
        <v>1.1007085020242915E-2</v>
      </c>
      <c r="JC53" s="84">
        <f t="shared" si="128"/>
        <v>1.2781574284991142E-2</v>
      </c>
      <c r="JD53" s="84">
        <f t="shared" si="129"/>
        <v>1.1565836298932384E-2</v>
      </c>
      <c r="JE53" s="84">
        <f t="shared" si="130"/>
        <v>1.1616032678069951E-2</v>
      </c>
      <c r="JF53" s="145"/>
      <c r="JG53" s="84">
        <f t="shared" si="131"/>
        <v>0.19377687832026308</v>
      </c>
      <c r="JH53" s="84">
        <f t="shared" si="132"/>
        <v>0.18955073195355882</v>
      </c>
      <c r="JI53" s="84">
        <f t="shared" si="133"/>
        <v>0.15941295546558704</v>
      </c>
      <c r="JJ53" s="84">
        <f t="shared" si="134"/>
        <v>0.15742849911414833</v>
      </c>
      <c r="JK53" s="84">
        <f t="shared" si="135"/>
        <v>0.14031520081342144</v>
      </c>
      <c r="JL53" s="84">
        <f t="shared" si="136"/>
        <v>0.12815930559101352</v>
      </c>
      <c r="JM53" s="145"/>
      <c r="JN53" s="84">
        <f t="shared" si="137"/>
        <v>0.20010118897040222</v>
      </c>
      <c r="JO53" s="84">
        <f t="shared" si="138"/>
        <v>0.19649167087329633</v>
      </c>
      <c r="JP53" s="84">
        <f t="shared" si="139"/>
        <v>0.17042004048582995</v>
      </c>
      <c r="JQ53" s="84">
        <f t="shared" si="140"/>
        <v>0.17021007339913946</v>
      </c>
      <c r="JR53" s="84">
        <f t="shared" si="141"/>
        <v>0.15188103711235382</v>
      </c>
      <c r="JS53" s="84">
        <f t="shared" si="142"/>
        <v>0.13977533826908348</v>
      </c>
      <c r="JT53" s="140"/>
      <c r="JU53" s="140"/>
      <c r="JV53" s="140"/>
      <c r="JW53" s="84">
        <f t="shared" si="143"/>
        <v>3.7945863900834808E-4</v>
      </c>
      <c r="JX53" s="84">
        <f t="shared" si="144"/>
        <v>2.5239777889954568E-4</v>
      </c>
      <c r="JY53" s="84">
        <f t="shared" si="145"/>
        <v>8.8562753036437248E-4</v>
      </c>
      <c r="JZ53" s="84">
        <f t="shared" si="146"/>
        <v>1.2655024044545685E-3</v>
      </c>
      <c r="KA53" s="84">
        <f t="shared" si="147"/>
        <v>1.0167768174885613E-3</v>
      </c>
      <c r="KB53" s="84">
        <f t="shared" si="148"/>
        <v>7.6589226448812867E-4</v>
      </c>
      <c r="KC53" s="145"/>
      <c r="KD53" s="84">
        <f t="shared" si="149"/>
        <v>0</v>
      </c>
      <c r="KE53" s="84">
        <f t="shared" si="150"/>
        <v>2.5239777889954568E-4</v>
      </c>
      <c r="KF53" s="84">
        <f t="shared" si="151"/>
        <v>2.5303643724696357E-4</v>
      </c>
      <c r="KG53" s="84">
        <f t="shared" si="152"/>
        <v>2.531004808909137E-4</v>
      </c>
      <c r="KH53" s="84">
        <f t="shared" si="153"/>
        <v>2.5419420437214032E-4</v>
      </c>
      <c r="KI53" s="84">
        <f t="shared" si="154"/>
        <v>3.8294613224406433E-4</v>
      </c>
      <c r="KJ53" s="145"/>
      <c r="KK53" s="84">
        <f t="shared" si="155"/>
        <v>5.9448520111307869E-3</v>
      </c>
      <c r="KL53" s="84">
        <f t="shared" si="156"/>
        <v>6.4361433619384151E-3</v>
      </c>
      <c r="KM53" s="84">
        <f t="shared" si="157"/>
        <v>9.8684210526315784E-3</v>
      </c>
      <c r="KN53" s="84">
        <f t="shared" si="158"/>
        <v>1.1262971399645659E-2</v>
      </c>
      <c r="KO53" s="84">
        <f t="shared" si="159"/>
        <v>1.0294865277071684E-2</v>
      </c>
      <c r="KP53" s="84">
        <f t="shared" si="160"/>
        <v>1.0467194281337758E-2</v>
      </c>
      <c r="KQ53" s="105"/>
      <c r="KR53" s="123">
        <f t="shared" si="161"/>
        <v>0.19377687832026308</v>
      </c>
      <c r="KS53" s="123">
        <f t="shared" si="162"/>
        <v>0.18955073195355882</v>
      </c>
      <c r="KT53" s="123">
        <f t="shared" si="163"/>
        <v>0.15941295546558704</v>
      </c>
      <c r="KU53" s="123">
        <f t="shared" si="164"/>
        <v>0.15742849911414833</v>
      </c>
      <c r="KV53" s="123">
        <f t="shared" si="165"/>
        <v>0.14031520081342144</v>
      </c>
      <c r="KW53" s="123">
        <f t="shared" si="166"/>
        <v>0.12815930559101352</v>
      </c>
      <c r="KX53" s="105"/>
      <c r="KY53" s="123">
        <f t="shared" si="167"/>
        <v>0.20010118897040222</v>
      </c>
      <c r="KZ53" s="123">
        <f t="shared" si="168"/>
        <v>0.19649167087329633</v>
      </c>
      <c r="LA53" s="123">
        <f t="shared" si="169"/>
        <v>0.17042004048582995</v>
      </c>
      <c r="LB53" s="123">
        <f t="shared" si="170"/>
        <v>0.17021007339913946</v>
      </c>
      <c r="LC53" s="123">
        <f t="shared" si="171"/>
        <v>0.15188103711235382</v>
      </c>
      <c r="LD53" s="123">
        <f t="shared" si="172"/>
        <v>0.13977533826908348</v>
      </c>
      <c r="LE53" s="105"/>
      <c r="LF53" s="105"/>
      <c r="LG53" s="84">
        <f t="shared" si="173"/>
        <v>5.8823529411764705E-2</v>
      </c>
      <c r="LH53" s="84">
        <f t="shared" si="174"/>
        <v>3.5714285714285712E-2</v>
      </c>
      <c r="LI53" s="84">
        <f t="shared" si="175"/>
        <v>7.9545454545454544E-2</v>
      </c>
      <c r="LJ53" s="84">
        <f t="shared" si="176"/>
        <v>9.8039215686274508E-2</v>
      </c>
      <c r="LK53" s="84">
        <f t="shared" si="177"/>
        <v>8.6956521739130432E-2</v>
      </c>
      <c r="LL53" s="84">
        <f t="shared" si="178"/>
        <v>6.5217391304347824E-2</v>
      </c>
      <c r="LM53" s="105"/>
      <c r="LN53" s="84">
        <f t="shared" si="179"/>
        <v>0</v>
      </c>
      <c r="LO53" s="84">
        <f t="shared" si="180"/>
        <v>3.5714285714285712E-2</v>
      </c>
      <c r="LP53" s="84">
        <f t="shared" si="181"/>
        <v>2.2727272727272728E-2</v>
      </c>
      <c r="LQ53" s="84">
        <f t="shared" si="182"/>
        <v>1.9607843137254902E-2</v>
      </c>
      <c r="LR53" s="84">
        <f t="shared" si="183"/>
        <v>2.1739130434782608E-2</v>
      </c>
      <c r="LS53" s="84">
        <f t="shared" si="184"/>
        <v>3.2608695652173912E-2</v>
      </c>
      <c r="LT53" s="105"/>
      <c r="LU53" s="84">
        <f t="shared" si="185"/>
        <v>0.94117647058823528</v>
      </c>
      <c r="LV53" s="84">
        <f t="shared" si="186"/>
        <v>0.9285714285714286</v>
      </c>
      <c r="LW53" s="84">
        <f t="shared" si="187"/>
        <v>0.89772727272727271</v>
      </c>
      <c r="LX53" s="84">
        <f t="shared" si="188"/>
        <v>0.88235294117647056</v>
      </c>
      <c r="LY53" s="84">
        <f t="shared" si="189"/>
        <v>0.89130434782608692</v>
      </c>
      <c r="LZ53" s="84">
        <f t="shared" si="190"/>
        <v>0.90217391304347827</v>
      </c>
      <c r="MA53" s="105"/>
      <c r="MB53" s="105"/>
      <c r="MC53" s="105"/>
      <c r="MD53" s="123">
        <f t="shared" si="205"/>
        <v>0.52014038446199251</v>
      </c>
      <c r="ME53" s="123">
        <f t="shared" si="192"/>
        <v>-5.8409779739845895E-2</v>
      </c>
      <c r="MF53" s="212">
        <f t="shared" si="193"/>
        <v>5.5323244683504531E-2</v>
      </c>
      <c r="MG53" s="105"/>
      <c r="MH53" s="123">
        <f t="shared" si="206"/>
        <v>-0.43737781988702468</v>
      </c>
      <c r="MI53" s="123">
        <f t="shared" si="195"/>
        <v>-0.15127602421452108</v>
      </c>
      <c r="MJ53" s="212">
        <f t="shared" si="196"/>
        <v>-0.19605464175288023</v>
      </c>
      <c r="MK53" s="105"/>
      <c r="ML53" s="123">
        <f t="shared" si="207"/>
        <v>-0.36161813778468482</v>
      </c>
      <c r="MM53" s="123">
        <f t="shared" si="198"/>
        <v>-0.14555224496597041</v>
      </c>
      <c r="MN53" s="212">
        <f t="shared" si="199"/>
        <v>-0.17981865354206694</v>
      </c>
      <c r="MO53" s="105"/>
      <c r="MP53" s="105"/>
    </row>
    <row r="54" spans="2:354" ht="12" x14ac:dyDescent="0.25">
      <c r="B54" s="6" t="s">
        <v>640</v>
      </c>
      <c r="C54" s="6">
        <v>24009</v>
      </c>
      <c r="D54" s="86" t="s">
        <v>127</v>
      </c>
      <c r="E54" s="6">
        <v>1</v>
      </c>
      <c r="F54" s="3">
        <v>1812</v>
      </c>
      <c r="G54" s="7">
        <v>1816</v>
      </c>
      <c r="H54" s="139">
        <v>1787</v>
      </c>
      <c r="I54" s="7">
        <v>1782</v>
      </c>
      <c r="J54" s="177">
        <f t="shared" si="0"/>
        <v>1781</v>
      </c>
      <c r="K54" s="7">
        <v>1780</v>
      </c>
      <c r="L54" s="162"/>
      <c r="M54" s="3">
        <v>1153</v>
      </c>
      <c r="N54" s="7">
        <v>1167</v>
      </c>
      <c r="O54" s="139">
        <v>1157</v>
      </c>
      <c r="P54" s="7">
        <v>1155</v>
      </c>
      <c r="Q54" s="177">
        <f t="shared" si="1"/>
        <v>1176</v>
      </c>
      <c r="R54" s="7">
        <v>1197</v>
      </c>
      <c r="S54" s="105"/>
      <c r="T54" s="3">
        <v>5071</v>
      </c>
      <c r="U54" s="7">
        <v>5088</v>
      </c>
      <c r="V54" s="139">
        <v>5031</v>
      </c>
      <c r="W54" s="7">
        <v>5083</v>
      </c>
      <c r="X54" s="177">
        <f t="shared" si="2"/>
        <v>5095</v>
      </c>
      <c r="Y54" s="7">
        <v>5107</v>
      </c>
      <c r="Z54" s="105"/>
      <c r="AA54" s="3">
        <v>1676</v>
      </c>
      <c r="AB54" s="105">
        <v>1702</v>
      </c>
      <c r="AC54" s="139">
        <v>1750</v>
      </c>
      <c r="AD54" s="7">
        <v>1783</v>
      </c>
      <c r="AE54" s="177">
        <f t="shared" si="3"/>
        <v>1828.5</v>
      </c>
      <c r="AF54" s="7">
        <v>1874</v>
      </c>
      <c r="AG54" s="105"/>
      <c r="AH54" s="3">
        <f t="shared" si="4"/>
        <v>6224</v>
      </c>
      <c r="AI54" s="3">
        <f t="shared" si="5"/>
        <v>6255</v>
      </c>
      <c r="AJ54" s="3">
        <f t="shared" si="6"/>
        <v>6188</v>
      </c>
      <c r="AK54" s="3">
        <f t="shared" si="7"/>
        <v>6238</v>
      </c>
      <c r="AL54" s="178">
        <f t="shared" si="8"/>
        <v>6271</v>
      </c>
      <c r="AM54" s="3">
        <f t="shared" si="9"/>
        <v>6304</v>
      </c>
      <c r="AN54" s="105"/>
      <c r="AO54" s="3">
        <f t="shared" si="10"/>
        <v>9712</v>
      </c>
      <c r="AP54" s="3">
        <f t="shared" si="11"/>
        <v>9773</v>
      </c>
      <c r="AQ54" s="3">
        <f t="shared" si="12"/>
        <v>9725</v>
      </c>
      <c r="AR54" s="3">
        <f t="shared" si="13"/>
        <v>9803</v>
      </c>
      <c r="AS54" s="178">
        <f t="shared" si="14"/>
        <v>9880.5</v>
      </c>
      <c r="AT54" s="3">
        <f t="shared" si="15"/>
        <v>9958</v>
      </c>
      <c r="AU54" s="105"/>
      <c r="AV54" s="105"/>
      <c r="AW54" s="5">
        <v>0</v>
      </c>
      <c r="AX54" s="5">
        <v>0</v>
      </c>
      <c r="AY54" s="5">
        <v>0</v>
      </c>
      <c r="AZ54" s="5">
        <v>2</v>
      </c>
      <c r="BA54" s="5">
        <v>1</v>
      </c>
      <c r="BB54" s="5"/>
      <c r="BC54" s="4"/>
      <c r="BD54" s="5">
        <v>0</v>
      </c>
      <c r="BE54" s="5">
        <v>0</v>
      </c>
      <c r="BF54" s="5">
        <v>0</v>
      </c>
      <c r="BG54" s="5">
        <v>2</v>
      </c>
      <c r="BH54" s="5">
        <v>3</v>
      </c>
      <c r="BI54" s="5">
        <v>3</v>
      </c>
      <c r="BJ54" s="4"/>
      <c r="BK54" s="5"/>
      <c r="BL54" s="5"/>
      <c r="BM54" s="5"/>
      <c r="BN54" s="5"/>
      <c r="BO54" s="5"/>
      <c r="BP54" s="5"/>
      <c r="BQ54" s="4"/>
      <c r="BR54" s="5">
        <f t="shared" si="16"/>
        <v>0</v>
      </c>
      <c r="BS54" s="5">
        <f t="shared" si="17"/>
        <v>0</v>
      </c>
      <c r="BT54" s="5">
        <f t="shared" si="18"/>
        <v>0</v>
      </c>
      <c r="BU54" s="5">
        <f t="shared" si="19"/>
        <v>4</v>
      </c>
      <c r="BV54" s="5">
        <f t="shared" si="20"/>
        <v>4</v>
      </c>
      <c r="BW54" s="5">
        <f t="shared" si="21"/>
        <v>3</v>
      </c>
      <c r="BX54" s="4"/>
      <c r="BY54" s="4"/>
      <c r="BZ54" s="5">
        <v>0</v>
      </c>
      <c r="CA54" s="5">
        <v>0</v>
      </c>
      <c r="CB54" s="5">
        <v>0</v>
      </c>
      <c r="CC54" s="5">
        <v>0</v>
      </c>
      <c r="CD54" s="183">
        <f t="shared" si="200"/>
        <v>0.5</v>
      </c>
      <c r="CE54" s="5">
        <v>1</v>
      </c>
      <c r="CF54" s="4"/>
      <c r="CG54" s="5">
        <v>0</v>
      </c>
      <c r="CH54" s="5">
        <v>0</v>
      </c>
      <c r="CI54" s="5"/>
      <c r="CJ54" s="5">
        <v>1</v>
      </c>
      <c r="CK54" s="183">
        <f t="shared" si="22"/>
        <v>0.5</v>
      </c>
      <c r="CL54" s="5"/>
      <c r="CM54" s="4"/>
      <c r="CN54" s="5"/>
      <c r="CO54" s="5"/>
      <c r="CP54" s="5"/>
      <c r="CQ54" s="5"/>
      <c r="CR54" s="5"/>
      <c r="CS54" s="5"/>
      <c r="CT54" s="4"/>
      <c r="CU54" s="5">
        <f t="shared" si="23"/>
        <v>0</v>
      </c>
      <c r="CV54" s="5">
        <f t="shared" si="24"/>
        <v>0</v>
      </c>
      <c r="CW54" s="5">
        <f t="shared" si="25"/>
        <v>0</v>
      </c>
      <c r="CX54" s="5">
        <f t="shared" si="26"/>
        <v>1</v>
      </c>
      <c r="CY54" s="183">
        <f t="shared" si="27"/>
        <v>1</v>
      </c>
      <c r="CZ54" s="5">
        <f t="shared" si="28"/>
        <v>1</v>
      </c>
      <c r="DA54" s="4"/>
      <c r="DB54" s="4"/>
      <c r="DC54" s="5">
        <f t="shared" si="29"/>
        <v>1</v>
      </c>
      <c r="DD54" s="5">
        <f t="shared" si="30"/>
        <v>3</v>
      </c>
      <c r="DE54" s="5">
        <f t="shared" si="31"/>
        <v>3</v>
      </c>
      <c r="DF54" s="5">
        <f t="shared" si="32"/>
        <v>2</v>
      </c>
      <c r="DG54" s="5">
        <f t="shared" si="33"/>
        <v>0.5</v>
      </c>
      <c r="DH54" s="5">
        <f t="shared" si="34"/>
        <v>-1</v>
      </c>
      <c r="DI54" s="4"/>
      <c r="DJ54" s="5">
        <f t="shared" si="35"/>
        <v>3</v>
      </c>
      <c r="DK54" s="5">
        <f t="shared" si="36"/>
        <v>6</v>
      </c>
      <c r="DL54" s="5">
        <f t="shared" si="37"/>
        <v>4</v>
      </c>
      <c r="DM54" s="5">
        <f t="shared" si="38"/>
        <v>3</v>
      </c>
      <c r="DN54" s="5">
        <f t="shared" si="39"/>
        <v>7.5</v>
      </c>
      <c r="DO54" s="5">
        <f t="shared" si="40"/>
        <v>7</v>
      </c>
      <c r="DP54" s="4"/>
      <c r="DQ54" s="5">
        <f t="shared" si="41"/>
        <v>0</v>
      </c>
      <c r="DR54" s="5">
        <f t="shared" si="42"/>
        <v>0</v>
      </c>
      <c r="DS54" s="5">
        <f t="shared" si="43"/>
        <v>0</v>
      </c>
      <c r="DT54" s="5">
        <f t="shared" si="44"/>
        <v>0</v>
      </c>
      <c r="DU54" s="5">
        <f t="shared" si="45"/>
        <v>0</v>
      </c>
      <c r="DV54" s="5">
        <f t="shared" si="46"/>
        <v>0</v>
      </c>
      <c r="DW54" s="4"/>
      <c r="DX54" s="5">
        <f t="shared" si="47"/>
        <v>4</v>
      </c>
      <c r="DY54" s="5">
        <f t="shared" si="48"/>
        <v>9</v>
      </c>
      <c r="DZ54" s="5">
        <f t="shared" si="49"/>
        <v>7</v>
      </c>
      <c r="EA54" s="5">
        <f t="shared" si="50"/>
        <v>5</v>
      </c>
      <c r="EB54" s="5">
        <f t="shared" si="51"/>
        <v>8</v>
      </c>
      <c r="EC54" s="5">
        <f t="shared" si="52"/>
        <v>6</v>
      </c>
      <c r="ED54" s="4"/>
      <c r="EE54" s="4"/>
      <c r="EF54" s="5">
        <v>1</v>
      </c>
      <c r="EG54" s="5">
        <v>3</v>
      </c>
      <c r="EH54" s="5">
        <v>3</v>
      </c>
      <c r="EI54" s="5">
        <v>4</v>
      </c>
      <c r="EJ54" s="5">
        <v>2</v>
      </c>
      <c r="EK54" s="5">
        <v>0</v>
      </c>
      <c r="EL54" s="4"/>
      <c r="EM54" s="5">
        <v>3</v>
      </c>
      <c r="EN54" s="5">
        <v>6</v>
      </c>
      <c r="EO54" s="5">
        <v>4</v>
      </c>
      <c r="EP54" s="5">
        <v>6</v>
      </c>
      <c r="EQ54" s="5">
        <v>11</v>
      </c>
      <c r="ER54" s="5">
        <v>10</v>
      </c>
      <c r="ES54" s="4"/>
      <c r="ET54" s="5"/>
      <c r="EU54" s="5"/>
      <c r="EV54" s="5"/>
      <c r="EW54" s="5"/>
      <c r="EX54" s="5">
        <v>0</v>
      </c>
      <c r="EY54" s="5"/>
      <c r="EZ54" s="4"/>
      <c r="FA54" s="5">
        <f t="shared" si="53"/>
        <v>4</v>
      </c>
      <c r="FB54" s="5">
        <f t="shared" si="54"/>
        <v>9</v>
      </c>
      <c r="FC54" s="5">
        <f t="shared" si="55"/>
        <v>7</v>
      </c>
      <c r="FD54" s="5">
        <f t="shared" si="56"/>
        <v>10</v>
      </c>
      <c r="FE54" s="5">
        <f t="shared" si="57"/>
        <v>13</v>
      </c>
      <c r="FF54" s="5">
        <f t="shared" si="58"/>
        <v>10</v>
      </c>
      <c r="FG54" s="4"/>
      <c r="FH54" s="5">
        <f t="shared" si="59"/>
        <v>4</v>
      </c>
      <c r="FI54" s="5">
        <f t="shared" si="60"/>
        <v>9</v>
      </c>
      <c r="FJ54" s="5">
        <f t="shared" si="61"/>
        <v>7</v>
      </c>
      <c r="FK54" s="5">
        <f t="shared" si="62"/>
        <v>10</v>
      </c>
      <c r="FL54" s="5">
        <f t="shared" si="63"/>
        <v>13</v>
      </c>
      <c r="FM54" s="5">
        <f t="shared" si="64"/>
        <v>10</v>
      </c>
      <c r="FN54" s="4"/>
      <c r="FO54" s="4"/>
      <c r="FP54" s="4">
        <v>18</v>
      </c>
      <c r="FQ54" s="4">
        <v>16</v>
      </c>
      <c r="FR54" s="4">
        <v>0</v>
      </c>
      <c r="FS54" s="4">
        <v>14.159999999999968</v>
      </c>
      <c r="FT54" s="4">
        <v>20</v>
      </c>
      <c r="FU54" s="4">
        <v>10</v>
      </c>
      <c r="FV54" s="4"/>
      <c r="FW54" s="4">
        <f t="shared" si="65"/>
        <v>192</v>
      </c>
      <c r="FX54" s="4">
        <f t="shared" si="66"/>
        <v>192</v>
      </c>
      <c r="FY54" s="4">
        <f t="shared" si="67"/>
        <v>172</v>
      </c>
      <c r="FZ54" s="4">
        <f t="shared" si="68"/>
        <v>205.84000000000003</v>
      </c>
      <c r="GA54" s="4">
        <f t="shared" si="69"/>
        <v>160</v>
      </c>
      <c r="GB54" s="4">
        <f t="shared" si="70"/>
        <v>156</v>
      </c>
      <c r="GC54" s="4"/>
      <c r="GD54" s="4">
        <v>210</v>
      </c>
      <c r="GE54" s="4">
        <v>208</v>
      </c>
      <c r="GF54" s="4">
        <v>172</v>
      </c>
      <c r="GG54" s="4">
        <v>220</v>
      </c>
      <c r="GH54" s="4">
        <v>180</v>
      </c>
      <c r="GI54" s="4">
        <v>166</v>
      </c>
      <c r="GJ54" s="4"/>
      <c r="GK54" s="6"/>
      <c r="GL54" s="4">
        <f t="shared" si="71"/>
        <v>19</v>
      </c>
      <c r="GM54" s="4">
        <f t="shared" si="72"/>
        <v>19</v>
      </c>
      <c r="GN54" s="4">
        <f t="shared" si="73"/>
        <v>3</v>
      </c>
      <c r="GO54" s="4">
        <f t="shared" si="74"/>
        <v>18.159999999999968</v>
      </c>
      <c r="GP54" s="4">
        <f t="shared" si="75"/>
        <v>22</v>
      </c>
      <c r="GQ54" s="4">
        <f t="shared" si="76"/>
        <v>10</v>
      </c>
      <c r="GR54" s="4"/>
      <c r="GS54" s="4">
        <f t="shared" si="77"/>
        <v>195</v>
      </c>
      <c r="GT54" s="4">
        <f t="shared" si="78"/>
        <v>198</v>
      </c>
      <c r="GU54" s="4">
        <f t="shared" si="79"/>
        <v>176</v>
      </c>
      <c r="GV54" s="4">
        <f t="shared" si="80"/>
        <v>211.84000000000003</v>
      </c>
      <c r="GW54" s="4">
        <f t="shared" si="81"/>
        <v>171</v>
      </c>
      <c r="GX54" s="4">
        <f t="shared" si="82"/>
        <v>166</v>
      </c>
      <c r="GY54" s="4"/>
      <c r="GZ54" s="4">
        <f t="shared" si="83"/>
        <v>214</v>
      </c>
      <c r="HA54" s="4">
        <f t="shared" si="84"/>
        <v>217</v>
      </c>
      <c r="HB54" s="4">
        <f t="shared" si="85"/>
        <v>179</v>
      </c>
      <c r="HC54" s="4">
        <f t="shared" si="86"/>
        <v>230</v>
      </c>
      <c r="HD54" s="4">
        <f t="shared" si="87"/>
        <v>180</v>
      </c>
      <c r="HE54" s="4">
        <f t="shared" si="88"/>
        <v>166</v>
      </c>
      <c r="HF54" s="4"/>
      <c r="HG54" s="6"/>
      <c r="HH54" s="84">
        <f t="shared" si="89"/>
        <v>8.6730268863833475E-4</v>
      </c>
      <c r="HI54" s="84">
        <f t="shared" si="90"/>
        <v>2.5706940874035988E-3</v>
      </c>
      <c r="HJ54" s="84">
        <f t="shared" si="91"/>
        <v>2.5929127052722557E-3</v>
      </c>
      <c r="HK54" s="84">
        <f t="shared" si="92"/>
        <v>3.4632034632034632E-3</v>
      </c>
      <c r="HL54" s="84">
        <f t="shared" si="93"/>
        <v>1.7006802721088435E-3</v>
      </c>
      <c r="HM54" s="84">
        <f t="shared" si="94"/>
        <v>0</v>
      </c>
      <c r="HN54" s="145"/>
      <c r="HO54" s="84">
        <f t="shared" si="95"/>
        <v>1.5611448395490026E-2</v>
      </c>
      <c r="HP54" s="84">
        <f t="shared" si="96"/>
        <v>1.3710368466152529E-2</v>
      </c>
      <c r="HQ54" s="84">
        <f t="shared" si="97"/>
        <v>0</v>
      </c>
      <c r="HR54" s="84">
        <f t="shared" si="98"/>
        <v>1.2259740259740233E-2</v>
      </c>
      <c r="HS54" s="84">
        <f t="shared" si="99"/>
        <v>1.7006802721088437E-2</v>
      </c>
      <c r="HT54" s="84">
        <f t="shared" si="100"/>
        <v>8.3542188805346695E-3</v>
      </c>
      <c r="HU54" s="145"/>
      <c r="HV54" s="84">
        <f t="shared" si="101"/>
        <v>1.647875108412836E-2</v>
      </c>
      <c r="HW54" s="84">
        <f t="shared" si="102"/>
        <v>1.6281062553556127E-2</v>
      </c>
      <c r="HX54" s="84">
        <f t="shared" si="103"/>
        <v>2.5929127052722557E-3</v>
      </c>
      <c r="HY54" s="84">
        <f t="shared" si="104"/>
        <v>1.5722943722943694E-2</v>
      </c>
      <c r="HZ54" s="84">
        <f t="shared" si="105"/>
        <v>1.8707482993197279E-2</v>
      </c>
      <c r="IA54" s="84">
        <f t="shared" si="106"/>
        <v>8.3542188805346695E-3</v>
      </c>
      <c r="IB54" s="145"/>
      <c r="IC54" s="145"/>
      <c r="ID54" s="84">
        <f t="shared" si="107"/>
        <v>5.9159929008085186E-4</v>
      </c>
      <c r="IE54" s="84">
        <f t="shared" si="108"/>
        <v>1.1792452830188679E-3</v>
      </c>
      <c r="IF54" s="84">
        <f t="shared" si="109"/>
        <v>7.9507056251242297E-4</v>
      </c>
      <c r="IG54" s="84">
        <f t="shared" si="110"/>
        <v>1.1804052724768838E-3</v>
      </c>
      <c r="IH54" s="84">
        <f t="shared" si="111"/>
        <v>2.1589793915603533E-3</v>
      </c>
      <c r="II54" s="84">
        <f t="shared" si="112"/>
        <v>1.9580967299784608E-3</v>
      </c>
      <c r="IJ54" s="145"/>
      <c r="IK54" s="84">
        <f t="shared" si="113"/>
        <v>3.7862354565174519E-2</v>
      </c>
      <c r="IL54" s="84">
        <f t="shared" si="114"/>
        <v>3.7735849056603772E-2</v>
      </c>
      <c r="IM54" s="84">
        <f t="shared" si="115"/>
        <v>3.4188034188034191E-2</v>
      </c>
      <c r="IN54" s="84">
        <f t="shared" si="116"/>
        <v>4.0495770214440299E-2</v>
      </c>
      <c r="IO54" s="84">
        <f t="shared" si="117"/>
        <v>3.1403336604514227E-2</v>
      </c>
      <c r="IP54" s="84">
        <f t="shared" si="118"/>
        <v>3.054630898766399E-2</v>
      </c>
      <c r="IQ54" s="145"/>
      <c r="IR54" s="84">
        <f t="shared" si="119"/>
        <v>3.8453953855255373E-2</v>
      </c>
      <c r="IS54" s="84">
        <f t="shared" si="120"/>
        <v>3.891509433962264E-2</v>
      </c>
      <c r="IT54" s="84">
        <f t="shared" si="121"/>
        <v>3.4983104750546612E-2</v>
      </c>
      <c r="IU54" s="84">
        <f t="shared" si="122"/>
        <v>4.1676175486917183E-2</v>
      </c>
      <c r="IV54" s="84">
        <f t="shared" si="123"/>
        <v>3.3562315996074579E-2</v>
      </c>
      <c r="IW54" s="84">
        <f t="shared" si="124"/>
        <v>3.2504405717642453E-2</v>
      </c>
      <c r="IX54" s="140"/>
      <c r="IY54" s="140"/>
      <c r="IZ54" s="84">
        <f t="shared" si="125"/>
        <v>6.426735218508997E-4</v>
      </c>
      <c r="JA54" s="84">
        <f t="shared" si="126"/>
        <v>1.4388489208633094E-3</v>
      </c>
      <c r="JB54" s="84">
        <f t="shared" si="127"/>
        <v>1.1312217194570137E-3</v>
      </c>
      <c r="JC54" s="84">
        <f t="shared" si="128"/>
        <v>1.6030779095864058E-3</v>
      </c>
      <c r="JD54" s="84">
        <f t="shared" si="129"/>
        <v>2.0730346037314625E-3</v>
      </c>
      <c r="JE54" s="84">
        <f t="shared" si="130"/>
        <v>1.5862944162436548E-3</v>
      </c>
      <c r="JF54" s="145"/>
      <c r="JG54" s="84">
        <f t="shared" si="131"/>
        <v>3.3740359897172237E-2</v>
      </c>
      <c r="JH54" s="84">
        <f t="shared" si="132"/>
        <v>3.325339728217426E-2</v>
      </c>
      <c r="JI54" s="84">
        <f t="shared" si="133"/>
        <v>2.7795733678086618E-2</v>
      </c>
      <c r="JJ54" s="84">
        <f t="shared" si="134"/>
        <v>3.5267714010900932E-2</v>
      </c>
      <c r="JK54" s="84">
        <f t="shared" si="135"/>
        <v>2.8703556051666402E-2</v>
      </c>
      <c r="JL54" s="84">
        <f t="shared" si="136"/>
        <v>2.6332487309644669E-2</v>
      </c>
      <c r="JM54" s="145"/>
      <c r="JN54" s="84">
        <f t="shared" si="137"/>
        <v>3.4383033419023136E-2</v>
      </c>
      <c r="JO54" s="84">
        <f t="shared" si="138"/>
        <v>3.4692246203037569E-2</v>
      </c>
      <c r="JP54" s="84">
        <f t="shared" si="139"/>
        <v>2.8926955397543631E-2</v>
      </c>
      <c r="JQ54" s="84">
        <f t="shared" si="140"/>
        <v>3.6870791920487339E-2</v>
      </c>
      <c r="JR54" s="84">
        <f t="shared" si="141"/>
        <v>3.0776590655397864E-2</v>
      </c>
      <c r="JS54" s="84">
        <f t="shared" si="142"/>
        <v>2.7918781725888325E-2</v>
      </c>
      <c r="JT54" s="140"/>
      <c r="JU54" s="140"/>
      <c r="JV54" s="140"/>
      <c r="JW54" s="84">
        <f t="shared" si="143"/>
        <v>0</v>
      </c>
      <c r="JX54" s="84">
        <f t="shared" si="144"/>
        <v>0</v>
      </c>
      <c r="JY54" s="84">
        <f t="shared" si="145"/>
        <v>0</v>
      </c>
      <c r="JZ54" s="84">
        <f t="shared" si="146"/>
        <v>1.6030779095864059E-4</v>
      </c>
      <c r="KA54" s="84">
        <f t="shared" si="147"/>
        <v>1.5946420028703555E-4</v>
      </c>
      <c r="KB54" s="84">
        <f t="shared" si="148"/>
        <v>1.5862944162436547E-4</v>
      </c>
      <c r="KC54" s="145"/>
      <c r="KD54" s="84">
        <f t="shared" si="149"/>
        <v>0</v>
      </c>
      <c r="KE54" s="84">
        <f t="shared" si="150"/>
        <v>0</v>
      </c>
      <c r="KF54" s="84">
        <f t="shared" si="151"/>
        <v>0</v>
      </c>
      <c r="KG54" s="84">
        <f t="shared" si="152"/>
        <v>6.4123116383456237E-4</v>
      </c>
      <c r="KH54" s="84">
        <f t="shared" si="153"/>
        <v>6.378568011481422E-4</v>
      </c>
      <c r="KI54" s="84">
        <f t="shared" si="154"/>
        <v>4.7588832487309646E-4</v>
      </c>
      <c r="KJ54" s="145"/>
      <c r="KK54" s="84">
        <f t="shared" si="155"/>
        <v>6.426735218508997E-4</v>
      </c>
      <c r="KL54" s="84">
        <f t="shared" si="156"/>
        <v>1.4388489208633094E-3</v>
      </c>
      <c r="KM54" s="84">
        <f t="shared" si="157"/>
        <v>1.1312217194570137E-3</v>
      </c>
      <c r="KN54" s="84">
        <f t="shared" si="158"/>
        <v>8.0153895479320291E-4</v>
      </c>
      <c r="KO54" s="84">
        <f t="shared" si="159"/>
        <v>1.2757136022962844E-3</v>
      </c>
      <c r="KP54" s="84">
        <f t="shared" si="160"/>
        <v>9.5177664974619293E-4</v>
      </c>
      <c r="KQ54" s="105"/>
      <c r="KR54" s="123">
        <f t="shared" si="161"/>
        <v>3.3740359897172237E-2</v>
      </c>
      <c r="KS54" s="123">
        <f t="shared" si="162"/>
        <v>3.325339728217426E-2</v>
      </c>
      <c r="KT54" s="123">
        <f t="shared" si="163"/>
        <v>2.7795733678086618E-2</v>
      </c>
      <c r="KU54" s="123">
        <f t="shared" si="164"/>
        <v>3.5267714010900932E-2</v>
      </c>
      <c r="KV54" s="123">
        <f t="shared" si="165"/>
        <v>2.8703556051666402E-2</v>
      </c>
      <c r="KW54" s="123">
        <f t="shared" si="166"/>
        <v>2.6332487309644669E-2</v>
      </c>
      <c r="KX54" s="105"/>
      <c r="KY54" s="123">
        <f t="shared" si="167"/>
        <v>3.4383033419023136E-2</v>
      </c>
      <c r="KZ54" s="123">
        <f t="shared" si="168"/>
        <v>3.4692246203037569E-2</v>
      </c>
      <c r="LA54" s="123">
        <f t="shared" si="169"/>
        <v>2.8926955397543631E-2</v>
      </c>
      <c r="LB54" s="123">
        <f t="shared" si="170"/>
        <v>3.6870791920487339E-2</v>
      </c>
      <c r="LC54" s="123">
        <f t="shared" si="171"/>
        <v>3.0776590655397864E-2</v>
      </c>
      <c r="LD54" s="123">
        <f t="shared" si="172"/>
        <v>2.7918781725888325E-2</v>
      </c>
      <c r="LE54" s="105"/>
      <c r="LF54" s="105"/>
      <c r="LG54" s="84">
        <f t="shared" si="173"/>
        <v>0</v>
      </c>
      <c r="LH54" s="84">
        <f t="shared" si="174"/>
        <v>0</v>
      </c>
      <c r="LI54" s="84">
        <f t="shared" si="175"/>
        <v>0</v>
      </c>
      <c r="LJ54" s="84">
        <f t="shared" si="176"/>
        <v>0.1</v>
      </c>
      <c r="LK54" s="84">
        <f t="shared" si="177"/>
        <v>7.6923076923076927E-2</v>
      </c>
      <c r="LL54" s="84">
        <f t="shared" si="178"/>
        <v>0.1</v>
      </c>
      <c r="LM54" s="105"/>
      <c r="LN54" s="84">
        <f t="shared" si="179"/>
        <v>0</v>
      </c>
      <c r="LO54" s="84">
        <f t="shared" si="180"/>
        <v>0</v>
      </c>
      <c r="LP54" s="84">
        <f t="shared" si="181"/>
        <v>0</v>
      </c>
      <c r="LQ54" s="84">
        <f t="shared" si="182"/>
        <v>0.4</v>
      </c>
      <c r="LR54" s="84">
        <f t="shared" si="183"/>
        <v>0.30769230769230771</v>
      </c>
      <c r="LS54" s="84">
        <f t="shared" si="184"/>
        <v>0.3</v>
      </c>
      <c r="LT54" s="105"/>
      <c r="LU54" s="84">
        <f t="shared" si="185"/>
        <v>1</v>
      </c>
      <c r="LV54" s="84">
        <f t="shared" si="186"/>
        <v>1</v>
      </c>
      <c r="LW54" s="84">
        <f t="shared" si="187"/>
        <v>1</v>
      </c>
      <c r="LX54" s="84">
        <f t="shared" si="188"/>
        <v>0.5</v>
      </c>
      <c r="LY54" s="84">
        <f t="shared" si="189"/>
        <v>0.61538461538461542</v>
      </c>
      <c r="LZ54" s="84">
        <f t="shared" si="190"/>
        <v>0.6</v>
      </c>
      <c r="MA54" s="105"/>
      <c r="MB54" s="105"/>
      <c r="MC54" s="105"/>
      <c r="MD54" s="123">
        <f t="shared" si="205"/>
        <v>-1</v>
      </c>
      <c r="ME54" s="123">
        <f t="shared" si="192"/>
        <v>1.4627961621304089</v>
      </c>
      <c r="MF54" s="212">
        <f t="shared" si="193"/>
        <v>0.40228426395939071</v>
      </c>
      <c r="MG54" s="105"/>
      <c r="MH54" s="123"/>
      <c r="MI54" s="123">
        <f t="shared" si="195"/>
        <v>-0.10652046211082838</v>
      </c>
      <c r="MJ54" s="212">
        <f t="shared" si="196"/>
        <v>-5.2642840278597544E-2</v>
      </c>
      <c r="MK54" s="105"/>
      <c r="ML54" s="123">
        <f t="shared" si="207"/>
        <v>2.2219437482595379</v>
      </c>
      <c r="MM54" s="123">
        <f t="shared" si="198"/>
        <v>-7.0854175196254698E-2</v>
      </c>
      <c r="MN54" s="212">
        <f t="shared" si="199"/>
        <v>-3.4852394861469439E-2</v>
      </c>
      <c r="MO54" s="105"/>
      <c r="MP54" s="105"/>
    </row>
    <row r="55" spans="2:354" ht="12" x14ac:dyDescent="0.25">
      <c r="B55" s="6" t="s">
        <v>647</v>
      </c>
      <c r="C55" s="6">
        <v>82005</v>
      </c>
      <c r="D55" s="86" t="s">
        <v>511</v>
      </c>
      <c r="E55" s="6">
        <v>3</v>
      </c>
      <c r="F55" s="3">
        <v>702</v>
      </c>
      <c r="G55" s="7">
        <v>689</v>
      </c>
      <c r="H55" s="139">
        <v>735</v>
      </c>
      <c r="I55" s="7">
        <v>749</v>
      </c>
      <c r="J55" s="177">
        <f t="shared" si="0"/>
        <v>757.5</v>
      </c>
      <c r="K55" s="7">
        <v>766</v>
      </c>
      <c r="L55" s="162"/>
      <c r="M55" s="3">
        <v>430</v>
      </c>
      <c r="N55" s="7">
        <v>413</v>
      </c>
      <c r="O55" s="139">
        <v>422</v>
      </c>
      <c r="P55" s="7">
        <v>435</v>
      </c>
      <c r="Q55" s="177">
        <f t="shared" si="1"/>
        <v>436</v>
      </c>
      <c r="R55" s="7">
        <v>437</v>
      </c>
      <c r="S55" s="105"/>
      <c r="T55" s="3">
        <v>1732</v>
      </c>
      <c r="U55" s="7">
        <v>1754</v>
      </c>
      <c r="V55" s="139">
        <v>1830</v>
      </c>
      <c r="W55" s="7">
        <v>1844</v>
      </c>
      <c r="X55" s="177">
        <f t="shared" si="2"/>
        <v>1885.5</v>
      </c>
      <c r="Y55" s="7">
        <v>1927</v>
      </c>
      <c r="Z55" s="105"/>
      <c r="AA55" s="3">
        <v>418</v>
      </c>
      <c r="AB55" s="105">
        <v>435</v>
      </c>
      <c r="AC55" s="139">
        <v>444</v>
      </c>
      <c r="AD55" s="7">
        <v>455</v>
      </c>
      <c r="AE55" s="177">
        <f t="shared" si="3"/>
        <v>452</v>
      </c>
      <c r="AF55" s="7">
        <v>449</v>
      </c>
      <c r="AG55" s="105"/>
      <c r="AH55" s="3">
        <f t="shared" si="4"/>
        <v>2162</v>
      </c>
      <c r="AI55" s="3">
        <f t="shared" si="5"/>
        <v>2167</v>
      </c>
      <c r="AJ55" s="3">
        <f t="shared" si="6"/>
        <v>2252</v>
      </c>
      <c r="AK55" s="3">
        <f t="shared" si="7"/>
        <v>2279</v>
      </c>
      <c r="AL55" s="178">
        <f t="shared" si="8"/>
        <v>2321.5</v>
      </c>
      <c r="AM55" s="3">
        <f t="shared" si="9"/>
        <v>2364</v>
      </c>
      <c r="AN55" s="105"/>
      <c r="AO55" s="3">
        <f t="shared" si="10"/>
        <v>3282</v>
      </c>
      <c r="AP55" s="3">
        <f t="shared" si="11"/>
        <v>3291</v>
      </c>
      <c r="AQ55" s="3">
        <f t="shared" si="12"/>
        <v>3431</v>
      </c>
      <c r="AR55" s="3">
        <f t="shared" si="13"/>
        <v>3483</v>
      </c>
      <c r="AS55" s="178">
        <f t="shared" si="14"/>
        <v>3531</v>
      </c>
      <c r="AT55" s="3">
        <f t="shared" si="15"/>
        <v>3579</v>
      </c>
      <c r="AU55" s="105"/>
      <c r="AV55" s="105"/>
      <c r="AW55" s="5">
        <v>0</v>
      </c>
      <c r="AX55" s="5">
        <v>0</v>
      </c>
      <c r="AY55" s="5">
        <v>0</v>
      </c>
      <c r="AZ55" s="5">
        <v>0</v>
      </c>
      <c r="BA55" s="5"/>
      <c r="BB55" s="5"/>
      <c r="BC55" s="4"/>
      <c r="BD55" s="5">
        <v>0</v>
      </c>
      <c r="BE55" s="5">
        <v>0</v>
      </c>
      <c r="BF55" s="5">
        <v>0</v>
      </c>
      <c r="BG55" s="5">
        <v>0</v>
      </c>
      <c r="BH55" s="5"/>
      <c r="BI55" s="5"/>
      <c r="BJ55" s="4"/>
      <c r="BK55" s="5"/>
      <c r="BL55" s="5"/>
      <c r="BM55" s="5"/>
      <c r="BN55" s="5"/>
      <c r="BO55" s="5"/>
      <c r="BP55" s="5"/>
      <c r="BQ55" s="4"/>
      <c r="BR55" s="5">
        <f t="shared" si="16"/>
        <v>0</v>
      </c>
      <c r="BS55" s="5">
        <f t="shared" si="17"/>
        <v>0</v>
      </c>
      <c r="BT55" s="5">
        <f t="shared" si="18"/>
        <v>0</v>
      </c>
      <c r="BU55" s="5">
        <f t="shared" si="19"/>
        <v>0</v>
      </c>
      <c r="BV55" s="5">
        <f t="shared" si="20"/>
        <v>0</v>
      </c>
      <c r="BW55" s="5">
        <f t="shared" si="21"/>
        <v>0</v>
      </c>
      <c r="BX55" s="4"/>
      <c r="BY55" s="4"/>
      <c r="BZ55" s="5">
        <v>0</v>
      </c>
      <c r="CA55" s="5">
        <v>0</v>
      </c>
      <c r="CB55" s="5">
        <v>2</v>
      </c>
      <c r="CC55" s="5">
        <v>1</v>
      </c>
      <c r="CD55" s="183">
        <f t="shared" si="200"/>
        <v>0.5</v>
      </c>
      <c r="CE55" s="5"/>
      <c r="CF55" s="4"/>
      <c r="CG55" s="5"/>
      <c r="CH55" s="5"/>
      <c r="CI55" s="5"/>
      <c r="CJ55" s="5"/>
      <c r="CK55" s="183">
        <f t="shared" si="22"/>
        <v>0</v>
      </c>
      <c r="CL55" s="5"/>
      <c r="CM55" s="4"/>
      <c r="CN55" s="5"/>
      <c r="CO55" s="5"/>
      <c r="CP55" s="5"/>
      <c r="CQ55" s="5"/>
      <c r="CR55" s="5"/>
      <c r="CS55" s="5"/>
      <c r="CT55" s="4"/>
      <c r="CU55" s="5">
        <f t="shared" si="23"/>
        <v>0</v>
      </c>
      <c r="CV55" s="5">
        <f t="shared" si="24"/>
        <v>0</v>
      </c>
      <c r="CW55" s="5">
        <f t="shared" si="25"/>
        <v>2</v>
      </c>
      <c r="CX55" s="5">
        <f t="shared" si="26"/>
        <v>1</v>
      </c>
      <c r="CY55" s="183">
        <f t="shared" si="27"/>
        <v>0.5</v>
      </c>
      <c r="CZ55" s="5">
        <f t="shared" si="28"/>
        <v>0</v>
      </c>
      <c r="DA55" s="4"/>
      <c r="DB55" s="4"/>
      <c r="DC55" s="5">
        <f t="shared" si="29"/>
        <v>0</v>
      </c>
      <c r="DD55" s="5">
        <f t="shared" si="30"/>
        <v>1</v>
      </c>
      <c r="DE55" s="5">
        <f t="shared" si="31"/>
        <v>2</v>
      </c>
      <c r="DF55" s="5">
        <f t="shared" si="32"/>
        <v>1</v>
      </c>
      <c r="DG55" s="5">
        <f t="shared" si="33"/>
        <v>1.5</v>
      </c>
      <c r="DH55" s="5">
        <f t="shared" si="34"/>
        <v>2</v>
      </c>
      <c r="DI55" s="4"/>
      <c r="DJ55" s="5">
        <f t="shared" si="35"/>
        <v>1</v>
      </c>
      <c r="DK55" s="5">
        <f t="shared" si="36"/>
        <v>5</v>
      </c>
      <c r="DL55" s="5">
        <f t="shared" si="37"/>
        <v>8</v>
      </c>
      <c r="DM55" s="5">
        <f t="shared" si="38"/>
        <v>9</v>
      </c>
      <c r="DN55" s="5">
        <f t="shared" si="39"/>
        <v>8</v>
      </c>
      <c r="DO55" s="5">
        <f t="shared" si="40"/>
        <v>3</v>
      </c>
      <c r="DP55" s="4"/>
      <c r="DQ55" s="5">
        <f t="shared" si="41"/>
        <v>0</v>
      </c>
      <c r="DR55" s="5">
        <f t="shared" si="42"/>
        <v>0</v>
      </c>
      <c r="DS55" s="5">
        <f t="shared" si="43"/>
        <v>0</v>
      </c>
      <c r="DT55" s="5">
        <f t="shared" si="44"/>
        <v>0</v>
      </c>
      <c r="DU55" s="5">
        <f t="shared" si="45"/>
        <v>0</v>
      </c>
      <c r="DV55" s="5">
        <f t="shared" si="46"/>
        <v>0</v>
      </c>
      <c r="DW55" s="4"/>
      <c r="DX55" s="5">
        <f t="shared" si="47"/>
        <v>1</v>
      </c>
      <c r="DY55" s="5">
        <f t="shared" si="48"/>
        <v>6</v>
      </c>
      <c r="DZ55" s="5">
        <f t="shared" si="49"/>
        <v>10</v>
      </c>
      <c r="EA55" s="5">
        <f t="shared" si="50"/>
        <v>10</v>
      </c>
      <c r="EB55" s="5">
        <f t="shared" si="51"/>
        <v>9.5</v>
      </c>
      <c r="EC55" s="5">
        <f t="shared" si="52"/>
        <v>5</v>
      </c>
      <c r="ED55" s="4"/>
      <c r="EE55" s="4"/>
      <c r="EF55" s="5">
        <v>0</v>
      </c>
      <c r="EG55" s="5">
        <v>1</v>
      </c>
      <c r="EH55" s="5">
        <v>4</v>
      </c>
      <c r="EI55" s="5">
        <v>2</v>
      </c>
      <c r="EJ55" s="5">
        <v>2</v>
      </c>
      <c r="EK55" s="5">
        <v>2</v>
      </c>
      <c r="EL55" s="4"/>
      <c r="EM55" s="5">
        <v>1</v>
      </c>
      <c r="EN55" s="5">
        <v>5</v>
      </c>
      <c r="EO55" s="5">
        <v>8</v>
      </c>
      <c r="EP55" s="5">
        <v>9</v>
      </c>
      <c r="EQ55" s="5">
        <v>8</v>
      </c>
      <c r="ER55" s="5">
        <v>3</v>
      </c>
      <c r="ES55" s="4"/>
      <c r="ET55" s="5"/>
      <c r="EU55" s="5"/>
      <c r="EV55" s="5"/>
      <c r="EW55" s="5"/>
      <c r="EX55" s="5">
        <v>0</v>
      </c>
      <c r="EY55" s="5"/>
      <c r="EZ55" s="4"/>
      <c r="FA55" s="5">
        <f t="shared" si="53"/>
        <v>1</v>
      </c>
      <c r="FB55" s="5">
        <f t="shared" si="54"/>
        <v>6</v>
      </c>
      <c r="FC55" s="5">
        <f t="shared" si="55"/>
        <v>12</v>
      </c>
      <c r="FD55" s="5">
        <f t="shared" si="56"/>
        <v>11</v>
      </c>
      <c r="FE55" s="5">
        <f t="shared" si="57"/>
        <v>10</v>
      </c>
      <c r="FF55" s="5">
        <f t="shared" si="58"/>
        <v>5</v>
      </c>
      <c r="FG55" s="4"/>
      <c r="FH55" s="5">
        <f t="shared" si="59"/>
        <v>1</v>
      </c>
      <c r="FI55" s="5">
        <f t="shared" si="60"/>
        <v>6</v>
      </c>
      <c r="FJ55" s="5">
        <f t="shared" si="61"/>
        <v>12</v>
      </c>
      <c r="FK55" s="5">
        <f t="shared" si="62"/>
        <v>11</v>
      </c>
      <c r="FL55" s="5">
        <f t="shared" si="63"/>
        <v>10</v>
      </c>
      <c r="FM55" s="5">
        <f t="shared" si="64"/>
        <v>5</v>
      </c>
      <c r="FN55" s="4"/>
      <c r="FO55" s="4"/>
      <c r="FP55" s="4">
        <v>26</v>
      </c>
      <c r="FQ55" s="4">
        <v>28</v>
      </c>
      <c r="FR55" s="4">
        <v>13.58</v>
      </c>
      <c r="FS55" s="4">
        <v>22.67</v>
      </c>
      <c r="FT55" s="4">
        <v>16</v>
      </c>
      <c r="FU55" s="4">
        <v>6</v>
      </c>
      <c r="FV55" s="4"/>
      <c r="FW55" s="4">
        <f t="shared" si="65"/>
        <v>134</v>
      </c>
      <c r="FX55" s="4">
        <f t="shared" si="66"/>
        <v>124</v>
      </c>
      <c r="FY55" s="4">
        <f t="shared" si="67"/>
        <v>118.42</v>
      </c>
      <c r="FZ55" s="4">
        <f t="shared" si="68"/>
        <v>123.33</v>
      </c>
      <c r="GA55" s="4">
        <f t="shared" si="69"/>
        <v>154</v>
      </c>
      <c r="GB55" s="4">
        <f t="shared" si="70"/>
        <v>102</v>
      </c>
      <c r="GC55" s="4"/>
      <c r="GD55" s="4">
        <v>160</v>
      </c>
      <c r="GE55" s="4">
        <v>152</v>
      </c>
      <c r="GF55" s="4">
        <v>132</v>
      </c>
      <c r="GG55" s="4">
        <v>146</v>
      </c>
      <c r="GH55" s="4">
        <v>170</v>
      </c>
      <c r="GI55" s="4">
        <v>108</v>
      </c>
      <c r="GJ55" s="4"/>
      <c r="GK55" s="6"/>
      <c r="GL55" s="4">
        <f t="shared" si="71"/>
        <v>26</v>
      </c>
      <c r="GM55" s="4">
        <f t="shared" si="72"/>
        <v>29</v>
      </c>
      <c r="GN55" s="4">
        <f t="shared" si="73"/>
        <v>17.579999999999998</v>
      </c>
      <c r="GO55" s="4">
        <f t="shared" si="74"/>
        <v>24.67</v>
      </c>
      <c r="GP55" s="4">
        <f t="shared" si="75"/>
        <v>18</v>
      </c>
      <c r="GQ55" s="4">
        <f t="shared" si="76"/>
        <v>8</v>
      </c>
      <c r="GR55" s="4"/>
      <c r="GS55" s="4">
        <f t="shared" si="77"/>
        <v>135</v>
      </c>
      <c r="GT55" s="4">
        <f t="shared" si="78"/>
        <v>129</v>
      </c>
      <c r="GU55" s="4">
        <f t="shared" si="79"/>
        <v>126.42</v>
      </c>
      <c r="GV55" s="4">
        <f t="shared" si="80"/>
        <v>132.32999999999998</v>
      </c>
      <c r="GW55" s="4">
        <f t="shared" si="81"/>
        <v>162</v>
      </c>
      <c r="GX55" s="4">
        <f t="shared" si="82"/>
        <v>105</v>
      </c>
      <c r="GY55" s="4"/>
      <c r="GZ55" s="4">
        <f t="shared" si="83"/>
        <v>161</v>
      </c>
      <c r="HA55" s="4">
        <f t="shared" si="84"/>
        <v>158</v>
      </c>
      <c r="HB55" s="4">
        <f t="shared" si="85"/>
        <v>144</v>
      </c>
      <c r="HC55" s="4">
        <f t="shared" si="86"/>
        <v>157</v>
      </c>
      <c r="HD55" s="4">
        <f t="shared" si="87"/>
        <v>170</v>
      </c>
      <c r="HE55" s="4">
        <f t="shared" si="88"/>
        <v>108</v>
      </c>
      <c r="HF55" s="4"/>
      <c r="HG55" s="6"/>
      <c r="HH55" s="84">
        <f t="shared" si="89"/>
        <v>0</v>
      </c>
      <c r="HI55" s="84">
        <f t="shared" si="90"/>
        <v>2.4213075060532689E-3</v>
      </c>
      <c r="HJ55" s="84">
        <f t="shared" si="91"/>
        <v>9.4786729857819912E-3</v>
      </c>
      <c r="HK55" s="84">
        <f t="shared" si="92"/>
        <v>4.5977011494252873E-3</v>
      </c>
      <c r="HL55" s="84">
        <f t="shared" si="93"/>
        <v>4.5871559633027525E-3</v>
      </c>
      <c r="HM55" s="84">
        <f t="shared" si="94"/>
        <v>4.5766590389016018E-3</v>
      </c>
      <c r="HN55" s="145"/>
      <c r="HO55" s="84">
        <f t="shared" si="95"/>
        <v>6.0465116279069767E-2</v>
      </c>
      <c r="HP55" s="84">
        <f t="shared" si="96"/>
        <v>6.7796610169491525E-2</v>
      </c>
      <c r="HQ55" s="84">
        <f t="shared" si="97"/>
        <v>3.2180094786729861E-2</v>
      </c>
      <c r="HR55" s="84">
        <f t="shared" si="98"/>
        <v>5.2114942528735636E-2</v>
      </c>
      <c r="HS55" s="84">
        <f t="shared" si="99"/>
        <v>3.669724770642202E-2</v>
      </c>
      <c r="HT55" s="84">
        <f t="shared" si="100"/>
        <v>1.3729977116704805E-2</v>
      </c>
      <c r="HU55" s="145"/>
      <c r="HV55" s="84">
        <f t="shared" si="101"/>
        <v>6.0465116279069767E-2</v>
      </c>
      <c r="HW55" s="84">
        <f t="shared" si="102"/>
        <v>7.0217917675544791E-2</v>
      </c>
      <c r="HX55" s="84">
        <f t="shared" si="103"/>
        <v>4.1658767772511852E-2</v>
      </c>
      <c r="HY55" s="84">
        <f t="shared" si="104"/>
        <v>5.6712643678160923E-2</v>
      </c>
      <c r="HZ55" s="84">
        <f t="shared" si="105"/>
        <v>4.1284403669724773E-2</v>
      </c>
      <c r="IA55" s="84">
        <f t="shared" si="106"/>
        <v>1.8306636155606407E-2</v>
      </c>
      <c r="IB55" s="145"/>
      <c r="IC55" s="145"/>
      <c r="ID55" s="84">
        <f t="shared" si="107"/>
        <v>5.7736720554272516E-4</v>
      </c>
      <c r="IE55" s="84">
        <f t="shared" si="108"/>
        <v>2.8506271379703536E-3</v>
      </c>
      <c r="IF55" s="84">
        <f t="shared" si="109"/>
        <v>4.3715846994535519E-3</v>
      </c>
      <c r="IG55" s="84">
        <f t="shared" si="110"/>
        <v>4.8806941431670282E-3</v>
      </c>
      <c r="IH55" s="84">
        <f t="shared" si="111"/>
        <v>4.2429063908777515E-3</v>
      </c>
      <c r="II55" s="84">
        <f t="shared" si="112"/>
        <v>1.5568240788790867E-3</v>
      </c>
      <c r="IJ55" s="145"/>
      <c r="IK55" s="84">
        <f t="shared" si="113"/>
        <v>7.7367205542725179E-2</v>
      </c>
      <c r="IL55" s="84">
        <f t="shared" si="114"/>
        <v>7.0695553021664762E-2</v>
      </c>
      <c r="IM55" s="84">
        <f t="shared" si="115"/>
        <v>6.4710382513661208E-2</v>
      </c>
      <c r="IN55" s="84">
        <f t="shared" si="116"/>
        <v>6.6881778741865502E-2</v>
      </c>
      <c r="IO55" s="84">
        <f t="shared" si="117"/>
        <v>8.1675948024396705E-2</v>
      </c>
      <c r="IP55" s="84">
        <f t="shared" si="118"/>
        <v>5.2932018681888945E-2</v>
      </c>
      <c r="IQ55" s="145"/>
      <c r="IR55" s="84">
        <f t="shared" si="119"/>
        <v>7.794457274826791E-2</v>
      </c>
      <c r="IS55" s="84">
        <f t="shared" si="120"/>
        <v>7.3546180159635113E-2</v>
      </c>
      <c r="IT55" s="84">
        <f t="shared" si="121"/>
        <v>6.9081967213114756E-2</v>
      </c>
      <c r="IU55" s="84">
        <f t="shared" si="122"/>
        <v>7.1762472885032527E-2</v>
      </c>
      <c r="IV55" s="84">
        <f t="shared" si="123"/>
        <v>8.5918854415274457E-2</v>
      </c>
      <c r="IW55" s="84">
        <f t="shared" si="124"/>
        <v>5.4488842760768035E-2</v>
      </c>
      <c r="IX55" s="140"/>
      <c r="IY55" s="140"/>
      <c r="IZ55" s="84">
        <f t="shared" si="125"/>
        <v>4.6253469010175765E-4</v>
      </c>
      <c r="JA55" s="84">
        <f t="shared" si="126"/>
        <v>2.7688047992616522E-3</v>
      </c>
      <c r="JB55" s="84">
        <f t="shared" si="127"/>
        <v>5.3285968028419185E-3</v>
      </c>
      <c r="JC55" s="84">
        <f t="shared" si="128"/>
        <v>4.8266783677051337E-3</v>
      </c>
      <c r="JD55" s="84">
        <f t="shared" si="129"/>
        <v>4.3075597673917724E-3</v>
      </c>
      <c r="JE55" s="84">
        <f t="shared" si="130"/>
        <v>2.1150592216582064E-3</v>
      </c>
      <c r="JF55" s="145"/>
      <c r="JG55" s="84">
        <f t="shared" si="131"/>
        <v>7.4005550416281221E-2</v>
      </c>
      <c r="JH55" s="84">
        <f t="shared" si="132"/>
        <v>7.0143054914628522E-2</v>
      </c>
      <c r="JI55" s="84">
        <f t="shared" si="133"/>
        <v>5.8614564831261103E-2</v>
      </c>
      <c r="JJ55" s="84">
        <f t="shared" si="134"/>
        <v>6.4063185607722686E-2</v>
      </c>
      <c r="JK55" s="84">
        <f t="shared" si="135"/>
        <v>7.3228516045660136E-2</v>
      </c>
      <c r="JL55" s="84">
        <f t="shared" si="136"/>
        <v>4.5685279187817257E-2</v>
      </c>
      <c r="JM55" s="145"/>
      <c r="JN55" s="84">
        <f t="shared" si="137"/>
        <v>7.4468085106382975E-2</v>
      </c>
      <c r="JO55" s="84">
        <f t="shared" si="138"/>
        <v>7.2911859713890179E-2</v>
      </c>
      <c r="JP55" s="84">
        <f t="shared" si="139"/>
        <v>6.3943161634103018E-2</v>
      </c>
      <c r="JQ55" s="84">
        <f t="shared" si="140"/>
        <v>6.8889863975427817E-2</v>
      </c>
      <c r="JR55" s="84">
        <f t="shared" si="141"/>
        <v>7.7536075813051913E-2</v>
      </c>
      <c r="JS55" s="84">
        <f t="shared" si="142"/>
        <v>4.7800338409475465E-2</v>
      </c>
      <c r="JT55" s="140"/>
      <c r="JU55" s="140"/>
      <c r="JV55" s="140"/>
      <c r="JW55" s="84">
        <f t="shared" si="143"/>
        <v>0</v>
      </c>
      <c r="JX55" s="84">
        <f t="shared" si="144"/>
        <v>0</v>
      </c>
      <c r="JY55" s="84">
        <f t="shared" si="145"/>
        <v>8.8809946714031975E-4</v>
      </c>
      <c r="JZ55" s="84">
        <f t="shared" si="146"/>
        <v>4.3878894251864854E-4</v>
      </c>
      <c r="KA55" s="84">
        <f t="shared" si="147"/>
        <v>2.1537798836958864E-4</v>
      </c>
      <c r="KB55" s="84">
        <f t="shared" si="148"/>
        <v>0</v>
      </c>
      <c r="KC55" s="145"/>
      <c r="KD55" s="84">
        <f t="shared" si="149"/>
        <v>0</v>
      </c>
      <c r="KE55" s="84">
        <f t="shared" si="150"/>
        <v>0</v>
      </c>
      <c r="KF55" s="84">
        <f t="shared" si="151"/>
        <v>0</v>
      </c>
      <c r="KG55" s="84">
        <f t="shared" si="152"/>
        <v>0</v>
      </c>
      <c r="KH55" s="84">
        <f t="shared" si="153"/>
        <v>0</v>
      </c>
      <c r="KI55" s="84">
        <f t="shared" si="154"/>
        <v>0</v>
      </c>
      <c r="KJ55" s="145"/>
      <c r="KK55" s="84">
        <f t="shared" si="155"/>
        <v>4.6253469010175765E-4</v>
      </c>
      <c r="KL55" s="84">
        <f t="shared" si="156"/>
        <v>2.7688047992616522E-3</v>
      </c>
      <c r="KM55" s="84">
        <f t="shared" si="157"/>
        <v>4.4404973357015983E-3</v>
      </c>
      <c r="KN55" s="84">
        <f t="shared" si="158"/>
        <v>4.3878894251864857E-3</v>
      </c>
      <c r="KO55" s="84">
        <f t="shared" si="159"/>
        <v>4.0921817790221839E-3</v>
      </c>
      <c r="KP55" s="84">
        <f t="shared" si="160"/>
        <v>2.1150592216582064E-3</v>
      </c>
      <c r="KQ55" s="105"/>
      <c r="KR55" s="123">
        <f t="shared" si="161"/>
        <v>7.4005550416281221E-2</v>
      </c>
      <c r="KS55" s="123">
        <f t="shared" si="162"/>
        <v>7.0143054914628522E-2</v>
      </c>
      <c r="KT55" s="123">
        <f t="shared" si="163"/>
        <v>5.8614564831261103E-2</v>
      </c>
      <c r="KU55" s="123">
        <f t="shared" si="164"/>
        <v>6.4063185607722686E-2</v>
      </c>
      <c r="KV55" s="123">
        <f t="shared" si="165"/>
        <v>7.3228516045660136E-2</v>
      </c>
      <c r="KW55" s="123">
        <f t="shared" si="166"/>
        <v>4.5685279187817257E-2</v>
      </c>
      <c r="KX55" s="105"/>
      <c r="KY55" s="123">
        <f t="shared" si="167"/>
        <v>7.4468085106382975E-2</v>
      </c>
      <c r="KZ55" s="123">
        <f t="shared" si="168"/>
        <v>7.2911859713890179E-2</v>
      </c>
      <c r="LA55" s="123">
        <f t="shared" si="169"/>
        <v>6.3943161634103018E-2</v>
      </c>
      <c r="LB55" s="123">
        <f t="shared" si="170"/>
        <v>6.8889863975427817E-2</v>
      </c>
      <c r="LC55" s="123">
        <f t="shared" si="171"/>
        <v>7.7536075813051913E-2</v>
      </c>
      <c r="LD55" s="123">
        <f t="shared" si="172"/>
        <v>4.7800338409475465E-2</v>
      </c>
      <c r="LE55" s="105"/>
      <c r="LF55" s="105"/>
      <c r="LG55" s="84">
        <f t="shared" si="173"/>
        <v>0</v>
      </c>
      <c r="LH55" s="84">
        <f t="shared" si="174"/>
        <v>0</v>
      </c>
      <c r="LI55" s="84">
        <f t="shared" si="175"/>
        <v>0.16666666666666666</v>
      </c>
      <c r="LJ55" s="84">
        <f t="shared" si="176"/>
        <v>9.0909090909090912E-2</v>
      </c>
      <c r="LK55" s="84">
        <f t="shared" si="177"/>
        <v>0.05</v>
      </c>
      <c r="LL55" s="84">
        <f t="shared" si="178"/>
        <v>0</v>
      </c>
      <c r="LM55" s="105"/>
      <c r="LN55" s="84">
        <f t="shared" si="179"/>
        <v>0</v>
      </c>
      <c r="LO55" s="84">
        <f t="shared" si="180"/>
        <v>0</v>
      </c>
      <c r="LP55" s="84">
        <f t="shared" si="181"/>
        <v>0</v>
      </c>
      <c r="LQ55" s="84">
        <f t="shared" si="182"/>
        <v>0</v>
      </c>
      <c r="LR55" s="84">
        <f t="shared" si="183"/>
        <v>0</v>
      </c>
      <c r="LS55" s="84">
        <f t="shared" si="184"/>
        <v>0</v>
      </c>
      <c r="LT55" s="105"/>
      <c r="LU55" s="84">
        <f t="shared" si="185"/>
        <v>1</v>
      </c>
      <c r="LV55" s="84">
        <f t="shared" si="186"/>
        <v>1</v>
      </c>
      <c r="LW55" s="84">
        <f t="shared" si="187"/>
        <v>0.83333333333333337</v>
      </c>
      <c r="LX55" s="84">
        <f t="shared" si="188"/>
        <v>0.90909090909090906</v>
      </c>
      <c r="LY55" s="84">
        <f t="shared" si="189"/>
        <v>0.95</v>
      </c>
      <c r="LZ55" s="84">
        <f t="shared" si="190"/>
        <v>1</v>
      </c>
      <c r="MA55" s="105"/>
      <c r="MB55" s="105"/>
      <c r="MC55" s="105"/>
      <c r="MD55" s="123">
        <f t="shared" si="205"/>
        <v>-0.51716247139588101</v>
      </c>
      <c r="ME55" s="123">
        <f t="shared" si="192"/>
        <v>-0.64387649195640895</v>
      </c>
      <c r="MF55" s="212">
        <f t="shared" si="193"/>
        <v>-0.60307388606880996</v>
      </c>
      <c r="MG55" s="105"/>
      <c r="MH55" s="123">
        <f>(HT55-HQ55)/HQ55</f>
        <v>-0.57333944453244279</v>
      </c>
      <c r="MI55" s="123">
        <f t="shared" si="195"/>
        <v>-0.18201660033899036</v>
      </c>
      <c r="MJ55" s="212">
        <f t="shared" si="196"/>
        <v>-0.22058144900784499</v>
      </c>
      <c r="MK55" s="105"/>
      <c r="ML55" s="123">
        <f t="shared" si="207"/>
        <v>-0.56055742561627397</v>
      </c>
      <c r="MM55" s="123">
        <f t="shared" si="198"/>
        <v>-0.21124361452139298</v>
      </c>
      <c r="MN55" s="212">
        <f t="shared" si="199"/>
        <v>-0.25245581876292533</v>
      </c>
      <c r="MO55" s="105"/>
      <c r="MP55" s="105"/>
    </row>
    <row r="56" spans="2:354" ht="12" x14ac:dyDescent="0.25">
      <c r="B56" s="6" t="s">
        <v>647</v>
      </c>
      <c r="C56" s="6">
        <v>84009</v>
      </c>
      <c r="D56" s="86" t="s">
        <v>527</v>
      </c>
      <c r="E56" s="6">
        <v>3</v>
      </c>
      <c r="F56" s="3">
        <v>1610</v>
      </c>
      <c r="G56" s="7">
        <v>1621</v>
      </c>
      <c r="H56" s="139">
        <v>1630</v>
      </c>
      <c r="I56" s="7">
        <v>1639</v>
      </c>
      <c r="J56" s="177">
        <f t="shared" si="0"/>
        <v>1646</v>
      </c>
      <c r="K56" s="7">
        <v>1653</v>
      </c>
      <c r="L56" s="162"/>
      <c r="M56" s="3">
        <v>1123</v>
      </c>
      <c r="N56" s="7">
        <v>1091</v>
      </c>
      <c r="O56" s="139">
        <v>1088</v>
      </c>
      <c r="P56" s="7">
        <v>1068</v>
      </c>
      <c r="Q56" s="177">
        <f t="shared" si="1"/>
        <v>1059.5</v>
      </c>
      <c r="R56" s="7">
        <v>1051</v>
      </c>
      <c r="S56" s="105"/>
      <c r="T56" s="3">
        <v>4442</v>
      </c>
      <c r="U56" s="7">
        <v>4452</v>
      </c>
      <c r="V56" s="139">
        <v>4470</v>
      </c>
      <c r="W56" s="7">
        <v>4533</v>
      </c>
      <c r="X56" s="177">
        <f t="shared" si="2"/>
        <v>4538</v>
      </c>
      <c r="Y56" s="7">
        <v>4543</v>
      </c>
      <c r="Z56" s="105"/>
      <c r="AA56" s="3">
        <v>1356</v>
      </c>
      <c r="AB56" s="105">
        <v>1386</v>
      </c>
      <c r="AC56" s="139">
        <v>1417</v>
      </c>
      <c r="AD56" s="7">
        <v>1427</v>
      </c>
      <c r="AE56" s="177">
        <f t="shared" si="3"/>
        <v>1471.5</v>
      </c>
      <c r="AF56" s="7">
        <v>1516</v>
      </c>
      <c r="AG56" s="105"/>
      <c r="AH56" s="3">
        <f t="shared" si="4"/>
        <v>5565</v>
      </c>
      <c r="AI56" s="3">
        <f t="shared" si="5"/>
        <v>5543</v>
      </c>
      <c r="AJ56" s="3">
        <f t="shared" si="6"/>
        <v>5558</v>
      </c>
      <c r="AK56" s="3">
        <f t="shared" si="7"/>
        <v>5601</v>
      </c>
      <c r="AL56" s="178">
        <f t="shared" si="8"/>
        <v>5597.5</v>
      </c>
      <c r="AM56" s="3">
        <f t="shared" si="9"/>
        <v>5594</v>
      </c>
      <c r="AN56" s="105"/>
      <c r="AO56" s="3">
        <f t="shared" si="10"/>
        <v>8531</v>
      </c>
      <c r="AP56" s="3">
        <f t="shared" si="11"/>
        <v>8550</v>
      </c>
      <c r="AQ56" s="3">
        <f t="shared" si="12"/>
        <v>8605</v>
      </c>
      <c r="AR56" s="3">
        <f t="shared" si="13"/>
        <v>8667</v>
      </c>
      <c r="AS56" s="178">
        <f t="shared" si="14"/>
        <v>8715</v>
      </c>
      <c r="AT56" s="3">
        <f t="shared" si="15"/>
        <v>8763</v>
      </c>
      <c r="AU56" s="105"/>
      <c r="AV56" s="105"/>
      <c r="AW56" s="5">
        <v>1</v>
      </c>
      <c r="AX56" s="5">
        <v>0</v>
      </c>
      <c r="AY56" s="5">
        <v>0</v>
      </c>
      <c r="AZ56" s="5">
        <v>0</v>
      </c>
      <c r="BA56" s="5"/>
      <c r="BB56" s="5"/>
      <c r="BC56" s="4"/>
      <c r="BD56" s="5">
        <v>2</v>
      </c>
      <c r="BE56" s="5">
        <v>4</v>
      </c>
      <c r="BF56" s="5">
        <v>5</v>
      </c>
      <c r="BG56" s="5">
        <v>3</v>
      </c>
      <c r="BH56" s="5">
        <v>2</v>
      </c>
      <c r="BI56" s="5">
        <v>3</v>
      </c>
      <c r="BJ56" s="4"/>
      <c r="BK56" s="5"/>
      <c r="BL56" s="5"/>
      <c r="BM56" s="5">
        <v>1</v>
      </c>
      <c r="BN56" s="5"/>
      <c r="BO56" s="5"/>
      <c r="BP56" s="5"/>
      <c r="BQ56" s="4"/>
      <c r="BR56" s="5">
        <f t="shared" si="16"/>
        <v>3</v>
      </c>
      <c r="BS56" s="5">
        <f t="shared" si="17"/>
        <v>4</v>
      </c>
      <c r="BT56" s="5">
        <f t="shared" si="18"/>
        <v>6</v>
      </c>
      <c r="BU56" s="5">
        <f t="shared" si="19"/>
        <v>3</v>
      </c>
      <c r="BV56" s="5">
        <f t="shared" si="20"/>
        <v>2</v>
      </c>
      <c r="BW56" s="5">
        <f t="shared" si="21"/>
        <v>3</v>
      </c>
      <c r="BX56" s="4"/>
      <c r="BY56" s="4"/>
      <c r="BZ56" s="5">
        <v>4</v>
      </c>
      <c r="CA56" s="5">
        <v>2</v>
      </c>
      <c r="CB56" s="5">
        <v>5</v>
      </c>
      <c r="CC56" s="5">
        <v>3</v>
      </c>
      <c r="CD56" s="183">
        <f t="shared" si="200"/>
        <v>2.5</v>
      </c>
      <c r="CE56" s="5">
        <v>2</v>
      </c>
      <c r="CF56" s="4"/>
      <c r="CG56" s="5">
        <v>1</v>
      </c>
      <c r="CH56" s="5"/>
      <c r="CI56" s="5">
        <v>1</v>
      </c>
      <c r="CJ56" s="5">
        <v>1</v>
      </c>
      <c r="CK56" s="183">
        <f t="shared" si="22"/>
        <v>0.5</v>
      </c>
      <c r="CL56" s="5"/>
      <c r="CM56" s="4"/>
      <c r="CN56" s="5"/>
      <c r="CO56" s="5"/>
      <c r="CP56" s="5"/>
      <c r="CQ56" s="5"/>
      <c r="CR56" s="5"/>
      <c r="CS56" s="5"/>
      <c r="CT56" s="4"/>
      <c r="CU56" s="5">
        <f t="shared" si="23"/>
        <v>5</v>
      </c>
      <c r="CV56" s="5">
        <f t="shared" si="24"/>
        <v>2</v>
      </c>
      <c r="CW56" s="5">
        <f t="shared" si="25"/>
        <v>6</v>
      </c>
      <c r="CX56" s="5">
        <f t="shared" si="26"/>
        <v>4</v>
      </c>
      <c r="CY56" s="183">
        <f t="shared" si="27"/>
        <v>3</v>
      </c>
      <c r="CZ56" s="5">
        <f t="shared" si="28"/>
        <v>2</v>
      </c>
      <c r="DA56" s="4"/>
      <c r="DB56" s="4"/>
      <c r="DC56" s="5">
        <f t="shared" si="29"/>
        <v>11</v>
      </c>
      <c r="DD56" s="5">
        <f t="shared" si="30"/>
        <v>12</v>
      </c>
      <c r="DE56" s="5">
        <f t="shared" si="31"/>
        <v>24</v>
      </c>
      <c r="DF56" s="5">
        <f t="shared" si="32"/>
        <v>19</v>
      </c>
      <c r="DG56" s="5">
        <f t="shared" si="33"/>
        <v>21.5</v>
      </c>
      <c r="DH56" s="5">
        <f t="shared" si="34"/>
        <v>21</v>
      </c>
      <c r="DI56" s="4"/>
      <c r="DJ56" s="5">
        <f t="shared" si="35"/>
        <v>48</v>
      </c>
      <c r="DK56" s="5">
        <f t="shared" si="36"/>
        <v>41</v>
      </c>
      <c r="DL56" s="5">
        <f t="shared" si="37"/>
        <v>51</v>
      </c>
      <c r="DM56" s="5">
        <f t="shared" si="38"/>
        <v>54</v>
      </c>
      <c r="DN56" s="5">
        <f t="shared" si="39"/>
        <v>43.5</v>
      </c>
      <c r="DO56" s="5">
        <f t="shared" si="40"/>
        <v>44</v>
      </c>
      <c r="DP56" s="4"/>
      <c r="DQ56" s="5">
        <f t="shared" si="41"/>
        <v>2</v>
      </c>
      <c r="DR56" s="5">
        <f t="shared" si="42"/>
        <v>2</v>
      </c>
      <c r="DS56" s="5">
        <f t="shared" si="43"/>
        <v>2</v>
      </c>
      <c r="DT56" s="5">
        <f t="shared" si="44"/>
        <v>2</v>
      </c>
      <c r="DU56" s="5">
        <f t="shared" si="45"/>
        <v>1</v>
      </c>
      <c r="DV56" s="5">
        <f t="shared" si="46"/>
        <v>1</v>
      </c>
      <c r="DW56" s="4"/>
      <c r="DX56" s="5">
        <f t="shared" si="47"/>
        <v>61</v>
      </c>
      <c r="DY56" s="5">
        <f t="shared" si="48"/>
        <v>55</v>
      </c>
      <c r="DZ56" s="5">
        <f t="shared" si="49"/>
        <v>77</v>
      </c>
      <c r="EA56" s="5">
        <f t="shared" si="50"/>
        <v>75</v>
      </c>
      <c r="EB56" s="5">
        <f t="shared" si="51"/>
        <v>66</v>
      </c>
      <c r="EC56" s="5">
        <f t="shared" si="52"/>
        <v>66</v>
      </c>
      <c r="ED56" s="4"/>
      <c r="EE56" s="4"/>
      <c r="EF56" s="5">
        <v>16</v>
      </c>
      <c r="EG56" s="5">
        <v>14</v>
      </c>
      <c r="EH56" s="5">
        <v>29</v>
      </c>
      <c r="EI56" s="5">
        <v>22</v>
      </c>
      <c r="EJ56" s="5">
        <v>24</v>
      </c>
      <c r="EK56" s="5">
        <v>23</v>
      </c>
      <c r="EL56" s="4"/>
      <c r="EM56" s="5">
        <v>51</v>
      </c>
      <c r="EN56" s="5">
        <v>45</v>
      </c>
      <c r="EO56" s="5">
        <v>57</v>
      </c>
      <c r="EP56" s="5">
        <v>58</v>
      </c>
      <c r="EQ56" s="5">
        <v>46</v>
      </c>
      <c r="ER56" s="5">
        <v>47</v>
      </c>
      <c r="ES56" s="4"/>
      <c r="ET56" s="5">
        <v>2</v>
      </c>
      <c r="EU56" s="5">
        <v>2</v>
      </c>
      <c r="EV56" s="5">
        <v>3</v>
      </c>
      <c r="EW56" s="5">
        <v>2</v>
      </c>
      <c r="EX56" s="5">
        <v>1</v>
      </c>
      <c r="EY56" s="5">
        <v>1</v>
      </c>
      <c r="EZ56" s="4"/>
      <c r="FA56" s="5">
        <f t="shared" si="53"/>
        <v>67</v>
      </c>
      <c r="FB56" s="5">
        <f t="shared" si="54"/>
        <v>59</v>
      </c>
      <c r="FC56" s="5">
        <f t="shared" si="55"/>
        <v>86</v>
      </c>
      <c r="FD56" s="5">
        <f t="shared" si="56"/>
        <v>80</v>
      </c>
      <c r="FE56" s="5">
        <f t="shared" si="57"/>
        <v>70</v>
      </c>
      <c r="FF56" s="5">
        <f t="shared" si="58"/>
        <v>70</v>
      </c>
      <c r="FG56" s="4"/>
      <c r="FH56" s="5">
        <f t="shared" si="59"/>
        <v>69</v>
      </c>
      <c r="FI56" s="5">
        <f t="shared" si="60"/>
        <v>61</v>
      </c>
      <c r="FJ56" s="5">
        <f t="shared" si="61"/>
        <v>89</v>
      </c>
      <c r="FK56" s="5">
        <f t="shared" si="62"/>
        <v>82</v>
      </c>
      <c r="FL56" s="5">
        <f t="shared" si="63"/>
        <v>71</v>
      </c>
      <c r="FM56" s="5">
        <f t="shared" si="64"/>
        <v>71</v>
      </c>
      <c r="FN56" s="4"/>
      <c r="FO56" s="4"/>
      <c r="FP56" s="4">
        <v>148</v>
      </c>
      <c r="FQ56" s="4">
        <v>104</v>
      </c>
      <c r="FR56" s="4">
        <v>90.16</v>
      </c>
      <c r="FS56" s="4">
        <v>78.339999999999975</v>
      </c>
      <c r="FT56" s="4">
        <v>58</v>
      </c>
      <c r="FU56" s="4">
        <v>46</v>
      </c>
      <c r="FV56" s="4"/>
      <c r="FW56" s="4">
        <f t="shared" si="65"/>
        <v>486</v>
      </c>
      <c r="FX56" s="4">
        <f t="shared" si="66"/>
        <v>486</v>
      </c>
      <c r="FY56" s="4">
        <f t="shared" si="67"/>
        <v>417.84000000000003</v>
      </c>
      <c r="FZ56" s="4">
        <f t="shared" si="68"/>
        <v>429.66</v>
      </c>
      <c r="GA56" s="4">
        <f t="shared" si="69"/>
        <v>372</v>
      </c>
      <c r="GB56" s="4">
        <f t="shared" si="70"/>
        <v>420</v>
      </c>
      <c r="GC56" s="4"/>
      <c r="GD56" s="4">
        <v>634</v>
      </c>
      <c r="GE56" s="4">
        <v>590</v>
      </c>
      <c r="GF56" s="4">
        <v>508</v>
      </c>
      <c r="GG56" s="4">
        <v>508</v>
      </c>
      <c r="GH56" s="4">
        <v>430</v>
      </c>
      <c r="GI56" s="4">
        <v>466</v>
      </c>
      <c r="GJ56" s="4"/>
      <c r="GK56" s="6"/>
      <c r="GL56" s="4">
        <f t="shared" si="71"/>
        <v>164</v>
      </c>
      <c r="GM56" s="4">
        <f t="shared" si="72"/>
        <v>118</v>
      </c>
      <c r="GN56" s="4">
        <f t="shared" si="73"/>
        <v>119.16</v>
      </c>
      <c r="GO56" s="4">
        <f t="shared" si="74"/>
        <v>100.33999999999997</v>
      </c>
      <c r="GP56" s="4">
        <f t="shared" si="75"/>
        <v>82</v>
      </c>
      <c r="GQ56" s="4">
        <f t="shared" si="76"/>
        <v>69</v>
      </c>
      <c r="GR56" s="4"/>
      <c r="GS56" s="4">
        <f t="shared" si="77"/>
        <v>537</v>
      </c>
      <c r="GT56" s="4">
        <f t="shared" si="78"/>
        <v>531</v>
      </c>
      <c r="GU56" s="4">
        <f t="shared" si="79"/>
        <v>474.84000000000003</v>
      </c>
      <c r="GV56" s="4">
        <f t="shared" si="80"/>
        <v>487.66</v>
      </c>
      <c r="GW56" s="4">
        <f t="shared" si="81"/>
        <v>418</v>
      </c>
      <c r="GX56" s="4">
        <f t="shared" si="82"/>
        <v>467</v>
      </c>
      <c r="GY56" s="4"/>
      <c r="GZ56" s="4">
        <f t="shared" si="83"/>
        <v>701</v>
      </c>
      <c r="HA56" s="4">
        <f t="shared" si="84"/>
        <v>649</v>
      </c>
      <c r="HB56" s="4">
        <f t="shared" si="85"/>
        <v>594</v>
      </c>
      <c r="HC56" s="4">
        <f t="shared" si="86"/>
        <v>588</v>
      </c>
      <c r="HD56" s="4">
        <f t="shared" si="87"/>
        <v>431</v>
      </c>
      <c r="HE56" s="4">
        <f t="shared" si="88"/>
        <v>467</v>
      </c>
      <c r="HF56" s="4"/>
      <c r="HG56" s="6"/>
      <c r="HH56" s="84">
        <f t="shared" si="89"/>
        <v>1.4247551202137132E-2</v>
      </c>
      <c r="HI56" s="84">
        <f t="shared" si="90"/>
        <v>1.2832263978001834E-2</v>
      </c>
      <c r="HJ56" s="84">
        <f t="shared" si="91"/>
        <v>2.6654411764705881E-2</v>
      </c>
      <c r="HK56" s="84">
        <f t="shared" si="92"/>
        <v>2.0599250936329586E-2</v>
      </c>
      <c r="HL56" s="84">
        <f t="shared" si="93"/>
        <v>2.2652194431335537E-2</v>
      </c>
      <c r="HM56" s="84">
        <f t="shared" si="94"/>
        <v>2.1883920076117985E-2</v>
      </c>
      <c r="HN56" s="145"/>
      <c r="HO56" s="84">
        <f t="shared" si="95"/>
        <v>0.13178984861976847</v>
      </c>
      <c r="HP56" s="84">
        <f t="shared" si="96"/>
        <v>9.5325389550870762E-2</v>
      </c>
      <c r="HQ56" s="84">
        <f t="shared" si="97"/>
        <v>8.2867647058823532E-2</v>
      </c>
      <c r="HR56" s="84">
        <f t="shared" si="98"/>
        <v>7.335205992509361E-2</v>
      </c>
      <c r="HS56" s="84">
        <f t="shared" si="99"/>
        <v>5.4742803209060879E-2</v>
      </c>
      <c r="HT56" s="84">
        <f t="shared" si="100"/>
        <v>4.3767840152235969E-2</v>
      </c>
      <c r="HU56" s="145"/>
      <c r="HV56" s="84">
        <f t="shared" si="101"/>
        <v>0.14603739982190561</v>
      </c>
      <c r="HW56" s="84">
        <f t="shared" si="102"/>
        <v>0.10815765352887259</v>
      </c>
      <c r="HX56" s="84">
        <f t="shared" si="103"/>
        <v>0.10952205882352942</v>
      </c>
      <c r="HY56" s="84">
        <f t="shared" si="104"/>
        <v>9.3951310861423193E-2</v>
      </c>
      <c r="HZ56" s="84">
        <f t="shared" si="105"/>
        <v>7.7394997640396423E-2</v>
      </c>
      <c r="IA56" s="84">
        <f t="shared" si="106"/>
        <v>6.565176022835395E-2</v>
      </c>
      <c r="IB56" s="145"/>
      <c r="IC56" s="145"/>
      <c r="ID56" s="84">
        <f t="shared" si="107"/>
        <v>1.1481314723097704E-2</v>
      </c>
      <c r="IE56" s="84">
        <f t="shared" si="108"/>
        <v>1.0107816711590296E-2</v>
      </c>
      <c r="IF56" s="84">
        <f t="shared" si="109"/>
        <v>1.2751677852348993E-2</v>
      </c>
      <c r="IG56" s="84">
        <f t="shared" si="110"/>
        <v>1.2795058460180895E-2</v>
      </c>
      <c r="IH56" s="84">
        <f t="shared" si="111"/>
        <v>1.0136624063464082E-2</v>
      </c>
      <c r="II56" s="84">
        <f t="shared" si="112"/>
        <v>1.0345586616773057E-2</v>
      </c>
      <c r="IJ56" s="145"/>
      <c r="IK56" s="84">
        <f t="shared" si="113"/>
        <v>0.10941017559657812</v>
      </c>
      <c r="IL56" s="84">
        <f t="shared" si="114"/>
        <v>0.1091644204851752</v>
      </c>
      <c r="IM56" s="84">
        <f t="shared" si="115"/>
        <v>9.3476510067114105E-2</v>
      </c>
      <c r="IN56" s="84">
        <f t="shared" si="116"/>
        <v>9.4784910655195245E-2</v>
      </c>
      <c r="IO56" s="84">
        <f t="shared" si="117"/>
        <v>8.1974438078448661E-2</v>
      </c>
      <c r="IP56" s="84">
        <f t="shared" si="118"/>
        <v>9.2449922958397532E-2</v>
      </c>
      <c r="IQ56" s="145"/>
      <c r="IR56" s="84">
        <f t="shared" si="119"/>
        <v>0.12089149031967582</v>
      </c>
      <c r="IS56" s="84">
        <f t="shared" si="120"/>
        <v>0.1192722371967655</v>
      </c>
      <c r="IT56" s="84">
        <f t="shared" si="121"/>
        <v>0.10622818791946309</v>
      </c>
      <c r="IU56" s="84">
        <f t="shared" si="122"/>
        <v>0.10757996911537614</v>
      </c>
      <c r="IV56" s="84">
        <f t="shared" si="123"/>
        <v>9.2111062141912739E-2</v>
      </c>
      <c r="IW56" s="84">
        <f t="shared" si="124"/>
        <v>0.10279550957517058</v>
      </c>
      <c r="IX56" s="140"/>
      <c r="IY56" s="140"/>
      <c r="IZ56" s="84">
        <f t="shared" si="125"/>
        <v>1.2039532794249776E-2</v>
      </c>
      <c r="JA56" s="84">
        <f t="shared" si="126"/>
        <v>1.0644055565578207E-2</v>
      </c>
      <c r="JB56" s="84">
        <f t="shared" si="127"/>
        <v>1.5473191795609931E-2</v>
      </c>
      <c r="JC56" s="84">
        <f t="shared" si="128"/>
        <v>1.428316372076415E-2</v>
      </c>
      <c r="JD56" s="84">
        <f t="shared" si="129"/>
        <v>1.2505582849486378E-2</v>
      </c>
      <c r="JE56" s="84">
        <f t="shared" si="130"/>
        <v>1.2513407222023596E-2</v>
      </c>
      <c r="JF56" s="145"/>
      <c r="JG56" s="84">
        <f t="shared" si="131"/>
        <v>0.11392632524707996</v>
      </c>
      <c r="JH56" s="84">
        <f t="shared" si="132"/>
        <v>0.10644055565578207</v>
      </c>
      <c r="JI56" s="84">
        <f t="shared" si="133"/>
        <v>9.1399784094998202E-2</v>
      </c>
      <c r="JJ56" s="84">
        <f t="shared" si="134"/>
        <v>9.0698089626852343E-2</v>
      </c>
      <c r="JK56" s="84">
        <f t="shared" si="135"/>
        <v>7.6820008932559178E-2</v>
      </c>
      <c r="JL56" s="84">
        <f t="shared" si="136"/>
        <v>8.3303539506614233E-2</v>
      </c>
      <c r="JM56" s="145"/>
      <c r="JN56" s="84">
        <f t="shared" si="137"/>
        <v>0.12596585804132973</v>
      </c>
      <c r="JO56" s="84">
        <f t="shared" si="138"/>
        <v>0.11708461122136028</v>
      </c>
      <c r="JP56" s="84">
        <f t="shared" si="139"/>
        <v>0.10687297589060814</v>
      </c>
      <c r="JQ56" s="84">
        <f t="shared" si="140"/>
        <v>0.10498125334761649</v>
      </c>
      <c r="JR56" s="84">
        <f t="shared" si="141"/>
        <v>8.9325591782045549E-2</v>
      </c>
      <c r="JS56" s="84">
        <f t="shared" si="142"/>
        <v>9.5816946728637831E-2</v>
      </c>
      <c r="JT56" s="140"/>
      <c r="JU56" s="140"/>
      <c r="JV56" s="140"/>
      <c r="JW56" s="84">
        <f t="shared" si="143"/>
        <v>8.9847259658580418E-4</v>
      </c>
      <c r="JX56" s="84">
        <f t="shared" si="144"/>
        <v>3.6081544290095615E-4</v>
      </c>
      <c r="JY56" s="84">
        <f t="shared" si="145"/>
        <v>1.0795250089960418E-3</v>
      </c>
      <c r="JZ56" s="84">
        <f t="shared" si="146"/>
        <v>7.1415818603820741E-4</v>
      </c>
      <c r="KA56" s="84">
        <f t="shared" si="147"/>
        <v>5.3595355069227329E-4</v>
      </c>
      <c r="KB56" s="84">
        <f t="shared" si="148"/>
        <v>3.5752592062924561E-4</v>
      </c>
      <c r="KC56" s="145"/>
      <c r="KD56" s="84">
        <f t="shared" si="149"/>
        <v>5.3908355795148253E-4</v>
      </c>
      <c r="KE56" s="84">
        <f t="shared" si="150"/>
        <v>7.216308858019123E-4</v>
      </c>
      <c r="KF56" s="84">
        <f t="shared" si="151"/>
        <v>8.9960417416336811E-4</v>
      </c>
      <c r="KG56" s="84">
        <f t="shared" si="152"/>
        <v>5.3561863952865559E-4</v>
      </c>
      <c r="KH56" s="84">
        <f t="shared" si="153"/>
        <v>3.5730236712818223E-4</v>
      </c>
      <c r="KI56" s="84">
        <f t="shared" si="154"/>
        <v>5.3628888094386842E-4</v>
      </c>
      <c r="KJ56" s="145"/>
      <c r="KK56" s="84">
        <f t="shared" si="155"/>
        <v>1.0601976639712489E-2</v>
      </c>
      <c r="KL56" s="84">
        <f t="shared" si="156"/>
        <v>9.5616092368753375E-3</v>
      </c>
      <c r="KM56" s="84">
        <f t="shared" si="157"/>
        <v>1.3494062612450522E-2</v>
      </c>
      <c r="KN56" s="84">
        <f t="shared" si="158"/>
        <v>1.3033386895197287E-2</v>
      </c>
      <c r="KO56" s="84">
        <f t="shared" si="159"/>
        <v>1.1612326931665922E-2</v>
      </c>
      <c r="KP56" s="84">
        <f t="shared" si="160"/>
        <v>1.1619592420450483E-2</v>
      </c>
      <c r="KQ56" s="105"/>
      <c r="KR56" s="123">
        <f t="shared" si="161"/>
        <v>0.11392632524707996</v>
      </c>
      <c r="KS56" s="123">
        <f t="shared" si="162"/>
        <v>0.10644055565578207</v>
      </c>
      <c r="KT56" s="123">
        <f t="shared" si="163"/>
        <v>9.1399784094998202E-2</v>
      </c>
      <c r="KU56" s="123">
        <f t="shared" si="164"/>
        <v>9.0698089626852343E-2</v>
      </c>
      <c r="KV56" s="123">
        <f t="shared" si="165"/>
        <v>7.6820008932559178E-2</v>
      </c>
      <c r="KW56" s="123">
        <f t="shared" si="166"/>
        <v>8.3303539506614233E-2</v>
      </c>
      <c r="KX56" s="105"/>
      <c r="KY56" s="123">
        <f t="shared" si="167"/>
        <v>0.12596585804132973</v>
      </c>
      <c r="KZ56" s="123">
        <f t="shared" si="168"/>
        <v>0.11708461122136028</v>
      </c>
      <c r="LA56" s="123">
        <f t="shared" si="169"/>
        <v>0.10687297589060814</v>
      </c>
      <c r="LB56" s="123">
        <f t="shared" si="170"/>
        <v>0.10498125334761649</v>
      </c>
      <c r="LC56" s="123">
        <f t="shared" si="171"/>
        <v>8.9325591782045549E-2</v>
      </c>
      <c r="LD56" s="123">
        <f t="shared" si="172"/>
        <v>9.5816946728637831E-2</v>
      </c>
      <c r="LE56" s="105"/>
      <c r="LF56" s="105"/>
      <c r="LG56" s="84">
        <f t="shared" si="173"/>
        <v>7.2463768115942032E-2</v>
      </c>
      <c r="LH56" s="84">
        <f t="shared" si="174"/>
        <v>3.2786885245901641E-2</v>
      </c>
      <c r="LI56" s="84">
        <f t="shared" si="175"/>
        <v>6.741573033707865E-2</v>
      </c>
      <c r="LJ56" s="84">
        <f t="shared" si="176"/>
        <v>4.878048780487805E-2</v>
      </c>
      <c r="LK56" s="84">
        <f t="shared" si="177"/>
        <v>4.2253521126760563E-2</v>
      </c>
      <c r="LL56" s="84">
        <f t="shared" si="178"/>
        <v>2.8169014084507043E-2</v>
      </c>
      <c r="LM56" s="105"/>
      <c r="LN56" s="84">
        <f t="shared" si="179"/>
        <v>4.3478260869565216E-2</v>
      </c>
      <c r="LO56" s="84">
        <f t="shared" si="180"/>
        <v>6.5573770491803282E-2</v>
      </c>
      <c r="LP56" s="84">
        <f t="shared" si="181"/>
        <v>6.741573033707865E-2</v>
      </c>
      <c r="LQ56" s="84">
        <f t="shared" si="182"/>
        <v>3.6585365853658534E-2</v>
      </c>
      <c r="LR56" s="84">
        <f t="shared" si="183"/>
        <v>2.8169014084507043E-2</v>
      </c>
      <c r="LS56" s="84">
        <f t="shared" si="184"/>
        <v>4.2253521126760563E-2</v>
      </c>
      <c r="LT56" s="105"/>
      <c r="LU56" s="84">
        <f t="shared" si="185"/>
        <v>0.88405797101449279</v>
      </c>
      <c r="LV56" s="84">
        <f t="shared" si="186"/>
        <v>0.90163934426229508</v>
      </c>
      <c r="LW56" s="84">
        <f t="shared" si="187"/>
        <v>0.8651685393258427</v>
      </c>
      <c r="LX56" s="84">
        <f t="shared" si="188"/>
        <v>0.91463414634146345</v>
      </c>
      <c r="LY56" s="84">
        <f t="shared" si="189"/>
        <v>0.92957746478873238</v>
      </c>
      <c r="LZ56" s="84">
        <f t="shared" si="190"/>
        <v>0.92957746478873238</v>
      </c>
      <c r="MA56" s="105"/>
      <c r="MB56" s="105"/>
      <c r="MC56" s="105"/>
      <c r="MD56" s="123">
        <f t="shared" si="205"/>
        <v>-0.17897568817874593</v>
      </c>
      <c r="ME56" s="123">
        <f t="shared" si="192"/>
        <v>-0.18868820742148132</v>
      </c>
      <c r="MF56" s="212">
        <f t="shared" si="193"/>
        <v>-0.19128468209294011</v>
      </c>
      <c r="MG56" s="105"/>
      <c r="MH56" s="123">
        <f>(HT56-HQ56)/HQ56</f>
        <v>-0.47183440455154468</v>
      </c>
      <c r="MI56" s="123">
        <f t="shared" si="195"/>
        <v>-1.0982300344541165E-2</v>
      </c>
      <c r="MJ56" s="212">
        <f t="shared" si="196"/>
        <v>-8.8580565791807286E-2</v>
      </c>
      <c r="MK56" s="105"/>
      <c r="ML56" s="123">
        <f t="shared" si="207"/>
        <v>-0.4005613030509475</v>
      </c>
      <c r="MM56" s="123">
        <f t="shared" si="198"/>
        <v>-3.2314194673969128E-2</v>
      </c>
      <c r="MN56" s="212">
        <f t="shared" si="199"/>
        <v>-0.10345018532362116</v>
      </c>
      <c r="MO56" s="105"/>
      <c r="MP56" s="105"/>
    </row>
    <row r="57" spans="2:354" ht="12" x14ac:dyDescent="0.25">
      <c r="B57" s="6" t="s">
        <v>641</v>
      </c>
      <c r="C57" s="6">
        <v>25005</v>
      </c>
      <c r="D57" s="86" t="s">
        <v>154</v>
      </c>
      <c r="E57" s="6">
        <v>3</v>
      </c>
      <c r="F57" s="3">
        <v>1294</v>
      </c>
      <c r="G57" s="7">
        <v>1317</v>
      </c>
      <c r="H57" s="139">
        <v>1333</v>
      </c>
      <c r="I57" s="7">
        <v>1341</v>
      </c>
      <c r="J57" s="177">
        <f t="shared" si="0"/>
        <v>1354.5</v>
      </c>
      <c r="K57" s="7">
        <v>1368</v>
      </c>
      <c r="L57" s="162"/>
      <c r="M57" s="3">
        <v>878</v>
      </c>
      <c r="N57" s="7">
        <v>885</v>
      </c>
      <c r="O57" s="139">
        <v>887</v>
      </c>
      <c r="P57" s="7">
        <v>898</v>
      </c>
      <c r="Q57" s="177">
        <f t="shared" si="1"/>
        <v>880.5</v>
      </c>
      <c r="R57" s="7">
        <v>863</v>
      </c>
      <c r="S57" s="105"/>
      <c r="T57" s="3">
        <v>3609</v>
      </c>
      <c r="U57" s="7">
        <v>3690</v>
      </c>
      <c r="V57" s="139">
        <v>3686</v>
      </c>
      <c r="W57" s="7">
        <v>3738</v>
      </c>
      <c r="X57" s="177">
        <f t="shared" si="2"/>
        <v>3758</v>
      </c>
      <c r="Y57" s="7">
        <v>3778</v>
      </c>
      <c r="Z57" s="105"/>
      <c r="AA57" s="3">
        <v>1087</v>
      </c>
      <c r="AB57" s="105">
        <v>1098</v>
      </c>
      <c r="AC57" s="139">
        <v>1117</v>
      </c>
      <c r="AD57" s="7">
        <v>1127</v>
      </c>
      <c r="AE57" s="177">
        <f t="shared" si="3"/>
        <v>1170</v>
      </c>
      <c r="AF57" s="7">
        <v>1213</v>
      </c>
      <c r="AG57" s="105"/>
      <c r="AH57" s="3">
        <f t="shared" si="4"/>
        <v>4487</v>
      </c>
      <c r="AI57" s="3">
        <f t="shared" si="5"/>
        <v>4575</v>
      </c>
      <c r="AJ57" s="3">
        <f t="shared" si="6"/>
        <v>4573</v>
      </c>
      <c r="AK57" s="3">
        <f t="shared" si="7"/>
        <v>4636</v>
      </c>
      <c r="AL57" s="178">
        <f t="shared" si="8"/>
        <v>4638.5</v>
      </c>
      <c r="AM57" s="3">
        <f t="shared" si="9"/>
        <v>4641</v>
      </c>
      <c r="AN57" s="105"/>
      <c r="AO57" s="3">
        <f t="shared" si="10"/>
        <v>6868</v>
      </c>
      <c r="AP57" s="3">
        <f t="shared" si="11"/>
        <v>6990</v>
      </c>
      <c r="AQ57" s="3">
        <f t="shared" si="12"/>
        <v>7023</v>
      </c>
      <c r="AR57" s="3">
        <f t="shared" si="13"/>
        <v>7104</v>
      </c>
      <c r="AS57" s="178">
        <f t="shared" si="14"/>
        <v>7163</v>
      </c>
      <c r="AT57" s="3">
        <f t="shared" si="15"/>
        <v>7222</v>
      </c>
      <c r="AU57" s="105"/>
      <c r="AV57" s="105"/>
      <c r="AW57" s="5">
        <v>0</v>
      </c>
      <c r="AX57" s="5">
        <v>0</v>
      </c>
      <c r="AY57" s="5">
        <v>0</v>
      </c>
      <c r="AZ57" s="5">
        <v>0</v>
      </c>
      <c r="BA57" s="5"/>
      <c r="BB57" s="5"/>
      <c r="BC57" s="4"/>
      <c r="BD57" s="5">
        <v>0</v>
      </c>
      <c r="BE57" s="5">
        <v>0</v>
      </c>
      <c r="BF57" s="5">
        <v>0</v>
      </c>
      <c r="BG57" s="5">
        <v>1</v>
      </c>
      <c r="BH57" s="5"/>
      <c r="BI57" s="5"/>
      <c r="BJ57" s="4"/>
      <c r="BK57" s="5"/>
      <c r="BL57" s="5"/>
      <c r="BM57" s="5"/>
      <c r="BN57" s="5"/>
      <c r="BO57" s="5"/>
      <c r="BP57" s="5"/>
      <c r="BQ57" s="4"/>
      <c r="BR57" s="5">
        <f t="shared" si="16"/>
        <v>0</v>
      </c>
      <c r="BS57" s="5">
        <f t="shared" si="17"/>
        <v>0</v>
      </c>
      <c r="BT57" s="5">
        <f t="shared" si="18"/>
        <v>0</v>
      </c>
      <c r="BU57" s="5">
        <f t="shared" si="19"/>
        <v>1</v>
      </c>
      <c r="BV57" s="5">
        <f t="shared" si="20"/>
        <v>0</v>
      </c>
      <c r="BW57" s="5">
        <f t="shared" si="21"/>
        <v>0</v>
      </c>
      <c r="BX57" s="4"/>
      <c r="BY57" s="4"/>
      <c r="BZ57" s="5">
        <v>2</v>
      </c>
      <c r="CA57" s="5">
        <v>3</v>
      </c>
      <c r="CB57" s="5">
        <v>3</v>
      </c>
      <c r="CC57" s="5">
        <v>7</v>
      </c>
      <c r="CD57" s="183">
        <f t="shared" si="200"/>
        <v>5</v>
      </c>
      <c r="CE57" s="5">
        <v>3</v>
      </c>
      <c r="CF57" s="4"/>
      <c r="CG57" s="5"/>
      <c r="CH57" s="5"/>
      <c r="CI57" s="5"/>
      <c r="CJ57" s="5"/>
      <c r="CK57" s="183">
        <f t="shared" si="22"/>
        <v>0</v>
      </c>
      <c r="CL57" s="5"/>
      <c r="CM57" s="4"/>
      <c r="CN57" s="5"/>
      <c r="CO57" s="5"/>
      <c r="CP57" s="5"/>
      <c r="CQ57" s="5"/>
      <c r="CR57" s="5"/>
      <c r="CS57" s="5"/>
      <c r="CT57" s="4"/>
      <c r="CU57" s="5">
        <f t="shared" si="23"/>
        <v>2</v>
      </c>
      <c r="CV57" s="5">
        <f t="shared" si="24"/>
        <v>3</v>
      </c>
      <c r="CW57" s="5">
        <f t="shared" si="25"/>
        <v>3</v>
      </c>
      <c r="CX57" s="5">
        <f t="shared" si="26"/>
        <v>7</v>
      </c>
      <c r="CY57" s="183">
        <f t="shared" si="27"/>
        <v>5</v>
      </c>
      <c r="CZ57" s="5">
        <f t="shared" si="28"/>
        <v>3</v>
      </c>
      <c r="DA57" s="4"/>
      <c r="DB57" s="4"/>
      <c r="DC57" s="5">
        <f t="shared" si="29"/>
        <v>1</v>
      </c>
      <c r="DD57" s="5">
        <f t="shared" si="30"/>
        <v>0</v>
      </c>
      <c r="DE57" s="5">
        <f t="shared" si="31"/>
        <v>0</v>
      </c>
      <c r="DF57" s="5">
        <f t="shared" si="32"/>
        <v>1</v>
      </c>
      <c r="DG57" s="5">
        <f t="shared" si="33"/>
        <v>3</v>
      </c>
      <c r="DH57" s="5">
        <f t="shared" si="34"/>
        <v>0</v>
      </c>
      <c r="DI57" s="4"/>
      <c r="DJ57" s="5">
        <f t="shared" si="35"/>
        <v>8</v>
      </c>
      <c r="DK57" s="5">
        <f t="shared" si="36"/>
        <v>2</v>
      </c>
      <c r="DL57" s="5">
        <f t="shared" si="37"/>
        <v>5</v>
      </c>
      <c r="DM57" s="5">
        <f t="shared" si="38"/>
        <v>3</v>
      </c>
      <c r="DN57" s="5">
        <f t="shared" si="39"/>
        <v>11</v>
      </c>
      <c r="DO57" s="5">
        <f t="shared" si="40"/>
        <v>8</v>
      </c>
      <c r="DP57" s="4"/>
      <c r="DQ57" s="5">
        <f t="shared" si="41"/>
        <v>0</v>
      </c>
      <c r="DR57" s="5">
        <f t="shared" si="42"/>
        <v>0</v>
      </c>
      <c r="DS57" s="5">
        <f t="shared" si="43"/>
        <v>0</v>
      </c>
      <c r="DT57" s="5">
        <f t="shared" si="44"/>
        <v>0</v>
      </c>
      <c r="DU57" s="5">
        <f t="shared" si="45"/>
        <v>0</v>
      </c>
      <c r="DV57" s="5">
        <f t="shared" si="46"/>
        <v>0</v>
      </c>
      <c r="DW57" s="4"/>
      <c r="DX57" s="5">
        <f t="shared" si="47"/>
        <v>9</v>
      </c>
      <c r="DY57" s="5">
        <f t="shared" si="48"/>
        <v>2</v>
      </c>
      <c r="DZ57" s="5">
        <f t="shared" si="49"/>
        <v>5</v>
      </c>
      <c r="EA57" s="5">
        <f t="shared" si="50"/>
        <v>4</v>
      </c>
      <c r="EB57" s="5">
        <f t="shared" si="51"/>
        <v>14</v>
      </c>
      <c r="EC57" s="5">
        <f t="shared" si="52"/>
        <v>8</v>
      </c>
      <c r="ED57" s="4"/>
      <c r="EE57" s="4"/>
      <c r="EF57" s="5">
        <v>3</v>
      </c>
      <c r="EG57" s="5">
        <v>3</v>
      </c>
      <c r="EH57" s="5">
        <v>3</v>
      </c>
      <c r="EI57" s="5">
        <v>8</v>
      </c>
      <c r="EJ57" s="5">
        <v>8</v>
      </c>
      <c r="EK57" s="5">
        <v>3</v>
      </c>
      <c r="EL57" s="4"/>
      <c r="EM57" s="5">
        <v>8</v>
      </c>
      <c r="EN57" s="5">
        <v>2</v>
      </c>
      <c r="EO57" s="5">
        <v>5</v>
      </c>
      <c r="EP57" s="5">
        <v>4</v>
      </c>
      <c r="EQ57" s="5">
        <v>11</v>
      </c>
      <c r="ER57" s="5">
        <v>8</v>
      </c>
      <c r="ES57" s="4"/>
      <c r="ET57" s="5"/>
      <c r="EU57" s="5"/>
      <c r="EV57" s="5"/>
      <c r="EW57" s="5"/>
      <c r="EX57" s="5">
        <v>0</v>
      </c>
      <c r="EY57" s="5"/>
      <c r="EZ57" s="4"/>
      <c r="FA57" s="5">
        <f t="shared" si="53"/>
        <v>11</v>
      </c>
      <c r="FB57" s="5">
        <f t="shared" si="54"/>
        <v>5</v>
      </c>
      <c r="FC57" s="5">
        <f t="shared" si="55"/>
        <v>8</v>
      </c>
      <c r="FD57" s="5">
        <f t="shared" si="56"/>
        <v>12</v>
      </c>
      <c r="FE57" s="5">
        <f t="shared" si="57"/>
        <v>19</v>
      </c>
      <c r="FF57" s="5">
        <f t="shared" si="58"/>
        <v>11</v>
      </c>
      <c r="FG57" s="4"/>
      <c r="FH57" s="5">
        <f t="shared" si="59"/>
        <v>11</v>
      </c>
      <c r="FI57" s="5">
        <f t="shared" si="60"/>
        <v>5</v>
      </c>
      <c r="FJ57" s="5">
        <f t="shared" si="61"/>
        <v>8</v>
      </c>
      <c r="FK57" s="5">
        <f t="shared" si="62"/>
        <v>12</v>
      </c>
      <c r="FL57" s="5">
        <f t="shared" si="63"/>
        <v>19</v>
      </c>
      <c r="FM57" s="5">
        <f t="shared" si="64"/>
        <v>11</v>
      </c>
      <c r="FN57" s="4"/>
      <c r="FO57" s="4"/>
      <c r="FP57" s="4">
        <v>46</v>
      </c>
      <c r="FQ57" s="4">
        <v>42</v>
      </c>
      <c r="FR57" s="4">
        <v>31.92</v>
      </c>
      <c r="FS57" s="4">
        <v>35</v>
      </c>
      <c r="FT57" s="4">
        <v>26</v>
      </c>
      <c r="FU57" s="4">
        <v>24</v>
      </c>
      <c r="FV57" s="4"/>
      <c r="FW57" s="4">
        <f t="shared" si="65"/>
        <v>376</v>
      </c>
      <c r="FX57" s="4">
        <f t="shared" si="66"/>
        <v>314</v>
      </c>
      <c r="FY57" s="4">
        <f t="shared" si="67"/>
        <v>374.08</v>
      </c>
      <c r="FZ57" s="4">
        <f t="shared" si="68"/>
        <v>331</v>
      </c>
      <c r="GA57" s="4">
        <f t="shared" si="69"/>
        <v>306</v>
      </c>
      <c r="GB57" s="4">
        <f t="shared" si="70"/>
        <v>370</v>
      </c>
      <c r="GC57" s="4"/>
      <c r="GD57" s="4">
        <v>422</v>
      </c>
      <c r="GE57" s="4">
        <v>356</v>
      </c>
      <c r="GF57" s="4">
        <v>406</v>
      </c>
      <c r="GG57" s="4">
        <v>366</v>
      </c>
      <c r="GH57" s="4">
        <v>332</v>
      </c>
      <c r="GI57" s="4">
        <v>394</v>
      </c>
      <c r="GJ57" s="4"/>
      <c r="GK57" s="6"/>
      <c r="GL57" s="4">
        <f t="shared" si="71"/>
        <v>49</v>
      </c>
      <c r="GM57" s="4">
        <f t="shared" si="72"/>
        <v>45</v>
      </c>
      <c r="GN57" s="4">
        <f t="shared" si="73"/>
        <v>34.92</v>
      </c>
      <c r="GO57" s="4">
        <f t="shared" si="74"/>
        <v>43</v>
      </c>
      <c r="GP57" s="4">
        <f t="shared" si="75"/>
        <v>34</v>
      </c>
      <c r="GQ57" s="4">
        <f t="shared" si="76"/>
        <v>27</v>
      </c>
      <c r="GR57" s="4"/>
      <c r="GS57" s="4">
        <f t="shared" si="77"/>
        <v>384</v>
      </c>
      <c r="GT57" s="4">
        <f t="shared" si="78"/>
        <v>316</v>
      </c>
      <c r="GU57" s="4">
        <f t="shared" si="79"/>
        <v>379.08</v>
      </c>
      <c r="GV57" s="4">
        <f t="shared" si="80"/>
        <v>335</v>
      </c>
      <c r="GW57" s="4">
        <f t="shared" si="81"/>
        <v>317</v>
      </c>
      <c r="GX57" s="4">
        <f t="shared" si="82"/>
        <v>378</v>
      </c>
      <c r="GY57" s="4"/>
      <c r="GZ57" s="4">
        <f t="shared" si="83"/>
        <v>433</v>
      </c>
      <c r="HA57" s="4">
        <f t="shared" si="84"/>
        <v>361</v>
      </c>
      <c r="HB57" s="4">
        <f t="shared" si="85"/>
        <v>414</v>
      </c>
      <c r="HC57" s="4">
        <f t="shared" si="86"/>
        <v>378</v>
      </c>
      <c r="HD57" s="4">
        <f t="shared" si="87"/>
        <v>332</v>
      </c>
      <c r="HE57" s="4">
        <f t="shared" si="88"/>
        <v>394</v>
      </c>
      <c r="HF57" s="4"/>
      <c r="HG57" s="6"/>
      <c r="HH57" s="84">
        <f t="shared" si="89"/>
        <v>3.4168564920273349E-3</v>
      </c>
      <c r="HI57" s="84">
        <f t="shared" si="90"/>
        <v>3.3898305084745762E-3</v>
      </c>
      <c r="HJ57" s="84">
        <f t="shared" si="91"/>
        <v>3.3821871476888386E-3</v>
      </c>
      <c r="HK57" s="84">
        <f t="shared" si="92"/>
        <v>8.9086859688195987E-3</v>
      </c>
      <c r="HL57" s="84">
        <f t="shared" si="93"/>
        <v>9.0857467348097673E-3</v>
      </c>
      <c r="HM57" s="84">
        <f t="shared" si="94"/>
        <v>3.4762456546929316E-3</v>
      </c>
      <c r="HN57" s="145"/>
      <c r="HO57" s="84">
        <f t="shared" si="95"/>
        <v>5.2391799544419138E-2</v>
      </c>
      <c r="HP57" s="84">
        <f t="shared" si="96"/>
        <v>4.7457627118644069E-2</v>
      </c>
      <c r="HQ57" s="84">
        <f t="shared" si="97"/>
        <v>3.5986471251409247E-2</v>
      </c>
      <c r="HR57" s="84">
        <f t="shared" si="98"/>
        <v>3.8975501113585748E-2</v>
      </c>
      <c r="HS57" s="84">
        <f t="shared" si="99"/>
        <v>2.9528676888131742E-2</v>
      </c>
      <c r="HT57" s="84">
        <f t="shared" si="100"/>
        <v>2.7809965237543453E-2</v>
      </c>
      <c r="HU57" s="145"/>
      <c r="HV57" s="84">
        <f t="shared" si="101"/>
        <v>5.5808656036446469E-2</v>
      </c>
      <c r="HW57" s="84">
        <f t="shared" si="102"/>
        <v>5.0847457627118647E-2</v>
      </c>
      <c r="HX57" s="84">
        <f t="shared" si="103"/>
        <v>3.9368658399098089E-2</v>
      </c>
      <c r="HY57" s="84">
        <f t="shared" si="104"/>
        <v>4.7884187082405348E-2</v>
      </c>
      <c r="HZ57" s="84">
        <f t="shared" si="105"/>
        <v>3.8614423622941513E-2</v>
      </c>
      <c r="IA57" s="84">
        <f t="shared" si="106"/>
        <v>3.1286210892236384E-2</v>
      </c>
      <c r="IB57" s="145"/>
      <c r="IC57" s="145"/>
      <c r="ID57" s="84">
        <f t="shared" si="107"/>
        <v>2.2166805209199226E-3</v>
      </c>
      <c r="IE57" s="84">
        <f t="shared" si="108"/>
        <v>5.4200542005420054E-4</v>
      </c>
      <c r="IF57" s="84">
        <f t="shared" si="109"/>
        <v>1.3564839934888768E-3</v>
      </c>
      <c r="IG57" s="84">
        <f t="shared" si="110"/>
        <v>1.0700909577314071E-3</v>
      </c>
      <c r="IH57" s="84">
        <f t="shared" si="111"/>
        <v>2.927088877062267E-3</v>
      </c>
      <c r="II57" s="84">
        <f t="shared" si="112"/>
        <v>2.1175224986765486E-3</v>
      </c>
      <c r="IJ57" s="145"/>
      <c r="IK57" s="84">
        <f t="shared" si="113"/>
        <v>0.10418398448323635</v>
      </c>
      <c r="IL57" s="84">
        <f t="shared" si="114"/>
        <v>8.5094850948509479E-2</v>
      </c>
      <c r="IM57" s="84">
        <f t="shared" si="115"/>
        <v>0.10148670645686381</v>
      </c>
      <c r="IN57" s="84">
        <f t="shared" si="116"/>
        <v>8.8550026752273941E-2</v>
      </c>
      <c r="IO57" s="84">
        <f t="shared" si="117"/>
        <v>8.1426290580095789E-2</v>
      </c>
      <c r="IP57" s="84">
        <f t="shared" si="118"/>
        <v>9.793541556379036E-2</v>
      </c>
      <c r="IQ57" s="145"/>
      <c r="IR57" s="84">
        <f t="shared" si="119"/>
        <v>0.10640066500415626</v>
      </c>
      <c r="IS57" s="84">
        <f t="shared" si="120"/>
        <v>8.5636856368563677E-2</v>
      </c>
      <c r="IT57" s="84">
        <f t="shared" si="121"/>
        <v>0.10284319045035269</v>
      </c>
      <c r="IU57" s="84">
        <f t="shared" si="122"/>
        <v>8.9620117710005345E-2</v>
      </c>
      <c r="IV57" s="84">
        <f t="shared" si="123"/>
        <v>8.4353379457158054E-2</v>
      </c>
      <c r="IW57" s="84">
        <f t="shared" si="124"/>
        <v>0.10005293806246691</v>
      </c>
      <c r="IX57" s="140"/>
      <c r="IY57" s="140"/>
      <c r="IZ57" s="84">
        <f t="shared" si="125"/>
        <v>2.4515266324938714E-3</v>
      </c>
      <c r="JA57" s="84">
        <f t="shared" si="126"/>
        <v>1.092896174863388E-3</v>
      </c>
      <c r="JB57" s="84">
        <f t="shared" si="127"/>
        <v>1.7493986442160508E-3</v>
      </c>
      <c r="JC57" s="84">
        <f t="shared" si="128"/>
        <v>2.5884383088869713E-3</v>
      </c>
      <c r="JD57" s="84">
        <f t="shared" si="129"/>
        <v>4.0961517732025438E-3</v>
      </c>
      <c r="JE57" s="84">
        <f t="shared" si="130"/>
        <v>2.3701788407670759E-3</v>
      </c>
      <c r="JF57" s="145"/>
      <c r="JG57" s="84">
        <f t="shared" si="131"/>
        <v>9.404947626476487E-2</v>
      </c>
      <c r="JH57" s="84">
        <f t="shared" si="132"/>
        <v>7.7814207650273221E-2</v>
      </c>
      <c r="JI57" s="84">
        <f t="shared" si="133"/>
        <v>8.8781981193964576E-2</v>
      </c>
      <c r="JJ57" s="84">
        <f t="shared" si="134"/>
        <v>7.8947368421052627E-2</v>
      </c>
      <c r="JK57" s="84">
        <f t="shared" si="135"/>
        <v>7.1574862563328664E-2</v>
      </c>
      <c r="JL57" s="84">
        <f t="shared" si="136"/>
        <v>8.4895496660202546E-2</v>
      </c>
      <c r="JM57" s="145"/>
      <c r="JN57" s="84">
        <f t="shared" si="137"/>
        <v>9.6501002897258742E-2</v>
      </c>
      <c r="JO57" s="84">
        <f t="shared" si="138"/>
        <v>7.8907103825136604E-2</v>
      </c>
      <c r="JP57" s="84">
        <f t="shared" si="139"/>
        <v>9.0531379838180631E-2</v>
      </c>
      <c r="JQ57" s="84">
        <f t="shared" si="140"/>
        <v>8.1535806729939597E-2</v>
      </c>
      <c r="JR57" s="84">
        <f t="shared" si="141"/>
        <v>7.5671014336531214E-2</v>
      </c>
      <c r="JS57" s="84">
        <f t="shared" si="142"/>
        <v>8.7265675500969628E-2</v>
      </c>
      <c r="JT57" s="140"/>
      <c r="JU57" s="140"/>
      <c r="JV57" s="140"/>
      <c r="JW57" s="84">
        <f t="shared" si="143"/>
        <v>4.4573211499888569E-4</v>
      </c>
      <c r="JX57" s="84">
        <f t="shared" si="144"/>
        <v>6.5573770491803279E-4</v>
      </c>
      <c r="JY57" s="84">
        <f t="shared" si="145"/>
        <v>6.5602449158101901E-4</v>
      </c>
      <c r="JZ57" s="84">
        <f t="shared" si="146"/>
        <v>1.5099223468507334E-3</v>
      </c>
      <c r="KA57" s="84">
        <f t="shared" si="147"/>
        <v>1.0779346771585643E-3</v>
      </c>
      <c r="KB57" s="84">
        <f t="shared" si="148"/>
        <v>6.4641241111829345E-4</v>
      </c>
      <c r="KC57" s="145"/>
      <c r="KD57" s="84">
        <f t="shared" si="149"/>
        <v>0</v>
      </c>
      <c r="KE57" s="84">
        <f t="shared" si="150"/>
        <v>0</v>
      </c>
      <c r="KF57" s="84">
        <f t="shared" si="151"/>
        <v>0</v>
      </c>
      <c r="KG57" s="84">
        <f t="shared" si="152"/>
        <v>2.1570319240724764E-4</v>
      </c>
      <c r="KH57" s="84">
        <f t="shared" si="153"/>
        <v>0</v>
      </c>
      <c r="KI57" s="84">
        <f t="shared" si="154"/>
        <v>0</v>
      </c>
      <c r="KJ57" s="145"/>
      <c r="KK57" s="84">
        <f t="shared" si="155"/>
        <v>2.0057945174949856E-3</v>
      </c>
      <c r="KL57" s="84">
        <f t="shared" si="156"/>
        <v>4.3715846994535519E-4</v>
      </c>
      <c r="KM57" s="84">
        <f t="shared" si="157"/>
        <v>1.0933741526350316E-3</v>
      </c>
      <c r="KN57" s="84">
        <f t="shared" si="158"/>
        <v>8.6281276962899055E-4</v>
      </c>
      <c r="KO57" s="84">
        <f t="shared" si="159"/>
        <v>3.0182170960439797E-3</v>
      </c>
      <c r="KP57" s="84">
        <f t="shared" si="160"/>
        <v>1.7237664296487825E-3</v>
      </c>
      <c r="KQ57" s="105"/>
      <c r="KR57" s="123">
        <f t="shared" si="161"/>
        <v>9.404947626476487E-2</v>
      </c>
      <c r="KS57" s="123">
        <f t="shared" si="162"/>
        <v>7.7814207650273221E-2</v>
      </c>
      <c r="KT57" s="123">
        <f t="shared" si="163"/>
        <v>8.8781981193964576E-2</v>
      </c>
      <c r="KU57" s="123">
        <f t="shared" si="164"/>
        <v>7.8947368421052627E-2</v>
      </c>
      <c r="KV57" s="123">
        <f t="shared" si="165"/>
        <v>7.1574862563328664E-2</v>
      </c>
      <c r="KW57" s="123">
        <f t="shared" si="166"/>
        <v>8.4895496660202546E-2</v>
      </c>
      <c r="KX57" s="105"/>
      <c r="KY57" s="123">
        <f t="shared" si="167"/>
        <v>9.6501002897258742E-2</v>
      </c>
      <c r="KZ57" s="123">
        <f t="shared" si="168"/>
        <v>7.8907103825136604E-2</v>
      </c>
      <c r="LA57" s="123">
        <f t="shared" si="169"/>
        <v>9.0531379838180631E-2</v>
      </c>
      <c r="LB57" s="123">
        <f t="shared" si="170"/>
        <v>8.1535806729939597E-2</v>
      </c>
      <c r="LC57" s="123">
        <f t="shared" si="171"/>
        <v>7.5671014336531214E-2</v>
      </c>
      <c r="LD57" s="123">
        <f t="shared" si="172"/>
        <v>8.7265675500969628E-2</v>
      </c>
      <c r="LE57" s="105"/>
      <c r="LF57" s="105"/>
      <c r="LG57" s="84">
        <f t="shared" si="173"/>
        <v>0.18181818181818182</v>
      </c>
      <c r="LH57" s="84">
        <f t="shared" si="174"/>
        <v>0.6</v>
      </c>
      <c r="LI57" s="84">
        <f t="shared" si="175"/>
        <v>0.375</v>
      </c>
      <c r="LJ57" s="84">
        <f t="shared" si="176"/>
        <v>0.58333333333333337</v>
      </c>
      <c r="LK57" s="84">
        <f t="shared" si="177"/>
        <v>0.26315789473684209</v>
      </c>
      <c r="LL57" s="84">
        <f t="shared" si="178"/>
        <v>0.27272727272727271</v>
      </c>
      <c r="LM57" s="105"/>
      <c r="LN57" s="84">
        <f t="shared" si="179"/>
        <v>0</v>
      </c>
      <c r="LO57" s="84">
        <f t="shared" si="180"/>
        <v>0</v>
      </c>
      <c r="LP57" s="84">
        <f t="shared" si="181"/>
        <v>0</v>
      </c>
      <c r="LQ57" s="84">
        <f t="shared" si="182"/>
        <v>8.3333333333333329E-2</v>
      </c>
      <c r="LR57" s="84">
        <f t="shared" si="183"/>
        <v>0</v>
      </c>
      <c r="LS57" s="84">
        <f t="shared" si="184"/>
        <v>0</v>
      </c>
      <c r="LT57" s="105"/>
      <c r="LU57" s="84">
        <f t="shared" si="185"/>
        <v>0.81818181818181823</v>
      </c>
      <c r="LV57" s="84">
        <f t="shared" si="186"/>
        <v>0.4</v>
      </c>
      <c r="LW57" s="84">
        <f t="shared" si="187"/>
        <v>0.625</v>
      </c>
      <c r="LX57" s="84">
        <f t="shared" si="188"/>
        <v>0.33333333333333331</v>
      </c>
      <c r="LY57" s="84">
        <f t="shared" si="189"/>
        <v>0.73684210526315785</v>
      </c>
      <c r="LZ57" s="84">
        <f t="shared" si="190"/>
        <v>0.72727272727272729</v>
      </c>
      <c r="MA57" s="105"/>
      <c r="MB57" s="105"/>
      <c r="MC57" s="105"/>
      <c r="MD57" s="123">
        <f t="shared" si="205"/>
        <v>2.7809965237543484E-2</v>
      </c>
      <c r="ME57" s="123">
        <f t="shared" si="192"/>
        <v>0.56103758602435161</v>
      </c>
      <c r="MF57" s="212">
        <f t="shared" si="193"/>
        <v>0.3548534798534797</v>
      </c>
      <c r="MG57" s="105"/>
      <c r="MH57" s="123">
        <f>(HT57-HQ57)/HQ57</f>
        <v>-0.22721055245297489</v>
      </c>
      <c r="MI57" s="123">
        <f t="shared" si="195"/>
        <v>-3.4992670636945909E-2</v>
      </c>
      <c r="MJ57" s="212">
        <f t="shared" si="196"/>
        <v>-4.377560042584671E-2</v>
      </c>
      <c r="MK57" s="105"/>
      <c r="ML57" s="123">
        <f t="shared" si="207"/>
        <v>-0.20530157326994075</v>
      </c>
      <c r="MM57" s="123">
        <f t="shared" si="198"/>
        <v>-2.7131134066020249E-2</v>
      </c>
      <c r="MN57" s="212">
        <f t="shared" si="199"/>
        <v>-3.6072623029144726E-2</v>
      </c>
      <c r="MO57" s="105"/>
      <c r="MP57" s="105"/>
    </row>
    <row r="58" spans="2:354" ht="12" x14ac:dyDescent="0.25">
      <c r="B58" s="6" t="s">
        <v>640</v>
      </c>
      <c r="C58" s="6">
        <v>23009</v>
      </c>
      <c r="D58" s="86" t="s">
        <v>91</v>
      </c>
      <c r="E58" s="6">
        <v>1</v>
      </c>
      <c r="F58" s="3">
        <v>422</v>
      </c>
      <c r="G58" s="7">
        <v>408</v>
      </c>
      <c r="H58" s="139">
        <v>413</v>
      </c>
      <c r="I58" s="7">
        <v>398</v>
      </c>
      <c r="J58" s="177">
        <f t="shared" si="0"/>
        <v>406.5</v>
      </c>
      <c r="K58" s="7">
        <v>415</v>
      </c>
      <c r="L58" s="162"/>
      <c r="M58" s="3">
        <v>261</v>
      </c>
      <c r="N58" s="7">
        <v>247</v>
      </c>
      <c r="O58" s="139">
        <v>245</v>
      </c>
      <c r="P58" s="7">
        <v>237</v>
      </c>
      <c r="Q58" s="177">
        <f t="shared" si="1"/>
        <v>234</v>
      </c>
      <c r="R58" s="7">
        <v>231</v>
      </c>
      <c r="S58" s="105"/>
      <c r="T58" s="3">
        <v>1152</v>
      </c>
      <c r="U58" s="7">
        <v>1169</v>
      </c>
      <c r="V58" s="139">
        <v>1163</v>
      </c>
      <c r="W58" s="7">
        <v>1149</v>
      </c>
      <c r="X58" s="177">
        <f t="shared" si="2"/>
        <v>1171.5</v>
      </c>
      <c r="Y58" s="7">
        <v>1194</v>
      </c>
      <c r="Z58" s="105"/>
      <c r="AA58" s="3">
        <v>339</v>
      </c>
      <c r="AB58" s="105">
        <v>347</v>
      </c>
      <c r="AC58" s="139">
        <v>364</v>
      </c>
      <c r="AD58" s="7">
        <v>367</v>
      </c>
      <c r="AE58" s="177">
        <f t="shared" si="3"/>
        <v>365.5</v>
      </c>
      <c r="AF58" s="7">
        <v>364</v>
      </c>
      <c r="AG58" s="105"/>
      <c r="AH58" s="3">
        <f t="shared" si="4"/>
        <v>1413</v>
      </c>
      <c r="AI58" s="3">
        <f t="shared" si="5"/>
        <v>1416</v>
      </c>
      <c r="AJ58" s="3">
        <f t="shared" si="6"/>
        <v>1408</v>
      </c>
      <c r="AK58" s="3">
        <f t="shared" si="7"/>
        <v>1386</v>
      </c>
      <c r="AL58" s="178">
        <f t="shared" si="8"/>
        <v>1405.5</v>
      </c>
      <c r="AM58" s="3">
        <f t="shared" si="9"/>
        <v>1425</v>
      </c>
      <c r="AN58" s="105"/>
      <c r="AO58" s="3">
        <f t="shared" si="10"/>
        <v>2174</v>
      </c>
      <c r="AP58" s="3">
        <f t="shared" si="11"/>
        <v>2171</v>
      </c>
      <c r="AQ58" s="3">
        <f t="shared" si="12"/>
        <v>2185</v>
      </c>
      <c r="AR58" s="3">
        <f t="shared" si="13"/>
        <v>2151</v>
      </c>
      <c r="AS58" s="178">
        <f t="shared" si="14"/>
        <v>2177.5</v>
      </c>
      <c r="AT58" s="3">
        <f t="shared" si="15"/>
        <v>2204</v>
      </c>
      <c r="AU58" s="105"/>
      <c r="AV58" s="105"/>
      <c r="AW58" s="5">
        <v>0</v>
      </c>
      <c r="AX58" s="5">
        <v>0</v>
      </c>
      <c r="AY58" s="5">
        <v>0</v>
      </c>
      <c r="AZ58" s="5">
        <v>0</v>
      </c>
      <c r="BA58" s="5"/>
      <c r="BB58" s="5"/>
      <c r="BC58" s="4"/>
      <c r="BD58" s="5">
        <v>0</v>
      </c>
      <c r="BE58" s="5">
        <v>0</v>
      </c>
      <c r="BF58" s="5">
        <v>0</v>
      </c>
      <c r="BG58" s="5">
        <v>0</v>
      </c>
      <c r="BH58" s="5"/>
      <c r="BI58" s="5">
        <v>1</v>
      </c>
      <c r="BJ58" s="4"/>
      <c r="BK58" s="5"/>
      <c r="BL58" s="5"/>
      <c r="BM58" s="5"/>
      <c r="BN58" s="5"/>
      <c r="BO58" s="5"/>
      <c r="BP58" s="5"/>
      <c r="BQ58" s="4"/>
      <c r="BR58" s="5">
        <f t="shared" si="16"/>
        <v>0</v>
      </c>
      <c r="BS58" s="5">
        <f t="shared" si="17"/>
        <v>0</v>
      </c>
      <c r="BT58" s="5">
        <f t="shared" si="18"/>
        <v>0</v>
      </c>
      <c r="BU58" s="5">
        <f t="shared" si="19"/>
        <v>0</v>
      </c>
      <c r="BV58" s="5">
        <f t="shared" si="20"/>
        <v>0</v>
      </c>
      <c r="BW58" s="5">
        <f t="shared" si="21"/>
        <v>1</v>
      </c>
      <c r="BX58" s="4"/>
      <c r="BY58" s="4"/>
      <c r="BZ58" s="5">
        <v>0</v>
      </c>
      <c r="CA58" s="5">
        <v>1</v>
      </c>
      <c r="CB58" s="5">
        <v>0</v>
      </c>
      <c r="CC58" s="5">
        <v>0</v>
      </c>
      <c r="CD58" s="183">
        <f t="shared" si="200"/>
        <v>0</v>
      </c>
      <c r="CE58" s="5"/>
      <c r="CF58" s="4"/>
      <c r="CG58" s="5"/>
      <c r="CH58" s="5"/>
      <c r="CI58" s="5"/>
      <c r="CJ58" s="5"/>
      <c r="CK58" s="183">
        <f t="shared" si="22"/>
        <v>0</v>
      </c>
      <c r="CL58" s="5"/>
      <c r="CM58" s="4"/>
      <c r="CN58" s="5"/>
      <c r="CO58" s="5"/>
      <c r="CP58" s="5"/>
      <c r="CQ58" s="5"/>
      <c r="CR58" s="5"/>
      <c r="CS58" s="5"/>
      <c r="CT58" s="4"/>
      <c r="CU58" s="5">
        <f t="shared" si="23"/>
        <v>0</v>
      </c>
      <c r="CV58" s="5">
        <f t="shared" si="24"/>
        <v>1</v>
      </c>
      <c r="CW58" s="5">
        <f t="shared" si="25"/>
        <v>0</v>
      </c>
      <c r="CX58" s="5">
        <f t="shared" si="26"/>
        <v>0</v>
      </c>
      <c r="CY58" s="183">
        <f t="shared" si="27"/>
        <v>0</v>
      </c>
      <c r="CZ58" s="5">
        <f t="shared" si="28"/>
        <v>0</v>
      </c>
      <c r="DA58" s="4"/>
      <c r="DB58" s="4"/>
      <c r="DC58" s="5">
        <f t="shared" si="29"/>
        <v>0</v>
      </c>
      <c r="DD58" s="5">
        <f t="shared" si="30"/>
        <v>0</v>
      </c>
      <c r="DE58" s="5">
        <f t="shared" si="31"/>
        <v>0</v>
      </c>
      <c r="DF58" s="5">
        <f t="shared" si="32"/>
        <v>0</v>
      </c>
      <c r="DG58" s="5">
        <f t="shared" si="33"/>
        <v>0</v>
      </c>
      <c r="DH58" s="5">
        <f t="shared" si="34"/>
        <v>0</v>
      </c>
      <c r="DI58" s="4"/>
      <c r="DJ58" s="5">
        <f t="shared" si="35"/>
        <v>2</v>
      </c>
      <c r="DK58" s="5">
        <f t="shared" si="36"/>
        <v>2</v>
      </c>
      <c r="DL58" s="5">
        <f t="shared" si="37"/>
        <v>3</v>
      </c>
      <c r="DM58" s="5">
        <f t="shared" si="38"/>
        <v>3</v>
      </c>
      <c r="DN58" s="5">
        <f t="shared" si="39"/>
        <v>4</v>
      </c>
      <c r="DO58" s="5">
        <f t="shared" si="40"/>
        <v>2</v>
      </c>
      <c r="DP58" s="4"/>
      <c r="DQ58" s="5">
        <f t="shared" si="41"/>
        <v>0</v>
      </c>
      <c r="DR58" s="5">
        <f t="shared" si="42"/>
        <v>0</v>
      </c>
      <c r="DS58" s="5">
        <f t="shared" si="43"/>
        <v>0</v>
      </c>
      <c r="DT58" s="5">
        <f t="shared" si="44"/>
        <v>0</v>
      </c>
      <c r="DU58" s="5">
        <f t="shared" si="45"/>
        <v>0</v>
      </c>
      <c r="DV58" s="5">
        <f t="shared" si="46"/>
        <v>0</v>
      </c>
      <c r="DW58" s="4"/>
      <c r="DX58" s="5">
        <f t="shared" si="47"/>
        <v>2</v>
      </c>
      <c r="DY58" s="5">
        <f t="shared" si="48"/>
        <v>2</v>
      </c>
      <c r="DZ58" s="5">
        <f t="shared" si="49"/>
        <v>3</v>
      </c>
      <c r="EA58" s="5">
        <f t="shared" si="50"/>
        <v>3</v>
      </c>
      <c r="EB58" s="5">
        <f t="shared" si="51"/>
        <v>4</v>
      </c>
      <c r="EC58" s="5">
        <f t="shared" si="52"/>
        <v>2</v>
      </c>
      <c r="ED58" s="4"/>
      <c r="EE58" s="4"/>
      <c r="EF58" s="5">
        <v>0</v>
      </c>
      <c r="EG58" s="5">
        <v>1</v>
      </c>
      <c r="EH58" s="5">
        <v>0</v>
      </c>
      <c r="EI58" s="5">
        <v>0</v>
      </c>
      <c r="EJ58" s="5">
        <v>0</v>
      </c>
      <c r="EK58" s="5">
        <v>0</v>
      </c>
      <c r="EL58" s="4"/>
      <c r="EM58" s="5">
        <v>2</v>
      </c>
      <c r="EN58" s="5">
        <v>2</v>
      </c>
      <c r="EO58" s="5">
        <v>3</v>
      </c>
      <c r="EP58" s="5">
        <v>3</v>
      </c>
      <c r="EQ58" s="5">
        <v>4</v>
      </c>
      <c r="ER58" s="5">
        <v>3</v>
      </c>
      <c r="ES58" s="4"/>
      <c r="ET58" s="5"/>
      <c r="EU58" s="5"/>
      <c r="EV58" s="5"/>
      <c r="EW58" s="5"/>
      <c r="EX58" s="5">
        <v>0</v>
      </c>
      <c r="EY58" s="5"/>
      <c r="EZ58" s="4"/>
      <c r="FA58" s="5">
        <f t="shared" si="53"/>
        <v>2</v>
      </c>
      <c r="FB58" s="5">
        <f t="shared" si="54"/>
        <v>3</v>
      </c>
      <c r="FC58" s="5">
        <f t="shared" si="55"/>
        <v>3</v>
      </c>
      <c r="FD58" s="5">
        <f t="shared" si="56"/>
        <v>3</v>
      </c>
      <c r="FE58" s="5">
        <f t="shared" si="57"/>
        <v>4</v>
      </c>
      <c r="FF58" s="5">
        <f t="shared" si="58"/>
        <v>3</v>
      </c>
      <c r="FG58" s="4"/>
      <c r="FH58" s="5">
        <f t="shared" si="59"/>
        <v>2</v>
      </c>
      <c r="FI58" s="5">
        <f t="shared" si="60"/>
        <v>3</v>
      </c>
      <c r="FJ58" s="5">
        <f t="shared" si="61"/>
        <v>3</v>
      </c>
      <c r="FK58" s="5">
        <f t="shared" si="62"/>
        <v>3</v>
      </c>
      <c r="FL58" s="5">
        <f t="shared" si="63"/>
        <v>4</v>
      </c>
      <c r="FM58" s="5">
        <f t="shared" si="64"/>
        <v>3</v>
      </c>
      <c r="FN58" s="4"/>
      <c r="FO58" s="4"/>
      <c r="FP58" s="4">
        <v>6</v>
      </c>
      <c r="FQ58" s="4">
        <v>6</v>
      </c>
      <c r="FR58" s="4">
        <v>0</v>
      </c>
      <c r="FS58" s="4">
        <v>9.9899999999999949</v>
      </c>
      <c r="FT58" s="4">
        <v>4</v>
      </c>
      <c r="FU58" s="4">
        <v>2</v>
      </c>
      <c r="FV58" s="4"/>
      <c r="FW58" s="4">
        <f t="shared" si="65"/>
        <v>64</v>
      </c>
      <c r="FX58" s="4">
        <f t="shared" si="66"/>
        <v>66</v>
      </c>
      <c r="FY58" s="4">
        <f t="shared" si="67"/>
        <v>90</v>
      </c>
      <c r="FZ58" s="4">
        <f t="shared" si="68"/>
        <v>60.010000000000005</v>
      </c>
      <c r="GA58" s="4">
        <f t="shared" si="69"/>
        <v>72</v>
      </c>
      <c r="GB58" s="4">
        <f t="shared" si="70"/>
        <v>50</v>
      </c>
      <c r="GC58" s="4"/>
      <c r="GD58" s="4">
        <v>70</v>
      </c>
      <c r="GE58" s="4">
        <v>72</v>
      </c>
      <c r="GF58" s="4">
        <v>90</v>
      </c>
      <c r="GG58" s="4">
        <v>70</v>
      </c>
      <c r="GH58" s="4">
        <v>76</v>
      </c>
      <c r="GI58" s="4">
        <v>52</v>
      </c>
      <c r="GJ58" s="4"/>
      <c r="GK58" s="6"/>
      <c r="GL58" s="4">
        <f t="shared" si="71"/>
        <v>6</v>
      </c>
      <c r="GM58" s="4">
        <f t="shared" si="72"/>
        <v>7</v>
      </c>
      <c r="GN58" s="4">
        <f t="shared" si="73"/>
        <v>0</v>
      </c>
      <c r="GO58" s="4">
        <f t="shared" si="74"/>
        <v>9.9899999999999949</v>
      </c>
      <c r="GP58" s="4">
        <f t="shared" si="75"/>
        <v>4</v>
      </c>
      <c r="GQ58" s="4">
        <f t="shared" si="76"/>
        <v>2</v>
      </c>
      <c r="GR58" s="4"/>
      <c r="GS58" s="4">
        <f t="shared" si="77"/>
        <v>66</v>
      </c>
      <c r="GT58" s="4">
        <f t="shared" si="78"/>
        <v>68</v>
      </c>
      <c r="GU58" s="4">
        <f t="shared" si="79"/>
        <v>93</v>
      </c>
      <c r="GV58" s="4">
        <f t="shared" si="80"/>
        <v>63.010000000000005</v>
      </c>
      <c r="GW58" s="4">
        <f t="shared" si="81"/>
        <v>76</v>
      </c>
      <c r="GX58" s="4">
        <f t="shared" si="82"/>
        <v>53</v>
      </c>
      <c r="GY58" s="4"/>
      <c r="GZ58" s="4">
        <f t="shared" si="83"/>
        <v>72</v>
      </c>
      <c r="HA58" s="4">
        <f t="shared" si="84"/>
        <v>75</v>
      </c>
      <c r="HB58" s="4">
        <f t="shared" si="85"/>
        <v>93</v>
      </c>
      <c r="HC58" s="4">
        <f t="shared" si="86"/>
        <v>73</v>
      </c>
      <c r="HD58" s="4">
        <f t="shared" si="87"/>
        <v>76</v>
      </c>
      <c r="HE58" s="4">
        <f t="shared" si="88"/>
        <v>52</v>
      </c>
      <c r="HF58" s="4"/>
      <c r="HG58" s="6"/>
      <c r="HH58" s="84">
        <f t="shared" si="89"/>
        <v>0</v>
      </c>
      <c r="HI58" s="84">
        <f t="shared" si="90"/>
        <v>4.048582995951417E-3</v>
      </c>
      <c r="HJ58" s="84">
        <f t="shared" si="91"/>
        <v>0</v>
      </c>
      <c r="HK58" s="84">
        <f t="shared" si="92"/>
        <v>0</v>
      </c>
      <c r="HL58" s="84">
        <f t="shared" si="93"/>
        <v>0</v>
      </c>
      <c r="HM58" s="84">
        <f t="shared" si="94"/>
        <v>0</v>
      </c>
      <c r="HN58" s="145"/>
      <c r="HO58" s="84">
        <f t="shared" si="95"/>
        <v>2.2988505747126436E-2</v>
      </c>
      <c r="HP58" s="84">
        <f t="shared" si="96"/>
        <v>2.4291497975708502E-2</v>
      </c>
      <c r="HQ58" s="84">
        <f t="shared" si="97"/>
        <v>0</v>
      </c>
      <c r="HR58" s="84">
        <f t="shared" si="98"/>
        <v>4.2151898734177191E-2</v>
      </c>
      <c r="HS58" s="84">
        <f t="shared" si="99"/>
        <v>1.7094017094017096E-2</v>
      </c>
      <c r="HT58" s="84">
        <f t="shared" si="100"/>
        <v>8.658008658008658E-3</v>
      </c>
      <c r="HU58" s="145"/>
      <c r="HV58" s="84">
        <f t="shared" si="101"/>
        <v>2.2988505747126436E-2</v>
      </c>
      <c r="HW58" s="84">
        <f t="shared" si="102"/>
        <v>2.8340080971659919E-2</v>
      </c>
      <c r="HX58" s="84">
        <f t="shared" si="103"/>
        <v>0</v>
      </c>
      <c r="HY58" s="84">
        <f t="shared" si="104"/>
        <v>4.2151898734177191E-2</v>
      </c>
      <c r="HZ58" s="84">
        <f t="shared" si="105"/>
        <v>1.7094017094017096E-2</v>
      </c>
      <c r="IA58" s="84">
        <f t="shared" si="106"/>
        <v>8.658008658008658E-3</v>
      </c>
      <c r="IB58" s="145"/>
      <c r="IC58" s="145"/>
      <c r="ID58" s="84">
        <f t="shared" si="107"/>
        <v>1.736111111111111E-3</v>
      </c>
      <c r="IE58" s="84">
        <f t="shared" si="108"/>
        <v>1.710863986313088E-3</v>
      </c>
      <c r="IF58" s="84">
        <f t="shared" si="109"/>
        <v>2.5795356835769563E-3</v>
      </c>
      <c r="IG58" s="84">
        <f t="shared" si="110"/>
        <v>2.6109660574412533E-3</v>
      </c>
      <c r="IH58" s="84">
        <f t="shared" si="111"/>
        <v>3.4144259496372174E-3</v>
      </c>
      <c r="II58" s="84">
        <f t="shared" si="112"/>
        <v>2.5125628140703518E-3</v>
      </c>
      <c r="IJ58" s="145"/>
      <c r="IK58" s="84">
        <f t="shared" si="113"/>
        <v>5.5555555555555552E-2</v>
      </c>
      <c r="IL58" s="84">
        <f t="shared" si="114"/>
        <v>5.6458511548331911E-2</v>
      </c>
      <c r="IM58" s="84">
        <f t="shared" si="115"/>
        <v>7.7386070507308682E-2</v>
      </c>
      <c r="IN58" s="84">
        <f t="shared" si="116"/>
        <v>5.2228024369016537E-2</v>
      </c>
      <c r="IO58" s="84">
        <f t="shared" si="117"/>
        <v>6.1459667093469908E-2</v>
      </c>
      <c r="IP58" s="84">
        <f t="shared" si="118"/>
        <v>4.1876046901172533E-2</v>
      </c>
      <c r="IQ58" s="145"/>
      <c r="IR58" s="84">
        <f t="shared" si="119"/>
        <v>5.7291666666666664E-2</v>
      </c>
      <c r="IS58" s="84">
        <f t="shared" si="120"/>
        <v>5.8169375534644997E-2</v>
      </c>
      <c r="IT58" s="84">
        <f t="shared" si="121"/>
        <v>7.9965606190885635E-2</v>
      </c>
      <c r="IU58" s="84">
        <f t="shared" si="122"/>
        <v>5.483899042645779E-2</v>
      </c>
      <c r="IV58" s="84">
        <f t="shared" si="123"/>
        <v>6.4874093043107123E-2</v>
      </c>
      <c r="IW58" s="84">
        <f t="shared" si="124"/>
        <v>4.4388609715242881E-2</v>
      </c>
      <c r="IX58" s="140"/>
      <c r="IY58" s="140"/>
      <c r="IZ58" s="84">
        <f t="shared" si="125"/>
        <v>1.4154281670205238E-3</v>
      </c>
      <c r="JA58" s="84">
        <f t="shared" si="126"/>
        <v>2.1186440677966102E-3</v>
      </c>
      <c r="JB58" s="84">
        <f t="shared" si="127"/>
        <v>2.130681818181818E-3</v>
      </c>
      <c r="JC58" s="84">
        <f t="shared" si="128"/>
        <v>2.1645021645021645E-3</v>
      </c>
      <c r="JD58" s="84">
        <f t="shared" si="129"/>
        <v>2.8459622909996441E-3</v>
      </c>
      <c r="JE58" s="84">
        <f t="shared" si="130"/>
        <v>2.1052631578947368E-3</v>
      </c>
      <c r="JF58" s="145"/>
      <c r="JG58" s="84">
        <f t="shared" si="131"/>
        <v>4.953998584571833E-2</v>
      </c>
      <c r="JH58" s="84">
        <f t="shared" si="132"/>
        <v>5.0847457627118647E-2</v>
      </c>
      <c r="JI58" s="84">
        <f t="shared" si="133"/>
        <v>6.3920454545454544E-2</v>
      </c>
      <c r="JJ58" s="84">
        <f t="shared" si="134"/>
        <v>5.0505050505050504E-2</v>
      </c>
      <c r="JK58" s="84">
        <f t="shared" si="135"/>
        <v>5.4073283528993238E-2</v>
      </c>
      <c r="JL58" s="84">
        <f t="shared" si="136"/>
        <v>3.6491228070175435E-2</v>
      </c>
      <c r="JM58" s="145"/>
      <c r="JN58" s="84">
        <f t="shared" si="137"/>
        <v>5.0955414012738856E-2</v>
      </c>
      <c r="JO58" s="84">
        <f t="shared" si="138"/>
        <v>5.2966101694915259E-2</v>
      </c>
      <c r="JP58" s="84">
        <f t="shared" si="139"/>
        <v>6.6051136363636367E-2</v>
      </c>
      <c r="JQ58" s="84">
        <f t="shared" si="140"/>
        <v>5.2669552669552672E-2</v>
      </c>
      <c r="JR58" s="84">
        <f t="shared" si="141"/>
        <v>5.6919245819992879E-2</v>
      </c>
      <c r="JS58" s="84">
        <f t="shared" si="142"/>
        <v>3.8596491228070171E-2</v>
      </c>
      <c r="JT58" s="140"/>
      <c r="JU58" s="140"/>
      <c r="JV58" s="140"/>
      <c r="JW58" s="84">
        <f t="shared" si="143"/>
        <v>0</v>
      </c>
      <c r="JX58" s="84">
        <f t="shared" si="144"/>
        <v>7.0621468926553672E-4</v>
      </c>
      <c r="JY58" s="84">
        <f t="shared" si="145"/>
        <v>0</v>
      </c>
      <c r="JZ58" s="84">
        <f t="shared" si="146"/>
        <v>0</v>
      </c>
      <c r="KA58" s="84">
        <f t="shared" si="147"/>
        <v>0</v>
      </c>
      <c r="KB58" s="84">
        <f t="shared" si="148"/>
        <v>0</v>
      </c>
      <c r="KC58" s="145"/>
      <c r="KD58" s="84">
        <f t="shared" si="149"/>
        <v>0</v>
      </c>
      <c r="KE58" s="84">
        <f t="shared" si="150"/>
        <v>0</v>
      </c>
      <c r="KF58" s="84">
        <f t="shared" si="151"/>
        <v>0</v>
      </c>
      <c r="KG58" s="84">
        <f t="shared" si="152"/>
        <v>0</v>
      </c>
      <c r="KH58" s="84">
        <f t="shared" si="153"/>
        <v>0</v>
      </c>
      <c r="KI58" s="84">
        <f t="shared" si="154"/>
        <v>7.0175438596491223E-4</v>
      </c>
      <c r="KJ58" s="145"/>
      <c r="KK58" s="84">
        <f t="shared" si="155"/>
        <v>1.4154281670205238E-3</v>
      </c>
      <c r="KL58" s="84">
        <f t="shared" si="156"/>
        <v>1.4124293785310734E-3</v>
      </c>
      <c r="KM58" s="84">
        <f t="shared" si="157"/>
        <v>2.130681818181818E-3</v>
      </c>
      <c r="KN58" s="84">
        <f t="shared" si="158"/>
        <v>2.1645021645021645E-3</v>
      </c>
      <c r="KO58" s="84">
        <f t="shared" si="159"/>
        <v>2.8459622909996441E-3</v>
      </c>
      <c r="KP58" s="84">
        <f t="shared" si="160"/>
        <v>1.4035087719298245E-3</v>
      </c>
      <c r="KQ58" s="105"/>
      <c r="KR58" s="123">
        <f t="shared" si="161"/>
        <v>4.953998584571833E-2</v>
      </c>
      <c r="KS58" s="123">
        <f t="shared" si="162"/>
        <v>5.0847457627118647E-2</v>
      </c>
      <c r="KT58" s="123">
        <f t="shared" si="163"/>
        <v>6.3920454545454544E-2</v>
      </c>
      <c r="KU58" s="123">
        <f t="shared" si="164"/>
        <v>5.0505050505050504E-2</v>
      </c>
      <c r="KV58" s="123">
        <f t="shared" si="165"/>
        <v>5.4073283528993238E-2</v>
      </c>
      <c r="KW58" s="123">
        <f t="shared" si="166"/>
        <v>3.6491228070175435E-2</v>
      </c>
      <c r="KX58" s="105"/>
      <c r="KY58" s="123">
        <f t="shared" si="167"/>
        <v>5.0955414012738856E-2</v>
      </c>
      <c r="KZ58" s="123">
        <f t="shared" si="168"/>
        <v>5.2966101694915259E-2</v>
      </c>
      <c r="LA58" s="123">
        <f t="shared" si="169"/>
        <v>6.6051136363636367E-2</v>
      </c>
      <c r="LB58" s="123">
        <f t="shared" si="170"/>
        <v>5.2669552669552672E-2</v>
      </c>
      <c r="LC58" s="123">
        <f t="shared" si="171"/>
        <v>5.6919245819992879E-2</v>
      </c>
      <c r="LD58" s="123">
        <f t="shared" si="172"/>
        <v>3.8596491228070171E-2</v>
      </c>
      <c r="LE58" s="105"/>
      <c r="LF58" s="105"/>
      <c r="LG58" s="84">
        <f t="shared" si="173"/>
        <v>0</v>
      </c>
      <c r="LH58" s="84">
        <f t="shared" si="174"/>
        <v>0.33333333333333331</v>
      </c>
      <c r="LI58" s="84">
        <f t="shared" si="175"/>
        <v>0</v>
      </c>
      <c r="LJ58" s="84">
        <f t="shared" si="176"/>
        <v>0</v>
      </c>
      <c r="LK58" s="84">
        <f t="shared" si="177"/>
        <v>0</v>
      </c>
      <c r="LL58" s="84">
        <f t="shared" si="178"/>
        <v>0</v>
      </c>
      <c r="LM58" s="105"/>
      <c r="LN58" s="84">
        <f t="shared" si="179"/>
        <v>0</v>
      </c>
      <c r="LO58" s="84">
        <f t="shared" si="180"/>
        <v>0</v>
      </c>
      <c r="LP58" s="84">
        <f t="shared" si="181"/>
        <v>0</v>
      </c>
      <c r="LQ58" s="84">
        <f t="shared" si="182"/>
        <v>0</v>
      </c>
      <c r="LR58" s="84">
        <f t="shared" si="183"/>
        <v>0</v>
      </c>
      <c r="LS58" s="84">
        <f t="shared" si="184"/>
        <v>0.33333333333333331</v>
      </c>
      <c r="LT58" s="105"/>
      <c r="LU58" s="84">
        <f t="shared" si="185"/>
        <v>1</v>
      </c>
      <c r="LV58" s="84">
        <f t="shared" si="186"/>
        <v>0.66666666666666663</v>
      </c>
      <c r="LW58" s="84">
        <f t="shared" si="187"/>
        <v>1</v>
      </c>
      <c r="LX58" s="84">
        <f t="shared" si="188"/>
        <v>1</v>
      </c>
      <c r="LY58" s="84">
        <f t="shared" si="189"/>
        <v>1</v>
      </c>
      <c r="LZ58" s="84">
        <f t="shared" si="190"/>
        <v>0.66666666666666663</v>
      </c>
      <c r="MA58" s="105"/>
      <c r="MB58" s="105"/>
      <c r="MC58" s="105"/>
      <c r="MD58" s="123"/>
      <c r="ME58" s="123">
        <f t="shared" si="192"/>
        <v>-2.5963149078727016E-2</v>
      </c>
      <c r="MF58" s="212">
        <f t="shared" si="193"/>
        <v>-1.1929824561403459E-2</v>
      </c>
      <c r="MG58" s="105"/>
      <c r="MH58" s="123"/>
      <c r="MI58" s="123">
        <f t="shared" si="195"/>
        <v>-0.45886841615484825</v>
      </c>
      <c r="MJ58" s="212">
        <f t="shared" si="196"/>
        <v>-0.42911500974658873</v>
      </c>
      <c r="MK58" s="105"/>
      <c r="ML58" s="123"/>
      <c r="MM58" s="123">
        <f t="shared" si="198"/>
        <v>-0.44490373012013468</v>
      </c>
      <c r="MN58" s="212">
        <f t="shared" si="199"/>
        <v>-0.41565742312771187</v>
      </c>
      <c r="MO58" s="105"/>
      <c r="MP58" s="105"/>
    </row>
    <row r="59" spans="2:354" ht="12" x14ac:dyDescent="0.25">
      <c r="B59" s="6" t="s">
        <v>642</v>
      </c>
      <c r="C59" s="6">
        <v>46003</v>
      </c>
      <c r="D59" s="86" t="s">
        <v>303</v>
      </c>
      <c r="E59" s="6">
        <v>1</v>
      </c>
      <c r="F59" s="3">
        <v>7515</v>
      </c>
      <c r="G59" s="7">
        <v>7549</v>
      </c>
      <c r="H59" s="139">
        <v>7533</v>
      </c>
      <c r="I59" s="7">
        <v>7535</v>
      </c>
      <c r="J59" s="177">
        <f t="shared" si="0"/>
        <v>7597.5</v>
      </c>
      <c r="K59" s="7">
        <v>7660</v>
      </c>
      <c r="L59" s="162"/>
      <c r="M59" s="3">
        <v>5497</v>
      </c>
      <c r="N59" s="7">
        <v>5485</v>
      </c>
      <c r="O59" s="139">
        <v>5476</v>
      </c>
      <c r="P59" s="7">
        <v>5495</v>
      </c>
      <c r="Q59" s="177">
        <f t="shared" si="1"/>
        <v>5439</v>
      </c>
      <c r="R59" s="7">
        <v>5383</v>
      </c>
      <c r="S59" s="105"/>
      <c r="T59" s="3">
        <v>25080</v>
      </c>
      <c r="U59" s="7">
        <v>24995</v>
      </c>
      <c r="V59" s="139">
        <v>25038</v>
      </c>
      <c r="W59" s="7">
        <v>25030</v>
      </c>
      <c r="X59" s="177">
        <f t="shared" si="2"/>
        <v>25084</v>
      </c>
      <c r="Y59" s="7">
        <v>25138</v>
      </c>
      <c r="Z59" s="105"/>
      <c r="AA59" s="3">
        <v>8841</v>
      </c>
      <c r="AB59" s="105">
        <v>9163</v>
      </c>
      <c r="AC59" s="139">
        <v>9376</v>
      </c>
      <c r="AD59" s="7">
        <v>9513</v>
      </c>
      <c r="AE59" s="177">
        <f t="shared" si="3"/>
        <v>9762</v>
      </c>
      <c r="AF59" s="7">
        <v>10011</v>
      </c>
      <c r="AG59" s="105"/>
      <c r="AH59" s="3">
        <f t="shared" si="4"/>
        <v>30577</v>
      </c>
      <c r="AI59" s="3">
        <f t="shared" si="5"/>
        <v>30480</v>
      </c>
      <c r="AJ59" s="3">
        <f t="shared" si="6"/>
        <v>30514</v>
      </c>
      <c r="AK59" s="3">
        <f t="shared" si="7"/>
        <v>30525</v>
      </c>
      <c r="AL59" s="178">
        <f t="shared" si="8"/>
        <v>30523</v>
      </c>
      <c r="AM59" s="3">
        <f t="shared" si="9"/>
        <v>30521</v>
      </c>
      <c r="AN59" s="105"/>
      <c r="AO59" s="3">
        <f t="shared" si="10"/>
        <v>46933</v>
      </c>
      <c r="AP59" s="3">
        <f t="shared" si="11"/>
        <v>47192</v>
      </c>
      <c r="AQ59" s="3">
        <f t="shared" si="12"/>
        <v>47423</v>
      </c>
      <c r="AR59" s="3">
        <f t="shared" si="13"/>
        <v>47573</v>
      </c>
      <c r="AS59" s="178">
        <f t="shared" si="14"/>
        <v>47882.5</v>
      </c>
      <c r="AT59" s="3">
        <f t="shared" si="15"/>
        <v>48192</v>
      </c>
      <c r="AU59" s="105"/>
      <c r="AV59" s="105"/>
      <c r="AW59" s="5">
        <v>1</v>
      </c>
      <c r="AX59" s="5">
        <v>2</v>
      </c>
      <c r="AY59" s="5">
        <v>1</v>
      </c>
      <c r="AZ59" s="5">
        <v>4</v>
      </c>
      <c r="BA59" s="5">
        <v>8</v>
      </c>
      <c r="BB59" s="5">
        <v>13</v>
      </c>
      <c r="BC59" s="4"/>
      <c r="BD59" s="5">
        <v>5</v>
      </c>
      <c r="BE59" s="5">
        <v>10</v>
      </c>
      <c r="BF59" s="5">
        <v>13</v>
      </c>
      <c r="BG59" s="5">
        <v>21</v>
      </c>
      <c r="BH59" s="5">
        <v>38</v>
      </c>
      <c r="BI59" s="5">
        <v>38</v>
      </c>
      <c r="BJ59" s="4"/>
      <c r="BK59" s="5">
        <v>1</v>
      </c>
      <c r="BL59" s="5"/>
      <c r="BM59" s="5"/>
      <c r="BN59" s="5">
        <v>1</v>
      </c>
      <c r="BO59" s="5"/>
      <c r="BP59" s="5"/>
      <c r="BQ59" s="4"/>
      <c r="BR59" s="5">
        <f t="shared" si="16"/>
        <v>7</v>
      </c>
      <c r="BS59" s="5">
        <f t="shared" si="17"/>
        <v>12</v>
      </c>
      <c r="BT59" s="5">
        <f t="shared" si="18"/>
        <v>14</v>
      </c>
      <c r="BU59" s="5">
        <f t="shared" si="19"/>
        <v>26</v>
      </c>
      <c r="BV59" s="5">
        <f t="shared" si="20"/>
        <v>46</v>
      </c>
      <c r="BW59" s="5">
        <f t="shared" si="21"/>
        <v>51</v>
      </c>
      <c r="BX59" s="4"/>
      <c r="BY59" s="4"/>
      <c r="BZ59" s="5">
        <v>3</v>
      </c>
      <c r="CA59" s="5">
        <v>5</v>
      </c>
      <c r="CB59" s="5">
        <v>5</v>
      </c>
      <c r="CC59" s="5">
        <v>9</v>
      </c>
      <c r="CD59" s="183">
        <f t="shared" si="200"/>
        <v>8.5</v>
      </c>
      <c r="CE59" s="5">
        <v>8</v>
      </c>
      <c r="CF59" s="4"/>
      <c r="CG59" s="5">
        <v>1</v>
      </c>
      <c r="CH59" s="5"/>
      <c r="CI59" s="5"/>
      <c r="CJ59" s="5"/>
      <c r="CK59" s="183">
        <f t="shared" si="22"/>
        <v>0</v>
      </c>
      <c r="CL59" s="5"/>
      <c r="CM59" s="4"/>
      <c r="CN59" s="5"/>
      <c r="CO59" s="5"/>
      <c r="CP59" s="5"/>
      <c r="CQ59" s="5"/>
      <c r="CR59" s="5"/>
      <c r="CS59" s="5"/>
      <c r="CT59" s="4"/>
      <c r="CU59" s="5">
        <f t="shared" si="23"/>
        <v>4</v>
      </c>
      <c r="CV59" s="5">
        <f t="shared" si="24"/>
        <v>5</v>
      </c>
      <c r="CW59" s="5">
        <f t="shared" si="25"/>
        <v>5</v>
      </c>
      <c r="CX59" s="5">
        <f t="shared" si="26"/>
        <v>9</v>
      </c>
      <c r="CY59" s="183">
        <f t="shared" si="27"/>
        <v>8.5</v>
      </c>
      <c r="CZ59" s="5">
        <f t="shared" si="28"/>
        <v>8</v>
      </c>
      <c r="DA59" s="4"/>
      <c r="DB59" s="4"/>
      <c r="DC59" s="5">
        <f t="shared" si="29"/>
        <v>29</v>
      </c>
      <c r="DD59" s="5">
        <f t="shared" si="30"/>
        <v>19</v>
      </c>
      <c r="DE59" s="5">
        <f t="shared" si="31"/>
        <v>25</v>
      </c>
      <c r="DF59" s="5">
        <f t="shared" si="32"/>
        <v>29</v>
      </c>
      <c r="DG59" s="5">
        <f t="shared" si="33"/>
        <v>39.5</v>
      </c>
      <c r="DH59" s="5">
        <f t="shared" si="34"/>
        <v>29</v>
      </c>
      <c r="DI59" s="4"/>
      <c r="DJ59" s="5">
        <f t="shared" si="35"/>
        <v>109</v>
      </c>
      <c r="DK59" s="5">
        <f t="shared" si="36"/>
        <v>94</v>
      </c>
      <c r="DL59" s="5">
        <f t="shared" si="37"/>
        <v>97</v>
      </c>
      <c r="DM59" s="5">
        <f t="shared" si="38"/>
        <v>94</v>
      </c>
      <c r="DN59" s="5">
        <f t="shared" si="39"/>
        <v>88</v>
      </c>
      <c r="DO59" s="5">
        <f t="shared" si="40"/>
        <v>86</v>
      </c>
      <c r="DP59" s="4"/>
      <c r="DQ59" s="5">
        <f t="shared" si="41"/>
        <v>0</v>
      </c>
      <c r="DR59" s="5">
        <f t="shared" si="42"/>
        <v>2</v>
      </c>
      <c r="DS59" s="5">
        <f t="shared" si="43"/>
        <v>2</v>
      </c>
      <c r="DT59" s="5">
        <f t="shared" si="44"/>
        <v>0</v>
      </c>
      <c r="DU59" s="5">
        <f t="shared" si="45"/>
        <v>1</v>
      </c>
      <c r="DV59" s="5">
        <f t="shared" si="46"/>
        <v>3</v>
      </c>
      <c r="DW59" s="4"/>
      <c r="DX59" s="5">
        <f t="shared" si="47"/>
        <v>138</v>
      </c>
      <c r="DY59" s="5">
        <f t="shared" si="48"/>
        <v>115</v>
      </c>
      <c r="DZ59" s="5">
        <f t="shared" si="49"/>
        <v>124</v>
      </c>
      <c r="EA59" s="5">
        <f t="shared" si="50"/>
        <v>123</v>
      </c>
      <c r="EB59" s="5">
        <f t="shared" si="51"/>
        <v>128.5</v>
      </c>
      <c r="EC59" s="5">
        <f t="shared" si="52"/>
        <v>118</v>
      </c>
      <c r="ED59" s="4"/>
      <c r="EE59" s="4"/>
      <c r="EF59" s="5">
        <v>33</v>
      </c>
      <c r="EG59" s="5">
        <v>26</v>
      </c>
      <c r="EH59" s="5">
        <v>31</v>
      </c>
      <c r="EI59" s="5">
        <v>42</v>
      </c>
      <c r="EJ59" s="5">
        <v>56</v>
      </c>
      <c r="EK59" s="5">
        <v>50</v>
      </c>
      <c r="EL59" s="4"/>
      <c r="EM59" s="5">
        <v>115</v>
      </c>
      <c r="EN59" s="5">
        <v>104</v>
      </c>
      <c r="EO59" s="5">
        <v>110</v>
      </c>
      <c r="EP59" s="5">
        <v>115</v>
      </c>
      <c r="EQ59" s="5">
        <v>126</v>
      </c>
      <c r="ER59" s="5">
        <v>124</v>
      </c>
      <c r="ES59" s="4"/>
      <c r="ET59" s="5">
        <v>1</v>
      </c>
      <c r="EU59" s="5">
        <v>2</v>
      </c>
      <c r="EV59" s="5">
        <v>2</v>
      </c>
      <c r="EW59" s="5">
        <v>1</v>
      </c>
      <c r="EX59" s="5">
        <v>1</v>
      </c>
      <c r="EY59" s="5">
        <v>3</v>
      </c>
      <c r="EZ59" s="4"/>
      <c r="FA59" s="5">
        <f t="shared" si="53"/>
        <v>148</v>
      </c>
      <c r="FB59" s="5">
        <f t="shared" si="54"/>
        <v>130</v>
      </c>
      <c r="FC59" s="5">
        <f t="shared" si="55"/>
        <v>141</v>
      </c>
      <c r="FD59" s="5">
        <f t="shared" si="56"/>
        <v>157</v>
      </c>
      <c r="FE59" s="5">
        <f t="shared" si="57"/>
        <v>182</v>
      </c>
      <c r="FF59" s="5">
        <f t="shared" si="58"/>
        <v>174</v>
      </c>
      <c r="FG59" s="4"/>
      <c r="FH59" s="5">
        <f t="shared" si="59"/>
        <v>149</v>
      </c>
      <c r="FI59" s="5">
        <f t="shared" si="60"/>
        <v>132</v>
      </c>
      <c r="FJ59" s="5">
        <f t="shared" si="61"/>
        <v>143</v>
      </c>
      <c r="FK59" s="5">
        <f t="shared" si="62"/>
        <v>158</v>
      </c>
      <c r="FL59" s="5">
        <f t="shared" si="63"/>
        <v>183</v>
      </c>
      <c r="FM59" s="5">
        <f t="shared" si="64"/>
        <v>177</v>
      </c>
      <c r="FN59" s="4"/>
      <c r="FO59" s="4"/>
      <c r="FP59" s="4">
        <v>242</v>
      </c>
      <c r="FQ59" s="4">
        <v>286</v>
      </c>
      <c r="FR59" s="4">
        <v>259.16000000000003</v>
      </c>
      <c r="FS59" s="4">
        <v>231.5</v>
      </c>
      <c r="FT59" s="4">
        <v>238</v>
      </c>
      <c r="FU59" s="4">
        <v>112</v>
      </c>
      <c r="FV59" s="4"/>
      <c r="FW59" s="4">
        <f t="shared" si="65"/>
        <v>2452</v>
      </c>
      <c r="FX59" s="4">
        <f t="shared" si="66"/>
        <v>2330</v>
      </c>
      <c r="FY59" s="4">
        <f t="shared" si="67"/>
        <v>2152.84</v>
      </c>
      <c r="FZ59" s="4">
        <f t="shared" si="68"/>
        <v>2240.5</v>
      </c>
      <c r="GA59" s="4">
        <f t="shared" si="69"/>
        <v>2242</v>
      </c>
      <c r="GB59" s="4">
        <f t="shared" si="70"/>
        <v>1772</v>
      </c>
      <c r="GC59" s="4"/>
      <c r="GD59" s="4">
        <v>2694</v>
      </c>
      <c r="GE59" s="4">
        <v>2616</v>
      </c>
      <c r="GF59" s="4">
        <v>2412</v>
      </c>
      <c r="GG59" s="4">
        <v>2472</v>
      </c>
      <c r="GH59" s="4">
        <v>2480</v>
      </c>
      <c r="GI59" s="4">
        <v>1884</v>
      </c>
      <c r="GJ59" s="4"/>
      <c r="GK59" s="6"/>
      <c r="GL59" s="4">
        <f t="shared" si="71"/>
        <v>275</v>
      </c>
      <c r="GM59" s="4">
        <f t="shared" si="72"/>
        <v>312</v>
      </c>
      <c r="GN59" s="4">
        <f t="shared" si="73"/>
        <v>290.16000000000003</v>
      </c>
      <c r="GO59" s="4">
        <f t="shared" si="74"/>
        <v>273.5</v>
      </c>
      <c r="GP59" s="4">
        <f t="shared" si="75"/>
        <v>294</v>
      </c>
      <c r="GQ59" s="4">
        <f t="shared" si="76"/>
        <v>162</v>
      </c>
      <c r="GR59" s="4"/>
      <c r="GS59" s="4">
        <f t="shared" si="77"/>
        <v>2567</v>
      </c>
      <c r="GT59" s="4">
        <f t="shared" si="78"/>
        <v>2434</v>
      </c>
      <c r="GU59" s="4">
        <f t="shared" si="79"/>
        <v>2262.84</v>
      </c>
      <c r="GV59" s="4">
        <f t="shared" si="80"/>
        <v>2355.5</v>
      </c>
      <c r="GW59" s="4">
        <f t="shared" si="81"/>
        <v>2368</v>
      </c>
      <c r="GX59" s="4">
        <f t="shared" si="82"/>
        <v>1896</v>
      </c>
      <c r="GY59" s="4"/>
      <c r="GZ59" s="4">
        <f t="shared" si="83"/>
        <v>2842</v>
      </c>
      <c r="HA59" s="4">
        <f t="shared" si="84"/>
        <v>2746</v>
      </c>
      <c r="HB59" s="4">
        <f t="shared" si="85"/>
        <v>2553</v>
      </c>
      <c r="HC59" s="4">
        <f t="shared" si="86"/>
        <v>2629</v>
      </c>
      <c r="HD59" s="4">
        <f t="shared" si="87"/>
        <v>2481</v>
      </c>
      <c r="HE59" s="4">
        <f t="shared" si="88"/>
        <v>1887</v>
      </c>
      <c r="HF59" s="4"/>
      <c r="HG59" s="6"/>
      <c r="HH59" s="84">
        <f t="shared" si="89"/>
        <v>6.0032745133709294E-3</v>
      </c>
      <c r="HI59" s="84">
        <f t="shared" si="90"/>
        <v>4.7402005469462166E-3</v>
      </c>
      <c r="HJ59" s="84">
        <f t="shared" si="91"/>
        <v>5.6610664718772831E-3</v>
      </c>
      <c r="HK59" s="84">
        <f t="shared" si="92"/>
        <v>7.6433121019108281E-3</v>
      </c>
      <c r="HL59" s="84">
        <f t="shared" si="93"/>
        <v>1.0296010296010296E-2</v>
      </c>
      <c r="HM59" s="84">
        <f t="shared" si="94"/>
        <v>9.2885008359650748E-3</v>
      </c>
      <c r="HN59" s="145"/>
      <c r="HO59" s="84">
        <f t="shared" si="95"/>
        <v>4.4024013098053483E-2</v>
      </c>
      <c r="HP59" s="84">
        <f t="shared" si="96"/>
        <v>5.2142206016408385E-2</v>
      </c>
      <c r="HQ59" s="84">
        <f t="shared" si="97"/>
        <v>4.7326515704894087E-2</v>
      </c>
      <c r="HR59" s="84">
        <f t="shared" si="98"/>
        <v>4.212920837124659E-2</v>
      </c>
      <c r="HS59" s="84">
        <f t="shared" si="99"/>
        <v>4.3758043758043756E-2</v>
      </c>
      <c r="HT59" s="84">
        <f t="shared" si="100"/>
        <v>2.0806241872561769E-2</v>
      </c>
      <c r="HU59" s="145"/>
      <c r="HV59" s="84">
        <f t="shared" si="101"/>
        <v>5.0027287611424415E-2</v>
      </c>
      <c r="HW59" s="84">
        <f t="shared" si="102"/>
        <v>5.6882406563354602E-2</v>
      </c>
      <c r="HX59" s="84">
        <f t="shared" si="103"/>
        <v>5.2987582176771367E-2</v>
      </c>
      <c r="HY59" s="84">
        <f t="shared" si="104"/>
        <v>4.9772520473157417E-2</v>
      </c>
      <c r="HZ59" s="84">
        <f t="shared" si="105"/>
        <v>5.405405405405405E-2</v>
      </c>
      <c r="IA59" s="84">
        <f t="shared" si="106"/>
        <v>3.0094742708526842E-2</v>
      </c>
      <c r="IB59" s="145"/>
      <c r="IC59" s="145"/>
      <c r="ID59" s="84">
        <f t="shared" si="107"/>
        <v>4.5853269537480066E-3</v>
      </c>
      <c r="IE59" s="84">
        <f t="shared" si="108"/>
        <v>4.160832166433287E-3</v>
      </c>
      <c r="IF59" s="84">
        <f t="shared" si="109"/>
        <v>4.3933221503314962E-3</v>
      </c>
      <c r="IG59" s="84">
        <f t="shared" si="110"/>
        <v>4.5944866160607268E-3</v>
      </c>
      <c r="IH59" s="84">
        <f t="shared" si="111"/>
        <v>5.0231223090416201E-3</v>
      </c>
      <c r="II59" s="84">
        <f t="shared" si="112"/>
        <v>4.9327711035086321E-3</v>
      </c>
      <c r="IJ59" s="145"/>
      <c r="IK59" s="84">
        <f t="shared" si="113"/>
        <v>9.7767145135566183E-2</v>
      </c>
      <c r="IL59" s="84">
        <f t="shared" si="114"/>
        <v>9.3218643728745748E-2</v>
      </c>
      <c r="IM59" s="84">
        <f t="shared" si="115"/>
        <v>8.5982905982905991E-2</v>
      </c>
      <c r="IN59" s="84">
        <f t="shared" si="116"/>
        <v>8.9512584898122249E-2</v>
      </c>
      <c r="IO59" s="84">
        <f t="shared" si="117"/>
        <v>8.9379684260883427E-2</v>
      </c>
      <c r="IP59" s="84">
        <f t="shared" si="118"/>
        <v>7.0490890285623359E-2</v>
      </c>
      <c r="IQ59" s="145"/>
      <c r="IR59" s="84">
        <f t="shared" si="119"/>
        <v>0.10235247208931419</v>
      </c>
      <c r="IS59" s="84">
        <f t="shared" si="120"/>
        <v>9.7379475895179035E-2</v>
      </c>
      <c r="IT59" s="84">
        <f t="shared" si="121"/>
        <v>9.0376228133237493E-2</v>
      </c>
      <c r="IU59" s="84">
        <f t="shared" si="122"/>
        <v>9.4107071514182974E-2</v>
      </c>
      <c r="IV59" s="84">
        <f t="shared" si="123"/>
        <v>9.4402806569925043E-2</v>
      </c>
      <c r="IW59" s="84">
        <f t="shared" si="124"/>
        <v>7.5423661389131993E-2</v>
      </c>
      <c r="IX59" s="140"/>
      <c r="IY59" s="140"/>
      <c r="IZ59" s="84">
        <f t="shared" si="125"/>
        <v>4.8402393956241616E-3</v>
      </c>
      <c r="JA59" s="84">
        <f t="shared" si="126"/>
        <v>4.2650918635170603E-3</v>
      </c>
      <c r="JB59" s="84">
        <f t="shared" si="127"/>
        <v>4.6208297830504031E-3</v>
      </c>
      <c r="JC59" s="84">
        <f t="shared" si="128"/>
        <v>5.1433251433251432E-3</v>
      </c>
      <c r="JD59" s="84">
        <f t="shared" si="129"/>
        <v>5.9627166399108871E-3</v>
      </c>
      <c r="JE59" s="84">
        <f t="shared" si="130"/>
        <v>5.7009927590839097E-3</v>
      </c>
      <c r="JF59" s="145"/>
      <c r="JG59" s="84">
        <f t="shared" si="131"/>
        <v>8.8105438728456026E-2</v>
      </c>
      <c r="JH59" s="84">
        <f t="shared" si="132"/>
        <v>8.5826771653543313E-2</v>
      </c>
      <c r="JI59" s="84">
        <f t="shared" si="133"/>
        <v>7.9045683948351569E-2</v>
      </c>
      <c r="JJ59" s="84">
        <f t="shared" si="134"/>
        <v>8.0982800982800987E-2</v>
      </c>
      <c r="JK59" s="84">
        <f t="shared" si="135"/>
        <v>8.1250204763620881E-2</v>
      </c>
      <c r="JL59" s="84">
        <f t="shared" si="136"/>
        <v>6.1727990563874055E-2</v>
      </c>
      <c r="JM59" s="145"/>
      <c r="JN59" s="84">
        <f t="shared" si="137"/>
        <v>9.2945678124080194E-2</v>
      </c>
      <c r="JO59" s="84">
        <f t="shared" si="138"/>
        <v>9.0091863517060375E-2</v>
      </c>
      <c r="JP59" s="84">
        <f t="shared" si="139"/>
        <v>8.3666513731401979E-2</v>
      </c>
      <c r="JQ59" s="84">
        <f t="shared" si="140"/>
        <v>8.6126126126126135E-2</v>
      </c>
      <c r="JR59" s="84">
        <f t="shared" si="141"/>
        <v>8.7212921403531762E-2</v>
      </c>
      <c r="JS59" s="84">
        <f t="shared" si="142"/>
        <v>6.7428983322957964E-2</v>
      </c>
      <c r="JT59" s="140"/>
      <c r="JU59" s="140"/>
      <c r="JV59" s="140"/>
      <c r="JW59" s="84">
        <f t="shared" si="143"/>
        <v>1.3081728096281519E-4</v>
      </c>
      <c r="JX59" s="84">
        <f t="shared" si="144"/>
        <v>1.6404199475065617E-4</v>
      </c>
      <c r="JY59" s="84">
        <f t="shared" si="145"/>
        <v>1.6385921216490791E-4</v>
      </c>
      <c r="JZ59" s="84">
        <f t="shared" si="146"/>
        <v>2.9484029484029485E-4</v>
      </c>
      <c r="KA59" s="84">
        <f t="shared" si="147"/>
        <v>2.7847852439144251E-4</v>
      </c>
      <c r="KB59" s="84">
        <f t="shared" si="148"/>
        <v>2.6211460961305332E-4</v>
      </c>
      <c r="KC59" s="145"/>
      <c r="KD59" s="84">
        <f t="shared" si="149"/>
        <v>1.9622592144422278E-4</v>
      </c>
      <c r="KE59" s="84">
        <f t="shared" si="150"/>
        <v>3.937007874015748E-4</v>
      </c>
      <c r="KF59" s="84">
        <f t="shared" si="151"/>
        <v>4.5880579406174215E-4</v>
      </c>
      <c r="KG59" s="84">
        <f t="shared" si="152"/>
        <v>8.1900081900081905E-4</v>
      </c>
      <c r="KH59" s="84">
        <f t="shared" si="153"/>
        <v>1.5070602496478065E-3</v>
      </c>
      <c r="KI59" s="84">
        <f t="shared" si="154"/>
        <v>1.6709806362832148E-3</v>
      </c>
      <c r="KJ59" s="145"/>
      <c r="KK59" s="84">
        <f t="shared" si="155"/>
        <v>4.5131961932171243E-3</v>
      </c>
      <c r="KL59" s="84">
        <f t="shared" si="156"/>
        <v>3.7073490813648293E-3</v>
      </c>
      <c r="KM59" s="84">
        <f t="shared" si="157"/>
        <v>3.9981647768237531E-3</v>
      </c>
      <c r="KN59" s="84">
        <f t="shared" si="158"/>
        <v>4.0294840294840296E-3</v>
      </c>
      <c r="KO59" s="84">
        <f t="shared" si="159"/>
        <v>4.1771778658716381E-3</v>
      </c>
      <c r="KP59" s="84">
        <f t="shared" si="160"/>
        <v>3.7678975131876413E-3</v>
      </c>
      <c r="KQ59" s="105"/>
      <c r="KR59" s="123">
        <f t="shared" si="161"/>
        <v>8.8105438728456026E-2</v>
      </c>
      <c r="KS59" s="123">
        <f t="shared" si="162"/>
        <v>8.5826771653543313E-2</v>
      </c>
      <c r="KT59" s="123">
        <f t="shared" si="163"/>
        <v>7.9045683948351569E-2</v>
      </c>
      <c r="KU59" s="123">
        <f t="shared" si="164"/>
        <v>8.0982800982800987E-2</v>
      </c>
      <c r="KV59" s="123">
        <f t="shared" si="165"/>
        <v>8.1250204763620881E-2</v>
      </c>
      <c r="KW59" s="123">
        <f t="shared" si="166"/>
        <v>6.1727990563874055E-2</v>
      </c>
      <c r="KX59" s="105"/>
      <c r="KY59" s="123">
        <f t="shared" si="167"/>
        <v>9.2945678124080194E-2</v>
      </c>
      <c r="KZ59" s="123">
        <f t="shared" si="168"/>
        <v>9.0091863517060375E-2</v>
      </c>
      <c r="LA59" s="123">
        <f t="shared" si="169"/>
        <v>8.3666513731401979E-2</v>
      </c>
      <c r="LB59" s="123">
        <f t="shared" si="170"/>
        <v>8.6126126126126135E-2</v>
      </c>
      <c r="LC59" s="123">
        <f t="shared" si="171"/>
        <v>8.7212921403531762E-2</v>
      </c>
      <c r="LD59" s="123">
        <f t="shared" si="172"/>
        <v>6.7428983322957964E-2</v>
      </c>
      <c r="LE59" s="105"/>
      <c r="LF59" s="105"/>
      <c r="LG59" s="84">
        <f t="shared" si="173"/>
        <v>2.6845637583892617E-2</v>
      </c>
      <c r="LH59" s="84">
        <f t="shared" si="174"/>
        <v>3.787878787878788E-2</v>
      </c>
      <c r="LI59" s="84">
        <f t="shared" si="175"/>
        <v>3.4965034965034968E-2</v>
      </c>
      <c r="LJ59" s="84">
        <f t="shared" si="176"/>
        <v>5.6962025316455694E-2</v>
      </c>
      <c r="LK59" s="84">
        <f t="shared" si="177"/>
        <v>4.6448087431693992E-2</v>
      </c>
      <c r="LL59" s="84">
        <f t="shared" si="178"/>
        <v>4.519774011299435E-2</v>
      </c>
      <c r="LM59" s="105"/>
      <c r="LN59" s="84">
        <f t="shared" si="179"/>
        <v>4.6979865771812082E-2</v>
      </c>
      <c r="LO59" s="84">
        <f t="shared" si="180"/>
        <v>9.0909090909090912E-2</v>
      </c>
      <c r="LP59" s="84">
        <f t="shared" si="181"/>
        <v>9.7902097902097904E-2</v>
      </c>
      <c r="LQ59" s="84">
        <f t="shared" si="182"/>
        <v>0.16455696202531644</v>
      </c>
      <c r="LR59" s="84">
        <f t="shared" si="183"/>
        <v>0.25136612021857924</v>
      </c>
      <c r="LS59" s="84">
        <f t="shared" si="184"/>
        <v>0.28813559322033899</v>
      </c>
      <c r="LT59" s="105"/>
      <c r="LU59" s="84">
        <f t="shared" si="185"/>
        <v>0.9261744966442953</v>
      </c>
      <c r="LV59" s="84">
        <f t="shared" si="186"/>
        <v>0.87121212121212122</v>
      </c>
      <c r="LW59" s="84">
        <f t="shared" si="187"/>
        <v>0.86713286713286708</v>
      </c>
      <c r="LX59" s="84">
        <f t="shared" si="188"/>
        <v>0.77848101265822789</v>
      </c>
      <c r="LY59" s="84">
        <f t="shared" si="189"/>
        <v>0.70218579234972678</v>
      </c>
      <c r="LZ59" s="84">
        <f t="shared" si="190"/>
        <v>0.66666666666666663</v>
      </c>
      <c r="MA59" s="105"/>
      <c r="MB59" s="105"/>
      <c r="MC59" s="105"/>
      <c r="MD59" s="123">
        <f t="shared" ref="MD59:MD72" si="208">(HM59-HJ59)/HJ59</f>
        <v>0.64076872831434661</v>
      </c>
      <c r="ME59" s="123">
        <f t="shared" si="192"/>
        <v>0.12278838990590116</v>
      </c>
      <c r="MF59" s="212">
        <f t="shared" si="193"/>
        <v>0.23375952518217319</v>
      </c>
      <c r="MG59" s="105"/>
      <c r="MH59" s="123">
        <f>(HT59-HQ59)/HQ59</f>
        <v>-0.56036818762869178</v>
      </c>
      <c r="MI59" s="123">
        <f t="shared" si="195"/>
        <v>-0.18017553047535464</v>
      </c>
      <c r="MJ59" s="212">
        <f t="shared" si="196"/>
        <v>-0.21908461688803771</v>
      </c>
      <c r="MK59" s="105"/>
      <c r="ML59" s="123">
        <f t="shared" ref="ML59:ML90" si="209">(IA59-HX59)/HX59</f>
        <v>-0.43204159404503384</v>
      </c>
      <c r="MM59" s="123">
        <f t="shared" si="198"/>
        <v>-0.16544800610688934</v>
      </c>
      <c r="MN59" s="212">
        <f t="shared" si="199"/>
        <v>-0.19407442337769709</v>
      </c>
      <c r="MO59" s="105"/>
      <c r="MP59" s="105"/>
    </row>
    <row r="60" spans="2:354" ht="12" x14ac:dyDescent="0.25">
      <c r="B60" s="6" t="s">
        <v>645</v>
      </c>
      <c r="C60" s="6">
        <v>62015</v>
      </c>
      <c r="D60" s="86" t="s">
        <v>399</v>
      </c>
      <c r="E60" s="6">
        <v>3</v>
      </c>
      <c r="F60" s="3">
        <v>2121</v>
      </c>
      <c r="G60" s="7">
        <v>2113</v>
      </c>
      <c r="H60" s="139">
        <v>2128</v>
      </c>
      <c r="I60" s="7">
        <v>2146</v>
      </c>
      <c r="J60" s="177">
        <f t="shared" si="0"/>
        <v>2144.5</v>
      </c>
      <c r="K60" s="7">
        <v>2143</v>
      </c>
      <c r="L60" s="162"/>
      <c r="M60" s="3">
        <v>1517</v>
      </c>
      <c r="N60" s="7">
        <v>1509</v>
      </c>
      <c r="O60" s="139">
        <v>1552</v>
      </c>
      <c r="P60" s="7">
        <v>1534</v>
      </c>
      <c r="Q60" s="177">
        <f t="shared" si="1"/>
        <v>1512</v>
      </c>
      <c r="R60" s="7">
        <v>1490</v>
      </c>
      <c r="S60" s="105"/>
      <c r="T60" s="3">
        <v>6326</v>
      </c>
      <c r="U60" s="7">
        <v>6262</v>
      </c>
      <c r="V60" s="139">
        <v>6226</v>
      </c>
      <c r="W60" s="7">
        <v>6238</v>
      </c>
      <c r="X60" s="177">
        <f t="shared" si="2"/>
        <v>6179</v>
      </c>
      <c r="Y60" s="7">
        <v>6120</v>
      </c>
      <c r="Z60" s="105"/>
      <c r="AA60" s="3">
        <v>2040</v>
      </c>
      <c r="AB60" s="105">
        <v>2082</v>
      </c>
      <c r="AC60" s="139">
        <v>2145</v>
      </c>
      <c r="AD60" s="7">
        <v>2178</v>
      </c>
      <c r="AE60" s="177">
        <f t="shared" si="3"/>
        <v>2222</v>
      </c>
      <c r="AF60" s="7">
        <v>2266</v>
      </c>
      <c r="AG60" s="105"/>
      <c r="AH60" s="3">
        <f t="shared" si="4"/>
        <v>7843</v>
      </c>
      <c r="AI60" s="3">
        <f t="shared" si="5"/>
        <v>7771</v>
      </c>
      <c r="AJ60" s="3">
        <f t="shared" si="6"/>
        <v>7778</v>
      </c>
      <c r="AK60" s="3">
        <f t="shared" si="7"/>
        <v>7772</v>
      </c>
      <c r="AL60" s="178">
        <f t="shared" si="8"/>
        <v>7691</v>
      </c>
      <c r="AM60" s="3">
        <f t="shared" si="9"/>
        <v>7610</v>
      </c>
      <c r="AN60" s="105"/>
      <c r="AO60" s="3">
        <f t="shared" si="10"/>
        <v>12004</v>
      </c>
      <c r="AP60" s="3">
        <f t="shared" si="11"/>
        <v>11966</v>
      </c>
      <c r="AQ60" s="3">
        <f t="shared" si="12"/>
        <v>12051</v>
      </c>
      <c r="AR60" s="3">
        <f t="shared" si="13"/>
        <v>12096</v>
      </c>
      <c r="AS60" s="178">
        <f t="shared" si="14"/>
        <v>12057.5</v>
      </c>
      <c r="AT60" s="3">
        <f t="shared" si="15"/>
        <v>12019</v>
      </c>
      <c r="AU60" s="105"/>
      <c r="AV60" s="105"/>
      <c r="AW60" s="5">
        <v>1</v>
      </c>
      <c r="AX60" s="5">
        <v>0</v>
      </c>
      <c r="AY60" s="5">
        <v>0</v>
      </c>
      <c r="AZ60" s="5">
        <v>3</v>
      </c>
      <c r="BA60" s="5">
        <v>4</v>
      </c>
      <c r="BB60" s="5">
        <v>4</v>
      </c>
      <c r="BC60" s="4"/>
      <c r="BD60" s="5">
        <v>1</v>
      </c>
      <c r="BE60" s="5">
        <v>2</v>
      </c>
      <c r="BF60" s="5">
        <v>2</v>
      </c>
      <c r="BG60" s="5">
        <v>2</v>
      </c>
      <c r="BH60" s="5">
        <v>5</v>
      </c>
      <c r="BI60" s="5">
        <v>5</v>
      </c>
      <c r="BJ60" s="4"/>
      <c r="BK60" s="5"/>
      <c r="BL60" s="5"/>
      <c r="BM60" s="5"/>
      <c r="BN60" s="5"/>
      <c r="BO60" s="5"/>
      <c r="BP60" s="5"/>
      <c r="BQ60" s="4"/>
      <c r="BR60" s="5">
        <f t="shared" si="16"/>
        <v>2</v>
      </c>
      <c r="BS60" s="5">
        <f t="shared" si="17"/>
        <v>2</v>
      </c>
      <c r="BT60" s="5">
        <f t="shared" si="18"/>
        <v>2</v>
      </c>
      <c r="BU60" s="5">
        <f t="shared" si="19"/>
        <v>5</v>
      </c>
      <c r="BV60" s="5">
        <f t="shared" si="20"/>
        <v>9</v>
      </c>
      <c r="BW60" s="5">
        <f t="shared" si="21"/>
        <v>9</v>
      </c>
      <c r="BX60" s="4"/>
      <c r="BY60" s="4"/>
      <c r="BZ60" s="5">
        <v>7</v>
      </c>
      <c r="CA60" s="5">
        <v>5</v>
      </c>
      <c r="CB60" s="5">
        <v>7</v>
      </c>
      <c r="CC60" s="5">
        <v>14</v>
      </c>
      <c r="CD60" s="183">
        <f t="shared" si="200"/>
        <v>14.5</v>
      </c>
      <c r="CE60" s="5">
        <v>15</v>
      </c>
      <c r="CF60" s="4"/>
      <c r="CG60" s="5">
        <v>1</v>
      </c>
      <c r="CH60" s="5">
        <v>2</v>
      </c>
      <c r="CI60" s="5">
        <v>1</v>
      </c>
      <c r="CJ60" s="5">
        <v>1</v>
      </c>
      <c r="CK60" s="183">
        <f t="shared" si="22"/>
        <v>1</v>
      </c>
      <c r="CL60" s="5">
        <v>1</v>
      </c>
      <c r="CM60" s="4"/>
      <c r="CN60" s="5"/>
      <c r="CO60" s="5"/>
      <c r="CP60" s="5"/>
      <c r="CQ60" s="5"/>
      <c r="CR60" s="5"/>
      <c r="CS60" s="5"/>
      <c r="CT60" s="4"/>
      <c r="CU60" s="5">
        <f t="shared" si="23"/>
        <v>8</v>
      </c>
      <c r="CV60" s="5">
        <f t="shared" si="24"/>
        <v>7</v>
      </c>
      <c r="CW60" s="5">
        <f t="shared" si="25"/>
        <v>8</v>
      </c>
      <c r="CX60" s="5">
        <f t="shared" si="26"/>
        <v>15</v>
      </c>
      <c r="CY60" s="183">
        <f t="shared" si="27"/>
        <v>15.5</v>
      </c>
      <c r="CZ60" s="5">
        <f t="shared" si="28"/>
        <v>16</v>
      </c>
      <c r="DA60" s="4"/>
      <c r="DB60" s="4"/>
      <c r="DC60" s="5">
        <f t="shared" si="29"/>
        <v>12</v>
      </c>
      <c r="DD60" s="5">
        <f t="shared" si="30"/>
        <v>9</v>
      </c>
      <c r="DE60" s="5">
        <f t="shared" si="31"/>
        <v>21</v>
      </c>
      <c r="DF60" s="5">
        <f t="shared" si="32"/>
        <v>12</v>
      </c>
      <c r="DG60" s="5">
        <f t="shared" si="33"/>
        <v>22.5</v>
      </c>
      <c r="DH60" s="5">
        <f t="shared" si="34"/>
        <v>16</v>
      </c>
      <c r="DI60" s="4"/>
      <c r="DJ60" s="5">
        <f t="shared" si="35"/>
        <v>70</v>
      </c>
      <c r="DK60" s="5">
        <f t="shared" si="36"/>
        <v>70</v>
      </c>
      <c r="DL60" s="5">
        <f t="shared" si="37"/>
        <v>101</v>
      </c>
      <c r="DM60" s="5">
        <f t="shared" si="38"/>
        <v>90</v>
      </c>
      <c r="DN60" s="5">
        <f t="shared" si="39"/>
        <v>82</v>
      </c>
      <c r="DO60" s="5">
        <f t="shared" si="40"/>
        <v>76</v>
      </c>
      <c r="DP60" s="4"/>
      <c r="DQ60" s="5">
        <f t="shared" si="41"/>
        <v>0</v>
      </c>
      <c r="DR60" s="5">
        <f t="shared" si="42"/>
        <v>1</v>
      </c>
      <c r="DS60" s="5">
        <f t="shared" si="43"/>
        <v>0</v>
      </c>
      <c r="DT60" s="5">
        <f t="shared" si="44"/>
        <v>0</v>
      </c>
      <c r="DU60" s="5">
        <f t="shared" si="45"/>
        <v>0</v>
      </c>
      <c r="DV60" s="5">
        <f t="shared" si="46"/>
        <v>0</v>
      </c>
      <c r="DW60" s="4"/>
      <c r="DX60" s="5">
        <f t="shared" si="47"/>
        <v>82</v>
      </c>
      <c r="DY60" s="5">
        <f t="shared" si="48"/>
        <v>80</v>
      </c>
      <c r="DZ60" s="5">
        <f t="shared" si="49"/>
        <v>122</v>
      </c>
      <c r="EA60" s="5">
        <f t="shared" si="50"/>
        <v>102</v>
      </c>
      <c r="EB60" s="5">
        <f t="shared" si="51"/>
        <v>104.5</v>
      </c>
      <c r="EC60" s="5">
        <f t="shared" si="52"/>
        <v>92</v>
      </c>
      <c r="ED60" s="4"/>
      <c r="EE60" s="4"/>
      <c r="EF60" s="5">
        <v>20</v>
      </c>
      <c r="EG60" s="5">
        <v>14</v>
      </c>
      <c r="EH60" s="5">
        <v>28</v>
      </c>
      <c r="EI60" s="5">
        <v>29</v>
      </c>
      <c r="EJ60" s="5">
        <v>41</v>
      </c>
      <c r="EK60" s="5">
        <v>35</v>
      </c>
      <c r="EL60" s="4"/>
      <c r="EM60" s="5">
        <v>72</v>
      </c>
      <c r="EN60" s="5">
        <v>74</v>
      </c>
      <c r="EO60" s="5">
        <v>104</v>
      </c>
      <c r="EP60" s="5">
        <v>93</v>
      </c>
      <c r="EQ60" s="5">
        <v>88</v>
      </c>
      <c r="ER60" s="5">
        <v>82</v>
      </c>
      <c r="ES60" s="4"/>
      <c r="ET60" s="5"/>
      <c r="EU60" s="5">
        <v>1</v>
      </c>
      <c r="EV60" s="5"/>
      <c r="EW60" s="5">
        <v>0</v>
      </c>
      <c r="EX60" s="5">
        <v>0</v>
      </c>
      <c r="EY60" s="5">
        <v>0</v>
      </c>
      <c r="EZ60" s="4"/>
      <c r="FA60" s="5">
        <f t="shared" si="53"/>
        <v>92</v>
      </c>
      <c r="FB60" s="5">
        <f t="shared" si="54"/>
        <v>88</v>
      </c>
      <c r="FC60" s="5">
        <f t="shared" si="55"/>
        <v>132</v>
      </c>
      <c r="FD60" s="5">
        <f t="shared" si="56"/>
        <v>122</v>
      </c>
      <c r="FE60" s="5">
        <f t="shared" si="57"/>
        <v>129</v>
      </c>
      <c r="FF60" s="5">
        <f t="shared" si="58"/>
        <v>117</v>
      </c>
      <c r="FG60" s="4"/>
      <c r="FH60" s="5">
        <f t="shared" si="59"/>
        <v>92</v>
      </c>
      <c r="FI60" s="5">
        <f t="shared" si="60"/>
        <v>89</v>
      </c>
      <c r="FJ60" s="5">
        <f t="shared" si="61"/>
        <v>132</v>
      </c>
      <c r="FK60" s="5">
        <f t="shared" si="62"/>
        <v>122</v>
      </c>
      <c r="FL60" s="5">
        <f t="shared" si="63"/>
        <v>129</v>
      </c>
      <c r="FM60" s="5">
        <f t="shared" si="64"/>
        <v>117</v>
      </c>
      <c r="FN60" s="4"/>
      <c r="FO60" s="4"/>
      <c r="FP60" s="4">
        <v>222</v>
      </c>
      <c r="FQ60" s="4">
        <v>216</v>
      </c>
      <c r="FR60" s="4">
        <v>179.5</v>
      </c>
      <c r="FS60" s="4">
        <v>150.49000000000012</v>
      </c>
      <c r="FT60" s="4">
        <v>114</v>
      </c>
      <c r="FU60" s="4">
        <v>104</v>
      </c>
      <c r="FV60" s="4"/>
      <c r="FW60" s="4">
        <f t="shared" si="65"/>
        <v>1268</v>
      </c>
      <c r="FX60" s="4">
        <f t="shared" si="66"/>
        <v>1152</v>
      </c>
      <c r="FY60" s="4">
        <f t="shared" si="67"/>
        <v>892.5</v>
      </c>
      <c r="FZ60" s="4">
        <f t="shared" si="68"/>
        <v>891.50999999999988</v>
      </c>
      <c r="GA60" s="4">
        <f t="shared" si="69"/>
        <v>778</v>
      </c>
      <c r="GB60" s="4">
        <f t="shared" si="70"/>
        <v>772</v>
      </c>
      <c r="GC60" s="4"/>
      <c r="GD60" s="4">
        <v>1490</v>
      </c>
      <c r="GE60" s="4">
        <v>1368</v>
      </c>
      <c r="GF60" s="4">
        <v>1072</v>
      </c>
      <c r="GG60" s="4">
        <v>1042</v>
      </c>
      <c r="GH60" s="4">
        <v>892</v>
      </c>
      <c r="GI60" s="4">
        <v>876</v>
      </c>
      <c r="GJ60" s="4"/>
      <c r="GK60" s="6"/>
      <c r="GL60" s="4">
        <f t="shared" si="71"/>
        <v>242</v>
      </c>
      <c r="GM60" s="4">
        <f t="shared" si="72"/>
        <v>230</v>
      </c>
      <c r="GN60" s="4">
        <f t="shared" si="73"/>
        <v>207.5</v>
      </c>
      <c r="GO60" s="4">
        <f t="shared" si="74"/>
        <v>179.49000000000012</v>
      </c>
      <c r="GP60" s="4">
        <f t="shared" si="75"/>
        <v>155</v>
      </c>
      <c r="GQ60" s="4">
        <f t="shared" si="76"/>
        <v>139</v>
      </c>
      <c r="GR60" s="4"/>
      <c r="GS60" s="4">
        <f t="shared" si="77"/>
        <v>1340</v>
      </c>
      <c r="GT60" s="4">
        <f t="shared" si="78"/>
        <v>1226</v>
      </c>
      <c r="GU60" s="4">
        <f t="shared" si="79"/>
        <v>996.5</v>
      </c>
      <c r="GV60" s="4">
        <f t="shared" si="80"/>
        <v>984.50999999999988</v>
      </c>
      <c r="GW60" s="4">
        <f t="shared" si="81"/>
        <v>866</v>
      </c>
      <c r="GX60" s="4">
        <f t="shared" si="82"/>
        <v>854</v>
      </c>
      <c r="GY60" s="4"/>
      <c r="GZ60" s="4">
        <f t="shared" si="83"/>
        <v>1582</v>
      </c>
      <c r="HA60" s="4">
        <f t="shared" si="84"/>
        <v>1456</v>
      </c>
      <c r="HB60" s="4">
        <f t="shared" si="85"/>
        <v>1204</v>
      </c>
      <c r="HC60" s="4">
        <f t="shared" si="86"/>
        <v>1164</v>
      </c>
      <c r="HD60" s="4">
        <f t="shared" si="87"/>
        <v>892</v>
      </c>
      <c r="HE60" s="4">
        <f t="shared" si="88"/>
        <v>876</v>
      </c>
      <c r="HF60" s="4"/>
      <c r="HG60" s="6"/>
      <c r="HH60" s="84">
        <f t="shared" si="89"/>
        <v>1.3183915622940013E-2</v>
      </c>
      <c r="HI60" s="84">
        <f t="shared" si="90"/>
        <v>9.2776673293571907E-3</v>
      </c>
      <c r="HJ60" s="84">
        <f t="shared" si="91"/>
        <v>1.804123711340206E-2</v>
      </c>
      <c r="HK60" s="84">
        <f t="shared" si="92"/>
        <v>1.8904823989569754E-2</v>
      </c>
      <c r="HL60" s="84">
        <f t="shared" si="93"/>
        <v>2.7116402116402115E-2</v>
      </c>
      <c r="HM60" s="84">
        <f t="shared" si="94"/>
        <v>2.3489932885906041E-2</v>
      </c>
      <c r="HN60" s="145"/>
      <c r="HO60" s="84">
        <f t="shared" si="95"/>
        <v>0.14634146341463414</v>
      </c>
      <c r="HP60" s="84">
        <f t="shared" si="96"/>
        <v>0.14314115308151093</v>
      </c>
      <c r="HQ60" s="84">
        <f t="shared" si="97"/>
        <v>0.11565721649484537</v>
      </c>
      <c r="HR60" s="84">
        <f t="shared" si="98"/>
        <v>9.8102998696219121E-2</v>
      </c>
      <c r="HS60" s="84">
        <f t="shared" si="99"/>
        <v>7.5396825396825393E-2</v>
      </c>
      <c r="HT60" s="84">
        <f t="shared" si="100"/>
        <v>6.9798657718120799E-2</v>
      </c>
      <c r="HU60" s="145"/>
      <c r="HV60" s="84">
        <f t="shared" si="101"/>
        <v>0.15952537903757416</v>
      </c>
      <c r="HW60" s="84">
        <f t="shared" si="102"/>
        <v>0.15241882041086813</v>
      </c>
      <c r="HX60" s="84">
        <f t="shared" si="103"/>
        <v>0.13369845360824742</v>
      </c>
      <c r="HY60" s="84">
        <f t="shared" si="104"/>
        <v>0.11700782268578888</v>
      </c>
      <c r="HZ60" s="84">
        <f t="shared" si="105"/>
        <v>0.1025132275132275</v>
      </c>
      <c r="IA60" s="84">
        <f t="shared" si="106"/>
        <v>9.3288590604026833E-2</v>
      </c>
      <c r="IB60" s="145"/>
      <c r="IC60" s="145"/>
      <c r="ID60" s="84">
        <f t="shared" si="107"/>
        <v>1.138159974707556E-2</v>
      </c>
      <c r="IE60" s="84">
        <f t="shared" si="108"/>
        <v>1.1817310763334398E-2</v>
      </c>
      <c r="IF60" s="84">
        <f t="shared" si="109"/>
        <v>1.6704143912624477E-2</v>
      </c>
      <c r="IG60" s="84">
        <f t="shared" si="110"/>
        <v>1.4908624559153575E-2</v>
      </c>
      <c r="IH60" s="84">
        <f t="shared" si="111"/>
        <v>1.4241786696876518E-2</v>
      </c>
      <c r="II60" s="84">
        <f t="shared" si="112"/>
        <v>1.3398692810457516E-2</v>
      </c>
      <c r="IJ60" s="145"/>
      <c r="IK60" s="84">
        <f t="shared" si="113"/>
        <v>0.20044261776794184</v>
      </c>
      <c r="IL60" s="84">
        <f t="shared" si="114"/>
        <v>0.18396678377515172</v>
      </c>
      <c r="IM60" s="84">
        <f t="shared" si="115"/>
        <v>0.14335046578862834</v>
      </c>
      <c r="IN60" s="84">
        <f t="shared" si="116"/>
        <v>0.14291599871753766</v>
      </c>
      <c r="IO60" s="84">
        <f t="shared" si="117"/>
        <v>0.12591034147920374</v>
      </c>
      <c r="IP60" s="84">
        <f t="shared" si="118"/>
        <v>0.1261437908496732</v>
      </c>
      <c r="IQ60" s="145"/>
      <c r="IR60" s="84">
        <f t="shared" si="119"/>
        <v>0.2118242175150174</v>
      </c>
      <c r="IS60" s="84">
        <f t="shared" si="120"/>
        <v>0.19578409453848611</v>
      </c>
      <c r="IT60" s="84">
        <f t="shared" si="121"/>
        <v>0.16005460970125282</v>
      </c>
      <c r="IU60" s="84">
        <f t="shared" si="122"/>
        <v>0.15782462327669122</v>
      </c>
      <c r="IV60" s="84">
        <f t="shared" si="123"/>
        <v>0.14015212817608025</v>
      </c>
      <c r="IW60" s="84">
        <f t="shared" si="124"/>
        <v>0.13954248366013072</v>
      </c>
      <c r="IX60" s="140"/>
      <c r="IY60" s="140"/>
      <c r="IZ60" s="84">
        <f t="shared" si="125"/>
        <v>1.1730205278592375E-2</v>
      </c>
      <c r="JA60" s="84">
        <f t="shared" si="126"/>
        <v>1.1324153905546261E-2</v>
      </c>
      <c r="JB60" s="84">
        <f t="shared" si="127"/>
        <v>1.6970943687323218E-2</v>
      </c>
      <c r="JC60" s="84">
        <f t="shared" si="128"/>
        <v>1.5697375193000514E-2</v>
      </c>
      <c r="JD60" s="84">
        <f t="shared" si="129"/>
        <v>1.6772851384735405E-2</v>
      </c>
      <c r="JE60" s="84">
        <f t="shared" si="130"/>
        <v>1.5374507227332457E-2</v>
      </c>
      <c r="JF60" s="145"/>
      <c r="JG60" s="84">
        <f t="shared" si="131"/>
        <v>0.18997832462068087</v>
      </c>
      <c r="JH60" s="84">
        <f t="shared" si="132"/>
        <v>0.17603911980440098</v>
      </c>
      <c r="JI60" s="84">
        <f t="shared" si="133"/>
        <v>0.13782463358189767</v>
      </c>
      <c r="JJ60" s="84">
        <f t="shared" si="134"/>
        <v>0.13407102418939784</v>
      </c>
      <c r="JK60" s="84">
        <f t="shared" si="135"/>
        <v>0.11597971655181381</v>
      </c>
      <c r="JL60" s="84">
        <f t="shared" si="136"/>
        <v>0.11511169513797635</v>
      </c>
      <c r="JM60" s="145"/>
      <c r="JN60" s="84">
        <f t="shared" si="137"/>
        <v>0.20170852989927324</v>
      </c>
      <c r="JO60" s="84">
        <f t="shared" si="138"/>
        <v>0.18736327370994724</v>
      </c>
      <c r="JP60" s="84">
        <f t="shared" si="139"/>
        <v>0.15479557726922089</v>
      </c>
      <c r="JQ60" s="84">
        <f t="shared" si="140"/>
        <v>0.14976839938239836</v>
      </c>
      <c r="JR60" s="84">
        <f t="shared" si="141"/>
        <v>0.13275256793654922</v>
      </c>
      <c r="JS60" s="84">
        <f t="shared" si="142"/>
        <v>0.13048620236530881</v>
      </c>
      <c r="JT60" s="140"/>
      <c r="JU60" s="140"/>
      <c r="JV60" s="140"/>
      <c r="JW60" s="84">
        <f t="shared" si="143"/>
        <v>1.0200178503123804E-3</v>
      </c>
      <c r="JX60" s="84">
        <f t="shared" si="144"/>
        <v>9.0078496975936175E-4</v>
      </c>
      <c r="JY60" s="84">
        <f t="shared" si="145"/>
        <v>1.0285420416559527E-3</v>
      </c>
      <c r="JZ60" s="84">
        <f t="shared" si="146"/>
        <v>1.9300051466803912E-3</v>
      </c>
      <c r="KA60" s="84">
        <f t="shared" si="147"/>
        <v>2.0153426082434012E-3</v>
      </c>
      <c r="KB60" s="84">
        <f t="shared" si="148"/>
        <v>2.1024967148488829E-3</v>
      </c>
      <c r="KC60" s="145"/>
      <c r="KD60" s="84">
        <f t="shared" si="149"/>
        <v>2.550044625780951E-4</v>
      </c>
      <c r="KE60" s="84">
        <f t="shared" si="150"/>
        <v>2.5736713421696051E-4</v>
      </c>
      <c r="KF60" s="84">
        <f t="shared" si="151"/>
        <v>2.5713551041398817E-4</v>
      </c>
      <c r="KG60" s="84">
        <f t="shared" si="152"/>
        <v>6.4333504889346369E-4</v>
      </c>
      <c r="KH60" s="84">
        <f t="shared" si="153"/>
        <v>1.1701989338187492E-3</v>
      </c>
      <c r="KI60" s="84">
        <f t="shared" si="154"/>
        <v>1.1826544021024967E-3</v>
      </c>
      <c r="KJ60" s="145"/>
      <c r="KK60" s="84">
        <f t="shared" si="155"/>
        <v>1.0455182965701899E-2</v>
      </c>
      <c r="KL60" s="84">
        <f t="shared" si="156"/>
        <v>1.016600180156994E-2</v>
      </c>
      <c r="KM60" s="84">
        <f t="shared" si="157"/>
        <v>1.5685266135253277E-2</v>
      </c>
      <c r="KN60" s="84">
        <f t="shared" si="158"/>
        <v>1.312403499742666E-2</v>
      </c>
      <c r="KO60" s="84">
        <f t="shared" si="159"/>
        <v>1.3587309842673255E-2</v>
      </c>
      <c r="KP60" s="84">
        <f t="shared" si="160"/>
        <v>1.2089356110381078E-2</v>
      </c>
      <c r="KQ60" s="105"/>
      <c r="KR60" s="123">
        <f t="shared" si="161"/>
        <v>0.18997832462068087</v>
      </c>
      <c r="KS60" s="123">
        <f t="shared" si="162"/>
        <v>0.17603911980440098</v>
      </c>
      <c r="KT60" s="123">
        <f t="shared" si="163"/>
        <v>0.13782463358189767</v>
      </c>
      <c r="KU60" s="123">
        <f t="shared" si="164"/>
        <v>0.13407102418939784</v>
      </c>
      <c r="KV60" s="123">
        <f t="shared" si="165"/>
        <v>0.11597971655181381</v>
      </c>
      <c r="KW60" s="123">
        <f t="shared" si="166"/>
        <v>0.11511169513797635</v>
      </c>
      <c r="KX60" s="105"/>
      <c r="KY60" s="123">
        <f t="shared" si="167"/>
        <v>0.20170852989927324</v>
      </c>
      <c r="KZ60" s="123">
        <f t="shared" si="168"/>
        <v>0.18736327370994724</v>
      </c>
      <c r="LA60" s="123">
        <f t="shared" si="169"/>
        <v>0.15479557726922089</v>
      </c>
      <c r="LB60" s="123">
        <f t="shared" si="170"/>
        <v>0.14976839938239836</v>
      </c>
      <c r="LC60" s="123">
        <f t="shared" si="171"/>
        <v>0.13275256793654922</v>
      </c>
      <c r="LD60" s="123">
        <f t="shared" si="172"/>
        <v>0.13048620236530881</v>
      </c>
      <c r="LE60" s="105"/>
      <c r="LF60" s="105"/>
      <c r="LG60" s="84">
        <f t="shared" si="173"/>
        <v>8.6956521739130432E-2</v>
      </c>
      <c r="LH60" s="84">
        <f t="shared" si="174"/>
        <v>7.8651685393258425E-2</v>
      </c>
      <c r="LI60" s="84">
        <f t="shared" si="175"/>
        <v>6.0606060606060608E-2</v>
      </c>
      <c r="LJ60" s="84">
        <f t="shared" si="176"/>
        <v>0.12295081967213115</v>
      </c>
      <c r="LK60" s="84">
        <f t="shared" si="177"/>
        <v>0.12015503875968993</v>
      </c>
      <c r="LL60" s="84">
        <f t="shared" si="178"/>
        <v>0.13675213675213677</v>
      </c>
      <c r="LM60" s="105"/>
      <c r="LN60" s="84">
        <f t="shared" si="179"/>
        <v>2.1739130434782608E-2</v>
      </c>
      <c r="LO60" s="84">
        <f t="shared" si="180"/>
        <v>2.247191011235955E-2</v>
      </c>
      <c r="LP60" s="84">
        <f t="shared" si="181"/>
        <v>1.5151515151515152E-2</v>
      </c>
      <c r="LQ60" s="84">
        <f t="shared" si="182"/>
        <v>4.0983606557377046E-2</v>
      </c>
      <c r="LR60" s="84">
        <f t="shared" si="183"/>
        <v>6.9767441860465115E-2</v>
      </c>
      <c r="LS60" s="84">
        <f t="shared" si="184"/>
        <v>7.6923076923076927E-2</v>
      </c>
      <c r="LT60" s="105"/>
      <c r="LU60" s="84">
        <f t="shared" si="185"/>
        <v>0.89130434782608692</v>
      </c>
      <c r="LV60" s="84">
        <f t="shared" si="186"/>
        <v>0.898876404494382</v>
      </c>
      <c r="LW60" s="84">
        <f t="shared" si="187"/>
        <v>0.9242424242424242</v>
      </c>
      <c r="LX60" s="84">
        <f t="shared" si="188"/>
        <v>0.83606557377049184</v>
      </c>
      <c r="LY60" s="84">
        <f t="shared" si="189"/>
        <v>0.81007751937984496</v>
      </c>
      <c r="LZ60" s="84">
        <f t="shared" si="190"/>
        <v>0.78632478632478631</v>
      </c>
      <c r="MA60" s="105"/>
      <c r="MB60" s="105"/>
      <c r="MC60" s="105"/>
      <c r="MD60" s="123">
        <f t="shared" si="208"/>
        <v>0.30201342281879212</v>
      </c>
      <c r="ME60" s="123">
        <f t="shared" si="192"/>
        <v>-0.19788210155857217</v>
      </c>
      <c r="MF60" s="212">
        <f t="shared" si="193"/>
        <v>-9.4068808983394966E-2</v>
      </c>
      <c r="MG60" s="105"/>
      <c r="MH60" s="123">
        <f>(HT60-HQ60)/HQ60</f>
        <v>-0.3965040847993121</v>
      </c>
      <c r="MI60" s="123">
        <f t="shared" si="195"/>
        <v>-0.12003222203914253</v>
      </c>
      <c r="MJ60" s="212">
        <f t="shared" si="196"/>
        <v>-0.16479592837389925</v>
      </c>
      <c r="MK60" s="105"/>
      <c r="ML60" s="123">
        <f t="shared" si="209"/>
        <v>-0.30224630063879687</v>
      </c>
      <c r="MM60" s="123">
        <f t="shared" si="198"/>
        <v>-0.12815704639440659</v>
      </c>
      <c r="MN60" s="212">
        <f t="shared" si="199"/>
        <v>-0.15704179236098684</v>
      </c>
      <c r="MO60" s="105"/>
      <c r="MP60" s="105"/>
    </row>
    <row r="61" spans="2:354" ht="12" x14ac:dyDescent="0.25">
      <c r="B61" s="6" t="s">
        <v>640</v>
      </c>
      <c r="C61" s="6">
        <v>24011</v>
      </c>
      <c r="D61" s="86" t="s">
        <v>128</v>
      </c>
      <c r="E61" s="6">
        <v>1</v>
      </c>
      <c r="F61" s="3">
        <v>1761</v>
      </c>
      <c r="G61" s="7">
        <v>1773</v>
      </c>
      <c r="H61" s="139">
        <v>1777</v>
      </c>
      <c r="I61" s="7">
        <v>1758</v>
      </c>
      <c r="J61" s="177">
        <f t="shared" si="0"/>
        <v>1723</v>
      </c>
      <c r="K61" s="7">
        <v>1688</v>
      </c>
      <c r="L61" s="162"/>
      <c r="M61" s="3">
        <v>1038</v>
      </c>
      <c r="N61" s="7">
        <v>1054</v>
      </c>
      <c r="O61" s="139">
        <v>1083</v>
      </c>
      <c r="P61" s="7">
        <v>1121</v>
      </c>
      <c r="Q61" s="177">
        <f t="shared" si="1"/>
        <v>1144</v>
      </c>
      <c r="R61" s="7">
        <v>1167</v>
      </c>
      <c r="S61" s="105"/>
      <c r="T61" s="3">
        <v>5144</v>
      </c>
      <c r="U61" s="7">
        <v>5127</v>
      </c>
      <c r="V61" s="139">
        <v>5116</v>
      </c>
      <c r="W61" s="7">
        <v>5092</v>
      </c>
      <c r="X61" s="177">
        <f t="shared" si="2"/>
        <v>5075</v>
      </c>
      <c r="Y61" s="7">
        <v>5058</v>
      </c>
      <c r="Z61" s="105"/>
      <c r="AA61" s="3">
        <v>1753</v>
      </c>
      <c r="AB61" s="105">
        <v>1846</v>
      </c>
      <c r="AC61" s="139">
        <v>1905</v>
      </c>
      <c r="AD61" s="7">
        <v>1982</v>
      </c>
      <c r="AE61" s="177">
        <f t="shared" si="3"/>
        <v>2047</v>
      </c>
      <c r="AF61" s="7">
        <v>2112</v>
      </c>
      <c r="AG61" s="105"/>
      <c r="AH61" s="3">
        <f t="shared" si="4"/>
        <v>6182</v>
      </c>
      <c r="AI61" s="3">
        <f t="shared" si="5"/>
        <v>6181</v>
      </c>
      <c r="AJ61" s="3">
        <f t="shared" si="6"/>
        <v>6199</v>
      </c>
      <c r="AK61" s="3">
        <f t="shared" si="7"/>
        <v>6213</v>
      </c>
      <c r="AL61" s="178">
        <f t="shared" si="8"/>
        <v>6219</v>
      </c>
      <c r="AM61" s="3">
        <f t="shared" si="9"/>
        <v>6225</v>
      </c>
      <c r="AN61" s="105"/>
      <c r="AO61" s="3">
        <f t="shared" si="10"/>
        <v>9696</v>
      </c>
      <c r="AP61" s="3">
        <f t="shared" si="11"/>
        <v>9800</v>
      </c>
      <c r="AQ61" s="3">
        <f t="shared" si="12"/>
        <v>9881</v>
      </c>
      <c r="AR61" s="3">
        <f t="shared" si="13"/>
        <v>9953</v>
      </c>
      <c r="AS61" s="178">
        <f t="shared" si="14"/>
        <v>9989</v>
      </c>
      <c r="AT61" s="3">
        <f t="shared" si="15"/>
        <v>10025</v>
      </c>
      <c r="AU61" s="105"/>
      <c r="AV61" s="105"/>
      <c r="AW61" s="5">
        <v>0</v>
      </c>
      <c r="AX61" s="5">
        <v>0</v>
      </c>
      <c r="AY61" s="5">
        <v>1</v>
      </c>
      <c r="AZ61" s="5">
        <v>1</v>
      </c>
      <c r="BA61" s="5">
        <v>1</v>
      </c>
      <c r="BB61" s="5">
        <v>6</v>
      </c>
      <c r="BC61" s="4"/>
      <c r="BD61" s="5">
        <v>0</v>
      </c>
      <c r="BE61" s="5">
        <v>3</v>
      </c>
      <c r="BF61" s="5">
        <v>1</v>
      </c>
      <c r="BG61" s="5">
        <v>4</v>
      </c>
      <c r="BH61" s="5">
        <v>8</v>
      </c>
      <c r="BI61" s="5">
        <v>10</v>
      </c>
      <c r="BJ61" s="4"/>
      <c r="BK61" s="5"/>
      <c r="BL61" s="5"/>
      <c r="BM61" s="5"/>
      <c r="BN61" s="5"/>
      <c r="BO61" s="5"/>
      <c r="BP61" s="5"/>
      <c r="BQ61" s="4"/>
      <c r="BR61" s="5">
        <f t="shared" si="16"/>
        <v>0</v>
      </c>
      <c r="BS61" s="5">
        <f t="shared" si="17"/>
        <v>3</v>
      </c>
      <c r="BT61" s="5">
        <f t="shared" si="18"/>
        <v>2</v>
      </c>
      <c r="BU61" s="5">
        <f t="shared" si="19"/>
        <v>5</v>
      </c>
      <c r="BV61" s="5">
        <f t="shared" si="20"/>
        <v>9</v>
      </c>
      <c r="BW61" s="5">
        <f t="shared" si="21"/>
        <v>16</v>
      </c>
      <c r="BX61" s="4"/>
      <c r="BY61" s="4"/>
      <c r="BZ61" s="5">
        <v>0</v>
      </c>
      <c r="CA61" s="5">
        <v>1</v>
      </c>
      <c r="CB61" s="5">
        <v>0</v>
      </c>
      <c r="CC61" s="5">
        <v>0</v>
      </c>
      <c r="CD61" s="183">
        <f t="shared" si="200"/>
        <v>0</v>
      </c>
      <c r="CE61" s="5"/>
      <c r="CF61" s="4"/>
      <c r="CG61" s="5"/>
      <c r="CH61" s="5"/>
      <c r="CI61" s="5"/>
      <c r="CJ61" s="5">
        <v>1</v>
      </c>
      <c r="CK61" s="183">
        <f t="shared" si="22"/>
        <v>1</v>
      </c>
      <c r="CL61" s="5">
        <v>1</v>
      </c>
      <c r="CM61" s="4"/>
      <c r="CN61" s="5"/>
      <c r="CO61" s="5"/>
      <c r="CP61" s="5"/>
      <c r="CQ61" s="5"/>
      <c r="CR61" s="5"/>
      <c r="CS61" s="5"/>
      <c r="CT61" s="4"/>
      <c r="CU61" s="5">
        <f t="shared" si="23"/>
        <v>0</v>
      </c>
      <c r="CV61" s="5">
        <f t="shared" si="24"/>
        <v>1</v>
      </c>
      <c r="CW61" s="5">
        <f t="shared" si="25"/>
        <v>0</v>
      </c>
      <c r="CX61" s="5">
        <f t="shared" si="26"/>
        <v>1</v>
      </c>
      <c r="CY61" s="183">
        <f t="shared" si="27"/>
        <v>1</v>
      </c>
      <c r="CZ61" s="5">
        <f t="shared" si="28"/>
        <v>1</v>
      </c>
      <c r="DA61" s="4"/>
      <c r="DB61" s="4"/>
      <c r="DC61" s="5">
        <f t="shared" si="29"/>
        <v>2</v>
      </c>
      <c r="DD61" s="5">
        <f t="shared" si="30"/>
        <v>1</v>
      </c>
      <c r="DE61" s="5">
        <f t="shared" si="31"/>
        <v>5</v>
      </c>
      <c r="DF61" s="5">
        <f t="shared" si="32"/>
        <v>5</v>
      </c>
      <c r="DG61" s="5">
        <f t="shared" si="33"/>
        <v>3</v>
      </c>
      <c r="DH61" s="5">
        <f t="shared" si="34"/>
        <v>1</v>
      </c>
      <c r="DI61" s="4"/>
      <c r="DJ61" s="5">
        <f t="shared" si="35"/>
        <v>12</v>
      </c>
      <c r="DK61" s="5">
        <f t="shared" si="36"/>
        <v>13</v>
      </c>
      <c r="DL61" s="5">
        <f t="shared" si="37"/>
        <v>10</v>
      </c>
      <c r="DM61" s="5">
        <f t="shared" si="38"/>
        <v>11</v>
      </c>
      <c r="DN61" s="5">
        <f t="shared" si="39"/>
        <v>16</v>
      </c>
      <c r="DO61" s="5">
        <f t="shared" si="40"/>
        <v>19</v>
      </c>
      <c r="DP61" s="4"/>
      <c r="DQ61" s="5">
        <f t="shared" si="41"/>
        <v>0</v>
      </c>
      <c r="DR61" s="5">
        <f t="shared" si="42"/>
        <v>0</v>
      </c>
      <c r="DS61" s="5">
        <f t="shared" si="43"/>
        <v>0</v>
      </c>
      <c r="DT61" s="5">
        <f t="shared" si="44"/>
        <v>0</v>
      </c>
      <c r="DU61" s="5">
        <f t="shared" si="45"/>
        <v>0</v>
      </c>
      <c r="DV61" s="5">
        <f t="shared" si="46"/>
        <v>0</v>
      </c>
      <c r="DW61" s="4"/>
      <c r="DX61" s="5">
        <f t="shared" si="47"/>
        <v>14</v>
      </c>
      <c r="DY61" s="5">
        <f t="shared" si="48"/>
        <v>14</v>
      </c>
      <c r="DZ61" s="5">
        <f t="shared" si="49"/>
        <v>15</v>
      </c>
      <c r="EA61" s="5">
        <f t="shared" si="50"/>
        <v>16</v>
      </c>
      <c r="EB61" s="5">
        <f t="shared" si="51"/>
        <v>19</v>
      </c>
      <c r="EC61" s="5">
        <f t="shared" si="52"/>
        <v>20</v>
      </c>
      <c r="ED61" s="4"/>
      <c r="EE61" s="4"/>
      <c r="EF61" s="5">
        <v>2</v>
      </c>
      <c r="EG61" s="5">
        <v>2</v>
      </c>
      <c r="EH61" s="5">
        <v>6</v>
      </c>
      <c r="EI61" s="5">
        <v>6</v>
      </c>
      <c r="EJ61" s="5">
        <v>4</v>
      </c>
      <c r="EK61" s="5">
        <v>7</v>
      </c>
      <c r="EL61" s="4"/>
      <c r="EM61" s="5">
        <v>12</v>
      </c>
      <c r="EN61" s="5">
        <v>16</v>
      </c>
      <c r="EO61" s="5">
        <v>11</v>
      </c>
      <c r="EP61" s="5">
        <v>16</v>
      </c>
      <c r="EQ61" s="5">
        <v>25</v>
      </c>
      <c r="ER61" s="5">
        <v>30</v>
      </c>
      <c r="ES61" s="4"/>
      <c r="ET61" s="5"/>
      <c r="EU61" s="5"/>
      <c r="EV61" s="5"/>
      <c r="EW61" s="5"/>
      <c r="EX61" s="5">
        <v>0</v>
      </c>
      <c r="EY61" s="5"/>
      <c r="EZ61" s="4"/>
      <c r="FA61" s="5">
        <f t="shared" si="53"/>
        <v>14</v>
      </c>
      <c r="FB61" s="5">
        <f t="shared" si="54"/>
        <v>18</v>
      </c>
      <c r="FC61" s="5">
        <f t="shared" si="55"/>
        <v>17</v>
      </c>
      <c r="FD61" s="5">
        <f t="shared" si="56"/>
        <v>22</v>
      </c>
      <c r="FE61" s="5">
        <f t="shared" si="57"/>
        <v>29</v>
      </c>
      <c r="FF61" s="5">
        <f t="shared" si="58"/>
        <v>37</v>
      </c>
      <c r="FG61" s="4"/>
      <c r="FH61" s="5">
        <f t="shared" si="59"/>
        <v>14</v>
      </c>
      <c r="FI61" s="5">
        <f t="shared" si="60"/>
        <v>18</v>
      </c>
      <c r="FJ61" s="5">
        <f t="shared" si="61"/>
        <v>17</v>
      </c>
      <c r="FK61" s="5">
        <f t="shared" si="62"/>
        <v>22</v>
      </c>
      <c r="FL61" s="5">
        <f t="shared" si="63"/>
        <v>29</v>
      </c>
      <c r="FM61" s="5">
        <f t="shared" si="64"/>
        <v>37</v>
      </c>
      <c r="FN61" s="4"/>
      <c r="FO61" s="4"/>
      <c r="FP61" s="4">
        <v>18</v>
      </c>
      <c r="FQ61" s="4">
        <v>22</v>
      </c>
      <c r="FR61" s="4">
        <v>0</v>
      </c>
      <c r="FS61" s="4">
        <v>13.670000000000016</v>
      </c>
      <c r="FT61" s="4">
        <v>12</v>
      </c>
      <c r="FU61" s="4">
        <v>4</v>
      </c>
      <c r="FV61" s="4"/>
      <c r="FW61" s="4">
        <f t="shared" si="65"/>
        <v>182</v>
      </c>
      <c r="FX61" s="4">
        <f t="shared" si="66"/>
        <v>164</v>
      </c>
      <c r="FY61" s="4">
        <f t="shared" si="67"/>
        <v>164</v>
      </c>
      <c r="FZ61" s="4">
        <f t="shared" si="68"/>
        <v>162.32999999999998</v>
      </c>
      <c r="GA61" s="4">
        <f t="shared" si="69"/>
        <v>182</v>
      </c>
      <c r="GB61" s="4">
        <f t="shared" si="70"/>
        <v>156</v>
      </c>
      <c r="GC61" s="4"/>
      <c r="GD61" s="4">
        <v>200</v>
      </c>
      <c r="GE61" s="4">
        <v>186</v>
      </c>
      <c r="GF61" s="4">
        <v>164</v>
      </c>
      <c r="GG61" s="4">
        <v>176</v>
      </c>
      <c r="GH61" s="4">
        <v>194</v>
      </c>
      <c r="GI61" s="4">
        <v>160</v>
      </c>
      <c r="GJ61" s="4"/>
      <c r="GK61" s="6"/>
      <c r="GL61" s="4">
        <f t="shared" si="71"/>
        <v>20</v>
      </c>
      <c r="GM61" s="4">
        <f t="shared" si="72"/>
        <v>24</v>
      </c>
      <c r="GN61" s="4">
        <f t="shared" si="73"/>
        <v>6</v>
      </c>
      <c r="GO61" s="4">
        <f t="shared" si="74"/>
        <v>19.670000000000016</v>
      </c>
      <c r="GP61" s="4">
        <f t="shared" si="75"/>
        <v>16</v>
      </c>
      <c r="GQ61" s="4">
        <f t="shared" si="76"/>
        <v>11</v>
      </c>
      <c r="GR61" s="4"/>
      <c r="GS61" s="4">
        <f t="shared" si="77"/>
        <v>194</v>
      </c>
      <c r="GT61" s="4">
        <f t="shared" si="78"/>
        <v>180</v>
      </c>
      <c r="GU61" s="4">
        <f t="shared" si="79"/>
        <v>175</v>
      </c>
      <c r="GV61" s="4">
        <f t="shared" si="80"/>
        <v>178.32999999999998</v>
      </c>
      <c r="GW61" s="4">
        <f t="shared" si="81"/>
        <v>207</v>
      </c>
      <c r="GX61" s="4">
        <f t="shared" si="82"/>
        <v>186</v>
      </c>
      <c r="GY61" s="4"/>
      <c r="GZ61" s="4">
        <f t="shared" si="83"/>
        <v>214</v>
      </c>
      <c r="HA61" s="4">
        <f t="shared" si="84"/>
        <v>204</v>
      </c>
      <c r="HB61" s="4">
        <f t="shared" si="85"/>
        <v>181</v>
      </c>
      <c r="HC61" s="4">
        <f t="shared" si="86"/>
        <v>198</v>
      </c>
      <c r="HD61" s="4">
        <f t="shared" si="87"/>
        <v>194</v>
      </c>
      <c r="HE61" s="4">
        <f t="shared" si="88"/>
        <v>160</v>
      </c>
      <c r="HF61" s="4"/>
      <c r="HG61" s="6"/>
      <c r="HH61" s="84">
        <f t="shared" si="89"/>
        <v>1.9267822736030828E-3</v>
      </c>
      <c r="HI61" s="84">
        <f t="shared" si="90"/>
        <v>1.8975332068311196E-3</v>
      </c>
      <c r="HJ61" s="84">
        <f t="shared" si="91"/>
        <v>5.5401662049861496E-3</v>
      </c>
      <c r="HK61" s="84">
        <f t="shared" si="92"/>
        <v>5.3523639607493305E-3</v>
      </c>
      <c r="HL61" s="84">
        <f t="shared" si="93"/>
        <v>3.4965034965034965E-3</v>
      </c>
      <c r="HM61" s="84">
        <f t="shared" si="94"/>
        <v>5.9982862039417309E-3</v>
      </c>
      <c r="HN61" s="145"/>
      <c r="HO61" s="84">
        <f t="shared" si="95"/>
        <v>1.7341040462427744E-2</v>
      </c>
      <c r="HP61" s="84">
        <f t="shared" si="96"/>
        <v>2.0872865275142316E-2</v>
      </c>
      <c r="HQ61" s="84">
        <f t="shared" si="97"/>
        <v>0</v>
      </c>
      <c r="HR61" s="84">
        <f t="shared" si="98"/>
        <v>1.2194469223907239E-2</v>
      </c>
      <c r="HS61" s="84">
        <f t="shared" si="99"/>
        <v>1.048951048951049E-2</v>
      </c>
      <c r="HT61" s="84">
        <f t="shared" si="100"/>
        <v>3.4275921165381321E-3</v>
      </c>
      <c r="HU61" s="145"/>
      <c r="HV61" s="84">
        <f t="shared" si="101"/>
        <v>1.9267822736030827E-2</v>
      </c>
      <c r="HW61" s="84">
        <f t="shared" si="102"/>
        <v>2.2770398481973434E-2</v>
      </c>
      <c r="HX61" s="84">
        <f t="shared" si="103"/>
        <v>5.5401662049861496E-3</v>
      </c>
      <c r="HY61" s="84">
        <f t="shared" si="104"/>
        <v>1.7546833184656569E-2</v>
      </c>
      <c r="HZ61" s="84">
        <f t="shared" si="105"/>
        <v>1.3986013986013986E-2</v>
      </c>
      <c r="IA61" s="84">
        <f t="shared" si="106"/>
        <v>9.4258783204798635E-3</v>
      </c>
      <c r="IB61" s="145"/>
      <c r="IC61" s="145"/>
      <c r="ID61" s="84">
        <f t="shared" si="107"/>
        <v>2.3328149300155523E-3</v>
      </c>
      <c r="IE61" s="84">
        <f t="shared" si="108"/>
        <v>3.1207333723425007E-3</v>
      </c>
      <c r="IF61" s="84">
        <f t="shared" si="109"/>
        <v>2.1501172791243157E-3</v>
      </c>
      <c r="IG61" s="84">
        <f t="shared" si="110"/>
        <v>3.1421838177533388E-3</v>
      </c>
      <c r="IH61" s="84">
        <f t="shared" si="111"/>
        <v>4.9261083743842365E-3</v>
      </c>
      <c r="II61" s="84">
        <f t="shared" si="112"/>
        <v>5.9311981020166073E-3</v>
      </c>
      <c r="IJ61" s="145"/>
      <c r="IK61" s="84">
        <f t="shared" si="113"/>
        <v>3.5381026438569205E-2</v>
      </c>
      <c r="IL61" s="84">
        <f t="shared" si="114"/>
        <v>3.198751706651063E-2</v>
      </c>
      <c r="IM61" s="84">
        <f t="shared" si="115"/>
        <v>3.2056293979671621E-2</v>
      </c>
      <c r="IN61" s="84">
        <f t="shared" si="116"/>
        <v>3.1879418695993714E-2</v>
      </c>
      <c r="IO61" s="84">
        <f t="shared" si="117"/>
        <v>3.5862068965517239E-2</v>
      </c>
      <c r="IP61" s="84">
        <f t="shared" si="118"/>
        <v>3.084223013048636E-2</v>
      </c>
      <c r="IQ61" s="145"/>
      <c r="IR61" s="84">
        <f t="shared" si="119"/>
        <v>3.7713841368584758E-2</v>
      </c>
      <c r="IS61" s="84">
        <f t="shared" si="120"/>
        <v>3.5108250438853128E-2</v>
      </c>
      <c r="IT61" s="84">
        <f t="shared" si="121"/>
        <v>3.4206411258795935E-2</v>
      </c>
      <c r="IU61" s="84">
        <f t="shared" si="122"/>
        <v>3.5021602513747051E-2</v>
      </c>
      <c r="IV61" s="84">
        <f t="shared" si="123"/>
        <v>4.0788177339901477E-2</v>
      </c>
      <c r="IW61" s="84">
        <f t="shared" si="124"/>
        <v>3.6773428232502965E-2</v>
      </c>
      <c r="IX61" s="140"/>
      <c r="IY61" s="140"/>
      <c r="IZ61" s="84">
        <f t="shared" si="125"/>
        <v>2.2646392753154321E-3</v>
      </c>
      <c r="JA61" s="84">
        <f t="shared" si="126"/>
        <v>2.9121501375182009E-3</v>
      </c>
      <c r="JB61" s="84">
        <f t="shared" si="127"/>
        <v>2.7423778028714311E-3</v>
      </c>
      <c r="JC61" s="84">
        <f t="shared" si="128"/>
        <v>3.5409624979880895E-3</v>
      </c>
      <c r="JD61" s="84">
        <f t="shared" si="129"/>
        <v>4.6631291204373695E-3</v>
      </c>
      <c r="JE61" s="84">
        <f t="shared" si="130"/>
        <v>5.9437751004016064E-3</v>
      </c>
      <c r="JF61" s="145"/>
      <c r="JG61" s="84">
        <f t="shared" si="131"/>
        <v>3.2351989647363313E-2</v>
      </c>
      <c r="JH61" s="84">
        <f t="shared" si="132"/>
        <v>3.0092218087688076E-2</v>
      </c>
      <c r="JI61" s="84">
        <f t="shared" si="133"/>
        <v>2.6455879980642038E-2</v>
      </c>
      <c r="JJ61" s="84">
        <f t="shared" si="134"/>
        <v>2.8327699983904716E-2</v>
      </c>
      <c r="JK61" s="84">
        <f t="shared" si="135"/>
        <v>3.119472584016723E-2</v>
      </c>
      <c r="JL61" s="84">
        <f t="shared" si="136"/>
        <v>2.5702811244979921E-2</v>
      </c>
      <c r="JM61" s="145"/>
      <c r="JN61" s="84">
        <f t="shared" si="137"/>
        <v>3.4616628922678742E-2</v>
      </c>
      <c r="JO61" s="84">
        <f t="shared" si="138"/>
        <v>3.3004368225206276E-2</v>
      </c>
      <c r="JP61" s="84">
        <f t="shared" si="139"/>
        <v>2.9198257783513468E-2</v>
      </c>
      <c r="JQ61" s="84">
        <f t="shared" si="140"/>
        <v>3.1868662481892802E-2</v>
      </c>
      <c r="JR61" s="84">
        <f t="shared" si="141"/>
        <v>3.5857854960604597E-2</v>
      </c>
      <c r="JS61" s="84">
        <f t="shared" si="142"/>
        <v>3.1646586345381526E-2</v>
      </c>
      <c r="JT61" s="140"/>
      <c r="JU61" s="140"/>
      <c r="JV61" s="140"/>
      <c r="JW61" s="84">
        <f t="shared" si="143"/>
        <v>0</v>
      </c>
      <c r="JX61" s="84">
        <f t="shared" si="144"/>
        <v>1.6178611875101117E-4</v>
      </c>
      <c r="JY61" s="84">
        <f t="shared" si="145"/>
        <v>0</v>
      </c>
      <c r="JZ61" s="84">
        <f t="shared" si="146"/>
        <v>1.6095284081764043E-4</v>
      </c>
      <c r="KA61" s="84">
        <f t="shared" si="147"/>
        <v>1.6079755587715066E-4</v>
      </c>
      <c r="KB61" s="84">
        <f t="shared" si="148"/>
        <v>1.606425702811245E-4</v>
      </c>
      <c r="KC61" s="145"/>
      <c r="KD61" s="84">
        <f t="shared" si="149"/>
        <v>0</v>
      </c>
      <c r="KE61" s="84">
        <f t="shared" si="150"/>
        <v>4.853583562530335E-4</v>
      </c>
      <c r="KF61" s="84">
        <f t="shared" si="151"/>
        <v>3.2263268269075657E-4</v>
      </c>
      <c r="KG61" s="84">
        <f t="shared" si="152"/>
        <v>8.047642040882022E-4</v>
      </c>
      <c r="KH61" s="84">
        <f t="shared" si="153"/>
        <v>1.4471780028943559E-3</v>
      </c>
      <c r="KI61" s="84">
        <f t="shared" si="154"/>
        <v>2.570281124497992E-3</v>
      </c>
      <c r="KJ61" s="145"/>
      <c r="KK61" s="84">
        <f t="shared" si="155"/>
        <v>2.2646392753154321E-3</v>
      </c>
      <c r="KL61" s="84">
        <f t="shared" si="156"/>
        <v>2.2650056625141564E-3</v>
      </c>
      <c r="KM61" s="84">
        <f t="shared" si="157"/>
        <v>2.4197451201806745E-3</v>
      </c>
      <c r="KN61" s="84">
        <f t="shared" si="158"/>
        <v>2.5752454530822469E-3</v>
      </c>
      <c r="KO61" s="84">
        <f t="shared" si="159"/>
        <v>3.0551535616658628E-3</v>
      </c>
      <c r="KP61" s="84">
        <f t="shared" si="160"/>
        <v>3.2128514056224901E-3</v>
      </c>
      <c r="KQ61" s="105"/>
      <c r="KR61" s="123">
        <f t="shared" si="161"/>
        <v>3.2351989647363313E-2</v>
      </c>
      <c r="KS61" s="123">
        <f t="shared" si="162"/>
        <v>3.0092218087688076E-2</v>
      </c>
      <c r="KT61" s="123">
        <f t="shared" si="163"/>
        <v>2.6455879980642038E-2</v>
      </c>
      <c r="KU61" s="123">
        <f t="shared" si="164"/>
        <v>2.8327699983904716E-2</v>
      </c>
      <c r="KV61" s="123">
        <f t="shared" si="165"/>
        <v>3.119472584016723E-2</v>
      </c>
      <c r="KW61" s="123">
        <f t="shared" si="166"/>
        <v>2.5702811244979921E-2</v>
      </c>
      <c r="KX61" s="105"/>
      <c r="KY61" s="123">
        <f t="shared" si="167"/>
        <v>3.4616628922678742E-2</v>
      </c>
      <c r="KZ61" s="123">
        <f t="shared" si="168"/>
        <v>3.3004368225206276E-2</v>
      </c>
      <c r="LA61" s="123">
        <f t="shared" si="169"/>
        <v>2.9198257783513468E-2</v>
      </c>
      <c r="LB61" s="123">
        <f t="shared" si="170"/>
        <v>3.1868662481892802E-2</v>
      </c>
      <c r="LC61" s="123">
        <f t="shared" si="171"/>
        <v>3.5857854960604597E-2</v>
      </c>
      <c r="LD61" s="123">
        <f t="shared" si="172"/>
        <v>3.1646586345381526E-2</v>
      </c>
      <c r="LE61" s="105"/>
      <c r="LF61" s="105"/>
      <c r="LG61" s="84">
        <f t="shared" si="173"/>
        <v>0</v>
      </c>
      <c r="LH61" s="84">
        <f t="shared" si="174"/>
        <v>5.5555555555555552E-2</v>
      </c>
      <c r="LI61" s="84">
        <f t="shared" si="175"/>
        <v>0</v>
      </c>
      <c r="LJ61" s="84">
        <f t="shared" si="176"/>
        <v>4.5454545454545456E-2</v>
      </c>
      <c r="LK61" s="84">
        <f t="shared" si="177"/>
        <v>3.4482758620689655E-2</v>
      </c>
      <c r="LL61" s="84">
        <f t="shared" si="178"/>
        <v>2.7027027027027029E-2</v>
      </c>
      <c r="LM61" s="105"/>
      <c r="LN61" s="84">
        <f t="shared" si="179"/>
        <v>0</v>
      </c>
      <c r="LO61" s="84">
        <f t="shared" si="180"/>
        <v>0.16666666666666666</v>
      </c>
      <c r="LP61" s="84">
        <f t="shared" si="181"/>
        <v>0.11764705882352941</v>
      </c>
      <c r="LQ61" s="84">
        <f t="shared" si="182"/>
        <v>0.22727272727272727</v>
      </c>
      <c r="LR61" s="84">
        <f t="shared" si="183"/>
        <v>0.31034482758620691</v>
      </c>
      <c r="LS61" s="84">
        <f t="shared" si="184"/>
        <v>0.43243243243243246</v>
      </c>
      <c r="LT61" s="105"/>
      <c r="LU61" s="84">
        <f t="shared" si="185"/>
        <v>1</v>
      </c>
      <c r="LV61" s="84">
        <f t="shared" si="186"/>
        <v>0.77777777777777779</v>
      </c>
      <c r="LW61" s="84">
        <f t="shared" si="187"/>
        <v>0.88235294117647056</v>
      </c>
      <c r="LX61" s="84">
        <f t="shared" si="188"/>
        <v>0.72727272727272729</v>
      </c>
      <c r="LY61" s="84">
        <f t="shared" si="189"/>
        <v>0.65517241379310343</v>
      </c>
      <c r="LZ61" s="84">
        <f t="shared" si="190"/>
        <v>0.54054054054054057</v>
      </c>
      <c r="MA61" s="105"/>
      <c r="MB61" s="105"/>
      <c r="MC61" s="105"/>
      <c r="MD61" s="123">
        <f t="shared" si="208"/>
        <v>8.2690659811482436E-2</v>
      </c>
      <c r="ME61" s="123">
        <f t="shared" si="192"/>
        <v>1.7585463172651787</v>
      </c>
      <c r="MF61" s="212">
        <f t="shared" si="193"/>
        <v>1.1673801086699738</v>
      </c>
      <c r="MG61" s="105"/>
      <c r="MH61" s="123"/>
      <c r="MI61" s="123">
        <f t="shared" si="195"/>
        <v>-3.7872869831901204E-2</v>
      </c>
      <c r="MJ61" s="212">
        <f t="shared" si="196"/>
        <v>-2.8465079831521124E-2</v>
      </c>
      <c r="MK61" s="105"/>
      <c r="ML61" s="123">
        <f t="shared" si="209"/>
        <v>0.70137103684661539</v>
      </c>
      <c r="MM61" s="123">
        <f t="shared" si="198"/>
        <v>7.5044907642772371E-2</v>
      </c>
      <c r="MN61" s="212">
        <f t="shared" si="199"/>
        <v>8.385187157469666E-2</v>
      </c>
      <c r="MO61" s="105"/>
      <c r="MP61" s="105"/>
    </row>
    <row r="62" spans="2:354" ht="12" x14ac:dyDescent="0.25">
      <c r="B62" s="6" t="s">
        <v>648</v>
      </c>
      <c r="C62" s="6">
        <v>91015</v>
      </c>
      <c r="D62" s="86" t="s">
        <v>551</v>
      </c>
      <c r="E62" s="6">
        <v>3</v>
      </c>
      <c r="F62" s="3">
        <v>562</v>
      </c>
      <c r="G62" s="7">
        <v>575</v>
      </c>
      <c r="H62" s="139">
        <v>565</v>
      </c>
      <c r="I62" s="7">
        <v>580</v>
      </c>
      <c r="J62" s="177">
        <f t="shared" si="0"/>
        <v>589</v>
      </c>
      <c r="K62" s="7">
        <v>598</v>
      </c>
      <c r="L62" s="162"/>
      <c r="M62" s="3">
        <v>416</v>
      </c>
      <c r="N62" s="7">
        <v>415</v>
      </c>
      <c r="O62" s="139">
        <v>397</v>
      </c>
      <c r="P62" s="7">
        <v>397</v>
      </c>
      <c r="Q62" s="177">
        <f t="shared" si="1"/>
        <v>394</v>
      </c>
      <c r="R62" s="7">
        <v>391</v>
      </c>
      <c r="S62" s="105"/>
      <c r="T62" s="3">
        <v>1633</v>
      </c>
      <c r="U62" s="7">
        <v>1649</v>
      </c>
      <c r="V62" s="139">
        <v>1641</v>
      </c>
      <c r="W62" s="7">
        <v>1648</v>
      </c>
      <c r="X62" s="177">
        <f t="shared" si="2"/>
        <v>1667</v>
      </c>
      <c r="Y62" s="7">
        <v>1686</v>
      </c>
      <c r="Z62" s="105"/>
      <c r="AA62" s="3">
        <v>602</v>
      </c>
      <c r="AB62" s="105">
        <v>612</v>
      </c>
      <c r="AC62" s="139">
        <v>612</v>
      </c>
      <c r="AD62" s="7">
        <v>625</v>
      </c>
      <c r="AE62" s="177">
        <f t="shared" si="3"/>
        <v>628.5</v>
      </c>
      <c r="AF62" s="7">
        <v>632</v>
      </c>
      <c r="AG62" s="105"/>
      <c r="AH62" s="3">
        <f t="shared" si="4"/>
        <v>2049</v>
      </c>
      <c r="AI62" s="3">
        <f t="shared" si="5"/>
        <v>2064</v>
      </c>
      <c r="AJ62" s="3">
        <f t="shared" si="6"/>
        <v>2038</v>
      </c>
      <c r="AK62" s="3">
        <f t="shared" si="7"/>
        <v>2045</v>
      </c>
      <c r="AL62" s="178">
        <f t="shared" si="8"/>
        <v>2061</v>
      </c>
      <c r="AM62" s="3">
        <f t="shared" si="9"/>
        <v>2077</v>
      </c>
      <c r="AN62" s="105"/>
      <c r="AO62" s="3">
        <f t="shared" si="10"/>
        <v>3213</v>
      </c>
      <c r="AP62" s="3">
        <f t="shared" si="11"/>
        <v>3251</v>
      </c>
      <c r="AQ62" s="3">
        <f t="shared" si="12"/>
        <v>3215</v>
      </c>
      <c r="AR62" s="3">
        <f t="shared" si="13"/>
        <v>3250</v>
      </c>
      <c r="AS62" s="178">
        <f t="shared" si="14"/>
        <v>3278.5</v>
      </c>
      <c r="AT62" s="3">
        <f t="shared" si="15"/>
        <v>3307</v>
      </c>
      <c r="AU62" s="105"/>
      <c r="AV62" s="105"/>
      <c r="AW62" s="5">
        <v>0</v>
      </c>
      <c r="AX62" s="5">
        <v>0</v>
      </c>
      <c r="AY62" s="5">
        <v>0</v>
      </c>
      <c r="AZ62" s="5">
        <v>0</v>
      </c>
      <c r="BA62" s="5"/>
      <c r="BB62" s="5"/>
      <c r="BC62" s="4"/>
      <c r="BD62" s="5">
        <v>0</v>
      </c>
      <c r="BE62" s="5">
        <v>0</v>
      </c>
      <c r="BF62" s="5">
        <v>0</v>
      </c>
      <c r="BG62" s="5">
        <v>0</v>
      </c>
      <c r="BH62" s="5"/>
      <c r="BI62" s="5"/>
      <c r="BJ62" s="4"/>
      <c r="BK62" s="5"/>
      <c r="BL62" s="5"/>
      <c r="BM62" s="5"/>
      <c r="BN62" s="5"/>
      <c r="BO62" s="5"/>
      <c r="BP62" s="5"/>
      <c r="BQ62" s="4"/>
      <c r="BR62" s="5">
        <f t="shared" si="16"/>
        <v>0</v>
      </c>
      <c r="BS62" s="5">
        <f t="shared" si="17"/>
        <v>0</v>
      </c>
      <c r="BT62" s="5">
        <f t="shared" si="18"/>
        <v>0</v>
      </c>
      <c r="BU62" s="5">
        <f t="shared" si="19"/>
        <v>0</v>
      </c>
      <c r="BV62" s="5">
        <f t="shared" si="20"/>
        <v>0</v>
      </c>
      <c r="BW62" s="5">
        <f t="shared" si="21"/>
        <v>0</v>
      </c>
      <c r="BX62" s="4"/>
      <c r="BY62" s="4"/>
      <c r="BZ62" s="5">
        <v>6</v>
      </c>
      <c r="CA62" s="5">
        <v>3</v>
      </c>
      <c r="CB62" s="5">
        <v>2</v>
      </c>
      <c r="CC62" s="5">
        <v>1</v>
      </c>
      <c r="CD62" s="183">
        <f t="shared" si="200"/>
        <v>2.5</v>
      </c>
      <c r="CE62" s="5">
        <v>4</v>
      </c>
      <c r="CF62" s="4"/>
      <c r="CG62" s="5"/>
      <c r="CH62" s="5">
        <v>1</v>
      </c>
      <c r="CI62" s="5">
        <v>1</v>
      </c>
      <c r="CJ62" s="5">
        <v>1</v>
      </c>
      <c r="CK62" s="183">
        <f t="shared" si="22"/>
        <v>0.5</v>
      </c>
      <c r="CL62" s="5"/>
      <c r="CM62" s="4"/>
      <c r="CN62" s="5"/>
      <c r="CO62" s="5"/>
      <c r="CP62" s="5"/>
      <c r="CQ62" s="5"/>
      <c r="CR62" s="5"/>
      <c r="CS62" s="5"/>
      <c r="CT62" s="4"/>
      <c r="CU62" s="5">
        <f t="shared" si="23"/>
        <v>6</v>
      </c>
      <c r="CV62" s="5">
        <f t="shared" si="24"/>
        <v>4</v>
      </c>
      <c r="CW62" s="5">
        <f t="shared" si="25"/>
        <v>3</v>
      </c>
      <c r="CX62" s="5">
        <f t="shared" si="26"/>
        <v>2</v>
      </c>
      <c r="CY62" s="183">
        <f t="shared" si="27"/>
        <v>3</v>
      </c>
      <c r="CZ62" s="5">
        <f t="shared" si="28"/>
        <v>4</v>
      </c>
      <c r="DA62" s="4"/>
      <c r="DB62" s="4"/>
      <c r="DC62" s="5">
        <f t="shared" si="29"/>
        <v>5</v>
      </c>
      <c r="DD62" s="5">
        <f t="shared" si="30"/>
        <v>5</v>
      </c>
      <c r="DE62" s="5">
        <f t="shared" si="31"/>
        <v>5</v>
      </c>
      <c r="DF62" s="5">
        <f t="shared" si="32"/>
        <v>5</v>
      </c>
      <c r="DG62" s="5">
        <f t="shared" si="33"/>
        <v>5.5</v>
      </c>
      <c r="DH62" s="5">
        <f t="shared" si="34"/>
        <v>9</v>
      </c>
      <c r="DI62" s="4"/>
      <c r="DJ62" s="5">
        <f t="shared" si="35"/>
        <v>8</v>
      </c>
      <c r="DK62" s="5">
        <f t="shared" si="36"/>
        <v>6</v>
      </c>
      <c r="DL62" s="5">
        <f t="shared" si="37"/>
        <v>9</v>
      </c>
      <c r="DM62" s="5">
        <f t="shared" si="38"/>
        <v>6</v>
      </c>
      <c r="DN62" s="5">
        <f t="shared" si="39"/>
        <v>7.5</v>
      </c>
      <c r="DO62" s="5">
        <f t="shared" si="40"/>
        <v>10</v>
      </c>
      <c r="DP62" s="4"/>
      <c r="DQ62" s="5">
        <f t="shared" si="41"/>
        <v>0</v>
      </c>
      <c r="DR62" s="5">
        <f t="shared" si="42"/>
        <v>0</v>
      </c>
      <c r="DS62" s="5">
        <f t="shared" si="43"/>
        <v>0</v>
      </c>
      <c r="DT62" s="5">
        <f t="shared" si="44"/>
        <v>0</v>
      </c>
      <c r="DU62" s="5">
        <f t="shared" si="45"/>
        <v>0</v>
      </c>
      <c r="DV62" s="5">
        <f t="shared" si="46"/>
        <v>0</v>
      </c>
      <c r="DW62" s="4"/>
      <c r="DX62" s="5">
        <f t="shared" si="47"/>
        <v>13</v>
      </c>
      <c r="DY62" s="5">
        <f t="shared" si="48"/>
        <v>11</v>
      </c>
      <c r="DZ62" s="5">
        <f t="shared" si="49"/>
        <v>14</v>
      </c>
      <c r="EA62" s="5">
        <f t="shared" si="50"/>
        <v>11</v>
      </c>
      <c r="EB62" s="5">
        <f t="shared" si="51"/>
        <v>13</v>
      </c>
      <c r="EC62" s="5">
        <f t="shared" si="52"/>
        <v>19</v>
      </c>
      <c r="ED62" s="4"/>
      <c r="EE62" s="4"/>
      <c r="EF62" s="5">
        <v>11</v>
      </c>
      <c r="EG62" s="5">
        <v>8</v>
      </c>
      <c r="EH62" s="5">
        <v>7</v>
      </c>
      <c r="EI62" s="5">
        <v>6</v>
      </c>
      <c r="EJ62" s="5">
        <v>8</v>
      </c>
      <c r="EK62" s="5">
        <v>13</v>
      </c>
      <c r="EL62" s="4"/>
      <c r="EM62" s="5">
        <v>8</v>
      </c>
      <c r="EN62" s="5">
        <v>7</v>
      </c>
      <c r="EO62" s="5">
        <v>10</v>
      </c>
      <c r="EP62" s="5">
        <v>7</v>
      </c>
      <c r="EQ62" s="5">
        <v>8</v>
      </c>
      <c r="ER62" s="5">
        <v>10</v>
      </c>
      <c r="ES62" s="4"/>
      <c r="ET62" s="5"/>
      <c r="EU62" s="5"/>
      <c r="EV62" s="5"/>
      <c r="EW62" s="5"/>
      <c r="EX62" s="5">
        <v>0</v>
      </c>
      <c r="EY62" s="5">
        <v>0</v>
      </c>
      <c r="EZ62" s="4"/>
      <c r="FA62" s="5">
        <f t="shared" si="53"/>
        <v>19</v>
      </c>
      <c r="FB62" s="5">
        <f t="shared" si="54"/>
        <v>15</v>
      </c>
      <c r="FC62" s="5">
        <f t="shared" si="55"/>
        <v>17</v>
      </c>
      <c r="FD62" s="5">
        <f t="shared" si="56"/>
        <v>13</v>
      </c>
      <c r="FE62" s="5">
        <f t="shared" si="57"/>
        <v>16</v>
      </c>
      <c r="FF62" s="5">
        <f t="shared" si="58"/>
        <v>23</v>
      </c>
      <c r="FG62" s="4"/>
      <c r="FH62" s="5">
        <f t="shared" si="59"/>
        <v>19</v>
      </c>
      <c r="FI62" s="5">
        <f t="shared" si="60"/>
        <v>15</v>
      </c>
      <c r="FJ62" s="5">
        <f t="shared" si="61"/>
        <v>17</v>
      </c>
      <c r="FK62" s="5">
        <f t="shared" si="62"/>
        <v>13</v>
      </c>
      <c r="FL62" s="5">
        <f t="shared" si="63"/>
        <v>16</v>
      </c>
      <c r="FM62" s="5">
        <f t="shared" si="64"/>
        <v>23</v>
      </c>
      <c r="FN62" s="4"/>
      <c r="FO62" s="4"/>
      <c r="FP62" s="4">
        <v>52</v>
      </c>
      <c r="FQ62" s="4">
        <v>32</v>
      </c>
      <c r="FR62" s="4">
        <v>27.83</v>
      </c>
      <c r="FS62" s="4">
        <v>35.659999999999968</v>
      </c>
      <c r="FT62" s="4">
        <v>32</v>
      </c>
      <c r="FU62" s="4">
        <v>24</v>
      </c>
      <c r="FV62" s="4"/>
      <c r="FW62" s="4">
        <f t="shared" si="65"/>
        <v>226</v>
      </c>
      <c r="FX62" s="4">
        <f t="shared" si="66"/>
        <v>186</v>
      </c>
      <c r="FY62" s="4">
        <f t="shared" si="67"/>
        <v>172.17000000000002</v>
      </c>
      <c r="FZ62" s="4">
        <f t="shared" si="68"/>
        <v>134.34000000000003</v>
      </c>
      <c r="GA62" s="4">
        <f t="shared" si="69"/>
        <v>148</v>
      </c>
      <c r="GB62" s="4">
        <f t="shared" si="70"/>
        <v>152</v>
      </c>
      <c r="GC62" s="4"/>
      <c r="GD62" s="4">
        <v>278</v>
      </c>
      <c r="GE62" s="4">
        <v>218</v>
      </c>
      <c r="GF62" s="4">
        <v>200</v>
      </c>
      <c r="GG62" s="4">
        <v>170</v>
      </c>
      <c r="GH62" s="4">
        <v>180</v>
      </c>
      <c r="GI62" s="4">
        <v>176</v>
      </c>
      <c r="GJ62" s="4"/>
      <c r="GK62" s="6"/>
      <c r="GL62" s="4">
        <f t="shared" si="71"/>
        <v>63</v>
      </c>
      <c r="GM62" s="4">
        <f t="shared" si="72"/>
        <v>40</v>
      </c>
      <c r="GN62" s="4">
        <f t="shared" si="73"/>
        <v>34.83</v>
      </c>
      <c r="GO62" s="4">
        <f t="shared" si="74"/>
        <v>41.659999999999968</v>
      </c>
      <c r="GP62" s="4">
        <f t="shared" si="75"/>
        <v>40</v>
      </c>
      <c r="GQ62" s="4">
        <f t="shared" si="76"/>
        <v>37</v>
      </c>
      <c r="GR62" s="4"/>
      <c r="GS62" s="4">
        <f t="shared" si="77"/>
        <v>234</v>
      </c>
      <c r="GT62" s="4">
        <f t="shared" si="78"/>
        <v>193</v>
      </c>
      <c r="GU62" s="4">
        <f t="shared" si="79"/>
        <v>182.17000000000002</v>
      </c>
      <c r="GV62" s="4">
        <f t="shared" si="80"/>
        <v>141.34000000000003</v>
      </c>
      <c r="GW62" s="4">
        <f t="shared" si="81"/>
        <v>156</v>
      </c>
      <c r="GX62" s="4">
        <f t="shared" si="82"/>
        <v>162</v>
      </c>
      <c r="GY62" s="4"/>
      <c r="GZ62" s="4">
        <f t="shared" si="83"/>
        <v>297</v>
      </c>
      <c r="HA62" s="4">
        <f t="shared" si="84"/>
        <v>233</v>
      </c>
      <c r="HB62" s="4">
        <f t="shared" si="85"/>
        <v>217</v>
      </c>
      <c r="HC62" s="4">
        <f t="shared" si="86"/>
        <v>183</v>
      </c>
      <c r="HD62" s="4">
        <f t="shared" si="87"/>
        <v>180</v>
      </c>
      <c r="HE62" s="4">
        <f t="shared" si="88"/>
        <v>176</v>
      </c>
      <c r="HF62" s="4"/>
      <c r="HG62" s="6"/>
      <c r="HH62" s="84">
        <f t="shared" si="89"/>
        <v>2.6442307692307692E-2</v>
      </c>
      <c r="HI62" s="84">
        <f t="shared" si="90"/>
        <v>1.9277108433734941E-2</v>
      </c>
      <c r="HJ62" s="84">
        <f t="shared" si="91"/>
        <v>1.7632241813602016E-2</v>
      </c>
      <c r="HK62" s="84">
        <f t="shared" si="92"/>
        <v>1.5113350125944584E-2</v>
      </c>
      <c r="HL62" s="84">
        <f t="shared" si="93"/>
        <v>2.030456852791878E-2</v>
      </c>
      <c r="HM62" s="84">
        <f t="shared" si="94"/>
        <v>3.3248081841432228E-2</v>
      </c>
      <c r="HN62" s="145"/>
      <c r="HO62" s="84">
        <f t="shared" si="95"/>
        <v>0.125</v>
      </c>
      <c r="HP62" s="84">
        <f t="shared" si="96"/>
        <v>7.7108433734939766E-2</v>
      </c>
      <c r="HQ62" s="84">
        <f t="shared" si="97"/>
        <v>7.0100755667506287E-2</v>
      </c>
      <c r="HR62" s="84">
        <f t="shared" si="98"/>
        <v>8.9823677581863895E-2</v>
      </c>
      <c r="HS62" s="84">
        <f t="shared" si="99"/>
        <v>8.1218274111675121E-2</v>
      </c>
      <c r="HT62" s="84">
        <f t="shared" si="100"/>
        <v>6.1381074168797956E-2</v>
      </c>
      <c r="HU62" s="145"/>
      <c r="HV62" s="84">
        <f t="shared" si="101"/>
        <v>0.15144230769230768</v>
      </c>
      <c r="HW62" s="84">
        <f t="shared" si="102"/>
        <v>9.6385542168674704E-2</v>
      </c>
      <c r="HX62" s="84">
        <f t="shared" si="103"/>
        <v>8.7732997481108299E-2</v>
      </c>
      <c r="HY62" s="84">
        <f t="shared" si="104"/>
        <v>0.10493702770780848</v>
      </c>
      <c r="HZ62" s="84">
        <f t="shared" si="105"/>
        <v>0.10152284263959391</v>
      </c>
      <c r="IA62" s="84">
        <f t="shared" si="106"/>
        <v>9.4629156010230184E-2</v>
      </c>
      <c r="IB62" s="145"/>
      <c r="IC62" s="145"/>
      <c r="ID62" s="84">
        <f t="shared" si="107"/>
        <v>4.8989589712186161E-3</v>
      </c>
      <c r="IE62" s="84">
        <f t="shared" si="108"/>
        <v>4.2449969678593083E-3</v>
      </c>
      <c r="IF62" s="84">
        <f t="shared" si="109"/>
        <v>6.0938452163315053E-3</v>
      </c>
      <c r="IG62" s="84">
        <f t="shared" si="110"/>
        <v>4.2475728155339804E-3</v>
      </c>
      <c r="IH62" s="84">
        <f t="shared" si="111"/>
        <v>4.7990401919616073E-3</v>
      </c>
      <c r="II62" s="84">
        <f t="shared" si="112"/>
        <v>5.9311981020166073E-3</v>
      </c>
      <c r="IJ62" s="145"/>
      <c r="IK62" s="84">
        <f t="shared" si="113"/>
        <v>0.13839559093692591</v>
      </c>
      <c r="IL62" s="84">
        <f t="shared" si="114"/>
        <v>0.11279563371740449</v>
      </c>
      <c r="IM62" s="84">
        <f t="shared" si="115"/>
        <v>0.10491773308957954</v>
      </c>
      <c r="IN62" s="84">
        <f t="shared" si="116"/>
        <v>8.1516990291262151E-2</v>
      </c>
      <c r="IO62" s="84">
        <f t="shared" si="117"/>
        <v>8.8782243551289747E-2</v>
      </c>
      <c r="IP62" s="84">
        <f t="shared" si="118"/>
        <v>9.0154211150652433E-2</v>
      </c>
      <c r="IQ62" s="145"/>
      <c r="IR62" s="84">
        <f t="shared" si="119"/>
        <v>0.14329454990814453</v>
      </c>
      <c r="IS62" s="84">
        <f t="shared" si="120"/>
        <v>0.1170406306852638</v>
      </c>
      <c r="IT62" s="84">
        <f t="shared" si="121"/>
        <v>0.11101157830591105</v>
      </c>
      <c r="IU62" s="84">
        <f t="shared" si="122"/>
        <v>8.5764563106796129E-2</v>
      </c>
      <c r="IV62" s="84">
        <f t="shared" si="123"/>
        <v>9.3581283743251351E-2</v>
      </c>
      <c r="IW62" s="84">
        <f t="shared" si="124"/>
        <v>9.6085409252669035E-2</v>
      </c>
      <c r="IX62" s="140"/>
      <c r="IY62" s="140"/>
      <c r="IZ62" s="84">
        <f t="shared" si="125"/>
        <v>9.2728160078086874E-3</v>
      </c>
      <c r="JA62" s="84">
        <f t="shared" si="126"/>
        <v>7.2674418604651162E-3</v>
      </c>
      <c r="JB62" s="84">
        <f t="shared" si="127"/>
        <v>8.3415112855740915E-3</v>
      </c>
      <c r="JC62" s="84">
        <f t="shared" si="128"/>
        <v>6.3569682151589238E-3</v>
      </c>
      <c r="JD62" s="84">
        <f t="shared" si="129"/>
        <v>7.7632217370208634E-3</v>
      </c>
      <c r="JE62" s="84">
        <f t="shared" si="130"/>
        <v>1.1073663938372653E-2</v>
      </c>
      <c r="JF62" s="145"/>
      <c r="JG62" s="84">
        <f t="shared" si="131"/>
        <v>0.13567593948267448</v>
      </c>
      <c r="JH62" s="84">
        <f t="shared" si="132"/>
        <v>0.10562015503875968</v>
      </c>
      <c r="JI62" s="84">
        <f t="shared" si="133"/>
        <v>9.8135426889106966E-2</v>
      </c>
      <c r="JJ62" s="84">
        <f t="shared" si="134"/>
        <v>8.3129584352078234E-2</v>
      </c>
      <c r="JK62" s="84">
        <f t="shared" si="135"/>
        <v>8.7336244541484712E-2</v>
      </c>
      <c r="JL62" s="84">
        <f t="shared" si="136"/>
        <v>8.473760231102552E-2</v>
      </c>
      <c r="JM62" s="145"/>
      <c r="JN62" s="84">
        <f t="shared" si="137"/>
        <v>0.14494875549048317</v>
      </c>
      <c r="JO62" s="84">
        <f t="shared" si="138"/>
        <v>0.1128875968992248</v>
      </c>
      <c r="JP62" s="84">
        <f t="shared" si="139"/>
        <v>0.10647693817468105</v>
      </c>
      <c r="JQ62" s="84">
        <f t="shared" si="140"/>
        <v>8.9486552567237157E-2</v>
      </c>
      <c r="JR62" s="84">
        <f t="shared" si="141"/>
        <v>9.5099466278505573E-2</v>
      </c>
      <c r="JS62" s="84">
        <f t="shared" si="142"/>
        <v>9.5811266249398175E-2</v>
      </c>
      <c r="JT62" s="140"/>
      <c r="JU62" s="140"/>
      <c r="JV62" s="140"/>
      <c r="JW62" s="84">
        <f t="shared" si="143"/>
        <v>2.9282576866764276E-3</v>
      </c>
      <c r="JX62" s="84">
        <f t="shared" si="144"/>
        <v>1.937984496124031E-3</v>
      </c>
      <c r="JY62" s="84">
        <f t="shared" si="145"/>
        <v>1.4720314033366045E-3</v>
      </c>
      <c r="JZ62" s="84">
        <f t="shared" si="146"/>
        <v>9.7799511002444979E-4</v>
      </c>
      <c r="KA62" s="84">
        <f t="shared" si="147"/>
        <v>1.455604075691412E-3</v>
      </c>
      <c r="KB62" s="84">
        <f t="shared" si="148"/>
        <v>1.9258545979778526E-3</v>
      </c>
      <c r="KC62" s="145"/>
      <c r="KD62" s="84">
        <f t="shared" si="149"/>
        <v>0</v>
      </c>
      <c r="KE62" s="84">
        <f t="shared" si="150"/>
        <v>0</v>
      </c>
      <c r="KF62" s="84">
        <f t="shared" si="151"/>
        <v>0</v>
      </c>
      <c r="KG62" s="84">
        <f t="shared" si="152"/>
        <v>0</v>
      </c>
      <c r="KH62" s="84">
        <f t="shared" si="153"/>
        <v>0</v>
      </c>
      <c r="KI62" s="84">
        <f t="shared" si="154"/>
        <v>0</v>
      </c>
      <c r="KJ62" s="145"/>
      <c r="KK62" s="84">
        <f t="shared" si="155"/>
        <v>6.3445583211322598E-3</v>
      </c>
      <c r="KL62" s="84">
        <f t="shared" si="156"/>
        <v>5.3294573643410852E-3</v>
      </c>
      <c r="KM62" s="84">
        <f t="shared" si="157"/>
        <v>6.8694798822374874E-3</v>
      </c>
      <c r="KN62" s="84">
        <f t="shared" si="158"/>
        <v>5.3789731051344745E-3</v>
      </c>
      <c r="KO62" s="84">
        <f t="shared" si="159"/>
        <v>6.3076176613294519E-3</v>
      </c>
      <c r="KP62" s="84">
        <f t="shared" si="160"/>
        <v>9.1478093403948007E-3</v>
      </c>
      <c r="KQ62" s="105"/>
      <c r="KR62" s="123">
        <f t="shared" si="161"/>
        <v>0.13567593948267448</v>
      </c>
      <c r="KS62" s="123">
        <f t="shared" si="162"/>
        <v>0.10562015503875968</v>
      </c>
      <c r="KT62" s="123">
        <f t="shared" si="163"/>
        <v>9.8135426889106966E-2</v>
      </c>
      <c r="KU62" s="123">
        <f t="shared" si="164"/>
        <v>8.3129584352078234E-2</v>
      </c>
      <c r="KV62" s="123">
        <f t="shared" si="165"/>
        <v>8.7336244541484712E-2</v>
      </c>
      <c r="KW62" s="123">
        <f t="shared" si="166"/>
        <v>8.473760231102552E-2</v>
      </c>
      <c r="KX62" s="105"/>
      <c r="KY62" s="123">
        <f t="shared" si="167"/>
        <v>0.14494875549048317</v>
      </c>
      <c r="KZ62" s="123">
        <f t="shared" si="168"/>
        <v>0.1128875968992248</v>
      </c>
      <c r="LA62" s="123">
        <f t="shared" si="169"/>
        <v>0.10647693817468105</v>
      </c>
      <c r="LB62" s="123">
        <f t="shared" si="170"/>
        <v>8.9486552567237157E-2</v>
      </c>
      <c r="LC62" s="123">
        <f t="shared" si="171"/>
        <v>9.5099466278505573E-2</v>
      </c>
      <c r="LD62" s="123">
        <f t="shared" si="172"/>
        <v>9.5811266249398175E-2</v>
      </c>
      <c r="LE62" s="105"/>
      <c r="LF62" s="105"/>
      <c r="LG62" s="84">
        <f t="shared" si="173"/>
        <v>0.31578947368421051</v>
      </c>
      <c r="LH62" s="84">
        <f t="shared" si="174"/>
        <v>0.26666666666666666</v>
      </c>
      <c r="LI62" s="84">
        <f t="shared" si="175"/>
        <v>0.17647058823529413</v>
      </c>
      <c r="LJ62" s="84">
        <f t="shared" si="176"/>
        <v>0.15384615384615385</v>
      </c>
      <c r="LK62" s="84">
        <f t="shared" si="177"/>
        <v>0.1875</v>
      </c>
      <c r="LL62" s="84">
        <f t="shared" si="178"/>
        <v>0.17391304347826086</v>
      </c>
      <c r="LM62" s="105"/>
      <c r="LN62" s="84">
        <f t="shared" si="179"/>
        <v>0</v>
      </c>
      <c r="LO62" s="84">
        <f t="shared" si="180"/>
        <v>0</v>
      </c>
      <c r="LP62" s="84">
        <f t="shared" si="181"/>
        <v>0</v>
      </c>
      <c r="LQ62" s="84">
        <f t="shared" si="182"/>
        <v>0</v>
      </c>
      <c r="LR62" s="84">
        <f t="shared" si="183"/>
        <v>0</v>
      </c>
      <c r="LS62" s="84">
        <f t="shared" si="184"/>
        <v>0</v>
      </c>
      <c r="LT62" s="105"/>
      <c r="LU62" s="84">
        <f t="shared" si="185"/>
        <v>0.68421052631578949</v>
      </c>
      <c r="LV62" s="84">
        <f t="shared" si="186"/>
        <v>0.73333333333333328</v>
      </c>
      <c r="LW62" s="84">
        <f t="shared" si="187"/>
        <v>0.82352941176470584</v>
      </c>
      <c r="LX62" s="84">
        <f t="shared" si="188"/>
        <v>0.84615384615384615</v>
      </c>
      <c r="LY62" s="84">
        <f t="shared" si="189"/>
        <v>0.8125</v>
      </c>
      <c r="LZ62" s="84">
        <f t="shared" si="190"/>
        <v>0.82608695652173914</v>
      </c>
      <c r="MA62" s="105"/>
      <c r="MB62" s="105"/>
      <c r="MC62" s="105"/>
      <c r="MD62" s="123">
        <f t="shared" si="208"/>
        <v>0.8856412130069421</v>
      </c>
      <c r="ME62" s="123">
        <f t="shared" si="192"/>
        <v>-2.6690391459074755E-2</v>
      </c>
      <c r="MF62" s="212">
        <f t="shared" si="193"/>
        <v>0.32753688861196878</v>
      </c>
      <c r="MG62" s="105"/>
      <c r="MH62" s="123">
        <f t="shared" ref="MH62:MH78" si="210">(HT62-HQ62)/HQ62</f>
        <v>-0.12438783884251556</v>
      </c>
      <c r="MI62" s="123">
        <f t="shared" si="195"/>
        <v>-0.14071522043201123</v>
      </c>
      <c r="MJ62" s="212">
        <f t="shared" si="196"/>
        <v>-0.13652383245064995</v>
      </c>
      <c r="MK62" s="105"/>
      <c r="ML62" s="123">
        <f t="shared" si="209"/>
        <v>7.8603931555021211E-2</v>
      </c>
      <c r="MM62" s="123">
        <f t="shared" si="198"/>
        <v>-0.13445596649486818</v>
      </c>
      <c r="MN62" s="212">
        <f t="shared" si="199"/>
        <v>-0.10016884508629728</v>
      </c>
      <c r="MO62" s="105"/>
      <c r="MP62" s="105"/>
    </row>
    <row r="63" spans="2:354" ht="12" x14ac:dyDescent="0.25">
      <c r="B63" s="6" t="s">
        <v>646</v>
      </c>
      <c r="C63" s="6">
        <v>73006</v>
      </c>
      <c r="D63" s="86" t="s">
        <v>494</v>
      </c>
      <c r="E63" s="6">
        <v>1</v>
      </c>
      <c r="F63" s="3">
        <v>4918</v>
      </c>
      <c r="G63" s="7">
        <v>4935</v>
      </c>
      <c r="H63" s="139">
        <v>4971</v>
      </c>
      <c r="I63" s="7">
        <v>4966</v>
      </c>
      <c r="J63" s="177">
        <f t="shared" si="0"/>
        <v>5049.5</v>
      </c>
      <c r="K63" s="7">
        <v>5133</v>
      </c>
      <c r="L63" s="162"/>
      <c r="M63" s="3">
        <v>3693</v>
      </c>
      <c r="N63" s="7">
        <v>3580</v>
      </c>
      <c r="O63" s="139">
        <v>3591</v>
      </c>
      <c r="P63" s="7">
        <v>3529</v>
      </c>
      <c r="Q63" s="177">
        <f t="shared" si="1"/>
        <v>3463.5</v>
      </c>
      <c r="R63" s="7">
        <v>3398</v>
      </c>
      <c r="S63" s="105"/>
      <c r="T63" s="3">
        <v>17289</v>
      </c>
      <c r="U63" s="7">
        <v>17275</v>
      </c>
      <c r="V63" s="139">
        <v>17314</v>
      </c>
      <c r="W63" s="7">
        <v>17320</v>
      </c>
      <c r="X63" s="177">
        <f t="shared" si="2"/>
        <v>17362</v>
      </c>
      <c r="Y63" s="7">
        <v>17404</v>
      </c>
      <c r="Z63" s="105"/>
      <c r="AA63" s="3">
        <v>5535</v>
      </c>
      <c r="AB63" s="105">
        <v>5670</v>
      </c>
      <c r="AC63" s="139">
        <v>5834</v>
      </c>
      <c r="AD63" s="7">
        <v>6014</v>
      </c>
      <c r="AE63" s="177">
        <f t="shared" si="3"/>
        <v>6198.5</v>
      </c>
      <c r="AF63" s="7">
        <v>6383</v>
      </c>
      <c r="AG63" s="105"/>
      <c r="AH63" s="3">
        <f t="shared" si="4"/>
        <v>20982</v>
      </c>
      <c r="AI63" s="3">
        <f t="shared" si="5"/>
        <v>20855</v>
      </c>
      <c r="AJ63" s="3">
        <f t="shared" si="6"/>
        <v>20905</v>
      </c>
      <c r="AK63" s="3">
        <f t="shared" si="7"/>
        <v>20849</v>
      </c>
      <c r="AL63" s="178">
        <f t="shared" si="8"/>
        <v>20825.5</v>
      </c>
      <c r="AM63" s="3">
        <f t="shared" si="9"/>
        <v>20802</v>
      </c>
      <c r="AN63" s="105"/>
      <c r="AO63" s="3">
        <f t="shared" si="10"/>
        <v>31435</v>
      </c>
      <c r="AP63" s="3">
        <f t="shared" si="11"/>
        <v>31460</v>
      </c>
      <c r="AQ63" s="3">
        <f t="shared" si="12"/>
        <v>31710</v>
      </c>
      <c r="AR63" s="3">
        <f t="shared" si="13"/>
        <v>31829</v>
      </c>
      <c r="AS63" s="178">
        <f t="shared" si="14"/>
        <v>32073.5</v>
      </c>
      <c r="AT63" s="3">
        <f t="shared" si="15"/>
        <v>32318</v>
      </c>
      <c r="AU63" s="105"/>
      <c r="AV63" s="105"/>
      <c r="AW63" s="5">
        <v>4</v>
      </c>
      <c r="AX63" s="5">
        <v>1</v>
      </c>
      <c r="AY63" s="5">
        <v>1</v>
      </c>
      <c r="AZ63" s="5">
        <v>10</v>
      </c>
      <c r="BA63" s="5">
        <v>5</v>
      </c>
      <c r="BB63" s="5">
        <v>7</v>
      </c>
      <c r="BC63" s="4"/>
      <c r="BD63" s="5">
        <v>3</v>
      </c>
      <c r="BE63" s="5">
        <v>10</v>
      </c>
      <c r="BF63" s="5">
        <v>19</v>
      </c>
      <c r="BG63" s="5">
        <v>24</v>
      </c>
      <c r="BH63" s="5">
        <v>22</v>
      </c>
      <c r="BI63" s="5">
        <v>26</v>
      </c>
      <c r="BJ63" s="4"/>
      <c r="BK63" s="5"/>
      <c r="BL63" s="5"/>
      <c r="BM63" s="5"/>
      <c r="BN63" s="5"/>
      <c r="BO63" s="5"/>
      <c r="BP63" s="5"/>
      <c r="BQ63" s="4"/>
      <c r="BR63" s="5">
        <f t="shared" si="16"/>
        <v>7</v>
      </c>
      <c r="BS63" s="5">
        <f t="shared" si="17"/>
        <v>11</v>
      </c>
      <c r="BT63" s="5">
        <f t="shared" si="18"/>
        <v>20</v>
      </c>
      <c r="BU63" s="5">
        <f t="shared" si="19"/>
        <v>34</v>
      </c>
      <c r="BV63" s="5">
        <f t="shared" si="20"/>
        <v>27</v>
      </c>
      <c r="BW63" s="5">
        <f t="shared" si="21"/>
        <v>33</v>
      </c>
      <c r="BX63" s="4"/>
      <c r="BY63" s="4"/>
      <c r="BZ63" s="5">
        <v>2</v>
      </c>
      <c r="CA63" s="5">
        <v>2</v>
      </c>
      <c r="CB63" s="5">
        <v>4</v>
      </c>
      <c r="CC63" s="5">
        <v>2</v>
      </c>
      <c r="CD63" s="183">
        <f t="shared" si="200"/>
        <v>1.5</v>
      </c>
      <c r="CE63" s="5">
        <v>1</v>
      </c>
      <c r="CF63" s="4"/>
      <c r="CG63" s="5"/>
      <c r="CH63" s="5"/>
      <c r="CI63" s="5"/>
      <c r="CJ63" s="5">
        <v>2</v>
      </c>
      <c r="CK63" s="183">
        <f t="shared" si="22"/>
        <v>1</v>
      </c>
      <c r="CL63" s="5"/>
      <c r="CM63" s="4"/>
      <c r="CN63" s="5"/>
      <c r="CO63" s="5"/>
      <c r="CP63" s="5"/>
      <c r="CQ63" s="5"/>
      <c r="CR63" s="5"/>
      <c r="CS63" s="5"/>
      <c r="CT63" s="4"/>
      <c r="CU63" s="5">
        <f t="shared" si="23"/>
        <v>2</v>
      </c>
      <c r="CV63" s="5">
        <f t="shared" si="24"/>
        <v>2</v>
      </c>
      <c r="CW63" s="5">
        <f t="shared" si="25"/>
        <v>4</v>
      </c>
      <c r="CX63" s="5">
        <f t="shared" si="26"/>
        <v>4</v>
      </c>
      <c r="CY63" s="183">
        <f t="shared" si="27"/>
        <v>2.5</v>
      </c>
      <c r="CZ63" s="5">
        <f t="shared" si="28"/>
        <v>1</v>
      </c>
      <c r="DA63" s="4"/>
      <c r="DB63" s="4"/>
      <c r="DC63" s="5">
        <f t="shared" si="29"/>
        <v>5</v>
      </c>
      <c r="DD63" s="5">
        <f t="shared" si="30"/>
        <v>5</v>
      </c>
      <c r="DE63" s="5">
        <f t="shared" si="31"/>
        <v>5</v>
      </c>
      <c r="DF63" s="5">
        <f t="shared" si="32"/>
        <v>5</v>
      </c>
      <c r="DG63" s="5">
        <f t="shared" si="33"/>
        <v>8.5</v>
      </c>
      <c r="DH63" s="5">
        <f t="shared" si="34"/>
        <v>9</v>
      </c>
      <c r="DI63" s="4"/>
      <c r="DJ63" s="5">
        <f t="shared" si="35"/>
        <v>53</v>
      </c>
      <c r="DK63" s="5">
        <f t="shared" si="36"/>
        <v>40</v>
      </c>
      <c r="DL63" s="5">
        <f t="shared" si="37"/>
        <v>36</v>
      </c>
      <c r="DM63" s="5">
        <f t="shared" si="38"/>
        <v>29</v>
      </c>
      <c r="DN63" s="5">
        <f t="shared" si="39"/>
        <v>40</v>
      </c>
      <c r="DO63" s="5">
        <f t="shared" si="40"/>
        <v>46</v>
      </c>
      <c r="DP63" s="4"/>
      <c r="DQ63" s="5">
        <f t="shared" si="41"/>
        <v>5</v>
      </c>
      <c r="DR63" s="5">
        <f t="shared" si="42"/>
        <v>4</v>
      </c>
      <c r="DS63" s="5">
        <f t="shared" si="43"/>
        <v>2</v>
      </c>
      <c r="DT63" s="5">
        <f t="shared" si="44"/>
        <v>1</v>
      </c>
      <c r="DU63" s="5">
        <f t="shared" si="45"/>
        <v>2</v>
      </c>
      <c r="DV63" s="5">
        <f t="shared" si="46"/>
        <v>2</v>
      </c>
      <c r="DW63" s="4"/>
      <c r="DX63" s="5">
        <f t="shared" si="47"/>
        <v>63</v>
      </c>
      <c r="DY63" s="5">
        <f t="shared" si="48"/>
        <v>49</v>
      </c>
      <c r="DZ63" s="5">
        <f t="shared" si="49"/>
        <v>43</v>
      </c>
      <c r="EA63" s="5">
        <f t="shared" si="50"/>
        <v>35</v>
      </c>
      <c r="EB63" s="5">
        <f t="shared" si="51"/>
        <v>50.5</v>
      </c>
      <c r="EC63" s="5">
        <f t="shared" si="52"/>
        <v>57</v>
      </c>
      <c r="ED63" s="4"/>
      <c r="EE63" s="4"/>
      <c r="EF63" s="5">
        <v>11</v>
      </c>
      <c r="EG63" s="5">
        <v>8</v>
      </c>
      <c r="EH63" s="5">
        <v>10</v>
      </c>
      <c r="EI63" s="5">
        <v>17</v>
      </c>
      <c r="EJ63" s="5">
        <v>15</v>
      </c>
      <c r="EK63" s="5">
        <v>17</v>
      </c>
      <c r="EL63" s="4"/>
      <c r="EM63" s="5">
        <v>56</v>
      </c>
      <c r="EN63" s="5">
        <v>50</v>
      </c>
      <c r="EO63" s="5">
        <v>55</v>
      </c>
      <c r="EP63" s="5">
        <v>55</v>
      </c>
      <c r="EQ63" s="5">
        <v>63</v>
      </c>
      <c r="ER63" s="5">
        <v>72</v>
      </c>
      <c r="ES63" s="4"/>
      <c r="ET63" s="5">
        <v>5</v>
      </c>
      <c r="EU63" s="5">
        <v>4</v>
      </c>
      <c r="EV63" s="5">
        <v>2</v>
      </c>
      <c r="EW63" s="5">
        <v>1</v>
      </c>
      <c r="EX63" s="5">
        <v>2</v>
      </c>
      <c r="EY63" s="5">
        <v>2</v>
      </c>
      <c r="EZ63" s="4"/>
      <c r="FA63" s="5">
        <f t="shared" si="53"/>
        <v>67</v>
      </c>
      <c r="FB63" s="5">
        <f t="shared" si="54"/>
        <v>58</v>
      </c>
      <c r="FC63" s="5">
        <f t="shared" si="55"/>
        <v>65</v>
      </c>
      <c r="FD63" s="5">
        <f t="shared" si="56"/>
        <v>72</v>
      </c>
      <c r="FE63" s="5">
        <f t="shared" si="57"/>
        <v>78</v>
      </c>
      <c r="FF63" s="5">
        <f t="shared" si="58"/>
        <v>89</v>
      </c>
      <c r="FG63" s="4"/>
      <c r="FH63" s="5">
        <f t="shared" si="59"/>
        <v>72</v>
      </c>
      <c r="FI63" s="5">
        <f t="shared" si="60"/>
        <v>62</v>
      </c>
      <c r="FJ63" s="5">
        <f t="shared" si="61"/>
        <v>67</v>
      </c>
      <c r="FK63" s="5">
        <f t="shared" si="62"/>
        <v>73</v>
      </c>
      <c r="FL63" s="5">
        <f t="shared" si="63"/>
        <v>80</v>
      </c>
      <c r="FM63" s="5">
        <f t="shared" si="64"/>
        <v>91</v>
      </c>
      <c r="FN63" s="4"/>
      <c r="FO63" s="4"/>
      <c r="FP63" s="4">
        <v>266</v>
      </c>
      <c r="FQ63" s="4">
        <v>200</v>
      </c>
      <c r="FR63" s="4">
        <v>203.32999999999998</v>
      </c>
      <c r="FS63" s="4">
        <v>168.18000000000006</v>
      </c>
      <c r="FT63" s="4">
        <v>122</v>
      </c>
      <c r="FU63" s="4">
        <v>102</v>
      </c>
      <c r="FV63" s="4"/>
      <c r="FW63" s="4">
        <f t="shared" si="65"/>
        <v>1552</v>
      </c>
      <c r="FX63" s="4">
        <f t="shared" si="66"/>
        <v>1342</v>
      </c>
      <c r="FY63" s="4">
        <f t="shared" si="67"/>
        <v>1400.67</v>
      </c>
      <c r="FZ63" s="4">
        <f t="shared" si="68"/>
        <v>1391.82</v>
      </c>
      <c r="GA63" s="4">
        <f t="shared" si="69"/>
        <v>1300</v>
      </c>
      <c r="GB63" s="4">
        <f t="shared" si="70"/>
        <v>1094</v>
      </c>
      <c r="GC63" s="4"/>
      <c r="GD63" s="4">
        <v>1818</v>
      </c>
      <c r="GE63" s="4">
        <v>1542</v>
      </c>
      <c r="GF63" s="4">
        <v>1604</v>
      </c>
      <c r="GG63" s="4">
        <v>1560</v>
      </c>
      <c r="GH63" s="4">
        <v>1422</v>
      </c>
      <c r="GI63" s="4">
        <v>1196</v>
      </c>
      <c r="GJ63" s="4"/>
      <c r="GK63" s="6"/>
      <c r="GL63" s="4">
        <f t="shared" si="71"/>
        <v>277</v>
      </c>
      <c r="GM63" s="4">
        <f t="shared" si="72"/>
        <v>208</v>
      </c>
      <c r="GN63" s="4">
        <f t="shared" si="73"/>
        <v>213.32999999999998</v>
      </c>
      <c r="GO63" s="4">
        <f t="shared" si="74"/>
        <v>185.18000000000006</v>
      </c>
      <c r="GP63" s="4">
        <f t="shared" si="75"/>
        <v>137</v>
      </c>
      <c r="GQ63" s="4">
        <f t="shared" si="76"/>
        <v>119</v>
      </c>
      <c r="GR63" s="4"/>
      <c r="GS63" s="4">
        <f t="shared" si="77"/>
        <v>1608</v>
      </c>
      <c r="GT63" s="4">
        <f t="shared" si="78"/>
        <v>1392</v>
      </c>
      <c r="GU63" s="4">
        <f t="shared" si="79"/>
        <v>1455.67</v>
      </c>
      <c r="GV63" s="4">
        <f t="shared" si="80"/>
        <v>1446.82</v>
      </c>
      <c r="GW63" s="4">
        <f t="shared" si="81"/>
        <v>1363</v>
      </c>
      <c r="GX63" s="4">
        <f t="shared" si="82"/>
        <v>1166</v>
      </c>
      <c r="GY63" s="4"/>
      <c r="GZ63" s="4">
        <f t="shared" si="83"/>
        <v>1885</v>
      </c>
      <c r="HA63" s="4">
        <f t="shared" si="84"/>
        <v>1600</v>
      </c>
      <c r="HB63" s="4">
        <f t="shared" si="85"/>
        <v>1669</v>
      </c>
      <c r="HC63" s="4">
        <f t="shared" si="86"/>
        <v>1632</v>
      </c>
      <c r="HD63" s="4">
        <f t="shared" si="87"/>
        <v>1424</v>
      </c>
      <c r="HE63" s="4">
        <f t="shared" si="88"/>
        <v>1198</v>
      </c>
      <c r="HF63" s="4"/>
      <c r="HG63" s="6"/>
      <c r="HH63" s="84">
        <f t="shared" si="89"/>
        <v>2.9786081776333605E-3</v>
      </c>
      <c r="HI63" s="84">
        <f t="shared" si="90"/>
        <v>2.2346368715083797E-3</v>
      </c>
      <c r="HJ63" s="84">
        <f t="shared" si="91"/>
        <v>2.7847396268448898E-3</v>
      </c>
      <c r="HK63" s="84">
        <f t="shared" si="92"/>
        <v>4.8172286766789462E-3</v>
      </c>
      <c r="HL63" s="84">
        <f t="shared" si="93"/>
        <v>4.3308791684711998E-3</v>
      </c>
      <c r="HM63" s="84">
        <f t="shared" si="94"/>
        <v>5.0029429075927013E-3</v>
      </c>
      <c r="HN63" s="145"/>
      <c r="HO63" s="84">
        <f t="shared" si="95"/>
        <v>7.2028161386406719E-2</v>
      </c>
      <c r="HP63" s="84">
        <f t="shared" si="96"/>
        <v>5.5865921787709494E-2</v>
      </c>
      <c r="HQ63" s="84">
        <f t="shared" si="97"/>
        <v>5.6622110832637143E-2</v>
      </c>
      <c r="HR63" s="84">
        <f t="shared" si="98"/>
        <v>4.7656559931992082E-2</v>
      </c>
      <c r="HS63" s="84">
        <f t="shared" si="99"/>
        <v>3.5224483903565758E-2</v>
      </c>
      <c r="HT63" s="84">
        <f t="shared" si="100"/>
        <v>3.001765744555621E-2</v>
      </c>
      <c r="HU63" s="145"/>
      <c r="HV63" s="84">
        <f t="shared" si="101"/>
        <v>7.5006769564040079E-2</v>
      </c>
      <c r="HW63" s="84">
        <f t="shared" si="102"/>
        <v>5.8100558659217871E-2</v>
      </c>
      <c r="HX63" s="84">
        <f t="shared" si="103"/>
        <v>5.9406850459482033E-2</v>
      </c>
      <c r="HY63" s="84">
        <f t="shared" si="104"/>
        <v>5.2473788608671031E-2</v>
      </c>
      <c r="HZ63" s="84">
        <f t="shared" si="105"/>
        <v>3.9555363072036956E-2</v>
      </c>
      <c r="IA63" s="84">
        <f t="shared" si="106"/>
        <v>3.5020600353148912E-2</v>
      </c>
      <c r="IB63" s="145"/>
      <c r="IC63" s="145"/>
      <c r="ID63" s="84">
        <f t="shared" si="107"/>
        <v>3.2390537335878302E-3</v>
      </c>
      <c r="IE63" s="84">
        <f t="shared" si="108"/>
        <v>2.8943560057887118E-3</v>
      </c>
      <c r="IF63" s="84">
        <f t="shared" si="109"/>
        <v>3.1766200762388818E-3</v>
      </c>
      <c r="IG63" s="84">
        <f t="shared" si="110"/>
        <v>3.1755196304849883E-3</v>
      </c>
      <c r="IH63" s="84">
        <f t="shared" si="111"/>
        <v>3.6286142149521946E-3</v>
      </c>
      <c r="II63" s="84">
        <f t="shared" si="112"/>
        <v>4.1369800045966444E-3</v>
      </c>
      <c r="IJ63" s="145"/>
      <c r="IK63" s="84">
        <f t="shared" si="113"/>
        <v>8.9768060616577008E-2</v>
      </c>
      <c r="IL63" s="84">
        <f t="shared" si="114"/>
        <v>7.7684515195369036E-2</v>
      </c>
      <c r="IM63" s="84">
        <f t="shared" si="115"/>
        <v>8.0898117130645722E-2</v>
      </c>
      <c r="IN63" s="84">
        <f t="shared" si="116"/>
        <v>8.0359122401847574E-2</v>
      </c>
      <c r="IO63" s="84">
        <f t="shared" si="117"/>
        <v>7.4876166340283379E-2</v>
      </c>
      <c r="IP63" s="84">
        <f t="shared" si="118"/>
        <v>6.2859112847621232E-2</v>
      </c>
      <c r="IQ63" s="145"/>
      <c r="IR63" s="84">
        <f t="shared" si="119"/>
        <v>9.3007114350164843E-2</v>
      </c>
      <c r="IS63" s="84">
        <f t="shared" si="120"/>
        <v>8.0578871201157753E-2</v>
      </c>
      <c r="IT63" s="84">
        <f t="shared" si="121"/>
        <v>8.4074737206884603E-2</v>
      </c>
      <c r="IU63" s="84">
        <f t="shared" si="122"/>
        <v>8.3534642032332559E-2</v>
      </c>
      <c r="IV63" s="84">
        <f t="shared" si="123"/>
        <v>7.8504780555235576E-2</v>
      </c>
      <c r="IW63" s="84">
        <f t="shared" si="124"/>
        <v>6.6996092852217873E-2</v>
      </c>
      <c r="IX63" s="140"/>
      <c r="IY63" s="140"/>
      <c r="IZ63" s="84">
        <f t="shared" si="125"/>
        <v>3.1932132303879516E-3</v>
      </c>
      <c r="JA63" s="84">
        <f t="shared" si="126"/>
        <v>2.7811076480460323E-3</v>
      </c>
      <c r="JB63" s="84">
        <f t="shared" si="127"/>
        <v>3.1093039942597465E-3</v>
      </c>
      <c r="JC63" s="84">
        <f t="shared" si="128"/>
        <v>3.4534030409132332E-3</v>
      </c>
      <c r="JD63" s="84">
        <f t="shared" si="129"/>
        <v>3.7454082735108403E-3</v>
      </c>
      <c r="JE63" s="84">
        <f t="shared" si="130"/>
        <v>4.278434765887895E-3</v>
      </c>
      <c r="JF63" s="145"/>
      <c r="JG63" s="84">
        <f t="shared" si="131"/>
        <v>8.6645696311123815E-2</v>
      </c>
      <c r="JH63" s="84">
        <f t="shared" si="132"/>
        <v>7.3939103332534159E-2</v>
      </c>
      <c r="JI63" s="84">
        <f t="shared" si="133"/>
        <v>7.672805548911743E-2</v>
      </c>
      <c r="JJ63" s="84">
        <f t="shared" si="134"/>
        <v>7.4823732553120054E-2</v>
      </c>
      <c r="JK63" s="84">
        <f t="shared" si="135"/>
        <v>6.8281673909389926E-2</v>
      </c>
      <c r="JL63" s="84">
        <f t="shared" si="136"/>
        <v>5.7494471685414862E-2</v>
      </c>
      <c r="JM63" s="145"/>
      <c r="JN63" s="84">
        <f t="shared" si="137"/>
        <v>8.9838909541511761E-2</v>
      </c>
      <c r="JO63" s="84">
        <f t="shared" si="138"/>
        <v>7.6720210980580197E-2</v>
      </c>
      <c r="JP63" s="84">
        <f t="shared" si="139"/>
        <v>7.9837359483377182E-2</v>
      </c>
      <c r="JQ63" s="84">
        <f t="shared" si="140"/>
        <v>7.8277135594033292E-2</v>
      </c>
      <c r="JR63" s="84">
        <f t="shared" si="141"/>
        <v>7.202708218290077E-2</v>
      </c>
      <c r="JS63" s="84">
        <f t="shared" si="142"/>
        <v>6.1772906451302755E-2</v>
      </c>
      <c r="JT63" s="140"/>
      <c r="JU63" s="140"/>
      <c r="JV63" s="140"/>
      <c r="JW63" s="84">
        <f t="shared" si="143"/>
        <v>9.5319797922028404E-5</v>
      </c>
      <c r="JX63" s="84">
        <f t="shared" si="144"/>
        <v>9.5900263725725245E-5</v>
      </c>
      <c r="JY63" s="84">
        <f t="shared" si="145"/>
        <v>1.9134178426213823E-4</v>
      </c>
      <c r="JZ63" s="84">
        <f t="shared" si="146"/>
        <v>1.9185572449517961E-4</v>
      </c>
      <c r="KA63" s="84">
        <f t="shared" si="147"/>
        <v>1.2004513697150129E-4</v>
      </c>
      <c r="KB63" s="84">
        <f t="shared" si="148"/>
        <v>4.8072300740313434E-5</v>
      </c>
      <c r="KC63" s="145"/>
      <c r="KD63" s="84">
        <f t="shared" si="149"/>
        <v>3.336192927270994E-4</v>
      </c>
      <c r="KE63" s="84">
        <f t="shared" si="150"/>
        <v>5.274514504914888E-4</v>
      </c>
      <c r="KF63" s="84">
        <f t="shared" si="151"/>
        <v>9.5670892131069127E-4</v>
      </c>
      <c r="KG63" s="84">
        <f t="shared" si="152"/>
        <v>1.6307736582090269E-3</v>
      </c>
      <c r="KH63" s="84">
        <f t="shared" si="153"/>
        <v>1.2964874792922138E-3</v>
      </c>
      <c r="KI63" s="84">
        <f t="shared" si="154"/>
        <v>1.5863859244303433E-3</v>
      </c>
      <c r="KJ63" s="145"/>
      <c r="KK63" s="84">
        <f t="shared" si="155"/>
        <v>2.764274139738824E-3</v>
      </c>
      <c r="KL63" s="84">
        <f t="shared" si="156"/>
        <v>2.157755933828818E-3</v>
      </c>
      <c r="KM63" s="84">
        <f t="shared" si="157"/>
        <v>1.9612532886869169E-3</v>
      </c>
      <c r="KN63" s="84">
        <f t="shared" si="158"/>
        <v>1.6307736582090269E-3</v>
      </c>
      <c r="KO63" s="84">
        <f t="shared" si="159"/>
        <v>2.328875657247125E-3</v>
      </c>
      <c r="KP63" s="84">
        <f t="shared" si="160"/>
        <v>2.6439765407172389E-3</v>
      </c>
      <c r="KQ63" s="105"/>
      <c r="KR63" s="123">
        <f t="shared" si="161"/>
        <v>8.6645696311123815E-2</v>
      </c>
      <c r="KS63" s="123">
        <f t="shared" si="162"/>
        <v>7.3939103332534159E-2</v>
      </c>
      <c r="KT63" s="123">
        <f t="shared" si="163"/>
        <v>7.672805548911743E-2</v>
      </c>
      <c r="KU63" s="123">
        <f t="shared" si="164"/>
        <v>7.4823732553120054E-2</v>
      </c>
      <c r="KV63" s="123">
        <f t="shared" si="165"/>
        <v>6.8281673909389926E-2</v>
      </c>
      <c r="KW63" s="123">
        <f t="shared" si="166"/>
        <v>5.7494471685414862E-2</v>
      </c>
      <c r="KX63" s="105"/>
      <c r="KY63" s="123">
        <f t="shared" si="167"/>
        <v>8.9838909541511761E-2</v>
      </c>
      <c r="KZ63" s="123">
        <f t="shared" si="168"/>
        <v>7.6720210980580197E-2</v>
      </c>
      <c r="LA63" s="123">
        <f t="shared" si="169"/>
        <v>7.9837359483377182E-2</v>
      </c>
      <c r="LB63" s="123">
        <f t="shared" si="170"/>
        <v>7.8277135594033292E-2</v>
      </c>
      <c r="LC63" s="123">
        <f t="shared" si="171"/>
        <v>7.202708218290077E-2</v>
      </c>
      <c r="LD63" s="123">
        <f t="shared" si="172"/>
        <v>6.1772906451302761E-2</v>
      </c>
      <c r="LE63" s="105"/>
      <c r="LF63" s="105"/>
      <c r="LG63" s="84">
        <f t="shared" si="173"/>
        <v>2.7777777777777776E-2</v>
      </c>
      <c r="LH63" s="84">
        <f t="shared" si="174"/>
        <v>3.2258064516129031E-2</v>
      </c>
      <c r="LI63" s="84">
        <f t="shared" si="175"/>
        <v>5.9701492537313432E-2</v>
      </c>
      <c r="LJ63" s="84">
        <f t="shared" si="176"/>
        <v>5.4794520547945202E-2</v>
      </c>
      <c r="LK63" s="84">
        <f t="shared" si="177"/>
        <v>3.125E-2</v>
      </c>
      <c r="LL63" s="84">
        <f t="shared" si="178"/>
        <v>1.098901098901099E-2</v>
      </c>
      <c r="LM63" s="105"/>
      <c r="LN63" s="84">
        <f t="shared" si="179"/>
        <v>9.7222222222222224E-2</v>
      </c>
      <c r="LO63" s="84">
        <f t="shared" si="180"/>
        <v>0.17741935483870969</v>
      </c>
      <c r="LP63" s="84">
        <f t="shared" si="181"/>
        <v>0.29850746268656714</v>
      </c>
      <c r="LQ63" s="84">
        <f t="shared" si="182"/>
        <v>0.46575342465753422</v>
      </c>
      <c r="LR63" s="84">
        <f t="shared" si="183"/>
        <v>0.33750000000000002</v>
      </c>
      <c r="LS63" s="84">
        <f t="shared" si="184"/>
        <v>0.36263736263736263</v>
      </c>
      <c r="LT63" s="105"/>
      <c r="LU63" s="84">
        <f t="shared" si="185"/>
        <v>0.875</v>
      </c>
      <c r="LV63" s="84">
        <f t="shared" si="186"/>
        <v>0.79032258064516125</v>
      </c>
      <c r="LW63" s="84">
        <f t="shared" si="187"/>
        <v>0.64179104477611937</v>
      </c>
      <c r="LX63" s="84">
        <f t="shared" si="188"/>
        <v>0.47945205479452052</v>
      </c>
      <c r="LY63" s="84">
        <f t="shared" si="189"/>
        <v>0.63124999999999998</v>
      </c>
      <c r="LZ63" s="84">
        <f t="shared" si="190"/>
        <v>0.62637362637362637</v>
      </c>
      <c r="MA63" s="105"/>
      <c r="MB63" s="105"/>
      <c r="MC63" s="105"/>
      <c r="MD63" s="123">
        <f t="shared" si="208"/>
        <v>0.79655679811653912</v>
      </c>
      <c r="ME63" s="123">
        <f t="shared" si="192"/>
        <v>0.30232130544702368</v>
      </c>
      <c r="MF63" s="212">
        <f t="shared" si="193"/>
        <v>0.37601044278286838</v>
      </c>
      <c r="MG63" s="105"/>
      <c r="MH63" s="123">
        <f t="shared" si="210"/>
        <v>-0.46985979497864377</v>
      </c>
      <c r="MI63" s="123">
        <f t="shared" si="195"/>
        <v>-0.22298422908771232</v>
      </c>
      <c r="MJ63" s="212">
        <f t="shared" si="196"/>
        <v>-0.25067211310249515</v>
      </c>
      <c r="MK63" s="105"/>
      <c r="ML63" s="123">
        <f t="shared" si="209"/>
        <v>-0.41049558961159821</v>
      </c>
      <c r="MM63" s="123">
        <f t="shared" si="198"/>
        <v>-0.20313645837085312</v>
      </c>
      <c r="MN63" s="212">
        <f t="shared" si="199"/>
        <v>-0.22626566245387411</v>
      </c>
      <c r="MO63" s="105"/>
      <c r="MP63" s="105"/>
    </row>
    <row r="64" spans="2:354" ht="12" x14ac:dyDescent="0.25">
      <c r="B64" s="6" t="s">
        <v>644</v>
      </c>
      <c r="C64" s="6">
        <v>56011</v>
      </c>
      <c r="D64" s="86" t="s">
        <v>356</v>
      </c>
      <c r="E64" s="6">
        <v>3</v>
      </c>
      <c r="F64" s="3">
        <v>5480</v>
      </c>
      <c r="G64" s="7">
        <v>5479</v>
      </c>
      <c r="H64" s="139">
        <v>5453</v>
      </c>
      <c r="I64" s="7">
        <v>5417</v>
      </c>
      <c r="J64" s="177">
        <f t="shared" si="0"/>
        <v>5411</v>
      </c>
      <c r="K64" s="7">
        <v>5405</v>
      </c>
      <c r="L64" s="162"/>
      <c r="M64" s="3">
        <v>3951</v>
      </c>
      <c r="N64" s="7">
        <v>3897</v>
      </c>
      <c r="O64" s="139">
        <v>3869</v>
      </c>
      <c r="P64" s="7">
        <v>3897</v>
      </c>
      <c r="Q64" s="177">
        <f t="shared" si="1"/>
        <v>3851</v>
      </c>
      <c r="R64" s="7">
        <v>3805</v>
      </c>
      <c r="S64" s="105"/>
      <c r="T64" s="3">
        <v>17380</v>
      </c>
      <c r="U64" s="7">
        <v>17445</v>
      </c>
      <c r="V64" s="139">
        <v>17515</v>
      </c>
      <c r="W64" s="7">
        <v>17644</v>
      </c>
      <c r="X64" s="177">
        <f t="shared" si="2"/>
        <v>17666.5</v>
      </c>
      <c r="Y64" s="7">
        <v>17689</v>
      </c>
      <c r="Z64" s="105"/>
      <c r="AA64" s="3">
        <v>6280</v>
      </c>
      <c r="AB64" s="105">
        <v>6366</v>
      </c>
      <c r="AC64" s="139">
        <v>6460</v>
      </c>
      <c r="AD64" s="7">
        <v>6487</v>
      </c>
      <c r="AE64" s="177">
        <f t="shared" si="3"/>
        <v>6593</v>
      </c>
      <c r="AF64" s="7">
        <v>6699</v>
      </c>
      <c r="AG64" s="105"/>
      <c r="AH64" s="3">
        <f t="shared" si="4"/>
        <v>21331</v>
      </c>
      <c r="AI64" s="3">
        <f t="shared" si="5"/>
        <v>21342</v>
      </c>
      <c r="AJ64" s="3">
        <f t="shared" si="6"/>
        <v>21384</v>
      </c>
      <c r="AK64" s="3">
        <f t="shared" si="7"/>
        <v>21541</v>
      </c>
      <c r="AL64" s="178">
        <f t="shared" si="8"/>
        <v>21517.5</v>
      </c>
      <c r="AM64" s="3">
        <f t="shared" si="9"/>
        <v>21494</v>
      </c>
      <c r="AN64" s="105"/>
      <c r="AO64" s="3">
        <f t="shared" si="10"/>
        <v>33091</v>
      </c>
      <c r="AP64" s="3">
        <f t="shared" si="11"/>
        <v>33187</v>
      </c>
      <c r="AQ64" s="3">
        <f t="shared" si="12"/>
        <v>33297</v>
      </c>
      <c r="AR64" s="3">
        <f t="shared" si="13"/>
        <v>33445</v>
      </c>
      <c r="AS64" s="178">
        <f t="shared" si="14"/>
        <v>33521.5</v>
      </c>
      <c r="AT64" s="3">
        <f t="shared" si="15"/>
        <v>33598</v>
      </c>
      <c r="AU64" s="105"/>
      <c r="AV64" s="105"/>
      <c r="AW64" s="5">
        <v>1</v>
      </c>
      <c r="AX64" s="5">
        <v>1</v>
      </c>
      <c r="AY64" s="5">
        <v>2</v>
      </c>
      <c r="AZ64" s="5">
        <v>3</v>
      </c>
      <c r="BA64" s="5">
        <v>2</v>
      </c>
      <c r="BB64" s="5">
        <v>4</v>
      </c>
      <c r="BC64" s="4"/>
      <c r="BD64" s="5">
        <v>2</v>
      </c>
      <c r="BE64" s="5">
        <v>3</v>
      </c>
      <c r="BF64" s="5">
        <v>3</v>
      </c>
      <c r="BG64" s="5">
        <v>8</v>
      </c>
      <c r="BH64" s="5">
        <v>9</v>
      </c>
      <c r="BI64" s="5">
        <v>14</v>
      </c>
      <c r="BJ64" s="4"/>
      <c r="BK64" s="5"/>
      <c r="BL64" s="5"/>
      <c r="BM64" s="5"/>
      <c r="BN64" s="5"/>
      <c r="BO64" s="5"/>
      <c r="BP64" s="5"/>
      <c r="BQ64" s="4"/>
      <c r="BR64" s="5">
        <f t="shared" si="16"/>
        <v>3</v>
      </c>
      <c r="BS64" s="5">
        <f t="shared" si="17"/>
        <v>4</v>
      </c>
      <c r="BT64" s="5">
        <f t="shared" si="18"/>
        <v>5</v>
      </c>
      <c r="BU64" s="5">
        <f t="shared" si="19"/>
        <v>11</v>
      </c>
      <c r="BV64" s="5">
        <f t="shared" si="20"/>
        <v>11</v>
      </c>
      <c r="BW64" s="5">
        <f t="shared" si="21"/>
        <v>18</v>
      </c>
      <c r="BX64" s="4"/>
      <c r="BY64" s="4"/>
      <c r="BZ64" s="5">
        <v>38</v>
      </c>
      <c r="CA64" s="5">
        <v>41</v>
      </c>
      <c r="CB64" s="5">
        <v>42</v>
      </c>
      <c r="CC64" s="5">
        <v>41</v>
      </c>
      <c r="CD64" s="183">
        <f t="shared" si="200"/>
        <v>34.5</v>
      </c>
      <c r="CE64" s="5">
        <v>28</v>
      </c>
      <c r="CF64" s="4"/>
      <c r="CG64" s="5">
        <v>2</v>
      </c>
      <c r="CH64" s="5">
        <v>1</v>
      </c>
      <c r="CI64" s="5">
        <v>2</v>
      </c>
      <c r="CJ64" s="5">
        <v>5</v>
      </c>
      <c r="CK64" s="183">
        <f t="shared" si="22"/>
        <v>4.5</v>
      </c>
      <c r="CL64" s="5">
        <v>4</v>
      </c>
      <c r="CM64" s="4"/>
      <c r="CN64" s="5"/>
      <c r="CO64" s="5"/>
      <c r="CP64" s="5"/>
      <c r="CQ64" s="5"/>
      <c r="CR64" s="5"/>
      <c r="CS64" s="5"/>
      <c r="CT64" s="4"/>
      <c r="CU64" s="5">
        <f t="shared" si="23"/>
        <v>40</v>
      </c>
      <c r="CV64" s="5">
        <f t="shared" si="24"/>
        <v>42</v>
      </c>
      <c r="CW64" s="5">
        <f t="shared" si="25"/>
        <v>44</v>
      </c>
      <c r="CX64" s="5">
        <f t="shared" si="26"/>
        <v>46</v>
      </c>
      <c r="CY64" s="183">
        <f t="shared" si="27"/>
        <v>39</v>
      </c>
      <c r="CZ64" s="5">
        <f t="shared" si="28"/>
        <v>32</v>
      </c>
      <c r="DA64" s="4"/>
      <c r="DB64" s="4"/>
      <c r="DC64" s="5">
        <f t="shared" si="29"/>
        <v>58</v>
      </c>
      <c r="DD64" s="5">
        <f t="shared" si="30"/>
        <v>65</v>
      </c>
      <c r="DE64" s="5">
        <f t="shared" si="31"/>
        <v>85</v>
      </c>
      <c r="DF64" s="5">
        <f t="shared" si="32"/>
        <v>79</v>
      </c>
      <c r="DG64" s="5">
        <f t="shared" si="33"/>
        <v>75.5</v>
      </c>
      <c r="DH64" s="5">
        <f t="shared" si="34"/>
        <v>81</v>
      </c>
      <c r="DI64" s="4"/>
      <c r="DJ64" s="5">
        <f t="shared" si="35"/>
        <v>213</v>
      </c>
      <c r="DK64" s="5">
        <f t="shared" si="36"/>
        <v>214</v>
      </c>
      <c r="DL64" s="5">
        <f t="shared" si="37"/>
        <v>263</v>
      </c>
      <c r="DM64" s="5">
        <f t="shared" si="38"/>
        <v>247</v>
      </c>
      <c r="DN64" s="5">
        <f t="shared" si="39"/>
        <v>256.5</v>
      </c>
      <c r="DO64" s="5">
        <f t="shared" si="40"/>
        <v>267</v>
      </c>
      <c r="DP64" s="4"/>
      <c r="DQ64" s="5">
        <f t="shared" si="41"/>
        <v>4</v>
      </c>
      <c r="DR64" s="5">
        <f t="shared" si="42"/>
        <v>4</v>
      </c>
      <c r="DS64" s="5">
        <f t="shared" si="43"/>
        <v>3</v>
      </c>
      <c r="DT64" s="5">
        <f t="shared" si="44"/>
        <v>2</v>
      </c>
      <c r="DU64" s="5">
        <f t="shared" si="45"/>
        <v>3</v>
      </c>
      <c r="DV64" s="5">
        <f t="shared" si="46"/>
        <v>1</v>
      </c>
      <c r="DW64" s="4"/>
      <c r="DX64" s="5">
        <f t="shared" si="47"/>
        <v>275</v>
      </c>
      <c r="DY64" s="5">
        <f t="shared" si="48"/>
        <v>283</v>
      </c>
      <c r="DZ64" s="5">
        <f t="shared" si="49"/>
        <v>351</v>
      </c>
      <c r="EA64" s="5">
        <f t="shared" si="50"/>
        <v>328</v>
      </c>
      <c r="EB64" s="5">
        <f t="shared" si="51"/>
        <v>335</v>
      </c>
      <c r="EC64" s="5">
        <f t="shared" si="52"/>
        <v>349</v>
      </c>
      <c r="ED64" s="4"/>
      <c r="EE64" s="4"/>
      <c r="EF64" s="5">
        <v>97</v>
      </c>
      <c r="EG64" s="5">
        <v>107</v>
      </c>
      <c r="EH64" s="5">
        <v>129</v>
      </c>
      <c r="EI64" s="5">
        <v>123</v>
      </c>
      <c r="EJ64" s="5">
        <v>112</v>
      </c>
      <c r="EK64" s="5">
        <v>113</v>
      </c>
      <c r="EL64" s="4"/>
      <c r="EM64" s="5">
        <v>217</v>
      </c>
      <c r="EN64" s="5">
        <v>218</v>
      </c>
      <c r="EO64" s="5">
        <v>268</v>
      </c>
      <c r="EP64" s="5">
        <v>260</v>
      </c>
      <c r="EQ64" s="5">
        <v>270</v>
      </c>
      <c r="ER64" s="5">
        <v>285</v>
      </c>
      <c r="ES64" s="4"/>
      <c r="ET64" s="5">
        <v>4</v>
      </c>
      <c r="EU64" s="5">
        <v>4</v>
      </c>
      <c r="EV64" s="5">
        <v>3</v>
      </c>
      <c r="EW64" s="5">
        <v>2</v>
      </c>
      <c r="EX64" s="5">
        <v>3</v>
      </c>
      <c r="EY64" s="5">
        <v>1</v>
      </c>
      <c r="EZ64" s="4"/>
      <c r="FA64" s="5">
        <f t="shared" si="53"/>
        <v>314</v>
      </c>
      <c r="FB64" s="5">
        <f t="shared" si="54"/>
        <v>325</v>
      </c>
      <c r="FC64" s="5">
        <f t="shared" si="55"/>
        <v>397</v>
      </c>
      <c r="FD64" s="5">
        <f t="shared" si="56"/>
        <v>383</v>
      </c>
      <c r="FE64" s="5">
        <f t="shared" si="57"/>
        <v>382</v>
      </c>
      <c r="FF64" s="5">
        <f t="shared" si="58"/>
        <v>398</v>
      </c>
      <c r="FG64" s="4"/>
      <c r="FH64" s="5">
        <f t="shared" si="59"/>
        <v>318</v>
      </c>
      <c r="FI64" s="5">
        <f t="shared" si="60"/>
        <v>329</v>
      </c>
      <c r="FJ64" s="5">
        <f t="shared" si="61"/>
        <v>400</v>
      </c>
      <c r="FK64" s="5">
        <f t="shared" si="62"/>
        <v>385</v>
      </c>
      <c r="FL64" s="5">
        <f t="shared" si="63"/>
        <v>385</v>
      </c>
      <c r="FM64" s="5">
        <f t="shared" si="64"/>
        <v>399</v>
      </c>
      <c r="FN64" s="4"/>
      <c r="FO64" s="4"/>
      <c r="FP64" s="4">
        <v>782</v>
      </c>
      <c r="FQ64" s="4">
        <v>602</v>
      </c>
      <c r="FR64" s="4">
        <v>538</v>
      </c>
      <c r="FS64" s="4">
        <v>471</v>
      </c>
      <c r="FT64" s="4">
        <v>350</v>
      </c>
      <c r="FU64" s="4">
        <v>326</v>
      </c>
      <c r="FV64" s="4"/>
      <c r="FW64" s="4">
        <f t="shared" si="65"/>
        <v>3676</v>
      </c>
      <c r="FX64" s="4">
        <f t="shared" si="66"/>
        <v>3572</v>
      </c>
      <c r="FY64" s="4">
        <f t="shared" si="67"/>
        <v>2774</v>
      </c>
      <c r="FZ64" s="4">
        <f t="shared" si="68"/>
        <v>2709</v>
      </c>
      <c r="GA64" s="4">
        <f t="shared" si="69"/>
        <v>2530</v>
      </c>
      <c r="GB64" s="4">
        <f t="shared" si="70"/>
        <v>2532</v>
      </c>
      <c r="GC64" s="4"/>
      <c r="GD64" s="4">
        <v>4458</v>
      </c>
      <c r="GE64" s="4">
        <v>4174</v>
      </c>
      <c r="GF64" s="4">
        <v>3312</v>
      </c>
      <c r="GG64" s="4">
        <v>3180</v>
      </c>
      <c r="GH64" s="4">
        <v>2880</v>
      </c>
      <c r="GI64" s="4">
        <v>2858</v>
      </c>
      <c r="GJ64" s="4"/>
      <c r="GK64" s="6"/>
      <c r="GL64" s="4">
        <f t="shared" si="71"/>
        <v>879</v>
      </c>
      <c r="GM64" s="4">
        <f t="shared" si="72"/>
        <v>709</v>
      </c>
      <c r="GN64" s="4">
        <f t="shared" si="73"/>
        <v>667</v>
      </c>
      <c r="GO64" s="4">
        <f t="shared" si="74"/>
        <v>594</v>
      </c>
      <c r="GP64" s="4">
        <f t="shared" si="75"/>
        <v>462</v>
      </c>
      <c r="GQ64" s="4">
        <f t="shared" si="76"/>
        <v>439</v>
      </c>
      <c r="GR64" s="4"/>
      <c r="GS64" s="4">
        <f t="shared" si="77"/>
        <v>3893</v>
      </c>
      <c r="GT64" s="4">
        <f t="shared" si="78"/>
        <v>3790</v>
      </c>
      <c r="GU64" s="4">
        <f t="shared" si="79"/>
        <v>3042</v>
      </c>
      <c r="GV64" s="4">
        <f t="shared" si="80"/>
        <v>2969</v>
      </c>
      <c r="GW64" s="4">
        <f t="shared" si="81"/>
        <v>2800</v>
      </c>
      <c r="GX64" s="4">
        <f t="shared" si="82"/>
        <v>2817</v>
      </c>
      <c r="GY64" s="4"/>
      <c r="GZ64" s="4">
        <f t="shared" si="83"/>
        <v>4772</v>
      </c>
      <c r="HA64" s="4">
        <f t="shared" si="84"/>
        <v>4499</v>
      </c>
      <c r="HB64" s="4">
        <f t="shared" si="85"/>
        <v>3709</v>
      </c>
      <c r="HC64" s="4">
        <f t="shared" si="86"/>
        <v>3563</v>
      </c>
      <c r="HD64" s="4">
        <f t="shared" si="87"/>
        <v>2883</v>
      </c>
      <c r="HE64" s="4">
        <f t="shared" si="88"/>
        <v>2859</v>
      </c>
      <c r="HF64" s="4"/>
      <c r="HG64" s="6"/>
      <c r="HH64" s="84">
        <f t="shared" si="89"/>
        <v>2.4550746646418629E-2</v>
      </c>
      <c r="HI64" s="84">
        <f t="shared" si="90"/>
        <v>2.7457018219142929E-2</v>
      </c>
      <c r="HJ64" s="84">
        <f t="shared" si="91"/>
        <v>3.3341948823985529E-2</v>
      </c>
      <c r="HK64" s="84">
        <f t="shared" si="92"/>
        <v>3.1562740569668978E-2</v>
      </c>
      <c r="HL64" s="84">
        <f t="shared" si="93"/>
        <v>2.9083354972734354E-2</v>
      </c>
      <c r="HM64" s="84">
        <f t="shared" si="94"/>
        <v>2.9697766097240473E-2</v>
      </c>
      <c r="HN64" s="145"/>
      <c r="HO64" s="84">
        <f t="shared" si="95"/>
        <v>0.1979245760566945</v>
      </c>
      <c r="HP64" s="84">
        <f t="shared" si="96"/>
        <v>0.15447780343854248</v>
      </c>
      <c r="HQ64" s="84">
        <f t="shared" si="97"/>
        <v>0.13905401912638926</v>
      </c>
      <c r="HR64" s="84">
        <f t="shared" si="98"/>
        <v>0.12086220169361046</v>
      </c>
      <c r="HS64" s="84">
        <f t="shared" si="99"/>
        <v>9.0885484289794857E-2</v>
      </c>
      <c r="HT64" s="84">
        <f t="shared" si="100"/>
        <v>8.567674113009198E-2</v>
      </c>
      <c r="HU64" s="145"/>
      <c r="HV64" s="84">
        <f t="shared" si="101"/>
        <v>0.22247532270311313</v>
      </c>
      <c r="HW64" s="84">
        <f t="shared" si="102"/>
        <v>0.1819348216576854</v>
      </c>
      <c r="HX64" s="84">
        <f t="shared" si="103"/>
        <v>0.17239596795037479</v>
      </c>
      <c r="HY64" s="84">
        <f t="shared" si="104"/>
        <v>0.15242494226327943</v>
      </c>
      <c r="HZ64" s="84">
        <f t="shared" si="105"/>
        <v>0.11996883926252921</v>
      </c>
      <c r="IA64" s="84">
        <f t="shared" si="106"/>
        <v>0.11537450722733245</v>
      </c>
      <c r="IB64" s="145"/>
      <c r="IC64" s="145"/>
      <c r="ID64" s="84">
        <f t="shared" si="107"/>
        <v>1.2485615650172612E-2</v>
      </c>
      <c r="IE64" s="84">
        <f t="shared" si="108"/>
        <v>1.2496417311550588E-2</v>
      </c>
      <c r="IF64" s="84">
        <f t="shared" si="109"/>
        <v>1.5301170425349701E-2</v>
      </c>
      <c r="IG64" s="84">
        <f t="shared" si="110"/>
        <v>1.4735887553842666E-2</v>
      </c>
      <c r="IH64" s="84">
        <f t="shared" si="111"/>
        <v>1.5283163048708007E-2</v>
      </c>
      <c r="II64" s="84">
        <f t="shared" si="112"/>
        <v>1.611170784103115E-2</v>
      </c>
      <c r="IJ64" s="145"/>
      <c r="IK64" s="84">
        <f t="shared" si="113"/>
        <v>0.21150747986191024</v>
      </c>
      <c r="IL64" s="84">
        <f t="shared" si="114"/>
        <v>0.20475781026081971</v>
      </c>
      <c r="IM64" s="84">
        <f t="shared" si="115"/>
        <v>0.15837853268626892</v>
      </c>
      <c r="IN64" s="84">
        <f t="shared" si="116"/>
        <v>0.15353661301292224</v>
      </c>
      <c r="IO64" s="84">
        <f t="shared" si="117"/>
        <v>0.1432088981971528</v>
      </c>
      <c r="IP64" s="84">
        <f t="shared" si="118"/>
        <v>0.14313980439821358</v>
      </c>
      <c r="IQ64" s="145"/>
      <c r="IR64" s="84">
        <f t="shared" si="119"/>
        <v>0.22399309551208285</v>
      </c>
      <c r="IS64" s="84">
        <f t="shared" si="120"/>
        <v>0.21725422757237031</v>
      </c>
      <c r="IT64" s="84">
        <f t="shared" si="121"/>
        <v>0.17367970311161862</v>
      </c>
      <c r="IU64" s="84">
        <f t="shared" si="122"/>
        <v>0.1682725005667649</v>
      </c>
      <c r="IV64" s="84">
        <f t="shared" si="123"/>
        <v>0.15849206124586079</v>
      </c>
      <c r="IW64" s="84">
        <f t="shared" si="124"/>
        <v>0.15925151223924472</v>
      </c>
      <c r="IX64" s="140"/>
      <c r="IY64" s="140"/>
      <c r="IZ64" s="84">
        <f t="shared" si="125"/>
        <v>1.4720360039379307E-2</v>
      </c>
      <c r="JA64" s="84">
        <f t="shared" si="126"/>
        <v>1.5228188548402211E-2</v>
      </c>
      <c r="JB64" s="84">
        <f t="shared" si="127"/>
        <v>1.8565282454171342E-2</v>
      </c>
      <c r="JC64" s="84">
        <f t="shared" si="128"/>
        <v>1.7780047351562137E-2</v>
      </c>
      <c r="JD64" s="84">
        <f t="shared" si="129"/>
        <v>1.7752991750900431E-2</v>
      </c>
      <c r="JE64" s="84">
        <f t="shared" si="130"/>
        <v>1.8516795384758537E-2</v>
      </c>
      <c r="JF64" s="145"/>
      <c r="JG64" s="84">
        <f t="shared" si="131"/>
        <v>0.20899160845717502</v>
      </c>
      <c r="JH64" s="84">
        <f t="shared" si="132"/>
        <v>0.19557679692624871</v>
      </c>
      <c r="JI64" s="84">
        <f t="shared" si="133"/>
        <v>0.15488215488215487</v>
      </c>
      <c r="JJ64" s="84">
        <f t="shared" si="134"/>
        <v>0.14762545842811384</v>
      </c>
      <c r="JK64" s="84">
        <f t="shared" si="135"/>
        <v>0.13384454513767863</v>
      </c>
      <c r="JL64" s="84">
        <f t="shared" si="136"/>
        <v>0.13296733972271332</v>
      </c>
      <c r="JM64" s="145"/>
      <c r="JN64" s="84">
        <f t="shared" si="137"/>
        <v>0.22371196849655434</v>
      </c>
      <c r="JO64" s="84">
        <f t="shared" si="138"/>
        <v>0.21080498547465093</v>
      </c>
      <c r="JP64" s="84">
        <f t="shared" si="139"/>
        <v>0.17344743733632623</v>
      </c>
      <c r="JQ64" s="84">
        <f t="shared" si="140"/>
        <v>0.16540550577967597</v>
      </c>
      <c r="JR64" s="84">
        <f t="shared" si="141"/>
        <v>0.15159753688857905</v>
      </c>
      <c r="JS64" s="84">
        <f t="shared" si="142"/>
        <v>0.15148413510747186</v>
      </c>
      <c r="JT64" s="140"/>
      <c r="JU64" s="140"/>
      <c r="JV64" s="140"/>
      <c r="JW64" s="84">
        <f t="shared" si="143"/>
        <v>1.8752051005578735E-3</v>
      </c>
      <c r="JX64" s="84">
        <f t="shared" si="144"/>
        <v>1.9679505201012091E-3</v>
      </c>
      <c r="JY64" s="84">
        <f t="shared" si="145"/>
        <v>2.05761316872428E-3</v>
      </c>
      <c r="JZ64" s="84">
        <f t="shared" si="146"/>
        <v>2.1354626061928414E-3</v>
      </c>
      <c r="KA64" s="84">
        <f t="shared" si="147"/>
        <v>1.8124782154060649E-3</v>
      </c>
      <c r="KB64" s="84">
        <f t="shared" si="148"/>
        <v>1.488787568623802E-3</v>
      </c>
      <c r="KC64" s="145"/>
      <c r="KD64" s="84">
        <f t="shared" si="149"/>
        <v>1.4064038254184053E-4</v>
      </c>
      <c r="KE64" s="84">
        <f t="shared" si="150"/>
        <v>1.8742385905725798E-4</v>
      </c>
      <c r="KF64" s="84">
        <f t="shared" si="151"/>
        <v>2.338196782641227E-4</v>
      </c>
      <c r="KG64" s="84">
        <f t="shared" si="152"/>
        <v>5.1065410148089685E-4</v>
      </c>
      <c r="KH64" s="84">
        <f t="shared" si="153"/>
        <v>5.1121180434530035E-4</v>
      </c>
      <c r="KI64" s="84">
        <f t="shared" si="154"/>
        <v>8.3744300735088867E-4</v>
      </c>
      <c r="KJ64" s="145"/>
      <c r="KK64" s="84">
        <f t="shared" si="155"/>
        <v>1.2704514556279594E-2</v>
      </c>
      <c r="KL64" s="84">
        <f t="shared" si="156"/>
        <v>1.3072814169243744E-2</v>
      </c>
      <c r="KM64" s="84">
        <f t="shared" si="157"/>
        <v>1.6273849607182939E-2</v>
      </c>
      <c r="KN64" s="84">
        <f t="shared" si="158"/>
        <v>1.5133930643888399E-2</v>
      </c>
      <c r="KO64" s="84">
        <f t="shared" si="159"/>
        <v>1.5429301731149064E-2</v>
      </c>
      <c r="KP64" s="84">
        <f t="shared" si="160"/>
        <v>1.6190564808783846E-2</v>
      </c>
      <c r="KQ64" s="105"/>
      <c r="KR64" s="123">
        <f t="shared" si="161"/>
        <v>0.20899160845717502</v>
      </c>
      <c r="KS64" s="123">
        <f t="shared" si="162"/>
        <v>0.19557679692624871</v>
      </c>
      <c r="KT64" s="123">
        <f t="shared" si="163"/>
        <v>0.15488215488215487</v>
      </c>
      <c r="KU64" s="123">
        <f t="shared" si="164"/>
        <v>0.14762545842811384</v>
      </c>
      <c r="KV64" s="123">
        <f t="shared" si="165"/>
        <v>0.13384454513767863</v>
      </c>
      <c r="KW64" s="123">
        <f t="shared" si="166"/>
        <v>0.13296733972271332</v>
      </c>
      <c r="KX64" s="105"/>
      <c r="KY64" s="123">
        <f t="shared" si="167"/>
        <v>0.22371196849655434</v>
      </c>
      <c r="KZ64" s="123">
        <f t="shared" si="168"/>
        <v>0.21080498547465093</v>
      </c>
      <c r="LA64" s="123">
        <f t="shared" si="169"/>
        <v>0.17344743733632623</v>
      </c>
      <c r="LB64" s="123">
        <f t="shared" si="170"/>
        <v>0.16540550577967597</v>
      </c>
      <c r="LC64" s="123">
        <f t="shared" si="171"/>
        <v>0.15159753688857905</v>
      </c>
      <c r="LD64" s="123">
        <f t="shared" si="172"/>
        <v>0.15148413510747186</v>
      </c>
      <c r="LE64" s="105"/>
      <c r="LF64" s="105"/>
      <c r="LG64" s="84">
        <f t="shared" si="173"/>
        <v>0.12578616352201258</v>
      </c>
      <c r="LH64" s="84">
        <f t="shared" si="174"/>
        <v>0.1276595744680851</v>
      </c>
      <c r="LI64" s="84">
        <f t="shared" si="175"/>
        <v>0.11</v>
      </c>
      <c r="LJ64" s="84">
        <f t="shared" si="176"/>
        <v>0.11948051948051948</v>
      </c>
      <c r="LK64" s="84">
        <f t="shared" si="177"/>
        <v>0.1012987012987013</v>
      </c>
      <c r="LL64" s="84">
        <f t="shared" si="178"/>
        <v>8.0200501253132828E-2</v>
      </c>
      <c r="LM64" s="105"/>
      <c r="LN64" s="84">
        <f t="shared" si="179"/>
        <v>9.433962264150943E-3</v>
      </c>
      <c r="LO64" s="84">
        <f t="shared" si="180"/>
        <v>1.2158054711246201E-2</v>
      </c>
      <c r="LP64" s="84">
        <f t="shared" si="181"/>
        <v>1.2500000000000001E-2</v>
      </c>
      <c r="LQ64" s="84">
        <f t="shared" si="182"/>
        <v>2.8571428571428571E-2</v>
      </c>
      <c r="LR64" s="84">
        <f t="shared" si="183"/>
        <v>2.8571428571428571E-2</v>
      </c>
      <c r="LS64" s="84">
        <f t="shared" si="184"/>
        <v>4.5112781954887216E-2</v>
      </c>
      <c r="LT64" s="105"/>
      <c r="LU64" s="84">
        <f t="shared" si="185"/>
        <v>0.86477987421383651</v>
      </c>
      <c r="LV64" s="84">
        <f t="shared" si="186"/>
        <v>0.86018237082066873</v>
      </c>
      <c r="LW64" s="84">
        <f t="shared" si="187"/>
        <v>0.87749999999999995</v>
      </c>
      <c r="LX64" s="84">
        <f t="shared" si="188"/>
        <v>0.8519480519480519</v>
      </c>
      <c r="LY64" s="84">
        <f t="shared" si="189"/>
        <v>0.87012987012987009</v>
      </c>
      <c r="LZ64" s="84">
        <f t="shared" si="190"/>
        <v>0.87468671679197996</v>
      </c>
      <c r="MA64" s="105"/>
      <c r="MB64" s="105"/>
      <c r="MC64" s="105"/>
      <c r="MD64" s="123">
        <f t="shared" si="208"/>
        <v>-0.10929723232384976</v>
      </c>
      <c r="ME64" s="123">
        <f t="shared" si="192"/>
        <v>5.2972249386793228E-2</v>
      </c>
      <c r="MF64" s="212">
        <f t="shared" si="193"/>
        <v>-2.6117065297819307E-3</v>
      </c>
      <c r="MG64" s="105"/>
      <c r="MH64" s="123">
        <f t="shared" si="210"/>
        <v>-0.38386001592504493</v>
      </c>
      <c r="MI64" s="123">
        <f t="shared" si="195"/>
        <v>-9.6217132647905268E-2</v>
      </c>
      <c r="MJ64" s="212">
        <f t="shared" si="196"/>
        <v>-0.14149348048595956</v>
      </c>
      <c r="MK64" s="105"/>
      <c r="ML64" s="123">
        <f t="shared" si="209"/>
        <v>-0.33075866797219011</v>
      </c>
      <c r="MM64" s="123">
        <f t="shared" si="198"/>
        <v>-8.3073557899286291E-2</v>
      </c>
      <c r="MN64" s="212">
        <f t="shared" si="199"/>
        <v>-0.12662800077158853</v>
      </c>
      <c r="MO64" s="105"/>
      <c r="MP64" s="105"/>
    </row>
    <row r="65" spans="2:354" ht="12" x14ac:dyDescent="0.25">
      <c r="B65" s="6" t="s">
        <v>645</v>
      </c>
      <c r="C65" s="6">
        <v>62011</v>
      </c>
      <c r="D65" s="86" t="s">
        <v>398</v>
      </c>
      <c r="E65" s="6">
        <v>3</v>
      </c>
      <c r="F65" s="3">
        <v>1506</v>
      </c>
      <c r="G65" s="7">
        <v>1536</v>
      </c>
      <c r="H65" s="139">
        <v>1517</v>
      </c>
      <c r="I65" s="7">
        <v>1478</v>
      </c>
      <c r="J65" s="177">
        <f t="shared" si="0"/>
        <v>1466.5</v>
      </c>
      <c r="K65" s="7">
        <v>1455</v>
      </c>
      <c r="L65" s="162"/>
      <c r="M65" s="3">
        <v>1035</v>
      </c>
      <c r="N65" s="7">
        <v>1030</v>
      </c>
      <c r="O65" s="139">
        <v>1033</v>
      </c>
      <c r="P65" s="7">
        <v>1031</v>
      </c>
      <c r="Q65" s="177">
        <f t="shared" si="1"/>
        <v>1034.5</v>
      </c>
      <c r="R65" s="7">
        <v>1038</v>
      </c>
      <c r="S65" s="105"/>
      <c r="T65" s="3">
        <v>4819</v>
      </c>
      <c r="U65" s="7">
        <v>4848</v>
      </c>
      <c r="V65" s="139">
        <v>4886</v>
      </c>
      <c r="W65" s="7">
        <v>4888</v>
      </c>
      <c r="X65" s="177">
        <f t="shared" si="2"/>
        <v>4863.5</v>
      </c>
      <c r="Y65" s="7">
        <v>4839</v>
      </c>
      <c r="Z65" s="105"/>
      <c r="AA65" s="3">
        <v>1450</v>
      </c>
      <c r="AB65" s="105">
        <v>1505</v>
      </c>
      <c r="AC65" s="139">
        <v>1550</v>
      </c>
      <c r="AD65" s="7">
        <v>1597</v>
      </c>
      <c r="AE65" s="177">
        <f t="shared" si="3"/>
        <v>1625.5</v>
      </c>
      <c r="AF65" s="7">
        <v>1654</v>
      </c>
      <c r="AG65" s="105"/>
      <c r="AH65" s="3">
        <f t="shared" si="4"/>
        <v>5854</v>
      </c>
      <c r="AI65" s="3">
        <f t="shared" si="5"/>
        <v>5878</v>
      </c>
      <c r="AJ65" s="3">
        <f t="shared" si="6"/>
        <v>5919</v>
      </c>
      <c r="AK65" s="3">
        <f t="shared" si="7"/>
        <v>5919</v>
      </c>
      <c r="AL65" s="178">
        <f t="shared" si="8"/>
        <v>5898</v>
      </c>
      <c r="AM65" s="3">
        <f t="shared" si="9"/>
        <v>5877</v>
      </c>
      <c r="AN65" s="105"/>
      <c r="AO65" s="3">
        <f t="shared" si="10"/>
        <v>8810</v>
      </c>
      <c r="AP65" s="3">
        <f t="shared" si="11"/>
        <v>8919</v>
      </c>
      <c r="AQ65" s="3">
        <f t="shared" si="12"/>
        <v>8986</v>
      </c>
      <c r="AR65" s="3">
        <f t="shared" si="13"/>
        <v>8994</v>
      </c>
      <c r="AS65" s="178">
        <f t="shared" si="14"/>
        <v>8990</v>
      </c>
      <c r="AT65" s="3">
        <f t="shared" si="15"/>
        <v>8986</v>
      </c>
      <c r="AU65" s="105"/>
      <c r="AV65" s="105"/>
      <c r="AW65" s="5">
        <v>0</v>
      </c>
      <c r="AX65" s="5">
        <v>0</v>
      </c>
      <c r="AY65" s="5">
        <v>0</v>
      </c>
      <c r="AZ65" s="5">
        <v>1</v>
      </c>
      <c r="BA65" s="5">
        <v>1</v>
      </c>
      <c r="BB65" s="5">
        <v>1</v>
      </c>
      <c r="BC65" s="4"/>
      <c r="BD65" s="5">
        <v>3</v>
      </c>
      <c r="BE65" s="5">
        <v>2</v>
      </c>
      <c r="BF65" s="5">
        <v>1</v>
      </c>
      <c r="BG65" s="5">
        <v>3</v>
      </c>
      <c r="BH65" s="5">
        <v>2</v>
      </c>
      <c r="BI65" s="5">
        <v>2</v>
      </c>
      <c r="BJ65" s="4"/>
      <c r="BK65" s="5"/>
      <c r="BL65" s="5"/>
      <c r="BM65" s="5"/>
      <c r="BN65" s="5"/>
      <c r="BO65" s="5"/>
      <c r="BP65" s="5"/>
      <c r="BQ65" s="4"/>
      <c r="BR65" s="5">
        <f t="shared" si="16"/>
        <v>3</v>
      </c>
      <c r="BS65" s="5">
        <f t="shared" si="17"/>
        <v>2</v>
      </c>
      <c r="BT65" s="5">
        <f t="shared" si="18"/>
        <v>1</v>
      </c>
      <c r="BU65" s="5">
        <f t="shared" si="19"/>
        <v>4</v>
      </c>
      <c r="BV65" s="5">
        <f t="shared" si="20"/>
        <v>3</v>
      </c>
      <c r="BW65" s="5">
        <f t="shared" si="21"/>
        <v>3</v>
      </c>
      <c r="BX65" s="4"/>
      <c r="BY65" s="4"/>
      <c r="BZ65" s="5">
        <v>4</v>
      </c>
      <c r="CA65" s="5">
        <v>7</v>
      </c>
      <c r="CB65" s="5">
        <v>5</v>
      </c>
      <c r="CC65" s="5">
        <v>3</v>
      </c>
      <c r="CD65" s="183">
        <f t="shared" si="200"/>
        <v>5</v>
      </c>
      <c r="CE65" s="5">
        <v>7</v>
      </c>
      <c r="CF65" s="4"/>
      <c r="CG65" s="5">
        <v>1</v>
      </c>
      <c r="CH65" s="5">
        <v>1</v>
      </c>
      <c r="CI65" s="5">
        <v>1</v>
      </c>
      <c r="CJ65" s="5">
        <v>1</v>
      </c>
      <c r="CK65" s="183">
        <f t="shared" si="22"/>
        <v>0.5</v>
      </c>
      <c r="CL65" s="5"/>
      <c r="CM65" s="4"/>
      <c r="CN65" s="5"/>
      <c r="CO65" s="5"/>
      <c r="CP65" s="5"/>
      <c r="CQ65" s="5"/>
      <c r="CR65" s="5"/>
      <c r="CS65" s="5"/>
      <c r="CT65" s="4"/>
      <c r="CU65" s="5">
        <f t="shared" si="23"/>
        <v>5</v>
      </c>
      <c r="CV65" s="5">
        <f t="shared" si="24"/>
        <v>8</v>
      </c>
      <c r="CW65" s="5">
        <f t="shared" si="25"/>
        <v>6</v>
      </c>
      <c r="CX65" s="5">
        <f t="shared" si="26"/>
        <v>4</v>
      </c>
      <c r="CY65" s="183">
        <f t="shared" si="27"/>
        <v>5.5</v>
      </c>
      <c r="CZ65" s="5">
        <f t="shared" si="28"/>
        <v>7</v>
      </c>
      <c r="DA65" s="4"/>
      <c r="DB65" s="4"/>
      <c r="DC65" s="5">
        <f t="shared" si="29"/>
        <v>8</v>
      </c>
      <c r="DD65" s="5">
        <f t="shared" si="30"/>
        <v>4</v>
      </c>
      <c r="DE65" s="5">
        <f t="shared" si="31"/>
        <v>4</v>
      </c>
      <c r="DF65" s="5">
        <f t="shared" si="32"/>
        <v>5</v>
      </c>
      <c r="DG65" s="5">
        <f t="shared" si="33"/>
        <v>9</v>
      </c>
      <c r="DH65" s="5">
        <f t="shared" si="34"/>
        <v>9</v>
      </c>
      <c r="DI65" s="4"/>
      <c r="DJ65" s="5">
        <f t="shared" si="35"/>
        <v>22</v>
      </c>
      <c r="DK65" s="5">
        <f t="shared" si="36"/>
        <v>24</v>
      </c>
      <c r="DL65" s="5">
        <f t="shared" si="37"/>
        <v>29</v>
      </c>
      <c r="DM65" s="5">
        <f t="shared" si="38"/>
        <v>29</v>
      </c>
      <c r="DN65" s="5">
        <f t="shared" si="39"/>
        <v>43.5</v>
      </c>
      <c r="DO65" s="5">
        <f t="shared" si="40"/>
        <v>47</v>
      </c>
      <c r="DP65" s="4"/>
      <c r="DQ65" s="5">
        <f t="shared" si="41"/>
        <v>0</v>
      </c>
      <c r="DR65" s="5">
        <f t="shared" si="42"/>
        <v>0</v>
      </c>
      <c r="DS65" s="5">
        <f t="shared" si="43"/>
        <v>0</v>
      </c>
      <c r="DT65" s="5">
        <f t="shared" si="44"/>
        <v>0</v>
      </c>
      <c r="DU65" s="5">
        <f t="shared" si="45"/>
        <v>0</v>
      </c>
      <c r="DV65" s="5">
        <f t="shared" si="46"/>
        <v>0</v>
      </c>
      <c r="DW65" s="4"/>
      <c r="DX65" s="5">
        <f t="shared" si="47"/>
        <v>30</v>
      </c>
      <c r="DY65" s="5">
        <f t="shared" si="48"/>
        <v>28</v>
      </c>
      <c r="DZ65" s="5">
        <f t="shared" si="49"/>
        <v>33</v>
      </c>
      <c r="EA65" s="5">
        <f t="shared" si="50"/>
        <v>34</v>
      </c>
      <c r="EB65" s="5">
        <f t="shared" si="51"/>
        <v>52.5</v>
      </c>
      <c r="EC65" s="5">
        <f t="shared" si="52"/>
        <v>56</v>
      </c>
      <c r="ED65" s="4"/>
      <c r="EE65" s="4"/>
      <c r="EF65" s="5">
        <v>12</v>
      </c>
      <c r="EG65" s="5">
        <v>11</v>
      </c>
      <c r="EH65" s="5">
        <v>9</v>
      </c>
      <c r="EI65" s="5">
        <v>9</v>
      </c>
      <c r="EJ65" s="5">
        <v>15</v>
      </c>
      <c r="EK65" s="5">
        <v>17</v>
      </c>
      <c r="EL65" s="4"/>
      <c r="EM65" s="5">
        <v>26</v>
      </c>
      <c r="EN65" s="5">
        <v>27</v>
      </c>
      <c r="EO65" s="5">
        <v>31</v>
      </c>
      <c r="EP65" s="5">
        <v>33</v>
      </c>
      <c r="EQ65" s="5">
        <v>46</v>
      </c>
      <c r="ER65" s="5">
        <v>49</v>
      </c>
      <c r="ES65" s="4"/>
      <c r="ET65" s="5"/>
      <c r="EU65" s="5"/>
      <c r="EV65" s="5"/>
      <c r="EW65" s="5"/>
      <c r="EX65" s="5">
        <v>0</v>
      </c>
      <c r="EY65" s="5"/>
      <c r="EZ65" s="4"/>
      <c r="FA65" s="5">
        <f t="shared" si="53"/>
        <v>38</v>
      </c>
      <c r="FB65" s="5">
        <f t="shared" si="54"/>
        <v>38</v>
      </c>
      <c r="FC65" s="5">
        <f t="shared" si="55"/>
        <v>40</v>
      </c>
      <c r="FD65" s="5">
        <f t="shared" si="56"/>
        <v>42</v>
      </c>
      <c r="FE65" s="5">
        <f t="shared" si="57"/>
        <v>61</v>
      </c>
      <c r="FF65" s="5">
        <f t="shared" si="58"/>
        <v>66</v>
      </c>
      <c r="FG65" s="4"/>
      <c r="FH65" s="5">
        <f t="shared" si="59"/>
        <v>38</v>
      </c>
      <c r="FI65" s="5">
        <f t="shared" si="60"/>
        <v>38</v>
      </c>
      <c r="FJ65" s="5">
        <f t="shared" si="61"/>
        <v>40</v>
      </c>
      <c r="FK65" s="5">
        <f t="shared" si="62"/>
        <v>42</v>
      </c>
      <c r="FL65" s="5">
        <f t="shared" si="63"/>
        <v>61</v>
      </c>
      <c r="FM65" s="5">
        <f t="shared" si="64"/>
        <v>66</v>
      </c>
      <c r="FN65" s="4"/>
      <c r="FO65" s="4"/>
      <c r="FP65" s="4">
        <v>142</v>
      </c>
      <c r="FQ65" s="4">
        <v>96</v>
      </c>
      <c r="FR65" s="4">
        <v>89.16</v>
      </c>
      <c r="FS65" s="4">
        <v>74.5</v>
      </c>
      <c r="FT65" s="4">
        <v>68</v>
      </c>
      <c r="FU65" s="4">
        <v>50</v>
      </c>
      <c r="FV65" s="4"/>
      <c r="FW65" s="4">
        <f t="shared" si="65"/>
        <v>750</v>
      </c>
      <c r="FX65" s="4">
        <f t="shared" si="66"/>
        <v>704</v>
      </c>
      <c r="FY65" s="4">
        <f t="shared" si="67"/>
        <v>560.84</v>
      </c>
      <c r="FZ65" s="4">
        <f t="shared" si="68"/>
        <v>555.5</v>
      </c>
      <c r="GA65" s="4">
        <f t="shared" si="69"/>
        <v>498</v>
      </c>
      <c r="GB65" s="4">
        <f t="shared" si="70"/>
        <v>488</v>
      </c>
      <c r="GC65" s="4"/>
      <c r="GD65" s="4">
        <v>892</v>
      </c>
      <c r="GE65" s="4">
        <v>800</v>
      </c>
      <c r="GF65" s="4">
        <v>650</v>
      </c>
      <c r="GG65" s="4">
        <v>630</v>
      </c>
      <c r="GH65" s="4">
        <v>566</v>
      </c>
      <c r="GI65" s="4">
        <v>538</v>
      </c>
      <c r="GJ65" s="4"/>
      <c r="GK65" s="6"/>
      <c r="GL65" s="4">
        <f t="shared" si="71"/>
        <v>154</v>
      </c>
      <c r="GM65" s="4">
        <f t="shared" si="72"/>
        <v>107</v>
      </c>
      <c r="GN65" s="4">
        <f t="shared" si="73"/>
        <v>98.16</v>
      </c>
      <c r="GO65" s="4">
        <f t="shared" si="74"/>
        <v>83.5</v>
      </c>
      <c r="GP65" s="4">
        <f t="shared" si="75"/>
        <v>83</v>
      </c>
      <c r="GQ65" s="4">
        <f t="shared" si="76"/>
        <v>67</v>
      </c>
      <c r="GR65" s="4"/>
      <c r="GS65" s="4">
        <f t="shared" si="77"/>
        <v>776</v>
      </c>
      <c r="GT65" s="4">
        <f t="shared" si="78"/>
        <v>731</v>
      </c>
      <c r="GU65" s="4">
        <f t="shared" si="79"/>
        <v>591.84</v>
      </c>
      <c r="GV65" s="4">
        <f t="shared" si="80"/>
        <v>588.5</v>
      </c>
      <c r="GW65" s="4">
        <f t="shared" si="81"/>
        <v>544</v>
      </c>
      <c r="GX65" s="4">
        <f t="shared" si="82"/>
        <v>537</v>
      </c>
      <c r="GY65" s="4"/>
      <c r="GZ65" s="4">
        <f t="shared" si="83"/>
        <v>930</v>
      </c>
      <c r="HA65" s="4">
        <f t="shared" si="84"/>
        <v>838</v>
      </c>
      <c r="HB65" s="4">
        <f t="shared" si="85"/>
        <v>690</v>
      </c>
      <c r="HC65" s="4">
        <f t="shared" si="86"/>
        <v>672</v>
      </c>
      <c r="HD65" s="4">
        <f t="shared" si="87"/>
        <v>566</v>
      </c>
      <c r="HE65" s="4">
        <f t="shared" si="88"/>
        <v>538</v>
      </c>
      <c r="HF65" s="4"/>
      <c r="HG65" s="6"/>
      <c r="HH65" s="84">
        <f t="shared" si="89"/>
        <v>1.1594202898550725E-2</v>
      </c>
      <c r="HI65" s="84">
        <f t="shared" si="90"/>
        <v>1.0679611650485437E-2</v>
      </c>
      <c r="HJ65" s="84">
        <f t="shared" si="91"/>
        <v>8.7124878993223628E-3</v>
      </c>
      <c r="HK65" s="84">
        <f t="shared" si="92"/>
        <v>8.7293889427740058E-3</v>
      </c>
      <c r="HL65" s="84">
        <f t="shared" si="93"/>
        <v>1.4499758337361043E-2</v>
      </c>
      <c r="HM65" s="84">
        <f t="shared" si="94"/>
        <v>1.6377649325626204E-2</v>
      </c>
      <c r="HN65" s="145"/>
      <c r="HO65" s="84">
        <f t="shared" si="95"/>
        <v>0.13719806763285025</v>
      </c>
      <c r="HP65" s="84">
        <f t="shared" si="96"/>
        <v>9.3203883495145634E-2</v>
      </c>
      <c r="HQ65" s="84">
        <f t="shared" si="97"/>
        <v>8.6311713455953523E-2</v>
      </c>
      <c r="HR65" s="84">
        <f t="shared" si="98"/>
        <v>7.2259941804073718E-2</v>
      </c>
      <c r="HS65" s="84">
        <f t="shared" si="99"/>
        <v>6.5732237796036735E-2</v>
      </c>
      <c r="HT65" s="84">
        <f t="shared" si="100"/>
        <v>4.8169556840077073E-2</v>
      </c>
      <c r="HU65" s="145"/>
      <c r="HV65" s="84">
        <f t="shared" si="101"/>
        <v>0.14879227053140098</v>
      </c>
      <c r="HW65" s="84">
        <f t="shared" si="102"/>
        <v>0.10388349514563107</v>
      </c>
      <c r="HX65" s="84">
        <f t="shared" si="103"/>
        <v>9.5024201355275881E-2</v>
      </c>
      <c r="HY65" s="84">
        <f t="shared" si="104"/>
        <v>8.0989330746847721E-2</v>
      </c>
      <c r="HZ65" s="84">
        <f t="shared" si="105"/>
        <v>8.0231996133397779E-2</v>
      </c>
      <c r="IA65" s="84">
        <f t="shared" si="106"/>
        <v>6.454720616570328E-2</v>
      </c>
      <c r="IB65" s="145"/>
      <c r="IC65" s="145"/>
      <c r="ID65" s="84">
        <f t="shared" si="107"/>
        <v>5.3953102303382445E-3</v>
      </c>
      <c r="IE65" s="84">
        <f t="shared" si="108"/>
        <v>5.569306930693069E-3</v>
      </c>
      <c r="IF65" s="84">
        <f t="shared" si="109"/>
        <v>6.3446582071223908E-3</v>
      </c>
      <c r="IG65" s="84">
        <f t="shared" si="110"/>
        <v>6.7512274959083468E-3</v>
      </c>
      <c r="IH65" s="84">
        <f t="shared" si="111"/>
        <v>9.4582091086665987E-3</v>
      </c>
      <c r="II65" s="84">
        <f t="shared" si="112"/>
        <v>1.0126059103120479E-2</v>
      </c>
      <c r="IJ65" s="145"/>
      <c r="IK65" s="84">
        <f t="shared" si="113"/>
        <v>0.15563394895206475</v>
      </c>
      <c r="IL65" s="84">
        <f t="shared" si="114"/>
        <v>0.14521452145214522</v>
      </c>
      <c r="IM65" s="84">
        <f t="shared" si="115"/>
        <v>0.11478510028653295</v>
      </c>
      <c r="IN65" s="84">
        <f t="shared" si="116"/>
        <v>0.11364566284779051</v>
      </c>
      <c r="IO65" s="84">
        <f t="shared" si="117"/>
        <v>0.10239539426339056</v>
      </c>
      <c r="IP65" s="84">
        <f t="shared" si="118"/>
        <v>0.10084728249638356</v>
      </c>
      <c r="IQ65" s="145"/>
      <c r="IR65" s="84">
        <f t="shared" si="119"/>
        <v>0.16102925918240299</v>
      </c>
      <c r="IS65" s="84">
        <f t="shared" si="120"/>
        <v>0.1507838283828383</v>
      </c>
      <c r="IT65" s="84">
        <f t="shared" si="121"/>
        <v>0.12112975849365534</v>
      </c>
      <c r="IU65" s="84">
        <f t="shared" si="122"/>
        <v>0.12039689034369885</v>
      </c>
      <c r="IV65" s="84">
        <f t="shared" si="123"/>
        <v>0.11185360337205716</v>
      </c>
      <c r="IW65" s="84">
        <f t="shared" si="124"/>
        <v>0.11097334159950403</v>
      </c>
      <c r="IX65" s="140"/>
      <c r="IY65" s="140"/>
      <c r="IZ65" s="84">
        <f t="shared" si="125"/>
        <v>6.4912880081995214E-3</v>
      </c>
      <c r="JA65" s="84">
        <f t="shared" si="126"/>
        <v>6.4647839401156858E-3</v>
      </c>
      <c r="JB65" s="84">
        <f t="shared" si="127"/>
        <v>6.7578982936306806E-3</v>
      </c>
      <c r="JC65" s="84">
        <f t="shared" si="128"/>
        <v>7.0957932083122151E-3</v>
      </c>
      <c r="JD65" s="84">
        <f t="shared" si="129"/>
        <v>1.0342488979315022E-2</v>
      </c>
      <c r="JE65" s="84">
        <f t="shared" si="130"/>
        <v>1.1230219499744768E-2</v>
      </c>
      <c r="JF65" s="145"/>
      <c r="JG65" s="84">
        <f t="shared" si="131"/>
        <v>0.15237444482405194</v>
      </c>
      <c r="JH65" s="84">
        <f t="shared" si="132"/>
        <v>0.13610071452875128</v>
      </c>
      <c r="JI65" s="84">
        <f t="shared" si="133"/>
        <v>0.10981584727149857</v>
      </c>
      <c r="JJ65" s="84">
        <f t="shared" si="134"/>
        <v>0.10643689812468322</v>
      </c>
      <c r="JK65" s="84">
        <f t="shared" si="135"/>
        <v>9.5964733808070538E-2</v>
      </c>
      <c r="JL65" s="84">
        <f t="shared" si="136"/>
        <v>9.1543304407010376E-2</v>
      </c>
      <c r="JM65" s="145"/>
      <c r="JN65" s="84">
        <f t="shared" si="137"/>
        <v>0.15886573283225144</v>
      </c>
      <c r="JO65" s="84">
        <f t="shared" si="138"/>
        <v>0.14256549846886696</v>
      </c>
      <c r="JP65" s="84">
        <f t="shared" si="139"/>
        <v>0.11657374556512926</v>
      </c>
      <c r="JQ65" s="84">
        <f t="shared" si="140"/>
        <v>0.11353269133299544</v>
      </c>
      <c r="JR65" s="84">
        <f t="shared" si="141"/>
        <v>0.10630722278738555</v>
      </c>
      <c r="JS65" s="84">
        <f t="shared" si="142"/>
        <v>0.10277352390675515</v>
      </c>
      <c r="JT65" s="140"/>
      <c r="JU65" s="140"/>
      <c r="JV65" s="140"/>
      <c r="JW65" s="84">
        <f t="shared" si="143"/>
        <v>8.5411684318414764E-4</v>
      </c>
      <c r="JX65" s="84">
        <f t="shared" si="144"/>
        <v>1.3610071452875127E-3</v>
      </c>
      <c r="JY65" s="84">
        <f t="shared" si="145"/>
        <v>1.0136847440446021E-3</v>
      </c>
      <c r="JZ65" s="84">
        <f t="shared" si="146"/>
        <v>6.7578982936306812E-4</v>
      </c>
      <c r="KA65" s="84">
        <f t="shared" si="147"/>
        <v>9.3251949813496105E-4</v>
      </c>
      <c r="KB65" s="84">
        <f t="shared" si="148"/>
        <v>1.1910838863365663E-3</v>
      </c>
      <c r="KC65" s="145"/>
      <c r="KD65" s="84">
        <f t="shared" si="149"/>
        <v>5.1247010591048861E-4</v>
      </c>
      <c r="KE65" s="84">
        <f t="shared" si="150"/>
        <v>3.4025178632187818E-4</v>
      </c>
      <c r="KF65" s="84">
        <f t="shared" si="151"/>
        <v>1.6894745734076703E-4</v>
      </c>
      <c r="KG65" s="84">
        <f t="shared" si="152"/>
        <v>6.7578982936306812E-4</v>
      </c>
      <c r="KH65" s="84">
        <f t="shared" si="153"/>
        <v>5.0864699898270599E-4</v>
      </c>
      <c r="KI65" s="84">
        <f t="shared" si="154"/>
        <v>5.1046452271567128E-4</v>
      </c>
      <c r="KJ65" s="145"/>
      <c r="KK65" s="84">
        <f t="shared" si="155"/>
        <v>5.1247010591048857E-3</v>
      </c>
      <c r="KL65" s="84">
        <f t="shared" si="156"/>
        <v>4.7635250085062949E-3</v>
      </c>
      <c r="KM65" s="84">
        <f t="shared" si="157"/>
        <v>5.5752660922453118E-3</v>
      </c>
      <c r="KN65" s="84">
        <f t="shared" si="158"/>
        <v>5.7442135495860787E-3</v>
      </c>
      <c r="KO65" s="84">
        <f t="shared" si="159"/>
        <v>8.9013224821973547E-3</v>
      </c>
      <c r="KP65" s="84">
        <f t="shared" si="160"/>
        <v>9.5286710906925306E-3</v>
      </c>
      <c r="KQ65" s="105"/>
      <c r="KR65" s="123">
        <f t="shared" si="161"/>
        <v>0.15237444482405194</v>
      </c>
      <c r="KS65" s="123">
        <f t="shared" si="162"/>
        <v>0.13610071452875128</v>
      </c>
      <c r="KT65" s="123">
        <f t="shared" si="163"/>
        <v>0.10981584727149857</v>
      </c>
      <c r="KU65" s="123">
        <f t="shared" si="164"/>
        <v>0.10643689812468322</v>
      </c>
      <c r="KV65" s="123">
        <f t="shared" si="165"/>
        <v>9.5964733808070538E-2</v>
      </c>
      <c r="KW65" s="123">
        <f t="shared" si="166"/>
        <v>9.1543304407010376E-2</v>
      </c>
      <c r="KX65" s="105"/>
      <c r="KY65" s="123">
        <f t="shared" si="167"/>
        <v>0.15886573283225147</v>
      </c>
      <c r="KZ65" s="123">
        <f t="shared" si="168"/>
        <v>0.14256549846886696</v>
      </c>
      <c r="LA65" s="123">
        <f t="shared" si="169"/>
        <v>0.11657374556512926</v>
      </c>
      <c r="LB65" s="123">
        <f t="shared" si="170"/>
        <v>0.11353269133299544</v>
      </c>
      <c r="LC65" s="123">
        <f t="shared" si="171"/>
        <v>0.10630722278738555</v>
      </c>
      <c r="LD65" s="123">
        <f t="shared" si="172"/>
        <v>0.10277352390675515</v>
      </c>
      <c r="LE65" s="105"/>
      <c r="LF65" s="105"/>
      <c r="LG65" s="84">
        <f t="shared" si="173"/>
        <v>0.13157894736842105</v>
      </c>
      <c r="LH65" s="84">
        <f t="shared" si="174"/>
        <v>0.21052631578947367</v>
      </c>
      <c r="LI65" s="84">
        <f t="shared" si="175"/>
        <v>0.15</v>
      </c>
      <c r="LJ65" s="84">
        <f t="shared" si="176"/>
        <v>9.5238095238095233E-2</v>
      </c>
      <c r="LK65" s="84">
        <f t="shared" si="177"/>
        <v>9.0163934426229511E-2</v>
      </c>
      <c r="LL65" s="84">
        <f t="shared" si="178"/>
        <v>0.10606060606060606</v>
      </c>
      <c r="LM65" s="105"/>
      <c r="LN65" s="84">
        <f t="shared" si="179"/>
        <v>7.8947368421052627E-2</v>
      </c>
      <c r="LO65" s="84">
        <f t="shared" si="180"/>
        <v>5.2631578947368418E-2</v>
      </c>
      <c r="LP65" s="84">
        <f t="shared" si="181"/>
        <v>2.5000000000000001E-2</v>
      </c>
      <c r="LQ65" s="84">
        <f t="shared" si="182"/>
        <v>9.5238095238095233E-2</v>
      </c>
      <c r="LR65" s="84">
        <f t="shared" si="183"/>
        <v>4.9180327868852458E-2</v>
      </c>
      <c r="LS65" s="84">
        <f t="shared" si="184"/>
        <v>4.5454545454545456E-2</v>
      </c>
      <c r="LT65" s="105"/>
      <c r="LU65" s="84">
        <f t="shared" si="185"/>
        <v>0.78947368421052633</v>
      </c>
      <c r="LV65" s="84">
        <f t="shared" si="186"/>
        <v>0.73684210526315785</v>
      </c>
      <c r="LW65" s="84">
        <f t="shared" si="187"/>
        <v>0.82499999999999996</v>
      </c>
      <c r="LX65" s="84">
        <f t="shared" si="188"/>
        <v>0.80952380952380953</v>
      </c>
      <c r="LY65" s="84">
        <f t="shared" si="189"/>
        <v>0.86065573770491799</v>
      </c>
      <c r="LZ65" s="84">
        <f t="shared" si="190"/>
        <v>0.84848484848484851</v>
      </c>
      <c r="MA65" s="105"/>
      <c r="MB65" s="105"/>
      <c r="MC65" s="105"/>
      <c r="MD65" s="123">
        <f t="shared" si="208"/>
        <v>0.87979019481909637</v>
      </c>
      <c r="ME65" s="123">
        <f t="shared" si="192"/>
        <v>0.59599757347892446</v>
      </c>
      <c r="MF65" s="212">
        <f t="shared" si="193"/>
        <v>0.66179173047473205</v>
      </c>
      <c r="MG65" s="105"/>
      <c r="MH65" s="123">
        <f t="shared" si="210"/>
        <v>-0.44191170686631198</v>
      </c>
      <c r="MI65" s="123">
        <f t="shared" si="195"/>
        <v>-0.12142532223569992</v>
      </c>
      <c r="MJ65" s="212">
        <f t="shared" si="196"/>
        <v>-0.16639258648447017</v>
      </c>
      <c r="MK65" s="105"/>
      <c r="ML65" s="123">
        <f t="shared" si="209"/>
        <v>-0.32072876967021702</v>
      </c>
      <c r="MM65" s="123">
        <f t="shared" si="198"/>
        <v>-8.384741305897421E-2</v>
      </c>
      <c r="MN65" s="212">
        <f t="shared" si="199"/>
        <v>-0.118381901443357</v>
      </c>
      <c r="MO65" s="105"/>
      <c r="MP65" s="105"/>
    </row>
    <row r="66" spans="2:354" ht="12" x14ac:dyDescent="0.25">
      <c r="B66" s="6" t="s">
        <v>643</v>
      </c>
      <c r="C66" s="6">
        <v>31004</v>
      </c>
      <c r="D66" s="86" t="s">
        <v>182</v>
      </c>
      <c r="E66" s="6">
        <v>1</v>
      </c>
      <c r="F66" s="3">
        <v>2211</v>
      </c>
      <c r="G66" s="7">
        <v>2216</v>
      </c>
      <c r="H66" s="139">
        <v>2220</v>
      </c>
      <c r="I66" s="7">
        <v>2209</v>
      </c>
      <c r="J66" s="177">
        <f t="shared" si="0"/>
        <v>2227.5</v>
      </c>
      <c r="K66" s="7">
        <v>2246</v>
      </c>
      <c r="L66" s="162"/>
      <c r="M66" s="3">
        <v>1909</v>
      </c>
      <c r="N66" s="7">
        <v>1891</v>
      </c>
      <c r="O66" s="139">
        <v>1876</v>
      </c>
      <c r="P66" s="7">
        <v>1804</v>
      </c>
      <c r="Q66" s="177">
        <f t="shared" si="1"/>
        <v>1732.5</v>
      </c>
      <c r="R66" s="7">
        <v>1661</v>
      </c>
      <c r="S66" s="105"/>
      <c r="T66" s="3">
        <v>10156</v>
      </c>
      <c r="U66" s="7">
        <v>10211</v>
      </c>
      <c r="V66" s="139">
        <v>10217</v>
      </c>
      <c r="W66" s="7">
        <v>10165</v>
      </c>
      <c r="X66" s="177">
        <f t="shared" si="2"/>
        <v>10180.5</v>
      </c>
      <c r="Y66" s="7">
        <v>10196</v>
      </c>
      <c r="Z66" s="105"/>
      <c r="AA66" s="3">
        <v>5406</v>
      </c>
      <c r="AB66" s="105">
        <v>5561</v>
      </c>
      <c r="AC66" s="139">
        <v>5701</v>
      </c>
      <c r="AD66" s="7">
        <v>5835</v>
      </c>
      <c r="AE66" s="177">
        <f t="shared" si="3"/>
        <v>6040.5</v>
      </c>
      <c r="AF66" s="7">
        <v>6246</v>
      </c>
      <c r="AG66" s="105"/>
      <c r="AH66" s="3">
        <f t="shared" si="4"/>
        <v>12065</v>
      </c>
      <c r="AI66" s="3">
        <f t="shared" si="5"/>
        <v>12102</v>
      </c>
      <c r="AJ66" s="3">
        <f t="shared" si="6"/>
        <v>12093</v>
      </c>
      <c r="AK66" s="3">
        <f t="shared" si="7"/>
        <v>11969</v>
      </c>
      <c r="AL66" s="178">
        <f t="shared" si="8"/>
        <v>11913</v>
      </c>
      <c r="AM66" s="3">
        <f t="shared" si="9"/>
        <v>11857</v>
      </c>
      <c r="AN66" s="105"/>
      <c r="AO66" s="3">
        <f t="shared" si="10"/>
        <v>19682</v>
      </c>
      <c r="AP66" s="3">
        <f t="shared" si="11"/>
        <v>19879</v>
      </c>
      <c r="AQ66" s="3">
        <f t="shared" si="12"/>
        <v>20014</v>
      </c>
      <c r="AR66" s="3">
        <f t="shared" si="13"/>
        <v>20013</v>
      </c>
      <c r="AS66" s="178">
        <f t="shared" si="14"/>
        <v>20181</v>
      </c>
      <c r="AT66" s="3">
        <f t="shared" si="15"/>
        <v>20349</v>
      </c>
      <c r="AU66" s="105"/>
      <c r="AV66" s="105"/>
      <c r="AW66" s="5">
        <v>4</v>
      </c>
      <c r="AX66" s="5">
        <v>2</v>
      </c>
      <c r="AY66" s="5">
        <v>1</v>
      </c>
      <c r="AZ66" s="5">
        <v>5</v>
      </c>
      <c r="BA66" s="5">
        <v>9</v>
      </c>
      <c r="BB66" s="5">
        <v>7</v>
      </c>
      <c r="BC66" s="4"/>
      <c r="BD66" s="5">
        <v>7</v>
      </c>
      <c r="BE66" s="5">
        <v>5</v>
      </c>
      <c r="BF66" s="5">
        <v>10</v>
      </c>
      <c r="BG66" s="5">
        <v>16</v>
      </c>
      <c r="BH66" s="5">
        <v>16</v>
      </c>
      <c r="BI66" s="5">
        <v>15</v>
      </c>
      <c r="BJ66" s="4"/>
      <c r="BK66" s="5"/>
      <c r="BL66" s="5"/>
      <c r="BM66" s="5"/>
      <c r="BN66" s="5"/>
      <c r="BO66" s="5"/>
      <c r="BP66" s="5"/>
      <c r="BQ66" s="4"/>
      <c r="BR66" s="5">
        <f t="shared" si="16"/>
        <v>11</v>
      </c>
      <c r="BS66" s="5">
        <f t="shared" si="17"/>
        <v>7</v>
      </c>
      <c r="BT66" s="5">
        <f t="shared" si="18"/>
        <v>11</v>
      </c>
      <c r="BU66" s="5">
        <f t="shared" si="19"/>
        <v>21</v>
      </c>
      <c r="BV66" s="5">
        <f t="shared" si="20"/>
        <v>25</v>
      </c>
      <c r="BW66" s="5">
        <f t="shared" si="21"/>
        <v>22</v>
      </c>
      <c r="BX66" s="4"/>
      <c r="BY66" s="4"/>
      <c r="BZ66" s="5">
        <v>1</v>
      </c>
      <c r="CA66" s="5">
        <v>1</v>
      </c>
      <c r="CB66" s="5">
        <v>0</v>
      </c>
      <c r="CC66" s="5">
        <v>2</v>
      </c>
      <c r="CD66" s="183">
        <f t="shared" si="200"/>
        <v>2.5</v>
      </c>
      <c r="CE66" s="5">
        <v>3</v>
      </c>
      <c r="CF66" s="4"/>
      <c r="CG66" s="5"/>
      <c r="CH66" s="5"/>
      <c r="CI66" s="5"/>
      <c r="CJ66" s="5"/>
      <c r="CK66" s="183">
        <f t="shared" si="22"/>
        <v>0</v>
      </c>
      <c r="CL66" s="5"/>
      <c r="CM66" s="4"/>
      <c r="CN66" s="5"/>
      <c r="CO66" s="5"/>
      <c r="CP66" s="5"/>
      <c r="CQ66" s="5"/>
      <c r="CR66" s="5"/>
      <c r="CS66" s="5"/>
      <c r="CT66" s="4"/>
      <c r="CU66" s="5">
        <f t="shared" si="23"/>
        <v>1</v>
      </c>
      <c r="CV66" s="5">
        <f t="shared" si="24"/>
        <v>1</v>
      </c>
      <c r="CW66" s="5">
        <f t="shared" si="25"/>
        <v>0</v>
      </c>
      <c r="CX66" s="5">
        <f t="shared" si="26"/>
        <v>2</v>
      </c>
      <c r="CY66" s="183">
        <f t="shared" si="27"/>
        <v>2.5</v>
      </c>
      <c r="CZ66" s="5">
        <f t="shared" si="28"/>
        <v>3</v>
      </c>
      <c r="DA66" s="4"/>
      <c r="DB66" s="4"/>
      <c r="DC66" s="5">
        <f t="shared" si="29"/>
        <v>15</v>
      </c>
      <c r="DD66" s="5">
        <f t="shared" si="30"/>
        <v>24</v>
      </c>
      <c r="DE66" s="5">
        <f t="shared" si="31"/>
        <v>13</v>
      </c>
      <c r="DF66" s="5">
        <f t="shared" si="32"/>
        <v>15</v>
      </c>
      <c r="DG66" s="5">
        <f t="shared" si="33"/>
        <v>25.5</v>
      </c>
      <c r="DH66" s="5">
        <f t="shared" si="34"/>
        <v>27</v>
      </c>
      <c r="DI66" s="4"/>
      <c r="DJ66" s="5">
        <f t="shared" si="35"/>
        <v>71</v>
      </c>
      <c r="DK66" s="5">
        <f t="shared" si="36"/>
        <v>61</v>
      </c>
      <c r="DL66" s="5">
        <f t="shared" si="37"/>
        <v>67</v>
      </c>
      <c r="DM66" s="5">
        <f t="shared" si="38"/>
        <v>71</v>
      </c>
      <c r="DN66" s="5">
        <f t="shared" si="39"/>
        <v>86</v>
      </c>
      <c r="DO66" s="5">
        <f t="shared" si="40"/>
        <v>80</v>
      </c>
      <c r="DP66" s="4"/>
      <c r="DQ66" s="5">
        <f t="shared" si="41"/>
        <v>1</v>
      </c>
      <c r="DR66" s="5">
        <f t="shared" si="42"/>
        <v>1</v>
      </c>
      <c r="DS66" s="5">
        <f t="shared" si="43"/>
        <v>1</v>
      </c>
      <c r="DT66" s="5">
        <f t="shared" si="44"/>
        <v>2</v>
      </c>
      <c r="DU66" s="5">
        <f t="shared" si="45"/>
        <v>1</v>
      </c>
      <c r="DV66" s="5">
        <f t="shared" si="46"/>
        <v>0</v>
      </c>
      <c r="DW66" s="4"/>
      <c r="DX66" s="5">
        <f t="shared" si="47"/>
        <v>87</v>
      </c>
      <c r="DY66" s="5">
        <f t="shared" si="48"/>
        <v>86</v>
      </c>
      <c r="DZ66" s="5">
        <f t="shared" si="49"/>
        <v>81</v>
      </c>
      <c r="EA66" s="5">
        <f t="shared" si="50"/>
        <v>88</v>
      </c>
      <c r="EB66" s="5">
        <f t="shared" si="51"/>
        <v>112.5</v>
      </c>
      <c r="EC66" s="5">
        <f t="shared" si="52"/>
        <v>107</v>
      </c>
      <c r="ED66" s="4"/>
      <c r="EE66" s="4"/>
      <c r="EF66" s="5">
        <v>20</v>
      </c>
      <c r="EG66" s="5">
        <v>27</v>
      </c>
      <c r="EH66" s="5">
        <v>14</v>
      </c>
      <c r="EI66" s="5">
        <v>22</v>
      </c>
      <c r="EJ66" s="5">
        <v>37</v>
      </c>
      <c r="EK66" s="5">
        <v>37</v>
      </c>
      <c r="EL66" s="4"/>
      <c r="EM66" s="5">
        <v>78</v>
      </c>
      <c r="EN66" s="5">
        <v>66</v>
      </c>
      <c r="EO66" s="5">
        <v>77</v>
      </c>
      <c r="EP66" s="5">
        <v>87</v>
      </c>
      <c r="EQ66" s="5">
        <v>102</v>
      </c>
      <c r="ER66" s="5">
        <v>95</v>
      </c>
      <c r="ES66" s="4"/>
      <c r="ET66" s="5">
        <v>1</v>
      </c>
      <c r="EU66" s="5">
        <v>1</v>
      </c>
      <c r="EV66" s="5">
        <v>1</v>
      </c>
      <c r="EW66" s="5">
        <v>2</v>
      </c>
      <c r="EX66" s="5">
        <v>1</v>
      </c>
      <c r="EY66" s="5"/>
      <c r="EZ66" s="4"/>
      <c r="FA66" s="5">
        <f t="shared" si="53"/>
        <v>98</v>
      </c>
      <c r="FB66" s="5">
        <f t="shared" si="54"/>
        <v>93</v>
      </c>
      <c r="FC66" s="5">
        <f t="shared" si="55"/>
        <v>91</v>
      </c>
      <c r="FD66" s="5">
        <f t="shared" si="56"/>
        <v>109</v>
      </c>
      <c r="FE66" s="5">
        <f t="shared" si="57"/>
        <v>139</v>
      </c>
      <c r="FF66" s="5">
        <f t="shared" si="58"/>
        <v>132</v>
      </c>
      <c r="FG66" s="4"/>
      <c r="FH66" s="5">
        <f t="shared" si="59"/>
        <v>99</v>
      </c>
      <c r="FI66" s="5">
        <f t="shared" si="60"/>
        <v>94</v>
      </c>
      <c r="FJ66" s="5">
        <f t="shared" si="61"/>
        <v>92</v>
      </c>
      <c r="FK66" s="5">
        <f t="shared" si="62"/>
        <v>111</v>
      </c>
      <c r="FL66" s="5">
        <f t="shared" si="63"/>
        <v>140</v>
      </c>
      <c r="FM66" s="5">
        <f t="shared" si="64"/>
        <v>132</v>
      </c>
      <c r="FN66" s="4"/>
      <c r="FO66" s="4"/>
      <c r="FP66" s="4">
        <v>226</v>
      </c>
      <c r="FQ66" s="4">
        <v>184</v>
      </c>
      <c r="FR66" s="4">
        <v>159</v>
      </c>
      <c r="FS66" s="4">
        <v>147.84000000000015</v>
      </c>
      <c r="FT66" s="4">
        <v>124</v>
      </c>
      <c r="FU66" s="4">
        <v>88</v>
      </c>
      <c r="FV66" s="4"/>
      <c r="FW66" s="4">
        <f t="shared" si="65"/>
        <v>1928</v>
      </c>
      <c r="FX66" s="4">
        <f t="shared" si="66"/>
        <v>1846</v>
      </c>
      <c r="FY66" s="4">
        <f t="shared" si="67"/>
        <v>1847</v>
      </c>
      <c r="FZ66" s="4">
        <f t="shared" si="68"/>
        <v>1890.1599999999999</v>
      </c>
      <c r="GA66" s="4">
        <f t="shared" si="69"/>
        <v>1838</v>
      </c>
      <c r="GB66" s="4">
        <f t="shared" si="70"/>
        <v>1686</v>
      </c>
      <c r="GC66" s="4"/>
      <c r="GD66" s="4">
        <v>2154</v>
      </c>
      <c r="GE66" s="4">
        <v>2030</v>
      </c>
      <c r="GF66" s="4">
        <v>2006</v>
      </c>
      <c r="GG66" s="4">
        <v>2038</v>
      </c>
      <c r="GH66" s="4">
        <v>1962</v>
      </c>
      <c r="GI66" s="4">
        <v>1774</v>
      </c>
      <c r="GJ66" s="4"/>
      <c r="GK66" s="6"/>
      <c r="GL66" s="4">
        <f t="shared" si="71"/>
        <v>246</v>
      </c>
      <c r="GM66" s="4">
        <f t="shared" si="72"/>
        <v>211</v>
      </c>
      <c r="GN66" s="4">
        <f t="shared" si="73"/>
        <v>173</v>
      </c>
      <c r="GO66" s="4">
        <f t="shared" si="74"/>
        <v>169.84000000000015</v>
      </c>
      <c r="GP66" s="4">
        <f t="shared" si="75"/>
        <v>161</v>
      </c>
      <c r="GQ66" s="4">
        <f t="shared" si="76"/>
        <v>125</v>
      </c>
      <c r="GR66" s="4"/>
      <c r="GS66" s="4">
        <f t="shared" si="77"/>
        <v>2006</v>
      </c>
      <c r="GT66" s="4">
        <f t="shared" si="78"/>
        <v>1912</v>
      </c>
      <c r="GU66" s="4">
        <f t="shared" si="79"/>
        <v>1924</v>
      </c>
      <c r="GV66" s="4">
        <f t="shared" si="80"/>
        <v>1977.1599999999999</v>
      </c>
      <c r="GW66" s="4">
        <f t="shared" si="81"/>
        <v>1940</v>
      </c>
      <c r="GX66" s="4">
        <f t="shared" si="82"/>
        <v>1781</v>
      </c>
      <c r="GY66" s="4"/>
      <c r="GZ66" s="4">
        <f t="shared" si="83"/>
        <v>2252</v>
      </c>
      <c r="HA66" s="4">
        <f t="shared" si="84"/>
        <v>2123</v>
      </c>
      <c r="HB66" s="4">
        <f t="shared" si="85"/>
        <v>2097</v>
      </c>
      <c r="HC66" s="4">
        <f t="shared" si="86"/>
        <v>2147</v>
      </c>
      <c r="HD66" s="4">
        <f t="shared" si="87"/>
        <v>1963</v>
      </c>
      <c r="HE66" s="4">
        <f t="shared" si="88"/>
        <v>1774</v>
      </c>
      <c r="HF66" s="4"/>
      <c r="HG66" s="6"/>
      <c r="HH66" s="84">
        <f t="shared" si="89"/>
        <v>1.0476689366160294E-2</v>
      </c>
      <c r="HI66" s="84">
        <f t="shared" si="90"/>
        <v>1.4278159703860392E-2</v>
      </c>
      <c r="HJ66" s="84">
        <f t="shared" si="91"/>
        <v>7.462686567164179E-3</v>
      </c>
      <c r="HK66" s="84">
        <f t="shared" si="92"/>
        <v>1.2195121951219513E-2</v>
      </c>
      <c r="HL66" s="84">
        <f t="shared" si="93"/>
        <v>2.1356421356421358E-2</v>
      </c>
      <c r="HM66" s="84">
        <f t="shared" si="94"/>
        <v>2.2275737507525588E-2</v>
      </c>
      <c r="HN66" s="145"/>
      <c r="HO66" s="84">
        <f t="shared" si="95"/>
        <v>0.11838658983761131</v>
      </c>
      <c r="HP66" s="84">
        <f t="shared" si="96"/>
        <v>9.7303014278159711E-2</v>
      </c>
      <c r="HQ66" s="84">
        <f t="shared" si="97"/>
        <v>8.4754797441364604E-2</v>
      </c>
      <c r="HR66" s="84">
        <f t="shared" si="98"/>
        <v>8.1951219512195209E-2</v>
      </c>
      <c r="HS66" s="84">
        <f t="shared" si="99"/>
        <v>7.157287157287158E-2</v>
      </c>
      <c r="HT66" s="84">
        <f t="shared" si="100"/>
        <v>5.2980132450331126E-2</v>
      </c>
      <c r="HU66" s="145"/>
      <c r="HV66" s="84">
        <f t="shared" si="101"/>
        <v>0.12886327920377161</v>
      </c>
      <c r="HW66" s="84">
        <f t="shared" si="102"/>
        <v>0.11158117398202011</v>
      </c>
      <c r="HX66" s="84">
        <f t="shared" si="103"/>
        <v>9.2217484008528777E-2</v>
      </c>
      <c r="HY66" s="84">
        <f t="shared" si="104"/>
        <v>9.4146341463414718E-2</v>
      </c>
      <c r="HZ66" s="84">
        <f t="shared" si="105"/>
        <v>9.2929292929292945E-2</v>
      </c>
      <c r="IA66" s="84">
        <f t="shared" si="106"/>
        <v>7.5255869957856714E-2</v>
      </c>
      <c r="IB66" s="145"/>
      <c r="IC66" s="145"/>
      <c r="ID66" s="84">
        <f t="shared" si="107"/>
        <v>7.6801890508074048E-3</v>
      </c>
      <c r="IE66" s="84">
        <f t="shared" si="108"/>
        <v>6.4636176672216239E-3</v>
      </c>
      <c r="IF66" s="84">
        <f t="shared" si="109"/>
        <v>7.5364588431046297E-3</v>
      </c>
      <c r="IG66" s="84">
        <f t="shared" si="110"/>
        <v>8.5587801278898187E-3</v>
      </c>
      <c r="IH66" s="84">
        <f t="shared" si="111"/>
        <v>1.0019154265507589E-2</v>
      </c>
      <c r="II66" s="84">
        <f t="shared" si="112"/>
        <v>9.3173793644566495E-3</v>
      </c>
      <c r="IJ66" s="145"/>
      <c r="IK66" s="84">
        <f t="shared" si="113"/>
        <v>0.18983851910200866</v>
      </c>
      <c r="IL66" s="84">
        <f t="shared" si="114"/>
        <v>0.18078542748016846</v>
      </c>
      <c r="IM66" s="84">
        <f t="shared" si="115"/>
        <v>0.18077713614563962</v>
      </c>
      <c r="IN66" s="84">
        <f t="shared" si="116"/>
        <v>0.18594786030496802</v>
      </c>
      <c r="IO66" s="84">
        <f t="shared" si="117"/>
        <v>0.18054123078434262</v>
      </c>
      <c r="IP66" s="84">
        <f t="shared" si="118"/>
        <v>0.16535896429972538</v>
      </c>
      <c r="IQ66" s="145"/>
      <c r="IR66" s="84">
        <f t="shared" si="119"/>
        <v>0.19751870815281608</v>
      </c>
      <c r="IS66" s="84">
        <f t="shared" si="120"/>
        <v>0.18724904514739008</v>
      </c>
      <c r="IT66" s="84">
        <f t="shared" si="121"/>
        <v>0.18831359498874425</v>
      </c>
      <c r="IU66" s="84">
        <f t="shared" si="122"/>
        <v>0.19450664043285784</v>
      </c>
      <c r="IV66" s="84">
        <f t="shared" si="123"/>
        <v>0.19056038504985021</v>
      </c>
      <c r="IW66" s="84">
        <f t="shared" si="124"/>
        <v>0.17467634366418203</v>
      </c>
      <c r="IX66" s="140"/>
      <c r="IY66" s="140"/>
      <c r="IZ66" s="84">
        <f t="shared" si="125"/>
        <v>8.122668876916702E-3</v>
      </c>
      <c r="JA66" s="84">
        <f t="shared" si="126"/>
        <v>7.6846802181457612E-3</v>
      </c>
      <c r="JB66" s="84">
        <f t="shared" si="127"/>
        <v>7.5250144711816753E-3</v>
      </c>
      <c r="JC66" s="84">
        <f t="shared" si="128"/>
        <v>9.1068593867491016E-3</v>
      </c>
      <c r="JD66" s="84">
        <f t="shared" si="129"/>
        <v>1.1667925795349619E-2</v>
      </c>
      <c r="JE66" s="84">
        <f t="shared" si="130"/>
        <v>1.1132664248966855E-2</v>
      </c>
      <c r="JF66" s="145"/>
      <c r="JG66" s="84">
        <f t="shared" si="131"/>
        <v>0.1785329465395773</v>
      </c>
      <c r="JH66" s="84">
        <f t="shared" si="132"/>
        <v>0.16774086927780532</v>
      </c>
      <c r="JI66" s="84">
        <f t="shared" si="133"/>
        <v>0.16588108823286199</v>
      </c>
      <c r="JJ66" s="84">
        <f t="shared" si="134"/>
        <v>0.17027320578160246</v>
      </c>
      <c r="JK66" s="84">
        <f t="shared" si="135"/>
        <v>0.16469403173004282</v>
      </c>
      <c r="JL66" s="84">
        <f t="shared" si="136"/>
        <v>0.14961626043687273</v>
      </c>
      <c r="JM66" s="145"/>
      <c r="JN66" s="84">
        <f t="shared" si="137"/>
        <v>0.186655615416494</v>
      </c>
      <c r="JO66" s="84">
        <f t="shared" si="138"/>
        <v>0.17542554949595107</v>
      </c>
      <c r="JP66" s="84">
        <f t="shared" si="139"/>
        <v>0.17340610270404366</v>
      </c>
      <c r="JQ66" s="84">
        <f t="shared" si="140"/>
        <v>0.17938006516835156</v>
      </c>
      <c r="JR66" s="84">
        <f t="shared" si="141"/>
        <v>0.17636195752539244</v>
      </c>
      <c r="JS66" s="84">
        <f t="shared" si="142"/>
        <v>0.16074892468583959</v>
      </c>
      <c r="JT66" s="140"/>
      <c r="JU66" s="140"/>
      <c r="JV66" s="140"/>
      <c r="JW66" s="84">
        <f t="shared" si="143"/>
        <v>8.2884376295068376E-5</v>
      </c>
      <c r="JX66" s="84">
        <f t="shared" si="144"/>
        <v>8.2630970087588831E-5</v>
      </c>
      <c r="JY66" s="84">
        <f t="shared" si="145"/>
        <v>0</v>
      </c>
      <c r="JZ66" s="84">
        <f t="shared" si="146"/>
        <v>1.6709833737154316E-4</v>
      </c>
      <c r="KA66" s="84">
        <f t="shared" si="147"/>
        <v>2.0985478049189961E-4</v>
      </c>
      <c r="KB66" s="84">
        <f t="shared" si="148"/>
        <v>2.5301509656742852E-4</v>
      </c>
      <c r="KC66" s="145"/>
      <c r="KD66" s="84">
        <f t="shared" si="149"/>
        <v>9.1172813924575219E-4</v>
      </c>
      <c r="KE66" s="84">
        <f t="shared" si="150"/>
        <v>5.7841679061312185E-4</v>
      </c>
      <c r="KF66" s="84">
        <f t="shared" si="151"/>
        <v>9.0961713387910359E-4</v>
      </c>
      <c r="KG66" s="84">
        <f t="shared" si="152"/>
        <v>1.7545325424012032E-3</v>
      </c>
      <c r="KH66" s="84">
        <f t="shared" si="153"/>
        <v>2.0985478049189961E-3</v>
      </c>
      <c r="KI66" s="84">
        <f t="shared" si="154"/>
        <v>1.8554440414944758E-3</v>
      </c>
      <c r="KJ66" s="145"/>
      <c r="KK66" s="84">
        <f t="shared" si="155"/>
        <v>7.1280563613758804E-3</v>
      </c>
      <c r="KL66" s="84">
        <f t="shared" si="156"/>
        <v>7.0236324574450507E-3</v>
      </c>
      <c r="KM66" s="84">
        <f t="shared" si="157"/>
        <v>6.6153973373025716E-3</v>
      </c>
      <c r="KN66" s="84">
        <f t="shared" si="158"/>
        <v>7.185228506976356E-3</v>
      </c>
      <c r="KO66" s="84">
        <f t="shared" si="159"/>
        <v>9.3595232099387225E-3</v>
      </c>
      <c r="KP66" s="84">
        <f t="shared" si="160"/>
        <v>9.0242051109049506E-3</v>
      </c>
      <c r="KQ66" s="105"/>
      <c r="KR66" s="123">
        <f t="shared" si="161"/>
        <v>0.1785329465395773</v>
      </c>
      <c r="KS66" s="123">
        <f t="shared" si="162"/>
        <v>0.16774086927780532</v>
      </c>
      <c r="KT66" s="123">
        <f t="shared" si="163"/>
        <v>0.16588108823286199</v>
      </c>
      <c r="KU66" s="123">
        <f t="shared" si="164"/>
        <v>0.17027320578160246</v>
      </c>
      <c r="KV66" s="123">
        <f t="shared" si="165"/>
        <v>0.16469403173004282</v>
      </c>
      <c r="KW66" s="123">
        <f t="shared" si="166"/>
        <v>0.14961626043687273</v>
      </c>
      <c r="KX66" s="105"/>
      <c r="KY66" s="123">
        <f t="shared" si="167"/>
        <v>0.186655615416494</v>
      </c>
      <c r="KZ66" s="123">
        <f t="shared" si="168"/>
        <v>0.17542554949595107</v>
      </c>
      <c r="LA66" s="123">
        <f t="shared" si="169"/>
        <v>0.17340610270404366</v>
      </c>
      <c r="LB66" s="123">
        <f t="shared" si="170"/>
        <v>0.17938006516835156</v>
      </c>
      <c r="LC66" s="123">
        <f t="shared" si="171"/>
        <v>0.17636195752539244</v>
      </c>
      <c r="LD66" s="123">
        <f t="shared" si="172"/>
        <v>0.16074892468583959</v>
      </c>
      <c r="LE66" s="105"/>
      <c r="LF66" s="105"/>
      <c r="LG66" s="84">
        <f t="shared" si="173"/>
        <v>1.0101010101010102E-2</v>
      </c>
      <c r="LH66" s="84">
        <f t="shared" si="174"/>
        <v>1.0638297872340425E-2</v>
      </c>
      <c r="LI66" s="84">
        <f t="shared" si="175"/>
        <v>0</v>
      </c>
      <c r="LJ66" s="84">
        <f t="shared" si="176"/>
        <v>1.8018018018018018E-2</v>
      </c>
      <c r="LK66" s="84">
        <f t="shared" si="177"/>
        <v>1.7857142857142856E-2</v>
      </c>
      <c r="LL66" s="84">
        <f t="shared" si="178"/>
        <v>2.2727272727272728E-2</v>
      </c>
      <c r="LM66" s="105"/>
      <c r="LN66" s="84">
        <f t="shared" si="179"/>
        <v>0.1111111111111111</v>
      </c>
      <c r="LO66" s="84">
        <f t="shared" si="180"/>
        <v>7.4468085106382975E-2</v>
      </c>
      <c r="LP66" s="84">
        <f t="shared" si="181"/>
        <v>0.11956521739130435</v>
      </c>
      <c r="LQ66" s="84">
        <f t="shared" si="182"/>
        <v>0.1891891891891892</v>
      </c>
      <c r="LR66" s="84">
        <f t="shared" si="183"/>
        <v>0.17857142857142858</v>
      </c>
      <c r="LS66" s="84">
        <f t="shared" si="184"/>
        <v>0.16666666666666666</v>
      </c>
      <c r="LT66" s="105"/>
      <c r="LU66" s="84">
        <f t="shared" si="185"/>
        <v>0.87878787878787878</v>
      </c>
      <c r="LV66" s="84">
        <f t="shared" si="186"/>
        <v>0.91489361702127658</v>
      </c>
      <c r="LW66" s="84">
        <f t="shared" si="187"/>
        <v>0.88043478260869568</v>
      </c>
      <c r="LX66" s="84">
        <f t="shared" si="188"/>
        <v>0.7927927927927928</v>
      </c>
      <c r="LY66" s="84">
        <f t="shared" si="189"/>
        <v>0.8035714285714286</v>
      </c>
      <c r="LZ66" s="84">
        <f t="shared" si="190"/>
        <v>0.81060606060606055</v>
      </c>
      <c r="MA66" s="105"/>
      <c r="MB66" s="105"/>
      <c r="MC66" s="105"/>
      <c r="MD66" s="123">
        <f t="shared" si="208"/>
        <v>1.9849488260084287</v>
      </c>
      <c r="ME66" s="123">
        <f t="shared" si="192"/>
        <v>0.23630733722926733</v>
      </c>
      <c r="MF66" s="212">
        <f t="shared" si="193"/>
        <v>0.47942097541490297</v>
      </c>
      <c r="MG66" s="105"/>
      <c r="MH66" s="123">
        <f t="shared" si="210"/>
        <v>-0.37490107876213086</v>
      </c>
      <c r="MI66" s="123">
        <f t="shared" si="195"/>
        <v>-8.528828465062574E-2</v>
      </c>
      <c r="MJ66" s="212">
        <f t="shared" si="196"/>
        <v>-9.8051127884794656E-2</v>
      </c>
      <c r="MK66" s="105"/>
      <c r="ML66" s="123">
        <f t="shared" si="209"/>
        <v>-0.18393056623734563</v>
      </c>
      <c r="MM66" s="123">
        <f t="shared" si="198"/>
        <v>-7.2417773795765208E-2</v>
      </c>
      <c r="MN66" s="212">
        <f t="shared" si="199"/>
        <v>-7.2991537326724754E-2</v>
      </c>
      <c r="MO66" s="105"/>
      <c r="MP66" s="105"/>
    </row>
    <row r="67" spans="2:354" ht="12" x14ac:dyDescent="0.25">
      <c r="B67" s="6" t="s">
        <v>645</v>
      </c>
      <c r="C67" s="6">
        <v>62119</v>
      </c>
      <c r="D67" s="86" t="s">
        <v>415</v>
      </c>
      <c r="E67" s="6">
        <v>3</v>
      </c>
      <c r="F67" s="3">
        <v>2227</v>
      </c>
      <c r="G67" s="7">
        <v>2191</v>
      </c>
      <c r="H67" s="139">
        <v>2181</v>
      </c>
      <c r="I67" s="7">
        <v>2149</v>
      </c>
      <c r="J67" s="177">
        <f t="shared" ref="J67:J130" si="211">(I67+K67)/2</f>
        <v>2109.5</v>
      </c>
      <c r="K67" s="7">
        <v>2070</v>
      </c>
      <c r="L67" s="162"/>
      <c r="M67" s="3">
        <v>1608</v>
      </c>
      <c r="N67" s="7">
        <v>1594</v>
      </c>
      <c r="O67" s="139">
        <v>1606</v>
      </c>
      <c r="P67" s="7">
        <v>1604</v>
      </c>
      <c r="Q67" s="177">
        <f t="shared" ref="Q67:Q130" si="212">(P67+R67)/2</f>
        <v>1594.5</v>
      </c>
      <c r="R67" s="7">
        <v>1585</v>
      </c>
      <c r="S67" s="105"/>
      <c r="T67" s="3">
        <v>6988</v>
      </c>
      <c r="U67" s="7">
        <v>7011</v>
      </c>
      <c r="V67" s="139">
        <v>6985</v>
      </c>
      <c r="W67" s="7">
        <v>6924</v>
      </c>
      <c r="X67" s="177">
        <f t="shared" ref="X67:X130" si="213">(W67+Y67)/2</f>
        <v>6968.5</v>
      </c>
      <c r="Y67" s="7">
        <v>7013</v>
      </c>
      <c r="Z67" s="105"/>
      <c r="AA67" s="3">
        <v>2259</v>
      </c>
      <c r="AB67" s="105">
        <v>2363</v>
      </c>
      <c r="AC67" s="139">
        <v>2446</v>
      </c>
      <c r="AD67" s="7">
        <v>2535</v>
      </c>
      <c r="AE67" s="177">
        <f t="shared" ref="AE67:AE130" si="214">(AD67+AF67)/2</f>
        <v>2583.5</v>
      </c>
      <c r="AF67" s="7">
        <v>2632</v>
      </c>
      <c r="AG67" s="105"/>
      <c r="AH67" s="3">
        <f t="shared" ref="AH67:AH130" si="215">M67+T67</f>
        <v>8596</v>
      </c>
      <c r="AI67" s="3">
        <f t="shared" ref="AI67:AI130" si="216">N67+U67</f>
        <v>8605</v>
      </c>
      <c r="AJ67" s="3">
        <f t="shared" ref="AJ67:AJ130" si="217">O67+V67</f>
        <v>8591</v>
      </c>
      <c r="AK67" s="3">
        <f t="shared" ref="AK67:AK130" si="218">P67+W67</f>
        <v>8528</v>
      </c>
      <c r="AL67" s="178">
        <f t="shared" ref="AL67:AL130" si="219">Q67+X67</f>
        <v>8563</v>
      </c>
      <c r="AM67" s="3">
        <f t="shared" ref="AM67:AM130" si="220">R67+Y67</f>
        <v>8598</v>
      </c>
      <c r="AN67" s="105"/>
      <c r="AO67" s="3">
        <f t="shared" ref="AO67:AO130" si="221">F67+M67+T67+AA67</f>
        <v>13082</v>
      </c>
      <c r="AP67" s="3">
        <f t="shared" ref="AP67:AP130" si="222">G67+N67+U67+AB67</f>
        <v>13159</v>
      </c>
      <c r="AQ67" s="3">
        <f t="shared" ref="AQ67:AQ130" si="223">H67+O67+V67+AC67</f>
        <v>13218</v>
      </c>
      <c r="AR67" s="3">
        <f t="shared" ref="AR67:AR130" si="224">I67+P67+W67+AD67</f>
        <v>13212</v>
      </c>
      <c r="AS67" s="178">
        <f t="shared" ref="AS67:AS130" si="225">J67+Q67+X67+AE67</f>
        <v>13256</v>
      </c>
      <c r="AT67" s="3">
        <f t="shared" ref="AT67:AT130" si="226">K67+R67+Y67+AF67</f>
        <v>13300</v>
      </c>
      <c r="AU67" s="105"/>
      <c r="AV67" s="105"/>
      <c r="AW67" s="5">
        <v>0</v>
      </c>
      <c r="AX67" s="5">
        <v>0</v>
      </c>
      <c r="AY67" s="5">
        <v>0</v>
      </c>
      <c r="AZ67" s="5">
        <v>2</v>
      </c>
      <c r="BA67" s="5">
        <v>3</v>
      </c>
      <c r="BB67" s="5">
        <v>2</v>
      </c>
      <c r="BC67" s="4"/>
      <c r="BD67" s="5">
        <v>0</v>
      </c>
      <c r="BE67" s="5">
        <v>0</v>
      </c>
      <c r="BF67" s="5">
        <v>3</v>
      </c>
      <c r="BG67" s="5">
        <v>2</v>
      </c>
      <c r="BH67" s="5">
        <v>3</v>
      </c>
      <c r="BI67" s="5">
        <v>4</v>
      </c>
      <c r="BJ67" s="4"/>
      <c r="BK67" s="5">
        <v>0</v>
      </c>
      <c r="BL67" s="5"/>
      <c r="BM67" s="5"/>
      <c r="BN67" s="5">
        <v>0</v>
      </c>
      <c r="BO67" s="5"/>
      <c r="BP67" s="5"/>
      <c r="BQ67" s="4"/>
      <c r="BR67" s="5">
        <f t="shared" ref="BR67:BR130" si="227">AW67+BD67+BK67</f>
        <v>0</v>
      </c>
      <c r="BS67" s="5">
        <f t="shared" ref="BS67:BS130" si="228">AX67+BE67+BL67</f>
        <v>0</v>
      </c>
      <c r="BT67" s="5">
        <f t="shared" ref="BT67:BT130" si="229">AY67+BF67+BM67</f>
        <v>3</v>
      </c>
      <c r="BU67" s="5">
        <f t="shared" ref="BU67:BU130" si="230">AZ67+BG67+BN67</f>
        <v>4</v>
      </c>
      <c r="BV67" s="5">
        <f t="shared" ref="BV67:BV130" si="231">BA67+BH67+BO67</f>
        <v>6</v>
      </c>
      <c r="BW67" s="5">
        <f t="shared" ref="BW67:BW130" si="232">BB67+BI67+BP67</f>
        <v>6</v>
      </c>
      <c r="BX67" s="4"/>
      <c r="BY67" s="4"/>
      <c r="BZ67" s="5">
        <v>1</v>
      </c>
      <c r="CA67" s="5">
        <v>0</v>
      </c>
      <c r="CB67" s="5">
        <v>2</v>
      </c>
      <c r="CC67" s="5">
        <v>3</v>
      </c>
      <c r="CD67" s="183">
        <f t="shared" si="200"/>
        <v>3</v>
      </c>
      <c r="CE67" s="5">
        <v>3</v>
      </c>
      <c r="CF67" s="4"/>
      <c r="CG67" s="5"/>
      <c r="CH67" s="5">
        <v>1</v>
      </c>
      <c r="CI67" s="5">
        <v>1</v>
      </c>
      <c r="CJ67" s="5"/>
      <c r="CK67" s="183">
        <f t="shared" ref="CK67:CK130" si="233">(CJ67+CL67)/2</f>
        <v>0</v>
      </c>
      <c r="CL67" s="5"/>
      <c r="CM67" s="4"/>
      <c r="CN67" s="5"/>
      <c r="CO67" s="5"/>
      <c r="CP67" s="5"/>
      <c r="CQ67" s="5"/>
      <c r="CR67" s="5"/>
      <c r="CS67" s="5"/>
      <c r="CT67" s="4"/>
      <c r="CU67" s="5">
        <f t="shared" ref="CU67:CU130" si="234">BZ67+CG67+CN67</f>
        <v>1</v>
      </c>
      <c r="CV67" s="5">
        <f t="shared" ref="CV67:CV130" si="235">CA67+CH67+CO67</f>
        <v>1</v>
      </c>
      <c r="CW67" s="5">
        <f t="shared" ref="CW67:CW130" si="236">CB67+CI67+CP67</f>
        <v>3</v>
      </c>
      <c r="CX67" s="5">
        <f t="shared" ref="CX67:CX130" si="237">CC67+CJ67+CQ67</f>
        <v>3</v>
      </c>
      <c r="CY67" s="183">
        <f t="shared" ref="CY67:CY130" si="238">CD67+CK67+CR67</f>
        <v>3</v>
      </c>
      <c r="CZ67" s="5">
        <f t="shared" ref="CZ67:CZ130" si="239">CE67+CL67+CS67</f>
        <v>3</v>
      </c>
      <c r="DA67" s="4"/>
      <c r="DB67" s="4"/>
      <c r="DC67" s="5">
        <f t="shared" ref="DC67:DC130" si="240">EF67-AW67-BZ67</f>
        <v>0</v>
      </c>
      <c r="DD67" s="5">
        <f t="shared" ref="DD67:DD130" si="241">EG67-AX67-CA67</f>
        <v>3</v>
      </c>
      <c r="DE67" s="5">
        <f t="shared" ref="DE67:DE130" si="242">EH67-AY67-CB67</f>
        <v>5</v>
      </c>
      <c r="DF67" s="5">
        <f t="shared" ref="DF67:DF130" si="243">EI67-AZ67-CC67</f>
        <v>3</v>
      </c>
      <c r="DG67" s="5">
        <f t="shared" ref="DG67:DG130" si="244">EJ67-BA67-CD67</f>
        <v>8</v>
      </c>
      <c r="DH67" s="5">
        <f t="shared" ref="DH67:DH130" si="245">EK67-BB67-CE67</f>
        <v>15</v>
      </c>
      <c r="DI67" s="4"/>
      <c r="DJ67" s="5">
        <f t="shared" ref="DJ67:DJ130" si="246">EM67-BD67-CG67</f>
        <v>30</v>
      </c>
      <c r="DK67" s="5">
        <f t="shared" ref="DK67:DK130" si="247">EN67-BE67-CH67</f>
        <v>31</v>
      </c>
      <c r="DL67" s="5">
        <f t="shared" ref="DL67:DL130" si="248">EO67-BF67-CI67</f>
        <v>33</v>
      </c>
      <c r="DM67" s="5">
        <f t="shared" ref="DM67:DM130" si="249">EP67-BG67-CJ67</f>
        <v>33</v>
      </c>
      <c r="DN67" s="5">
        <f t="shared" ref="DN67:DN130" si="250">EQ67-BH67-CK67</f>
        <v>37</v>
      </c>
      <c r="DO67" s="5">
        <f t="shared" ref="DO67:DO130" si="251">ER67-BI67-CL67</f>
        <v>44</v>
      </c>
      <c r="DP67" s="4"/>
      <c r="DQ67" s="5">
        <f t="shared" ref="DQ67:DQ130" si="252">ET67-BK67-CN67</f>
        <v>1</v>
      </c>
      <c r="DR67" s="5">
        <f t="shared" ref="DR67:DR130" si="253">EU67-BL67-CO67</f>
        <v>1</v>
      </c>
      <c r="DS67" s="5">
        <f t="shared" ref="DS67:DS130" si="254">EV67-BM67-CP67</f>
        <v>1</v>
      </c>
      <c r="DT67" s="5">
        <f t="shared" ref="DT67:DT130" si="255">EW67-BN67-CQ67</f>
        <v>1</v>
      </c>
      <c r="DU67" s="5">
        <f t="shared" ref="DU67:DU130" si="256">EX67-BO67-CR67</f>
        <v>1</v>
      </c>
      <c r="DV67" s="5">
        <f t="shared" ref="DV67:DV130" si="257">EY67-BP67-CS67</f>
        <v>1</v>
      </c>
      <c r="DW67" s="4"/>
      <c r="DX67" s="5">
        <f t="shared" ref="DX67:DX130" si="258">DC67+DJ67+DQ67</f>
        <v>31</v>
      </c>
      <c r="DY67" s="5">
        <f t="shared" ref="DY67:DY130" si="259">DD67+DK67+DR67</f>
        <v>35</v>
      </c>
      <c r="DZ67" s="5">
        <f t="shared" ref="DZ67:DZ130" si="260">DE67+DL67+DS67</f>
        <v>39</v>
      </c>
      <c r="EA67" s="5">
        <f t="shared" ref="EA67:EA130" si="261">DF67+DM67+DT67</f>
        <v>37</v>
      </c>
      <c r="EB67" s="5">
        <f t="shared" ref="EB67:EB130" si="262">DG67+DN67+DU67</f>
        <v>46</v>
      </c>
      <c r="EC67" s="5">
        <f t="shared" ref="EC67:EC130" si="263">DH67+DO67+DV67</f>
        <v>60</v>
      </c>
      <c r="ED67" s="4"/>
      <c r="EE67" s="4"/>
      <c r="EF67" s="5">
        <v>1</v>
      </c>
      <c r="EG67" s="5">
        <v>3</v>
      </c>
      <c r="EH67" s="5">
        <v>7</v>
      </c>
      <c r="EI67" s="5">
        <v>8</v>
      </c>
      <c r="EJ67" s="5">
        <v>14</v>
      </c>
      <c r="EK67" s="5">
        <v>20</v>
      </c>
      <c r="EL67" s="4"/>
      <c r="EM67" s="5">
        <v>30</v>
      </c>
      <c r="EN67" s="5">
        <v>32</v>
      </c>
      <c r="EO67" s="5">
        <v>37</v>
      </c>
      <c r="EP67" s="5">
        <v>35</v>
      </c>
      <c r="EQ67" s="5">
        <v>40</v>
      </c>
      <c r="ER67" s="5">
        <v>48</v>
      </c>
      <c r="ES67" s="4"/>
      <c r="ET67" s="5">
        <v>1</v>
      </c>
      <c r="EU67" s="5">
        <v>1</v>
      </c>
      <c r="EV67" s="5">
        <v>1</v>
      </c>
      <c r="EW67" s="5">
        <v>1</v>
      </c>
      <c r="EX67" s="5">
        <v>1</v>
      </c>
      <c r="EY67" s="5">
        <v>1</v>
      </c>
      <c r="EZ67" s="4"/>
      <c r="FA67" s="5">
        <f t="shared" ref="FA67:FA130" si="264">EF67+EM67</f>
        <v>31</v>
      </c>
      <c r="FB67" s="5">
        <f t="shared" ref="FB67:FB130" si="265">EG67+EN67</f>
        <v>35</v>
      </c>
      <c r="FC67" s="5">
        <f t="shared" ref="FC67:FC130" si="266">EH67+EO67</f>
        <v>44</v>
      </c>
      <c r="FD67" s="5">
        <f t="shared" ref="FD67:FD130" si="267">EI67+EP67</f>
        <v>43</v>
      </c>
      <c r="FE67" s="5">
        <f t="shared" ref="FE67:FE130" si="268">EJ67+EQ67</f>
        <v>54</v>
      </c>
      <c r="FF67" s="5">
        <f t="shared" ref="FF67:FF130" si="269">EK67+ER67</f>
        <v>68</v>
      </c>
      <c r="FG67" s="4"/>
      <c r="FH67" s="5">
        <f t="shared" ref="FH67:FH130" si="270">EF67+EM67+ET67</f>
        <v>32</v>
      </c>
      <c r="FI67" s="5">
        <f t="shared" ref="FI67:FI130" si="271">EG67+EN67+EU67</f>
        <v>36</v>
      </c>
      <c r="FJ67" s="5">
        <f t="shared" ref="FJ67:FJ130" si="272">EH67+EO67+EV67</f>
        <v>45</v>
      </c>
      <c r="FK67" s="5">
        <f t="shared" ref="FK67:FK130" si="273">EI67+EP67+EW67</f>
        <v>44</v>
      </c>
      <c r="FL67" s="5">
        <f t="shared" ref="FL67:FL130" si="274">EJ67+EQ67+EX67</f>
        <v>55</v>
      </c>
      <c r="FM67" s="5">
        <f t="shared" ref="FM67:FM130" si="275">EK67+ER67+EY67</f>
        <v>69</v>
      </c>
      <c r="FN67" s="4"/>
      <c r="FO67" s="4"/>
      <c r="FP67" s="4">
        <v>168</v>
      </c>
      <c r="FQ67" s="4">
        <v>136</v>
      </c>
      <c r="FR67" s="4">
        <v>115.66</v>
      </c>
      <c r="FS67" s="4">
        <v>93.5</v>
      </c>
      <c r="FT67" s="4">
        <v>80</v>
      </c>
      <c r="FU67" s="4">
        <v>80</v>
      </c>
      <c r="FV67" s="4"/>
      <c r="FW67" s="4">
        <f t="shared" ref="FW67:FW130" si="276">GD67-FP67</f>
        <v>902</v>
      </c>
      <c r="FX67" s="4">
        <f t="shared" ref="FX67:FX130" si="277">GE67-FQ67</f>
        <v>864</v>
      </c>
      <c r="FY67" s="4">
        <f t="shared" ref="FY67:FY130" si="278">GF67-FR67</f>
        <v>680.34</v>
      </c>
      <c r="FZ67" s="4">
        <f t="shared" ref="FZ67:FZ130" si="279">GG67-FS67</f>
        <v>692.5</v>
      </c>
      <c r="GA67" s="4">
        <f t="shared" ref="GA67:GA130" si="280">GH67-FT67</f>
        <v>664</v>
      </c>
      <c r="GB67" s="4">
        <f t="shared" ref="GB67:GB130" si="281">GI67-FU67</f>
        <v>600</v>
      </c>
      <c r="GC67" s="4"/>
      <c r="GD67" s="4">
        <v>1070</v>
      </c>
      <c r="GE67" s="4">
        <v>1000</v>
      </c>
      <c r="GF67" s="4">
        <v>796</v>
      </c>
      <c r="GG67" s="4">
        <v>786</v>
      </c>
      <c r="GH67" s="4">
        <v>744</v>
      </c>
      <c r="GI67" s="4">
        <v>680</v>
      </c>
      <c r="GJ67" s="4"/>
      <c r="GK67" s="6"/>
      <c r="GL67" s="4">
        <f t="shared" ref="GL67:GL130" si="282">EF67+FP67</f>
        <v>169</v>
      </c>
      <c r="GM67" s="4">
        <f t="shared" ref="GM67:GM130" si="283">EG67+FQ67</f>
        <v>139</v>
      </c>
      <c r="GN67" s="4">
        <f t="shared" ref="GN67:GN130" si="284">EH67+FR67</f>
        <v>122.66</v>
      </c>
      <c r="GO67" s="4">
        <f t="shared" ref="GO67:GO130" si="285">EI67+FS67</f>
        <v>101.5</v>
      </c>
      <c r="GP67" s="4">
        <f t="shared" ref="GP67:GP130" si="286">EJ67+FT67</f>
        <v>94</v>
      </c>
      <c r="GQ67" s="4">
        <f t="shared" ref="GQ67:GQ130" si="287">EK67+FU67</f>
        <v>100</v>
      </c>
      <c r="GR67" s="4"/>
      <c r="GS67" s="4">
        <f t="shared" ref="GS67:GS130" si="288">EM67+FW67</f>
        <v>932</v>
      </c>
      <c r="GT67" s="4">
        <f t="shared" ref="GT67:GT130" si="289">EN67+FX67</f>
        <v>896</v>
      </c>
      <c r="GU67" s="4">
        <f t="shared" ref="GU67:GU130" si="290">EO67+FY67</f>
        <v>717.34</v>
      </c>
      <c r="GV67" s="4">
        <f t="shared" ref="GV67:GV130" si="291">EP67+FZ67</f>
        <v>727.5</v>
      </c>
      <c r="GW67" s="4">
        <f t="shared" ref="GW67:GW130" si="292">EQ67+GA67</f>
        <v>704</v>
      </c>
      <c r="GX67" s="4">
        <f t="shared" ref="GX67:GX130" si="293">ER67+GB67</f>
        <v>648</v>
      </c>
      <c r="GY67" s="4"/>
      <c r="GZ67" s="4">
        <f t="shared" ref="GZ67:GZ130" si="294">GL67+GS67</f>
        <v>1101</v>
      </c>
      <c r="HA67" s="4">
        <f t="shared" ref="HA67:HA130" si="295">GM67+GT67</f>
        <v>1035</v>
      </c>
      <c r="HB67" s="4">
        <f t="shared" ref="HB67:HB130" si="296">GN67+GU67</f>
        <v>840</v>
      </c>
      <c r="HC67" s="4">
        <f t="shared" ref="HC67:HC130" si="297">GO67+GV67</f>
        <v>829</v>
      </c>
      <c r="HD67" s="4">
        <f t="shared" ref="HD67:HD130" si="298">EX67+GH67</f>
        <v>745</v>
      </c>
      <c r="HE67" s="4">
        <f t="shared" ref="HE67:HE130" si="299">EY67+GI67</f>
        <v>681</v>
      </c>
      <c r="HF67" s="4"/>
      <c r="HG67" s="6"/>
      <c r="HH67" s="84">
        <f t="shared" ref="HH67:HH130" si="300">EF67/M67</f>
        <v>6.2189054726368158E-4</v>
      </c>
      <c r="HI67" s="84">
        <f t="shared" ref="HI67:HI130" si="301">EG67/N67</f>
        <v>1.8820577164366374E-3</v>
      </c>
      <c r="HJ67" s="84">
        <f t="shared" ref="HJ67:HJ130" si="302">EH67/O67</f>
        <v>4.3586550435865505E-3</v>
      </c>
      <c r="HK67" s="84">
        <f t="shared" ref="HK67:HK130" si="303">EI67/P67</f>
        <v>4.9875311720698253E-3</v>
      </c>
      <c r="HL67" s="84">
        <f t="shared" ref="HL67:HL130" si="304">EJ67/Q67</f>
        <v>8.7801818751959866E-3</v>
      </c>
      <c r="HM67" s="84">
        <f t="shared" ref="HM67:HM130" si="305">EK67/R67</f>
        <v>1.2618296529968454E-2</v>
      </c>
      <c r="HN67" s="145"/>
      <c r="HO67" s="84">
        <f t="shared" ref="HO67:HO130" si="306">FP67/M67</f>
        <v>0.1044776119402985</v>
      </c>
      <c r="HP67" s="84">
        <f t="shared" ref="HP67:HP130" si="307">FQ67/N67</f>
        <v>8.5319949811794235E-2</v>
      </c>
      <c r="HQ67" s="84">
        <f t="shared" ref="HQ67:HQ130" si="308">FR67/O67</f>
        <v>7.2017434620174348E-2</v>
      </c>
      <c r="HR67" s="84">
        <f t="shared" ref="HR67:HR130" si="309">FS67/P67</f>
        <v>5.8291770573566083E-2</v>
      </c>
      <c r="HS67" s="84">
        <f t="shared" ref="HS67:HS130" si="310">FT67/Q67</f>
        <v>5.0172467858262779E-2</v>
      </c>
      <c r="HT67" s="84">
        <f t="shared" ref="HT67:HT130" si="311">FU67/R67</f>
        <v>5.0473186119873815E-2</v>
      </c>
      <c r="HU67" s="145"/>
      <c r="HV67" s="84">
        <f t="shared" ref="HV67:HV130" si="312">HH67+HO67</f>
        <v>0.10509950248756218</v>
      </c>
      <c r="HW67" s="84">
        <f t="shared" ref="HW67:HW130" si="313">HI67+HP67</f>
        <v>8.7202007528230874E-2</v>
      </c>
      <c r="HX67" s="84">
        <f t="shared" ref="HX67:HX130" si="314">HJ67+HQ67</f>
        <v>7.6376089663760902E-2</v>
      </c>
      <c r="HY67" s="84">
        <f t="shared" ref="HY67:HY130" si="315">HK67+HR67</f>
        <v>6.327930174563591E-2</v>
      </c>
      <c r="HZ67" s="84">
        <f t="shared" ref="HZ67:HZ130" si="316">HL67+HS67</f>
        <v>5.8952649733458762E-2</v>
      </c>
      <c r="IA67" s="84">
        <f t="shared" ref="IA67:IA130" si="317">HM67+HT67</f>
        <v>6.3091482649842268E-2</v>
      </c>
      <c r="IB67" s="145"/>
      <c r="IC67" s="145"/>
      <c r="ID67" s="84">
        <f t="shared" ref="ID67:ID130" si="318">(EM67/T67)</f>
        <v>4.2930738408700634E-3</v>
      </c>
      <c r="IE67" s="84">
        <f t="shared" ref="IE67:IE130" si="319">(EN67/U67)</f>
        <v>4.564256168877478E-3</v>
      </c>
      <c r="IF67" s="84">
        <f t="shared" ref="IF67:IF130" si="320">(EO67/V67)</f>
        <v>5.2970651395848247E-3</v>
      </c>
      <c r="IG67" s="84">
        <f t="shared" ref="IG67:IG130" si="321">(EP67/W67)</f>
        <v>5.0548815713460432E-3</v>
      </c>
      <c r="IH67" s="84">
        <f t="shared" ref="IH67:IH130" si="322">(EQ67/X67)</f>
        <v>5.7401162373538067E-3</v>
      </c>
      <c r="II67" s="84">
        <f t="shared" ref="II67:II130" si="323">(ER67/Y67)</f>
        <v>6.8444317695707975E-3</v>
      </c>
      <c r="IJ67" s="145"/>
      <c r="IK67" s="84">
        <f t="shared" ref="IK67:IK130" si="324">FW67/T67</f>
        <v>0.12907842014882656</v>
      </c>
      <c r="IL67" s="84">
        <f t="shared" ref="IL67:IL130" si="325">FX67/U67</f>
        <v>0.12323491655969192</v>
      </c>
      <c r="IM67" s="84">
        <f t="shared" ref="IM67:IM130" si="326">FY67/V67</f>
        <v>9.7400143163922689E-2</v>
      </c>
      <c r="IN67" s="84">
        <f t="shared" ref="IN67:IN130" si="327">FZ67/W67</f>
        <v>0.10001444251877527</v>
      </c>
      <c r="IO67" s="84">
        <f t="shared" ref="IO67:IO130" si="328">GA67/X67</f>
        <v>9.5285929540073186E-2</v>
      </c>
      <c r="IP67" s="84">
        <f t="shared" ref="IP67:IP130" si="329">GB67/Y67</f>
        <v>8.555539711963496E-2</v>
      </c>
      <c r="IQ67" s="145"/>
      <c r="IR67" s="84">
        <f t="shared" ref="IR67:IR130" si="330">ID67+IK67</f>
        <v>0.13337149398969664</v>
      </c>
      <c r="IS67" s="84">
        <f t="shared" ref="IS67:IS130" si="331">IE67+IL67</f>
        <v>0.12779917272856939</v>
      </c>
      <c r="IT67" s="84">
        <f t="shared" ref="IT67:IT130" si="332">IF67+IM67</f>
        <v>0.10269720830350751</v>
      </c>
      <c r="IU67" s="84">
        <f t="shared" ref="IU67:IU130" si="333">IG67+IN67</f>
        <v>0.1050693240901213</v>
      </c>
      <c r="IV67" s="84">
        <f t="shared" ref="IV67:IV130" si="334">IH67+IO67</f>
        <v>0.10102604577742699</v>
      </c>
      <c r="IW67" s="84">
        <f t="shared" ref="IW67:IW130" si="335">II67+IP67</f>
        <v>9.2399828889205754E-2</v>
      </c>
      <c r="IX67" s="140"/>
      <c r="IY67" s="140"/>
      <c r="IZ67" s="84">
        <f t="shared" ref="IZ67:IZ130" si="336">(EF67+EM67)/(M67+T67)</f>
        <v>3.6063285248953002E-3</v>
      </c>
      <c r="JA67" s="84">
        <f t="shared" ref="JA67:JA130" si="337">(EG67+EN67)/(N67+U67)</f>
        <v>4.0674026728646133E-3</v>
      </c>
      <c r="JB67" s="84">
        <f t="shared" ref="JB67:JB130" si="338">(EH67+EO67)/(O67+V67)</f>
        <v>5.1216389244558257E-3</v>
      </c>
      <c r="JC67" s="84">
        <f t="shared" ref="JC67:JC130" si="339">(EI67+EP67)/(P67+W67)</f>
        <v>5.0422138836772983E-3</v>
      </c>
      <c r="JD67" s="84">
        <f t="shared" ref="JD67:JD130" si="340">(EJ67+EQ67)/(Q67+X67)</f>
        <v>6.3062010977461168E-3</v>
      </c>
      <c r="JE67" s="84">
        <f t="shared" ref="JE67:JE130" si="341">(EK67+ER67)/(R67+Y67)</f>
        <v>7.9088160037217962E-3</v>
      </c>
      <c r="JF67" s="145"/>
      <c r="JG67" s="84">
        <f t="shared" ref="JG67:JG130" si="342">(FP67+FW67)/(M67+T67)</f>
        <v>0.12447650069799907</v>
      </c>
      <c r="JH67" s="84">
        <f t="shared" ref="JH67:JH130" si="343">(FQ67+FX67)/(N67+U67)</f>
        <v>0.11621150493898896</v>
      </c>
      <c r="JI67" s="84">
        <f t="shared" ref="JI67:JI130" si="344">(FR67+FY67)/(O67+V67)</f>
        <v>9.2655104178791761E-2</v>
      </c>
      <c r="JJ67" s="84">
        <f t="shared" ref="JJ67:JJ130" si="345">(FS67+FZ67)/(P67+W67)</f>
        <v>9.2166979362101317E-2</v>
      </c>
      <c r="JK67" s="84">
        <f t="shared" ref="JK67:JK130" si="346">(FT67+GA67)/(Q67+X67)</f>
        <v>8.6885437346724284E-2</v>
      </c>
      <c r="JL67" s="84">
        <f t="shared" ref="JL67:JL130" si="347">(FU67+GB67)/(R67+Y67)</f>
        <v>7.9088160037217956E-2</v>
      </c>
      <c r="JM67" s="145"/>
      <c r="JN67" s="84">
        <f t="shared" ref="JN67:JN130" si="348">IZ67+JG67</f>
        <v>0.12808282922289438</v>
      </c>
      <c r="JO67" s="84">
        <f t="shared" ref="JO67:JO130" si="349">JA67+JH67</f>
        <v>0.12027890761185357</v>
      </c>
      <c r="JP67" s="84">
        <f t="shared" ref="JP67:JP130" si="350">JB67+JI67</f>
        <v>9.777674310324759E-2</v>
      </c>
      <c r="JQ67" s="84">
        <f t="shared" ref="JQ67:JQ130" si="351">JC67+JJ67</f>
        <v>9.7209193245778619E-2</v>
      </c>
      <c r="JR67" s="84">
        <f t="shared" ref="JR67:JR130" si="352">JD67+JK67</f>
        <v>9.3191638444470398E-2</v>
      </c>
      <c r="JS67" s="84">
        <f t="shared" ref="JS67:JS130" si="353">JE67+JL67</f>
        <v>8.6996976040939755E-2</v>
      </c>
      <c r="JT67" s="140"/>
      <c r="JU67" s="140"/>
      <c r="JV67" s="140"/>
      <c r="JW67" s="84">
        <f t="shared" ref="JW67:JW130" si="354">(BZ67+CG67)/(M67+T67)</f>
        <v>1.1633317822242904E-4</v>
      </c>
      <c r="JX67" s="84">
        <f t="shared" ref="JX67:JX130" si="355">(CA67+CH67)/(N67+U67)</f>
        <v>1.1621150493898897E-4</v>
      </c>
      <c r="JY67" s="84">
        <f t="shared" ref="JY67:JY130" si="356">(CB67+CI67)/(O67+V67)</f>
        <v>3.4920265394016993E-4</v>
      </c>
      <c r="JZ67" s="84">
        <f t="shared" ref="JZ67:JZ130" si="357">(CC67+CJ67)/(P67+W67)</f>
        <v>3.5178236397748593E-4</v>
      </c>
      <c r="KA67" s="84">
        <f t="shared" ref="KA67:KA130" si="358">(CD67+CK67)/(Q67+X67)</f>
        <v>3.5034450543033983E-4</v>
      </c>
      <c r="KB67" s="84">
        <f t="shared" ref="KB67:KB130" si="359">(CE67+CL67)/(R67+Y67)</f>
        <v>3.4891835310537332E-4</v>
      </c>
      <c r="KC67" s="145"/>
      <c r="KD67" s="84">
        <f t="shared" ref="KD67:KD130" si="360">(AW67+BD67)/(M67+T67)</f>
        <v>0</v>
      </c>
      <c r="KE67" s="84">
        <f t="shared" ref="KE67:KE130" si="361">(AX67+BE67)/(N67+U67)</f>
        <v>0</v>
      </c>
      <c r="KF67" s="84">
        <f t="shared" ref="KF67:KF130" si="362">(AY67+BF67)/(O67+V67)</f>
        <v>3.4920265394016993E-4</v>
      </c>
      <c r="KG67" s="84">
        <f t="shared" ref="KG67:KG130" si="363">(AZ67+BG67)/(P67+W67)</f>
        <v>4.6904315196998124E-4</v>
      </c>
      <c r="KH67" s="84">
        <f t="shared" ref="KH67:KH130" si="364">(BA67+BH67)/(Q67+X67)</f>
        <v>7.0068901086067965E-4</v>
      </c>
      <c r="KI67" s="84">
        <f t="shared" ref="KI67:KI130" si="365">(BB67+BI67)/(R67+Y67)</f>
        <v>6.9783670621074664E-4</v>
      </c>
      <c r="KJ67" s="145"/>
      <c r="KK67" s="84">
        <f t="shared" ref="KK67:KK130" si="366">(DC67+DJ67)/(M67+T67)</f>
        <v>3.489995346672871E-3</v>
      </c>
      <c r="KL67" s="84">
        <f t="shared" ref="KL67:KL130" si="367">(DD67+DK67)/(N67+U67)</f>
        <v>3.9511911679256245E-3</v>
      </c>
      <c r="KM67" s="84">
        <f t="shared" ref="KM67:KM130" si="368">(DE67+DL67)/(O67+V67)</f>
        <v>4.4232336165754864E-3</v>
      </c>
      <c r="KN67" s="84">
        <f t="shared" ref="KN67:KN130" si="369">(DF67+DM67)/(P67+W67)</f>
        <v>4.2213883677298314E-3</v>
      </c>
      <c r="KO67" s="84">
        <f t="shared" ref="KO67:KO130" si="370">(DG67+DN67)/(Q67+X67)</f>
        <v>5.2551675814550974E-3</v>
      </c>
      <c r="KP67" s="84">
        <f t="shared" ref="KP67:KP130" si="371">(DH67+DO67)/(R67+Y67)</f>
        <v>6.8620609444056757E-3</v>
      </c>
      <c r="KQ67" s="105"/>
      <c r="KR67" s="123">
        <f t="shared" ref="KR67:KR130" si="372">(FP67+FW67)/(M67+T67)</f>
        <v>0.12447650069799907</v>
      </c>
      <c r="KS67" s="123">
        <f t="shared" ref="KS67:KS130" si="373">(FQ67+FX67)/(N67+U67)</f>
        <v>0.11621150493898896</v>
      </c>
      <c r="KT67" s="123">
        <f t="shared" ref="KT67:KT130" si="374">(FR67+FY67)/(O67+V67)</f>
        <v>9.2655104178791761E-2</v>
      </c>
      <c r="KU67" s="123">
        <f t="shared" ref="KU67:KU130" si="375">(FS67+FZ67)/(P67+W67)</f>
        <v>9.2166979362101317E-2</v>
      </c>
      <c r="KV67" s="123">
        <f t="shared" ref="KV67:KV130" si="376">(FT67+GA67)/(Q67+X67)</f>
        <v>8.6885437346724284E-2</v>
      </c>
      <c r="KW67" s="123">
        <f t="shared" ref="KW67:KW130" si="377">(FU67+GB67)/(R67+Y67)</f>
        <v>7.9088160037217956E-2</v>
      </c>
      <c r="KX67" s="105"/>
      <c r="KY67" s="123">
        <f t="shared" ref="KY67:KY130" si="378">JW67+KD67+KK67+KR67</f>
        <v>0.12808282922289438</v>
      </c>
      <c r="KZ67" s="123">
        <f t="shared" ref="KZ67:KZ130" si="379">JX67+KE67+KL67+KS67</f>
        <v>0.12027890761185357</v>
      </c>
      <c r="LA67" s="123">
        <f t="shared" ref="LA67:LA130" si="380">JY67+KF67+KM67+KT67</f>
        <v>9.777674310324759E-2</v>
      </c>
      <c r="LB67" s="123">
        <f t="shared" ref="LB67:LB130" si="381">JZ67+KG67+KN67+KU67</f>
        <v>9.7209193245778619E-2</v>
      </c>
      <c r="LC67" s="123">
        <f t="shared" ref="LC67:LC130" si="382">KA67+KH67+KO67+KV67</f>
        <v>9.3191638444470398E-2</v>
      </c>
      <c r="LD67" s="123">
        <f t="shared" ref="LD67:LD130" si="383">KB67+KI67+KP67+KW67</f>
        <v>8.6996976040939755E-2</v>
      </c>
      <c r="LE67" s="105"/>
      <c r="LF67" s="105"/>
      <c r="LG67" s="84">
        <f t="shared" ref="LG67:LG130" si="384">CU67/FH67</f>
        <v>3.125E-2</v>
      </c>
      <c r="LH67" s="84">
        <f t="shared" ref="LH67:LH130" si="385">CV67/FI67</f>
        <v>2.7777777777777776E-2</v>
      </c>
      <c r="LI67" s="84">
        <f t="shared" ref="LI67:LI130" si="386">CW67/FJ67</f>
        <v>6.6666666666666666E-2</v>
      </c>
      <c r="LJ67" s="84">
        <f t="shared" ref="LJ67:LJ130" si="387">CX67/FK67</f>
        <v>6.8181818181818177E-2</v>
      </c>
      <c r="LK67" s="84">
        <f t="shared" ref="LK67:LK130" si="388">CY67/FL67</f>
        <v>5.4545454545454543E-2</v>
      </c>
      <c r="LL67" s="84">
        <f t="shared" ref="LL67:LL130" si="389">CZ67/FM67</f>
        <v>4.3478260869565216E-2</v>
      </c>
      <c r="LM67" s="105"/>
      <c r="LN67" s="84">
        <f t="shared" ref="LN67:LN130" si="390">BR67/FH67</f>
        <v>0</v>
      </c>
      <c r="LO67" s="84">
        <f t="shared" ref="LO67:LO130" si="391">BS67/FI67</f>
        <v>0</v>
      </c>
      <c r="LP67" s="84">
        <f t="shared" ref="LP67:LP130" si="392">BT67/FJ67</f>
        <v>6.6666666666666666E-2</v>
      </c>
      <c r="LQ67" s="84">
        <f t="shared" ref="LQ67:LQ130" si="393">BU67/FK67</f>
        <v>9.0909090909090912E-2</v>
      </c>
      <c r="LR67" s="84">
        <f t="shared" ref="LR67:LR130" si="394">BV67/FL67</f>
        <v>0.10909090909090909</v>
      </c>
      <c r="LS67" s="84">
        <f t="shared" ref="LS67:LS130" si="395">BW67/FM67</f>
        <v>8.6956521739130432E-2</v>
      </c>
      <c r="LT67" s="105"/>
      <c r="LU67" s="84">
        <f t="shared" ref="LU67:LU130" si="396">DX67/FH67</f>
        <v>0.96875</v>
      </c>
      <c r="LV67" s="84">
        <f t="shared" ref="LV67:LV130" si="397">DY67/FI67</f>
        <v>0.97222222222222221</v>
      </c>
      <c r="LW67" s="84">
        <f t="shared" ref="LW67:LW130" si="398">DZ67/FJ67</f>
        <v>0.8666666666666667</v>
      </c>
      <c r="LX67" s="84">
        <f t="shared" ref="LX67:LX130" si="399">EA67/FK67</f>
        <v>0.84090909090909094</v>
      </c>
      <c r="LY67" s="84">
        <f t="shared" ref="LY67:LY130" si="400">EB67/FL67</f>
        <v>0.83636363636363631</v>
      </c>
      <c r="LZ67" s="84">
        <f t="shared" ref="LZ67:LZ130" si="401">EC67/FM67</f>
        <v>0.86956521739130432</v>
      </c>
      <c r="MA67" s="105"/>
      <c r="MB67" s="105"/>
      <c r="MC67" s="105"/>
      <c r="MD67" s="123">
        <f t="shared" si="208"/>
        <v>1.8949977467327623</v>
      </c>
      <c r="ME67" s="123">
        <f t="shared" ref="ME67:ME130" si="402">(II67-IF67)/IF67</f>
        <v>0.29211772730951402</v>
      </c>
      <c r="MF67" s="212">
        <f t="shared" ref="MF67:MF130" si="403">(JE67-JB67)/JB67</f>
        <v>0.54419632472668078</v>
      </c>
      <c r="MG67" s="105"/>
      <c r="MH67" s="123">
        <f t="shared" si="210"/>
        <v>-0.29915323440673225</v>
      </c>
      <c r="MI67" s="123">
        <f t="shared" ref="MI67:MI130" si="404">(IP67-IM67)/IM67</f>
        <v>-0.12160912355491342</v>
      </c>
      <c r="MJ67" s="212">
        <f t="shared" ref="MJ67:MJ130" si="405">(JL67-JI67)/JI67</f>
        <v>-0.14642414211088009</v>
      </c>
      <c r="MK67" s="105"/>
      <c r="ML67" s="123">
        <f t="shared" si="209"/>
        <v>-0.17393672643366481</v>
      </c>
      <c r="MM67" s="123">
        <f t="shared" ref="MM67:MM130" si="406">(IW67-IT67)/IT67</f>
        <v>-0.10026932167298319</v>
      </c>
      <c r="MN67" s="212">
        <f t="shared" ref="MN67:MN130" si="407">(JS67-JP67)/JP67</f>
        <v>-0.11024878432415072</v>
      </c>
      <c r="MO67" s="105"/>
      <c r="MP67" s="105"/>
    </row>
    <row r="68" spans="2:354" ht="12" x14ac:dyDescent="0.25">
      <c r="B68" s="6" t="s">
        <v>646</v>
      </c>
      <c r="C68" s="6">
        <v>72003</v>
      </c>
      <c r="D68" s="86" t="s">
        <v>480</v>
      </c>
      <c r="E68" s="6">
        <v>1</v>
      </c>
      <c r="F68" s="3">
        <v>1934</v>
      </c>
      <c r="G68" s="7">
        <v>1934</v>
      </c>
      <c r="H68" s="139">
        <v>1888</v>
      </c>
      <c r="I68" s="7">
        <v>1923</v>
      </c>
      <c r="J68" s="177">
        <f t="shared" si="211"/>
        <v>1960</v>
      </c>
      <c r="K68" s="7">
        <v>1997</v>
      </c>
      <c r="L68" s="162"/>
      <c r="M68" s="3">
        <v>1618</v>
      </c>
      <c r="N68" s="7">
        <v>1579</v>
      </c>
      <c r="O68" s="139">
        <v>1564</v>
      </c>
      <c r="P68" s="7">
        <v>1520</v>
      </c>
      <c r="Q68" s="177">
        <f t="shared" si="212"/>
        <v>1490.5</v>
      </c>
      <c r="R68" s="7">
        <v>1461</v>
      </c>
      <c r="S68" s="105"/>
      <c r="T68" s="3">
        <v>7059</v>
      </c>
      <c r="U68" s="7">
        <v>7042</v>
      </c>
      <c r="V68" s="139">
        <v>7021</v>
      </c>
      <c r="W68" s="7">
        <v>7012</v>
      </c>
      <c r="X68" s="177">
        <f t="shared" si="213"/>
        <v>7034</v>
      </c>
      <c r="Y68" s="7">
        <v>7056</v>
      </c>
      <c r="Z68" s="105"/>
      <c r="AA68" s="3">
        <v>2219</v>
      </c>
      <c r="AB68" s="105">
        <v>2295</v>
      </c>
      <c r="AC68" s="139">
        <v>2396</v>
      </c>
      <c r="AD68" s="7">
        <v>2462</v>
      </c>
      <c r="AE68" s="177">
        <f t="shared" si="214"/>
        <v>2516.5</v>
      </c>
      <c r="AF68" s="7">
        <v>2571</v>
      </c>
      <c r="AG68" s="105"/>
      <c r="AH68" s="3">
        <f t="shared" si="215"/>
        <v>8677</v>
      </c>
      <c r="AI68" s="3">
        <f t="shared" si="216"/>
        <v>8621</v>
      </c>
      <c r="AJ68" s="3">
        <f t="shared" si="217"/>
        <v>8585</v>
      </c>
      <c r="AK68" s="3">
        <f t="shared" si="218"/>
        <v>8532</v>
      </c>
      <c r="AL68" s="178">
        <f t="shared" si="219"/>
        <v>8524.5</v>
      </c>
      <c r="AM68" s="3">
        <f t="shared" si="220"/>
        <v>8517</v>
      </c>
      <c r="AN68" s="105"/>
      <c r="AO68" s="3">
        <f t="shared" si="221"/>
        <v>12830</v>
      </c>
      <c r="AP68" s="3">
        <f t="shared" si="222"/>
        <v>12850</v>
      </c>
      <c r="AQ68" s="3">
        <f t="shared" si="223"/>
        <v>12869</v>
      </c>
      <c r="AR68" s="3">
        <f t="shared" si="224"/>
        <v>12917</v>
      </c>
      <c r="AS68" s="178">
        <f t="shared" si="225"/>
        <v>13001</v>
      </c>
      <c r="AT68" s="3">
        <f t="shared" si="226"/>
        <v>13085</v>
      </c>
      <c r="AU68" s="105"/>
      <c r="AV68" s="105"/>
      <c r="AW68" s="5">
        <v>0</v>
      </c>
      <c r="AX68" s="5">
        <v>0</v>
      </c>
      <c r="AY68" s="5">
        <v>0</v>
      </c>
      <c r="AZ68" s="5">
        <v>1</v>
      </c>
      <c r="BA68" s="5">
        <v>3</v>
      </c>
      <c r="BB68" s="5">
        <v>3</v>
      </c>
      <c r="BC68" s="4"/>
      <c r="BD68" s="5">
        <v>0</v>
      </c>
      <c r="BE68" s="5">
        <v>1</v>
      </c>
      <c r="BF68" s="5">
        <v>0</v>
      </c>
      <c r="BG68" s="5">
        <v>5</v>
      </c>
      <c r="BH68" s="5">
        <v>6</v>
      </c>
      <c r="BI68" s="5">
        <v>14</v>
      </c>
      <c r="BJ68" s="4"/>
      <c r="BK68" s="5"/>
      <c r="BL68" s="5"/>
      <c r="BM68" s="5"/>
      <c r="BN68" s="5"/>
      <c r="BO68" s="5"/>
      <c r="BP68" s="5"/>
      <c r="BQ68" s="4"/>
      <c r="BR68" s="5">
        <f t="shared" si="227"/>
        <v>0</v>
      </c>
      <c r="BS68" s="5">
        <f t="shared" si="228"/>
        <v>1</v>
      </c>
      <c r="BT68" s="5">
        <f t="shared" si="229"/>
        <v>0</v>
      </c>
      <c r="BU68" s="5">
        <f t="shared" si="230"/>
        <v>6</v>
      </c>
      <c r="BV68" s="5">
        <f t="shared" si="231"/>
        <v>9</v>
      </c>
      <c r="BW68" s="5">
        <f t="shared" si="232"/>
        <v>17</v>
      </c>
      <c r="BX68" s="4"/>
      <c r="BY68" s="4"/>
      <c r="BZ68" s="5">
        <v>0</v>
      </c>
      <c r="CA68" s="5">
        <v>1</v>
      </c>
      <c r="CB68" s="5">
        <v>3</v>
      </c>
      <c r="CC68" s="5">
        <v>1</v>
      </c>
      <c r="CD68" s="183">
        <f t="shared" si="200"/>
        <v>1.5</v>
      </c>
      <c r="CE68" s="5">
        <v>2</v>
      </c>
      <c r="CF68" s="4"/>
      <c r="CG68" s="5"/>
      <c r="CH68" s="5"/>
      <c r="CI68" s="5"/>
      <c r="CJ68" s="5"/>
      <c r="CK68" s="183">
        <f t="shared" si="233"/>
        <v>0</v>
      </c>
      <c r="CL68" s="5"/>
      <c r="CM68" s="4"/>
      <c r="CN68" s="5"/>
      <c r="CO68" s="5"/>
      <c r="CP68" s="5"/>
      <c r="CQ68" s="5"/>
      <c r="CR68" s="5"/>
      <c r="CS68" s="5"/>
      <c r="CT68" s="4"/>
      <c r="CU68" s="5">
        <f t="shared" si="234"/>
        <v>0</v>
      </c>
      <c r="CV68" s="5">
        <f t="shared" si="235"/>
        <v>1</v>
      </c>
      <c r="CW68" s="5">
        <f t="shared" si="236"/>
        <v>3</v>
      </c>
      <c r="CX68" s="5">
        <f t="shared" si="237"/>
        <v>1</v>
      </c>
      <c r="CY68" s="183">
        <f t="shared" si="238"/>
        <v>1.5</v>
      </c>
      <c r="CZ68" s="5">
        <f t="shared" si="239"/>
        <v>2</v>
      </c>
      <c r="DA68" s="4"/>
      <c r="DB68" s="4"/>
      <c r="DC68" s="5">
        <f t="shared" si="240"/>
        <v>1</v>
      </c>
      <c r="DD68" s="5">
        <f t="shared" si="241"/>
        <v>2</v>
      </c>
      <c r="DE68" s="5">
        <f t="shared" si="242"/>
        <v>1</v>
      </c>
      <c r="DF68" s="5">
        <f t="shared" si="243"/>
        <v>2</v>
      </c>
      <c r="DG68" s="5">
        <f t="shared" si="244"/>
        <v>5.5</v>
      </c>
      <c r="DH68" s="5">
        <f t="shared" si="245"/>
        <v>8</v>
      </c>
      <c r="DI68" s="4"/>
      <c r="DJ68" s="5">
        <f t="shared" si="246"/>
        <v>7</v>
      </c>
      <c r="DK68" s="5">
        <f t="shared" si="247"/>
        <v>7</v>
      </c>
      <c r="DL68" s="5">
        <f t="shared" si="248"/>
        <v>7</v>
      </c>
      <c r="DM68" s="5">
        <f t="shared" si="249"/>
        <v>8</v>
      </c>
      <c r="DN68" s="5">
        <f t="shared" si="250"/>
        <v>11</v>
      </c>
      <c r="DO68" s="5">
        <f t="shared" si="251"/>
        <v>11</v>
      </c>
      <c r="DP68" s="4"/>
      <c r="DQ68" s="5">
        <f t="shared" si="252"/>
        <v>0</v>
      </c>
      <c r="DR68" s="5">
        <f t="shared" si="253"/>
        <v>0</v>
      </c>
      <c r="DS68" s="5">
        <f t="shared" si="254"/>
        <v>0</v>
      </c>
      <c r="DT68" s="5">
        <f t="shared" si="255"/>
        <v>0</v>
      </c>
      <c r="DU68" s="5">
        <f t="shared" si="256"/>
        <v>0</v>
      </c>
      <c r="DV68" s="5">
        <f t="shared" si="257"/>
        <v>1</v>
      </c>
      <c r="DW68" s="4"/>
      <c r="DX68" s="5">
        <f t="shared" si="258"/>
        <v>8</v>
      </c>
      <c r="DY68" s="5">
        <f t="shared" si="259"/>
        <v>9</v>
      </c>
      <c r="DZ68" s="5">
        <f t="shared" si="260"/>
        <v>8</v>
      </c>
      <c r="EA68" s="5">
        <f t="shared" si="261"/>
        <v>10</v>
      </c>
      <c r="EB68" s="5">
        <f t="shared" si="262"/>
        <v>16.5</v>
      </c>
      <c r="EC68" s="5">
        <f t="shared" si="263"/>
        <v>20</v>
      </c>
      <c r="ED68" s="4"/>
      <c r="EE68" s="4"/>
      <c r="EF68" s="5">
        <v>1</v>
      </c>
      <c r="EG68" s="5">
        <v>3</v>
      </c>
      <c r="EH68" s="5">
        <v>4</v>
      </c>
      <c r="EI68" s="5">
        <v>4</v>
      </c>
      <c r="EJ68" s="5">
        <v>10</v>
      </c>
      <c r="EK68" s="5">
        <v>13</v>
      </c>
      <c r="EL68" s="4"/>
      <c r="EM68" s="5">
        <v>7</v>
      </c>
      <c r="EN68" s="5">
        <v>8</v>
      </c>
      <c r="EO68" s="5">
        <v>7</v>
      </c>
      <c r="EP68" s="5">
        <v>13</v>
      </c>
      <c r="EQ68" s="5">
        <v>17</v>
      </c>
      <c r="ER68" s="5">
        <v>25</v>
      </c>
      <c r="ES68" s="4"/>
      <c r="ET68" s="5"/>
      <c r="EU68" s="5"/>
      <c r="EV68" s="5"/>
      <c r="EW68" s="5"/>
      <c r="EX68" s="5">
        <v>0</v>
      </c>
      <c r="EY68" s="5">
        <v>1</v>
      </c>
      <c r="EZ68" s="4"/>
      <c r="FA68" s="5">
        <f t="shared" si="264"/>
        <v>8</v>
      </c>
      <c r="FB68" s="5">
        <f t="shared" si="265"/>
        <v>11</v>
      </c>
      <c r="FC68" s="5">
        <f t="shared" si="266"/>
        <v>11</v>
      </c>
      <c r="FD68" s="5">
        <f t="shared" si="267"/>
        <v>17</v>
      </c>
      <c r="FE68" s="5">
        <f t="shared" si="268"/>
        <v>27</v>
      </c>
      <c r="FF68" s="5">
        <f t="shared" si="269"/>
        <v>38</v>
      </c>
      <c r="FG68" s="4"/>
      <c r="FH68" s="5">
        <f t="shared" si="270"/>
        <v>8</v>
      </c>
      <c r="FI68" s="5">
        <f t="shared" si="271"/>
        <v>11</v>
      </c>
      <c r="FJ68" s="5">
        <f t="shared" si="272"/>
        <v>11</v>
      </c>
      <c r="FK68" s="5">
        <f t="shared" si="273"/>
        <v>17</v>
      </c>
      <c r="FL68" s="5">
        <f t="shared" si="274"/>
        <v>27</v>
      </c>
      <c r="FM68" s="5">
        <f t="shared" si="275"/>
        <v>39</v>
      </c>
      <c r="FN68" s="4"/>
      <c r="FO68" s="4"/>
      <c r="FP68" s="4">
        <v>98</v>
      </c>
      <c r="FQ68" s="4">
        <v>84</v>
      </c>
      <c r="FR68" s="4">
        <v>69.17</v>
      </c>
      <c r="FS68" s="4">
        <v>47.340000000000032</v>
      </c>
      <c r="FT68" s="4">
        <v>42</v>
      </c>
      <c r="FU68" s="4">
        <v>34</v>
      </c>
      <c r="FV68" s="4"/>
      <c r="FW68" s="4">
        <f t="shared" si="276"/>
        <v>500</v>
      </c>
      <c r="FX68" s="4">
        <f t="shared" si="277"/>
        <v>456</v>
      </c>
      <c r="FY68" s="4">
        <f t="shared" si="278"/>
        <v>478.83</v>
      </c>
      <c r="FZ68" s="4">
        <f t="shared" si="279"/>
        <v>390.65999999999997</v>
      </c>
      <c r="GA68" s="4">
        <f t="shared" si="280"/>
        <v>416</v>
      </c>
      <c r="GB68" s="4">
        <f t="shared" si="281"/>
        <v>396</v>
      </c>
      <c r="GC68" s="4"/>
      <c r="GD68" s="4">
        <v>598</v>
      </c>
      <c r="GE68" s="4">
        <v>540</v>
      </c>
      <c r="GF68" s="4">
        <v>548</v>
      </c>
      <c r="GG68" s="4">
        <v>438</v>
      </c>
      <c r="GH68" s="4">
        <v>458</v>
      </c>
      <c r="GI68" s="4">
        <v>430</v>
      </c>
      <c r="GJ68" s="4"/>
      <c r="GK68" s="6"/>
      <c r="GL68" s="4">
        <f t="shared" si="282"/>
        <v>99</v>
      </c>
      <c r="GM68" s="4">
        <f t="shared" si="283"/>
        <v>87</v>
      </c>
      <c r="GN68" s="4">
        <f t="shared" si="284"/>
        <v>73.17</v>
      </c>
      <c r="GO68" s="4">
        <f t="shared" si="285"/>
        <v>51.340000000000032</v>
      </c>
      <c r="GP68" s="4">
        <f t="shared" si="286"/>
        <v>52</v>
      </c>
      <c r="GQ68" s="4">
        <f t="shared" si="287"/>
        <v>47</v>
      </c>
      <c r="GR68" s="4"/>
      <c r="GS68" s="4">
        <f t="shared" si="288"/>
        <v>507</v>
      </c>
      <c r="GT68" s="4">
        <f t="shared" si="289"/>
        <v>464</v>
      </c>
      <c r="GU68" s="4">
        <f t="shared" si="290"/>
        <v>485.83</v>
      </c>
      <c r="GV68" s="4">
        <f t="shared" si="291"/>
        <v>403.65999999999997</v>
      </c>
      <c r="GW68" s="4">
        <f t="shared" si="292"/>
        <v>433</v>
      </c>
      <c r="GX68" s="4">
        <f t="shared" si="293"/>
        <v>421</v>
      </c>
      <c r="GY68" s="4"/>
      <c r="GZ68" s="4">
        <f t="shared" si="294"/>
        <v>606</v>
      </c>
      <c r="HA68" s="4">
        <f t="shared" si="295"/>
        <v>551</v>
      </c>
      <c r="HB68" s="4">
        <f t="shared" si="296"/>
        <v>559</v>
      </c>
      <c r="HC68" s="4">
        <f t="shared" si="297"/>
        <v>455</v>
      </c>
      <c r="HD68" s="4">
        <f t="shared" si="298"/>
        <v>458</v>
      </c>
      <c r="HE68" s="4">
        <f t="shared" si="299"/>
        <v>431</v>
      </c>
      <c r="HF68" s="4"/>
      <c r="HG68" s="6"/>
      <c r="HH68" s="84">
        <f t="shared" si="300"/>
        <v>6.1804697156983925E-4</v>
      </c>
      <c r="HI68" s="84">
        <f t="shared" si="301"/>
        <v>1.8999366687777073E-3</v>
      </c>
      <c r="HJ68" s="84">
        <f t="shared" si="302"/>
        <v>2.5575447570332483E-3</v>
      </c>
      <c r="HK68" s="84">
        <f t="shared" si="303"/>
        <v>2.631578947368421E-3</v>
      </c>
      <c r="HL68" s="84">
        <f t="shared" si="304"/>
        <v>6.7091580006709154E-3</v>
      </c>
      <c r="HM68" s="84">
        <f t="shared" si="305"/>
        <v>8.8980150581793298E-3</v>
      </c>
      <c r="HN68" s="145"/>
      <c r="HO68" s="84">
        <f t="shared" si="306"/>
        <v>6.0568603213844253E-2</v>
      </c>
      <c r="HP68" s="84">
        <f t="shared" si="307"/>
        <v>5.3198226725775809E-2</v>
      </c>
      <c r="HQ68" s="84">
        <f t="shared" si="308"/>
        <v>4.4226342710997443E-2</v>
      </c>
      <c r="HR68" s="84">
        <f t="shared" si="309"/>
        <v>3.1144736842105284E-2</v>
      </c>
      <c r="HS68" s="84">
        <f t="shared" si="310"/>
        <v>2.8178463602817845E-2</v>
      </c>
      <c r="HT68" s="84">
        <f t="shared" si="311"/>
        <v>2.3271731690622861E-2</v>
      </c>
      <c r="HU68" s="145"/>
      <c r="HV68" s="84">
        <f t="shared" si="312"/>
        <v>6.1186650185414096E-2</v>
      </c>
      <c r="HW68" s="84">
        <f t="shared" si="313"/>
        <v>5.5098163394553513E-2</v>
      </c>
      <c r="HX68" s="84">
        <f t="shared" si="314"/>
        <v>4.6783887468030694E-2</v>
      </c>
      <c r="HY68" s="84">
        <f t="shared" si="315"/>
        <v>3.3776315789473703E-2</v>
      </c>
      <c r="HZ68" s="84">
        <f t="shared" si="316"/>
        <v>3.488762160348876E-2</v>
      </c>
      <c r="IA68" s="84">
        <f t="shared" si="317"/>
        <v>3.2169746748802193E-2</v>
      </c>
      <c r="IB68" s="145"/>
      <c r="IC68" s="145"/>
      <c r="ID68" s="84">
        <f t="shared" si="318"/>
        <v>9.9164187561977626E-4</v>
      </c>
      <c r="IE68" s="84">
        <f t="shared" si="319"/>
        <v>1.136040897472309E-3</v>
      </c>
      <c r="IF68" s="84">
        <f t="shared" si="320"/>
        <v>9.9700897308075765E-4</v>
      </c>
      <c r="IG68" s="84">
        <f t="shared" si="321"/>
        <v>1.8539646320593268E-3</v>
      </c>
      <c r="IH68" s="84">
        <f t="shared" si="322"/>
        <v>2.416832527722491E-3</v>
      </c>
      <c r="II68" s="84">
        <f t="shared" si="323"/>
        <v>3.5430839002267575E-3</v>
      </c>
      <c r="IJ68" s="145"/>
      <c r="IK68" s="84">
        <f t="shared" si="324"/>
        <v>7.0831562544269727E-2</v>
      </c>
      <c r="IL68" s="84">
        <f t="shared" si="325"/>
        <v>6.4754331155921607E-2</v>
      </c>
      <c r="IM68" s="84">
        <f t="shared" si="326"/>
        <v>6.8199686654322744E-2</v>
      </c>
      <c r="IN68" s="84">
        <f t="shared" si="327"/>
        <v>5.5713063320022814E-2</v>
      </c>
      <c r="IO68" s="84">
        <f t="shared" si="328"/>
        <v>5.9141313619562125E-2</v>
      </c>
      <c r="IP68" s="84">
        <f t="shared" si="329"/>
        <v>5.6122448979591837E-2</v>
      </c>
      <c r="IQ68" s="145"/>
      <c r="IR68" s="84">
        <f t="shared" si="330"/>
        <v>7.18232044198895E-2</v>
      </c>
      <c r="IS68" s="84">
        <f t="shared" si="331"/>
        <v>6.5890372053393917E-2</v>
      </c>
      <c r="IT68" s="84">
        <f t="shared" si="332"/>
        <v>6.9196695627403507E-2</v>
      </c>
      <c r="IU68" s="84">
        <f t="shared" si="333"/>
        <v>5.7567027952082142E-2</v>
      </c>
      <c r="IV68" s="84">
        <f t="shared" si="334"/>
        <v>6.1558146147284616E-2</v>
      </c>
      <c r="IW68" s="84">
        <f t="shared" si="335"/>
        <v>5.9665532879818593E-2</v>
      </c>
      <c r="IX68" s="140"/>
      <c r="IY68" s="140"/>
      <c r="IZ68" s="84">
        <f t="shared" si="336"/>
        <v>9.2197764204218053E-4</v>
      </c>
      <c r="JA68" s="84">
        <f t="shared" si="337"/>
        <v>1.2759540656536365E-3</v>
      </c>
      <c r="JB68" s="84">
        <f t="shared" si="338"/>
        <v>1.28130460104834E-3</v>
      </c>
      <c r="JC68" s="84">
        <f t="shared" si="339"/>
        <v>1.9924988279418658E-3</v>
      </c>
      <c r="JD68" s="84">
        <f t="shared" si="340"/>
        <v>3.1673411930318494E-3</v>
      </c>
      <c r="JE68" s="84">
        <f t="shared" si="341"/>
        <v>4.4616649054831517E-3</v>
      </c>
      <c r="JF68" s="145"/>
      <c r="JG68" s="84">
        <f t="shared" si="342"/>
        <v>6.8917828742652995E-2</v>
      </c>
      <c r="JH68" s="84">
        <f t="shared" si="343"/>
        <v>6.2637745041178514E-2</v>
      </c>
      <c r="JI68" s="84">
        <f t="shared" si="344"/>
        <v>6.3832265579499128E-2</v>
      </c>
      <c r="JJ68" s="84">
        <f t="shared" si="345"/>
        <v>5.1336146272855133E-2</v>
      </c>
      <c r="JK68" s="84">
        <f t="shared" si="346"/>
        <v>5.3727491348466189E-2</v>
      </c>
      <c r="JL68" s="84">
        <f t="shared" si="347"/>
        <v>5.0487260772572505E-2</v>
      </c>
      <c r="JM68" s="145"/>
      <c r="JN68" s="84">
        <f t="shared" si="348"/>
        <v>6.9839806384695169E-2</v>
      </c>
      <c r="JO68" s="84">
        <f t="shared" si="349"/>
        <v>6.3913699106832145E-2</v>
      </c>
      <c r="JP68" s="84">
        <f t="shared" si="350"/>
        <v>6.5113570180547475E-2</v>
      </c>
      <c r="JQ68" s="84">
        <f t="shared" si="351"/>
        <v>5.3328645100796997E-2</v>
      </c>
      <c r="JR68" s="84">
        <f t="shared" si="352"/>
        <v>5.689483254149804E-2</v>
      </c>
      <c r="JS68" s="84">
        <f t="shared" si="353"/>
        <v>5.4948925678055656E-2</v>
      </c>
      <c r="JT68" s="140"/>
      <c r="JU68" s="140"/>
      <c r="JV68" s="140"/>
      <c r="JW68" s="84">
        <f t="shared" si="354"/>
        <v>0</v>
      </c>
      <c r="JX68" s="84">
        <f t="shared" si="355"/>
        <v>1.1599582415033058E-4</v>
      </c>
      <c r="JY68" s="84">
        <f t="shared" si="356"/>
        <v>3.4944670937682004E-4</v>
      </c>
      <c r="JZ68" s="84">
        <f t="shared" si="357"/>
        <v>1.1720581340834506E-4</v>
      </c>
      <c r="KA68" s="84">
        <f t="shared" si="358"/>
        <v>1.7596339961288053E-4</v>
      </c>
      <c r="KB68" s="84">
        <f t="shared" si="359"/>
        <v>2.3482446870963955E-4</v>
      </c>
      <c r="KC68" s="145"/>
      <c r="KD68" s="84">
        <f t="shared" si="360"/>
        <v>0</v>
      </c>
      <c r="KE68" s="84">
        <f t="shared" si="361"/>
        <v>1.1599582415033058E-4</v>
      </c>
      <c r="KF68" s="84">
        <f t="shared" si="362"/>
        <v>0</v>
      </c>
      <c r="KG68" s="84">
        <f t="shared" si="363"/>
        <v>7.0323488045007034E-4</v>
      </c>
      <c r="KH68" s="84">
        <f t="shared" si="364"/>
        <v>1.0557803976772831E-3</v>
      </c>
      <c r="KI68" s="84">
        <f t="shared" si="365"/>
        <v>1.996007984031936E-3</v>
      </c>
      <c r="KJ68" s="145"/>
      <c r="KK68" s="84">
        <f t="shared" si="366"/>
        <v>9.2197764204218053E-4</v>
      </c>
      <c r="KL68" s="84">
        <f t="shared" si="367"/>
        <v>1.0439624173529754E-3</v>
      </c>
      <c r="KM68" s="84">
        <f t="shared" si="368"/>
        <v>9.3185789167152006E-4</v>
      </c>
      <c r="KN68" s="84">
        <f t="shared" si="369"/>
        <v>1.1720581340834506E-3</v>
      </c>
      <c r="KO68" s="84">
        <f t="shared" si="370"/>
        <v>1.9355973957416858E-3</v>
      </c>
      <c r="KP68" s="84">
        <f t="shared" si="371"/>
        <v>2.2308324527415759E-3</v>
      </c>
      <c r="KQ68" s="105"/>
      <c r="KR68" s="123">
        <f t="shared" si="372"/>
        <v>6.8917828742652995E-2</v>
      </c>
      <c r="KS68" s="123">
        <f t="shared" si="373"/>
        <v>6.2637745041178514E-2</v>
      </c>
      <c r="KT68" s="123">
        <f t="shared" si="374"/>
        <v>6.3832265579499128E-2</v>
      </c>
      <c r="KU68" s="123">
        <f t="shared" si="375"/>
        <v>5.1336146272855133E-2</v>
      </c>
      <c r="KV68" s="123">
        <f t="shared" si="376"/>
        <v>5.3727491348466189E-2</v>
      </c>
      <c r="KW68" s="123">
        <f t="shared" si="377"/>
        <v>5.0487260772572505E-2</v>
      </c>
      <c r="KX68" s="105"/>
      <c r="KY68" s="123">
        <f t="shared" si="378"/>
        <v>6.9839806384695169E-2</v>
      </c>
      <c r="KZ68" s="123">
        <f t="shared" si="379"/>
        <v>6.3913699106832145E-2</v>
      </c>
      <c r="LA68" s="123">
        <f t="shared" si="380"/>
        <v>6.5113570180547475E-2</v>
      </c>
      <c r="LB68" s="123">
        <f t="shared" si="381"/>
        <v>5.3328645100796997E-2</v>
      </c>
      <c r="LC68" s="123">
        <f t="shared" si="382"/>
        <v>5.689483254149804E-2</v>
      </c>
      <c r="LD68" s="123">
        <f t="shared" si="383"/>
        <v>5.4948925678055656E-2</v>
      </c>
      <c r="LE68" s="105"/>
      <c r="LF68" s="105"/>
      <c r="LG68" s="84">
        <f t="shared" si="384"/>
        <v>0</v>
      </c>
      <c r="LH68" s="84">
        <f t="shared" si="385"/>
        <v>9.0909090909090912E-2</v>
      </c>
      <c r="LI68" s="84">
        <f t="shared" si="386"/>
        <v>0.27272727272727271</v>
      </c>
      <c r="LJ68" s="84">
        <f t="shared" si="387"/>
        <v>5.8823529411764705E-2</v>
      </c>
      <c r="LK68" s="84">
        <f t="shared" si="388"/>
        <v>5.5555555555555552E-2</v>
      </c>
      <c r="LL68" s="84">
        <f t="shared" si="389"/>
        <v>5.128205128205128E-2</v>
      </c>
      <c r="LM68" s="105"/>
      <c r="LN68" s="84">
        <f t="shared" si="390"/>
        <v>0</v>
      </c>
      <c r="LO68" s="84">
        <f t="shared" si="391"/>
        <v>9.0909090909090912E-2</v>
      </c>
      <c r="LP68" s="84">
        <f t="shared" si="392"/>
        <v>0</v>
      </c>
      <c r="LQ68" s="84">
        <f t="shared" si="393"/>
        <v>0.35294117647058826</v>
      </c>
      <c r="LR68" s="84">
        <f t="shared" si="394"/>
        <v>0.33333333333333331</v>
      </c>
      <c r="LS68" s="84">
        <f t="shared" si="395"/>
        <v>0.4358974358974359</v>
      </c>
      <c r="LT68" s="105"/>
      <c r="LU68" s="84">
        <f t="shared" si="396"/>
        <v>1</v>
      </c>
      <c r="LV68" s="84">
        <f t="shared" si="397"/>
        <v>0.81818181818181823</v>
      </c>
      <c r="LW68" s="84">
        <f t="shared" si="398"/>
        <v>0.72727272727272729</v>
      </c>
      <c r="LX68" s="84">
        <f t="shared" si="399"/>
        <v>0.58823529411764708</v>
      </c>
      <c r="LY68" s="84">
        <f t="shared" si="400"/>
        <v>0.61111111111111116</v>
      </c>
      <c r="LZ68" s="84">
        <f t="shared" si="401"/>
        <v>0.51282051282051277</v>
      </c>
      <c r="MA68" s="105"/>
      <c r="MB68" s="105"/>
      <c r="MC68" s="105"/>
      <c r="MD68" s="123">
        <f t="shared" si="208"/>
        <v>2.4791238877481176</v>
      </c>
      <c r="ME68" s="123">
        <f t="shared" si="402"/>
        <v>2.5537131519274383</v>
      </c>
      <c r="MF68" s="212">
        <f t="shared" si="403"/>
        <v>2.4821266557793509</v>
      </c>
      <c r="MG68" s="105"/>
      <c r="MH68" s="123">
        <f t="shared" si="210"/>
        <v>-0.47380384033346601</v>
      </c>
      <c r="MI68" s="123">
        <f t="shared" si="404"/>
        <v>-0.17708641002920808</v>
      </c>
      <c r="MJ68" s="212">
        <f t="shared" si="405"/>
        <v>-0.20906362457566616</v>
      </c>
      <c r="MK68" s="105"/>
      <c r="ML68" s="123">
        <f t="shared" si="209"/>
        <v>-0.3123755102483719</v>
      </c>
      <c r="MM68" s="123">
        <f t="shared" si="406"/>
        <v>-0.13774014295287174</v>
      </c>
      <c r="MN68" s="212">
        <f t="shared" si="407"/>
        <v>-0.156106391867428</v>
      </c>
      <c r="MO68" s="105"/>
      <c r="MP68" s="105"/>
    </row>
    <row r="69" spans="2:354" ht="12" x14ac:dyDescent="0.25">
      <c r="B69" s="6" t="s">
        <v>638</v>
      </c>
      <c r="C69" s="6">
        <v>11004</v>
      </c>
      <c r="D69" s="86" t="s">
        <v>2</v>
      </c>
      <c r="E69" s="6">
        <v>1</v>
      </c>
      <c r="F69" s="3">
        <v>2022</v>
      </c>
      <c r="G69" s="7">
        <v>2002</v>
      </c>
      <c r="H69" s="139">
        <v>1973</v>
      </c>
      <c r="I69" s="7">
        <v>1947</v>
      </c>
      <c r="J69" s="177">
        <f t="shared" si="211"/>
        <v>1978</v>
      </c>
      <c r="K69" s="7">
        <v>2009</v>
      </c>
      <c r="L69" s="162"/>
      <c r="M69" s="3">
        <v>1709</v>
      </c>
      <c r="N69" s="7">
        <v>1741</v>
      </c>
      <c r="O69" s="139">
        <v>1707</v>
      </c>
      <c r="P69" s="7">
        <v>1705</v>
      </c>
      <c r="Q69" s="177">
        <f t="shared" si="212"/>
        <v>1680.5</v>
      </c>
      <c r="R69" s="7">
        <v>1656</v>
      </c>
      <c r="S69" s="105"/>
      <c r="T69" s="3">
        <v>6678</v>
      </c>
      <c r="U69" s="7">
        <v>6631</v>
      </c>
      <c r="V69" s="139">
        <v>6614</v>
      </c>
      <c r="W69" s="7">
        <v>6648</v>
      </c>
      <c r="X69" s="177">
        <f t="shared" si="213"/>
        <v>6693</v>
      </c>
      <c r="Y69" s="7">
        <v>6738</v>
      </c>
      <c r="Z69" s="105"/>
      <c r="AA69" s="3">
        <v>2365</v>
      </c>
      <c r="AB69" s="105">
        <v>2430</v>
      </c>
      <c r="AC69" s="139">
        <v>2498</v>
      </c>
      <c r="AD69" s="7">
        <v>2544</v>
      </c>
      <c r="AE69" s="177">
        <f t="shared" si="214"/>
        <v>2630.5</v>
      </c>
      <c r="AF69" s="7">
        <v>2717</v>
      </c>
      <c r="AG69" s="105"/>
      <c r="AH69" s="3">
        <f t="shared" si="215"/>
        <v>8387</v>
      </c>
      <c r="AI69" s="3">
        <f t="shared" si="216"/>
        <v>8372</v>
      </c>
      <c r="AJ69" s="3">
        <f t="shared" si="217"/>
        <v>8321</v>
      </c>
      <c r="AK69" s="3">
        <f t="shared" si="218"/>
        <v>8353</v>
      </c>
      <c r="AL69" s="178">
        <f t="shared" si="219"/>
        <v>8373.5</v>
      </c>
      <c r="AM69" s="3">
        <f t="shared" si="220"/>
        <v>8394</v>
      </c>
      <c r="AN69" s="105"/>
      <c r="AO69" s="3">
        <f t="shared" si="221"/>
        <v>12774</v>
      </c>
      <c r="AP69" s="3">
        <f t="shared" si="222"/>
        <v>12804</v>
      </c>
      <c r="AQ69" s="3">
        <f t="shared" si="223"/>
        <v>12792</v>
      </c>
      <c r="AR69" s="3">
        <f t="shared" si="224"/>
        <v>12844</v>
      </c>
      <c r="AS69" s="178">
        <f t="shared" si="225"/>
        <v>12982</v>
      </c>
      <c r="AT69" s="3">
        <f t="shared" si="226"/>
        <v>13120</v>
      </c>
      <c r="AU69" s="105"/>
      <c r="AV69" s="105"/>
      <c r="AW69" s="5">
        <v>0</v>
      </c>
      <c r="AX69" s="5">
        <v>0</v>
      </c>
      <c r="AY69" s="5">
        <v>1</v>
      </c>
      <c r="AZ69" s="5">
        <v>1</v>
      </c>
      <c r="BA69" s="5">
        <v>1</v>
      </c>
      <c r="BB69" s="5">
        <v>2</v>
      </c>
      <c r="BC69" s="4"/>
      <c r="BD69" s="5">
        <v>2</v>
      </c>
      <c r="BE69" s="5">
        <v>3</v>
      </c>
      <c r="BF69" s="5">
        <v>5</v>
      </c>
      <c r="BG69" s="5">
        <v>8</v>
      </c>
      <c r="BH69" s="5">
        <v>16</v>
      </c>
      <c r="BI69" s="5">
        <v>15</v>
      </c>
      <c r="BJ69" s="4"/>
      <c r="BK69" s="5"/>
      <c r="BL69" s="5"/>
      <c r="BM69" s="5"/>
      <c r="BN69" s="5"/>
      <c r="BO69" s="5"/>
      <c r="BP69" s="5"/>
      <c r="BQ69" s="4"/>
      <c r="BR69" s="5">
        <f t="shared" si="227"/>
        <v>2</v>
      </c>
      <c r="BS69" s="5">
        <f t="shared" si="228"/>
        <v>3</v>
      </c>
      <c r="BT69" s="5">
        <f t="shared" si="229"/>
        <v>6</v>
      </c>
      <c r="BU69" s="5">
        <f t="shared" si="230"/>
        <v>9</v>
      </c>
      <c r="BV69" s="5">
        <f t="shared" si="231"/>
        <v>17</v>
      </c>
      <c r="BW69" s="5">
        <f t="shared" si="232"/>
        <v>17</v>
      </c>
      <c r="BX69" s="4"/>
      <c r="BY69" s="4"/>
      <c r="BZ69" s="5">
        <v>0</v>
      </c>
      <c r="CA69" s="5">
        <v>0</v>
      </c>
      <c r="CB69" s="5">
        <v>0</v>
      </c>
      <c r="CC69" s="5">
        <v>1</v>
      </c>
      <c r="CD69" s="183">
        <f t="shared" si="200"/>
        <v>1.5</v>
      </c>
      <c r="CE69" s="5">
        <v>2</v>
      </c>
      <c r="CF69" s="4"/>
      <c r="CG69" s="5"/>
      <c r="CH69" s="5"/>
      <c r="CI69" s="5"/>
      <c r="CJ69" s="5"/>
      <c r="CK69" s="183">
        <f t="shared" si="233"/>
        <v>0</v>
      </c>
      <c r="CL69" s="5"/>
      <c r="CM69" s="4"/>
      <c r="CN69" s="5"/>
      <c r="CO69" s="5"/>
      <c r="CP69" s="5"/>
      <c r="CQ69" s="5"/>
      <c r="CR69" s="5"/>
      <c r="CS69" s="5"/>
      <c r="CT69" s="4"/>
      <c r="CU69" s="5">
        <f t="shared" si="234"/>
        <v>0</v>
      </c>
      <c r="CV69" s="5">
        <f t="shared" si="235"/>
        <v>0</v>
      </c>
      <c r="CW69" s="5">
        <f t="shared" si="236"/>
        <v>0</v>
      </c>
      <c r="CX69" s="5">
        <f t="shared" si="237"/>
        <v>1</v>
      </c>
      <c r="CY69" s="183">
        <f t="shared" si="238"/>
        <v>1.5</v>
      </c>
      <c r="CZ69" s="5">
        <f t="shared" si="239"/>
        <v>2</v>
      </c>
      <c r="DA69" s="4"/>
      <c r="DB69" s="4"/>
      <c r="DC69" s="5">
        <f t="shared" si="240"/>
        <v>4</v>
      </c>
      <c r="DD69" s="5">
        <f t="shared" si="241"/>
        <v>4</v>
      </c>
      <c r="DE69" s="5">
        <f t="shared" si="242"/>
        <v>0</v>
      </c>
      <c r="DF69" s="5">
        <f t="shared" si="243"/>
        <v>6</v>
      </c>
      <c r="DG69" s="5">
        <f t="shared" si="244"/>
        <v>0.5</v>
      </c>
      <c r="DH69" s="5">
        <f t="shared" si="245"/>
        <v>3</v>
      </c>
      <c r="DI69" s="4"/>
      <c r="DJ69" s="5">
        <f t="shared" si="246"/>
        <v>9</v>
      </c>
      <c r="DK69" s="5">
        <f t="shared" si="247"/>
        <v>14</v>
      </c>
      <c r="DL69" s="5">
        <f t="shared" si="248"/>
        <v>12</v>
      </c>
      <c r="DM69" s="5">
        <f t="shared" si="249"/>
        <v>20</v>
      </c>
      <c r="DN69" s="5">
        <f t="shared" si="250"/>
        <v>22</v>
      </c>
      <c r="DO69" s="5">
        <f t="shared" si="251"/>
        <v>26</v>
      </c>
      <c r="DP69" s="4"/>
      <c r="DQ69" s="5">
        <f t="shared" si="252"/>
        <v>1</v>
      </c>
      <c r="DR69" s="5">
        <f t="shared" si="253"/>
        <v>1</v>
      </c>
      <c r="DS69" s="5">
        <f t="shared" si="254"/>
        <v>0</v>
      </c>
      <c r="DT69" s="5">
        <f t="shared" si="255"/>
        <v>0</v>
      </c>
      <c r="DU69" s="5">
        <f t="shared" si="256"/>
        <v>0</v>
      </c>
      <c r="DV69" s="5">
        <f t="shared" si="257"/>
        <v>0</v>
      </c>
      <c r="DW69" s="4"/>
      <c r="DX69" s="5">
        <f t="shared" si="258"/>
        <v>14</v>
      </c>
      <c r="DY69" s="5">
        <f t="shared" si="259"/>
        <v>19</v>
      </c>
      <c r="DZ69" s="5">
        <f t="shared" si="260"/>
        <v>12</v>
      </c>
      <c r="EA69" s="5">
        <f t="shared" si="261"/>
        <v>26</v>
      </c>
      <c r="EB69" s="5">
        <f t="shared" si="262"/>
        <v>22.5</v>
      </c>
      <c r="EC69" s="5">
        <f t="shared" si="263"/>
        <v>29</v>
      </c>
      <c r="ED69" s="4"/>
      <c r="EE69" s="4"/>
      <c r="EF69" s="5">
        <v>4</v>
      </c>
      <c r="EG69" s="5">
        <v>4</v>
      </c>
      <c r="EH69" s="5">
        <v>1</v>
      </c>
      <c r="EI69" s="5">
        <v>8</v>
      </c>
      <c r="EJ69" s="5">
        <v>3</v>
      </c>
      <c r="EK69" s="5">
        <v>7</v>
      </c>
      <c r="EL69" s="4"/>
      <c r="EM69" s="5">
        <v>11</v>
      </c>
      <c r="EN69" s="5">
        <v>17</v>
      </c>
      <c r="EO69" s="5">
        <v>17</v>
      </c>
      <c r="EP69" s="5">
        <v>28</v>
      </c>
      <c r="EQ69" s="5">
        <v>38</v>
      </c>
      <c r="ER69" s="5">
        <v>41</v>
      </c>
      <c r="ES69" s="4"/>
      <c r="ET69" s="5">
        <v>1</v>
      </c>
      <c r="EU69" s="5">
        <v>1</v>
      </c>
      <c r="EV69" s="5"/>
      <c r="EW69" s="5"/>
      <c r="EX69" s="5">
        <v>0</v>
      </c>
      <c r="EY69" s="5">
        <v>0</v>
      </c>
      <c r="EZ69" s="4"/>
      <c r="FA69" s="5">
        <f t="shared" si="264"/>
        <v>15</v>
      </c>
      <c r="FB69" s="5">
        <f t="shared" si="265"/>
        <v>21</v>
      </c>
      <c r="FC69" s="5">
        <f t="shared" si="266"/>
        <v>18</v>
      </c>
      <c r="FD69" s="5">
        <f t="shared" si="267"/>
        <v>36</v>
      </c>
      <c r="FE69" s="5">
        <f t="shared" si="268"/>
        <v>41</v>
      </c>
      <c r="FF69" s="5">
        <f t="shared" si="269"/>
        <v>48</v>
      </c>
      <c r="FG69" s="4"/>
      <c r="FH69" s="5">
        <f t="shared" si="270"/>
        <v>16</v>
      </c>
      <c r="FI69" s="5">
        <f t="shared" si="271"/>
        <v>22</v>
      </c>
      <c r="FJ69" s="5">
        <f t="shared" si="272"/>
        <v>18</v>
      </c>
      <c r="FK69" s="5">
        <f t="shared" si="273"/>
        <v>36</v>
      </c>
      <c r="FL69" s="5">
        <f t="shared" si="274"/>
        <v>41</v>
      </c>
      <c r="FM69" s="5">
        <f t="shared" si="275"/>
        <v>48</v>
      </c>
      <c r="FN69" s="4"/>
      <c r="FO69" s="4"/>
      <c r="FP69" s="4">
        <v>38</v>
      </c>
      <c r="FQ69" s="4">
        <v>28</v>
      </c>
      <c r="FR69" s="4">
        <v>34.92</v>
      </c>
      <c r="FS69" s="4">
        <v>37.490000000000009</v>
      </c>
      <c r="FT69" s="4">
        <v>20</v>
      </c>
      <c r="FU69" s="4">
        <v>26</v>
      </c>
      <c r="FV69" s="4"/>
      <c r="FW69" s="4">
        <f t="shared" si="276"/>
        <v>404</v>
      </c>
      <c r="FX69" s="4">
        <f t="shared" si="277"/>
        <v>410</v>
      </c>
      <c r="FY69" s="4">
        <f t="shared" si="278"/>
        <v>397.08</v>
      </c>
      <c r="FZ69" s="4">
        <f t="shared" si="279"/>
        <v>338.51</v>
      </c>
      <c r="GA69" s="4">
        <f t="shared" si="280"/>
        <v>362</v>
      </c>
      <c r="GB69" s="4">
        <f t="shared" si="281"/>
        <v>326</v>
      </c>
      <c r="GC69" s="4"/>
      <c r="GD69" s="4">
        <v>442</v>
      </c>
      <c r="GE69" s="4">
        <v>438</v>
      </c>
      <c r="GF69" s="4">
        <v>432</v>
      </c>
      <c r="GG69" s="4">
        <v>376</v>
      </c>
      <c r="GH69" s="4">
        <v>382</v>
      </c>
      <c r="GI69" s="4">
        <v>352</v>
      </c>
      <c r="GJ69" s="4"/>
      <c r="GK69" s="6"/>
      <c r="GL69" s="4">
        <f t="shared" si="282"/>
        <v>42</v>
      </c>
      <c r="GM69" s="4">
        <f t="shared" si="283"/>
        <v>32</v>
      </c>
      <c r="GN69" s="4">
        <f t="shared" si="284"/>
        <v>35.92</v>
      </c>
      <c r="GO69" s="4">
        <f t="shared" si="285"/>
        <v>45.490000000000009</v>
      </c>
      <c r="GP69" s="4">
        <f t="shared" si="286"/>
        <v>23</v>
      </c>
      <c r="GQ69" s="4">
        <f t="shared" si="287"/>
        <v>33</v>
      </c>
      <c r="GR69" s="4"/>
      <c r="GS69" s="4">
        <f t="shared" si="288"/>
        <v>415</v>
      </c>
      <c r="GT69" s="4">
        <f t="shared" si="289"/>
        <v>427</v>
      </c>
      <c r="GU69" s="4">
        <f t="shared" si="290"/>
        <v>414.08</v>
      </c>
      <c r="GV69" s="4">
        <f t="shared" si="291"/>
        <v>366.51</v>
      </c>
      <c r="GW69" s="4">
        <f t="shared" si="292"/>
        <v>400</v>
      </c>
      <c r="GX69" s="4">
        <f t="shared" si="293"/>
        <v>367</v>
      </c>
      <c r="GY69" s="4"/>
      <c r="GZ69" s="4">
        <f t="shared" si="294"/>
        <v>457</v>
      </c>
      <c r="HA69" s="4">
        <f t="shared" si="295"/>
        <v>459</v>
      </c>
      <c r="HB69" s="4">
        <f t="shared" si="296"/>
        <v>450</v>
      </c>
      <c r="HC69" s="4">
        <f t="shared" si="297"/>
        <v>412</v>
      </c>
      <c r="HD69" s="4">
        <f t="shared" si="298"/>
        <v>382</v>
      </c>
      <c r="HE69" s="4">
        <f t="shared" si="299"/>
        <v>352</v>
      </c>
      <c r="HF69" s="4"/>
      <c r="HG69" s="6"/>
      <c r="HH69" s="84">
        <f t="shared" si="300"/>
        <v>2.3405500292568754E-3</v>
      </c>
      <c r="HI69" s="84">
        <f t="shared" si="301"/>
        <v>2.2975301550832855E-3</v>
      </c>
      <c r="HJ69" s="84">
        <f t="shared" si="302"/>
        <v>5.8582308142940832E-4</v>
      </c>
      <c r="HK69" s="84">
        <f t="shared" si="303"/>
        <v>4.6920821114369501E-3</v>
      </c>
      <c r="HL69" s="84">
        <f t="shared" si="304"/>
        <v>1.7851829812555787E-3</v>
      </c>
      <c r="HM69" s="84">
        <f t="shared" si="305"/>
        <v>4.227053140096618E-3</v>
      </c>
      <c r="HN69" s="145"/>
      <c r="HO69" s="84">
        <f t="shared" si="306"/>
        <v>2.2235225277940317E-2</v>
      </c>
      <c r="HP69" s="84">
        <f t="shared" si="307"/>
        <v>1.6082711085582999E-2</v>
      </c>
      <c r="HQ69" s="84">
        <f t="shared" si="308"/>
        <v>2.0456942003514941E-2</v>
      </c>
      <c r="HR69" s="84">
        <f t="shared" si="309"/>
        <v>2.1988269794721411E-2</v>
      </c>
      <c r="HS69" s="84">
        <f t="shared" si="310"/>
        <v>1.1901219875037191E-2</v>
      </c>
      <c r="HT69" s="84">
        <f t="shared" si="311"/>
        <v>1.570048309178744E-2</v>
      </c>
      <c r="HU69" s="145"/>
      <c r="HV69" s="84">
        <f t="shared" si="312"/>
        <v>2.4575775307197192E-2</v>
      </c>
      <c r="HW69" s="84">
        <f t="shared" si="313"/>
        <v>1.8380241240666284E-2</v>
      </c>
      <c r="HX69" s="84">
        <f t="shared" si="314"/>
        <v>2.1042765084944348E-2</v>
      </c>
      <c r="HY69" s="84">
        <f t="shared" si="315"/>
        <v>2.6680351906158362E-2</v>
      </c>
      <c r="HZ69" s="84">
        <f t="shared" si="316"/>
        <v>1.368640285629277E-2</v>
      </c>
      <c r="IA69" s="84">
        <f t="shared" si="317"/>
        <v>1.9927536231884056E-2</v>
      </c>
      <c r="IB69" s="145"/>
      <c r="IC69" s="145"/>
      <c r="ID69" s="84">
        <f t="shared" si="318"/>
        <v>1.6471997604073077E-3</v>
      </c>
      <c r="IE69" s="84">
        <f t="shared" si="319"/>
        <v>2.563715879957774E-3</v>
      </c>
      <c r="IF69" s="84">
        <f t="shared" si="320"/>
        <v>2.5703054127608105E-3</v>
      </c>
      <c r="IG69" s="84">
        <f t="shared" si="321"/>
        <v>4.2117930204572801E-3</v>
      </c>
      <c r="IH69" s="84">
        <f t="shared" si="322"/>
        <v>5.6775735843418501E-3</v>
      </c>
      <c r="II69" s="84">
        <f t="shared" si="323"/>
        <v>6.0848916592460668E-3</v>
      </c>
      <c r="IJ69" s="145"/>
      <c r="IK69" s="84">
        <f t="shared" si="324"/>
        <v>6.0497154836777478E-2</v>
      </c>
      <c r="IL69" s="84">
        <f t="shared" si="325"/>
        <v>6.1830794751922789E-2</v>
      </c>
      <c r="IM69" s="84">
        <f t="shared" si="326"/>
        <v>6.0036286664650738E-2</v>
      </c>
      <c r="IN69" s="84">
        <f t="shared" si="327"/>
        <v>5.0919073405535496E-2</v>
      </c>
      <c r="IO69" s="84">
        <f t="shared" si="328"/>
        <v>5.4086358882414462E-2</v>
      </c>
      <c r="IP69" s="84">
        <f t="shared" si="329"/>
        <v>4.8382309290590682E-2</v>
      </c>
      <c r="IQ69" s="145"/>
      <c r="IR69" s="84">
        <f t="shared" si="330"/>
        <v>6.2144354597184787E-2</v>
      </c>
      <c r="IS69" s="84">
        <f t="shared" si="331"/>
        <v>6.4394510631880564E-2</v>
      </c>
      <c r="IT69" s="84">
        <f t="shared" si="332"/>
        <v>6.2606592077411552E-2</v>
      </c>
      <c r="IU69" s="84">
        <f t="shared" si="333"/>
        <v>5.5130866425992776E-2</v>
      </c>
      <c r="IV69" s="84">
        <f t="shared" si="334"/>
        <v>5.9763932466756313E-2</v>
      </c>
      <c r="IW69" s="84">
        <f t="shared" si="335"/>
        <v>5.4467200949836751E-2</v>
      </c>
      <c r="IX69" s="140"/>
      <c r="IY69" s="140"/>
      <c r="IZ69" s="84">
        <f t="shared" si="336"/>
        <v>1.7884821747943245E-3</v>
      </c>
      <c r="JA69" s="84">
        <f t="shared" si="337"/>
        <v>2.508361204013378E-3</v>
      </c>
      <c r="JB69" s="84">
        <f t="shared" si="338"/>
        <v>2.1632015382766494E-3</v>
      </c>
      <c r="JC69" s="84">
        <f t="shared" si="339"/>
        <v>4.3098288040225065E-3</v>
      </c>
      <c r="JD69" s="84">
        <f t="shared" si="340"/>
        <v>4.8963993551083777E-3</v>
      </c>
      <c r="JE69" s="84">
        <f t="shared" si="341"/>
        <v>5.7183702644746249E-3</v>
      </c>
      <c r="JF69" s="145"/>
      <c r="JG69" s="84">
        <f t="shared" si="342"/>
        <v>5.2700608083939428E-2</v>
      </c>
      <c r="JH69" s="84">
        <f t="shared" si="343"/>
        <v>5.231724796942188E-2</v>
      </c>
      <c r="JI69" s="84">
        <f t="shared" si="344"/>
        <v>5.1916836918639589E-2</v>
      </c>
      <c r="JJ69" s="84">
        <f t="shared" si="345"/>
        <v>4.5013767508679518E-2</v>
      </c>
      <c r="JK69" s="84">
        <f t="shared" si="346"/>
        <v>4.5620111064668296E-2</v>
      </c>
      <c r="JL69" s="84">
        <f t="shared" si="347"/>
        <v>4.1934715272813915E-2</v>
      </c>
      <c r="JM69" s="145"/>
      <c r="JN69" s="84">
        <f t="shared" si="348"/>
        <v>5.4489090258733754E-2</v>
      </c>
      <c r="JO69" s="84">
        <f t="shared" si="349"/>
        <v>5.4825609173435257E-2</v>
      </c>
      <c r="JP69" s="84">
        <f t="shared" si="350"/>
        <v>5.4080038456916238E-2</v>
      </c>
      <c r="JQ69" s="84">
        <f t="shared" si="351"/>
        <v>4.9323596312702028E-2</v>
      </c>
      <c r="JR69" s="84">
        <f t="shared" si="352"/>
        <v>5.0516510419776672E-2</v>
      </c>
      <c r="JS69" s="84">
        <f t="shared" si="353"/>
        <v>4.7653085537288538E-2</v>
      </c>
      <c r="JT69" s="140"/>
      <c r="JU69" s="140"/>
      <c r="JV69" s="140"/>
      <c r="JW69" s="84">
        <f t="shared" si="354"/>
        <v>0</v>
      </c>
      <c r="JX69" s="84">
        <f t="shared" si="355"/>
        <v>0</v>
      </c>
      <c r="JY69" s="84">
        <f t="shared" si="356"/>
        <v>0</v>
      </c>
      <c r="JZ69" s="84">
        <f t="shared" si="357"/>
        <v>1.1971746677840296E-4</v>
      </c>
      <c r="KA69" s="84">
        <f t="shared" si="358"/>
        <v>1.7913656177225771E-4</v>
      </c>
      <c r="KB69" s="84">
        <f t="shared" si="359"/>
        <v>2.3826542768644269E-4</v>
      </c>
      <c r="KC69" s="145"/>
      <c r="KD69" s="84">
        <f t="shared" si="360"/>
        <v>2.384642899725766E-4</v>
      </c>
      <c r="KE69" s="84">
        <f t="shared" si="361"/>
        <v>3.58337314859054E-4</v>
      </c>
      <c r="KF69" s="84">
        <f t="shared" si="362"/>
        <v>7.2106717942554976E-4</v>
      </c>
      <c r="KG69" s="84">
        <f t="shared" si="363"/>
        <v>1.0774572010056266E-3</v>
      </c>
      <c r="KH69" s="84">
        <f t="shared" si="364"/>
        <v>2.0302143667522542E-3</v>
      </c>
      <c r="KI69" s="84">
        <f t="shared" si="365"/>
        <v>2.0252561353347629E-3</v>
      </c>
      <c r="KJ69" s="145"/>
      <c r="KK69" s="84">
        <f t="shared" si="366"/>
        <v>1.5500178848217479E-3</v>
      </c>
      <c r="KL69" s="84">
        <f t="shared" si="367"/>
        <v>2.150023889154324E-3</v>
      </c>
      <c r="KM69" s="84">
        <f t="shared" si="368"/>
        <v>1.4421343588510995E-3</v>
      </c>
      <c r="KN69" s="84">
        <f t="shared" si="369"/>
        <v>3.1126541362384774E-3</v>
      </c>
      <c r="KO69" s="84">
        <f t="shared" si="370"/>
        <v>2.6870484265838659E-3</v>
      </c>
      <c r="KP69" s="84">
        <f t="shared" si="371"/>
        <v>3.4548487014534192E-3</v>
      </c>
      <c r="KQ69" s="105"/>
      <c r="KR69" s="123">
        <f t="shared" si="372"/>
        <v>5.2700608083939428E-2</v>
      </c>
      <c r="KS69" s="123">
        <f t="shared" si="373"/>
        <v>5.231724796942188E-2</v>
      </c>
      <c r="KT69" s="123">
        <f t="shared" si="374"/>
        <v>5.1916836918639589E-2</v>
      </c>
      <c r="KU69" s="123">
        <f t="shared" si="375"/>
        <v>4.5013767508679518E-2</v>
      </c>
      <c r="KV69" s="123">
        <f t="shared" si="376"/>
        <v>4.5620111064668296E-2</v>
      </c>
      <c r="KW69" s="123">
        <f t="shared" si="377"/>
        <v>4.1934715272813915E-2</v>
      </c>
      <c r="KX69" s="105"/>
      <c r="KY69" s="123">
        <f t="shared" si="378"/>
        <v>5.4489090258733754E-2</v>
      </c>
      <c r="KZ69" s="123">
        <f t="shared" si="379"/>
        <v>5.4825609173435257E-2</v>
      </c>
      <c r="LA69" s="123">
        <f t="shared" si="380"/>
        <v>5.4080038456916238E-2</v>
      </c>
      <c r="LB69" s="123">
        <f t="shared" si="381"/>
        <v>4.9323596312702028E-2</v>
      </c>
      <c r="LC69" s="123">
        <f t="shared" si="382"/>
        <v>5.0516510419776672E-2</v>
      </c>
      <c r="LD69" s="123">
        <f t="shared" si="383"/>
        <v>4.7653085537288538E-2</v>
      </c>
      <c r="LE69" s="105"/>
      <c r="LF69" s="105"/>
      <c r="LG69" s="84">
        <f t="shared" si="384"/>
        <v>0</v>
      </c>
      <c r="LH69" s="84">
        <f t="shared" si="385"/>
        <v>0</v>
      </c>
      <c r="LI69" s="84">
        <f t="shared" si="386"/>
        <v>0</v>
      </c>
      <c r="LJ69" s="84">
        <f t="shared" si="387"/>
        <v>2.7777777777777776E-2</v>
      </c>
      <c r="LK69" s="84">
        <f t="shared" si="388"/>
        <v>3.6585365853658534E-2</v>
      </c>
      <c r="LL69" s="84">
        <f t="shared" si="389"/>
        <v>4.1666666666666664E-2</v>
      </c>
      <c r="LM69" s="105"/>
      <c r="LN69" s="84">
        <f t="shared" si="390"/>
        <v>0.125</v>
      </c>
      <c r="LO69" s="84">
        <f t="shared" si="391"/>
        <v>0.13636363636363635</v>
      </c>
      <c r="LP69" s="84">
        <f t="shared" si="392"/>
        <v>0.33333333333333331</v>
      </c>
      <c r="LQ69" s="84">
        <f t="shared" si="393"/>
        <v>0.25</v>
      </c>
      <c r="LR69" s="84">
        <f t="shared" si="394"/>
        <v>0.41463414634146339</v>
      </c>
      <c r="LS69" s="84">
        <f t="shared" si="395"/>
        <v>0.35416666666666669</v>
      </c>
      <c r="LT69" s="105"/>
      <c r="LU69" s="84">
        <f t="shared" si="396"/>
        <v>0.875</v>
      </c>
      <c r="LV69" s="84">
        <f t="shared" si="397"/>
        <v>0.86363636363636365</v>
      </c>
      <c r="LW69" s="84">
        <f t="shared" si="398"/>
        <v>0.66666666666666663</v>
      </c>
      <c r="LX69" s="84">
        <f t="shared" si="399"/>
        <v>0.72222222222222221</v>
      </c>
      <c r="LY69" s="84">
        <f t="shared" si="400"/>
        <v>0.54878048780487809</v>
      </c>
      <c r="LZ69" s="84">
        <f t="shared" si="401"/>
        <v>0.60416666666666663</v>
      </c>
      <c r="MA69" s="105"/>
      <c r="MB69" s="105"/>
      <c r="MC69" s="105"/>
      <c r="MD69" s="123">
        <f t="shared" si="208"/>
        <v>6.2155797101449268</v>
      </c>
      <c r="ME69" s="123">
        <f t="shared" si="402"/>
        <v>1.3673807902502049</v>
      </c>
      <c r="MF69" s="212">
        <f t="shared" si="403"/>
        <v>1.6434754983718531</v>
      </c>
      <c r="MG69" s="105"/>
      <c r="MH69" s="123">
        <f t="shared" si="210"/>
        <v>-0.23251074920729789</v>
      </c>
      <c r="MI69" s="123">
        <f t="shared" si="404"/>
        <v>-0.1941155594641715</v>
      </c>
      <c r="MJ69" s="212">
        <f t="shared" si="405"/>
        <v>-0.19227137549748943</v>
      </c>
      <c r="MK69" s="105"/>
      <c r="ML69" s="123">
        <f t="shared" si="209"/>
        <v>-5.2998208579452068E-2</v>
      </c>
      <c r="MM69" s="123">
        <f t="shared" si="406"/>
        <v>-0.13000853196913575</v>
      </c>
      <c r="MN69" s="212">
        <f t="shared" si="407"/>
        <v>-0.11884150054271575</v>
      </c>
      <c r="MO69" s="105"/>
      <c r="MP69" s="105"/>
    </row>
    <row r="70" spans="2:354" ht="12" x14ac:dyDescent="0.25">
      <c r="B70" s="6" t="s">
        <v>638</v>
      </c>
      <c r="C70" s="6">
        <v>12005</v>
      </c>
      <c r="D70" s="86" t="s">
        <v>31</v>
      </c>
      <c r="E70" s="6">
        <v>1</v>
      </c>
      <c r="F70" s="3">
        <v>2195</v>
      </c>
      <c r="G70" s="7">
        <v>2225</v>
      </c>
      <c r="H70" s="139">
        <v>2206</v>
      </c>
      <c r="I70" s="7">
        <v>2152</v>
      </c>
      <c r="J70" s="177">
        <f t="shared" si="211"/>
        <v>2174.5</v>
      </c>
      <c r="K70" s="7">
        <v>2197</v>
      </c>
      <c r="L70" s="162"/>
      <c r="M70" s="3">
        <v>1802</v>
      </c>
      <c r="N70" s="7">
        <v>1758</v>
      </c>
      <c r="O70" s="139">
        <v>1748</v>
      </c>
      <c r="P70" s="7">
        <v>1769</v>
      </c>
      <c r="Q70" s="177">
        <f t="shared" si="212"/>
        <v>1756.5</v>
      </c>
      <c r="R70" s="7">
        <v>1744</v>
      </c>
      <c r="S70" s="105"/>
      <c r="T70" s="3">
        <v>7437</v>
      </c>
      <c r="U70" s="7">
        <v>7397</v>
      </c>
      <c r="V70" s="139">
        <v>7378</v>
      </c>
      <c r="W70" s="7">
        <v>7323</v>
      </c>
      <c r="X70" s="177">
        <f t="shared" si="213"/>
        <v>7405.5</v>
      </c>
      <c r="Y70" s="7">
        <v>7488</v>
      </c>
      <c r="Z70" s="105"/>
      <c r="AA70" s="3">
        <v>3394</v>
      </c>
      <c r="AB70" s="105">
        <v>3398</v>
      </c>
      <c r="AC70" s="139">
        <v>3437</v>
      </c>
      <c r="AD70" s="7">
        <v>3460</v>
      </c>
      <c r="AE70" s="177">
        <f t="shared" si="214"/>
        <v>3491</v>
      </c>
      <c r="AF70" s="7">
        <v>3522</v>
      </c>
      <c r="AG70" s="105"/>
      <c r="AH70" s="3">
        <f t="shared" si="215"/>
        <v>9239</v>
      </c>
      <c r="AI70" s="3">
        <f t="shared" si="216"/>
        <v>9155</v>
      </c>
      <c r="AJ70" s="3">
        <f t="shared" si="217"/>
        <v>9126</v>
      </c>
      <c r="AK70" s="3">
        <f t="shared" si="218"/>
        <v>9092</v>
      </c>
      <c r="AL70" s="178">
        <f t="shared" si="219"/>
        <v>9162</v>
      </c>
      <c r="AM70" s="3">
        <f t="shared" si="220"/>
        <v>9232</v>
      </c>
      <c r="AN70" s="105"/>
      <c r="AO70" s="3">
        <f t="shared" si="221"/>
        <v>14828</v>
      </c>
      <c r="AP70" s="3">
        <f t="shared" si="222"/>
        <v>14778</v>
      </c>
      <c r="AQ70" s="3">
        <f t="shared" si="223"/>
        <v>14769</v>
      </c>
      <c r="AR70" s="3">
        <f t="shared" si="224"/>
        <v>14704</v>
      </c>
      <c r="AS70" s="178">
        <f t="shared" si="225"/>
        <v>14827.5</v>
      </c>
      <c r="AT70" s="3">
        <f t="shared" si="226"/>
        <v>14951</v>
      </c>
      <c r="AU70" s="105"/>
      <c r="AV70" s="105"/>
      <c r="AW70" s="5">
        <v>0</v>
      </c>
      <c r="AX70" s="5">
        <v>0</v>
      </c>
      <c r="AY70" s="5">
        <v>1</v>
      </c>
      <c r="AZ70" s="5">
        <v>1</v>
      </c>
      <c r="BA70" s="5">
        <v>2</v>
      </c>
      <c r="BB70" s="5">
        <v>3</v>
      </c>
      <c r="BC70" s="4"/>
      <c r="BD70" s="5">
        <v>0</v>
      </c>
      <c r="BE70" s="5">
        <v>1</v>
      </c>
      <c r="BF70" s="5">
        <v>2</v>
      </c>
      <c r="BG70" s="5">
        <v>1</v>
      </c>
      <c r="BH70" s="5">
        <v>1</v>
      </c>
      <c r="BI70" s="5">
        <v>4</v>
      </c>
      <c r="BJ70" s="4"/>
      <c r="BK70" s="5"/>
      <c r="BL70" s="5"/>
      <c r="BM70" s="5"/>
      <c r="BN70" s="5"/>
      <c r="BO70" s="5">
        <v>1</v>
      </c>
      <c r="BP70" s="5">
        <v>1</v>
      </c>
      <c r="BQ70" s="4"/>
      <c r="BR70" s="5">
        <f t="shared" si="227"/>
        <v>0</v>
      </c>
      <c r="BS70" s="5">
        <f t="shared" si="228"/>
        <v>1</v>
      </c>
      <c r="BT70" s="5">
        <f t="shared" si="229"/>
        <v>3</v>
      </c>
      <c r="BU70" s="5">
        <f t="shared" si="230"/>
        <v>2</v>
      </c>
      <c r="BV70" s="5">
        <f t="shared" si="231"/>
        <v>4</v>
      </c>
      <c r="BW70" s="5">
        <f t="shared" si="232"/>
        <v>8</v>
      </c>
      <c r="BX70" s="4"/>
      <c r="BY70" s="4"/>
      <c r="BZ70" s="5">
        <v>0</v>
      </c>
      <c r="CA70" s="5">
        <v>1</v>
      </c>
      <c r="CB70" s="5">
        <v>0</v>
      </c>
      <c r="CC70" s="5">
        <v>1</v>
      </c>
      <c r="CD70" s="183">
        <f t="shared" si="200"/>
        <v>2.5</v>
      </c>
      <c r="CE70" s="5">
        <v>4</v>
      </c>
      <c r="CF70" s="4"/>
      <c r="CG70" s="5"/>
      <c r="CH70" s="5"/>
      <c r="CI70" s="5"/>
      <c r="CJ70" s="5"/>
      <c r="CK70" s="183">
        <f t="shared" si="233"/>
        <v>0</v>
      </c>
      <c r="CL70" s="5"/>
      <c r="CM70" s="4"/>
      <c r="CN70" s="5"/>
      <c r="CO70" s="5"/>
      <c r="CP70" s="5"/>
      <c r="CQ70" s="5"/>
      <c r="CR70" s="5"/>
      <c r="CS70" s="5"/>
      <c r="CT70" s="4"/>
      <c r="CU70" s="5">
        <f t="shared" si="234"/>
        <v>0</v>
      </c>
      <c r="CV70" s="5">
        <f t="shared" si="235"/>
        <v>1</v>
      </c>
      <c r="CW70" s="5">
        <f t="shared" si="236"/>
        <v>0</v>
      </c>
      <c r="CX70" s="5">
        <f t="shared" si="237"/>
        <v>1</v>
      </c>
      <c r="CY70" s="183">
        <f t="shared" si="238"/>
        <v>2.5</v>
      </c>
      <c r="CZ70" s="5">
        <f t="shared" si="239"/>
        <v>4</v>
      </c>
      <c r="DA70" s="4"/>
      <c r="DB70" s="4"/>
      <c r="DC70" s="5">
        <f t="shared" si="240"/>
        <v>1</v>
      </c>
      <c r="DD70" s="5">
        <f t="shared" si="241"/>
        <v>0</v>
      </c>
      <c r="DE70" s="5">
        <f t="shared" si="242"/>
        <v>1</v>
      </c>
      <c r="DF70" s="5">
        <f t="shared" si="243"/>
        <v>3</v>
      </c>
      <c r="DG70" s="5">
        <f t="shared" si="244"/>
        <v>3.5</v>
      </c>
      <c r="DH70" s="5">
        <f t="shared" si="245"/>
        <v>0</v>
      </c>
      <c r="DI70" s="4"/>
      <c r="DJ70" s="5">
        <f t="shared" si="246"/>
        <v>10</v>
      </c>
      <c r="DK70" s="5">
        <f t="shared" si="247"/>
        <v>9</v>
      </c>
      <c r="DL70" s="5">
        <f t="shared" si="248"/>
        <v>8</v>
      </c>
      <c r="DM70" s="5">
        <f t="shared" si="249"/>
        <v>8</v>
      </c>
      <c r="DN70" s="5">
        <f t="shared" si="250"/>
        <v>8</v>
      </c>
      <c r="DO70" s="5">
        <f t="shared" si="251"/>
        <v>7</v>
      </c>
      <c r="DP70" s="4"/>
      <c r="DQ70" s="5">
        <f t="shared" si="252"/>
        <v>0</v>
      </c>
      <c r="DR70" s="5">
        <f t="shared" si="253"/>
        <v>0</v>
      </c>
      <c r="DS70" s="5">
        <f t="shared" si="254"/>
        <v>0</v>
      </c>
      <c r="DT70" s="5">
        <f t="shared" si="255"/>
        <v>0</v>
      </c>
      <c r="DU70" s="5">
        <f t="shared" si="256"/>
        <v>1</v>
      </c>
      <c r="DV70" s="5">
        <f t="shared" si="257"/>
        <v>1</v>
      </c>
      <c r="DW70" s="4"/>
      <c r="DX70" s="5">
        <f t="shared" si="258"/>
        <v>11</v>
      </c>
      <c r="DY70" s="5">
        <f t="shared" si="259"/>
        <v>9</v>
      </c>
      <c r="DZ70" s="5">
        <f t="shared" si="260"/>
        <v>9</v>
      </c>
      <c r="EA70" s="5">
        <f t="shared" si="261"/>
        <v>11</v>
      </c>
      <c r="EB70" s="5">
        <f t="shared" si="262"/>
        <v>12.5</v>
      </c>
      <c r="EC70" s="5">
        <f t="shared" si="263"/>
        <v>8</v>
      </c>
      <c r="ED70" s="4"/>
      <c r="EE70" s="4"/>
      <c r="EF70" s="5">
        <v>1</v>
      </c>
      <c r="EG70" s="5">
        <v>1</v>
      </c>
      <c r="EH70" s="5">
        <v>2</v>
      </c>
      <c r="EI70" s="5">
        <v>5</v>
      </c>
      <c r="EJ70" s="5">
        <v>8</v>
      </c>
      <c r="EK70" s="5">
        <v>7</v>
      </c>
      <c r="EL70" s="4"/>
      <c r="EM70" s="5">
        <v>10</v>
      </c>
      <c r="EN70" s="5">
        <v>10</v>
      </c>
      <c r="EO70" s="5">
        <v>10</v>
      </c>
      <c r="EP70" s="5">
        <v>9</v>
      </c>
      <c r="EQ70" s="5">
        <v>9</v>
      </c>
      <c r="ER70" s="5">
        <v>11</v>
      </c>
      <c r="ES70" s="4"/>
      <c r="ET70" s="5"/>
      <c r="EU70" s="5"/>
      <c r="EV70" s="5"/>
      <c r="EW70" s="5"/>
      <c r="EX70" s="5">
        <v>2</v>
      </c>
      <c r="EY70" s="5">
        <v>2</v>
      </c>
      <c r="EZ70" s="4"/>
      <c r="FA70" s="5">
        <f t="shared" si="264"/>
        <v>11</v>
      </c>
      <c r="FB70" s="5">
        <f t="shared" si="265"/>
        <v>11</v>
      </c>
      <c r="FC70" s="5">
        <f t="shared" si="266"/>
        <v>12</v>
      </c>
      <c r="FD70" s="5">
        <f t="shared" si="267"/>
        <v>14</v>
      </c>
      <c r="FE70" s="5">
        <f t="shared" si="268"/>
        <v>17</v>
      </c>
      <c r="FF70" s="5">
        <f t="shared" si="269"/>
        <v>18</v>
      </c>
      <c r="FG70" s="4"/>
      <c r="FH70" s="5">
        <f t="shared" si="270"/>
        <v>11</v>
      </c>
      <c r="FI70" s="5">
        <f t="shared" si="271"/>
        <v>11</v>
      </c>
      <c r="FJ70" s="5">
        <f t="shared" si="272"/>
        <v>12</v>
      </c>
      <c r="FK70" s="5">
        <f t="shared" si="273"/>
        <v>14</v>
      </c>
      <c r="FL70" s="5">
        <f t="shared" si="274"/>
        <v>19</v>
      </c>
      <c r="FM70" s="5">
        <f t="shared" si="275"/>
        <v>20</v>
      </c>
      <c r="FN70" s="4"/>
      <c r="FO70" s="4"/>
      <c r="FP70" s="4">
        <v>34</v>
      </c>
      <c r="FQ70" s="4">
        <v>40</v>
      </c>
      <c r="FR70" s="4">
        <v>28.92</v>
      </c>
      <c r="FS70" s="4">
        <v>30.509999999999991</v>
      </c>
      <c r="FT70" s="4">
        <v>28</v>
      </c>
      <c r="FU70" s="4">
        <v>24</v>
      </c>
      <c r="FV70" s="4"/>
      <c r="FW70" s="4">
        <f t="shared" si="276"/>
        <v>362</v>
      </c>
      <c r="FX70" s="4">
        <f t="shared" si="277"/>
        <v>410</v>
      </c>
      <c r="FY70" s="4">
        <f t="shared" si="278"/>
        <v>363.08</v>
      </c>
      <c r="FZ70" s="4">
        <f t="shared" si="279"/>
        <v>313.49</v>
      </c>
      <c r="GA70" s="4">
        <f t="shared" si="280"/>
        <v>374</v>
      </c>
      <c r="GB70" s="4">
        <f t="shared" si="281"/>
        <v>344</v>
      </c>
      <c r="GC70" s="4"/>
      <c r="GD70" s="4">
        <v>396</v>
      </c>
      <c r="GE70" s="4">
        <v>450</v>
      </c>
      <c r="GF70" s="4">
        <v>392</v>
      </c>
      <c r="GG70" s="4">
        <v>344</v>
      </c>
      <c r="GH70" s="4">
        <v>402</v>
      </c>
      <c r="GI70" s="4">
        <v>368</v>
      </c>
      <c r="GJ70" s="4"/>
      <c r="GK70" s="6"/>
      <c r="GL70" s="4">
        <f t="shared" si="282"/>
        <v>35</v>
      </c>
      <c r="GM70" s="4">
        <f t="shared" si="283"/>
        <v>41</v>
      </c>
      <c r="GN70" s="4">
        <f t="shared" si="284"/>
        <v>30.92</v>
      </c>
      <c r="GO70" s="4">
        <f t="shared" si="285"/>
        <v>35.509999999999991</v>
      </c>
      <c r="GP70" s="4">
        <f t="shared" si="286"/>
        <v>36</v>
      </c>
      <c r="GQ70" s="4">
        <f t="shared" si="287"/>
        <v>31</v>
      </c>
      <c r="GR70" s="4"/>
      <c r="GS70" s="4">
        <f t="shared" si="288"/>
        <v>372</v>
      </c>
      <c r="GT70" s="4">
        <f t="shared" si="289"/>
        <v>420</v>
      </c>
      <c r="GU70" s="4">
        <f t="shared" si="290"/>
        <v>373.08</v>
      </c>
      <c r="GV70" s="4">
        <f t="shared" si="291"/>
        <v>322.49</v>
      </c>
      <c r="GW70" s="4">
        <f t="shared" si="292"/>
        <v>383</v>
      </c>
      <c r="GX70" s="4">
        <f t="shared" si="293"/>
        <v>355</v>
      </c>
      <c r="GY70" s="4"/>
      <c r="GZ70" s="4">
        <f t="shared" si="294"/>
        <v>407</v>
      </c>
      <c r="HA70" s="4">
        <f t="shared" si="295"/>
        <v>461</v>
      </c>
      <c r="HB70" s="4">
        <f t="shared" si="296"/>
        <v>404</v>
      </c>
      <c r="HC70" s="4">
        <f t="shared" si="297"/>
        <v>358</v>
      </c>
      <c r="HD70" s="4">
        <f t="shared" si="298"/>
        <v>404</v>
      </c>
      <c r="HE70" s="4">
        <f t="shared" si="299"/>
        <v>370</v>
      </c>
      <c r="HF70" s="4"/>
      <c r="HG70" s="6"/>
      <c r="HH70" s="84">
        <f t="shared" si="300"/>
        <v>5.5493895671476139E-4</v>
      </c>
      <c r="HI70" s="84">
        <f t="shared" si="301"/>
        <v>5.6882821387940839E-4</v>
      </c>
      <c r="HJ70" s="84">
        <f t="shared" si="302"/>
        <v>1.1441647597254005E-3</v>
      </c>
      <c r="HK70" s="84">
        <f t="shared" si="303"/>
        <v>2.8264556246466932E-3</v>
      </c>
      <c r="HL70" s="84">
        <f t="shared" si="304"/>
        <v>4.5545118132650159E-3</v>
      </c>
      <c r="HM70" s="84">
        <f t="shared" si="305"/>
        <v>4.0137614678899085E-3</v>
      </c>
      <c r="HN70" s="145"/>
      <c r="HO70" s="84">
        <f t="shared" si="306"/>
        <v>1.8867924528301886E-2</v>
      </c>
      <c r="HP70" s="84">
        <f t="shared" si="307"/>
        <v>2.2753128555176336E-2</v>
      </c>
      <c r="HQ70" s="84">
        <f t="shared" si="308"/>
        <v>1.6544622425629291E-2</v>
      </c>
      <c r="HR70" s="84">
        <f t="shared" si="309"/>
        <v>1.7247032221594117E-2</v>
      </c>
      <c r="HS70" s="84">
        <f t="shared" si="310"/>
        <v>1.5940791346427556E-2</v>
      </c>
      <c r="HT70" s="84">
        <f t="shared" si="311"/>
        <v>1.3761467889908258E-2</v>
      </c>
      <c r="HU70" s="145"/>
      <c r="HV70" s="84">
        <f t="shared" si="312"/>
        <v>1.9422863485016647E-2</v>
      </c>
      <c r="HW70" s="84">
        <f t="shared" si="313"/>
        <v>2.3321956769055744E-2</v>
      </c>
      <c r="HX70" s="84">
        <f t="shared" si="314"/>
        <v>1.7688787185354691E-2</v>
      </c>
      <c r="HY70" s="84">
        <f t="shared" si="315"/>
        <v>2.0073487846240811E-2</v>
      </c>
      <c r="HZ70" s="84">
        <f t="shared" si="316"/>
        <v>2.0495303159692571E-2</v>
      </c>
      <c r="IA70" s="84">
        <f t="shared" si="317"/>
        <v>1.7775229357798166E-2</v>
      </c>
      <c r="IB70" s="145"/>
      <c r="IC70" s="145"/>
      <c r="ID70" s="84">
        <f t="shared" si="318"/>
        <v>1.344628210299852E-3</v>
      </c>
      <c r="IE70" s="84">
        <f t="shared" si="319"/>
        <v>1.3518994186832499E-3</v>
      </c>
      <c r="IF70" s="84">
        <f t="shared" si="320"/>
        <v>1.3553808620222283E-3</v>
      </c>
      <c r="IG70" s="84">
        <f t="shared" si="321"/>
        <v>1.2290045063498567E-3</v>
      </c>
      <c r="IH70" s="84">
        <f t="shared" si="322"/>
        <v>1.2153129430828439E-3</v>
      </c>
      <c r="II70" s="84">
        <f t="shared" si="323"/>
        <v>1.469017094017094E-3</v>
      </c>
      <c r="IJ70" s="145"/>
      <c r="IK70" s="84">
        <f t="shared" si="324"/>
        <v>4.8675541212854646E-2</v>
      </c>
      <c r="IL70" s="84">
        <f t="shared" si="325"/>
        <v>5.5427876166013246E-2</v>
      </c>
      <c r="IM70" s="84">
        <f t="shared" si="326"/>
        <v>4.9211168338303059E-2</v>
      </c>
      <c r="IN70" s="84">
        <f t="shared" si="327"/>
        <v>4.280895807729073E-2</v>
      </c>
      <c r="IO70" s="84">
        <f t="shared" si="328"/>
        <v>5.0503004523664845E-2</v>
      </c>
      <c r="IP70" s="84">
        <f t="shared" si="329"/>
        <v>4.5940170940170943E-2</v>
      </c>
      <c r="IQ70" s="145"/>
      <c r="IR70" s="84">
        <f t="shared" si="330"/>
        <v>5.0020169423154501E-2</v>
      </c>
      <c r="IS70" s="84">
        <f t="shared" si="331"/>
        <v>5.6779775584696497E-2</v>
      </c>
      <c r="IT70" s="84">
        <f t="shared" si="332"/>
        <v>5.0566549200325286E-2</v>
      </c>
      <c r="IU70" s="84">
        <f t="shared" si="333"/>
        <v>4.4037962583640587E-2</v>
      </c>
      <c r="IV70" s="84">
        <f t="shared" si="334"/>
        <v>5.1718317466747689E-2</v>
      </c>
      <c r="IW70" s="84">
        <f t="shared" si="335"/>
        <v>4.7409188034188039E-2</v>
      </c>
      <c r="IX70" s="140"/>
      <c r="IY70" s="140"/>
      <c r="IZ70" s="84">
        <f t="shared" si="336"/>
        <v>1.1906050438359129E-3</v>
      </c>
      <c r="JA70" s="84">
        <f t="shared" si="337"/>
        <v>1.2015292190060076E-3</v>
      </c>
      <c r="JB70" s="84">
        <f t="shared" si="338"/>
        <v>1.3149243918474688E-3</v>
      </c>
      <c r="JC70" s="84">
        <f t="shared" si="339"/>
        <v>1.5398152221733391E-3</v>
      </c>
      <c r="JD70" s="84">
        <f t="shared" si="340"/>
        <v>1.8554900676708143E-3</v>
      </c>
      <c r="JE70" s="84">
        <f t="shared" si="341"/>
        <v>1.9497400346620451E-3</v>
      </c>
      <c r="JF70" s="145"/>
      <c r="JG70" s="84">
        <f t="shared" si="342"/>
        <v>4.2861781578092867E-2</v>
      </c>
      <c r="JH70" s="84">
        <f t="shared" si="343"/>
        <v>4.9153468050245765E-2</v>
      </c>
      <c r="JI70" s="84">
        <f t="shared" si="344"/>
        <v>4.2954196800350647E-2</v>
      </c>
      <c r="JJ70" s="84">
        <f t="shared" si="345"/>
        <v>3.7835459744830623E-2</v>
      </c>
      <c r="JK70" s="84">
        <f t="shared" si="346"/>
        <v>4.3876882776686311E-2</v>
      </c>
      <c r="JL70" s="84">
        <f t="shared" si="347"/>
        <v>3.9861351819757362E-2</v>
      </c>
      <c r="JM70" s="145"/>
      <c r="JN70" s="84">
        <f t="shared" si="348"/>
        <v>4.4052386621928778E-2</v>
      </c>
      <c r="JO70" s="84">
        <f t="shared" si="349"/>
        <v>5.0354997269251772E-2</v>
      </c>
      <c r="JP70" s="84">
        <f t="shared" si="350"/>
        <v>4.4269121192198113E-2</v>
      </c>
      <c r="JQ70" s="84">
        <f t="shared" si="351"/>
        <v>3.9375274967003965E-2</v>
      </c>
      <c r="JR70" s="84">
        <f t="shared" si="352"/>
        <v>4.5732372844357126E-2</v>
      </c>
      <c r="JS70" s="84">
        <f t="shared" si="353"/>
        <v>4.1811091854419405E-2</v>
      </c>
      <c r="JT70" s="140"/>
      <c r="JU70" s="140"/>
      <c r="JV70" s="140"/>
      <c r="JW70" s="84">
        <f t="shared" si="354"/>
        <v>0</v>
      </c>
      <c r="JX70" s="84">
        <f t="shared" si="355"/>
        <v>1.0922992900054615E-4</v>
      </c>
      <c r="JY70" s="84">
        <f t="shared" si="356"/>
        <v>0</v>
      </c>
      <c r="JZ70" s="84">
        <f t="shared" si="357"/>
        <v>1.0998680158380995E-4</v>
      </c>
      <c r="KA70" s="84">
        <f t="shared" si="358"/>
        <v>2.7286618642217856E-4</v>
      </c>
      <c r="KB70" s="84">
        <f t="shared" si="359"/>
        <v>4.3327556325823221E-4</v>
      </c>
      <c r="KC70" s="145"/>
      <c r="KD70" s="84">
        <f t="shared" si="360"/>
        <v>0</v>
      </c>
      <c r="KE70" s="84">
        <f t="shared" si="361"/>
        <v>1.0922992900054615E-4</v>
      </c>
      <c r="KF70" s="84">
        <f t="shared" si="362"/>
        <v>3.2873109796186721E-4</v>
      </c>
      <c r="KG70" s="84">
        <f t="shared" si="363"/>
        <v>2.199736031676199E-4</v>
      </c>
      <c r="KH70" s="84">
        <f t="shared" si="364"/>
        <v>3.2743942370661429E-4</v>
      </c>
      <c r="KI70" s="84">
        <f t="shared" si="365"/>
        <v>7.5823223570190641E-4</v>
      </c>
      <c r="KJ70" s="145"/>
      <c r="KK70" s="84">
        <f t="shared" si="366"/>
        <v>1.1906050438359129E-3</v>
      </c>
      <c r="KL70" s="84">
        <f t="shared" si="367"/>
        <v>9.8306936100491524E-4</v>
      </c>
      <c r="KM70" s="84">
        <f t="shared" si="368"/>
        <v>9.8619329388560163E-4</v>
      </c>
      <c r="KN70" s="84">
        <f t="shared" si="369"/>
        <v>1.2098548174219095E-3</v>
      </c>
      <c r="KO70" s="84">
        <f t="shared" si="370"/>
        <v>1.2551844575420213E-3</v>
      </c>
      <c r="KP70" s="84">
        <f t="shared" si="371"/>
        <v>7.5823223570190641E-4</v>
      </c>
      <c r="KQ70" s="105"/>
      <c r="KR70" s="123">
        <f t="shared" si="372"/>
        <v>4.2861781578092867E-2</v>
      </c>
      <c r="KS70" s="123">
        <f t="shared" si="373"/>
        <v>4.9153468050245765E-2</v>
      </c>
      <c r="KT70" s="123">
        <f t="shared" si="374"/>
        <v>4.2954196800350647E-2</v>
      </c>
      <c r="KU70" s="123">
        <f t="shared" si="375"/>
        <v>3.7835459744830623E-2</v>
      </c>
      <c r="KV70" s="123">
        <f t="shared" si="376"/>
        <v>4.3876882776686311E-2</v>
      </c>
      <c r="KW70" s="123">
        <f t="shared" si="377"/>
        <v>3.9861351819757362E-2</v>
      </c>
      <c r="KX70" s="105"/>
      <c r="KY70" s="123">
        <f t="shared" si="378"/>
        <v>4.4052386621928778E-2</v>
      </c>
      <c r="KZ70" s="123">
        <f t="shared" si="379"/>
        <v>5.0354997269251772E-2</v>
      </c>
      <c r="LA70" s="123">
        <f t="shared" si="380"/>
        <v>4.4269121192198113E-2</v>
      </c>
      <c r="LB70" s="123">
        <f t="shared" si="381"/>
        <v>3.9375274967003965E-2</v>
      </c>
      <c r="LC70" s="123">
        <f t="shared" si="382"/>
        <v>4.5732372844357126E-2</v>
      </c>
      <c r="LD70" s="123">
        <f t="shared" si="383"/>
        <v>4.1811091854419405E-2</v>
      </c>
      <c r="LE70" s="105"/>
      <c r="LF70" s="105"/>
      <c r="LG70" s="84">
        <f t="shared" si="384"/>
        <v>0</v>
      </c>
      <c r="LH70" s="84">
        <f t="shared" si="385"/>
        <v>9.0909090909090912E-2</v>
      </c>
      <c r="LI70" s="84">
        <f t="shared" si="386"/>
        <v>0</v>
      </c>
      <c r="LJ70" s="84">
        <f t="shared" si="387"/>
        <v>7.1428571428571425E-2</v>
      </c>
      <c r="LK70" s="84">
        <f t="shared" si="388"/>
        <v>0.13157894736842105</v>
      </c>
      <c r="LL70" s="84">
        <f t="shared" si="389"/>
        <v>0.2</v>
      </c>
      <c r="LM70" s="105"/>
      <c r="LN70" s="84">
        <f t="shared" si="390"/>
        <v>0</v>
      </c>
      <c r="LO70" s="84">
        <f t="shared" si="391"/>
        <v>9.0909090909090912E-2</v>
      </c>
      <c r="LP70" s="84">
        <f t="shared" si="392"/>
        <v>0.25</v>
      </c>
      <c r="LQ70" s="84">
        <f t="shared" si="393"/>
        <v>0.14285714285714285</v>
      </c>
      <c r="LR70" s="84">
        <f t="shared" si="394"/>
        <v>0.21052631578947367</v>
      </c>
      <c r="LS70" s="84">
        <f t="shared" si="395"/>
        <v>0.4</v>
      </c>
      <c r="LT70" s="105"/>
      <c r="LU70" s="84">
        <f t="shared" si="396"/>
        <v>1</v>
      </c>
      <c r="LV70" s="84">
        <f t="shared" si="397"/>
        <v>0.81818181818181823</v>
      </c>
      <c r="LW70" s="84">
        <f t="shared" si="398"/>
        <v>0.75</v>
      </c>
      <c r="LX70" s="84">
        <f t="shared" si="399"/>
        <v>0.7857142857142857</v>
      </c>
      <c r="LY70" s="84">
        <f t="shared" si="400"/>
        <v>0.65789473684210531</v>
      </c>
      <c r="LZ70" s="84">
        <f t="shared" si="401"/>
        <v>0.4</v>
      </c>
      <c r="MA70" s="105"/>
      <c r="MB70" s="105"/>
      <c r="MC70" s="105"/>
      <c r="MD70" s="123">
        <f t="shared" si="208"/>
        <v>2.5080275229357802</v>
      </c>
      <c r="ME70" s="123">
        <f t="shared" si="402"/>
        <v>8.384081196581189E-2</v>
      </c>
      <c r="MF70" s="212">
        <f t="shared" si="403"/>
        <v>0.48277729636048522</v>
      </c>
      <c r="MG70" s="105"/>
      <c r="MH70" s="123">
        <f t="shared" si="210"/>
        <v>-0.16822109711066272</v>
      </c>
      <c r="MI70" s="123">
        <f t="shared" si="404"/>
        <v>-6.6468598665359563E-2</v>
      </c>
      <c r="MJ70" s="212">
        <f t="shared" si="405"/>
        <v>-7.2003324726771206E-2</v>
      </c>
      <c r="MK70" s="105"/>
      <c r="ML70" s="123">
        <f t="shared" si="209"/>
        <v>4.8868343283051336E-3</v>
      </c>
      <c r="MM70" s="123">
        <f t="shared" si="406"/>
        <v>-6.2439719855689427E-2</v>
      </c>
      <c r="MN70" s="212">
        <f t="shared" si="407"/>
        <v>-5.5524692417248743E-2</v>
      </c>
      <c r="MO70" s="105"/>
      <c r="MP70" s="105"/>
    </row>
    <row r="71" spans="2:354" ht="12" x14ac:dyDescent="0.25">
      <c r="B71" s="6" t="s">
        <v>638</v>
      </c>
      <c r="C71" s="6">
        <v>11005</v>
      </c>
      <c r="D71" s="86" t="s">
        <v>3</v>
      </c>
      <c r="E71" s="6">
        <v>1</v>
      </c>
      <c r="F71" s="3">
        <v>3254</v>
      </c>
      <c r="G71" s="7">
        <v>3305</v>
      </c>
      <c r="H71" s="139">
        <v>3398</v>
      </c>
      <c r="I71" s="7">
        <v>3482</v>
      </c>
      <c r="J71" s="177">
        <f t="shared" si="211"/>
        <v>3487.5</v>
      </c>
      <c r="K71" s="7">
        <v>3493</v>
      </c>
      <c r="L71" s="162"/>
      <c r="M71" s="3">
        <v>1955</v>
      </c>
      <c r="N71" s="7">
        <v>1946</v>
      </c>
      <c r="O71" s="139">
        <v>1993</v>
      </c>
      <c r="P71" s="7">
        <v>2046</v>
      </c>
      <c r="Q71" s="177">
        <f t="shared" si="212"/>
        <v>2046</v>
      </c>
      <c r="R71" s="7">
        <v>2046</v>
      </c>
      <c r="S71" s="105"/>
      <c r="T71" s="3">
        <v>8816</v>
      </c>
      <c r="U71" s="7">
        <v>8791</v>
      </c>
      <c r="V71" s="139">
        <v>8968</v>
      </c>
      <c r="W71" s="7">
        <v>9023</v>
      </c>
      <c r="X71" s="177">
        <f t="shared" si="213"/>
        <v>9104.5</v>
      </c>
      <c r="Y71" s="7">
        <v>9186</v>
      </c>
      <c r="Z71" s="105"/>
      <c r="AA71" s="3">
        <v>3202</v>
      </c>
      <c r="AB71" s="105">
        <v>3189</v>
      </c>
      <c r="AC71" s="139">
        <v>3200</v>
      </c>
      <c r="AD71" s="7">
        <v>3186</v>
      </c>
      <c r="AE71" s="177">
        <f t="shared" si="214"/>
        <v>3215.5</v>
      </c>
      <c r="AF71" s="7">
        <v>3245</v>
      </c>
      <c r="AG71" s="105"/>
      <c r="AH71" s="3">
        <f t="shared" si="215"/>
        <v>10771</v>
      </c>
      <c r="AI71" s="3">
        <f t="shared" si="216"/>
        <v>10737</v>
      </c>
      <c r="AJ71" s="3">
        <f t="shared" si="217"/>
        <v>10961</v>
      </c>
      <c r="AK71" s="3">
        <f t="shared" si="218"/>
        <v>11069</v>
      </c>
      <c r="AL71" s="178">
        <f t="shared" si="219"/>
        <v>11150.5</v>
      </c>
      <c r="AM71" s="3">
        <f t="shared" si="220"/>
        <v>11232</v>
      </c>
      <c r="AN71" s="105"/>
      <c r="AO71" s="3">
        <f t="shared" si="221"/>
        <v>17227</v>
      </c>
      <c r="AP71" s="3">
        <f t="shared" si="222"/>
        <v>17231</v>
      </c>
      <c r="AQ71" s="3">
        <f t="shared" si="223"/>
        <v>17559</v>
      </c>
      <c r="AR71" s="3">
        <f t="shared" si="224"/>
        <v>17737</v>
      </c>
      <c r="AS71" s="178">
        <f t="shared" si="225"/>
        <v>17853.5</v>
      </c>
      <c r="AT71" s="3">
        <f t="shared" si="226"/>
        <v>17970</v>
      </c>
      <c r="AU71" s="105"/>
      <c r="AV71" s="105"/>
      <c r="AW71" s="5">
        <v>1</v>
      </c>
      <c r="AX71" s="5">
        <v>1</v>
      </c>
      <c r="AY71" s="5">
        <v>2</v>
      </c>
      <c r="AZ71" s="5">
        <v>1</v>
      </c>
      <c r="BA71" s="5">
        <v>3</v>
      </c>
      <c r="BB71" s="5">
        <v>6</v>
      </c>
      <c r="BC71" s="4"/>
      <c r="BD71" s="5">
        <v>2</v>
      </c>
      <c r="BE71" s="5">
        <v>3</v>
      </c>
      <c r="BF71" s="5">
        <v>5</v>
      </c>
      <c r="BG71" s="5">
        <v>6</v>
      </c>
      <c r="BH71" s="5">
        <v>4</v>
      </c>
      <c r="BI71" s="5">
        <v>8</v>
      </c>
      <c r="BJ71" s="4"/>
      <c r="BK71" s="5"/>
      <c r="BL71" s="5"/>
      <c r="BM71" s="5"/>
      <c r="BN71" s="5"/>
      <c r="BO71" s="5"/>
      <c r="BP71" s="5"/>
      <c r="BQ71" s="4"/>
      <c r="BR71" s="5">
        <f t="shared" si="227"/>
        <v>3</v>
      </c>
      <c r="BS71" s="5">
        <f t="shared" si="228"/>
        <v>4</v>
      </c>
      <c r="BT71" s="5">
        <f t="shared" si="229"/>
        <v>7</v>
      </c>
      <c r="BU71" s="5">
        <f t="shared" si="230"/>
        <v>7</v>
      </c>
      <c r="BV71" s="5">
        <f t="shared" si="231"/>
        <v>7</v>
      </c>
      <c r="BW71" s="5">
        <f t="shared" si="232"/>
        <v>14</v>
      </c>
      <c r="BX71" s="4"/>
      <c r="BY71" s="4"/>
      <c r="BZ71" s="5">
        <v>5</v>
      </c>
      <c r="CA71" s="5">
        <v>1</v>
      </c>
      <c r="CB71" s="5">
        <v>4</v>
      </c>
      <c r="CC71" s="5">
        <v>2</v>
      </c>
      <c r="CD71" s="183">
        <f t="shared" si="200"/>
        <v>1.5</v>
      </c>
      <c r="CE71" s="5">
        <v>1</v>
      </c>
      <c r="CF71" s="4"/>
      <c r="CG71" s="5"/>
      <c r="CH71" s="5"/>
      <c r="CI71" s="5"/>
      <c r="CJ71" s="5">
        <v>0</v>
      </c>
      <c r="CK71" s="183">
        <f t="shared" si="233"/>
        <v>0</v>
      </c>
      <c r="CL71" s="5"/>
      <c r="CM71" s="4"/>
      <c r="CN71" s="5"/>
      <c r="CO71" s="5"/>
      <c r="CP71" s="5"/>
      <c r="CQ71" s="5"/>
      <c r="CR71" s="5"/>
      <c r="CS71" s="5"/>
      <c r="CT71" s="4"/>
      <c r="CU71" s="5">
        <f t="shared" si="234"/>
        <v>5</v>
      </c>
      <c r="CV71" s="5">
        <f t="shared" si="235"/>
        <v>1</v>
      </c>
      <c r="CW71" s="5">
        <f t="shared" si="236"/>
        <v>4</v>
      </c>
      <c r="CX71" s="5">
        <f t="shared" si="237"/>
        <v>2</v>
      </c>
      <c r="CY71" s="183">
        <f t="shared" si="238"/>
        <v>1.5</v>
      </c>
      <c r="CZ71" s="5">
        <f t="shared" si="239"/>
        <v>1</v>
      </c>
      <c r="DA71" s="4"/>
      <c r="DB71" s="4"/>
      <c r="DC71" s="5">
        <f t="shared" si="240"/>
        <v>9</v>
      </c>
      <c r="DD71" s="5">
        <f t="shared" si="241"/>
        <v>5</v>
      </c>
      <c r="DE71" s="5">
        <f t="shared" si="242"/>
        <v>3</v>
      </c>
      <c r="DF71" s="5">
        <f t="shared" si="243"/>
        <v>6</v>
      </c>
      <c r="DG71" s="5">
        <f t="shared" si="244"/>
        <v>5.5</v>
      </c>
      <c r="DH71" s="5">
        <f t="shared" si="245"/>
        <v>5</v>
      </c>
      <c r="DI71" s="4"/>
      <c r="DJ71" s="5">
        <f t="shared" si="246"/>
        <v>18</v>
      </c>
      <c r="DK71" s="5">
        <f t="shared" si="247"/>
        <v>29</v>
      </c>
      <c r="DL71" s="5">
        <f t="shared" si="248"/>
        <v>25</v>
      </c>
      <c r="DM71" s="5">
        <f t="shared" si="249"/>
        <v>14</v>
      </c>
      <c r="DN71" s="5">
        <f t="shared" si="250"/>
        <v>17</v>
      </c>
      <c r="DO71" s="5">
        <f t="shared" si="251"/>
        <v>19</v>
      </c>
      <c r="DP71" s="4"/>
      <c r="DQ71" s="5">
        <f t="shared" si="252"/>
        <v>6</v>
      </c>
      <c r="DR71" s="5">
        <f t="shared" si="253"/>
        <v>6</v>
      </c>
      <c r="DS71" s="5">
        <f t="shared" si="254"/>
        <v>8</v>
      </c>
      <c r="DT71" s="5">
        <f t="shared" si="255"/>
        <v>7</v>
      </c>
      <c r="DU71" s="5">
        <f t="shared" si="256"/>
        <v>8</v>
      </c>
      <c r="DV71" s="5">
        <f t="shared" si="257"/>
        <v>9</v>
      </c>
      <c r="DW71" s="4"/>
      <c r="DX71" s="5">
        <f t="shared" si="258"/>
        <v>33</v>
      </c>
      <c r="DY71" s="5">
        <f t="shared" si="259"/>
        <v>40</v>
      </c>
      <c r="DZ71" s="5">
        <f t="shared" si="260"/>
        <v>36</v>
      </c>
      <c r="EA71" s="5">
        <f t="shared" si="261"/>
        <v>27</v>
      </c>
      <c r="EB71" s="5">
        <f t="shared" si="262"/>
        <v>30.5</v>
      </c>
      <c r="EC71" s="5">
        <f t="shared" si="263"/>
        <v>33</v>
      </c>
      <c r="ED71" s="4"/>
      <c r="EE71" s="4"/>
      <c r="EF71" s="5">
        <v>15</v>
      </c>
      <c r="EG71" s="5">
        <v>7</v>
      </c>
      <c r="EH71" s="5">
        <v>9</v>
      </c>
      <c r="EI71" s="5">
        <v>9</v>
      </c>
      <c r="EJ71" s="5">
        <v>10</v>
      </c>
      <c r="EK71" s="5">
        <v>12</v>
      </c>
      <c r="EL71" s="4"/>
      <c r="EM71" s="5">
        <v>20</v>
      </c>
      <c r="EN71" s="5">
        <v>32</v>
      </c>
      <c r="EO71" s="5">
        <v>30</v>
      </c>
      <c r="EP71" s="5">
        <v>20</v>
      </c>
      <c r="EQ71" s="5">
        <v>21</v>
      </c>
      <c r="ER71" s="5">
        <v>27</v>
      </c>
      <c r="ES71" s="4"/>
      <c r="ET71" s="5">
        <v>6</v>
      </c>
      <c r="EU71" s="5">
        <v>6</v>
      </c>
      <c r="EV71" s="5">
        <v>8</v>
      </c>
      <c r="EW71" s="5">
        <v>7</v>
      </c>
      <c r="EX71" s="5">
        <v>8</v>
      </c>
      <c r="EY71" s="5">
        <v>9</v>
      </c>
      <c r="EZ71" s="4"/>
      <c r="FA71" s="5">
        <f t="shared" si="264"/>
        <v>35</v>
      </c>
      <c r="FB71" s="5">
        <f t="shared" si="265"/>
        <v>39</v>
      </c>
      <c r="FC71" s="5">
        <f t="shared" si="266"/>
        <v>39</v>
      </c>
      <c r="FD71" s="5">
        <f t="shared" si="267"/>
        <v>29</v>
      </c>
      <c r="FE71" s="5">
        <f t="shared" si="268"/>
        <v>31</v>
      </c>
      <c r="FF71" s="5">
        <f t="shared" si="269"/>
        <v>39</v>
      </c>
      <c r="FG71" s="4"/>
      <c r="FH71" s="5">
        <f t="shared" si="270"/>
        <v>41</v>
      </c>
      <c r="FI71" s="5">
        <f t="shared" si="271"/>
        <v>45</v>
      </c>
      <c r="FJ71" s="5">
        <f t="shared" si="272"/>
        <v>47</v>
      </c>
      <c r="FK71" s="5">
        <f t="shared" si="273"/>
        <v>36</v>
      </c>
      <c r="FL71" s="5">
        <f t="shared" si="274"/>
        <v>39</v>
      </c>
      <c r="FM71" s="5">
        <f t="shared" si="275"/>
        <v>48</v>
      </c>
      <c r="FN71" s="4"/>
      <c r="FO71" s="4"/>
      <c r="FP71" s="4">
        <v>158</v>
      </c>
      <c r="FQ71" s="4">
        <v>148</v>
      </c>
      <c r="FR71" s="4">
        <v>143.34</v>
      </c>
      <c r="FS71" s="4">
        <v>115.5</v>
      </c>
      <c r="FT71" s="4">
        <v>78</v>
      </c>
      <c r="FU71" s="4">
        <v>66</v>
      </c>
      <c r="FV71" s="4"/>
      <c r="FW71" s="4">
        <f t="shared" si="276"/>
        <v>1112</v>
      </c>
      <c r="FX71" s="4">
        <f t="shared" si="277"/>
        <v>1070</v>
      </c>
      <c r="FY71" s="4">
        <f t="shared" si="278"/>
        <v>1026.6600000000001</v>
      </c>
      <c r="FZ71" s="4">
        <f t="shared" si="279"/>
        <v>942.5</v>
      </c>
      <c r="GA71" s="4">
        <f t="shared" si="280"/>
        <v>890</v>
      </c>
      <c r="GB71" s="4">
        <f t="shared" si="281"/>
        <v>740</v>
      </c>
      <c r="GC71" s="4"/>
      <c r="GD71" s="4">
        <v>1270</v>
      </c>
      <c r="GE71" s="4">
        <v>1218</v>
      </c>
      <c r="GF71" s="4">
        <v>1170</v>
      </c>
      <c r="GG71" s="4">
        <v>1058</v>
      </c>
      <c r="GH71" s="4">
        <v>968</v>
      </c>
      <c r="GI71" s="4">
        <v>806</v>
      </c>
      <c r="GJ71" s="4"/>
      <c r="GK71" s="6"/>
      <c r="GL71" s="4">
        <f t="shared" si="282"/>
        <v>173</v>
      </c>
      <c r="GM71" s="4">
        <f t="shared" si="283"/>
        <v>155</v>
      </c>
      <c r="GN71" s="4">
        <f t="shared" si="284"/>
        <v>152.34</v>
      </c>
      <c r="GO71" s="4">
        <f t="shared" si="285"/>
        <v>124.5</v>
      </c>
      <c r="GP71" s="4">
        <f t="shared" si="286"/>
        <v>88</v>
      </c>
      <c r="GQ71" s="4">
        <f t="shared" si="287"/>
        <v>78</v>
      </c>
      <c r="GR71" s="4"/>
      <c r="GS71" s="4">
        <f t="shared" si="288"/>
        <v>1132</v>
      </c>
      <c r="GT71" s="4">
        <f t="shared" si="289"/>
        <v>1102</v>
      </c>
      <c r="GU71" s="4">
        <f t="shared" si="290"/>
        <v>1056.6600000000001</v>
      </c>
      <c r="GV71" s="4">
        <f t="shared" si="291"/>
        <v>962.5</v>
      </c>
      <c r="GW71" s="4">
        <f t="shared" si="292"/>
        <v>911</v>
      </c>
      <c r="GX71" s="4">
        <f t="shared" si="293"/>
        <v>767</v>
      </c>
      <c r="GY71" s="4"/>
      <c r="GZ71" s="4">
        <f t="shared" si="294"/>
        <v>1305</v>
      </c>
      <c r="HA71" s="4">
        <f t="shared" si="295"/>
        <v>1257</v>
      </c>
      <c r="HB71" s="4">
        <f t="shared" si="296"/>
        <v>1209</v>
      </c>
      <c r="HC71" s="4">
        <f t="shared" si="297"/>
        <v>1087</v>
      </c>
      <c r="HD71" s="4">
        <f t="shared" si="298"/>
        <v>976</v>
      </c>
      <c r="HE71" s="4">
        <f t="shared" si="299"/>
        <v>815</v>
      </c>
      <c r="HF71" s="4"/>
      <c r="HG71" s="6"/>
      <c r="HH71" s="84">
        <f t="shared" si="300"/>
        <v>7.6726342710997444E-3</v>
      </c>
      <c r="HI71" s="84">
        <f t="shared" si="301"/>
        <v>3.5971223021582736E-3</v>
      </c>
      <c r="HJ71" s="84">
        <f t="shared" si="302"/>
        <v>4.5158053186151528E-3</v>
      </c>
      <c r="HK71" s="84">
        <f t="shared" si="303"/>
        <v>4.3988269794721412E-3</v>
      </c>
      <c r="HL71" s="84">
        <f t="shared" si="304"/>
        <v>4.8875855327468231E-3</v>
      </c>
      <c r="HM71" s="84">
        <f t="shared" si="305"/>
        <v>5.8651026392961877E-3</v>
      </c>
      <c r="HN71" s="145"/>
      <c r="HO71" s="84">
        <f t="shared" si="306"/>
        <v>8.0818414322250634E-2</v>
      </c>
      <c r="HP71" s="84">
        <f t="shared" si="307"/>
        <v>7.6053442959917783E-2</v>
      </c>
      <c r="HQ71" s="84">
        <f t="shared" si="308"/>
        <v>7.192172604114401E-2</v>
      </c>
      <c r="HR71" s="84">
        <f t="shared" si="309"/>
        <v>5.6451612903225805E-2</v>
      </c>
      <c r="HS71" s="84">
        <f t="shared" si="310"/>
        <v>3.8123167155425221E-2</v>
      </c>
      <c r="HT71" s="84">
        <f t="shared" si="311"/>
        <v>3.2258064516129031E-2</v>
      </c>
      <c r="HU71" s="145"/>
      <c r="HV71" s="84">
        <f t="shared" si="312"/>
        <v>8.8491048593350385E-2</v>
      </c>
      <c r="HW71" s="84">
        <f t="shared" si="313"/>
        <v>7.9650565262076062E-2</v>
      </c>
      <c r="HX71" s="84">
        <f t="shared" si="314"/>
        <v>7.643753135975917E-2</v>
      </c>
      <c r="HY71" s="84">
        <f t="shared" si="315"/>
        <v>6.0850439882697949E-2</v>
      </c>
      <c r="HZ71" s="84">
        <f t="shared" si="316"/>
        <v>4.3010752688172046E-2</v>
      </c>
      <c r="IA71" s="84">
        <f t="shared" si="317"/>
        <v>3.8123167155425221E-2</v>
      </c>
      <c r="IB71" s="145"/>
      <c r="IC71" s="145"/>
      <c r="ID71" s="84">
        <f t="shared" si="318"/>
        <v>2.2686025408348459E-3</v>
      </c>
      <c r="IE71" s="84">
        <f t="shared" si="319"/>
        <v>3.6400864520532363E-3</v>
      </c>
      <c r="IF71" s="84">
        <f t="shared" si="320"/>
        <v>3.3452274754683319E-3</v>
      </c>
      <c r="IG71" s="84">
        <f t="shared" si="321"/>
        <v>2.2165576859137759E-3</v>
      </c>
      <c r="IH71" s="84">
        <f t="shared" si="322"/>
        <v>2.3065517052007251E-3</v>
      </c>
      <c r="II71" s="84">
        <f t="shared" si="323"/>
        <v>2.939255388634879E-3</v>
      </c>
      <c r="IJ71" s="145"/>
      <c r="IK71" s="84">
        <f t="shared" si="324"/>
        <v>0.12613430127041741</v>
      </c>
      <c r="IL71" s="84">
        <f t="shared" si="325"/>
        <v>0.12171539074053009</v>
      </c>
      <c r="IM71" s="84">
        <f t="shared" si="326"/>
        <v>0.11448037466547727</v>
      </c>
      <c r="IN71" s="84">
        <f t="shared" si="327"/>
        <v>0.1044552809486867</v>
      </c>
      <c r="IO71" s="84">
        <f t="shared" si="328"/>
        <v>9.7753857982316436E-2</v>
      </c>
      <c r="IP71" s="84">
        <f t="shared" si="329"/>
        <v>8.0557369910733728E-2</v>
      </c>
      <c r="IQ71" s="145"/>
      <c r="IR71" s="84">
        <f t="shared" si="330"/>
        <v>0.12840290381125227</v>
      </c>
      <c r="IS71" s="84">
        <f t="shared" si="331"/>
        <v>0.12535547719258333</v>
      </c>
      <c r="IT71" s="84">
        <f t="shared" si="332"/>
        <v>0.1178256021409456</v>
      </c>
      <c r="IU71" s="84">
        <f t="shared" si="333"/>
        <v>0.10667183863460047</v>
      </c>
      <c r="IV71" s="84">
        <f t="shared" si="334"/>
        <v>0.10006040968751716</v>
      </c>
      <c r="IW71" s="84">
        <f t="shared" si="335"/>
        <v>8.3496625299368604E-2</v>
      </c>
      <c r="IX71" s="140"/>
      <c r="IY71" s="140"/>
      <c r="IZ71" s="84">
        <f t="shared" si="336"/>
        <v>3.2494661591309999E-3</v>
      </c>
      <c r="JA71" s="84">
        <f t="shared" si="337"/>
        <v>3.6322995250069852E-3</v>
      </c>
      <c r="JB71" s="84">
        <f t="shared" si="338"/>
        <v>3.5580695192044521E-3</v>
      </c>
      <c r="JC71" s="84">
        <f t="shared" si="339"/>
        <v>2.619929532929804E-3</v>
      </c>
      <c r="JD71" s="84">
        <f t="shared" si="340"/>
        <v>2.7801443881440295E-3</v>
      </c>
      <c r="JE71" s="84">
        <f t="shared" si="341"/>
        <v>3.472222222222222E-3</v>
      </c>
      <c r="JF71" s="145"/>
      <c r="JG71" s="84">
        <f t="shared" si="342"/>
        <v>0.11790920063132486</v>
      </c>
      <c r="JH71" s="84">
        <f t="shared" si="343"/>
        <v>0.11343950824252584</v>
      </c>
      <c r="JI71" s="84">
        <f t="shared" si="344"/>
        <v>0.10674208557613356</v>
      </c>
      <c r="JJ71" s="84">
        <f t="shared" si="345"/>
        <v>9.558225675309423E-2</v>
      </c>
      <c r="JK71" s="84">
        <f t="shared" si="346"/>
        <v>8.6812250571723246E-2</v>
      </c>
      <c r="JL71" s="84">
        <f t="shared" si="347"/>
        <v>7.1759259259259259E-2</v>
      </c>
      <c r="JM71" s="145"/>
      <c r="JN71" s="84">
        <f t="shared" si="348"/>
        <v>0.12115866679045587</v>
      </c>
      <c r="JO71" s="84">
        <f t="shared" si="349"/>
        <v>0.11707180776753283</v>
      </c>
      <c r="JP71" s="84">
        <f t="shared" si="350"/>
        <v>0.11030015509533801</v>
      </c>
      <c r="JQ71" s="84">
        <f t="shared" si="351"/>
        <v>9.8202186286024035E-2</v>
      </c>
      <c r="JR71" s="84">
        <f t="shared" si="352"/>
        <v>8.9592394959867275E-2</v>
      </c>
      <c r="JS71" s="84">
        <f t="shared" si="353"/>
        <v>7.5231481481481483E-2</v>
      </c>
      <c r="JT71" s="140"/>
      <c r="JU71" s="140"/>
      <c r="JV71" s="140"/>
      <c r="JW71" s="84">
        <f t="shared" si="354"/>
        <v>4.6420945130442855E-4</v>
      </c>
      <c r="JX71" s="84">
        <f t="shared" si="355"/>
        <v>9.3135885256589369E-5</v>
      </c>
      <c r="JY71" s="84">
        <f t="shared" si="356"/>
        <v>3.6493020709789251E-4</v>
      </c>
      <c r="JZ71" s="84">
        <f t="shared" si="357"/>
        <v>1.8068479537446924E-4</v>
      </c>
      <c r="KA71" s="84">
        <f t="shared" si="358"/>
        <v>1.3452311555535627E-4</v>
      </c>
      <c r="KB71" s="84">
        <f t="shared" si="359"/>
        <v>8.9031339031339036E-5</v>
      </c>
      <c r="KC71" s="145"/>
      <c r="KD71" s="84">
        <f t="shared" si="360"/>
        <v>2.7852567078265713E-4</v>
      </c>
      <c r="KE71" s="84">
        <f t="shared" si="361"/>
        <v>3.7254354102635748E-4</v>
      </c>
      <c r="KF71" s="84">
        <f t="shared" si="362"/>
        <v>6.3862786242131189E-4</v>
      </c>
      <c r="KG71" s="84">
        <f t="shared" si="363"/>
        <v>6.3239678381064228E-4</v>
      </c>
      <c r="KH71" s="84">
        <f t="shared" si="364"/>
        <v>6.2777453925832918E-4</v>
      </c>
      <c r="KI71" s="84">
        <f t="shared" si="365"/>
        <v>1.2464387464387464E-3</v>
      </c>
      <c r="KJ71" s="145"/>
      <c r="KK71" s="84">
        <f t="shared" si="366"/>
        <v>2.5067310370439143E-3</v>
      </c>
      <c r="KL71" s="84">
        <f t="shared" si="367"/>
        <v>3.1666200987240383E-3</v>
      </c>
      <c r="KM71" s="84">
        <f t="shared" si="368"/>
        <v>2.5545114496852476E-3</v>
      </c>
      <c r="KN71" s="84">
        <f t="shared" si="369"/>
        <v>1.8068479537446925E-3</v>
      </c>
      <c r="KO71" s="84">
        <f t="shared" si="370"/>
        <v>2.0178467333303437E-3</v>
      </c>
      <c r="KP71" s="84">
        <f t="shared" si="371"/>
        <v>2.136752136752137E-3</v>
      </c>
      <c r="KQ71" s="105"/>
      <c r="KR71" s="123">
        <f t="shared" si="372"/>
        <v>0.11790920063132486</v>
      </c>
      <c r="KS71" s="123">
        <f t="shared" si="373"/>
        <v>0.11343950824252584</v>
      </c>
      <c r="KT71" s="123">
        <f t="shared" si="374"/>
        <v>0.10674208557613356</v>
      </c>
      <c r="KU71" s="123">
        <f t="shared" si="375"/>
        <v>9.558225675309423E-2</v>
      </c>
      <c r="KV71" s="123">
        <f t="shared" si="376"/>
        <v>8.6812250571723246E-2</v>
      </c>
      <c r="KW71" s="123">
        <f t="shared" si="377"/>
        <v>7.1759259259259259E-2</v>
      </c>
      <c r="KX71" s="105"/>
      <c r="KY71" s="123">
        <f t="shared" si="378"/>
        <v>0.12115866679045587</v>
      </c>
      <c r="KZ71" s="123">
        <f t="shared" si="379"/>
        <v>0.11707180776753283</v>
      </c>
      <c r="LA71" s="123">
        <f t="shared" si="380"/>
        <v>0.11030015509533801</v>
      </c>
      <c r="LB71" s="123">
        <f t="shared" si="381"/>
        <v>9.8202186286024035E-2</v>
      </c>
      <c r="LC71" s="123">
        <f t="shared" si="382"/>
        <v>8.9592394959867275E-2</v>
      </c>
      <c r="LD71" s="123">
        <f t="shared" si="383"/>
        <v>7.5231481481481483E-2</v>
      </c>
      <c r="LE71" s="105"/>
      <c r="LF71" s="105"/>
      <c r="LG71" s="84">
        <f t="shared" si="384"/>
        <v>0.12195121951219512</v>
      </c>
      <c r="LH71" s="84">
        <f t="shared" si="385"/>
        <v>2.2222222222222223E-2</v>
      </c>
      <c r="LI71" s="84">
        <f t="shared" si="386"/>
        <v>8.5106382978723402E-2</v>
      </c>
      <c r="LJ71" s="84">
        <f t="shared" si="387"/>
        <v>5.5555555555555552E-2</v>
      </c>
      <c r="LK71" s="84">
        <f t="shared" si="388"/>
        <v>3.8461538461538464E-2</v>
      </c>
      <c r="LL71" s="84">
        <f t="shared" si="389"/>
        <v>2.0833333333333332E-2</v>
      </c>
      <c r="LM71" s="105"/>
      <c r="LN71" s="84">
        <f t="shared" si="390"/>
        <v>7.3170731707317069E-2</v>
      </c>
      <c r="LO71" s="84">
        <f t="shared" si="391"/>
        <v>8.8888888888888892E-2</v>
      </c>
      <c r="LP71" s="84">
        <f t="shared" si="392"/>
        <v>0.14893617021276595</v>
      </c>
      <c r="LQ71" s="84">
        <f t="shared" si="393"/>
        <v>0.19444444444444445</v>
      </c>
      <c r="LR71" s="84">
        <f t="shared" si="394"/>
        <v>0.17948717948717949</v>
      </c>
      <c r="LS71" s="84">
        <f t="shared" si="395"/>
        <v>0.29166666666666669</v>
      </c>
      <c r="LT71" s="105"/>
      <c r="LU71" s="84">
        <f t="shared" si="396"/>
        <v>0.80487804878048785</v>
      </c>
      <c r="LV71" s="84">
        <f t="shared" si="397"/>
        <v>0.88888888888888884</v>
      </c>
      <c r="LW71" s="84">
        <f t="shared" si="398"/>
        <v>0.76595744680851063</v>
      </c>
      <c r="LX71" s="84">
        <f t="shared" si="399"/>
        <v>0.75</v>
      </c>
      <c r="LY71" s="84">
        <f t="shared" si="400"/>
        <v>0.78205128205128205</v>
      </c>
      <c r="LZ71" s="84">
        <f t="shared" si="401"/>
        <v>0.6875</v>
      </c>
      <c r="MA71" s="105"/>
      <c r="MB71" s="105"/>
      <c r="MC71" s="105"/>
      <c r="MD71" s="123">
        <f t="shared" si="208"/>
        <v>0.29879439556858917</v>
      </c>
      <c r="ME71" s="123">
        <f t="shared" si="402"/>
        <v>-0.1213585891574135</v>
      </c>
      <c r="MF71" s="212">
        <f t="shared" si="403"/>
        <v>-2.4127492877492912E-2</v>
      </c>
      <c r="MG71" s="105"/>
      <c r="MH71" s="123">
        <f t="shared" si="210"/>
        <v>-0.55148372693843206</v>
      </c>
      <c r="MI71" s="123">
        <f t="shared" si="404"/>
        <v>-0.29632157349126292</v>
      </c>
      <c r="MJ71" s="212">
        <f t="shared" si="405"/>
        <v>-0.32773227287116174</v>
      </c>
      <c r="MK71" s="105"/>
      <c r="ML71" s="123">
        <f t="shared" si="209"/>
        <v>-0.50125067519520516</v>
      </c>
      <c r="MM71" s="123">
        <f t="shared" si="406"/>
        <v>-0.29135413881027244</v>
      </c>
      <c r="MN71" s="212">
        <f t="shared" si="407"/>
        <v>-0.31793857029072081</v>
      </c>
      <c r="MO71" s="105"/>
      <c r="MP71" s="105"/>
    </row>
    <row r="72" spans="2:354" ht="12" x14ac:dyDescent="0.25">
      <c r="B72" s="6" t="s">
        <v>640</v>
      </c>
      <c r="C72" s="6">
        <v>24014</v>
      </c>
      <c r="D72" s="86" t="s">
        <v>129</v>
      </c>
      <c r="E72" s="6">
        <v>1</v>
      </c>
      <c r="F72" s="3">
        <v>1963</v>
      </c>
      <c r="G72" s="7">
        <v>1977</v>
      </c>
      <c r="H72" s="139">
        <v>2015</v>
      </c>
      <c r="I72" s="7">
        <v>2035</v>
      </c>
      <c r="J72" s="177">
        <f t="shared" si="211"/>
        <v>2053</v>
      </c>
      <c r="K72" s="7">
        <v>2071</v>
      </c>
      <c r="L72" s="162"/>
      <c r="M72" s="3">
        <v>1392</v>
      </c>
      <c r="N72" s="7">
        <v>1387</v>
      </c>
      <c r="O72" s="139">
        <v>1383</v>
      </c>
      <c r="P72" s="7">
        <v>1359</v>
      </c>
      <c r="Q72" s="177">
        <f t="shared" si="212"/>
        <v>1356.5</v>
      </c>
      <c r="R72" s="7">
        <v>1354</v>
      </c>
      <c r="S72" s="105"/>
      <c r="T72" s="3">
        <v>6269</v>
      </c>
      <c r="U72" s="7">
        <v>6278</v>
      </c>
      <c r="V72" s="139">
        <v>6312</v>
      </c>
      <c r="W72" s="7">
        <v>6329</v>
      </c>
      <c r="X72" s="177">
        <f t="shared" si="213"/>
        <v>6412.5</v>
      </c>
      <c r="Y72" s="7">
        <v>6496</v>
      </c>
      <c r="Z72" s="105"/>
      <c r="AA72" s="3">
        <v>2305</v>
      </c>
      <c r="AB72" s="105">
        <v>2329</v>
      </c>
      <c r="AC72" s="139">
        <v>2347</v>
      </c>
      <c r="AD72" s="7">
        <v>2379</v>
      </c>
      <c r="AE72" s="177">
        <f t="shared" si="214"/>
        <v>2418.5</v>
      </c>
      <c r="AF72" s="7">
        <v>2458</v>
      </c>
      <c r="AG72" s="105"/>
      <c r="AH72" s="3">
        <f t="shared" si="215"/>
        <v>7661</v>
      </c>
      <c r="AI72" s="3">
        <f t="shared" si="216"/>
        <v>7665</v>
      </c>
      <c r="AJ72" s="3">
        <f t="shared" si="217"/>
        <v>7695</v>
      </c>
      <c r="AK72" s="3">
        <f t="shared" si="218"/>
        <v>7688</v>
      </c>
      <c r="AL72" s="178">
        <f t="shared" si="219"/>
        <v>7769</v>
      </c>
      <c r="AM72" s="3">
        <f t="shared" si="220"/>
        <v>7850</v>
      </c>
      <c r="AN72" s="105"/>
      <c r="AO72" s="3">
        <f t="shared" si="221"/>
        <v>11929</v>
      </c>
      <c r="AP72" s="3">
        <f t="shared" si="222"/>
        <v>11971</v>
      </c>
      <c r="AQ72" s="3">
        <f t="shared" si="223"/>
        <v>12057</v>
      </c>
      <c r="AR72" s="3">
        <f t="shared" si="224"/>
        <v>12102</v>
      </c>
      <c r="AS72" s="178">
        <f t="shared" si="225"/>
        <v>12240.5</v>
      </c>
      <c r="AT72" s="3">
        <f t="shared" si="226"/>
        <v>12379</v>
      </c>
      <c r="AU72" s="105"/>
      <c r="AV72" s="105"/>
      <c r="AW72" s="5">
        <v>0</v>
      </c>
      <c r="AX72" s="5">
        <v>0</v>
      </c>
      <c r="AY72" s="5">
        <v>0</v>
      </c>
      <c r="AZ72" s="5">
        <v>1</v>
      </c>
      <c r="BA72" s="5">
        <v>3</v>
      </c>
      <c r="BB72" s="5">
        <v>3</v>
      </c>
      <c r="BC72" s="4"/>
      <c r="BD72" s="5">
        <v>0</v>
      </c>
      <c r="BE72" s="5">
        <v>0</v>
      </c>
      <c r="BF72" s="5">
        <v>0</v>
      </c>
      <c r="BG72" s="5">
        <v>1</v>
      </c>
      <c r="BH72" s="5">
        <v>3</v>
      </c>
      <c r="BI72" s="5">
        <v>6</v>
      </c>
      <c r="BJ72" s="4"/>
      <c r="BK72" s="5"/>
      <c r="BL72" s="5"/>
      <c r="BM72" s="5"/>
      <c r="BN72" s="5"/>
      <c r="BO72" s="5"/>
      <c r="BP72" s="5"/>
      <c r="BQ72" s="4"/>
      <c r="BR72" s="5">
        <f t="shared" si="227"/>
        <v>0</v>
      </c>
      <c r="BS72" s="5">
        <f t="shared" si="228"/>
        <v>0</v>
      </c>
      <c r="BT72" s="5">
        <f t="shared" si="229"/>
        <v>0</v>
      </c>
      <c r="BU72" s="5">
        <f t="shared" si="230"/>
        <v>2</v>
      </c>
      <c r="BV72" s="5">
        <f t="shared" si="231"/>
        <v>6</v>
      </c>
      <c r="BW72" s="5">
        <f t="shared" si="232"/>
        <v>9</v>
      </c>
      <c r="BX72" s="4"/>
      <c r="BY72" s="4"/>
      <c r="BZ72" s="5">
        <v>1</v>
      </c>
      <c r="CA72" s="5">
        <v>2</v>
      </c>
      <c r="CB72" s="5">
        <v>1</v>
      </c>
      <c r="CC72" s="5">
        <v>1</v>
      </c>
      <c r="CD72" s="183">
        <f t="shared" ref="CD72:CD135" si="408">(CC72+CE72)/2</f>
        <v>1</v>
      </c>
      <c r="CE72" s="5">
        <v>1</v>
      </c>
      <c r="CF72" s="4"/>
      <c r="CG72" s="5"/>
      <c r="CH72" s="5"/>
      <c r="CI72" s="5"/>
      <c r="CJ72" s="5"/>
      <c r="CK72" s="183">
        <f t="shared" si="233"/>
        <v>0</v>
      </c>
      <c r="CL72" s="5"/>
      <c r="CM72" s="4"/>
      <c r="CN72" s="5"/>
      <c r="CO72" s="5"/>
      <c r="CP72" s="5"/>
      <c r="CQ72" s="5"/>
      <c r="CR72" s="5"/>
      <c r="CS72" s="5"/>
      <c r="CT72" s="4"/>
      <c r="CU72" s="5">
        <f t="shared" si="234"/>
        <v>1</v>
      </c>
      <c r="CV72" s="5">
        <f t="shared" si="235"/>
        <v>2</v>
      </c>
      <c r="CW72" s="5">
        <f t="shared" si="236"/>
        <v>1</v>
      </c>
      <c r="CX72" s="5">
        <f t="shared" si="237"/>
        <v>1</v>
      </c>
      <c r="CY72" s="183">
        <f t="shared" si="238"/>
        <v>1</v>
      </c>
      <c r="CZ72" s="5">
        <f t="shared" si="239"/>
        <v>1</v>
      </c>
      <c r="DA72" s="4"/>
      <c r="DB72" s="4"/>
      <c r="DC72" s="5">
        <f t="shared" si="240"/>
        <v>2</v>
      </c>
      <c r="DD72" s="5">
        <f t="shared" si="241"/>
        <v>0</v>
      </c>
      <c r="DE72" s="5">
        <f t="shared" si="242"/>
        <v>4</v>
      </c>
      <c r="DF72" s="5">
        <f t="shared" si="243"/>
        <v>3</v>
      </c>
      <c r="DG72" s="5">
        <f t="shared" si="244"/>
        <v>1</v>
      </c>
      <c r="DH72" s="5">
        <f t="shared" si="245"/>
        <v>2</v>
      </c>
      <c r="DI72" s="4"/>
      <c r="DJ72" s="5">
        <f t="shared" si="246"/>
        <v>9</v>
      </c>
      <c r="DK72" s="5">
        <f t="shared" si="247"/>
        <v>3</v>
      </c>
      <c r="DL72" s="5">
        <f t="shared" si="248"/>
        <v>5</v>
      </c>
      <c r="DM72" s="5">
        <f t="shared" si="249"/>
        <v>7</v>
      </c>
      <c r="DN72" s="5">
        <f t="shared" si="250"/>
        <v>4</v>
      </c>
      <c r="DO72" s="5">
        <f t="shared" si="251"/>
        <v>6</v>
      </c>
      <c r="DP72" s="4"/>
      <c r="DQ72" s="5">
        <f t="shared" si="252"/>
        <v>0</v>
      </c>
      <c r="DR72" s="5">
        <f t="shared" si="253"/>
        <v>0</v>
      </c>
      <c r="DS72" s="5">
        <f t="shared" si="254"/>
        <v>0</v>
      </c>
      <c r="DT72" s="5">
        <f t="shared" si="255"/>
        <v>0</v>
      </c>
      <c r="DU72" s="5">
        <f t="shared" si="256"/>
        <v>0</v>
      </c>
      <c r="DV72" s="5">
        <f t="shared" si="257"/>
        <v>0</v>
      </c>
      <c r="DW72" s="4"/>
      <c r="DX72" s="5">
        <f t="shared" si="258"/>
        <v>11</v>
      </c>
      <c r="DY72" s="5">
        <f t="shared" si="259"/>
        <v>3</v>
      </c>
      <c r="DZ72" s="5">
        <f t="shared" si="260"/>
        <v>9</v>
      </c>
      <c r="EA72" s="5">
        <f t="shared" si="261"/>
        <v>10</v>
      </c>
      <c r="EB72" s="5">
        <f t="shared" si="262"/>
        <v>5</v>
      </c>
      <c r="EC72" s="5">
        <f t="shared" si="263"/>
        <v>8</v>
      </c>
      <c r="ED72" s="4"/>
      <c r="EE72" s="4"/>
      <c r="EF72" s="5">
        <v>3</v>
      </c>
      <c r="EG72" s="5">
        <v>2</v>
      </c>
      <c r="EH72" s="5">
        <v>5</v>
      </c>
      <c r="EI72" s="5">
        <v>5</v>
      </c>
      <c r="EJ72" s="5">
        <v>5</v>
      </c>
      <c r="EK72" s="5">
        <v>6</v>
      </c>
      <c r="EL72" s="4"/>
      <c r="EM72" s="5">
        <v>9</v>
      </c>
      <c r="EN72" s="5">
        <v>3</v>
      </c>
      <c r="EO72" s="5">
        <v>5</v>
      </c>
      <c r="EP72" s="5">
        <v>8</v>
      </c>
      <c r="EQ72" s="5">
        <v>7</v>
      </c>
      <c r="ER72" s="5">
        <v>12</v>
      </c>
      <c r="ES72" s="4"/>
      <c r="ET72" s="5"/>
      <c r="EU72" s="5"/>
      <c r="EV72" s="5"/>
      <c r="EW72" s="5"/>
      <c r="EX72" s="5">
        <v>0</v>
      </c>
      <c r="EY72" s="5"/>
      <c r="EZ72" s="4"/>
      <c r="FA72" s="5">
        <f t="shared" si="264"/>
        <v>12</v>
      </c>
      <c r="FB72" s="5">
        <f t="shared" si="265"/>
        <v>5</v>
      </c>
      <c r="FC72" s="5">
        <f t="shared" si="266"/>
        <v>10</v>
      </c>
      <c r="FD72" s="5">
        <f t="shared" si="267"/>
        <v>13</v>
      </c>
      <c r="FE72" s="5">
        <f t="shared" si="268"/>
        <v>12</v>
      </c>
      <c r="FF72" s="5">
        <f t="shared" si="269"/>
        <v>18</v>
      </c>
      <c r="FG72" s="4"/>
      <c r="FH72" s="5">
        <f t="shared" si="270"/>
        <v>12</v>
      </c>
      <c r="FI72" s="5">
        <f t="shared" si="271"/>
        <v>5</v>
      </c>
      <c r="FJ72" s="5">
        <f t="shared" si="272"/>
        <v>10</v>
      </c>
      <c r="FK72" s="5">
        <f t="shared" si="273"/>
        <v>13</v>
      </c>
      <c r="FL72" s="5">
        <f t="shared" si="274"/>
        <v>12</v>
      </c>
      <c r="FM72" s="5">
        <f t="shared" si="275"/>
        <v>18</v>
      </c>
      <c r="FN72" s="4"/>
      <c r="FO72" s="4"/>
      <c r="FP72" s="4">
        <v>56</v>
      </c>
      <c r="FQ72" s="4">
        <v>22</v>
      </c>
      <c r="FR72" s="4">
        <v>15.42</v>
      </c>
      <c r="FS72" s="4">
        <v>32.990000000000009</v>
      </c>
      <c r="FT72" s="4">
        <v>34</v>
      </c>
      <c r="FU72" s="4">
        <v>10</v>
      </c>
      <c r="FV72" s="4"/>
      <c r="FW72" s="4">
        <f t="shared" si="276"/>
        <v>298</v>
      </c>
      <c r="FX72" s="4">
        <f t="shared" si="277"/>
        <v>290</v>
      </c>
      <c r="FY72" s="4">
        <f t="shared" si="278"/>
        <v>232.58</v>
      </c>
      <c r="FZ72" s="4">
        <f t="shared" si="279"/>
        <v>277.01</v>
      </c>
      <c r="GA72" s="4">
        <f t="shared" si="280"/>
        <v>268</v>
      </c>
      <c r="GB72" s="4">
        <f t="shared" si="281"/>
        <v>236</v>
      </c>
      <c r="GC72" s="4"/>
      <c r="GD72" s="4">
        <v>354</v>
      </c>
      <c r="GE72" s="4">
        <v>312</v>
      </c>
      <c r="GF72" s="4">
        <v>248</v>
      </c>
      <c r="GG72" s="4">
        <v>310</v>
      </c>
      <c r="GH72" s="4">
        <v>302</v>
      </c>
      <c r="GI72" s="4">
        <v>246</v>
      </c>
      <c r="GJ72" s="4"/>
      <c r="GK72" s="6"/>
      <c r="GL72" s="4">
        <f t="shared" si="282"/>
        <v>59</v>
      </c>
      <c r="GM72" s="4">
        <f t="shared" si="283"/>
        <v>24</v>
      </c>
      <c r="GN72" s="4">
        <f t="shared" si="284"/>
        <v>20.420000000000002</v>
      </c>
      <c r="GO72" s="4">
        <f t="shared" si="285"/>
        <v>37.990000000000009</v>
      </c>
      <c r="GP72" s="4">
        <f t="shared" si="286"/>
        <v>39</v>
      </c>
      <c r="GQ72" s="4">
        <f t="shared" si="287"/>
        <v>16</v>
      </c>
      <c r="GR72" s="4"/>
      <c r="GS72" s="4">
        <f t="shared" si="288"/>
        <v>307</v>
      </c>
      <c r="GT72" s="4">
        <f t="shared" si="289"/>
        <v>293</v>
      </c>
      <c r="GU72" s="4">
        <f t="shared" si="290"/>
        <v>237.58</v>
      </c>
      <c r="GV72" s="4">
        <f t="shared" si="291"/>
        <v>285.01</v>
      </c>
      <c r="GW72" s="4">
        <f t="shared" si="292"/>
        <v>275</v>
      </c>
      <c r="GX72" s="4">
        <f t="shared" si="293"/>
        <v>248</v>
      </c>
      <c r="GY72" s="4"/>
      <c r="GZ72" s="4">
        <f t="shared" si="294"/>
        <v>366</v>
      </c>
      <c r="HA72" s="4">
        <f t="shared" si="295"/>
        <v>317</v>
      </c>
      <c r="HB72" s="4">
        <f t="shared" si="296"/>
        <v>258</v>
      </c>
      <c r="HC72" s="4">
        <f t="shared" si="297"/>
        <v>323</v>
      </c>
      <c r="HD72" s="4">
        <f t="shared" si="298"/>
        <v>302</v>
      </c>
      <c r="HE72" s="4">
        <f t="shared" si="299"/>
        <v>246</v>
      </c>
      <c r="HF72" s="4"/>
      <c r="HG72" s="6"/>
      <c r="HH72" s="84">
        <f t="shared" si="300"/>
        <v>2.1551724137931034E-3</v>
      </c>
      <c r="HI72" s="84">
        <f t="shared" si="301"/>
        <v>1.4419610670511895E-3</v>
      </c>
      <c r="HJ72" s="84">
        <f t="shared" si="302"/>
        <v>3.6153289949385392E-3</v>
      </c>
      <c r="HK72" s="84">
        <f t="shared" si="303"/>
        <v>3.6791758646063282E-3</v>
      </c>
      <c r="HL72" s="84">
        <f t="shared" si="304"/>
        <v>3.6859565057132328E-3</v>
      </c>
      <c r="HM72" s="84">
        <f t="shared" si="305"/>
        <v>4.4313146233382573E-3</v>
      </c>
      <c r="HN72" s="145"/>
      <c r="HO72" s="84">
        <f t="shared" si="306"/>
        <v>4.0229885057471264E-2</v>
      </c>
      <c r="HP72" s="84">
        <f t="shared" si="307"/>
        <v>1.5861571737563085E-2</v>
      </c>
      <c r="HQ72" s="84">
        <f t="shared" si="308"/>
        <v>1.1149674620390456E-2</v>
      </c>
      <c r="HR72" s="84">
        <f t="shared" si="309"/>
        <v>2.4275202354672561E-2</v>
      </c>
      <c r="HS72" s="84">
        <f t="shared" si="310"/>
        <v>2.5064504238849983E-2</v>
      </c>
      <c r="HT72" s="84">
        <f t="shared" si="311"/>
        <v>7.385524372230428E-3</v>
      </c>
      <c r="HU72" s="145"/>
      <c r="HV72" s="84">
        <f t="shared" si="312"/>
        <v>4.2385057471264365E-2</v>
      </c>
      <c r="HW72" s="84">
        <f t="shared" si="313"/>
        <v>1.7303532804614274E-2</v>
      </c>
      <c r="HX72" s="84">
        <f t="shared" si="314"/>
        <v>1.4765003615328995E-2</v>
      </c>
      <c r="HY72" s="84">
        <f t="shared" si="315"/>
        <v>2.7954378219278889E-2</v>
      </c>
      <c r="HZ72" s="84">
        <f t="shared" si="316"/>
        <v>2.8750460744563215E-2</v>
      </c>
      <c r="IA72" s="84">
        <f t="shared" si="317"/>
        <v>1.1816838995568686E-2</v>
      </c>
      <c r="IB72" s="145"/>
      <c r="IC72" s="145"/>
      <c r="ID72" s="84">
        <f t="shared" si="318"/>
        <v>1.4356356675705854E-3</v>
      </c>
      <c r="IE72" s="84">
        <f t="shared" si="319"/>
        <v>4.7785919082510351E-4</v>
      </c>
      <c r="IF72" s="84">
        <f t="shared" si="320"/>
        <v>7.9214195183776931E-4</v>
      </c>
      <c r="IG72" s="84">
        <f t="shared" si="321"/>
        <v>1.2640227524095434E-3</v>
      </c>
      <c r="IH72" s="84">
        <f t="shared" si="322"/>
        <v>1.0916179337231969E-3</v>
      </c>
      <c r="II72" s="84">
        <f t="shared" si="323"/>
        <v>1.8472906403940886E-3</v>
      </c>
      <c r="IJ72" s="145"/>
      <c r="IK72" s="84">
        <f t="shared" si="324"/>
        <v>4.7535492104003825E-2</v>
      </c>
      <c r="IL72" s="84">
        <f t="shared" si="325"/>
        <v>4.6193055113093344E-2</v>
      </c>
      <c r="IM72" s="84">
        <f t="shared" si="326"/>
        <v>3.6847275031685681E-2</v>
      </c>
      <c r="IN72" s="84">
        <f t="shared" si="327"/>
        <v>4.3768367830620949E-2</v>
      </c>
      <c r="IO72" s="84">
        <f t="shared" si="328"/>
        <v>4.1793372319688112E-2</v>
      </c>
      <c r="IP72" s="84">
        <f t="shared" si="329"/>
        <v>3.6330049261083741E-2</v>
      </c>
      <c r="IQ72" s="145"/>
      <c r="IR72" s="84">
        <f t="shared" si="330"/>
        <v>4.8971127771574412E-2</v>
      </c>
      <c r="IS72" s="84">
        <f t="shared" si="331"/>
        <v>4.6670914303918447E-2</v>
      </c>
      <c r="IT72" s="84">
        <f t="shared" si="332"/>
        <v>3.7639416983523452E-2</v>
      </c>
      <c r="IU72" s="84">
        <f t="shared" si="333"/>
        <v>4.503239058303049E-2</v>
      </c>
      <c r="IV72" s="84">
        <f t="shared" si="334"/>
        <v>4.2884990253411311E-2</v>
      </c>
      <c r="IW72" s="84">
        <f t="shared" si="335"/>
        <v>3.8177339901477828E-2</v>
      </c>
      <c r="IX72" s="140"/>
      <c r="IY72" s="140"/>
      <c r="IZ72" s="84">
        <f t="shared" si="336"/>
        <v>1.5663751468476699E-3</v>
      </c>
      <c r="JA72" s="84">
        <f t="shared" si="337"/>
        <v>6.5231572080887146E-4</v>
      </c>
      <c r="JB72" s="84">
        <f t="shared" si="338"/>
        <v>1.2995451591942819E-3</v>
      </c>
      <c r="JC72" s="84">
        <f t="shared" si="339"/>
        <v>1.6909469302809573E-3</v>
      </c>
      <c r="JD72" s="84">
        <f t="shared" si="340"/>
        <v>1.5446003346634059E-3</v>
      </c>
      <c r="JE72" s="84">
        <f t="shared" si="341"/>
        <v>2.2929936305732482E-3</v>
      </c>
      <c r="JF72" s="145"/>
      <c r="JG72" s="84">
        <f t="shared" si="342"/>
        <v>4.6208066832006268E-2</v>
      </c>
      <c r="JH72" s="84">
        <f t="shared" si="343"/>
        <v>4.0704500978473585E-2</v>
      </c>
      <c r="JI72" s="84">
        <f t="shared" si="344"/>
        <v>3.2228719948018195E-2</v>
      </c>
      <c r="JJ72" s="84">
        <f t="shared" si="345"/>
        <v>4.0322580645161289E-2</v>
      </c>
      <c r="JK72" s="84">
        <f t="shared" si="346"/>
        <v>3.8872441755695715E-2</v>
      </c>
      <c r="JL72" s="84">
        <f t="shared" si="347"/>
        <v>3.1337579617834392E-2</v>
      </c>
      <c r="JM72" s="145"/>
      <c r="JN72" s="84">
        <f t="shared" si="348"/>
        <v>4.7774441978853936E-2</v>
      </c>
      <c r="JO72" s="84">
        <f t="shared" si="349"/>
        <v>4.1356816699282456E-2</v>
      </c>
      <c r="JP72" s="84">
        <f t="shared" si="350"/>
        <v>3.3528265107212477E-2</v>
      </c>
      <c r="JQ72" s="84">
        <f t="shared" si="351"/>
        <v>4.2013527575442244E-2</v>
      </c>
      <c r="JR72" s="84">
        <f t="shared" si="352"/>
        <v>4.0417042090359123E-2</v>
      </c>
      <c r="JS72" s="84">
        <f t="shared" si="353"/>
        <v>3.3630573248407639E-2</v>
      </c>
      <c r="JT72" s="140"/>
      <c r="JU72" s="140"/>
      <c r="JV72" s="140"/>
      <c r="JW72" s="84">
        <f t="shared" si="354"/>
        <v>1.3053126223730585E-4</v>
      </c>
      <c r="JX72" s="84">
        <f t="shared" si="355"/>
        <v>2.609262883235486E-4</v>
      </c>
      <c r="JY72" s="84">
        <f t="shared" si="356"/>
        <v>1.2995451591942819E-4</v>
      </c>
      <c r="JZ72" s="84">
        <f t="shared" si="357"/>
        <v>1.3007284079084288E-4</v>
      </c>
      <c r="KA72" s="84">
        <f t="shared" si="358"/>
        <v>1.2871669455528383E-4</v>
      </c>
      <c r="KB72" s="84">
        <f t="shared" si="359"/>
        <v>1.2738853503184712E-4</v>
      </c>
      <c r="KC72" s="145"/>
      <c r="KD72" s="84">
        <f t="shared" si="360"/>
        <v>0</v>
      </c>
      <c r="KE72" s="84">
        <f t="shared" si="361"/>
        <v>0</v>
      </c>
      <c r="KF72" s="84">
        <f t="shared" si="362"/>
        <v>0</v>
      </c>
      <c r="KG72" s="84">
        <f t="shared" si="363"/>
        <v>2.6014568158168577E-4</v>
      </c>
      <c r="KH72" s="84">
        <f t="shared" si="364"/>
        <v>7.7230016733170293E-4</v>
      </c>
      <c r="KI72" s="84">
        <f t="shared" si="365"/>
        <v>1.1464968152866241E-3</v>
      </c>
      <c r="KJ72" s="145"/>
      <c r="KK72" s="84">
        <f t="shared" si="366"/>
        <v>1.4358438846103641E-3</v>
      </c>
      <c r="KL72" s="84">
        <f t="shared" si="367"/>
        <v>3.9138943248532291E-4</v>
      </c>
      <c r="KM72" s="84">
        <f t="shared" si="368"/>
        <v>1.1695906432748538E-3</v>
      </c>
      <c r="KN72" s="84">
        <f t="shared" si="369"/>
        <v>1.3007284079084287E-3</v>
      </c>
      <c r="KO72" s="84">
        <f t="shared" si="370"/>
        <v>6.4358347277641912E-4</v>
      </c>
      <c r="KP72" s="84">
        <f t="shared" si="371"/>
        <v>1.019108280254777E-3</v>
      </c>
      <c r="KQ72" s="105"/>
      <c r="KR72" s="123">
        <f t="shared" si="372"/>
        <v>4.6208066832006268E-2</v>
      </c>
      <c r="KS72" s="123">
        <f t="shared" si="373"/>
        <v>4.0704500978473585E-2</v>
      </c>
      <c r="KT72" s="123">
        <f t="shared" si="374"/>
        <v>3.2228719948018195E-2</v>
      </c>
      <c r="KU72" s="123">
        <f t="shared" si="375"/>
        <v>4.0322580645161289E-2</v>
      </c>
      <c r="KV72" s="123">
        <f t="shared" si="376"/>
        <v>3.8872441755695715E-2</v>
      </c>
      <c r="KW72" s="123">
        <f t="shared" si="377"/>
        <v>3.1337579617834392E-2</v>
      </c>
      <c r="KX72" s="105"/>
      <c r="KY72" s="123">
        <f t="shared" si="378"/>
        <v>4.7774441978853936E-2</v>
      </c>
      <c r="KZ72" s="123">
        <f t="shared" si="379"/>
        <v>4.1356816699282456E-2</v>
      </c>
      <c r="LA72" s="123">
        <f t="shared" si="380"/>
        <v>3.3528265107212477E-2</v>
      </c>
      <c r="LB72" s="123">
        <f t="shared" si="381"/>
        <v>4.2013527575442244E-2</v>
      </c>
      <c r="LC72" s="123">
        <f t="shared" si="382"/>
        <v>4.0417042090359123E-2</v>
      </c>
      <c r="LD72" s="123">
        <f t="shared" si="383"/>
        <v>3.3630573248407639E-2</v>
      </c>
      <c r="LE72" s="105"/>
      <c r="LF72" s="105"/>
      <c r="LG72" s="84">
        <f t="shared" si="384"/>
        <v>8.3333333333333329E-2</v>
      </c>
      <c r="LH72" s="84">
        <f t="shared" si="385"/>
        <v>0.4</v>
      </c>
      <c r="LI72" s="84">
        <f t="shared" si="386"/>
        <v>0.1</v>
      </c>
      <c r="LJ72" s="84">
        <f t="shared" si="387"/>
        <v>7.6923076923076927E-2</v>
      </c>
      <c r="LK72" s="84">
        <f t="shared" si="388"/>
        <v>8.3333333333333329E-2</v>
      </c>
      <c r="LL72" s="84">
        <f t="shared" si="389"/>
        <v>5.5555555555555552E-2</v>
      </c>
      <c r="LM72" s="105"/>
      <c r="LN72" s="84">
        <f t="shared" si="390"/>
        <v>0</v>
      </c>
      <c r="LO72" s="84">
        <f t="shared" si="391"/>
        <v>0</v>
      </c>
      <c r="LP72" s="84">
        <f t="shared" si="392"/>
        <v>0</v>
      </c>
      <c r="LQ72" s="84">
        <f t="shared" si="393"/>
        <v>0.15384615384615385</v>
      </c>
      <c r="LR72" s="84">
        <f t="shared" si="394"/>
        <v>0.5</v>
      </c>
      <c r="LS72" s="84">
        <f t="shared" si="395"/>
        <v>0.5</v>
      </c>
      <c r="LT72" s="105"/>
      <c r="LU72" s="84">
        <f t="shared" si="396"/>
        <v>0.91666666666666663</v>
      </c>
      <c r="LV72" s="84">
        <f t="shared" si="397"/>
        <v>0.6</v>
      </c>
      <c r="LW72" s="84">
        <f t="shared" si="398"/>
        <v>0.9</v>
      </c>
      <c r="LX72" s="84">
        <f t="shared" si="399"/>
        <v>0.76923076923076927</v>
      </c>
      <c r="LY72" s="84">
        <f t="shared" si="400"/>
        <v>0.41666666666666669</v>
      </c>
      <c r="LZ72" s="84">
        <f t="shared" si="401"/>
        <v>0.44444444444444442</v>
      </c>
      <c r="MA72" s="105"/>
      <c r="MB72" s="105"/>
      <c r="MC72" s="105"/>
      <c r="MD72" s="123">
        <f t="shared" si="208"/>
        <v>0.22570162481536205</v>
      </c>
      <c r="ME72" s="123">
        <f t="shared" si="402"/>
        <v>1.3320197044334976</v>
      </c>
      <c r="MF72" s="212">
        <f t="shared" si="403"/>
        <v>0.76445859872611466</v>
      </c>
      <c r="MG72" s="105"/>
      <c r="MH72" s="123">
        <f t="shared" si="210"/>
        <v>-0.3376018024127963</v>
      </c>
      <c r="MI72" s="123">
        <f t="shared" si="404"/>
        <v>-1.4037015495912986E-2</v>
      </c>
      <c r="MJ72" s="212">
        <f t="shared" si="405"/>
        <v>-2.7650503390178872E-2</v>
      </c>
      <c r="MK72" s="105"/>
      <c r="ML72" s="123">
        <f t="shared" si="209"/>
        <v>-0.19967246175947634</v>
      </c>
      <c r="MM72" s="123">
        <f t="shared" si="406"/>
        <v>1.429147848357613E-2</v>
      </c>
      <c r="MN72" s="212">
        <f t="shared" si="407"/>
        <v>3.0513997926231479E-3</v>
      </c>
      <c r="MO72" s="105"/>
      <c r="MP72" s="105"/>
    </row>
    <row r="73" spans="2:354" ht="12" x14ac:dyDescent="0.25">
      <c r="B73" s="6" t="s">
        <v>646</v>
      </c>
      <c r="C73" s="6">
        <v>73009</v>
      </c>
      <c r="D73" s="86" t="s">
        <v>495</v>
      </c>
      <c r="E73" s="6">
        <v>1</v>
      </c>
      <c r="F73" s="3">
        <v>1462</v>
      </c>
      <c r="G73" s="7">
        <v>1472</v>
      </c>
      <c r="H73" s="139">
        <v>1473</v>
      </c>
      <c r="I73" s="7">
        <v>1480</v>
      </c>
      <c r="J73" s="177">
        <f t="shared" si="211"/>
        <v>1480</v>
      </c>
      <c r="K73" s="7">
        <v>1480</v>
      </c>
      <c r="L73" s="162"/>
      <c r="M73" s="3">
        <v>1082</v>
      </c>
      <c r="N73" s="7">
        <v>1077</v>
      </c>
      <c r="O73" s="139">
        <v>1073</v>
      </c>
      <c r="P73" s="7">
        <v>1040</v>
      </c>
      <c r="Q73" s="177">
        <f t="shared" si="212"/>
        <v>1041.5</v>
      </c>
      <c r="R73" s="7">
        <v>1043</v>
      </c>
      <c r="S73" s="105"/>
      <c r="T73" s="3">
        <v>5970</v>
      </c>
      <c r="U73" s="7">
        <v>5925</v>
      </c>
      <c r="V73" s="139">
        <v>5940</v>
      </c>
      <c r="W73" s="7">
        <v>5910</v>
      </c>
      <c r="X73" s="177">
        <f t="shared" si="213"/>
        <v>5921</v>
      </c>
      <c r="Y73" s="7">
        <v>5932</v>
      </c>
      <c r="Z73" s="105"/>
      <c r="AA73" s="3">
        <v>2048</v>
      </c>
      <c r="AB73" s="105">
        <v>2087</v>
      </c>
      <c r="AC73" s="139">
        <v>2102</v>
      </c>
      <c r="AD73" s="7">
        <v>2149</v>
      </c>
      <c r="AE73" s="177">
        <f t="shared" si="214"/>
        <v>2195.5</v>
      </c>
      <c r="AF73" s="7">
        <v>2242</v>
      </c>
      <c r="AG73" s="105"/>
      <c r="AH73" s="3">
        <f t="shared" si="215"/>
        <v>7052</v>
      </c>
      <c r="AI73" s="3">
        <f t="shared" si="216"/>
        <v>7002</v>
      </c>
      <c r="AJ73" s="3">
        <f t="shared" si="217"/>
        <v>7013</v>
      </c>
      <c r="AK73" s="3">
        <f t="shared" si="218"/>
        <v>6950</v>
      </c>
      <c r="AL73" s="178">
        <f t="shared" si="219"/>
        <v>6962.5</v>
      </c>
      <c r="AM73" s="3">
        <f t="shared" si="220"/>
        <v>6975</v>
      </c>
      <c r="AN73" s="105"/>
      <c r="AO73" s="3">
        <f t="shared" si="221"/>
        <v>10562</v>
      </c>
      <c r="AP73" s="3">
        <f t="shared" si="222"/>
        <v>10561</v>
      </c>
      <c r="AQ73" s="3">
        <f t="shared" si="223"/>
        <v>10588</v>
      </c>
      <c r="AR73" s="3">
        <f t="shared" si="224"/>
        <v>10579</v>
      </c>
      <c r="AS73" s="178">
        <f t="shared" si="225"/>
        <v>10638</v>
      </c>
      <c r="AT73" s="3">
        <f t="shared" si="226"/>
        <v>10697</v>
      </c>
      <c r="AU73" s="105"/>
      <c r="AV73" s="105"/>
      <c r="AW73" s="5">
        <v>0</v>
      </c>
      <c r="AX73" s="5">
        <v>0</v>
      </c>
      <c r="AY73" s="5">
        <v>0</v>
      </c>
      <c r="AZ73" s="5">
        <v>0</v>
      </c>
      <c r="BA73" s="5">
        <v>1</v>
      </c>
      <c r="BB73" s="5">
        <v>1</v>
      </c>
      <c r="BC73" s="4"/>
      <c r="BD73" s="5">
        <v>0</v>
      </c>
      <c r="BE73" s="5">
        <v>0</v>
      </c>
      <c r="BF73" s="5">
        <v>1</v>
      </c>
      <c r="BG73" s="5">
        <v>1</v>
      </c>
      <c r="BH73" s="5">
        <v>2</v>
      </c>
      <c r="BI73" s="5">
        <v>4</v>
      </c>
      <c r="BJ73" s="4"/>
      <c r="BK73" s="5"/>
      <c r="BL73" s="5"/>
      <c r="BM73" s="5"/>
      <c r="BN73" s="5"/>
      <c r="BO73" s="5"/>
      <c r="BP73" s="5"/>
      <c r="BQ73" s="4"/>
      <c r="BR73" s="5">
        <f t="shared" si="227"/>
        <v>0</v>
      </c>
      <c r="BS73" s="5">
        <f t="shared" si="228"/>
        <v>0</v>
      </c>
      <c r="BT73" s="5">
        <f t="shared" si="229"/>
        <v>1</v>
      </c>
      <c r="BU73" s="5">
        <f t="shared" si="230"/>
        <v>1</v>
      </c>
      <c r="BV73" s="5">
        <f t="shared" si="231"/>
        <v>3</v>
      </c>
      <c r="BW73" s="5">
        <f t="shared" si="232"/>
        <v>5</v>
      </c>
      <c r="BX73" s="4"/>
      <c r="BY73" s="4"/>
      <c r="BZ73" s="5">
        <v>0</v>
      </c>
      <c r="CA73" s="5">
        <v>0</v>
      </c>
      <c r="CB73" s="5">
        <v>0</v>
      </c>
      <c r="CC73" s="5">
        <v>0</v>
      </c>
      <c r="CD73" s="183">
        <f t="shared" si="408"/>
        <v>0.5</v>
      </c>
      <c r="CE73" s="5">
        <v>1</v>
      </c>
      <c r="CF73" s="4"/>
      <c r="CG73" s="5"/>
      <c r="CH73" s="5"/>
      <c r="CI73" s="5"/>
      <c r="CJ73" s="5"/>
      <c r="CK73" s="183">
        <f t="shared" si="233"/>
        <v>0</v>
      </c>
      <c r="CL73" s="5"/>
      <c r="CM73" s="4"/>
      <c r="CN73" s="5"/>
      <c r="CO73" s="5"/>
      <c r="CP73" s="5"/>
      <c r="CQ73" s="5"/>
      <c r="CR73" s="5"/>
      <c r="CS73" s="5"/>
      <c r="CT73" s="4"/>
      <c r="CU73" s="5">
        <f t="shared" si="234"/>
        <v>0</v>
      </c>
      <c r="CV73" s="5">
        <f t="shared" si="235"/>
        <v>0</v>
      </c>
      <c r="CW73" s="5">
        <f t="shared" si="236"/>
        <v>0</v>
      </c>
      <c r="CX73" s="5">
        <f t="shared" si="237"/>
        <v>0</v>
      </c>
      <c r="CY73" s="183">
        <f t="shared" si="238"/>
        <v>0.5</v>
      </c>
      <c r="CZ73" s="5">
        <f t="shared" si="239"/>
        <v>1</v>
      </c>
      <c r="DA73" s="4"/>
      <c r="DB73" s="4"/>
      <c r="DC73" s="5">
        <f t="shared" si="240"/>
        <v>1</v>
      </c>
      <c r="DD73" s="5">
        <f t="shared" si="241"/>
        <v>0</v>
      </c>
      <c r="DE73" s="5">
        <f t="shared" si="242"/>
        <v>0</v>
      </c>
      <c r="DF73" s="5">
        <f t="shared" si="243"/>
        <v>1</v>
      </c>
      <c r="DG73" s="5">
        <f t="shared" si="244"/>
        <v>0.5</v>
      </c>
      <c r="DH73" s="5">
        <f t="shared" si="245"/>
        <v>2</v>
      </c>
      <c r="DI73" s="4"/>
      <c r="DJ73" s="5">
        <f t="shared" si="246"/>
        <v>5</v>
      </c>
      <c r="DK73" s="5">
        <f t="shared" si="247"/>
        <v>4</v>
      </c>
      <c r="DL73" s="5">
        <f t="shared" si="248"/>
        <v>7</v>
      </c>
      <c r="DM73" s="5">
        <f t="shared" si="249"/>
        <v>2</v>
      </c>
      <c r="DN73" s="5">
        <f t="shared" si="250"/>
        <v>5</v>
      </c>
      <c r="DO73" s="5">
        <f t="shared" si="251"/>
        <v>5</v>
      </c>
      <c r="DP73" s="4"/>
      <c r="DQ73" s="5">
        <f t="shared" si="252"/>
        <v>0</v>
      </c>
      <c r="DR73" s="5">
        <f t="shared" si="253"/>
        <v>0</v>
      </c>
      <c r="DS73" s="5">
        <f t="shared" si="254"/>
        <v>0</v>
      </c>
      <c r="DT73" s="5">
        <f t="shared" si="255"/>
        <v>0</v>
      </c>
      <c r="DU73" s="5">
        <f t="shared" si="256"/>
        <v>0</v>
      </c>
      <c r="DV73" s="5">
        <f t="shared" si="257"/>
        <v>1</v>
      </c>
      <c r="DW73" s="4"/>
      <c r="DX73" s="5">
        <f t="shared" si="258"/>
        <v>6</v>
      </c>
      <c r="DY73" s="5">
        <f t="shared" si="259"/>
        <v>4</v>
      </c>
      <c r="DZ73" s="5">
        <f t="shared" si="260"/>
        <v>7</v>
      </c>
      <c r="EA73" s="5">
        <f t="shared" si="261"/>
        <v>3</v>
      </c>
      <c r="EB73" s="5">
        <f t="shared" si="262"/>
        <v>5.5</v>
      </c>
      <c r="EC73" s="5">
        <f t="shared" si="263"/>
        <v>8</v>
      </c>
      <c r="ED73" s="4"/>
      <c r="EE73" s="4"/>
      <c r="EF73" s="5">
        <v>1</v>
      </c>
      <c r="EG73" s="5">
        <v>0</v>
      </c>
      <c r="EH73" s="5">
        <v>0</v>
      </c>
      <c r="EI73" s="5">
        <v>1</v>
      </c>
      <c r="EJ73" s="5">
        <v>2</v>
      </c>
      <c r="EK73" s="5">
        <v>4</v>
      </c>
      <c r="EL73" s="4"/>
      <c r="EM73" s="5">
        <v>5</v>
      </c>
      <c r="EN73" s="5">
        <v>4</v>
      </c>
      <c r="EO73" s="5">
        <v>8</v>
      </c>
      <c r="EP73" s="5">
        <v>3</v>
      </c>
      <c r="EQ73" s="5">
        <v>7</v>
      </c>
      <c r="ER73" s="5">
        <v>9</v>
      </c>
      <c r="ES73" s="4"/>
      <c r="ET73" s="5"/>
      <c r="EU73" s="5"/>
      <c r="EV73" s="5"/>
      <c r="EW73" s="5"/>
      <c r="EX73" s="5">
        <v>0</v>
      </c>
      <c r="EY73" s="5">
        <v>1</v>
      </c>
      <c r="EZ73" s="4"/>
      <c r="FA73" s="5">
        <f t="shared" si="264"/>
        <v>6</v>
      </c>
      <c r="FB73" s="5">
        <f t="shared" si="265"/>
        <v>4</v>
      </c>
      <c r="FC73" s="5">
        <f t="shared" si="266"/>
        <v>8</v>
      </c>
      <c r="FD73" s="5">
        <f t="shared" si="267"/>
        <v>4</v>
      </c>
      <c r="FE73" s="5">
        <f t="shared" si="268"/>
        <v>9</v>
      </c>
      <c r="FF73" s="5">
        <f t="shared" si="269"/>
        <v>13</v>
      </c>
      <c r="FG73" s="4"/>
      <c r="FH73" s="5">
        <f t="shared" si="270"/>
        <v>6</v>
      </c>
      <c r="FI73" s="5">
        <f t="shared" si="271"/>
        <v>4</v>
      </c>
      <c r="FJ73" s="5">
        <f t="shared" si="272"/>
        <v>8</v>
      </c>
      <c r="FK73" s="5">
        <f t="shared" si="273"/>
        <v>4</v>
      </c>
      <c r="FL73" s="5">
        <f t="shared" si="274"/>
        <v>9</v>
      </c>
      <c r="FM73" s="5">
        <f t="shared" si="275"/>
        <v>14</v>
      </c>
      <c r="FN73" s="4"/>
      <c r="FO73" s="4"/>
      <c r="FP73" s="4">
        <v>64</v>
      </c>
      <c r="FQ73" s="4">
        <v>66</v>
      </c>
      <c r="FR73" s="4">
        <v>35.409999999999997</v>
      </c>
      <c r="FS73" s="4">
        <v>50</v>
      </c>
      <c r="FT73" s="4">
        <v>42</v>
      </c>
      <c r="FU73" s="4">
        <v>32</v>
      </c>
      <c r="FV73" s="4"/>
      <c r="FW73" s="4">
        <f t="shared" si="276"/>
        <v>382</v>
      </c>
      <c r="FX73" s="4">
        <f t="shared" si="277"/>
        <v>410</v>
      </c>
      <c r="FY73" s="4">
        <f t="shared" si="278"/>
        <v>404.59000000000003</v>
      </c>
      <c r="FZ73" s="4">
        <f t="shared" si="279"/>
        <v>380</v>
      </c>
      <c r="GA73" s="4">
        <f t="shared" si="280"/>
        <v>338</v>
      </c>
      <c r="GB73" s="4">
        <f t="shared" si="281"/>
        <v>390</v>
      </c>
      <c r="GC73" s="4"/>
      <c r="GD73" s="4">
        <v>446</v>
      </c>
      <c r="GE73" s="4">
        <v>476</v>
      </c>
      <c r="GF73" s="4">
        <v>440</v>
      </c>
      <c r="GG73" s="4">
        <v>430</v>
      </c>
      <c r="GH73" s="4">
        <v>380</v>
      </c>
      <c r="GI73" s="4">
        <v>422</v>
      </c>
      <c r="GJ73" s="4"/>
      <c r="GK73" s="6"/>
      <c r="GL73" s="4">
        <f t="shared" si="282"/>
        <v>65</v>
      </c>
      <c r="GM73" s="4">
        <f t="shared" si="283"/>
        <v>66</v>
      </c>
      <c r="GN73" s="4">
        <f t="shared" si="284"/>
        <v>35.409999999999997</v>
      </c>
      <c r="GO73" s="4">
        <f t="shared" si="285"/>
        <v>51</v>
      </c>
      <c r="GP73" s="4">
        <f t="shared" si="286"/>
        <v>44</v>
      </c>
      <c r="GQ73" s="4">
        <f t="shared" si="287"/>
        <v>36</v>
      </c>
      <c r="GR73" s="4"/>
      <c r="GS73" s="4">
        <f t="shared" si="288"/>
        <v>387</v>
      </c>
      <c r="GT73" s="4">
        <f t="shared" si="289"/>
        <v>414</v>
      </c>
      <c r="GU73" s="4">
        <f t="shared" si="290"/>
        <v>412.59000000000003</v>
      </c>
      <c r="GV73" s="4">
        <f t="shared" si="291"/>
        <v>383</v>
      </c>
      <c r="GW73" s="4">
        <f t="shared" si="292"/>
        <v>345</v>
      </c>
      <c r="GX73" s="4">
        <f t="shared" si="293"/>
        <v>399</v>
      </c>
      <c r="GY73" s="4"/>
      <c r="GZ73" s="4">
        <f t="shared" si="294"/>
        <v>452</v>
      </c>
      <c r="HA73" s="4">
        <f t="shared" si="295"/>
        <v>480</v>
      </c>
      <c r="HB73" s="4">
        <f t="shared" si="296"/>
        <v>448</v>
      </c>
      <c r="HC73" s="4">
        <f t="shared" si="297"/>
        <v>434</v>
      </c>
      <c r="HD73" s="4">
        <f t="shared" si="298"/>
        <v>380</v>
      </c>
      <c r="HE73" s="4">
        <f t="shared" si="299"/>
        <v>423</v>
      </c>
      <c r="HF73" s="4"/>
      <c r="HG73" s="6"/>
      <c r="HH73" s="84">
        <f t="shared" si="300"/>
        <v>9.2421441774491681E-4</v>
      </c>
      <c r="HI73" s="84">
        <f t="shared" si="301"/>
        <v>0</v>
      </c>
      <c r="HJ73" s="84">
        <f t="shared" si="302"/>
        <v>0</v>
      </c>
      <c r="HK73" s="84">
        <f t="shared" si="303"/>
        <v>9.6153846153846159E-4</v>
      </c>
      <c r="HL73" s="84">
        <f t="shared" si="304"/>
        <v>1.9203072491598655E-3</v>
      </c>
      <c r="HM73" s="84">
        <f t="shared" si="305"/>
        <v>3.8350910834132309E-3</v>
      </c>
      <c r="HN73" s="145"/>
      <c r="HO73" s="84">
        <f t="shared" si="306"/>
        <v>5.9149722735674676E-2</v>
      </c>
      <c r="HP73" s="84">
        <f t="shared" si="307"/>
        <v>6.1281337047353758E-2</v>
      </c>
      <c r="HQ73" s="84">
        <f t="shared" si="308"/>
        <v>3.3000931966449203E-2</v>
      </c>
      <c r="HR73" s="84">
        <f t="shared" si="309"/>
        <v>4.807692307692308E-2</v>
      </c>
      <c r="HS73" s="84">
        <f t="shared" si="310"/>
        <v>4.0326452232357174E-2</v>
      </c>
      <c r="HT73" s="84">
        <f t="shared" si="311"/>
        <v>3.0680728667305847E-2</v>
      </c>
      <c r="HU73" s="145"/>
      <c r="HV73" s="84">
        <f t="shared" si="312"/>
        <v>6.007393715341959E-2</v>
      </c>
      <c r="HW73" s="84">
        <f t="shared" si="313"/>
        <v>6.1281337047353758E-2</v>
      </c>
      <c r="HX73" s="84">
        <f t="shared" si="314"/>
        <v>3.3000931966449203E-2</v>
      </c>
      <c r="HY73" s="84">
        <f t="shared" si="315"/>
        <v>4.9038461538461545E-2</v>
      </c>
      <c r="HZ73" s="84">
        <f t="shared" si="316"/>
        <v>4.2246759481517036E-2</v>
      </c>
      <c r="IA73" s="84">
        <f t="shared" si="317"/>
        <v>3.451581975071908E-2</v>
      </c>
      <c r="IB73" s="145"/>
      <c r="IC73" s="145"/>
      <c r="ID73" s="84">
        <f t="shared" si="318"/>
        <v>8.375209380234506E-4</v>
      </c>
      <c r="IE73" s="84">
        <f t="shared" si="319"/>
        <v>6.7510548523206748E-4</v>
      </c>
      <c r="IF73" s="84">
        <f t="shared" si="320"/>
        <v>1.3468013468013469E-3</v>
      </c>
      <c r="IG73" s="84">
        <f t="shared" si="321"/>
        <v>5.0761421319796957E-4</v>
      </c>
      <c r="IH73" s="84">
        <f t="shared" si="322"/>
        <v>1.1822327309576085E-3</v>
      </c>
      <c r="II73" s="84">
        <f t="shared" si="323"/>
        <v>1.5171948752528658E-3</v>
      </c>
      <c r="IJ73" s="145"/>
      <c r="IK73" s="84">
        <f t="shared" si="324"/>
        <v>6.3986599664991622E-2</v>
      </c>
      <c r="IL73" s="84">
        <f t="shared" si="325"/>
        <v>6.9198312236286919E-2</v>
      </c>
      <c r="IM73" s="84">
        <f t="shared" si="326"/>
        <v>6.8112794612794625E-2</v>
      </c>
      <c r="IN73" s="84">
        <f t="shared" si="327"/>
        <v>6.4297800338409469E-2</v>
      </c>
      <c r="IO73" s="84">
        <f t="shared" si="328"/>
        <v>5.7084951866238812E-2</v>
      </c>
      <c r="IP73" s="84">
        <f t="shared" si="329"/>
        <v>6.5745111260957514E-2</v>
      </c>
      <c r="IQ73" s="145"/>
      <c r="IR73" s="84">
        <f t="shared" si="330"/>
        <v>6.4824120603015067E-2</v>
      </c>
      <c r="IS73" s="84">
        <f t="shared" si="331"/>
        <v>6.9873417721518991E-2</v>
      </c>
      <c r="IT73" s="84">
        <f t="shared" si="332"/>
        <v>6.9459595959595971E-2</v>
      </c>
      <c r="IU73" s="84">
        <f t="shared" si="333"/>
        <v>6.4805414551607432E-2</v>
      </c>
      <c r="IV73" s="84">
        <f t="shared" si="334"/>
        <v>5.8267184597196417E-2</v>
      </c>
      <c r="IW73" s="84">
        <f t="shared" si="335"/>
        <v>6.7262306136210384E-2</v>
      </c>
      <c r="IX73" s="140"/>
      <c r="IY73" s="140"/>
      <c r="IZ73" s="84">
        <f t="shared" si="336"/>
        <v>8.5082246171298923E-4</v>
      </c>
      <c r="JA73" s="84">
        <f t="shared" si="337"/>
        <v>5.7126535275635532E-4</v>
      </c>
      <c r="JB73" s="84">
        <f t="shared" si="338"/>
        <v>1.1407386282617994E-3</v>
      </c>
      <c r="JC73" s="84">
        <f t="shared" si="339"/>
        <v>5.7553956834532373E-4</v>
      </c>
      <c r="JD73" s="84">
        <f t="shared" si="340"/>
        <v>1.2926391382405745E-3</v>
      </c>
      <c r="JE73" s="84">
        <f t="shared" si="341"/>
        <v>1.8637992831541219E-3</v>
      </c>
      <c r="JF73" s="145"/>
      <c r="JG73" s="84">
        <f t="shared" si="342"/>
        <v>6.3244469653998867E-2</v>
      </c>
      <c r="JH73" s="84">
        <f t="shared" si="343"/>
        <v>6.7980576978006288E-2</v>
      </c>
      <c r="JI73" s="84">
        <f t="shared" si="344"/>
        <v>6.274062455439898E-2</v>
      </c>
      <c r="JJ73" s="84">
        <f t="shared" si="345"/>
        <v>6.1870503597122303E-2</v>
      </c>
      <c r="JK73" s="84">
        <f t="shared" si="346"/>
        <v>5.4578096947935369E-2</v>
      </c>
      <c r="JL73" s="84">
        <f t="shared" si="347"/>
        <v>6.0501792114695342E-2</v>
      </c>
      <c r="JM73" s="145"/>
      <c r="JN73" s="84">
        <f t="shared" si="348"/>
        <v>6.4095292115711855E-2</v>
      </c>
      <c r="JO73" s="84">
        <f t="shared" si="349"/>
        <v>6.8551842330762641E-2</v>
      </c>
      <c r="JP73" s="84">
        <f t="shared" si="350"/>
        <v>6.3881363182660786E-2</v>
      </c>
      <c r="JQ73" s="84">
        <f t="shared" si="351"/>
        <v>6.2446043165467625E-2</v>
      </c>
      <c r="JR73" s="84">
        <f t="shared" si="352"/>
        <v>5.5870736086175946E-2</v>
      </c>
      <c r="JS73" s="84">
        <f t="shared" si="353"/>
        <v>6.2365591397849467E-2</v>
      </c>
      <c r="JT73" s="140"/>
      <c r="JU73" s="140"/>
      <c r="JV73" s="140"/>
      <c r="JW73" s="84">
        <f t="shared" si="354"/>
        <v>0</v>
      </c>
      <c r="JX73" s="84">
        <f t="shared" si="355"/>
        <v>0</v>
      </c>
      <c r="JY73" s="84">
        <f t="shared" si="356"/>
        <v>0</v>
      </c>
      <c r="JZ73" s="84">
        <f t="shared" si="357"/>
        <v>0</v>
      </c>
      <c r="KA73" s="84">
        <f t="shared" si="358"/>
        <v>7.1813285457809691E-5</v>
      </c>
      <c r="KB73" s="84">
        <f t="shared" si="359"/>
        <v>1.4336917562724014E-4</v>
      </c>
      <c r="KC73" s="145"/>
      <c r="KD73" s="84">
        <f t="shared" si="360"/>
        <v>0</v>
      </c>
      <c r="KE73" s="84">
        <f t="shared" si="361"/>
        <v>0</v>
      </c>
      <c r="KF73" s="84">
        <f t="shared" si="362"/>
        <v>1.4259232853272493E-4</v>
      </c>
      <c r="KG73" s="84">
        <f t="shared" si="363"/>
        <v>1.4388489208633093E-4</v>
      </c>
      <c r="KH73" s="84">
        <f t="shared" si="364"/>
        <v>4.3087971274685818E-4</v>
      </c>
      <c r="KI73" s="84">
        <f t="shared" si="365"/>
        <v>7.1684587813620072E-4</v>
      </c>
      <c r="KJ73" s="145"/>
      <c r="KK73" s="84">
        <f t="shared" si="366"/>
        <v>8.5082246171298923E-4</v>
      </c>
      <c r="KL73" s="84">
        <f t="shared" si="367"/>
        <v>5.7126535275635532E-4</v>
      </c>
      <c r="KM73" s="84">
        <f t="shared" si="368"/>
        <v>9.9814629972907456E-4</v>
      </c>
      <c r="KN73" s="84">
        <f t="shared" si="369"/>
        <v>4.3165467625899283E-4</v>
      </c>
      <c r="KO73" s="84">
        <f t="shared" si="370"/>
        <v>7.8994614003590662E-4</v>
      </c>
      <c r="KP73" s="84">
        <f t="shared" si="371"/>
        <v>1.003584229390681E-3</v>
      </c>
      <c r="KQ73" s="105"/>
      <c r="KR73" s="123">
        <f t="shared" si="372"/>
        <v>6.3244469653998867E-2</v>
      </c>
      <c r="KS73" s="123">
        <f t="shared" si="373"/>
        <v>6.7980576978006288E-2</v>
      </c>
      <c r="KT73" s="123">
        <f t="shared" si="374"/>
        <v>6.274062455439898E-2</v>
      </c>
      <c r="KU73" s="123">
        <f t="shared" si="375"/>
        <v>6.1870503597122303E-2</v>
      </c>
      <c r="KV73" s="123">
        <f t="shared" si="376"/>
        <v>5.4578096947935369E-2</v>
      </c>
      <c r="KW73" s="123">
        <f t="shared" si="377"/>
        <v>6.0501792114695342E-2</v>
      </c>
      <c r="KX73" s="105"/>
      <c r="KY73" s="123">
        <f t="shared" si="378"/>
        <v>6.4095292115711855E-2</v>
      </c>
      <c r="KZ73" s="123">
        <f t="shared" si="379"/>
        <v>6.8551842330762641E-2</v>
      </c>
      <c r="LA73" s="123">
        <f t="shared" si="380"/>
        <v>6.3881363182660786E-2</v>
      </c>
      <c r="LB73" s="123">
        <f t="shared" si="381"/>
        <v>6.2446043165467625E-2</v>
      </c>
      <c r="LC73" s="123">
        <f t="shared" si="382"/>
        <v>5.5870736086175946E-2</v>
      </c>
      <c r="LD73" s="123">
        <f t="shared" si="383"/>
        <v>6.2365591397849467E-2</v>
      </c>
      <c r="LE73" s="105"/>
      <c r="LF73" s="105"/>
      <c r="LG73" s="84">
        <f t="shared" si="384"/>
        <v>0</v>
      </c>
      <c r="LH73" s="84">
        <f t="shared" si="385"/>
        <v>0</v>
      </c>
      <c r="LI73" s="84">
        <f t="shared" si="386"/>
        <v>0</v>
      </c>
      <c r="LJ73" s="84">
        <f t="shared" si="387"/>
        <v>0</v>
      </c>
      <c r="LK73" s="84">
        <f t="shared" si="388"/>
        <v>5.5555555555555552E-2</v>
      </c>
      <c r="LL73" s="84">
        <f t="shared" si="389"/>
        <v>7.1428571428571425E-2</v>
      </c>
      <c r="LM73" s="105"/>
      <c r="LN73" s="84">
        <f t="shared" si="390"/>
        <v>0</v>
      </c>
      <c r="LO73" s="84">
        <f t="shared" si="391"/>
        <v>0</v>
      </c>
      <c r="LP73" s="84">
        <f t="shared" si="392"/>
        <v>0.125</v>
      </c>
      <c r="LQ73" s="84">
        <f t="shared" si="393"/>
        <v>0.25</v>
      </c>
      <c r="LR73" s="84">
        <f t="shared" si="394"/>
        <v>0.33333333333333331</v>
      </c>
      <c r="LS73" s="84">
        <f t="shared" si="395"/>
        <v>0.35714285714285715</v>
      </c>
      <c r="LT73" s="105"/>
      <c r="LU73" s="84">
        <f t="shared" si="396"/>
        <v>1</v>
      </c>
      <c r="LV73" s="84">
        <f t="shared" si="397"/>
        <v>1</v>
      </c>
      <c r="LW73" s="84">
        <f t="shared" si="398"/>
        <v>0.875</v>
      </c>
      <c r="LX73" s="84">
        <f t="shared" si="399"/>
        <v>0.75</v>
      </c>
      <c r="LY73" s="84">
        <f t="shared" si="400"/>
        <v>0.61111111111111116</v>
      </c>
      <c r="LZ73" s="84">
        <f t="shared" si="401"/>
        <v>0.5714285714285714</v>
      </c>
      <c r="MA73" s="105"/>
      <c r="MB73" s="105"/>
      <c r="MC73" s="105"/>
      <c r="MD73" s="123"/>
      <c r="ME73" s="123">
        <f t="shared" si="402"/>
        <v>0.12651719487525276</v>
      </c>
      <c r="MF73" s="212">
        <f t="shared" si="403"/>
        <v>0.63385304659498221</v>
      </c>
      <c r="MG73" s="105"/>
      <c r="MH73" s="123">
        <f t="shared" si="210"/>
        <v>-7.0307205308693055E-2</v>
      </c>
      <c r="MI73" s="123">
        <f t="shared" si="404"/>
        <v>-3.4761212857244206E-2</v>
      </c>
      <c r="MJ73" s="212">
        <f t="shared" si="405"/>
        <v>-3.5683936135549113E-2</v>
      </c>
      <c r="MK73" s="105"/>
      <c r="ML73" s="123">
        <f t="shared" si="209"/>
        <v>4.590439402772039E-2</v>
      </c>
      <c r="MM73" s="123">
        <f t="shared" si="406"/>
        <v>-3.1634071477520988E-2</v>
      </c>
      <c r="MN73" s="212">
        <f t="shared" si="407"/>
        <v>-2.3727918586789687E-2</v>
      </c>
      <c r="MO73" s="105"/>
      <c r="MP73" s="105"/>
    </row>
    <row r="74" spans="2:354" ht="12" x14ac:dyDescent="0.25">
      <c r="B74" s="6" t="s">
        <v>645</v>
      </c>
      <c r="C74" s="6">
        <v>64074</v>
      </c>
      <c r="D74" s="86" t="s">
        <v>459</v>
      </c>
      <c r="E74" s="6">
        <v>3</v>
      </c>
      <c r="F74" s="3">
        <v>2279</v>
      </c>
      <c r="G74" s="7">
        <v>2267</v>
      </c>
      <c r="H74" s="139">
        <v>2263</v>
      </c>
      <c r="I74" s="7">
        <v>2287</v>
      </c>
      <c r="J74" s="177">
        <f t="shared" si="211"/>
        <v>2318.5</v>
      </c>
      <c r="K74" s="7">
        <v>2350</v>
      </c>
      <c r="L74" s="162"/>
      <c r="M74" s="3">
        <v>1693</v>
      </c>
      <c r="N74" s="7">
        <v>1689</v>
      </c>
      <c r="O74" s="139">
        <v>1665</v>
      </c>
      <c r="P74" s="7">
        <v>1655</v>
      </c>
      <c r="Q74" s="177">
        <f t="shared" si="212"/>
        <v>1666.5</v>
      </c>
      <c r="R74" s="7">
        <v>1678</v>
      </c>
      <c r="S74" s="105"/>
      <c r="T74" s="3">
        <v>7847</v>
      </c>
      <c r="U74" s="7">
        <v>7725</v>
      </c>
      <c r="V74" s="139">
        <v>7774</v>
      </c>
      <c r="W74" s="7">
        <v>7812</v>
      </c>
      <c r="X74" s="177">
        <f t="shared" si="213"/>
        <v>7852.5</v>
      </c>
      <c r="Y74" s="7">
        <v>7893</v>
      </c>
      <c r="Z74" s="105"/>
      <c r="AA74" s="3">
        <v>2976</v>
      </c>
      <c r="AB74" s="105">
        <v>3061</v>
      </c>
      <c r="AC74" s="139">
        <v>3084</v>
      </c>
      <c r="AD74" s="7">
        <v>3152</v>
      </c>
      <c r="AE74" s="177">
        <f t="shared" si="214"/>
        <v>3199.5</v>
      </c>
      <c r="AF74" s="7">
        <v>3247</v>
      </c>
      <c r="AG74" s="105"/>
      <c r="AH74" s="3">
        <f t="shared" si="215"/>
        <v>9540</v>
      </c>
      <c r="AI74" s="3">
        <f t="shared" si="216"/>
        <v>9414</v>
      </c>
      <c r="AJ74" s="3">
        <f t="shared" si="217"/>
        <v>9439</v>
      </c>
      <c r="AK74" s="3">
        <f t="shared" si="218"/>
        <v>9467</v>
      </c>
      <c r="AL74" s="178">
        <f t="shared" si="219"/>
        <v>9519</v>
      </c>
      <c r="AM74" s="3">
        <f t="shared" si="220"/>
        <v>9571</v>
      </c>
      <c r="AN74" s="105"/>
      <c r="AO74" s="3">
        <f t="shared" si="221"/>
        <v>14795</v>
      </c>
      <c r="AP74" s="3">
        <f t="shared" si="222"/>
        <v>14742</v>
      </c>
      <c r="AQ74" s="3">
        <f t="shared" si="223"/>
        <v>14786</v>
      </c>
      <c r="AR74" s="3">
        <f t="shared" si="224"/>
        <v>14906</v>
      </c>
      <c r="AS74" s="178">
        <f t="shared" si="225"/>
        <v>15037</v>
      </c>
      <c r="AT74" s="3">
        <f t="shared" si="226"/>
        <v>15168</v>
      </c>
      <c r="AU74" s="105"/>
      <c r="AV74" s="105"/>
      <c r="AW74" s="5">
        <v>0</v>
      </c>
      <c r="AX74" s="5">
        <v>0</v>
      </c>
      <c r="AY74" s="5">
        <v>1</v>
      </c>
      <c r="AZ74" s="5">
        <v>3</v>
      </c>
      <c r="BA74" s="5"/>
      <c r="BB74" s="5">
        <v>2</v>
      </c>
      <c r="BC74" s="4"/>
      <c r="BD74" s="5">
        <v>1</v>
      </c>
      <c r="BE74" s="5">
        <v>2</v>
      </c>
      <c r="BF74" s="5">
        <v>7</v>
      </c>
      <c r="BG74" s="5">
        <v>2</v>
      </c>
      <c r="BH74" s="5">
        <v>2</v>
      </c>
      <c r="BI74" s="5">
        <v>5</v>
      </c>
      <c r="BJ74" s="4"/>
      <c r="BK74" s="5"/>
      <c r="BL74" s="5"/>
      <c r="BM74" s="5"/>
      <c r="BN74" s="5"/>
      <c r="BO74" s="5"/>
      <c r="BP74" s="5"/>
      <c r="BQ74" s="4"/>
      <c r="BR74" s="5">
        <f t="shared" si="227"/>
        <v>1</v>
      </c>
      <c r="BS74" s="5">
        <f t="shared" si="228"/>
        <v>2</v>
      </c>
      <c r="BT74" s="5">
        <f t="shared" si="229"/>
        <v>8</v>
      </c>
      <c r="BU74" s="5">
        <f t="shared" si="230"/>
        <v>5</v>
      </c>
      <c r="BV74" s="5">
        <f t="shared" si="231"/>
        <v>2</v>
      </c>
      <c r="BW74" s="5">
        <f t="shared" si="232"/>
        <v>7</v>
      </c>
      <c r="BX74" s="4"/>
      <c r="BY74" s="4"/>
      <c r="BZ74" s="5">
        <v>3</v>
      </c>
      <c r="CA74" s="5">
        <v>1</v>
      </c>
      <c r="CB74" s="5">
        <v>2</v>
      </c>
      <c r="CC74" s="5">
        <v>3</v>
      </c>
      <c r="CD74" s="183">
        <f t="shared" si="408"/>
        <v>5.5</v>
      </c>
      <c r="CE74" s="5">
        <v>8</v>
      </c>
      <c r="CF74" s="4"/>
      <c r="CG74" s="5"/>
      <c r="CH74" s="5"/>
      <c r="CI74" s="5">
        <v>0</v>
      </c>
      <c r="CJ74" s="5"/>
      <c r="CK74" s="183">
        <f t="shared" si="233"/>
        <v>0</v>
      </c>
      <c r="CL74" s="5"/>
      <c r="CM74" s="4"/>
      <c r="CN74" s="5"/>
      <c r="CO74" s="5"/>
      <c r="CP74" s="5"/>
      <c r="CQ74" s="5"/>
      <c r="CR74" s="5"/>
      <c r="CS74" s="5"/>
      <c r="CT74" s="4"/>
      <c r="CU74" s="5">
        <f t="shared" si="234"/>
        <v>3</v>
      </c>
      <c r="CV74" s="5">
        <f t="shared" si="235"/>
        <v>1</v>
      </c>
      <c r="CW74" s="5">
        <f t="shared" si="236"/>
        <v>2</v>
      </c>
      <c r="CX74" s="5">
        <f t="shared" si="237"/>
        <v>3</v>
      </c>
      <c r="CY74" s="183">
        <f t="shared" si="238"/>
        <v>5.5</v>
      </c>
      <c r="CZ74" s="5">
        <f t="shared" si="239"/>
        <v>8</v>
      </c>
      <c r="DA74" s="4"/>
      <c r="DB74" s="4"/>
      <c r="DC74" s="5">
        <f t="shared" si="240"/>
        <v>5</v>
      </c>
      <c r="DD74" s="5">
        <f t="shared" si="241"/>
        <v>3</v>
      </c>
      <c r="DE74" s="5">
        <f t="shared" si="242"/>
        <v>5</v>
      </c>
      <c r="DF74" s="5">
        <f t="shared" si="243"/>
        <v>9</v>
      </c>
      <c r="DG74" s="5">
        <f t="shared" si="244"/>
        <v>6.5</v>
      </c>
      <c r="DH74" s="5">
        <f t="shared" si="245"/>
        <v>9</v>
      </c>
      <c r="DI74" s="4"/>
      <c r="DJ74" s="5">
        <f t="shared" si="246"/>
        <v>18</v>
      </c>
      <c r="DK74" s="5">
        <f t="shared" si="247"/>
        <v>18</v>
      </c>
      <c r="DL74" s="5">
        <f t="shared" si="248"/>
        <v>23</v>
      </c>
      <c r="DM74" s="5">
        <f t="shared" si="249"/>
        <v>37</v>
      </c>
      <c r="DN74" s="5">
        <f t="shared" si="250"/>
        <v>34</v>
      </c>
      <c r="DO74" s="5">
        <f t="shared" si="251"/>
        <v>52</v>
      </c>
      <c r="DP74" s="4"/>
      <c r="DQ74" s="5">
        <f t="shared" si="252"/>
        <v>0</v>
      </c>
      <c r="DR74" s="5">
        <f t="shared" si="253"/>
        <v>1</v>
      </c>
      <c r="DS74" s="5">
        <f t="shared" si="254"/>
        <v>0</v>
      </c>
      <c r="DT74" s="5">
        <f t="shared" si="255"/>
        <v>0</v>
      </c>
      <c r="DU74" s="5">
        <f t="shared" si="256"/>
        <v>0</v>
      </c>
      <c r="DV74" s="5">
        <f t="shared" si="257"/>
        <v>0</v>
      </c>
      <c r="DW74" s="4"/>
      <c r="DX74" s="5">
        <f t="shared" si="258"/>
        <v>23</v>
      </c>
      <c r="DY74" s="5">
        <f t="shared" si="259"/>
        <v>22</v>
      </c>
      <c r="DZ74" s="5">
        <f t="shared" si="260"/>
        <v>28</v>
      </c>
      <c r="EA74" s="5">
        <f t="shared" si="261"/>
        <v>46</v>
      </c>
      <c r="EB74" s="5">
        <f t="shared" si="262"/>
        <v>40.5</v>
      </c>
      <c r="EC74" s="5">
        <f t="shared" si="263"/>
        <v>61</v>
      </c>
      <c r="ED74" s="4"/>
      <c r="EE74" s="4"/>
      <c r="EF74" s="5">
        <v>8</v>
      </c>
      <c r="EG74" s="5">
        <v>4</v>
      </c>
      <c r="EH74" s="5">
        <v>8</v>
      </c>
      <c r="EI74" s="5">
        <v>15</v>
      </c>
      <c r="EJ74" s="5">
        <v>12</v>
      </c>
      <c r="EK74" s="5">
        <v>19</v>
      </c>
      <c r="EL74" s="4"/>
      <c r="EM74" s="5">
        <v>19</v>
      </c>
      <c r="EN74" s="5">
        <v>20</v>
      </c>
      <c r="EO74" s="5">
        <v>30</v>
      </c>
      <c r="EP74" s="5">
        <v>39</v>
      </c>
      <c r="EQ74" s="5">
        <v>36</v>
      </c>
      <c r="ER74" s="5">
        <v>57</v>
      </c>
      <c r="ES74" s="4"/>
      <c r="ET74" s="5"/>
      <c r="EU74" s="5">
        <v>1</v>
      </c>
      <c r="EV74" s="5"/>
      <c r="EW74" s="5"/>
      <c r="EX74" s="5">
        <v>0</v>
      </c>
      <c r="EY74" s="5"/>
      <c r="EZ74" s="4"/>
      <c r="FA74" s="5">
        <f t="shared" si="264"/>
        <v>27</v>
      </c>
      <c r="FB74" s="5">
        <f t="shared" si="265"/>
        <v>24</v>
      </c>
      <c r="FC74" s="5">
        <f t="shared" si="266"/>
        <v>38</v>
      </c>
      <c r="FD74" s="5">
        <f t="shared" si="267"/>
        <v>54</v>
      </c>
      <c r="FE74" s="5">
        <f t="shared" si="268"/>
        <v>48</v>
      </c>
      <c r="FF74" s="5">
        <f t="shared" si="269"/>
        <v>76</v>
      </c>
      <c r="FG74" s="4"/>
      <c r="FH74" s="5">
        <f t="shared" si="270"/>
        <v>27</v>
      </c>
      <c r="FI74" s="5">
        <f t="shared" si="271"/>
        <v>25</v>
      </c>
      <c r="FJ74" s="5">
        <f t="shared" si="272"/>
        <v>38</v>
      </c>
      <c r="FK74" s="5">
        <f t="shared" si="273"/>
        <v>54</v>
      </c>
      <c r="FL74" s="5">
        <f t="shared" si="274"/>
        <v>48</v>
      </c>
      <c r="FM74" s="5">
        <f t="shared" si="275"/>
        <v>76</v>
      </c>
      <c r="FN74" s="4"/>
      <c r="FO74" s="4"/>
      <c r="FP74" s="4">
        <v>254</v>
      </c>
      <c r="FQ74" s="4">
        <v>154</v>
      </c>
      <c r="FR74" s="4">
        <v>162.5</v>
      </c>
      <c r="FS74" s="4">
        <v>162</v>
      </c>
      <c r="FT74" s="4">
        <v>118</v>
      </c>
      <c r="FU74" s="4">
        <v>106</v>
      </c>
      <c r="FV74" s="4"/>
      <c r="FW74" s="4">
        <f t="shared" si="276"/>
        <v>1134</v>
      </c>
      <c r="FX74" s="4">
        <f t="shared" si="277"/>
        <v>1164</v>
      </c>
      <c r="FY74" s="4">
        <f t="shared" si="278"/>
        <v>1037.5</v>
      </c>
      <c r="FZ74" s="4">
        <f t="shared" si="279"/>
        <v>958</v>
      </c>
      <c r="GA74" s="4">
        <f t="shared" si="280"/>
        <v>938</v>
      </c>
      <c r="GB74" s="4">
        <f t="shared" si="281"/>
        <v>792</v>
      </c>
      <c r="GC74" s="4"/>
      <c r="GD74" s="4">
        <v>1388</v>
      </c>
      <c r="GE74" s="4">
        <v>1318</v>
      </c>
      <c r="GF74" s="4">
        <v>1200</v>
      </c>
      <c r="GG74" s="4">
        <v>1120</v>
      </c>
      <c r="GH74" s="4">
        <v>1056</v>
      </c>
      <c r="GI74" s="4">
        <v>898</v>
      </c>
      <c r="GJ74" s="4"/>
      <c r="GK74" s="6"/>
      <c r="GL74" s="4">
        <f t="shared" si="282"/>
        <v>262</v>
      </c>
      <c r="GM74" s="4">
        <f t="shared" si="283"/>
        <v>158</v>
      </c>
      <c r="GN74" s="4">
        <f t="shared" si="284"/>
        <v>170.5</v>
      </c>
      <c r="GO74" s="4">
        <f t="shared" si="285"/>
        <v>177</v>
      </c>
      <c r="GP74" s="4">
        <f t="shared" si="286"/>
        <v>130</v>
      </c>
      <c r="GQ74" s="4">
        <f t="shared" si="287"/>
        <v>125</v>
      </c>
      <c r="GR74" s="4"/>
      <c r="GS74" s="4">
        <f t="shared" si="288"/>
        <v>1153</v>
      </c>
      <c r="GT74" s="4">
        <f t="shared" si="289"/>
        <v>1184</v>
      </c>
      <c r="GU74" s="4">
        <f t="shared" si="290"/>
        <v>1067.5</v>
      </c>
      <c r="GV74" s="4">
        <f t="shared" si="291"/>
        <v>997</v>
      </c>
      <c r="GW74" s="4">
        <f t="shared" si="292"/>
        <v>974</v>
      </c>
      <c r="GX74" s="4">
        <f t="shared" si="293"/>
        <v>849</v>
      </c>
      <c r="GY74" s="4"/>
      <c r="GZ74" s="4">
        <f t="shared" si="294"/>
        <v>1415</v>
      </c>
      <c r="HA74" s="4">
        <f t="shared" si="295"/>
        <v>1342</v>
      </c>
      <c r="HB74" s="4">
        <f t="shared" si="296"/>
        <v>1238</v>
      </c>
      <c r="HC74" s="4">
        <f t="shared" si="297"/>
        <v>1174</v>
      </c>
      <c r="HD74" s="4">
        <f t="shared" si="298"/>
        <v>1056</v>
      </c>
      <c r="HE74" s="4">
        <f t="shared" si="299"/>
        <v>898</v>
      </c>
      <c r="HF74" s="4"/>
      <c r="HG74" s="6"/>
      <c r="HH74" s="84">
        <f t="shared" si="300"/>
        <v>4.7253396337861783E-3</v>
      </c>
      <c r="HI74" s="84">
        <f t="shared" si="301"/>
        <v>2.368265245707519E-3</v>
      </c>
      <c r="HJ74" s="84">
        <f t="shared" si="302"/>
        <v>4.8048048048048046E-3</v>
      </c>
      <c r="HK74" s="84">
        <f t="shared" si="303"/>
        <v>9.0634441087613302E-3</v>
      </c>
      <c r="HL74" s="84">
        <f t="shared" si="304"/>
        <v>7.2007200720072004E-3</v>
      </c>
      <c r="HM74" s="84">
        <f t="shared" si="305"/>
        <v>1.132300357568534E-2</v>
      </c>
      <c r="HN74" s="145"/>
      <c r="HO74" s="84">
        <f t="shared" si="306"/>
        <v>0.15002953337271116</v>
      </c>
      <c r="HP74" s="84">
        <f t="shared" si="307"/>
        <v>9.1178211959739491E-2</v>
      </c>
      <c r="HQ74" s="84">
        <f t="shared" si="308"/>
        <v>9.7597597597597591E-2</v>
      </c>
      <c r="HR74" s="84">
        <f t="shared" si="309"/>
        <v>9.7885196374622355E-2</v>
      </c>
      <c r="HS74" s="84">
        <f t="shared" si="310"/>
        <v>7.0807080708070805E-2</v>
      </c>
      <c r="HT74" s="84">
        <f t="shared" si="311"/>
        <v>6.3170441001191902E-2</v>
      </c>
      <c r="HU74" s="145"/>
      <c r="HV74" s="84">
        <f t="shared" si="312"/>
        <v>0.15475487300649735</v>
      </c>
      <c r="HW74" s="84">
        <f t="shared" si="313"/>
        <v>9.354647720544701E-2</v>
      </c>
      <c r="HX74" s="84">
        <f t="shared" si="314"/>
        <v>0.10240240240240239</v>
      </c>
      <c r="HY74" s="84">
        <f t="shared" si="315"/>
        <v>0.10694864048338368</v>
      </c>
      <c r="HZ74" s="84">
        <f t="shared" si="316"/>
        <v>7.8007800780078004E-2</v>
      </c>
      <c r="IA74" s="84">
        <f t="shared" si="317"/>
        <v>7.4493444576877246E-2</v>
      </c>
      <c r="IB74" s="145"/>
      <c r="IC74" s="145"/>
      <c r="ID74" s="84">
        <f t="shared" si="318"/>
        <v>2.4213075060532689E-3</v>
      </c>
      <c r="IE74" s="84">
        <f t="shared" si="319"/>
        <v>2.5889967637540453E-3</v>
      </c>
      <c r="IF74" s="84">
        <f t="shared" si="320"/>
        <v>3.8590172369436584E-3</v>
      </c>
      <c r="IG74" s="84">
        <f t="shared" si="321"/>
        <v>4.9923195084485405E-3</v>
      </c>
      <c r="IH74" s="84">
        <f t="shared" si="322"/>
        <v>4.5845272206303722E-3</v>
      </c>
      <c r="II74" s="84">
        <f t="shared" si="323"/>
        <v>7.2215887495248954E-3</v>
      </c>
      <c r="IJ74" s="145"/>
      <c r="IK74" s="84">
        <f t="shared" si="324"/>
        <v>0.14451382694023193</v>
      </c>
      <c r="IL74" s="84">
        <f t="shared" si="325"/>
        <v>0.15067961165048543</v>
      </c>
      <c r="IM74" s="84">
        <f t="shared" si="326"/>
        <v>0.13345767944430151</v>
      </c>
      <c r="IN74" s="84">
        <f t="shared" si="327"/>
        <v>0.12263184843830005</v>
      </c>
      <c r="IO74" s="84">
        <f t="shared" si="328"/>
        <v>0.11945240369309137</v>
      </c>
      <c r="IP74" s="84">
        <f t="shared" si="329"/>
        <v>0.10034207525655645</v>
      </c>
      <c r="IQ74" s="145"/>
      <c r="IR74" s="84">
        <f t="shared" si="330"/>
        <v>0.1469351344462852</v>
      </c>
      <c r="IS74" s="84">
        <f t="shared" si="331"/>
        <v>0.15326860841423948</v>
      </c>
      <c r="IT74" s="84">
        <f t="shared" si="332"/>
        <v>0.13731669668124516</v>
      </c>
      <c r="IU74" s="84">
        <f t="shared" si="333"/>
        <v>0.12762416794674858</v>
      </c>
      <c r="IV74" s="84">
        <f t="shared" si="334"/>
        <v>0.12403693091372174</v>
      </c>
      <c r="IW74" s="84">
        <f t="shared" si="335"/>
        <v>0.10756366400608135</v>
      </c>
      <c r="IX74" s="140"/>
      <c r="IY74" s="140"/>
      <c r="IZ74" s="84">
        <f t="shared" si="336"/>
        <v>2.8301886792452828E-3</v>
      </c>
      <c r="JA74" s="84">
        <f t="shared" si="337"/>
        <v>2.5493945188017845E-3</v>
      </c>
      <c r="JB74" s="84">
        <f t="shared" si="338"/>
        <v>4.0258501959953381E-3</v>
      </c>
      <c r="JC74" s="84">
        <f t="shared" si="339"/>
        <v>5.70402450617936E-3</v>
      </c>
      <c r="JD74" s="84">
        <f t="shared" si="340"/>
        <v>5.0425464859754172E-3</v>
      </c>
      <c r="JE74" s="84">
        <f t="shared" si="341"/>
        <v>7.9406540591369767E-3</v>
      </c>
      <c r="JF74" s="145"/>
      <c r="JG74" s="84">
        <f t="shared" si="342"/>
        <v>0.14549266247379455</v>
      </c>
      <c r="JH74" s="84">
        <f t="shared" si="343"/>
        <v>0.14000424899086467</v>
      </c>
      <c r="JI74" s="84">
        <f t="shared" si="344"/>
        <v>0.12713211145248438</v>
      </c>
      <c r="JJ74" s="84">
        <f t="shared" si="345"/>
        <v>0.11830569346149783</v>
      </c>
      <c r="JK74" s="84">
        <f t="shared" si="346"/>
        <v>0.11093602269145919</v>
      </c>
      <c r="JL74" s="84">
        <f t="shared" si="347"/>
        <v>9.3825096646118489E-2</v>
      </c>
      <c r="JM74" s="145"/>
      <c r="JN74" s="84">
        <f t="shared" si="348"/>
        <v>0.14832285115303984</v>
      </c>
      <c r="JO74" s="84">
        <f t="shared" si="349"/>
        <v>0.14255364350966646</v>
      </c>
      <c r="JP74" s="84">
        <f t="shared" si="350"/>
        <v>0.1311579616484797</v>
      </c>
      <c r="JQ74" s="84">
        <f t="shared" si="351"/>
        <v>0.12400971796767719</v>
      </c>
      <c r="JR74" s="84">
        <f t="shared" si="352"/>
        <v>0.11597856917743461</v>
      </c>
      <c r="JS74" s="84">
        <f t="shared" si="353"/>
        <v>0.10176575070525547</v>
      </c>
      <c r="JT74" s="140"/>
      <c r="JU74" s="140"/>
      <c r="JV74" s="140"/>
      <c r="JW74" s="84">
        <f t="shared" si="354"/>
        <v>3.1446540880503143E-4</v>
      </c>
      <c r="JX74" s="84">
        <f t="shared" si="355"/>
        <v>1.0622477161674102E-4</v>
      </c>
      <c r="JY74" s="84">
        <f t="shared" si="356"/>
        <v>2.1188685242080728E-4</v>
      </c>
      <c r="JZ74" s="84">
        <f t="shared" si="357"/>
        <v>3.1689025034329775E-4</v>
      </c>
      <c r="KA74" s="84">
        <f t="shared" si="358"/>
        <v>5.7779178485134995E-4</v>
      </c>
      <c r="KB74" s="84">
        <f t="shared" si="359"/>
        <v>8.3585832201441858E-4</v>
      </c>
      <c r="KC74" s="145"/>
      <c r="KD74" s="84">
        <f t="shared" si="360"/>
        <v>1.0482180293501048E-4</v>
      </c>
      <c r="KE74" s="84">
        <f t="shared" si="361"/>
        <v>2.1244954323348204E-4</v>
      </c>
      <c r="KF74" s="84">
        <f t="shared" si="362"/>
        <v>8.4754740968322911E-4</v>
      </c>
      <c r="KG74" s="84">
        <f t="shared" si="363"/>
        <v>5.2815041723882966E-4</v>
      </c>
      <c r="KH74" s="84">
        <f t="shared" si="364"/>
        <v>2.1010610358230907E-4</v>
      </c>
      <c r="KI74" s="84">
        <f t="shared" si="365"/>
        <v>7.3137603176261624E-4</v>
      </c>
      <c r="KJ74" s="145"/>
      <c r="KK74" s="84">
        <f t="shared" si="366"/>
        <v>2.4109014675052411E-3</v>
      </c>
      <c r="KL74" s="84">
        <f t="shared" si="367"/>
        <v>2.2307202039515616E-3</v>
      </c>
      <c r="KM74" s="84">
        <f t="shared" si="368"/>
        <v>2.966415933891302E-3</v>
      </c>
      <c r="KN74" s="84">
        <f t="shared" si="369"/>
        <v>4.8589838385972323E-3</v>
      </c>
      <c r="KO74" s="84">
        <f t="shared" si="370"/>
        <v>4.2546485975417589E-3</v>
      </c>
      <c r="KP74" s="84">
        <f t="shared" si="371"/>
        <v>6.3734197053599414E-3</v>
      </c>
      <c r="KQ74" s="105"/>
      <c r="KR74" s="123">
        <f t="shared" si="372"/>
        <v>0.14549266247379455</v>
      </c>
      <c r="KS74" s="123">
        <f t="shared" si="373"/>
        <v>0.14000424899086467</v>
      </c>
      <c r="KT74" s="123">
        <f t="shared" si="374"/>
        <v>0.12713211145248438</v>
      </c>
      <c r="KU74" s="123">
        <f t="shared" si="375"/>
        <v>0.11830569346149783</v>
      </c>
      <c r="KV74" s="123">
        <f t="shared" si="376"/>
        <v>0.11093602269145919</v>
      </c>
      <c r="KW74" s="123">
        <f t="shared" si="377"/>
        <v>9.3825096646118489E-2</v>
      </c>
      <c r="KX74" s="105"/>
      <c r="KY74" s="123">
        <f t="shared" si="378"/>
        <v>0.14832285115303984</v>
      </c>
      <c r="KZ74" s="123">
        <f t="shared" si="379"/>
        <v>0.14255364350966646</v>
      </c>
      <c r="LA74" s="123">
        <f t="shared" si="380"/>
        <v>0.1311579616484797</v>
      </c>
      <c r="LB74" s="123">
        <f t="shared" si="381"/>
        <v>0.12400971796767719</v>
      </c>
      <c r="LC74" s="123">
        <f t="shared" si="382"/>
        <v>0.11597856917743461</v>
      </c>
      <c r="LD74" s="123">
        <f t="shared" si="383"/>
        <v>0.10176575070525547</v>
      </c>
      <c r="LE74" s="105"/>
      <c r="LF74" s="105"/>
      <c r="LG74" s="84">
        <f t="shared" si="384"/>
        <v>0.1111111111111111</v>
      </c>
      <c r="LH74" s="84">
        <f t="shared" si="385"/>
        <v>0.04</v>
      </c>
      <c r="LI74" s="84">
        <f t="shared" si="386"/>
        <v>5.2631578947368418E-2</v>
      </c>
      <c r="LJ74" s="84">
        <f t="shared" si="387"/>
        <v>5.5555555555555552E-2</v>
      </c>
      <c r="LK74" s="84">
        <f t="shared" si="388"/>
        <v>0.11458333333333333</v>
      </c>
      <c r="LL74" s="84">
        <f t="shared" si="389"/>
        <v>0.10526315789473684</v>
      </c>
      <c r="LM74" s="105"/>
      <c r="LN74" s="84">
        <f t="shared" si="390"/>
        <v>3.7037037037037035E-2</v>
      </c>
      <c r="LO74" s="84">
        <f t="shared" si="391"/>
        <v>0.08</v>
      </c>
      <c r="LP74" s="84">
        <f t="shared" si="392"/>
        <v>0.21052631578947367</v>
      </c>
      <c r="LQ74" s="84">
        <f t="shared" si="393"/>
        <v>9.2592592592592587E-2</v>
      </c>
      <c r="LR74" s="84">
        <f t="shared" si="394"/>
        <v>4.1666666666666664E-2</v>
      </c>
      <c r="LS74" s="84">
        <f t="shared" si="395"/>
        <v>9.2105263157894732E-2</v>
      </c>
      <c r="LT74" s="105"/>
      <c r="LU74" s="84">
        <f t="shared" si="396"/>
        <v>0.85185185185185186</v>
      </c>
      <c r="LV74" s="84">
        <f t="shared" si="397"/>
        <v>0.88</v>
      </c>
      <c r="LW74" s="84">
        <f t="shared" si="398"/>
        <v>0.73684210526315785</v>
      </c>
      <c r="LX74" s="84">
        <f t="shared" si="399"/>
        <v>0.85185185185185186</v>
      </c>
      <c r="LY74" s="84">
        <f t="shared" si="400"/>
        <v>0.84375</v>
      </c>
      <c r="LZ74" s="84">
        <f t="shared" si="401"/>
        <v>0.80263157894736847</v>
      </c>
      <c r="MA74" s="105"/>
      <c r="MB74" s="105"/>
      <c r="MC74" s="105"/>
      <c r="MD74" s="123">
        <f t="shared" ref="MD74:MD89" si="409">(HM74-HJ74)/HJ74</f>
        <v>1.3566001191895114</v>
      </c>
      <c r="ME74" s="123">
        <f t="shared" si="402"/>
        <v>0.87135436462688454</v>
      </c>
      <c r="MF74" s="212">
        <f t="shared" si="403"/>
        <v>0.9724166753735245</v>
      </c>
      <c r="MG74" s="105"/>
      <c r="MH74" s="123">
        <f t="shared" si="210"/>
        <v>-0.35274594297240291</v>
      </c>
      <c r="MI74" s="123">
        <f t="shared" si="404"/>
        <v>-0.24813562116195675</v>
      </c>
      <c r="MJ74" s="212">
        <f t="shared" si="405"/>
        <v>-0.26198742729773966</v>
      </c>
      <c r="MK74" s="105"/>
      <c r="ML74" s="123">
        <f t="shared" si="209"/>
        <v>-0.27254202216715173</v>
      </c>
      <c r="MM74" s="123">
        <f t="shared" si="406"/>
        <v>-0.21667454427796112</v>
      </c>
      <c r="MN74" s="212">
        <f t="shared" si="407"/>
        <v>-0.2240978021753583</v>
      </c>
      <c r="MO74" s="105"/>
      <c r="MP74" s="105"/>
    </row>
    <row r="75" spans="2:354" ht="12" x14ac:dyDescent="0.25">
      <c r="B75" s="6" t="s">
        <v>638</v>
      </c>
      <c r="C75" s="6">
        <v>12007</v>
      </c>
      <c r="D75" s="86" t="s">
        <v>32</v>
      </c>
      <c r="E75" s="6">
        <v>1</v>
      </c>
      <c r="F75" s="3">
        <v>3215</v>
      </c>
      <c r="G75" s="7">
        <v>3194</v>
      </c>
      <c r="H75" s="139">
        <v>3143</v>
      </c>
      <c r="I75" s="7">
        <v>3074</v>
      </c>
      <c r="J75" s="177">
        <f t="shared" si="211"/>
        <v>3072.5</v>
      </c>
      <c r="K75" s="7">
        <v>3071</v>
      </c>
      <c r="L75" s="162"/>
      <c r="M75" s="3">
        <v>2376</v>
      </c>
      <c r="N75" s="7">
        <v>2364</v>
      </c>
      <c r="O75" s="139">
        <v>2381</v>
      </c>
      <c r="P75" s="7">
        <v>2410</v>
      </c>
      <c r="Q75" s="177">
        <f t="shared" si="212"/>
        <v>2384</v>
      </c>
      <c r="R75" s="7">
        <v>2358</v>
      </c>
      <c r="S75" s="105"/>
      <c r="T75" s="3">
        <v>11191</v>
      </c>
      <c r="U75" s="7">
        <v>11147</v>
      </c>
      <c r="V75" s="139">
        <v>11160</v>
      </c>
      <c r="W75" s="7">
        <v>11211</v>
      </c>
      <c r="X75" s="177">
        <f t="shared" si="213"/>
        <v>11209</v>
      </c>
      <c r="Y75" s="7">
        <v>11207</v>
      </c>
      <c r="Z75" s="105"/>
      <c r="AA75" s="3">
        <v>4028</v>
      </c>
      <c r="AB75" s="105">
        <v>4153</v>
      </c>
      <c r="AC75" s="139">
        <v>4256</v>
      </c>
      <c r="AD75" s="7">
        <v>4344</v>
      </c>
      <c r="AE75" s="177">
        <f t="shared" si="214"/>
        <v>4447</v>
      </c>
      <c r="AF75" s="7">
        <v>4550</v>
      </c>
      <c r="AG75" s="105"/>
      <c r="AH75" s="3">
        <f t="shared" si="215"/>
        <v>13567</v>
      </c>
      <c r="AI75" s="3">
        <f t="shared" si="216"/>
        <v>13511</v>
      </c>
      <c r="AJ75" s="3">
        <f t="shared" si="217"/>
        <v>13541</v>
      </c>
      <c r="AK75" s="3">
        <f t="shared" si="218"/>
        <v>13621</v>
      </c>
      <c r="AL75" s="178">
        <f t="shared" si="219"/>
        <v>13593</v>
      </c>
      <c r="AM75" s="3">
        <f t="shared" si="220"/>
        <v>13565</v>
      </c>
      <c r="AN75" s="105"/>
      <c r="AO75" s="3">
        <f t="shared" si="221"/>
        <v>20810</v>
      </c>
      <c r="AP75" s="3">
        <f t="shared" si="222"/>
        <v>20858</v>
      </c>
      <c r="AQ75" s="3">
        <f t="shared" si="223"/>
        <v>20940</v>
      </c>
      <c r="AR75" s="3">
        <f t="shared" si="224"/>
        <v>21039</v>
      </c>
      <c r="AS75" s="178">
        <f t="shared" si="225"/>
        <v>21112.5</v>
      </c>
      <c r="AT75" s="3">
        <f t="shared" si="226"/>
        <v>21186</v>
      </c>
      <c r="AU75" s="105"/>
      <c r="AV75" s="105"/>
      <c r="AW75" s="5">
        <v>2</v>
      </c>
      <c r="AX75" s="5">
        <v>2</v>
      </c>
      <c r="AY75" s="5">
        <v>0</v>
      </c>
      <c r="AZ75" s="5">
        <v>1</v>
      </c>
      <c r="BA75" s="5">
        <v>1</v>
      </c>
      <c r="BB75" s="5">
        <v>1</v>
      </c>
      <c r="BC75" s="4"/>
      <c r="BD75" s="5">
        <v>0</v>
      </c>
      <c r="BE75" s="5">
        <v>0</v>
      </c>
      <c r="BF75" s="5">
        <v>0</v>
      </c>
      <c r="BG75" s="5">
        <v>1</v>
      </c>
      <c r="BH75" s="5">
        <v>5</v>
      </c>
      <c r="BI75" s="5">
        <v>8</v>
      </c>
      <c r="BJ75" s="4"/>
      <c r="BK75" s="5"/>
      <c r="BL75" s="5"/>
      <c r="BM75" s="5"/>
      <c r="BN75" s="5"/>
      <c r="BO75" s="5"/>
      <c r="BP75" s="5"/>
      <c r="BQ75" s="4"/>
      <c r="BR75" s="5">
        <f t="shared" si="227"/>
        <v>2</v>
      </c>
      <c r="BS75" s="5">
        <f t="shared" si="228"/>
        <v>2</v>
      </c>
      <c r="BT75" s="5">
        <f t="shared" si="229"/>
        <v>0</v>
      </c>
      <c r="BU75" s="5">
        <f t="shared" si="230"/>
        <v>2</v>
      </c>
      <c r="BV75" s="5">
        <f t="shared" si="231"/>
        <v>6</v>
      </c>
      <c r="BW75" s="5">
        <f t="shared" si="232"/>
        <v>9</v>
      </c>
      <c r="BX75" s="4"/>
      <c r="BY75" s="4"/>
      <c r="BZ75" s="5">
        <v>0</v>
      </c>
      <c r="CA75" s="5">
        <v>1</v>
      </c>
      <c r="CB75" s="5">
        <v>1</v>
      </c>
      <c r="CC75" s="5">
        <v>3</v>
      </c>
      <c r="CD75" s="183">
        <f t="shared" si="408"/>
        <v>3.5</v>
      </c>
      <c r="CE75" s="5">
        <v>4</v>
      </c>
      <c r="CF75" s="4"/>
      <c r="CG75" s="5"/>
      <c r="CH75" s="5"/>
      <c r="CI75" s="5">
        <v>1</v>
      </c>
      <c r="CJ75" s="5">
        <v>1</v>
      </c>
      <c r="CK75" s="183">
        <f t="shared" si="233"/>
        <v>0.5</v>
      </c>
      <c r="CL75" s="5"/>
      <c r="CM75" s="4"/>
      <c r="CN75" s="5"/>
      <c r="CO75" s="5"/>
      <c r="CP75" s="5"/>
      <c r="CQ75" s="5"/>
      <c r="CR75" s="5"/>
      <c r="CS75" s="5"/>
      <c r="CT75" s="4"/>
      <c r="CU75" s="5">
        <f t="shared" si="234"/>
        <v>0</v>
      </c>
      <c r="CV75" s="5">
        <f t="shared" si="235"/>
        <v>1</v>
      </c>
      <c r="CW75" s="5">
        <f t="shared" si="236"/>
        <v>2</v>
      </c>
      <c r="CX75" s="5">
        <f t="shared" si="237"/>
        <v>4</v>
      </c>
      <c r="CY75" s="183">
        <f t="shared" si="238"/>
        <v>4</v>
      </c>
      <c r="CZ75" s="5">
        <f t="shared" si="239"/>
        <v>4</v>
      </c>
      <c r="DA75" s="4"/>
      <c r="DB75" s="4"/>
      <c r="DC75" s="5">
        <f t="shared" si="240"/>
        <v>1</v>
      </c>
      <c r="DD75" s="5">
        <f t="shared" si="241"/>
        <v>3</v>
      </c>
      <c r="DE75" s="5">
        <f t="shared" si="242"/>
        <v>3</v>
      </c>
      <c r="DF75" s="5">
        <f t="shared" si="243"/>
        <v>4</v>
      </c>
      <c r="DG75" s="5">
        <f t="shared" si="244"/>
        <v>13.5</v>
      </c>
      <c r="DH75" s="5">
        <f t="shared" si="245"/>
        <v>16</v>
      </c>
      <c r="DI75" s="4"/>
      <c r="DJ75" s="5">
        <f t="shared" si="246"/>
        <v>11</v>
      </c>
      <c r="DK75" s="5">
        <f t="shared" si="247"/>
        <v>16</v>
      </c>
      <c r="DL75" s="5">
        <f t="shared" si="248"/>
        <v>15</v>
      </c>
      <c r="DM75" s="5">
        <f t="shared" si="249"/>
        <v>17</v>
      </c>
      <c r="DN75" s="5">
        <f t="shared" si="250"/>
        <v>26.5</v>
      </c>
      <c r="DO75" s="5">
        <f t="shared" si="251"/>
        <v>29</v>
      </c>
      <c r="DP75" s="4"/>
      <c r="DQ75" s="5">
        <f t="shared" si="252"/>
        <v>0</v>
      </c>
      <c r="DR75" s="5">
        <f t="shared" si="253"/>
        <v>0</v>
      </c>
      <c r="DS75" s="5">
        <f t="shared" si="254"/>
        <v>0</v>
      </c>
      <c r="DT75" s="5">
        <f t="shared" si="255"/>
        <v>0</v>
      </c>
      <c r="DU75" s="5">
        <f t="shared" si="256"/>
        <v>0</v>
      </c>
      <c r="DV75" s="5">
        <f t="shared" si="257"/>
        <v>0</v>
      </c>
      <c r="DW75" s="4"/>
      <c r="DX75" s="5">
        <f t="shared" si="258"/>
        <v>12</v>
      </c>
      <c r="DY75" s="5">
        <f t="shared" si="259"/>
        <v>19</v>
      </c>
      <c r="DZ75" s="5">
        <f t="shared" si="260"/>
        <v>18</v>
      </c>
      <c r="EA75" s="5">
        <f t="shared" si="261"/>
        <v>21</v>
      </c>
      <c r="EB75" s="5">
        <f t="shared" si="262"/>
        <v>40</v>
      </c>
      <c r="EC75" s="5">
        <f t="shared" si="263"/>
        <v>45</v>
      </c>
      <c r="ED75" s="4"/>
      <c r="EE75" s="4"/>
      <c r="EF75" s="5">
        <v>3</v>
      </c>
      <c r="EG75" s="5">
        <v>6</v>
      </c>
      <c r="EH75" s="5">
        <v>4</v>
      </c>
      <c r="EI75" s="5">
        <v>8</v>
      </c>
      <c r="EJ75" s="5">
        <v>18</v>
      </c>
      <c r="EK75" s="5">
        <v>21</v>
      </c>
      <c r="EL75" s="4"/>
      <c r="EM75" s="5">
        <v>11</v>
      </c>
      <c r="EN75" s="5">
        <v>16</v>
      </c>
      <c r="EO75" s="5">
        <v>16</v>
      </c>
      <c r="EP75" s="5">
        <v>19</v>
      </c>
      <c r="EQ75" s="5">
        <v>32</v>
      </c>
      <c r="ER75" s="5">
        <v>37</v>
      </c>
      <c r="ES75" s="4"/>
      <c r="ET75" s="5"/>
      <c r="EU75" s="5"/>
      <c r="EV75" s="5"/>
      <c r="EW75" s="5"/>
      <c r="EX75" s="5">
        <v>0</v>
      </c>
      <c r="EY75" s="5">
        <v>0</v>
      </c>
      <c r="EZ75" s="4"/>
      <c r="FA75" s="5">
        <f t="shared" si="264"/>
        <v>14</v>
      </c>
      <c r="FB75" s="5">
        <f t="shared" si="265"/>
        <v>22</v>
      </c>
      <c r="FC75" s="5">
        <f t="shared" si="266"/>
        <v>20</v>
      </c>
      <c r="FD75" s="5">
        <f t="shared" si="267"/>
        <v>27</v>
      </c>
      <c r="FE75" s="5">
        <f t="shared" si="268"/>
        <v>50</v>
      </c>
      <c r="FF75" s="5">
        <f t="shared" si="269"/>
        <v>58</v>
      </c>
      <c r="FG75" s="4"/>
      <c r="FH75" s="5">
        <f t="shared" si="270"/>
        <v>14</v>
      </c>
      <c r="FI75" s="5">
        <f t="shared" si="271"/>
        <v>22</v>
      </c>
      <c r="FJ75" s="5">
        <f t="shared" si="272"/>
        <v>20</v>
      </c>
      <c r="FK75" s="5">
        <f t="shared" si="273"/>
        <v>27</v>
      </c>
      <c r="FL75" s="5">
        <f t="shared" si="274"/>
        <v>50</v>
      </c>
      <c r="FM75" s="5">
        <f t="shared" si="275"/>
        <v>58</v>
      </c>
      <c r="FN75" s="4"/>
      <c r="FO75" s="4"/>
      <c r="FP75" s="4">
        <v>100</v>
      </c>
      <c r="FQ75" s="4">
        <v>60</v>
      </c>
      <c r="FR75" s="4">
        <v>75.83</v>
      </c>
      <c r="FS75" s="4">
        <v>71.839999999999918</v>
      </c>
      <c r="FT75" s="4">
        <v>58</v>
      </c>
      <c r="FU75" s="4">
        <v>46</v>
      </c>
      <c r="FV75" s="4"/>
      <c r="FW75" s="4">
        <f t="shared" si="276"/>
        <v>588</v>
      </c>
      <c r="FX75" s="4">
        <f t="shared" si="277"/>
        <v>640</v>
      </c>
      <c r="FY75" s="4">
        <f t="shared" si="278"/>
        <v>614.16999999999996</v>
      </c>
      <c r="FZ75" s="4">
        <f t="shared" si="279"/>
        <v>600.16000000000008</v>
      </c>
      <c r="GA75" s="4">
        <f t="shared" si="280"/>
        <v>568</v>
      </c>
      <c r="GB75" s="4">
        <f t="shared" si="281"/>
        <v>532</v>
      </c>
      <c r="GC75" s="4"/>
      <c r="GD75" s="4">
        <v>688</v>
      </c>
      <c r="GE75" s="4">
        <v>700</v>
      </c>
      <c r="GF75" s="4">
        <v>690</v>
      </c>
      <c r="GG75" s="4">
        <v>672</v>
      </c>
      <c r="GH75" s="4">
        <v>626</v>
      </c>
      <c r="GI75" s="4">
        <v>578</v>
      </c>
      <c r="GJ75" s="4"/>
      <c r="GK75" s="6"/>
      <c r="GL75" s="4">
        <f t="shared" si="282"/>
        <v>103</v>
      </c>
      <c r="GM75" s="4">
        <f t="shared" si="283"/>
        <v>66</v>
      </c>
      <c r="GN75" s="4">
        <f t="shared" si="284"/>
        <v>79.83</v>
      </c>
      <c r="GO75" s="4">
        <f t="shared" si="285"/>
        <v>79.839999999999918</v>
      </c>
      <c r="GP75" s="4">
        <f t="shared" si="286"/>
        <v>76</v>
      </c>
      <c r="GQ75" s="4">
        <f t="shared" si="287"/>
        <v>67</v>
      </c>
      <c r="GR75" s="4"/>
      <c r="GS75" s="4">
        <f t="shared" si="288"/>
        <v>599</v>
      </c>
      <c r="GT75" s="4">
        <f t="shared" si="289"/>
        <v>656</v>
      </c>
      <c r="GU75" s="4">
        <f t="shared" si="290"/>
        <v>630.16999999999996</v>
      </c>
      <c r="GV75" s="4">
        <f t="shared" si="291"/>
        <v>619.16000000000008</v>
      </c>
      <c r="GW75" s="4">
        <f t="shared" si="292"/>
        <v>600</v>
      </c>
      <c r="GX75" s="4">
        <f t="shared" si="293"/>
        <v>569</v>
      </c>
      <c r="GY75" s="4"/>
      <c r="GZ75" s="4">
        <f t="shared" si="294"/>
        <v>702</v>
      </c>
      <c r="HA75" s="4">
        <f t="shared" si="295"/>
        <v>722</v>
      </c>
      <c r="HB75" s="4">
        <f t="shared" si="296"/>
        <v>710</v>
      </c>
      <c r="HC75" s="4">
        <f t="shared" si="297"/>
        <v>699</v>
      </c>
      <c r="HD75" s="4">
        <f t="shared" si="298"/>
        <v>626</v>
      </c>
      <c r="HE75" s="4">
        <f t="shared" si="299"/>
        <v>578</v>
      </c>
      <c r="HF75" s="4"/>
      <c r="HG75" s="6"/>
      <c r="HH75" s="84">
        <f t="shared" si="300"/>
        <v>1.2626262626262627E-3</v>
      </c>
      <c r="HI75" s="84">
        <f t="shared" si="301"/>
        <v>2.5380710659898475E-3</v>
      </c>
      <c r="HJ75" s="84">
        <f t="shared" si="302"/>
        <v>1.6799664006719867E-3</v>
      </c>
      <c r="HK75" s="84">
        <f t="shared" si="303"/>
        <v>3.3195020746887966E-3</v>
      </c>
      <c r="HL75" s="84">
        <f t="shared" si="304"/>
        <v>7.550335570469799E-3</v>
      </c>
      <c r="HM75" s="84">
        <f t="shared" si="305"/>
        <v>8.9058524173027988E-3</v>
      </c>
      <c r="HN75" s="145"/>
      <c r="HO75" s="84">
        <f t="shared" si="306"/>
        <v>4.208754208754209E-2</v>
      </c>
      <c r="HP75" s="84">
        <f t="shared" si="307"/>
        <v>2.5380710659898477E-2</v>
      </c>
      <c r="HQ75" s="84">
        <f t="shared" si="308"/>
        <v>3.1847963040739183E-2</v>
      </c>
      <c r="HR75" s="84">
        <f t="shared" si="309"/>
        <v>2.980912863070536E-2</v>
      </c>
      <c r="HS75" s="84">
        <f t="shared" si="310"/>
        <v>2.4328859060402684E-2</v>
      </c>
      <c r="HT75" s="84">
        <f t="shared" si="311"/>
        <v>1.9508057675996608E-2</v>
      </c>
      <c r="HU75" s="145"/>
      <c r="HV75" s="84">
        <f t="shared" si="312"/>
        <v>4.3350168350168354E-2</v>
      </c>
      <c r="HW75" s="84">
        <f t="shared" si="313"/>
        <v>2.7918781725888325E-2</v>
      </c>
      <c r="HX75" s="84">
        <f t="shared" si="314"/>
        <v>3.3527929441411169E-2</v>
      </c>
      <c r="HY75" s="84">
        <f t="shared" si="315"/>
        <v>3.3128630705394159E-2</v>
      </c>
      <c r="HZ75" s="84">
        <f t="shared" si="316"/>
        <v>3.1879194630872486E-2</v>
      </c>
      <c r="IA75" s="84">
        <f t="shared" si="317"/>
        <v>2.8413910093299407E-2</v>
      </c>
      <c r="IB75" s="145"/>
      <c r="IC75" s="145"/>
      <c r="ID75" s="84">
        <f t="shared" si="318"/>
        <v>9.8293271378786535E-4</v>
      </c>
      <c r="IE75" s="84">
        <f t="shared" si="319"/>
        <v>1.4353637750067283E-3</v>
      </c>
      <c r="IF75" s="84">
        <f t="shared" si="320"/>
        <v>1.4336917562724014E-3</v>
      </c>
      <c r="IG75" s="84">
        <f t="shared" si="321"/>
        <v>1.6947640710016948E-3</v>
      </c>
      <c r="IH75" s="84">
        <f t="shared" si="322"/>
        <v>2.8548487822285663E-3</v>
      </c>
      <c r="II75" s="84">
        <f t="shared" si="323"/>
        <v>3.3015079860801285E-3</v>
      </c>
      <c r="IJ75" s="145"/>
      <c r="IK75" s="84">
        <f t="shared" si="324"/>
        <v>5.2542221427933161E-2</v>
      </c>
      <c r="IL75" s="84">
        <f t="shared" si="325"/>
        <v>5.7414551000269133E-2</v>
      </c>
      <c r="IM75" s="84">
        <f t="shared" si="326"/>
        <v>5.5033154121863798E-2</v>
      </c>
      <c r="IN75" s="84">
        <f t="shared" si="327"/>
        <v>5.3533137097493542E-2</v>
      </c>
      <c r="IO75" s="84">
        <f t="shared" si="328"/>
        <v>5.0673565884557049E-2</v>
      </c>
      <c r="IP75" s="84">
        <f t="shared" si="329"/>
        <v>4.7470331043098064E-2</v>
      </c>
      <c r="IQ75" s="145"/>
      <c r="IR75" s="84">
        <f t="shared" si="330"/>
        <v>5.3525154141721029E-2</v>
      </c>
      <c r="IS75" s="84">
        <f t="shared" si="331"/>
        <v>5.8849914775275861E-2</v>
      </c>
      <c r="IT75" s="84">
        <f t="shared" si="332"/>
        <v>5.6466845878136197E-2</v>
      </c>
      <c r="IU75" s="84">
        <f t="shared" si="333"/>
        <v>5.5227901168495235E-2</v>
      </c>
      <c r="IV75" s="84">
        <f t="shared" si="334"/>
        <v>5.3528414666785616E-2</v>
      </c>
      <c r="IW75" s="84">
        <f t="shared" si="335"/>
        <v>5.0771839029178194E-2</v>
      </c>
      <c r="IX75" s="140"/>
      <c r="IY75" s="140"/>
      <c r="IZ75" s="84">
        <f t="shared" si="336"/>
        <v>1.0319156777474755E-3</v>
      </c>
      <c r="JA75" s="84">
        <f t="shared" si="337"/>
        <v>1.6283028643327658E-3</v>
      </c>
      <c r="JB75" s="84">
        <f t="shared" si="338"/>
        <v>1.476995790561997E-3</v>
      </c>
      <c r="JC75" s="84">
        <f t="shared" si="339"/>
        <v>1.9822333162029218E-3</v>
      </c>
      <c r="JD75" s="84">
        <f t="shared" si="340"/>
        <v>3.6783638637534026E-3</v>
      </c>
      <c r="JE75" s="84">
        <f t="shared" si="341"/>
        <v>4.2757095466273501E-3</v>
      </c>
      <c r="JF75" s="145"/>
      <c r="JG75" s="84">
        <f t="shared" si="342"/>
        <v>5.0711284735018798E-2</v>
      </c>
      <c r="JH75" s="84">
        <f t="shared" si="343"/>
        <v>5.1809636592406186E-2</v>
      </c>
      <c r="JI75" s="84">
        <f t="shared" si="344"/>
        <v>5.0956354774388896E-2</v>
      </c>
      <c r="JJ75" s="84">
        <f t="shared" si="345"/>
        <v>4.933558475882828E-2</v>
      </c>
      <c r="JK75" s="84">
        <f t="shared" si="346"/>
        <v>4.6053115574192602E-2</v>
      </c>
      <c r="JL75" s="84">
        <f t="shared" si="347"/>
        <v>4.2609657206044968E-2</v>
      </c>
      <c r="JM75" s="145"/>
      <c r="JN75" s="84">
        <f t="shared" si="348"/>
        <v>5.1743200412766276E-2</v>
      </c>
      <c r="JO75" s="84">
        <f t="shared" si="349"/>
        <v>5.3437939456738949E-2</v>
      </c>
      <c r="JP75" s="84">
        <f t="shared" si="350"/>
        <v>5.2433350564950895E-2</v>
      </c>
      <c r="JQ75" s="84">
        <f t="shared" si="351"/>
        <v>5.1317818075031205E-2</v>
      </c>
      <c r="JR75" s="84">
        <f t="shared" si="352"/>
        <v>4.9731479437946008E-2</v>
      </c>
      <c r="JS75" s="84">
        <f t="shared" si="353"/>
        <v>4.6885366752672318E-2</v>
      </c>
      <c r="JT75" s="140"/>
      <c r="JU75" s="140"/>
      <c r="JV75" s="140"/>
      <c r="JW75" s="84">
        <f t="shared" si="354"/>
        <v>0</v>
      </c>
      <c r="JX75" s="84">
        <f t="shared" si="355"/>
        <v>7.4013766560580268E-5</v>
      </c>
      <c r="JY75" s="84">
        <f t="shared" si="356"/>
        <v>1.4769957905619969E-4</v>
      </c>
      <c r="JZ75" s="84">
        <f t="shared" si="357"/>
        <v>2.9366419499302548E-4</v>
      </c>
      <c r="KA75" s="84">
        <f t="shared" si="358"/>
        <v>2.9426910910027222E-4</v>
      </c>
      <c r="KB75" s="84">
        <f t="shared" si="359"/>
        <v>2.948765204570586E-4</v>
      </c>
      <c r="KC75" s="145"/>
      <c r="KD75" s="84">
        <f t="shared" si="360"/>
        <v>1.474165253924965E-4</v>
      </c>
      <c r="KE75" s="84">
        <f t="shared" si="361"/>
        <v>1.4802753312116054E-4</v>
      </c>
      <c r="KF75" s="84">
        <f t="shared" si="362"/>
        <v>0</v>
      </c>
      <c r="KG75" s="84">
        <f t="shared" si="363"/>
        <v>1.4683209749651274E-4</v>
      </c>
      <c r="KH75" s="84">
        <f t="shared" si="364"/>
        <v>4.4140366365040833E-4</v>
      </c>
      <c r="KI75" s="84">
        <f t="shared" si="365"/>
        <v>6.6347217102838191E-4</v>
      </c>
      <c r="KJ75" s="145"/>
      <c r="KK75" s="84">
        <f t="shared" si="366"/>
        <v>8.8449915235497896E-4</v>
      </c>
      <c r="KL75" s="84">
        <f t="shared" si="367"/>
        <v>1.4062615646510252E-3</v>
      </c>
      <c r="KM75" s="84">
        <f t="shared" si="368"/>
        <v>1.3292962115057972E-3</v>
      </c>
      <c r="KN75" s="84">
        <f t="shared" si="369"/>
        <v>1.5417370237133837E-3</v>
      </c>
      <c r="KO75" s="84">
        <f t="shared" si="370"/>
        <v>2.9426910910027222E-3</v>
      </c>
      <c r="KP75" s="84">
        <f t="shared" si="371"/>
        <v>3.3173608551419092E-3</v>
      </c>
      <c r="KQ75" s="105"/>
      <c r="KR75" s="123">
        <f t="shared" si="372"/>
        <v>5.0711284735018798E-2</v>
      </c>
      <c r="KS75" s="123">
        <f t="shared" si="373"/>
        <v>5.1809636592406186E-2</v>
      </c>
      <c r="KT75" s="123">
        <f t="shared" si="374"/>
        <v>5.0956354774388896E-2</v>
      </c>
      <c r="KU75" s="123">
        <f t="shared" si="375"/>
        <v>4.933558475882828E-2</v>
      </c>
      <c r="KV75" s="123">
        <f t="shared" si="376"/>
        <v>4.6053115574192602E-2</v>
      </c>
      <c r="KW75" s="123">
        <f t="shared" si="377"/>
        <v>4.2609657206044968E-2</v>
      </c>
      <c r="KX75" s="105"/>
      <c r="KY75" s="123">
        <f t="shared" si="378"/>
        <v>5.1743200412766276E-2</v>
      </c>
      <c r="KZ75" s="123">
        <f t="shared" si="379"/>
        <v>5.3437939456738949E-2</v>
      </c>
      <c r="LA75" s="123">
        <f t="shared" si="380"/>
        <v>5.2433350564950895E-2</v>
      </c>
      <c r="LB75" s="123">
        <f t="shared" si="381"/>
        <v>5.1317818075031205E-2</v>
      </c>
      <c r="LC75" s="123">
        <f t="shared" si="382"/>
        <v>4.9731479437946008E-2</v>
      </c>
      <c r="LD75" s="123">
        <f t="shared" si="383"/>
        <v>4.6885366752672318E-2</v>
      </c>
      <c r="LE75" s="105"/>
      <c r="LF75" s="105"/>
      <c r="LG75" s="84">
        <f t="shared" si="384"/>
        <v>0</v>
      </c>
      <c r="LH75" s="84">
        <f t="shared" si="385"/>
        <v>4.5454545454545456E-2</v>
      </c>
      <c r="LI75" s="84">
        <f t="shared" si="386"/>
        <v>0.1</v>
      </c>
      <c r="LJ75" s="84">
        <f t="shared" si="387"/>
        <v>0.14814814814814814</v>
      </c>
      <c r="LK75" s="84">
        <f t="shared" si="388"/>
        <v>0.08</v>
      </c>
      <c r="LL75" s="84">
        <f t="shared" si="389"/>
        <v>6.8965517241379309E-2</v>
      </c>
      <c r="LM75" s="105"/>
      <c r="LN75" s="84">
        <f t="shared" si="390"/>
        <v>0.14285714285714285</v>
      </c>
      <c r="LO75" s="84">
        <f t="shared" si="391"/>
        <v>9.0909090909090912E-2</v>
      </c>
      <c r="LP75" s="84">
        <f t="shared" si="392"/>
        <v>0</v>
      </c>
      <c r="LQ75" s="84">
        <f t="shared" si="393"/>
        <v>7.407407407407407E-2</v>
      </c>
      <c r="LR75" s="84">
        <f t="shared" si="394"/>
        <v>0.12</v>
      </c>
      <c r="LS75" s="84">
        <f t="shared" si="395"/>
        <v>0.15517241379310345</v>
      </c>
      <c r="LT75" s="105"/>
      <c r="LU75" s="84">
        <f t="shared" si="396"/>
        <v>0.8571428571428571</v>
      </c>
      <c r="LV75" s="84">
        <f t="shared" si="397"/>
        <v>0.86363636363636365</v>
      </c>
      <c r="LW75" s="84">
        <f t="shared" si="398"/>
        <v>0.9</v>
      </c>
      <c r="LX75" s="84">
        <f t="shared" si="399"/>
        <v>0.77777777777777779</v>
      </c>
      <c r="LY75" s="84">
        <f t="shared" si="400"/>
        <v>0.8</v>
      </c>
      <c r="LZ75" s="84">
        <f t="shared" si="401"/>
        <v>0.77586206896551724</v>
      </c>
      <c r="MA75" s="105"/>
      <c r="MB75" s="105"/>
      <c r="MC75" s="105"/>
      <c r="MD75" s="123">
        <f t="shared" si="409"/>
        <v>4.3012086513994907</v>
      </c>
      <c r="ME75" s="123">
        <f t="shared" si="402"/>
        <v>1.3028018202908898</v>
      </c>
      <c r="MF75" s="212">
        <f t="shared" si="403"/>
        <v>1.8948691485440472</v>
      </c>
      <c r="MG75" s="105"/>
      <c r="MH75" s="123">
        <f t="shared" si="210"/>
        <v>-0.38746293911976887</v>
      </c>
      <c r="MI75" s="123">
        <f t="shared" si="404"/>
        <v>-0.13742303524923977</v>
      </c>
      <c r="MJ75" s="212">
        <f t="shared" si="405"/>
        <v>-0.16380091561296395</v>
      </c>
      <c r="MK75" s="105"/>
      <c r="ML75" s="123">
        <f t="shared" si="209"/>
        <v>-0.15253012736883512</v>
      </c>
      <c r="MM75" s="123">
        <f t="shared" si="406"/>
        <v>-0.10085576341998401</v>
      </c>
      <c r="MN75" s="212">
        <f t="shared" si="407"/>
        <v>-0.10581020958037211</v>
      </c>
      <c r="MO75" s="105"/>
      <c r="MP75" s="105"/>
    </row>
    <row r="76" spans="2:354" ht="12" x14ac:dyDescent="0.25">
      <c r="B76" s="6" t="s">
        <v>638</v>
      </c>
      <c r="C76" s="6">
        <v>11007</v>
      </c>
      <c r="D76" s="86" t="s">
        <v>4</v>
      </c>
      <c r="E76" s="6">
        <v>1</v>
      </c>
      <c r="F76" s="3">
        <v>1584</v>
      </c>
      <c r="G76" s="7">
        <v>1677</v>
      </c>
      <c r="H76" s="139">
        <v>1683</v>
      </c>
      <c r="I76" s="7">
        <v>1734</v>
      </c>
      <c r="J76" s="177">
        <f t="shared" si="211"/>
        <v>1808.5</v>
      </c>
      <c r="K76" s="7">
        <v>1883</v>
      </c>
      <c r="L76" s="162"/>
      <c r="M76" s="3">
        <v>1185</v>
      </c>
      <c r="N76" s="7">
        <v>1177</v>
      </c>
      <c r="O76" s="139">
        <v>1145</v>
      </c>
      <c r="P76" s="7">
        <v>1090</v>
      </c>
      <c r="Q76" s="177">
        <f t="shared" si="212"/>
        <v>1073</v>
      </c>
      <c r="R76" s="7">
        <v>1056</v>
      </c>
      <c r="S76" s="105"/>
      <c r="T76" s="3">
        <v>5534</v>
      </c>
      <c r="U76" s="7">
        <v>5570</v>
      </c>
      <c r="V76" s="139">
        <v>5606</v>
      </c>
      <c r="W76" s="7">
        <v>5674</v>
      </c>
      <c r="X76" s="177">
        <f t="shared" si="213"/>
        <v>5661.5</v>
      </c>
      <c r="Y76" s="7">
        <v>5649</v>
      </c>
      <c r="Z76" s="105"/>
      <c r="AA76" s="3">
        <v>1975</v>
      </c>
      <c r="AB76" s="105">
        <v>2027</v>
      </c>
      <c r="AC76" s="139">
        <v>2031</v>
      </c>
      <c r="AD76" s="7">
        <v>2042</v>
      </c>
      <c r="AE76" s="177">
        <f t="shared" si="214"/>
        <v>2069.5</v>
      </c>
      <c r="AF76" s="7">
        <v>2097</v>
      </c>
      <c r="AG76" s="105"/>
      <c r="AH76" s="3">
        <f t="shared" si="215"/>
        <v>6719</v>
      </c>
      <c r="AI76" s="3">
        <f t="shared" si="216"/>
        <v>6747</v>
      </c>
      <c r="AJ76" s="3">
        <f t="shared" si="217"/>
        <v>6751</v>
      </c>
      <c r="AK76" s="3">
        <f t="shared" si="218"/>
        <v>6764</v>
      </c>
      <c r="AL76" s="178">
        <f t="shared" si="219"/>
        <v>6734.5</v>
      </c>
      <c r="AM76" s="3">
        <f t="shared" si="220"/>
        <v>6705</v>
      </c>
      <c r="AN76" s="105"/>
      <c r="AO76" s="3">
        <f t="shared" si="221"/>
        <v>10278</v>
      </c>
      <c r="AP76" s="3">
        <f t="shared" si="222"/>
        <v>10451</v>
      </c>
      <c r="AQ76" s="3">
        <f t="shared" si="223"/>
        <v>10465</v>
      </c>
      <c r="AR76" s="3">
        <f t="shared" si="224"/>
        <v>10540</v>
      </c>
      <c r="AS76" s="178">
        <f t="shared" si="225"/>
        <v>10612.5</v>
      </c>
      <c r="AT76" s="3">
        <f t="shared" si="226"/>
        <v>10685</v>
      </c>
      <c r="AU76" s="105"/>
      <c r="AV76" s="105"/>
      <c r="AW76" s="5">
        <v>0</v>
      </c>
      <c r="AX76" s="5">
        <v>0</v>
      </c>
      <c r="AY76" s="5">
        <v>0</v>
      </c>
      <c r="AZ76" s="5">
        <v>1</v>
      </c>
      <c r="BA76" s="5"/>
      <c r="BB76" s="5">
        <v>2</v>
      </c>
      <c r="BC76" s="4"/>
      <c r="BD76" s="5">
        <v>5</v>
      </c>
      <c r="BE76" s="5">
        <v>0</v>
      </c>
      <c r="BF76" s="5">
        <v>6</v>
      </c>
      <c r="BG76" s="5">
        <v>5</v>
      </c>
      <c r="BH76" s="5">
        <v>15</v>
      </c>
      <c r="BI76" s="5">
        <v>16</v>
      </c>
      <c r="BJ76" s="4"/>
      <c r="BK76" s="5">
        <v>1</v>
      </c>
      <c r="BL76" s="5"/>
      <c r="BM76" s="5"/>
      <c r="BN76" s="5">
        <v>1</v>
      </c>
      <c r="BO76" s="5"/>
      <c r="BP76" s="5"/>
      <c r="BQ76" s="4"/>
      <c r="BR76" s="5">
        <f t="shared" si="227"/>
        <v>6</v>
      </c>
      <c r="BS76" s="5">
        <f t="shared" si="228"/>
        <v>0</v>
      </c>
      <c r="BT76" s="5">
        <f t="shared" si="229"/>
        <v>6</v>
      </c>
      <c r="BU76" s="5">
        <f t="shared" si="230"/>
        <v>7</v>
      </c>
      <c r="BV76" s="5">
        <f t="shared" si="231"/>
        <v>15</v>
      </c>
      <c r="BW76" s="5">
        <f t="shared" si="232"/>
        <v>18</v>
      </c>
      <c r="BX76" s="4"/>
      <c r="BY76" s="4"/>
      <c r="BZ76" s="5">
        <v>3</v>
      </c>
      <c r="CA76" s="5">
        <v>1</v>
      </c>
      <c r="CB76" s="5">
        <v>0</v>
      </c>
      <c r="CC76" s="5">
        <v>1</v>
      </c>
      <c r="CD76" s="183">
        <f t="shared" si="408"/>
        <v>1</v>
      </c>
      <c r="CE76" s="5">
        <v>1</v>
      </c>
      <c r="CF76" s="4"/>
      <c r="CG76" s="5">
        <v>1</v>
      </c>
      <c r="CH76" s="5"/>
      <c r="CI76" s="5"/>
      <c r="CJ76" s="5"/>
      <c r="CK76" s="183">
        <f t="shared" si="233"/>
        <v>0.5</v>
      </c>
      <c r="CL76" s="5">
        <v>1</v>
      </c>
      <c r="CM76" s="4"/>
      <c r="CN76" s="5"/>
      <c r="CO76" s="5"/>
      <c r="CP76" s="5"/>
      <c r="CQ76" s="5"/>
      <c r="CR76" s="5"/>
      <c r="CS76" s="5"/>
      <c r="CT76" s="4"/>
      <c r="CU76" s="5">
        <f t="shared" si="234"/>
        <v>4</v>
      </c>
      <c r="CV76" s="5">
        <f t="shared" si="235"/>
        <v>1</v>
      </c>
      <c r="CW76" s="5">
        <f t="shared" si="236"/>
        <v>0</v>
      </c>
      <c r="CX76" s="5">
        <f t="shared" si="237"/>
        <v>1</v>
      </c>
      <c r="CY76" s="183">
        <f t="shared" si="238"/>
        <v>1.5</v>
      </c>
      <c r="CZ76" s="5">
        <f t="shared" si="239"/>
        <v>2</v>
      </c>
      <c r="DA76" s="4"/>
      <c r="DB76" s="4"/>
      <c r="DC76" s="5">
        <f t="shared" si="240"/>
        <v>10</v>
      </c>
      <c r="DD76" s="5">
        <f t="shared" si="241"/>
        <v>9</v>
      </c>
      <c r="DE76" s="5">
        <f t="shared" si="242"/>
        <v>3</v>
      </c>
      <c r="DF76" s="5">
        <f t="shared" si="243"/>
        <v>8</v>
      </c>
      <c r="DG76" s="5">
        <f t="shared" si="244"/>
        <v>11</v>
      </c>
      <c r="DH76" s="5">
        <f t="shared" si="245"/>
        <v>13</v>
      </c>
      <c r="DI76" s="4"/>
      <c r="DJ76" s="5">
        <f t="shared" si="246"/>
        <v>44</v>
      </c>
      <c r="DK76" s="5">
        <f t="shared" si="247"/>
        <v>35</v>
      </c>
      <c r="DL76" s="5">
        <f t="shared" si="248"/>
        <v>30</v>
      </c>
      <c r="DM76" s="5">
        <f t="shared" si="249"/>
        <v>35</v>
      </c>
      <c r="DN76" s="5">
        <f t="shared" si="250"/>
        <v>30.5</v>
      </c>
      <c r="DO76" s="5">
        <f t="shared" si="251"/>
        <v>38</v>
      </c>
      <c r="DP76" s="4"/>
      <c r="DQ76" s="5">
        <f t="shared" si="252"/>
        <v>0</v>
      </c>
      <c r="DR76" s="5">
        <f t="shared" si="253"/>
        <v>1</v>
      </c>
      <c r="DS76" s="5">
        <f t="shared" si="254"/>
        <v>2</v>
      </c>
      <c r="DT76" s="5">
        <f t="shared" si="255"/>
        <v>1</v>
      </c>
      <c r="DU76" s="5">
        <f t="shared" si="256"/>
        <v>0</v>
      </c>
      <c r="DV76" s="5">
        <f t="shared" si="257"/>
        <v>0</v>
      </c>
      <c r="DW76" s="4"/>
      <c r="DX76" s="5">
        <f t="shared" si="258"/>
        <v>54</v>
      </c>
      <c r="DY76" s="5">
        <f t="shared" si="259"/>
        <v>45</v>
      </c>
      <c r="DZ76" s="5">
        <f t="shared" si="260"/>
        <v>35</v>
      </c>
      <c r="EA76" s="5">
        <f t="shared" si="261"/>
        <v>44</v>
      </c>
      <c r="EB76" s="5">
        <f t="shared" si="262"/>
        <v>41.5</v>
      </c>
      <c r="EC76" s="5">
        <f t="shared" si="263"/>
        <v>51</v>
      </c>
      <c r="ED76" s="4"/>
      <c r="EE76" s="4"/>
      <c r="EF76" s="5">
        <v>13</v>
      </c>
      <c r="EG76" s="5">
        <v>10</v>
      </c>
      <c r="EH76" s="5">
        <v>3</v>
      </c>
      <c r="EI76" s="5">
        <v>10</v>
      </c>
      <c r="EJ76" s="5">
        <v>12</v>
      </c>
      <c r="EK76" s="5">
        <v>16</v>
      </c>
      <c r="EL76" s="4"/>
      <c r="EM76" s="5">
        <v>50</v>
      </c>
      <c r="EN76" s="5">
        <v>35</v>
      </c>
      <c r="EO76" s="5">
        <v>36</v>
      </c>
      <c r="EP76" s="5">
        <v>40</v>
      </c>
      <c r="EQ76" s="5">
        <v>46</v>
      </c>
      <c r="ER76" s="5">
        <v>55</v>
      </c>
      <c r="ES76" s="4"/>
      <c r="ET76" s="5">
        <v>1</v>
      </c>
      <c r="EU76" s="5">
        <v>1</v>
      </c>
      <c r="EV76" s="5">
        <v>2</v>
      </c>
      <c r="EW76" s="5">
        <v>2</v>
      </c>
      <c r="EX76" s="5">
        <v>0</v>
      </c>
      <c r="EY76" s="5">
        <v>0</v>
      </c>
      <c r="EZ76" s="4"/>
      <c r="FA76" s="5">
        <f t="shared" si="264"/>
        <v>63</v>
      </c>
      <c r="FB76" s="5">
        <f t="shared" si="265"/>
        <v>45</v>
      </c>
      <c r="FC76" s="5">
        <f t="shared" si="266"/>
        <v>39</v>
      </c>
      <c r="FD76" s="5">
        <f t="shared" si="267"/>
        <v>50</v>
      </c>
      <c r="FE76" s="5">
        <f t="shared" si="268"/>
        <v>58</v>
      </c>
      <c r="FF76" s="5">
        <f t="shared" si="269"/>
        <v>71</v>
      </c>
      <c r="FG76" s="4"/>
      <c r="FH76" s="5">
        <f t="shared" si="270"/>
        <v>64</v>
      </c>
      <c r="FI76" s="5">
        <f t="shared" si="271"/>
        <v>46</v>
      </c>
      <c r="FJ76" s="5">
        <f t="shared" si="272"/>
        <v>41</v>
      </c>
      <c r="FK76" s="5">
        <f t="shared" si="273"/>
        <v>52</v>
      </c>
      <c r="FL76" s="5">
        <f t="shared" si="274"/>
        <v>58</v>
      </c>
      <c r="FM76" s="5">
        <f t="shared" si="275"/>
        <v>71</v>
      </c>
      <c r="FN76" s="4"/>
      <c r="FO76" s="4"/>
      <c r="FP76" s="4">
        <v>94</v>
      </c>
      <c r="FQ76" s="4">
        <v>46</v>
      </c>
      <c r="FR76" s="4">
        <v>48.84</v>
      </c>
      <c r="FS76" s="4">
        <v>49.660000000000082</v>
      </c>
      <c r="FT76" s="4">
        <v>44</v>
      </c>
      <c r="FU76" s="4">
        <v>32</v>
      </c>
      <c r="FV76" s="4"/>
      <c r="FW76" s="4">
        <f t="shared" si="276"/>
        <v>574</v>
      </c>
      <c r="FX76" s="4">
        <f t="shared" si="277"/>
        <v>588</v>
      </c>
      <c r="FY76" s="4">
        <f t="shared" si="278"/>
        <v>521.16</v>
      </c>
      <c r="FZ76" s="4">
        <f t="shared" si="279"/>
        <v>536.33999999999992</v>
      </c>
      <c r="GA76" s="4">
        <f t="shared" si="280"/>
        <v>582</v>
      </c>
      <c r="GB76" s="4">
        <f t="shared" si="281"/>
        <v>596</v>
      </c>
      <c r="GC76" s="4"/>
      <c r="GD76" s="4">
        <v>668</v>
      </c>
      <c r="GE76" s="4">
        <v>634</v>
      </c>
      <c r="GF76" s="4">
        <v>570</v>
      </c>
      <c r="GG76" s="4">
        <v>586</v>
      </c>
      <c r="GH76" s="4">
        <v>626</v>
      </c>
      <c r="GI76" s="4">
        <v>628</v>
      </c>
      <c r="GJ76" s="4"/>
      <c r="GK76" s="6"/>
      <c r="GL76" s="4">
        <f t="shared" si="282"/>
        <v>107</v>
      </c>
      <c r="GM76" s="4">
        <f t="shared" si="283"/>
        <v>56</v>
      </c>
      <c r="GN76" s="4">
        <f t="shared" si="284"/>
        <v>51.84</v>
      </c>
      <c r="GO76" s="4">
        <f t="shared" si="285"/>
        <v>59.660000000000082</v>
      </c>
      <c r="GP76" s="4">
        <f t="shared" si="286"/>
        <v>56</v>
      </c>
      <c r="GQ76" s="4">
        <f t="shared" si="287"/>
        <v>48</v>
      </c>
      <c r="GR76" s="4"/>
      <c r="GS76" s="4">
        <f t="shared" si="288"/>
        <v>624</v>
      </c>
      <c r="GT76" s="4">
        <f t="shared" si="289"/>
        <v>623</v>
      </c>
      <c r="GU76" s="4">
        <f t="shared" si="290"/>
        <v>557.16</v>
      </c>
      <c r="GV76" s="4">
        <f t="shared" si="291"/>
        <v>576.33999999999992</v>
      </c>
      <c r="GW76" s="4">
        <f t="shared" si="292"/>
        <v>628</v>
      </c>
      <c r="GX76" s="4">
        <f t="shared" si="293"/>
        <v>651</v>
      </c>
      <c r="GY76" s="4"/>
      <c r="GZ76" s="4">
        <f t="shared" si="294"/>
        <v>731</v>
      </c>
      <c r="HA76" s="4">
        <f t="shared" si="295"/>
        <v>679</v>
      </c>
      <c r="HB76" s="4">
        <f t="shared" si="296"/>
        <v>609</v>
      </c>
      <c r="HC76" s="4">
        <f t="shared" si="297"/>
        <v>636</v>
      </c>
      <c r="HD76" s="4">
        <f t="shared" si="298"/>
        <v>626</v>
      </c>
      <c r="HE76" s="4">
        <f t="shared" si="299"/>
        <v>628</v>
      </c>
      <c r="HF76" s="4"/>
      <c r="HG76" s="6"/>
      <c r="HH76" s="84">
        <f t="shared" si="300"/>
        <v>1.0970464135021098E-2</v>
      </c>
      <c r="HI76" s="84">
        <f t="shared" si="301"/>
        <v>8.4961767204757861E-3</v>
      </c>
      <c r="HJ76" s="84">
        <f t="shared" si="302"/>
        <v>2.6200873362445414E-3</v>
      </c>
      <c r="HK76" s="84">
        <f t="shared" si="303"/>
        <v>9.1743119266055051E-3</v>
      </c>
      <c r="HL76" s="84">
        <f t="shared" si="304"/>
        <v>1.1183597390493943E-2</v>
      </c>
      <c r="HM76" s="84">
        <f t="shared" si="305"/>
        <v>1.5151515151515152E-2</v>
      </c>
      <c r="HN76" s="145"/>
      <c r="HO76" s="84">
        <f t="shared" si="306"/>
        <v>7.932489451476793E-2</v>
      </c>
      <c r="HP76" s="84">
        <f t="shared" si="307"/>
        <v>3.9082412914188618E-2</v>
      </c>
      <c r="HQ76" s="84">
        <f t="shared" si="308"/>
        <v>4.2655021834061141E-2</v>
      </c>
      <c r="HR76" s="84">
        <f t="shared" si="309"/>
        <v>4.5559633027523014E-2</v>
      </c>
      <c r="HS76" s="84">
        <f t="shared" si="310"/>
        <v>4.1006523765144458E-2</v>
      </c>
      <c r="HT76" s="84">
        <f t="shared" si="311"/>
        <v>3.0303030303030304E-2</v>
      </c>
      <c r="HU76" s="145"/>
      <c r="HV76" s="84">
        <f t="shared" si="312"/>
        <v>9.029535864978902E-2</v>
      </c>
      <c r="HW76" s="84">
        <f t="shared" si="313"/>
        <v>4.7578589634664402E-2</v>
      </c>
      <c r="HX76" s="84">
        <f t="shared" si="314"/>
        <v>4.527510917030568E-2</v>
      </c>
      <c r="HY76" s="84">
        <f t="shared" si="315"/>
        <v>5.4733944954128519E-2</v>
      </c>
      <c r="HZ76" s="84">
        <f t="shared" si="316"/>
        <v>5.2190121155638397E-2</v>
      </c>
      <c r="IA76" s="84">
        <f t="shared" si="317"/>
        <v>4.5454545454545456E-2</v>
      </c>
      <c r="IB76" s="145"/>
      <c r="IC76" s="145"/>
      <c r="ID76" s="84">
        <f t="shared" si="318"/>
        <v>9.0350560173473073E-3</v>
      </c>
      <c r="IE76" s="84">
        <f t="shared" si="319"/>
        <v>6.2836624775583485E-3</v>
      </c>
      <c r="IF76" s="84">
        <f t="shared" si="320"/>
        <v>6.4216910453085982E-3</v>
      </c>
      <c r="IG76" s="84">
        <f t="shared" si="321"/>
        <v>7.0497003877335214E-3</v>
      </c>
      <c r="IH76" s="84">
        <f t="shared" si="322"/>
        <v>8.1250551973858515E-3</v>
      </c>
      <c r="II76" s="84">
        <f t="shared" si="323"/>
        <v>9.736236502035759E-3</v>
      </c>
      <c r="IJ76" s="145"/>
      <c r="IK76" s="84">
        <f t="shared" si="324"/>
        <v>0.10372244307914709</v>
      </c>
      <c r="IL76" s="84">
        <f t="shared" si="325"/>
        <v>0.10556552962298026</v>
      </c>
      <c r="IM76" s="84">
        <f t="shared" si="326"/>
        <v>9.296468069925079E-2</v>
      </c>
      <c r="IN76" s="84">
        <f t="shared" si="327"/>
        <v>9.4525907648924906E-2</v>
      </c>
      <c r="IO76" s="84">
        <f t="shared" si="328"/>
        <v>0.1027996114104036</v>
      </c>
      <c r="IP76" s="84">
        <f t="shared" si="329"/>
        <v>0.10550539918569658</v>
      </c>
      <c r="IQ76" s="145"/>
      <c r="IR76" s="84">
        <f t="shared" si="330"/>
        <v>0.11275749909649439</v>
      </c>
      <c r="IS76" s="84">
        <f t="shared" si="331"/>
        <v>0.11184919210053861</v>
      </c>
      <c r="IT76" s="84">
        <f t="shared" si="332"/>
        <v>9.9386371744559387E-2</v>
      </c>
      <c r="IU76" s="84">
        <f t="shared" si="333"/>
        <v>0.10157560803665842</v>
      </c>
      <c r="IV76" s="84">
        <f t="shared" si="334"/>
        <v>0.11092466660778945</v>
      </c>
      <c r="IW76" s="84">
        <f t="shared" si="335"/>
        <v>0.11524163568773234</v>
      </c>
      <c r="IX76" s="140"/>
      <c r="IY76" s="140"/>
      <c r="IZ76" s="84">
        <f t="shared" si="336"/>
        <v>9.3763952969191846E-3</v>
      </c>
      <c r="JA76" s="84">
        <f t="shared" si="337"/>
        <v>6.6696309470875943E-3</v>
      </c>
      <c r="JB76" s="84">
        <f t="shared" si="338"/>
        <v>5.7769219374907421E-3</v>
      </c>
      <c r="JC76" s="84">
        <f t="shared" si="339"/>
        <v>7.392075694855115E-3</v>
      </c>
      <c r="JD76" s="84">
        <f t="shared" si="340"/>
        <v>8.6123691439602048E-3</v>
      </c>
      <c r="JE76" s="84">
        <f t="shared" si="341"/>
        <v>1.0589112602535422E-2</v>
      </c>
      <c r="JF76" s="145"/>
      <c r="JG76" s="84">
        <f t="shared" si="342"/>
        <v>9.9419556481619292E-2</v>
      </c>
      <c r="JH76" s="84">
        <f t="shared" si="343"/>
        <v>9.3967689343411889E-2</v>
      </c>
      <c r="JI76" s="84">
        <f t="shared" si="344"/>
        <v>8.4431936009480082E-2</v>
      </c>
      <c r="JJ76" s="84">
        <f t="shared" si="345"/>
        <v>8.6635127143701945E-2</v>
      </c>
      <c r="JK76" s="84">
        <f t="shared" si="346"/>
        <v>9.2954191105501516E-2</v>
      </c>
      <c r="JL76" s="84">
        <f t="shared" si="347"/>
        <v>9.3661446681580912E-2</v>
      </c>
      <c r="JM76" s="145"/>
      <c r="JN76" s="84">
        <f t="shared" si="348"/>
        <v>0.10879595177853847</v>
      </c>
      <c r="JO76" s="84">
        <f t="shared" si="349"/>
        <v>0.10063732029049949</v>
      </c>
      <c r="JP76" s="84">
        <f t="shared" si="350"/>
        <v>9.0208857946970825E-2</v>
      </c>
      <c r="JQ76" s="84">
        <f t="shared" si="351"/>
        <v>9.4027202838557061E-2</v>
      </c>
      <c r="JR76" s="84">
        <f t="shared" si="352"/>
        <v>0.10156656024946172</v>
      </c>
      <c r="JS76" s="84">
        <f t="shared" si="353"/>
        <v>0.10425055928411633</v>
      </c>
      <c r="JT76" s="140"/>
      <c r="JU76" s="140"/>
      <c r="JV76" s="140"/>
      <c r="JW76" s="84">
        <f t="shared" si="354"/>
        <v>5.9532668551867836E-4</v>
      </c>
      <c r="JX76" s="84">
        <f t="shared" si="355"/>
        <v>1.4821402104639098E-4</v>
      </c>
      <c r="JY76" s="84">
        <f t="shared" si="356"/>
        <v>0</v>
      </c>
      <c r="JZ76" s="84">
        <f t="shared" si="357"/>
        <v>1.4784151389710232E-4</v>
      </c>
      <c r="KA76" s="84">
        <f t="shared" si="358"/>
        <v>2.227336847575915E-4</v>
      </c>
      <c r="KB76" s="84">
        <f t="shared" si="359"/>
        <v>2.9828486204325129E-4</v>
      </c>
      <c r="KC76" s="145"/>
      <c r="KD76" s="84">
        <f t="shared" si="360"/>
        <v>7.4415835689834798E-4</v>
      </c>
      <c r="KE76" s="84">
        <f t="shared" si="361"/>
        <v>0</v>
      </c>
      <c r="KF76" s="84">
        <f t="shared" si="362"/>
        <v>8.887572211524219E-4</v>
      </c>
      <c r="KG76" s="84">
        <f t="shared" si="363"/>
        <v>8.8704908338261385E-4</v>
      </c>
      <c r="KH76" s="84">
        <f t="shared" si="364"/>
        <v>2.2273368475759152E-3</v>
      </c>
      <c r="KI76" s="84">
        <f t="shared" si="365"/>
        <v>2.6845637583892616E-3</v>
      </c>
      <c r="KJ76" s="145"/>
      <c r="KK76" s="84">
        <f t="shared" si="366"/>
        <v>8.0369102545021585E-3</v>
      </c>
      <c r="KL76" s="84">
        <f t="shared" si="367"/>
        <v>6.5214169260412033E-3</v>
      </c>
      <c r="KM76" s="84">
        <f t="shared" si="368"/>
        <v>4.8881647163383207E-3</v>
      </c>
      <c r="KN76" s="84">
        <f t="shared" si="369"/>
        <v>6.3571850975753996E-3</v>
      </c>
      <c r="KO76" s="84">
        <f t="shared" si="370"/>
        <v>6.1622986116266982E-3</v>
      </c>
      <c r="KP76" s="84">
        <f t="shared" si="371"/>
        <v>7.6062639821029079E-3</v>
      </c>
      <c r="KQ76" s="105"/>
      <c r="KR76" s="123">
        <f t="shared" si="372"/>
        <v>9.9419556481619292E-2</v>
      </c>
      <c r="KS76" s="123">
        <f t="shared" si="373"/>
        <v>9.3967689343411889E-2</v>
      </c>
      <c r="KT76" s="123">
        <f t="shared" si="374"/>
        <v>8.4431936009480082E-2</v>
      </c>
      <c r="KU76" s="123">
        <f t="shared" si="375"/>
        <v>8.6635127143701945E-2</v>
      </c>
      <c r="KV76" s="123">
        <f t="shared" si="376"/>
        <v>9.2954191105501516E-2</v>
      </c>
      <c r="KW76" s="123">
        <f t="shared" si="377"/>
        <v>9.3661446681580912E-2</v>
      </c>
      <c r="KX76" s="105"/>
      <c r="KY76" s="123">
        <f t="shared" si="378"/>
        <v>0.10879595177853847</v>
      </c>
      <c r="KZ76" s="123">
        <f t="shared" si="379"/>
        <v>0.10063732029049949</v>
      </c>
      <c r="LA76" s="123">
        <f t="shared" si="380"/>
        <v>9.0208857946970825E-2</v>
      </c>
      <c r="LB76" s="123">
        <f t="shared" si="381"/>
        <v>9.4027202838557061E-2</v>
      </c>
      <c r="LC76" s="123">
        <f t="shared" si="382"/>
        <v>0.10156656024946172</v>
      </c>
      <c r="LD76" s="123">
        <f t="shared" si="383"/>
        <v>0.10425055928411633</v>
      </c>
      <c r="LE76" s="105"/>
      <c r="LF76" s="105"/>
      <c r="LG76" s="84">
        <f t="shared" si="384"/>
        <v>6.25E-2</v>
      </c>
      <c r="LH76" s="84">
        <f t="shared" si="385"/>
        <v>2.1739130434782608E-2</v>
      </c>
      <c r="LI76" s="84">
        <f t="shared" si="386"/>
        <v>0</v>
      </c>
      <c r="LJ76" s="84">
        <f t="shared" si="387"/>
        <v>1.9230769230769232E-2</v>
      </c>
      <c r="LK76" s="84">
        <f t="shared" si="388"/>
        <v>2.5862068965517241E-2</v>
      </c>
      <c r="LL76" s="84">
        <f t="shared" si="389"/>
        <v>2.8169014084507043E-2</v>
      </c>
      <c r="LM76" s="105"/>
      <c r="LN76" s="84">
        <f t="shared" si="390"/>
        <v>9.375E-2</v>
      </c>
      <c r="LO76" s="84">
        <f t="shared" si="391"/>
        <v>0</v>
      </c>
      <c r="LP76" s="84">
        <f t="shared" si="392"/>
        <v>0.14634146341463414</v>
      </c>
      <c r="LQ76" s="84">
        <f t="shared" si="393"/>
        <v>0.13461538461538461</v>
      </c>
      <c r="LR76" s="84">
        <f t="shared" si="394"/>
        <v>0.25862068965517243</v>
      </c>
      <c r="LS76" s="84">
        <f t="shared" si="395"/>
        <v>0.25352112676056338</v>
      </c>
      <c r="LT76" s="105"/>
      <c r="LU76" s="84">
        <f t="shared" si="396"/>
        <v>0.84375</v>
      </c>
      <c r="LV76" s="84">
        <f t="shared" si="397"/>
        <v>0.97826086956521741</v>
      </c>
      <c r="LW76" s="84">
        <f t="shared" si="398"/>
        <v>0.85365853658536583</v>
      </c>
      <c r="LX76" s="84">
        <f t="shared" si="399"/>
        <v>0.84615384615384615</v>
      </c>
      <c r="LY76" s="84">
        <f t="shared" si="400"/>
        <v>0.71551724137931039</v>
      </c>
      <c r="LZ76" s="84">
        <f t="shared" si="401"/>
        <v>0.71830985915492962</v>
      </c>
      <c r="MA76" s="105"/>
      <c r="MB76" s="105"/>
      <c r="MC76" s="105"/>
      <c r="MD76" s="123">
        <f t="shared" si="409"/>
        <v>4.7828282828282829</v>
      </c>
      <c r="ME76" s="123">
        <f t="shared" si="402"/>
        <v>0.51614838417812392</v>
      </c>
      <c r="MF76" s="212">
        <f t="shared" si="403"/>
        <v>0.83300254306965726</v>
      </c>
      <c r="MG76" s="105"/>
      <c r="MH76" s="123">
        <f t="shared" si="210"/>
        <v>-0.28957883503338055</v>
      </c>
      <c r="MI76" s="123">
        <f t="shared" si="404"/>
        <v>0.13489766642684611</v>
      </c>
      <c r="MJ76" s="212">
        <f t="shared" si="405"/>
        <v>0.10931302903044333</v>
      </c>
      <c r="MK76" s="105"/>
      <c r="ML76" s="123">
        <f t="shared" si="209"/>
        <v>3.9632435465768341E-3</v>
      </c>
      <c r="MM76" s="123">
        <f t="shared" si="406"/>
        <v>0.15953157022296571</v>
      </c>
      <c r="MN76" s="212">
        <f t="shared" si="407"/>
        <v>0.15565767771275751</v>
      </c>
      <c r="MO76" s="105"/>
      <c r="MP76" s="105"/>
    </row>
    <row r="77" spans="2:354" ht="12" x14ac:dyDescent="0.25">
      <c r="B77" s="6" t="s">
        <v>647</v>
      </c>
      <c r="C77" s="6">
        <v>84010</v>
      </c>
      <c r="D77" s="86" t="s">
        <v>528</v>
      </c>
      <c r="E77" s="6">
        <v>3</v>
      </c>
      <c r="F77" s="3">
        <v>783</v>
      </c>
      <c r="G77" s="7">
        <v>780</v>
      </c>
      <c r="H77" s="139">
        <v>796</v>
      </c>
      <c r="I77" s="7">
        <v>764</v>
      </c>
      <c r="J77" s="177">
        <f t="shared" si="211"/>
        <v>765.5</v>
      </c>
      <c r="K77" s="7">
        <v>767</v>
      </c>
      <c r="L77" s="162"/>
      <c r="M77" s="3">
        <v>671</v>
      </c>
      <c r="N77" s="7">
        <v>658</v>
      </c>
      <c r="O77" s="139">
        <v>644</v>
      </c>
      <c r="P77" s="7">
        <v>639</v>
      </c>
      <c r="Q77" s="177">
        <f t="shared" si="212"/>
        <v>620.5</v>
      </c>
      <c r="R77" s="7">
        <v>602</v>
      </c>
      <c r="S77" s="105"/>
      <c r="T77" s="3">
        <v>2771</v>
      </c>
      <c r="U77" s="7">
        <v>2785</v>
      </c>
      <c r="V77" s="139">
        <v>2810</v>
      </c>
      <c r="W77" s="7">
        <v>2798</v>
      </c>
      <c r="X77" s="177">
        <f t="shared" si="213"/>
        <v>2757.5</v>
      </c>
      <c r="Y77" s="7">
        <v>2717</v>
      </c>
      <c r="Z77" s="105"/>
      <c r="AA77" s="3">
        <v>1174</v>
      </c>
      <c r="AB77" s="105">
        <v>1190</v>
      </c>
      <c r="AC77" s="139">
        <v>1187</v>
      </c>
      <c r="AD77" s="7">
        <v>1207</v>
      </c>
      <c r="AE77" s="177">
        <f t="shared" si="214"/>
        <v>1237</v>
      </c>
      <c r="AF77" s="7">
        <v>1267</v>
      </c>
      <c r="AG77" s="105"/>
      <c r="AH77" s="3">
        <f t="shared" si="215"/>
        <v>3442</v>
      </c>
      <c r="AI77" s="3">
        <f t="shared" si="216"/>
        <v>3443</v>
      </c>
      <c r="AJ77" s="3">
        <f t="shared" si="217"/>
        <v>3454</v>
      </c>
      <c r="AK77" s="3">
        <f t="shared" si="218"/>
        <v>3437</v>
      </c>
      <c r="AL77" s="178">
        <f t="shared" si="219"/>
        <v>3378</v>
      </c>
      <c r="AM77" s="3">
        <f t="shared" si="220"/>
        <v>3319</v>
      </c>
      <c r="AN77" s="105"/>
      <c r="AO77" s="3">
        <f t="shared" si="221"/>
        <v>5399</v>
      </c>
      <c r="AP77" s="3">
        <f t="shared" si="222"/>
        <v>5413</v>
      </c>
      <c r="AQ77" s="3">
        <f t="shared" si="223"/>
        <v>5437</v>
      </c>
      <c r="AR77" s="3">
        <f t="shared" si="224"/>
        <v>5408</v>
      </c>
      <c r="AS77" s="178">
        <f t="shared" si="225"/>
        <v>5380.5</v>
      </c>
      <c r="AT77" s="3">
        <f t="shared" si="226"/>
        <v>5353</v>
      </c>
      <c r="AU77" s="105"/>
      <c r="AV77" s="105"/>
      <c r="AW77" s="5">
        <v>1</v>
      </c>
      <c r="AX77" s="5">
        <v>0</v>
      </c>
      <c r="AY77" s="5">
        <v>1</v>
      </c>
      <c r="AZ77" s="5">
        <v>1</v>
      </c>
      <c r="BA77" s="5">
        <v>1</v>
      </c>
      <c r="BB77" s="5"/>
      <c r="BC77" s="4"/>
      <c r="BD77" s="5">
        <v>0</v>
      </c>
      <c r="BE77" s="5">
        <v>0</v>
      </c>
      <c r="BF77" s="5">
        <v>2</v>
      </c>
      <c r="BG77" s="5">
        <v>2</v>
      </c>
      <c r="BH77" s="5">
        <v>2</v>
      </c>
      <c r="BI77" s="5">
        <v>4</v>
      </c>
      <c r="BJ77" s="4"/>
      <c r="BK77" s="5"/>
      <c r="BL77" s="5"/>
      <c r="BM77" s="5"/>
      <c r="BN77" s="5"/>
      <c r="BO77" s="5"/>
      <c r="BP77" s="5"/>
      <c r="BQ77" s="4"/>
      <c r="BR77" s="5">
        <f t="shared" si="227"/>
        <v>1</v>
      </c>
      <c r="BS77" s="5">
        <f t="shared" si="228"/>
        <v>0</v>
      </c>
      <c r="BT77" s="5">
        <f t="shared" si="229"/>
        <v>3</v>
      </c>
      <c r="BU77" s="5">
        <f t="shared" si="230"/>
        <v>3</v>
      </c>
      <c r="BV77" s="5">
        <f t="shared" si="231"/>
        <v>3</v>
      </c>
      <c r="BW77" s="5">
        <f t="shared" si="232"/>
        <v>4</v>
      </c>
      <c r="BX77" s="4"/>
      <c r="BY77" s="4"/>
      <c r="BZ77" s="5">
        <v>2</v>
      </c>
      <c r="CA77" s="5">
        <v>1</v>
      </c>
      <c r="CB77" s="5">
        <v>0</v>
      </c>
      <c r="CC77" s="5">
        <v>0</v>
      </c>
      <c r="CD77" s="183">
        <f t="shared" si="408"/>
        <v>1.5</v>
      </c>
      <c r="CE77" s="5">
        <v>3</v>
      </c>
      <c r="CF77" s="4"/>
      <c r="CG77" s="5"/>
      <c r="CH77" s="5"/>
      <c r="CI77" s="5"/>
      <c r="CJ77" s="5"/>
      <c r="CK77" s="183">
        <f t="shared" si="233"/>
        <v>0</v>
      </c>
      <c r="CL77" s="5"/>
      <c r="CM77" s="4"/>
      <c r="CN77" s="5"/>
      <c r="CO77" s="5"/>
      <c r="CP77" s="5"/>
      <c r="CQ77" s="5"/>
      <c r="CR77" s="5"/>
      <c r="CS77" s="5"/>
      <c r="CT77" s="4"/>
      <c r="CU77" s="5">
        <f t="shared" si="234"/>
        <v>2</v>
      </c>
      <c r="CV77" s="5">
        <f t="shared" si="235"/>
        <v>1</v>
      </c>
      <c r="CW77" s="5">
        <f t="shared" si="236"/>
        <v>0</v>
      </c>
      <c r="CX77" s="5">
        <f t="shared" si="237"/>
        <v>0</v>
      </c>
      <c r="CY77" s="183">
        <f t="shared" si="238"/>
        <v>1.5</v>
      </c>
      <c r="CZ77" s="5">
        <f t="shared" si="239"/>
        <v>3</v>
      </c>
      <c r="DA77" s="4"/>
      <c r="DB77" s="4"/>
      <c r="DC77" s="5">
        <f t="shared" si="240"/>
        <v>8</v>
      </c>
      <c r="DD77" s="5">
        <f t="shared" si="241"/>
        <v>9</v>
      </c>
      <c r="DE77" s="5">
        <f t="shared" si="242"/>
        <v>21</v>
      </c>
      <c r="DF77" s="5">
        <f t="shared" si="243"/>
        <v>15</v>
      </c>
      <c r="DG77" s="5">
        <f t="shared" si="244"/>
        <v>14.5</v>
      </c>
      <c r="DH77" s="5">
        <f t="shared" si="245"/>
        <v>16</v>
      </c>
      <c r="DI77" s="4"/>
      <c r="DJ77" s="5">
        <f t="shared" si="246"/>
        <v>39</v>
      </c>
      <c r="DK77" s="5">
        <f t="shared" si="247"/>
        <v>42</v>
      </c>
      <c r="DL77" s="5">
        <f t="shared" si="248"/>
        <v>42</v>
      </c>
      <c r="DM77" s="5">
        <f t="shared" si="249"/>
        <v>53</v>
      </c>
      <c r="DN77" s="5">
        <f t="shared" si="250"/>
        <v>38</v>
      </c>
      <c r="DO77" s="5">
        <f t="shared" si="251"/>
        <v>42</v>
      </c>
      <c r="DP77" s="4"/>
      <c r="DQ77" s="5">
        <f t="shared" si="252"/>
        <v>0</v>
      </c>
      <c r="DR77" s="5">
        <f t="shared" si="253"/>
        <v>0</v>
      </c>
      <c r="DS77" s="5">
        <f t="shared" si="254"/>
        <v>1</v>
      </c>
      <c r="DT77" s="5">
        <f t="shared" si="255"/>
        <v>1</v>
      </c>
      <c r="DU77" s="5">
        <f t="shared" si="256"/>
        <v>1</v>
      </c>
      <c r="DV77" s="5">
        <f t="shared" si="257"/>
        <v>0</v>
      </c>
      <c r="DW77" s="4"/>
      <c r="DX77" s="5">
        <f t="shared" si="258"/>
        <v>47</v>
      </c>
      <c r="DY77" s="5">
        <f t="shared" si="259"/>
        <v>51</v>
      </c>
      <c r="DZ77" s="5">
        <f t="shared" si="260"/>
        <v>64</v>
      </c>
      <c r="EA77" s="5">
        <f t="shared" si="261"/>
        <v>69</v>
      </c>
      <c r="EB77" s="5">
        <f t="shared" si="262"/>
        <v>53.5</v>
      </c>
      <c r="EC77" s="5">
        <f t="shared" si="263"/>
        <v>58</v>
      </c>
      <c r="ED77" s="4"/>
      <c r="EE77" s="4"/>
      <c r="EF77" s="5">
        <v>11</v>
      </c>
      <c r="EG77" s="5">
        <v>10</v>
      </c>
      <c r="EH77" s="5">
        <v>22</v>
      </c>
      <c r="EI77" s="5">
        <v>16</v>
      </c>
      <c r="EJ77" s="5">
        <v>17</v>
      </c>
      <c r="EK77" s="5">
        <v>19</v>
      </c>
      <c r="EL77" s="4"/>
      <c r="EM77" s="5">
        <v>39</v>
      </c>
      <c r="EN77" s="5">
        <v>42</v>
      </c>
      <c r="EO77" s="5">
        <v>44</v>
      </c>
      <c r="EP77" s="5">
        <v>55</v>
      </c>
      <c r="EQ77" s="5">
        <v>40</v>
      </c>
      <c r="ER77" s="5">
        <v>46</v>
      </c>
      <c r="ES77" s="4"/>
      <c r="ET77" s="5"/>
      <c r="EU77" s="5"/>
      <c r="EV77" s="5">
        <v>1</v>
      </c>
      <c r="EW77" s="5">
        <v>1</v>
      </c>
      <c r="EX77" s="5">
        <v>1</v>
      </c>
      <c r="EY77" s="5">
        <v>0</v>
      </c>
      <c r="EZ77" s="4"/>
      <c r="FA77" s="5">
        <f t="shared" si="264"/>
        <v>50</v>
      </c>
      <c r="FB77" s="5">
        <f t="shared" si="265"/>
        <v>52</v>
      </c>
      <c r="FC77" s="5">
        <f t="shared" si="266"/>
        <v>66</v>
      </c>
      <c r="FD77" s="5">
        <f t="shared" si="267"/>
        <v>71</v>
      </c>
      <c r="FE77" s="5">
        <f t="shared" si="268"/>
        <v>57</v>
      </c>
      <c r="FF77" s="5">
        <f t="shared" si="269"/>
        <v>65</v>
      </c>
      <c r="FG77" s="4"/>
      <c r="FH77" s="5">
        <f t="shared" si="270"/>
        <v>50</v>
      </c>
      <c r="FI77" s="5">
        <f t="shared" si="271"/>
        <v>52</v>
      </c>
      <c r="FJ77" s="5">
        <f t="shared" si="272"/>
        <v>67</v>
      </c>
      <c r="FK77" s="5">
        <f t="shared" si="273"/>
        <v>72</v>
      </c>
      <c r="FL77" s="5">
        <f t="shared" si="274"/>
        <v>58</v>
      </c>
      <c r="FM77" s="5">
        <f t="shared" si="275"/>
        <v>65</v>
      </c>
      <c r="FN77" s="4"/>
      <c r="FO77" s="4"/>
      <c r="FP77" s="4">
        <v>104</v>
      </c>
      <c r="FQ77" s="4">
        <v>46</v>
      </c>
      <c r="FR77" s="4">
        <v>53.16</v>
      </c>
      <c r="FS77" s="4">
        <v>59.5</v>
      </c>
      <c r="FT77" s="4">
        <v>34</v>
      </c>
      <c r="FU77" s="4">
        <v>40</v>
      </c>
      <c r="FV77" s="4"/>
      <c r="FW77" s="4">
        <f t="shared" si="276"/>
        <v>402</v>
      </c>
      <c r="FX77" s="4">
        <f t="shared" si="277"/>
        <v>392</v>
      </c>
      <c r="FY77" s="4">
        <f t="shared" si="278"/>
        <v>392.84000000000003</v>
      </c>
      <c r="FZ77" s="4">
        <f t="shared" si="279"/>
        <v>372.5</v>
      </c>
      <c r="GA77" s="4">
        <f t="shared" si="280"/>
        <v>410</v>
      </c>
      <c r="GB77" s="4">
        <f t="shared" si="281"/>
        <v>364</v>
      </c>
      <c r="GC77" s="4"/>
      <c r="GD77" s="4">
        <v>506</v>
      </c>
      <c r="GE77" s="4">
        <v>438</v>
      </c>
      <c r="GF77" s="4">
        <v>446</v>
      </c>
      <c r="GG77" s="4">
        <v>432</v>
      </c>
      <c r="GH77" s="4">
        <v>444</v>
      </c>
      <c r="GI77" s="4">
        <v>404</v>
      </c>
      <c r="GJ77" s="4"/>
      <c r="GK77" s="6"/>
      <c r="GL77" s="4">
        <f t="shared" si="282"/>
        <v>115</v>
      </c>
      <c r="GM77" s="4">
        <f t="shared" si="283"/>
        <v>56</v>
      </c>
      <c r="GN77" s="4">
        <f t="shared" si="284"/>
        <v>75.16</v>
      </c>
      <c r="GO77" s="4">
        <f t="shared" si="285"/>
        <v>75.5</v>
      </c>
      <c r="GP77" s="4">
        <f t="shared" si="286"/>
        <v>51</v>
      </c>
      <c r="GQ77" s="4">
        <f t="shared" si="287"/>
        <v>59</v>
      </c>
      <c r="GR77" s="4"/>
      <c r="GS77" s="4">
        <f t="shared" si="288"/>
        <v>441</v>
      </c>
      <c r="GT77" s="4">
        <f t="shared" si="289"/>
        <v>434</v>
      </c>
      <c r="GU77" s="4">
        <f t="shared" si="290"/>
        <v>436.84000000000003</v>
      </c>
      <c r="GV77" s="4">
        <f t="shared" si="291"/>
        <v>427.5</v>
      </c>
      <c r="GW77" s="4">
        <f t="shared" si="292"/>
        <v>450</v>
      </c>
      <c r="GX77" s="4">
        <f t="shared" si="293"/>
        <v>410</v>
      </c>
      <c r="GY77" s="4"/>
      <c r="GZ77" s="4">
        <f t="shared" si="294"/>
        <v>556</v>
      </c>
      <c r="HA77" s="4">
        <f t="shared" si="295"/>
        <v>490</v>
      </c>
      <c r="HB77" s="4">
        <f t="shared" si="296"/>
        <v>512</v>
      </c>
      <c r="HC77" s="4">
        <f t="shared" si="297"/>
        <v>503</v>
      </c>
      <c r="HD77" s="4">
        <f t="shared" si="298"/>
        <v>445</v>
      </c>
      <c r="HE77" s="4">
        <f t="shared" si="299"/>
        <v>404</v>
      </c>
      <c r="HF77" s="4"/>
      <c r="HG77" s="6"/>
      <c r="HH77" s="84">
        <f t="shared" si="300"/>
        <v>1.6393442622950821E-2</v>
      </c>
      <c r="HI77" s="84">
        <f t="shared" si="301"/>
        <v>1.5197568389057751E-2</v>
      </c>
      <c r="HJ77" s="84">
        <f t="shared" si="302"/>
        <v>3.4161490683229816E-2</v>
      </c>
      <c r="HK77" s="84">
        <f t="shared" si="303"/>
        <v>2.5039123630672927E-2</v>
      </c>
      <c r="HL77" s="84">
        <f t="shared" si="304"/>
        <v>2.7397260273972601E-2</v>
      </c>
      <c r="HM77" s="84">
        <f t="shared" si="305"/>
        <v>3.1561461794019932E-2</v>
      </c>
      <c r="HN77" s="145"/>
      <c r="HO77" s="84">
        <f t="shared" si="306"/>
        <v>0.15499254843517138</v>
      </c>
      <c r="HP77" s="84">
        <f t="shared" si="307"/>
        <v>6.9908814589665649E-2</v>
      </c>
      <c r="HQ77" s="84">
        <f t="shared" si="308"/>
        <v>8.2546583850931665E-2</v>
      </c>
      <c r="HR77" s="84">
        <f t="shared" si="309"/>
        <v>9.3114241001564943E-2</v>
      </c>
      <c r="HS77" s="84">
        <f t="shared" si="310"/>
        <v>5.4794520547945202E-2</v>
      </c>
      <c r="HT77" s="84">
        <f t="shared" si="311"/>
        <v>6.6445182724252497E-2</v>
      </c>
      <c r="HU77" s="145"/>
      <c r="HV77" s="84">
        <f t="shared" si="312"/>
        <v>0.17138599105812219</v>
      </c>
      <c r="HW77" s="84">
        <f t="shared" si="313"/>
        <v>8.5106382978723402E-2</v>
      </c>
      <c r="HX77" s="84">
        <f t="shared" si="314"/>
        <v>0.11670807453416149</v>
      </c>
      <c r="HY77" s="84">
        <f t="shared" si="315"/>
        <v>0.11815336463223787</v>
      </c>
      <c r="HZ77" s="84">
        <f t="shared" si="316"/>
        <v>8.2191780821917804E-2</v>
      </c>
      <c r="IA77" s="84">
        <f t="shared" si="317"/>
        <v>9.8006644518272429E-2</v>
      </c>
      <c r="IB77" s="145"/>
      <c r="IC77" s="145"/>
      <c r="ID77" s="84">
        <f t="shared" si="318"/>
        <v>1.4074341392998917E-2</v>
      </c>
      <c r="IE77" s="84">
        <f t="shared" si="319"/>
        <v>1.5080789946140035E-2</v>
      </c>
      <c r="IF77" s="84">
        <f t="shared" si="320"/>
        <v>1.5658362989323844E-2</v>
      </c>
      <c r="IG77" s="84">
        <f t="shared" si="321"/>
        <v>1.9656897784131523E-2</v>
      </c>
      <c r="IH77" s="84">
        <f t="shared" si="322"/>
        <v>1.4505893019038985E-2</v>
      </c>
      <c r="II77" s="84">
        <f t="shared" si="323"/>
        <v>1.6930437983069563E-2</v>
      </c>
      <c r="IJ77" s="145"/>
      <c r="IK77" s="84">
        <f t="shared" si="324"/>
        <v>0.14507398051245038</v>
      </c>
      <c r="IL77" s="84">
        <f t="shared" si="325"/>
        <v>0.140754039497307</v>
      </c>
      <c r="IM77" s="84">
        <f t="shared" si="326"/>
        <v>0.13980071174377226</v>
      </c>
      <c r="IN77" s="84">
        <f t="shared" si="327"/>
        <v>0.13313080771979985</v>
      </c>
      <c r="IO77" s="84">
        <f t="shared" si="328"/>
        <v>0.14868540344514961</v>
      </c>
      <c r="IP77" s="84">
        <f t="shared" si="329"/>
        <v>0.13397129186602871</v>
      </c>
      <c r="IQ77" s="145"/>
      <c r="IR77" s="84">
        <f t="shared" si="330"/>
        <v>0.15914832190544931</v>
      </c>
      <c r="IS77" s="84">
        <f t="shared" si="331"/>
        <v>0.15583482944344704</v>
      </c>
      <c r="IT77" s="84">
        <f t="shared" si="332"/>
        <v>0.15545907473309611</v>
      </c>
      <c r="IU77" s="84">
        <f t="shared" si="333"/>
        <v>0.15278770550393136</v>
      </c>
      <c r="IV77" s="84">
        <f t="shared" si="334"/>
        <v>0.16319129646418859</v>
      </c>
      <c r="IW77" s="84">
        <f t="shared" si="335"/>
        <v>0.15090172984909828</v>
      </c>
      <c r="IX77" s="140"/>
      <c r="IY77" s="140"/>
      <c r="IZ77" s="84">
        <f t="shared" si="336"/>
        <v>1.452643811737362E-2</v>
      </c>
      <c r="JA77" s="84">
        <f t="shared" si="337"/>
        <v>1.5103107754864944E-2</v>
      </c>
      <c r="JB77" s="84">
        <f t="shared" si="338"/>
        <v>1.9108280254777069E-2</v>
      </c>
      <c r="JC77" s="84">
        <f t="shared" si="339"/>
        <v>2.0657550189118416E-2</v>
      </c>
      <c r="JD77" s="84">
        <f t="shared" si="340"/>
        <v>1.6873889875666074E-2</v>
      </c>
      <c r="JE77" s="84">
        <f t="shared" si="341"/>
        <v>1.9584212112081952E-2</v>
      </c>
      <c r="JF77" s="145"/>
      <c r="JG77" s="84">
        <f t="shared" si="342"/>
        <v>0.14700755374782104</v>
      </c>
      <c r="JH77" s="84">
        <f t="shared" si="343"/>
        <v>0.12721463839674702</v>
      </c>
      <c r="JI77" s="84">
        <f t="shared" si="344"/>
        <v>0.12912565141864504</v>
      </c>
      <c r="JJ77" s="84">
        <f t="shared" si="345"/>
        <v>0.12569100960139656</v>
      </c>
      <c r="JK77" s="84">
        <f t="shared" si="346"/>
        <v>0.13143872113676733</v>
      </c>
      <c r="JL77" s="84">
        <f t="shared" si="347"/>
        <v>0.12172341066586322</v>
      </c>
      <c r="JM77" s="145"/>
      <c r="JN77" s="84">
        <f t="shared" si="348"/>
        <v>0.16153399186519465</v>
      </c>
      <c r="JO77" s="84">
        <f t="shared" si="349"/>
        <v>0.14231774615161197</v>
      </c>
      <c r="JP77" s="84">
        <f t="shared" si="350"/>
        <v>0.14823393167342211</v>
      </c>
      <c r="JQ77" s="84">
        <f t="shared" si="351"/>
        <v>0.14634855979051498</v>
      </c>
      <c r="JR77" s="84">
        <f t="shared" si="352"/>
        <v>0.1483126110124334</v>
      </c>
      <c r="JS77" s="84">
        <f t="shared" si="353"/>
        <v>0.14130762277794517</v>
      </c>
      <c r="JT77" s="140"/>
      <c r="JU77" s="140"/>
      <c r="JV77" s="140"/>
      <c r="JW77" s="84">
        <f t="shared" si="354"/>
        <v>5.8105752469494478E-4</v>
      </c>
      <c r="JX77" s="84">
        <f t="shared" si="355"/>
        <v>2.9044437990124891E-4</v>
      </c>
      <c r="JY77" s="84">
        <f t="shared" si="356"/>
        <v>0</v>
      </c>
      <c r="JZ77" s="84">
        <f t="shared" si="357"/>
        <v>0</v>
      </c>
      <c r="KA77" s="84">
        <f t="shared" si="358"/>
        <v>4.4404973357015987E-4</v>
      </c>
      <c r="KB77" s="84">
        <f t="shared" si="359"/>
        <v>9.0388671286532093E-4</v>
      </c>
      <c r="KC77" s="145"/>
      <c r="KD77" s="84">
        <f t="shared" si="360"/>
        <v>2.9052876234747239E-4</v>
      </c>
      <c r="KE77" s="84">
        <f t="shared" si="361"/>
        <v>0</v>
      </c>
      <c r="KF77" s="84">
        <f t="shared" si="362"/>
        <v>8.6855819339895772E-4</v>
      </c>
      <c r="KG77" s="84">
        <f t="shared" si="363"/>
        <v>8.7285423334303169E-4</v>
      </c>
      <c r="KH77" s="84">
        <f t="shared" si="364"/>
        <v>8.8809946714031975E-4</v>
      </c>
      <c r="KI77" s="84">
        <f t="shared" si="365"/>
        <v>1.2051822838204278E-3</v>
      </c>
      <c r="KJ77" s="145"/>
      <c r="KK77" s="84">
        <f t="shared" si="366"/>
        <v>1.3654851830331202E-2</v>
      </c>
      <c r="KL77" s="84">
        <f t="shared" si="367"/>
        <v>1.4812663374963694E-2</v>
      </c>
      <c r="KM77" s="84">
        <f t="shared" si="368"/>
        <v>1.8239722061378111E-2</v>
      </c>
      <c r="KN77" s="84">
        <f t="shared" si="369"/>
        <v>1.9784695955775384E-2</v>
      </c>
      <c r="KO77" s="84">
        <f t="shared" si="370"/>
        <v>1.5541740674955595E-2</v>
      </c>
      <c r="KP77" s="84">
        <f t="shared" si="371"/>
        <v>1.7475143115396205E-2</v>
      </c>
      <c r="KQ77" s="105"/>
      <c r="KR77" s="123">
        <f t="shared" si="372"/>
        <v>0.14700755374782104</v>
      </c>
      <c r="KS77" s="123">
        <f t="shared" si="373"/>
        <v>0.12721463839674702</v>
      </c>
      <c r="KT77" s="123">
        <f t="shared" si="374"/>
        <v>0.12912565141864504</v>
      </c>
      <c r="KU77" s="123">
        <f t="shared" si="375"/>
        <v>0.12569100960139656</v>
      </c>
      <c r="KV77" s="123">
        <f t="shared" si="376"/>
        <v>0.13143872113676733</v>
      </c>
      <c r="KW77" s="123">
        <f t="shared" si="377"/>
        <v>0.12172341066586322</v>
      </c>
      <c r="KX77" s="105"/>
      <c r="KY77" s="123">
        <f t="shared" si="378"/>
        <v>0.16153399186519465</v>
      </c>
      <c r="KZ77" s="123">
        <f t="shared" si="379"/>
        <v>0.14231774615161197</v>
      </c>
      <c r="LA77" s="123">
        <f t="shared" si="380"/>
        <v>0.14823393167342211</v>
      </c>
      <c r="LB77" s="123">
        <f t="shared" si="381"/>
        <v>0.14634855979051498</v>
      </c>
      <c r="LC77" s="123">
        <f t="shared" si="382"/>
        <v>0.1483126110124334</v>
      </c>
      <c r="LD77" s="123">
        <f t="shared" si="383"/>
        <v>0.14130762277794517</v>
      </c>
      <c r="LE77" s="105"/>
      <c r="LF77" s="105"/>
      <c r="LG77" s="84">
        <f t="shared" si="384"/>
        <v>0.04</v>
      </c>
      <c r="LH77" s="84">
        <f t="shared" si="385"/>
        <v>1.9230769230769232E-2</v>
      </c>
      <c r="LI77" s="84">
        <f t="shared" si="386"/>
        <v>0</v>
      </c>
      <c r="LJ77" s="84">
        <f t="shared" si="387"/>
        <v>0</v>
      </c>
      <c r="LK77" s="84">
        <f t="shared" si="388"/>
        <v>2.5862068965517241E-2</v>
      </c>
      <c r="LL77" s="84">
        <f t="shared" si="389"/>
        <v>4.6153846153846156E-2</v>
      </c>
      <c r="LM77" s="105"/>
      <c r="LN77" s="84">
        <f t="shared" si="390"/>
        <v>0.02</v>
      </c>
      <c r="LO77" s="84">
        <f t="shared" si="391"/>
        <v>0</v>
      </c>
      <c r="LP77" s="84">
        <f t="shared" si="392"/>
        <v>4.4776119402985072E-2</v>
      </c>
      <c r="LQ77" s="84">
        <f t="shared" si="393"/>
        <v>4.1666666666666664E-2</v>
      </c>
      <c r="LR77" s="84">
        <f t="shared" si="394"/>
        <v>5.1724137931034482E-2</v>
      </c>
      <c r="LS77" s="84">
        <f t="shared" si="395"/>
        <v>6.1538461538461542E-2</v>
      </c>
      <c r="LT77" s="105"/>
      <c r="LU77" s="84">
        <f t="shared" si="396"/>
        <v>0.94</v>
      </c>
      <c r="LV77" s="84">
        <f t="shared" si="397"/>
        <v>0.98076923076923073</v>
      </c>
      <c r="LW77" s="84">
        <f t="shared" si="398"/>
        <v>0.95522388059701491</v>
      </c>
      <c r="LX77" s="84">
        <f t="shared" si="399"/>
        <v>0.95833333333333337</v>
      </c>
      <c r="LY77" s="84">
        <f t="shared" si="400"/>
        <v>0.92241379310344829</v>
      </c>
      <c r="LZ77" s="84">
        <f t="shared" si="401"/>
        <v>0.89230769230769236</v>
      </c>
      <c r="MA77" s="105"/>
      <c r="MB77" s="105"/>
      <c r="MC77" s="105"/>
      <c r="MD77" s="123">
        <f t="shared" si="409"/>
        <v>-7.6109936575052953E-2</v>
      </c>
      <c r="ME77" s="123">
        <f t="shared" si="402"/>
        <v>8.1239334827851603E-2</v>
      </c>
      <c r="MF77" s="212">
        <f t="shared" si="403"/>
        <v>2.4907100532288836E-2</v>
      </c>
      <c r="MG77" s="105"/>
      <c r="MH77" s="123">
        <f t="shared" si="210"/>
        <v>-0.19505835826902532</v>
      </c>
      <c r="MI77" s="123">
        <f t="shared" si="404"/>
        <v>-4.1698070095864383E-2</v>
      </c>
      <c r="MJ77" s="212">
        <f t="shared" si="405"/>
        <v>-5.732587345315792E-2</v>
      </c>
      <c r="MK77" s="105"/>
      <c r="ML77" s="123">
        <f t="shared" si="209"/>
        <v>-0.16024109806057149</v>
      </c>
      <c r="MM77" s="123">
        <f t="shared" si="406"/>
        <v>-2.9315399514774111E-2</v>
      </c>
      <c r="MN77" s="212">
        <f t="shared" si="407"/>
        <v>-4.6725529150346355E-2</v>
      </c>
      <c r="MO77" s="105"/>
      <c r="MP77" s="105"/>
    </row>
    <row r="78" spans="2:354" ht="12" x14ac:dyDescent="0.25">
      <c r="B78" s="6" t="s">
        <v>644</v>
      </c>
      <c r="C78" s="6">
        <v>53014</v>
      </c>
      <c r="D78" s="86" t="s">
        <v>331</v>
      </c>
      <c r="E78" s="6">
        <v>3</v>
      </c>
      <c r="F78" s="3">
        <v>3439</v>
      </c>
      <c r="G78" s="7">
        <v>3401</v>
      </c>
      <c r="H78" s="139">
        <v>3411</v>
      </c>
      <c r="I78" s="7">
        <v>3346</v>
      </c>
      <c r="J78" s="177">
        <f t="shared" si="211"/>
        <v>3325</v>
      </c>
      <c r="K78" s="7">
        <v>3304</v>
      </c>
      <c r="L78" s="162"/>
      <c r="M78" s="3">
        <v>2507</v>
      </c>
      <c r="N78" s="7">
        <v>2467</v>
      </c>
      <c r="O78" s="139">
        <v>2434</v>
      </c>
      <c r="P78" s="7">
        <v>2418</v>
      </c>
      <c r="Q78" s="177">
        <f t="shared" si="212"/>
        <v>2410.5</v>
      </c>
      <c r="R78" s="7">
        <v>2403</v>
      </c>
      <c r="S78" s="105"/>
      <c r="T78" s="3">
        <v>10474</v>
      </c>
      <c r="U78" s="7">
        <v>10437</v>
      </c>
      <c r="V78" s="139">
        <v>10524</v>
      </c>
      <c r="W78" s="7">
        <v>10510</v>
      </c>
      <c r="X78" s="177">
        <f t="shared" si="213"/>
        <v>10530</v>
      </c>
      <c r="Y78" s="7">
        <v>10550</v>
      </c>
      <c r="Z78" s="105"/>
      <c r="AA78" s="3">
        <v>3352</v>
      </c>
      <c r="AB78" s="105">
        <v>3398</v>
      </c>
      <c r="AC78" s="139">
        <v>3477</v>
      </c>
      <c r="AD78" s="7">
        <v>3474</v>
      </c>
      <c r="AE78" s="177">
        <f t="shared" si="214"/>
        <v>3536.5</v>
      </c>
      <c r="AF78" s="7">
        <v>3599</v>
      </c>
      <c r="AG78" s="105"/>
      <c r="AH78" s="3">
        <f t="shared" si="215"/>
        <v>12981</v>
      </c>
      <c r="AI78" s="3">
        <f t="shared" si="216"/>
        <v>12904</v>
      </c>
      <c r="AJ78" s="3">
        <f t="shared" si="217"/>
        <v>12958</v>
      </c>
      <c r="AK78" s="3">
        <f t="shared" si="218"/>
        <v>12928</v>
      </c>
      <c r="AL78" s="178">
        <f t="shared" si="219"/>
        <v>12940.5</v>
      </c>
      <c r="AM78" s="3">
        <f t="shared" si="220"/>
        <v>12953</v>
      </c>
      <c r="AN78" s="105"/>
      <c r="AO78" s="3">
        <f t="shared" si="221"/>
        <v>19772</v>
      </c>
      <c r="AP78" s="3">
        <f t="shared" si="222"/>
        <v>19703</v>
      </c>
      <c r="AQ78" s="3">
        <f t="shared" si="223"/>
        <v>19846</v>
      </c>
      <c r="AR78" s="3">
        <f t="shared" si="224"/>
        <v>19748</v>
      </c>
      <c r="AS78" s="178">
        <f t="shared" si="225"/>
        <v>19802</v>
      </c>
      <c r="AT78" s="3">
        <f t="shared" si="226"/>
        <v>19856</v>
      </c>
      <c r="AU78" s="105"/>
      <c r="AV78" s="105"/>
      <c r="AW78" s="5">
        <v>1</v>
      </c>
      <c r="AX78" s="5">
        <v>4</v>
      </c>
      <c r="AY78" s="5">
        <v>4</v>
      </c>
      <c r="AZ78" s="5">
        <v>4</v>
      </c>
      <c r="BA78" s="5">
        <v>4</v>
      </c>
      <c r="BB78" s="5">
        <v>6</v>
      </c>
      <c r="BC78" s="4"/>
      <c r="BD78" s="5">
        <v>4</v>
      </c>
      <c r="BE78" s="5">
        <v>2</v>
      </c>
      <c r="BF78" s="5">
        <v>4</v>
      </c>
      <c r="BG78" s="5">
        <v>7</v>
      </c>
      <c r="BH78" s="5">
        <v>12</v>
      </c>
      <c r="BI78" s="5">
        <v>13</v>
      </c>
      <c r="BJ78" s="4"/>
      <c r="BK78" s="5"/>
      <c r="BL78" s="5"/>
      <c r="BM78" s="5"/>
      <c r="BN78" s="5"/>
      <c r="BO78" s="5"/>
      <c r="BP78" s="5"/>
      <c r="BQ78" s="4"/>
      <c r="BR78" s="5">
        <f t="shared" si="227"/>
        <v>5</v>
      </c>
      <c r="BS78" s="5">
        <f t="shared" si="228"/>
        <v>6</v>
      </c>
      <c r="BT78" s="5">
        <f t="shared" si="229"/>
        <v>8</v>
      </c>
      <c r="BU78" s="5">
        <f t="shared" si="230"/>
        <v>11</v>
      </c>
      <c r="BV78" s="5">
        <f t="shared" si="231"/>
        <v>16</v>
      </c>
      <c r="BW78" s="5">
        <f t="shared" si="232"/>
        <v>19</v>
      </c>
      <c r="BX78" s="4"/>
      <c r="BY78" s="4"/>
      <c r="BZ78" s="5">
        <v>25</v>
      </c>
      <c r="CA78" s="5">
        <v>24</v>
      </c>
      <c r="CB78" s="5">
        <v>34</v>
      </c>
      <c r="CC78" s="5">
        <v>30</v>
      </c>
      <c r="CD78" s="183">
        <f t="shared" si="408"/>
        <v>39</v>
      </c>
      <c r="CE78" s="5">
        <v>48</v>
      </c>
      <c r="CF78" s="4"/>
      <c r="CG78" s="5"/>
      <c r="CH78" s="5"/>
      <c r="CI78" s="5">
        <v>2</v>
      </c>
      <c r="CJ78" s="5">
        <v>1</v>
      </c>
      <c r="CK78" s="183">
        <f t="shared" si="233"/>
        <v>1</v>
      </c>
      <c r="CL78" s="5">
        <v>1</v>
      </c>
      <c r="CM78" s="4"/>
      <c r="CN78" s="5"/>
      <c r="CO78" s="5"/>
      <c r="CP78" s="5"/>
      <c r="CQ78" s="5"/>
      <c r="CR78" s="5"/>
      <c r="CS78" s="5"/>
      <c r="CT78" s="4"/>
      <c r="CU78" s="5">
        <f t="shared" si="234"/>
        <v>25</v>
      </c>
      <c r="CV78" s="5">
        <f t="shared" si="235"/>
        <v>24</v>
      </c>
      <c r="CW78" s="5">
        <f t="shared" si="236"/>
        <v>36</v>
      </c>
      <c r="CX78" s="5">
        <f t="shared" si="237"/>
        <v>31</v>
      </c>
      <c r="CY78" s="183">
        <f t="shared" si="238"/>
        <v>40</v>
      </c>
      <c r="CZ78" s="5">
        <f t="shared" si="239"/>
        <v>49</v>
      </c>
      <c r="DA78" s="4"/>
      <c r="DB78" s="4"/>
      <c r="DC78" s="5">
        <f t="shared" si="240"/>
        <v>47</v>
      </c>
      <c r="DD78" s="5">
        <f t="shared" si="241"/>
        <v>33</v>
      </c>
      <c r="DE78" s="5">
        <f t="shared" si="242"/>
        <v>65</v>
      </c>
      <c r="DF78" s="5">
        <f t="shared" si="243"/>
        <v>63</v>
      </c>
      <c r="DG78" s="5">
        <f t="shared" si="244"/>
        <v>71</v>
      </c>
      <c r="DH78" s="5">
        <f t="shared" si="245"/>
        <v>104</v>
      </c>
      <c r="DI78" s="4"/>
      <c r="DJ78" s="5">
        <f t="shared" si="246"/>
        <v>221</v>
      </c>
      <c r="DK78" s="5">
        <f t="shared" si="247"/>
        <v>205</v>
      </c>
      <c r="DL78" s="5">
        <f t="shared" si="248"/>
        <v>323</v>
      </c>
      <c r="DM78" s="5">
        <f t="shared" si="249"/>
        <v>346</v>
      </c>
      <c r="DN78" s="5">
        <f t="shared" si="250"/>
        <v>367</v>
      </c>
      <c r="DO78" s="5">
        <f t="shared" si="251"/>
        <v>326</v>
      </c>
      <c r="DP78" s="4"/>
      <c r="DQ78" s="5">
        <f t="shared" si="252"/>
        <v>2</v>
      </c>
      <c r="DR78" s="5">
        <f t="shared" si="253"/>
        <v>3</v>
      </c>
      <c r="DS78" s="5">
        <f t="shared" si="254"/>
        <v>3</v>
      </c>
      <c r="DT78" s="5">
        <f t="shared" si="255"/>
        <v>2</v>
      </c>
      <c r="DU78" s="5">
        <f t="shared" si="256"/>
        <v>5</v>
      </c>
      <c r="DV78" s="5">
        <f t="shared" si="257"/>
        <v>2</v>
      </c>
      <c r="DW78" s="4"/>
      <c r="DX78" s="5">
        <f t="shared" si="258"/>
        <v>270</v>
      </c>
      <c r="DY78" s="5">
        <f t="shared" si="259"/>
        <v>241</v>
      </c>
      <c r="DZ78" s="5">
        <f t="shared" si="260"/>
        <v>391</v>
      </c>
      <c r="EA78" s="5">
        <f t="shared" si="261"/>
        <v>411</v>
      </c>
      <c r="EB78" s="5">
        <f t="shared" si="262"/>
        <v>443</v>
      </c>
      <c r="EC78" s="5">
        <f t="shared" si="263"/>
        <v>432</v>
      </c>
      <c r="ED78" s="4"/>
      <c r="EE78" s="4"/>
      <c r="EF78" s="5">
        <v>73</v>
      </c>
      <c r="EG78" s="5">
        <v>61</v>
      </c>
      <c r="EH78" s="5">
        <v>103</v>
      </c>
      <c r="EI78" s="5">
        <v>97</v>
      </c>
      <c r="EJ78" s="5">
        <v>114</v>
      </c>
      <c r="EK78" s="5">
        <v>158</v>
      </c>
      <c r="EL78" s="4"/>
      <c r="EM78" s="5">
        <v>225</v>
      </c>
      <c r="EN78" s="5">
        <v>207</v>
      </c>
      <c r="EO78" s="5">
        <v>329</v>
      </c>
      <c r="EP78" s="5">
        <v>354</v>
      </c>
      <c r="EQ78" s="5">
        <v>380</v>
      </c>
      <c r="ER78" s="5">
        <v>340</v>
      </c>
      <c r="ES78" s="4"/>
      <c r="ET78" s="5">
        <v>2</v>
      </c>
      <c r="EU78" s="5">
        <v>3</v>
      </c>
      <c r="EV78" s="5">
        <v>3</v>
      </c>
      <c r="EW78" s="5">
        <v>2</v>
      </c>
      <c r="EX78" s="5">
        <v>5</v>
      </c>
      <c r="EY78" s="5">
        <v>2</v>
      </c>
      <c r="EZ78" s="4"/>
      <c r="FA78" s="5">
        <f t="shared" si="264"/>
        <v>298</v>
      </c>
      <c r="FB78" s="5">
        <f t="shared" si="265"/>
        <v>268</v>
      </c>
      <c r="FC78" s="5">
        <f t="shared" si="266"/>
        <v>432</v>
      </c>
      <c r="FD78" s="5">
        <f t="shared" si="267"/>
        <v>451</v>
      </c>
      <c r="FE78" s="5">
        <f t="shared" si="268"/>
        <v>494</v>
      </c>
      <c r="FF78" s="5">
        <f t="shared" si="269"/>
        <v>498</v>
      </c>
      <c r="FG78" s="4"/>
      <c r="FH78" s="5">
        <f t="shared" si="270"/>
        <v>300</v>
      </c>
      <c r="FI78" s="5">
        <f t="shared" si="271"/>
        <v>271</v>
      </c>
      <c r="FJ78" s="5">
        <f t="shared" si="272"/>
        <v>435</v>
      </c>
      <c r="FK78" s="5">
        <f t="shared" si="273"/>
        <v>453</v>
      </c>
      <c r="FL78" s="5">
        <f t="shared" si="274"/>
        <v>499</v>
      </c>
      <c r="FM78" s="5">
        <f t="shared" si="275"/>
        <v>500</v>
      </c>
      <c r="FN78" s="4"/>
      <c r="FO78" s="4"/>
      <c r="FP78" s="4">
        <v>524</v>
      </c>
      <c r="FQ78" s="4">
        <v>472</v>
      </c>
      <c r="FR78" s="4">
        <v>363.33</v>
      </c>
      <c r="FS78" s="4">
        <v>290.84000000000015</v>
      </c>
      <c r="FT78" s="4">
        <v>256</v>
      </c>
      <c r="FU78" s="4">
        <v>226</v>
      </c>
      <c r="FV78" s="4"/>
      <c r="FW78" s="4">
        <f t="shared" si="276"/>
        <v>2702</v>
      </c>
      <c r="FX78" s="4">
        <f t="shared" si="277"/>
        <v>2484</v>
      </c>
      <c r="FY78" s="4">
        <f t="shared" si="278"/>
        <v>1924.67</v>
      </c>
      <c r="FZ78" s="4">
        <f t="shared" si="279"/>
        <v>1857.1599999999999</v>
      </c>
      <c r="GA78" s="4">
        <f t="shared" si="280"/>
        <v>1776</v>
      </c>
      <c r="GB78" s="4">
        <f t="shared" si="281"/>
        <v>1716</v>
      </c>
      <c r="GC78" s="4"/>
      <c r="GD78" s="4">
        <v>3226</v>
      </c>
      <c r="GE78" s="4">
        <v>2956</v>
      </c>
      <c r="GF78" s="4">
        <v>2288</v>
      </c>
      <c r="GG78" s="4">
        <v>2148</v>
      </c>
      <c r="GH78" s="4">
        <v>2032</v>
      </c>
      <c r="GI78" s="4">
        <v>1942</v>
      </c>
      <c r="GJ78" s="4"/>
      <c r="GK78" s="6"/>
      <c r="GL78" s="4">
        <f t="shared" si="282"/>
        <v>597</v>
      </c>
      <c r="GM78" s="4">
        <f t="shared" si="283"/>
        <v>533</v>
      </c>
      <c r="GN78" s="4">
        <f t="shared" si="284"/>
        <v>466.33</v>
      </c>
      <c r="GO78" s="4">
        <f t="shared" si="285"/>
        <v>387.84000000000015</v>
      </c>
      <c r="GP78" s="4">
        <f t="shared" si="286"/>
        <v>370</v>
      </c>
      <c r="GQ78" s="4">
        <f t="shared" si="287"/>
        <v>384</v>
      </c>
      <c r="GR78" s="4"/>
      <c r="GS78" s="4">
        <f t="shared" si="288"/>
        <v>2927</v>
      </c>
      <c r="GT78" s="4">
        <f t="shared" si="289"/>
        <v>2691</v>
      </c>
      <c r="GU78" s="4">
        <f t="shared" si="290"/>
        <v>2253.67</v>
      </c>
      <c r="GV78" s="4">
        <f t="shared" si="291"/>
        <v>2211.16</v>
      </c>
      <c r="GW78" s="4">
        <f t="shared" si="292"/>
        <v>2156</v>
      </c>
      <c r="GX78" s="4">
        <f t="shared" si="293"/>
        <v>2056</v>
      </c>
      <c r="GY78" s="4"/>
      <c r="GZ78" s="4">
        <f t="shared" si="294"/>
        <v>3524</v>
      </c>
      <c r="HA78" s="4">
        <f t="shared" si="295"/>
        <v>3224</v>
      </c>
      <c r="HB78" s="4">
        <f t="shared" si="296"/>
        <v>2720</v>
      </c>
      <c r="HC78" s="4">
        <f t="shared" si="297"/>
        <v>2599</v>
      </c>
      <c r="HD78" s="4">
        <f t="shared" si="298"/>
        <v>2037</v>
      </c>
      <c r="HE78" s="4">
        <f t="shared" si="299"/>
        <v>1944</v>
      </c>
      <c r="HF78" s="4"/>
      <c r="HG78" s="6"/>
      <c r="HH78" s="84">
        <f t="shared" si="300"/>
        <v>2.9118468288791385E-2</v>
      </c>
      <c r="HI78" s="84">
        <f t="shared" si="301"/>
        <v>2.4726388325901905E-2</v>
      </c>
      <c r="HJ78" s="84">
        <f t="shared" si="302"/>
        <v>4.2317173377156944E-2</v>
      </c>
      <c r="HK78" s="84">
        <f t="shared" si="303"/>
        <v>4.0115798180314306E-2</v>
      </c>
      <c r="HL78" s="84">
        <f t="shared" si="304"/>
        <v>4.7293092719352829E-2</v>
      </c>
      <c r="HM78" s="84">
        <f t="shared" si="305"/>
        <v>6.5751144402829795E-2</v>
      </c>
      <c r="HN78" s="145"/>
      <c r="HO78" s="84">
        <f t="shared" si="306"/>
        <v>0.20901475867570801</v>
      </c>
      <c r="HP78" s="84">
        <f t="shared" si="307"/>
        <v>0.19132549655451966</v>
      </c>
      <c r="HQ78" s="84">
        <f t="shared" si="308"/>
        <v>0.14927280197206244</v>
      </c>
      <c r="HR78" s="84">
        <f t="shared" si="309"/>
        <v>0.12028122415219196</v>
      </c>
      <c r="HS78" s="84">
        <f t="shared" si="310"/>
        <v>0.10620203277328355</v>
      </c>
      <c r="HT78" s="84">
        <f t="shared" si="311"/>
        <v>9.4049105285060344E-2</v>
      </c>
      <c r="HU78" s="145"/>
      <c r="HV78" s="84">
        <f t="shared" si="312"/>
        <v>0.2381332269644994</v>
      </c>
      <c r="HW78" s="84">
        <f t="shared" si="313"/>
        <v>0.21605188488042157</v>
      </c>
      <c r="HX78" s="84">
        <f t="shared" si="314"/>
        <v>0.1915899753492194</v>
      </c>
      <c r="HY78" s="84">
        <f t="shared" si="315"/>
        <v>0.16039702233250627</v>
      </c>
      <c r="HZ78" s="84">
        <f t="shared" si="316"/>
        <v>0.15349512549263639</v>
      </c>
      <c r="IA78" s="84">
        <f t="shared" si="317"/>
        <v>0.15980024968789014</v>
      </c>
      <c r="IB78" s="145"/>
      <c r="IC78" s="145"/>
      <c r="ID78" s="84">
        <f t="shared" si="318"/>
        <v>2.1481764368913501E-2</v>
      </c>
      <c r="IE78" s="84">
        <f t="shared" si="319"/>
        <v>1.9833285426846797E-2</v>
      </c>
      <c r="IF78" s="84">
        <f t="shared" si="320"/>
        <v>3.1261877613074876E-2</v>
      </c>
      <c r="IG78" s="84">
        <f t="shared" si="321"/>
        <v>3.3682207421503331E-2</v>
      </c>
      <c r="IH78" s="84">
        <f t="shared" si="322"/>
        <v>3.6087369420702751E-2</v>
      </c>
      <c r="II78" s="84">
        <f t="shared" si="323"/>
        <v>3.2227488151658767E-2</v>
      </c>
      <c r="IJ78" s="145"/>
      <c r="IK78" s="84">
        <f t="shared" si="324"/>
        <v>0.25797212144357456</v>
      </c>
      <c r="IL78" s="84">
        <f t="shared" si="325"/>
        <v>0.23799942512216155</v>
      </c>
      <c r="IM78" s="84">
        <f t="shared" si="326"/>
        <v>0.18288388445458001</v>
      </c>
      <c r="IN78" s="84">
        <f t="shared" si="327"/>
        <v>0.17670409134157944</v>
      </c>
      <c r="IO78" s="84">
        <f t="shared" si="328"/>
        <v>0.16866096866096866</v>
      </c>
      <c r="IP78" s="84">
        <f t="shared" si="329"/>
        <v>0.16265402843601895</v>
      </c>
      <c r="IQ78" s="145"/>
      <c r="IR78" s="84">
        <f t="shared" si="330"/>
        <v>0.27945388581248809</v>
      </c>
      <c r="IS78" s="84">
        <f t="shared" si="331"/>
        <v>0.25783271054900836</v>
      </c>
      <c r="IT78" s="84">
        <f t="shared" si="332"/>
        <v>0.2141457620676549</v>
      </c>
      <c r="IU78" s="84">
        <f t="shared" si="333"/>
        <v>0.21038629876308276</v>
      </c>
      <c r="IV78" s="84">
        <f t="shared" si="334"/>
        <v>0.20474833808167142</v>
      </c>
      <c r="IW78" s="84">
        <f t="shared" si="335"/>
        <v>0.19488151658767772</v>
      </c>
      <c r="IX78" s="140"/>
      <c r="IY78" s="140"/>
      <c r="IZ78" s="84">
        <f t="shared" si="336"/>
        <v>2.2956628919189585E-2</v>
      </c>
      <c r="JA78" s="84">
        <f t="shared" si="337"/>
        <v>2.0768753874767513E-2</v>
      </c>
      <c r="JB78" s="84">
        <f t="shared" si="338"/>
        <v>3.3338478160209906E-2</v>
      </c>
      <c r="JC78" s="84">
        <f t="shared" si="339"/>
        <v>3.4885519801980201E-2</v>
      </c>
      <c r="JD78" s="84">
        <f t="shared" si="340"/>
        <v>3.8174722769599323E-2</v>
      </c>
      <c r="JE78" s="84">
        <f t="shared" si="341"/>
        <v>3.8446691886049565E-2</v>
      </c>
      <c r="JF78" s="145"/>
      <c r="JG78" s="84">
        <f t="shared" si="342"/>
        <v>0.24851706340035437</v>
      </c>
      <c r="JH78" s="84">
        <f t="shared" si="343"/>
        <v>0.22907625542467452</v>
      </c>
      <c r="JI78" s="84">
        <f t="shared" si="344"/>
        <v>0.1765704584040747</v>
      </c>
      <c r="JJ78" s="84">
        <f t="shared" si="345"/>
        <v>0.16615099009900991</v>
      </c>
      <c r="JK78" s="84">
        <f t="shared" si="346"/>
        <v>0.15702639001584173</v>
      </c>
      <c r="JL78" s="84">
        <f t="shared" si="347"/>
        <v>0.14992665791708484</v>
      </c>
      <c r="JM78" s="145"/>
      <c r="JN78" s="84">
        <f t="shared" si="348"/>
        <v>0.27147369231954394</v>
      </c>
      <c r="JO78" s="84">
        <f t="shared" si="349"/>
        <v>0.24984500929944203</v>
      </c>
      <c r="JP78" s="84">
        <f t="shared" si="350"/>
        <v>0.20990893656428461</v>
      </c>
      <c r="JQ78" s="84">
        <f t="shared" si="351"/>
        <v>0.20103650990099012</v>
      </c>
      <c r="JR78" s="84">
        <f t="shared" si="352"/>
        <v>0.19520111278544106</v>
      </c>
      <c r="JS78" s="84">
        <f t="shared" si="353"/>
        <v>0.18837334980313442</v>
      </c>
      <c r="JT78" s="140"/>
      <c r="JU78" s="140"/>
      <c r="JV78" s="140"/>
      <c r="JW78" s="84">
        <f t="shared" si="354"/>
        <v>1.9258916878514753E-3</v>
      </c>
      <c r="JX78" s="84">
        <f t="shared" si="355"/>
        <v>1.8598884066955983E-3</v>
      </c>
      <c r="JY78" s="84">
        <f t="shared" si="356"/>
        <v>2.7782065133508259E-3</v>
      </c>
      <c r="JZ78" s="84">
        <f t="shared" si="357"/>
        <v>2.3978960396039604E-3</v>
      </c>
      <c r="KA78" s="84">
        <f t="shared" si="358"/>
        <v>3.0910706696031837E-3</v>
      </c>
      <c r="KB78" s="84">
        <f t="shared" si="359"/>
        <v>3.7829074345711419E-3</v>
      </c>
      <c r="KC78" s="145"/>
      <c r="KD78" s="84">
        <f t="shared" si="360"/>
        <v>3.8517833757029503E-4</v>
      </c>
      <c r="KE78" s="84">
        <f t="shared" si="361"/>
        <v>4.6497210167389957E-4</v>
      </c>
      <c r="KF78" s="84">
        <f t="shared" si="362"/>
        <v>6.173792251890724E-4</v>
      </c>
      <c r="KG78" s="84">
        <f t="shared" si="363"/>
        <v>8.5086633663366336E-4</v>
      </c>
      <c r="KH78" s="84">
        <f t="shared" si="364"/>
        <v>1.2364282678412736E-3</v>
      </c>
      <c r="KI78" s="84">
        <f t="shared" si="365"/>
        <v>1.4668416583030958E-3</v>
      </c>
      <c r="KJ78" s="145"/>
      <c r="KK78" s="84">
        <f t="shared" si="366"/>
        <v>2.0645558893767815E-2</v>
      </c>
      <c r="KL78" s="84">
        <f t="shared" si="367"/>
        <v>1.8443893366398015E-2</v>
      </c>
      <c r="KM78" s="84">
        <f t="shared" si="368"/>
        <v>2.994289242167001E-2</v>
      </c>
      <c r="KN78" s="84">
        <f t="shared" si="369"/>
        <v>3.1636757425742575E-2</v>
      </c>
      <c r="KO78" s="84">
        <f t="shared" si="370"/>
        <v>3.3847223832154862E-2</v>
      </c>
      <c r="KP78" s="84">
        <f t="shared" si="371"/>
        <v>3.3196942793175324E-2</v>
      </c>
      <c r="KQ78" s="105"/>
      <c r="KR78" s="123">
        <f t="shared" si="372"/>
        <v>0.24851706340035437</v>
      </c>
      <c r="KS78" s="123">
        <f t="shared" si="373"/>
        <v>0.22907625542467452</v>
      </c>
      <c r="KT78" s="123">
        <f t="shared" si="374"/>
        <v>0.1765704584040747</v>
      </c>
      <c r="KU78" s="123">
        <f t="shared" si="375"/>
        <v>0.16615099009900991</v>
      </c>
      <c r="KV78" s="123">
        <f t="shared" si="376"/>
        <v>0.15702639001584173</v>
      </c>
      <c r="KW78" s="123">
        <f t="shared" si="377"/>
        <v>0.14992665791708484</v>
      </c>
      <c r="KX78" s="105"/>
      <c r="KY78" s="123">
        <f t="shared" si="378"/>
        <v>0.27147369231954394</v>
      </c>
      <c r="KZ78" s="123">
        <f t="shared" si="379"/>
        <v>0.24984500929944203</v>
      </c>
      <c r="LA78" s="123">
        <f t="shared" si="380"/>
        <v>0.20990893656428461</v>
      </c>
      <c r="LB78" s="123">
        <f t="shared" si="381"/>
        <v>0.20103650990099012</v>
      </c>
      <c r="LC78" s="123">
        <f t="shared" si="382"/>
        <v>0.19520111278544106</v>
      </c>
      <c r="LD78" s="123">
        <f t="shared" si="383"/>
        <v>0.18837334980313442</v>
      </c>
      <c r="LE78" s="105"/>
      <c r="LF78" s="105"/>
      <c r="LG78" s="84">
        <f t="shared" si="384"/>
        <v>8.3333333333333329E-2</v>
      </c>
      <c r="LH78" s="84">
        <f t="shared" si="385"/>
        <v>8.8560885608856083E-2</v>
      </c>
      <c r="LI78" s="84">
        <f t="shared" si="386"/>
        <v>8.2758620689655171E-2</v>
      </c>
      <c r="LJ78" s="84">
        <f t="shared" si="387"/>
        <v>6.8432671081677707E-2</v>
      </c>
      <c r="LK78" s="84">
        <f t="shared" si="388"/>
        <v>8.0160320641282562E-2</v>
      </c>
      <c r="LL78" s="84">
        <f t="shared" si="389"/>
        <v>9.8000000000000004E-2</v>
      </c>
      <c r="LM78" s="105"/>
      <c r="LN78" s="84">
        <f t="shared" si="390"/>
        <v>1.6666666666666666E-2</v>
      </c>
      <c r="LO78" s="84">
        <f t="shared" si="391"/>
        <v>2.2140221402214021E-2</v>
      </c>
      <c r="LP78" s="84">
        <f t="shared" si="392"/>
        <v>1.8390804597701149E-2</v>
      </c>
      <c r="LQ78" s="84">
        <f t="shared" si="393"/>
        <v>2.4282560706401765E-2</v>
      </c>
      <c r="LR78" s="84">
        <f t="shared" si="394"/>
        <v>3.2064128256513023E-2</v>
      </c>
      <c r="LS78" s="84">
        <f t="shared" si="395"/>
        <v>3.7999999999999999E-2</v>
      </c>
      <c r="LT78" s="105"/>
      <c r="LU78" s="84">
        <f t="shared" si="396"/>
        <v>0.9</v>
      </c>
      <c r="LV78" s="84">
        <f t="shared" si="397"/>
        <v>0.88929889298892983</v>
      </c>
      <c r="LW78" s="84">
        <f t="shared" si="398"/>
        <v>0.89885057471264362</v>
      </c>
      <c r="LX78" s="84">
        <f t="shared" si="399"/>
        <v>0.9072847682119205</v>
      </c>
      <c r="LY78" s="84">
        <f t="shared" si="400"/>
        <v>0.88777555110220441</v>
      </c>
      <c r="LZ78" s="84">
        <f t="shared" si="401"/>
        <v>0.86399999999999999</v>
      </c>
      <c r="MA78" s="105"/>
      <c r="MB78" s="105"/>
      <c r="MC78" s="105"/>
      <c r="MD78" s="123">
        <f t="shared" si="409"/>
        <v>0.55376976190764771</v>
      </c>
      <c r="ME78" s="123">
        <f t="shared" si="402"/>
        <v>3.0887797288926669E-2</v>
      </c>
      <c r="MF78" s="212">
        <f t="shared" si="403"/>
        <v>0.15322276263757018</v>
      </c>
      <c r="MG78" s="105"/>
      <c r="MH78" s="123">
        <f t="shared" si="210"/>
        <v>-0.36995149791143894</v>
      </c>
      <c r="MI78" s="123">
        <f t="shared" si="404"/>
        <v>-0.11061584829572685</v>
      </c>
      <c r="MJ78" s="212">
        <f t="shared" si="405"/>
        <v>-0.15089613929650988</v>
      </c>
      <c r="MK78" s="105"/>
      <c r="ML78" s="123">
        <f t="shared" si="209"/>
        <v>-0.16592582990516461</v>
      </c>
      <c r="MM78" s="123">
        <f t="shared" si="406"/>
        <v>-8.9958565109922867E-2</v>
      </c>
      <c r="MN78" s="212">
        <f t="shared" si="407"/>
        <v>-0.10259490193050891</v>
      </c>
      <c r="MO78" s="105"/>
      <c r="MP78" s="105"/>
    </row>
    <row r="79" spans="2:354" ht="12" x14ac:dyDescent="0.25">
      <c r="B79" s="6" t="s">
        <v>640</v>
      </c>
      <c r="C79" s="6">
        <v>24016</v>
      </c>
      <c r="D79" s="86" t="s">
        <v>130</v>
      </c>
      <c r="E79" s="6">
        <v>1</v>
      </c>
      <c r="F79" s="3">
        <v>1506</v>
      </c>
      <c r="G79" s="7">
        <v>1503</v>
      </c>
      <c r="H79" s="139">
        <v>1482</v>
      </c>
      <c r="I79" s="7">
        <v>1497</v>
      </c>
      <c r="J79" s="177">
        <f t="shared" si="211"/>
        <v>1477</v>
      </c>
      <c r="K79" s="7">
        <v>1457</v>
      </c>
      <c r="L79" s="162"/>
      <c r="M79" s="3">
        <v>807</v>
      </c>
      <c r="N79" s="7">
        <v>857</v>
      </c>
      <c r="O79" s="139">
        <v>906</v>
      </c>
      <c r="P79" s="7">
        <v>917</v>
      </c>
      <c r="Q79" s="177">
        <f t="shared" si="212"/>
        <v>926.5</v>
      </c>
      <c r="R79" s="7">
        <v>936</v>
      </c>
      <c r="S79" s="105"/>
      <c r="T79" s="3">
        <v>4282</v>
      </c>
      <c r="U79" s="7">
        <v>4281</v>
      </c>
      <c r="V79" s="139">
        <v>4304</v>
      </c>
      <c r="W79" s="7">
        <v>4312</v>
      </c>
      <c r="X79" s="177">
        <f t="shared" si="213"/>
        <v>4302.5</v>
      </c>
      <c r="Y79" s="7">
        <v>4293</v>
      </c>
      <c r="Z79" s="105"/>
      <c r="AA79" s="3">
        <v>1351</v>
      </c>
      <c r="AB79" s="105">
        <v>1333</v>
      </c>
      <c r="AC79" s="139">
        <v>1371</v>
      </c>
      <c r="AD79" s="7">
        <v>1406</v>
      </c>
      <c r="AE79" s="177">
        <f t="shared" si="214"/>
        <v>1443.5</v>
      </c>
      <c r="AF79" s="7">
        <v>1481</v>
      </c>
      <c r="AG79" s="105"/>
      <c r="AH79" s="3">
        <f t="shared" si="215"/>
        <v>5089</v>
      </c>
      <c r="AI79" s="3">
        <f t="shared" si="216"/>
        <v>5138</v>
      </c>
      <c r="AJ79" s="3">
        <f t="shared" si="217"/>
        <v>5210</v>
      </c>
      <c r="AK79" s="3">
        <f t="shared" si="218"/>
        <v>5229</v>
      </c>
      <c r="AL79" s="178">
        <f t="shared" si="219"/>
        <v>5229</v>
      </c>
      <c r="AM79" s="3">
        <f t="shared" si="220"/>
        <v>5229</v>
      </c>
      <c r="AN79" s="105"/>
      <c r="AO79" s="3">
        <f t="shared" si="221"/>
        <v>7946</v>
      </c>
      <c r="AP79" s="3">
        <f t="shared" si="222"/>
        <v>7974</v>
      </c>
      <c r="AQ79" s="3">
        <f t="shared" si="223"/>
        <v>8063</v>
      </c>
      <c r="AR79" s="3">
        <f t="shared" si="224"/>
        <v>8132</v>
      </c>
      <c r="AS79" s="178">
        <f t="shared" si="225"/>
        <v>8149.5</v>
      </c>
      <c r="AT79" s="3">
        <f t="shared" si="226"/>
        <v>8167</v>
      </c>
      <c r="AU79" s="105"/>
      <c r="AV79" s="105"/>
      <c r="AW79" s="5">
        <v>0</v>
      </c>
      <c r="AX79" s="5">
        <v>0</v>
      </c>
      <c r="AY79" s="5">
        <v>0</v>
      </c>
      <c r="AZ79" s="5">
        <v>1</v>
      </c>
      <c r="BA79" s="5"/>
      <c r="BB79" s="5"/>
      <c r="BC79" s="4"/>
      <c r="BD79" s="5">
        <v>1</v>
      </c>
      <c r="BE79" s="5">
        <v>0</v>
      </c>
      <c r="BF79" s="5">
        <v>0</v>
      </c>
      <c r="BG79" s="5">
        <v>0</v>
      </c>
      <c r="BH79" s="5">
        <v>2</v>
      </c>
      <c r="BI79" s="5">
        <v>3</v>
      </c>
      <c r="BJ79" s="4"/>
      <c r="BK79" s="5"/>
      <c r="BL79" s="5"/>
      <c r="BM79" s="5"/>
      <c r="BN79" s="5"/>
      <c r="BO79" s="5"/>
      <c r="BP79" s="5"/>
      <c r="BQ79" s="4"/>
      <c r="BR79" s="5">
        <f t="shared" si="227"/>
        <v>1</v>
      </c>
      <c r="BS79" s="5">
        <f t="shared" si="228"/>
        <v>0</v>
      </c>
      <c r="BT79" s="5">
        <f t="shared" si="229"/>
        <v>0</v>
      </c>
      <c r="BU79" s="5">
        <f t="shared" si="230"/>
        <v>1</v>
      </c>
      <c r="BV79" s="5">
        <f t="shared" si="231"/>
        <v>2</v>
      </c>
      <c r="BW79" s="5">
        <f t="shared" si="232"/>
        <v>3</v>
      </c>
      <c r="BX79" s="4"/>
      <c r="BY79" s="4"/>
      <c r="BZ79" s="5">
        <v>0</v>
      </c>
      <c r="CA79" s="5">
        <v>1</v>
      </c>
      <c r="CB79" s="5">
        <v>0</v>
      </c>
      <c r="CC79" s="5">
        <v>0</v>
      </c>
      <c r="CD79" s="183">
        <f t="shared" si="408"/>
        <v>0.5</v>
      </c>
      <c r="CE79" s="5">
        <v>1</v>
      </c>
      <c r="CF79" s="4"/>
      <c r="CG79" s="5"/>
      <c r="CH79" s="5"/>
      <c r="CI79" s="5"/>
      <c r="CJ79" s="5"/>
      <c r="CK79" s="183">
        <f t="shared" si="233"/>
        <v>0</v>
      </c>
      <c r="CL79" s="5"/>
      <c r="CM79" s="4"/>
      <c r="CN79" s="5"/>
      <c r="CO79" s="5"/>
      <c r="CP79" s="5"/>
      <c r="CQ79" s="5"/>
      <c r="CR79" s="5"/>
      <c r="CS79" s="5"/>
      <c r="CT79" s="4"/>
      <c r="CU79" s="5">
        <f t="shared" si="234"/>
        <v>0</v>
      </c>
      <c r="CV79" s="5">
        <f t="shared" si="235"/>
        <v>1</v>
      </c>
      <c r="CW79" s="5">
        <f t="shared" si="236"/>
        <v>0</v>
      </c>
      <c r="CX79" s="5">
        <f t="shared" si="237"/>
        <v>0</v>
      </c>
      <c r="CY79" s="183">
        <f t="shared" si="238"/>
        <v>0.5</v>
      </c>
      <c r="CZ79" s="5">
        <f t="shared" si="239"/>
        <v>1</v>
      </c>
      <c r="DA79" s="4"/>
      <c r="DB79" s="4"/>
      <c r="DC79" s="5">
        <f t="shared" si="240"/>
        <v>4</v>
      </c>
      <c r="DD79" s="5">
        <f t="shared" si="241"/>
        <v>1</v>
      </c>
      <c r="DE79" s="5">
        <f t="shared" si="242"/>
        <v>3</v>
      </c>
      <c r="DF79" s="5">
        <f t="shared" si="243"/>
        <v>5</v>
      </c>
      <c r="DG79" s="5">
        <f t="shared" si="244"/>
        <v>5.5</v>
      </c>
      <c r="DH79" s="5">
        <f t="shared" si="245"/>
        <v>2</v>
      </c>
      <c r="DI79" s="4"/>
      <c r="DJ79" s="5">
        <f t="shared" si="246"/>
        <v>6</v>
      </c>
      <c r="DK79" s="5">
        <f t="shared" si="247"/>
        <v>3</v>
      </c>
      <c r="DL79" s="5">
        <f t="shared" si="248"/>
        <v>8</v>
      </c>
      <c r="DM79" s="5">
        <f t="shared" si="249"/>
        <v>3</v>
      </c>
      <c r="DN79" s="5">
        <f t="shared" si="250"/>
        <v>4</v>
      </c>
      <c r="DO79" s="5">
        <f t="shared" si="251"/>
        <v>7</v>
      </c>
      <c r="DP79" s="4"/>
      <c r="DQ79" s="5">
        <f t="shared" si="252"/>
        <v>0</v>
      </c>
      <c r="DR79" s="5">
        <f t="shared" si="253"/>
        <v>0</v>
      </c>
      <c r="DS79" s="5">
        <f t="shared" si="254"/>
        <v>0</v>
      </c>
      <c r="DT79" s="5">
        <f t="shared" si="255"/>
        <v>0</v>
      </c>
      <c r="DU79" s="5">
        <f t="shared" si="256"/>
        <v>0</v>
      </c>
      <c r="DV79" s="5">
        <f t="shared" si="257"/>
        <v>0</v>
      </c>
      <c r="DW79" s="4"/>
      <c r="DX79" s="5">
        <f t="shared" si="258"/>
        <v>10</v>
      </c>
      <c r="DY79" s="5">
        <f t="shared" si="259"/>
        <v>4</v>
      </c>
      <c r="DZ79" s="5">
        <f t="shared" si="260"/>
        <v>11</v>
      </c>
      <c r="EA79" s="5">
        <f t="shared" si="261"/>
        <v>8</v>
      </c>
      <c r="EB79" s="5">
        <f t="shared" si="262"/>
        <v>9.5</v>
      </c>
      <c r="EC79" s="5">
        <f t="shared" si="263"/>
        <v>9</v>
      </c>
      <c r="ED79" s="4"/>
      <c r="EE79" s="4"/>
      <c r="EF79" s="5">
        <v>4</v>
      </c>
      <c r="EG79" s="5">
        <v>2</v>
      </c>
      <c r="EH79" s="5">
        <v>3</v>
      </c>
      <c r="EI79" s="5">
        <v>6</v>
      </c>
      <c r="EJ79" s="5">
        <v>6</v>
      </c>
      <c r="EK79" s="5">
        <v>3</v>
      </c>
      <c r="EL79" s="4"/>
      <c r="EM79" s="5">
        <v>7</v>
      </c>
      <c r="EN79" s="5">
        <v>3</v>
      </c>
      <c r="EO79" s="5">
        <v>8</v>
      </c>
      <c r="EP79" s="5">
        <v>3</v>
      </c>
      <c r="EQ79" s="5">
        <v>6</v>
      </c>
      <c r="ER79" s="5">
        <v>10</v>
      </c>
      <c r="ES79" s="4"/>
      <c r="ET79" s="5"/>
      <c r="EU79" s="5"/>
      <c r="EV79" s="5"/>
      <c r="EW79" s="5"/>
      <c r="EX79" s="5">
        <v>0</v>
      </c>
      <c r="EY79" s="5"/>
      <c r="EZ79" s="4"/>
      <c r="FA79" s="5">
        <f t="shared" si="264"/>
        <v>11</v>
      </c>
      <c r="FB79" s="5">
        <f t="shared" si="265"/>
        <v>5</v>
      </c>
      <c r="FC79" s="5">
        <f t="shared" si="266"/>
        <v>11</v>
      </c>
      <c r="FD79" s="5">
        <f t="shared" si="267"/>
        <v>9</v>
      </c>
      <c r="FE79" s="5">
        <f t="shared" si="268"/>
        <v>12</v>
      </c>
      <c r="FF79" s="5">
        <f t="shared" si="269"/>
        <v>13</v>
      </c>
      <c r="FG79" s="4"/>
      <c r="FH79" s="5">
        <f t="shared" si="270"/>
        <v>11</v>
      </c>
      <c r="FI79" s="5">
        <f t="shared" si="271"/>
        <v>5</v>
      </c>
      <c r="FJ79" s="5">
        <f t="shared" si="272"/>
        <v>11</v>
      </c>
      <c r="FK79" s="5">
        <f t="shared" si="273"/>
        <v>9</v>
      </c>
      <c r="FL79" s="5">
        <f t="shared" si="274"/>
        <v>12</v>
      </c>
      <c r="FM79" s="5">
        <f t="shared" si="275"/>
        <v>13</v>
      </c>
      <c r="FN79" s="4"/>
      <c r="FO79" s="4"/>
      <c r="FP79" s="4">
        <v>26</v>
      </c>
      <c r="FQ79" s="4">
        <v>16</v>
      </c>
      <c r="FR79" s="4">
        <v>0</v>
      </c>
      <c r="FS79" s="4">
        <v>13.829999999999984</v>
      </c>
      <c r="FT79" s="4">
        <v>4</v>
      </c>
      <c r="FU79" s="4">
        <v>6</v>
      </c>
      <c r="FV79" s="4"/>
      <c r="FW79" s="4">
        <f t="shared" si="276"/>
        <v>178</v>
      </c>
      <c r="FX79" s="4">
        <f t="shared" si="277"/>
        <v>218</v>
      </c>
      <c r="FY79" s="4">
        <f t="shared" si="278"/>
        <v>162</v>
      </c>
      <c r="FZ79" s="4">
        <f t="shared" si="279"/>
        <v>122.17000000000002</v>
      </c>
      <c r="GA79" s="4">
        <f t="shared" si="280"/>
        <v>120</v>
      </c>
      <c r="GB79" s="4">
        <f t="shared" si="281"/>
        <v>152</v>
      </c>
      <c r="GC79" s="4"/>
      <c r="GD79" s="4">
        <v>204</v>
      </c>
      <c r="GE79" s="4">
        <v>234</v>
      </c>
      <c r="GF79" s="4">
        <v>162</v>
      </c>
      <c r="GG79" s="4">
        <v>136</v>
      </c>
      <c r="GH79" s="4">
        <v>124</v>
      </c>
      <c r="GI79" s="4">
        <v>158</v>
      </c>
      <c r="GJ79" s="4"/>
      <c r="GK79" s="6"/>
      <c r="GL79" s="4">
        <f t="shared" si="282"/>
        <v>30</v>
      </c>
      <c r="GM79" s="4">
        <f t="shared" si="283"/>
        <v>18</v>
      </c>
      <c r="GN79" s="4">
        <f t="shared" si="284"/>
        <v>3</v>
      </c>
      <c r="GO79" s="4">
        <f t="shared" si="285"/>
        <v>19.829999999999984</v>
      </c>
      <c r="GP79" s="4">
        <f t="shared" si="286"/>
        <v>10</v>
      </c>
      <c r="GQ79" s="4">
        <f t="shared" si="287"/>
        <v>9</v>
      </c>
      <c r="GR79" s="4"/>
      <c r="GS79" s="4">
        <f t="shared" si="288"/>
        <v>185</v>
      </c>
      <c r="GT79" s="4">
        <f t="shared" si="289"/>
        <v>221</v>
      </c>
      <c r="GU79" s="4">
        <f t="shared" si="290"/>
        <v>170</v>
      </c>
      <c r="GV79" s="4">
        <f t="shared" si="291"/>
        <v>125.17000000000002</v>
      </c>
      <c r="GW79" s="4">
        <f t="shared" si="292"/>
        <v>126</v>
      </c>
      <c r="GX79" s="4">
        <f t="shared" si="293"/>
        <v>162</v>
      </c>
      <c r="GY79" s="4"/>
      <c r="GZ79" s="4">
        <f t="shared" si="294"/>
        <v>215</v>
      </c>
      <c r="HA79" s="4">
        <f t="shared" si="295"/>
        <v>239</v>
      </c>
      <c r="HB79" s="4">
        <f t="shared" si="296"/>
        <v>173</v>
      </c>
      <c r="HC79" s="4">
        <f t="shared" si="297"/>
        <v>145</v>
      </c>
      <c r="HD79" s="4">
        <f t="shared" si="298"/>
        <v>124</v>
      </c>
      <c r="HE79" s="4">
        <f t="shared" si="299"/>
        <v>158</v>
      </c>
      <c r="HF79" s="4"/>
      <c r="HG79" s="6"/>
      <c r="HH79" s="84">
        <f t="shared" si="300"/>
        <v>4.9566294919454771E-3</v>
      </c>
      <c r="HI79" s="84">
        <f t="shared" si="301"/>
        <v>2.3337222870478411E-3</v>
      </c>
      <c r="HJ79" s="84">
        <f t="shared" si="302"/>
        <v>3.3112582781456954E-3</v>
      </c>
      <c r="HK79" s="84">
        <f t="shared" si="303"/>
        <v>6.5430752453653216E-3</v>
      </c>
      <c r="HL79" s="84">
        <f t="shared" si="304"/>
        <v>6.4759848893685915E-3</v>
      </c>
      <c r="HM79" s="84">
        <f t="shared" si="305"/>
        <v>3.205128205128205E-3</v>
      </c>
      <c r="HN79" s="145"/>
      <c r="HO79" s="84">
        <f t="shared" si="306"/>
        <v>3.2218091697645598E-2</v>
      </c>
      <c r="HP79" s="84">
        <f t="shared" si="307"/>
        <v>1.8669778296382729E-2</v>
      </c>
      <c r="HQ79" s="84">
        <f t="shared" si="308"/>
        <v>0</v>
      </c>
      <c r="HR79" s="84">
        <f t="shared" si="309"/>
        <v>1.5081788440567049E-2</v>
      </c>
      <c r="HS79" s="84">
        <f t="shared" si="310"/>
        <v>4.317323259579061E-3</v>
      </c>
      <c r="HT79" s="84">
        <f t="shared" si="311"/>
        <v>6.41025641025641E-3</v>
      </c>
      <c r="HU79" s="145"/>
      <c r="HV79" s="84">
        <f t="shared" si="312"/>
        <v>3.7174721189591073E-2</v>
      </c>
      <c r="HW79" s="84">
        <f t="shared" si="313"/>
        <v>2.1003500583430569E-2</v>
      </c>
      <c r="HX79" s="84">
        <f t="shared" si="314"/>
        <v>3.3112582781456954E-3</v>
      </c>
      <c r="HY79" s="84">
        <f t="shared" si="315"/>
        <v>2.1624863685932371E-2</v>
      </c>
      <c r="HZ79" s="84">
        <f t="shared" si="316"/>
        <v>1.0793308148947653E-2</v>
      </c>
      <c r="IA79" s="84">
        <f t="shared" si="317"/>
        <v>9.6153846153846159E-3</v>
      </c>
      <c r="IB79" s="145"/>
      <c r="IC79" s="145"/>
      <c r="ID79" s="84">
        <f t="shared" si="318"/>
        <v>1.6347501167678655E-3</v>
      </c>
      <c r="IE79" s="84">
        <f t="shared" si="319"/>
        <v>7.0077084793272596E-4</v>
      </c>
      <c r="IF79" s="84">
        <f t="shared" si="320"/>
        <v>1.8587360594795538E-3</v>
      </c>
      <c r="IG79" s="84">
        <f t="shared" si="321"/>
        <v>6.9573283858998143E-4</v>
      </c>
      <c r="IH79" s="84">
        <f t="shared" si="322"/>
        <v>1.3945380592678676E-3</v>
      </c>
      <c r="II79" s="84">
        <f t="shared" si="323"/>
        <v>2.3293733985557887E-3</v>
      </c>
      <c r="IJ79" s="145"/>
      <c r="IK79" s="84">
        <f t="shared" si="324"/>
        <v>4.1569360112097151E-2</v>
      </c>
      <c r="IL79" s="84">
        <f t="shared" si="325"/>
        <v>5.0922681616444754E-2</v>
      </c>
      <c r="IM79" s="84">
        <f t="shared" si="326"/>
        <v>3.763940520446097E-2</v>
      </c>
      <c r="IN79" s="84">
        <f t="shared" si="327"/>
        <v>2.8332560296846016E-2</v>
      </c>
      <c r="IO79" s="84">
        <f t="shared" si="328"/>
        <v>2.7890761185357351E-2</v>
      </c>
      <c r="IP79" s="84">
        <f t="shared" si="329"/>
        <v>3.5406475658047984E-2</v>
      </c>
      <c r="IQ79" s="145"/>
      <c r="IR79" s="84">
        <f t="shared" si="330"/>
        <v>4.3204110228865014E-2</v>
      </c>
      <c r="IS79" s="84">
        <f t="shared" si="331"/>
        <v>5.1623452464377481E-2</v>
      </c>
      <c r="IT79" s="84">
        <f t="shared" si="332"/>
        <v>3.9498141263940523E-2</v>
      </c>
      <c r="IU79" s="84">
        <f t="shared" si="333"/>
        <v>2.9028293135435999E-2</v>
      </c>
      <c r="IV79" s="84">
        <f t="shared" si="334"/>
        <v>2.928529924462522E-2</v>
      </c>
      <c r="IW79" s="84">
        <f t="shared" si="335"/>
        <v>3.7735849056603772E-2</v>
      </c>
      <c r="IX79" s="140"/>
      <c r="IY79" s="140"/>
      <c r="IZ79" s="84">
        <f t="shared" si="336"/>
        <v>2.1615248575358615E-3</v>
      </c>
      <c r="JA79" s="84">
        <f t="shared" si="337"/>
        <v>9.7314130011677698E-4</v>
      </c>
      <c r="JB79" s="84">
        <f t="shared" si="338"/>
        <v>2.1113243761996161E-3</v>
      </c>
      <c r="JC79" s="84">
        <f t="shared" si="339"/>
        <v>1.7211703958691911E-3</v>
      </c>
      <c r="JD79" s="84">
        <f t="shared" si="340"/>
        <v>2.2948938611589212E-3</v>
      </c>
      <c r="JE79" s="84">
        <f t="shared" si="341"/>
        <v>2.4861350162554982E-3</v>
      </c>
      <c r="JF79" s="145"/>
      <c r="JG79" s="84">
        <f t="shared" si="342"/>
        <v>4.0086460994301437E-2</v>
      </c>
      <c r="JH79" s="84">
        <f t="shared" si="343"/>
        <v>4.5543012845465164E-2</v>
      </c>
      <c r="JI79" s="84">
        <f t="shared" si="344"/>
        <v>3.109404990403071E-2</v>
      </c>
      <c r="JJ79" s="84">
        <f t="shared" si="345"/>
        <v>2.6008797093134441E-2</v>
      </c>
      <c r="JK79" s="84">
        <f t="shared" si="346"/>
        <v>2.371390323197552E-2</v>
      </c>
      <c r="JL79" s="84">
        <f t="shared" si="347"/>
        <v>3.0216102505259131E-2</v>
      </c>
      <c r="JM79" s="145"/>
      <c r="JN79" s="84">
        <f t="shared" si="348"/>
        <v>4.2247985851837297E-2</v>
      </c>
      <c r="JO79" s="84">
        <f t="shared" si="349"/>
        <v>4.6516154145581939E-2</v>
      </c>
      <c r="JP79" s="84">
        <f t="shared" si="350"/>
        <v>3.3205374280230328E-2</v>
      </c>
      <c r="JQ79" s="84">
        <f t="shared" si="351"/>
        <v>2.7729967489003634E-2</v>
      </c>
      <c r="JR79" s="84">
        <f t="shared" si="352"/>
        <v>2.6008797093134441E-2</v>
      </c>
      <c r="JS79" s="84">
        <f t="shared" si="353"/>
        <v>3.2702237521514632E-2</v>
      </c>
      <c r="JT79" s="140"/>
      <c r="JU79" s="140"/>
      <c r="JV79" s="140"/>
      <c r="JW79" s="84">
        <f t="shared" si="354"/>
        <v>0</v>
      </c>
      <c r="JX79" s="84">
        <f t="shared" si="355"/>
        <v>1.9462826002335538E-4</v>
      </c>
      <c r="JY79" s="84">
        <f t="shared" si="356"/>
        <v>0</v>
      </c>
      <c r="JZ79" s="84">
        <f t="shared" si="357"/>
        <v>0</v>
      </c>
      <c r="KA79" s="84">
        <f t="shared" si="358"/>
        <v>9.5620577548288392E-5</v>
      </c>
      <c r="KB79" s="84">
        <f t="shared" si="359"/>
        <v>1.9124115509657678E-4</v>
      </c>
      <c r="KC79" s="145"/>
      <c r="KD79" s="84">
        <f t="shared" si="360"/>
        <v>1.9650225977598743E-4</v>
      </c>
      <c r="KE79" s="84">
        <f t="shared" si="361"/>
        <v>0</v>
      </c>
      <c r="KF79" s="84">
        <f t="shared" si="362"/>
        <v>0</v>
      </c>
      <c r="KG79" s="84">
        <f t="shared" si="363"/>
        <v>1.9124115509657678E-4</v>
      </c>
      <c r="KH79" s="84">
        <f t="shared" si="364"/>
        <v>3.8248231019315357E-4</v>
      </c>
      <c r="KI79" s="84">
        <f t="shared" si="365"/>
        <v>5.737234652897303E-4</v>
      </c>
      <c r="KJ79" s="145"/>
      <c r="KK79" s="84">
        <f t="shared" si="366"/>
        <v>1.9650225977598744E-3</v>
      </c>
      <c r="KL79" s="84">
        <f t="shared" si="367"/>
        <v>7.7851304009342152E-4</v>
      </c>
      <c r="KM79" s="84">
        <f t="shared" si="368"/>
        <v>2.1113243761996161E-3</v>
      </c>
      <c r="KN79" s="84">
        <f t="shared" si="369"/>
        <v>1.5299292407726143E-3</v>
      </c>
      <c r="KO79" s="84">
        <f t="shared" si="370"/>
        <v>1.8167909734174794E-3</v>
      </c>
      <c r="KP79" s="84">
        <f t="shared" si="371"/>
        <v>1.7211703958691911E-3</v>
      </c>
      <c r="KQ79" s="105"/>
      <c r="KR79" s="123">
        <f t="shared" si="372"/>
        <v>4.0086460994301437E-2</v>
      </c>
      <c r="KS79" s="123">
        <f t="shared" si="373"/>
        <v>4.5543012845465164E-2</v>
      </c>
      <c r="KT79" s="123">
        <f t="shared" si="374"/>
        <v>3.109404990403071E-2</v>
      </c>
      <c r="KU79" s="123">
        <f t="shared" si="375"/>
        <v>2.6008797093134441E-2</v>
      </c>
      <c r="KV79" s="123">
        <f t="shared" si="376"/>
        <v>2.371390323197552E-2</v>
      </c>
      <c r="KW79" s="123">
        <f t="shared" si="377"/>
        <v>3.0216102505259131E-2</v>
      </c>
      <c r="KX79" s="105"/>
      <c r="KY79" s="123">
        <f t="shared" si="378"/>
        <v>4.2247985851837297E-2</v>
      </c>
      <c r="KZ79" s="123">
        <f t="shared" si="379"/>
        <v>4.6516154145581939E-2</v>
      </c>
      <c r="LA79" s="123">
        <f t="shared" si="380"/>
        <v>3.3205374280230328E-2</v>
      </c>
      <c r="LB79" s="123">
        <f t="shared" si="381"/>
        <v>2.7729967489003634E-2</v>
      </c>
      <c r="LC79" s="123">
        <f t="shared" si="382"/>
        <v>2.6008797093134441E-2</v>
      </c>
      <c r="LD79" s="123">
        <f t="shared" si="383"/>
        <v>3.2702237521514632E-2</v>
      </c>
      <c r="LE79" s="105"/>
      <c r="LF79" s="105"/>
      <c r="LG79" s="84">
        <f t="shared" si="384"/>
        <v>0</v>
      </c>
      <c r="LH79" s="84">
        <f t="shared" si="385"/>
        <v>0.2</v>
      </c>
      <c r="LI79" s="84">
        <f t="shared" si="386"/>
        <v>0</v>
      </c>
      <c r="LJ79" s="84">
        <f t="shared" si="387"/>
        <v>0</v>
      </c>
      <c r="LK79" s="84">
        <f t="shared" si="388"/>
        <v>4.1666666666666664E-2</v>
      </c>
      <c r="LL79" s="84">
        <f t="shared" si="389"/>
        <v>7.6923076923076927E-2</v>
      </c>
      <c r="LM79" s="105"/>
      <c r="LN79" s="84">
        <f t="shared" si="390"/>
        <v>9.0909090909090912E-2</v>
      </c>
      <c r="LO79" s="84">
        <f t="shared" si="391"/>
        <v>0</v>
      </c>
      <c r="LP79" s="84">
        <f t="shared" si="392"/>
        <v>0</v>
      </c>
      <c r="LQ79" s="84">
        <f t="shared" si="393"/>
        <v>0.1111111111111111</v>
      </c>
      <c r="LR79" s="84">
        <f t="shared" si="394"/>
        <v>0.16666666666666666</v>
      </c>
      <c r="LS79" s="84">
        <f t="shared" si="395"/>
        <v>0.23076923076923078</v>
      </c>
      <c r="LT79" s="105"/>
      <c r="LU79" s="84">
        <f t="shared" si="396"/>
        <v>0.90909090909090906</v>
      </c>
      <c r="LV79" s="84">
        <f t="shared" si="397"/>
        <v>0.8</v>
      </c>
      <c r="LW79" s="84">
        <f t="shared" si="398"/>
        <v>1</v>
      </c>
      <c r="LX79" s="84">
        <f t="shared" si="399"/>
        <v>0.88888888888888884</v>
      </c>
      <c r="LY79" s="84">
        <f t="shared" si="400"/>
        <v>0.79166666666666663</v>
      </c>
      <c r="LZ79" s="84">
        <f t="shared" si="401"/>
        <v>0.69230769230769229</v>
      </c>
      <c r="MA79" s="105"/>
      <c r="MB79" s="105"/>
      <c r="MC79" s="105"/>
      <c r="MD79" s="123">
        <f t="shared" si="409"/>
        <v>-3.2051282051282083E-2</v>
      </c>
      <c r="ME79" s="123">
        <f t="shared" si="402"/>
        <v>0.25320288842301436</v>
      </c>
      <c r="MF79" s="212">
        <f t="shared" si="403"/>
        <v>0.17752394860828599</v>
      </c>
      <c r="MG79" s="105"/>
      <c r="MH79" s="123"/>
      <c r="MI79" s="123">
        <f t="shared" si="404"/>
        <v>-5.9324251652848707E-2</v>
      </c>
      <c r="MJ79" s="212">
        <f t="shared" si="405"/>
        <v>-2.823522189876497E-2</v>
      </c>
      <c r="MK79" s="105"/>
      <c r="ML79" s="123">
        <f t="shared" si="209"/>
        <v>1.9038461538461542</v>
      </c>
      <c r="MM79" s="123">
        <f t="shared" si="406"/>
        <v>-4.4617092119866905E-2</v>
      </c>
      <c r="MN79" s="212">
        <f t="shared" si="407"/>
        <v>-1.5152268860744361E-2</v>
      </c>
      <c r="MO79" s="105"/>
      <c r="MP79" s="105"/>
    </row>
    <row r="80" spans="2:354" ht="12" x14ac:dyDescent="0.25">
      <c r="B80" s="6" t="s">
        <v>645</v>
      </c>
      <c r="C80" s="6">
        <v>64015</v>
      </c>
      <c r="D80" s="86" t="s">
        <v>449</v>
      </c>
      <c r="E80" s="6">
        <v>3</v>
      </c>
      <c r="F80" s="3">
        <v>1197</v>
      </c>
      <c r="G80" s="7">
        <v>1192</v>
      </c>
      <c r="H80" s="139">
        <v>1210</v>
      </c>
      <c r="I80" s="7">
        <v>1212</v>
      </c>
      <c r="J80" s="177">
        <f t="shared" si="211"/>
        <v>1212.5</v>
      </c>
      <c r="K80" s="7">
        <v>1213</v>
      </c>
      <c r="L80" s="162"/>
      <c r="M80" s="3">
        <v>677</v>
      </c>
      <c r="N80" s="7">
        <v>699</v>
      </c>
      <c r="O80" s="139">
        <v>699</v>
      </c>
      <c r="P80" s="7">
        <v>696</v>
      </c>
      <c r="Q80" s="177">
        <f t="shared" si="212"/>
        <v>708.5</v>
      </c>
      <c r="R80" s="7">
        <v>721</v>
      </c>
      <c r="S80" s="105"/>
      <c r="T80" s="3">
        <v>3310</v>
      </c>
      <c r="U80" s="7">
        <v>3305</v>
      </c>
      <c r="V80" s="139">
        <v>3341</v>
      </c>
      <c r="W80" s="7">
        <v>3411</v>
      </c>
      <c r="X80" s="177">
        <f t="shared" si="213"/>
        <v>3415.5</v>
      </c>
      <c r="Y80" s="7">
        <v>3420</v>
      </c>
      <c r="Z80" s="105"/>
      <c r="AA80" s="3">
        <v>849</v>
      </c>
      <c r="AB80" s="105">
        <v>901</v>
      </c>
      <c r="AC80" s="139">
        <v>898</v>
      </c>
      <c r="AD80" s="7">
        <v>919</v>
      </c>
      <c r="AE80" s="177">
        <f t="shared" si="214"/>
        <v>945</v>
      </c>
      <c r="AF80" s="7">
        <v>971</v>
      </c>
      <c r="AG80" s="105"/>
      <c r="AH80" s="3">
        <f t="shared" si="215"/>
        <v>3987</v>
      </c>
      <c r="AI80" s="3">
        <f t="shared" si="216"/>
        <v>4004</v>
      </c>
      <c r="AJ80" s="3">
        <f t="shared" si="217"/>
        <v>4040</v>
      </c>
      <c r="AK80" s="3">
        <f t="shared" si="218"/>
        <v>4107</v>
      </c>
      <c r="AL80" s="178">
        <f t="shared" si="219"/>
        <v>4124</v>
      </c>
      <c r="AM80" s="3">
        <f t="shared" si="220"/>
        <v>4141</v>
      </c>
      <c r="AN80" s="105"/>
      <c r="AO80" s="3">
        <f t="shared" si="221"/>
        <v>6033</v>
      </c>
      <c r="AP80" s="3">
        <f t="shared" si="222"/>
        <v>6097</v>
      </c>
      <c r="AQ80" s="3">
        <f t="shared" si="223"/>
        <v>6148</v>
      </c>
      <c r="AR80" s="3">
        <f t="shared" si="224"/>
        <v>6238</v>
      </c>
      <c r="AS80" s="178">
        <f t="shared" si="225"/>
        <v>6281.5</v>
      </c>
      <c r="AT80" s="3">
        <f t="shared" si="226"/>
        <v>6325</v>
      </c>
      <c r="AU80" s="105"/>
      <c r="AV80" s="105"/>
      <c r="AW80" s="5">
        <v>0</v>
      </c>
      <c r="AX80" s="5">
        <v>0</v>
      </c>
      <c r="AY80" s="5">
        <v>0</v>
      </c>
      <c r="AZ80" s="5">
        <v>1</v>
      </c>
      <c r="BA80" s="5"/>
      <c r="BB80" s="5"/>
      <c r="BC80" s="4"/>
      <c r="BD80" s="5">
        <v>0</v>
      </c>
      <c r="BE80" s="5">
        <v>0</v>
      </c>
      <c r="BF80" s="5">
        <v>0</v>
      </c>
      <c r="BG80" s="5">
        <v>0</v>
      </c>
      <c r="BH80" s="5"/>
      <c r="BI80" s="5"/>
      <c r="BJ80" s="4"/>
      <c r="BK80" s="5"/>
      <c r="BL80" s="5"/>
      <c r="BM80" s="5"/>
      <c r="BN80" s="5"/>
      <c r="BO80" s="5"/>
      <c r="BP80" s="5"/>
      <c r="BQ80" s="4"/>
      <c r="BR80" s="5">
        <f t="shared" si="227"/>
        <v>0</v>
      </c>
      <c r="BS80" s="5">
        <f t="shared" si="228"/>
        <v>0</v>
      </c>
      <c r="BT80" s="5">
        <f t="shared" si="229"/>
        <v>0</v>
      </c>
      <c r="BU80" s="5">
        <f t="shared" si="230"/>
        <v>1</v>
      </c>
      <c r="BV80" s="5">
        <f t="shared" si="231"/>
        <v>0</v>
      </c>
      <c r="BW80" s="5">
        <f t="shared" si="232"/>
        <v>0</v>
      </c>
      <c r="BX80" s="4"/>
      <c r="BY80" s="4"/>
      <c r="BZ80" s="5">
        <v>0</v>
      </c>
      <c r="CA80" s="5">
        <v>0</v>
      </c>
      <c r="CB80" s="5">
        <v>2</v>
      </c>
      <c r="CC80" s="5">
        <v>2</v>
      </c>
      <c r="CD80" s="183">
        <f t="shared" si="408"/>
        <v>2.5</v>
      </c>
      <c r="CE80" s="5">
        <v>3</v>
      </c>
      <c r="CF80" s="4"/>
      <c r="CG80" s="5"/>
      <c r="CH80" s="5"/>
      <c r="CI80" s="5"/>
      <c r="CJ80" s="5"/>
      <c r="CK80" s="183">
        <f t="shared" si="233"/>
        <v>0</v>
      </c>
      <c r="CL80" s="5"/>
      <c r="CM80" s="4"/>
      <c r="CN80" s="5"/>
      <c r="CO80" s="5"/>
      <c r="CP80" s="5"/>
      <c r="CQ80" s="5"/>
      <c r="CR80" s="5"/>
      <c r="CS80" s="5"/>
      <c r="CT80" s="4"/>
      <c r="CU80" s="5">
        <f t="shared" si="234"/>
        <v>0</v>
      </c>
      <c r="CV80" s="5">
        <f t="shared" si="235"/>
        <v>0</v>
      </c>
      <c r="CW80" s="5">
        <f t="shared" si="236"/>
        <v>2</v>
      </c>
      <c r="CX80" s="5">
        <f t="shared" si="237"/>
        <v>2</v>
      </c>
      <c r="CY80" s="183">
        <f t="shared" si="238"/>
        <v>2.5</v>
      </c>
      <c r="CZ80" s="5">
        <f t="shared" si="239"/>
        <v>3</v>
      </c>
      <c r="DA80" s="4"/>
      <c r="DB80" s="4"/>
      <c r="DC80" s="5">
        <f t="shared" si="240"/>
        <v>2</v>
      </c>
      <c r="DD80" s="5">
        <f t="shared" si="241"/>
        <v>2</v>
      </c>
      <c r="DE80" s="5">
        <f t="shared" si="242"/>
        <v>3</v>
      </c>
      <c r="DF80" s="5">
        <f t="shared" si="243"/>
        <v>3</v>
      </c>
      <c r="DG80" s="5">
        <f t="shared" si="244"/>
        <v>-0.5</v>
      </c>
      <c r="DH80" s="5">
        <f t="shared" si="245"/>
        <v>3</v>
      </c>
      <c r="DI80" s="4"/>
      <c r="DJ80" s="5">
        <f t="shared" si="246"/>
        <v>7</v>
      </c>
      <c r="DK80" s="5">
        <f t="shared" si="247"/>
        <v>5</v>
      </c>
      <c r="DL80" s="5">
        <f t="shared" si="248"/>
        <v>9</v>
      </c>
      <c r="DM80" s="5">
        <f t="shared" si="249"/>
        <v>10</v>
      </c>
      <c r="DN80" s="5">
        <f t="shared" si="250"/>
        <v>7</v>
      </c>
      <c r="DO80" s="5">
        <f t="shared" si="251"/>
        <v>9</v>
      </c>
      <c r="DP80" s="4"/>
      <c r="DQ80" s="5">
        <f t="shared" si="252"/>
        <v>0</v>
      </c>
      <c r="DR80" s="5">
        <f t="shared" si="253"/>
        <v>0</v>
      </c>
      <c r="DS80" s="5">
        <f t="shared" si="254"/>
        <v>0</v>
      </c>
      <c r="DT80" s="5">
        <f t="shared" si="255"/>
        <v>0</v>
      </c>
      <c r="DU80" s="5">
        <f t="shared" si="256"/>
        <v>0</v>
      </c>
      <c r="DV80" s="5">
        <f t="shared" si="257"/>
        <v>0</v>
      </c>
      <c r="DW80" s="4"/>
      <c r="DX80" s="5">
        <f t="shared" si="258"/>
        <v>9</v>
      </c>
      <c r="DY80" s="5">
        <f t="shared" si="259"/>
        <v>7</v>
      </c>
      <c r="DZ80" s="5">
        <f t="shared" si="260"/>
        <v>12</v>
      </c>
      <c r="EA80" s="5">
        <f t="shared" si="261"/>
        <v>13</v>
      </c>
      <c r="EB80" s="5">
        <f t="shared" si="262"/>
        <v>6.5</v>
      </c>
      <c r="EC80" s="5">
        <f t="shared" si="263"/>
        <v>12</v>
      </c>
      <c r="ED80" s="4"/>
      <c r="EE80" s="4"/>
      <c r="EF80" s="5">
        <v>2</v>
      </c>
      <c r="EG80" s="5">
        <v>2</v>
      </c>
      <c r="EH80" s="5">
        <v>5</v>
      </c>
      <c r="EI80" s="5">
        <v>6</v>
      </c>
      <c r="EJ80" s="5">
        <v>2</v>
      </c>
      <c r="EK80" s="5">
        <v>6</v>
      </c>
      <c r="EL80" s="4"/>
      <c r="EM80" s="5">
        <v>7</v>
      </c>
      <c r="EN80" s="5">
        <v>5</v>
      </c>
      <c r="EO80" s="5">
        <v>9</v>
      </c>
      <c r="EP80" s="5">
        <v>10</v>
      </c>
      <c r="EQ80" s="5">
        <v>7</v>
      </c>
      <c r="ER80" s="5">
        <v>9</v>
      </c>
      <c r="ES80" s="4"/>
      <c r="ET80" s="5"/>
      <c r="EU80" s="5"/>
      <c r="EV80" s="5"/>
      <c r="EW80" s="5"/>
      <c r="EX80" s="5">
        <v>0</v>
      </c>
      <c r="EY80" s="5"/>
      <c r="EZ80" s="4"/>
      <c r="FA80" s="5">
        <f t="shared" si="264"/>
        <v>9</v>
      </c>
      <c r="FB80" s="5">
        <f t="shared" si="265"/>
        <v>7</v>
      </c>
      <c r="FC80" s="5">
        <f t="shared" si="266"/>
        <v>14</v>
      </c>
      <c r="FD80" s="5">
        <f t="shared" si="267"/>
        <v>16</v>
      </c>
      <c r="FE80" s="5">
        <f t="shared" si="268"/>
        <v>9</v>
      </c>
      <c r="FF80" s="5">
        <f t="shared" si="269"/>
        <v>15</v>
      </c>
      <c r="FG80" s="4"/>
      <c r="FH80" s="5">
        <f t="shared" si="270"/>
        <v>9</v>
      </c>
      <c r="FI80" s="5">
        <f t="shared" si="271"/>
        <v>7</v>
      </c>
      <c r="FJ80" s="5">
        <f t="shared" si="272"/>
        <v>14</v>
      </c>
      <c r="FK80" s="5">
        <f t="shared" si="273"/>
        <v>16</v>
      </c>
      <c r="FL80" s="5">
        <f t="shared" si="274"/>
        <v>9</v>
      </c>
      <c r="FM80" s="5">
        <f t="shared" si="275"/>
        <v>15</v>
      </c>
      <c r="FN80" s="4"/>
      <c r="FO80" s="4"/>
      <c r="FP80" s="4">
        <v>66</v>
      </c>
      <c r="FQ80" s="4">
        <v>64</v>
      </c>
      <c r="FR80" s="4">
        <v>51.67</v>
      </c>
      <c r="FS80" s="4">
        <v>38.169999999999959</v>
      </c>
      <c r="FT80" s="4">
        <v>36</v>
      </c>
      <c r="FU80" s="4">
        <v>28</v>
      </c>
      <c r="FV80" s="4"/>
      <c r="FW80" s="4">
        <f t="shared" si="276"/>
        <v>428</v>
      </c>
      <c r="FX80" s="4">
        <f t="shared" si="277"/>
        <v>396</v>
      </c>
      <c r="FY80" s="4">
        <f t="shared" si="278"/>
        <v>350.33</v>
      </c>
      <c r="FZ80" s="4">
        <f t="shared" si="279"/>
        <v>317.83000000000004</v>
      </c>
      <c r="GA80" s="4">
        <f t="shared" si="280"/>
        <v>306</v>
      </c>
      <c r="GB80" s="4">
        <f t="shared" si="281"/>
        <v>280</v>
      </c>
      <c r="GC80" s="4"/>
      <c r="GD80" s="4">
        <v>494</v>
      </c>
      <c r="GE80" s="4">
        <v>460</v>
      </c>
      <c r="GF80" s="4">
        <v>402</v>
      </c>
      <c r="GG80" s="4">
        <v>356</v>
      </c>
      <c r="GH80" s="4">
        <v>342</v>
      </c>
      <c r="GI80" s="4">
        <v>308</v>
      </c>
      <c r="GJ80" s="4"/>
      <c r="GK80" s="6"/>
      <c r="GL80" s="4">
        <f t="shared" si="282"/>
        <v>68</v>
      </c>
      <c r="GM80" s="4">
        <f t="shared" si="283"/>
        <v>66</v>
      </c>
      <c r="GN80" s="4">
        <f t="shared" si="284"/>
        <v>56.67</v>
      </c>
      <c r="GO80" s="4">
        <f t="shared" si="285"/>
        <v>44.169999999999959</v>
      </c>
      <c r="GP80" s="4">
        <f t="shared" si="286"/>
        <v>38</v>
      </c>
      <c r="GQ80" s="4">
        <f t="shared" si="287"/>
        <v>34</v>
      </c>
      <c r="GR80" s="4"/>
      <c r="GS80" s="4">
        <f t="shared" si="288"/>
        <v>435</v>
      </c>
      <c r="GT80" s="4">
        <f t="shared" si="289"/>
        <v>401</v>
      </c>
      <c r="GU80" s="4">
        <f t="shared" si="290"/>
        <v>359.33</v>
      </c>
      <c r="GV80" s="4">
        <f t="shared" si="291"/>
        <v>327.83000000000004</v>
      </c>
      <c r="GW80" s="4">
        <f t="shared" si="292"/>
        <v>313</v>
      </c>
      <c r="GX80" s="4">
        <f t="shared" si="293"/>
        <v>289</v>
      </c>
      <c r="GY80" s="4"/>
      <c r="GZ80" s="4">
        <f t="shared" si="294"/>
        <v>503</v>
      </c>
      <c r="HA80" s="4">
        <f t="shared" si="295"/>
        <v>467</v>
      </c>
      <c r="HB80" s="4">
        <f t="shared" si="296"/>
        <v>416</v>
      </c>
      <c r="HC80" s="4">
        <f t="shared" si="297"/>
        <v>372</v>
      </c>
      <c r="HD80" s="4">
        <f t="shared" si="298"/>
        <v>342</v>
      </c>
      <c r="HE80" s="4">
        <f t="shared" si="299"/>
        <v>308</v>
      </c>
      <c r="HF80" s="4"/>
      <c r="HG80" s="6"/>
      <c r="HH80" s="84">
        <f t="shared" si="300"/>
        <v>2.9542097488921715E-3</v>
      </c>
      <c r="HI80" s="84">
        <f t="shared" si="301"/>
        <v>2.8612303290414878E-3</v>
      </c>
      <c r="HJ80" s="84">
        <f t="shared" si="302"/>
        <v>7.1530758226037196E-3</v>
      </c>
      <c r="HK80" s="84">
        <f t="shared" si="303"/>
        <v>8.6206896551724137E-3</v>
      </c>
      <c r="HL80" s="84">
        <f t="shared" si="304"/>
        <v>2.8228652081863093E-3</v>
      </c>
      <c r="HM80" s="84">
        <f t="shared" si="305"/>
        <v>8.321775312066574E-3</v>
      </c>
      <c r="HN80" s="145"/>
      <c r="HO80" s="84">
        <f t="shared" si="306"/>
        <v>9.7488921713441659E-2</v>
      </c>
      <c r="HP80" s="84">
        <f t="shared" si="307"/>
        <v>9.1559370529327611E-2</v>
      </c>
      <c r="HQ80" s="84">
        <f t="shared" si="308"/>
        <v>7.3919885550786837E-2</v>
      </c>
      <c r="HR80" s="84">
        <f t="shared" si="309"/>
        <v>5.484195402298845E-2</v>
      </c>
      <c r="HS80" s="84">
        <f t="shared" si="310"/>
        <v>5.0811573747353567E-2</v>
      </c>
      <c r="HT80" s="84">
        <f t="shared" si="311"/>
        <v>3.8834951456310676E-2</v>
      </c>
      <c r="HU80" s="145"/>
      <c r="HV80" s="84">
        <f t="shared" si="312"/>
        <v>0.10044313146233383</v>
      </c>
      <c r="HW80" s="84">
        <f t="shared" si="313"/>
        <v>9.4420600858369091E-2</v>
      </c>
      <c r="HX80" s="84">
        <f t="shared" si="314"/>
        <v>8.1072961373390554E-2</v>
      </c>
      <c r="HY80" s="84">
        <f t="shared" si="315"/>
        <v>6.346264367816086E-2</v>
      </c>
      <c r="HZ80" s="84">
        <f t="shared" si="316"/>
        <v>5.3634438955539876E-2</v>
      </c>
      <c r="IA80" s="84">
        <f t="shared" si="317"/>
        <v>4.7156726768377247E-2</v>
      </c>
      <c r="IB80" s="145"/>
      <c r="IC80" s="145"/>
      <c r="ID80" s="84">
        <f t="shared" si="318"/>
        <v>2.1148036253776435E-3</v>
      </c>
      <c r="IE80" s="84">
        <f t="shared" si="319"/>
        <v>1.5128593040847202E-3</v>
      </c>
      <c r="IF80" s="84">
        <f t="shared" si="320"/>
        <v>2.6938042502244837E-3</v>
      </c>
      <c r="IG80" s="84">
        <f t="shared" si="321"/>
        <v>2.9316915860451479E-3</v>
      </c>
      <c r="IH80" s="84">
        <f t="shared" si="322"/>
        <v>2.0494803103498754E-3</v>
      </c>
      <c r="II80" s="84">
        <f t="shared" si="323"/>
        <v>2.631578947368421E-3</v>
      </c>
      <c r="IJ80" s="145"/>
      <c r="IK80" s="84">
        <f t="shared" si="324"/>
        <v>0.12930513595166163</v>
      </c>
      <c r="IL80" s="84">
        <f t="shared" si="325"/>
        <v>0.11981845688350984</v>
      </c>
      <c r="IM80" s="84">
        <f t="shared" si="326"/>
        <v>0.10485782699790482</v>
      </c>
      <c r="IN80" s="84">
        <f t="shared" si="327"/>
        <v>9.3177953679272951E-2</v>
      </c>
      <c r="IO80" s="84">
        <f t="shared" si="328"/>
        <v>8.9591567852437423E-2</v>
      </c>
      <c r="IP80" s="84">
        <f t="shared" si="329"/>
        <v>8.1871345029239762E-2</v>
      </c>
      <c r="IQ80" s="145"/>
      <c r="IR80" s="84">
        <f t="shared" si="330"/>
        <v>0.13141993957703926</v>
      </c>
      <c r="IS80" s="84">
        <f t="shared" si="331"/>
        <v>0.12133131618759456</v>
      </c>
      <c r="IT80" s="84">
        <f t="shared" si="332"/>
        <v>0.1075516312481293</v>
      </c>
      <c r="IU80" s="84">
        <f t="shared" si="333"/>
        <v>9.6109645265318094E-2</v>
      </c>
      <c r="IV80" s="84">
        <f t="shared" si="334"/>
        <v>9.16410481627873E-2</v>
      </c>
      <c r="IW80" s="84">
        <f t="shared" si="335"/>
        <v>8.4502923976608177E-2</v>
      </c>
      <c r="IX80" s="140"/>
      <c r="IY80" s="140"/>
      <c r="IZ80" s="84">
        <f t="shared" si="336"/>
        <v>2.257336343115124E-3</v>
      </c>
      <c r="JA80" s="84">
        <f t="shared" si="337"/>
        <v>1.7482517482517483E-3</v>
      </c>
      <c r="JB80" s="84">
        <f t="shared" si="338"/>
        <v>3.4653465346534654E-3</v>
      </c>
      <c r="JC80" s="84">
        <f t="shared" si="339"/>
        <v>3.8957876795714633E-3</v>
      </c>
      <c r="JD80" s="84">
        <f t="shared" si="340"/>
        <v>2.1823472356935015E-3</v>
      </c>
      <c r="JE80" s="84">
        <f t="shared" si="341"/>
        <v>3.622313450857281E-3</v>
      </c>
      <c r="JF80" s="145"/>
      <c r="JG80" s="84">
        <f t="shared" si="342"/>
        <v>0.12390268372209681</v>
      </c>
      <c r="JH80" s="84">
        <f t="shared" si="343"/>
        <v>0.11488511488511488</v>
      </c>
      <c r="JI80" s="84">
        <f t="shared" si="344"/>
        <v>9.950495049504951E-2</v>
      </c>
      <c r="JJ80" s="84">
        <f t="shared" si="345"/>
        <v>8.6681275870465063E-2</v>
      </c>
      <c r="JK80" s="84">
        <f t="shared" si="346"/>
        <v>8.292919495635305E-2</v>
      </c>
      <c r="JL80" s="84">
        <f t="shared" si="347"/>
        <v>7.4378169524269497E-2</v>
      </c>
      <c r="JM80" s="145"/>
      <c r="JN80" s="84">
        <f t="shared" si="348"/>
        <v>0.12616002006521193</v>
      </c>
      <c r="JO80" s="84">
        <f t="shared" si="349"/>
        <v>0.11663336663336663</v>
      </c>
      <c r="JP80" s="84">
        <f t="shared" si="350"/>
        <v>0.10297029702970298</v>
      </c>
      <c r="JQ80" s="84">
        <f t="shared" si="351"/>
        <v>9.057706355003653E-2</v>
      </c>
      <c r="JR80" s="84">
        <f t="shared" si="352"/>
        <v>8.5111542192046558E-2</v>
      </c>
      <c r="JS80" s="84">
        <f t="shared" si="353"/>
        <v>7.8000482975126781E-2</v>
      </c>
      <c r="JT80" s="140"/>
      <c r="JU80" s="140"/>
      <c r="JV80" s="140"/>
      <c r="JW80" s="84">
        <f t="shared" si="354"/>
        <v>0</v>
      </c>
      <c r="JX80" s="84">
        <f t="shared" si="355"/>
        <v>0</v>
      </c>
      <c r="JY80" s="84">
        <f t="shared" si="356"/>
        <v>4.9504950495049506E-4</v>
      </c>
      <c r="JZ80" s="84">
        <f t="shared" si="357"/>
        <v>4.8697345994643291E-4</v>
      </c>
      <c r="KA80" s="84">
        <f t="shared" si="358"/>
        <v>6.0620756547041712E-4</v>
      </c>
      <c r="KB80" s="84">
        <f t="shared" si="359"/>
        <v>7.2446269017145616E-4</v>
      </c>
      <c r="KC80" s="145"/>
      <c r="KD80" s="84">
        <f t="shared" si="360"/>
        <v>0</v>
      </c>
      <c r="KE80" s="84">
        <f t="shared" si="361"/>
        <v>0</v>
      </c>
      <c r="KF80" s="84">
        <f t="shared" si="362"/>
        <v>0</v>
      </c>
      <c r="KG80" s="84">
        <f t="shared" si="363"/>
        <v>2.4348672997321646E-4</v>
      </c>
      <c r="KH80" s="84">
        <f t="shared" si="364"/>
        <v>0</v>
      </c>
      <c r="KI80" s="84">
        <f t="shared" si="365"/>
        <v>0</v>
      </c>
      <c r="KJ80" s="145"/>
      <c r="KK80" s="84">
        <f t="shared" si="366"/>
        <v>2.257336343115124E-3</v>
      </c>
      <c r="KL80" s="84">
        <f t="shared" si="367"/>
        <v>1.7482517482517483E-3</v>
      </c>
      <c r="KM80" s="84">
        <f t="shared" si="368"/>
        <v>2.9702970297029703E-3</v>
      </c>
      <c r="KN80" s="84">
        <f t="shared" si="369"/>
        <v>3.1653274896518138E-3</v>
      </c>
      <c r="KO80" s="84">
        <f t="shared" si="370"/>
        <v>1.5761396702230843E-3</v>
      </c>
      <c r="KP80" s="84">
        <f t="shared" si="371"/>
        <v>2.8978507606858247E-3</v>
      </c>
      <c r="KQ80" s="105"/>
      <c r="KR80" s="123">
        <f t="shared" si="372"/>
        <v>0.12390268372209681</v>
      </c>
      <c r="KS80" s="123">
        <f t="shared" si="373"/>
        <v>0.11488511488511488</v>
      </c>
      <c r="KT80" s="123">
        <f t="shared" si="374"/>
        <v>9.950495049504951E-2</v>
      </c>
      <c r="KU80" s="123">
        <f t="shared" si="375"/>
        <v>8.6681275870465063E-2</v>
      </c>
      <c r="KV80" s="123">
        <f t="shared" si="376"/>
        <v>8.292919495635305E-2</v>
      </c>
      <c r="KW80" s="123">
        <f t="shared" si="377"/>
        <v>7.4378169524269497E-2</v>
      </c>
      <c r="KX80" s="105"/>
      <c r="KY80" s="123">
        <f t="shared" si="378"/>
        <v>0.12616002006521193</v>
      </c>
      <c r="KZ80" s="123">
        <f t="shared" si="379"/>
        <v>0.11663336663336663</v>
      </c>
      <c r="LA80" s="123">
        <f t="shared" si="380"/>
        <v>0.10297029702970298</v>
      </c>
      <c r="LB80" s="123">
        <f t="shared" si="381"/>
        <v>9.057706355003653E-2</v>
      </c>
      <c r="LC80" s="123">
        <f t="shared" si="382"/>
        <v>8.5111542192046558E-2</v>
      </c>
      <c r="LD80" s="123">
        <f t="shared" si="383"/>
        <v>7.8000482975126781E-2</v>
      </c>
      <c r="LE80" s="105"/>
      <c r="LF80" s="105"/>
      <c r="LG80" s="84">
        <f t="shared" si="384"/>
        <v>0</v>
      </c>
      <c r="LH80" s="84">
        <f t="shared" si="385"/>
        <v>0</v>
      </c>
      <c r="LI80" s="84">
        <f t="shared" si="386"/>
        <v>0.14285714285714285</v>
      </c>
      <c r="LJ80" s="84">
        <f t="shared" si="387"/>
        <v>0.125</v>
      </c>
      <c r="LK80" s="84">
        <f t="shared" si="388"/>
        <v>0.27777777777777779</v>
      </c>
      <c r="LL80" s="84">
        <f t="shared" si="389"/>
        <v>0.2</v>
      </c>
      <c r="LM80" s="105"/>
      <c r="LN80" s="84">
        <f t="shared" si="390"/>
        <v>0</v>
      </c>
      <c r="LO80" s="84">
        <f t="shared" si="391"/>
        <v>0</v>
      </c>
      <c r="LP80" s="84">
        <f t="shared" si="392"/>
        <v>0</v>
      </c>
      <c r="LQ80" s="84">
        <f t="shared" si="393"/>
        <v>6.25E-2</v>
      </c>
      <c r="LR80" s="84">
        <f t="shared" si="394"/>
        <v>0</v>
      </c>
      <c r="LS80" s="84">
        <f t="shared" si="395"/>
        <v>0</v>
      </c>
      <c r="LT80" s="105"/>
      <c r="LU80" s="84">
        <f t="shared" si="396"/>
        <v>1</v>
      </c>
      <c r="LV80" s="84">
        <f t="shared" si="397"/>
        <v>1</v>
      </c>
      <c r="LW80" s="84">
        <f t="shared" si="398"/>
        <v>0.8571428571428571</v>
      </c>
      <c r="LX80" s="84">
        <f t="shared" si="399"/>
        <v>0.8125</v>
      </c>
      <c r="LY80" s="84">
        <f t="shared" si="400"/>
        <v>0.72222222222222221</v>
      </c>
      <c r="LZ80" s="84">
        <f t="shared" si="401"/>
        <v>0.8</v>
      </c>
      <c r="MA80" s="105"/>
      <c r="MB80" s="105"/>
      <c r="MC80" s="105"/>
      <c r="MD80" s="123">
        <f t="shared" si="409"/>
        <v>0.16338418862690704</v>
      </c>
      <c r="ME80" s="123">
        <f t="shared" si="402"/>
        <v>-2.3099415204678373E-2</v>
      </c>
      <c r="MF80" s="212">
        <f t="shared" si="403"/>
        <v>4.5296167247386797E-2</v>
      </c>
      <c r="MG80" s="105"/>
      <c r="MH80" s="123">
        <f t="shared" ref="MH80:MH92" si="410">(HT80-HQ80)/HQ80</f>
        <v>-0.47463458355020005</v>
      </c>
      <c r="MI80" s="123">
        <f t="shared" si="404"/>
        <v>-0.21921570021782305</v>
      </c>
      <c r="MJ80" s="212">
        <f t="shared" si="405"/>
        <v>-0.25251789831331156</v>
      </c>
      <c r="MK80" s="105"/>
      <c r="ML80" s="123">
        <f t="shared" si="209"/>
        <v>-0.41834212085590794</v>
      </c>
      <c r="MM80" s="123">
        <f t="shared" si="406"/>
        <v>-0.21430365122353293</v>
      </c>
      <c r="MN80" s="212">
        <f t="shared" si="407"/>
        <v>-0.24249530956848037</v>
      </c>
      <c r="MO80" s="105"/>
      <c r="MP80" s="105"/>
    </row>
    <row r="81" spans="2:354" ht="12" x14ac:dyDescent="0.25">
      <c r="B81" s="6" t="s">
        <v>642</v>
      </c>
      <c r="C81" s="6">
        <v>45059</v>
      </c>
      <c r="D81" s="86" t="s">
        <v>296</v>
      </c>
      <c r="E81" s="6">
        <v>1</v>
      </c>
      <c r="F81" s="3">
        <v>2239</v>
      </c>
      <c r="G81" s="7">
        <v>2246</v>
      </c>
      <c r="H81" s="139">
        <v>2253</v>
      </c>
      <c r="I81" s="7">
        <v>2265</v>
      </c>
      <c r="J81" s="177">
        <f t="shared" si="211"/>
        <v>2260</v>
      </c>
      <c r="K81" s="7">
        <v>2255</v>
      </c>
      <c r="L81" s="162"/>
      <c r="M81" s="3">
        <v>1472</v>
      </c>
      <c r="N81" s="7">
        <v>1527</v>
      </c>
      <c r="O81" s="139">
        <v>1558</v>
      </c>
      <c r="P81" s="7">
        <v>1579</v>
      </c>
      <c r="Q81" s="177">
        <f t="shared" si="212"/>
        <v>1564</v>
      </c>
      <c r="R81" s="7">
        <v>1549</v>
      </c>
      <c r="S81" s="105"/>
      <c r="T81" s="3">
        <v>7735</v>
      </c>
      <c r="U81" s="7">
        <v>7695</v>
      </c>
      <c r="V81" s="139">
        <v>7766</v>
      </c>
      <c r="W81" s="7">
        <v>7801</v>
      </c>
      <c r="X81" s="177">
        <f t="shared" si="213"/>
        <v>7783.5</v>
      </c>
      <c r="Y81" s="7">
        <v>7766</v>
      </c>
      <c r="Z81" s="105"/>
      <c r="AA81" s="3">
        <v>2976</v>
      </c>
      <c r="AB81" s="105">
        <v>3008</v>
      </c>
      <c r="AC81" s="139">
        <v>3063</v>
      </c>
      <c r="AD81" s="7">
        <v>3142</v>
      </c>
      <c r="AE81" s="177">
        <f t="shared" si="214"/>
        <v>3176.5</v>
      </c>
      <c r="AF81" s="7">
        <v>3211</v>
      </c>
      <c r="AG81" s="105"/>
      <c r="AH81" s="3">
        <f t="shared" si="215"/>
        <v>9207</v>
      </c>
      <c r="AI81" s="3">
        <f t="shared" si="216"/>
        <v>9222</v>
      </c>
      <c r="AJ81" s="3">
        <f t="shared" si="217"/>
        <v>9324</v>
      </c>
      <c r="AK81" s="3">
        <f t="shared" si="218"/>
        <v>9380</v>
      </c>
      <c r="AL81" s="178">
        <f t="shared" si="219"/>
        <v>9347.5</v>
      </c>
      <c r="AM81" s="3">
        <f t="shared" si="220"/>
        <v>9315</v>
      </c>
      <c r="AN81" s="105"/>
      <c r="AO81" s="3">
        <f t="shared" si="221"/>
        <v>14422</v>
      </c>
      <c r="AP81" s="3">
        <f t="shared" si="222"/>
        <v>14476</v>
      </c>
      <c r="AQ81" s="3">
        <f t="shared" si="223"/>
        <v>14640</v>
      </c>
      <c r="AR81" s="3">
        <f t="shared" si="224"/>
        <v>14787</v>
      </c>
      <c r="AS81" s="178">
        <f t="shared" si="225"/>
        <v>14784</v>
      </c>
      <c r="AT81" s="3">
        <f t="shared" si="226"/>
        <v>14781</v>
      </c>
      <c r="AU81" s="105"/>
      <c r="AV81" s="105"/>
      <c r="AW81" s="5">
        <v>1</v>
      </c>
      <c r="AX81" s="5">
        <v>1</v>
      </c>
      <c r="AY81" s="5">
        <v>1</v>
      </c>
      <c r="AZ81" s="5">
        <v>1</v>
      </c>
      <c r="BA81" s="5"/>
      <c r="BB81" s="5">
        <v>1</v>
      </c>
      <c r="BC81" s="4"/>
      <c r="BD81" s="5">
        <v>0</v>
      </c>
      <c r="BE81" s="5">
        <v>1</v>
      </c>
      <c r="BF81" s="5">
        <v>1</v>
      </c>
      <c r="BG81" s="5">
        <v>1</v>
      </c>
      <c r="BH81" s="5">
        <v>1</v>
      </c>
      <c r="BI81" s="5">
        <v>2</v>
      </c>
      <c r="BJ81" s="4"/>
      <c r="BK81" s="5"/>
      <c r="BL81" s="5"/>
      <c r="BM81" s="5"/>
      <c r="BN81" s="5"/>
      <c r="BO81" s="5"/>
      <c r="BP81" s="5"/>
      <c r="BQ81" s="4"/>
      <c r="BR81" s="5">
        <f t="shared" si="227"/>
        <v>1</v>
      </c>
      <c r="BS81" s="5">
        <f t="shared" si="228"/>
        <v>2</v>
      </c>
      <c r="BT81" s="5">
        <f t="shared" si="229"/>
        <v>2</v>
      </c>
      <c r="BU81" s="5">
        <f t="shared" si="230"/>
        <v>2</v>
      </c>
      <c r="BV81" s="5">
        <f t="shared" si="231"/>
        <v>1</v>
      </c>
      <c r="BW81" s="5">
        <f t="shared" si="232"/>
        <v>3</v>
      </c>
      <c r="BX81" s="4"/>
      <c r="BY81" s="4"/>
      <c r="BZ81" s="5">
        <v>2</v>
      </c>
      <c r="CA81" s="5">
        <v>0</v>
      </c>
      <c r="CB81" s="5">
        <v>1</v>
      </c>
      <c r="CC81" s="5">
        <v>1</v>
      </c>
      <c r="CD81" s="183">
        <f t="shared" si="408"/>
        <v>0.5</v>
      </c>
      <c r="CE81" s="5"/>
      <c r="CF81" s="4"/>
      <c r="CG81" s="5"/>
      <c r="CH81" s="5">
        <v>1</v>
      </c>
      <c r="CI81" s="5">
        <v>1</v>
      </c>
      <c r="CJ81" s="5"/>
      <c r="CK81" s="183">
        <f t="shared" si="233"/>
        <v>0</v>
      </c>
      <c r="CL81" s="5"/>
      <c r="CM81" s="4"/>
      <c r="CN81" s="5"/>
      <c r="CO81" s="5"/>
      <c r="CP81" s="5"/>
      <c r="CQ81" s="5"/>
      <c r="CR81" s="5"/>
      <c r="CS81" s="5"/>
      <c r="CT81" s="4"/>
      <c r="CU81" s="5">
        <f t="shared" si="234"/>
        <v>2</v>
      </c>
      <c r="CV81" s="5">
        <f t="shared" si="235"/>
        <v>1</v>
      </c>
      <c r="CW81" s="5">
        <f t="shared" si="236"/>
        <v>2</v>
      </c>
      <c r="CX81" s="5">
        <f t="shared" si="237"/>
        <v>1</v>
      </c>
      <c r="CY81" s="183">
        <f t="shared" si="238"/>
        <v>0.5</v>
      </c>
      <c r="CZ81" s="5">
        <f t="shared" si="239"/>
        <v>0</v>
      </c>
      <c r="DA81" s="4"/>
      <c r="DB81" s="4"/>
      <c r="DC81" s="5">
        <f t="shared" si="240"/>
        <v>3</v>
      </c>
      <c r="DD81" s="5">
        <f t="shared" si="241"/>
        <v>3</v>
      </c>
      <c r="DE81" s="5">
        <f t="shared" si="242"/>
        <v>1</v>
      </c>
      <c r="DF81" s="5">
        <f t="shared" si="243"/>
        <v>0</v>
      </c>
      <c r="DG81" s="5">
        <f t="shared" si="244"/>
        <v>2.5</v>
      </c>
      <c r="DH81" s="5">
        <f t="shared" si="245"/>
        <v>2</v>
      </c>
      <c r="DI81" s="4"/>
      <c r="DJ81" s="5">
        <f t="shared" si="246"/>
        <v>8</v>
      </c>
      <c r="DK81" s="5">
        <f t="shared" si="247"/>
        <v>6</v>
      </c>
      <c r="DL81" s="5">
        <f t="shared" si="248"/>
        <v>4</v>
      </c>
      <c r="DM81" s="5">
        <f t="shared" si="249"/>
        <v>7</v>
      </c>
      <c r="DN81" s="5">
        <f t="shared" si="250"/>
        <v>9</v>
      </c>
      <c r="DO81" s="5">
        <f t="shared" si="251"/>
        <v>0</v>
      </c>
      <c r="DP81" s="4"/>
      <c r="DQ81" s="5">
        <f t="shared" si="252"/>
        <v>0</v>
      </c>
      <c r="DR81" s="5">
        <f t="shared" si="253"/>
        <v>0</v>
      </c>
      <c r="DS81" s="5">
        <f t="shared" si="254"/>
        <v>0</v>
      </c>
      <c r="DT81" s="5">
        <f t="shared" si="255"/>
        <v>0</v>
      </c>
      <c r="DU81" s="5">
        <f t="shared" si="256"/>
        <v>0</v>
      </c>
      <c r="DV81" s="5">
        <f t="shared" si="257"/>
        <v>0</v>
      </c>
      <c r="DW81" s="4"/>
      <c r="DX81" s="5">
        <f t="shared" si="258"/>
        <v>11</v>
      </c>
      <c r="DY81" s="5">
        <f t="shared" si="259"/>
        <v>9</v>
      </c>
      <c r="DZ81" s="5">
        <f t="shared" si="260"/>
        <v>5</v>
      </c>
      <c r="EA81" s="5">
        <f t="shared" si="261"/>
        <v>7</v>
      </c>
      <c r="EB81" s="5">
        <f t="shared" si="262"/>
        <v>11.5</v>
      </c>
      <c r="EC81" s="5">
        <f t="shared" si="263"/>
        <v>2</v>
      </c>
      <c r="ED81" s="4"/>
      <c r="EE81" s="4"/>
      <c r="EF81" s="5">
        <v>6</v>
      </c>
      <c r="EG81" s="5">
        <v>4</v>
      </c>
      <c r="EH81" s="5">
        <v>3</v>
      </c>
      <c r="EI81" s="5">
        <v>2</v>
      </c>
      <c r="EJ81" s="5">
        <v>3</v>
      </c>
      <c r="EK81" s="5">
        <v>3</v>
      </c>
      <c r="EL81" s="4"/>
      <c r="EM81" s="5">
        <v>8</v>
      </c>
      <c r="EN81" s="5">
        <v>8</v>
      </c>
      <c r="EO81" s="5">
        <v>6</v>
      </c>
      <c r="EP81" s="5">
        <v>8</v>
      </c>
      <c r="EQ81" s="5">
        <v>10</v>
      </c>
      <c r="ER81" s="5">
        <v>2</v>
      </c>
      <c r="ES81" s="4"/>
      <c r="ET81" s="5"/>
      <c r="EU81" s="5"/>
      <c r="EV81" s="5"/>
      <c r="EW81" s="5"/>
      <c r="EX81" s="5">
        <v>0</v>
      </c>
      <c r="EY81" s="5"/>
      <c r="EZ81" s="4"/>
      <c r="FA81" s="5">
        <f t="shared" si="264"/>
        <v>14</v>
      </c>
      <c r="FB81" s="5">
        <f t="shared" si="265"/>
        <v>12</v>
      </c>
      <c r="FC81" s="5">
        <f t="shared" si="266"/>
        <v>9</v>
      </c>
      <c r="FD81" s="5">
        <f t="shared" si="267"/>
        <v>10</v>
      </c>
      <c r="FE81" s="5">
        <f t="shared" si="268"/>
        <v>13</v>
      </c>
      <c r="FF81" s="5">
        <f t="shared" si="269"/>
        <v>5</v>
      </c>
      <c r="FG81" s="4"/>
      <c r="FH81" s="5">
        <f t="shared" si="270"/>
        <v>14</v>
      </c>
      <c r="FI81" s="5">
        <f t="shared" si="271"/>
        <v>12</v>
      </c>
      <c r="FJ81" s="5">
        <f t="shared" si="272"/>
        <v>9</v>
      </c>
      <c r="FK81" s="5">
        <f t="shared" si="273"/>
        <v>10</v>
      </c>
      <c r="FL81" s="5">
        <f t="shared" si="274"/>
        <v>13</v>
      </c>
      <c r="FM81" s="5">
        <f t="shared" si="275"/>
        <v>5</v>
      </c>
      <c r="FN81" s="4"/>
      <c r="FO81" s="4"/>
      <c r="FP81" s="4">
        <v>52</v>
      </c>
      <c r="FQ81" s="4">
        <v>50</v>
      </c>
      <c r="FR81" s="4">
        <v>54.42</v>
      </c>
      <c r="FS81" s="4">
        <v>53.5</v>
      </c>
      <c r="FT81" s="4">
        <v>36</v>
      </c>
      <c r="FU81" s="4">
        <v>32</v>
      </c>
      <c r="FV81" s="4"/>
      <c r="FW81" s="4">
        <f t="shared" si="276"/>
        <v>468</v>
      </c>
      <c r="FX81" s="4">
        <f t="shared" si="277"/>
        <v>428</v>
      </c>
      <c r="FY81" s="4">
        <f t="shared" si="278"/>
        <v>367.58</v>
      </c>
      <c r="FZ81" s="4">
        <f t="shared" si="279"/>
        <v>388.5</v>
      </c>
      <c r="GA81" s="4">
        <f t="shared" si="280"/>
        <v>382</v>
      </c>
      <c r="GB81" s="4">
        <f t="shared" si="281"/>
        <v>340</v>
      </c>
      <c r="GC81" s="4"/>
      <c r="GD81" s="4">
        <v>520</v>
      </c>
      <c r="GE81" s="4">
        <v>478</v>
      </c>
      <c r="GF81" s="4">
        <v>422</v>
      </c>
      <c r="GG81" s="4">
        <v>442</v>
      </c>
      <c r="GH81" s="4">
        <v>418</v>
      </c>
      <c r="GI81" s="4">
        <v>372</v>
      </c>
      <c r="GJ81" s="4"/>
      <c r="GK81" s="6"/>
      <c r="GL81" s="4">
        <f t="shared" si="282"/>
        <v>58</v>
      </c>
      <c r="GM81" s="4">
        <f t="shared" si="283"/>
        <v>54</v>
      </c>
      <c r="GN81" s="4">
        <f t="shared" si="284"/>
        <v>57.42</v>
      </c>
      <c r="GO81" s="4">
        <f t="shared" si="285"/>
        <v>55.5</v>
      </c>
      <c r="GP81" s="4">
        <f t="shared" si="286"/>
        <v>39</v>
      </c>
      <c r="GQ81" s="4">
        <f t="shared" si="287"/>
        <v>35</v>
      </c>
      <c r="GR81" s="4"/>
      <c r="GS81" s="4">
        <f t="shared" si="288"/>
        <v>476</v>
      </c>
      <c r="GT81" s="4">
        <f t="shared" si="289"/>
        <v>436</v>
      </c>
      <c r="GU81" s="4">
        <f t="shared" si="290"/>
        <v>373.58</v>
      </c>
      <c r="GV81" s="4">
        <f t="shared" si="291"/>
        <v>396.5</v>
      </c>
      <c r="GW81" s="4">
        <f t="shared" si="292"/>
        <v>392</v>
      </c>
      <c r="GX81" s="4">
        <f t="shared" si="293"/>
        <v>342</v>
      </c>
      <c r="GY81" s="4"/>
      <c r="GZ81" s="4">
        <f t="shared" si="294"/>
        <v>534</v>
      </c>
      <c r="HA81" s="4">
        <f t="shared" si="295"/>
        <v>490</v>
      </c>
      <c r="HB81" s="4">
        <f t="shared" si="296"/>
        <v>431</v>
      </c>
      <c r="HC81" s="4">
        <f t="shared" si="297"/>
        <v>452</v>
      </c>
      <c r="HD81" s="4">
        <f t="shared" si="298"/>
        <v>418</v>
      </c>
      <c r="HE81" s="4">
        <f t="shared" si="299"/>
        <v>372</v>
      </c>
      <c r="HF81" s="4"/>
      <c r="HG81" s="6"/>
      <c r="HH81" s="84">
        <f t="shared" si="300"/>
        <v>4.076086956521739E-3</v>
      </c>
      <c r="HI81" s="84">
        <f t="shared" si="301"/>
        <v>2.6195153896529143E-3</v>
      </c>
      <c r="HJ81" s="84">
        <f t="shared" si="302"/>
        <v>1.9255455712451862E-3</v>
      </c>
      <c r="HK81" s="84">
        <f t="shared" si="303"/>
        <v>1.266624445851805E-3</v>
      </c>
      <c r="HL81" s="84">
        <f t="shared" si="304"/>
        <v>1.9181585677749361E-3</v>
      </c>
      <c r="HM81" s="84">
        <f t="shared" si="305"/>
        <v>1.9367333763718529E-3</v>
      </c>
      <c r="HN81" s="145"/>
      <c r="HO81" s="84">
        <f t="shared" si="306"/>
        <v>3.5326086956521736E-2</v>
      </c>
      <c r="HP81" s="84">
        <f t="shared" si="307"/>
        <v>3.274394237066143E-2</v>
      </c>
      <c r="HQ81" s="84">
        <f t="shared" si="308"/>
        <v>3.4929396662387681E-2</v>
      </c>
      <c r="HR81" s="84">
        <f t="shared" si="309"/>
        <v>3.3882203926535785E-2</v>
      </c>
      <c r="HS81" s="84">
        <f t="shared" si="310"/>
        <v>2.3017902813299233E-2</v>
      </c>
      <c r="HT81" s="84">
        <f t="shared" si="311"/>
        <v>2.0658489347966429E-2</v>
      </c>
      <c r="HU81" s="145"/>
      <c r="HV81" s="84">
        <f t="shared" si="312"/>
        <v>3.9402173913043473E-2</v>
      </c>
      <c r="HW81" s="84">
        <f t="shared" si="313"/>
        <v>3.5363457760314347E-2</v>
      </c>
      <c r="HX81" s="84">
        <f t="shared" si="314"/>
        <v>3.6854942233632865E-2</v>
      </c>
      <c r="HY81" s="84">
        <f t="shared" si="315"/>
        <v>3.5148828372387593E-2</v>
      </c>
      <c r="HZ81" s="84">
        <f t="shared" si="316"/>
        <v>2.4936061381074168E-2</v>
      </c>
      <c r="IA81" s="84">
        <f t="shared" si="317"/>
        <v>2.2595222724338282E-2</v>
      </c>
      <c r="IB81" s="145"/>
      <c r="IC81" s="145"/>
      <c r="ID81" s="84">
        <f t="shared" si="318"/>
        <v>1.0342598577892696E-3</v>
      </c>
      <c r="IE81" s="84">
        <f t="shared" si="319"/>
        <v>1.0396361273554255E-3</v>
      </c>
      <c r="IF81" s="84">
        <f t="shared" si="320"/>
        <v>7.7259850630955449E-4</v>
      </c>
      <c r="IG81" s="84">
        <f t="shared" si="321"/>
        <v>1.0255095500576849E-3</v>
      </c>
      <c r="IH81" s="84">
        <f t="shared" si="322"/>
        <v>1.2847690627609688E-3</v>
      </c>
      <c r="II81" s="84">
        <f t="shared" si="323"/>
        <v>2.5753283543651818E-4</v>
      </c>
      <c r="IJ81" s="145"/>
      <c r="IK81" s="84">
        <f t="shared" si="324"/>
        <v>6.0504201680672269E-2</v>
      </c>
      <c r="IL81" s="84">
        <f t="shared" si="325"/>
        <v>5.5620532813515269E-2</v>
      </c>
      <c r="IM81" s="84">
        <f t="shared" si="326"/>
        <v>4.7331959824877673E-2</v>
      </c>
      <c r="IN81" s="84">
        <f t="shared" si="327"/>
        <v>4.9801307524676326E-2</v>
      </c>
      <c r="IO81" s="84">
        <f t="shared" si="328"/>
        <v>4.9078178197469007E-2</v>
      </c>
      <c r="IP81" s="84">
        <f t="shared" si="329"/>
        <v>4.3780582024208085E-2</v>
      </c>
      <c r="IQ81" s="145"/>
      <c r="IR81" s="84">
        <f t="shared" si="330"/>
        <v>6.1538461538461542E-2</v>
      </c>
      <c r="IS81" s="84">
        <f t="shared" si="331"/>
        <v>5.6660168940870698E-2</v>
      </c>
      <c r="IT81" s="84">
        <f t="shared" si="332"/>
        <v>4.8104558331187229E-2</v>
      </c>
      <c r="IU81" s="84">
        <f t="shared" si="333"/>
        <v>5.0826817074734014E-2</v>
      </c>
      <c r="IV81" s="84">
        <f t="shared" si="334"/>
        <v>5.0362947260229975E-2</v>
      </c>
      <c r="IW81" s="84">
        <f t="shared" si="335"/>
        <v>4.4038114859644602E-2</v>
      </c>
      <c r="IX81" s="140"/>
      <c r="IY81" s="140"/>
      <c r="IZ81" s="84">
        <f t="shared" si="336"/>
        <v>1.520582165743456E-3</v>
      </c>
      <c r="JA81" s="84">
        <f t="shared" si="337"/>
        <v>1.3012361743656475E-3</v>
      </c>
      <c r="JB81" s="84">
        <f t="shared" si="338"/>
        <v>9.6525096525096527E-4</v>
      </c>
      <c r="JC81" s="84">
        <f t="shared" si="339"/>
        <v>1.0660980810234541E-3</v>
      </c>
      <c r="JD81" s="84">
        <f t="shared" si="340"/>
        <v>1.3907461888205401E-3</v>
      </c>
      <c r="JE81" s="84">
        <f t="shared" si="341"/>
        <v>5.3676865271068169E-4</v>
      </c>
      <c r="JF81" s="145"/>
      <c r="JG81" s="84">
        <f t="shared" si="342"/>
        <v>5.6478766156185509E-2</v>
      </c>
      <c r="JH81" s="84">
        <f t="shared" si="343"/>
        <v>5.1832574278898286E-2</v>
      </c>
      <c r="JI81" s="84">
        <f t="shared" si="344"/>
        <v>4.5259545259545259E-2</v>
      </c>
      <c r="JJ81" s="84">
        <f t="shared" si="345"/>
        <v>4.7121535181236671E-2</v>
      </c>
      <c r="JK81" s="84">
        <f t="shared" si="346"/>
        <v>4.4717838994383523E-2</v>
      </c>
      <c r="JL81" s="84">
        <f t="shared" si="347"/>
        <v>3.9935587761674718E-2</v>
      </c>
      <c r="JM81" s="145"/>
      <c r="JN81" s="84">
        <f t="shared" si="348"/>
        <v>5.7999348321928962E-2</v>
      </c>
      <c r="JO81" s="84">
        <f t="shared" si="349"/>
        <v>5.313381045326393E-2</v>
      </c>
      <c r="JP81" s="84">
        <f t="shared" si="350"/>
        <v>4.6224796224796222E-2</v>
      </c>
      <c r="JQ81" s="84">
        <f t="shared" si="351"/>
        <v>4.8187633262260124E-2</v>
      </c>
      <c r="JR81" s="84">
        <f t="shared" si="352"/>
        <v>4.6108585183204064E-2</v>
      </c>
      <c r="JS81" s="84">
        <f t="shared" si="353"/>
        <v>4.0472356414385402E-2</v>
      </c>
      <c r="JT81" s="140"/>
      <c r="JU81" s="140"/>
      <c r="JV81" s="140"/>
      <c r="JW81" s="84">
        <f t="shared" si="354"/>
        <v>2.1722602367763659E-4</v>
      </c>
      <c r="JX81" s="84">
        <f t="shared" si="355"/>
        <v>1.0843634786380394E-4</v>
      </c>
      <c r="JY81" s="84">
        <f t="shared" si="356"/>
        <v>2.145002145002145E-4</v>
      </c>
      <c r="JZ81" s="84">
        <f t="shared" si="357"/>
        <v>1.0660980810234541E-4</v>
      </c>
      <c r="KA81" s="84">
        <f t="shared" si="358"/>
        <v>5.3490238031559244E-5</v>
      </c>
      <c r="KB81" s="84">
        <f t="shared" si="359"/>
        <v>0</v>
      </c>
      <c r="KC81" s="145"/>
      <c r="KD81" s="84">
        <f t="shared" si="360"/>
        <v>1.0861301183881829E-4</v>
      </c>
      <c r="KE81" s="84">
        <f t="shared" si="361"/>
        <v>2.1687269572760788E-4</v>
      </c>
      <c r="KF81" s="84">
        <f t="shared" si="362"/>
        <v>2.145002145002145E-4</v>
      </c>
      <c r="KG81" s="84">
        <f t="shared" si="363"/>
        <v>2.1321961620469082E-4</v>
      </c>
      <c r="KH81" s="84">
        <f t="shared" si="364"/>
        <v>1.0698047606311849E-4</v>
      </c>
      <c r="KI81" s="84">
        <f t="shared" si="365"/>
        <v>3.2206119162640903E-4</v>
      </c>
      <c r="KJ81" s="145"/>
      <c r="KK81" s="84">
        <f t="shared" si="366"/>
        <v>1.1947431302270011E-3</v>
      </c>
      <c r="KL81" s="84">
        <f t="shared" si="367"/>
        <v>9.7592713077423554E-4</v>
      </c>
      <c r="KM81" s="84">
        <f t="shared" si="368"/>
        <v>5.3625053625053621E-4</v>
      </c>
      <c r="KN81" s="84">
        <f t="shared" si="369"/>
        <v>7.4626865671641792E-4</v>
      </c>
      <c r="KO81" s="84">
        <f t="shared" si="370"/>
        <v>1.2302754747258624E-3</v>
      </c>
      <c r="KP81" s="84">
        <f t="shared" si="371"/>
        <v>2.1470746108427267E-4</v>
      </c>
      <c r="KQ81" s="105"/>
      <c r="KR81" s="123">
        <f t="shared" si="372"/>
        <v>5.6478766156185509E-2</v>
      </c>
      <c r="KS81" s="123">
        <f t="shared" si="373"/>
        <v>5.1832574278898286E-2</v>
      </c>
      <c r="KT81" s="123">
        <f t="shared" si="374"/>
        <v>4.5259545259545259E-2</v>
      </c>
      <c r="KU81" s="123">
        <f t="shared" si="375"/>
        <v>4.7121535181236671E-2</v>
      </c>
      <c r="KV81" s="123">
        <f t="shared" si="376"/>
        <v>4.4717838994383523E-2</v>
      </c>
      <c r="KW81" s="123">
        <f t="shared" si="377"/>
        <v>3.9935587761674718E-2</v>
      </c>
      <c r="KX81" s="105"/>
      <c r="KY81" s="123">
        <f t="shared" si="378"/>
        <v>5.7999348321928962E-2</v>
      </c>
      <c r="KZ81" s="123">
        <f t="shared" si="379"/>
        <v>5.313381045326393E-2</v>
      </c>
      <c r="LA81" s="123">
        <f t="shared" si="380"/>
        <v>4.6224796224796222E-2</v>
      </c>
      <c r="LB81" s="123">
        <f t="shared" si="381"/>
        <v>4.8187633262260124E-2</v>
      </c>
      <c r="LC81" s="123">
        <f t="shared" si="382"/>
        <v>4.6108585183204064E-2</v>
      </c>
      <c r="LD81" s="123">
        <f t="shared" si="383"/>
        <v>4.0472356414385402E-2</v>
      </c>
      <c r="LE81" s="105"/>
      <c r="LF81" s="105"/>
      <c r="LG81" s="84">
        <f t="shared" si="384"/>
        <v>0.14285714285714285</v>
      </c>
      <c r="LH81" s="84">
        <f t="shared" si="385"/>
        <v>8.3333333333333329E-2</v>
      </c>
      <c r="LI81" s="84">
        <f t="shared" si="386"/>
        <v>0.22222222222222221</v>
      </c>
      <c r="LJ81" s="84">
        <f t="shared" si="387"/>
        <v>0.1</v>
      </c>
      <c r="LK81" s="84">
        <f t="shared" si="388"/>
        <v>3.8461538461538464E-2</v>
      </c>
      <c r="LL81" s="84">
        <f t="shared" si="389"/>
        <v>0</v>
      </c>
      <c r="LM81" s="105"/>
      <c r="LN81" s="84">
        <f t="shared" si="390"/>
        <v>7.1428571428571425E-2</v>
      </c>
      <c r="LO81" s="84">
        <f t="shared" si="391"/>
        <v>0.16666666666666666</v>
      </c>
      <c r="LP81" s="84">
        <f t="shared" si="392"/>
        <v>0.22222222222222221</v>
      </c>
      <c r="LQ81" s="84">
        <f t="shared" si="393"/>
        <v>0.2</v>
      </c>
      <c r="LR81" s="84">
        <f t="shared" si="394"/>
        <v>7.6923076923076927E-2</v>
      </c>
      <c r="LS81" s="84">
        <f t="shared" si="395"/>
        <v>0.6</v>
      </c>
      <c r="LT81" s="105"/>
      <c r="LU81" s="84">
        <f t="shared" si="396"/>
        <v>0.7857142857142857</v>
      </c>
      <c r="LV81" s="84">
        <f t="shared" si="397"/>
        <v>0.75</v>
      </c>
      <c r="LW81" s="84">
        <f t="shared" si="398"/>
        <v>0.55555555555555558</v>
      </c>
      <c r="LX81" s="84">
        <f t="shared" si="399"/>
        <v>0.7</v>
      </c>
      <c r="LY81" s="84">
        <f t="shared" si="400"/>
        <v>0.88461538461538458</v>
      </c>
      <c r="LZ81" s="84">
        <f t="shared" si="401"/>
        <v>0.4</v>
      </c>
      <c r="MA81" s="105"/>
      <c r="MB81" s="105"/>
      <c r="MC81" s="105"/>
      <c r="MD81" s="123">
        <f t="shared" si="409"/>
        <v>5.8102001291155643E-3</v>
      </c>
      <c r="ME81" s="123">
        <f t="shared" si="402"/>
        <v>-0.66666666666666652</v>
      </c>
      <c r="MF81" s="212">
        <f t="shared" si="403"/>
        <v>-0.44390767579173379</v>
      </c>
      <c r="MG81" s="105"/>
      <c r="MH81" s="123">
        <f t="shared" si="410"/>
        <v>-0.40856438066645184</v>
      </c>
      <c r="MI81" s="123">
        <f t="shared" si="404"/>
        <v>-7.5031285706512907E-2</v>
      </c>
      <c r="MJ81" s="212">
        <f t="shared" si="405"/>
        <v>-0.11763170547427707</v>
      </c>
      <c r="MK81" s="105"/>
      <c r="ML81" s="123">
        <f t="shared" si="209"/>
        <v>-0.38691471604808358</v>
      </c>
      <c r="MM81" s="123">
        <f t="shared" si="406"/>
        <v>-8.4533433267305641E-2</v>
      </c>
      <c r="MN81" s="212">
        <f t="shared" si="407"/>
        <v>-0.1244448927894907</v>
      </c>
      <c r="MO81" s="105"/>
      <c r="MP81" s="105"/>
    </row>
    <row r="82" spans="2:354" ht="12" x14ac:dyDescent="0.25">
      <c r="B82" s="6" t="s">
        <v>638</v>
      </c>
      <c r="C82" s="6">
        <v>11008</v>
      </c>
      <c r="D82" s="86" t="s">
        <v>5</v>
      </c>
      <c r="E82" s="6">
        <v>1</v>
      </c>
      <c r="F82" s="3">
        <v>5367</v>
      </c>
      <c r="G82" s="7">
        <v>5429</v>
      </c>
      <c r="H82" s="139">
        <v>5419</v>
      </c>
      <c r="I82" s="7">
        <v>5447</v>
      </c>
      <c r="J82" s="177">
        <f t="shared" si="211"/>
        <v>5463</v>
      </c>
      <c r="K82" s="7">
        <v>5479</v>
      </c>
      <c r="L82" s="162"/>
      <c r="M82" s="3">
        <v>4664</v>
      </c>
      <c r="N82" s="7">
        <v>4557</v>
      </c>
      <c r="O82" s="139">
        <v>4475</v>
      </c>
      <c r="P82" s="7">
        <v>4483</v>
      </c>
      <c r="Q82" s="177">
        <f t="shared" si="212"/>
        <v>4381</v>
      </c>
      <c r="R82" s="7">
        <v>4279</v>
      </c>
      <c r="S82" s="105"/>
      <c r="T82" s="3">
        <v>19238</v>
      </c>
      <c r="U82" s="7">
        <v>19324</v>
      </c>
      <c r="V82" s="139">
        <v>19254</v>
      </c>
      <c r="W82" s="7">
        <v>19229</v>
      </c>
      <c r="X82" s="177">
        <f t="shared" si="213"/>
        <v>19193</v>
      </c>
      <c r="Y82" s="7">
        <v>19157</v>
      </c>
      <c r="Z82" s="105"/>
      <c r="AA82" s="3">
        <v>8017</v>
      </c>
      <c r="AB82" s="105">
        <v>8192</v>
      </c>
      <c r="AC82" s="139">
        <v>8332</v>
      </c>
      <c r="AD82" s="7">
        <v>8514</v>
      </c>
      <c r="AE82" s="177">
        <f t="shared" si="214"/>
        <v>8724.5</v>
      </c>
      <c r="AF82" s="7">
        <v>8935</v>
      </c>
      <c r="AG82" s="105"/>
      <c r="AH82" s="3">
        <f t="shared" si="215"/>
        <v>23902</v>
      </c>
      <c r="AI82" s="3">
        <f t="shared" si="216"/>
        <v>23881</v>
      </c>
      <c r="AJ82" s="3">
        <f t="shared" si="217"/>
        <v>23729</v>
      </c>
      <c r="AK82" s="3">
        <f t="shared" si="218"/>
        <v>23712</v>
      </c>
      <c r="AL82" s="178">
        <f t="shared" si="219"/>
        <v>23574</v>
      </c>
      <c r="AM82" s="3">
        <f t="shared" si="220"/>
        <v>23436</v>
      </c>
      <c r="AN82" s="105"/>
      <c r="AO82" s="3">
        <f t="shared" si="221"/>
        <v>37286</v>
      </c>
      <c r="AP82" s="3">
        <f t="shared" si="222"/>
        <v>37502</v>
      </c>
      <c r="AQ82" s="3">
        <f t="shared" si="223"/>
        <v>37480</v>
      </c>
      <c r="AR82" s="3">
        <f t="shared" si="224"/>
        <v>37673</v>
      </c>
      <c r="AS82" s="178">
        <f t="shared" si="225"/>
        <v>37761.5</v>
      </c>
      <c r="AT82" s="3">
        <f t="shared" si="226"/>
        <v>37850</v>
      </c>
      <c r="AU82" s="105"/>
      <c r="AV82" s="105"/>
      <c r="AW82" s="5">
        <v>2</v>
      </c>
      <c r="AX82" s="5">
        <v>4</v>
      </c>
      <c r="AY82" s="5">
        <v>3</v>
      </c>
      <c r="AZ82" s="5">
        <v>2</v>
      </c>
      <c r="BA82" s="5">
        <v>4</v>
      </c>
      <c r="BB82" s="5">
        <v>10</v>
      </c>
      <c r="BC82" s="4"/>
      <c r="BD82" s="5">
        <v>9</v>
      </c>
      <c r="BE82" s="5">
        <v>13</v>
      </c>
      <c r="BF82" s="5">
        <v>12</v>
      </c>
      <c r="BG82" s="5">
        <v>15</v>
      </c>
      <c r="BH82" s="5">
        <v>18</v>
      </c>
      <c r="BI82" s="5">
        <v>27</v>
      </c>
      <c r="BJ82" s="4"/>
      <c r="BK82" s="5"/>
      <c r="BL82" s="5">
        <v>1</v>
      </c>
      <c r="BM82" s="5"/>
      <c r="BN82" s="5"/>
      <c r="BO82" s="5">
        <v>1</v>
      </c>
      <c r="BP82" s="5">
        <v>1</v>
      </c>
      <c r="BQ82" s="4"/>
      <c r="BR82" s="5">
        <f t="shared" si="227"/>
        <v>11</v>
      </c>
      <c r="BS82" s="5">
        <f t="shared" si="228"/>
        <v>18</v>
      </c>
      <c r="BT82" s="5">
        <f t="shared" si="229"/>
        <v>15</v>
      </c>
      <c r="BU82" s="5">
        <f t="shared" si="230"/>
        <v>17</v>
      </c>
      <c r="BV82" s="5">
        <f t="shared" si="231"/>
        <v>23</v>
      </c>
      <c r="BW82" s="5">
        <f t="shared" si="232"/>
        <v>38</v>
      </c>
      <c r="BX82" s="4"/>
      <c r="BY82" s="4"/>
      <c r="BZ82" s="5">
        <v>3</v>
      </c>
      <c r="CA82" s="5">
        <v>3</v>
      </c>
      <c r="CB82" s="5">
        <v>3</v>
      </c>
      <c r="CC82" s="5">
        <v>5</v>
      </c>
      <c r="CD82" s="183">
        <f t="shared" si="408"/>
        <v>6.5</v>
      </c>
      <c r="CE82" s="5">
        <v>8</v>
      </c>
      <c r="CF82" s="4"/>
      <c r="CG82" s="5"/>
      <c r="CH82" s="5"/>
      <c r="CI82" s="5"/>
      <c r="CJ82" s="5"/>
      <c r="CK82" s="183">
        <f t="shared" si="233"/>
        <v>1.5</v>
      </c>
      <c r="CL82" s="5">
        <v>3</v>
      </c>
      <c r="CM82" s="4"/>
      <c r="CN82" s="5"/>
      <c r="CO82" s="5"/>
      <c r="CP82" s="5"/>
      <c r="CQ82" s="5"/>
      <c r="CR82" s="5"/>
      <c r="CS82" s="5"/>
      <c r="CT82" s="4"/>
      <c r="CU82" s="5">
        <f t="shared" si="234"/>
        <v>3</v>
      </c>
      <c r="CV82" s="5">
        <f t="shared" si="235"/>
        <v>3</v>
      </c>
      <c r="CW82" s="5">
        <f t="shared" si="236"/>
        <v>3</v>
      </c>
      <c r="CX82" s="5">
        <f t="shared" si="237"/>
        <v>5</v>
      </c>
      <c r="CY82" s="183">
        <f t="shared" si="238"/>
        <v>8</v>
      </c>
      <c r="CZ82" s="5">
        <f t="shared" si="239"/>
        <v>11</v>
      </c>
      <c r="DA82" s="4"/>
      <c r="DB82" s="4"/>
      <c r="DC82" s="5">
        <f t="shared" si="240"/>
        <v>7</v>
      </c>
      <c r="DD82" s="5">
        <f t="shared" si="241"/>
        <v>4</v>
      </c>
      <c r="DE82" s="5">
        <f t="shared" si="242"/>
        <v>9</v>
      </c>
      <c r="DF82" s="5">
        <f t="shared" si="243"/>
        <v>7</v>
      </c>
      <c r="DG82" s="5">
        <f t="shared" si="244"/>
        <v>13.5</v>
      </c>
      <c r="DH82" s="5">
        <f t="shared" si="245"/>
        <v>9</v>
      </c>
      <c r="DI82" s="4"/>
      <c r="DJ82" s="5">
        <f t="shared" si="246"/>
        <v>36</v>
      </c>
      <c r="DK82" s="5">
        <f t="shared" si="247"/>
        <v>46</v>
      </c>
      <c r="DL82" s="5">
        <f t="shared" si="248"/>
        <v>47</v>
      </c>
      <c r="DM82" s="5">
        <f t="shared" si="249"/>
        <v>37</v>
      </c>
      <c r="DN82" s="5">
        <f t="shared" si="250"/>
        <v>48.5</v>
      </c>
      <c r="DO82" s="5">
        <f t="shared" si="251"/>
        <v>44</v>
      </c>
      <c r="DP82" s="4"/>
      <c r="DQ82" s="5">
        <f t="shared" si="252"/>
        <v>1</v>
      </c>
      <c r="DR82" s="5">
        <f t="shared" si="253"/>
        <v>1</v>
      </c>
      <c r="DS82" s="5">
        <f t="shared" si="254"/>
        <v>1</v>
      </c>
      <c r="DT82" s="5">
        <f t="shared" si="255"/>
        <v>1</v>
      </c>
      <c r="DU82" s="5">
        <f t="shared" si="256"/>
        <v>0</v>
      </c>
      <c r="DV82" s="5">
        <f t="shared" si="257"/>
        <v>1</v>
      </c>
      <c r="DW82" s="4"/>
      <c r="DX82" s="5">
        <f t="shared" si="258"/>
        <v>44</v>
      </c>
      <c r="DY82" s="5">
        <f t="shared" si="259"/>
        <v>51</v>
      </c>
      <c r="DZ82" s="5">
        <f t="shared" si="260"/>
        <v>57</v>
      </c>
      <c r="EA82" s="5">
        <f t="shared" si="261"/>
        <v>45</v>
      </c>
      <c r="EB82" s="5">
        <f t="shared" si="262"/>
        <v>62</v>
      </c>
      <c r="EC82" s="5">
        <f t="shared" si="263"/>
        <v>54</v>
      </c>
      <c r="ED82" s="4"/>
      <c r="EE82" s="4"/>
      <c r="EF82" s="5">
        <v>12</v>
      </c>
      <c r="EG82" s="5">
        <v>11</v>
      </c>
      <c r="EH82" s="5">
        <v>15</v>
      </c>
      <c r="EI82" s="5">
        <v>14</v>
      </c>
      <c r="EJ82" s="5">
        <v>24</v>
      </c>
      <c r="EK82" s="5">
        <v>27</v>
      </c>
      <c r="EL82" s="4"/>
      <c r="EM82" s="5">
        <v>45</v>
      </c>
      <c r="EN82" s="5">
        <v>59</v>
      </c>
      <c r="EO82" s="5">
        <v>59</v>
      </c>
      <c r="EP82" s="5">
        <v>52</v>
      </c>
      <c r="EQ82" s="5">
        <v>68</v>
      </c>
      <c r="ER82" s="5">
        <v>74</v>
      </c>
      <c r="ES82" s="4"/>
      <c r="ET82" s="5">
        <v>1</v>
      </c>
      <c r="EU82" s="5">
        <v>2</v>
      </c>
      <c r="EV82" s="5">
        <v>1</v>
      </c>
      <c r="EW82" s="5">
        <v>1</v>
      </c>
      <c r="EX82" s="5">
        <v>1</v>
      </c>
      <c r="EY82" s="5">
        <v>2</v>
      </c>
      <c r="EZ82" s="4"/>
      <c r="FA82" s="5">
        <f t="shared" si="264"/>
        <v>57</v>
      </c>
      <c r="FB82" s="5">
        <f t="shared" si="265"/>
        <v>70</v>
      </c>
      <c r="FC82" s="5">
        <f t="shared" si="266"/>
        <v>74</v>
      </c>
      <c r="FD82" s="5">
        <f t="shared" si="267"/>
        <v>66</v>
      </c>
      <c r="FE82" s="5">
        <f t="shared" si="268"/>
        <v>92</v>
      </c>
      <c r="FF82" s="5">
        <f t="shared" si="269"/>
        <v>101</v>
      </c>
      <c r="FG82" s="4"/>
      <c r="FH82" s="5">
        <f t="shared" si="270"/>
        <v>58</v>
      </c>
      <c r="FI82" s="5">
        <f t="shared" si="271"/>
        <v>72</v>
      </c>
      <c r="FJ82" s="5">
        <f t="shared" si="272"/>
        <v>75</v>
      </c>
      <c r="FK82" s="5">
        <f t="shared" si="273"/>
        <v>67</v>
      </c>
      <c r="FL82" s="5">
        <f t="shared" si="274"/>
        <v>93</v>
      </c>
      <c r="FM82" s="5">
        <f t="shared" si="275"/>
        <v>103</v>
      </c>
      <c r="FN82" s="4"/>
      <c r="FO82" s="4"/>
      <c r="FP82" s="4">
        <v>148</v>
      </c>
      <c r="FQ82" s="4">
        <v>132</v>
      </c>
      <c r="FR82" s="4">
        <v>136.84</v>
      </c>
      <c r="FS82" s="4">
        <v>124.67000000000007</v>
      </c>
      <c r="FT82" s="4">
        <v>98</v>
      </c>
      <c r="FU82" s="4">
        <v>86</v>
      </c>
      <c r="FV82" s="4"/>
      <c r="FW82" s="4">
        <f t="shared" si="276"/>
        <v>1348</v>
      </c>
      <c r="FX82" s="4">
        <f t="shared" si="277"/>
        <v>1322</v>
      </c>
      <c r="FY82" s="4">
        <f t="shared" si="278"/>
        <v>1303.1600000000001</v>
      </c>
      <c r="FZ82" s="4">
        <f t="shared" si="279"/>
        <v>1349.33</v>
      </c>
      <c r="GA82" s="4">
        <f t="shared" si="280"/>
        <v>1384</v>
      </c>
      <c r="GB82" s="4">
        <f t="shared" si="281"/>
        <v>1344</v>
      </c>
      <c r="GC82" s="4"/>
      <c r="GD82" s="4">
        <v>1496</v>
      </c>
      <c r="GE82" s="4">
        <v>1454</v>
      </c>
      <c r="GF82" s="4">
        <v>1440</v>
      </c>
      <c r="GG82" s="4">
        <v>1474</v>
      </c>
      <c r="GH82" s="4">
        <v>1482</v>
      </c>
      <c r="GI82" s="4">
        <v>1430</v>
      </c>
      <c r="GJ82" s="4"/>
      <c r="GK82" s="6"/>
      <c r="GL82" s="4">
        <f t="shared" si="282"/>
        <v>160</v>
      </c>
      <c r="GM82" s="4">
        <f t="shared" si="283"/>
        <v>143</v>
      </c>
      <c r="GN82" s="4">
        <f t="shared" si="284"/>
        <v>151.84</v>
      </c>
      <c r="GO82" s="4">
        <f t="shared" si="285"/>
        <v>138.67000000000007</v>
      </c>
      <c r="GP82" s="4">
        <f t="shared" si="286"/>
        <v>122</v>
      </c>
      <c r="GQ82" s="4">
        <f t="shared" si="287"/>
        <v>113</v>
      </c>
      <c r="GR82" s="4"/>
      <c r="GS82" s="4">
        <f t="shared" si="288"/>
        <v>1393</v>
      </c>
      <c r="GT82" s="4">
        <f t="shared" si="289"/>
        <v>1381</v>
      </c>
      <c r="GU82" s="4">
        <f t="shared" si="290"/>
        <v>1362.16</v>
      </c>
      <c r="GV82" s="4">
        <f t="shared" si="291"/>
        <v>1401.33</v>
      </c>
      <c r="GW82" s="4">
        <f t="shared" si="292"/>
        <v>1452</v>
      </c>
      <c r="GX82" s="4">
        <f t="shared" si="293"/>
        <v>1418</v>
      </c>
      <c r="GY82" s="4"/>
      <c r="GZ82" s="4">
        <f t="shared" si="294"/>
        <v>1553</v>
      </c>
      <c r="HA82" s="4">
        <f t="shared" si="295"/>
        <v>1524</v>
      </c>
      <c r="HB82" s="4">
        <f t="shared" si="296"/>
        <v>1514</v>
      </c>
      <c r="HC82" s="4">
        <f t="shared" si="297"/>
        <v>1540</v>
      </c>
      <c r="HD82" s="4">
        <f t="shared" si="298"/>
        <v>1483</v>
      </c>
      <c r="HE82" s="4">
        <f t="shared" si="299"/>
        <v>1432</v>
      </c>
      <c r="HF82" s="4"/>
      <c r="HG82" s="6"/>
      <c r="HH82" s="84">
        <f t="shared" si="300"/>
        <v>2.5728987993138938E-3</v>
      </c>
      <c r="HI82" s="84">
        <f t="shared" si="301"/>
        <v>2.4138687733157777E-3</v>
      </c>
      <c r="HJ82" s="84">
        <f t="shared" si="302"/>
        <v>3.3519553072625698E-3</v>
      </c>
      <c r="HK82" s="84">
        <f t="shared" si="303"/>
        <v>3.1229087664510374E-3</v>
      </c>
      <c r="HL82" s="84">
        <f t="shared" si="304"/>
        <v>5.4782013238986529E-3</v>
      </c>
      <c r="HM82" s="84">
        <f t="shared" si="305"/>
        <v>6.3098854872633793E-3</v>
      </c>
      <c r="HN82" s="145"/>
      <c r="HO82" s="84">
        <f t="shared" si="306"/>
        <v>3.1732418524871353E-2</v>
      </c>
      <c r="HP82" s="84">
        <f t="shared" si="307"/>
        <v>2.8966425279789335E-2</v>
      </c>
      <c r="HQ82" s="84">
        <f t="shared" si="308"/>
        <v>3.0578770949720672E-2</v>
      </c>
      <c r="HR82" s="84">
        <f t="shared" si="309"/>
        <v>2.7809502565246502E-2</v>
      </c>
      <c r="HS82" s="84">
        <f t="shared" si="310"/>
        <v>2.2369322072586167E-2</v>
      </c>
      <c r="HT82" s="84">
        <f t="shared" si="311"/>
        <v>2.009815377424632E-2</v>
      </c>
      <c r="HU82" s="145"/>
      <c r="HV82" s="84">
        <f t="shared" si="312"/>
        <v>3.430531732418525E-2</v>
      </c>
      <c r="HW82" s="84">
        <f t="shared" si="313"/>
        <v>3.1380294053105114E-2</v>
      </c>
      <c r="HX82" s="84">
        <f t="shared" si="314"/>
        <v>3.3930726256983242E-2</v>
      </c>
      <c r="HY82" s="84">
        <f t="shared" si="315"/>
        <v>3.0932411331697541E-2</v>
      </c>
      <c r="HZ82" s="84">
        <f t="shared" si="316"/>
        <v>2.784752339648482E-2</v>
      </c>
      <c r="IA82" s="84">
        <f t="shared" si="317"/>
        <v>2.6408039261509701E-2</v>
      </c>
      <c r="IB82" s="145"/>
      <c r="IC82" s="145"/>
      <c r="ID82" s="84">
        <f t="shared" si="318"/>
        <v>2.3391204906954986E-3</v>
      </c>
      <c r="IE82" s="84">
        <f t="shared" si="319"/>
        <v>3.0531980956323744E-3</v>
      </c>
      <c r="IF82" s="84">
        <f t="shared" si="320"/>
        <v>3.0642983276202348E-3</v>
      </c>
      <c r="IG82" s="84">
        <f t="shared" si="321"/>
        <v>2.7042487908887618E-3</v>
      </c>
      <c r="IH82" s="84">
        <f t="shared" si="322"/>
        <v>3.5429583702391498E-3</v>
      </c>
      <c r="II82" s="84">
        <f t="shared" si="323"/>
        <v>3.8628177689617373E-3</v>
      </c>
      <c r="IJ82" s="145"/>
      <c r="IK82" s="84">
        <f t="shared" si="324"/>
        <v>7.0069653810167373E-2</v>
      </c>
      <c r="IL82" s="84">
        <f t="shared" si="325"/>
        <v>6.8412336990271161E-2</v>
      </c>
      <c r="IM82" s="84">
        <f t="shared" si="326"/>
        <v>6.768255946816247E-2</v>
      </c>
      <c r="IN82" s="84">
        <f t="shared" si="327"/>
        <v>7.0171615788652553E-2</v>
      </c>
      <c r="IO82" s="84">
        <f t="shared" si="328"/>
        <v>7.2109623300161518E-2</v>
      </c>
      <c r="IP82" s="84">
        <f t="shared" si="329"/>
        <v>7.0157122722764531E-2</v>
      </c>
      <c r="IQ82" s="145"/>
      <c r="IR82" s="84">
        <f t="shared" si="330"/>
        <v>7.2408774300862871E-2</v>
      </c>
      <c r="IS82" s="84">
        <f t="shared" si="331"/>
        <v>7.1465535085903531E-2</v>
      </c>
      <c r="IT82" s="84">
        <f t="shared" si="332"/>
        <v>7.07468577957827E-2</v>
      </c>
      <c r="IU82" s="84">
        <f t="shared" si="333"/>
        <v>7.2875864579541316E-2</v>
      </c>
      <c r="IV82" s="84">
        <f t="shared" si="334"/>
        <v>7.5652581670400662E-2</v>
      </c>
      <c r="IW82" s="84">
        <f t="shared" si="335"/>
        <v>7.4019940491726263E-2</v>
      </c>
      <c r="IX82" s="140"/>
      <c r="IY82" s="140"/>
      <c r="IZ82" s="84">
        <f t="shared" si="336"/>
        <v>2.3847376788553257E-3</v>
      </c>
      <c r="JA82" s="84">
        <f t="shared" si="337"/>
        <v>2.9312005359909553E-3</v>
      </c>
      <c r="JB82" s="84">
        <f t="shared" si="338"/>
        <v>3.1185469257027265E-3</v>
      </c>
      <c r="JC82" s="84">
        <f t="shared" si="339"/>
        <v>2.783400809716599E-3</v>
      </c>
      <c r="JD82" s="84">
        <f t="shared" si="340"/>
        <v>3.9026045643505555E-3</v>
      </c>
      <c r="JE82" s="84">
        <f t="shared" si="341"/>
        <v>4.3096091483188258E-3</v>
      </c>
      <c r="JF82" s="145"/>
      <c r="JG82" s="84">
        <f t="shared" si="342"/>
        <v>6.2588904694167849E-2</v>
      </c>
      <c r="JH82" s="84">
        <f t="shared" si="343"/>
        <v>6.0885222561869269E-2</v>
      </c>
      <c r="JI82" s="84">
        <f t="shared" si="344"/>
        <v>6.0685237473134139E-2</v>
      </c>
      <c r="JJ82" s="84">
        <f t="shared" si="345"/>
        <v>6.2162618083670712E-2</v>
      </c>
      <c r="JK82" s="84">
        <f t="shared" si="346"/>
        <v>6.286586917790786E-2</v>
      </c>
      <c r="JL82" s="84">
        <f t="shared" si="347"/>
        <v>6.1017238436593277E-2</v>
      </c>
      <c r="JM82" s="145"/>
      <c r="JN82" s="84">
        <f t="shared" si="348"/>
        <v>6.497364237302318E-2</v>
      </c>
      <c r="JO82" s="84">
        <f t="shared" si="349"/>
        <v>6.3816423097860231E-2</v>
      </c>
      <c r="JP82" s="84">
        <f t="shared" si="350"/>
        <v>6.3803784398836869E-2</v>
      </c>
      <c r="JQ82" s="84">
        <f t="shared" si="351"/>
        <v>6.4946018893387317E-2</v>
      </c>
      <c r="JR82" s="84">
        <f t="shared" si="352"/>
        <v>6.6768473742258416E-2</v>
      </c>
      <c r="JS82" s="84">
        <f t="shared" si="353"/>
        <v>6.5326847584912098E-2</v>
      </c>
      <c r="JT82" s="140"/>
      <c r="JU82" s="140"/>
      <c r="JV82" s="140"/>
      <c r="JW82" s="84">
        <f t="shared" si="354"/>
        <v>1.255125094134382E-4</v>
      </c>
      <c r="JX82" s="84">
        <f t="shared" si="355"/>
        <v>1.2562288011389809E-4</v>
      </c>
      <c r="JY82" s="84">
        <f t="shared" si="356"/>
        <v>1.2642757806902947E-4</v>
      </c>
      <c r="JZ82" s="84">
        <f t="shared" si="357"/>
        <v>2.1086369770580298E-4</v>
      </c>
      <c r="KA82" s="84">
        <f t="shared" si="358"/>
        <v>3.3935691863917875E-4</v>
      </c>
      <c r="KB82" s="84">
        <f t="shared" si="359"/>
        <v>4.6936337258917906E-4</v>
      </c>
      <c r="KC82" s="145"/>
      <c r="KD82" s="84">
        <f t="shared" si="360"/>
        <v>4.6021253451594007E-4</v>
      </c>
      <c r="KE82" s="84">
        <f t="shared" si="361"/>
        <v>7.1186298731208914E-4</v>
      </c>
      <c r="KF82" s="84">
        <f t="shared" si="362"/>
        <v>6.3213789034514728E-4</v>
      </c>
      <c r="KG82" s="84">
        <f t="shared" si="363"/>
        <v>7.1693657219973014E-4</v>
      </c>
      <c r="KH82" s="84">
        <f t="shared" si="364"/>
        <v>9.3323152625774156E-4</v>
      </c>
      <c r="KI82" s="84">
        <f t="shared" si="365"/>
        <v>1.5787677077999658E-3</v>
      </c>
      <c r="KJ82" s="145"/>
      <c r="KK82" s="84">
        <f t="shared" si="366"/>
        <v>1.7990126349259475E-3</v>
      </c>
      <c r="KL82" s="84">
        <f t="shared" si="367"/>
        <v>2.0937146685649681E-3</v>
      </c>
      <c r="KM82" s="84">
        <f t="shared" si="368"/>
        <v>2.3599814572885501E-3</v>
      </c>
      <c r="KN82" s="84">
        <f t="shared" si="369"/>
        <v>1.8556005398110661E-3</v>
      </c>
      <c r="KO82" s="84">
        <f t="shared" si="370"/>
        <v>2.6300161194536356E-3</v>
      </c>
      <c r="KP82" s="84">
        <f t="shared" si="371"/>
        <v>2.2614780679296809E-3</v>
      </c>
      <c r="KQ82" s="105"/>
      <c r="KR82" s="123">
        <f t="shared" si="372"/>
        <v>6.2588904694167849E-2</v>
      </c>
      <c r="KS82" s="123">
        <f t="shared" si="373"/>
        <v>6.0885222561869269E-2</v>
      </c>
      <c r="KT82" s="123">
        <f t="shared" si="374"/>
        <v>6.0685237473134139E-2</v>
      </c>
      <c r="KU82" s="123">
        <f t="shared" si="375"/>
        <v>6.2162618083670712E-2</v>
      </c>
      <c r="KV82" s="123">
        <f t="shared" si="376"/>
        <v>6.286586917790786E-2</v>
      </c>
      <c r="KW82" s="123">
        <f t="shared" si="377"/>
        <v>6.1017238436593277E-2</v>
      </c>
      <c r="KX82" s="105"/>
      <c r="KY82" s="123">
        <f t="shared" si="378"/>
        <v>6.497364237302318E-2</v>
      </c>
      <c r="KZ82" s="123">
        <f t="shared" si="379"/>
        <v>6.3816423097860231E-2</v>
      </c>
      <c r="LA82" s="123">
        <f t="shared" si="380"/>
        <v>6.3803784398836869E-2</v>
      </c>
      <c r="LB82" s="123">
        <f t="shared" si="381"/>
        <v>6.4946018893387317E-2</v>
      </c>
      <c r="LC82" s="123">
        <f t="shared" si="382"/>
        <v>6.6768473742258416E-2</v>
      </c>
      <c r="LD82" s="123">
        <f t="shared" si="383"/>
        <v>6.5326847584912098E-2</v>
      </c>
      <c r="LE82" s="105"/>
      <c r="LF82" s="105"/>
      <c r="LG82" s="84">
        <f t="shared" si="384"/>
        <v>5.1724137931034482E-2</v>
      </c>
      <c r="LH82" s="84">
        <f t="shared" si="385"/>
        <v>4.1666666666666664E-2</v>
      </c>
      <c r="LI82" s="84">
        <f t="shared" si="386"/>
        <v>0.04</v>
      </c>
      <c r="LJ82" s="84">
        <f t="shared" si="387"/>
        <v>7.4626865671641784E-2</v>
      </c>
      <c r="LK82" s="84">
        <f t="shared" si="388"/>
        <v>8.6021505376344093E-2</v>
      </c>
      <c r="LL82" s="84">
        <f t="shared" si="389"/>
        <v>0.10679611650485436</v>
      </c>
      <c r="LM82" s="105"/>
      <c r="LN82" s="84">
        <f t="shared" si="390"/>
        <v>0.18965517241379309</v>
      </c>
      <c r="LO82" s="84">
        <f t="shared" si="391"/>
        <v>0.25</v>
      </c>
      <c r="LP82" s="84">
        <f t="shared" si="392"/>
        <v>0.2</v>
      </c>
      <c r="LQ82" s="84">
        <f t="shared" si="393"/>
        <v>0.2537313432835821</v>
      </c>
      <c r="LR82" s="84">
        <f t="shared" si="394"/>
        <v>0.24731182795698925</v>
      </c>
      <c r="LS82" s="84">
        <f t="shared" si="395"/>
        <v>0.36893203883495146</v>
      </c>
      <c r="LT82" s="105"/>
      <c r="LU82" s="84">
        <f t="shared" si="396"/>
        <v>0.75862068965517238</v>
      </c>
      <c r="LV82" s="84">
        <f t="shared" si="397"/>
        <v>0.70833333333333337</v>
      </c>
      <c r="LW82" s="84">
        <f t="shared" si="398"/>
        <v>0.76</v>
      </c>
      <c r="LX82" s="84">
        <f t="shared" si="399"/>
        <v>0.67164179104477617</v>
      </c>
      <c r="LY82" s="84">
        <f t="shared" si="400"/>
        <v>0.66666666666666663</v>
      </c>
      <c r="LZ82" s="84">
        <f t="shared" si="401"/>
        <v>0.52427184466019416</v>
      </c>
      <c r="MA82" s="105"/>
      <c r="MB82" s="105"/>
      <c r="MC82" s="105"/>
      <c r="MD82" s="123">
        <f t="shared" si="409"/>
        <v>0.88244917036690818</v>
      </c>
      <c r="ME82" s="123">
        <f t="shared" si="402"/>
        <v>0.26058802243371676</v>
      </c>
      <c r="MF82" s="212">
        <f t="shared" si="403"/>
        <v>0.38192858757374892</v>
      </c>
      <c r="MG82" s="105"/>
      <c r="MH82" s="123">
        <f t="shared" si="410"/>
        <v>-0.34274160961888134</v>
      </c>
      <c r="MI82" s="123">
        <f t="shared" si="404"/>
        <v>3.6561313195699739E-2</v>
      </c>
      <c r="MJ82" s="212">
        <f t="shared" si="405"/>
        <v>5.4708686541124173E-3</v>
      </c>
      <c r="MK82" s="105"/>
      <c r="ML82" s="123">
        <f t="shared" si="209"/>
        <v>-0.22170722013134941</v>
      </c>
      <c r="MM82" s="123">
        <f t="shared" si="406"/>
        <v>4.6264707690504316E-2</v>
      </c>
      <c r="MN82" s="212">
        <f t="shared" si="407"/>
        <v>2.3871047782284757E-2</v>
      </c>
      <c r="MO82" s="105"/>
      <c r="MP82" s="105"/>
    </row>
    <row r="83" spans="2:354" ht="12" x14ac:dyDescent="0.25">
      <c r="B83" s="6" t="s">
        <v>638</v>
      </c>
      <c r="C83" s="6">
        <v>11009</v>
      </c>
      <c r="D83" s="86" t="s">
        <v>6</v>
      </c>
      <c r="E83" s="6">
        <v>1</v>
      </c>
      <c r="F83" s="3">
        <v>4450</v>
      </c>
      <c r="G83" s="7">
        <v>4452</v>
      </c>
      <c r="H83" s="139">
        <v>4384</v>
      </c>
      <c r="I83" s="7">
        <v>4387</v>
      </c>
      <c r="J83" s="177">
        <f t="shared" si="211"/>
        <v>4383.5</v>
      </c>
      <c r="K83" s="7">
        <v>4380</v>
      </c>
      <c r="L83" s="162"/>
      <c r="M83" s="3">
        <v>3548</v>
      </c>
      <c r="N83" s="7">
        <v>3517</v>
      </c>
      <c r="O83" s="139">
        <v>3532</v>
      </c>
      <c r="P83" s="7">
        <v>3508</v>
      </c>
      <c r="Q83" s="177">
        <f t="shared" si="212"/>
        <v>3445</v>
      </c>
      <c r="R83" s="7">
        <v>3382</v>
      </c>
      <c r="S83" s="105"/>
      <c r="T83" s="3">
        <v>15416</v>
      </c>
      <c r="U83" s="7">
        <v>15463</v>
      </c>
      <c r="V83" s="139">
        <v>15477</v>
      </c>
      <c r="W83" s="7">
        <v>15612</v>
      </c>
      <c r="X83" s="177">
        <f t="shared" si="213"/>
        <v>15729</v>
      </c>
      <c r="Y83" s="7">
        <v>15846</v>
      </c>
      <c r="Z83" s="105"/>
      <c r="AA83" s="3">
        <v>4602</v>
      </c>
      <c r="AB83" s="105">
        <v>4742</v>
      </c>
      <c r="AC83" s="139">
        <v>4855</v>
      </c>
      <c r="AD83" s="7">
        <v>5027</v>
      </c>
      <c r="AE83" s="177">
        <f t="shared" si="214"/>
        <v>5214.5</v>
      </c>
      <c r="AF83" s="7">
        <v>5402</v>
      </c>
      <c r="AG83" s="105"/>
      <c r="AH83" s="3">
        <f t="shared" si="215"/>
        <v>18964</v>
      </c>
      <c r="AI83" s="3">
        <f t="shared" si="216"/>
        <v>18980</v>
      </c>
      <c r="AJ83" s="3">
        <f t="shared" si="217"/>
        <v>19009</v>
      </c>
      <c r="AK83" s="3">
        <f t="shared" si="218"/>
        <v>19120</v>
      </c>
      <c r="AL83" s="178">
        <f t="shared" si="219"/>
        <v>19174</v>
      </c>
      <c r="AM83" s="3">
        <f t="shared" si="220"/>
        <v>19228</v>
      </c>
      <c r="AN83" s="105"/>
      <c r="AO83" s="3">
        <f t="shared" si="221"/>
        <v>28016</v>
      </c>
      <c r="AP83" s="3">
        <f t="shared" si="222"/>
        <v>28174</v>
      </c>
      <c r="AQ83" s="3">
        <f t="shared" si="223"/>
        <v>28248</v>
      </c>
      <c r="AR83" s="3">
        <f t="shared" si="224"/>
        <v>28534</v>
      </c>
      <c r="AS83" s="178">
        <f t="shared" si="225"/>
        <v>28772</v>
      </c>
      <c r="AT83" s="3">
        <f t="shared" si="226"/>
        <v>29010</v>
      </c>
      <c r="AU83" s="105"/>
      <c r="AV83" s="105"/>
      <c r="AW83" s="5">
        <v>0</v>
      </c>
      <c r="AX83" s="5">
        <v>0</v>
      </c>
      <c r="AY83" s="5">
        <v>1</v>
      </c>
      <c r="AZ83" s="5">
        <v>2</v>
      </c>
      <c r="BA83" s="5">
        <v>4</v>
      </c>
      <c r="BB83" s="5">
        <v>3</v>
      </c>
      <c r="BC83" s="4"/>
      <c r="BD83" s="5">
        <v>0</v>
      </c>
      <c r="BE83" s="5">
        <v>2</v>
      </c>
      <c r="BF83" s="5">
        <v>4</v>
      </c>
      <c r="BG83" s="5">
        <v>6</v>
      </c>
      <c r="BH83" s="5">
        <v>8</v>
      </c>
      <c r="BI83" s="5">
        <v>9</v>
      </c>
      <c r="BJ83" s="4"/>
      <c r="BK83" s="5"/>
      <c r="BL83" s="5"/>
      <c r="BM83" s="5"/>
      <c r="BN83" s="5"/>
      <c r="BO83" s="5"/>
      <c r="BP83" s="5"/>
      <c r="BQ83" s="4"/>
      <c r="BR83" s="5">
        <f t="shared" si="227"/>
        <v>0</v>
      </c>
      <c r="BS83" s="5">
        <f t="shared" si="228"/>
        <v>2</v>
      </c>
      <c r="BT83" s="5">
        <f t="shared" si="229"/>
        <v>5</v>
      </c>
      <c r="BU83" s="5">
        <f t="shared" si="230"/>
        <v>8</v>
      </c>
      <c r="BV83" s="5">
        <f t="shared" si="231"/>
        <v>12</v>
      </c>
      <c r="BW83" s="5">
        <f t="shared" si="232"/>
        <v>12</v>
      </c>
      <c r="BX83" s="4"/>
      <c r="BY83" s="4"/>
      <c r="BZ83" s="5">
        <v>4</v>
      </c>
      <c r="CA83" s="5">
        <v>2</v>
      </c>
      <c r="CB83" s="5">
        <v>3</v>
      </c>
      <c r="CC83" s="5">
        <v>2</v>
      </c>
      <c r="CD83" s="183">
        <f t="shared" si="408"/>
        <v>2.5</v>
      </c>
      <c r="CE83" s="5">
        <v>3</v>
      </c>
      <c r="CF83" s="4"/>
      <c r="CG83" s="5"/>
      <c r="CH83" s="5"/>
      <c r="CI83" s="5"/>
      <c r="CJ83" s="5"/>
      <c r="CK83" s="183">
        <f t="shared" si="233"/>
        <v>0</v>
      </c>
      <c r="CL83" s="5"/>
      <c r="CM83" s="4"/>
      <c r="CN83" s="5"/>
      <c r="CO83" s="5"/>
      <c r="CP83" s="5"/>
      <c r="CQ83" s="5"/>
      <c r="CR83" s="5"/>
      <c r="CS83" s="5"/>
      <c r="CT83" s="4"/>
      <c r="CU83" s="5">
        <f t="shared" si="234"/>
        <v>4</v>
      </c>
      <c r="CV83" s="5">
        <f t="shared" si="235"/>
        <v>2</v>
      </c>
      <c r="CW83" s="5">
        <f t="shared" si="236"/>
        <v>3</v>
      </c>
      <c r="CX83" s="5">
        <f t="shared" si="237"/>
        <v>2</v>
      </c>
      <c r="CY83" s="183">
        <f t="shared" si="238"/>
        <v>2.5</v>
      </c>
      <c r="CZ83" s="5">
        <f t="shared" si="239"/>
        <v>3</v>
      </c>
      <c r="DA83" s="4"/>
      <c r="DB83" s="4"/>
      <c r="DC83" s="5">
        <f t="shared" si="240"/>
        <v>6</v>
      </c>
      <c r="DD83" s="5">
        <f t="shared" si="241"/>
        <v>6</v>
      </c>
      <c r="DE83" s="5">
        <f t="shared" si="242"/>
        <v>3</v>
      </c>
      <c r="DF83" s="5">
        <f t="shared" si="243"/>
        <v>13</v>
      </c>
      <c r="DG83" s="5">
        <f t="shared" si="244"/>
        <v>11.5</v>
      </c>
      <c r="DH83" s="5">
        <f t="shared" si="245"/>
        <v>14</v>
      </c>
      <c r="DI83" s="4"/>
      <c r="DJ83" s="5">
        <f t="shared" si="246"/>
        <v>19</v>
      </c>
      <c r="DK83" s="5">
        <f t="shared" si="247"/>
        <v>17</v>
      </c>
      <c r="DL83" s="5">
        <f t="shared" si="248"/>
        <v>21</v>
      </c>
      <c r="DM83" s="5">
        <f t="shared" si="249"/>
        <v>16</v>
      </c>
      <c r="DN83" s="5">
        <f t="shared" si="250"/>
        <v>24</v>
      </c>
      <c r="DO83" s="5">
        <f t="shared" si="251"/>
        <v>20</v>
      </c>
      <c r="DP83" s="4"/>
      <c r="DQ83" s="5">
        <f t="shared" si="252"/>
        <v>0</v>
      </c>
      <c r="DR83" s="5">
        <f t="shared" si="253"/>
        <v>0</v>
      </c>
      <c r="DS83" s="5">
        <f t="shared" si="254"/>
        <v>0</v>
      </c>
      <c r="DT83" s="5">
        <f t="shared" si="255"/>
        <v>0</v>
      </c>
      <c r="DU83" s="5">
        <f t="shared" si="256"/>
        <v>0</v>
      </c>
      <c r="DV83" s="5">
        <f t="shared" si="257"/>
        <v>0</v>
      </c>
      <c r="DW83" s="4"/>
      <c r="DX83" s="5">
        <f t="shared" si="258"/>
        <v>25</v>
      </c>
      <c r="DY83" s="5">
        <f t="shared" si="259"/>
        <v>23</v>
      </c>
      <c r="DZ83" s="5">
        <f t="shared" si="260"/>
        <v>24</v>
      </c>
      <c r="EA83" s="5">
        <f t="shared" si="261"/>
        <v>29</v>
      </c>
      <c r="EB83" s="5">
        <f t="shared" si="262"/>
        <v>35.5</v>
      </c>
      <c r="EC83" s="5">
        <f t="shared" si="263"/>
        <v>34</v>
      </c>
      <c r="ED83" s="4"/>
      <c r="EE83" s="4"/>
      <c r="EF83" s="5">
        <v>10</v>
      </c>
      <c r="EG83" s="5">
        <v>8</v>
      </c>
      <c r="EH83" s="5">
        <v>7</v>
      </c>
      <c r="EI83" s="5">
        <v>17</v>
      </c>
      <c r="EJ83" s="5">
        <v>18</v>
      </c>
      <c r="EK83" s="5">
        <v>20</v>
      </c>
      <c r="EL83" s="4"/>
      <c r="EM83" s="5">
        <v>19</v>
      </c>
      <c r="EN83" s="5">
        <v>19</v>
      </c>
      <c r="EO83" s="5">
        <v>25</v>
      </c>
      <c r="EP83" s="5">
        <v>22</v>
      </c>
      <c r="EQ83" s="5">
        <v>32</v>
      </c>
      <c r="ER83" s="5">
        <v>29</v>
      </c>
      <c r="ES83" s="4"/>
      <c r="ET83" s="5"/>
      <c r="EU83" s="5"/>
      <c r="EV83" s="5"/>
      <c r="EW83" s="5"/>
      <c r="EX83" s="5">
        <v>0</v>
      </c>
      <c r="EY83" s="5"/>
      <c r="EZ83" s="4"/>
      <c r="FA83" s="5">
        <f t="shared" si="264"/>
        <v>29</v>
      </c>
      <c r="FB83" s="5">
        <f t="shared" si="265"/>
        <v>27</v>
      </c>
      <c r="FC83" s="5">
        <f t="shared" si="266"/>
        <v>32</v>
      </c>
      <c r="FD83" s="5">
        <f t="shared" si="267"/>
        <v>39</v>
      </c>
      <c r="FE83" s="5">
        <f t="shared" si="268"/>
        <v>50</v>
      </c>
      <c r="FF83" s="5">
        <f t="shared" si="269"/>
        <v>49</v>
      </c>
      <c r="FG83" s="4"/>
      <c r="FH83" s="5">
        <f t="shared" si="270"/>
        <v>29</v>
      </c>
      <c r="FI83" s="5">
        <f t="shared" si="271"/>
        <v>27</v>
      </c>
      <c r="FJ83" s="5">
        <f t="shared" si="272"/>
        <v>32</v>
      </c>
      <c r="FK83" s="5">
        <f t="shared" si="273"/>
        <v>39</v>
      </c>
      <c r="FL83" s="5">
        <f t="shared" si="274"/>
        <v>50</v>
      </c>
      <c r="FM83" s="5">
        <f t="shared" si="275"/>
        <v>49</v>
      </c>
      <c r="FN83" s="4"/>
      <c r="FO83" s="4"/>
      <c r="FP83" s="4">
        <v>120</v>
      </c>
      <c r="FQ83" s="4">
        <v>140</v>
      </c>
      <c r="FR83" s="4">
        <v>115.16</v>
      </c>
      <c r="FS83" s="4">
        <v>102.50999999999999</v>
      </c>
      <c r="FT83" s="4">
        <v>62</v>
      </c>
      <c r="FU83" s="4">
        <v>70</v>
      </c>
      <c r="FV83" s="4"/>
      <c r="FW83" s="4">
        <f t="shared" si="276"/>
        <v>1204</v>
      </c>
      <c r="FX83" s="4">
        <f t="shared" si="277"/>
        <v>1178</v>
      </c>
      <c r="FY83" s="4">
        <f t="shared" si="278"/>
        <v>1116.8399999999999</v>
      </c>
      <c r="FZ83" s="4">
        <f t="shared" si="279"/>
        <v>1063.49</v>
      </c>
      <c r="GA83" s="4">
        <f t="shared" si="280"/>
        <v>1094</v>
      </c>
      <c r="GB83" s="4">
        <f t="shared" si="281"/>
        <v>1048</v>
      </c>
      <c r="GC83" s="4"/>
      <c r="GD83" s="4">
        <v>1324</v>
      </c>
      <c r="GE83" s="4">
        <v>1318</v>
      </c>
      <c r="GF83" s="4">
        <v>1232</v>
      </c>
      <c r="GG83" s="4">
        <v>1166</v>
      </c>
      <c r="GH83" s="4">
        <v>1156</v>
      </c>
      <c r="GI83" s="4">
        <v>1118</v>
      </c>
      <c r="GJ83" s="4"/>
      <c r="GK83" s="6"/>
      <c r="GL83" s="4">
        <f t="shared" si="282"/>
        <v>130</v>
      </c>
      <c r="GM83" s="4">
        <f t="shared" si="283"/>
        <v>148</v>
      </c>
      <c r="GN83" s="4">
        <f t="shared" si="284"/>
        <v>122.16</v>
      </c>
      <c r="GO83" s="4">
        <f t="shared" si="285"/>
        <v>119.50999999999999</v>
      </c>
      <c r="GP83" s="4">
        <f t="shared" si="286"/>
        <v>80</v>
      </c>
      <c r="GQ83" s="4">
        <f t="shared" si="287"/>
        <v>90</v>
      </c>
      <c r="GR83" s="4"/>
      <c r="GS83" s="4">
        <f t="shared" si="288"/>
        <v>1223</v>
      </c>
      <c r="GT83" s="4">
        <f t="shared" si="289"/>
        <v>1197</v>
      </c>
      <c r="GU83" s="4">
        <f t="shared" si="290"/>
        <v>1141.8399999999999</v>
      </c>
      <c r="GV83" s="4">
        <f t="shared" si="291"/>
        <v>1085.49</v>
      </c>
      <c r="GW83" s="4">
        <f t="shared" si="292"/>
        <v>1126</v>
      </c>
      <c r="GX83" s="4">
        <f t="shared" si="293"/>
        <v>1077</v>
      </c>
      <c r="GY83" s="4"/>
      <c r="GZ83" s="4">
        <f t="shared" si="294"/>
        <v>1353</v>
      </c>
      <c r="HA83" s="4">
        <f t="shared" si="295"/>
        <v>1345</v>
      </c>
      <c r="HB83" s="4">
        <f t="shared" si="296"/>
        <v>1264</v>
      </c>
      <c r="HC83" s="4">
        <f t="shared" si="297"/>
        <v>1205</v>
      </c>
      <c r="HD83" s="4">
        <f t="shared" si="298"/>
        <v>1156</v>
      </c>
      <c r="HE83" s="4">
        <f t="shared" si="299"/>
        <v>1118</v>
      </c>
      <c r="HF83" s="4"/>
      <c r="HG83" s="6"/>
      <c r="HH83" s="84">
        <f t="shared" si="300"/>
        <v>2.8184892897406989E-3</v>
      </c>
      <c r="HI83" s="84">
        <f t="shared" si="301"/>
        <v>2.274665908444697E-3</v>
      </c>
      <c r="HJ83" s="84">
        <f t="shared" si="302"/>
        <v>1.9818799546998866E-3</v>
      </c>
      <c r="HK83" s="84">
        <f t="shared" si="303"/>
        <v>4.8460661345496011E-3</v>
      </c>
      <c r="HL83" s="84">
        <f t="shared" si="304"/>
        <v>5.2249637155297535E-3</v>
      </c>
      <c r="HM83" s="84">
        <f t="shared" si="305"/>
        <v>5.9136605558840925E-3</v>
      </c>
      <c r="HN83" s="145"/>
      <c r="HO83" s="84">
        <f t="shared" si="306"/>
        <v>3.3821871476888386E-2</v>
      </c>
      <c r="HP83" s="84">
        <f t="shared" si="307"/>
        <v>3.98066533977822E-2</v>
      </c>
      <c r="HQ83" s="84">
        <f t="shared" si="308"/>
        <v>3.2604756511891278E-2</v>
      </c>
      <c r="HR83" s="84">
        <f t="shared" si="309"/>
        <v>2.9221778791334092E-2</v>
      </c>
      <c r="HS83" s="84">
        <f t="shared" si="310"/>
        <v>1.7997097242380262E-2</v>
      </c>
      <c r="HT83" s="84">
        <f t="shared" si="311"/>
        <v>2.0697811945594322E-2</v>
      </c>
      <c r="HU83" s="145"/>
      <c r="HV83" s="84">
        <f t="shared" si="312"/>
        <v>3.6640360766629083E-2</v>
      </c>
      <c r="HW83" s="84">
        <f t="shared" si="313"/>
        <v>4.2081319306226897E-2</v>
      </c>
      <c r="HX83" s="84">
        <f t="shared" si="314"/>
        <v>3.4586636466591165E-2</v>
      </c>
      <c r="HY83" s="84">
        <f t="shared" si="315"/>
        <v>3.4067844925883696E-2</v>
      </c>
      <c r="HZ83" s="84">
        <f t="shared" si="316"/>
        <v>2.3222060957910014E-2</v>
      </c>
      <c r="IA83" s="84">
        <f t="shared" si="317"/>
        <v>2.6611472501478415E-2</v>
      </c>
      <c r="IB83" s="145"/>
      <c r="IC83" s="145"/>
      <c r="ID83" s="84">
        <f t="shared" si="318"/>
        <v>1.2324857291126103E-3</v>
      </c>
      <c r="IE83" s="84">
        <f t="shared" si="319"/>
        <v>1.228739571881265E-3</v>
      </c>
      <c r="IF83" s="84">
        <f t="shared" si="320"/>
        <v>1.6153001227628093E-3</v>
      </c>
      <c r="IG83" s="84">
        <f t="shared" si="321"/>
        <v>1.4091724314629771E-3</v>
      </c>
      <c r="IH83" s="84">
        <f t="shared" si="322"/>
        <v>2.0344586432703921E-3</v>
      </c>
      <c r="II83" s="84">
        <f t="shared" si="323"/>
        <v>1.8301148554840337E-3</v>
      </c>
      <c r="IJ83" s="145"/>
      <c r="IK83" s="84">
        <f t="shared" si="324"/>
        <v>7.8100674623767519E-2</v>
      </c>
      <c r="IL83" s="84">
        <f t="shared" si="325"/>
        <v>7.6181853456638429E-2</v>
      </c>
      <c r="IM83" s="84">
        <f t="shared" si="326"/>
        <v>7.216127156425664E-2</v>
      </c>
      <c r="IN83" s="84">
        <f t="shared" si="327"/>
        <v>6.8120035869843706E-2</v>
      </c>
      <c r="IO83" s="84">
        <f t="shared" si="328"/>
        <v>6.9553054866806532E-2</v>
      </c>
      <c r="IP83" s="84">
        <f t="shared" si="329"/>
        <v>6.6136564432664399E-2</v>
      </c>
      <c r="IQ83" s="145"/>
      <c r="IR83" s="84">
        <f t="shared" si="330"/>
        <v>7.9333160352880128E-2</v>
      </c>
      <c r="IS83" s="84">
        <f t="shared" si="331"/>
        <v>7.74105930285197E-2</v>
      </c>
      <c r="IT83" s="84">
        <f t="shared" si="332"/>
        <v>7.3776571687019454E-2</v>
      </c>
      <c r="IU83" s="84">
        <f t="shared" si="333"/>
        <v>6.9529208301306683E-2</v>
      </c>
      <c r="IV83" s="84">
        <f t="shared" si="334"/>
        <v>7.1587513510076931E-2</v>
      </c>
      <c r="IW83" s="84">
        <f t="shared" si="335"/>
        <v>6.7966679288148438E-2</v>
      </c>
      <c r="IX83" s="140"/>
      <c r="IY83" s="140"/>
      <c r="IZ83" s="84">
        <f t="shared" si="336"/>
        <v>1.5292132461506012E-3</v>
      </c>
      <c r="JA83" s="84">
        <f t="shared" si="337"/>
        <v>1.422550052687039E-3</v>
      </c>
      <c r="JB83" s="84">
        <f t="shared" si="338"/>
        <v>1.6834131201010048E-3</v>
      </c>
      <c r="JC83" s="84">
        <f t="shared" si="339"/>
        <v>2.0397489539748953E-3</v>
      </c>
      <c r="JD83" s="84">
        <f t="shared" si="340"/>
        <v>2.6076979242724524E-3</v>
      </c>
      <c r="JE83" s="84">
        <f t="shared" si="341"/>
        <v>2.5483669648429376E-3</v>
      </c>
      <c r="JF83" s="145"/>
      <c r="JG83" s="84">
        <f t="shared" si="342"/>
        <v>6.9816494410461921E-2</v>
      </c>
      <c r="JH83" s="84">
        <f t="shared" si="343"/>
        <v>6.944151738672287E-2</v>
      </c>
      <c r="JI83" s="84">
        <f t="shared" si="344"/>
        <v>6.481140512388868E-2</v>
      </c>
      <c r="JJ83" s="84">
        <f t="shared" si="345"/>
        <v>6.0983263598326357E-2</v>
      </c>
      <c r="JK83" s="84">
        <f t="shared" si="346"/>
        <v>6.0289976009179097E-2</v>
      </c>
      <c r="JL83" s="84">
        <f t="shared" si="347"/>
        <v>5.8144372789681716E-2</v>
      </c>
      <c r="JM83" s="145"/>
      <c r="JN83" s="84">
        <f t="shared" si="348"/>
        <v>7.1345707656612523E-2</v>
      </c>
      <c r="JO83" s="84">
        <f t="shared" si="349"/>
        <v>7.0864067439409914E-2</v>
      </c>
      <c r="JP83" s="84">
        <f t="shared" si="350"/>
        <v>6.6494818243989687E-2</v>
      </c>
      <c r="JQ83" s="84">
        <f t="shared" si="351"/>
        <v>6.302301255230125E-2</v>
      </c>
      <c r="JR83" s="84">
        <f t="shared" si="352"/>
        <v>6.2897673933451553E-2</v>
      </c>
      <c r="JS83" s="84">
        <f t="shared" si="353"/>
        <v>6.0692739754524654E-2</v>
      </c>
      <c r="JT83" s="140"/>
      <c r="JU83" s="140"/>
      <c r="JV83" s="140"/>
      <c r="JW83" s="84">
        <f t="shared" si="354"/>
        <v>2.1092596498628981E-4</v>
      </c>
      <c r="JX83" s="84">
        <f t="shared" si="355"/>
        <v>1.0537407797681771E-4</v>
      </c>
      <c r="JY83" s="84">
        <f t="shared" si="356"/>
        <v>1.5781998000946921E-4</v>
      </c>
      <c r="JZ83" s="84">
        <f t="shared" si="357"/>
        <v>1.0460251046025104E-4</v>
      </c>
      <c r="KA83" s="84">
        <f t="shared" si="358"/>
        <v>1.3038489621362262E-4</v>
      </c>
      <c r="KB83" s="84">
        <f t="shared" si="359"/>
        <v>1.5602246723528187E-4</v>
      </c>
      <c r="KC83" s="145"/>
      <c r="KD83" s="84">
        <f t="shared" si="360"/>
        <v>0</v>
      </c>
      <c r="KE83" s="84">
        <f t="shared" si="361"/>
        <v>1.0537407797681771E-4</v>
      </c>
      <c r="KF83" s="84">
        <f t="shared" si="362"/>
        <v>2.6303330001578199E-4</v>
      </c>
      <c r="KG83" s="84">
        <f t="shared" si="363"/>
        <v>4.1841004184100416E-4</v>
      </c>
      <c r="KH83" s="84">
        <f t="shared" si="364"/>
        <v>6.2584750182538855E-4</v>
      </c>
      <c r="KI83" s="84">
        <f t="shared" si="365"/>
        <v>6.2408986894112747E-4</v>
      </c>
      <c r="KJ83" s="145"/>
      <c r="KK83" s="84">
        <f t="shared" si="366"/>
        <v>1.3182872811643113E-3</v>
      </c>
      <c r="KL83" s="84">
        <f t="shared" si="367"/>
        <v>1.2118018967334037E-3</v>
      </c>
      <c r="KM83" s="84">
        <f t="shared" si="368"/>
        <v>1.2625598400757537E-3</v>
      </c>
      <c r="KN83" s="84">
        <f t="shared" si="369"/>
        <v>1.5167364016736402E-3</v>
      </c>
      <c r="KO83" s="84">
        <f t="shared" si="370"/>
        <v>1.8514655262334412E-3</v>
      </c>
      <c r="KP83" s="84">
        <f t="shared" si="371"/>
        <v>1.768254628666528E-3</v>
      </c>
      <c r="KQ83" s="105"/>
      <c r="KR83" s="123">
        <f t="shared" si="372"/>
        <v>6.9816494410461921E-2</v>
      </c>
      <c r="KS83" s="123">
        <f t="shared" si="373"/>
        <v>6.944151738672287E-2</v>
      </c>
      <c r="KT83" s="123">
        <f t="shared" si="374"/>
        <v>6.481140512388868E-2</v>
      </c>
      <c r="KU83" s="123">
        <f t="shared" si="375"/>
        <v>6.0983263598326357E-2</v>
      </c>
      <c r="KV83" s="123">
        <f t="shared" si="376"/>
        <v>6.0289976009179097E-2</v>
      </c>
      <c r="KW83" s="123">
        <f t="shared" si="377"/>
        <v>5.8144372789681716E-2</v>
      </c>
      <c r="KX83" s="105"/>
      <c r="KY83" s="123">
        <f t="shared" si="378"/>
        <v>7.1345707656612523E-2</v>
      </c>
      <c r="KZ83" s="123">
        <f t="shared" si="379"/>
        <v>7.0864067439409914E-2</v>
      </c>
      <c r="LA83" s="123">
        <f t="shared" si="380"/>
        <v>6.6494818243989687E-2</v>
      </c>
      <c r="LB83" s="123">
        <f t="shared" si="381"/>
        <v>6.302301255230125E-2</v>
      </c>
      <c r="LC83" s="123">
        <f t="shared" si="382"/>
        <v>6.2897673933451553E-2</v>
      </c>
      <c r="LD83" s="123">
        <f t="shared" si="383"/>
        <v>6.0692739754524654E-2</v>
      </c>
      <c r="LE83" s="105"/>
      <c r="LF83" s="105"/>
      <c r="LG83" s="84">
        <f t="shared" si="384"/>
        <v>0.13793103448275862</v>
      </c>
      <c r="LH83" s="84">
        <f t="shared" si="385"/>
        <v>7.407407407407407E-2</v>
      </c>
      <c r="LI83" s="84">
        <f t="shared" si="386"/>
        <v>9.375E-2</v>
      </c>
      <c r="LJ83" s="84">
        <f t="shared" si="387"/>
        <v>5.128205128205128E-2</v>
      </c>
      <c r="LK83" s="84">
        <f t="shared" si="388"/>
        <v>0.05</v>
      </c>
      <c r="LL83" s="84">
        <f t="shared" si="389"/>
        <v>6.1224489795918366E-2</v>
      </c>
      <c r="LM83" s="105"/>
      <c r="LN83" s="84">
        <f t="shared" si="390"/>
        <v>0</v>
      </c>
      <c r="LO83" s="84">
        <f t="shared" si="391"/>
        <v>7.407407407407407E-2</v>
      </c>
      <c r="LP83" s="84">
        <f t="shared" si="392"/>
        <v>0.15625</v>
      </c>
      <c r="LQ83" s="84">
        <f t="shared" si="393"/>
        <v>0.20512820512820512</v>
      </c>
      <c r="LR83" s="84">
        <f t="shared" si="394"/>
        <v>0.24</v>
      </c>
      <c r="LS83" s="84">
        <f t="shared" si="395"/>
        <v>0.24489795918367346</v>
      </c>
      <c r="LT83" s="105"/>
      <c r="LU83" s="84">
        <f t="shared" si="396"/>
        <v>0.86206896551724133</v>
      </c>
      <c r="LV83" s="84">
        <f t="shared" si="397"/>
        <v>0.85185185185185186</v>
      </c>
      <c r="LW83" s="84">
        <f t="shared" si="398"/>
        <v>0.75</v>
      </c>
      <c r="LX83" s="84">
        <f t="shared" si="399"/>
        <v>0.74358974358974361</v>
      </c>
      <c r="LY83" s="84">
        <f t="shared" si="400"/>
        <v>0.71</v>
      </c>
      <c r="LZ83" s="84">
        <f t="shared" si="401"/>
        <v>0.69387755102040816</v>
      </c>
      <c r="MA83" s="105"/>
      <c r="MB83" s="105"/>
      <c r="MC83" s="105"/>
      <c r="MD83" s="123">
        <f t="shared" si="409"/>
        <v>1.9838641547689451</v>
      </c>
      <c r="ME83" s="123">
        <f t="shared" si="402"/>
        <v>0.13298750473305562</v>
      </c>
      <c r="MF83" s="212">
        <f t="shared" si="403"/>
        <v>0.51380961358435628</v>
      </c>
      <c r="MG83" s="105"/>
      <c r="MH83" s="123">
        <f t="shared" si="410"/>
        <v>-0.36519041514554407</v>
      </c>
      <c r="MI83" s="123">
        <f t="shared" si="404"/>
        <v>-8.3489481282594744E-2</v>
      </c>
      <c r="MJ83" s="212">
        <f t="shared" si="405"/>
        <v>-0.10286819613712678</v>
      </c>
      <c r="MK83" s="105"/>
      <c r="ML83" s="123">
        <f t="shared" si="209"/>
        <v>-0.23058512708561096</v>
      </c>
      <c r="MM83" s="123">
        <f t="shared" si="406"/>
        <v>-7.8749828922902262E-2</v>
      </c>
      <c r="MN83" s="212">
        <f t="shared" si="407"/>
        <v>-8.7256099688481664E-2</v>
      </c>
      <c r="MO83" s="105"/>
      <c r="MP83" s="105"/>
    </row>
    <row r="84" spans="2:354" ht="12" x14ac:dyDescent="0.25">
      <c r="B84" s="6" t="s">
        <v>643</v>
      </c>
      <c r="C84" s="6">
        <v>35002</v>
      </c>
      <c r="D84" s="86" t="s">
        <v>216</v>
      </c>
      <c r="E84" s="6">
        <v>1</v>
      </c>
      <c r="F84" s="3">
        <v>2568</v>
      </c>
      <c r="G84" s="7">
        <v>2605</v>
      </c>
      <c r="H84" s="139">
        <v>2665</v>
      </c>
      <c r="I84" s="7">
        <v>2635</v>
      </c>
      <c r="J84" s="177">
        <f t="shared" si="211"/>
        <v>2663</v>
      </c>
      <c r="K84" s="7">
        <v>2691</v>
      </c>
      <c r="L84" s="162"/>
      <c r="M84" s="3">
        <v>1848</v>
      </c>
      <c r="N84" s="7">
        <v>1858</v>
      </c>
      <c r="O84" s="139">
        <v>1844</v>
      </c>
      <c r="P84" s="7">
        <v>1823</v>
      </c>
      <c r="Q84" s="177">
        <f t="shared" si="212"/>
        <v>1817.5</v>
      </c>
      <c r="R84" s="7">
        <v>1812</v>
      </c>
      <c r="S84" s="105"/>
      <c r="T84" s="3">
        <v>9151</v>
      </c>
      <c r="U84" s="7">
        <v>9215</v>
      </c>
      <c r="V84" s="139">
        <v>9375</v>
      </c>
      <c r="W84" s="7">
        <v>9335</v>
      </c>
      <c r="X84" s="177">
        <f t="shared" si="213"/>
        <v>9399.5</v>
      </c>
      <c r="Y84" s="7">
        <v>9464</v>
      </c>
      <c r="Z84" s="105"/>
      <c r="AA84" s="3">
        <v>3187</v>
      </c>
      <c r="AB84" s="105">
        <v>3284</v>
      </c>
      <c r="AC84" s="139">
        <v>3417</v>
      </c>
      <c r="AD84" s="7">
        <v>3567</v>
      </c>
      <c r="AE84" s="177">
        <f t="shared" si="214"/>
        <v>3714</v>
      </c>
      <c r="AF84" s="7">
        <v>3861</v>
      </c>
      <c r="AG84" s="105"/>
      <c r="AH84" s="3">
        <f t="shared" si="215"/>
        <v>10999</v>
      </c>
      <c r="AI84" s="3">
        <f t="shared" si="216"/>
        <v>11073</v>
      </c>
      <c r="AJ84" s="3">
        <f t="shared" si="217"/>
        <v>11219</v>
      </c>
      <c r="AK84" s="3">
        <f t="shared" si="218"/>
        <v>11158</v>
      </c>
      <c r="AL84" s="178">
        <f t="shared" si="219"/>
        <v>11217</v>
      </c>
      <c r="AM84" s="3">
        <f t="shared" si="220"/>
        <v>11276</v>
      </c>
      <c r="AN84" s="105"/>
      <c r="AO84" s="3">
        <f t="shared" si="221"/>
        <v>16754</v>
      </c>
      <c r="AP84" s="3">
        <f t="shared" si="222"/>
        <v>16962</v>
      </c>
      <c r="AQ84" s="3">
        <f t="shared" si="223"/>
        <v>17301</v>
      </c>
      <c r="AR84" s="3">
        <f t="shared" si="224"/>
        <v>17360</v>
      </c>
      <c r="AS84" s="178">
        <f t="shared" si="225"/>
        <v>17594</v>
      </c>
      <c r="AT84" s="3">
        <f t="shared" si="226"/>
        <v>17828</v>
      </c>
      <c r="AU84" s="105"/>
      <c r="AV84" s="105"/>
      <c r="AW84" s="5">
        <v>2</v>
      </c>
      <c r="AX84" s="5">
        <v>1</v>
      </c>
      <c r="AY84" s="5">
        <v>5</v>
      </c>
      <c r="AZ84" s="5">
        <v>8</v>
      </c>
      <c r="BA84" s="5">
        <v>9</v>
      </c>
      <c r="BB84" s="5">
        <v>6</v>
      </c>
      <c r="BC84" s="4"/>
      <c r="BD84" s="5">
        <v>5</v>
      </c>
      <c r="BE84" s="5">
        <v>9</v>
      </c>
      <c r="BF84" s="5">
        <v>10</v>
      </c>
      <c r="BG84" s="5">
        <v>17</v>
      </c>
      <c r="BH84" s="5">
        <v>19</v>
      </c>
      <c r="BI84" s="5">
        <v>13</v>
      </c>
      <c r="BJ84" s="4"/>
      <c r="BK84" s="5"/>
      <c r="BL84" s="5"/>
      <c r="BM84" s="5"/>
      <c r="BN84" s="5"/>
      <c r="BO84" s="5"/>
      <c r="BP84" s="5"/>
      <c r="BQ84" s="4"/>
      <c r="BR84" s="5">
        <f t="shared" si="227"/>
        <v>7</v>
      </c>
      <c r="BS84" s="5">
        <f t="shared" si="228"/>
        <v>10</v>
      </c>
      <c r="BT84" s="5">
        <f t="shared" si="229"/>
        <v>15</v>
      </c>
      <c r="BU84" s="5">
        <f t="shared" si="230"/>
        <v>25</v>
      </c>
      <c r="BV84" s="5">
        <f t="shared" si="231"/>
        <v>28</v>
      </c>
      <c r="BW84" s="5">
        <f t="shared" si="232"/>
        <v>19</v>
      </c>
      <c r="BX84" s="4"/>
      <c r="BY84" s="4"/>
      <c r="BZ84" s="5">
        <v>0</v>
      </c>
      <c r="CA84" s="5">
        <v>4</v>
      </c>
      <c r="CB84" s="5">
        <v>1</v>
      </c>
      <c r="CC84" s="5">
        <v>4</v>
      </c>
      <c r="CD84" s="183">
        <f t="shared" si="408"/>
        <v>4</v>
      </c>
      <c r="CE84" s="5">
        <v>4</v>
      </c>
      <c r="CF84" s="4"/>
      <c r="CG84" s="5"/>
      <c r="CH84" s="5"/>
      <c r="CI84" s="5"/>
      <c r="CJ84" s="5"/>
      <c r="CK84" s="183">
        <f t="shared" si="233"/>
        <v>0</v>
      </c>
      <c r="CL84" s="5"/>
      <c r="CM84" s="4"/>
      <c r="CN84" s="5"/>
      <c r="CO84" s="5"/>
      <c r="CP84" s="5"/>
      <c r="CQ84" s="5"/>
      <c r="CR84" s="5"/>
      <c r="CS84" s="5"/>
      <c r="CT84" s="4"/>
      <c r="CU84" s="5">
        <f t="shared" si="234"/>
        <v>0</v>
      </c>
      <c r="CV84" s="5">
        <f t="shared" si="235"/>
        <v>4</v>
      </c>
      <c r="CW84" s="5">
        <f t="shared" si="236"/>
        <v>1</v>
      </c>
      <c r="CX84" s="5">
        <f t="shared" si="237"/>
        <v>4</v>
      </c>
      <c r="CY84" s="183">
        <f t="shared" si="238"/>
        <v>4</v>
      </c>
      <c r="CZ84" s="5">
        <f t="shared" si="239"/>
        <v>4</v>
      </c>
      <c r="DA84" s="4"/>
      <c r="DB84" s="4"/>
      <c r="DC84" s="5">
        <f t="shared" si="240"/>
        <v>6</v>
      </c>
      <c r="DD84" s="5">
        <f t="shared" si="241"/>
        <v>4</v>
      </c>
      <c r="DE84" s="5">
        <f t="shared" si="242"/>
        <v>4</v>
      </c>
      <c r="DF84" s="5">
        <f t="shared" si="243"/>
        <v>5</v>
      </c>
      <c r="DG84" s="5">
        <f t="shared" si="244"/>
        <v>6</v>
      </c>
      <c r="DH84" s="5">
        <f t="shared" si="245"/>
        <v>2</v>
      </c>
      <c r="DI84" s="4"/>
      <c r="DJ84" s="5">
        <f t="shared" si="246"/>
        <v>18</v>
      </c>
      <c r="DK84" s="5">
        <f t="shared" si="247"/>
        <v>17</v>
      </c>
      <c r="DL84" s="5">
        <f t="shared" si="248"/>
        <v>18</v>
      </c>
      <c r="DM84" s="5">
        <f t="shared" si="249"/>
        <v>27</v>
      </c>
      <c r="DN84" s="5">
        <f t="shared" si="250"/>
        <v>34</v>
      </c>
      <c r="DO84" s="5">
        <f t="shared" si="251"/>
        <v>28</v>
      </c>
      <c r="DP84" s="4"/>
      <c r="DQ84" s="5">
        <f t="shared" si="252"/>
        <v>0</v>
      </c>
      <c r="DR84" s="5">
        <f t="shared" si="253"/>
        <v>0</v>
      </c>
      <c r="DS84" s="5">
        <f t="shared" si="254"/>
        <v>0</v>
      </c>
      <c r="DT84" s="5">
        <f t="shared" si="255"/>
        <v>0</v>
      </c>
      <c r="DU84" s="5">
        <f t="shared" si="256"/>
        <v>0</v>
      </c>
      <c r="DV84" s="5">
        <f t="shared" si="257"/>
        <v>2</v>
      </c>
      <c r="DW84" s="4"/>
      <c r="DX84" s="5">
        <f t="shared" si="258"/>
        <v>24</v>
      </c>
      <c r="DY84" s="5">
        <f t="shared" si="259"/>
        <v>21</v>
      </c>
      <c r="DZ84" s="5">
        <f t="shared" si="260"/>
        <v>22</v>
      </c>
      <c r="EA84" s="5">
        <f t="shared" si="261"/>
        <v>32</v>
      </c>
      <c r="EB84" s="5">
        <f t="shared" si="262"/>
        <v>40</v>
      </c>
      <c r="EC84" s="5">
        <f t="shared" si="263"/>
        <v>32</v>
      </c>
      <c r="ED84" s="4"/>
      <c r="EE84" s="4"/>
      <c r="EF84" s="5">
        <v>8</v>
      </c>
      <c r="EG84" s="5">
        <v>9</v>
      </c>
      <c r="EH84" s="5">
        <v>10</v>
      </c>
      <c r="EI84" s="5">
        <v>17</v>
      </c>
      <c r="EJ84" s="5">
        <v>19</v>
      </c>
      <c r="EK84" s="5">
        <v>12</v>
      </c>
      <c r="EL84" s="4"/>
      <c r="EM84" s="5">
        <v>23</v>
      </c>
      <c r="EN84" s="5">
        <v>26</v>
      </c>
      <c r="EO84" s="5">
        <v>28</v>
      </c>
      <c r="EP84" s="5">
        <v>44</v>
      </c>
      <c r="EQ84" s="5">
        <v>53</v>
      </c>
      <c r="ER84" s="5">
        <v>41</v>
      </c>
      <c r="ES84" s="4"/>
      <c r="ET84" s="5"/>
      <c r="EU84" s="5"/>
      <c r="EV84" s="5"/>
      <c r="EW84" s="5">
        <v>0</v>
      </c>
      <c r="EX84" s="5">
        <v>0</v>
      </c>
      <c r="EY84" s="5">
        <v>2</v>
      </c>
      <c r="EZ84" s="4"/>
      <c r="FA84" s="5">
        <f t="shared" si="264"/>
        <v>31</v>
      </c>
      <c r="FB84" s="5">
        <f t="shared" si="265"/>
        <v>35</v>
      </c>
      <c r="FC84" s="5">
        <f t="shared" si="266"/>
        <v>38</v>
      </c>
      <c r="FD84" s="5">
        <f t="shared" si="267"/>
        <v>61</v>
      </c>
      <c r="FE84" s="5">
        <f t="shared" si="268"/>
        <v>72</v>
      </c>
      <c r="FF84" s="5">
        <f t="shared" si="269"/>
        <v>53</v>
      </c>
      <c r="FG84" s="4"/>
      <c r="FH84" s="5">
        <f t="shared" si="270"/>
        <v>31</v>
      </c>
      <c r="FI84" s="5">
        <f t="shared" si="271"/>
        <v>35</v>
      </c>
      <c r="FJ84" s="5">
        <f t="shared" si="272"/>
        <v>38</v>
      </c>
      <c r="FK84" s="5">
        <f t="shared" si="273"/>
        <v>61</v>
      </c>
      <c r="FL84" s="5">
        <f t="shared" si="274"/>
        <v>72</v>
      </c>
      <c r="FM84" s="5">
        <f t="shared" si="275"/>
        <v>55</v>
      </c>
      <c r="FN84" s="4"/>
      <c r="FO84" s="4"/>
      <c r="FP84" s="4">
        <v>142</v>
      </c>
      <c r="FQ84" s="4">
        <v>140</v>
      </c>
      <c r="FR84" s="4">
        <v>141</v>
      </c>
      <c r="FS84" s="4">
        <v>126.83000000000004</v>
      </c>
      <c r="FT84" s="4">
        <v>86</v>
      </c>
      <c r="FU84" s="4">
        <v>66</v>
      </c>
      <c r="FV84" s="4"/>
      <c r="FW84" s="4">
        <f t="shared" si="276"/>
        <v>918</v>
      </c>
      <c r="FX84" s="4">
        <f t="shared" si="277"/>
        <v>986</v>
      </c>
      <c r="FY84" s="4">
        <f t="shared" si="278"/>
        <v>987</v>
      </c>
      <c r="FZ84" s="4">
        <f t="shared" si="279"/>
        <v>867.17</v>
      </c>
      <c r="GA84" s="4">
        <f t="shared" si="280"/>
        <v>942</v>
      </c>
      <c r="GB84" s="4">
        <f t="shared" si="281"/>
        <v>856</v>
      </c>
      <c r="GC84" s="4"/>
      <c r="GD84" s="4">
        <v>1060</v>
      </c>
      <c r="GE84" s="4">
        <v>1126</v>
      </c>
      <c r="GF84" s="4">
        <v>1128</v>
      </c>
      <c r="GG84" s="4">
        <v>994</v>
      </c>
      <c r="GH84" s="4">
        <v>1028</v>
      </c>
      <c r="GI84" s="4">
        <v>922</v>
      </c>
      <c r="GJ84" s="4"/>
      <c r="GK84" s="6"/>
      <c r="GL84" s="4">
        <f t="shared" si="282"/>
        <v>150</v>
      </c>
      <c r="GM84" s="4">
        <f t="shared" si="283"/>
        <v>149</v>
      </c>
      <c r="GN84" s="4">
        <f t="shared" si="284"/>
        <v>151</v>
      </c>
      <c r="GO84" s="4">
        <f t="shared" si="285"/>
        <v>143.83000000000004</v>
      </c>
      <c r="GP84" s="4">
        <f t="shared" si="286"/>
        <v>105</v>
      </c>
      <c r="GQ84" s="4">
        <f t="shared" si="287"/>
        <v>78</v>
      </c>
      <c r="GR84" s="4"/>
      <c r="GS84" s="4">
        <f t="shared" si="288"/>
        <v>941</v>
      </c>
      <c r="GT84" s="4">
        <f t="shared" si="289"/>
        <v>1012</v>
      </c>
      <c r="GU84" s="4">
        <f t="shared" si="290"/>
        <v>1015</v>
      </c>
      <c r="GV84" s="4">
        <f t="shared" si="291"/>
        <v>911.17</v>
      </c>
      <c r="GW84" s="4">
        <f t="shared" si="292"/>
        <v>995</v>
      </c>
      <c r="GX84" s="4">
        <f t="shared" si="293"/>
        <v>897</v>
      </c>
      <c r="GY84" s="4"/>
      <c r="GZ84" s="4">
        <f t="shared" si="294"/>
        <v>1091</v>
      </c>
      <c r="HA84" s="4">
        <f t="shared" si="295"/>
        <v>1161</v>
      </c>
      <c r="HB84" s="4">
        <f t="shared" si="296"/>
        <v>1166</v>
      </c>
      <c r="HC84" s="4">
        <f t="shared" si="297"/>
        <v>1055</v>
      </c>
      <c r="HD84" s="4">
        <f t="shared" si="298"/>
        <v>1028</v>
      </c>
      <c r="HE84" s="4">
        <f t="shared" si="299"/>
        <v>924</v>
      </c>
      <c r="HF84" s="4"/>
      <c r="HG84" s="6"/>
      <c r="HH84" s="84">
        <f t="shared" si="300"/>
        <v>4.329004329004329E-3</v>
      </c>
      <c r="HI84" s="84">
        <f t="shared" si="301"/>
        <v>4.8439181916038751E-3</v>
      </c>
      <c r="HJ84" s="84">
        <f t="shared" si="302"/>
        <v>5.4229934924078091E-3</v>
      </c>
      <c r="HK84" s="84">
        <f t="shared" si="303"/>
        <v>9.3252879868348879E-3</v>
      </c>
      <c r="HL84" s="84">
        <f t="shared" si="304"/>
        <v>1.0453920220082531E-2</v>
      </c>
      <c r="HM84" s="84">
        <f t="shared" si="305"/>
        <v>6.6225165562913907E-3</v>
      </c>
      <c r="HN84" s="145"/>
      <c r="HO84" s="84">
        <f t="shared" si="306"/>
        <v>7.6839826839826833E-2</v>
      </c>
      <c r="HP84" s="84">
        <f t="shared" si="307"/>
        <v>7.5349838536060282E-2</v>
      </c>
      <c r="HQ84" s="84">
        <f t="shared" si="308"/>
        <v>7.646420824295011E-2</v>
      </c>
      <c r="HR84" s="84">
        <f t="shared" si="309"/>
        <v>6.9572133845309955E-2</v>
      </c>
      <c r="HS84" s="84">
        <f t="shared" si="310"/>
        <v>4.7317744154057768E-2</v>
      </c>
      <c r="HT84" s="84">
        <f t="shared" si="311"/>
        <v>3.6423841059602648E-2</v>
      </c>
      <c r="HU84" s="145"/>
      <c r="HV84" s="84">
        <f t="shared" si="312"/>
        <v>8.1168831168831168E-2</v>
      </c>
      <c r="HW84" s="84">
        <f t="shared" si="313"/>
        <v>8.0193756727664156E-2</v>
      </c>
      <c r="HX84" s="84">
        <f t="shared" si="314"/>
        <v>8.188720173535792E-2</v>
      </c>
      <c r="HY84" s="84">
        <f t="shared" si="315"/>
        <v>7.8897421832144848E-2</v>
      </c>
      <c r="HZ84" s="84">
        <f t="shared" si="316"/>
        <v>5.7771664374140302E-2</v>
      </c>
      <c r="IA84" s="84">
        <f t="shared" si="317"/>
        <v>4.3046357615894038E-2</v>
      </c>
      <c r="IB84" s="145"/>
      <c r="IC84" s="145"/>
      <c r="ID84" s="84">
        <f t="shared" si="318"/>
        <v>2.513386515134958E-3</v>
      </c>
      <c r="IE84" s="84">
        <f t="shared" si="319"/>
        <v>2.8214867064568637E-3</v>
      </c>
      <c r="IF84" s="84">
        <f t="shared" si="320"/>
        <v>2.9866666666666665E-3</v>
      </c>
      <c r="IG84" s="84">
        <f t="shared" si="321"/>
        <v>4.7134440278521691E-3</v>
      </c>
      <c r="IH84" s="84">
        <f t="shared" si="322"/>
        <v>5.6385977977552E-3</v>
      </c>
      <c r="II84" s="84">
        <f t="shared" si="323"/>
        <v>4.3322062552831782E-3</v>
      </c>
      <c r="IJ84" s="145"/>
      <c r="IK84" s="84">
        <f t="shared" si="324"/>
        <v>0.10031690525625615</v>
      </c>
      <c r="IL84" s="84">
        <f t="shared" si="325"/>
        <v>0.1069994574064026</v>
      </c>
      <c r="IM84" s="84">
        <f t="shared" si="326"/>
        <v>0.10528</v>
      </c>
      <c r="IN84" s="84">
        <f t="shared" si="327"/>
        <v>9.289448312801285E-2</v>
      </c>
      <c r="IO84" s="84">
        <f t="shared" si="328"/>
        <v>0.10021809670727166</v>
      </c>
      <c r="IP84" s="84">
        <f t="shared" si="329"/>
        <v>9.0448013524936602E-2</v>
      </c>
      <c r="IQ84" s="145"/>
      <c r="IR84" s="84">
        <f t="shared" si="330"/>
        <v>0.10283029177139111</v>
      </c>
      <c r="IS84" s="84">
        <f t="shared" si="331"/>
        <v>0.10982094411285946</v>
      </c>
      <c r="IT84" s="84">
        <f t="shared" si="332"/>
        <v>0.10826666666666666</v>
      </c>
      <c r="IU84" s="84">
        <f t="shared" si="333"/>
        <v>9.7607927155865026E-2</v>
      </c>
      <c r="IV84" s="84">
        <f t="shared" si="334"/>
        <v>0.10585669450502687</v>
      </c>
      <c r="IW84" s="84">
        <f t="shared" si="335"/>
        <v>9.4780219780219777E-2</v>
      </c>
      <c r="IX84" s="140"/>
      <c r="IY84" s="140"/>
      <c r="IZ84" s="84">
        <f t="shared" si="336"/>
        <v>2.818438039821802E-3</v>
      </c>
      <c r="JA84" s="84">
        <f t="shared" si="337"/>
        <v>3.1608416869863634E-3</v>
      </c>
      <c r="JB84" s="84">
        <f t="shared" si="338"/>
        <v>3.387111150726446E-3</v>
      </c>
      <c r="JC84" s="84">
        <f t="shared" si="339"/>
        <v>5.4669295572683275E-3</v>
      </c>
      <c r="JD84" s="84">
        <f t="shared" si="340"/>
        <v>6.4188285637871087E-3</v>
      </c>
      <c r="JE84" s="84">
        <f t="shared" si="341"/>
        <v>4.7002483150053211E-3</v>
      </c>
      <c r="JF84" s="145"/>
      <c r="JG84" s="84">
        <f t="shared" si="342"/>
        <v>9.6372397490680967E-2</v>
      </c>
      <c r="JH84" s="84">
        <f t="shared" si="343"/>
        <v>0.10168879255847557</v>
      </c>
      <c r="JI84" s="84">
        <f t="shared" si="344"/>
        <v>0.10054372047419556</v>
      </c>
      <c r="JJ84" s="84">
        <f t="shared" si="345"/>
        <v>8.9084065244667499E-2</v>
      </c>
      <c r="JK84" s="84">
        <f t="shared" si="346"/>
        <v>9.164660782740483E-2</v>
      </c>
      <c r="JL84" s="84">
        <f t="shared" si="347"/>
        <v>8.1766583894998232E-2</v>
      </c>
      <c r="JM84" s="145"/>
      <c r="JN84" s="84">
        <f t="shared" si="348"/>
        <v>9.9190835530502772E-2</v>
      </c>
      <c r="JO84" s="84">
        <f t="shared" si="349"/>
        <v>0.10484963424546194</v>
      </c>
      <c r="JP84" s="84">
        <f t="shared" si="350"/>
        <v>0.103930831624922</v>
      </c>
      <c r="JQ84" s="84">
        <f t="shared" si="351"/>
        <v>9.4550994801935823E-2</v>
      </c>
      <c r="JR84" s="84">
        <f t="shared" si="352"/>
        <v>9.8065436391191946E-2</v>
      </c>
      <c r="JS84" s="84">
        <f t="shared" si="353"/>
        <v>8.646683221000355E-2</v>
      </c>
      <c r="JT84" s="140"/>
      <c r="JU84" s="140"/>
      <c r="JV84" s="140"/>
      <c r="JW84" s="84">
        <f t="shared" si="354"/>
        <v>0</v>
      </c>
      <c r="JX84" s="84">
        <f t="shared" si="355"/>
        <v>3.6123904994129867E-4</v>
      </c>
      <c r="JY84" s="84">
        <f t="shared" si="356"/>
        <v>8.9134503966485423E-5</v>
      </c>
      <c r="JZ84" s="84">
        <f t="shared" si="357"/>
        <v>3.5848718408316901E-4</v>
      </c>
      <c r="KA84" s="84">
        <f t="shared" si="358"/>
        <v>3.5660158687706161E-4</v>
      </c>
      <c r="KB84" s="84">
        <f t="shared" si="359"/>
        <v>3.5473572188719402E-4</v>
      </c>
      <c r="KC84" s="145"/>
      <c r="KD84" s="84">
        <f t="shared" si="360"/>
        <v>6.3642149286298759E-4</v>
      </c>
      <c r="KE84" s="84">
        <f t="shared" si="361"/>
        <v>9.0309762485324668E-4</v>
      </c>
      <c r="KF84" s="84">
        <f t="shared" si="362"/>
        <v>1.3370175594972814E-3</v>
      </c>
      <c r="KG84" s="84">
        <f t="shared" si="363"/>
        <v>2.2405449005198064E-3</v>
      </c>
      <c r="KH84" s="84">
        <f t="shared" si="364"/>
        <v>2.4962111081394314E-3</v>
      </c>
      <c r="KI84" s="84">
        <f t="shared" si="365"/>
        <v>1.6849946789641718E-3</v>
      </c>
      <c r="KJ84" s="145"/>
      <c r="KK84" s="84">
        <f t="shared" si="366"/>
        <v>2.1820165469588143E-3</v>
      </c>
      <c r="KL84" s="84">
        <f t="shared" si="367"/>
        <v>1.896505012191818E-3</v>
      </c>
      <c r="KM84" s="84">
        <f t="shared" si="368"/>
        <v>1.9609590872626793E-3</v>
      </c>
      <c r="KN84" s="84">
        <f t="shared" si="369"/>
        <v>2.8678974726653521E-3</v>
      </c>
      <c r="KO84" s="84">
        <f t="shared" si="370"/>
        <v>3.5660158687706158E-3</v>
      </c>
      <c r="KP84" s="84">
        <f t="shared" si="371"/>
        <v>2.6605179141539555E-3</v>
      </c>
      <c r="KQ84" s="105"/>
      <c r="KR84" s="123">
        <f t="shared" si="372"/>
        <v>9.6372397490680967E-2</v>
      </c>
      <c r="KS84" s="123">
        <f t="shared" si="373"/>
        <v>0.10168879255847557</v>
      </c>
      <c r="KT84" s="123">
        <f t="shared" si="374"/>
        <v>0.10054372047419556</v>
      </c>
      <c r="KU84" s="123">
        <f t="shared" si="375"/>
        <v>8.9084065244667499E-2</v>
      </c>
      <c r="KV84" s="123">
        <f t="shared" si="376"/>
        <v>9.164660782740483E-2</v>
      </c>
      <c r="KW84" s="123">
        <f t="shared" si="377"/>
        <v>8.1766583894998232E-2</v>
      </c>
      <c r="KX84" s="105"/>
      <c r="KY84" s="123">
        <f t="shared" si="378"/>
        <v>9.9190835530502772E-2</v>
      </c>
      <c r="KZ84" s="123">
        <f t="shared" si="379"/>
        <v>0.10484963424546194</v>
      </c>
      <c r="LA84" s="123">
        <f t="shared" si="380"/>
        <v>0.103930831624922</v>
      </c>
      <c r="LB84" s="123">
        <f t="shared" si="381"/>
        <v>9.4550994801935823E-2</v>
      </c>
      <c r="LC84" s="123">
        <f t="shared" si="382"/>
        <v>9.8065436391191946E-2</v>
      </c>
      <c r="LD84" s="123">
        <f t="shared" si="383"/>
        <v>8.646683221000355E-2</v>
      </c>
      <c r="LE84" s="105"/>
      <c r="LF84" s="105"/>
      <c r="LG84" s="84">
        <f t="shared" si="384"/>
        <v>0</v>
      </c>
      <c r="LH84" s="84">
        <f t="shared" si="385"/>
        <v>0.11428571428571428</v>
      </c>
      <c r="LI84" s="84">
        <f t="shared" si="386"/>
        <v>2.6315789473684209E-2</v>
      </c>
      <c r="LJ84" s="84">
        <f t="shared" si="387"/>
        <v>6.5573770491803282E-2</v>
      </c>
      <c r="LK84" s="84">
        <f t="shared" si="388"/>
        <v>5.5555555555555552E-2</v>
      </c>
      <c r="LL84" s="84">
        <f t="shared" si="389"/>
        <v>7.2727272727272724E-2</v>
      </c>
      <c r="LM84" s="105"/>
      <c r="LN84" s="84">
        <f t="shared" si="390"/>
        <v>0.22580645161290322</v>
      </c>
      <c r="LO84" s="84">
        <f t="shared" si="391"/>
        <v>0.2857142857142857</v>
      </c>
      <c r="LP84" s="84">
        <f t="shared" si="392"/>
        <v>0.39473684210526316</v>
      </c>
      <c r="LQ84" s="84">
        <f t="shared" si="393"/>
        <v>0.4098360655737705</v>
      </c>
      <c r="LR84" s="84">
        <f t="shared" si="394"/>
        <v>0.3888888888888889</v>
      </c>
      <c r="LS84" s="84">
        <f t="shared" si="395"/>
        <v>0.34545454545454546</v>
      </c>
      <c r="LT84" s="105"/>
      <c r="LU84" s="84">
        <f t="shared" si="396"/>
        <v>0.77419354838709675</v>
      </c>
      <c r="LV84" s="84">
        <f t="shared" si="397"/>
        <v>0.6</v>
      </c>
      <c r="LW84" s="84">
        <f t="shared" si="398"/>
        <v>0.57894736842105265</v>
      </c>
      <c r="LX84" s="84">
        <f t="shared" si="399"/>
        <v>0.52459016393442626</v>
      </c>
      <c r="LY84" s="84">
        <f t="shared" si="400"/>
        <v>0.55555555555555558</v>
      </c>
      <c r="LZ84" s="84">
        <f t="shared" si="401"/>
        <v>0.58181818181818179</v>
      </c>
      <c r="MA84" s="105"/>
      <c r="MB84" s="105"/>
      <c r="MC84" s="105"/>
      <c r="MD84" s="123">
        <f t="shared" si="409"/>
        <v>0.22119205298013248</v>
      </c>
      <c r="ME84" s="123">
        <f t="shared" si="402"/>
        <v>0.45051548725999274</v>
      </c>
      <c r="MF84" s="212">
        <f t="shared" si="403"/>
        <v>0.38768646963275527</v>
      </c>
      <c r="MG84" s="105"/>
      <c r="MH84" s="123">
        <f t="shared" si="410"/>
        <v>-0.52364848997228874</v>
      </c>
      <c r="MI84" s="123">
        <f t="shared" si="404"/>
        <v>-0.14088133050022222</v>
      </c>
      <c r="MJ84" s="212">
        <f t="shared" si="405"/>
        <v>-0.1867559355337011</v>
      </c>
      <c r="MK84" s="105"/>
      <c r="ML84" s="123">
        <f t="shared" si="209"/>
        <v>-0.47432130169729403</v>
      </c>
      <c r="MM84" s="123">
        <f t="shared" si="406"/>
        <v>-0.12456693552752666</v>
      </c>
      <c r="MN84" s="212">
        <f t="shared" si="407"/>
        <v>-0.16803482798968281</v>
      </c>
      <c r="MO84" s="105"/>
      <c r="MP84" s="105"/>
    </row>
    <row r="85" spans="2:354" ht="12" x14ac:dyDescent="0.25">
      <c r="B85" s="6" t="s">
        <v>646</v>
      </c>
      <c r="C85" s="6">
        <v>72004</v>
      </c>
      <c r="D85" s="86" t="s">
        <v>481</v>
      </c>
      <c r="E85" s="6">
        <v>1</v>
      </c>
      <c r="F85" s="3">
        <v>2337</v>
      </c>
      <c r="G85" s="7">
        <v>2330</v>
      </c>
      <c r="H85" s="139">
        <v>2354</v>
      </c>
      <c r="I85" s="7">
        <v>2360</v>
      </c>
      <c r="J85" s="177">
        <f t="shared" si="211"/>
        <v>2385</v>
      </c>
      <c r="K85" s="7">
        <v>2410</v>
      </c>
      <c r="L85" s="162"/>
      <c r="M85" s="3">
        <v>1789</v>
      </c>
      <c r="N85" s="7">
        <v>1760</v>
      </c>
      <c r="O85" s="139">
        <v>1716</v>
      </c>
      <c r="P85" s="7">
        <v>1714</v>
      </c>
      <c r="Q85" s="177">
        <f t="shared" si="212"/>
        <v>1680</v>
      </c>
      <c r="R85" s="7">
        <v>1646</v>
      </c>
      <c r="S85" s="105"/>
      <c r="T85" s="3">
        <v>8491</v>
      </c>
      <c r="U85" s="7">
        <v>8551</v>
      </c>
      <c r="V85" s="139">
        <v>8615</v>
      </c>
      <c r="W85" s="7">
        <v>8669</v>
      </c>
      <c r="X85" s="177">
        <f t="shared" si="213"/>
        <v>8686</v>
      </c>
      <c r="Y85" s="7">
        <v>8703</v>
      </c>
      <c r="Z85" s="105"/>
      <c r="AA85" s="3">
        <v>2817</v>
      </c>
      <c r="AB85" s="105">
        <v>2906</v>
      </c>
      <c r="AC85" s="139">
        <v>2975</v>
      </c>
      <c r="AD85" s="7">
        <v>3042</v>
      </c>
      <c r="AE85" s="177">
        <f t="shared" si="214"/>
        <v>3144</v>
      </c>
      <c r="AF85" s="7">
        <v>3246</v>
      </c>
      <c r="AG85" s="105"/>
      <c r="AH85" s="3">
        <f t="shared" si="215"/>
        <v>10280</v>
      </c>
      <c r="AI85" s="3">
        <f t="shared" si="216"/>
        <v>10311</v>
      </c>
      <c r="AJ85" s="3">
        <f t="shared" si="217"/>
        <v>10331</v>
      </c>
      <c r="AK85" s="3">
        <f t="shared" si="218"/>
        <v>10383</v>
      </c>
      <c r="AL85" s="178">
        <f t="shared" si="219"/>
        <v>10366</v>
      </c>
      <c r="AM85" s="3">
        <f t="shared" si="220"/>
        <v>10349</v>
      </c>
      <c r="AN85" s="105"/>
      <c r="AO85" s="3">
        <f t="shared" si="221"/>
        <v>15434</v>
      </c>
      <c r="AP85" s="3">
        <f t="shared" si="222"/>
        <v>15547</v>
      </c>
      <c r="AQ85" s="3">
        <f t="shared" si="223"/>
        <v>15660</v>
      </c>
      <c r="AR85" s="3">
        <f t="shared" si="224"/>
        <v>15785</v>
      </c>
      <c r="AS85" s="178">
        <f t="shared" si="225"/>
        <v>15895</v>
      </c>
      <c r="AT85" s="3">
        <f t="shared" si="226"/>
        <v>16005</v>
      </c>
      <c r="AU85" s="105"/>
      <c r="AV85" s="105"/>
      <c r="AW85" s="5">
        <v>0</v>
      </c>
      <c r="AX85" s="5">
        <v>1</v>
      </c>
      <c r="AY85" s="5">
        <v>2</v>
      </c>
      <c r="AZ85" s="5">
        <v>2</v>
      </c>
      <c r="BA85" s="5">
        <v>2</v>
      </c>
      <c r="BB85" s="5">
        <v>3</v>
      </c>
      <c r="BC85" s="4"/>
      <c r="BD85" s="5">
        <v>3</v>
      </c>
      <c r="BE85" s="5">
        <v>3</v>
      </c>
      <c r="BF85" s="5">
        <v>7</v>
      </c>
      <c r="BG85" s="5">
        <v>5</v>
      </c>
      <c r="BH85" s="5">
        <v>8</v>
      </c>
      <c r="BI85" s="5">
        <v>12</v>
      </c>
      <c r="BJ85" s="4"/>
      <c r="BK85" s="5"/>
      <c r="BL85" s="5"/>
      <c r="BM85" s="5"/>
      <c r="BN85" s="5"/>
      <c r="BO85" s="5"/>
      <c r="BP85" s="5"/>
      <c r="BQ85" s="4"/>
      <c r="BR85" s="5">
        <f t="shared" si="227"/>
        <v>3</v>
      </c>
      <c r="BS85" s="5">
        <f t="shared" si="228"/>
        <v>4</v>
      </c>
      <c r="BT85" s="5">
        <f t="shared" si="229"/>
        <v>9</v>
      </c>
      <c r="BU85" s="5">
        <f t="shared" si="230"/>
        <v>7</v>
      </c>
      <c r="BV85" s="5">
        <f t="shared" si="231"/>
        <v>10</v>
      </c>
      <c r="BW85" s="5">
        <f t="shared" si="232"/>
        <v>15</v>
      </c>
      <c r="BX85" s="4"/>
      <c r="BY85" s="4"/>
      <c r="BZ85" s="5">
        <v>1</v>
      </c>
      <c r="CA85" s="5">
        <v>1</v>
      </c>
      <c r="CB85" s="5">
        <v>0</v>
      </c>
      <c r="CC85" s="5">
        <v>1</v>
      </c>
      <c r="CD85" s="183">
        <f t="shared" si="408"/>
        <v>0.5</v>
      </c>
      <c r="CE85" s="5"/>
      <c r="CF85" s="4"/>
      <c r="CG85" s="5"/>
      <c r="CH85" s="5"/>
      <c r="CI85" s="5"/>
      <c r="CJ85" s="5"/>
      <c r="CK85" s="183">
        <f t="shared" si="233"/>
        <v>0</v>
      </c>
      <c r="CL85" s="5"/>
      <c r="CM85" s="4"/>
      <c r="CN85" s="5"/>
      <c r="CO85" s="5"/>
      <c r="CP85" s="5"/>
      <c r="CQ85" s="5"/>
      <c r="CR85" s="5"/>
      <c r="CS85" s="5"/>
      <c r="CT85" s="4"/>
      <c r="CU85" s="5">
        <f t="shared" si="234"/>
        <v>1</v>
      </c>
      <c r="CV85" s="5">
        <f t="shared" si="235"/>
        <v>1</v>
      </c>
      <c r="CW85" s="5">
        <f t="shared" si="236"/>
        <v>0</v>
      </c>
      <c r="CX85" s="5">
        <f t="shared" si="237"/>
        <v>1</v>
      </c>
      <c r="CY85" s="183">
        <f t="shared" si="238"/>
        <v>0.5</v>
      </c>
      <c r="CZ85" s="5">
        <f t="shared" si="239"/>
        <v>0</v>
      </c>
      <c r="DA85" s="4"/>
      <c r="DB85" s="4"/>
      <c r="DC85" s="5">
        <f t="shared" si="240"/>
        <v>1</v>
      </c>
      <c r="DD85" s="5">
        <f t="shared" si="241"/>
        <v>3</v>
      </c>
      <c r="DE85" s="5">
        <f t="shared" si="242"/>
        <v>4</v>
      </c>
      <c r="DF85" s="5">
        <f t="shared" si="243"/>
        <v>3</v>
      </c>
      <c r="DG85" s="5">
        <f t="shared" si="244"/>
        <v>3.5</v>
      </c>
      <c r="DH85" s="5">
        <f t="shared" si="245"/>
        <v>2</v>
      </c>
      <c r="DI85" s="4"/>
      <c r="DJ85" s="5">
        <f t="shared" si="246"/>
        <v>8</v>
      </c>
      <c r="DK85" s="5">
        <f t="shared" si="247"/>
        <v>10</v>
      </c>
      <c r="DL85" s="5">
        <f t="shared" si="248"/>
        <v>12</v>
      </c>
      <c r="DM85" s="5">
        <f t="shared" si="249"/>
        <v>11</v>
      </c>
      <c r="DN85" s="5">
        <f t="shared" si="250"/>
        <v>15</v>
      </c>
      <c r="DO85" s="5">
        <f t="shared" si="251"/>
        <v>17</v>
      </c>
      <c r="DP85" s="4"/>
      <c r="DQ85" s="5">
        <f t="shared" si="252"/>
        <v>0</v>
      </c>
      <c r="DR85" s="5">
        <f t="shared" si="253"/>
        <v>0</v>
      </c>
      <c r="DS85" s="5">
        <f t="shared" si="254"/>
        <v>0</v>
      </c>
      <c r="DT85" s="5">
        <f t="shared" si="255"/>
        <v>0</v>
      </c>
      <c r="DU85" s="5">
        <f t="shared" si="256"/>
        <v>0</v>
      </c>
      <c r="DV85" s="5">
        <f t="shared" si="257"/>
        <v>0</v>
      </c>
      <c r="DW85" s="4"/>
      <c r="DX85" s="5">
        <f t="shared" si="258"/>
        <v>9</v>
      </c>
      <c r="DY85" s="5">
        <f t="shared" si="259"/>
        <v>13</v>
      </c>
      <c r="DZ85" s="5">
        <f t="shared" si="260"/>
        <v>16</v>
      </c>
      <c r="EA85" s="5">
        <f t="shared" si="261"/>
        <v>14</v>
      </c>
      <c r="EB85" s="5">
        <f t="shared" si="262"/>
        <v>18.5</v>
      </c>
      <c r="EC85" s="5">
        <f t="shared" si="263"/>
        <v>19</v>
      </c>
      <c r="ED85" s="4"/>
      <c r="EE85" s="4"/>
      <c r="EF85" s="5">
        <v>2</v>
      </c>
      <c r="EG85" s="5">
        <v>5</v>
      </c>
      <c r="EH85" s="5">
        <v>6</v>
      </c>
      <c r="EI85" s="5">
        <v>6</v>
      </c>
      <c r="EJ85" s="5">
        <v>6</v>
      </c>
      <c r="EK85" s="5">
        <v>5</v>
      </c>
      <c r="EL85" s="4"/>
      <c r="EM85" s="5">
        <v>11</v>
      </c>
      <c r="EN85" s="5">
        <v>13</v>
      </c>
      <c r="EO85" s="5">
        <v>19</v>
      </c>
      <c r="EP85" s="5">
        <v>16</v>
      </c>
      <c r="EQ85" s="5">
        <v>23</v>
      </c>
      <c r="ER85" s="5">
        <v>29</v>
      </c>
      <c r="ES85" s="4"/>
      <c r="ET85" s="5"/>
      <c r="EU85" s="5"/>
      <c r="EV85" s="5"/>
      <c r="EW85" s="5"/>
      <c r="EX85" s="5">
        <v>0</v>
      </c>
      <c r="EY85" s="5">
        <v>0</v>
      </c>
      <c r="EZ85" s="4"/>
      <c r="FA85" s="5">
        <f t="shared" si="264"/>
        <v>13</v>
      </c>
      <c r="FB85" s="5">
        <f t="shared" si="265"/>
        <v>18</v>
      </c>
      <c r="FC85" s="5">
        <f t="shared" si="266"/>
        <v>25</v>
      </c>
      <c r="FD85" s="5">
        <f t="shared" si="267"/>
        <v>22</v>
      </c>
      <c r="FE85" s="5">
        <f t="shared" si="268"/>
        <v>29</v>
      </c>
      <c r="FF85" s="5">
        <f t="shared" si="269"/>
        <v>34</v>
      </c>
      <c r="FG85" s="4"/>
      <c r="FH85" s="5">
        <f t="shared" si="270"/>
        <v>13</v>
      </c>
      <c r="FI85" s="5">
        <f t="shared" si="271"/>
        <v>18</v>
      </c>
      <c r="FJ85" s="5">
        <f t="shared" si="272"/>
        <v>25</v>
      </c>
      <c r="FK85" s="5">
        <f t="shared" si="273"/>
        <v>22</v>
      </c>
      <c r="FL85" s="5">
        <f t="shared" si="274"/>
        <v>29</v>
      </c>
      <c r="FM85" s="5">
        <f t="shared" si="275"/>
        <v>34</v>
      </c>
      <c r="FN85" s="4"/>
      <c r="FO85" s="4"/>
      <c r="FP85" s="4">
        <v>90</v>
      </c>
      <c r="FQ85" s="4">
        <v>110</v>
      </c>
      <c r="FR85" s="4">
        <v>103.34</v>
      </c>
      <c r="FS85" s="4">
        <v>82.5</v>
      </c>
      <c r="FT85" s="4">
        <v>66</v>
      </c>
      <c r="FU85" s="4">
        <v>46</v>
      </c>
      <c r="FV85" s="4"/>
      <c r="FW85" s="4">
        <f t="shared" si="276"/>
        <v>634</v>
      </c>
      <c r="FX85" s="4">
        <f t="shared" si="277"/>
        <v>640</v>
      </c>
      <c r="FY85" s="4">
        <f t="shared" si="278"/>
        <v>618.66</v>
      </c>
      <c r="FZ85" s="4">
        <f t="shared" si="279"/>
        <v>525.5</v>
      </c>
      <c r="GA85" s="4">
        <f t="shared" si="280"/>
        <v>522</v>
      </c>
      <c r="GB85" s="4">
        <f t="shared" si="281"/>
        <v>490</v>
      </c>
      <c r="GC85" s="4"/>
      <c r="GD85" s="4">
        <v>724</v>
      </c>
      <c r="GE85" s="4">
        <v>750</v>
      </c>
      <c r="GF85" s="4">
        <v>722</v>
      </c>
      <c r="GG85" s="4">
        <v>608</v>
      </c>
      <c r="GH85" s="4">
        <v>588</v>
      </c>
      <c r="GI85" s="4">
        <v>536</v>
      </c>
      <c r="GJ85" s="4"/>
      <c r="GK85" s="6"/>
      <c r="GL85" s="4">
        <f t="shared" si="282"/>
        <v>92</v>
      </c>
      <c r="GM85" s="4">
        <f t="shared" si="283"/>
        <v>115</v>
      </c>
      <c r="GN85" s="4">
        <f t="shared" si="284"/>
        <v>109.34</v>
      </c>
      <c r="GO85" s="4">
        <f t="shared" si="285"/>
        <v>88.5</v>
      </c>
      <c r="GP85" s="4">
        <f t="shared" si="286"/>
        <v>72</v>
      </c>
      <c r="GQ85" s="4">
        <f t="shared" si="287"/>
        <v>51</v>
      </c>
      <c r="GR85" s="4"/>
      <c r="GS85" s="4">
        <f t="shared" si="288"/>
        <v>645</v>
      </c>
      <c r="GT85" s="4">
        <f t="shared" si="289"/>
        <v>653</v>
      </c>
      <c r="GU85" s="4">
        <f t="shared" si="290"/>
        <v>637.66</v>
      </c>
      <c r="GV85" s="4">
        <f t="shared" si="291"/>
        <v>541.5</v>
      </c>
      <c r="GW85" s="4">
        <f t="shared" si="292"/>
        <v>545</v>
      </c>
      <c r="GX85" s="4">
        <f t="shared" si="293"/>
        <v>519</v>
      </c>
      <c r="GY85" s="4"/>
      <c r="GZ85" s="4">
        <f t="shared" si="294"/>
        <v>737</v>
      </c>
      <c r="HA85" s="4">
        <f t="shared" si="295"/>
        <v>768</v>
      </c>
      <c r="HB85" s="4">
        <f t="shared" si="296"/>
        <v>747</v>
      </c>
      <c r="HC85" s="4">
        <f t="shared" si="297"/>
        <v>630</v>
      </c>
      <c r="HD85" s="4">
        <f t="shared" si="298"/>
        <v>588</v>
      </c>
      <c r="HE85" s="4">
        <f t="shared" si="299"/>
        <v>536</v>
      </c>
      <c r="HF85" s="4"/>
      <c r="HG85" s="6"/>
      <c r="HH85" s="84">
        <f t="shared" si="300"/>
        <v>1.1179429849077697E-3</v>
      </c>
      <c r="HI85" s="84">
        <f t="shared" si="301"/>
        <v>2.840909090909091E-3</v>
      </c>
      <c r="HJ85" s="84">
        <f t="shared" si="302"/>
        <v>3.4965034965034965E-3</v>
      </c>
      <c r="HK85" s="84">
        <f t="shared" si="303"/>
        <v>3.5005834305717621E-3</v>
      </c>
      <c r="HL85" s="84">
        <f t="shared" si="304"/>
        <v>3.5714285714285713E-3</v>
      </c>
      <c r="HM85" s="84">
        <f t="shared" si="305"/>
        <v>3.0376670716889429E-3</v>
      </c>
      <c r="HN85" s="145"/>
      <c r="HO85" s="84">
        <f t="shared" si="306"/>
        <v>5.0307434320849637E-2</v>
      </c>
      <c r="HP85" s="84">
        <f t="shared" si="307"/>
        <v>6.25E-2</v>
      </c>
      <c r="HQ85" s="84">
        <f t="shared" si="308"/>
        <v>6.0221445221445222E-2</v>
      </c>
      <c r="HR85" s="84">
        <f t="shared" si="309"/>
        <v>4.8133022170361729E-2</v>
      </c>
      <c r="HS85" s="84">
        <f t="shared" si="310"/>
        <v>3.9285714285714285E-2</v>
      </c>
      <c r="HT85" s="84">
        <f t="shared" si="311"/>
        <v>2.7946537059538274E-2</v>
      </c>
      <c r="HU85" s="145"/>
      <c r="HV85" s="84">
        <f t="shared" si="312"/>
        <v>5.1425377305757407E-2</v>
      </c>
      <c r="HW85" s="84">
        <f t="shared" si="313"/>
        <v>6.5340909090909088E-2</v>
      </c>
      <c r="HX85" s="84">
        <f t="shared" si="314"/>
        <v>6.3717948717948725E-2</v>
      </c>
      <c r="HY85" s="84">
        <f t="shared" si="315"/>
        <v>5.163360560093349E-2</v>
      </c>
      <c r="HZ85" s="84">
        <f t="shared" si="316"/>
        <v>4.2857142857142858E-2</v>
      </c>
      <c r="IA85" s="84">
        <f t="shared" si="317"/>
        <v>3.0984204131227218E-2</v>
      </c>
      <c r="IB85" s="145"/>
      <c r="IC85" s="145"/>
      <c r="ID85" s="84">
        <f t="shared" si="318"/>
        <v>1.2954893416558708E-3</v>
      </c>
      <c r="IE85" s="84">
        <f t="shared" si="319"/>
        <v>1.5202900245585311E-3</v>
      </c>
      <c r="IF85" s="84">
        <f t="shared" si="320"/>
        <v>2.2054556006964599E-3</v>
      </c>
      <c r="IG85" s="84">
        <f t="shared" si="321"/>
        <v>1.8456569385165533E-3</v>
      </c>
      <c r="IH85" s="84">
        <f t="shared" si="322"/>
        <v>2.6479392125259038E-3</v>
      </c>
      <c r="II85" s="84">
        <f t="shared" si="323"/>
        <v>3.3321843042628981E-3</v>
      </c>
      <c r="IJ85" s="145"/>
      <c r="IK85" s="84">
        <f t="shared" si="324"/>
        <v>7.4667294782711099E-2</v>
      </c>
      <c r="IL85" s="84">
        <f t="shared" si="325"/>
        <v>7.4845047362881528E-2</v>
      </c>
      <c r="IM85" s="84">
        <f t="shared" si="326"/>
        <v>7.1811955890887985E-2</v>
      </c>
      <c r="IN85" s="84">
        <f t="shared" si="327"/>
        <v>6.0618295074403042E-2</v>
      </c>
      <c r="IO85" s="84">
        <f t="shared" si="328"/>
        <v>6.0096707345153121E-2</v>
      </c>
      <c r="IP85" s="84">
        <f t="shared" si="329"/>
        <v>5.6302424451338616E-2</v>
      </c>
      <c r="IQ85" s="145"/>
      <c r="IR85" s="84">
        <f t="shared" si="330"/>
        <v>7.5962784124366967E-2</v>
      </c>
      <c r="IS85" s="84">
        <f t="shared" si="331"/>
        <v>7.6365337387440058E-2</v>
      </c>
      <c r="IT85" s="84">
        <f t="shared" si="332"/>
        <v>7.4017411491584445E-2</v>
      </c>
      <c r="IU85" s="84">
        <f t="shared" si="333"/>
        <v>6.2463952012919592E-2</v>
      </c>
      <c r="IV85" s="84">
        <f t="shared" si="334"/>
        <v>6.2744646557679029E-2</v>
      </c>
      <c r="IW85" s="84">
        <f t="shared" si="335"/>
        <v>5.9634608755601518E-2</v>
      </c>
      <c r="IX85" s="140"/>
      <c r="IY85" s="140"/>
      <c r="IZ85" s="84">
        <f t="shared" si="336"/>
        <v>1.264591439688716E-3</v>
      </c>
      <c r="JA85" s="84">
        <f t="shared" si="337"/>
        <v>1.7457084666860634E-3</v>
      </c>
      <c r="JB85" s="84">
        <f t="shared" si="338"/>
        <v>2.4199012680282644E-3</v>
      </c>
      <c r="JC85" s="84">
        <f t="shared" si="339"/>
        <v>2.1188481171145143E-3</v>
      </c>
      <c r="JD85" s="84">
        <f t="shared" si="340"/>
        <v>2.7976075631873432E-3</v>
      </c>
      <c r="JE85" s="84">
        <f t="shared" si="341"/>
        <v>3.2853415788965117E-3</v>
      </c>
      <c r="JF85" s="145"/>
      <c r="JG85" s="84">
        <f t="shared" si="342"/>
        <v>7.0428015564202334E-2</v>
      </c>
      <c r="JH85" s="84">
        <f t="shared" si="343"/>
        <v>7.2737852778585979E-2</v>
      </c>
      <c r="JI85" s="84">
        <f t="shared" si="344"/>
        <v>6.9886748620656275E-2</v>
      </c>
      <c r="JJ85" s="84">
        <f t="shared" si="345"/>
        <v>5.8557257054801116E-2</v>
      </c>
      <c r="JK85" s="84">
        <f t="shared" si="346"/>
        <v>5.6723905074281301E-2</v>
      </c>
      <c r="JL85" s="84">
        <f t="shared" si="347"/>
        <v>5.1792443714368537E-2</v>
      </c>
      <c r="JM85" s="145"/>
      <c r="JN85" s="84">
        <f t="shared" si="348"/>
        <v>7.1692607003891046E-2</v>
      </c>
      <c r="JO85" s="84">
        <f t="shared" si="349"/>
        <v>7.4483561245272042E-2</v>
      </c>
      <c r="JP85" s="84">
        <f t="shared" si="350"/>
        <v>7.2306649888684543E-2</v>
      </c>
      <c r="JQ85" s="84">
        <f t="shared" si="351"/>
        <v>6.0676105171915629E-2</v>
      </c>
      <c r="JR85" s="84">
        <f t="shared" si="352"/>
        <v>5.9521512637468646E-2</v>
      </c>
      <c r="JS85" s="84">
        <f t="shared" si="353"/>
        <v>5.5077785293265048E-2</v>
      </c>
      <c r="JT85" s="140"/>
      <c r="JU85" s="140"/>
      <c r="JV85" s="140"/>
      <c r="JW85" s="84">
        <f t="shared" si="354"/>
        <v>9.7276264591439695E-5</v>
      </c>
      <c r="JX85" s="84">
        <f t="shared" si="355"/>
        <v>9.6983803704781305E-5</v>
      </c>
      <c r="JY85" s="84">
        <f t="shared" si="356"/>
        <v>0</v>
      </c>
      <c r="JZ85" s="84">
        <f t="shared" si="357"/>
        <v>9.6311278050659733E-5</v>
      </c>
      <c r="KA85" s="84">
        <f t="shared" si="358"/>
        <v>4.8234613158402469E-5</v>
      </c>
      <c r="KB85" s="84">
        <f t="shared" si="359"/>
        <v>0</v>
      </c>
      <c r="KC85" s="145"/>
      <c r="KD85" s="84">
        <f t="shared" si="360"/>
        <v>2.9182879377431906E-4</v>
      </c>
      <c r="KE85" s="84">
        <f t="shared" si="361"/>
        <v>3.8793521481912522E-4</v>
      </c>
      <c r="KF85" s="84">
        <f t="shared" si="362"/>
        <v>8.7116445649017521E-4</v>
      </c>
      <c r="KG85" s="84">
        <f t="shared" si="363"/>
        <v>6.7417894635461815E-4</v>
      </c>
      <c r="KH85" s="84">
        <f t="shared" si="364"/>
        <v>9.6469226316804938E-4</v>
      </c>
      <c r="KI85" s="84">
        <f t="shared" si="365"/>
        <v>1.4494154024543434E-3</v>
      </c>
      <c r="KJ85" s="145"/>
      <c r="KK85" s="84">
        <f t="shared" si="366"/>
        <v>8.7548638132295723E-4</v>
      </c>
      <c r="KL85" s="84">
        <f t="shared" si="367"/>
        <v>1.2607894481621569E-3</v>
      </c>
      <c r="KM85" s="84">
        <f t="shared" si="368"/>
        <v>1.5487368115380893E-3</v>
      </c>
      <c r="KN85" s="84">
        <f t="shared" si="369"/>
        <v>1.3483578927092363E-3</v>
      </c>
      <c r="KO85" s="84">
        <f t="shared" si="370"/>
        <v>1.7846806868608914E-3</v>
      </c>
      <c r="KP85" s="84">
        <f t="shared" si="371"/>
        <v>1.8359261764421683E-3</v>
      </c>
      <c r="KQ85" s="105"/>
      <c r="KR85" s="123">
        <f t="shared" si="372"/>
        <v>7.0428015564202334E-2</v>
      </c>
      <c r="KS85" s="123">
        <f t="shared" si="373"/>
        <v>7.2737852778585979E-2</v>
      </c>
      <c r="KT85" s="123">
        <f t="shared" si="374"/>
        <v>6.9886748620656275E-2</v>
      </c>
      <c r="KU85" s="123">
        <f t="shared" si="375"/>
        <v>5.8557257054801116E-2</v>
      </c>
      <c r="KV85" s="123">
        <f t="shared" si="376"/>
        <v>5.6723905074281301E-2</v>
      </c>
      <c r="KW85" s="123">
        <f t="shared" si="377"/>
        <v>5.1792443714368537E-2</v>
      </c>
      <c r="KX85" s="105"/>
      <c r="KY85" s="123">
        <f t="shared" si="378"/>
        <v>7.1692607003891046E-2</v>
      </c>
      <c r="KZ85" s="123">
        <f t="shared" si="379"/>
        <v>7.4483561245272042E-2</v>
      </c>
      <c r="LA85" s="123">
        <f t="shared" si="380"/>
        <v>7.2306649888684543E-2</v>
      </c>
      <c r="LB85" s="123">
        <f t="shared" si="381"/>
        <v>6.0676105171915629E-2</v>
      </c>
      <c r="LC85" s="123">
        <f t="shared" si="382"/>
        <v>5.9521512637468646E-2</v>
      </c>
      <c r="LD85" s="123">
        <f t="shared" si="383"/>
        <v>5.5077785293265048E-2</v>
      </c>
      <c r="LE85" s="105"/>
      <c r="LF85" s="105"/>
      <c r="LG85" s="84">
        <f t="shared" si="384"/>
        <v>7.6923076923076927E-2</v>
      </c>
      <c r="LH85" s="84">
        <f t="shared" si="385"/>
        <v>5.5555555555555552E-2</v>
      </c>
      <c r="LI85" s="84">
        <f t="shared" si="386"/>
        <v>0</v>
      </c>
      <c r="LJ85" s="84">
        <f t="shared" si="387"/>
        <v>4.5454545454545456E-2</v>
      </c>
      <c r="LK85" s="84">
        <f t="shared" si="388"/>
        <v>1.7241379310344827E-2</v>
      </c>
      <c r="LL85" s="84">
        <f t="shared" si="389"/>
        <v>0</v>
      </c>
      <c r="LM85" s="105"/>
      <c r="LN85" s="84">
        <f t="shared" si="390"/>
        <v>0.23076923076923078</v>
      </c>
      <c r="LO85" s="84">
        <f t="shared" si="391"/>
        <v>0.22222222222222221</v>
      </c>
      <c r="LP85" s="84">
        <f t="shared" si="392"/>
        <v>0.36</v>
      </c>
      <c r="LQ85" s="84">
        <f t="shared" si="393"/>
        <v>0.31818181818181818</v>
      </c>
      <c r="LR85" s="84">
        <f t="shared" si="394"/>
        <v>0.34482758620689657</v>
      </c>
      <c r="LS85" s="84">
        <f t="shared" si="395"/>
        <v>0.44117647058823528</v>
      </c>
      <c r="LT85" s="105"/>
      <c r="LU85" s="84">
        <f t="shared" si="396"/>
        <v>0.69230769230769229</v>
      </c>
      <c r="LV85" s="84">
        <f t="shared" si="397"/>
        <v>0.72222222222222221</v>
      </c>
      <c r="LW85" s="84">
        <f t="shared" si="398"/>
        <v>0.64</v>
      </c>
      <c r="LX85" s="84">
        <f t="shared" si="399"/>
        <v>0.63636363636363635</v>
      </c>
      <c r="LY85" s="84">
        <f t="shared" si="400"/>
        <v>0.63793103448275867</v>
      </c>
      <c r="LZ85" s="84">
        <f t="shared" si="401"/>
        <v>0.55882352941176472</v>
      </c>
      <c r="MA85" s="105"/>
      <c r="MB85" s="105"/>
      <c r="MC85" s="105"/>
      <c r="MD85" s="123">
        <f t="shared" si="409"/>
        <v>-0.13122721749696231</v>
      </c>
      <c r="ME85" s="123">
        <f t="shared" si="402"/>
        <v>0.51088251480130864</v>
      </c>
      <c r="MF85" s="212">
        <f t="shared" si="403"/>
        <v>0.3576345540631945</v>
      </c>
      <c r="MG85" s="105"/>
      <c r="MH85" s="123">
        <f t="shared" si="410"/>
        <v>-0.53593712411295069</v>
      </c>
      <c r="MI85" s="123">
        <f t="shared" si="404"/>
        <v>-0.21597422388988752</v>
      </c>
      <c r="MJ85" s="212">
        <f t="shared" si="405"/>
        <v>-0.2589089528903859</v>
      </c>
      <c r="MK85" s="105"/>
      <c r="ML85" s="123">
        <f t="shared" si="209"/>
        <v>-0.51372878828255075</v>
      </c>
      <c r="MM85" s="123">
        <f t="shared" si="406"/>
        <v>-0.19431647832778115</v>
      </c>
      <c r="MN85" s="212">
        <f t="shared" si="407"/>
        <v>-0.23827496671389398</v>
      </c>
      <c r="MO85" s="105"/>
      <c r="MP85" s="105"/>
    </row>
    <row r="86" spans="2:354" ht="12" x14ac:dyDescent="0.25">
      <c r="B86" s="6" t="s">
        <v>644</v>
      </c>
      <c r="C86" s="6">
        <v>51012</v>
      </c>
      <c r="D86" s="86" t="s">
        <v>312</v>
      </c>
      <c r="E86" s="6">
        <v>3</v>
      </c>
      <c r="F86" s="3">
        <v>693</v>
      </c>
      <c r="G86" s="7">
        <v>695</v>
      </c>
      <c r="H86" s="139">
        <v>676</v>
      </c>
      <c r="I86" s="7">
        <v>679</v>
      </c>
      <c r="J86" s="177">
        <f t="shared" si="211"/>
        <v>676</v>
      </c>
      <c r="K86" s="7">
        <v>673</v>
      </c>
      <c r="L86" s="162"/>
      <c r="M86" s="3">
        <v>406</v>
      </c>
      <c r="N86" s="7">
        <v>422</v>
      </c>
      <c r="O86" s="139">
        <v>454</v>
      </c>
      <c r="P86" s="7">
        <v>449</v>
      </c>
      <c r="Q86" s="177">
        <f t="shared" si="212"/>
        <v>449</v>
      </c>
      <c r="R86" s="7">
        <v>449</v>
      </c>
      <c r="S86" s="105"/>
      <c r="T86" s="3">
        <v>1971</v>
      </c>
      <c r="U86" s="7">
        <v>1998</v>
      </c>
      <c r="V86" s="139">
        <v>1985</v>
      </c>
      <c r="W86" s="7">
        <v>1960</v>
      </c>
      <c r="X86" s="177">
        <f t="shared" si="213"/>
        <v>1977</v>
      </c>
      <c r="Y86" s="7">
        <v>1994</v>
      </c>
      <c r="Z86" s="105"/>
      <c r="AA86" s="3">
        <v>507</v>
      </c>
      <c r="AB86" s="105">
        <v>516</v>
      </c>
      <c r="AC86" s="139">
        <v>516</v>
      </c>
      <c r="AD86" s="7">
        <v>531</v>
      </c>
      <c r="AE86" s="177">
        <f t="shared" si="214"/>
        <v>536.5</v>
      </c>
      <c r="AF86" s="7">
        <v>542</v>
      </c>
      <c r="AG86" s="105"/>
      <c r="AH86" s="3">
        <f t="shared" si="215"/>
        <v>2377</v>
      </c>
      <c r="AI86" s="3">
        <f t="shared" si="216"/>
        <v>2420</v>
      </c>
      <c r="AJ86" s="3">
        <f t="shared" si="217"/>
        <v>2439</v>
      </c>
      <c r="AK86" s="3">
        <f t="shared" si="218"/>
        <v>2409</v>
      </c>
      <c r="AL86" s="178">
        <f t="shared" si="219"/>
        <v>2426</v>
      </c>
      <c r="AM86" s="3">
        <f t="shared" si="220"/>
        <v>2443</v>
      </c>
      <c r="AN86" s="105"/>
      <c r="AO86" s="3">
        <f t="shared" si="221"/>
        <v>3577</v>
      </c>
      <c r="AP86" s="3">
        <f t="shared" si="222"/>
        <v>3631</v>
      </c>
      <c r="AQ86" s="3">
        <f t="shared" si="223"/>
        <v>3631</v>
      </c>
      <c r="AR86" s="3">
        <f t="shared" si="224"/>
        <v>3619</v>
      </c>
      <c r="AS86" s="178">
        <f t="shared" si="225"/>
        <v>3638.5</v>
      </c>
      <c r="AT86" s="3">
        <f t="shared" si="226"/>
        <v>3658</v>
      </c>
      <c r="AU86" s="105"/>
      <c r="AV86" s="105"/>
      <c r="AW86" s="5">
        <v>0</v>
      </c>
      <c r="AX86" s="5">
        <v>0</v>
      </c>
      <c r="AY86" s="5">
        <v>0</v>
      </c>
      <c r="AZ86" s="5">
        <v>0</v>
      </c>
      <c r="BA86" s="5"/>
      <c r="BB86" s="5"/>
      <c r="BC86" s="4"/>
      <c r="BD86" s="5">
        <v>0</v>
      </c>
      <c r="BE86" s="5">
        <v>0</v>
      </c>
      <c r="BF86" s="5">
        <v>0</v>
      </c>
      <c r="BG86" s="5">
        <v>0</v>
      </c>
      <c r="BH86" s="5"/>
      <c r="BI86" s="5">
        <v>1</v>
      </c>
      <c r="BJ86" s="4"/>
      <c r="BK86" s="5"/>
      <c r="BL86" s="5"/>
      <c r="BM86" s="5"/>
      <c r="BN86" s="5"/>
      <c r="BO86" s="5"/>
      <c r="BP86" s="5"/>
      <c r="BQ86" s="4"/>
      <c r="BR86" s="5">
        <f t="shared" si="227"/>
        <v>0</v>
      </c>
      <c r="BS86" s="5">
        <f t="shared" si="228"/>
        <v>0</v>
      </c>
      <c r="BT86" s="5">
        <f t="shared" si="229"/>
        <v>0</v>
      </c>
      <c r="BU86" s="5">
        <f t="shared" si="230"/>
        <v>0</v>
      </c>
      <c r="BV86" s="5">
        <f t="shared" si="231"/>
        <v>0</v>
      </c>
      <c r="BW86" s="5">
        <f t="shared" si="232"/>
        <v>1</v>
      </c>
      <c r="BX86" s="4"/>
      <c r="BY86" s="4"/>
      <c r="BZ86" s="5">
        <v>2</v>
      </c>
      <c r="CA86" s="5">
        <v>2</v>
      </c>
      <c r="CB86" s="5">
        <v>0</v>
      </c>
      <c r="CC86" s="5">
        <v>1</v>
      </c>
      <c r="CD86" s="183">
        <f t="shared" si="408"/>
        <v>0.5</v>
      </c>
      <c r="CE86" s="5"/>
      <c r="CF86" s="4"/>
      <c r="CG86" s="5"/>
      <c r="CH86" s="5"/>
      <c r="CI86" s="5"/>
      <c r="CJ86" s="5"/>
      <c r="CK86" s="183">
        <f t="shared" si="233"/>
        <v>0</v>
      </c>
      <c r="CL86" s="5"/>
      <c r="CM86" s="4"/>
      <c r="CN86" s="5"/>
      <c r="CO86" s="5"/>
      <c r="CP86" s="5"/>
      <c r="CQ86" s="5"/>
      <c r="CR86" s="5"/>
      <c r="CS86" s="5"/>
      <c r="CT86" s="4"/>
      <c r="CU86" s="5">
        <f t="shared" si="234"/>
        <v>2</v>
      </c>
      <c r="CV86" s="5">
        <f t="shared" si="235"/>
        <v>2</v>
      </c>
      <c r="CW86" s="5">
        <f t="shared" si="236"/>
        <v>0</v>
      </c>
      <c r="CX86" s="5">
        <f t="shared" si="237"/>
        <v>1</v>
      </c>
      <c r="CY86" s="183">
        <f t="shared" si="238"/>
        <v>0.5</v>
      </c>
      <c r="CZ86" s="5">
        <f t="shared" si="239"/>
        <v>0</v>
      </c>
      <c r="DA86" s="4"/>
      <c r="DB86" s="4"/>
      <c r="DC86" s="5">
        <f t="shared" si="240"/>
        <v>0</v>
      </c>
      <c r="DD86" s="5">
        <f t="shared" si="241"/>
        <v>3</v>
      </c>
      <c r="DE86" s="5">
        <f t="shared" si="242"/>
        <v>2</v>
      </c>
      <c r="DF86" s="5">
        <f t="shared" si="243"/>
        <v>3</v>
      </c>
      <c r="DG86" s="5">
        <f t="shared" si="244"/>
        <v>1.5</v>
      </c>
      <c r="DH86" s="5">
        <f t="shared" si="245"/>
        <v>3</v>
      </c>
      <c r="DI86" s="4"/>
      <c r="DJ86" s="5">
        <f t="shared" si="246"/>
        <v>11</v>
      </c>
      <c r="DK86" s="5">
        <f t="shared" si="247"/>
        <v>9</v>
      </c>
      <c r="DL86" s="5">
        <f t="shared" si="248"/>
        <v>8</v>
      </c>
      <c r="DM86" s="5">
        <f t="shared" si="249"/>
        <v>6</v>
      </c>
      <c r="DN86" s="5">
        <f t="shared" si="250"/>
        <v>10</v>
      </c>
      <c r="DO86" s="5">
        <f t="shared" si="251"/>
        <v>10</v>
      </c>
      <c r="DP86" s="4"/>
      <c r="DQ86" s="5">
        <f t="shared" si="252"/>
        <v>0</v>
      </c>
      <c r="DR86" s="5">
        <f t="shared" si="253"/>
        <v>0</v>
      </c>
      <c r="DS86" s="5">
        <f t="shared" si="254"/>
        <v>0</v>
      </c>
      <c r="DT86" s="5">
        <f t="shared" si="255"/>
        <v>0</v>
      </c>
      <c r="DU86" s="5">
        <f t="shared" si="256"/>
        <v>0</v>
      </c>
      <c r="DV86" s="5">
        <f t="shared" si="257"/>
        <v>0</v>
      </c>
      <c r="DW86" s="4"/>
      <c r="DX86" s="5">
        <f t="shared" si="258"/>
        <v>11</v>
      </c>
      <c r="DY86" s="5">
        <f t="shared" si="259"/>
        <v>12</v>
      </c>
      <c r="DZ86" s="5">
        <f t="shared" si="260"/>
        <v>10</v>
      </c>
      <c r="EA86" s="5">
        <f t="shared" si="261"/>
        <v>9</v>
      </c>
      <c r="EB86" s="5">
        <f t="shared" si="262"/>
        <v>11.5</v>
      </c>
      <c r="EC86" s="5">
        <f t="shared" si="263"/>
        <v>13</v>
      </c>
      <c r="ED86" s="4"/>
      <c r="EE86" s="4"/>
      <c r="EF86" s="5">
        <v>2</v>
      </c>
      <c r="EG86" s="5">
        <v>5</v>
      </c>
      <c r="EH86" s="5">
        <v>2</v>
      </c>
      <c r="EI86" s="5">
        <v>4</v>
      </c>
      <c r="EJ86" s="5">
        <v>2</v>
      </c>
      <c r="EK86" s="5">
        <v>3</v>
      </c>
      <c r="EL86" s="4"/>
      <c r="EM86" s="5">
        <v>11</v>
      </c>
      <c r="EN86" s="5">
        <v>9</v>
      </c>
      <c r="EO86" s="5">
        <v>8</v>
      </c>
      <c r="EP86" s="5">
        <v>6</v>
      </c>
      <c r="EQ86" s="5">
        <v>10</v>
      </c>
      <c r="ER86" s="5">
        <v>11</v>
      </c>
      <c r="ES86" s="4"/>
      <c r="ET86" s="5"/>
      <c r="EU86" s="5"/>
      <c r="EV86" s="5"/>
      <c r="EW86" s="5"/>
      <c r="EX86" s="5">
        <v>0</v>
      </c>
      <c r="EY86" s="5"/>
      <c r="EZ86" s="4"/>
      <c r="FA86" s="5">
        <f t="shared" si="264"/>
        <v>13</v>
      </c>
      <c r="FB86" s="5">
        <f t="shared" si="265"/>
        <v>14</v>
      </c>
      <c r="FC86" s="5">
        <f t="shared" si="266"/>
        <v>10</v>
      </c>
      <c r="FD86" s="5">
        <f t="shared" si="267"/>
        <v>10</v>
      </c>
      <c r="FE86" s="5">
        <f t="shared" si="268"/>
        <v>12</v>
      </c>
      <c r="FF86" s="5">
        <f t="shared" si="269"/>
        <v>14</v>
      </c>
      <c r="FG86" s="4"/>
      <c r="FH86" s="5">
        <f t="shared" si="270"/>
        <v>13</v>
      </c>
      <c r="FI86" s="5">
        <f t="shared" si="271"/>
        <v>14</v>
      </c>
      <c r="FJ86" s="5">
        <f t="shared" si="272"/>
        <v>10</v>
      </c>
      <c r="FK86" s="5">
        <f t="shared" si="273"/>
        <v>10</v>
      </c>
      <c r="FL86" s="5">
        <f t="shared" si="274"/>
        <v>12</v>
      </c>
      <c r="FM86" s="5">
        <f t="shared" si="275"/>
        <v>14</v>
      </c>
      <c r="FN86" s="4"/>
      <c r="FO86" s="4"/>
      <c r="FP86" s="4">
        <v>60</v>
      </c>
      <c r="FQ86" s="4">
        <v>64</v>
      </c>
      <c r="FR86" s="4">
        <v>58</v>
      </c>
      <c r="FS86" s="4">
        <v>51</v>
      </c>
      <c r="FT86" s="4">
        <v>46</v>
      </c>
      <c r="FU86" s="4">
        <v>44</v>
      </c>
      <c r="FV86" s="4"/>
      <c r="FW86" s="4">
        <f t="shared" si="276"/>
        <v>258</v>
      </c>
      <c r="FX86" s="4">
        <f t="shared" si="277"/>
        <v>258</v>
      </c>
      <c r="FY86" s="4">
        <f t="shared" si="278"/>
        <v>240</v>
      </c>
      <c r="FZ86" s="4">
        <f t="shared" si="279"/>
        <v>237</v>
      </c>
      <c r="GA86" s="4">
        <f t="shared" si="280"/>
        <v>210</v>
      </c>
      <c r="GB86" s="4">
        <f t="shared" si="281"/>
        <v>210</v>
      </c>
      <c r="GC86" s="4"/>
      <c r="GD86" s="4">
        <v>318</v>
      </c>
      <c r="GE86" s="4">
        <v>322</v>
      </c>
      <c r="GF86" s="4">
        <v>298</v>
      </c>
      <c r="GG86" s="4">
        <v>288</v>
      </c>
      <c r="GH86" s="4">
        <v>256</v>
      </c>
      <c r="GI86" s="4">
        <v>254</v>
      </c>
      <c r="GJ86" s="4"/>
      <c r="GK86" s="6"/>
      <c r="GL86" s="4">
        <f t="shared" si="282"/>
        <v>62</v>
      </c>
      <c r="GM86" s="4">
        <f t="shared" si="283"/>
        <v>69</v>
      </c>
      <c r="GN86" s="4">
        <f t="shared" si="284"/>
        <v>60</v>
      </c>
      <c r="GO86" s="4">
        <f t="shared" si="285"/>
        <v>55</v>
      </c>
      <c r="GP86" s="4">
        <f t="shared" si="286"/>
        <v>48</v>
      </c>
      <c r="GQ86" s="4">
        <f t="shared" si="287"/>
        <v>47</v>
      </c>
      <c r="GR86" s="4"/>
      <c r="GS86" s="4">
        <f t="shared" si="288"/>
        <v>269</v>
      </c>
      <c r="GT86" s="4">
        <f t="shared" si="289"/>
        <v>267</v>
      </c>
      <c r="GU86" s="4">
        <f t="shared" si="290"/>
        <v>248</v>
      </c>
      <c r="GV86" s="4">
        <f t="shared" si="291"/>
        <v>243</v>
      </c>
      <c r="GW86" s="4">
        <f t="shared" si="292"/>
        <v>220</v>
      </c>
      <c r="GX86" s="4">
        <f t="shared" si="293"/>
        <v>221</v>
      </c>
      <c r="GY86" s="4"/>
      <c r="GZ86" s="4">
        <f t="shared" si="294"/>
        <v>331</v>
      </c>
      <c r="HA86" s="4">
        <f t="shared" si="295"/>
        <v>336</v>
      </c>
      <c r="HB86" s="4">
        <f t="shared" si="296"/>
        <v>308</v>
      </c>
      <c r="HC86" s="4">
        <f t="shared" si="297"/>
        <v>298</v>
      </c>
      <c r="HD86" s="4">
        <f t="shared" si="298"/>
        <v>256</v>
      </c>
      <c r="HE86" s="4">
        <f t="shared" si="299"/>
        <v>254</v>
      </c>
      <c r="HF86" s="4"/>
      <c r="HG86" s="6"/>
      <c r="HH86" s="84">
        <f t="shared" si="300"/>
        <v>4.9261083743842365E-3</v>
      </c>
      <c r="HI86" s="84">
        <f t="shared" si="301"/>
        <v>1.1848341232227487E-2</v>
      </c>
      <c r="HJ86" s="84">
        <f t="shared" si="302"/>
        <v>4.4052863436123352E-3</v>
      </c>
      <c r="HK86" s="84">
        <f t="shared" si="303"/>
        <v>8.9086859688195987E-3</v>
      </c>
      <c r="HL86" s="84">
        <f t="shared" si="304"/>
        <v>4.4543429844097994E-3</v>
      </c>
      <c r="HM86" s="84">
        <f t="shared" si="305"/>
        <v>6.6815144766146995E-3</v>
      </c>
      <c r="HN86" s="145"/>
      <c r="HO86" s="84">
        <f t="shared" si="306"/>
        <v>0.14778325123152711</v>
      </c>
      <c r="HP86" s="84">
        <f t="shared" si="307"/>
        <v>0.15165876777251186</v>
      </c>
      <c r="HQ86" s="84">
        <f t="shared" si="308"/>
        <v>0.1277533039647577</v>
      </c>
      <c r="HR86" s="84">
        <f t="shared" si="309"/>
        <v>0.11358574610244988</v>
      </c>
      <c r="HS86" s="84">
        <f t="shared" si="310"/>
        <v>0.10244988864142539</v>
      </c>
      <c r="HT86" s="84">
        <f t="shared" si="311"/>
        <v>9.7995545657015584E-2</v>
      </c>
      <c r="HU86" s="145"/>
      <c r="HV86" s="84">
        <f t="shared" si="312"/>
        <v>0.15270935960591134</v>
      </c>
      <c r="HW86" s="84">
        <f t="shared" si="313"/>
        <v>0.16350710900473936</v>
      </c>
      <c r="HX86" s="84">
        <f t="shared" si="314"/>
        <v>0.13215859030837004</v>
      </c>
      <c r="HY86" s="84">
        <f t="shared" si="315"/>
        <v>0.12249443207126948</v>
      </c>
      <c r="HZ86" s="84">
        <f t="shared" si="316"/>
        <v>0.10690423162583519</v>
      </c>
      <c r="IA86" s="84">
        <f t="shared" si="317"/>
        <v>0.10467706013363029</v>
      </c>
      <c r="IB86" s="145"/>
      <c r="IC86" s="145"/>
      <c r="ID86" s="84">
        <f t="shared" si="318"/>
        <v>5.5809233891425669E-3</v>
      </c>
      <c r="IE86" s="84">
        <f t="shared" si="319"/>
        <v>4.5045045045045045E-3</v>
      </c>
      <c r="IF86" s="84">
        <f t="shared" si="320"/>
        <v>4.0302267002518891E-3</v>
      </c>
      <c r="IG86" s="84">
        <f t="shared" si="321"/>
        <v>3.0612244897959182E-3</v>
      </c>
      <c r="IH86" s="84">
        <f t="shared" si="322"/>
        <v>5.0581689428426911E-3</v>
      </c>
      <c r="II86" s="84">
        <f t="shared" si="323"/>
        <v>5.5165496489468406E-3</v>
      </c>
      <c r="IJ86" s="145"/>
      <c r="IK86" s="84">
        <f t="shared" si="324"/>
        <v>0.13089802130898021</v>
      </c>
      <c r="IL86" s="84">
        <f t="shared" si="325"/>
        <v>0.12912912912912913</v>
      </c>
      <c r="IM86" s="84">
        <f t="shared" si="326"/>
        <v>0.12090680100755667</v>
      </c>
      <c r="IN86" s="84">
        <f t="shared" si="327"/>
        <v>0.12091836734693878</v>
      </c>
      <c r="IO86" s="84">
        <f t="shared" si="328"/>
        <v>0.1062215477996965</v>
      </c>
      <c r="IP86" s="84">
        <f t="shared" si="329"/>
        <v>0.10531594784353059</v>
      </c>
      <c r="IQ86" s="145"/>
      <c r="IR86" s="84">
        <f t="shared" si="330"/>
        <v>0.13647894469812277</v>
      </c>
      <c r="IS86" s="84">
        <f t="shared" si="331"/>
        <v>0.13363363363363365</v>
      </c>
      <c r="IT86" s="84">
        <f t="shared" si="332"/>
        <v>0.12493702770780857</v>
      </c>
      <c r="IU86" s="84">
        <f t="shared" si="333"/>
        <v>0.1239795918367347</v>
      </c>
      <c r="IV86" s="84">
        <f t="shared" si="334"/>
        <v>0.1112797167425392</v>
      </c>
      <c r="IW86" s="84">
        <f t="shared" si="335"/>
        <v>0.11083249749247742</v>
      </c>
      <c r="IX86" s="140"/>
      <c r="IY86" s="140"/>
      <c r="IZ86" s="84">
        <f t="shared" si="336"/>
        <v>5.4690786705931848E-3</v>
      </c>
      <c r="JA86" s="84">
        <f t="shared" si="337"/>
        <v>5.7851239669421484E-3</v>
      </c>
      <c r="JB86" s="84">
        <f t="shared" si="338"/>
        <v>4.1000410004100041E-3</v>
      </c>
      <c r="JC86" s="84">
        <f t="shared" si="339"/>
        <v>4.1511000415110008E-3</v>
      </c>
      <c r="JD86" s="84">
        <f t="shared" si="340"/>
        <v>4.9464138499587798E-3</v>
      </c>
      <c r="JE86" s="84">
        <f t="shared" si="341"/>
        <v>5.7306590257879654E-3</v>
      </c>
      <c r="JF86" s="145"/>
      <c r="JG86" s="84">
        <f t="shared" si="342"/>
        <v>0.13378207824989483</v>
      </c>
      <c r="JH86" s="84">
        <f t="shared" si="343"/>
        <v>0.13305785123966943</v>
      </c>
      <c r="JI86" s="84">
        <f t="shared" si="344"/>
        <v>0.12218122181221812</v>
      </c>
      <c r="JJ86" s="84">
        <f t="shared" si="345"/>
        <v>0.11955168119551682</v>
      </c>
      <c r="JK86" s="84">
        <f t="shared" si="346"/>
        <v>0.10552349546578731</v>
      </c>
      <c r="JL86" s="84">
        <f t="shared" si="347"/>
        <v>0.10397052803929595</v>
      </c>
      <c r="JM86" s="145"/>
      <c r="JN86" s="84">
        <f t="shared" si="348"/>
        <v>0.13925115692048801</v>
      </c>
      <c r="JO86" s="84">
        <f t="shared" si="349"/>
        <v>0.13884297520661157</v>
      </c>
      <c r="JP86" s="84">
        <f t="shared" si="350"/>
        <v>0.12628126281262814</v>
      </c>
      <c r="JQ86" s="84">
        <f t="shared" si="351"/>
        <v>0.12370278123702783</v>
      </c>
      <c r="JR86" s="84">
        <f t="shared" si="352"/>
        <v>0.11046990931574609</v>
      </c>
      <c r="JS86" s="84">
        <f t="shared" si="353"/>
        <v>0.10970118706508392</v>
      </c>
      <c r="JT86" s="140"/>
      <c r="JU86" s="140"/>
      <c r="JV86" s="140"/>
      <c r="JW86" s="84">
        <f t="shared" si="354"/>
        <v>8.4139671855279767E-4</v>
      </c>
      <c r="JX86" s="84">
        <f t="shared" si="355"/>
        <v>8.2644628099173552E-4</v>
      </c>
      <c r="JY86" s="84">
        <f t="shared" si="356"/>
        <v>0</v>
      </c>
      <c r="JZ86" s="84">
        <f t="shared" si="357"/>
        <v>4.1511000415110004E-4</v>
      </c>
      <c r="KA86" s="84">
        <f t="shared" si="358"/>
        <v>2.0610057708161583E-4</v>
      </c>
      <c r="KB86" s="84">
        <f t="shared" si="359"/>
        <v>0</v>
      </c>
      <c r="KC86" s="145"/>
      <c r="KD86" s="84">
        <f t="shared" si="360"/>
        <v>0</v>
      </c>
      <c r="KE86" s="84">
        <f t="shared" si="361"/>
        <v>0</v>
      </c>
      <c r="KF86" s="84">
        <f t="shared" si="362"/>
        <v>0</v>
      </c>
      <c r="KG86" s="84">
        <f t="shared" si="363"/>
        <v>0</v>
      </c>
      <c r="KH86" s="84">
        <f t="shared" si="364"/>
        <v>0</v>
      </c>
      <c r="KI86" s="84">
        <f t="shared" si="365"/>
        <v>4.0933278755628325E-4</v>
      </c>
      <c r="KJ86" s="145"/>
      <c r="KK86" s="84">
        <f t="shared" si="366"/>
        <v>4.6276819520403873E-3</v>
      </c>
      <c r="KL86" s="84">
        <f t="shared" si="367"/>
        <v>4.9586776859504135E-3</v>
      </c>
      <c r="KM86" s="84">
        <f t="shared" si="368"/>
        <v>4.1000410004100041E-3</v>
      </c>
      <c r="KN86" s="84">
        <f t="shared" si="369"/>
        <v>3.7359900373599006E-3</v>
      </c>
      <c r="KO86" s="84">
        <f t="shared" si="370"/>
        <v>4.7403132728771639E-3</v>
      </c>
      <c r="KP86" s="84">
        <f t="shared" si="371"/>
        <v>5.3213262382316821E-3</v>
      </c>
      <c r="KQ86" s="105"/>
      <c r="KR86" s="123">
        <f t="shared" si="372"/>
        <v>0.13378207824989483</v>
      </c>
      <c r="KS86" s="123">
        <f t="shared" si="373"/>
        <v>0.13305785123966943</v>
      </c>
      <c r="KT86" s="123">
        <f t="shared" si="374"/>
        <v>0.12218122181221812</v>
      </c>
      <c r="KU86" s="123">
        <f t="shared" si="375"/>
        <v>0.11955168119551682</v>
      </c>
      <c r="KV86" s="123">
        <f t="shared" si="376"/>
        <v>0.10552349546578731</v>
      </c>
      <c r="KW86" s="123">
        <f t="shared" si="377"/>
        <v>0.10397052803929595</v>
      </c>
      <c r="KX86" s="105"/>
      <c r="KY86" s="123">
        <f t="shared" si="378"/>
        <v>0.13925115692048801</v>
      </c>
      <c r="KZ86" s="123">
        <f t="shared" si="379"/>
        <v>0.13884297520661157</v>
      </c>
      <c r="LA86" s="123">
        <f t="shared" si="380"/>
        <v>0.12628126281262814</v>
      </c>
      <c r="LB86" s="123">
        <f t="shared" si="381"/>
        <v>0.12370278123702783</v>
      </c>
      <c r="LC86" s="123">
        <f t="shared" si="382"/>
        <v>0.11046990931574609</v>
      </c>
      <c r="LD86" s="123">
        <f t="shared" si="383"/>
        <v>0.10970118706508392</v>
      </c>
      <c r="LE86" s="105"/>
      <c r="LF86" s="105"/>
      <c r="LG86" s="84">
        <f t="shared" si="384"/>
        <v>0.15384615384615385</v>
      </c>
      <c r="LH86" s="84">
        <f t="shared" si="385"/>
        <v>0.14285714285714285</v>
      </c>
      <c r="LI86" s="84">
        <f t="shared" si="386"/>
        <v>0</v>
      </c>
      <c r="LJ86" s="84">
        <f t="shared" si="387"/>
        <v>0.1</v>
      </c>
      <c r="LK86" s="84">
        <f t="shared" si="388"/>
        <v>4.1666666666666664E-2</v>
      </c>
      <c r="LL86" s="84">
        <f t="shared" si="389"/>
        <v>0</v>
      </c>
      <c r="LM86" s="105"/>
      <c r="LN86" s="84">
        <f t="shared" si="390"/>
        <v>0</v>
      </c>
      <c r="LO86" s="84">
        <f t="shared" si="391"/>
        <v>0</v>
      </c>
      <c r="LP86" s="84">
        <f t="shared" si="392"/>
        <v>0</v>
      </c>
      <c r="LQ86" s="84">
        <f t="shared" si="393"/>
        <v>0</v>
      </c>
      <c r="LR86" s="84">
        <f t="shared" si="394"/>
        <v>0</v>
      </c>
      <c r="LS86" s="84">
        <f t="shared" si="395"/>
        <v>7.1428571428571425E-2</v>
      </c>
      <c r="LT86" s="105"/>
      <c r="LU86" s="84">
        <f t="shared" si="396"/>
        <v>0.84615384615384615</v>
      </c>
      <c r="LV86" s="84">
        <f t="shared" si="397"/>
        <v>0.8571428571428571</v>
      </c>
      <c r="LW86" s="84">
        <f t="shared" si="398"/>
        <v>1</v>
      </c>
      <c r="LX86" s="84">
        <f t="shared" si="399"/>
        <v>0.9</v>
      </c>
      <c r="LY86" s="84">
        <f t="shared" si="400"/>
        <v>0.95833333333333337</v>
      </c>
      <c r="LZ86" s="84">
        <f t="shared" si="401"/>
        <v>0.9285714285714286</v>
      </c>
      <c r="MA86" s="105"/>
      <c r="MB86" s="105"/>
      <c r="MC86" s="105"/>
      <c r="MD86" s="123">
        <f t="shared" si="409"/>
        <v>0.51670378619153667</v>
      </c>
      <c r="ME86" s="123">
        <f t="shared" si="402"/>
        <v>0.36879388164493487</v>
      </c>
      <c r="MF86" s="212">
        <f t="shared" si="403"/>
        <v>0.39770773638968476</v>
      </c>
      <c r="MG86" s="105"/>
      <c r="MH86" s="123">
        <f t="shared" si="410"/>
        <v>-0.23293141847784349</v>
      </c>
      <c r="MI86" s="123">
        <f t="shared" si="404"/>
        <v>-0.12894934804413241</v>
      </c>
      <c r="MJ86" s="212">
        <f t="shared" si="405"/>
        <v>-0.14904658426898382</v>
      </c>
      <c r="MK86" s="105"/>
      <c r="ML86" s="123">
        <f t="shared" si="209"/>
        <v>-0.20794357832219748</v>
      </c>
      <c r="MM86" s="123">
        <f t="shared" si="406"/>
        <v>-0.11289311482835615</v>
      </c>
      <c r="MN86" s="212">
        <f t="shared" si="407"/>
        <v>-0.1312948206112349</v>
      </c>
      <c r="MO86" s="105"/>
      <c r="MP86" s="105"/>
    </row>
    <row r="87" spans="2:354" ht="12" x14ac:dyDescent="0.25">
      <c r="B87" s="6" t="s">
        <v>643</v>
      </c>
      <c r="C87" s="6">
        <v>31005</v>
      </c>
      <c r="D87" s="86" t="s">
        <v>183</v>
      </c>
      <c r="E87" s="6">
        <v>1</v>
      </c>
      <c r="F87" s="3">
        <v>16374</v>
      </c>
      <c r="G87" s="7">
        <v>16360</v>
      </c>
      <c r="H87" s="139">
        <v>16343</v>
      </c>
      <c r="I87" s="7">
        <v>16207</v>
      </c>
      <c r="J87" s="177">
        <f t="shared" si="211"/>
        <v>16159</v>
      </c>
      <c r="K87" s="7">
        <v>16111</v>
      </c>
      <c r="L87" s="162"/>
      <c r="M87" s="3">
        <v>13516</v>
      </c>
      <c r="N87" s="7">
        <v>13387</v>
      </c>
      <c r="O87" s="139">
        <v>13392</v>
      </c>
      <c r="P87" s="7">
        <v>13333</v>
      </c>
      <c r="Q87" s="177">
        <f t="shared" si="212"/>
        <v>13155</v>
      </c>
      <c r="R87" s="7">
        <v>12977</v>
      </c>
      <c r="S87" s="105"/>
      <c r="T87" s="3">
        <v>61647</v>
      </c>
      <c r="U87" s="7">
        <v>61260</v>
      </c>
      <c r="V87" s="139">
        <v>61426</v>
      </c>
      <c r="W87" s="7">
        <v>61401</v>
      </c>
      <c r="X87" s="177">
        <f t="shared" si="213"/>
        <v>61403.5</v>
      </c>
      <c r="Y87" s="7">
        <v>61406</v>
      </c>
      <c r="Z87" s="105"/>
      <c r="AA87" s="3">
        <v>26040</v>
      </c>
      <c r="AB87" s="105">
        <v>26370</v>
      </c>
      <c r="AC87" s="139">
        <v>26725</v>
      </c>
      <c r="AD87" s="7">
        <v>27112</v>
      </c>
      <c r="AE87" s="177">
        <f t="shared" si="214"/>
        <v>27451</v>
      </c>
      <c r="AF87" s="7">
        <v>27790</v>
      </c>
      <c r="AG87" s="105"/>
      <c r="AH87" s="3">
        <f t="shared" si="215"/>
        <v>75163</v>
      </c>
      <c r="AI87" s="3">
        <f t="shared" si="216"/>
        <v>74647</v>
      </c>
      <c r="AJ87" s="3">
        <f t="shared" si="217"/>
        <v>74818</v>
      </c>
      <c r="AK87" s="3">
        <f t="shared" si="218"/>
        <v>74734</v>
      </c>
      <c r="AL87" s="178">
        <f t="shared" si="219"/>
        <v>74558.5</v>
      </c>
      <c r="AM87" s="3">
        <f t="shared" si="220"/>
        <v>74383</v>
      </c>
      <c r="AN87" s="105"/>
      <c r="AO87" s="3">
        <f t="shared" si="221"/>
        <v>117577</v>
      </c>
      <c r="AP87" s="3">
        <f t="shared" si="222"/>
        <v>117377</v>
      </c>
      <c r="AQ87" s="3">
        <f t="shared" si="223"/>
        <v>117886</v>
      </c>
      <c r="AR87" s="3">
        <f t="shared" si="224"/>
        <v>118053</v>
      </c>
      <c r="AS87" s="178">
        <f t="shared" si="225"/>
        <v>118168.5</v>
      </c>
      <c r="AT87" s="3">
        <f t="shared" si="226"/>
        <v>118284</v>
      </c>
      <c r="AU87" s="105"/>
      <c r="AV87" s="105"/>
      <c r="AW87" s="5">
        <v>3</v>
      </c>
      <c r="AX87" s="5">
        <v>6</v>
      </c>
      <c r="AY87" s="5">
        <v>9</v>
      </c>
      <c r="AZ87" s="5">
        <v>21</v>
      </c>
      <c r="BA87" s="5">
        <v>20</v>
      </c>
      <c r="BB87" s="5">
        <v>36</v>
      </c>
      <c r="BC87" s="4"/>
      <c r="BD87" s="5">
        <v>16</v>
      </c>
      <c r="BE87" s="5">
        <v>22</v>
      </c>
      <c r="BF87" s="5">
        <v>35</v>
      </c>
      <c r="BG87" s="5">
        <v>71</v>
      </c>
      <c r="BH87" s="5">
        <v>106</v>
      </c>
      <c r="BI87" s="5">
        <v>109</v>
      </c>
      <c r="BJ87" s="4"/>
      <c r="BK87" s="5"/>
      <c r="BL87" s="5"/>
      <c r="BM87" s="5">
        <v>1</v>
      </c>
      <c r="BN87" s="5"/>
      <c r="BO87" s="5">
        <v>3</v>
      </c>
      <c r="BP87" s="5">
        <v>3</v>
      </c>
      <c r="BQ87" s="4"/>
      <c r="BR87" s="5">
        <f t="shared" si="227"/>
        <v>19</v>
      </c>
      <c r="BS87" s="5">
        <f t="shared" si="228"/>
        <v>28</v>
      </c>
      <c r="BT87" s="5">
        <f t="shared" si="229"/>
        <v>45</v>
      </c>
      <c r="BU87" s="5">
        <f t="shared" si="230"/>
        <v>92</v>
      </c>
      <c r="BV87" s="5">
        <f t="shared" si="231"/>
        <v>129</v>
      </c>
      <c r="BW87" s="5">
        <f t="shared" si="232"/>
        <v>148</v>
      </c>
      <c r="BX87" s="4"/>
      <c r="BY87" s="4"/>
      <c r="BZ87" s="5">
        <v>16</v>
      </c>
      <c r="CA87" s="5">
        <v>14</v>
      </c>
      <c r="CB87" s="5">
        <v>13</v>
      </c>
      <c r="CC87" s="5">
        <v>18</v>
      </c>
      <c r="CD87" s="183">
        <f t="shared" si="408"/>
        <v>21.5</v>
      </c>
      <c r="CE87" s="5">
        <v>25</v>
      </c>
      <c r="CF87" s="4"/>
      <c r="CG87" s="5">
        <v>2</v>
      </c>
      <c r="CH87" s="5">
        <v>1</v>
      </c>
      <c r="CI87" s="5">
        <v>1</v>
      </c>
      <c r="CJ87" s="5"/>
      <c r="CK87" s="183">
        <f t="shared" si="233"/>
        <v>0</v>
      </c>
      <c r="CL87" s="5"/>
      <c r="CM87" s="4"/>
      <c r="CN87" s="5"/>
      <c r="CO87" s="5"/>
      <c r="CP87" s="5"/>
      <c r="CQ87" s="5"/>
      <c r="CR87" s="5"/>
      <c r="CS87" s="5"/>
      <c r="CT87" s="4"/>
      <c r="CU87" s="5">
        <f t="shared" si="234"/>
        <v>18</v>
      </c>
      <c r="CV87" s="5">
        <f t="shared" si="235"/>
        <v>15</v>
      </c>
      <c r="CW87" s="5">
        <f t="shared" si="236"/>
        <v>14</v>
      </c>
      <c r="CX87" s="5">
        <f t="shared" si="237"/>
        <v>18</v>
      </c>
      <c r="CY87" s="183">
        <f t="shared" si="238"/>
        <v>21.5</v>
      </c>
      <c r="CZ87" s="5">
        <f t="shared" si="239"/>
        <v>25</v>
      </c>
      <c r="DA87" s="4"/>
      <c r="DB87" s="4"/>
      <c r="DC87" s="5">
        <f t="shared" si="240"/>
        <v>72</v>
      </c>
      <c r="DD87" s="5">
        <f t="shared" si="241"/>
        <v>59</v>
      </c>
      <c r="DE87" s="5">
        <f t="shared" si="242"/>
        <v>67</v>
      </c>
      <c r="DF87" s="5">
        <f t="shared" si="243"/>
        <v>50</v>
      </c>
      <c r="DG87" s="5">
        <f t="shared" si="244"/>
        <v>67.5</v>
      </c>
      <c r="DH87" s="5">
        <f t="shared" si="245"/>
        <v>69</v>
      </c>
      <c r="DI87" s="4"/>
      <c r="DJ87" s="5">
        <f t="shared" si="246"/>
        <v>181</v>
      </c>
      <c r="DK87" s="5">
        <f t="shared" si="247"/>
        <v>189</v>
      </c>
      <c r="DL87" s="5">
        <f t="shared" si="248"/>
        <v>182</v>
      </c>
      <c r="DM87" s="5">
        <f t="shared" si="249"/>
        <v>194</v>
      </c>
      <c r="DN87" s="5">
        <f t="shared" si="250"/>
        <v>199</v>
      </c>
      <c r="DO87" s="5">
        <f t="shared" si="251"/>
        <v>177</v>
      </c>
      <c r="DP87" s="4"/>
      <c r="DQ87" s="5">
        <f t="shared" si="252"/>
        <v>11</v>
      </c>
      <c r="DR87" s="5">
        <f t="shared" si="253"/>
        <v>9</v>
      </c>
      <c r="DS87" s="5">
        <f t="shared" si="254"/>
        <v>9</v>
      </c>
      <c r="DT87" s="5">
        <f t="shared" si="255"/>
        <v>9</v>
      </c>
      <c r="DU87" s="5">
        <f t="shared" si="256"/>
        <v>13</v>
      </c>
      <c r="DV87" s="5">
        <f t="shared" si="257"/>
        <v>12</v>
      </c>
      <c r="DW87" s="4"/>
      <c r="DX87" s="5">
        <f t="shared" si="258"/>
        <v>264</v>
      </c>
      <c r="DY87" s="5">
        <f t="shared" si="259"/>
        <v>257</v>
      </c>
      <c r="DZ87" s="5">
        <f t="shared" si="260"/>
        <v>258</v>
      </c>
      <c r="EA87" s="5">
        <f t="shared" si="261"/>
        <v>253</v>
      </c>
      <c r="EB87" s="5">
        <f t="shared" si="262"/>
        <v>279.5</v>
      </c>
      <c r="EC87" s="5">
        <f t="shared" si="263"/>
        <v>258</v>
      </c>
      <c r="ED87" s="4"/>
      <c r="EE87" s="4"/>
      <c r="EF87" s="5">
        <v>91</v>
      </c>
      <c r="EG87" s="5">
        <v>79</v>
      </c>
      <c r="EH87" s="5">
        <v>89</v>
      </c>
      <c r="EI87" s="5">
        <v>89</v>
      </c>
      <c r="EJ87" s="5">
        <v>109</v>
      </c>
      <c r="EK87" s="5">
        <v>130</v>
      </c>
      <c r="EL87" s="4"/>
      <c r="EM87" s="5">
        <v>199</v>
      </c>
      <c r="EN87" s="5">
        <v>212</v>
      </c>
      <c r="EO87" s="5">
        <v>218</v>
      </c>
      <c r="EP87" s="5">
        <v>265</v>
      </c>
      <c r="EQ87" s="5">
        <v>305</v>
      </c>
      <c r="ER87" s="5">
        <v>286</v>
      </c>
      <c r="ES87" s="4"/>
      <c r="ET87" s="5">
        <v>11</v>
      </c>
      <c r="EU87" s="5">
        <v>9</v>
      </c>
      <c r="EV87" s="5">
        <v>10</v>
      </c>
      <c r="EW87" s="5">
        <v>9</v>
      </c>
      <c r="EX87" s="5">
        <v>16</v>
      </c>
      <c r="EY87" s="5">
        <v>15</v>
      </c>
      <c r="EZ87" s="4"/>
      <c r="FA87" s="5">
        <f t="shared" si="264"/>
        <v>290</v>
      </c>
      <c r="FB87" s="5">
        <f t="shared" si="265"/>
        <v>291</v>
      </c>
      <c r="FC87" s="5">
        <f t="shared" si="266"/>
        <v>307</v>
      </c>
      <c r="FD87" s="5">
        <f t="shared" si="267"/>
        <v>354</v>
      </c>
      <c r="FE87" s="5">
        <f t="shared" si="268"/>
        <v>414</v>
      </c>
      <c r="FF87" s="5">
        <f t="shared" si="269"/>
        <v>416</v>
      </c>
      <c r="FG87" s="4"/>
      <c r="FH87" s="5">
        <f t="shared" si="270"/>
        <v>301</v>
      </c>
      <c r="FI87" s="5">
        <f t="shared" si="271"/>
        <v>300</v>
      </c>
      <c r="FJ87" s="5">
        <f t="shared" si="272"/>
        <v>317</v>
      </c>
      <c r="FK87" s="5">
        <f t="shared" si="273"/>
        <v>363</v>
      </c>
      <c r="FL87" s="5">
        <f t="shared" si="274"/>
        <v>430</v>
      </c>
      <c r="FM87" s="5">
        <f t="shared" si="275"/>
        <v>431</v>
      </c>
      <c r="FN87" s="4"/>
      <c r="FO87" s="4"/>
      <c r="FP87" s="4">
        <v>758</v>
      </c>
      <c r="FQ87" s="4">
        <v>676</v>
      </c>
      <c r="FR87" s="4">
        <v>711.5</v>
      </c>
      <c r="FS87" s="4">
        <v>631.32999999999993</v>
      </c>
      <c r="FT87" s="4">
        <v>444</v>
      </c>
      <c r="FU87" s="4">
        <v>398</v>
      </c>
      <c r="FV87" s="4"/>
      <c r="FW87" s="4">
        <f t="shared" si="276"/>
        <v>5328</v>
      </c>
      <c r="FX87" s="4">
        <f t="shared" si="277"/>
        <v>5288</v>
      </c>
      <c r="FY87" s="4">
        <f t="shared" si="278"/>
        <v>4968.5</v>
      </c>
      <c r="FZ87" s="4">
        <f t="shared" si="279"/>
        <v>5324.67</v>
      </c>
      <c r="GA87" s="4">
        <f t="shared" si="280"/>
        <v>5158</v>
      </c>
      <c r="GB87" s="4">
        <f t="shared" si="281"/>
        <v>4708</v>
      </c>
      <c r="GC87" s="4"/>
      <c r="GD87" s="4">
        <v>6086</v>
      </c>
      <c r="GE87" s="4">
        <v>5964</v>
      </c>
      <c r="GF87" s="4">
        <v>5680</v>
      </c>
      <c r="GG87" s="4">
        <v>5956</v>
      </c>
      <c r="GH87" s="4">
        <v>5602</v>
      </c>
      <c r="GI87" s="4">
        <v>5106</v>
      </c>
      <c r="GJ87" s="4"/>
      <c r="GK87" s="6"/>
      <c r="GL87" s="4">
        <f t="shared" si="282"/>
        <v>849</v>
      </c>
      <c r="GM87" s="4">
        <f t="shared" si="283"/>
        <v>755</v>
      </c>
      <c r="GN87" s="4">
        <f t="shared" si="284"/>
        <v>800.5</v>
      </c>
      <c r="GO87" s="4">
        <f t="shared" si="285"/>
        <v>720.32999999999993</v>
      </c>
      <c r="GP87" s="4">
        <f t="shared" si="286"/>
        <v>553</v>
      </c>
      <c r="GQ87" s="4">
        <f t="shared" si="287"/>
        <v>528</v>
      </c>
      <c r="GR87" s="4"/>
      <c r="GS87" s="4">
        <f t="shared" si="288"/>
        <v>5527</v>
      </c>
      <c r="GT87" s="4">
        <f t="shared" si="289"/>
        <v>5500</v>
      </c>
      <c r="GU87" s="4">
        <f t="shared" si="290"/>
        <v>5186.5</v>
      </c>
      <c r="GV87" s="4">
        <f t="shared" si="291"/>
        <v>5589.67</v>
      </c>
      <c r="GW87" s="4">
        <f t="shared" si="292"/>
        <v>5463</v>
      </c>
      <c r="GX87" s="4">
        <f t="shared" si="293"/>
        <v>4994</v>
      </c>
      <c r="GY87" s="4"/>
      <c r="GZ87" s="4">
        <f t="shared" si="294"/>
        <v>6376</v>
      </c>
      <c r="HA87" s="4">
        <f t="shared" si="295"/>
        <v>6255</v>
      </c>
      <c r="HB87" s="4">
        <f t="shared" si="296"/>
        <v>5987</v>
      </c>
      <c r="HC87" s="4">
        <f t="shared" si="297"/>
        <v>6310</v>
      </c>
      <c r="HD87" s="4">
        <f t="shared" si="298"/>
        <v>5618</v>
      </c>
      <c r="HE87" s="4">
        <f t="shared" si="299"/>
        <v>5121</v>
      </c>
      <c r="HF87" s="4"/>
      <c r="HG87" s="6"/>
      <c r="HH87" s="84">
        <f t="shared" si="300"/>
        <v>6.7327611719443618E-3</v>
      </c>
      <c r="HI87" s="84">
        <f t="shared" si="301"/>
        <v>5.9012474788974374E-3</v>
      </c>
      <c r="HJ87" s="84">
        <f t="shared" si="302"/>
        <v>6.6457586618876938E-3</v>
      </c>
      <c r="HK87" s="84">
        <f t="shared" si="303"/>
        <v>6.6751668791719789E-3</v>
      </c>
      <c r="HL87" s="84">
        <f t="shared" si="304"/>
        <v>8.2858228810338275E-3</v>
      </c>
      <c r="HM87" s="84">
        <f t="shared" si="305"/>
        <v>1.0017723664945672E-2</v>
      </c>
      <c r="HN87" s="145"/>
      <c r="HO87" s="84">
        <f t="shared" si="306"/>
        <v>5.6081680970701389E-2</v>
      </c>
      <c r="HP87" s="84">
        <f t="shared" si="307"/>
        <v>5.049675057891985E-2</v>
      </c>
      <c r="HQ87" s="84">
        <f t="shared" si="308"/>
        <v>5.3128733572281962E-2</v>
      </c>
      <c r="HR87" s="84">
        <f t="shared" si="309"/>
        <v>4.7350933773344331E-2</v>
      </c>
      <c r="HS87" s="84">
        <f t="shared" si="310"/>
        <v>3.3751425313568985E-2</v>
      </c>
      <c r="HT87" s="84">
        <f t="shared" si="311"/>
        <v>3.0669646297295215E-2</v>
      </c>
      <c r="HU87" s="145"/>
      <c r="HV87" s="84">
        <f t="shared" si="312"/>
        <v>6.2814442142645754E-2</v>
      </c>
      <c r="HW87" s="84">
        <f t="shared" si="313"/>
        <v>5.6397998057817283E-2</v>
      </c>
      <c r="HX87" s="84">
        <f t="shared" si="314"/>
        <v>5.9774492234169654E-2</v>
      </c>
      <c r="HY87" s="84">
        <f t="shared" si="315"/>
        <v>5.4026100652516312E-2</v>
      </c>
      <c r="HZ87" s="84">
        <f t="shared" si="316"/>
        <v>4.2037248194602812E-2</v>
      </c>
      <c r="IA87" s="84">
        <f t="shared" si="317"/>
        <v>4.0687369962240885E-2</v>
      </c>
      <c r="IB87" s="145"/>
      <c r="IC87" s="145"/>
      <c r="ID87" s="84">
        <f t="shared" si="318"/>
        <v>3.2280565153211026E-3</v>
      </c>
      <c r="IE87" s="84">
        <f t="shared" si="319"/>
        <v>3.4606594841658507E-3</v>
      </c>
      <c r="IF87" s="84">
        <f t="shared" si="320"/>
        <v>3.5489857714974117E-3</v>
      </c>
      <c r="IG87" s="84">
        <f t="shared" si="321"/>
        <v>4.31589062067393E-3</v>
      </c>
      <c r="IH87" s="84">
        <f t="shared" si="322"/>
        <v>4.9671435667347956E-3</v>
      </c>
      <c r="II87" s="84">
        <f t="shared" si="323"/>
        <v>4.6575253232583134E-3</v>
      </c>
      <c r="IJ87" s="145"/>
      <c r="IK87" s="84">
        <f t="shared" si="324"/>
        <v>8.6427563385079564E-2</v>
      </c>
      <c r="IL87" s="84">
        <f t="shared" si="325"/>
        <v>8.6320600718250082E-2</v>
      </c>
      <c r="IM87" s="84">
        <f t="shared" si="326"/>
        <v>8.0885944062774717E-2</v>
      </c>
      <c r="IN87" s="84">
        <f t="shared" si="327"/>
        <v>8.6719597400693807E-2</v>
      </c>
      <c r="IO87" s="84">
        <f t="shared" si="328"/>
        <v>8.4001726285960893E-2</v>
      </c>
      <c r="IP87" s="84">
        <f t="shared" si="329"/>
        <v>7.6670032244406078E-2</v>
      </c>
      <c r="IQ87" s="145"/>
      <c r="IR87" s="84">
        <f t="shared" si="330"/>
        <v>8.9655619900400663E-2</v>
      </c>
      <c r="IS87" s="84">
        <f t="shared" si="331"/>
        <v>8.9781260202415933E-2</v>
      </c>
      <c r="IT87" s="84">
        <f t="shared" si="332"/>
        <v>8.4434929834272129E-2</v>
      </c>
      <c r="IU87" s="84">
        <f t="shared" si="333"/>
        <v>9.1035488021367739E-2</v>
      </c>
      <c r="IV87" s="84">
        <f t="shared" si="334"/>
        <v>8.8968869852695684E-2</v>
      </c>
      <c r="IW87" s="84">
        <f t="shared" si="335"/>
        <v>8.1327557567664396E-2</v>
      </c>
      <c r="IX87" s="140"/>
      <c r="IY87" s="140"/>
      <c r="IZ87" s="84">
        <f t="shared" si="336"/>
        <v>3.8582813352314302E-3</v>
      </c>
      <c r="JA87" s="84">
        <f t="shared" si="337"/>
        <v>3.89834822564872E-3</v>
      </c>
      <c r="JB87" s="84">
        <f t="shared" si="338"/>
        <v>4.1032906519821435E-3</v>
      </c>
      <c r="JC87" s="84">
        <f t="shared" si="339"/>
        <v>4.7367998501351462E-3</v>
      </c>
      <c r="JD87" s="84">
        <f t="shared" si="340"/>
        <v>5.5526868163924973E-3</v>
      </c>
      <c r="JE87" s="84">
        <f t="shared" si="341"/>
        <v>5.5926757458021319E-3</v>
      </c>
      <c r="JF87" s="145"/>
      <c r="JG87" s="84">
        <f t="shared" si="342"/>
        <v>8.0970690366270637E-2</v>
      </c>
      <c r="JH87" s="84">
        <f t="shared" si="343"/>
        <v>7.9896044047316039E-2</v>
      </c>
      <c r="JI87" s="84">
        <f t="shared" si="344"/>
        <v>7.5917559945467672E-2</v>
      </c>
      <c r="JJ87" s="84">
        <f t="shared" si="345"/>
        <v>7.9695988438996973E-2</v>
      </c>
      <c r="JK87" s="84">
        <f t="shared" si="346"/>
        <v>7.513563175224823E-2</v>
      </c>
      <c r="JL87" s="84">
        <f t="shared" si="347"/>
        <v>6.8644717206888667E-2</v>
      </c>
      <c r="JM87" s="145"/>
      <c r="JN87" s="84">
        <f t="shared" si="348"/>
        <v>8.4828971701502068E-2</v>
      </c>
      <c r="JO87" s="84">
        <f t="shared" si="349"/>
        <v>8.3794392272964757E-2</v>
      </c>
      <c r="JP87" s="84">
        <f t="shared" si="350"/>
        <v>8.0020850597449816E-2</v>
      </c>
      <c r="JQ87" s="84">
        <f t="shared" si="351"/>
        <v>8.4432788289132116E-2</v>
      </c>
      <c r="JR87" s="84">
        <f t="shared" si="352"/>
        <v>8.0688318568640727E-2</v>
      </c>
      <c r="JS87" s="84">
        <f t="shared" si="353"/>
        <v>7.4237392952690801E-2</v>
      </c>
      <c r="JT87" s="140"/>
      <c r="JU87" s="140"/>
      <c r="JV87" s="140"/>
      <c r="JW87" s="84">
        <f t="shared" si="354"/>
        <v>2.3947953115229566E-4</v>
      </c>
      <c r="JX87" s="84">
        <f t="shared" si="355"/>
        <v>2.009457848272536E-4</v>
      </c>
      <c r="JY87" s="84">
        <f t="shared" si="356"/>
        <v>1.8712074634446256E-4</v>
      </c>
      <c r="JZ87" s="84">
        <f t="shared" si="357"/>
        <v>2.4085422966788877E-4</v>
      </c>
      <c r="KA87" s="84">
        <f t="shared" si="358"/>
        <v>2.8836417041651856E-4</v>
      </c>
      <c r="KB87" s="84">
        <f t="shared" si="359"/>
        <v>3.3609830203137816E-4</v>
      </c>
      <c r="KC87" s="145"/>
      <c r="KD87" s="84">
        <f t="shared" si="360"/>
        <v>2.5278394954964542E-4</v>
      </c>
      <c r="KE87" s="84">
        <f t="shared" si="361"/>
        <v>3.7509879834420675E-4</v>
      </c>
      <c r="KF87" s="84">
        <f t="shared" si="362"/>
        <v>5.8809377422545375E-4</v>
      </c>
      <c r="KG87" s="84">
        <f t="shared" si="363"/>
        <v>1.2310327294136538E-3</v>
      </c>
      <c r="KH87" s="84">
        <f t="shared" si="364"/>
        <v>1.68994816151076E-3</v>
      </c>
      <c r="KI87" s="84">
        <f t="shared" si="365"/>
        <v>1.9493701517819932E-3</v>
      </c>
      <c r="KJ87" s="145"/>
      <c r="KK87" s="84">
        <f t="shared" si="366"/>
        <v>3.3660178545294891E-3</v>
      </c>
      <c r="KL87" s="84">
        <f t="shared" si="367"/>
        <v>3.3223036424772597E-3</v>
      </c>
      <c r="KM87" s="84">
        <f t="shared" si="368"/>
        <v>3.3280761314122271E-3</v>
      </c>
      <c r="KN87" s="84">
        <f t="shared" si="369"/>
        <v>3.2649128910536033E-3</v>
      </c>
      <c r="KO87" s="84">
        <f t="shared" si="370"/>
        <v>3.5743744844652188E-3</v>
      </c>
      <c r="KP87" s="84">
        <f t="shared" si="371"/>
        <v>3.3072072919887608E-3</v>
      </c>
      <c r="KQ87" s="105"/>
      <c r="KR87" s="123">
        <f t="shared" si="372"/>
        <v>8.0970690366270637E-2</v>
      </c>
      <c r="KS87" s="123">
        <f t="shared" si="373"/>
        <v>7.9896044047316039E-2</v>
      </c>
      <c r="KT87" s="123">
        <f t="shared" si="374"/>
        <v>7.5917559945467672E-2</v>
      </c>
      <c r="KU87" s="123">
        <f t="shared" si="375"/>
        <v>7.9695988438996973E-2</v>
      </c>
      <c r="KV87" s="123">
        <f t="shared" si="376"/>
        <v>7.513563175224823E-2</v>
      </c>
      <c r="KW87" s="123">
        <f t="shared" si="377"/>
        <v>6.8644717206888667E-2</v>
      </c>
      <c r="KX87" s="105"/>
      <c r="KY87" s="123">
        <f t="shared" si="378"/>
        <v>8.4828971701502068E-2</v>
      </c>
      <c r="KZ87" s="123">
        <f t="shared" si="379"/>
        <v>8.3794392272964757E-2</v>
      </c>
      <c r="LA87" s="123">
        <f t="shared" si="380"/>
        <v>8.0020850597449816E-2</v>
      </c>
      <c r="LB87" s="123">
        <f t="shared" si="381"/>
        <v>8.4432788289132116E-2</v>
      </c>
      <c r="LC87" s="123">
        <f t="shared" si="382"/>
        <v>8.0688318568640727E-2</v>
      </c>
      <c r="LD87" s="123">
        <f t="shared" si="383"/>
        <v>7.4237392952690801E-2</v>
      </c>
      <c r="LE87" s="105"/>
      <c r="LF87" s="105"/>
      <c r="LG87" s="84">
        <f t="shared" si="384"/>
        <v>5.9800664451827246E-2</v>
      </c>
      <c r="LH87" s="84">
        <f t="shared" si="385"/>
        <v>0.05</v>
      </c>
      <c r="LI87" s="84">
        <f t="shared" si="386"/>
        <v>4.4164037854889593E-2</v>
      </c>
      <c r="LJ87" s="84">
        <f t="shared" si="387"/>
        <v>4.9586776859504134E-2</v>
      </c>
      <c r="LK87" s="84">
        <f t="shared" si="388"/>
        <v>0.05</v>
      </c>
      <c r="LL87" s="84">
        <f t="shared" si="389"/>
        <v>5.8004640371229696E-2</v>
      </c>
      <c r="LM87" s="105"/>
      <c r="LN87" s="84">
        <f t="shared" si="390"/>
        <v>6.3122923588039864E-2</v>
      </c>
      <c r="LO87" s="84">
        <f t="shared" si="391"/>
        <v>9.3333333333333338E-2</v>
      </c>
      <c r="LP87" s="84">
        <f t="shared" si="392"/>
        <v>0.14195583596214512</v>
      </c>
      <c r="LQ87" s="84">
        <f t="shared" si="393"/>
        <v>0.25344352617079891</v>
      </c>
      <c r="LR87" s="84">
        <f t="shared" si="394"/>
        <v>0.3</v>
      </c>
      <c r="LS87" s="84">
        <f t="shared" si="395"/>
        <v>0.3433874709976798</v>
      </c>
      <c r="LT87" s="105"/>
      <c r="LU87" s="84">
        <f t="shared" si="396"/>
        <v>0.87707641196013286</v>
      </c>
      <c r="LV87" s="84">
        <f t="shared" si="397"/>
        <v>0.85666666666666669</v>
      </c>
      <c r="LW87" s="84">
        <f t="shared" si="398"/>
        <v>0.81388012618296535</v>
      </c>
      <c r="LX87" s="84">
        <f t="shared" si="399"/>
        <v>0.69696969696969702</v>
      </c>
      <c r="LY87" s="84">
        <f t="shared" si="400"/>
        <v>0.65</v>
      </c>
      <c r="LZ87" s="84">
        <f t="shared" si="401"/>
        <v>0.59860788863109049</v>
      </c>
      <c r="MA87" s="105"/>
      <c r="MB87" s="105"/>
      <c r="MC87" s="105"/>
      <c r="MD87" s="123">
        <f t="shared" si="409"/>
        <v>0.50738601484216239</v>
      </c>
      <c r="ME87" s="123">
        <f t="shared" si="402"/>
        <v>0.31235390140580344</v>
      </c>
      <c r="MF87" s="212">
        <f t="shared" si="403"/>
        <v>0.36297333534014298</v>
      </c>
      <c r="MG87" s="105"/>
      <c r="MH87" s="123">
        <f t="shared" si="410"/>
        <v>-0.42272958086665147</v>
      </c>
      <c r="MI87" s="123">
        <f t="shared" si="404"/>
        <v>-5.2121686495946874E-2</v>
      </c>
      <c r="MJ87" s="212">
        <f t="shared" si="405"/>
        <v>-9.5799216199824649E-2</v>
      </c>
      <c r="MK87" s="105"/>
      <c r="ML87" s="123">
        <f t="shared" si="209"/>
        <v>-0.3193188525492443</v>
      </c>
      <c r="MM87" s="123">
        <f t="shared" si="406"/>
        <v>-3.6801976062594548E-2</v>
      </c>
      <c r="MN87" s="212">
        <f t="shared" si="407"/>
        <v>-7.2274383508531825E-2</v>
      </c>
      <c r="MO87" s="105"/>
      <c r="MP87" s="105"/>
    </row>
    <row r="88" spans="2:354" ht="12" x14ac:dyDescent="0.25">
      <c r="B88" s="6" t="s">
        <v>644</v>
      </c>
      <c r="C88" s="6">
        <v>57093</v>
      </c>
      <c r="D88" s="86" t="s">
        <v>375</v>
      </c>
      <c r="E88" s="6">
        <v>3</v>
      </c>
      <c r="F88" s="3">
        <v>1495</v>
      </c>
      <c r="G88" s="7">
        <v>1536</v>
      </c>
      <c r="H88" s="139">
        <v>1544</v>
      </c>
      <c r="I88" s="7">
        <v>1498</v>
      </c>
      <c r="J88" s="177">
        <f t="shared" si="211"/>
        <v>1474</v>
      </c>
      <c r="K88" s="7">
        <v>1450</v>
      </c>
      <c r="L88" s="162"/>
      <c r="M88" s="3">
        <v>949</v>
      </c>
      <c r="N88" s="7">
        <v>964</v>
      </c>
      <c r="O88" s="139">
        <v>985</v>
      </c>
      <c r="P88" s="7">
        <v>988</v>
      </c>
      <c r="Q88" s="177">
        <f t="shared" si="212"/>
        <v>1000</v>
      </c>
      <c r="R88" s="7">
        <v>1012</v>
      </c>
      <c r="S88" s="105"/>
      <c r="T88" s="3">
        <v>4165</v>
      </c>
      <c r="U88" s="7">
        <v>4206</v>
      </c>
      <c r="V88" s="139">
        <v>4200</v>
      </c>
      <c r="W88" s="7">
        <v>4219</v>
      </c>
      <c r="X88" s="177">
        <f t="shared" si="213"/>
        <v>4214</v>
      </c>
      <c r="Y88" s="7">
        <v>4209</v>
      </c>
      <c r="Z88" s="105"/>
      <c r="AA88" s="3">
        <v>1346</v>
      </c>
      <c r="AB88" s="105">
        <v>1363</v>
      </c>
      <c r="AC88" s="139">
        <v>1367</v>
      </c>
      <c r="AD88" s="7">
        <v>1363</v>
      </c>
      <c r="AE88" s="177">
        <f t="shared" si="214"/>
        <v>1398.5</v>
      </c>
      <c r="AF88" s="7">
        <v>1434</v>
      </c>
      <c r="AG88" s="105"/>
      <c r="AH88" s="3">
        <f t="shared" si="215"/>
        <v>5114</v>
      </c>
      <c r="AI88" s="3">
        <f t="shared" si="216"/>
        <v>5170</v>
      </c>
      <c r="AJ88" s="3">
        <f t="shared" si="217"/>
        <v>5185</v>
      </c>
      <c r="AK88" s="3">
        <f t="shared" si="218"/>
        <v>5207</v>
      </c>
      <c r="AL88" s="178">
        <f t="shared" si="219"/>
        <v>5214</v>
      </c>
      <c r="AM88" s="3">
        <f t="shared" si="220"/>
        <v>5221</v>
      </c>
      <c r="AN88" s="105"/>
      <c r="AO88" s="3">
        <f t="shared" si="221"/>
        <v>7955</v>
      </c>
      <c r="AP88" s="3">
        <f t="shared" si="222"/>
        <v>8069</v>
      </c>
      <c r="AQ88" s="3">
        <f t="shared" si="223"/>
        <v>8096</v>
      </c>
      <c r="AR88" s="3">
        <f t="shared" si="224"/>
        <v>8068</v>
      </c>
      <c r="AS88" s="178">
        <f t="shared" si="225"/>
        <v>8086.5</v>
      </c>
      <c r="AT88" s="3">
        <f t="shared" si="226"/>
        <v>8105</v>
      </c>
      <c r="AU88" s="105"/>
      <c r="AV88" s="105"/>
      <c r="AW88" s="5">
        <v>0</v>
      </c>
      <c r="AX88" s="5">
        <v>0</v>
      </c>
      <c r="AY88" s="5">
        <v>1</v>
      </c>
      <c r="AZ88" s="5">
        <v>2</v>
      </c>
      <c r="BA88" s="5">
        <v>1</v>
      </c>
      <c r="BB88" s="5">
        <v>2</v>
      </c>
      <c r="BC88" s="4"/>
      <c r="BD88" s="5">
        <v>1</v>
      </c>
      <c r="BE88" s="5">
        <v>2</v>
      </c>
      <c r="BF88" s="5">
        <v>1</v>
      </c>
      <c r="BG88" s="5">
        <v>1</v>
      </c>
      <c r="BH88" s="5"/>
      <c r="BI88" s="5">
        <v>2</v>
      </c>
      <c r="BJ88" s="4"/>
      <c r="BK88" s="5"/>
      <c r="BL88" s="5"/>
      <c r="BM88" s="5"/>
      <c r="BN88" s="5"/>
      <c r="BO88" s="5"/>
      <c r="BP88" s="5"/>
      <c r="BQ88" s="4"/>
      <c r="BR88" s="5">
        <f t="shared" si="227"/>
        <v>1</v>
      </c>
      <c r="BS88" s="5">
        <f t="shared" si="228"/>
        <v>2</v>
      </c>
      <c r="BT88" s="5">
        <f t="shared" si="229"/>
        <v>2</v>
      </c>
      <c r="BU88" s="5">
        <f t="shared" si="230"/>
        <v>3</v>
      </c>
      <c r="BV88" s="5">
        <f t="shared" si="231"/>
        <v>1</v>
      </c>
      <c r="BW88" s="5">
        <f t="shared" si="232"/>
        <v>4</v>
      </c>
      <c r="BX88" s="4"/>
      <c r="BY88" s="4"/>
      <c r="BZ88" s="5">
        <v>3</v>
      </c>
      <c r="CA88" s="5">
        <v>2</v>
      </c>
      <c r="CB88" s="5">
        <v>2</v>
      </c>
      <c r="CC88" s="5">
        <v>4</v>
      </c>
      <c r="CD88" s="183">
        <f t="shared" si="408"/>
        <v>3.5</v>
      </c>
      <c r="CE88" s="5">
        <v>3</v>
      </c>
      <c r="CF88" s="4"/>
      <c r="CG88" s="5"/>
      <c r="CH88" s="5">
        <v>0</v>
      </c>
      <c r="CI88" s="5"/>
      <c r="CJ88" s="5">
        <v>1</v>
      </c>
      <c r="CK88" s="183">
        <f t="shared" si="233"/>
        <v>0.5</v>
      </c>
      <c r="CL88" s="5"/>
      <c r="CM88" s="4"/>
      <c r="CN88" s="5"/>
      <c r="CO88" s="5"/>
      <c r="CP88" s="5"/>
      <c r="CQ88" s="5"/>
      <c r="CR88" s="5"/>
      <c r="CS88" s="5"/>
      <c r="CT88" s="4"/>
      <c r="CU88" s="5">
        <f t="shared" si="234"/>
        <v>3</v>
      </c>
      <c r="CV88" s="5">
        <f t="shared" si="235"/>
        <v>2</v>
      </c>
      <c r="CW88" s="5">
        <f t="shared" si="236"/>
        <v>2</v>
      </c>
      <c r="CX88" s="5">
        <f t="shared" si="237"/>
        <v>5</v>
      </c>
      <c r="CY88" s="183">
        <f t="shared" si="238"/>
        <v>4</v>
      </c>
      <c r="CZ88" s="5">
        <f t="shared" si="239"/>
        <v>3</v>
      </c>
      <c r="DA88" s="4"/>
      <c r="DB88" s="4"/>
      <c r="DC88" s="5">
        <f t="shared" si="240"/>
        <v>4</v>
      </c>
      <c r="DD88" s="5">
        <f t="shared" si="241"/>
        <v>2</v>
      </c>
      <c r="DE88" s="5">
        <f t="shared" si="242"/>
        <v>6</v>
      </c>
      <c r="DF88" s="5">
        <f t="shared" si="243"/>
        <v>5</v>
      </c>
      <c r="DG88" s="5">
        <f t="shared" si="244"/>
        <v>8.5</v>
      </c>
      <c r="DH88" s="5">
        <f t="shared" si="245"/>
        <v>10</v>
      </c>
      <c r="DI88" s="4"/>
      <c r="DJ88" s="5">
        <f t="shared" si="246"/>
        <v>24</v>
      </c>
      <c r="DK88" s="5">
        <f t="shared" si="247"/>
        <v>35</v>
      </c>
      <c r="DL88" s="5">
        <f t="shared" si="248"/>
        <v>38</v>
      </c>
      <c r="DM88" s="5">
        <f t="shared" si="249"/>
        <v>40</v>
      </c>
      <c r="DN88" s="5">
        <f t="shared" si="250"/>
        <v>37.5</v>
      </c>
      <c r="DO88" s="5">
        <f t="shared" si="251"/>
        <v>34</v>
      </c>
      <c r="DP88" s="4"/>
      <c r="DQ88" s="5">
        <f t="shared" si="252"/>
        <v>0</v>
      </c>
      <c r="DR88" s="5">
        <f t="shared" si="253"/>
        <v>0</v>
      </c>
      <c r="DS88" s="5">
        <f t="shared" si="254"/>
        <v>0</v>
      </c>
      <c r="DT88" s="5">
        <f t="shared" si="255"/>
        <v>0</v>
      </c>
      <c r="DU88" s="5">
        <f t="shared" si="256"/>
        <v>0</v>
      </c>
      <c r="DV88" s="5">
        <f t="shared" si="257"/>
        <v>0</v>
      </c>
      <c r="DW88" s="4"/>
      <c r="DX88" s="5">
        <f t="shared" si="258"/>
        <v>28</v>
      </c>
      <c r="DY88" s="5">
        <f t="shared" si="259"/>
        <v>37</v>
      </c>
      <c r="DZ88" s="5">
        <f t="shared" si="260"/>
        <v>44</v>
      </c>
      <c r="EA88" s="5">
        <f t="shared" si="261"/>
        <v>45</v>
      </c>
      <c r="EB88" s="5">
        <f t="shared" si="262"/>
        <v>46</v>
      </c>
      <c r="EC88" s="5">
        <f t="shared" si="263"/>
        <v>44</v>
      </c>
      <c r="ED88" s="4"/>
      <c r="EE88" s="4"/>
      <c r="EF88" s="5">
        <v>7</v>
      </c>
      <c r="EG88" s="5">
        <v>4</v>
      </c>
      <c r="EH88" s="5">
        <v>9</v>
      </c>
      <c r="EI88" s="5">
        <v>11</v>
      </c>
      <c r="EJ88" s="5">
        <v>13</v>
      </c>
      <c r="EK88" s="5">
        <v>15</v>
      </c>
      <c r="EL88" s="4"/>
      <c r="EM88" s="5">
        <v>25</v>
      </c>
      <c r="EN88" s="5">
        <v>37</v>
      </c>
      <c r="EO88" s="5">
        <v>39</v>
      </c>
      <c r="EP88" s="5">
        <v>42</v>
      </c>
      <c r="EQ88" s="5">
        <v>38</v>
      </c>
      <c r="ER88" s="5">
        <v>36</v>
      </c>
      <c r="ES88" s="4"/>
      <c r="ET88" s="5"/>
      <c r="EU88" s="5"/>
      <c r="EV88" s="5"/>
      <c r="EW88" s="5"/>
      <c r="EX88" s="5">
        <v>0</v>
      </c>
      <c r="EY88" s="5"/>
      <c r="EZ88" s="4"/>
      <c r="FA88" s="5">
        <f t="shared" si="264"/>
        <v>32</v>
      </c>
      <c r="FB88" s="5">
        <f t="shared" si="265"/>
        <v>41</v>
      </c>
      <c r="FC88" s="5">
        <f t="shared" si="266"/>
        <v>48</v>
      </c>
      <c r="FD88" s="5">
        <f t="shared" si="267"/>
        <v>53</v>
      </c>
      <c r="FE88" s="5">
        <f t="shared" si="268"/>
        <v>51</v>
      </c>
      <c r="FF88" s="5">
        <f t="shared" si="269"/>
        <v>51</v>
      </c>
      <c r="FG88" s="4"/>
      <c r="FH88" s="5">
        <f t="shared" si="270"/>
        <v>32</v>
      </c>
      <c r="FI88" s="5">
        <f t="shared" si="271"/>
        <v>41</v>
      </c>
      <c r="FJ88" s="5">
        <f t="shared" si="272"/>
        <v>48</v>
      </c>
      <c r="FK88" s="5">
        <f t="shared" si="273"/>
        <v>53</v>
      </c>
      <c r="FL88" s="5">
        <f t="shared" si="274"/>
        <v>51</v>
      </c>
      <c r="FM88" s="5">
        <f t="shared" si="275"/>
        <v>51</v>
      </c>
      <c r="FN88" s="4"/>
      <c r="FO88" s="4"/>
      <c r="FP88" s="4">
        <v>128</v>
      </c>
      <c r="FQ88" s="4">
        <v>112</v>
      </c>
      <c r="FR88" s="4">
        <v>83</v>
      </c>
      <c r="FS88" s="4">
        <v>82.67999999999995</v>
      </c>
      <c r="FT88" s="4">
        <v>50</v>
      </c>
      <c r="FU88" s="4">
        <v>50</v>
      </c>
      <c r="FV88" s="4"/>
      <c r="FW88" s="4">
        <f t="shared" si="276"/>
        <v>492</v>
      </c>
      <c r="FX88" s="4">
        <f t="shared" si="277"/>
        <v>446</v>
      </c>
      <c r="FY88" s="4">
        <f t="shared" si="278"/>
        <v>341</v>
      </c>
      <c r="FZ88" s="4">
        <f t="shared" si="279"/>
        <v>297.32000000000005</v>
      </c>
      <c r="GA88" s="4">
        <f t="shared" si="280"/>
        <v>318</v>
      </c>
      <c r="GB88" s="4">
        <f t="shared" si="281"/>
        <v>304</v>
      </c>
      <c r="GC88" s="4"/>
      <c r="GD88" s="4">
        <v>620</v>
      </c>
      <c r="GE88" s="4">
        <v>558</v>
      </c>
      <c r="GF88" s="4">
        <v>424</v>
      </c>
      <c r="GG88" s="4">
        <v>380</v>
      </c>
      <c r="GH88" s="4">
        <v>368</v>
      </c>
      <c r="GI88" s="4">
        <v>354</v>
      </c>
      <c r="GJ88" s="4"/>
      <c r="GK88" s="6"/>
      <c r="GL88" s="4">
        <f t="shared" si="282"/>
        <v>135</v>
      </c>
      <c r="GM88" s="4">
        <f t="shared" si="283"/>
        <v>116</v>
      </c>
      <c r="GN88" s="4">
        <f t="shared" si="284"/>
        <v>92</v>
      </c>
      <c r="GO88" s="4">
        <f t="shared" si="285"/>
        <v>93.67999999999995</v>
      </c>
      <c r="GP88" s="4">
        <f t="shared" si="286"/>
        <v>63</v>
      </c>
      <c r="GQ88" s="4">
        <f t="shared" si="287"/>
        <v>65</v>
      </c>
      <c r="GR88" s="4"/>
      <c r="GS88" s="4">
        <f t="shared" si="288"/>
        <v>517</v>
      </c>
      <c r="GT88" s="4">
        <f t="shared" si="289"/>
        <v>483</v>
      </c>
      <c r="GU88" s="4">
        <f t="shared" si="290"/>
        <v>380</v>
      </c>
      <c r="GV88" s="4">
        <f t="shared" si="291"/>
        <v>339.32000000000005</v>
      </c>
      <c r="GW88" s="4">
        <f t="shared" si="292"/>
        <v>356</v>
      </c>
      <c r="GX88" s="4">
        <f t="shared" si="293"/>
        <v>340</v>
      </c>
      <c r="GY88" s="4"/>
      <c r="GZ88" s="4">
        <f t="shared" si="294"/>
        <v>652</v>
      </c>
      <c r="HA88" s="4">
        <f t="shared" si="295"/>
        <v>599</v>
      </c>
      <c r="HB88" s="4">
        <f t="shared" si="296"/>
        <v>472</v>
      </c>
      <c r="HC88" s="4">
        <f t="shared" si="297"/>
        <v>433</v>
      </c>
      <c r="HD88" s="4">
        <f t="shared" si="298"/>
        <v>368</v>
      </c>
      <c r="HE88" s="4">
        <f t="shared" si="299"/>
        <v>354</v>
      </c>
      <c r="HF88" s="4"/>
      <c r="HG88" s="6"/>
      <c r="HH88" s="84">
        <f t="shared" si="300"/>
        <v>7.3761854583772393E-3</v>
      </c>
      <c r="HI88" s="84">
        <f t="shared" si="301"/>
        <v>4.1493775933609959E-3</v>
      </c>
      <c r="HJ88" s="84">
        <f t="shared" si="302"/>
        <v>9.1370558375634525E-3</v>
      </c>
      <c r="HK88" s="84">
        <f t="shared" si="303"/>
        <v>1.1133603238866396E-2</v>
      </c>
      <c r="HL88" s="84">
        <f t="shared" si="304"/>
        <v>1.2999999999999999E-2</v>
      </c>
      <c r="HM88" s="84">
        <f t="shared" si="305"/>
        <v>1.4822134387351778E-2</v>
      </c>
      <c r="HN88" s="145"/>
      <c r="HO88" s="84">
        <f t="shared" si="306"/>
        <v>0.13487881981032665</v>
      </c>
      <c r="HP88" s="84">
        <f t="shared" si="307"/>
        <v>0.11618257261410789</v>
      </c>
      <c r="HQ88" s="84">
        <f t="shared" si="308"/>
        <v>8.4263959390862939E-2</v>
      </c>
      <c r="HR88" s="84">
        <f t="shared" si="309"/>
        <v>8.3684210526315736E-2</v>
      </c>
      <c r="HS88" s="84">
        <f t="shared" si="310"/>
        <v>0.05</v>
      </c>
      <c r="HT88" s="84">
        <f t="shared" si="311"/>
        <v>4.9407114624505928E-2</v>
      </c>
      <c r="HU88" s="145"/>
      <c r="HV88" s="84">
        <f t="shared" si="312"/>
        <v>0.14225500526870388</v>
      </c>
      <c r="HW88" s="84">
        <f t="shared" si="313"/>
        <v>0.12033195020746888</v>
      </c>
      <c r="HX88" s="84">
        <f t="shared" si="314"/>
        <v>9.3401015228426393E-2</v>
      </c>
      <c r="HY88" s="84">
        <f t="shared" si="315"/>
        <v>9.4817813765182127E-2</v>
      </c>
      <c r="HZ88" s="84">
        <f t="shared" si="316"/>
        <v>6.3E-2</v>
      </c>
      <c r="IA88" s="84">
        <f t="shared" si="317"/>
        <v>6.4229249011857711E-2</v>
      </c>
      <c r="IB88" s="145"/>
      <c r="IC88" s="145"/>
      <c r="ID88" s="84">
        <f t="shared" si="318"/>
        <v>6.0024009603841539E-3</v>
      </c>
      <c r="IE88" s="84">
        <f t="shared" si="319"/>
        <v>8.7969567284831192E-3</v>
      </c>
      <c r="IF88" s="84">
        <f t="shared" si="320"/>
        <v>9.285714285714286E-3</v>
      </c>
      <c r="IG88" s="84">
        <f t="shared" si="321"/>
        <v>9.954965631666271E-3</v>
      </c>
      <c r="IH88" s="84">
        <f t="shared" si="322"/>
        <v>9.017560512577124E-3</v>
      </c>
      <c r="II88" s="84">
        <f t="shared" si="323"/>
        <v>8.5531004989308629E-3</v>
      </c>
      <c r="IJ88" s="145"/>
      <c r="IK88" s="84">
        <f t="shared" si="324"/>
        <v>0.11812725090036015</v>
      </c>
      <c r="IL88" s="84">
        <f t="shared" si="325"/>
        <v>0.10603899191631003</v>
      </c>
      <c r="IM88" s="84">
        <f t="shared" si="326"/>
        <v>8.1190476190476188E-2</v>
      </c>
      <c r="IN88" s="84">
        <f t="shared" si="327"/>
        <v>7.0471675752548008E-2</v>
      </c>
      <c r="IO88" s="84">
        <f t="shared" si="328"/>
        <v>7.546274323682961E-2</v>
      </c>
      <c r="IP88" s="84">
        <f t="shared" si="329"/>
        <v>7.2226181990971722E-2</v>
      </c>
      <c r="IQ88" s="145"/>
      <c r="IR88" s="84">
        <f t="shared" si="330"/>
        <v>0.1241296518607443</v>
      </c>
      <c r="IS88" s="84">
        <f t="shared" si="331"/>
        <v>0.11483594864479314</v>
      </c>
      <c r="IT88" s="84">
        <f t="shared" si="332"/>
        <v>9.0476190476190474E-2</v>
      </c>
      <c r="IU88" s="84">
        <f t="shared" si="333"/>
        <v>8.0426641384214279E-2</v>
      </c>
      <c r="IV88" s="84">
        <f t="shared" si="334"/>
        <v>8.4480303749406738E-2</v>
      </c>
      <c r="IW88" s="84">
        <f t="shared" si="335"/>
        <v>8.0779282489902585E-2</v>
      </c>
      <c r="IX88" s="140"/>
      <c r="IY88" s="140"/>
      <c r="IZ88" s="84">
        <f t="shared" si="336"/>
        <v>6.257332811888932E-3</v>
      </c>
      <c r="JA88" s="84">
        <f t="shared" si="337"/>
        <v>7.9303675048355907E-3</v>
      </c>
      <c r="JB88" s="84">
        <f t="shared" si="338"/>
        <v>9.2574734811957573E-3</v>
      </c>
      <c r="JC88" s="84">
        <f t="shared" si="339"/>
        <v>1.0178605723065105E-2</v>
      </c>
      <c r="JD88" s="84">
        <f t="shared" si="340"/>
        <v>9.781357882623706E-3</v>
      </c>
      <c r="JE88" s="84">
        <f t="shared" si="341"/>
        <v>9.7682436314882205E-3</v>
      </c>
      <c r="JF88" s="145"/>
      <c r="JG88" s="84">
        <f t="shared" si="342"/>
        <v>0.12123582323034807</v>
      </c>
      <c r="JH88" s="84">
        <f t="shared" si="343"/>
        <v>0.10793036750483559</v>
      </c>
      <c r="JI88" s="84">
        <f t="shared" si="344"/>
        <v>8.1774349083895859E-2</v>
      </c>
      <c r="JJ88" s="84">
        <f t="shared" si="345"/>
        <v>7.2978682542730933E-2</v>
      </c>
      <c r="JK88" s="84">
        <f t="shared" si="346"/>
        <v>7.0579209819716146E-2</v>
      </c>
      <c r="JL88" s="84">
        <f t="shared" si="347"/>
        <v>6.7803102853859418E-2</v>
      </c>
      <c r="JM88" s="145"/>
      <c r="JN88" s="84">
        <f t="shared" si="348"/>
        <v>0.12749315604223699</v>
      </c>
      <c r="JO88" s="84">
        <f t="shared" si="349"/>
        <v>0.11586073500967117</v>
      </c>
      <c r="JP88" s="84">
        <f t="shared" si="350"/>
        <v>9.1031822565091611E-2</v>
      </c>
      <c r="JQ88" s="84">
        <f t="shared" si="351"/>
        <v>8.3157288265796034E-2</v>
      </c>
      <c r="JR88" s="84">
        <f t="shared" si="352"/>
        <v>8.0360567702339847E-2</v>
      </c>
      <c r="JS88" s="84">
        <f t="shared" si="353"/>
        <v>7.7571346485347636E-2</v>
      </c>
      <c r="JT88" s="140"/>
      <c r="JU88" s="140"/>
      <c r="JV88" s="140"/>
      <c r="JW88" s="84">
        <f t="shared" si="354"/>
        <v>5.8662495111458737E-4</v>
      </c>
      <c r="JX88" s="84">
        <f t="shared" si="355"/>
        <v>3.8684719535783365E-4</v>
      </c>
      <c r="JY88" s="84">
        <f t="shared" si="356"/>
        <v>3.8572806171648989E-4</v>
      </c>
      <c r="JZ88" s="84">
        <f t="shared" si="357"/>
        <v>9.602458229306702E-4</v>
      </c>
      <c r="KA88" s="84">
        <f t="shared" si="358"/>
        <v>7.6716532412734941E-4</v>
      </c>
      <c r="KB88" s="84">
        <f t="shared" si="359"/>
        <v>5.7460256655813061E-4</v>
      </c>
      <c r="KC88" s="145"/>
      <c r="KD88" s="84">
        <f t="shared" si="360"/>
        <v>1.9554165037152912E-4</v>
      </c>
      <c r="KE88" s="84">
        <f t="shared" si="361"/>
        <v>3.8684719535783365E-4</v>
      </c>
      <c r="KF88" s="84">
        <f t="shared" si="362"/>
        <v>3.8572806171648989E-4</v>
      </c>
      <c r="KG88" s="84">
        <f t="shared" si="363"/>
        <v>5.7614749375840216E-4</v>
      </c>
      <c r="KH88" s="84">
        <f t="shared" si="364"/>
        <v>1.9179133103183735E-4</v>
      </c>
      <c r="KI88" s="84">
        <f t="shared" si="365"/>
        <v>7.6613675541084081E-4</v>
      </c>
      <c r="KJ88" s="145"/>
      <c r="KK88" s="84">
        <f t="shared" si="366"/>
        <v>5.4751662104028159E-3</v>
      </c>
      <c r="KL88" s="84">
        <f t="shared" si="367"/>
        <v>7.1566731141199224E-3</v>
      </c>
      <c r="KM88" s="84">
        <f t="shared" si="368"/>
        <v>8.4860173577627779E-3</v>
      </c>
      <c r="KN88" s="84">
        <f t="shared" si="369"/>
        <v>8.6422124063760316E-3</v>
      </c>
      <c r="KO88" s="84">
        <f t="shared" si="370"/>
        <v>8.8224012274645183E-3</v>
      </c>
      <c r="KP88" s="84">
        <f t="shared" si="371"/>
        <v>8.4275043095192494E-3</v>
      </c>
      <c r="KQ88" s="105"/>
      <c r="KR88" s="123">
        <f t="shared" si="372"/>
        <v>0.12123582323034807</v>
      </c>
      <c r="KS88" s="123">
        <f t="shared" si="373"/>
        <v>0.10793036750483559</v>
      </c>
      <c r="KT88" s="123">
        <f t="shared" si="374"/>
        <v>8.1774349083895859E-2</v>
      </c>
      <c r="KU88" s="123">
        <f t="shared" si="375"/>
        <v>7.2978682542730933E-2</v>
      </c>
      <c r="KV88" s="123">
        <f t="shared" si="376"/>
        <v>7.0579209819716146E-2</v>
      </c>
      <c r="KW88" s="123">
        <f t="shared" si="377"/>
        <v>6.7803102853859418E-2</v>
      </c>
      <c r="KX88" s="105"/>
      <c r="KY88" s="123">
        <f t="shared" si="378"/>
        <v>0.12749315604223699</v>
      </c>
      <c r="KZ88" s="123">
        <f t="shared" si="379"/>
        <v>0.11586073500967117</v>
      </c>
      <c r="LA88" s="123">
        <f t="shared" si="380"/>
        <v>9.1031822565091611E-2</v>
      </c>
      <c r="LB88" s="123">
        <f t="shared" si="381"/>
        <v>8.3157288265796034E-2</v>
      </c>
      <c r="LC88" s="123">
        <f t="shared" si="382"/>
        <v>8.0360567702339847E-2</v>
      </c>
      <c r="LD88" s="123">
        <f t="shared" si="383"/>
        <v>7.7571346485347636E-2</v>
      </c>
      <c r="LE88" s="105"/>
      <c r="LF88" s="105"/>
      <c r="LG88" s="84">
        <f t="shared" si="384"/>
        <v>9.375E-2</v>
      </c>
      <c r="LH88" s="84">
        <f t="shared" si="385"/>
        <v>4.878048780487805E-2</v>
      </c>
      <c r="LI88" s="84">
        <f t="shared" si="386"/>
        <v>4.1666666666666664E-2</v>
      </c>
      <c r="LJ88" s="84">
        <f t="shared" si="387"/>
        <v>9.4339622641509441E-2</v>
      </c>
      <c r="LK88" s="84">
        <f t="shared" si="388"/>
        <v>7.8431372549019607E-2</v>
      </c>
      <c r="LL88" s="84">
        <f t="shared" si="389"/>
        <v>5.8823529411764705E-2</v>
      </c>
      <c r="LM88" s="105"/>
      <c r="LN88" s="84">
        <f t="shared" si="390"/>
        <v>3.125E-2</v>
      </c>
      <c r="LO88" s="84">
        <f t="shared" si="391"/>
        <v>4.878048780487805E-2</v>
      </c>
      <c r="LP88" s="84">
        <f t="shared" si="392"/>
        <v>4.1666666666666664E-2</v>
      </c>
      <c r="LQ88" s="84">
        <f t="shared" si="393"/>
        <v>5.6603773584905662E-2</v>
      </c>
      <c r="LR88" s="84">
        <f t="shared" si="394"/>
        <v>1.9607843137254902E-2</v>
      </c>
      <c r="LS88" s="84">
        <f t="shared" si="395"/>
        <v>7.8431372549019607E-2</v>
      </c>
      <c r="LT88" s="105"/>
      <c r="LU88" s="84">
        <f t="shared" si="396"/>
        <v>0.875</v>
      </c>
      <c r="LV88" s="84">
        <f t="shared" si="397"/>
        <v>0.90243902439024393</v>
      </c>
      <c r="LW88" s="84">
        <f t="shared" si="398"/>
        <v>0.91666666666666663</v>
      </c>
      <c r="LX88" s="84">
        <f t="shared" si="399"/>
        <v>0.84905660377358494</v>
      </c>
      <c r="LY88" s="84">
        <f t="shared" si="400"/>
        <v>0.90196078431372551</v>
      </c>
      <c r="LZ88" s="84">
        <f t="shared" si="401"/>
        <v>0.86274509803921573</v>
      </c>
      <c r="MA88" s="105"/>
      <c r="MB88" s="105"/>
      <c r="MC88" s="105"/>
      <c r="MD88" s="123">
        <f t="shared" si="409"/>
        <v>0.62220026350461111</v>
      </c>
      <c r="ME88" s="123">
        <f t="shared" si="402"/>
        <v>-7.8896869345907103E-2</v>
      </c>
      <c r="MF88" s="212">
        <f t="shared" si="403"/>
        <v>5.5173817276383777E-2</v>
      </c>
      <c r="MG88" s="105"/>
      <c r="MH88" s="123">
        <f t="shared" si="410"/>
        <v>-0.41366255535977903</v>
      </c>
      <c r="MI88" s="123">
        <f t="shared" si="404"/>
        <v>-0.11041066169477642</v>
      </c>
      <c r="MJ88" s="212">
        <f t="shared" si="405"/>
        <v>-0.1708512068460824</v>
      </c>
      <c r="MK88" s="105"/>
      <c r="ML88" s="123">
        <f t="shared" si="209"/>
        <v>-0.31232814916652341</v>
      </c>
      <c r="MM88" s="123">
        <f t="shared" si="406"/>
        <v>-0.10717635142739246</v>
      </c>
      <c r="MN88" s="212">
        <f t="shared" si="407"/>
        <v>-0.14786561117261124</v>
      </c>
      <c r="MO88" s="105"/>
      <c r="MP88" s="105"/>
    </row>
    <row r="89" spans="2:354" ht="12" x14ac:dyDescent="0.25">
      <c r="B89" s="6" t="s">
        <v>639</v>
      </c>
      <c r="C89" s="6">
        <v>21004</v>
      </c>
      <c r="D89" s="86" t="s">
        <v>73</v>
      </c>
      <c r="E89" s="6">
        <v>2</v>
      </c>
      <c r="F89" s="3">
        <v>33690</v>
      </c>
      <c r="G89" s="7">
        <v>34566</v>
      </c>
      <c r="H89" s="139">
        <v>35731</v>
      </c>
      <c r="I89" s="7">
        <v>36514</v>
      </c>
      <c r="J89" s="177">
        <f t="shared" si="211"/>
        <v>36700</v>
      </c>
      <c r="K89" s="7">
        <v>36886</v>
      </c>
      <c r="L89" s="162"/>
      <c r="M89" s="3">
        <v>20378</v>
      </c>
      <c r="N89" s="7">
        <v>20141</v>
      </c>
      <c r="O89" s="139">
        <v>20792</v>
      </c>
      <c r="P89" s="7">
        <v>21143</v>
      </c>
      <c r="Q89" s="177">
        <f t="shared" si="212"/>
        <v>21088.5</v>
      </c>
      <c r="R89" s="7">
        <v>21034</v>
      </c>
      <c r="S89" s="105"/>
      <c r="T89" s="3">
        <v>95504</v>
      </c>
      <c r="U89" s="7">
        <v>96630</v>
      </c>
      <c r="V89" s="139">
        <v>99814</v>
      </c>
      <c r="W89" s="7">
        <v>101417</v>
      </c>
      <c r="X89" s="177">
        <f t="shared" si="213"/>
        <v>101484</v>
      </c>
      <c r="Y89" s="7">
        <v>101551</v>
      </c>
      <c r="Z89" s="105"/>
      <c r="AA89" s="3">
        <v>19004</v>
      </c>
      <c r="AB89" s="105">
        <v>19070</v>
      </c>
      <c r="AC89" s="139">
        <v>19197</v>
      </c>
      <c r="AD89" s="7">
        <v>19478</v>
      </c>
      <c r="AE89" s="177">
        <f t="shared" si="214"/>
        <v>19642</v>
      </c>
      <c r="AF89" s="7">
        <v>19806</v>
      </c>
      <c r="AG89" s="105"/>
      <c r="AH89" s="3">
        <f t="shared" si="215"/>
        <v>115882</v>
      </c>
      <c r="AI89" s="3">
        <f t="shared" si="216"/>
        <v>116771</v>
      </c>
      <c r="AJ89" s="3">
        <f t="shared" si="217"/>
        <v>120606</v>
      </c>
      <c r="AK89" s="3">
        <f t="shared" si="218"/>
        <v>122560</v>
      </c>
      <c r="AL89" s="178">
        <f t="shared" si="219"/>
        <v>122572.5</v>
      </c>
      <c r="AM89" s="3">
        <f t="shared" si="220"/>
        <v>122585</v>
      </c>
      <c r="AN89" s="105"/>
      <c r="AO89" s="3">
        <f t="shared" si="221"/>
        <v>168576</v>
      </c>
      <c r="AP89" s="3">
        <f t="shared" si="222"/>
        <v>170407</v>
      </c>
      <c r="AQ89" s="3">
        <f t="shared" si="223"/>
        <v>175534</v>
      </c>
      <c r="AR89" s="3">
        <f t="shared" si="224"/>
        <v>178552</v>
      </c>
      <c r="AS89" s="178">
        <f t="shared" si="225"/>
        <v>178914.5</v>
      </c>
      <c r="AT89" s="3">
        <f t="shared" si="226"/>
        <v>179277</v>
      </c>
      <c r="AU89" s="105"/>
      <c r="AV89" s="105"/>
      <c r="AW89" s="5">
        <v>91</v>
      </c>
      <c r="AX89" s="5">
        <v>119</v>
      </c>
      <c r="AY89" s="5">
        <v>129</v>
      </c>
      <c r="AZ89" s="5">
        <v>163</v>
      </c>
      <c r="BA89" s="5">
        <v>145</v>
      </c>
      <c r="BB89" s="5">
        <v>156</v>
      </c>
      <c r="BC89" s="4"/>
      <c r="BD89" s="5">
        <v>299</v>
      </c>
      <c r="BE89" s="5">
        <v>314</v>
      </c>
      <c r="BF89" s="5">
        <v>391</v>
      </c>
      <c r="BG89" s="5">
        <v>429</v>
      </c>
      <c r="BH89" s="5">
        <v>428</v>
      </c>
      <c r="BI89" s="5">
        <v>464</v>
      </c>
      <c r="BJ89" s="4"/>
      <c r="BK89" s="5">
        <v>3</v>
      </c>
      <c r="BL89" s="5">
        <v>6</v>
      </c>
      <c r="BM89" s="5">
        <v>4</v>
      </c>
      <c r="BN89" s="5">
        <v>3</v>
      </c>
      <c r="BO89" s="5">
        <v>7</v>
      </c>
      <c r="BP89" s="5">
        <v>7</v>
      </c>
      <c r="BQ89" s="4"/>
      <c r="BR89" s="5">
        <f t="shared" si="227"/>
        <v>393</v>
      </c>
      <c r="BS89" s="5">
        <f t="shared" si="228"/>
        <v>439</v>
      </c>
      <c r="BT89" s="5">
        <f t="shared" si="229"/>
        <v>524</v>
      </c>
      <c r="BU89" s="5">
        <f t="shared" si="230"/>
        <v>595</v>
      </c>
      <c r="BV89" s="5">
        <f t="shared" si="231"/>
        <v>580</v>
      </c>
      <c r="BW89" s="5">
        <f t="shared" si="232"/>
        <v>627</v>
      </c>
      <c r="BX89" s="4"/>
      <c r="BY89" s="4"/>
      <c r="BZ89" s="5">
        <v>240</v>
      </c>
      <c r="CA89" s="5">
        <v>243</v>
      </c>
      <c r="CB89" s="5">
        <v>351</v>
      </c>
      <c r="CC89" s="5">
        <v>496</v>
      </c>
      <c r="CD89" s="183">
        <f t="shared" si="408"/>
        <v>566.5</v>
      </c>
      <c r="CE89" s="5">
        <v>637</v>
      </c>
      <c r="CF89" s="4"/>
      <c r="CG89" s="5">
        <v>40</v>
      </c>
      <c r="CH89" s="5">
        <v>39</v>
      </c>
      <c r="CI89" s="5">
        <v>56</v>
      </c>
      <c r="CJ89" s="5">
        <v>79</v>
      </c>
      <c r="CK89" s="183">
        <f t="shared" si="233"/>
        <v>99.5</v>
      </c>
      <c r="CL89" s="5">
        <v>120</v>
      </c>
      <c r="CM89" s="4"/>
      <c r="CN89" s="5"/>
      <c r="CO89" s="5"/>
      <c r="CP89" s="5"/>
      <c r="CQ89" s="5"/>
      <c r="CR89" s="5"/>
      <c r="CS89" s="5"/>
      <c r="CT89" s="4"/>
      <c r="CU89" s="5">
        <f t="shared" si="234"/>
        <v>280</v>
      </c>
      <c r="CV89" s="5">
        <f t="shared" si="235"/>
        <v>282</v>
      </c>
      <c r="CW89" s="5">
        <f t="shared" si="236"/>
        <v>407</v>
      </c>
      <c r="CX89" s="5">
        <f t="shared" si="237"/>
        <v>575</v>
      </c>
      <c r="CY89" s="183">
        <f t="shared" si="238"/>
        <v>666</v>
      </c>
      <c r="CZ89" s="5">
        <f t="shared" si="239"/>
        <v>757</v>
      </c>
      <c r="DA89" s="4"/>
      <c r="DB89" s="4"/>
      <c r="DC89" s="5">
        <f t="shared" si="240"/>
        <v>507</v>
      </c>
      <c r="DD89" s="5">
        <f t="shared" si="241"/>
        <v>546</v>
      </c>
      <c r="DE89" s="5">
        <f t="shared" si="242"/>
        <v>543</v>
      </c>
      <c r="DF89" s="5">
        <f t="shared" si="243"/>
        <v>486</v>
      </c>
      <c r="DG89" s="5">
        <f t="shared" si="244"/>
        <v>370.5</v>
      </c>
      <c r="DH89" s="5">
        <f t="shared" si="245"/>
        <v>294</v>
      </c>
      <c r="DI89" s="4"/>
      <c r="DJ89" s="5">
        <f t="shared" si="246"/>
        <v>2583</v>
      </c>
      <c r="DK89" s="5">
        <f t="shared" si="247"/>
        <v>2667</v>
      </c>
      <c r="DL89" s="5">
        <f t="shared" si="248"/>
        <v>2820</v>
      </c>
      <c r="DM89" s="5">
        <f t="shared" si="249"/>
        <v>2867</v>
      </c>
      <c r="DN89" s="5">
        <f t="shared" si="250"/>
        <v>2601.5</v>
      </c>
      <c r="DO89" s="5">
        <f t="shared" si="251"/>
        <v>2303</v>
      </c>
      <c r="DP89" s="4"/>
      <c r="DQ89" s="5">
        <f t="shared" si="252"/>
        <v>116</v>
      </c>
      <c r="DR89" s="5">
        <f t="shared" si="253"/>
        <v>119</v>
      </c>
      <c r="DS89" s="5">
        <f t="shared" si="254"/>
        <v>116</v>
      </c>
      <c r="DT89" s="5">
        <f t="shared" si="255"/>
        <v>147</v>
      </c>
      <c r="DU89" s="5">
        <f t="shared" si="256"/>
        <v>147</v>
      </c>
      <c r="DV89" s="5">
        <f t="shared" si="257"/>
        <v>139</v>
      </c>
      <c r="DW89" s="4"/>
      <c r="DX89" s="5">
        <f t="shared" si="258"/>
        <v>3206</v>
      </c>
      <c r="DY89" s="5">
        <f t="shared" si="259"/>
        <v>3332</v>
      </c>
      <c r="DZ89" s="5">
        <f t="shared" si="260"/>
        <v>3479</v>
      </c>
      <c r="EA89" s="5">
        <f t="shared" si="261"/>
        <v>3500</v>
      </c>
      <c r="EB89" s="5">
        <f t="shared" si="262"/>
        <v>3119</v>
      </c>
      <c r="EC89" s="5">
        <f t="shared" si="263"/>
        <v>2736</v>
      </c>
      <c r="ED89" s="4"/>
      <c r="EE89" s="4"/>
      <c r="EF89" s="5">
        <v>838</v>
      </c>
      <c r="EG89" s="5">
        <v>908</v>
      </c>
      <c r="EH89" s="5">
        <v>1023</v>
      </c>
      <c r="EI89" s="5">
        <v>1145</v>
      </c>
      <c r="EJ89" s="5">
        <v>1082</v>
      </c>
      <c r="EK89" s="5">
        <v>1087</v>
      </c>
      <c r="EL89" s="4"/>
      <c r="EM89" s="5">
        <v>2922</v>
      </c>
      <c r="EN89" s="5">
        <v>3020</v>
      </c>
      <c r="EO89" s="5">
        <v>3267</v>
      </c>
      <c r="EP89" s="5">
        <v>3375</v>
      </c>
      <c r="EQ89" s="5">
        <v>3129</v>
      </c>
      <c r="ER89" s="5">
        <v>2887</v>
      </c>
      <c r="ES89" s="4"/>
      <c r="ET89" s="5">
        <v>119</v>
      </c>
      <c r="EU89" s="5">
        <v>125</v>
      </c>
      <c r="EV89" s="5">
        <v>120</v>
      </c>
      <c r="EW89" s="5">
        <v>150</v>
      </c>
      <c r="EX89" s="5">
        <v>154</v>
      </c>
      <c r="EY89" s="5">
        <v>146</v>
      </c>
      <c r="EZ89" s="4"/>
      <c r="FA89" s="5">
        <f t="shared" si="264"/>
        <v>3760</v>
      </c>
      <c r="FB89" s="5">
        <f t="shared" si="265"/>
        <v>3928</v>
      </c>
      <c r="FC89" s="5">
        <f t="shared" si="266"/>
        <v>4290</v>
      </c>
      <c r="FD89" s="5">
        <f t="shared" si="267"/>
        <v>4520</v>
      </c>
      <c r="FE89" s="5">
        <f t="shared" si="268"/>
        <v>4211</v>
      </c>
      <c r="FF89" s="5">
        <f t="shared" si="269"/>
        <v>3974</v>
      </c>
      <c r="FG89" s="4"/>
      <c r="FH89" s="5">
        <f t="shared" si="270"/>
        <v>3879</v>
      </c>
      <c r="FI89" s="5">
        <f t="shared" si="271"/>
        <v>4053</v>
      </c>
      <c r="FJ89" s="5">
        <f t="shared" si="272"/>
        <v>4410</v>
      </c>
      <c r="FK89" s="5">
        <f t="shared" si="273"/>
        <v>4670</v>
      </c>
      <c r="FL89" s="5">
        <f t="shared" si="274"/>
        <v>4365</v>
      </c>
      <c r="FM89" s="5">
        <f t="shared" si="275"/>
        <v>4120</v>
      </c>
      <c r="FN89" s="4"/>
      <c r="FO89" s="4"/>
      <c r="FP89" s="4">
        <v>2206</v>
      </c>
      <c r="FQ89" s="4">
        <v>1600</v>
      </c>
      <c r="FR89" s="4">
        <v>1397.33</v>
      </c>
      <c r="FS89" s="4">
        <v>1110.1600000000035</v>
      </c>
      <c r="FT89" s="4">
        <v>930</v>
      </c>
      <c r="FU89" s="4">
        <v>998</v>
      </c>
      <c r="FV89" s="4"/>
      <c r="FW89" s="4">
        <f t="shared" si="276"/>
        <v>23746</v>
      </c>
      <c r="FX89" s="4">
        <f t="shared" si="277"/>
        <v>22534</v>
      </c>
      <c r="FY89" s="4">
        <f t="shared" si="278"/>
        <v>19476.669999999998</v>
      </c>
      <c r="FZ89" s="4">
        <f t="shared" si="279"/>
        <v>18161.839999999997</v>
      </c>
      <c r="GA89" s="4">
        <f t="shared" si="280"/>
        <v>19496</v>
      </c>
      <c r="GB89" s="4">
        <f t="shared" si="281"/>
        <v>19680</v>
      </c>
      <c r="GC89" s="4"/>
      <c r="GD89" s="4">
        <v>25952</v>
      </c>
      <c r="GE89" s="4">
        <v>24134</v>
      </c>
      <c r="GF89" s="4">
        <v>20874</v>
      </c>
      <c r="GG89" s="4">
        <v>19272</v>
      </c>
      <c r="GH89" s="4">
        <v>20426</v>
      </c>
      <c r="GI89" s="4">
        <v>20678</v>
      </c>
      <c r="GJ89" s="4"/>
      <c r="GK89" s="6"/>
      <c r="GL89" s="4">
        <f t="shared" si="282"/>
        <v>3044</v>
      </c>
      <c r="GM89" s="4">
        <f t="shared" si="283"/>
        <v>2508</v>
      </c>
      <c r="GN89" s="4">
        <f t="shared" si="284"/>
        <v>2420.33</v>
      </c>
      <c r="GO89" s="4">
        <f t="shared" si="285"/>
        <v>2255.1600000000035</v>
      </c>
      <c r="GP89" s="4">
        <f t="shared" si="286"/>
        <v>2012</v>
      </c>
      <c r="GQ89" s="4">
        <f t="shared" si="287"/>
        <v>2085</v>
      </c>
      <c r="GR89" s="4"/>
      <c r="GS89" s="4">
        <f t="shared" si="288"/>
        <v>26668</v>
      </c>
      <c r="GT89" s="4">
        <f t="shared" si="289"/>
        <v>25554</v>
      </c>
      <c r="GU89" s="4">
        <f t="shared" si="290"/>
        <v>22743.67</v>
      </c>
      <c r="GV89" s="4">
        <f t="shared" si="291"/>
        <v>21536.839999999997</v>
      </c>
      <c r="GW89" s="4">
        <f t="shared" si="292"/>
        <v>22625</v>
      </c>
      <c r="GX89" s="4">
        <f t="shared" si="293"/>
        <v>22567</v>
      </c>
      <c r="GY89" s="4"/>
      <c r="GZ89" s="4">
        <f t="shared" si="294"/>
        <v>29712</v>
      </c>
      <c r="HA89" s="4">
        <f t="shared" si="295"/>
        <v>28062</v>
      </c>
      <c r="HB89" s="4">
        <f t="shared" si="296"/>
        <v>25164</v>
      </c>
      <c r="HC89" s="4">
        <f t="shared" si="297"/>
        <v>23792</v>
      </c>
      <c r="HD89" s="4">
        <f t="shared" si="298"/>
        <v>20580</v>
      </c>
      <c r="HE89" s="4">
        <f t="shared" si="299"/>
        <v>20824</v>
      </c>
      <c r="HF89" s="4"/>
      <c r="HG89" s="6"/>
      <c r="HH89" s="84">
        <f t="shared" si="300"/>
        <v>4.1122779468053781E-2</v>
      </c>
      <c r="HI89" s="84">
        <f t="shared" si="301"/>
        <v>4.5082170696589048E-2</v>
      </c>
      <c r="HJ89" s="84">
        <f t="shared" si="302"/>
        <v>4.9201616006156211E-2</v>
      </c>
      <c r="HK89" s="84">
        <f t="shared" si="303"/>
        <v>5.4155039492976398E-2</v>
      </c>
      <c r="HL89" s="84">
        <f t="shared" si="304"/>
        <v>5.1307584702563011E-2</v>
      </c>
      <c r="HM89" s="84">
        <f t="shared" si="305"/>
        <v>5.1678235238185793E-2</v>
      </c>
      <c r="HN89" s="145"/>
      <c r="HO89" s="84">
        <f t="shared" si="306"/>
        <v>0.10825399941112965</v>
      </c>
      <c r="HP89" s="84">
        <f t="shared" si="307"/>
        <v>7.9439948364033564E-2</v>
      </c>
      <c r="HQ89" s="84">
        <f t="shared" si="308"/>
        <v>6.7205175067333589E-2</v>
      </c>
      <c r="HR89" s="84">
        <f t="shared" si="309"/>
        <v>5.250721278910294E-2</v>
      </c>
      <c r="HS89" s="84">
        <f t="shared" si="310"/>
        <v>4.4099864855252864E-2</v>
      </c>
      <c r="HT89" s="84">
        <f t="shared" si="311"/>
        <v>4.7446990586669201E-2</v>
      </c>
      <c r="HU89" s="145"/>
      <c r="HV89" s="84">
        <f t="shared" si="312"/>
        <v>0.14937677887918344</v>
      </c>
      <c r="HW89" s="84">
        <f t="shared" si="313"/>
        <v>0.1245221190606226</v>
      </c>
      <c r="HX89" s="84">
        <f t="shared" si="314"/>
        <v>0.11640679107348981</v>
      </c>
      <c r="HY89" s="84">
        <f t="shared" si="315"/>
        <v>0.10666225228207935</v>
      </c>
      <c r="HZ89" s="84">
        <f t="shared" si="316"/>
        <v>9.5407449557815882E-2</v>
      </c>
      <c r="IA89" s="84">
        <f t="shared" si="317"/>
        <v>9.9125225824855001E-2</v>
      </c>
      <c r="IB89" s="145"/>
      <c r="IC89" s="145"/>
      <c r="ID89" s="84">
        <f t="shared" si="318"/>
        <v>3.0595577148601106E-2</v>
      </c>
      <c r="IE89" s="84">
        <f t="shared" si="319"/>
        <v>3.1253233985304774E-2</v>
      </c>
      <c r="IF89" s="84">
        <f t="shared" si="320"/>
        <v>3.2730879435750496E-2</v>
      </c>
      <c r="IG89" s="84">
        <f t="shared" si="321"/>
        <v>3.3278444442253273E-2</v>
      </c>
      <c r="IH89" s="84">
        <f t="shared" si="322"/>
        <v>3.0832446494028616E-2</v>
      </c>
      <c r="II89" s="84">
        <f t="shared" si="323"/>
        <v>2.8429065198767121E-2</v>
      </c>
      <c r="IJ89" s="145"/>
      <c r="IK89" s="84">
        <f t="shared" si="324"/>
        <v>0.24863880046909029</v>
      </c>
      <c r="IL89" s="84">
        <f t="shared" si="325"/>
        <v>0.23319879954465486</v>
      </c>
      <c r="IM89" s="84">
        <f t="shared" si="326"/>
        <v>0.19512964113250644</v>
      </c>
      <c r="IN89" s="84">
        <f t="shared" si="327"/>
        <v>0.17908082471380535</v>
      </c>
      <c r="IO89" s="84">
        <f t="shared" si="328"/>
        <v>0.19210910094202041</v>
      </c>
      <c r="IP89" s="84">
        <f t="shared" si="329"/>
        <v>0.19379425116443955</v>
      </c>
      <c r="IQ89" s="145"/>
      <c r="IR89" s="84">
        <f t="shared" si="330"/>
        <v>0.27923437761769138</v>
      </c>
      <c r="IS89" s="84">
        <f t="shared" si="331"/>
        <v>0.26445203352995961</v>
      </c>
      <c r="IT89" s="84">
        <f t="shared" si="332"/>
        <v>0.22786052056825695</v>
      </c>
      <c r="IU89" s="84">
        <f t="shared" si="333"/>
        <v>0.21235926915605863</v>
      </c>
      <c r="IV89" s="84">
        <f t="shared" si="334"/>
        <v>0.22294154743604902</v>
      </c>
      <c r="IW89" s="84">
        <f t="shared" si="335"/>
        <v>0.22222331636320666</v>
      </c>
      <c r="IX89" s="140"/>
      <c r="IY89" s="140"/>
      <c r="IZ89" s="84">
        <f t="shared" si="336"/>
        <v>3.2446799330353292E-2</v>
      </c>
      <c r="JA89" s="84">
        <f t="shared" si="337"/>
        <v>3.3638489008401058E-2</v>
      </c>
      <c r="JB89" s="84">
        <f t="shared" si="338"/>
        <v>3.5570369633351577E-2</v>
      </c>
      <c r="JC89" s="84">
        <f t="shared" si="339"/>
        <v>3.6879895561357699E-2</v>
      </c>
      <c r="JD89" s="84">
        <f t="shared" si="340"/>
        <v>3.4355177547981806E-2</v>
      </c>
      <c r="JE89" s="84">
        <f t="shared" si="341"/>
        <v>3.2418321980666479E-2</v>
      </c>
      <c r="JF89" s="145"/>
      <c r="JG89" s="84">
        <f t="shared" si="342"/>
        <v>0.22395195112269378</v>
      </c>
      <c r="JH89" s="84">
        <f t="shared" si="343"/>
        <v>0.2066780279350181</v>
      </c>
      <c r="JI89" s="84">
        <f t="shared" si="344"/>
        <v>0.17307596636983236</v>
      </c>
      <c r="JJ89" s="84">
        <f t="shared" si="345"/>
        <v>0.15724543080939948</v>
      </c>
      <c r="JK89" s="84">
        <f t="shared" si="346"/>
        <v>0.16664423096534703</v>
      </c>
      <c r="JL89" s="84">
        <f t="shared" si="347"/>
        <v>0.16868295468450462</v>
      </c>
      <c r="JM89" s="145"/>
      <c r="JN89" s="84">
        <f t="shared" si="348"/>
        <v>0.25639875045304705</v>
      </c>
      <c r="JO89" s="84">
        <f t="shared" si="349"/>
        <v>0.24031651694341916</v>
      </c>
      <c r="JP89" s="84">
        <f t="shared" si="350"/>
        <v>0.20864633600318394</v>
      </c>
      <c r="JQ89" s="84">
        <f t="shared" si="351"/>
        <v>0.19412532637075719</v>
      </c>
      <c r="JR89" s="84">
        <f t="shared" si="352"/>
        <v>0.20099940851332884</v>
      </c>
      <c r="JS89" s="84">
        <f t="shared" si="353"/>
        <v>0.20110127666517108</v>
      </c>
      <c r="JT89" s="140"/>
      <c r="JU89" s="140"/>
      <c r="JV89" s="140"/>
      <c r="JW89" s="84">
        <f t="shared" si="354"/>
        <v>2.4162510139624791E-3</v>
      </c>
      <c r="JX89" s="84">
        <f t="shared" si="355"/>
        <v>2.4149831721917256E-3</v>
      </c>
      <c r="JY89" s="84">
        <f t="shared" si="356"/>
        <v>3.3746248113692518E-3</v>
      </c>
      <c r="JZ89" s="84">
        <f t="shared" si="357"/>
        <v>4.691579634464752E-3</v>
      </c>
      <c r="KA89" s="84">
        <f t="shared" si="358"/>
        <v>5.4335189377715228E-3</v>
      </c>
      <c r="KB89" s="84">
        <f t="shared" si="359"/>
        <v>6.1753069298853859E-3</v>
      </c>
      <c r="KC89" s="145"/>
      <c r="KD89" s="84">
        <f t="shared" si="360"/>
        <v>3.3654924837334529E-3</v>
      </c>
      <c r="KE89" s="84">
        <f t="shared" si="361"/>
        <v>3.7081124594291392E-3</v>
      </c>
      <c r="KF89" s="84">
        <f t="shared" si="362"/>
        <v>4.311559955557767E-3</v>
      </c>
      <c r="KG89" s="84">
        <f t="shared" si="363"/>
        <v>4.8302872062663182E-3</v>
      </c>
      <c r="KH89" s="84">
        <f t="shared" si="364"/>
        <v>4.6747843113259498E-3</v>
      </c>
      <c r="KI89" s="84">
        <f t="shared" si="365"/>
        <v>5.0577150548598935E-3</v>
      </c>
      <c r="KJ89" s="145"/>
      <c r="KK89" s="84">
        <f t="shared" si="366"/>
        <v>2.666505583265736E-2</v>
      </c>
      <c r="KL89" s="84">
        <f t="shared" si="367"/>
        <v>2.7515393376780193E-2</v>
      </c>
      <c r="KM89" s="84">
        <f t="shared" si="368"/>
        <v>2.7884184866424556E-2</v>
      </c>
      <c r="KN89" s="84">
        <f t="shared" si="369"/>
        <v>2.7358028720626631E-2</v>
      </c>
      <c r="KO89" s="84">
        <f t="shared" si="370"/>
        <v>2.4246874298884332E-2</v>
      </c>
      <c r="KP89" s="84">
        <f t="shared" si="371"/>
        <v>2.1185299995921197E-2</v>
      </c>
      <c r="KQ89" s="105"/>
      <c r="KR89" s="123">
        <f t="shared" si="372"/>
        <v>0.22395195112269378</v>
      </c>
      <c r="KS89" s="123">
        <f t="shared" si="373"/>
        <v>0.2066780279350181</v>
      </c>
      <c r="KT89" s="123">
        <f t="shared" si="374"/>
        <v>0.17307596636983236</v>
      </c>
      <c r="KU89" s="123">
        <f t="shared" si="375"/>
        <v>0.15724543080939948</v>
      </c>
      <c r="KV89" s="123">
        <f t="shared" si="376"/>
        <v>0.16664423096534703</v>
      </c>
      <c r="KW89" s="123">
        <f t="shared" si="377"/>
        <v>0.16868295468450462</v>
      </c>
      <c r="KX89" s="105"/>
      <c r="KY89" s="123">
        <f t="shared" si="378"/>
        <v>0.25639875045304705</v>
      </c>
      <c r="KZ89" s="123">
        <f t="shared" si="379"/>
        <v>0.24031651694341916</v>
      </c>
      <c r="LA89" s="123">
        <f t="shared" si="380"/>
        <v>0.20864633600318394</v>
      </c>
      <c r="LB89" s="123">
        <f t="shared" si="381"/>
        <v>0.19412532637075719</v>
      </c>
      <c r="LC89" s="123">
        <f t="shared" si="382"/>
        <v>0.20099940851332884</v>
      </c>
      <c r="LD89" s="123">
        <f t="shared" si="383"/>
        <v>0.20110127666517108</v>
      </c>
      <c r="LE89" s="105"/>
      <c r="LF89" s="105"/>
      <c r="LG89" s="84">
        <f t="shared" si="384"/>
        <v>7.2183552461974734E-2</v>
      </c>
      <c r="LH89" s="84">
        <f t="shared" si="385"/>
        <v>6.9578090303478904E-2</v>
      </c>
      <c r="LI89" s="84">
        <f t="shared" si="386"/>
        <v>9.2290249433106569E-2</v>
      </c>
      <c r="LJ89" s="84">
        <f t="shared" si="387"/>
        <v>0.12312633832976445</v>
      </c>
      <c r="LK89" s="84">
        <f t="shared" si="388"/>
        <v>0.15257731958762888</v>
      </c>
      <c r="LL89" s="84">
        <f t="shared" si="389"/>
        <v>0.1837378640776699</v>
      </c>
      <c r="LM89" s="105"/>
      <c r="LN89" s="84">
        <f t="shared" si="390"/>
        <v>0.10131477184841454</v>
      </c>
      <c r="LO89" s="84">
        <f t="shared" si="391"/>
        <v>0.10831482852208241</v>
      </c>
      <c r="LP89" s="84">
        <f t="shared" si="392"/>
        <v>0.11882086167800454</v>
      </c>
      <c r="LQ89" s="84">
        <f t="shared" si="393"/>
        <v>0.12740899357601712</v>
      </c>
      <c r="LR89" s="84">
        <f t="shared" si="394"/>
        <v>0.13287514318442153</v>
      </c>
      <c r="LS89" s="84">
        <f t="shared" si="395"/>
        <v>0.15218446601941749</v>
      </c>
      <c r="LT89" s="105"/>
      <c r="LU89" s="84">
        <f t="shared" si="396"/>
        <v>0.82650167568961075</v>
      </c>
      <c r="LV89" s="84">
        <f t="shared" si="397"/>
        <v>0.82210708117443865</v>
      </c>
      <c r="LW89" s="84">
        <f t="shared" si="398"/>
        <v>0.78888888888888886</v>
      </c>
      <c r="LX89" s="84">
        <f t="shared" si="399"/>
        <v>0.74946466809421841</v>
      </c>
      <c r="LY89" s="84">
        <f t="shared" si="400"/>
        <v>0.71454753722794961</v>
      </c>
      <c r="LZ89" s="84">
        <f t="shared" si="401"/>
        <v>0.66407766990291262</v>
      </c>
      <c r="MA89" s="105"/>
      <c r="MB89" s="105"/>
      <c r="MC89" s="105"/>
      <c r="MD89" s="123">
        <f t="shared" si="409"/>
        <v>5.0336135945610046E-2</v>
      </c>
      <c r="ME89" s="123">
        <f t="shared" si="402"/>
        <v>-0.13142983968480521</v>
      </c>
      <c r="MF89" s="212">
        <f t="shared" si="403"/>
        <v>-8.8614419393878541E-2</v>
      </c>
      <c r="MG89" s="105"/>
      <c r="MH89" s="123">
        <f t="shared" si="410"/>
        <v>-0.29399796162822955</v>
      </c>
      <c r="MI89" s="123">
        <f t="shared" si="404"/>
        <v>-6.8436038744112441E-3</v>
      </c>
      <c r="MJ89" s="212">
        <f t="shared" si="405"/>
        <v>-2.538198559550817E-2</v>
      </c>
      <c r="MK89" s="105"/>
      <c r="ML89" s="123">
        <f t="shared" si="209"/>
        <v>-0.14845839395851593</v>
      </c>
      <c r="MM89" s="123">
        <f t="shared" si="406"/>
        <v>-2.4739714413851834E-2</v>
      </c>
      <c r="MN89" s="212">
        <f t="shared" si="407"/>
        <v>-3.6161954638387339E-2</v>
      </c>
      <c r="MO89" s="105"/>
      <c r="MP89" s="105"/>
    </row>
    <row r="90" spans="2:354" ht="12" x14ac:dyDescent="0.25">
      <c r="B90" s="6" t="s">
        <v>642</v>
      </c>
      <c r="C90" s="6">
        <v>42004</v>
      </c>
      <c r="D90" s="86" t="s">
        <v>256</v>
      </c>
      <c r="E90" s="6">
        <v>1</v>
      </c>
      <c r="F90" s="3">
        <v>2352</v>
      </c>
      <c r="G90" s="7">
        <v>2356</v>
      </c>
      <c r="H90" s="139">
        <v>2348</v>
      </c>
      <c r="I90" s="7">
        <v>2345</v>
      </c>
      <c r="J90" s="177">
        <f t="shared" si="211"/>
        <v>2317</v>
      </c>
      <c r="K90" s="7">
        <v>2289</v>
      </c>
      <c r="L90" s="162"/>
      <c r="M90" s="3">
        <v>1567</v>
      </c>
      <c r="N90" s="7">
        <v>1597</v>
      </c>
      <c r="O90" s="139">
        <v>1627</v>
      </c>
      <c r="P90" s="7">
        <v>1601</v>
      </c>
      <c r="Q90" s="177">
        <f t="shared" si="212"/>
        <v>1591.5</v>
      </c>
      <c r="R90" s="7">
        <v>1582</v>
      </c>
      <c r="S90" s="105"/>
      <c r="T90" s="3">
        <v>7749</v>
      </c>
      <c r="U90" s="7">
        <v>7697</v>
      </c>
      <c r="V90" s="139">
        <v>7717</v>
      </c>
      <c r="W90" s="7">
        <v>7637</v>
      </c>
      <c r="X90" s="177">
        <f t="shared" si="213"/>
        <v>7626</v>
      </c>
      <c r="Y90" s="7">
        <v>7615</v>
      </c>
      <c r="Z90" s="105"/>
      <c r="AA90" s="3">
        <v>2654</v>
      </c>
      <c r="AB90" s="105">
        <v>2739</v>
      </c>
      <c r="AC90" s="139">
        <v>2816</v>
      </c>
      <c r="AD90" s="7">
        <v>2886</v>
      </c>
      <c r="AE90" s="177">
        <f t="shared" si="214"/>
        <v>2937.5</v>
      </c>
      <c r="AF90" s="7">
        <v>2989</v>
      </c>
      <c r="AG90" s="105"/>
      <c r="AH90" s="3">
        <f t="shared" si="215"/>
        <v>9316</v>
      </c>
      <c r="AI90" s="3">
        <f t="shared" si="216"/>
        <v>9294</v>
      </c>
      <c r="AJ90" s="3">
        <f t="shared" si="217"/>
        <v>9344</v>
      </c>
      <c r="AK90" s="3">
        <f t="shared" si="218"/>
        <v>9238</v>
      </c>
      <c r="AL90" s="178">
        <f t="shared" si="219"/>
        <v>9217.5</v>
      </c>
      <c r="AM90" s="3">
        <f t="shared" si="220"/>
        <v>9197</v>
      </c>
      <c r="AN90" s="105"/>
      <c r="AO90" s="3">
        <f t="shared" si="221"/>
        <v>14322</v>
      </c>
      <c r="AP90" s="3">
        <f t="shared" si="222"/>
        <v>14389</v>
      </c>
      <c r="AQ90" s="3">
        <f t="shared" si="223"/>
        <v>14508</v>
      </c>
      <c r="AR90" s="3">
        <f t="shared" si="224"/>
        <v>14469</v>
      </c>
      <c r="AS90" s="178">
        <f t="shared" si="225"/>
        <v>14472</v>
      </c>
      <c r="AT90" s="3">
        <f t="shared" si="226"/>
        <v>14475</v>
      </c>
      <c r="AU90" s="105"/>
      <c r="AV90" s="105"/>
      <c r="AW90" s="5">
        <v>0</v>
      </c>
      <c r="AX90" s="5">
        <v>0</v>
      </c>
      <c r="AY90" s="5">
        <v>0</v>
      </c>
      <c r="AZ90" s="5">
        <v>0</v>
      </c>
      <c r="BA90" s="5"/>
      <c r="BB90" s="5">
        <v>1</v>
      </c>
      <c r="BC90" s="4"/>
      <c r="BD90" s="5">
        <v>2</v>
      </c>
      <c r="BE90" s="5">
        <v>1</v>
      </c>
      <c r="BF90" s="5">
        <v>1</v>
      </c>
      <c r="BG90" s="5">
        <v>4</v>
      </c>
      <c r="BH90" s="5">
        <v>1</v>
      </c>
      <c r="BI90" s="5">
        <v>3</v>
      </c>
      <c r="BJ90" s="4"/>
      <c r="BK90" s="5"/>
      <c r="BL90" s="5"/>
      <c r="BM90" s="5"/>
      <c r="BN90" s="5"/>
      <c r="BO90" s="5"/>
      <c r="BP90" s="5"/>
      <c r="BQ90" s="4"/>
      <c r="BR90" s="5">
        <f t="shared" si="227"/>
        <v>2</v>
      </c>
      <c r="BS90" s="5">
        <f t="shared" si="228"/>
        <v>1</v>
      </c>
      <c r="BT90" s="5">
        <f t="shared" si="229"/>
        <v>1</v>
      </c>
      <c r="BU90" s="5">
        <f t="shared" si="230"/>
        <v>4</v>
      </c>
      <c r="BV90" s="5">
        <f t="shared" si="231"/>
        <v>1</v>
      </c>
      <c r="BW90" s="5">
        <f t="shared" si="232"/>
        <v>4</v>
      </c>
      <c r="BX90" s="4"/>
      <c r="BY90" s="4"/>
      <c r="BZ90" s="5">
        <v>1</v>
      </c>
      <c r="CA90" s="5">
        <v>0</v>
      </c>
      <c r="CB90" s="5">
        <v>0</v>
      </c>
      <c r="CC90" s="5">
        <v>0</v>
      </c>
      <c r="CD90" s="183">
        <f t="shared" si="408"/>
        <v>0</v>
      </c>
      <c r="CE90" s="5"/>
      <c r="CF90" s="4"/>
      <c r="CG90" s="5"/>
      <c r="CH90" s="5"/>
      <c r="CI90" s="5"/>
      <c r="CJ90" s="5"/>
      <c r="CK90" s="183">
        <f t="shared" si="233"/>
        <v>0</v>
      </c>
      <c r="CL90" s="5"/>
      <c r="CM90" s="4"/>
      <c r="CN90" s="5"/>
      <c r="CO90" s="5"/>
      <c r="CP90" s="5"/>
      <c r="CQ90" s="5"/>
      <c r="CR90" s="5"/>
      <c r="CS90" s="5"/>
      <c r="CT90" s="4"/>
      <c r="CU90" s="5">
        <f t="shared" si="234"/>
        <v>1</v>
      </c>
      <c r="CV90" s="5">
        <f t="shared" si="235"/>
        <v>0</v>
      </c>
      <c r="CW90" s="5">
        <f t="shared" si="236"/>
        <v>0</v>
      </c>
      <c r="CX90" s="5">
        <f t="shared" si="237"/>
        <v>0</v>
      </c>
      <c r="CY90" s="183">
        <f t="shared" si="238"/>
        <v>0</v>
      </c>
      <c r="CZ90" s="5">
        <f t="shared" si="239"/>
        <v>0</v>
      </c>
      <c r="DA90" s="4"/>
      <c r="DB90" s="4"/>
      <c r="DC90" s="5">
        <f t="shared" si="240"/>
        <v>2</v>
      </c>
      <c r="DD90" s="5">
        <f t="shared" si="241"/>
        <v>1</v>
      </c>
      <c r="DE90" s="5">
        <f t="shared" si="242"/>
        <v>0</v>
      </c>
      <c r="DF90" s="5">
        <f t="shared" si="243"/>
        <v>3</v>
      </c>
      <c r="DG90" s="5">
        <f t="shared" si="244"/>
        <v>1</v>
      </c>
      <c r="DH90" s="5">
        <f t="shared" si="245"/>
        <v>3</v>
      </c>
      <c r="DI90" s="4"/>
      <c r="DJ90" s="5">
        <f t="shared" si="246"/>
        <v>9</v>
      </c>
      <c r="DK90" s="5">
        <f t="shared" si="247"/>
        <v>12</v>
      </c>
      <c r="DL90" s="5">
        <f t="shared" si="248"/>
        <v>10</v>
      </c>
      <c r="DM90" s="5">
        <f t="shared" si="249"/>
        <v>10</v>
      </c>
      <c r="DN90" s="5">
        <f t="shared" si="250"/>
        <v>5</v>
      </c>
      <c r="DO90" s="5">
        <f t="shared" si="251"/>
        <v>8</v>
      </c>
      <c r="DP90" s="4"/>
      <c r="DQ90" s="5">
        <f t="shared" si="252"/>
        <v>0</v>
      </c>
      <c r="DR90" s="5">
        <f t="shared" si="253"/>
        <v>0</v>
      </c>
      <c r="DS90" s="5">
        <f t="shared" si="254"/>
        <v>1</v>
      </c>
      <c r="DT90" s="5">
        <f t="shared" si="255"/>
        <v>0</v>
      </c>
      <c r="DU90" s="5">
        <f t="shared" si="256"/>
        <v>0</v>
      </c>
      <c r="DV90" s="5">
        <f t="shared" si="257"/>
        <v>1</v>
      </c>
      <c r="DW90" s="4"/>
      <c r="DX90" s="5">
        <f t="shared" si="258"/>
        <v>11</v>
      </c>
      <c r="DY90" s="5">
        <f t="shared" si="259"/>
        <v>13</v>
      </c>
      <c r="DZ90" s="5">
        <f t="shared" si="260"/>
        <v>11</v>
      </c>
      <c r="EA90" s="5">
        <f t="shared" si="261"/>
        <v>13</v>
      </c>
      <c r="EB90" s="5">
        <f t="shared" si="262"/>
        <v>6</v>
      </c>
      <c r="EC90" s="5">
        <f t="shared" si="263"/>
        <v>12</v>
      </c>
      <c r="ED90" s="4"/>
      <c r="EE90" s="4"/>
      <c r="EF90" s="5">
        <v>3</v>
      </c>
      <c r="EG90" s="5">
        <v>1</v>
      </c>
      <c r="EH90" s="5">
        <v>0</v>
      </c>
      <c r="EI90" s="5">
        <v>3</v>
      </c>
      <c r="EJ90" s="5">
        <v>1</v>
      </c>
      <c r="EK90" s="5">
        <v>4</v>
      </c>
      <c r="EL90" s="4"/>
      <c r="EM90" s="5">
        <v>11</v>
      </c>
      <c r="EN90" s="5">
        <v>13</v>
      </c>
      <c r="EO90" s="5">
        <v>11</v>
      </c>
      <c r="EP90" s="5">
        <v>14</v>
      </c>
      <c r="EQ90" s="5">
        <v>6</v>
      </c>
      <c r="ER90" s="5">
        <v>11</v>
      </c>
      <c r="ES90" s="4"/>
      <c r="ET90" s="5"/>
      <c r="EU90" s="5"/>
      <c r="EV90" s="5">
        <v>1</v>
      </c>
      <c r="EW90" s="5"/>
      <c r="EX90" s="5">
        <v>0</v>
      </c>
      <c r="EY90" s="5">
        <v>1</v>
      </c>
      <c r="EZ90" s="4"/>
      <c r="FA90" s="5">
        <f t="shared" si="264"/>
        <v>14</v>
      </c>
      <c r="FB90" s="5">
        <f t="shared" si="265"/>
        <v>14</v>
      </c>
      <c r="FC90" s="5">
        <f t="shared" si="266"/>
        <v>11</v>
      </c>
      <c r="FD90" s="5">
        <f t="shared" si="267"/>
        <v>17</v>
      </c>
      <c r="FE90" s="5">
        <f t="shared" si="268"/>
        <v>7</v>
      </c>
      <c r="FF90" s="5">
        <f t="shared" si="269"/>
        <v>15</v>
      </c>
      <c r="FG90" s="4"/>
      <c r="FH90" s="5">
        <f t="shared" si="270"/>
        <v>14</v>
      </c>
      <c r="FI90" s="5">
        <f t="shared" si="271"/>
        <v>14</v>
      </c>
      <c r="FJ90" s="5">
        <f t="shared" si="272"/>
        <v>12</v>
      </c>
      <c r="FK90" s="5">
        <f t="shared" si="273"/>
        <v>17</v>
      </c>
      <c r="FL90" s="5">
        <f t="shared" si="274"/>
        <v>7</v>
      </c>
      <c r="FM90" s="5">
        <f t="shared" si="275"/>
        <v>16</v>
      </c>
      <c r="FN90" s="4"/>
      <c r="FO90" s="4"/>
      <c r="FP90" s="4">
        <v>36</v>
      </c>
      <c r="FQ90" s="4">
        <v>30</v>
      </c>
      <c r="FR90" s="4">
        <v>33.409999999999997</v>
      </c>
      <c r="FS90" s="4">
        <v>38.160000000000025</v>
      </c>
      <c r="FT90" s="4">
        <v>30</v>
      </c>
      <c r="FU90" s="4">
        <v>42</v>
      </c>
      <c r="FV90" s="4"/>
      <c r="FW90" s="4">
        <f t="shared" si="276"/>
        <v>368</v>
      </c>
      <c r="FX90" s="4">
        <f t="shared" si="277"/>
        <v>366</v>
      </c>
      <c r="FY90" s="4">
        <f t="shared" si="278"/>
        <v>392.59000000000003</v>
      </c>
      <c r="FZ90" s="4">
        <f t="shared" si="279"/>
        <v>321.83999999999997</v>
      </c>
      <c r="GA90" s="4">
        <f t="shared" si="280"/>
        <v>336</v>
      </c>
      <c r="GB90" s="4">
        <f t="shared" si="281"/>
        <v>264</v>
      </c>
      <c r="GC90" s="4"/>
      <c r="GD90" s="4">
        <v>404</v>
      </c>
      <c r="GE90" s="4">
        <v>396</v>
      </c>
      <c r="GF90" s="4">
        <v>426</v>
      </c>
      <c r="GG90" s="4">
        <v>360</v>
      </c>
      <c r="GH90" s="4">
        <v>366</v>
      </c>
      <c r="GI90" s="4">
        <v>306</v>
      </c>
      <c r="GJ90" s="4"/>
      <c r="GK90" s="6"/>
      <c r="GL90" s="4">
        <f t="shared" si="282"/>
        <v>39</v>
      </c>
      <c r="GM90" s="4">
        <f t="shared" si="283"/>
        <v>31</v>
      </c>
      <c r="GN90" s="4">
        <f t="shared" si="284"/>
        <v>33.409999999999997</v>
      </c>
      <c r="GO90" s="4">
        <f t="shared" si="285"/>
        <v>41.160000000000025</v>
      </c>
      <c r="GP90" s="4">
        <f t="shared" si="286"/>
        <v>31</v>
      </c>
      <c r="GQ90" s="4">
        <f t="shared" si="287"/>
        <v>46</v>
      </c>
      <c r="GR90" s="4"/>
      <c r="GS90" s="4">
        <f t="shared" si="288"/>
        <v>379</v>
      </c>
      <c r="GT90" s="4">
        <f t="shared" si="289"/>
        <v>379</v>
      </c>
      <c r="GU90" s="4">
        <f t="shared" si="290"/>
        <v>403.59000000000003</v>
      </c>
      <c r="GV90" s="4">
        <f t="shared" si="291"/>
        <v>335.84</v>
      </c>
      <c r="GW90" s="4">
        <f t="shared" si="292"/>
        <v>342</v>
      </c>
      <c r="GX90" s="4">
        <f t="shared" si="293"/>
        <v>275</v>
      </c>
      <c r="GY90" s="4"/>
      <c r="GZ90" s="4">
        <f t="shared" si="294"/>
        <v>418</v>
      </c>
      <c r="HA90" s="4">
        <f t="shared" si="295"/>
        <v>410</v>
      </c>
      <c r="HB90" s="4">
        <f t="shared" si="296"/>
        <v>437</v>
      </c>
      <c r="HC90" s="4">
        <f t="shared" si="297"/>
        <v>377</v>
      </c>
      <c r="HD90" s="4">
        <f t="shared" si="298"/>
        <v>366</v>
      </c>
      <c r="HE90" s="4">
        <f t="shared" si="299"/>
        <v>307</v>
      </c>
      <c r="HF90" s="4"/>
      <c r="HG90" s="6"/>
      <c r="HH90" s="84">
        <f t="shared" si="300"/>
        <v>1.9144862795149968E-3</v>
      </c>
      <c r="HI90" s="84">
        <f t="shared" si="301"/>
        <v>6.2617407639323729E-4</v>
      </c>
      <c r="HJ90" s="84">
        <f t="shared" si="302"/>
        <v>0</v>
      </c>
      <c r="HK90" s="84">
        <f t="shared" si="303"/>
        <v>1.8738288569643974E-3</v>
      </c>
      <c r="HL90" s="84">
        <f t="shared" si="304"/>
        <v>6.2833804586867733E-4</v>
      </c>
      <c r="HM90" s="84">
        <f t="shared" si="305"/>
        <v>2.5284450063211127E-3</v>
      </c>
      <c r="HN90" s="145"/>
      <c r="HO90" s="84">
        <f t="shared" si="306"/>
        <v>2.2973835354179961E-2</v>
      </c>
      <c r="HP90" s="84">
        <f t="shared" si="307"/>
        <v>1.8785222291797118E-2</v>
      </c>
      <c r="HQ90" s="84">
        <f t="shared" si="308"/>
        <v>2.0534726490473262E-2</v>
      </c>
      <c r="HR90" s="84">
        <f t="shared" si="309"/>
        <v>2.383510306058715E-2</v>
      </c>
      <c r="HS90" s="84">
        <f t="shared" si="310"/>
        <v>1.8850141376060319E-2</v>
      </c>
      <c r="HT90" s="84">
        <f t="shared" si="311"/>
        <v>2.6548672566371681E-2</v>
      </c>
      <c r="HU90" s="145"/>
      <c r="HV90" s="84">
        <f t="shared" si="312"/>
        <v>2.4888321633694959E-2</v>
      </c>
      <c r="HW90" s="84">
        <f t="shared" si="313"/>
        <v>1.9411396368190354E-2</v>
      </c>
      <c r="HX90" s="84">
        <f t="shared" si="314"/>
        <v>2.0534726490473262E-2</v>
      </c>
      <c r="HY90" s="84">
        <f t="shared" si="315"/>
        <v>2.5708931917551546E-2</v>
      </c>
      <c r="HZ90" s="84">
        <f t="shared" si="316"/>
        <v>1.9478479421928995E-2</v>
      </c>
      <c r="IA90" s="84">
        <f t="shared" si="317"/>
        <v>2.9077117572692796E-2</v>
      </c>
      <c r="IB90" s="145"/>
      <c r="IC90" s="145"/>
      <c r="ID90" s="84">
        <f t="shared" si="318"/>
        <v>1.4195380049038585E-3</v>
      </c>
      <c r="IE90" s="84">
        <f t="shared" si="319"/>
        <v>1.6889697284656359E-3</v>
      </c>
      <c r="IF90" s="84">
        <f t="shared" si="320"/>
        <v>1.4254243877154335E-3</v>
      </c>
      <c r="IG90" s="84">
        <f t="shared" si="321"/>
        <v>1.8331805682859762E-3</v>
      </c>
      <c r="IH90" s="84">
        <f t="shared" si="322"/>
        <v>7.8678206136900079E-4</v>
      </c>
      <c r="II90" s="84">
        <f t="shared" si="323"/>
        <v>1.4445173998686802E-3</v>
      </c>
      <c r="IJ90" s="145"/>
      <c r="IK90" s="84">
        <f t="shared" si="324"/>
        <v>4.7489998709510907E-2</v>
      </c>
      <c r="IL90" s="84">
        <f t="shared" si="325"/>
        <v>4.755099389372483E-2</v>
      </c>
      <c r="IM90" s="84">
        <f t="shared" si="326"/>
        <v>5.0873396397563823E-2</v>
      </c>
      <c r="IN90" s="84">
        <f t="shared" si="327"/>
        <v>4.2142202435511325E-2</v>
      </c>
      <c r="IO90" s="84">
        <f t="shared" si="328"/>
        <v>4.4059795436664044E-2</v>
      </c>
      <c r="IP90" s="84">
        <f t="shared" si="329"/>
        <v>3.4668417596848328E-2</v>
      </c>
      <c r="IQ90" s="145"/>
      <c r="IR90" s="84">
        <f t="shared" si="330"/>
        <v>4.8909536714414767E-2</v>
      </c>
      <c r="IS90" s="84">
        <f t="shared" si="331"/>
        <v>4.9239963622190464E-2</v>
      </c>
      <c r="IT90" s="84">
        <f t="shared" si="332"/>
        <v>5.2298820785279254E-2</v>
      </c>
      <c r="IU90" s="84">
        <f t="shared" si="333"/>
        <v>4.3975383003797303E-2</v>
      </c>
      <c r="IV90" s="84">
        <f t="shared" si="334"/>
        <v>4.4846577498033044E-2</v>
      </c>
      <c r="IW90" s="84">
        <f t="shared" si="335"/>
        <v>3.6112934996717007E-2</v>
      </c>
      <c r="IX90" s="140"/>
      <c r="IY90" s="140"/>
      <c r="IZ90" s="84">
        <f t="shared" si="336"/>
        <v>1.5027908973808501E-3</v>
      </c>
      <c r="JA90" s="84">
        <f t="shared" si="337"/>
        <v>1.5063481816225521E-3</v>
      </c>
      <c r="JB90" s="84">
        <f t="shared" si="338"/>
        <v>1.1772260273972602E-3</v>
      </c>
      <c r="JC90" s="84">
        <f t="shared" si="339"/>
        <v>1.8402251569603811E-3</v>
      </c>
      <c r="JD90" s="84">
        <f t="shared" si="340"/>
        <v>7.5942500678058042E-4</v>
      </c>
      <c r="JE90" s="84">
        <f t="shared" si="341"/>
        <v>1.6309666195498532E-3</v>
      </c>
      <c r="JF90" s="145"/>
      <c r="JG90" s="84">
        <f t="shared" si="342"/>
        <v>4.3366251610133105E-2</v>
      </c>
      <c r="JH90" s="84">
        <f t="shared" si="343"/>
        <v>4.2608134280180759E-2</v>
      </c>
      <c r="JI90" s="84">
        <f t="shared" si="344"/>
        <v>4.5590753424657536E-2</v>
      </c>
      <c r="JJ90" s="84">
        <f t="shared" si="345"/>
        <v>3.896947391210219E-2</v>
      </c>
      <c r="JK90" s="84">
        <f t="shared" si="346"/>
        <v>3.9707078925956062E-2</v>
      </c>
      <c r="JL90" s="84">
        <f t="shared" si="347"/>
        <v>3.3271719038817003E-2</v>
      </c>
      <c r="JM90" s="145"/>
      <c r="JN90" s="84">
        <f t="shared" si="348"/>
        <v>4.4869042507513952E-2</v>
      </c>
      <c r="JO90" s="84">
        <f t="shared" si="349"/>
        <v>4.4114482461803314E-2</v>
      </c>
      <c r="JP90" s="84">
        <f t="shared" si="350"/>
        <v>4.6767979452054798E-2</v>
      </c>
      <c r="JQ90" s="84">
        <f t="shared" si="351"/>
        <v>4.0809699069062573E-2</v>
      </c>
      <c r="JR90" s="84">
        <f t="shared" si="352"/>
        <v>4.0466503932736639E-2</v>
      </c>
      <c r="JS90" s="84">
        <f t="shared" si="353"/>
        <v>3.4902685658366857E-2</v>
      </c>
      <c r="JT90" s="140"/>
      <c r="JU90" s="140"/>
      <c r="JV90" s="140"/>
      <c r="JW90" s="84">
        <f t="shared" si="354"/>
        <v>1.0734220695577502E-4</v>
      </c>
      <c r="JX90" s="84">
        <f t="shared" si="355"/>
        <v>0</v>
      </c>
      <c r="JY90" s="84">
        <f t="shared" si="356"/>
        <v>0</v>
      </c>
      <c r="JZ90" s="84">
        <f t="shared" si="357"/>
        <v>0</v>
      </c>
      <c r="KA90" s="84">
        <f t="shared" si="358"/>
        <v>0</v>
      </c>
      <c r="KB90" s="84">
        <f t="shared" si="359"/>
        <v>0</v>
      </c>
      <c r="KC90" s="145"/>
      <c r="KD90" s="84">
        <f t="shared" si="360"/>
        <v>2.1468441391155003E-4</v>
      </c>
      <c r="KE90" s="84">
        <f t="shared" si="361"/>
        <v>1.0759629868732516E-4</v>
      </c>
      <c r="KF90" s="84">
        <f t="shared" si="362"/>
        <v>1.0702054794520547E-4</v>
      </c>
      <c r="KG90" s="84">
        <f t="shared" si="363"/>
        <v>4.3299415457891317E-4</v>
      </c>
      <c r="KH90" s="84">
        <f t="shared" si="364"/>
        <v>1.0848928668294005E-4</v>
      </c>
      <c r="KI90" s="84">
        <f t="shared" si="365"/>
        <v>4.3492443187996088E-4</v>
      </c>
      <c r="KJ90" s="145"/>
      <c r="KK90" s="84">
        <f t="shared" si="366"/>
        <v>1.1807642765135251E-3</v>
      </c>
      <c r="KL90" s="84">
        <f t="shared" si="367"/>
        <v>1.398751882935227E-3</v>
      </c>
      <c r="KM90" s="84">
        <f t="shared" si="368"/>
        <v>1.0702054794520547E-3</v>
      </c>
      <c r="KN90" s="84">
        <f t="shared" si="369"/>
        <v>1.4072310023814677E-3</v>
      </c>
      <c r="KO90" s="84">
        <f t="shared" si="370"/>
        <v>6.5093572009764032E-4</v>
      </c>
      <c r="KP90" s="84">
        <f t="shared" si="371"/>
        <v>1.1960421876698925E-3</v>
      </c>
      <c r="KQ90" s="105"/>
      <c r="KR90" s="123">
        <f t="shared" si="372"/>
        <v>4.3366251610133105E-2</v>
      </c>
      <c r="KS90" s="123">
        <f t="shared" si="373"/>
        <v>4.2608134280180759E-2</v>
      </c>
      <c r="KT90" s="123">
        <f t="shared" si="374"/>
        <v>4.5590753424657536E-2</v>
      </c>
      <c r="KU90" s="123">
        <f t="shared" si="375"/>
        <v>3.896947391210219E-2</v>
      </c>
      <c r="KV90" s="123">
        <f t="shared" si="376"/>
        <v>3.9707078925956062E-2</v>
      </c>
      <c r="KW90" s="123">
        <f t="shared" si="377"/>
        <v>3.3271719038817003E-2</v>
      </c>
      <c r="KX90" s="105"/>
      <c r="KY90" s="123">
        <f t="shared" si="378"/>
        <v>4.4869042507513952E-2</v>
      </c>
      <c r="KZ90" s="123">
        <f t="shared" si="379"/>
        <v>4.4114482461803314E-2</v>
      </c>
      <c r="LA90" s="123">
        <f t="shared" si="380"/>
        <v>4.6767979452054798E-2</v>
      </c>
      <c r="LB90" s="123">
        <f t="shared" si="381"/>
        <v>4.0809699069062573E-2</v>
      </c>
      <c r="LC90" s="123">
        <f t="shared" si="382"/>
        <v>4.0466503932736639E-2</v>
      </c>
      <c r="LD90" s="123">
        <f t="shared" si="383"/>
        <v>3.4902685658366857E-2</v>
      </c>
      <c r="LE90" s="105"/>
      <c r="LF90" s="105"/>
      <c r="LG90" s="84">
        <f t="shared" si="384"/>
        <v>7.1428571428571425E-2</v>
      </c>
      <c r="LH90" s="84">
        <f t="shared" si="385"/>
        <v>0</v>
      </c>
      <c r="LI90" s="84">
        <f t="shared" si="386"/>
        <v>0</v>
      </c>
      <c r="LJ90" s="84">
        <f t="shared" si="387"/>
        <v>0</v>
      </c>
      <c r="LK90" s="84">
        <f t="shared" si="388"/>
        <v>0</v>
      </c>
      <c r="LL90" s="84">
        <f t="shared" si="389"/>
        <v>0</v>
      </c>
      <c r="LM90" s="105"/>
      <c r="LN90" s="84">
        <f t="shared" si="390"/>
        <v>0.14285714285714285</v>
      </c>
      <c r="LO90" s="84">
        <f t="shared" si="391"/>
        <v>7.1428571428571425E-2</v>
      </c>
      <c r="LP90" s="84">
        <f t="shared" si="392"/>
        <v>8.3333333333333329E-2</v>
      </c>
      <c r="LQ90" s="84">
        <f t="shared" si="393"/>
        <v>0.23529411764705882</v>
      </c>
      <c r="LR90" s="84">
        <f t="shared" si="394"/>
        <v>0.14285714285714285</v>
      </c>
      <c r="LS90" s="84">
        <f t="shared" si="395"/>
        <v>0.25</v>
      </c>
      <c r="LT90" s="105"/>
      <c r="LU90" s="84">
        <f t="shared" si="396"/>
        <v>0.7857142857142857</v>
      </c>
      <c r="LV90" s="84">
        <f t="shared" si="397"/>
        <v>0.9285714285714286</v>
      </c>
      <c r="LW90" s="84">
        <f t="shared" si="398"/>
        <v>0.91666666666666663</v>
      </c>
      <c r="LX90" s="84">
        <f t="shared" si="399"/>
        <v>0.76470588235294112</v>
      </c>
      <c r="LY90" s="84">
        <f t="shared" si="400"/>
        <v>0.8571428571428571</v>
      </c>
      <c r="LZ90" s="84">
        <f t="shared" si="401"/>
        <v>0.75</v>
      </c>
      <c r="MA90" s="105"/>
      <c r="MB90" s="105"/>
      <c r="MC90" s="105"/>
      <c r="MD90" s="123"/>
      <c r="ME90" s="123">
        <f t="shared" si="402"/>
        <v>1.3394615889691344E-2</v>
      </c>
      <c r="MF90" s="212">
        <f t="shared" si="403"/>
        <v>0.38543200846125725</v>
      </c>
      <c r="MG90" s="105"/>
      <c r="MH90" s="123">
        <f t="shared" si="410"/>
        <v>0.29286711360331419</v>
      </c>
      <c r="MI90" s="123">
        <f t="shared" si="404"/>
        <v>-0.31853542220922965</v>
      </c>
      <c r="MJ90" s="212">
        <f t="shared" si="405"/>
        <v>-0.2702090546978731</v>
      </c>
      <c r="MK90" s="105"/>
      <c r="ML90" s="123">
        <f t="shared" si="209"/>
        <v>0.41599731489886804</v>
      </c>
      <c r="MM90" s="123">
        <f t="shared" si="406"/>
        <v>-0.3094885419121754</v>
      </c>
      <c r="MN90" s="212">
        <f t="shared" si="407"/>
        <v>-0.25370550390897051</v>
      </c>
      <c r="MO90" s="105"/>
      <c r="MP90" s="105"/>
    </row>
    <row r="91" spans="2:354" ht="12" x14ac:dyDescent="0.25">
      <c r="B91" s="6" t="s">
        <v>645</v>
      </c>
      <c r="C91" s="6">
        <v>63012</v>
      </c>
      <c r="D91" s="86" t="s">
        <v>422</v>
      </c>
      <c r="E91" s="6">
        <v>3</v>
      </c>
      <c r="F91" s="3">
        <v>911</v>
      </c>
      <c r="G91" s="7">
        <v>891</v>
      </c>
      <c r="H91" s="139">
        <v>874</v>
      </c>
      <c r="I91" s="7">
        <v>858</v>
      </c>
      <c r="J91" s="177">
        <f t="shared" si="211"/>
        <v>834.5</v>
      </c>
      <c r="K91" s="7">
        <v>811</v>
      </c>
      <c r="L91" s="162"/>
      <c r="M91" s="3">
        <v>742</v>
      </c>
      <c r="N91" s="7">
        <v>767</v>
      </c>
      <c r="O91" s="139">
        <v>748</v>
      </c>
      <c r="P91" s="7">
        <v>739</v>
      </c>
      <c r="Q91" s="177">
        <f t="shared" si="212"/>
        <v>738.5</v>
      </c>
      <c r="R91" s="7">
        <v>738</v>
      </c>
      <c r="S91" s="105"/>
      <c r="T91" s="3">
        <v>2794</v>
      </c>
      <c r="U91" s="7">
        <v>2814</v>
      </c>
      <c r="V91" s="139">
        <v>2798</v>
      </c>
      <c r="W91" s="7">
        <v>2785</v>
      </c>
      <c r="X91" s="177">
        <f t="shared" si="213"/>
        <v>2786.5</v>
      </c>
      <c r="Y91" s="7">
        <v>2788</v>
      </c>
      <c r="Z91" s="105"/>
      <c r="AA91" s="3">
        <v>1059</v>
      </c>
      <c r="AB91" s="105">
        <v>1049</v>
      </c>
      <c r="AC91" s="139">
        <v>1083</v>
      </c>
      <c r="AD91" s="7">
        <v>1102</v>
      </c>
      <c r="AE91" s="177">
        <f t="shared" si="214"/>
        <v>1119</v>
      </c>
      <c r="AF91" s="7">
        <v>1136</v>
      </c>
      <c r="AG91" s="105"/>
      <c r="AH91" s="3">
        <f t="shared" si="215"/>
        <v>3536</v>
      </c>
      <c r="AI91" s="3">
        <f t="shared" si="216"/>
        <v>3581</v>
      </c>
      <c r="AJ91" s="3">
        <f t="shared" si="217"/>
        <v>3546</v>
      </c>
      <c r="AK91" s="3">
        <f t="shared" si="218"/>
        <v>3524</v>
      </c>
      <c r="AL91" s="178">
        <f t="shared" si="219"/>
        <v>3525</v>
      </c>
      <c r="AM91" s="3">
        <f t="shared" si="220"/>
        <v>3526</v>
      </c>
      <c r="AN91" s="105"/>
      <c r="AO91" s="3">
        <f t="shared" si="221"/>
        <v>5506</v>
      </c>
      <c r="AP91" s="3">
        <f t="shared" si="222"/>
        <v>5521</v>
      </c>
      <c r="AQ91" s="3">
        <f t="shared" si="223"/>
        <v>5503</v>
      </c>
      <c r="AR91" s="3">
        <f t="shared" si="224"/>
        <v>5484</v>
      </c>
      <c r="AS91" s="178">
        <f t="shared" si="225"/>
        <v>5478.5</v>
      </c>
      <c r="AT91" s="3">
        <f t="shared" si="226"/>
        <v>5473</v>
      </c>
      <c r="AU91" s="105"/>
      <c r="AV91" s="105"/>
      <c r="AW91" s="5">
        <v>0</v>
      </c>
      <c r="AX91" s="5">
        <v>0</v>
      </c>
      <c r="AY91" s="5">
        <v>1</v>
      </c>
      <c r="AZ91" s="5">
        <v>2</v>
      </c>
      <c r="BA91" s="5"/>
      <c r="BB91" s="5"/>
      <c r="BC91" s="4"/>
      <c r="BD91" s="5">
        <v>0</v>
      </c>
      <c r="BE91" s="5">
        <v>0</v>
      </c>
      <c r="BF91" s="5">
        <v>0</v>
      </c>
      <c r="BG91" s="5">
        <v>0</v>
      </c>
      <c r="BH91" s="5"/>
      <c r="BI91" s="5">
        <v>1</v>
      </c>
      <c r="BJ91" s="4"/>
      <c r="BK91" s="5"/>
      <c r="BL91" s="5"/>
      <c r="BM91" s="5"/>
      <c r="BN91" s="5"/>
      <c r="BO91" s="5"/>
      <c r="BP91" s="5"/>
      <c r="BQ91" s="4"/>
      <c r="BR91" s="5">
        <f t="shared" si="227"/>
        <v>0</v>
      </c>
      <c r="BS91" s="5">
        <f t="shared" si="228"/>
        <v>0</v>
      </c>
      <c r="BT91" s="5">
        <f t="shared" si="229"/>
        <v>1</v>
      </c>
      <c r="BU91" s="5">
        <f t="shared" si="230"/>
        <v>2</v>
      </c>
      <c r="BV91" s="5">
        <f t="shared" si="231"/>
        <v>0</v>
      </c>
      <c r="BW91" s="5">
        <f t="shared" si="232"/>
        <v>1</v>
      </c>
      <c r="BX91" s="4"/>
      <c r="BY91" s="4"/>
      <c r="BZ91" s="5">
        <v>0</v>
      </c>
      <c r="CA91" s="5">
        <v>0</v>
      </c>
      <c r="CB91" s="5">
        <v>2</v>
      </c>
      <c r="CC91" s="5">
        <v>4</v>
      </c>
      <c r="CD91" s="183">
        <f t="shared" si="408"/>
        <v>2.5</v>
      </c>
      <c r="CE91" s="5">
        <v>1</v>
      </c>
      <c r="CF91" s="4"/>
      <c r="CG91" s="5"/>
      <c r="CH91" s="5"/>
      <c r="CI91" s="5"/>
      <c r="CJ91" s="5"/>
      <c r="CK91" s="183">
        <f t="shared" si="233"/>
        <v>0</v>
      </c>
      <c r="CL91" s="5"/>
      <c r="CM91" s="4"/>
      <c r="CN91" s="5"/>
      <c r="CO91" s="5"/>
      <c r="CP91" s="5"/>
      <c r="CQ91" s="5"/>
      <c r="CR91" s="5"/>
      <c r="CS91" s="5"/>
      <c r="CT91" s="4"/>
      <c r="CU91" s="5">
        <f t="shared" si="234"/>
        <v>0</v>
      </c>
      <c r="CV91" s="5">
        <f t="shared" si="235"/>
        <v>0</v>
      </c>
      <c r="CW91" s="5">
        <f t="shared" si="236"/>
        <v>2</v>
      </c>
      <c r="CX91" s="5">
        <f t="shared" si="237"/>
        <v>4</v>
      </c>
      <c r="CY91" s="183">
        <f t="shared" si="238"/>
        <v>2.5</v>
      </c>
      <c r="CZ91" s="5">
        <f t="shared" si="239"/>
        <v>1</v>
      </c>
      <c r="DA91" s="4"/>
      <c r="DB91" s="4"/>
      <c r="DC91" s="5">
        <f t="shared" si="240"/>
        <v>2</v>
      </c>
      <c r="DD91" s="5">
        <f t="shared" si="241"/>
        <v>3</v>
      </c>
      <c r="DE91" s="5">
        <f t="shared" si="242"/>
        <v>2</v>
      </c>
      <c r="DF91" s="5">
        <f t="shared" si="243"/>
        <v>3</v>
      </c>
      <c r="DG91" s="5">
        <f t="shared" si="244"/>
        <v>0.5</v>
      </c>
      <c r="DH91" s="5">
        <f t="shared" si="245"/>
        <v>2</v>
      </c>
      <c r="DI91" s="4"/>
      <c r="DJ91" s="5">
        <f t="shared" si="246"/>
        <v>2</v>
      </c>
      <c r="DK91" s="5">
        <f t="shared" si="247"/>
        <v>4</v>
      </c>
      <c r="DL91" s="5">
        <f t="shared" si="248"/>
        <v>2</v>
      </c>
      <c r="DM91" s="5">
        <f t="shared" si="249"/>
        <v>1</v>
      </c>
      <c r="DN91" s="5">
        <f t="shared" si="250"/>
        <v>4</v>
      </c>
      <c r="DO91" s="5">
        <f t="shared" si="251"/>
        <v>3</v>
      </c>
      <c r="DP91" s="4"/>
      <c r="DQ91" s="5">
        <f t="shared" si="252"/>
        <v>0</v>
      </c>
      <c r="DR91" s="5">
        <f t="shared" si="253"/>
        <v>0</v>
      </c>
      <c r="DS91" s="5">
        <f t="shared" si="254"/>
        <v>0</v>
      </c>
      <c r="DT91" s="5">
        <f t="shared" si="255"/>
        <v>0</v>
      </c>
      <c r="DU91" s="5">
        <f t="shared" si="256"/>
        <v>0</v>
      </c>
      <c r="DV91" s="5">
        <f t="shared" si="257"/>
        <v>0</v>
      </c>
      <c r="DW91" s="4"/>
      <c r="DX91" s="5">
        <f t="shared" si="258"/>
        <v>4</v>
      </c>
      <c r="DY91" s="5">
        <f t="shared" si="259"/>
        <v>7</v>
      </c>
      <c r="DZ91" s="5">
        <f t="shared" si="260"/>
        <v>4</v>
      </c>
      <c r="EA91" s="5">
        <f t="shared" si="261"/>
        <v>4</v>
      </c>
      <c r="EB91" s="5">
        <f t="shared" si="262"/>
        <v>4.5</v>
      </c>
      <c r="EC91" s="5">
        <f t="shared" si="263"/>
        <v>5</v>
      </c>
      <c r="ED91" s="4"/>
      <c r="EE91" s="4"/>
      <c r="EF91" s="5">
        <v>2</v>
      </c>
      <c r="EG91" s="5">
        <v>3</v>
      </c>
      <c r="EH91" s="5">
        <v>5</v>
      </c>
      <c r="EI91" s="5">
        <v>9</v>
      </c>
      <c r="EJ91" s="5">
        <v>3</v>
      </c>
      <c r="EK91" s="5">
        <v>3</v>
      </c>
      <c r="EL91" s="4"/>
      <c r="EM91" s="5">
        <v>2</v>
      </c>
      <c r="EN91" s="5">
        <v>4</v>
      </c>
      <c r="EO91" s="5">
        <v>2</v>
      </c>
      <c r="EP91" s="5">
        <v>1</v>
      </c>
      <c r="EQ91" s="5">
        <v>4</v>
      </c>
      <c r="ER91" s="5">
        <v>4</v>
      </c>
      <c r="ES91" s="4"/>
      <c r="ET91" s="5"/>
      <c r="EU91" s="5"/>
      <c r="EV91" s="5">
        <v>0</v>
      </c>
      <c r="EW91" s="5"/>
      <c r="EX91" s="5">
        <v>0</v>
      </c>
      <c r="EY91" s="5"/>
      <c r="EZ91" s="4"/>
      <c r="FA91" s="5">
        <f t="shared" si="264"/>
        <v>4</v>
      </c>
      <c r="FB91" s="5">
        <f t="shared" si="265"/>
        <v>7</v>
      </c>
      <c r="FC91" s="5">
        <f t="shared" si="266"/>
        <v>7</v>
      </c>
      <c r="FD91" s="5">
        <f t="shared" si="267"/>
        <v>10</v>
      </c>
      <c r="FE91" s="5">
        <f t="shared" si="268"/>
        <v>7</v>
      </c>
      <c r="FF91" s="5">
        <f t="shared" si="269"/>
        <v>7</v>
      </c>
      <c r="FG91" s="4"/>
      <c r="FH91" s="5">
        <f t="shared" si="270"/>
        <v>4</v>
      </c>
      <c r="FI91" s="5">
        <f t="shared" si="271"/>
        <v>7</v>
      </c>
      <c r="FJ91" s="5">
        <f t="shared" si="272"/>
        <v>7</v>
      </c>
      <c r="FK91" s="5">
        <f t="shared" si="273"/>
        <v>10</v>
      </c>
      <c r="FL91" s="5">
        <f t="shared" si="274"/>
        <v>7</v>
      </c>
      <c r="FM91" s="5">
        <f t="shared" si="275"/>
        <v>7</v>
      </c>
      <c r="FN91" s="4"/>
      <c r="FO91" s="4"/>
      <c r="FP91" s="4">
        <v>18</v>
      </c>
      <c r="FQ91" s="4">
        <v>18</v>
      </c>
      <c r="FR91" s="4">
        <v>12.33</v>
      </c>
      <c r="FS91" s="4">
        <v>23.17</v>
      </c>
      <c r="FT91" s="4">
        <v>14</v>
      </c>
      <c r="FU91" s="4">
        <v>8</v>
      </c>
      <c r="FV91" s="4"/>
      <c r="FW91" s="4">
        <f t="shared" si="276"/>
        <v>146</v>
      </c>
      <c r="FX91" s="4">
        <f t="shared" si="277"/>
        <v>94</v>
      </c>
      <c r="FY91" s="4">
        <f t="shared" si="278"/>
        <v>99.67</v>
      </c>
      <c r="FZ91" s="4">
        <f t="shared" si="279"/>
        <v>94.83</v>
      </c>
      <c r="GA91" s="4">
        <f t="shared" si="280"/>
        <v>86</v>
      </c>
      <c r="GB91" s="4">
        <f t="shared" si="281"/>
        <v>66</v>
      </c>
      <c r="GC91" s="4"/>
      <c r="GD91" s="4">
        <v>164</v>
      </c>
      <c r="GE91" s="4">
        <v>112</v>
      </c>
      <c r="GF91" s="4">
        <v>112</v>
      </c>
      <c r="GG91" s="4">
        <v>118</v>
      </c>
      <c r="GH91" s="4">
        <v>100</v>
      </c>
      <c r="GI91" s="4">
        <v>74</v>
      </c>
      <c r="GJ91" s="4"/>
      <c r="GK91" s="6"/>
      <c r="GL91" s="4">
        <f t="shared" si="282"/>
        <v>20</v>
      </c>
      <c r="GM91" s="4">
        <f t="shared" si="283"/>
        <v>21</v>
      </c>
      <c r="GN91" s="4">
        <f t="shared" si="284"/>
        <v>17.329999999999998</v>
      </c>
      <c r="GO91" s="4">
        <f t="shared" si="285"/>
        <v>32.17</v>
      </c>
      <c r="GP91" s="4">
        <f t="shared" si="286"/>
        <v>17</v>
      </c>
      <c r="GQ91" s="4">
        <f t="shared" si="287"/>
        <v>11</v>
      </c>
      <c r="GR91" s="4"/>
      <c r="GS91" s="4">
        <f t="shared" si="288"/>
        <v>148</v>
      </c>
      <c r="GT91" s="4">
        <f t="shared" si="289"/>
        <v>98</v>
      </c>
      <c r="GU91" s="4">
        <f t="shared" si="290"/>
        <v>101.67</v>
      </c>
      <c r="GV91" s="4">
        <f t="shared" si="291"/>
        <v>95.83</v>
      </c>
      <c r="GW91" s="4">
        <f t="shared" si="292"/>
        <v>90</v>
      </c>
      <c r="GX91" s="4">
        <f t="shared" si="293"/>
        <v>70</v>
      </c>
      <c r="GY91" s="4"/>
      <c r="GZ91" s="4">
        <f t="shared" si="294"/>
        <v>168</v>
      </c>
      <c r="HA91" s="4">
        <f t="shared" si="295"/>
        <v>119</v>
      </c>
      <c r="HB91" s="4">
        <f t="shared" si="296"/>
        <v>119</v>
      </c>
      <c r="HC91" s="4">
        <f t="shared" si="297"/>
        <v>128</v>
      </c>
      <c r="HD91" s="4">
        <f t="shared" si="298"/>
        <v>100</v>
      </c>
      <c r="HE91" s="4">
        <f t="shared" si="299"/>
        <v>74</v>
      </c>
      <c r="HF91" s="4"/>
      <c r="HG91" s="6"/>
      <c r="HH91" s="84">
        <f t="shared" si="300"/>
        <v>2.6954177897574125E-3</v>
      </c>
      <c r="HI91" s="84">
        <f t="shared" si="301"/>
        <v>3.9113428943937422E-3</v>
      </c>
      <c r="HJ91" s="84">
        <f t="shared" si="302"/>
        <v>6.6844919786096255E-3</v>
      </c>
      <c r="HK91" s="84">
        <f t="shared" si="303"/>
        <v>1.2178619756427604E-2</v>
      </c>
      <c r="HL91" s="84">
        <f t="shared" si="304"/>
        <v>4.062288422477996E-3</v>
      </c>
      <c r="HM91" s="84">
        <f t="shared" si="305"/>
        <v>4.0650406504065045E-3</v>
      </c>
      <c r="HN91" s="145"/>
      <c r="HO91" s="84">
        <f t="shared" si="306"/>
        <v>2.4258760107816711E-2</v>
      </c>
      <c r="HP91" s="84">
        <f t="shared" si="307"/>
        <v>2.3468057366362451E-2</v>
      </c>
      <c r="HQ91" s="84">
        <f t="shared" si="308"/>
        <v>1.6483957219251336E-2</v>
      </c>
      <c r="HR91" s="84">
        <f t="shared" si="309"/>
        <v>3.13531799729364E-2</v>
      </c>
      <c r="HS91" s="84">
        <f t="shared" si="310"/>
        <v>1.8957345971563982E-2</v>
      </c>
      <c r="HT91" s="84">
        <f t="shared" si="311"/>
        <v>1.0840108401084011E-2</v>
      </c>
      <c r="HU91" s="145"/>
      <c r="HV91" s="84">
        <f t="shared" si="312"/>
        <v>2.6954177897574122E-2</v>
      </c>
      <c r="HW91" s="84">
        <f t="shared" si="313"/>
        <v>2.7379400260756193E-2</v>
      </c>
      <c r="HX91" s="84">
        <f t="shared" si="314"/>
        <v>2.3168449197860961E-2</v>
      </c>
      <c r="HY91" s="84">
        <f t="shared" si="315"/>
        <v>4.3531799729364003E-2</v>
      </c>
      <c r="HZ91" s="84">
        <f t="shared" si="316"/>
        <v>2.3019634394041977E-2</v>
      </c>
      <c r="IA91" s="84">
        <f t="shared" si="317"/>
        <v>1.4905149051490516E-2</v>
      </c>
      <c r="IB91" s="145"/>
      <c r="IC91" s="145"/>
      <c r="ID91" s="84">
        <f t="shared" si="318"/>
        <v>7.158196134574087E-4</v>
      </c>
      <c r="IE91" s="84">
        <f t="shared" si="319"/>
        <v>1.4214641080312722E-3</v>
      </c>
      <c r="IF91" s="84">
        <f t="shared" si="320"/>
        <v>7.1479628305932811E-4</v>
      </c>
      <c r="IG91" s="84">
        <f t="shared" si="321"/>
        <v>3.590664272890485E-4</v>
      </c>
      <c r="IH91" s="84">
        <f t="shared" si="322"/>
        <v>1.4354925533823794E-3</v>
      </c>
      <c r="II91" s="84">
        <f t="shared" si="323"/>
        <v>1.4347202295552368E-3</v>
      </c>
      <c r="IJ91" s="145"/>
      <c r="IK91" s="84">
        <f t="shared" si="324"/>
        <v>5.2254831782390834E-2</v>
      </c>
      <c r="IL91" s="84">
        <f t="shared" si="325"/>
        <v>3.3404406538734895E-2</v>
      </c>
      <c r="IM91" s="84">
        <f t="shared" si="326"/>
        <v>3.5621872766261616E-2</v>
      </c>
      <c r="IN91" s="84">
        <f t="shared" si="327"/>
        <v>3.4050269299820468E-2</v>
      </c>
      <c r="IO91" s="84">
        <f t="shared" si="328"/>
        <v>3.0863089897721154E-2</v>
      </c>
      <c r="IP91" s="84">
        <f t="shared" si="329"/>
        <v>2.3672883787661407E-2</v>
      </c>
      <c r="IQ91" s="145"/>
      <c r="IR91" s="84">
        <f t="shared" si="330"/>
        <v>5.2970651395848244E-2</v>
      </c>
      <c r="IS91" s="84">
        <f t="shared" si="331"/>
        <v>3.4825870646766163E-2</v>
      </c>
      <c r="IT91" s="84">
        <f t="shared" si="332"/>
        <v>3.6336669049320945E-2</v>
      </c>
      <c r="IU91" s="84">
        <f t="shared" si="333"/>
        <v>3.4409335727109518E-2</v>
      </c>
      <c r="IV91" s="84">
        <f t="shared" si="334"/>
        <v>3.2298582451103536E-2</v>
      </c>
      <c r="IW91" s="84">
        <f t="shared" si="335"/>
        <v>2.5107604017216643E-2</v>
      </c>
      <c r="IX91" s="140"/>
      <c r="IY91" s="140"/>
      <c r="IZ91" s="84">
        <f t="shared" si="336"/>
        <v>1.1312217194570137E-3</v>
      </c>
      <c r="JA91" s="84">
        <f t="shared" si="337"/>
        <v>1.9547612398771292E-3</v>
      </c>
      <c r="JB91" s="84">
        <f t="shared" si="338"/>
        <v>1.9740552735476595E-3</v>
      </c>
      <c r="JC91" s="84">
        <f t="shared" si="339"/>
        <v>2.8376844494892167E-3</v>
      </c>
      <c r="JD91" s="84">
        <f t="shared" si="340"/>
        <v>1.9858156028368795E-3</v>
      </c>
      <c r="JE91" s="84">
        <f t="shared" si="341"/>
        <v>1.9852524106636414E-3</v>
      </c>
      <c r="JF91" s="145"/>
      <c r="JG91" s="84">
        <f t="shared" si="342"/>
        <v>4.6380090497737558E-2</v>
      </c>
      <c r="JH91" s="84">
        <f t="shared" si="343"/>
        <v>3.1276179838034067E-2</v>
      </c>
      <c r="JI91" s="84">
        <f t="shared" si="344"/>
        <v>3.1584884376762552E-2</v>
      </c>
      <c r="JJ91" s="84">
        <f t="shared" si="345"/>
        <v>3.3484676503972757E-2</v>
      </c>
      <c r="JK91" s="84">
        <f t="shared" si="346"/>
        <v>2.8368794326241134E-2</v>
      </c>
      <c r="JL91" s="84">
        <f t="shared" si="347"/>
        <v>2.0986954055587068E-2</v>
      </c>
      <c r="JM91" s="145"/>
      <c r="JN91" s="84">
        <f t="shared" si="348"/>
        <v>4.7511312217194575E-2</v>
      </c>
      <c r="JO91" s="84">
        <f t="shared" si="349"/>
        <v>3.3230941077911198E-2</v>
      </c>
      <c r="JP91" s="84">
        <f t="shared" si="350"/>
        <v>3.3558939650310211E-2</v>
      </c>
      <c r="JQ91" s="84">
        <f t="shared" si="351"/>
        <v>3.6322360953461974E-2</v>
      </c>
      <c r="JR91" s="84">
        <f t="shared" si="352"/>
        <v>3.0354609929078014E-2</v>
      </c>
      <c r="JS91" s="84">
        <f t="shared" si="353"/>
        <v>2.297220646625071E-2</v>
      </c>
      <c r="JT91" s="140"/>
      <c r="JU91" s="140"/>
      <c r="JV91" s="140"/>
      <c r="JW91" s="84">
        <f t="shared" si="354"/>
        <v>0</v>
      </c>
      <c r="JX91" s="84">
        <f t="shared" si="355"/>
        <v>0</v>
      </c>
      <c r="JY91" s="84">
        <f t="shared" si="356"/>
        <v>5.6401579244218843E-4</v>
      </c>
      <c r="JZ91" s="84">
        <f t="shared" si="357"/>
        <v>1.1350737797956867E-3</v>
      </c>
      <c r="KA91" s="84">
        <f t="shared" si="358"/>
        <v>7.0921985815602842E-4</v>
      </c>
      <c r="KB91" s="84">
        <f t="shared" si="359"/>
        <v>2.836074872376631E-4</v>
      </c>
      <c r="KC91" s="145"/>
      <c r="KD91" s="84">
        <f t="shared" si="360"/>
        <v>0</v>
      </c>
      <c r="KE91" s="84">
        <f t="shared" si="361"/>
        <v>0</v>
      </c>
      <c r="KF91" s="84">
        <f t="shared" si="362"/>
        <v>2.8200789622109422E-4</v>
      </c>
      <c r="KG91" s="84">
        <f t="shared" si="363"/>
        <v>5.6753688989784334E-4</v>
      </c>
      <c r="KH91" s="84">
        <f t="shared" si="364"/>
        <v>0</v>
      </c>
      <c r="KI91" s="84">
        <f t="shared" si="365"/>
        <v>2.836074872376631E-4</v>
      </c>
      <c r="KJ91" s="145"/>
      <c r="KK91" s="84">
        <f t="shared" si="366"/>
        <v>1.1312217194570137E-3</v>
      </c>
      <c r="KL91" s="84">
        <f t="shared" si="367"/>
        <v>1.9547612398771292E-3</v>
      </c>
      <c r="KM91" s="84">
        <f t="shared" si="368"/>
        <v>1.1280315848843769E-3</v>
      </c>
      <c r="KN91" s="84">
        <f t="shared" si="369"/>
        <v>1.1350737797956867E-3</v>
      </c>
      <c r="KO91" s="84">
        <f t="shared" si="370"/>
        <v>1.276595744680851E-3</v>
      </c>
      <c r="KP91" s="84">
        <f t="shared" si="371"/>
        <v>1.4180374361883153E-3</v>
      </c>
      <c r="KQ91" s="105"/>
      <c r="KR91" s="123">
        <f t="shared" si="372"/>
        <v>4.6380090497737558E-2</v>
      </c>
      <c r="KS91" s="123">
        <f t="shared" si="373"/>
        <v>3.1276179838034067E-2</v>
      </c>
      <c r="KT91" s="123">
        <f t="shared" si="374"/>
        <v>3.1584884376762552E-2</v>
      </c>
      <c r="KU91" s="123">
        <f t="shared" si="375"/>
        <v>3.3484676503972757E-2</v>
      </c>
      <c r="KV91" s="123">
        <f t="shared" si="376"/>
        <v>2.8368794326241134E-2</v>
      </c>
      <c r="KW91" s="123">
        <f t="shared" si="377"/>
        <v>2.0986954055587068E-2</v>
      </c>
      <c r="KX91" s="105"/>
      <c r="KY91" s="123">
        <f t="shared" si="378"/>
        <v>4.7511312217194575E-2</v>
      </c>
      <c r="KZ91" s="123">
        <f t="shared" si="379"/>
        <v>3.3230941077911198E-2</v>
      </c>
      <c r="LA91" s="123">
        <f t="shared" si="380"/>
        <v>3.3558939650310211E-2</v>
      </c>
      <c r="LB91" s="123">
        <f t="shared" si="381"/>
        <v>3.6322360953461974E-2</v>
      </c>
      <c r="LC91" s="123">
        <f t="shared" si="382"/>
        <v>3.0354609929078014E-2</v>
      </c>
      <c r="LD91" s="123">
        <f t="shared" si="383"/>
        <v>2.297220646625071E-2</v>
      </c>
      <c r="LE91" s="105"/>
      <c r="LF91" s="105"/>
      <c r="LG91" s="84">
        <f t="shared" si="384"/>
        <v>0</v>
      </c>
      <c r="LH91" s="84">
        <f t="shared" si="385"/>
        <v>0</v>
      </c>
      <c r="LI91" s="84">
        <f t="shared" si="386"/>
        <v>0.2857142857142857</v>
      </c>
      <c r="LJ91" s="84">
        <f t="shared" si="387"/>
        <v>0.4</v>
      </c>
      <c r="LK91" s="84">
        <f t="shared" si="388"/>
        <v>0.35714285714285715</v>
      </c>
      <c r="LL91" s="84">
        <f t="shared" si="389"/>
        <v>0.14285714285714285</v>
      </c>
      <c r="LM91" s="105"/>
      <c r="LN91" s="84">
        <f t="shared" si="390"/>
        <v>0</v>
      </c>
      <c r="LO91" s="84">
        <f t="shared" si="391"/>
        <v>0</v>
      </c>
      <c r="LP91" s="84">
        <f t="shared" si="392"/>
        <v>0.14285714285714285</v>
      </c>
      <c r="LQ91" s="84">
        <f t="shared" si="393"/>
        <v>0.2</v>
      </c>
      <c r="LR91" s="84">
        <f t="shared" si="394"/>
        <v>0</v>
      </c>
      <c r="LS91" s="84">
        <f t="shared" si="395"/>
        <v>0.14285714285714285</v>
      </c>
      <c r="LT91" s="105"/>
      <c r="LU91" s="84">
        <f t="shared" si="396"/>
        <v>1</v>
      </c>
      <c r="LV91" s="84">
        <f t="shared" si="397"/>
        <v>1</v>
      </c>
      <c r="LW91" s="84">
        <f t="shared" si="398"/>
        <v>0.5714285714285714</v>
      </c>
      <c r="LX91" s="84">
        <f t="shared" si="399"/>
        <v>0.4</v>
      </c>
      <c r="LY91" s="84">
        <f t="shared" si="400"/>
        <v>0.6428571428571429</v>
      </c>
      <c r="LZ91" s="84">
        <f t="shared" si="401"/>
        <v>0.7142857142857143</v>
      </c>
      <c r="MA91" s="105"/>
      <c r="MB91" s="105"/>
      <c r="MC91" s="105"/>
      <c r="MD91" s="123">
        <f t="shared" ref="MD91:MD98" si="411">(HM91-HJ91)/HJ91</f>
        <v>-0.39186991869918691</v>
      </c>
      <c r="ME91" s="123">
        <f t="shared" si="402"/>
        <v>1.0071736011477763</v>
      </c>
      <c r="MF91" s="212">
        <f t="shared" si="403"/>
        <v>5.672149744753106E-3</v>
      </c>
      <c r="MG91" s="105"/>
      <c r="MH91" s="123">
        <f t="shared" si="410"/>
        <v>-0.34238434030731224</v>
      </c>
      <c r="MI91" s="123">
        <f t="shared" si="404"/>
        <v>-0.33543966250750862</v>
      </c>
      <c r="MJ91" s="212">
        <f t="shared" si="405"/>
        <v>-0.33553804391864522</v>
      </c>
      <c r="MK91" s="105"/>
      <c r="ML91" s="123">
        <f t="shared" ref="ML91:ML122" si="412">(IA91-HX91)/HX91</f>
        <v>-0.35666177204184035</v>
      </c>
      <c r="MM91" s="123">
        <f t="shared" si="406"/>
        <v>-0.3090284642453805</v>
      </c>
      <c r="MN91" s="212">
        <f t="shared" si="407"/>
        <v>-0.31546685605609232</v>
      </c>
      <c r="MO91" s="105"/>
      <c r="MP91" s="105"/>
    </row>
    <row r="92" spans="2:354" ht="12" x14ac:dyDescent="0.25">
      <c r="B92" s="6" t="s">
        <v>645</v>
      </c>
      <c r="C92" s="6">
        <v>61010</v>
      </c>
      <c r="D92" s="86" t="s">
        <v>379</v>
      </c>
      <c r="E92" s="6">
        <v>3</v>
      </c>
      <c r="F92" s="3">
        <v>561</v>
      </c>
      <c r="G92" s="7">
        <v>576</v>
      </c>
      <c r="H92" s="139">
        <v>589</v>
      </c>
      <c r="I92" s="7">
        <v>621</v>
      </c>
      <c r="J92" s="177">
        <f t="shared" si="211"/>
        <v>617.5</v>
      </c>
      <c r="K92" s="7">
        <v>614</v>
      </c>
      <c r="L92" s="162"/>
      <c r="M92" s="3">
        <v>358</v>
      </c>
      <c r="N92" s="7">
        <v>361</v>
      </c>
      <c r="O92" s="139">
        <v>364</v>
      </c>
      <c r="P92" s="7">
        <v>386</v>
      </c>
      <c r="Q92" s="177">
        <f t="shared" si="212"/>
        <v>379.5</v>
      </c>
      <c r="R92" s="7">
        <v>373</v>
      </c>
      <c r="S92" s="105"/>
      <c r="T92" s="3">
        <v>1649</v>
      </c>
      <c r="U92" s="7">
        <v>1678</v>
      </c>
      <c r="V92" s="139">
        <v>1721</v>
      </c>
      <c r="W92" s="7">
        <v>1789</v>
      </c>
      <c r="X92" s="177">
        <f t="shared" si="213"/>
        <v>1788</v>
      </c>
      <c r="Y92" s="7">
        <v>1787</v>
      </c>
      <c r="Z92" s="105"/>
      <c r="AA92" s="3">
        <v>442</v>
      </c>
      <c r="AB92" s="105">
        <v>448</v>
      </c>
      <c r="AC92" s="139">
        <v>442</v>
      </c>
      <c r="AD92" s="7">
        <v>467</v>
      </c>
      <c r="AE92" s="177">
        <f t="shared" si="214"/>
        <v>464.5</v>
      </c>
      <c r="AF92" s="7">
        <v>462</v>
      </c>
      <c r="AG92" s="105"/>
      <c r="AH92" s="3">
        <f t="shared" si="215"/>
        <v>2007</v>
      </c>
      <c r="AI92" s="3">
        <f t="shared" si="216"/>
        <v>2039</v>
      </c>
      <c r="AJ92" s="3">
        <f t="shared" si="217"/>
        <v>2085</v>
      </c>
      <c r="AK92" s="3">
        <f t="shared" si="218"/>
        <v>2175</v>
      </c>
      <c r="AL92" s="178">
        <f t="shared" si="219"/>
        <v>2167.5</v>
      </c>
      <c r="AM92" s="3">
        <f t="shared" si="220"/>
        <v>2160</v>
      </c>
      <c r="AN92" s="105"/>
      <c r="AO92" s="3">
        <f t="shared" si="221"/>
        <v>3010</v>
      </c>
      <c r="AP92" s="3">
        <f t="shared" si="222"/>
        <v>3063</v>
      </c>
      <c r="AQ92" s="3">
        <f t="shared" si="223"/>
        <v>3116</v>
      </c>
      <c r="AR92" s="3">
        <f t="shared" si="224"/>
        <v>3263</v>
      </c>
      <c r="AS92" s="178">
        <f t="shared" si="225"/>
        <v>3249.5</v>
      </c>
      <c r="AT92" s="3">
        <f t="shared" si="226"/>
        <v>3236</v>
      </c>
      <c r="AU92" s="105"/>
      <c r="AV92" s="105"/>
      <c r="AW92" s="5">
        <v>0</v>
      </c>
      <c r="AX92" s="5">
        <v>0</v>
      </c>
      <c r="AY92" s="5">
        <v>0</v>
      </c>
      <c r="AZ92" s="5">
        <v>0</v>
      </c>
      <c r="BA92" s="5"/>
      <c r="BB92" s="5"/>
      <c r="BC92" s="4"/>
      <c r="BD92" s="5">
        <v>0</v>
      </c>
      <c r="BE92" s="5">
        <v>0</v>
      </c>
      <c r="BF92" s="5">
        <v>3</v>
      </c>
      <c r="BG92" s="5">
        <v>5</v>
      </c>
      <c r="BH92" s="5">
        <v>3</v>
      </c>
      <c r="BI92" s="5"/>
      <c r="BJ92" s="4"/>
      <c r="BK92" s="5"/>
      <c r="BL92" s="5"/>
      <c r="BM92" s="5"/>
      <c r="BN92" s="5"/>
      <c r="BO92" s="5"/>
      <c r="BP92" s="5"/>
      <c r="BQ92" s="4"/>
      <c r="BR92" s="5">
        <f t="shared" si="227"/>
        <v>0</v>
      </c>
      <c r="BS92" s="5">
        <f t="shared" si="228"/>
        <v>0</v>
      </c>
      <c r="BT92" s="5">
        <f t="shared" si="229"/>
        <v>3</v>
      </c>
      <c r="BU92" s="5">
        <f t="shared" si="230"/>
        <v>5</v>
      </c>
      <c r="BV92" s="5">
        <f t="shared" si="231"/>
        <v>3</v>
      </c>
      <c r="BW92" s="5">
        <f t="shared" si="232"/>
        <v>0</v>
      </c>
      <c r="BX92" s="4"/>
      <c r="BY92" s="4"/>
      <c r="BZ92" s="5">
        <v>0</v>
      </c>
      <c r="CA92" s="5">
        <v>1</v>
      </c>
      <c r="CB92" s="5">
        <v>1</v>
      </c>
      <c r="CC92" s="5">
        <v>0</v>
      </c>
      <c r="CD92" s="183">
        <f t="shared" si="408"/>
        <v>0.5</v>
      </c>
      <c r="CE92" s="5">
        <v>1</v>
      </c>
      <c r="CF92" s="4"/>
      <c r="CG92" s="5"/>
      <c r="CH92" s="5"/>
      <c r="CI92" s="5"/>
      <c r="CJ92" s="5"/>
      <c r="CK92" s="183">
        <f t="shared" si="233"/>
        <v>0</v>
      </c>
      <c r="CL92" s="5"/>
      <c r="CM92" s="4"/>
      <c r="CN92" s="5"/>
      <c r="CO92" s="5"/>
      <c r="CP92" s="5"/>
      <c r="CQ92" s="5"/>
      <c r="CR92" s="5"/>
      <c r="CS92" s="5"/>
      <c r="CT92" s="4"/>
      <c r="CU92" s="5">
        <f t="shared" si="234"/>
        <v>0</v>
      </c>
      <c r="CV92" s="5">
        <f t="shared" si="235"/>
        <v>1</v>
      </c>
      <c r="CW92" s="5">
        <f t="shared" si="236"/>
        <v>1</v>
      </c>
      <c r="CX92" s="5">
        <f t="shared" si="237"/>
        <v>0</v>
      </c>
      <c r="CY92" s="183">
        <f t="shared" si="238"/>
        <v>0.5</v>
      </c>
      <c r="CZ92" s="5">
        <f t="shared" si="239"/>
        <v>1</v>
      </c>
      <c r="DA92" s="4"/>
      <c r="DB92" s="4"/>
      <c r="DC92" s="5">
        <f t="shared" si="240"/>
        <v>1</v>
      </c>
      <c r="DD92" s="5">
        <f t="shared" si="241"/>
        <v>0</v>
      </c>
      <c r="DE92" s="5">
        <f t="shared" si="242"/>
        <v>0</v>
      </c>
      <c r="DF92" s="5">
        <f t="shared" si="243"/>
        <v>2</v>
      </c>
      <c r="DG92" s="5">
        <f t="shared" si="244"/>
        <v>5.5</v>
      </c>
      <c r="DH92" s="5">
        <f t="shared" si="245"/>
        <v>2</v>
      </c>
      <c r="DI92" s="4"/>
      <c r="DJ92" s="5">
        <f t="shared" si="246"/>
        <v>4</v>
      </c>
      <c r="DK92" s="5">
        <f t="shared" si="247"/>
        <v>6</v>
      </c>
      <c r="DL92" s="5">
        <f t="shared" si="248"/>
        <v>7</v>
      </c>
      <c r="DM92" s="5">
        <f t="shared" si="249"/>
        <v>4</v>
      </c>
      <c r="DN92" s="5">
        <f t="shared" si="250"/>
        <v>4</v>
      </c>
      <c r="DO92" s="5">
        <f t="shared" si="251"/>
        <v>5</v>
      </c>
      <c r="DP92" s="4"/>
      <c r="DQ92" s="5">
        <f t="shared" si="252"/>
        <v>0</v>
      </c>
      <c r="DR92" s="5">
        <f t="shared" si="253"/>
        <v>0</v>
      </c>
      <c r="DS92" s="5">
        <f t="shared" si="254"/>
        <v>0</v>
      </c>
      <c r="DT92" s="5">
        <f t="shared" si="255"/>
        <v>0</v>
      </c>
      <c r="DU92" s="5">
        <f t="shared" si="256"/>
        <v>0</v>
      </c>
      <c r="DV92" s="5">
        <f t="shared" si="257"/>
        <v>0</v>
      </c>
      <c r="DW92" s="4"/>
      <c r="DX92" s="5">
        <f t="shared" si="258"/>
        <v>5</v>
      </c>
      <c r="DY92" s="5">
        <f t="shared" si="259"/>
        <v>6</v>
      </c>
      <c r="DZ92" s="5">
        <f t="shared" si="260"/>
        <v>7</v>
      </c>
      <c r="EA92" s="5">
        <f t="shared" si="261"/>
        <v>6</v>
      </c>
      <c r="EB92" s="5">
        <f t="shared" si="262"/>
        <v>9.5</v>
      </c>
      <c r="EC92" s="5">
        <f t="shared" si="263"/>
        <v>7</v>
      </c>
      <c r="ED92" s="4"/>
      <c r="EE92" s="4"/>
      <c r="EF92" s="5">
        <v>1</v>
      </c>
      <c r="EG92" s="5">
        <v>1</v>
      </c>
      <c r="EH92" s="5">
        <v>1</v>
      </c>
      <c r="EI92" s="5">
        <v>2</v>
      </c>
      <c r="EJ92" s="5">
        <v>6</v>
      </c>
      <c r="EK92" s="5">
        <v>3</v>
      </c>
      <c r="EL92" s="4"/>
      <c r="EM92" s="5">
        <v>4</v>
      </c>
      <c r="EN92" s="5">
        <v>6</v>
      </c>
      <c r="EO92" s="5">
        <v>10</v>
      </c>
      <c r="EP92" s="5">
        <v>9</v>
      </c>
      <c r="EQ92" s="5">
        <v>7</v>
      </c>
      <c r="ER92" s="5">
        <v>5</v>
      </c>
      <c r="ES92" s="4"/>
      <c r="ET92" s="5"/>
      <c r="EU92" s="5"/>
      <c r="EV92" s="5"/>
      <c r="EW92" s="5"/>
      <c r="EX92" s="5">
        <v>0</v>
      </c>
      <c r="EY92" s="5"/>
      <c r="EZ92" s="4"/>
      <c r="FA92" s="5">
        <f t="shared" si="264"/>
        <v>5</v>
      </c>
      <c r="FB92" s="5">
        <f t="shared" si="265"/>
        <v>7</v>
      </c>
      <c r="FC92" s="5">
        <f t="shared" si="266"/>
        <v>11</v>
      </c>
      <c r="FD92" s="5">
        <f t="shared" si="267"/>
        <v>11</v>
      </c>
      <c r="FE92" s="5">
        <f t="shared" si="268"/>
        <v>13</v>
      </c>
      <c r="FF92" s="5">
        <f t="shared" si="269"/>
        <v>8</v>
      </c>
      <c r="FG92" s="4"/>
      <c r="FH92" s="5">
        <f t="shared" si="270"/>
        <v>5</v>
      </c>
      <c r="FI92" s="5">
        <f t="shared" si="271"/>
        <v>7</v>
      </c>
      <c r="FJ92" s="5">
        <f t="shared" si="272"/>
        <v>11</v>
      </c>
      <c r="FK92" s="5">
        <f t="shared" si="273"/>
        <v>11</v>
      </c>
      <c r="FL92" s="5">
        <f t="shared" si="274"/>
        <v>13</v>
      </c>
      <c r="FM92" s="5">
        <f t="shared" si="275"/>
        <v>8</v>
      </c>
      <c r="FN92" s="4"/>
      <c r="FO92" s="4"/>
      <c r="FP92" s="4">
        <v>36</v>
      </c>
      <c r="FQ92" s="4">
        <v>28</v>
      </c>
      <c r="FR92" s="4">
        <v>12.5</v>
      </c>
      <c r="FS92" s="4">
        <v>35.5</v>
      </c>
      <c r="FT92" s="4">
        <v>14</v>
      </c>
      <c r="FU92" s="4">
        <v>18</v>
      </c>
      <c r="FV92" s="4"/>
      <c r="FW92" s="4">
        <f t="shared" si="276"/>
        <v>162</v>
      </c>
      <c r="FX92" s="4">
        <f t="shared" si="277"/>
        <v>164</v>
      </c>
      <c r="FY92" s="4">
        <f t="shared" si="278"/>
        <v>179.5</v>
      </c>
      <c r="FZ92" s="4">
        <f t="shared" si="279"/>
        <v>148.5</v>
      </c>
      <c r="GA92" s="4">
        <f t="shared" si="280"/>
        <v>106</v>
      </c>
      <c r="GB92" s="4">
        <f t="shared" si="281"/>
        <v>146</v>
      </c>
      <c r="GC92" s="4"/>
      <c r="GD92" s="4">
        <v>198</v>
      </c>
      <c r="GE92" s="4">
        <v>192</v>
      </c>
      <c r="GF92" s="4">
        <v>192</v>
      </c>
      <c r="GG92" s="4">
        <v>184</v>
      </c>
      <c r="GH92" s="4">
        <v>120</v>
      </c>
      <c r="GI92" s="4">
        <v>164</v>
      </c>
      <c r="GJ92" s="4"/>
      <c r="GK92" s="6"/>
      <c r="GL92" s="4">
        <f t="shared" si="282"/>
        <v>37</v>
      </c>
      <c r="GM92" s="4">
        <f t="shared" si="283"/>
        <v>29</v>
      </c>
      <c r="GN92" s="4">
        <f t="shared" si="284"/>
        <v>13.5</v>
      </c>
      <c r="GO92" s="4">
        <f t="shared" si="285"/>
        <v>37.5</v>
      </c>
      <c r="GP92" s="4">
        <f t="shared" si="286"/>
        <v>20</v>
      </c>
      <c r="GQ92" s="4">
        <f t="shared" si="287"/>
        <v>21</v>
      </c>
      <c r="GR92" s="4"/>
      <c r="GS92" s="4">
        <f t="shared" si="288"/>
        <v>166</v>
      </c>
      <c r="GT92" s="4">
        <f t="shared" si="289"/>
        <v>170</v>
      </c>
      <c r="GU92" s="4">
        <f t="shared" si="290"/>
        <v>189.5</v>
      </c>
      <c r="GV92" s="4">
        <f t="shared" si="291"/>
        <v>157.5</v>
      </c>
      <c r="GW92" s="4">
        <f t="shared" si="292"/>
        <v>113</v>
      </c>
      <c r="GX92" s="4">
        <f t="shared" si="293"/>
        <v>151</v>
      </c>
      <c r="GY92" s="4"/>
      <c r="GZ92" s="4">
        <f t="shared" si="294"/>
        <v>203</v>
      </c>
      <c r="HA92" s="4">
        <f t="shared" si="295"/>
        <v>199</v>
      </c>
      <c r="HB92" s="4">
        <f t="shared" si="296"/>
        <v>203</v>
      </c>
      <c r="HC92" s="4">
        <f t="shared" si="297"/>
        <v>195</v>
      </c>
      <c r="HD92" s="4">
        <f t="shared" si="298"/>
        <v>120</v>
      </c>
      <c r="HE92" s="4">
        <f t="shared" si="299"/>
        <v>164</v>
      </c>
      <c r="HF92" s="4"/>
      <c r="HG92" s="6"/>
      <c r="HH92" s="84">
        <f t="shared" si="300"/>
        <v>2.7932960893854749E-3</v>
      </c>
      <c r="HI92" s="84">
        <f t="shared" si="301"/>
        <v>2.7700831024930748E-3</v>
      </c>
      <c r="HJ92" s="84">
        <f t="shared" si="302"/>
        <v>2.7472527472527475E-3</v>
      </c>
      <c r="HK92" s="84">
        <f t="shared" si="303"/>
        <v>5.1813471502590676E-3</v>
      </c>
      <c r="HL92" s="84">
        <f t="shared" si="304"/>
        <v>1.5810276679841896E-2</v>
      </c>
      <c r="HM92" s="84">
        <f t="shared" si="305"/>
        <v>8.0428954423592495E-3</v>
      </c>
      <c r="HN92" s="145"/>
      <c r="HO92" s="84">
        <f t="shared" si="306"/>
        <v>0.1005586592178771</v>
      </c>
      <c r="HP92" s="84">
        <f t="shared" si="307"/>
        <v>7.7562326869806089E-2</v>
      </c>
      <c r="HQ92" s="84">
        <f t="shared" si="308"/>
        <v>3.4340659340659344E-2</v>
      </c>
      <c r="HR92" s="84">
        <f t="shared" si="309"/>
        <v>9.1968911917098439E-2</v>
      </c>
      <c r="HS92" s="84">
        <f t="shared" si="310"/>
        <v>3.689064558629776E-2</v>
      </c>
      <c r="HT92" s="84">
        <f t="shared" si="311"/>
        <v>4.8257372654155493E-2</v>
      </c>
      <c r="HU92" s="145"/>
      <c r="HV92" s="84">
        <f t="shared" si="312"/>
        <v>0.10335195530726257</v>
      </c>
      <c r="HW92" s="84">
        <f t="shared" si="313"/>
        <v>8.0332409972299165E-2</v>
      </c>
      <c r="HX92" s="84">
        <f t="shared" si="314"/>
        <v>3.7087912087912088E-2</v>
      </c>
      <c r="HY92" s="84">
        <f t="shared" si="315"/>
        <v>9.7150259067357511E-2</v>
      </c>
      <c r="HZ92" s="84">
        <f t="shared" si="316"/>
        <v>5.2700922266139656E-2</v>
      </c>
      <c r="IA92" s="84">
        <f t="shared" si="317"/>
        <v>5.6300268096514741E-2</v>
      </c>
      <c r="IB92" s="145"/>
      <c r="IC92" s="145"/>
      <c r="ID92" s="84">
        <f t="shared" si="318"/>
        <v>2.4257125530624622E-3</v>
      </c>
      <c r="IE92" s="84">
        <f t="shared" si="319"/>
        <v>3.5756853396901071E-3</v>
      </c>
      <c r="IF92" s="84">
        <f t="shared" si="320"/>
        <v>5.810575246949448E-3</v>
      </c>
      <c r="IG92" s="84">
        <f t="shared" si="321"/>
        <v>5.030743432084964E-3</v>
      </c>
      <c r="IH92" s="84">
        <f t="shared" si="322"/>
        <v>3.9149888143176735E-3</v>
      </c>
      <c r="II92" s="84">
        <f t="shared" si="323"/>
        <v>2.7979854504756574E-3</v>
      </c>
      <c r="IJ92" s="145"/>
      <c r="IK92" s="84">
        <f t="shared" si="324"/>
        <v>9.8241358399029713E-2</v>
      </c>
      <c r="IL92" s="84">
        <f t="shared" si="325"/>
        <v>9.7735399284862925E-2</v>
      </c>
      <c r="IM92" s="84">
        <f t="shared" si="326"/>
        <v>0.1042998256827426</v>
      </c>
      <c r="IN92" s="84">
        <f t="shared" si="327"/>
        <v>8.3007266629401902E-2</v>
      </c>
      <c r="IO92" s="84">
        <f t="shared" si="328"/>
        <v>5.9284116331096197E-2</v>
      </c>
      <c r="IP92" s="84">
        <f t="shared" si="329"/>
        <v>8.1701175153889194E-2</v>
      </c>
      <c r="IQ92" s="145"/>
      <c r="IR92" s="84">
        <f t="shared" si="330"/>
        <v>0.10066707095209218</v>
      </c>
      <c r="IS92" s="84">
        <f t="shared" si="331"/>
        <v>0.10131108462455303</v>
      </c>
      <c r="IT92" s="84">
        <f t="shared" si="332"/>
        <v>0.11011040092969204</v>
      </c>
      <c r="IU92" s="84">
        <f t="shared" si="333"/>
        <v>8.8038010061486871E-2</v>
      </c>
      <c r="IV92" s="84">
        <f t="shared" si="334"/>
        <v>6.3199105145413867E-2</v>
      </c>
      <c r="IW92" s="84">
        <f t="shared" si="335"/>
        <v>8.4499160604364854E-2</v>
      </c>
      <c r="IX92" s="140"/>
      <c r="IY92" s="140"/>
      <c r="IZ92" s="84">
        <f t="shared" si="336"/>
        <v>2.4912805181863478E-3</v>
      </c>
      <c r="JA92" s="84">
        <f t="shared" si="337"/>
        <v>3.4330554193231977E-3</v>
      </c>
      <c r="JB92" s="84">
        <f t="shared" si="338"/>
        <v>5.2757793764988013E-3</v>
      </c>
      <c r="JC92" s="84">
        <f t="shared" si="339"/>
        <v>5.0574712643678158E-3</v>
      </c>
      <c r="JD92" s="84">
        <f t="shared" si="340"/>
        <v>5.9976931949250285E-3</v>
      </c>
      <c r="JE92" s="84">
        <f t="shared" si="341"/>
        <v>3.7037037037037038E-3</v>
      </c>
      <c r="JF92" s="145"/>
      <c r="JG92" s="84">
        <f t="shared" si="342"/>
        <v>9.8654708520179366E-2</v>
      </c>
      <c r="JH92" s="84">
        <f t="shared" si="343"/>
        <v>9.416380578715057E-2</v>
      </c>
      <c r="JI92" s="84">
        <f t="shared" si="344"/>
        <v>9.2086330935251801E-2</v>
      </c>
      <c r="JJ92" s="84">
        <f t="shared" si="345"/>
        <v>8.4597701149425289E-2</v>
      </c>
      <c r="JK92" s="84">
        <f t="shared" si="346"/>
        <v>5.536332179930796E-2</v>
      </c>
      <c r="JL92" s="84">
        <f t="shared" si="347"/>
        <v>7.5925925925925924E-2</v>
      </c>
      <c r="JM92" s="145"/>
      <c r="JN92" s="84">
        <f t="shared" si="348"/>
        <v>0.10114598903836572</v>
      </c>
      <c r="JO92" s="84">
        <f t="shared" si="349"/>
        <v>9.7596861206473762E-2</v>
      </c>
      <c r="JP92" s="84">
        <f t="shared" si="350"/>
        <v>9.7362110311750599E-2</v>
      </c>
      <c r="JQ92" s="84">
        <f t="shared" si="351"/>
        <v>8.9655172413793102E-2</v>
      </c>
      <c r="JR92" s="84">
        <f t="shared" si="352"/>
        <v>6.1361014994232986E-2</v>
      </c>
      <c r="JS92" s="84">
        <f t="shared" si="353"/>
        <v>7.9629629629629634E-2</v>
      </c>
      <c r="JT92" s="140"/>
      <c r="JU92" s="140"/>
      <c r="JV92" s="140"/>
      <c r="JW92" s="84">
        <f t="shared" si="354"/>
        <v>0</v>
      </c>
      <c r="JX92" s="84">
        <f t="shared" si="355"/>
        <v>4.9043648847474255E-4</v>
      </c>
      <c r="JY92" s="84">
        <f t="shared" si="356"/>
        <v>4.7961630695443646E-4</v>
      </c>
      <c r="JZ92" s="84">
        <f t="shared" si="357"/>
        <v>0</v>
      </c>
      <c r="KA92" s="84">
        <f t="shared" si="358"/>
        <v>2.306805074971165E-4</v>
      </c>
      <c r="KB92" s="84">
        <f t="shared" si="359"/>
        <v>4.6296296296296298E-4</v>
      </c>
      <c r="KC92" s="145"/>
      <c r="KD92" s="84">
        <f t="shared" si="360"/>
        <v>0</v>
      </c>
      <c r="KE92" s="84">
        <f t="shared" si="361"/>
        <v>0</v>
      </c>
      <c r="KF92" s="84">
        <f t="shared" si="362"/>
        <v>1.4388489208633094E-3</v>
      </c>
      <c r="KG92" s="84">
        <f t="shared" si="363"/>
        <v>2.2988505747126436E-3</v>
      </c>
      <c r="KH92" s="84">
        <f t="shared" si="364"/>
        <v>1.3840830449826989E-3</v>
      </c>
      <c r="KI92" s="84">
        <f t="shared" si="365"/>
        <v>0</v>
      </c>
      <c r="KJ92" s="145"/>
      <c r="KK92" s="84">
        <f t="shared" si="366"/>
        <v>2.4912805181863478E-3</v>
      </c>
      <c r="KL92" s="84">
        <f t="shared" si="367"/>
        <v>2.9426189308484553E-3</v>
      </c>
      <c r="KM92" s="84">
        <f t="shared" si="368"/>
        <v>3.357314148681055E-3</v>
      </c>
      <c r="KN92" s="84">
        <f t="shared" si="369"/>
        <v>2.7586206896551722E-3</v>
      </c>
      <c r="KO92" s="84">
        <f t="shared" si="370"/>
        <v>4.3829296424452132E-3</v>
      </c>
      <c r="KP92" s="84">
        <f t="shared" si="371"/>
        <v>3.2407407407407406E-3</v>
      </c>
      <c r="KQ92" s="105"/>
      <c r="KR92" s="123">
        <f t="shared" si="372"/>
        <v>9.8654708520179366E-2</v>
      </c>
      <c r="KS92" s="123">
        <f t="shared" si="373"/>
        <v>9.416380578715057E-2</v>
      </c>
      <c r="KT92" s="123">
        <f t="shared" si="374"/>
        <v>9.2086330935251801E-2</v>
      </c>
      <c r="KU92" s="123">
        <f t="shared" si="375"/>
        <v>8.4597701149425289E-2</v>
      </c>
      <c r="KV92" s="123">
        <f t="shared" si="376"/>
        <v>5.536332179930796E-2</v>
      </c>
      <c r="KW92" s="123">
        <f t="shared" si="377"/>
        <v>7.5925925925925924E-2</v>
      </c>
      <c r="KX92" s="105"/>
      <c r="KY92" s="123">
        <f t="shared" si="378"/>
        <v>0.10114598903836572</v>
      </c>
      <c r="KZ92" s="123">
        <f t="shared" si="379"/>
        <v>9.7596861206473762E-2</v>
      </c>
      <c r="LA92" s="123">
        <f t="shared" si="380"/>
        <v>9.7362110311750599E-2</v>
      </c>
      <c r="LB92" s="123">
        <f t="shared" si="381"/>
        <v>8.9655172413793102E-2</v>
      </c>
      <c r="LC92" s="123">
        <f t="shared" si="382"/>
        <v>6.1361014994232986E-2</v>
      </c>
      <c r="LD92" s="123">
        <f t="shared" si="383"/>
        <v>7.9629629629629634E-2</v>
      </c>
      <c r="LE92" s="105"/>
      <c r="LF92" s="105"/>
      <c r="LG92" s="84">
        <f t="shared" si="384"/>
        <v>0</v>
      </c>
      <c r="LH92" s="84">
        <f t="shared" si="385"/>
        <v>0.14285714285714285</v>
      </c>
      <c r="LI92" s="84">
        <f t="shared" si="386"/>
        <v>9.0909090909090912E-2</v>
      </c>
      <c r="LJ92" s="84">
        <f t="shared" si="387"/>
        <v>0</v>
      </c>
      <c r="LK92" s="84">
        <f t="shared" si="388"/>
        <v>3.8461538461538464E-2</v>
      </c>
      <c r="LL92" s="84">
        <f t="shared" si="389"/>
        <v>0.125</v>
      </c>
      <c r="LM92" s="105"/>
      <c r="LN92" s="84">
        <f t="shared" si="390"/>
        <v>0</v>
      </c>
      <c r="LO92" s="84">
        <f t="shared" si="391"/>
        <v>0</v>
      </c>
      <c r="LP92" s="84">
        <f t="shared" si="392"/>
        <v>0.27272727272727271</v>
      </c>
      <c r="LQ92" s="84">
        <f t="shared" si="393"/>
        <v>0.45454545454545453</v>
      </c>
      <c r="LR92" s="84">
        <f t="shared" si="394"/>
        <v>0.23076923076923078</v>
      </c>
      <c r="LS92" s="84">
        <f t="shared" si="395"/>
        <v>0</v>
      </c>
      <c r="LT92" s="105"/>
      <c r="LU92" s="84">
        <f t="shared" si="396"/>
        <v>1</v>
      </c>
      <c r="LV92" s="84">
        <f t="shared" si="397"/>
        <v>0.8571428571428571</v>
      </c>
      <c r="LW92" s="84">
        <f t="shared" si="398"/>
        <v>0.63636363636363635</v>
      </c>
      <c r="LX92" s="84">
        <f t="shared" si="399"/>
        <v>0.54545454545454541</v>
      </c>
      <c r="LY92" s="84">
        <f t="shared" si="400"/>
        <v>0.73076923076923073</v>
      </c>
      <c r="LZ92" s="84">
        <f t="shared" si="401"/>
        <v>0.875</v>
      </c>
      <c r="MA92" s="105"/>
      <c r="MB92" s="105"/>
      <c r="MC92" s="105"/>
      <c r="MD92" s="123">
        <f t="shared" si="411"/>
        <v>1.9276139410187665</v>
      </c>
      <c r="ME92" s="123">
        <f t="shared" si="402"/>
        <v>-0.51846670397313932</v>
      </c>
      <c r="MF92" s="212">
        <f t="shared" si="403"/>
        <v>-0.29797979797979801</v>
      </c>
      <c r="MG92" s="105"/>
      <c r="MH92" s="123">
        <f t="shared" si="410"/>
        <v>0.40525469168900785</v>
      </c>
      <c r="MI92" s="123">
        <f t="shared" si="404"/>
        <v>-0.21667006997301785</v>
      </c>
      <c r="MJ92" s="212">
        <f t="shared" si="405"/>
        <v>-0.1754918981481482</v>
      </c>
      <c r="MK92" s="105"/>
      <c r="ML92" s="123">
        <f t="shared" si="412"/>
        <v>0.51802204349121228</v>
      </c>
      <c r="MM92" s="123">
        <f t="shared" si="406"/>
        <v>-0.23259601371972607</v>
      </c>
      <c r="MN92" s="212">
        <f t="shared" si="407"/>
        <v>-0.18212917350848382</v>
      </c>
      <c r="MO92" s="105"/>
      <c r="MP92" s="105"/>
    </row>
    <row r="93" spans="2:354" ht="12" x14ac:dyDescent="0.25">
      <c r="B93" s="6" t="s">
        <v>645</v>
      </c>
      <c r="C93" s="6">
        <v>63087</v>
      </c>
      <c r="D93" s="86" t="s">
        <v>445</v>
      </c>
      <c r="E93" s="6">
        <v>3</v>
      </c>
      <c r="F93" s="3">
        <v>660</v>
      </c>
      <c r="G93" s="7">
        <v>651</v>
      </c>
      <c r="H93" s="139">
        <v>649</v>
      </c>
      <c r="I93" s="7">
        <v>633</v>
      </c>
      <c r="J93" s="177">
        <f t="shared" si="211"/>
        <v>633.5</v>
      </c>
      <c r="K93" s="7">
        <v>634</v>
      </c>
      <c r="L93" s="162"/>
      <c r="M93" s="3">
        <v>542</v>
      </c>
      <c r="N93" s="7">
        <v>516</v>
      </c>
      <c r="O93" s="139">
        <v>506</v>
      </c>
      <c r="P93" s="7">
        <v>516</v>
      </c>
      <c r="Q93" s="177">
        <f t="shared" si="212"/>
        <v>495.5</v>
      </c>
      <c r="R93" s="7">
        <v>475</v>
      </c>
      <c r="S93" s="105"/>
      <c r="T93" s="3">
        <v>2098</v>
      </c>
      <c r="U93" s="7">
        <v>2079</v>
      </c>
      <c r="V93" s="139">
        <v>2093</v>
      </c>
      <c r="W93" s="7">
        <v>2097</v>
      </c>
      <c r="X93" s="177">
        <f t="shared" si="213"/>
        <v>2107</v>
      </c>
      <c r="Y93" s="7">
        <v>2117</v>
      </c>
      <c r="Z93" s="105"/>
      <c r="AA93" s="3">
        <v>704</v>
      </c>
      <c r="AB93" s="105">
        <v>710</v>
      </c>
      <c r="AC93" s="139">
        <v>707</v>
      </c>
      <c r="AD93" s="7">
        <v>718</v>
      </c>
      <c r="AE93" s="177">
        <f t="shared" si="214"/>
        <v>724</v>
      </c>
      <c r="AF93" s="7">
        <v>730</v>
      </c>
      <c r="AG93" s="105"/>
      <c r="AH93" s="3">
        <f t="shared" si="215"/>
        <v>2640</v>
      </c>
      <c r="AI93" s="3">
        <f t="shared" si="216"/>
        <v>2595</v>
      </c>
      <c r="AJ93" s="3">
        <f t="shared" si="217"/>
        <v>2599</v>
      </c>
      <c r="AK93" s="3">
        <f t="shared" si="218"/>
        <v>2613</v>
      </c>
      <c r="AL93" s="178">
        <f t="shared" si="219"/>
        <v>2602.5</v>
      </c>
      <c r="AM93" s="3">
        <f t="shared" si="220"/>
        <v>2592</v>
      </c>
      <c r="AN93" s="105"/>
      <c r="AO93" s="3">
        <f t="shared" si="221"/>
        <v>4004</v>
      </c>
      <c r="AP93" s="3">
        <f t="shared" si="222"/>
        <v>3956</v>
      </c>
      <c r="AQ93" s="3">
        <f t="shared" si="223"/>
        <v>3955</v>
      </c>
      <c r="AR93" s="3">
        <f t="shared" si="224"/>
        <v>3964</v>
      </c>
      <c r="AS93" s="178">
        <f t="shared" si="225"/>
        <v>3960</v>
      </c>
      <c r="AT93" s="3">
        <f t="shared" si="226"/>
        <v>3956</v>
      </c>
      <c r="AU93" s="105"/>
      <c r="AV93" s="105"/>
      <c r="AW93" s="5">
        <v>0</v>
      </c>
      <c r="AX93" s="5">
        <v>0</v>
      </c>
      <c r="AY93" s="5">
        <v>0</v>
      </c>
      <c r="AZ93" s="5">
        <v>0</v>
      </c>
      <c r="BA93" s="5"/>
      <c r="BB93" s="5"/>
      <c r="BC93" s="4"/>
      <c r="BD93" s="5">
        <v>0</v>
      </c>
      <c r="BE93" s="5">
        <v>0</v>
      </c>
      <c r="BF93" s="5">
        <v>0</v>
      </c>
      <c r="BG93" s="5">
        <v>2</v>
      </c>
      <c r="BH93" s="5"/>
      <c r="BI93" s="5"/>
      <c r="BJ93" s="4"/>
      <c r="BK93" s="5"/>
      <c r="BL93" s="5"/>
      <c r="BM93" s="5"/>
      <c r="BN93" s="5"/>
      <c r="BO93" s="5"/>
      <c r="BP93" s="5"/>
      <c r="BQ93" s="4"/>
      <c r="BR93" s="5">
        <f t="shared" si="227"/>
        <v>0</v>
      </c>
      <c r="BS93" s="5">
        <f t="shared" si="228"/>
        <v>0</v>
      </c>
      <c r="BT93" s="5">
        <f t="shared" si="229"/>
        <v>0</v>
      </c>
      <c r="BU93" s="5">
        <f t="shared" si="230"/>
        <v>2</v>
      </c>
      <c r="BV93" s="5">
        <f t="shared" si="231"/>
        <v>0</v>
      </c>
      <c r="BW93" s="5">
        <f t="shared" si="232"/>
        <v>0</v>
      </c>
      <c r="BX93" s="4"/>
      <c r="BY93" s="4"/>
      <c r="BZ93" s="5">
        <v>0</v>
      </c>
      <c r="CA93" s="5">
        <v>1</v>
      </c>
      <c r="CB93" s="5">
        <v>0</v>
      </c>
      <c r="CC93" s="5">
        <v>1</v>
      </c>
      <c r="CD93" s="183">
        <f t="shared" si="408"/>
        <v>0.5</v>
      </c>
      <c r="CE93" s="5"/>
      <c r="CF93" s="4"/>
      <c r="CG93" s="5"/>
      <c r="CH93" s="5"/>
      <c r="CI93" s="5"/>
      <c r="CJ93" s="5"/>
      <c r="CK93" s="183">
        <f t="shared" si="233"/>
        <v>0</v>
      </c>
      <c r="CL93" s="5"/>
      <c r="CM93" s="4"/>
      <c r="CN93" s="5"/>
      <c r="CO93" s="5"/>
      <c r="CP93" s="5"/>
      <c r="CQ93" s="5"/>
      <c r="CR93" s="5"/>
      <c r="CS93" s="5"/>
      <c r="CT93" s="4"/>
      <c r="CU93" s="5">
        <f t="shared" si="234"/>
        <v>0</v>
      </c>
      <c r="CV93" s="5">
        <f t="shared" si="235"/>
        <v>1</v>
      </c>
      <c r="CW93" s="5">
        <f t="shared" si="236"/>
        <v>0</v>
      </c>
      <c r="CX93" s="5">
        <f t="shared" si="237"/>
        <v>1</v>
      </c>
      <c r="CY93" s="183">
        <f t="shared" si="238"/>
        <v>0.5</v>
      </c>
      <c r="CZ93" s="5">
        <f t="shared" si="239"/>
        <v>0</v>
      </c>
      <c r="DA93" s="4"/>
      <c r="DB93" s="4"/>
      <c r="DC93" s="5">
        <f t="shared" si="240"/>
        <v>0</v>
      </c>
      <c r="DD93" s="5">
        <f t="shared" si="241"/>
        <v>0</v>
      </c>
      <c r="DE93" s="5">
        <f t="shared" si="242"/>
        <v>3</v>
      </c>
      <c r="DF93" s="5">
        <f t="shared" si="243"/>
        <v>0</v>
      </c>
      <c r="DG93" s="5">
        <f t="shared" si="244"/>
        <v>0.5</v>
      </c>
      <c r="DH93" s="5">
        <f t="shared" si="245"/>
        <v>0</v>
      </c>
      <c r="DI93" s="4"/>
      <c r="DJ93" s="5">
        <f t="shared" si="246"/>
        <v>5</v>
      </c>
      <c r="DK93" s="5">
        <f t="shared" si="247"/>
        <v>4</v>
      </c>
      <c r="DL93" s="5">
        <f t="shared" si="248"/>
        <v>8</v>
      </c>
      <c r="DM93" s="5">
        <f t="shared" si="249"/>
        <v>7</v>
      </c>
      <c r="DN93" s="5">
        <f t="shared" si="250"/>
        <v>9</v>
      </c>
      <c r="DO93" s="5">
        <f t="shared" si="251"/>
        <v>6</v>
      </c>
      <c r="DP93" s="4"/>
      <c r="DQ93" s="5">
        <f t="shared" si="252"/>
        <v>0</v>
      </c>
      <c r="DR93" s="5">
        <f t="shared" si="253"/>
        <v>0</v>
      </c>
      <c r="DS93" s="5">
        <f t="shared" si="254"/>
        <v>0</v>
      </c>
      <c r="DT93" s="5">
        <f t="shared" si="255"/>
        <v>0</v>
      </c>
      <c r="DU93" s="5">
        <f t="shared" si="256"/>
        <v>0</v>
      </c>
      <c r="DV93" s="5">
        <f t="shared" si="257"/>
        <v>1</v>
      </c>
      <c r="DW93" s="4"/>
      <c r="DX93" s="5">
        <f t="shared" si="258"/>
        <v>5</v>
      </c>
      <c r="DY93" s="5">
        <f t="shared" si="259"/>
        <v>4</v>
      </c>
      <c r="DZ93" s="5">
        <f t="shared" si="260"/>
        <v>11</v>
      </c>
      <c r="EA93" s="5">
        <f t="shared" si="261"/>
        <v>7</v>
      </c>
      <c r="EB93" s="5">
        <f t="shared" si="262"/>
        <v>9.5</v>
      </c>
      <c r="EC93" s="5">
        <f t="shared" si="263"/>
        <v>7</v>
      </c>
      <c r="ED93" s="4"/>
      <c r="EE93" s="4"/>
      <c r="EF93" s="5">
        <v>0</v>
      </c>
      <c r="EG93" s="5">
        <v>1</v>
      </c>
      <c r="EH93" s="5">
        <v>3</v>
      </c>
      <c r="EI93" s="5">
        <v>1</v>
      </c>
      <c r="EJ93" s="5">
        <v>1</v>
      </c>
      <c r="EK93" s="5">
        <v>0</v>
      </c>
      <c r="EL93" s="4"/>
      <c r="EM93" s="5">
        <v>5</v>
      </c>
      <c r="EN93" s="5">
        <v>4</v>
      </c>
      <c r="EO93" s="5">
        <v>8</v>
      </c>
      <c r="EP93" s="5">
        <v>9</v>
      </c>
      <c r="EQ93" s="5">
        <v>9</v>
      </c>
      <c r="ER93" s="5">
        <v>6</v>
      </c>
      <c r="ES93" s="4"/>
      <c r="ET93" s="5"/>
      <c r="EU93" s="5"/>
      <c r="EV93" s="5"/>
      <c r="EW93" s="5"/>
      <c r="EX93" s="5">
        <v>0</v>
      </c>
      <c r="EY93" s="5">
        <v>1</v>
      </c>
      <c r="EZ93" s="4"/>
      <c r="FA93" s="5">
        <f t="shared" si="264"/>
        <v>5</v>
      </c>
      <c r="FB93" s="5">
        <f t="shared" si="265"/>
        <v>5</v>
      </c>
      <c r="FC93" s="5">
        <f t="shared" si="266"/>
        <v>11</v>
      </c>
      <c r="FD93" s="5">
        <f t="shared" si="267"/>
        <v>10</v>
      </c>
      <c r="FE93" s="5">
        <f t="shared" si="268"/>
        <v>10</v>
      </c>
      <c r="FF93" s="5">
        <f t="shared" si="269"/>
        <v>6</v>
      </c>
      <c r="FG93" s="4"/>
      <c r="FH93" s="5">
        <f t="shared" si="270"/>
        <v>5</v>
      </c>
      <c r="FI93" s="5">
        <f t="shared" si="271"/>
        <v>5</v>
      </c>
      <c r="FJ93" s="5">
        <f t="shared" si="272"/>
        <v>11</v>
      </c>
      <c r="FK93" s="5">
        <f t="shared" si="273"/>
        <v>10</v>
      </c>
      <c r="FL93" s="5">
        <f t="shared" si="274"/>
        <v>10</v>
      </c>
      <c r="FM93" s="5">
        <f t="shared" si="275"/>
        <v>7</v>
      </c>
      <c r="FN93" s="4"/>
      <c r="FO93" s="4"/>
      <c r="FP93" s="4">
        <v>12</v>
      </c>
      <c r="FQ93" s="4">
        <v>4</v>
      </c>
      <c r="FR93" s="4">
        <v>0</v>
      </c>
      <c r="FS93" s="4">
        <v>8.8400000000000034</v>
      </c>
      <c r="FT93" s="4">
        <v>14</v>
      </c>
      <c r="FU93" s="4">
        <v>6</v>
      </c>
      <c r="FV93" s="4"/>
      <c r="FW93" s="4">
        <f t="shared" si="276"/>
        <v>100</v>
      </c>
      <c r="FX93" s="4">
        <f t="shared" si="277"/>
        <v>98</v>
      </c>
      <c r="FY93" s="4">
        <f t="shared" si="278"/>
        <v>82</v>
      </c>
      <c r="FZ93" s="4">
        <f t="shared" si="279"/>
        <v>73.16</v>
      </c>
      <c r="GA93" s="4">
        <f t="shared" si="280"/>
        <v>48</v>
      </c>
      <c r="GB93" s="4">
        <f t="shared" si="281"/>
        <v>48</v>
      </c>
      <c r="GC93" s="4"/>
      <c r="GD93" s="4">
        <v>112</v>
      </c>
      <c r="GE93" s="4">
        <v>102</v>
      </c>
      <c r="GF93" s="4">
        <v>82</v>
      </c>
      <c r="GG93" s="4">
        <v>82</v>
      </c>
      <c r="GH93" s="4">
        <v>62</v>
      </c>
      <c r="GI93" s="4">
        <v>54</v>
      </c>
      <c r="GJ93" s="4"/>
      <c r="GK93" s="6"/>
      <c r="GL93" s="4">
        <f t="shared" si="282"/>
        <v>12</v>
      </c>
      <c r="GM93" s="4">
        <f t="shared" si="283"/>
        <v>5</v>
      </c>
      <c r="GN93" s="4">
        <f t="shared" si="284"/>
        <v>3</v>
      </c>
      <c r="GO93" s="4">
        <f t="shared" si="285"/>
        <v>9.8400000000000034</v>
      </c>
      <c r="GP93" s="4">
        <f t="shared" si="286"/>
        <v>15</v>
      </c>
      <c r="GQ93" s="4">
        <f t="shared" si="287"/>
        <v>6</v>
      </c>
      <c r="GR93" s="4"/>
      <c r="GS93" s="4">
        <f t="shared" si="288"/>
        <v>105</v>
      </c>
      <c r="GT93" s="4">
        <f t="shared" si="289"/>
        <v>102</v>
      </c>
      <c r="GU93" s="4">
        <f t="shared" si="290"/>
        <v>90</v>
      </c>
      <c r="GV93" s="4">
        <f t="shared" si="291"/>
        <v>82.16</v>
      </c>
      <c r="GW93" s="4">
        <f t="shared" si="292"/>
        <v>57</v>
      </c>
      <c r="GX93" s="4">
        <f t="shared" si="293"/>
        <v>54</v>
      </c>
      <c r="GY93" s="4"/>
      <c r="GZ93" s="4">
        <f t="shared" si="294"/>
        <v>117</v>
      </c>
      <c r="HA93" s="4">
        <f t="shared" si="295"/>
        <v>107</v>
      </c>
      <c r="HB93" s="4">
        <f t="shared" si="296"/>
        <v>93</v>
      </c>
      <c r="HC93" s="4">
        <f t="shared" si="297"/>
        <v>92</v>
      </c>
      <c r="HD93" s="4">
        <f t="shared" si="298"/>
        <v>62</v>
      </c>
      <c r="HE93" s="4">
        <f t="shared" si="299"/>
        <v>55</v>
      </c>
      <c r="HF93" s="4"/>
      <c r="HG93" s="6"/>
      <c r="HH93" s="84">
        <f t="shared" si="300"/>
        <v>0</v>
      </c>
      <c r="HI93" s="84">
        <f t="shared" si="301"/>
        <v>1.937984496124031E-3</v>
      </c>
      <c r="HJ93" s="84">
        <f t="shared" si="302"/>
        <v>5.9288537549407111E-3</v>
      </c>
      <c r="HK93" s="84">
        <f t="shared" si="303"/>
        <v>1.937984496124031E-3</v>
      </c>
      <c r="HL93" s="84">
        <f t="shared" si="304"/>
        <v>2.0181634712411706E-3</v>
      </c>
      <c r="HM93" s="84">
        <f t="shared" si="305"/>
        <v>0</v>
      </c>
      <c r="HN93" s="145"/>
      <c r="HO93" s="84">
        <f t="shared" si="306"/>
        <v>2.2140221402214021E-2</v>
      </c>
      <c r="HP93" s="84">
        <f t="shared" si="307"/>
        <v>7.7519379844961239E-3</v>
      </c>
      <c r="HQ93" s="84">
        <f t="shared" si="308"/>
        <v>0</v>
      </c>
      <c r="HR93" s="84">
        <f t="shared" si="309"/>
        <v>1.7131782945736442E-2</v>
      </c>
      <c r="HS93" s="84">
        <f t="shared" si="310"/>
        <v>2.8254288597376387E-2</v>
      </c>
      <c r="HT93" s="84">
        <f t="shared" si="311"/>
        <v>1.2631578947368421E-2</v>
      </c>
      <c r="HU93" s="145"/>
      <c r="HV93" s="84">
        <f t="shared" si="312"/>
        <v>2.2140221402214021E-2</v>
      </c>
      <c r="HW93" s="84">
        <f t="shared" si="313"/>
        <v>9.6899224806201549E-3</v>
      </c>
      <c r="HX93" s="84">
        <f t="shared" si="314"/>
        <v>5.9288537549407111E-3</v>
      </c>
      <c r="HY93" s="84">
        <f t="shared" si="315"/>
        <v>1.9069767441860473E-2</v>
      </c>
      <c r="HZ93" s="84">
        <f t="shared" si="316"/>
        <v>3.0272452068617558E-2</v>
      </c>
      <c r="IA93" s="84">
        <f t="shared" si="317"/>
        <v>1.2631578947368421E-2</v>
      </c>
      <c r="IB93" s="145"/>
      <c r="IC93" s="145"/>
      <c r="ID93" s="84">
        <f t="shared" si="318"/>
        <v>2.3832221163012394E-3</v>
      </c>
      <c r="IE93" s="84">
        <f t="shared" si="319"/>
        <v>1.9240019240019241E-3</v>
      </c>
      <c r="IF93" s="84">
        <f t="shared" si="320"/>
        <v>3.822264691829909E-3</v>
      </c>
      <c r="IG93" s="84">
        <f t="shared" si="321"/>
        <v>4.2918454935622317E-3</v>
      </c>
      <c r="IH93" s="84">
        <f t="shared" si="322"/>
        <v>4.2714760322733747E-3</v>
      </c>
      <c r="II93" s="84">
        <f t="shared" si="323"/>
        <v>2.8341993386868211E-3</v>
      </c>
      <c r="IJ93" s="145"/>
      <c r="IK93" s="84">
        <f t="shared" si="324"/>
        <v>4.7664442326024785E-2</v>
      </c>
      <c r="IL93" s="84">
        <f t="shared" si="325"/>
        <v>4.7138047138047139E-2</v>
      </c>
      <c r="IM93" s="84">
        <f t="shared" si="326"/>
        <v>3.9178213091256568E-2</v>
      </c>
      <c r="IN93" s="84">
        <f t="shared" si="327"/>
        <v>3.4887935145445872E-2</v>
      </c>
      <c r="IO93" s="84">
        <f t="shared" si="328"/>
        <v>2.2781205505457997E-2</v>
      </c>
      <c r="IP93" s="84">
        <f t="shared" si="329"/>
        <v>2.2673594709494569E-2</v>
      </c>
      <c r="IQ93" s="145"/>
      <c r="IR93" s="84">
        <f t="shared" si="330"/>
        <v>5.0047664442326022E-2</v>
      </c>
      <c r="IS93" s="84">
        <f t="shared" si="331"/>
        <v>4.9062049062049064E-2</v>
      </c>
      <c r="IT93" s="84">
        <f t="shared" si="332"/>
        <v>4.300047778308648E-2</v>
      </c>
      <c r="IU93" s="84">
        <f t="shared" si="333"/>
        <v>3.9179780639008108E-2</v>
      </c>
      <c r="IV93" s="84">
        <f t="shared" si="334"/>
        <v>2.7052681537731372E-2</v>
      </c>
      <c r="IW93" s="84">
        <f t="shared" si="335"/>
        <v>2.550779404818139E-2</v>
      </c>
      <c r="IX93" s="140"/>
      <c r="IY93" s="140"/>
      <c r="IZ93" s="84">
        <f t="shared" si="336"/>
        <v>1.893939393939394E-3</v>
      </c>
      <c r="JA93" s="84">
        <f t="shared" si="337"/>
        <v>1.9267822736030828E-3</v>
      </c>
      <c r="JB93" s="84">
        <f t="shared" si="338"/>
        <v>4.2323970757983838E-3</v>
      </c>
      <c r="JC93" s="84">
        <f t="shared" si="339"/>
        <v>3.8270187523918868E-3</v>
      </c>
      <c r="JD93" s="84">
        <f t="shared" si="340"/>
        <v>3.8424591738712775E-3</v>
      </c>
      <c r="JE93" s="84">
        <f t="shared" si="341"/>
        <v>2.3148148148148147E-3</v>
      </c>
      <c r="JF93" s="145"/>
      <c r="JG93" s="84">
        <f t="shared" si="342"/>
        <v>4.2424242424242427E-2</v>
      </c>
      <c r="JH93" s="84">
        <f t="shared" si="343"/>
        <v>3.9306358381502891E-2</v>
      </c>
      <c r="JI93" s="84">
        <f t="shared" si="344"/>
        <v>3.1550596383224314E-2</v>
      </c>
      <c r="JJ93" s="84">
        <f t="shared" si="345"/>
        <v>3.138155376961347E-2</v>
      </c>
      <c r="JK93" s="84">
        <f t="shared" si="346"/>
        <v>2.382324687800192E-2</v>
      </c>
      <c r="JL93" s="84">
        <f t="shared" si="347"/>
        <v>2.0833333333333332E-2</v>
      </c>
      <c r="JM93" s="145"/>
      <c r="JN93" s="84">
        <f t="shared" si="348"/>
        <v>4.4318181818181819E-2</v>
      </c>
      <c r="JO93" s="84">
        <f t="shared" si="349"/>
        <v>4.1233140655105971E-2</v>
      </c>
      <c r="JP93" s="84">
        <f t="shared" si="350"/>
        <v>3.5782993459022694E-2</v>
      </c>
      <c r="JQ93" s="84">
        <f t="shared" si="351"/>
        <v>3.5208572522005356E-2</v>
      </c>
      <c r="JR93" s="84">
        <f t="shared" si="352"/>
        <v>2.7665706051873198E-2</v>
      </c>
      <c r="JS93" s="84">
        <f t="shared" si="353"/>
        <v>2.3148148148148147E-2</v>
      </c>
      <c r="JT93" s="140"/>
      <c r="JU93" s="140"/>
      <c r="JV93" s="140"/>
      <c r="JW93" s="84">
        <f t="shared" si="354"/>
        <v>0</v>
      </c>
      <c r="JX93" s="84">
        <f t="shared" si="355"/>
        <v>3.8535645472061658E-4</v>
      </c>
      <c r="JY93" s="84">
        <f t="shared" si="356"/>
        <v>0</v>
      </c>
      <c r="JZ93" s="84">
        <f t="shared" si="357"/>
        <v>3.8270187523918868E-4</v>
      </c>
      <c r="KA93" s="84">
        <f t="shared" si="358"/>
        <v>1.9212295869356388E-4</v>
      </c>
      <c r="KB93" s="84">
        <f t="shared" si="359"/>
        <v>0</v>
      </c>
      <c r="KC93" s="145"/>
      <c r="KD93" s="84">
        <f t="shared" si="360"/>
        <v>0</v>
      </c>
      <c r="KE93" s="84">
        <f t="shared" si="361"/>
        <v>0</v>
      </c>
      <c r="KF93" s="84">
        <f t="shared" si="362"/>
        <v>0</v>
      </c>
      <c r="KG93" s="84">
        <f t="shared" si="363"/>
        <v>7.6540375047837736E-4</v>
      </c>
      <c r="KH93" s="84">
        <f t="shared" si="364"/>
        <v>0</v>
      </c>
      <c r="KI93" s="84">
        <f t="shared" si="365"/>
        <v>0</v>
      </c>
      <c r="KJ93" s="145"/>
      <c r="KK93" s="84">
        <f t="shared" si="366"/>
        <v>1.893939393939394E-3</v>
      </c>
      <c r="KL93" s="84">
        <f t="shared" si="367"/>
        <v>1.5414258188824663E-3</v>
      </c>
      <c r="KM93" s="84">
        <f t="shared" si="368"/>
        <v>4.2323970757983838E-3</v>
      </c>
      <c r="KN93" s="84">
        <f t="shared" si="369"/>
        <v>2.6789131266743206E-3</v>
      </c>
      <c r="KO93" s="84">
        <f t="shared" si="370"/>
        <v>3.6503362151777139E-3</v>
      </c>
      <c r="KP93" s="84">
        <f t="shared" si="371"/>
        <v>2.3148148148148147E-3</v>
      </c>
      <c r="KQ93" s="105"/>
      <c r="KR93" s="123">
        <f t="shared" si="372"/>
        <v>4.2424242424242427E-2</v>
      </c>
      <c r="KS93" s="123">
        <f t="shared" si="373"/>
        <v>3.9306358381502891E-2</v>
      </c>
      <c r="KT93" s="123">
        <f t="shared" si="374"/>
        <v>3.1550596383224314E-2</v>
      </c>
      <c r="KU93" s="123">
        <f t="shared" si="375"/>
        <v>3.138155376961347E-2</v>
      </c>
      <c r="KV93" s="123">
        <f t="shared" si="376"/>
        <v>2.382324687800192E-2</v>
      </c>
      <c r="KW93" s="123">
        <f t="shared" si="377"/>
        <v>2.0833333333333332E-2</v>
      </c>
      <c r="KX93" s="105"/>
      <c r="KY93" s="123">
        <f t="shared" si="378"/>
        <v>4.4318181818181819E-2</v>
      </c>
      <c r="KZ93" s="123">
        <f t="shared" si="379"/>
        <v>4.1233140655105971E-2</v>
      </c>
      <c r="LA93" s="123">
        <f t="shared" si="380"/>
        <v>3.5782993459022694E-2</v>
      </c>
      <c r="LB93" s="123">
        <f t="shared" si="381"/>
        <v>3.5208572522005356E-2</v>
      </c>
      <c r="LC93" s="123">
        <f t="shared" si="382"/>
        <v>2.7665706051873198E-2</v>
      </c>
      <c r="LD93" s="123">
        <f t="shared" si="383"/>
        <v>2.3148148148148147E-2</v>
      </c>
      <c r="LE93" s="105"/>
      <c r="LF93" s="105"/>
      <c r="LG93" s="84">
        <f t="shared" si="384"/>
        <v>0</v>
      </c>
      <c r="LH93" s="84">
        <f t="shared" si="385"/>
        <v>0.2</v>
      </c>
      <c r="LI93" s="84">
        <f t="shared" si="386"/>
        <v>0</v>
      </c>
      <c r="LJ93" s="84">
        <f t="shared" si="387"/>
        <v>0.1</v>
      </c>
      <c r="LK93" s="84">
        <f t="shared" si="388"/>
        <v>0.05</v>
      </c>
      <c r="LL93" s="84">
        <f t="shared" si="389"/>
        <v>0</v>
      </c>
      <c r="LM93" s="105"/>
      <c r="LN93" s="84">
        <f t="shared" si="390"/>
        <v>0</v>
      </c>
      <c r="LO93" s="84">
        <f t="shared" si="391"/>
        <v>0</v>
      </c>
      <c r="LP93" s="84">
        <f t="shared" si="392"/>
        <v>0</v>
      </c>
      <c r="LQ93" s="84">
        <f t="shared" si="393"/>
        <v>0.2</v>
      </c>
      <c r="LR93" s="84">
        <f t="shared" si="394"/>
        <v>0</v>
      </c>
      <c r="LS93" s="84">
        <f t="shared" si="395"/>
        <v>0</v>
      </c>
      <c r="LT93" s="105"/>
      <c r="LU93" s="84">
        <f t="shared" si="396"/>
        <v>1</v>
      </c>
      <c r="LV93" s="84">
        <f t="shared" si="397"/>
        <v>0.8</v>
      </c>
      <c r="LW93" s="84">
        <f t="shared" si="398"/>
        <v>1</v>
      </c>
      <c r="LX93" s="84">
        <f t="shared" si="399"/>
        <v>0.7</v>
      </c>
      <c r="LY93" s="84">
        <f t="shared" si="400"/>
        <v>0.95</v>
      </c>
      <c r="LZ93" s="84">
        <f t="shared" si="401"/>
        <v>1</v>
      </c>
      <c r="MA93" s="105"/>
      <c r="MB93" s="105"/>
      <c r="MC93" s="105"/>
      <c r="MD93" s="123">
        <f t="shared" si="411"/>
        <v>-1</v>
      </c>
      <c r="ME93" s="123">
        <f t="shared" si="402"/>
        <v>-0.2585025980160604</v>
      </c>
      <c r="MF93" s="212">
        <f t="shared" si="403"/>
        <v>-0.45307239057239057</v>
      </c>
      <c r="MG93" s="105"/>
      <c r="MH93" s="123"/>
      <c r="MI93" s="123">
        <f t="shared" si="404"/>
        <v>-0.42127032040277884</v>
      </c>
      <c r="MJ93" s="212">
        <f t="shared" si="405"/>
        <v>-0.33968495934959347</v>
      </c>
      <c r="MK93" s="105"/>
      <c r="ML93" s="123">
        <f t="shared" si="412"/>
        <v>1.1305263157894738</v>
      </c>
      <c r="MM93" s="123">
        <f t="shared" si="406"/>
        <v>-0.40680207841284838</v>
      </c>
      <c r="MN93" s="212">
        <f t="shared" si="407"/>
        <v>-0.3530963759458382</v>
      </c>
      <c r="MO93" s="105"/>
      <c r="MP93" s="105"/>
    </row>
    <row r="94" spans="2:354" ht="12" x14ac:dyDescent="0.25">
      <c r="B94" s="6" t="s">
        <v>645</v>
      </c>
      <c r="C94" s="6">
        <v>63013</v>
      </c>
      <c r="D94" s="86" t="s">
        <v>423</v>
      </c>
      <c r="E94" s="6">
        <v>3</v>
      </c>
      <c r="F94" s="3">
        <v>905</v>
      </c>
      <c r="G94" s="7">
        <v>839</v>
      </c>
      <c r="H94" s="139">
        <v>809</v>
      </c>
      <c r="I94" s="7">
        <v>798</v>
      </c>
      <c r="J94" s="177">
        <f t="shared" si="211"/>
        <v>808.5</v>
      </c>
      <c r="K94" s="7">
        <v>819</v>
      </c>
      <c r="L94" s="162"/>
      <c r="M94" s="3">
        <v>842</v>
      </c>
      <c r="N94" s="7">
        <v>818</v>
      </c>
      <c r="O94" s="139">
        <v>802</v>
      </c>
      <c r="P94" s="7">
        <v>802</v>
      </c>
      <c r="Q94" s="177">
        <f t="shared" si="212"/>
        <v>760</v>
      </c>
      <c r="R94" s="7">
        <v>718</v>
      </c>
      <c r="S94" s="105"/>
      <c r="T94" s="3">
        <v>2917</v>
      </c>
      <c r="U94" s="7">
        <v>2901</v>
      </c>
      <c r="V94" s="139">
        <v>2906</v>
      </c>
      <c r="W94" s="7">
        <v>2895</v>
      </c>
      <c r="X94" s="177">
        <f t="shared" si="213"/>
        <v>2918.5</v>
      </c>
      <c r="Y94" s="7">
        <v>2942</v>
      </c>
      <c r="Z94" s="105"/>
      <c r="AA94" s="3">
        <v>1052</v>
      </c>
      <c r="AB94" s="105">
        <v>1067</v>
      </c>
      <c r="AC94" s="139">
        <v>1092</v>
      </c>
      <c r="AD94" s="7">
        <v>1110</v>
      </c>
      <c r="AE94" s="177">
        <f t="shared" si="214"/>
        <v>1118</v>
      </c>
      <c r="AF94" s="7">
        <v>1126</v>
      </c>
      <c r="AG94" s="105"/>
      <c r="AH94" s="3">
        <f t="shared" si="215"/>
        <v>3759</v>
      </c>
      <c r="AI94" s="3">
        <f t="shared" si="216"/>
        <v>3719</v>
      </c>
      <c r="AJ94" s="3">
        <f t="shared" si="217"/>
        <v>3708</v>
      </c>
      <c r="AK94" s="3">
        <f t="shared" si="218"/>
        <v>3697</v>
      </c>
      <c r="AL94" s="178">
        <f t="shared" si="219"/>
        <v>3678.5</v>
      </c>
      <c r="AM94" s="3">
        <f t="shared" si="220"/>
        <v>3660</v>
      </c>
      <c r="AN94" s="105"/>
      <c r="AO94" s="3">
        <f t="shared" si="221"/>
        <v>5716</v>
      </c>
      <c r="AP94" s="3">
        <f t="shared" si="222"/>
        <v>5625</v>
      </c>
      <c r="AQ94" s="3">
        <f t="shared" si="223"/>
        <v>5609</v>
      </c>
      <c r="AR94" s="3">
        <f t="shared" si="224"/>
        <v>5605</v>
      </c>
      <c r="AS94" s="178">
        <f t="shared" si="225"/>
        <v>5605</v>
      </c>
      <c r="AT94" s="3">
        <f t="shared" si="226"/>
        <v>5605</v>
      </c>
      <c r="AU94" s="105"/>
      <c r="AV94" s="105"/>
      <c r="AW94" s="5">
        <v>0</v>
      </c>
      <c r="AX94" s="5">
        <v>2</v>
      </c>
      <c r="AY94" s="5">
        <v>3</v>
      </c>
      <c r="AZ94" s="5">
        <v>1</v>
      </c>
      <c r="BA94" s="5">
        <v>2</v>
      </c>
      <c r="BB94" s="5">
        <v>2</v>
      </c>
      <c r="BC94" s="4"/>
      <c r="BD94" s="5">
        <v>1</v>
      </c>
      <c r="BE94" s="5">
        <v>1</v>
      </c>
      <c r="BF94" s="5">
        <v>2</v>
      </c>
      <c r="BG94" s="5">
        <v>5</v>
      </c>
      <c r="BH94" s="5">
        <v>4</v>
      </c>
      <c r="BI94" s="5">
        <v>3</v>
      </c>
      <c r="BJ94" s="4"/>
      <c r="BK94" s="5"/>
      <c r="BL94" s="5"/>
      <c r="BM94" s="5"/>
      <c r="BN94" s="5"/>
      <c r="BO94" s="5"/>
      <c r="BP94" s="5"/>
      <c r="BQ94" s="4"/>
      <c r="BR94" s="5">
        <f t="shared" si="227"/>
        <v>1</v>
      </c>
      <c r="BS94" s="5">
        <f t="shared" si="228"/>
        <v>3</v>
      </c>
      <c r="BT94" s="5">
        <f t="shared" si="229"/>
        <v>5</v>
      </c>
      <c r="BU94" s="5">
        <f t="shared" si="230"/>
        <v>6</v>
      </c>
      <c r="BV94" s="5">
        <f t="shared" si="231"/>
        <v>6</v>
      </c>
      <c r="BW94" s="5">
        <f t="shared" si="232"/>
        <v>5</v>
      </c>
      <c r="BX94" s="4"/>
      <c r="BY94" s="4"/>
      <c r="BZ94" s="5">
        <v>1</v>
      </c>
      <c r="CA94" s="5">
        <v>0</v>
      </c>
      <c r="CB94" s="5">
        <v>0</v>
      </c>
      <c r="CC94" s="5">
        <v>2</v>
      </c>
      <c r="CD94" s="183">
        <f t="shared" si="408"/>
        <v>2.5</v>
      </c>
      <c r="CE94" s="5">
        <v>3</v>
      </c>
      <c r="CF94" s="4"/>
      <c r="CG94" s="5"/>
      <c r="CH94" s="5"/>
      <c r="CI94" s="5"/>
      <c r="CJ94" s="5"/>
      <c r="CK94" s="183">
        <f t="shared" si="233"/>
        <v>0.5</v>
      </c>
      <c r="CL94" s="5">
        <v>1</v>
      </c>
      <c r="CM94" s="4"/>
      <c r="CN94" s="5"/>
      <c r="CO94" s="5"/>
      <c r="CP94" s="5"/>
      <c r="CQ94" s="5"/>
      <c r="CR94" s="5"/>
      <c r="CS94" s="5"/>
      <c r="CT94" s="4"/>
      <c r="CU94" s="5">
        <f t="shared" si="234"/>
        <v>1</v>
      </c>
      <c r="CV94" s="5">
        <f t="shared" si="235"/>
        <v>0</v>
      </c>
      <c r="CW94" s="5">
        <f t="shared" si="236"/>
        <v>0</v>
      </c>
      <c r="CX94" s="5">
        <f t="shared" si="237"/>
        <v>2</v>
      </c>
      <c r="CY94" s="183">
        <f t="shared" si="238"/>
        <v>3</v>
      </c>
      <c r="CZ94" s="5">
        <f t="shared" si="239"/>
        <v>4</v>
      </c>
      <c r="DA94" s="4"/>
      <c r="DB94" s="4"/>
      <c r="DC94" s="5">
        <f t="shared" si="240"/>
        <v>0</v>
      </c>
      <c r="DD94" s="5">
        <f t="shared" si="241"/>
        <v>1</v>
      </c>
      <c r="DE94" s="5">
        <f t="shared" si="242"/>
        <v>3</v>
      </c>
      <c r="DF94" s="5">
        <f t="shared" si="243"/>
        <v>1</v>
      </c>
      <c r="DG94" s="5">
        <f t="shared" si="244"/>
        <v>3.5</v>
      </c>
      <c r="DH94" s="5">
        <f t="shared" si="245"/>
        <v>2</v>
      </c>
      <c r="DI94" s="4"/>
      <c r="DJ94" s="5">
        <f t="shared" si="246"/>
        <v>3</v>
      </c>
      <c r="DK94" s="5">
        <f t="shared" si="247"/>
        <v>0</v>
      </c>
      <c r="DL94" s="5">
        <f t="shared" si="248"/>
        <v>6</v>
      </c>
      <c r="DM94" s="5">
        <f t="shared" si="249"/>
        <v>5</v>
      </c>
      <c r="DN94" s="5">
        <f t="shared" si="250"/>
        <v>5.5</v>
      </c>
      <c r="DO94" s="5">
        <f t="shared" si="251"/>
        <v>10</v>
      </c>
      <c r="DP94" s="4"/>
      <c r="DQ94" s="5">
        <f t="shared" si="252"/>
        <v>0</v>
      </c>
      <c r="DR94" s="5">
        <f t="shared" si="253"/>
        <v>0</v>
      </c>
      <c r="DS94" s="5">
        <f t="shared" si="254"/>
        <v>0</v>
      </c>
      <c r="DT94" s="5">
        <f t="shared" si="255"/>
        <v>0</v>
      </c>
      <c r="DU94" s="5">
        <f t="shared" si="256"/>
        <v>0</v>
      </c>
      <c r="DV94" s="5">
        <f t="shared" si="257"/>
        <v>0</v>
      </c>
      <c r="DW94" s="4"/>
      <c r="DX94" s="5">
        <f t="shared" si="258"/>
        <v>3</v>
      </c>
      <c r="DY94" s="5">
        <f t="shared" si="259"/>
        <v>1</v>
      </c>
      <c r="DZ94" s="5">
        <f t="shared" si="260"/>
        <v>9</v>
      </c>
      <c r="EA94" s="5">
        <f t="shared" si="261"/>
        <v>6</v>
      </c>
      <c r="EB94" s="5">
        <f t="shared" si="262"/>
        <v>9</v>
      </c>
      <c r="EC94" s="5">
        <f t="shared" si="263"/>
        <v>12</v>
      </c>
      <c r="ED94" s="4"/>
      <c r="EE94" s="4"/>
      <c r="EF94" s="5">
        <v>1</v>
      </c>
      <c r="EG94" s="5">
        <v>3</v>
      </c>
      <c r="EH94" s="5">
        <v>6</v>
      </c>
      <c r="EI94" s="5">
        <v>4</v>
      </c>
      <c r="EJ94" s="5">
        <v>8</v>
      </c>
      <c r="EK94" s="5">
        <v>7</v>
      </c>
      <c r="EL94" s="4"/>
      <c r="EM94" s="5">
        <v>4</v>
      </c>
      <c r="EN94" s="5">
        <v>1</v>
      </c>
      <c r="EO94" s="5">
        <v>8</v>
      </c>
      <c r="EP94" s="5">
        <v>10</v>
      </c>
      <c r="EQ94" s="5">
        <v>10</v>
      </c>
      <c r="ER94" s="5">
        <v>14</v>
      </c>
      <c r="ES94" s="4"/>
      <c r="ET94" s="5"/>
      <c r="EU94" s="5"/>
      <c r="EV94" s="5"/>
      <c r="EW94" s="5"/>
      <c r="EX94" s="5">
        <v>0</v>
      </c>
      <c r="EY94" s="5"/>
      <c r="EZ94" s="4"/>
      <c r="FA94" s="5">
        <f t="shared" si="264"/>
        <v>5</v>
      </c>
      <c r="FB94" s="5">
        <f t="shared" si="265"/>
        <v>4</v>
      </c>
      <c r="FC94" s="5">
        <f t="shared" si="266"/>
        <v>14</v>
      </c>
      <c r="FD94" s="5">
        <f t="shared" si="267"/>
        <v>14</v>
      </c>
      <c r="FE94" s="5">
        <f t="shared" si="268"/>
        <v>18</v>
      </c>
      <c r="FF94" s="5">
        <f t="shared" si="269"/>
        <v>21</v>
      </c>
      <c r="FG94" s="4"/>
      <c r="FH94" s="5">
        <f t="shared" si="270"/>
        <v>5</v>
      </c>
      <c r="FI94" s="5">
        <f t="shared" si="271"/>
        <v>4</v>
      </c>
      <c r="FJ94" s="5">
        <f t="shared" si="272"/>
        <v>14</v>
      </c>
      <c r="FK94" s="5">
        <f t="shared" si="273"/>
        <v>14</v>
      </c>
      <c r="FL94" s="5">
        <f t="shared" si="274"/>
        <v>18</v>
      </c>
      <c r="FM94" s="5">
        <f t="shared" si="275"/>
        <v>21</v>
      </c>
      <c r="FN94" s="4"/>
      <c r="FO94" s="4"/>
      <c r="FP94" s="4">
        <v>22</v>
      </c>
      <c r="FQ94" s="4">
        <v>22</v>
      </c>
      <c r="FR94" s="4">
        <v>14.17</v>
      </c>
      <c r="FS94" s="4">
        <v>25.340000000000032</v>
      </c>
      <c r="FT94" s="4">
        <v>14</v>
      </c>
      <c r="FU94" s="4">
        <v>10</v>
      </c>
      <c r="FV94" s="4"/>
      <c r="FW94" s="4">
        <f t="shared" si="276"/>
        <v>144</v>
      </c>
      <c r="FX94" s="4">
        <f t="shared" si="277"/>
        <v>150</v>
      </c>
      <c r="FY94" s="4">
        <f t="shared" si="278"/>
        <v>151.83000000000001</v>
      </c>
      <c r="FZ94" s="4">
        <f t="shared" si="279"/>
        <v>146.65999999999997</v>
      </c>
      <c r="GA94" s="4">
        <f t="shared" si="280"/>
        <v>116</v>
      </c>
      <c r="GB94" s="4">
        <f t="shared" si="281"/>
        <v>104</v>
      </c>
      <c r="GC94" s="4"/>
      <c r="GD94" s="4">
        <v>166</v>
      </c>
      <c r="GE94" s="4">
        <v>172</v>
      </c>
      <c r="GF94" s="4">
        <v>166</v>
      </c>
      <c r="GG94" s="4">
        <v>172</v>
      </c>
      <c r="GH94" s="4">
        <v>130</v>
      </c>
      <c r="GI94" s="4">
        <v>114</v>
      </c>
      <c r="GJ94" s="4"/>
      <c r="GK94" s="6"/>
      <c r="GL94" s="4">
        <f t="shared" si="282"/>
        <v>23</v>
      </c>
      <c r="GM94" s="4">
        <f t="shared" si="283"/>
        <v>25</v>
      </c>
      <c r="GN94" s="4">
        <f t="shared" si="284"/>
        <v>20.170000000000002</v>
      </c>
      <c r="GO94" s="4">
        <f t="shared" si="285"/>
        <v>29.340000000000032</v>
      </c>
      <c r="GP94" s="4">
        <f t="shared" si="286"/>
        <v>22</v>
      </c>
      <c r="GQ94" s="4">
        <f t="shared" si="287"/>
        <v>17</v>
      </c>
      <c r="GR94" s="4"/>
      <c r="GS94" s="4">
        <f t="shared" si="288"/>
        <v>148</v>
      </c>
      <c r="GT94" s="4">
        <f t="shared" si="289"/>
        <v>151</v>
      </c>
      <c r="GU94" s="4">
        <f t="shared" si="290"/>
        <v>159.83000000000001</v>
      </c>
      <c r="GV94" s="4">
        <f t="shared" si="291"/>
        <v>156.65999999999997</v>
      </c>
      <c r="GW94" s="4">
        <f t="shared" si="292"/>
        <v>126</v>
      </c>
      <c r="GX94" s="4">
        <f t="shared" si="293"/>
        <v>118</v>
      </c>
      <c r="GY94" s="4"/>
      <c r="GZ94" s="4">
        <f t="shared" si="294"/>
        <v>171</v>
      </c>
      <c r="HA94" s="4">
        <f t="shared" si="295"/>
        <v>176</v>
      </c>
      <c r="HB94" s="4">
        <f t="shared" si="296"/>
        <v>180</v>
      </c>
      <c r="HC94" s="4">
        <f t="shared" si="297"/>
        <v>186</v>
      </c>
      <c r="HD94" s="4">
        <f t="shared" si="298"/>
        <v>130</v>
      </c>
      <c r="HE94" s="4">
        <f t="shared" si="299"/>
        <v>114</v>
      </c>
      <c r="HF94" s="4"/>
      <c r="HG94" s="6"/>
      <c r="HH94" s="84">
        <f t="shared" si="300"/>
        <v>1.1876484560570072E-3</v>
      </c>
      <c r="HI94" s="84">
        <f t="shared" si="301"/>
        <v>3.667481662591687E-3</v>
      </c>
      <c r="HJ94" s="84">
        <f t="shared" si="302"/>
        <v>7.481296758104738E-3</v>
      </c>
      <c r="HK94" s="84">
        <f t="shared" si="303"/>
        <v>4.9875311720698253E-3</v>
      </c>
      <c r="HL94" s="84">
        <f t="shared" si="304"/>
        <v>1.0526315789473684E-2</v>
      </c>
      <c r="HM94" s="84">
        <f t="shared" si="305"/>
        <v>9.7493036211699167E-3</v>
      </c>
      <c r="HN94" s="145"/>
      <c r="HO94" s="84">
        <f t="shared" si="306"/>
        <v>2.6128266033254157E-2</v>
      </c>
      <c r="HP94" s="84">
        <f t="shared" si="307"/>
        <v>2.6894865525672371E-2</v>
      </c>
      <c r="HQ94" s="84">
        <f t="shared" si="308"/>
        <v>1.7668329177057355E-2</v>
      </c>
      <c r="HR94" s="84">
        <f t="shared" si="309"/>
        <v>3.1596009975062386E-2</v>
      </c>
      <c r="HS94" s="84">
        <f t="shared" si="310"/>
        <v>1.8421052631578946E-2</v>
      </c>
      <c r="HT94" s="84">
        <f t="shared" si="311"/>
        <v>1.3927576601671309E-2</v>
      </c>
      <c r="HU94" s="145"/>
      <c r="HV94" s="84">
        <f t="shared" si="312"/>
        <v>2.7315914489311165E-2</v>
      </c>
      <c r="HW94" s="84">
        <f t="shared" si="313"/>
        <v>3.0562347188264057E-2</v>
      </c>
      <c r="HX94" s="84">
        <f t="shared" si="314"/>
        <v>2.5149625935162092E-2</v>
      </c>
      <c r="HY94" s="84">
        <f t="shared" si="315"/>
        <v>3.6583541147132213E-2</v>
      </c>
      <c r="HZ94" s="84">
        <f t="shared" si="316"/>
        <v>2.8947368421052631E-2</v>
      </c>
      <c r="IA94" s="84">
        <f t="shared" si="317"/>
        <v>2.3676880222841225E-2</v>
      </c>
      <c r="IB94" s="145"/>
      <c r="IC94" s="145"/>
      <c r="ID94" s="84">
        <f t="shared" si="318"/>
        <v>1.3712718546451835E-3</v>
      </c>
      <c r="IE94" s="84">
        <f t="shared" si="319"/>
        <v>3.4470872113064461E-4</v>
      </c>
      <c r="IF94" s="84">
        <f t="shared" si="320"/>
        <v>2.7529249827942187E-3</v>
      </c>
      <c r="IG94" s="84">
        <f t="shared" si="321"/>
        <v>3.4542314335060447E-3</v>
      </c>
      <c r="IH94" s="84">
        <f t="shared" si="322"/>
        <v>3.4264176803152305E-3</v>
      </c>
      <c r="II94" s="84">
        <f t="shared" si="323"/>
        <v>4.7586675730795381E-3</v>
      </c>
      <c r="IJ94" s="145"/>
      <c r="IK94" s="84">
        <f t="shared" si="324"/>
        <v>4.9365786767226603E-2</v>
      </c>
      <c r="IL94" s="84">
        <f t="shared" si="325"/>
        <v>5.170630816959669E-2</v>
      </c>
      <c r="IM94" s="84">
        <f t="shared" si="326"/>
        <v>5.2247075017205782E-2</v>
      </c>
      <c r="IN94" s="84">
        <f t="shared" si="327"/>
        <v>5.0659758203799643E-2</v>
      </c>
      <c r="IO94" s="84">
        <f t="shared" si="328"/>
        <v>3.9746445091656674E-2</v>
      </c>
      <c r="IP94" s="84">
        <f t="shared" si="329"/>
        <v>3.5350101971447993E-2</v>
      </c>
      <c r="IQ94" s="145"/>
      <c r="IR94" s="84">
        <f t="shared" si="330"/>
        <v>5.0737058621871785E-2</v>
      </c>
      <c r="IS94" s="84">
        <f t="shared" si="331"/>
        <v>5.2051016890727338E-2</v>
      </c>
      <c r="IT94" s="84">
        <f t="shared" si="332"/>
        <v>5.5E-2</v>
      </c>
      <c r="IU94" s="84">
        <f t="shared" si="333"/>
        <v>5.4113989637305689E-2</v>
      </c>
      <c r="IV94" s="84">
        <f t="shared" si="334"/>
        <v>4.3172862771971902E-2</v>
      </c>
      <c r="IW94" s="84">
        <f t="shared" si="335"/>
        <v>4.010876954452753E-2</v>
      </c>
      <c r="IX94" s="140"/>
      <c r="IY94" s="140"/>
      <c r="IZ94" s="84">
        <f t="shared" si="336"/>
        <v>1.3301409949454642E-3</v>
      </c>
      <c r="JA94" s="84">
        <f t="shared" si="337"/>
        <v>1.0755579456843238E-3</v>
      </c>
      <c r="JB94" s="84">
        <f t="shared" si="338"/>
        <v>3.7756202804746495E-3</v>
      </c>
      <c r="JC94" s="84">
        <f t="shared" si="339"/>
        <v>3.7868542061130646E-3</v>
      </c>
      <c r="JD94" s="84">
        <f t="shared" si="340"/>
        <v>4.8932988990077475E-3</v>
      </c>
      <c r="JE94" s="84">
        <f t="shared" si="341"/>
        <v>5.7377049180327867E-3</v>
      </c>
      <c r="JF94" s="145"/>
      <c r="JG94" s="84">
        <f t="shared" si="342"/>
        <v>4.4160681032189411E-2</v>
      </c>
      <c r="JH94" s="84">
        <f t="shared" si="343"/>
        <v>4.624899166442592E-2</v>
      </c>
      <c r="JI94" s="84">
        <f t="shared" si="344"/>
        <v>4.4768069039913698E-2</v>
      </c>
      <c r="JJ94" s="84">
        <f t="shared" si="345"/>
        <v>4.6524208817960509E-2</v>
      </c>
      <c r="JK94" s="84">
        <f t="shared" si="346"/>
        <v>3.5340492048389287E-2</v>
      </c>
      <c r="JL94" s="84">
        <f t="shared" si="347"/>
        <v>3.1147540983606559E-2</v>
      </c>
      <c r="JM94" s="145"/>
      <c r="JN94" s="84">
        <f t="shared" si="348"/>
        <v>4.5490822027134878E-2</v>
      </c>
      <c r="JO94" s="84">
        <f t="shared" si="349"/>
        <v>4.7324549610110248E-2</v>
      </c>
      <c r="JP94" s="84">
        <f t="shared" si="350"/>
        <v>4.8543689320388349E-2</v>
      </c>
      <c r="JQ94" s="84">
        <f t="shared" si="351"/>
        <v>5.0311063024073573E-2</v>
      </c>
      <c r="JR94" s="84">
        <f t="shared" si="352"/>
        <v>4.0233790947397034E-2</v>
      </c>
      <c r="JS94" s="84">
        <f t="shared" si="353"/>
        <v>3.6885245901639344E-2</v>
      </c>
      <c r="JT94" s="140"/>
      <c r="JU94" s="140"/>
      <c r="JV94" s="140"/>
      <c r="JW94" s="84">
        <f t="shared" si="354"/>
        <v>2.6602819898909286E-4</v>
      </c>
      <c r="JX94" s="84">
        <f t="shared" si="355"/>
        <v>0</v>
      </c>
      <c r="JY94" s="84">
        <f t="shared" si="356"/>
        <v>0</v>
      </c>
      <c r="JZ94" s="84">
        <f t="shared" si="357"/>
        <v>5.4097917230186638E-4</v>
      </c>
      <c r="KA94" s="84">
        <f t="shared" si="358"/>
        <v>8.1554981650129132E-4</v>
      </c>
      <c r="KB94" s="84">
        <f t="shared" si="359"/>
        <v>1.092896174863388E-3</v>
      </c>
      <c r="KC94" s="145"/>
      <c r="KD94" s="84">
        <f t="shared" si="360"/>
        <v>2.6602819898909286E-4</v>
      </c>
      <c r="KE94" s="84">
        <f t="shared" si="361"/>
        <v>8.0666845926324286E-4</v>
      </c>
      <c r="KF94" s="84">
        <f t="shared" si="362"/>
        <v>1.348435814455232E-3</v>
      </c>
      <c r="KG94" s="84">
        <f t="shared" si="363"/>
        <v>1.6229375169055991E-3</v>
      </c>
      <c r="KH94" s="84">
        <f t="shared" si="364"/>
        <v>1.6310996330025826E-3</v>
      </c>
      <c r="KI94" s="84">
        <f t="shared" si="365"/>
        <v>1.366120218579235E-3</v>
      </c>
      <c r="KJ94" s="145"/>
      <c r="KK94" s="84">
        <f t="shared" si="366"/>
        <v>7.9808459696727857E-4</v>
      </c>
      <c r="KL94" s="84">
        <f t="shared" si="367"/>
        <v>2.6888948642108095E-4</v>
      </c>
      <c r="KM94" s="84">
        <f t="shared" si="368"/>
        <v>2.4271844660194173E-3</v>
      </c>
      <c r="KN94" s="84">
        <f t="shared" si="369"/>
        <v>1.6229375169055991E-3</v>
      </c>
      <c r="KO94" s="84">
        <f t="shared" si="370"/>
        <v>2.4466494495038738E-3</v>
      </c>
      <c r="KP94" s="84">
        <f t="shared" si="371"/>
        <v>3.2786885245901639E-3</v>
      </c>
      <c r="KQ94" s="105"/>
      <c r="KR94" s="123">
        <f t="shared" si="372"/>
        <v>4.4160681032189411E-2</v>
      </c>
      <c r="KS94" s="123">
        <f t="shared" si="373"/>
        <v>4.624899166442592E-2</v>
      </c>
      <c r="KT94" s="123">
        <f t="shared" si="374"/>
        <v>4.4768069039913698E-2</v>
      </c>
      <c r="KU94" s="123">
        <f t="shared" si="375"/>
        <v>4.6524208817960509E-2</v>
      </c>
      <c r="KV94" s="123">
        <f t="shared" si="376"/>
        <v>3.5340492048389287E-2</v>
      </c>
      <c r="KW94" s="123">
        <f t="shared" si="377"/>
        <v>3.1147540983606559E-2</v>
      </c>
      <c r="KX94" s="105"/>
      <c r="KY94" s="123">
        <f t="shared" si="378"/>
        <v>4.5490822027134878E-2</v>
      </c>
      <c r="KZ94" s="123">
        <f t="shared" si="379"/>
        <v>4.7324549610110248E-2</v>
      </c>
      <c r="LA94" s="123">
        <f t="shared" si="380"/>
        <v>4.8543689320388349E-2</v>
      </c>
      <c r="LB94" s="123">
        <f t="shared" si="381"/>
        <v>5.0311063024073573E-2</v>
      </c>
      <c r="LC94" s="123">
        <f t="shared" si="382"/>
        <v>4.0233790947397034E-2</v>
      </c>
      <c r="LD94" s="123">
        <f t="shared" si="383"/>
        <v>3.6885245901639344E-2</v>
      </c>
      <c r="LE94" s="105"/>
      <c r="LF94" s="105"/>
      <c r="LG94" s="84">
        <f t="shared" si="384"/>
        <v>0.2</v>
      </c>
      <c r="LH94" s="84">
        <f t="shared" si="385"/>
        <v>0</v>
      </c>
      <c r="LI94" s="84">
        <f t="shared" si="386"/>
        <v>0</v>
      </c>
      <c r="LJ94" s="84">
        <f t="shared" si="387"/>
        <v>0.14285714285714285</v>
      </c>
      <c r="LK94" s="84">
        <f t="shared" si="388"/>
        <v>0.16666666666666666</v>
      </c>
      <c r="LL94" s="84">
        <f t="shared" si="389"/>
        <v>0.19047619047619047</v>
      </c>
      <c r="LM94" s="105"/>
      <c r="LN94" s="84">
        <f t="shared" si="390"/>
        <v>0.2</v>
      </c>
      <c r="LO94" s="84">
        <f t="shared" si="391"/>
        <v>0.75</v>
      </c>
      <c r="LP94" s="84">
        <f t="shared" si="392"/>
        <v>0.35714285714285715</v>
      </c>
      <c r="LQ94" s="84">
        <f t="shared" si="393"/>
        <v>0.42857142857142855</v>
      </c>
      <c r="LR94" s="84">
        <f t="shared" si="394"/>
        <v>0.33333333333333331</v>
      </c>
      <c r="LS94" s="84">
        <f t="shared" si="395"/>
        <v>0.23809523809523808</v>
      </c>
      <c r="LT94" s="105"/>
      <c r="LU94" s="84">
        <f t="shared" si="396"/>
        <v>0.6</v>
      </c>
      <c r="LV94" s="84">
        <f t="shared" si="397"/>
        <v>0.25</v>
      </c>
      <c r="LW94" s="84">
        <f t="shared" si="398"/>
        <v>0.6428571428571429</v>
      </c>
      <c r="LX94" s="84">
        <f t="shared" si="399"/>
        <v>0.42857142857142855</v>
      </c>
      <c r="LY94" s="84">
        <f t="shared" si="400"/>
        <v>0.5</v>
      </c>
      <c r="LZ94" s="84">
        <f t="shared" si="401"/>
        <v>0.5714285714285714</v>
      </c>
      <c r="MA94" s="105"/>
      <c r="MB94" s="105"/>
      <c r="MC94" s="105"/>
      <c r="MD94" s="123">
        <f t="shared" si="411"/>
        <v>0.30315691736304556</v>
      </c>
      <c r="ME94" s="123">
        <f t="shared" si="402"/>
        <v>0.72858599592114226</v>
      </c>
      <c r="MF94" s="212">
        <f t="shared" si="403"/>
        <v>0.51967213114754085</v>
      </c>
      <c r="MG94" s="105"/>
      <c r="MH94" s="123">
        <f t="shared" ref="MH94:MH112" si="413">(HT94-HQ94)/HQ94</f>
        <v>-0.2117207879646866</v>
      </c>
      <c r="MI94" s="123">
        <f t="shared" si="404"/>
        <v>-0.32340514833018597</v>
      </c>
      <c r="MJ94" s="212">
        <f t="shared" si="405"/>
        <v>-0.30424649417341493</v>
      </c>
      <c r="MK94" s="105"/>
      <c r="ML94" s="123">
        <f t="shared" si="412"/>
        <v>-5.8559348600958606E-2</v>
      </c>
      <c r="MM94" s="123">
        <f t="shared" si="406"/>
        <v>-0.27074964464495399</v>
      </c>
      <c r="MN94" s="212">
        <f t="shared" si="407"/>
        <v>-0.24016393442622952</v>
      </c>
      <c r="MO94" s="105"/>
      <c r="MP94" s="105"/>
    </row>
    <row r="95" spans="2:354" ht="12" x14ac:dyDescent="0.25">
      <c r="B95" s="6" t="s">
        <v>644</v>
      </c>
      <c r="C95" s="6">
        <v>57018</v>
      </c>
      <c r="D95" s="86" t="s">
        <v>369</v>
      </c>
      <c r="E95" s="6">
        <v>3</v>
      </c>
      <c r="F95" s="3">
        <v>1045</v>
      </c>
      <c r="G95" s="7">
        <v>1023</v>
      </c>
      <c r="H95" s="139">
        <v>981</v>
      </c>
      <c r="I95" s="7">
        <v>977</v>
      </c>
      <c r="J95" s="177">
        <f t="shared" si="211"/>
        <v>971</v>
      </c>
      <c r="K95" s="7">
        <v>965</v>
      </c>
      <c r="L95" s="162"/>
      <c r="M95" s="3">
        <v>641</v>
      </c>
      <c r="N95" s="7">
        <v>665</v>
      </c>
      <c r="O95" s="139">
        <v>663</v>
      </c>
      <c r="P95" s="7">
        <v>698</v>
      </c>
      <c r="Q95" s="177">
        <f t="shared" si="212"/>
        <v>693.5</v>
      </c>
      <c r="R95" s="7">
        <v>689</v>
      </c>
      <c r="S95" s="105"/>
      <c r="T95" s="3">
        <v>2971</v>
      </c>
      <c r="U95" s="7">
        <v>2983</v>
      </c>
      <c r="V95" s="139">
        <v>2970</v>
      </c>
      <c r="W95" s="7">
        <v>2989</v>
      </c>
      <c r="X95" s="177">
        <f t="shared" si="213"/>
        <v>2997</v>
      </c>
      <c r="Y95" s="7">
        <v>3005</v>
      </c>
      <c r="Z95" s="105"/>
      <c r="AA95" s="3">
        <v>897</v>
      </c>
      <c r="AB95" s="105">
        <v>920</v>
      </c>
      <c r="AC95" s="139">
        <v>941</v>
      </c>
      <c r="AD95" s="7">
        <v>947</v>
      </c>
      <c r="AE95" s="177">
        <f t="shared" si="214"/>
        <v>976.5</v>
      </c>
      <c r="AF95" s="7">
        <v>1006</v>
      </c>
      <c r="AG95" s="105"/>
      <c r="AH95" s="3">
        <f t="shared" si="215"/>
        <v>3612</v>
      </c>
      <c r="AI95" s="3">
        <f t="shared" si="216"/>
        <v>3648</v>
      </c>
      <c r="AJ95" s="3">
        <f t="shared" si="217"/>
        <v>3633</v>
      </c>
      <c r="AK95" s="3">
        <f t="shared" si="218"/>
        <v>3687</v>
      </c>
      <c r="AL95" s="178">
        <f t="shared" si="219"/>
        <v>3690.5</v>
      </c>
      <c r="AM95" s="3">
        <f t="shared" si="220"/>
        <v>3694</v>
      </c>
      <c r="AN95" s="105"/>
      <c r="AO95" s="3">
        <f t="shared" si="221"/>
        <v>5554</v>
      </c>
      <c r="AP95" s="3">
        <f t="shared" si="222"/>
        <v>5591</v>
      </c>
      <c r="AQ95" s="3">
        <f t="shared" si="223"/>
        <v>5555</v>
      </c>
      <c r="AR95" s="3">
        <f t="shared" si="224"/>
        <v>5611</v>
      </c>
      <c r="AS95" s="178">
        <f t="shared" si="225"/>
        <v>5638</v>
      </c>
      <c r="AT95" s="3">
        <f t="shared" si="226"/>
        <v>5665</v>
      </c>
      <c r="AU95" s="105"/>
      <c r="AV95" s="105"/>
      <c r="AW95" s="5">
        <v>0</v>
      </c>
      <c r="AX95" s="5">
        <v>0</v>
      </c>
      <c r="AY95" s="5">
        <v>0</v>
      </c>
      <c r="AZ95" s="5">
        <v>0</v>
      </c>
      <c r="BA95" s="5"/>
      <c r="BB95" s="5"/>
      <c r="BC95" s="4"/>
      <c r="BD95" s="5">
        <v>0</v>
      </c>
      <c r="BE95" s="5">
        <v>0</v>
      </c>
      <c r="BF95" s="5">
        <v>0</v>
      </c>
      <c r="BG95" s="5">
        <v>0</v>
      </c>
      <c r="BH95" s="5"/>
      <c r="BI95" s="5"/>
      <c r="BJ95" s="4"/>
      <c r="BK95" s="5"/>
      <c r="BL95" s="5"/>
      <c r="BM95" s="5"/>
      <c r="BN95" s="5"/>
      <c r="BO95" s="5"/>
      <c r="BP95" s="5"/>
      <c r="BQ95" s="4"/>
      <c r="BR95" s="5">
        <f t="shared" si="227"/>
        <v>0</v>
      </c>
      <c r="BS95" s="5">
        <f t="shared" si="228"/>
        <v>0</v>
      </c>
      <c r="BT95" s="5">
        <f t="shared" si="229"/>
        <v>0</v>
      </c>
      <c r="BU95" s="5">
        <f t="shared" si="230"/>
        <v>0</v>
      </c>
      <c r="BV95" s="5">
        <f t="shared" si="231"/>
        <v>0</v>
      </c>
      <c r="BW95" s="5">
        <f t="shared" si="232"/>
        <v>0</v>
      </c>
      <c r="BX95" s="4"/>
      <c r="BY95" s="4"/>
      <c r="BZ95" s="5">
        <v>3</v>
      </c>
      <c r="CA95" s="5">
        <v>3</v>
      </c>
      <c r="CB95" s="5">
        <v>1</v>
      </c>
      <c r="CC95" s="5">
        <v>4</v>
      </c>
      <c r="CD95" s="183">
        <f t="shared" si="408"/>
        <v>2</v>
      </c>
      <c r="CE95" s="5"/>
      <c r="CF95" s="4"/>
      <c r="CG95" s="5"/>
      <c r="CH95" s="5"/>
      <c r="CI95" s="5"/>
      <c r="CJ95" s="5"/>
      <c r="CK95" s="183">
        <f t="shared" si="233"/>
        <v>0</v>
      </c>
      <c r="CL95" s="5"/>
      <c r="CM95" s="4"/>
      <c r="CN95" s="5"/>
      <c r="CO95" s="5"/>
      <c r="CP95" s="5"/>
      <c r="CQ95" s="5"/>
      <c r="CR95" s="5"/>
      <c r="CS95" s="5"/>
      <c r="CT95" s="4"/>
      <c r="CU95" s="5">
        <f t="shared" si="234"/>
        <v>3</v>
      </c>
      <c r="CV95" s="5">
        <f t="shared" si="235"/>
        <v>3</v>
      </c>
      <c r="CW95" s="5">
        <f t="shared" si="236"/>
        <v>1</v>
      </c>
      <c r="CX95" s="5">
        <f t="shared" si="237"/>
        <v>4</v>
      </c>
      <c r="CY95" s="183">
        <f t="shared" si="238"/>
        <v>2</v>
      </c>
      <c r="CZ95" s="5">
        <f t="shared" si="239"/>
        <v>0</v>
      </c>
      <c r="DA95" s="4"/>
      <c r="DB95" s="4"/>
      <c r="DC95" s="5">
        <f t="shared" si="240"/>
        <v>0</v>
      </c>
      <c r="DD95" s="5">
        <f t="shared" si="241"/>
        <v>2</v>
      </c>
      <c r="DE95" s="5">
        <f t="shared" si="242"/>
        <v>3</v>
      </c>
      <c r="DF95" s="5">
        <f t="shared" si="243"/>
        <v>2</v>
      </c>
      <c r="DG95" s="5">
        <f t="shared" si="244"/>
        <v>2</v>
      </c>
      <c r="DH95" s="5">
        <f t="shared" si="245"/>
        <v>2</v>
      </c>
      <c r="DI95" s="4"/>
      <c r="DJ95" s="5">
        <f t="shared" si="246"/>
        <v>9</v>
      </c>
      <c r="DK95" s="5">
        <f t="shared" si="247"/>
        <v>10</v>
      </c>
      <c r="DL95" s="5">
        <f t="shared" si="248"/>
        <v>16</v>
      </c>
      <c r="DM95" s="5">
        <f t="shared" si="249"/>
        <v>12</v>
      </c>
      <c r="DN95" s="5">
        <f t="shared" si="250"/>
        <v>12</v>
      </c>
      <c r="DO95" s="5">
        <f t="shared" si="251"/>
        <v>14</v>
      </c>
      <c r="DP95" s="4"/>
      <c r="DQ95" s="5">
        <f t="shared" si="252"/>
        <v>0</v>
      </c>
      <c r="DR95" s="5">
        <f t="shared" si="253"/>
        <v>0</v>
      </c>
      <c r="DS95" s="5">
        <f t="shared" si="254"/>
        <v>0</v>
      </c>
      <c r="DT95" s="5">
        <f t="shared" si="255"/>
        <v>0</v>
      </c>
      <c r="DU95" s="5">
        <f t="shared" si="256"/>
        <v>0</v>
      </c>
      <c r="DV95" s="5">
        <f t="shared" si="257"/>
        <v>0</v>
      </c>
      <c r="DW95" s="4"/>
      <c r="DX95" s="5">
        <f t="shared" si="258"/>
        <v>9</v>
      </c>
      <c r="DY95" s="5">
        <f t="shared" si="259"/>
        <v>12</v>
      </c>
      <c r="DZ95" s="5">
        <f t="shared" si="260"/>
        <v>19</v>
      </c>
      <c r="EA95" s="5">
        <f t="shared" si="261"/>
        <v>14</v>
      </c>
      <c r="EB95" s="5">
        <f t="shared" si="262"/>
        <v>14</v>
      </c>
      <c r="EC95" s="5">
        <f t="shared" si="263"/>
        <v>16</v>
      </c>
      <c r="ED95" s="4"/>
      <c r="EE95" s="4"/>
      <c r="EF95" s="5">
        <v>3</v>
      </c>
      <c r="EG95" s="5">
        <v>5</v>
      </c>
      <c r="EH95" s="5">
        <v>4</v>
      </c>
      <c r="EI95" s="5">
        <v>6</v>
      </c>
      <c r="EJ95" s="5">
        <v>4</v>
      </c>
      <c r="EK95" s="5">
        <v>2</v>
      </c>
      <c r="EL95" s="4"/>
      <c r="EM95" s="5">
        <v>9</v>
      </c>
      <c r="EN95" s="5">
        <v>10</v>
      </c>
      <c r="EO95" s="5">
        <v>16</v>
      </c>
      <c r="EP95" s="5">
        <v>12</v>
      </c>
      <c r="EQ95" s="5">
        <v>12</v>
      </c>
      <c r="ER95" s="5">
        <v>14</v>
      </c>
      <c r="ES95" s="4"/>
      <c r="ET95" s="5"/>
      <c r="EU95" s="5"/>
      <c r="EV95" s="5"/>
      <c r="EW95" s="5"/>
      <c r="EX95" s="5">
        <v>0</v>
      </c>
      <c r="EY95" s="5">
        <v>0</v>
      </c>
      <c r="EZ95" s="4"/>
      <c r="FA95" s="5">
        <f t="shared" si="264"/>
        <v>12</v>
      </c>
      <c r="FB95" s="5">
        <f t="shared" si="265"/>
        <v>15</v>
      </c>
      <c r="FC95" s="5">
        <f t="shared" si="266"/>
        <v>20</v>
      </c>
      <c r="FD95" s="5">
        <f t="shared" si="267"/>
        <v>18</v>
      </c>
      <c r="FE95" s="5">
        <f t="shared" si="268"/>
        <v>16</v>
      </c>
      <c r="FF95" s="5">
        <f t="shared" si="269"/>
        <v>16</v>
      </c>
      <c r="FG95" s="4"/>
      <c r="FH95" s="5">
        <f t="shared" si="270"/>
        <v>12</v>
      </c>
      <c r="FI95" s="5">
        <f t="shared" si="271"/>
        <v>15</v>
      </c>
      <c r="FJ95" s="5">
        <f t="shared" si="272"/>
        <v>20</v>
      </c>
      <c r="FK95" s="5">
        <f t="shared" si="273"/>
        <v>18</v>
      </c>
      <c r="FL95" s="5">
        <f t="shared" si="274"/>
        <v>16</v>
      </c>
      <c r="FM95" s="5">
        <f t="shared" si="275"/>
        <v>16</v>
      </c>
      <c r="FN95" s="4"/>
      <c r="FO95" s="4"/>
      <c r="FP95" s="4">
        <v>46</v>
      </c>
      <c r="FQ95" s="4">
        <v>32</v>
      </c>
      <c r="FR95" s="4">
        <v>29.340000000000003</v>
      </c>
      <c r="FS95" s="4">
        <v>43</v>
      </c>
      <c r="FT95" s="4">
        <v>28</v>
      </c>
      <c r="FU95" s="4">
        <v>34</v>
      </c>
      <c r="FV95" s="4"/>
      <c r="FW95" s="4">
        <f t="shared" si="276"/>
        <v>300</v>
      </c>
      <c r="FX95" s="4">
        <f t="shared" si="277"/>
        <v>330</v>
      </c>
      <c r="FY95" s="4">
        <f t="shared" si="278"/>
        <v>254.66</v>
      </c>
      <c r="FZ95" s="4">
        <f t="shared" si="279"/>
        <v>193</v>
      </c>
      <c r="GA95" s="4">
        <f t="shared" si="280"/>
        <v>220</v>
      </c>
      <c r="GB95" s="4">
        <f t="shared" si="281"/>
        <v>232</v>
      </c>
      <c r="GC95" s="4"/>
      <c r="GD95" s="4">
        <v>346</v>
      </c>
      <c r="GE95" s="4">
        <v>362</v>
      </c>
      <c r="GF95" s="4">
        <v>284</v>
      </c>
      <c r="GG95" s="4">
        <v>236</v>
      </c>
      <c r="GH95" s="4">
        <v>248</v>
      </c>
      <c r="GI95" s="4">
        <v>266</v>
      </c>
      <c r="GJ95" s="4"/>
      <c r="GK95" s="6"/>
      <c r="GL95" s="4">
        <f t="shared" si="282"/>
        <v>49</v>
      </c>
      <c r="GM95" s="4">
        <f t="shared" si="283"/>
        <v>37</v>
      </c>
      <c r="GN95" s="4">
        <f t="shared" si="284"/>
        <v>33.340000000000003</v>
      </c>
      <c r="GO95" s="4">
        <f t="shared" si="285"/>
        <v>49</v>
      </c>
      <c r="GP95" s="4">
        <f t="shared" si="286"/>
        <v>32</v>
      </c>
      <c r="GQ95" s="4">
        <f t="shared" si="287"/>
        <v>36</v>
      </c>
      <c r="GR95" s="4"/>
      <c r="GS95" s="4">
        <f t="shared" si="288"/>
        <v>309</v>
      </c>
      <c r="GT95" s="4">
        <f t="shared" si="289"/>
        <v>340</v>
      </c>
      <c r="GU95" s="4">
        <f t="shared" si="290"/>
        <v>270.65999999999997</v>
      </c>
      <c r="GV95" s="4">
        <f t="shared" si="291"/>
        <v>205</v>
      </c>
      <c r="GW95" s="4">
        <f t="shared" si="292"/>
        <v>232</v>
      </c>
      <c r="GX95" s="4">
        <f t="shared" si="293"/>
        <v>246</v>
      </c>
      <c r="GY95" s="4"/>
      <c r="GZ95" s="4">
        <f t="shared" si="294"/>
        <v>358</v>
      </c>
      <c r="HA95" s="4">
        <f t="shared" si="295"/>
        <v>377</v>
      </c>
      <c r="HB95" s="4">
        <f t="shared" si="296"/>
        <v>304</v>
      </c>
      <c r="HC95" s="4">
        <f t="shared" si="297"/>
        <v>254</v>
      </c>
      <c r="HD95" s="4">
        <f t="shared" si="298"/>
        <v>248</v>
      </c>
      <c r="HE95" s="4">
        <f t="shared" si="299"/>
        <v>266</v>
      </c>
      <c r="HF95" s="4"/>
      <c r="HG95" s="6"/>
      <c r="HH95" s="84">
        <f t="shared" si="300"/>
        <v>4.6801872074882997E-3</v>
      </c>
      <c r="HI95" s="84">
        <f t="shared" si="301"/>
        <v>7.5187969924812026E-3</v>
      </c>
      <c r="HJ95" s="84">
        <f t="shared" si="302"/>
        <v>6.0331825037707393E-3</v>
      </c>
      <c r="HK95" s="84">
        <f t="shared" si="303"/>
        <v>8.5959885386819486E-3</v>
      </c>
      <c r="HL95" s="84">
        <f t="shared" si="304"/>
        <v>5.7678442682047582E-3</v>
      </c>
      <c r="HM95" s="84">
        <f t="shared" si="305"/>
        <v>2.9027576197387518E-3</v>
      </c>
      <c r="HN95" s="145"/>
      <c r="HO95" s="84">
        <f t="shared" si="306"/>
        <v>7.1762870514820595E-2</v>
      </c>
      <c r="HP95" s="84">
        <f t="shared" si="307"/>
        <v>4.8120300751879702E-2</v>
      </c>
      <c r="HQ95" s="84">
        <f t="shared" si="308"/>
        <v>4.4253393665158375E-2</v>
      </c>
      <c r="HR95" s="84">
        <f t="shared" si="309"/>
        <v>6.1604584527220632E-2</v>
      </c>
      <c r="HS95" s="84">
        <f t="shared" si="310"/>
        <v>4.0374909877433307E-2</v>
      </c>
      <c r="HT95" s="84">
        <f t="shared" si="311"/>
        <v>4.9346879535558781E-2</v>
      </c>
      <c r="HU95" s="145"/>
      <c r="HV95" s="84">
        <f t="shared" si="312"/>
        <v>7.6443057722308888E-2</v>
      </c>
      <c r="HW95" s="84">
        <f t="shared" si="313"/>
        <v>5.5639097744360905E-2</v>
      </c>
      <c r="HX95" s="84">
        <f t="shared" si="314"/>
        <v>5.0286576168929113E-2</v>
      </c>
      <c r="HY95" s="84">
        <f t="shared" si="315"/>
        <v>7.0200573065902577E-2</v>
      </c>
      <c r="HZ95" s="84">
        <f t="shared" si="316"/>
        <v>4.6142754145638065E-2</v>
      </c>
      <c r="IA95" s="84">
        <f t="shared" si="317"/>
        <v>5.2249637155297533E-2</v>
      </c>
      <c r="IB95" s="145"/>
      <c r="IC95" s="145"/>
      <c r="ID95" s="84">
        <f t="shared" si="318"/>
        <v>3.0292830696735107E-3</v>
      </c>
      <c r="IE95" s="84">
        <f t="shared" si="319"/>
        <v>3.352329869259135E-3</v>
      </c>
      <c r="IF95" s="84">
        <f t="shared" si="320"/>
        <v>5.3872053872053875E-3</v>
      </c>
      <c r="IG95" s="84">
        <f t="shared" si="321"/>
        <v>4.0147206423553029E-3</v>
      </c>
      <c r="IH95" s="84">
        <f t="shared" si="322"/>
        <v>4.004004004004004E-3</v>
      </c>
      <c r="II95" s="84">
        <f t="shared" si="323"/>
        <v>4.6589018302828616E-3</v>
      </c>
      <c r="IJ95" s="145"/>
      <c r="IK95" s="84">
        <f t="shared" si="324"/>
        <v>0.10097610232245036</v>
      </c>
      <c r="IL95" s="84">
        <f t="shared" si="325"/>
        <v>0.11062688568555146</v>
      </c>
      <c r="IM95" s="84">
        <f t="shared" si="326"/>
        <v>8.5744107744107748E-2</v>
      </c>
      <c r="IN95" s="84">
        <f t="shared" si="327"/>
        <v>6.4570090331214455E-2</v>
      </c>
      <c r="IO95" s="84">
        <f t="shared" si="328"/>
        <v>7.3406740073406737E-2</v>
      </c>
      <c r="IP95" s="84">
        <f t="shared" si="329"/>
        <v>7.7204658901830286E-2</v>
      </c>
      <c r="IQ95" s="145"/>
      <c r="IR95" s="84">
        <f t="shared" si="330"/>
        <v>0.10400538539212387</v>
      </c>
      <c r="IS95" s="84">
        <f t="shared" si="331"/>
        <v>0.1139792155548106</v>
      </c>
      <c r="IT95" s="84">
        <f t="shared" si="332"/>
        <v>9.1131313131313132E-2</v>
      </c>
      <c r="IU95" s="84">
        <f t="shared" si="333"/>
        <v>6.8584810973569763E-2</v>
      </c>
      <c r="IV95" s="84">
        <f t="shared" si="334"/>
        <v>7.7410744077410748E-2</v>
      </c>
      <c r="IW95" s="84">
        <f t="shared" si="335"/>
        <v>8.186356073211315E-2</v>
      </c>
      <c r="IX95" s="140"/>
      <c r="IY95" s="140"/>
      <c r="IZ95" s="84">
        <f t="shared" si="336"/>
        <v>3.3222591362126247E-3</v>
      </c>
      <c r="JA95" s="84">
        <f t="shared" si="337"/>
        <v>4.1118421052631577E-3</v>
      </c>
      <c r="JB95" s="84">
        <f t="shared" si="338"/>
        <v>5.5050922102945227E-3</v>
      </c>
      <c r="JC95" s="84">
        <f t="shared" si="339"/>
        <v>4.8820179007323028E-3</v>
      </c>
      <c r="JD95" s="84">
        <f t="shared" si="340"/>
        <v>4.3354559002845147E-3</v>
      </c>
      <c r="JE95" s="84">
        <f t="shared" si="341"/>
        <v>4.3313481321061182E-3</v>
      </c>
      <c r="JF95" s="145"/>
      <c r="JG95" s="84">
        <f t="shared" si="342"/>
        <v>9.5791805094130669E-2</v>
      </c>
      <c r="JH95" s="84">
        <f t="shared" si="343"/>
        <v>9.923245614035088E-2</v>
      </c>
      <c r="JI95" s="84">
        <f t="shared" si="344"/>
        <v>7.817230938618222E-2</v>
      </c>
      <c r="JJ95" s="84">
        <f t="shared" si="345"/>
        <v>6.4008679142934635E-2</v>
      </c>
      <c r="JK95" s="84">
        <f t="shared" si="346"/>
        <v>6.719956645440997E-2</v>
      </c>
      <c r="JL95" s="84">
        <f t="shared" si="347"/>
        <v>7.2008662696264214E-2</v>
      </c>
      <c r="JM95" s="145"/>
      <c r="JN95" s="84">
        <f t="shared" si="348"/>
        <v>9.9114064230343288E-2</v>
      </c>
      <c r="JO95" s="84">
        <f t="shared" si="349"/>
        <v>0.10334429824561404</v>
      </c>
      <c r="JP95" s="84">
        <f t="shared" si="350"/>
        <v>8.3677401596476741E-2</v>
      </c>
      <c r="JQ95" s="84">
        <f t="shared" si="351"/>
        <v>6.8890697043666932E-2</v>
      </c>
      <c r="JR95" s="84">
        <f t="shared" si="352"/>
        <v>7.1535022354694486E-2</v>
      </c>
      <c r="JS95" s="84">
        <f t="shared" si="353"/>
        <v>7.634001082837033E-2</v>
      </c>
      <c r="JT95" s="140"/>
      <c r="JU95" s="140"/>
      <c r="JV95" s="140"/>
      <c r="JW95" s="84">
        <f t="shared" si="354"/>
        <v>8.3056478405315617E-4</v>
      </c>
      <c r="JX95" s="84">
        <f t="shared" si="355"/>
        <v>8.2236842105263153E-4</v>
      </c>
      <c r="JY95" s="84">
        <f t="shared" si="356"/>
        <v>2.7525461051472613E-4</v>
      </c>
      <c r="JZ95" s="84">
        <f t="shared" si="357"/>
        <v>1.0848928668294006E-3</v>
      </c>
      <c r="KA95" s="84">
        <f t="shared" si="358"/>
        <v>5.4193198753556434E-4</v>
      </c>
      <c r="KB95" s="84">
        <f t="shared" si="359"/>
        <v>0</v>
      </c>
      <c r="KC95" s="145"/>
      <c r="KD95" s="84">
        <f t="shared" si="360"/>
        <v>0</v>
      </c>
      <c r="KE95" s="84">
        <f t="shared" si="361"/>
        <v>0</v>
      </c>
      <c r="KF95" s="84">
        <f t="shared" si="362"/>
        <v>0</v>
      </c>
      <c r="KG95" s="84">
        <f t="shared" si="363"/>
        <v>0</v>
      </c>
      <c r="KH95" s="84">
        <f t="shared" si="364"/>
        <v>0</v>
      </c>
      <c r="KI95" s="84">
        <f t="shared" si="365"/>
        <v>0</v>
      </c>
      <c r="KJ95" s="145"/>
      <c r="KK95" s="84">
        <f t="shared" si="366"/>
        <v>2.4916943521594683E-3</v>
      </c>
      <c r="KL95" s="84">
        <f t="shared" si="367"/>
        <v>3.2894736842105261E-3</v>
      </c>
      <c r="KM95" s="84">
        <f t="shared" si="368"/>
        <v>5.2298375997797963E-3</v>
      </c>
      <c r="KN95" s="84">
        <f t="shared" si="369"/>
        <v>3.7971250339029019E-3</v>
      </c>
      <c r="KO95" s="84">
        <f t="shared" si="370"/>
        <v>3.7935239127489498E-3</v>
      </c>
      <c r="KP95" s="84">
        <f t="shared" si="371"/>
        <v>4.3313481321061182E-3</v>
      </c>
      <c r="KQ95" s="105"/>
      <c r="KR95" s="123">
        <f t="shared" si="372"/>
        <v>9.5791805094130669E-2</v>
      </c>
      <c r="KS95" s="123">
        <f t="shared" si="373"/>
        <v>9.923245614035088E-2</v>
      </c>
      <c r="KT95" s="123">
        <f t="shared" si="374"/>
        <v>7.817230938618222E-2</v>
      </c>
      <c r="KU95" s="123">
        <f t="shared" si="375"/>
        <v>6.4008679142934635E-2</v>
      </c>
      <c r="KV95" s="123">
        <f t="shared" si="376"/>
        <v>6.719956645440997E-2</v>
      </c>
      <c r="KW95" s="123">
        <f t="shared" si="377"/>
        <v>7.2008662696264214E-2</v>
      </c>
      <c r="KX95" s="105"/>
      <c r="KY95" s="123">
        <f t="shared" si="378"/>
        <v>9.9114064230343288E-2</v>
      </c>
      <c r="KZ95" s="123">
        <f t="shared" si="379"/>
        <v>0.10334429824561404</v>
      </c>
      <c r="LA95" s="123">
        <f t="shared" si="380"/>
        <v>8.3677401596476741E-2</v>
      </c>
      <c r="LB95" s="123">
        <f t="shared" si="381"/>
        <v>6.8890697043666932E-2</v>
      </c>
      <c r="LC95" s="123">
        <f t="shared" si="382"/>
        <v>7.1535022354694486E-2</v>
      </c>
      <c r="LD95" s="123">
        <f t="shared" si="383"/>
        <v>7.634001082837033E-2</v>
      </c>
      <c r="LE95" s="105"/>
      <c r="LF95" s="105"/>
      <c r="LG95" s="84">
        <f t="shared" si="384"/>
        <v>0.25</v>
      </c>
      <c r="LH95" s="84">
        <f t="shared" si="385"/>
        <v>0.2</v>
      </c>
      <c r="LI95" s="84">
        <f t="shared" si="386"/>
        <v>0.05</v>
      </c>
      <c r="LJ95" s="84">
        <f t="shared" si="387"/>
        <v>0.22222222222222221</v>
      </c>
      <c r="LK95" s="84">
        <f t="shared" si="388"/>
        <v>0.125</v>
      </c>
      <c r="LL95" s="84">
        <f t="shared" si="389"/>
        <v>0</v>
      </c>
      <c r="LM95" s="105"/>
      <c r="LN95" s="84">
        <f t="shared" si="390"/>
        <v>0</v>
      </c>
      <c r="LO95" s="84">
        <f t="shared" si="391"/>
        <v>0</v>
      </c>
      <c r="LP95" s="84">
        <f t="shared" si="392"/>
        <v>0</v>
      </c>
      <c r="LQ95" s="84">
        <f t="shared" si="393"/>
        <v>0</v>
      </c>
      <c r="LR95" s="84">
        <f t="shared" si="394"/>
        <v>0</v>
      </c>
      <c r="LS95" s="84">
        <f t="shared" si="395"/>
        <v>0</v>
      </c>
      <c r="LT95" s="105"/>
      <c r="LU95" s="84">
        <f t="shared" si="396"/>
        <v>0.75</v>
      </c>
      <c r="LV95" s="84">
        <f t="shared" si="397"/>
        <v>0.8</v>
      </c>
      <c r="LW95" s="84">
        <f t="shared" si="398"/>
        <v>0.95</v>
      </c>
      <c r="LX95" s="84">
        <f t="shared" si="399"/>
        <v>0.77777777777777779</v>
      </c>
      <c r="LY95" s="84">
        <f t="shared" si="400"/>
        <v>0.875</v>
      </c>
      <c r="LZ95" s="84">
        <f t="shared" si="401"/>
        <v>1</v>
      </c>
      <c r="MA95" s="105"/>
      <c r="MB95" s="105"/>
      <c r="MC95" s="105"/>
      <c r="MD95" s="123">
        <f t="shared" si="411"/>
        <v>-0.51886792452830188</v>
      </c>
      <c r="ME95" s="123">
        <f t="shared" si="402"/>
        <v>-0.13519134775374386</v>
      </c>
      <c r="MF95" s="212">
        <f t="shared" si="403"/>
        <v>-0.21321061180292367</v>
      </c>
      <c r="MG95" s="105"/>
      <c r="MH95" s="123">
        <f t="shared" si="413"/>
        <v>0.1150981980939151</v>
      </c>
      <c r="MI95" s="123">
        <f t="shared" si="404"/>
        <v>-9.9592252656734701E-2</v>
      </c>
      <c r="MJ95" s="212">
        <f t="shared" si="405"/>
        <v>-7.8846931072084916E-2</v>
      </c>
      <c r="MK95" s="105"/>
      <c r="ML95" s="123">
        <f t="shared" si="412"/>
        <v>3.9037475523763118E-2</v>
      </c>
      <c r="MM95" s="123">
        <f t="shared" si="406"/>
        <v>-0.10169668449576572</v>
      </c>
      <c r="MN95" s="212">
        <f t="shared" si="407"/>
        <v>-8.7686646909640106E-2</v>
      </c>
      <c r="MO95" s="105"/>
      <c r="MP95" s="105"/>
    </row>
    <row r="96" spans="2:354" ht="12" x14ac:dyDescent="0.25">
      <c r="B96" s="6" t="s">
        <v>648</v>
      </c>
      <c r="C96" s="6">
        <v>93010</v>
      </c>
      <c r="D96" s="86" t="s">
        <v>580</v>
      </c>
      <c r="E96" s="6">
        <v>3</v>
      </c>
      <c r="F96" s="3">
        <v>905</v>
      </c>
      <c r="G96" s="7">
        <v>864</v>
      </c>
      <c r="H96" s="139">
        <v>862</v>
      </c>
      <c r="I96" s="7">
        <v>861</v>
      </c>
      <c r="J96" s="177">
        <f t="shared" si="211"/>
        <v>854.5</v>
      </c>
      <c r="K96" s="7">
        <v>848</v>
      </c>
      <c r="L96" s="162"/>
      <c r="M96" s="3">
        <v>617</v>
      </c>
      <c r="N96" s="7">
        <v>587</v>
      </c>
      <c r="O96" s="139">
        <v>588</v>
      </c>
      <c r="P96" s="7">
        <v>581</v>
      </c>
      <c r="Q96" s="177">
        <f t="shared" si="212"/>
        <v>585.5</v>
      </c>
      <c r="R96" s="7">
        <v>590</v>
      </c>
      <c r="S96" s="105"/>
      <c r="T96" s="3">
        <v>2617</v>
      </c>
      <c r="U96" s="7">
        <v>2637</v>
      </c>
      <c r="V96" s="139">
        <v>2655</v>
      </c>
      <c r="W96" s="7">
        <v>2630</v>
      </c>
      <c r="X96" s="177">
        <f t="shared" si="213"/>
        <v>2647</v>
      </c>
      <c r="Y96" s="7">
        <v>2664</v>
      </c>
      <c r="Z96" s="105"/>
      <c r="AA96" s="3">
        <v>713</v>
      </c>
      <c r="AB96" s="105">
        <v>744</v>
      </c>
      <c r="AC96" s="139">
        <v>784</v>
      </c>
      <c r="AD96" s="7">
        <v>781</v>
      </c>
      <c r="AE96" s="177">
        <f t="shared" si="214"/>
        <v>803</v>
      </c>
      <c r="AF96" s="7">
        <v>825</v>
      </c>
      <c r="AG96" s="105"/>
      <c r="AH96" s="3">
        <f t="shared" si="215"/>
        <v>3234</v>
      </c>
      <c r="AI96" s="3">
        <f t="shared" si="216"/>
        <v>3224</v>
      </c>
      <c r="AJ96" s="3">
        <f t="shared" si="217"/>
        <v>3243</v>
      </c>
      <c r="AK96" s="3">
        <f t="shared" si="218"/>
        <v>3211</v>
      </c>
      <c r="AL96" s="178">
        <f t="shared" si="219"/>
        <v>3232.5</v>
      </c>
      <c r="AM96" s="3">
        <f t="shared" si="220"/>
        <v>3254</v>
      </c>
      <c r="AN96" s="105"/>
      <c r="AO96" s="3">
        <f t="shared" si="221"/>
        <v>4852</v>
      </c>
      <c r="AP96" s="3">
        <f t="shared" si="222"/>
        <v>4832</v>
      </c>
      <c r="AQ96" s="3">
        <f t="shared" si="223"/>
        <v>4889</v>
      </c>
      <c r="AR96" s="3">
        <f t="shared" si="224"/>
        <v>4853</v>
      </c>
      <c r="AS96" s="178">
        <f t="shared" si="225"/>
        <v>4890</v>
      </c>
      <c r="AT96" s="3">
        <f t="shared" si="226"/>
        <v>4927</v>
      </c>
      <c r="AU96" s="105"/>
      <c r="AV96" s="105"/>
      <c r="AW96" s="5">
        <v>0</v>
      </c>
      <c r="AX96" s="5">
        <v>0</v>
      </c>
      <c r="AY96" s="5">
        <v>0</v>
      </c>
      <c r="AZ96" s="5">
        <v>1</v>
      </c>
      <c r="BA96" s="5">
        <v>1</v>
      </c>
      <c r="BB96" s="5"/>
      <c r="BC96" s="4"/>
      <c r="BD96" s="5">
        <v>1</v>
      </c>
      <c r="BE96" s="5">
        <v>0</v>
      </c>
      <c r="BF96" s="5">
        <v>0</v>
      </c>
      <c r="BG96" s="5">
        <v>3</v>
      </c>
      <c r="BH96" s="5">
        <v>6</v>
      </c>
      <c r="BI96" s="5">
        <v>6</v>
      </c>
      <c r="BJ96" s="4"/>
      <c r="BK96" s="5"/>
      <c r="BL96" s="5"/>
      <c r="BM96" s="5"/>
      <c r="BN96" s="5"/>
      <c r="BO96" s="5"/>
      <c r="BP96" s="5"/>
      <c r="BQ96" s="4"/>
      <c r="BR96" s="5">
        <f t="shared" si="227"/>
        <v>1</v>
      </c>
      <c r="BS96" s="5">
        <f t="shared" si="228"/>
        <v>0</v>
      </c>
      <c r="BT96" s="5">
        <f t="shared" si="229"/>
        <v>0</v>
      </c>
      <c r="BU96" s="5">
        <f t="shared" si="230"/>
        <v>4</v>
      </c>
      <c r="BV96" s="5">
        <f t="shared" si="231"/>
        <v>7</v>
      </c>
      <c r="BW96" s="5">
        <f t="shared" si="232"/>
        <v>6</v>
      </c>
      <c r="BX96" s="4"/>
      <c r="BY96" s="4"/>
      <c r="BZ96" s="5">
        <v>0</v>
      </c>
      <c r="CA96" s="5">
        <v>1</v>
      </c>
      <c r="CB96" s="5">
        <v>1</v>
      </c>
      <c r="CC96" s="5">
        <v>3</v>
      </c>
      <c r="CD96" s="183">
        <f t="shared" si="408"/>
        <v>4</v>
      </c>
      <c r="CE96" s="5">
        <v>5</v>
      </c>
      <c r="CF96" s="4"/>
      <c r="CG96" s="5"/>
      <c r="CH96" s="5"/>
      <c r="CI96" s="5"/>
      <c r="CJ96" s="5"/>
      <c r="CK96" s="183">
        <f t="shared" si="233"/>
        <v>0.5</v>
      </c>
      <c r="CL96" s="5">
        <v>1</v>
      </c>
      <c r="CM96" s="4"/>
      <c r="CN96" s="5"/>
      <c r="CO96" s="5"/>
      <c r="CP96" s="5"/>
      <c r="CQ96" s="5"/>
      <c r="CR96" s="5"/>
      <c r="CS96" s="5"/>
      <c r="CT96" s="4"/>
      <c r="CU96" s="5">
        <f t="shared" si="234"/>
        <v>0</v>
      </c>
      <c r="CV96" s="5">
        <f t="shared" si="235"/>
        <v>1</v>
      </c>
      <c r="CW96" s="5">
        <f t="shared" si="236"/>
        <v>1</v>
      </c>
      <c r="CX96" s="5">
        <f t="shared" si="237"/>
        <v>3</v>
      </c>
      <c r="CY96" s="183">
        <f t="shared" si="238"/>
        <v>4.5</v>
      </c>
      <c r="CZ96" s="5">
        <f t="shared" si="239"/>
        <v>6</v>
      </c>
      <c r="DA96" s="4"/>
      <c r="DB96" s="4"/>
      <c r="DC96" s="5">
        <f t="shared" si="240"/>
        <v>8</v>
      </c>
      <c r="DD96" s="5">
        <f t="shared" si="241"/>
        <v>3</v>
      </c>
      <c r="DE96" s="5">
        <f t="shared" si="242"/>
        <v>6</v>
      </c>
      <c r="DF96" s="5">
        <f t="shared" si="243"/>
        <v>8</v>
      </c>
      <c r="DG96" s="5">
        <f t="shared" si="244"/>
        <v>1</v>
      </c>
      <c r="DH96" s="5">
        <f t="shared" si="245"/>
        <v>8</v>
      </c>
      <c r="DI96" s="4"/>
      <c r="DJ96" s="5">
        <f t="shared" si="246"/>
        <v>16</v>
      </c>
      <c r="DK96" s="5">
        <f t="shared" si="247"/>
        <v>10</v>
      </c>
      <c r="DL96" s="5">
        <f t="shared" si="248"/>
        <v>14</v>
      </c>
      <c r="DM96" s="5">
        <f t="shared" si="249"/>
        <v>14</v>
      </c>
      <c r="DN96" s="5">
        <f t="shared" si="250"/>
        <v>11.5</v>
      </c>
      <c r="DO96" s="5">
        <f t="shared" si="251"/>
        <v>20</v>
      </c>
      <c r="DP96" s="4"/>
      <c r="DQ96" s="5">
        <f t="shared" si="252"/>
        <v>0</v>
      </c>
      <c r="DR96" s="5">
        <f t="shared" si="253"/>
        <v>0</v>
      </c>
      <c r="DS96" s="5">
        <f t="shared" si="254"/>
        <v>0</v>
      </c>
      <c r="DT96" s="5">
        <f t="shared" si="255"/>
        <v>0</v>
      </c>
      <c r="DU96" s="5">
        <f t="shared" si="256"/>
        <v>0</v>
      </c>
      <c r="DV96" s="5">
        <f t="shared" si="257"/>
        <v>0</v>
      </c>
      <c r="DW96" s="4"/>
      <c r="DX96" s="5">
        <f t="shared" si="258"/>
        <v>24</v>
      </c>
      <c r="DY96" s="5">
        <f t="shared" si="259"/>
        <v>13</v>
      </c>
      <c r="DZ96" s="5">
        <f t="shared" si="260"/>
        <v>20</v>
      </c>
      <c r="EA96" s="5">
        <f t="shared" si="261"/>
        <v>22</v>
      </c>
      <c r="EB96" s="5">
        <f t="shared" si="262"/>
        <v>12.5</v>
      </c>
      <c r="EC96" s="5">
        <f t="shared" si="263"/>
        <v>28</v>
      </c>
      <c r="ED96" s="4"/>
      <c r="EE96" s="4"/>
      <c r="EF96" s="5">
        <v>8</v>
      </c>
      <c r="EG96" s="5">
        <v>4</v>
      </c>
      <c r="EH96" s="5">
        <v>7</v>
      </c>
      <c r="EI96" s="5">
        <v>12</v>
      </c>
      <c r="EJ96" s="5">
        <v>6</v>
      </c>
      <c r="EK96" s="5">
        <v>13</v>
      </c>
      <c r="EL96" s="4"/>
      <c r="EM96" s="5">
        <v>17</v>
      </c>
      <c r="EN96" s="5">
        <v>10</v>
      </c>
      <c r="EO96" s="5">
        <v>14</v>
      </c>
      <c r="EP96" s="5">
        <v>17</v>
      </c>
      <c r="EQ96" s="5">
        <v>18</v>
      </c>
      <c r="ER96" s="5">
        <v>27</v>
      </c>
      <c r="ES96" s="4"/>
      <c r="ET96" s="5"/>
      <c r="EU96" s="5"/>
      <c r="EV96" s="5"/>
      <c r="EW96" s="5"/>
      <c r="EX96" s="5">
        <v>0</v>
      </c>
      <c r="EY96" s="5"/>
      <c r="EZ96" s="4"/>
      <c r="FA96" s="5">
        <f t="shared" si="264"/>
        <v>25</v>
      </c>
      <c r="FB96" s="5">
        <f t="shared" si="265"/>
        <v>14</v>
      </c>
      <c r="FC96" s="5">
        <f t="shared" si="266"/>
        <v>21</v>
      </c>
      <c r="FD96" s="5">
        <f t="shared" si="267"/>
        <v>29</v>
      </c>
      <c r="FE96" s="5">
        <f t="shared" si="268"/>
        <v>24</v>
      </c>
      <c r="FF96" s="5">
        <f t="shared" si="269"/>
        <v>40</v>
      </c>
      <c r="FG96" s="4"/>
      <c r="FH96" s="5">
        <f t="shared" si="270"/>
        <v>25</v>
      </c>
      <c r="FI96" s="5">
        <f t="shared" si="271"/>
        <v>14</v>
      </c>
      <c r="FJ96" s="5">
        <f t="shared" si="272"/>
        <v>21</v>
      </c>
      <c r="FK96" s="5">
        <f t="shared" si="273"/>
        <v>29</v>
      </c>
      <c r="FL96" s="5">
        <f t="shared" si="274"/>
        <v>24</v>
      </c>
      <c r="FM96" s="5">
        <f t="shared" si="275"/>
        <v>40</v>
      </c>
      <c r="FN96" s="4"/>
      <c r="FO96" s="4"/>
      <c r="FP96" s="4">
        <v>62</v>
      </c>
      <c r="FQ96" s="4">
        <v>56</v>
      </c>
      <c r="FR96" s="4">
        <v>49.17</v>
      </c>
      <c r="FS96" s="4">
        <v>62.829999999999984</v>
      </c>
      <c r="FT96" s="4">
        <v>48</v>
      </c>
      <c r="FU96" s="4">
        <v>38</v>
      </c>
      <c r="FV96" s="4"/>
      <c r="FW96" s="4">
        <f t="shared" si="276"/>
        <v>490</v>
      </c>
      <c r="FX96" s="4">
        <f t="shared" si="277"/>
        <v>400</v>
      </c>
      <c r="FY96" s="4">
        <f t="shared" si="278"/>
        <v>360.83</v>
      </c>
      <c r="FZ96" s="4">
        <f t="shared" si="279"/>
        <v>361.17</v>
      </c>
      <c r="GA96" s="4">
        <f t="shared" si="280"/>
        <v>366</v>
      </c>
      <c r="GB96" s="4">
        <f t="shared" si="281"/>
        <v>316</v>
      </c>
      <c r="GC96" s="4"/>
      <c r="GD96" s="4">
        <v>552</v>
      </c>
      <c r="GE96" s="4">
        <v>456</v>
      </c>
      <c r="GF96" s="4">
        <v>410</v>
      </c>
      <c r="GG96" s="4">
        <v>424</v>
      </c>
      <c r="GH96" s="4">
        <v>414</v>
      </c>
      <c r="GI96" s="4">
        <v>354</v>
      </c>
      <c r="GJ96" s="4"/>
      <c r="GK96" s="6"/>
      <c r="GL96" s="4">
        <f t="shared" si="282"/>
        <v>70</v>
      </c>
      <c r="GM96" s="4">
        <f t="shared" si="283"/>
        <v>60</v>
      </c>
      <c r="GN96" s="4">
        <f t="shared" si="284"/>
        <v>56.17</v>
      </c>
      <c r="GO96" s="4">
        <f t="shared" si="285"/>
        <v>74.829999999999984</v>
      </c>
      <c r="GP96" s="4">
        <f t="shared" si="286"/>
        <v>54</v>
      </c>
      <c r="GQ96" s="4">
        <f t="shared" si="287"/>
        <v>51</v>
      </c>
      <c r="GR96" s="4"/>
      <c r="GS96" s="4">
        <f t="shared" si="288"/>
        <v>507</v>
      </c>
      <c r="GT96" s="4">
        <f t="shared" si="289"/>
        <v>410</v>
      </c>
      <c r="GU96" s="4">
        <f t="shared" si="290"/>
        <v>374.83</v>
      </c>
      <c r="GV96" s="4">
        <f t="shared" si="291"/>
        <v>378.17</v>
      </c>
      <c r="GW96" s="4">
        <f t="shared" si="292"/>
        <v>384</v>
      </c>
      <c r="GX96" s="4">
        <f t="shared" si="293"/>
        <v>343</v>
      </c>
      <c r="GY96" s="4"/>
      <c r="GZ96" s="4">
        <f t="shared" si="294"/>
        <v>577</v>
      </c>
      <c r="HA96" s="4">
        <f t="shared" si="295"/>
        <v>470</v>
      </c>
      <c r="HB96" s="4">
        <f t="shared" si="296"/>
        <v>431</v>
      </c>
      <c r="HC96" s="4">
        <f t="shared" si="297"/>
        <v>453</v>
      </c>
      <c r="HD96" s="4">
        <f t="shared" si="298"/>
        <v>414</v>
      </c>
      <c r="HE96" s="4">
        <f t="shared" si="299"/>
        <v>354</v>
      </c>
      <c r="HF96" s="4"/>
      <c r="HG96" s="6"/>
      <c r="HH96" s="84">
        <f t="shared" si="300"/>
        <v>1.2965964343598054E-2</v>
      </c>
      <c r="HI96" s="84">
        <f t="shared" si="301"/>
        <v>6.8143100511073255E-3</v>
      </c>
      <c r="HJ96" s="84">
        <f t="shared" si="302"/>
        <v>1.1904761904761904E-2</v>
      </c>
      <c r="HK96" s="84">
        <f t="shared" si="303"/>
        <v>2.0654044750430294E-2</v>
      </c>
      <c r="HL96" s="84">
        <f t="shared" si="304"/>
        <v>1.0247651579846286E-2</v>
      </c>
      <c r="HM96" s="84">
        <f t="shared" si="305"/>
        <v>2.2033898305084745E-2</v>
      </c>
      <c r="HN96" s="145"/>
      <c r="HO96" s="84">
        <f t="shared" si="306"/>
        <v>0.10048622366288493</v>
      </c>
      <c r="HP96" s="84">
        <f t="shared" si="307"/>
        <v>9.540034071550256E-2</v>
      </c>
      <c r="HQ96" s="84">
        <f t="shared" si="308"/>
        <v>8.362244897959184E-2</v>
      </c>
      <c r="HR96" s="84">
        <f t="shared" si="309"/>
        <v>0.10814113597246125</v>
      </c>
      <c r="HS96" s="84">
        <f t="shared" si="310"/>
        <v>8.1981212638770284E-2</v>
      </c>
      <c r="HT96" s="84">
        <f t="shared" si="311"/>
        <v>6.4406779661016947E-2</v>
      </c>
      <c r="HU96" s="145"/>
      <c r="HV96" s="84">
        <f t="shared" si="312"/>
        <v>0.11345218800648298</v>
      </c>
      <c r="HW96" s="84">
        <f t="shared" si="313"/>
        <v>0.10221465076660989</v>
      </c>
      <c r="HX96" s="84">
        <f t="shared" si="314"/>
        <v>9.5527210884353744E-2</v>
      </c>
      <c r="HY96" s="84">
        <f t="shared" si="315"/>
        <v>0.12879518072289153</v>
      </c>
      <c r="HZ96" s="84">
        <f t="shared" si="316"/>
        <v>9.2228864218616563E-2</v>
      </c>
      <c r="IA96" s="84">
        <f t="shared" si="317"/>
        <v>8.6440677966101692E-2</v>
      </c>
      <c r="IB96" s="145"/>
      <c r="IC96" s="145"/>
      <c r="ID96" s="84">
        <f t="shared" si="318"/>
        <v>6.4959877722583111E-3</v>
      </c>
      <c r="IE96" s="84">
        <f t="shared" si="319"/>
        <v>3.7921880925293893E-3</v>
      </c>
      <c r="IF96" s="84">
        <f t="shared" si="320"/>
        <v>5.2730696798493409E-3</v>
      </c>
      <c r="IG96" s="84">
        <f t="shared" si="321"/>
        <v>6.4638783269961976E-3</v>
      </c>
      <c r="IH96" s="84">
        <f t="shared" si="322"/>
        <v>6.8001511144692101E-3</v>
      </c>
      <c r="II96" s="84">
        <f t="shared" si="323"/>
        <v>1.0135135135135136E-2</v>
      </c>
      <c r="IJ96" s="145"/>
      <c r="IK96" s="84">
        <f t="shared" si="324"/>
        <v>0.18723729461215133</v>
      </c>
      <c r="IL96" s="84">
        <f t="shared" si="325"/>
        <v>0.15168752370117558</v>
      </c>
      <c r="IM96" s="84">
        <f t="shared" si="326"/>
        <v>0.13590583804143125</v>
      </c>
      <c r="IN96" s="84">
        <f t="shared" si="327"/>
        <v>0.13732699619771863</v>
      </c>
      <c r="IO96" s="84">
        <f t="shared" si="328"/>
        <v>0.13826973932754061</v>
      </c>
      <c r="IP96" s="84">
        <f t="shared" si="329"/>
        <v>0.11861861861861862</v>
      </c>
      <c r="IQ96" s="145"/>
      <c r="IR96" s="84">
        <f t="shared" si="330"/>
        <v>0.19373328238440965</v>
      </c>
      <c r="IS96" s="84">
        <f t="shared" si="331"/>
        <v>0.15547971179370498</v>
      </c>
      <c r="IT96" s="84">
        <f t="shared" si="332"/>
        <v>0.14117890772128058</v>
      </c>
      <c r="IU96" s="84">
        <f t="shared" si="333"/>
        <v>0.14379087452471481</v>
      </c>
      <c r="IV96" s="84">
        <f t="shared" si="334"/>
        <v>0.14506989044200982</v>
      </c>
      <c r="IW96" s="84">
        <f t="shared" si="335"/>
        <v>0.12875375375375375</v>
      </c>
      <c r="IX96" s="140"/>
      <c r="IY96" s="140"/>
      <c r="IZ96" s="84">
        <f t="shared" si="336"/>
        <v>7.7303648732220164E-3</v>
      </c>
      <c r="JA96" s="84">
        <f t="shared" si="337"/>
        <v>4.3424317617866007E-3</v>
      </c>
      <c r="JB96" s="84">
        <f t="shared" si="338"/>
        <v>6.4754856614246065E-3</v>
      </c>
      <c r="JC96" s="84">
        <f t="shared" si="339"/>
        <v>9.0314543755839298E-3</v>
      </c>
      <c r="JD96" s="84">
        <f t="shared" si="340"/>
        <v>7.4245939675174014E-3</v>
      </c>
      <c r="JE96" s="84">
        <f t="shared" si="341"/>
        <v>1.2292562999385371E-2</v>
      </c>
      <c r="JF96" s="145"/>
      <c r="JG96" s="84">
        <f t="shared" si="342"/>
        <v>0.17068645640074212</v>
      </c>
      <c r="JH96" s="84">
        <f t="shared" si="343"/>
        <v>0.14143920595533499</v>
      </c>
      <c r="JI96" s="84">
        <f t="shared" si="344"/>
        <v>0.12642614862781376</v>
      </c>
      <c r="JJ96" s="84">
        <f t="shared" si="345"/>
        <v>0.13204609156026159</v>
      </c>
      <c r="JK96" s="84">
        <f t="shared" si="346"/>
        <v>0.12807424593967517</v>
      </c>
      <c r="JL96" s="84">
        <f t="shared" si="347"/>
        <v>0.10878918254456055</v>
      </c>
      <c r="JM96" s="145"/>
      <c r="JN96" s="84">
        <f t="shared" si="348"/>
        <v>0.17841682127396413</v>
      </c>
      <c r="JO96" s="84">
        <f t="shared" si="349"/>
        <v>0.1457816377171216</v>
      </c>
      <c r="JP96" s="84">
        <f t="shared" si="350"/>
        <v>0.13290163428923837</v>
      </c>
      <c r="JQ96" s="84">
        <f t="shared" si="351"/>
        <v>0.14107754593584551</v>
      </c>
      <c r="JR96" s="84">
        <f t="shared" si="352"/>
        <v>0.13549883990719258</v>
      </c>
      <c r="JS96" s="84">
        <f t="shared" si="353"/>
        <v>0.12108174554394592</v>
      </c>
      <c r="JT96" s="140"/>
      <c r="JU96" s="140"/>
      <c r="JV96" s="140"/>
      <c r="JW96" s="84">
        <f t="shared" si="354"/>
        <v>0</v>
      </c>
      <c r="JX96" s="84">
        <f t="shared" si="355"/>
        <v>3.1017369727047146E-4</v>
      </c>
      <c r="JY96" s="84">
        <f t="shared" si="356"/>
        <v>3.083564600678384E-4</v>
      </c>
      <c r="JZ96" s="84">
        <f t="shared" si="357"/>
        <v>9.3428838368109625E-4</v>
      </c>
      <c r="KA96" s="84">
        <f t="shared" si="358"/>
        <v>1.3921113689095127E-3</v>
      </c>
      <c r="KB96" s="84">
        <f t="shared" si="359"/>
        <v>1.8438844499078057E-3</v>
      </c>
      <c r="KC96" s="145"/>
      <c r="KD96" s="84">
        <f t="shared" si="360"/>
        <v>3.0921459492888067E-4</v>
      </c>
      <c r="KE96" s="84">
        <f t="shared" si="361"/>
        <v>0</v>
      </c>
      <c r="KF96" s="84">
        <f t="shared" si="362"/>
        <v>0</v>
      </c>
      <c r="KG96" s="84">
        <f t="shared" si="363"/>
        <v>1.2457178449081284E-3</v>
      </c>
      <c r="KH96" s="84">
        <f t="shared" si="364"/>
        <v>2.165506573859242E-3</v>
      </c>
      <c r="KI96" s="84">
        <f t="shared" si="365"/>
        <v>1.8438844499078057E-3</v>
      </c>
      <c r="KJ96" s="145"/>
      <c r="KK96" s="84">
        <f t="shared" si="366"/>
        <v>7.4211502782931356E-3</v>
      </c>
      <c r="KL96" s="84">
        <f t="shared" si="367"/>
        <v>4.0322580645161289E-3</v>
      </c>
      <c r="KM96" s="84">
        <f t="shared" si="368"/>
        <v>6.1671292013567684E-3</v>
      </c>
      <c r="KN96" s="84">
        <f t="shared" si="369"/>
        <v>6.8514481469947059E-3</v>
      </c>
      <c r="KO96" s="84">
        <f t="shared" si="370"/>
        <v>3.8669760247486465E-3</v>
      </c>
      <c r="KP96" s="84">
        <f t="shared" si="371"/>
        <v>8.6047940995697611E-3</v>
      </c>
      <c r="KQ96" s="105"/>
      <c r="KR96" s="123">
        <f t="shared" si="372"/>
        <v>0.17068645640074212</v>
      </c>
      <c r="KS96" s="123">
        <f t="shared" si="373"/>
        <v>0.14143920595533499</v>
      </c>
      <c r="KT96" s="123">
        <f t="shared" si="374"/>
        <v>0.12642614862781376</v>
      </c>
      <c r="KU96" s="123">
        <f t="shared" si="375"/>
        <v>0.13204609156026159</v>
      </c>
      <c r="KV96" s="123">
        <f t="shared" si="376"/>
        <v>0.12807424593967517</v>
      </c>
      <c r="KW96" s="123">
        <f t="shared" si="377"/>
        <v>0.10878918254456055</v>
      </c>
      <c r="KX96" s="105"/>
      <c r="KY96" s="123">
        <f t="shared" si="378"/>
        <v>0.17841682127396413</v>
      </c>
      <c r="KZ96" s="123">
        <f t="shared" si="379"/>
        <v>0.1457816377171216</v>
      </c>
      <c r="LA96" s="123">
        <f t="shared" si="380"/>
        <v>0.13290163428923837</v>
      </c>
      <c r="LB96" s="123">
        <f t="shared" si="381"/>
        <v>0.14107754593584551</v>
      </c>
      <c r="LC96" s="123">
        <f t="shared" si="382"/>
        <v>0.13549883990719258</v>
      </c>
      <c r="LD96" s="123">
        <f t="shared" si="383"/>
        <v>0.12108174554394592</v>
      </c>
      <c r="LE96" s="105"/>
      <c r="LF96" s="105"/>
      <c r="LG96" s="84">
        <f t="shared" si="384"/>
        <v>0</v>
      </c>
      <c r="LH96" s="84">
        <f t="shared" si="385"/>
        <v>7.1428571428571425E-2</v>
      </c>
      <c r="LI96" s="84">
        <f t="shared" si="386"/>
        <v>4.7619047619047616E-2</v>
      </c>
      <c r="LJ96" s="84">
        <f t="shared" si="387"/>
        <v>0.10344827586206896</v>
      </c>
      <c r="LK96" s="84">
        <f t="shared" si="388"/>
        <v>0.1875</v>
      </c>
      <c r="LL96" s="84">
        <f t="shared" si="389"/>
        <v>0.15</v>
      </c>
      <c r="LM96" s="105"/>
      <c r="LN96" s="84">
        <f t="shared" si="390"/>
        <v>0.04</v>
      </c>
      <c r="LO96" s="84">
        <f t="shared" si="391"/>
        <v>0</v>
      </c>
      <c r="LP96" s="84">
        <f t="shared" si="392"/>
        <v>0</v>
      </c>
      <c r="LQ96" s="84">
        <f t="shared" si="393"/>
        <v>0.13793103448275862</v>
      </c>
      <c r="LR96" s="84">
        <f t="shared" si="394"/>
        <v>0.29166666666666669</v>
      </c>
      <c r="LS96" s="84">
        <f t="shared" si="395"/>
        <v>0.15</v>
      </c>
      <c r="LT96" s="105"/>
      <c r="LU96" s="84">
        <f t="shared" si="396"/>
        <v>0.96</v>
      </c>
      <c r="LV96" s="84">
        <f t="shared" si="397"/>
        <v>0.9285714285714286</v>
      </c>
      <c r="LW96" s="84">
        <f t="shared" si="398"/>
        <v>0.95238095238095233</v>
      </c>
      <c r="LX96" s="84">
        <f t="shared" si="399"/>
        <v>0.75862068965517238</v>
      </c>
      <c r="LY96" s="84">
        <f t="shared" si="400"/>
        <v>0.52083333333333337</v>
      </c>
      <c r="LZ96" s="84">
        <f t="shared" si="401"/>
        <v>0.7</v>
      </c>
      <c r="MA96" s="105"/>
      <c r="MB96" s="105"/>
      <c r="MC96" s="105"/>
      <c r="MD96" s="123">
        <f t="shared" si="411"/>
        <v>0.85084745762711866</v>
      </c>
      <c r="ME96" s="123">
        <f t="shared" si="402"/>
        <v>0.9220559845559847</v>
      </c>
      <c r="MF96" s="212">
        <f t="shared" si="403"/>
        <v>0.8983229431907982</v>
      </c>
      <c r="MG96" s="105"/>
      <c r="MH96" s="123">
        <f t="shared" si="413"/>
        <v>-0.22979079844055394</v>
      </c>
      <c r="MI96" s="123">
        <f t="shared" si="404"/>
        <v>-0.12719997663045624</v>
      </c>
      <c r="MJ96" s="212">
        <f t="shared" si="405"/>
        <v>-0.13950410001948821</v>
      </c>
      <c r="MK96" s="105"/>
      <c r="ML96" s="123">
        <f t="shared" si="412"/>
        <v>-9.5119838987577116E-2</v>
      </c>
      <c r="MM96" s="123">
        <f t="shared" si="406"/>
        <v>-8.8009987951294555E-2</v>
      </c>
      <c r="MN96" s="212">
        <f t="shared" si="407"/>
        <v>-8.893712111597081E-2</v>
      </c>
      <c r="MO96" s="105"/>
      <c r="MP96" s="105"/>
    </row>
    <row r="97" spans="2:354" ht="12" x14ac:dyDescent="0.25">
      <c r="B97" s="6" t="s">
        <v>644</v>
      </c>
      <c r="C97" s="6">
        <v>52010</v>
      </c>
      <c r="D97" s="86" t="s">
        <v>317</v>
      </c>
      <c r="E97" s="6">
        <v>3</v>
      </c>
      <c r="F97" s="3">
        <v>2621</v>
      </c>
      <c r="G97" s="7">
        <v>2587</v>
      </c>
      <c r="H97" s="139">
        <v>2584</v>
      </c>
      <c r="I97" s="7">
        <v>2540</v>
      </c>
      <c r="J97" s="177">
        <f t="shared" si="211"/>
        <v>2522</v>
      </c>
      <c r="K97" s="7">
        <v>2504</v>
      </c>
      <c r="L97" s="162"/>
      <c r="M97" s="3">
        <v>1800</v>
      </c>
      <c r="N97" s="7">
        <v>1798</v>
      </c>
      <c r="O97" s="139">
        <v>1721</v>
      </c>
      <c r="P97" s="7">
        <v>1773</v>
      </c>
      <c r="Q97" s="177">
        <f t="shared" si="212"/>
        <v>1756.5</v>
      </c>
      <c r="R97" s="7">
        <v>1740</v>
      </c>
      <c r="S97" s="105"/>
      <c r="T97" s="3">
        <v>7765</v>
      </c>
      <c r="U97" s="7">
        <v>7762</v>
      </c>
      <c r="V97" s="139">
        <v>7804</v>
      </c>
      <c r="W97" s="7">
        <v>7853</v>
      </c>
      <c r="X97" s="177">
        <f t="shared" si="213"/>
        <v>7869</v>
      </c>
      <c r="Y97" s="7">
        <v>7885</v>
      </c>
      <c r="Z97" s="105"/>
      <c r="AA97" s="3">
        <v>2464</v>
      </c>
      <c r="AB97" s="105">
        <v>2538</v>
      </c>
      <c r="AC97" s="139">
        <v>2617</v>
      </c>
      <c r="AD97" s="7">
        <v>2644</v>
      </c>
      <c r="AE97" s="177">
        <f t="shared" si="214"/>
        <v>2707.5</v>
      </c>
      <c r="AF97" s="7">
        <v>2771</v>
      </c>
      <c r="AG97" s="105"/>
      <c r="AH97" s="3">
        <f t="shared" si="215"/>
        <v>9565</v>
      </c>
      <c r="AI97" s="3">
        <f t="shared" si="216"/>
        <v>9560</v>
      </c>
      <c r="AJ97" s="3">
        <f t="shared" si="217"/>
        <v>9525</v>
      </c>
      <c r="AK97" s="3">
        <f t="shared" si="218"/>
        <v>9626</v>
      </c>
      <c r="AL97" s="178">
        <f t="shared" si="219"/>
        <v>9625.5</v>
      </c>
      <c r="AM97" s="3">
        <f t="shared" si="220"/>
        <v>9625</v>
      </c>
      <c r="AN97" s="105"/>
      <c r="AO97" s="3">
        <f t="shared" si="221"/>
        <v>14650</v>
      </c>
      <c r="AP97" s="3">
        <f t="shared" si="222"/>
        <v>14685</v>
      </c>
      <c r="AQ97" s="3">
        <f t="shared" si="223"/>
        <v>14726</v>
      </c>
      <c r="AR97" s="3">
        <f t="shared" si="224"/>
        <v>14810</v>
      </c>
      <c r="AS97" s="178">
        <f t="shared" si="225"/>
        <v>14855</v>
      </c>
      <c r="AT97" s="3">
        <f t="shared" si="226"/>
        <v>14900</v>
      </c>
      <c r="AU97" s="105"/>
      <c r="AV97" s="105"/>
      <c r="AW97" s="5">
        <v>1</v>
      </c>
      <c r="AX97" s="5">
        <v>1</v>
      </c>
      <c r="AY97" s="5">
        <v>1</v>
      </c>
      <c r="AZ97" s="5">
        <v>0</v>
      </c>
      <c r="BA97" s="5"/>
      <c r="BB97" s="5"/>
      <c r="BC97" s="4"/>
      <c r="BD97" s="5">
        <v>2</v>
      </c>
      <c r="BE97" s="5">
        <v>1</v>
      </c>
      <c r="BF97" s="5">
        <v>1</v>
      </c>
      <c r="BG97" s="5">
        <v>0</v>
      </c>
      <c r="BH97" s="5"/>
      <c r="BI97" s="5"/>
      <c r="BJ97" s="4"/>
      <c r="BK97" s="5"/>
      <c r="BL97" s="5"/>
      <c r="BM97" s="5"/>
      <c r="BN97" s="5"/>
      <c r="BO97" s="5"/>
      <c r="BP97" s="5"/>
      <c r="BQ97" s="4"/>
      <c r="BR97" s="5">
        <f t="shared" si="227"/>
        <v>3</v>
      </c>
      <c r="BS97" s="5">
        <f t="shared" si="228"/>
        <v>2</v>
      </c>
      <c r="BT97" s="5">
        <f t="shared" si="229"/>
        <v>2</v>
      </c>
      <c r="BU97" s="5">
        <f t="shared" si="230"/>
        <v>0</v>
      </c>
      <c r="BV97" s="5">
        <f t="shared" si="231"/>
        <v>0</v>
      </c>
      <c r="BW97" s="5">
        <f t="shared" si="232"/>
        <v>0</v>
      </c>
      <c r="BX97" s="4"/>
      <c r="BY97" s="4"/>
      <c r="BZ97" s="5">
        <v>12</v>
      </c>
      <c r="CA97" s="5">
        <v>5</v>
      </c>
      <c r="CB97" s="5">
        <v>9</v>
      </c>
      <c r="CC97" s="5">
        <v>10</v>
      </c>
      <c r="CD97" s="183">
        <f t="shared" si="408"/>
        <v>9</v>
      </c>
      <c r="CE97" s="5">
        <v>8</v>
      </c>
      <c r="CF97" s="4"/>
      <c r="CG97" s="5"/>
      <c r="CH97" s="5"/>
      <c r="CI97" s="5"/>
      <c r="CJ97" s="5"/>
      <c r="CK97" s="183">
        <f t="shared" si="233"/>
        <v>0.5</v>
      </c>
      <c r="CL97" s="5">
        <v>1</v>
      </c>
      <c r="CM97" s="4"/>
      <c r="CN97" s="5"/>
      <c r="CO97" s="5"/>
      <c r="CP97" s="5"/>
      <c r="CQ97" s="5"/>
      <c r="CR97" s="5"/>
      <c r="CS97" s="5"/>
      <c r="CT97" s="4"/>
      <c r="CU97" s="5">
        <f t="shared" si="234"/>
        <v>12</v>
      </c>
      <c r="CV97" s="5">
        <f t="shared" si="235"/>
        <v>5</v>
      </c>
      <c r="CW97" s="5">
        <f t="shared" si="236"/>
        <v>9</v>
      </c>
      <c r="CX97" s="5">
        <f t="shared" si="237"/>
        <v>10</v>
      </c>
      <c r="CY97" s="183">
        <f t="shared" si="238"/>
        <v>9.5</v>
      </c>
      <c r="CZ97" s="5">
        <f t="shared" si="239"/>
        <v>9</v>
      </c>
      <c r="DA97" s="4"/>
      <c r="DB97" s="4"/>
      <c r="DC97" s="5">
        <f t="shared" si="240"/>
        <v>15</v>
      </c>
      <c r="DD97" s="5">
        <f t="shared" si="241"/>
        <v>12</v>
      </c>
      <c r="DE97" s="5">
        <f t="shared" si="242"/>
        <v>21</v>
      </c>
      <c r="DF97" s="5">
        <f t="shared" si="243"/>
        <v>15</v>
      </c>
      <c r="DG97" s="5">
        <f t="shared" si="244"/>
        <v>12</v>
      </c>
      <c r="DH97" s="5">
        <f t="shared" si="245"/>
        <v>18</v>
      </c>
      <c r="DI97" s="4"/>
      <c r="DJ97" s="5">
        <f t="shared" si="246"/>
        <v>38</v>
      </c>
      <c r="DK97" s="5">
        <f t="shared" si="247"/>
        <v>52</v>
      </c>
      <c r="DL97" s="5">
        <f t="shared" si="248"/>
        <v>59</v>
      </c>
      <c r="DM97" s="5">
        <f t="shared" si="249"/>
        <v>51</v>
      </c>
      <c r="DN97" s="5">
        <f t="shared" si="250"/>
        <v>38.5</v>
      </c>
      <c r="DO97" s="5">
        <f t="shared" si="251"/>
        <v>44</v>
      </c>
      <c r="DP97" s="4"/>
      <c r="DQ97" s="5">
        <f t="shared" si="252"/>
        <v>0</v>
      </c>
      <c r="DR97" s="5">
        <f t="shared" si="253"/>
        <v>0</v>
      </c>
      <c r="DS97" s="5">
        <f t="shared" si="254"/>
        <v>0</v>
      </c>
      <c r="DT97" s="5">
        <f t="shared" si="255"/>
        <v>0</v>
      </c>
      <c r="DU97" s="5">
        <f t="shared" si="256"/>
        <v>0</v>
      </c>
      <c r="DV97" s="5">
        <f t="shared" si="257"/>
        <v>0</v>
      </c>
      <c r="DW97" s="4"/>
      <c r="DX97" s="5">
        <f t="shared" si="258"/>
        <v>53</v>
      </c>
      <c r="DY97" s="5">
        <f t="shared" si="259"/>
        <v>64</v>
      </c>
      <c r="DZ97" s="5">
        <f t="shared" si="260"/>
        <v>80</v>
      </c>
      <c r="EA97" s="5">
        <f t="shared" si="261"/>
        <v>66</v>
      </c>
      <c r="EB97" s="5">
        <f t="shared" si="262"/>
        <v>50.5</v>
      </c>
      <c r="EC97" s="5">
        <f t="shared" si="263"/>
        <v>62</v>
      </c>
      <c r="ED97" s="4"/>
      <c r="EE97" s="4"/>
      <c r="EF97" s="5">
        <v>28</v>
      </c>
      <c r="EG97" s="5">
        <v>18</v>
      </c>
      <c r="EH97" s="5">
        <v>31</v>
      </c>
      <c r="EI97" s="5">
        <v>25</v>
      </c>
      <c r="EJ97" s="5">
        <v>21</v>
      </c>
      <c r="EK97" s="5">
        <v>26</v>
      </c>
      <c r="EL97" s="4"/>
      <c r="EM97" s="5">
        <v>40</v>
      </c>
      <c r="EN97" s="5">
        <v>53</v>
      </c>
      <c r="EO97" s="5">
        <v>60</v>
      </c>
      <c r="EP97" s="5">
        <v>51</v>
      </c>
      <c r="EQ97" s="5">
        <v>39</v>
      </c>
      <c r="ER97" s="5">
        <v>45</v>
      </c>
      <c r="ES97" s="4"/>
      <c r="ET97" s="5"/>
      <c r="EU97" s="5"/>
      <c r="EV97" s="5"/>
      <c r="EW97" s="5"/>
      <c r="EX97" s="5">
        <v>0</v>
      </c>
      <c r="EY97" s="5"/>
      <c r="EZ97" s="4"/>
      <c r="FA97" s="5">
        <f t="shared" si="264"/>
        <v>68</v>
      </c>
      <c r="FB97" s="5">
        <f t="shared" si="265"/>
        <v>71</v>
      </c>
      <c r="FC97" s="5">
        <f t="shared" si="266"/>
        <v>91</v>
      </c>
      <c r="FD97" s="5">
        <f t="shared" si="267"/>
        <v>76</v>
      </c>
      <c r="FE97" s="5">
        <f t="shared" si="268"/>
        <v>60</v>
      </c>
      <c r="FF97" s="5">
        <f t="shared" si="269"/>
        <v>71</v>
      </c>
      <c r="FG97" s="4"/>
      <c r="FH97" s="5">
        <f t="shared" si="270"/>
        <v>68</v>
      </c>
      <c r="FI97" s="5">
        <f t="shared" si="271"/>
        <v>71</v>
      </c>
      <c r="FJ97" s="5">
        <f t="shared" si="272"/>
        <v>91</v>
      </c>
      <c r="FK97" s="5">
        <f t="shared" si="273"/>
        <v>76</v>
      </c>
      <c r="FL97" s="5">
        <f t="shared" si="274"/>
        <v>60</v>
      </c>
      <c r="FM97" s="5">
        <f t="shared" si="275"/>
        <v>71</v>
      </c>
      <c r="FN97" s="4"/>
      <c r="FO97" s="4"/>
      <c r="FP97" s="4">
        <v>352</v>
      </c>
      <c r="FQ97" s="4">
        <v>268</v>
      </c>
      <c r="FR97" s="4">
        <v>256.33999999999997</v>
      </c>
      <c r="FS97" s="4">
        <v>226</v>
      </c>
      <c r="FT97" s="4">
        <v>186</v>
      </c>
      <c r="FU97" s="4">
        <v>166</v>
      </c>
      <c r="FV97" s="4"/>
      <c r="FW97" s="4">
        <f t="shared" si="276"/>
        <v>1812</v>
      </c>
      <c r="FX97" s="4">
        <f t="shared" si="277"/>
        <v>1696</v>
      </c>
      <c r="FY97" s="4">
        <f t="shared" si="278"/>
        <v>1391.66</v>
      </c>
      <c r="FZ97" s="4">
        <f t="shared" si="279"/>
        <v>1390</v>
      </c>
      <c r="GA97" s="4">
        <f t="shared" si="280"/>
        <v>1328</v>
      </c>
      <c r="GB97" s="4">
        <f t="shared" si="281"/>
        <v>1226</v>
      </c>
      <c r="GC97" s="4"/>
      <c r="GD97" s="4">
        <v>2164</v>
      </c>
      <c r="GE97" s="4">
        <v>1964</v>
      </c>
      <c r="GF97" s="4">
        <v>1648</v>
      </c>
      <c r="GG97" s="4">
        <v>1616</v>
      </c>
      <c r="GH97" s="4">
        <v>1514</v>
      </c>
      <c r="GI97" s="4">
        <v>1392</v>
      </c>
      <c r="GJ97" s="4"/>
      <c r="GK97" s="6"/>
      <c r="GL97" s="4">
        <f t="shared" si="282"/>
        <v>380</v>
      </c>
      <c r="GM97" s="4">
        <f t="shared" si="283"/>
        <v>286</v>
      </c>
      <c r="GN97" s="4">
        <f t="shared" si="284"/>
        <v>287.33999999999997</v>
      </c>
      <c r="GO97" s="4">
        <f t="shared" si="285"/>
        <v>251</v>
      </c>
      <c r="GP97" s="4">
        <f t="shared" si="286"/>
        <v>207</v>
      </c>
      <c r="GQ97" s="4">
        <f t="shared" si="287"/>
        <v>192</v>
      </c>
      <c r="GR97" s="4"/>
      <c r="GS97" s="4">
        <f t="shared" si="288"/>
        <v>1852</v>
      </c>
      <c r="GT97" s="4">
        <f t="shared" si="289"/>
        <v>1749</v>
      </c>
      <c r="GU97" s="4">
        <f t="shared" si="290"/>
        <v>1451.66</v>
      </c>
      <c r="GV97" s="4">
        <f t="shared" si="291"/>
        <v>1441</v>
      </c>
      <c r="GW97" s="4">
        <f t="shared" si="292"/>
        <v>1367</v>
      </c>
      <c r="GX97" s="4">
        <f t="shared" si="293"/>
        <v>1271</v>
      </c>
      <c r="GY97" s="4"/>
      <c r="GZ97" s="4">
        <f t="shared" si="294"/>
        <v>2232</v>
      </c>
      <c r="HA97" s="4">
        <f t="shared" si="295"/>
        <v>2035</v>
      </c>
      <c r="HB97" s="4">
        <f t="shared" si="296"/>
        <v>1739</v>
      </c>
      <c r="HC97" s="4">
        <f t="shared" si="297"/>
        <v>1692</v>
      </c>
      <c r="HD97" s="4">
        <f t="shared" si="298"/>
        <v>1514</v>
      </c>
      <c r="HE97" s="4">
        <f t="shared" si="299"/>
        <v>1392</v>
      </c>
      <c r="HF97" s="4"/>
      <c r="HG97" s="6"/>
      <c r="HH97" s="84">
        <f t="shared" si="300"/>
        <v>1.5555555555555555E-2</v>
      </c>
      <c r="HI97" s="84">
        <f t="shared" si="301"/>
        <v>1.0011123470522803E-2</v>
      </c>
      <c r="HJ97" s="84">
        <f t="shared" si="302"/>
        <v>1.801278326554329E-2</v>
      </c>
      <c r="HK97" s="84">
        <f t="shared" si="303"/>
        <v>1.410039481105471E-2</v>
      </c>
      <c r="HL97" s="84">
        <f t="shared" si="304"/>
        <v>1.1955593509820665E-2</v>
      </c>
      <c r="HM97" s="84">
        <f t="shared" si="305"/>
        <v>1.4942528735632184E-2</v>
      </c>
      <c r="HN97" s="145"/>
      <c r="HO97" s="84">
        <f t="shared" si="306"/>
        <v>0.19555555555555557</v>
      </c>
      <c r="HP97" s="84">
        <f t="shared" si="307"/>
        <v>0.14905450500556172</v>
      </c>
      <c r="HQ97" s="84">
        <f t="shared" si="308"/>
        <v>0.14894828588030212</v>
      </c>
      <c r="HR97" s="84">
        <f t="shared" si="309"/>
        <v>0.12746756909193457</v>
      </c>
      <c r="HS97" s="84">
        <f t="shared" si="310"/>
        <v>0.10589239965841162</v>
      </c>
      <c r="HT97" s="84">
        <f t="shared" si="311"/>
        <v>9.5402298850574718E-2</v>
      </c>
      <c r="HU97" s="145"/>
      <c r="HV97" s="84">
        <f t="shared" si="312"/>
        <v>0.21111111111111111</v>
      </c>
      <c r="HW97" s="84">
        <f t="shared" si="313"/>
        <v>0.15906562847608452</v>
      </c>
      <c r="HX97" s="84">
        <f t="shared" si="314"/>
        <v>0.16696106914584541</v>
      </c>
      <c r="HY97" s="84">
        <f t="shared" si="315"/>
        <v>0.14156796390298929</v>
      </c>
      <c r="HZ97" s="84">
        <f t="shared" si="316"/>
        <v>0.11784799316823227</v>
      </c>
      <c r="IA97" s="84">
        <f t="shared" si="317"/>
        <v>0.1103448275862069</v>
      </c>
      <c r="IB97" s="145"/>
      <c r="IC97" s="145"/>
      <c r="ID97" s="84">
        <f t="shared" si="318"/>
        <v>5.1513200257566E-3</v>
      </c>
      <c r="IE97" s="84">
        <f t="shared" si="319"/>
        <v>6.8281370780726618E-3</v>
      </c>
      <c r="IF97" s="84">
        <f t="shared" si="320"/>
        <v>7.6883649410558691E-3</v>
      </c>
      <c r="IG97" s="84">
        <f t="shared" si="321"/>
        <v>6.4943333757799563E-3</v>
      </c>
      <c r="IH97" s="84">
        <f t="shared" si="322"/>
        <v>4.9561570720548986E-3</v>
      </c>
      <c r="II97" s="84">
        <f t="shared" si="323"/>
        <v>5.7070386810399495E-3</v>
      </c>
      <c r="IJ97" s="145"/>
      <c r="IK97" s="84">
        <f t="shared" si="324"/>
        <v>0.23335479716677399</v>
      </c>
      <c r="IL97" s="84">
        <f t="shared" si="325"/>
        <v>0.21850038649832518</v>
      </c>
      <c r="IM97" s="84">
        <f t="shared" si="326"/>
        <v>0.1783264992311635</v>
      </c>
      <c r="IN97" s="84">
        <f t="shared" si="327"/>
        <v>0.17700241945753215</v>
      </c>
      <c r="IO97" s="84">
        <f t="shared" si="328"/>
        <v>0.16876350235099757</v>
      </c>
      <c r="IP97" s="84">
        <f t="shared" si="329"/>
        <v>0.1554850982878884</v>
      </c>
      <c r="IQ97" s="145"/>
      <c r="IR97" s="84">
        <f t="shared" si="330"/>
        <v>0.23850611719253059</v>
      </c>
      <c r="IS97" s="84">
        <f t="shared" si="331"/>
        <v>0.22532852357639785</v>
      </c>
      <c r="IT97" s="84">
        <f t="shared" si="332"/>
        <v>0.18601486417221938</v>
      </c>
      <c r="IU97" s="84">
        <f t="shared" si="333"/>
        <v>0.1834967528333121</v>
      </c>
      <c r="IV97" s="84">
        <f t="shared" si="334"/>
        <v>0.17371965942305248</v>
      </c>
      <c r="IW97" s="84">
        <f t="shared" si="335"/>
        <v>0.16119213696892834</v>
      </c>
      <c r="IX97" s="140"/>
      <c r="IY97" s="140"/>
      <c r="IZ97" s="84">
        <f t="shared" si="336"/>
        <v>7.1092524830109775E-3</v>
      </c>
      <c r="JA97" s="84">
        <f t="shared" si="337"/>
        <v>7.4267782426778242E-3</v>
      </c>
      <c r="JB97" s="84">
        <f t="shared" si="338"/>
        <v>9.5538057742782147E-3</v>
      </c>
      <c r="JC97" s="84">
        <f t="shared" si="339"/>
        <v>7.8952836068979845E-3</v>
      </c>
      <c r="JD97" s="84">
        <f t="shared" si="340"/>
        <v>6.2334424185756581E-3</v>
      </c>
      <c r="JE97" s="84">
        <f t="shared" si="341"/>
        <v>7.3766233766233763E-3</v>
      </c>
      <c r="JF97" s="145"/>
      <c r="JG97" s="84">
        <f t="shared" si="342"/>
        <v>0.2262415054887611</v>
      </c>
      <c r="JH97" s="84">
        <f t="shared" si="343"/>
        <v>0.20543933054393304</v>
      </c>
      <c r="JI97" s="84">
        <f t="shared" si="344"/>
        <v>0.17301837270341208</v>
      </c>
      <c r="JJ97" s="84">
        <f t="shared" si="345"/>
        <v>0.16787866195719925</v>
      </c>
      <c r="JK97" s="84">
        <f t="shared" si="346"/>
        <v>0.15729053036205912</v>
      </c>
      <c r="JL97" s="84">
        <f t="shared" si="347"/>
        <v>0.14462337662337663</v>
      </c>
      <c r="JM97" s="145"/>
      <c r="JN97" s="84">
        <f t="shared" si="348"/>
        <v>0.23335075797177207</v>
      </c>
      <c r="JO97" s="84">
        <f t="shared" si="349"/>
        <v>0.21286610878661086</v>
      </c>
      <c r="JP97" s="84">
        <f t="shared" si="350"/>
        <v>0.18257217847769031</v>
      </c>
      <c r="JQ97" s="84">
        <f t="shared" si="351"/>
        <v>0.17577394556409723</v>
      </c>
      <c r="JR97" s="84">
        <f t="shared" si="352"/>
        <v>0.16352397278063477</v>
      </c>
      <c r="JS97" s="84">
        <f t="shared" si="353"/>
        <v>0.152</v>
      </c>
      <c r="JT97" s="140"/>
      <c r="JU97" s="140"/>
      <c r="JV97" s="140"/>
      <c r="JW97" s="84">
        <f t="shared" si="354"/>
        <v>1.2545739675901724E-3</v>
      </c>
      <c r="JX97" s="84">
        <f t="shared" si="355"/>
        <v>5.2301255230125519E-4</v>
      </c>
      <c r="JY97" s="84">
        <f t="shared" si="356"/>
        <v>9.4488188976377954E-4</v>
      </c>
      <c r="JZ97" s="84">
        <f t="shared" si="357"/>
        <v>1.0388531061707874E-3</v>
      </c>
      <c r="KA97" s="84">
        <f t="shared" si="358"/>
        <v>9.8696171627447914E-4</v>
      </c>
      <c r="KB97" s="84">
        <f t="shared" si="359"/>
        <v>9.3506493506493509E-4</v>
      </c>
      <c r="KC97" s="145"/>
      <c r="KD97" s="84">
        <f t="shared" si="360"/>
        <v>3.136434918975431E-4</v>
      </c>
      <c r="KE97" s="84">
        <f t="shared" si="361"/>
        <v>2.0920502092050208E-4</v>
      </c>
      <c r="KF97" s="84">
        <f t="shared" si="362"/>
        <v>2.099737532808399E-4</v>
      </c>
      <c r="KG97" s="84">
        <f t="shared" si="363"/>
        <v>0</v>
      </c>
      <c r="KH97" s="84">
        <f t="shared" si="364"/>
        <v>0</v>
      </c>
      <c r="KI97" s="84">
        <f t="shared" si="365"/>
        <v>0</v>
      </c>
      <c r="KJ97" s="145"/>
      <c r="KK97" s="84">
        <f t="shared" si="366"/>
        <v>5.541035023523262E-3</v>
      </c>
      <c r="KL97" s="84">
        <f t="shared" si="367"/>
        <v>6.6945606694560665E-3</v>
      </c>
      <c r="KM97" s="84">
        <f t="shared" si="368"/>
        <v>8.3989501312335957E-3</v>
      </c>
      <c r="KN97" s="84">
        <f t="shared" si="369"/>
        <v>6.8564305007271968E-3</v>
      </c>
      <c r="KO97" s="84">
        <f t="shared" si="370"/>
        <v>5.2464807023011794E-3</v>
      </c>
      <c r="KP97" s="84">
        <f t="shared" si="371"/>
        <v>6.4415584415584417E-3</v>
      </c>
      <c r="KQ97" s="105"/>
      <c r="KR97" s="123">
        <f t="shared" si="372"/>
        <v>0.2262415054887611</v>
      </c>
      <c r="KS97" s="123">
        <f t="shared" si="373"/>
        <v>0.20543933054393304</v>
      </c>
      <c r="KT97" s="123">
        <f t="shared" si="374"/>
        <v>0.17301837270341208</v>
      </c>
      <c r="KU97" s="123">
        <f t="shared" si="375"/>
        <v>0.16787866195719925</v>
      </c>
      <c r="KV97" s="123">
        <f t="shared" si="376"/>
        <v>0.15729053036205912</v>
      </c>
      <c r="KW97" s="123">
        <f t="shared" si="377"/>
        <v>0.14462337662337663</v>
      </c>
      <c r="KX97" s="105"/>
      <c r="KY97" s="123">
        <f t="shared" si="378"/>
        <v>0.23335075797177207</v>
      </c>
      <c r="KZ97" s="123">
        <f t="shared" si="379"/>
        <v>0.21286610878661086</v>
      </c>
      <c r="LA97" s="123">
        <f t="shared" si="380"/>
        <v>0.18257217847769031</v>
      </c>
      <c r="LB97" s="123">
        <f t="shared" si="381"/>
        <v>0.17577394556409723</v>
      </c>
      <c r="LC97" s="123">
        <f t="shared" si="382"/>
        <v>0.16352397278063477</v>
      </c>
      <c r="LD97" s="123">
        <f t="shared" si="383"/>
        <v>0.152</v>
      </c>
      <c r="LE97" s="105"/>
      <c r="LF97" s="105"/>
      <c r="LG97" s="84">
        <f t="shared" si="384"/>
        <v>0.17647058823529413</v>
      </c>
      <c r="LH97" s="84">
        <f t="shared" si="385"/>
        <v>7.0422535211267609E-2</v>
      </c>
      <c r="LI97" s="84">
        <f t="shared" si="386"/>
        <v>9.8901098901098897E-2</v>
      </c>
      <c r="LJ97" s="84">
        <f t="shared" si="387"/>
        <v>0.13157894736842105</v>
      </c>
      <c r="LK97" s="84">
        <f t="shared" si="388"/>
        <v>0.15833333333333333</v>
      </c>
      <c r="LL97" s="84">
        <f t="shared" si="389"/>
        <v>0.12676056338028169</v>
      </c>
      <c r="LM97" s="105"/>
      <c r="LN97" s="84">
        <f t="shared" si="390"/>
        <v>4.4117647058823532E-2</v>
      </c>
      <c r="LO97" s="84">
        <f t="shared" si="391"/>
        <v>2.8169014084507043E-2</v>
      </c>
      <c r="LP97" s="84">
        <f t="shared" si="392"/>
        <v>2.197802197802198E-2</v>
      </c>
      <c r="LQ97" s="84">
        <f t="shared" si="393"/>
        <v>0</v>
      </c>
      <c r="LR97" s="84">
        <f t="shared" si="394"/>
        <v>0</v>
      </c>
      <c r="LS97" s="84">
        <f t="shared" si="395"/>
        <v>0</v>
      </c>
      <c r="LT97" s="105"/>
      <c r="LU97" s="84">
        <f t="shared" si="396"/>
        <v>0.77941176470588236</v>
      </c>
      <c r="LV97" s="84">
        <f t="shared" si="397"/>
        <v>0.90140845070422537</v>
      </c>
      <c r="LW97" s="84">
        <f t="shared" si="398"/>
        <v>0.87912087912087911</v>
      </c>
      <c r="LX97" s="84">
        <f t="shared" si="399"/>
        <v>0.86842105263157898</v>
      </c>
      <c r="LY97" s="84">
        <f t="shared" si="400"/>
        <v>0.84166666666666667</v>
      </c>
      <c r="LZ97" s="84">
        <f t="shared" si="401"/>
        <v>0.87323943661971826</v>
      </c>
      <c r="MA97" s="105"/>
      <c r="MB97" s="105"/>
      <c r="MC97" s="105"/>
      <c r="MD97" s="123">
        <f t="shared" si="411"/>
        <v>-0.17044864664441978</v>
      </c>
      <c r="ME97" s="123">
        <f t="shared" si="402"/>
        <v>-0.25770450221940394</v>
      </c>
      <c r="MF97" s="212">
        <f t="shared" si="403"/>
        <v>-0.22788639931497073</v>
      </c>
      <c r="MG97" s="105"/>
      <c r="MH97" s="123">
        <f t="shared" si="413"/>
        <v>-0.35949381164921934</v>
      </c>
      <c r="MI97" s="123">
        <f t="shared" si="404"/>
        <v>-0.12808753069091514</v>
      </c>
      <c r="MJ97" s="212">
        <f t="shared" si="405"/>
        <v>-0.16411549615433113</v>
      </c>
      <c r="MK97" s="105"/>
      <c r="ML97" s="123">
        <f t="shared" si="412"/>
        <v>-0.33909846079257289</v>
      </c>
      <c r="MM97" s="123">
        <f t="shared" si="406"/>
        <v>-0.13344485836523928</v>
      </c>
      <c r="MN97" s="212">
        <f t="shared" si="407"/>
        <v>-0.16745255894192074</v>
      </c>
      <c r="MO97" s="105"/>
      <c r="MP97" s="105"/>
    </row>
    <row r="98" spans="2:354" ht="12" x14ac:dyDescent="0.25">
      <c r="B98" s="6" t="s">
        <v>644</v>
      </c>
      <c r="C98" s="6">
        <v>52011</v>
      </c>
      <c r="D98" s="86" t="s">
        <v>318</v>
      </c>
      <c r="E98" s="6">
        <v>3</v>
      </c>
      <c r="F98" s="3">
        <v>37565</v>
      </c>
      <c r="G98" s="7">
        <v>37651</v>
      </c>
      <c r="H98" s="139">
        <v>37766</v>
      </c>
      <c r="I98" s="7">
        <v>37592</v>
      </c>
      <c r="J98" s="177">
        <f t="shared" si="211"/>
        <v>37587</v>
      </c>
      <c r="K98" s="7">
        <v>37582</v>
      </c>
      <c r="L98" s="162"/>
      <c r="M98" s="3">
        <v>25322</v>
      </c>
      <c r="N98" s="7">
        <v>24929</v>
      </c>
      <c r="O98" s="139">
        <v>24697</v>
      </c>
      <c r="P98" s="7">
        <v>24605</v>
      </c>
      <c r="Q98" s="177">
        <f t="shared" si="212"/>
        <v>24534</v>
      </c>
      <c r="R98" s="7">
        <v>24463</v>
      </c>
      <c r="S98" s="105"/>
      <c r="T98" s="3">
        <v>106827</v>
      </c>
      <c r="U98" s="7">
        <v>105792</v>
      </c>
      <c r="V98" s="139">
        <v>105300</v>
      </c>
      <c r="W98" s="7">
        <v>104955</v>
      </c>
      <c r="X98" s="177">
        <f t="shared" si="213"/>
        <v>104703.5</v>
      </c>
      <c r="Y98" s="7">
        <v>104452</v>
      </c>
      <c r="Z98" s="105"/>
      <c r="AA98" s="3">
        <v>34039</v>
      </c>
      <c r="AB98" s="105">
        <v>34358</v>
      </c>
      <c r="AC98" s="139">
        <v>34717</v>
      </c>
      <c r="AD98" s="7">
        <v>35030</v>
      </c>
      <c r="AE98" s="177">
        <f t="shared" si="214"/>
        <v>35174.5</v>
      </c>
      <c r="AF98" s="7">
        <v>35319</v>
      </c>
      <c r="AG98" s="105"/>
      <c r="AH98" s="3">
        <f t="shared" si="215"/>
        <v>132149</v>
      </c>
      <c r="AI98" s="3">
        <f t="shared" si="216"/>
        <v>130721</v>
      </c>
      <c r="AJ98" s="3">
        <f t="shared" si="217"/>
        <v>129997</v>
      </c>
      <c r="AK98" s="3">
        <f t="shared" si="218"/>
        <v>129560</v>
      </c>
      <c r="AL98" s="178">
        <f t="shared" si="219"/>
        <v>129237.5</v>
      </c>
      <c r="AM98" s="3">
        <f t="shared" si="220"/>
        <v>128915</v>
      </c>
      <c r="AN98" s="105"/>
      <c r="AO98" s="3">
        <f t="shared" si="221"/>
        <v>203753</v>
      </c>
      <c r="AP98" s="3">
        <f t="shared" si="222"/>
        <v>202730</v>
      </c>
      <c r="AQ98" s="3">
        <f t="shared" si="223"/>
        <v>202480</v>
      </c>
      <c r="AR98" s="3">
        <f t="shared" si="224"/>
        <v>202182</v>
      </c>
      <c r="AS98" s="178">
        <f t="shared" si="225"/>
        <v>201999</v>
      </c>
      <c r="AT98" s="3">
        <f t="shared" si="226"/>
        <v>201816</v>
      </c>
      <c r="AU98" s="105"/>
      <c r="AV98" s="105"/>
      <c r="AW98" s="5">
        <v>44</v>
      </c>
      <c r="AX98" s="5">
        <v>51</v>
      </c>
      <c r="AY98" s="5">
        <v>50</v>
      </c>
      <c r="AZ98" s="5">
        <v>55</v>
      </c>
      <c r="BA98" s="5">
        <v>57</v>
      </c>
      <c r="BB98" s="5">
        <v>62</v>
      </c>
      <c r="BC98" s="4"/>
      <c r="BD98" s="5">
        <v>113</v>
      </c>
      <c r="BE98" s="5">
        <v>117</v>
      </c>
      <c r="BF98" s="5">
        <v>146</v>
      </c>
      <c r="BG98" s="5">
        <v>185</v>
      </c>
      <c r="BH98" s="5">
        <v>207</v>
      </c>
      <c r="BI98" s="5">
        <v>250</v>
      </c>
      <c r="BJ98" s="4"/>
      <c r="BK98" s="5">
        <v>5</v>
      </c>
      <c r="BL98" s="5">
        <v>2</v>
      </c>
      <c r="BM98" s="5">
        <v>2</v>
      </c>
      <c r="BN98" s="5">
        <v>5</v>
      </c>
      <c r="BO98" s="5">
        <v>4</v>
      </c>
      <c r="BP98" s="5">
        <v>4</v>
      </c>
      <c r="BQ98" s="4"/>
      <c r="BR98" s="5">
        <f t="shared" si="227"/>
        <v>162</v>
      </c>
      <c r="BS98" s="5">
        <f t="shared" si="228"/>
        <v>170</v>
      </c>
      <c r="BT98" s="5">
        <f t="shared" si="229"/>
        <v>198</v>
      </c>
      <c r="BU98" s="5">
        <f t="shared" si="230"/>
        <v>245</v>
      </c>
      <c r="BV98" s="5">
        <f t="shared" si="231"/>
        <v>268</v>
      </c>
      <c r="BW98" s="5">
        <f t="shared" si="232"/>
        <v>316</v>
      </c>
      <c r="BX98" s="4"/>
      <c r="BY98" s="4"/>
      <c r="BZ98" s="5">
        <v>74</v>
      </c>
      <c r="CA98" s="5">
        <v>65</v>
      </c>
      <c r="CB98" s="5">
        <v>75</v>
      </c>
      <c r="CC98" s="5">
        <v>104</v>
      </c>
      <c r="CD98" s="183">
        <f t="shared" si="408"/>
        <v>112.5</v>
      </c>
      <c r="CE98" s="5">
        <v>121</v>
      </c>
      <c r="CF98" s="4"/>
      <c r="CG98" s="5">
        <v>20</v>
      </c>
      <c r="CH98" s="5">
        <v>24</v>
      </c>
      <c r="CI98" s="5">
        <v>44</v>
      </c>
      <c r="CJ98" s="5">
        <v>59</v>
      </c>
      <c r="CK98" s="183">
        <f t="shared" si="233"/>
        <v>50</v>
      </c>
      <c r="CL98" s="5">
        <v>41</v>
      </c>
      <c r="CM98" s="4"/>
      <c r="CN98" s="5"/>
      <c r="CO98" s="5"/>
      <c r="CP98" s="5"/>
      <c r="CQ98" s="5"/>
      <c r="CR98" s="5"/>
      <c r="CS98" s="5"/>
      <c r="CT98" s="4"/>
      <c r="CU98" s="5">
        <f t="shared" si="234"/>
        <v>94</v>
      </c>
      <c r="CV98" s="5">
        <f t="shared" si="235"/>
        <v>89</v>
      </c>
      <c r="CW98" s="5">
        <f t="shared" si="236"/>
        <v>119</v>
      </c>
      <c r="CX98" s="5">
        <f t="shared" si="237"/>
        <v>163</v>
      </c>
      <c r="CY98" s="183">
        <f t="shared" si="238"/>
        <v>162.5</v>
      </c>
      <c r="CZ98" s="5">
        <f t="shared" si="239"/>
        <v>162</v>
      </c>
      <c r="DA98" s="4"/>
      <c r="DB98" s="4"/>
      <c r="DC98" s="5">
        <f t="shared" si="240"/>
        <v>723</v>
      </c>
      <c r="DD98" s="5">
        <f t="shared" si="241"/>
        <v>741</v>
      </c>
      <c r="DE98" s="5">
        <f t="shared" si="242"/>
        <v>829</v>
      </c>
      <c r="DF98" s="5">
        <f t="shared" si="243"/>
        <v>858</v>
      </c>
      <c r="DG98" s="5">
        <f t="shared" si="244"/>
        <v>905.5</v>
      </c>
      <c r="DH98" s="5">
        <f t="shared" si="245"/>
        <v>926</v>
      </c>
      <c r="DI98" s="4"/>
      <c r="DJ98" s="5">
        <f t="shared" si="246"/>
        <v>3309</v>
      </c>
      <c r="DK98" s="5">
        <f t="shared" si="247"/>
        <v>3287</v>
      </c>
      <c r="DL98" s="5">
        <f t="shared" si="248"/>
        <v>3903</v>
      </c>
      <c r="DM98" s="5">
        <f t="shared" si="249"/>
        <v>4108</v>
      </c>
      <c r="DN98" s="5">
        <f t="shared" si="250"/>
        <v>4348</v>
      </c>
      <c r="DO98" s="5">
        <f t="shared" si="251"/>
        <v>4645</v>
      </c>
      <c r="DP98" s="4"/>
      <c r="DQ98" s="5">
        <f t="shared" si="252"/>
        <v>44</v>
      </c>
      <c r="DR98" s="5">
        <f t="shared" si="253"/>
        <v>41</v>
      </c>
      <c r="DS98" s="5">
        <f t="shared" si="254"/>
        <v>43</v>
      </c>
      <c r="DT98" s="5">
        <f t="shared" si="255"/>
        <v>44</v>
      </c>
      <c r="DU98" s="5">
        <f t="shared" si="256"/>
        <v>31</v>
      </c>
      <c r="DV98" s="5">
        <f t="shared" si="257"/>
        <v>44</v>
      </c>
      <c r="DW98" s="4"/>
      <c r="DX98" s="5">
        <f t="shared" si="258"/>
        <v>4076</v>
      </c>
      <c r="DY98" s="5">
        <f t="shared" si="259"/>
        <v>4069</v>
      </c>
      <c r="DZ98" s="5">
        <f t="shared" si="260"/>
        <v>4775</v>
      </c>
      <c r="EA98" s="5">
        <f t="shared" si="261"/>
        <v>5010</v>
      </c>
      <c r="EB98" s="5">
        <f t="shared" si="262"/>
        <v>5284.5</v>
      </c>
      <c r="EC98" s="5">
        <f t="shared" si="263"/>
        <v>5615</v>
      </c>
      <c r="ED98" s="4"/>
      <c r="EE98" s="4"/>
      <c r="EF98" s="5">
        <v>841</v>
      </c>
      <c r="EG98" s="5">
        <v>857</v>
      </c>
      <c r="EH98" s="5">
        <v>954</v>
      </c>
      <c r="EI98" s="5">
        <v>1017</v>
      </c>
      <c r="EJ98" s="5">
        <v>1075</v>
      </c>
      <c r="EK98" s="5">
        <v>1109</v>
      </c>
      <c r="EL98" s="4"/>
      <c r="EM98" s="5">
        <v>3442</v>
      </c>
      <c r="EN98" s="5">
        <v>3428</v>
      </c>
      <c r="EO98" s="5">
        <v>4093</v>
      </c>
      <c r="EP98" s="5">
        <v>4352</v>
      </c>
      <c r="EQ98" s="5">
        <v>4605</v>
      </c>
      <c r="ER98" s="5">
        <v>4936</v>
      </c>
      <c r="ES98" s="4"/>
      <c r="ET98" s="5">
        <v>49</v>
      </c>
      <c r="EU98" s="5">
        <v>43</v>
      </c>
      <c r="EV98" s="5">
        <v>45</v>
      </c>
      <c r="EW98" s="5">
        <v>49</v>
      </c>
      <c r="EX98" s="5">
        <v>35</v>
      </c>
      <c r="EY98" s="5">
        <v>48</v>
      </c>
      <c r="EZ98" s="4"/>
      <c r="FA98" s="5">
        <f t="shared" si="264"/>
        <v>4283</v>
      </c>
      <c r="FB98" s="5">
        <f t="shared" si="265"/>
        <v>4285</v>
      </c>
      <c r="FC98" s="5">
        <f t="shared" si="266"/>
        <v>5047</v>
      </c>
      <c r="FD98" s="5">
        <f t="shared" si="267"/>
        <v>5369</v>
      </c>
      <c r="FE98" s="5">
        <f t="shared" si="268"/>
        <v>5680</v>
      </c>
      <c r="FF98" s="5">
        <f t="shared" si="269"/>
        <v>6045</v>
      </c>
      <c r="FG98" s="4"/>
      <c r="FH98" s="5">
        <f t="shared" si="270"/>
        <v>4332</v>
      </c>
      <c r="FI98" s="5">
        <f t="shared" si="271"/>
        <v>4328</v>
      </c>
      <c r="FJ98" s="5">
        <f t="shared" si="272"/>
        <v>5092</v>
      </c>
      <c r="FK98" s="5">
        <f t="shared" si="273"/>
        <v>5418</v>
      </c>
      <c r="FL98" s="5">
        <f t="shared" si="274"/>
        <v>5715</v>
      </c>
      <c r="FM98" s="5">
        <f t="shared" si="275"/>
        <v>6093</v>
      </c>
      <c r="FN98" s="4"/>
      <c r="FO98" s="4"/>
      <c r="FP98" s="4">
        <v>4930</v>
      </c>
      <c r="FQ98" s="4">
        <v>3926</v>
      </c>
      <c r="FR98" s="4">
        <v>3321.34</v>
      </c>
      <c r="FS98" s="4">
        <v>2928.8399999999965</v>
      </c>
      <c r="FT98" s="4">
        <v>1950</v>
      </c>
      <c r="FU98" s="4">
        <v>1788</v>
      </c>
      <c r="FV98" s="4"/>
      <c r="FW98" s="4">
        <f t="shared" si="276"/>
        <v>26044</v>
      </c>
      <c r="FX98" s="4">
        <f t="shared" si="277"/>
        <v>24870</v>
      </c>
      <c r="FY98" s="4">
        <f t="shared" si="278"/>
        <v>20710.66</v>
      </c>
      <c r="FZ98" s="4">
        <f t="shared" si="279"/>
        <v>20465.160000000003</v>
      </c>
      <c r="GA98" s="4">
        <f t="shared" si="280"/>
        <v>19382</v>
      </c>
      <c r="GB98" s="4">
        <f t="shared" si="281"/>
        <v>18246</v>
      </c>
      <c r="GC98" s="4"/>
      <c r="GD98" s="4">
        <v>30974</v>
      </c>
      <c r="GE98" s="4">
        <v>28796</v>
      </c>
      <c r="GF98" s="4">
        <v>24032</v>
      </c>
      <c r="GG98" s="4">
        <v>23394</v>
      </c>
      <c r="GH98" s="4">
        <v>21332</v>
      </c>
      <c r="GI98" s="4">
        <v>20034</v>
      </c>
      <c r="GJ98" s="4"/>
      <c r="GK98" s="6"/>
      <c r="GL98" s="4">
        <f t="shared" si="282"/>
        <v>5771</v>
      </c>
      <c r="GM98" s="4">
        <f t="shared" si="283"/>
        <v>4783</v>
      </c>
      <c r="GN98" s="4">
        <f t="shared" si="284"/>
        <v>4275.34</v>
      </c>
      <c r="GO98" s="4">
        <f t="shared" si="285"/>
        <v>3945.8399999999965</v>
      </c>
      <c r="GP98" s="4">
        <f t="shared" si="286"/>
        <v>3025</v>
      </c>
      <c r="GQ98" s="4">
        <f t="shared" si="287"/>
        <v>2897</v>
      </c>
      <c r="GR98" s="4"/>
      <c r="GS98" s="4">
        <f t="shared" si="288"/>
        <v>29486</v>
      </c>
      <c r="GT98" s="4">
        <f t="shared" si="289"/>
        <v>28298</v>
      </c>
      <c r="GU98" s="4">
        <f t="shared" si="290"/>
        <v>24803.66</v>
      </c>
      <c r="GV98" s="4">
        <f t="shared" si="291"/>
        <v>24817.160000000003</v>
      </c>
      <c r="GW98" s="4">
        <f t="shared" si="292"/>
        <v>23987</v>
      </c>
      <c r="GX98" s="4">
        <f t="shared" si="293"/>
        <v>23182</v>
      </c>
      <c r="GY98" s="4"/>
      <c r="GZ98" s="4">
        <f t="shared" si="294"/>
        <v>35257</v>
      </c>
      <c r="HA98" s="4">
        <f t="shared" si="295"/>
        <v>33081</v>
      </c>
      <c r="HB98" s="4">
        <f t="shared" si="296"/>
        <v>29079</v>
      </c>
      <c r="HC98" s="4">
        <f t="shared" si="297"/>
        <v>28763</v>
      </c>
      <c r="HD98" s="4">
        <f t="shared" si="298"/>
        <v>21367</v>
      </c>
      <c r="HE98" s="4">
        <f t="shared" si="299"/>
        <v>20082</v>
      </c>
      <c r="HF98" s="4"/>
      <c r="HG98" s="6"/>
      <c r="HH98" s="84">
        <f t="shared" si="300"/>
        <v>3.32122265223916E-2</v>
      </c>
      <c r="HI98" s="84">
        <f t="shared" si="301"/>
        <v>3.4377632476232503E-2</v>
      </c>
      <c r="HJ98" s="84">
        <f t="shared" si="302"/>
        <v>3.862817346236385E-2</v>
      </c>
      <c r="HK98" s="84">
        <f t="shared" si="303"/>
        <v>4.1333062385693967E-2</v>
      </c>
      <c r="HL98" s="84">
        <f t="shared" si="304"/>
        <v>4.3816744110214398E-2</v>
      </c>
      <c r="HM98" s="84">
        <f t="shared" si="305"/>
        <v>4.5333769365981276E-2</v>
      </c>
      <c r="HN98" s="145"/>
      <c r="HO98" s="84">
        <f t="shared" si="306"/>
        <v>0.1946923623726404</v>
      </c>
      <c r="HP98" s="84">
        <f t="shared" si="307"/>
        <v>0.15748726382927514</v>
      </c>
      <c r="HQ98" s="84">
        <f t="shared" si="308"/>
        <v>0.13448354051099323</v>
      </c>
      <c r="HR98" s="84">
        <f t="shared" si="309"/>
        <v>0.11903434261328984</v>
      </c>
      <c r="HS98" s="84">
        <f t="shared" si="310"/>
        <v>7.9481535827830768E-2</v>
      </c>
      <c r="HT98" s="84">
        <f t="shared" si="311"/>
        <v>7.3089972611699305E-2</v>
      </c>
      <c r="HU98" s="145"/>
      <c r="HV98" s="84">
        <f t="shared" si="312"/>
        <v>0.22790458889503201</v>
      </c>
      <c r="HW98" s="84">
        <f t="shared" si="313"/>
        <v>0.19186489630550763</v>
      </c>
      <c r="HX98" s="84">
        <f t="shared" si="314"/>
        <v>0.17311171397335709</v>
      </c>
      <c r="HY98" s="84">
        <f t="shared" si="315"/>
        <v>0.1603674049989838</v>
      </c>
      <c r="HZ98" s="84">
        <f t="shared" si="316"/>
        <v>0.12329827993804517</v>
      </c>
      <c r="IA98" s="84">
        <f t="shared" si="317"/>
        <v>0.11842374197768057</v>
      </c>
      <c r="IB98" s="145"/>
      <c r="IC98" s="145"/>
      <c r="ID98" s="84">
        <f t="shared" si="318"/>
        <v>3.2220318833253762E-2</v>
      </c>
      <c r="IE98" s="84">
        <f t="shared" si="319"/>
        <v>3.2403206291591047E-2</v>
      </c>
      <c r="IF98" s="84">
        <f t="shared" si="320"/>
        <v>3.8869895536562206E-2</v>
      </c>
      <c r="IG98" s="84">
        <f t="shared" si="321"/>
        <v>4.1465389929017195E-2</v>
      </c>
      <c r="IH98" s="84">
        <f t="shared" si="322"/>
        <v>4.3981337777629213E-2</v>
      </c>
      <c r="II98" s="84">
        <f t="shared" si="323"/>
        <v>4.7256155937655572E-2</v>
      </c>
      <c r="IJ98" s="145"/>
      <c r="IK98" s="84">
        <f t="shared" si="324"/>
        <v>0.24379604407125541</v>
      </c>
      <c r="IL98" s="84">
        <f t="shared" si="325"/>
        <v>0.23508393829401089</v>
      </c>
      <c r="IM98" s="84">
        <f t="shared" si="326"/>
        <v>0.19668243114909781</v>
      </c>
      <c r="IN98" s="84">
        <f t="shared" si="327"/>
        <v>0.19498985279405462</v>
      </c>
      <c r="IO98" s="84">
        <f t="shared" si="328"/>
        <v>0.1851132006093397</v>
      </c>
      <c r="IP98" s="84">
        <f t="shared" si="329"/>
        <v>0.1746831080304829</v>
      </c>
      <c r="IQ98" s="145"/>
      <c r="IR98" s="84">
        <f t="shared" si="330"/>
        <v>0.27601636290450915</v>
      </c>
      <c r="IS98" s="84">
        <f t="shared" si="331"/>
        <v>0.26748714458560197</v>
      </c>
      <c r="IT98" s="84">
        <f t="shared" si="332"/>
        <v>0.23555232668566001</v>
      </c>
      <c r="IU98" s="84">
        <f t="shared" si="333"/>
        <v>0.23645524272307181</v>
      </c>
      <c r="IV98" s="84">
        <f t="shared" si="334"/>
        <v>0.22909453838696892</v>
      </c>
      <c r="IW98" s="84">
        <f t="shared" si="335"/>
        <v>0.22193926396813846</v>
      </c>
      <c r="IX98" s="140"/>
      <c r="IY98" s="140"/>
      <c r="IZ98" s="84">
        <f t="shared" si="336"/>
        <v>3.2410385246956087E-2</v>
      </c>
      <c r="JA98" s="84">
        <f t="shared" si="337"/>
        <v>3.2779736997115998E-2</v>
      </c>
      <c r="JB98" s="84">
        <f t="shared" si="338"/>
        <v>3.8823972860912173E-2</v>
      </c>
      <c r="JC98" s="84">
        <f t="shared" si="339"/>
        <v>4.1440259339302253E-2</v>
      </c>
      <c r="JD98" s="84">
        <f t="shared" si="340"/>
        <v>4.3950091885095272E-2</v>
      </c>
      <c r="JE98" s="84">
        <f t="shared" si="341"/>
        <v>4.6891362525695222E-2</v>
      </c>
      <c r="JF98" s="145"/>
      <c r="JG98" s="84">
        <f t="shared" si="342"/>
        <v>0.23438694201242538</v>
      </c>
      <c r="JH98" s="84">
        <f t="shared" si="343"/>
        <v>0.22028595252484298</v>
      </c>
      <c r="JI98" s="84">
        <f t="shared" si="344"/>
        <v>0.18486580459549065</v>
      </c>
      <c r="JJ98" s="84">
        <f t="shared" si="345"/>
        <v>0.18056498919419575</v>
      </c>
      <c r="JK98" s="84">
        <f t="shared" si="346"/>
        <v>0.1650604507205726</v>
      </c>
      <c r="JL98" s="84">
        <f t="shared" si="347"/>
        <v>0.15540472404297406</v>
      </c>
      <c r="JM98" s="145"/>
      <c r="JN98" s="84">
        <f t="shared" si="348"/>
        <v>0.26679732725938149</v>
      </c>
      <c r="JO98" s="84">
        <f t="shared" si="349"/>
        <v>0.25306568952195896</v>
      </c>
      <c r="JP98" s="84">
        <f t="shared" si="350"/>
        <v>0.22368977745640284</v>
      </c>
      <c r="JQ98" s="84">
        <f t="shared" si="351"/>
        <v>0.22200524853349801</v>
      </c>
      <c r="JR98" s="84">
        <f t="shared" si="352"/>
        <v>0.20901054260566787</v>
      </c>
      <c r="JS98" s="84">
        <f t="shared" si="353"/>
        <v>0.20229608656866929</v>
      </c>
      <c r="JT98" s="140"/>
      <c r="JU98" s="140"/>
      <c r="JV98" s="140"/>
      <c r="JW98" s="84">
        <f t="shared" si="354"/>
        <v>7.1131828466352372E-4</v>
      </c>
      <c r="JX98" s="84">
        <f t="shared" si="355"/>
        <v>6.8083934486425286E-4</v>
      </c>
      <c r="JY98" s="84">
        <f t="shared" si="356"/>
        <v>9.1540574013246464E-4</v>
      </c>
      <c r="JZ98" s="84">
        <f t="shared" si="357"/>
        <v>1.2581043531954307E-3</v>
      </c>
      <c r="KA98" s="84">
        <f t="shared" si="358"/>
        <v>1.2573749879098558E-3</v>
      </c>
      <c r="KB98" s="84">
        <f t="shared" si="359"/>
        <v>1.2566419733933212E-3</v>
      </c>
      <c r="KC98" s="145"/>
      <c r="KD98" s="84">
        <f t="shared" si="360"/>
        <v>1.1880528797039705E-3</v>
      </c>
      <c r="KE98" s="84">
        <f t="shared" si="361"/>
        <v>1.2851798869347696E-3</v>
      </c>
      <c r="KF98" s="84">
        <f t="shared" si="362"/>
        <v>1.5077271013946476E-3</v>
      </c>
      <c r="KG98" s="84">
        <f t="shared" si="363"/>
        <v>1.8524235875270144E-3</v>
      </c>
      <c r="KH98" s="84">
        <f t="shared" si="364"/>
        <v>2.0427507495889351E-3</v>
      </c>
      <c r="KI98" s="84">
        <f t="shared" si="365"/>
        <v>2.4201993561649149E-3</v>
      </c>
      <c r="KJ98" s="145"/>
      <c r="KK98" s="84">
        <f t="shared" si="366"/>
        <v>3.0511014082588592E-2</v>
      </c>
      <c r="KL98" s="84">
        <f t="shared" si="367"/>
        <v>3.0813717765316974E-2</v>
      </c>
      <c r="KM98" s="84">
        <f t="shared" si="368"/>
        <v>3.640084001938506E-2</v>
      </c>
      <c r="KN98" s="84">
        <f t="shared" si="369"/>
        <v>3.8329731398579807E-2</v>
      </c>
      <c r="KO98" s="84">
        <f t="shared" si="370"/>
        <v>4.0649966147596479E-2</v>
      </c>
      <c r="KP98" s="84">
        <f t="shared" si="371"/>
        <v>4.3214521196136987E-2</v>
      </c>
      <c r="KQ98" s="105"/>
      <c r="KR98" s="123">
        <f t="shared" si="372"/>
        <v>0.23438694201242538</v>
      </c>
      <c r="KS98" s="123">
        <f t="shared" si="373"/>
        <v>0.22028595252484298</v>
      </c>
      <c r="KT98" s="123">
        <f t="shared" si="374"/>
        <v>0.18486580459549065</v>
      </c>
      <c r="KU98" s="123">
        <f t="shared" si="375"/>
        <v>0.18056498919419575</v>
      </c>
      <c r="KV98" s="123">
        <f t="shared" si="376"/>
        <v>0.1650604507205726</v>
      </c>
      <c r="KW98" s="123">
        <f t="shared" si="377"/>
        <v>0.15540472404297406</v>
      </c>
      <c r="KX98" s="105"/>
      <c r="KY98" s="123">
        <f t="shared" si="378"/>
        <v>0.26679732725938149</v>
      </c>
      <c r="KZ98" s="123">
        <f t="shared" si="379"/>
        <v>0.25306568952195896</v>
      </c>
      <c r="LA98" s="123">
        <f t="shared" si="380"/>
        <v>0.22368977745640284</v>
      </c>
      <c r="LB98" s="123">
        <f t="shared" si="381"/>
        <v>0.22200524853349801</v>
      </c>
      <c r="LC98" s="123">
        <f t="shared" si="382"/>
        <v>0.20901054260566787</v>
      </c>
      <c r="LD98" s="123">
        <f t="shared" si="383"/>
        <v>0.20229608656866929</v>
      </c>
      <c r="LE98" s="105"/>
      <c r="LF98" s="105"/>
      <c r="LG98" s="84">
        <f t="shared" si="384"/>
        <v>2.169898430286242E-2</v>
      </c>
      <c r="LH98" s="84">
        <f t="shared" si="385"/>
        <v>2.0563770794824399E-2</v>
      </c>
      <c r="LI98" s="84">
        <f t="shared" si="386"/>
        <v>2.3369992144540455E-2</v>
      </c>
      <c r="LJ98" s="84">
        <f t="shared" si="387"/>
        <v>3.0084902177925435E-2</v>
      </c>
      <c r="LK98" s="84">
        <f t="shared" si="388"/>
        <v>2.8433945756780401E-2</v>
      </c>
      <c r="LL98" s="84">
        <f t="shared" si="389"/>
        <v>2.6587887740029542E-2</v>
      </c>
      <c r="LM98" s="105"/>
      <c r="LN98" s="84">
        <f t="shared" si="390"/>
        <v>3.7396121883656507E-2</v>
      </c>
      <c r="LO98" s="84">
        <f t="shared" si="391"/>
        <v>3.9279112754158962E-2</v>
      </c>
      <c r="LP98" s="84">
        <f t="shared" si="392"/>
        <v>3.8884524744697564E-2</v>
      </c>
      <c r="LQ98" s="84">
        <f t="shared" si="393"/>
        <v>4.5219638242894059E-2</v>
      </c>
      <c r="LR98" s="84">
        <f t="shared" si="394"/>
        <v>4.6894138232720907E-2</v>
      </c>
      <c r="LS98" s="84">
        <f t="shared" si="395"/>
        <v>5.1862793369440344E-2</v>
      </c>
      <c r="LT98" s="105"/>
      <c r="LU98" s="84">
        <f t="shared" si="396"/>
        <v>0.94090489381348108</v>
      </c>
      <c r="LV98" s="84">
        <f t="shared" si="397"/>
        <v>0.94015711645101663</v>
      </c>
      <c r="LW98" s="84">
        <f t="shared" si="398"/>
        <v>0.937745483110762</v>
      </c>
      <c r="LX98" s="84">
        <f t="shared" si="399"/>
        <v>0.92469545957918053</v>
      </c>
      <c r="LY98" s="84">
        <f t="shared" si="400"/>
        <v>0.9246719160104987</v>
      </c>
      <c r="LZ98" s="84">
        <f t="shared" si="401"/>
        <v>0.92154931889053016</v>
      </c>
      <c r="MA98" s="105"/>
      <c r="MB98" s="105"/>
      <c r="MC98" s="105"/>
      <c r="MD98" s="123">
        <f t="shared" si="411"/>
        <v>0.17359339835601631</v>
      </c>
      <c r="ME98" s="123">
        <f t="shared" si="402"/>
        <v>0.21575206944420508</v>
      </c>
      <c r="MF98" s="212">
        <f t="shared" si="403"/>
        <v>0.20779402699679059</v>
      </c>
      <c r="MG98" s="105"/>
      <c r="MH98" s="123">
        <f t="shared" si="413"/>
        <v>-0.45651361992715656</v>
      </c>
      <c r="MI98" s="123">
        <f t="shared" si="404"/>
        <v>-0.11185199913426951</v>
      </c>
      <c r="MJ98" s="212">
        <f t="shared" si="405"/>
        <v>-0.15936468411224614</v>
      </c>
      <c r="MK98" s="105"/>
      <c r="ML98" s="123">
        <f t="shared" si="412"/>
        <v>-0.3159114466632415</v>
      </c>
      <c r="MM98" s="123">
        <f t="shared" si="406"/>
        <v>-5.7792096172702714E-2</v>
      </c>
      <c r="MN98" s="212">
        <f t="shared" si="407"/>
        <v>-9.564000255623295E-2</v>
      </c>
      <c r="MO98" s="105"/>
      <c r="MP98" s="105"/>
    </row>
    <row r="99" spans="2:354" ht="12" x14ac:dyDescent="0.25">
      <c r="B99" s="6" t="s">
        <v>641</v>
      </c>
      <c r="C99" s="6">
        <v>25117</v>
      </c>
      <c r="D99" s="86" t="s">
        <v>173</v>
      </c>
      <c r="E99" s="6">
        <v>3</v>
      </c>
      <c r="F99" s="3">
        <v>1512</v>
      </c>
      <c r="G99" s="7">
        <v>1500</v>
      </c>
      <c r="H99" s="139">
        <v>1502</v>
      </c>
      <c r="I99" s="7">
        <v>1512</v>
      </c>
      <c r="J99" s="177">
        <f t="shared" si="211"/>
        <v>1511</v>
      </c>
      <c r="K99" s="7">
        <v>1510</v>
      </c>
      <c r="L99" s="162"/>
      <c r="M99" s="3">
        <v>999</v>
      </c>
      <c r="N99" s="7">
        <v>1012</v>
      </c>
      <c r="O99" s="139">
        <v>1010</v>
      </c>
      <c r="P99" s="7">
        <v>1016</v>
      </c>
      <c r="Q99" s="177">
        <f t="shared" si="212"/>
        <v>1009</v>
      </c>
      <c r="R99" s="7">
        <v>1002</v>
      </c>
      <c r="S99" s="105"/>
      <c r="T99" s="3">
        <v>3829</v>
      </c>
      <c r="U99" s="7">
        <v>3814</v>
      </c>
      <c r="V99" s="139">
        <v>3873</v>
      </c>
      <c r="W99" s="7">
        <v>3942</v>
      </c>
      <c r="X99" s="177">
        <f t="shared" si="213"/>
        <v>3941.5</v>
      </c>
      <c r="Y99" s="7">
        <v>3941</v>
      </c>
      <c r="Z99" s="105"/>
      <c r="AA99" s="3">
        <v>902</v>
      </c>
      <c r="AB99" s="105">
        <v>962</v>
      </c>
      <c r="AC99" s="139">
        <v>1026</v>
      </c>
      <c r="AD99" s="7">
        <v>1048</v>
      </c>
      <c r="AE99" s="177">
        <f t="shared" si="214"/>
        <v>1093.5</v>
      </c>
      <c r="AF99" s="7">
        <v>1139</v>
      </c>
      <c r="AG99" s="105"/>
      <c r="AH99" s="3">
        <f t="shared" si="215"/>
        <v>4828</v>
      </c>
      <c r="AI99" s="3">
        <f t="shared" si="216"/>
        <v>4826</v>
      </c>
      <c r="AJ99" s="3">
        <f t="shared" si="217"/>
        <v>4883</v>
      </c>
      <c r="AK99" s="3">
        <f t="shared" si="218"/>
        <v>4958</v>
      </c>
      <c r="AL99" s="178">
        <f t="shared" si="219"/>
        <v>4950.5</v>
      </c>
      <c r="AM99" s="3">
        <f t="shared" si="220"/>
        <v>4943</v>
      </c>
      <c r="AN99" s="105"/>
      <c r="AO99" s="3">
        <f t="shared" si="221"/>
        <v>7242</v>
      </c>
      <c r="AP99" s="3">
        <f t="shared" si="222"/>
        <v>7288</v>
      </c>
      <c r="AQ99" s="3">
        <f t="shared" si="223"/>
        <v>7411</v>
      </c>
      <c r="AR99" s="3">
        <f t="shared" si="224"/>
        <v>7518</v>
      </c>
      <c r="AS99" s="178">
        <f t="shared" si="225"/>
        <v>7555</v>
      </c>
      <c r="AT99" s="3">
        <f t="shared" si="226"/>
        <v>7592</v>
      </c>
      <c r="AU99" s="105"/>
      <c r="AV99" s="105"/>
      <c r="AW99" s="5">
        <v>0</v>
      </c>
      <c r="AX99" s="5">
        <v>0</v>
      </c>
      <c r="AY99" s="5">
        <v>0</v>
      </c>
      <c r="AZ99" s="5">
        <v>0</v>
      </c>
      <c r="BA99" s="5"/>
      <c r="BB99" s="5"/>
      <c r="BC99" s="4"/>
      <c r="BD99" s="5">
        <v>3</v>
      </c>
      <c r="BE99" s="5">
        <v>1</v>
      </c>
      <c r="BF99" s="5">
        <v>1</v>
      </c>
      <c r="BG99" s="5">
        <v>1</v>
      </c>
      <c r="BH99" s="5">
        <v>1</v>
      </c>
      <c r="BI99" s="5">
        <v>4</v>
      </c>
      <c r="BJ99" s="4"/>
      <c r="BK99" s="5"/>
      <c r="BL99" s="5"/>
      <c r="BM99" s="5"/>
      <c r="BN99" s="5"/>
      <c r="BO99" s="5"/>
      <c r="BP99" s="5"/>
      <c r="BQ99" s="4"/>
      <c r="BR99" s="5">
        <f t="shared" si="227"/>
        <v>3</v>
      </c>
      <c r="BS99" s="5">
        <f t="shared" si="228"/>
        <v>1</v>
      </c>
      <c r="BT99" s="5">
        <f t="shared" si="229"/>
        <v>1</v>
      </c>
      <c r="BU99" s="5">
        <f t="shared" si="230"/>
        <v>1</v>
      </c>
      <c r="BV99" s="5">
        <f t="shared" si="231"/>
        <v>1</v>
      </c>
      <c r="BW99" s="5">
        <f t="shared" si="232"/>
        <v>4</v>
      </c>
      <c r="BX99" s="4"/>
      <c r="BY99" s="4"/>
      <c r="BZ99" s="5">
        <v>0</v>
      </c>
      <c r="CA99" s="5">
        <v>1</v>
      </c>
      <c r="CB99" s="5">
        <v>0</v>
      </c>
      <c r="CC99" s="5">
        <v>1</v>
      </c>
      <c r="CD99" s="183">
        <f t="shared" si="408"/>
        <v>3.5</v>
      </c>
      <c r="CE99" s="5">
        <v>6</v>
      </c>
      <c r="CF99" s="4"/>
      <c r="CG99" s="5"/>
      <c r="CH99" s="5"/>
      <c r="CI99" s="5"/>
      <c r="CJ99" s="5">
        <v>1</v>
      </c>
      <c r="CK99" s="183">
        <f t="shared" si="233"/>
        <v>2</v>
      </c>
      <c r="CL99" s="5">
        <v>3</v>
      </c>
      <c r="CM99" s="4"/>
      <c r="CN99" s="5"/>
      <c r="CO99" s="5"/>
      <c r="CP99" s="5"/>
      <c r="CQ99" s="5"/>
      <c r="CR99" s="5"/>
      <c r="CS99" s="5"/>
      <c r="CT99" s="4"/>
      <c r="CU99" s="5">
        <f t="shared" si="234"/>
        <v>0</v>
      </c>
      <c r="CV99" s="5">
        <f t="shared" si="235"/>
        <v>1</v>
      </c>
      <c r="CW99" s="5">
        <f t="shared" si="236"/>
        <v>0</v>
      </c>
      <c r="CX99" s="5">
        <f t="shared" si="237"/>
        <v>2</v>
      </c>
      <c r="CY99" s="183">
        <f t="shared" si="238"/>
        <v>5.5</v>
      </c>
      <c r="CZ99" s="5">
        <f t="shared" si="239"/>
        <v>9</v>
      </c>
      <c r="DA99" s="4"/>
      <c r="DB99" s="4"/>
      <c r="DC99" s="5">
        <f t="shared" si="240"/>
        <v>2</v>
      </c>
      <c r="DD99" s="5">
        <f t="shared" si="241"/>
        <v>1</v>
      </c>
      <c r="DE99" s="5">
        <f t="shared" si="242"/>
        <v>0</v>
      </c>
      <c r="DF99" s="5">
        <f t="shared" si="243"/>
        <v>2</v>
      </c>
      <c r="DG99" s="5">
        <f t="shared" si="244"/>
        <v>3.5</v>
      </c>
      <c r="DH99" s="5">
        <f t="shared" si="245"/>
        <v>4</v>
      </c>
      <c r="DI99" s="4"/>
      <c r="DJ99" s="5">
        <f t="shared" si="246"/>
        <v>16</v>
      </c>
      <c r="DK99" s="5">
        <f t="shared" si="247"/>
        <v>18</v>
      </c>
      <c r="DL99" s="5">
        <f t="shared" si="248"/>
        <v>14</v>
      </c>
      <c r="DM99" s="5">
        <f t="shared" si="249"/>
        <v>17</v>
      </c>
      <c r="DN99" s="5">
        <f t="shared" si="250"/>
        <v>13</v>
      </c>
      <c r="DO99" s="5">
        <f t="shared" si="251"/>
        <v>16</v>
      </c>
      <c r="DP99" s="4"/>
      <c r="DQ99" s="5">
        <f t="shared" si="252"/>
        <v>0</v>
      </c>
      <c r="DR99" s="5">
        <f t="shared" si="253"/>
        <v>1</v>
      </c>
      <c r="DS99" s="5">
        <f t="shared" si="254"/>
        <v>1</v>
      </c>
      <c r="DT99" s="5">
        <f t="shared" si="255"/>
        <v>1</v>
      </c>
      <c r="DU99" s="5">
        <f t="shared" si="256"/>
        <v>1</v>
      </c>
      <c r="DV99" s="5">
        <f t="shared" si="257"/>
        <v>1</v>
      </c>
      <c r="DW99" s="4"/>
      <c r="DX99" s="5">
        <f t="shared" si="258"/>
        <v>18</v>
      </c>
      <c r="DY99" s="5">
        <f t="shared" si="259"/>
        <v>20</v>
      </c>
      <c r="DZ99" s="5">
        <f t="shared" si="260"/>
        <v>15</v>
      </c>
      <c r="EA99" s="5">
        <f t="shared" si="261"/>
        <v>20</v>
      </c>
      <c r="EB99" s="5">
        <f t="shared" si="262"/>
        <v>17.5</v>
      </c>
      <c r="EC99" s="5">
        <f t="shared" si="263"/>
        <v>21</v>
      </c>
      <c r="ED99" s="4"/>
      <c r="EE99" s="4"/>
      <c r="EF99" s="5">
        <v>2</v>
      </c>
      <c r="EG99" s="5">
        <v>2</v>
      </c>
      <c r="EH99" s="5">
        <v>0</v>
      </c>
      <c r="EI99" s="5">
        <v>3</v>
      </c>
      <c r="EJ99" s="5">
        <v>7</v>
      </c>
      <c r="EK99" s="5">
        <v>10</v>
      </c>
      <c r="EL99" s="4"/>
      <c r="EM99" s="5">
        <v>19</v>
      </c>
      <c r="EN99" s="5">
        <v>19</v>
      </c>
      <c r="EO99" s="5">
        <v>15</v>
      </c>
      <c r="EP99" s="5">
        <v>19</v>
      </c>
      <c r="EQ99" s="5">
        <v>16</v>
      </c>
      <c r="ER99" s="5">
        <v>23</v>
      </c>
      <c r="ES99" s="4"/>
      <c r="ET99" s="5"/>
      <c r="EU99" s="5">
        <v>1</v>
      </c>
      <c r="EV99" s="5">
        <v>1</v>
      </c>
      <c r="EW99" s="5">
        <v>1</v>
      </c>
      <c r="EX99" s="5">
        <v>1</v>
      </c>
      <c r="EY99" s="5">
        <v>1</v>
      </c>
      <c r="EZ99" s="4"/>
      <c r="FA99" s="5">
        <f t="shared" si="264"/>
        <v>21</v>
      </c>
      <c r="FB99" s="5">
        <f t="shared" si="265"/>
        <v>21</v>
      </c>
      <c r="FC99" s="5">
        <f t="shared" si="266"/>
        <v>15</v>
      </c>
      <c r="FD99" s="5">
        <f t="shared" si="267"/>
        <v>22</v>
      </c>
      <c r="FE99" s="5">
        <f t="shared" si="268"/>
        <v>23</v>
      </c>
      <c r="FF99" s="5">
        <f t="shared" si="269"/>
        <v>33</v>
      </c>
      <c r="FG99" s="4"/>
      <c r="FH99" s="5">
        <f t="shared" si="270"/>
        <v>21</v>
      </c>
      <c r="FI99" s="5">
        <f t="shared" si="271"/>
        <v>22</v>
      </c>
      <c r="FJ99" s="5">
        <f t="shared" si="272"/>
        <v>16</v>
      </c>
      <c r="FK99" s="5">
        <f t="shared" si="273"/>
        <v>23</v>
      </c>
      <c r="FL99" s="5">
        <f t="shared" si="274"/>
        <v>24</v>
      </c>
      <c r="FM99" s="5">
        <f t="shared" si="275"/>
        <v>34</v>
      </c>
      <c r="FN99" s="4"/>
      <c r="FO99" s="4"/>
      <c r="FP99" s="4">
        <v>96</v>
      </c>
      <c r="FQ99" s="4">
        <v>44</v>
      </c>
      <c r="FR99" s="4">
        <v>54.5</v>
      </c>
      <c r="FS99" s="4">
        <v>48.32000000000005</v>
      </c>
      <c r="FT99" s="4">
        <v>46</v>
      </c>
      <c r="FU99" s="4">
        <v>40</v>
      </c>
      <c r="FV99" s="4"/>
      <c r="FW99" s="4">
        <f t="shared" si="276"/>
        <v>404</v>
      </c>
      <c r="FX99" s="4">
        <f t="shared" si="277"/>
        <v>390</v>
      </c>
      <c r="FY99" s="4">
        <f t="shared" si="278"/>
        <v>345.5</v>
      </c>
      <c r="FZ99" s="4">
        <f t="shared" si="279"/>
        <v>329.67999999999995</v>
      </c>
      <c r="GA99" s="4">
        <f t="shared" si="280"/>
        <v>346</v>
      </c>
      <c r="GB99" s="4">
        <f t="shared" si="281"/>
        <v>338</v>
      </c>
      <c r="GC99" s="4"/>
      <c r="GD99" s="4">
        <v>500</v>
      </c>
      <c r="GE99" s="4">
        <v>434</v>
      </c>
      <c r="GF99" s="4">
        <v>400</v>
      </c>
      <c r="GG99" s="4">
        <v>378</v>
      </c>
      <c r="GH99" s="4">
        <v>392</v>
      </c>
      <c r="GI99" s="4">
        <v>378</v>
      </c>
      <c r="GJ99" s="4"/>
      <c r="GK99" s="6"/>
      <c r="GL99" s="4">
        <f t="shared" si="282"/>
        <v>98</v>
      </c>
      <c r="GM99" s="4">
        <f t="shared" si="283"/>
        <v>46</v>
      </c>
      <c r="GN99" s="4">
        <f t="shared" si="284"/>
        <v>54.5</v>
      </c>
      <c r="GO99" s="4">
        <f t="shared" si="285"/>
        <v>51.32000000000005</v>
      </c>
      <c r="GP99" s="4">
        <f t="shared" si="286"/>
        <v>53</v>
      </c>
      <c r="GQ99" s="4">
        <f t="shared" si="287"/>
        <v>50</v>
      </c>
      <c r="GR99" s="4"/>
      <c r="GS99" s="4">
        <f t="shared" si="288"/>
        <v>423</v>
      </c>
      <c r="GT99" s="4">
        <f t="shared" si="289"/>
        <v>409</v>
      </c>
      <c r="GU99" s="4">
        <f t="shared" si="290"/>
        <v>360.5</v>
      </c>
      <c r="GV99" s="4">
        <f t="shared" si="291"/>
        <v>348.67999999999995</v>
      </c>
      <c r="GW99" s="4">
        <f t="shared" si="292"/>
        <v>362</v>
      </c>
      <c r="GX99" s="4">
        <f t="shared" si="293"/>
        <v>361</v>
      </c>
      <c r="GY99" s="4"/>
      <c r="GZ99" s="4">
        <f t="shared" si="294"/>
        <v>521</v>
      </c>
      <c r="HA99" s="4">
        <f t="shared" si="295"/>
        <v>455</v>
      </c>
      <c r="HB99" s="4">
        <f t="shared" si="296"/>
        <v>415</v>
      </c>
      <c r="HC99" s="4">
        <f t="shared" si="297"/>
        <v>400</v>
      </c>
      <c r="HD99" s="4">
        <f t="shared" si="298"/>
        <v>393</v>
      </c>
      <c r="HE99" s="4">
        <f t="shared" si="299"/>
        <v>379</v>
      </c>
      <c r="HF99" s="4"/>
      <c r="HG99" s="6"/>
      <c r="HH99" s="84">
        <f t="shared" si="300"/>
        <v>2.002002002002002E-3</v>
      </c>
      <c r="HI99" s="84">
        <f t="shared" si="301"/>
        <v>1.976284584980237E-3</v>
      </c>
      <c r="HJ99" s="84">
        <f t="shared" si="302"/>
        <v>0</v>
      </c>
      <c r="HK99" s="84">
        <f t="shared" si="303"/>
        <v>2.952755905511811E-3</v>
      </c>
      <c r="HL99" s="84">
        <f t="shared" si="304"/>
        <v>6.9375619425173438E-3</v>
      </c>
      <c r="HM99" s="84">
        <f t="shared" si="305"/>
        <v>9.9800399201596807E-3</v>
      </c>
      <c r="HN99" s="145"/>
      <c r="HO99" s="84">
        <f t="shared" si="306"/>
        <v>9.6096096096096095E-2</v>
      </c>
      <c r="HP99" s="84">
        <f t="shared" si="307"/>
        <v>4.3478260869565216E-2</v>
      </c>
      <c r="HQ99" s="84">
        <f t="shared" si="308"/>
        <v>5.396039603960396E-2</v>
      </c>
      <c r="HR99" s="84">
        <f t="shared" si="309"/>
        <v>4.7559055118110288E-2</v>
      </c>
      <c r="HS99" s="84">
        <f t="shared" si="310"/>
        <v>4.5589692765113973E-2</v>
      </c>
      <c r="HT99" s="84">
        <f t="shared" si="311"/>
        <v>3.9920159680638723E-2</v>
      </c>
      <c r="HU99" s="145"/>
      <c r="HV99" s="84">
        <f t="shared" si="312"/>
        <v>9.8098098098098094E-2</v>
      </c>
      <c r="HW99" s="84">
        <f t="shared" si="313"/>
        <v>4.5454545454545456E-2</v>
      </c>
      <c r="HX99" s="84">
        <f t="shared" si="314"/>
        <v>5.396039603960396E-2</v>
      </c>
      <c r="HY99" s="84">
        <f t="shared" si="315"/>
        <v>5.0511811023622101E-2</v>
      </c>
      <c r="HZ99" s="84">
        <f t="shared" si="316"/>
        <v>5.2527254707631317E-2</v>
      </c>
      <c r="IA99" s="84">
        <f t="shared" si="317"/>
        <v>4.9900199600798403E-2</v>
      </c>
      <c r="IB99" s="145"/>
      <c r="IC99" s="145"/>
      <c r="ID99" s="84">
        <f t="shared" si="318"/>
        <v>4.9621311047270827E-3</v>
      </c>
      <c r="IE99" s="84">
        <f t="shared" si="319"/>
        <v>4.9816465652857888E-3</v>
      </c>
      <c r="IF99" s="84">
        <f t="shared" si="320"/>
        <v>3.8729666924864447E-3</v>
      </c>
      <c r="IG99" s="84">
        <f t="shared" si="321"/>
        <v>4.8198883815322169E-3</v>
      </c>
      <c r="IH99" s="84">
        <f t="shared" si="322"/>
        <v>4.0593682608144107E-3</v>
      </c>
      <c r="II99" s="84">
        <f t="shared" si="323"/>
        <v>5.836082212636387E-3</v>
      </c>
      <c r="IJ99" s="145"/>
      <c r="IK99" s="84">
        <f t="shared" si="324"/>
        <v>0.10551057717419692</v>
      </c>
      <c r="IL99" s="84">
        <f t="shared" si="325"/>
        <v>0.10225485055060304</v>
      </c>
      <c r="IM99" s="84">
        <f t="shared" si="326"/>
        <v>8.9207332816937768E-2</v>
      </c>
      <c r="IN99" s="84">
        <f t="shared" si="327"/>
        <v>8.3632673769660063E-2</v>
      </c>
      <c r="IO99" s="84">
        <f t="shared" si="328"/>
        <v>8.7783838640111633E-2</v>
      </c>
      <c r="IP99" s="84">
        <f t="shared" si="329"/>
        <v>8.576503425526516E-2</v>
      </c>
      <c r="IQ99" s="145"/>
      <c r="IR99" s="84">
        <f t="shared" si="330"/>
        <v>0.110472708278924</v>
      </c>
      <c r="IS99" s="84">
        <f t="shared" si="331"/>
        <v>0.10723649711588883</v>
      </c>
      <c r="IT99" s="84">
        <f t="shared" si="332"/>
        <v>9.3080299509424216E-2</v>
      </c>
      <c r="IU99" s="84">
        <f t="shared" si="333"/>
        <v>8.8452562151192279E-2</v>
      </c>
      <c r="IV99" s="84">
        <f t="shared" si="334"/>
        <v>9.1843206900926039E-2</v>
      </c>
      <c r="IW99" s="84">
        <f t="shared" si="335"/>
        <v>9.1601116467901547E-2</v>
      </c>
      <c r="IX99" s="140"/>
      <c r="IY99" s="140"/>
      <c r="IZ99" s="84">
        <f t="shared" si="336"/>
        <v>4.3496271748135872E-3</v>
      </c>
      <c r="JA99" s="84">
        <f t="shared" si="337"/>
        <v>4.3514297554910902E-3</v>
      </c>
      <c r="JB99" s="84">
        <f t="shared" si="338"/>
        <v>3.0718820397296746E-3</v>
      </c>
      <c r="JC99" s="84">
        <f t="shared" si="339"/>
        <v>4.4372730939895117E-3</v>
      </c>
      <c r="JD99" s="84">
        <f t="shared" si="340"/>
        <v>4.6459953540046459E-3</v>
      </c>
      <c r="JE99" s="84">
        <f t="shared" si="341"/>
        <v>6.6761076269471979E-3</v>
      </c>
      <c r="JF99" s="145"/>
      <c r="JG99" s="84">
        <f t="shared" si="342"/>
        <v>0.10356255178127589</v>
      </c>
      <c r="JH99" s="84">
        <f t="shared" si="343"/>
        <v>8.9929548280149194E-2</v>
      </c>
      <c r="JI99" s="84">
        <f t="shared" si="344"/>
        <v>8.1916854392791311E-2</v>
      </c>
      <c r="JJ99" s="84">
        <f t="shared" si="345"/>
        <v>7.624041952400161E-2</v>
      </c>
      <c r="JK99" s="84">
        <f t="shared" si="346"/>
        <v>7.9183920816079181E-2</v>
      </c>
      <c r="JL99" s="84">
        <f t="shared" si="347"/>
        <v>7.6471778272304267E-2</v>
      </c>
      <c r="JM99" s="145"/>
      <c r="JN99" s="84">
        <f t="shared" si="348"/>
        <v>0.10791217895608948</v>
      </c>
      <c r="JO99" s="84">
        <f t="shared" si="349"/>
        <v>9.4280978035640284E-2</v>
      </c>
      <c r="JP99" s="84">
        <f t="shared" si="350"/>
        <v>8.4988736432520987E-2</v>
      </c>
      <c r="JQ99" s="84">
        <f t="shared" si="351"/>
        <v>8.0677692617991126E-2</v>
      </c>
      <c r="JR99" s="84">
        <f t="shared" si="352"/>
        <v>8.3829916170083826E-2</v>
      </c>
      <c r="JS99" s="84">
        <f t="shared" si="353"/>
        <v>8.314788589925147E-2</v>
      </c>
      <c r="JT99" s="140"/>
      <c r="JU99" s="140"/>
      <c r="JV99" s="140"/>
      <c r="JW99" s="84">
        <f t="shared" si="354"/>
        <v>0</v>
      </c>
      <c r="JX99" s="84">
        <f t="shared" si="355"/>
        <v>2.0721094073767094E-4</v>
      </c>
      <c r="JY99" s="84">
        <f t="shared" si="356"/>
        <v>0</v>
      </c>
      <c r="JZ99" s="84">
        <f t="shared" si="357"/>
        <v>4.0338846308995562E-4</v>
      </c>
      <c r="KA99" s="84">
        <f t="shared" si="358"/>
        <v>1.110998889001111E-3</v>
      </c>
      <c r="KB99" s="84">
        <f t="shared" si="359"/>
        <v>1.820756625531054E-3</v>
      </c>
      <c r="KC99" s="145"/>
      <c r="KD99" s="84">
        <f t="shared" si="360"/>
        <v>6.2137531068765536E-4</v>
      </c>
      <c r="KE99" s="84">
        <f t="shared" si="361"/>
        <v>2.0721094073767094E-4</v>
      </c>
      <c r="KF99" s="84">
        <f t="shared" si="362"/>
        <v>2.0479213598197828E-4</v>
      </c>
      <c r="KG99" s="84">
        <f t="shared" si="363"/>
        <v>2.0169423154497781E-4</v>
      </c>
      <c r="KH99" s="84">
        <f t="shared" si="364"/>
        <v>2.0199979800020201E-4</v>
      </c>
      <c r="KI99" s="84">
        <f t="shared" si="365"/>
        <v>8.0922516690269067E-4</v>
      </c>
      <c r="KJ99" s="145"/>
      <c r="KK99" s="84">
        <f t="shared" si="366"/>
        <v>3.728251864125932E-3</v>
      </c>
      <c r="KL99" s="84">
        <f t="shared" si="367"/>
        <v>3.937007874015748E-3</v>
      </c>
      <c r="KM99" s="84">
        <f t="shared" si="368"/>
        <v>2.8670899037476962E-3</v>
      </c>
      <c r="KN99" s="84">
        <f t="shared" si="369"/>
        <v>3.8321903993545786E-3</v>
      </c>
      <c r="KO99" s="84">
        <f t="shared" si="370"/>
        <v>3.3329966670033332E-3</v>
      </c>
      <c r="KP99" s="84">
        <f t="shared" si="371"/>
        <v>4.0461258345134534E-3</v>
      </c>
      <c r="KQ99" s="105"/>
      <c r="KR99" s="123">
        <f t="shared" si="372"/>
        <v>0.10356255178127589</v>
      </c>
      <c r="KS99" s="123">
        <f t="shared" si="373"/>
        <v>8.9929548280149194E-2</v>
      </c>
      <c r="KT99" s="123">
        <f t="shared" si="374"/>
        <v>8.1916854392791311E-2</v>
      </c>
      <c r="KU99" s="123">
        <f t="shared" si="375"/>
        <v>7.624041952400161E-2</v>
      </c>
      <c r="KV99" s="123">
        <f t="shared" si="376"/>
        <v>7.9183920816079181E-2</v>
      </c>
      <c r="KW99" s="123">
        <f t="shared" si="377"/>
        <v>7.6471778272304267E-2</v>
      </c>
      <c r="KX99" s="105"/>
      <c r="KY99" s="123">
        <f t="shared" si="378"/>
        <v>0.10791217895608948</v>
      </c>
      <c r="KZ99" s="123">
        <f t="shared" si="379"/>
        <v>9.4280978035640284E-2</v>
      </c>
      <c r="LA99" s="123">
        <f t="shared" si="380"/>
        <v>8.4988736432520987E-2</v>
      </c>
      <c r="LB99" s="123">
        <f t="shared" si="381"/>
        <v>8.0677692617991126E-2</v>
      </c>
      <c r="LC99" s="123">
        <f t="shared" si="382"/>
        <v>8.3829916170083826E-2</v>
      </c>
      <c r="LD99" s="123">
        <f t="shared" si="383"/>
        <v>8.314788589925147E-2</v>
      </c>
      <c r="LE99" s="105"/>
      <c r="LF99" s="105"/>
      <c r="LG99" s="84">
        <f t="shared" si="384"/>
        <v>0</v>
      </c>
      <c r="LH99" s="84">
        <f t="shared" si="385"/>
        <v>4.5454545454545456E-2</v>
      </c>
      <c r="LI99" s="84">
        <f t="shared" si="386"/>
        <v>0</v>
      </c>
      <c r="LJ99" s="84">
        <f t="shared" si="387"/>
        <v>8.6956521739130432E-2</v>
      </c>
      <c r="LK99" s="84">
        <f t="shared" si="388"/>
        <v>0.22916666666666666</v>
      </c>
      <c r="LL99" s="84">
        <f t="shared" si="389"/>
        <v>0.26470588235294118</v>
      </c>
      <c r="LM99" s="105"/>
      <c r="LN99" s="84">
        <f t="shared" si="390"/>
        <v>0.14285714285714285</v>
      </c>
      <c r="LO99" s="84">
        <f t="shared" si="391"/>
        <v>4.5454545454545456E-2</v>
      </c>
      <c r="LP99" s="84">
        <f t="shared" si="392"/>
        <v>6.25E-2</v>
      </c>
      <c r="LQ99" s="84">
        <f t="shared" si="393"/>
        <v>4.3478260869565216E-2</v>
      </c>
      <c r="LR99" s="84">
        <f t="shared" si="394"/>
        <v>4.1666666666666664E-2</v>
      </c>
      <c r="LS99" s="84">
        <f t="shared" si="395"/>
        <v>0.11764705882352941</v>
      </c>
      <c r="LT99" s="105"/>
      <c r="LU99" s="84">
        <f t="shared" si="396"/>
        <v>0.8571428571428571</v>
      </c>
      <c r="LV99" s="84">
        <f t="shared" si="397"/>
        <v>0.90909090909090906</v>
      </c>
      <c r="LW99" s="84">
        <f t="shared" si="398"/>
        <v>0.9375</v>
      </c>
      <c r="LX99" s="84">
        <f t="shared" si="399"/>
        <v>0.86956521739130432</v>
      </c>
      <c r="LY99" s="84">
        <f t="shared" si="400"/>
        <v>0.72916666666666663</v>
      </c>
      <c r="LZ99" s="84">
        <f t="shared" si="401"/>
        <v>0.61764705882352944</v>
      </c>
      <c r="MA99" s="105"/>
      <c r="MB99" s="105"/>
      <c r="MC99" s="105"/>
      <c r="MD99" s="123"/>
      <c r="ME99" s="123">
        <f t="shared" si="402"/>
        <v>0.50687642730271509</v>
      </c>
      <c r="MF99" s="212">
        <f t="shared" si="403"/>
        <v>1.1732955694922109</v>
      </c>
      <c r="MG99" s="105"/>
      <c r="MH99" s="123">
        <f t="shared" si="413"/>
        <v>-0.26019520591843837</v>
      </c>
      <c r="MI99" s="123">
        <f t="shared" si="404"/>
        <v>-3.8587618898286574E-2</v>
      </c>
      <c r="MJ99" s="212">
        <f t="shared" si="405"/>
        <v>-6.6470766740845594E-2</v>
      </c>
      <c r="MK99" s="105"/>
      <c r="ML99" s="123">
        <f t="shared" si="412"/>
        <v>-7.524400739804793E-2</v>
      </c>
      <c r="MM99" s="123">
        <f t="shared" si="406"/>
        <v>-1.5891472731809426E-2</v>
      </c>
      <c r="MN99" s="212">
        <f t="shared" si="407"/>
        <v>-2.1659935310735064E-2</v>
      </c>
      <c r="MO99" s="105"/>
      <c r="MP99" s="105"/>
    </row>
    <row r="100" spans="2:354" ht="12" x14ac:dyDescent="0.25">
      <c r="B100" s="6" t="s">
        <v>644</v>
      </c>
      <c r="C100" s="6">
        <v>52012</v>
      </c>
      <c r="D100" s="86" t="s">
        <v>319</v>
      </c>
      <c r="E100" s="6">
        <v>3</v>
      </c>
      <c r="F100" s="3">
        <v>6524</v>
      </c>
      <c r="G100" s="7">
        <v>6567</v>
      </c>
      <c r="H100" s="139">
        <v>6564</v>
      </c>
      <c r="I100" s="7">
        <v>6517</v>
      </c>
      <c r="J100" s="177">
        <f t="shared" si="211"/>
        <v>6428</v>
      </c>
      <c r="K100" s="7">
        <v>6339</v>
      </c>
      <c r="L100" s="162"/>
      <c r="M100" s="3">
        <v>4552</v>
      </c>
      <c r="N100" s="7">
        <v>4474</v>
      </c>
      <c r="O100" s="139">
        <v>4398</v>
      </c>
      <c r="P100" s="7">
        <v>4404</v>
      </c>
      <c r="Q100" s="177">
        <f t="shared" si="212"/>
        <v>4314.5</v>
      </c>
      <c r="R100" s="7">
        <v>4225</v>
      </c>
      <c r="S100" s="105"/>
      <c r="T100" s="3">
        <v>19087</v>
      </c>
      <c r="U100" s="7">
        <v>19084</v>
      </c>
      <c r="V100" s="139">
        <v>19031</v>
      </c>
      <c r="W100" s="7">
        <v>19041</v>
      </c>
      <c r="X100" s="177">
        <f t="shared" si="213"/>
        <v>18927</v>
      </c>
      <c r="Y100" s="7">
        <v>18813</v>
      </c>
      <c r="Z100" s="105"/>
      <c r="AA100" s="3">
        <v>6156</v>
      </c>
      <c r="AB100" s="105">
        <v>6265</v>
      </c>
      <c r="AC100" s="139">
        <v>6446</v>
      </c>
      <c r="AD100" s="7">
        <v>6501</v>
      </c>
      <c r="AE100" s="177">
        <f t="shared" si="214"/>
        <v>6612.5</v>
      </c>
      <c r="AF100" s="7">
        <v>6724</v>
      </c>
      <c r="AG100" s="105"/>
      <c r="AH100" s="3">
        <f t="shared" si="215"/>
        <v>23639</v>
      </c>
      <c r="AI100" s="3">
        <f t="shared" si="216"/>
        <v>23558</v>
      </c>
      <c r="AJ100" s="3">
        <f t="shared" si="217"/>
        <v>23429</v>
      </c>
      <c r="AK100" s="3">
        <f t="shared" si="218"/>
        <v>23445</v>
      </c>
      <c r="AL100" s="178">
        <f t="shared" si="219"/>
        <v>23241.5</v>
      </c>
      <c r="AM100" s="3">
        <f t="shared" si="220"/>
        <v>23038</v>
      </c>
      <c r="AN100" s="105"/>
      <c r="AO100" s="3">
        <f t="shared" si="221"/>
        <v>36319</v>
      </c>
      <c r="AP100" s="3">
        <f t="shared" si="222"/>
        <v>36390</v>
      </c>
      <c r="AQ100" s="3">
        <f t="shared" si="223"/>
        <v>36439</v>
      </c>
      <c r="AR100" s="3">
        <f t="shared" si="224"/>
        <v>36463</v>
      </c>
      <c r="AS100" s="178">
        <f t="shared" si="225"/>
        <v>36282</v>
      </c>
      <c r="AT100" s="3">
        <f t="shared" si="226"/>
        <v>36101</v>
      </c>
      <c r="AU100" s="105"/>
      <c r="AV100" s="105"/>
      <c r="AW100" s="5">
        <v>2</v>
      </c>
      <c r="AX100" s="5">
        <v>1</v>
      </c>
      <c r="AY100" s="5">
        <v>0</v>
      </c>
      <c r="AZ100" s="5">
        <v>2</v>
      </c>
      <c r="BA100" s="5">
        <v>2</v>
      </c>
      <c r="BB100" s="5">
        <v>4</v>
      </c>
      <c r="BC100" s="4"/>
      <c r="BD100" s="5">
        <v>11</v>
      </c>
      <c r="BE100" s="5">
        <v>9</v>
      </c>
      <c r="BF100" s="5">
        <v>7</v>
      </c>
      <c r="BG100" s="5">
        <v>8</v>
      </c>
      <c r="BH100" s="5">
        <v>10</v>
      </c>
      <c r="BI100" s="5">
        <v>10</v>
      </c>
      <c r="BJ100" s="4"/>
      <c r="BK100" s="5"/>
      <c r="BL100" s="5"/>
      <c r="BM100" s="5">
        <v>1</v>
      </c>
      <c r="BN100" s="5"/>
      <c r="BO100" s="5"/>
      <c r="BP100" s="5"/>
      <c r="BQ100" s="4"/>
      <c r="BR100" s="5">
        <f t="shared" si="227"/>
        <v>13</v>
      </c>
      <c r="BS100" s="5">
        <f t="shared" si="228"/>
        <v>10</v>
      </c>
      <c r="BT100" s="5">
        <f t="shared" si="229"/>
        <v>8</v>
      </c>
      <c r="BU100" s="5">
        <f t="shared" si="230"/>
        <v>10</v>
      </c>
      <c r="BV100" s="5">
        <f t="shared" si="231"/>
        <v>12</v>
      </c>
      <c r="BW100" s="5">
        <f t="shared" si="232"/>
        <v>14</v>
      </c>
      <c r="BX100" s="4"/>
      <c r="BY100" s="4"/>
      <c r="BZ100" s="5">
        <v>22</v>
      </c>
      <c r="CA100" s="5">
        <v>20</v>
      </c>
      <c r="CB100" s="5">
        <v>29</v>
      </c>
      <c r="CC100" s="5">
        <v>42</v>
      </c>
      <c r="CD100" s="183">
        <f t="shared" si="408"/>
        <v>42.5</v>
      </c>
      <c r="CE100" s="5">
        <v>43</v>
      </c>
      <c r="CF100" s="4"/>
      <c r="CG100" s="5">
        <v>1</v>
      </c>
      <c r="CH100" s="5">
        <v>1</v>
      </c>
      <c r="CI100" s="5">
        <v>2</v>
      </c>
      <c r="CJ100" s="5">
        <v>5</v>
      </c>
      <c r="CK100" s="183">
        <f t="shared" si="233"/>
        <v>4.5</v>
      </c>
      <c r="CL100" s="5">
        <v>4</v>
      </c>
      <c r="CM100" s="4"/>
      <c r="CN100" s="5"/>
      <c r="CO100" s="5"/>
      <c r="CP100" s="5"/>
      <c r="CQ100" s="5"/>
      <c r="CR100" s="5"/>
      <c r="CS100" s="5"/>
      <c r="CT100" s="4"/>
      <c r="CU100" s="5">
        <f t="shared" si="234"/>
        <v>23</v>
      </c>
      <c r="CV100" s="5">
        <f t="shared" si="235"/>
        <v>21</v>
      </c>
      <c r="CW100" s="5">
        <f t="shared" si="236"/>
        <v>31</v>
      </c>
      <c r="CX100" s="5">
        <f t="shared" si="237"/>
        <v>47</v>
      </c>
      <c r="CY100" s="183">
        <f t="shared" si="238"/>
        <v>47</v>
      </c>
      <c r="CZ100" s="5">
        <f t="shared" si="239"/>
        <v>47</v>
      </c>
      <c r="DA100" s="4"/>
      <c r="DB100" s="4"/>
      <c r="DC100" s="5">
        <f t="shared" si="240"/>
        <v>78</v>
      </c>
      <c r="DD100" s="5">
        <f t="shared" si="241"/>
        <v>75</v>
      </c>
      <c r="DE100" s="5">
        <f t="shared" si="242"/>
        <v>97</v>
      </c>
      <c r="DF100" s="5">
        <f t="shared" si="243"/>
        <v>139</v>
      </c>
      <c r="DG100" s="5">
        <f t="shared" si="244"/>
        <v>126.5</v>
      </c>
      <c r="DH100" s="5">
        <f t="shared" si="245"/>
        <v>143</v>
      </c>
      <c r="DI100" s="4"/>
      <c r="DJ100" s="5">
        <f t="shared" si="246"/>
        <v>484</v>
      </c>
      <c r="DK100" s="5">
        <f t="shared" si="247"/>
        <v>516</v>
      </c>
      <c r="DL100" s="5">
        <f t="shared" si="248"/>
        <v>647</v>
      </c>
      <c r="DM100" s="5">
        <f t="shared" si="249"/>
        <v>647</v>
      </c>
      <c r="DN100" s="5">
        <f t="shared" si="250"/>
        <v>625.5</v>
      </c>
      <c r="DO100" s="5">
        <f t="shared" si="251"/>
        <v>606</v>
      </c>
      <c r="DP100" s="4"/>
      <c r="DQ100" s="5">
        <f t="shared" si="252"/>
        <v>7</v>
      </c>
      <c r="DR100" s="5">
        <f t="shared" si="253"/>
        <v>5</v>
      </c>
      <c r="DS100" s="5">
        <f t="shared" si="254"/>
        <v>6</v>
      </c>
      <c r="DT100" s="5">
        <f t="shared" si="255"/>
        <v>5</v>
      </c>
      <c r="DU100" s="5">
        <f t="shared" si="256"/>
        <v>3</v>
      </c>
      <c r="DV100" s="5">
        <f t="shared" si="257"/>
        <v>5</v>
      </c>
      <c r="DW100" s="4"/>
      <c r="DX100" s="5">
        <f t="shared" si="258"/>
        <v>569</v>
      </c>
      <c r="DY100" s="5">
        <f t="shared" si="259"/>
        <v>596</v>
      </c>
      <c r="DZ100" s="5">
        <f t="shared" si="260"/>
        <v>750</v>
      </c>
      <c r="EA100" s="5">
        <f t="shared" si="261"/>
        <v>791</v>
      </c>
      <c r="EB100" s="5">
        <f t="shared" si="262"/>
        <v>755</v>
      </c>
      <c r="EC100" s="5">
        <f t="shared" si="263"/>
        <v>754</v>
      </c>
      <c r="ED100" s="4"/>
      <c r="EE100" s="4"/>
      <c r="EF100" s="5">
        <v>102</v>
      </c>
      <c r="EG100" s="5">
        <v>96</v>
      </c>
      <c r="EH100" s="5">
        <v>126</v>
      </c>
      <c r="EI100" s="5">
        <v>183</v>
      </c>
      <c r="EJ100" s="5">
        <v>171</v>
      </c>
      <c r="EK100" s="5">
        <v>190</v>
      </c>
      <c r="EL100" s="4"/>
      <c r="EM100" s="5">
        <v>496</v>
      </c>
      <c r="EN100" s="5">
        <v>526</v>
      </c>
      <c r="EO100" s="5">
        <v>656</v>
      </c>
      <c r="EP100" s="5">
        <v>660</v>
      </c>
      <c r="EQ100" s="5">
        <v>640</v>
      </c>
      <c r="ER100" s="5">
        <v>620</v>
      </c>
      <c r="ES100" s="4"/>
      <c r="ET100" s="5">
        <v>7</v>
      </c>
      <c r="EU100" s="5">
        <v>5</v>
      </c>
      <c r="EV100" s="5">
        <v>7</v>
      </c>
      <c r="EW100" s="5">
        <v>5</v>
      </c>
      <c r="EX100" s="5">
        <v>3</v>
      </c>
      <c r="EY100" s="5">
        <v>5</v>
      </c>
      <c r="EZ100" s="4"/>
      <c r="FA100" s="5">
        <f t="shared" si="264"/>
        <v>598</v>
      </c>
      <c r="FB100" s="5">
        <f t="shared" si="265"/>
        <v>622</v>
      </c>
      <c r="FC100" s="5">
        <f t="shared" si="266"/>
        <v>782</v>
      </c>
      <c r="FD100" s="5">
        <f t="shared" si="267"/>
        <v>843</v>
      </c>
      <c r="FE100" s="5">
        <f t="shared" si="268"/>
        <v>811</v>
      </c>
      <c r="FF100" s="5">
        <f t="shared" si="269"/>
        <v>810</v>
      </c>
      <c r="FG100" s="4"/>
      <c r="FH100" s="5">
        <f t="shared" si="270"/>
        <v>605</v>
      </c>
      <c r="FI100" s="5">
        <f t="shared" si="271"/>
        <v>627</v>
      </c>
      <c r="FJ100" s="5">
        <f t="shared" si="272"/>
        <v>789</v>
      </c>
      <c r="FK100" s="5">
        <f t="shared" si="273"/>
        <v>848</v>
      </c>
      <c r="FL100" s="5">
        <f t="shared" si="274"/>
        <v>814</v>
      </c>
      <c r="FM100" s="5">
        <f t="shared" si="275"/>
        <v>815</v>
      </c>
      <c r="FN100" s="4"/>
      <c r="FO100" s="4"/>
      <c r="FP100" s="4">
        <v>938</v>
      </c>
      <c r="FQ100" s="4">
        <v>730</v>
      </c>
      <c r="FR100" s="4">
        <v>606.5</v>
      </c>
      <c r="FS100" s="4">
        <v>512</v>
      </c>
      <c r="FT100" s="4">
        <v>374</v>
      </c>
      <c r="FU100" s="4">
        <v>352</v>
      </c>
      <c r="FV100" s="4"/>
      <c r="FW100" s="4">
        <f t="shared" si="276"/>
        <v>4650</v>
      </c>
      <c r="FX100" s="4">
        <f t="shared" si="277"/>
        <v>4420</v>
      </c>
      <c r="FY100" s="4">
        <f t="shared" si="278"/>
        <v>3629.5</v>
      </c>
      <c r="FZ100" s="4">
        <f t="shared" si="279"/>
        <v>3436</v>
      </c>
      <c r="GA100" s="4">
        <f t="shared" si="280"/>
        <v>3286</v>
      </c>
      <c r="GB100" s="4">
        <f t="shared" si="281"/>
        <v>3142</v>
      </c>
      <c r="GC100" s="4"/>
      <c r="GD100" s="4">
        <v>5588</v>
      </c>
      <c r="GE100" s="4">
        <v>5150</v>
      </c>
      <c r="GF100" s="4">
        <v>4236</v>
      </c>
      <c r="GG100" s="4">
        <v>3948</v>
      </c>
      <c r="GH100" s="4">
        <v>3660</v>
      </c>
      <c r="GI100" s="4">
        <v>3494</v>
      </c>
      <c r="GJ100" s="4"/>
      <c r="GK100" s="6"/>
      <c r="GL100" s="4">
        <f t="shared" si="282"/>
        <v>1040</v>
      </c>
      <c r="GM100" s="4">
        <f t="shared" si="283"/>
        <v>826</v>
      </c>
      <c r="GN100" s="4">
        <f t="shared" si="284"/>
        <v>732.5</v>
      </c>
      <c r="GO100" s="4">
        <f t="shared" si="285"/>
        <v>695</v>
      </c>
      <c r="GP100" s="4">
        <f t="shared" si="286"/>
        <v>545</v>
      </c>
      <c r="GQ100" s="4">
        <f t="shared" si="287"/>
        <v>542</v>
      </c>
      <c r="GR100" s="4"/>
      <c r="GS100" s="4">
        <f t="shared" si="288"/>
        <v>5146</v>
      </c>
      <c r="GT100" s="4">
        <f t="shared" si="289"/>
        <v>4946</v>
      </c>
      <c r="GU100" s="4">
        <f t="shared" si="290"/>
        <v>4285.5</v>
      </c>
      <c r="GV100" s="4">
        <f t="shared" si="291"/>
        <v>4096</v>
      </c>
      <c r="GW100" s="4">
        <f t="shared" si="292"/>
        <v>3926</v>
      </c>
      <c r="GX100" s="4">
        <f t="shared" si="293"/>
        <v>3762</v>
      </c>
      <c r="GY100" s="4"/>
      <c r="GZ100" s="4">
        <f t="shared" si="294"/>
        <v>6186</v>
      </c>
      <c r="HA100" s="4">
        <f t="shared" si="295"/>
        <v>5772</v>
      </c>
      <c r="HB100" s="4">
        <f t="shared" si="296"/>
        <v>5018</v>
      </c>
      <c r="HC100" s="4">
        <f t="shared" si="297"/>
        <v>4791</v>
      </c>
      <c r="HD100" s="4">
        <f t="shared" si="298"/>
        <v>3663</v>
      </c>
      <c r="HE100" s="4">
        <f t="shared" si="299"/>
        <v>3499</v>
      </c>
      <c r="HF100" s="4"/>
      <c r="HG100" s="6"/>
      <c r="HH100" s="84">
        <f t="shared" si="300"/>
        <v>2.240773286467487E-2</v>
      </c>
      <c r="HI100" s="84">
        <f t="shared" si="301"/>
        <v>2.1457308895842648E-2</v>
      </c>
      <c r="HJ100" s="84">
        <f t="shared" si="302"/>
        <v>2.8649386084583901E-2</v>
      </c>
      <c r="HK100" s="84">
        <f t="shared" si="303"/>
        <v>4.1553133514986379E-2</v>
      </c>
      <c r="HL100" s="84">
        <f t="shared" si="304"/>
        <v>3.9633793023525321E-2</v>
      </c>
      <c r="HM100" s="84">
        <f t="shared" si="305"/>
        <v>4.4970414201183431E-2</v>
      </c>
      <c r="HN100" s="145"/>
      <c r="HO100" s="84">
        <f t="shared" si="306"/>
        <v>0.20606326889279439</v>
      </c>
      <c r="HP100" s="84">
        <f t="shared" si="307"/>
        <v>0.1631649530621368</v>
      </c>
      <c r="HQ100" s="84">
        <f t="shared" si="308"/>
        <v>0.13790359254206458</v>
      </c>
      <c r="HR100" s="84">
        <f t="shared" si="309"/>
        <v>0.11625794732061762</v>
      </c>
      <c r="HS100" s="84">
        <f t="shared" si="310"/>
        <v>8.6684436203499832E-2</v>
      </c>
      <c r="HT100" s="84">
        <f t="shared" si="311"/>
        <v>8.3313609467455627E-2</v>
      </c>
      <c r="HU100" s="145"/>
      <c r="HV100" s="84">
        <f t="shared" si="312"/>
        <v>0.22847100175746926</v>
      </c>
      <c r="HW100" s="84">
        <f t="shared" si="313"/>
        <v>0.18462226195797946</v>
      </c>
      <c r="HX100" s="84">
        <f t="shared" si="314"/>
        <v>0.16655297862664847</v>
      </c>
      <c r="HY100" s="84">
        <f t="shared" si="315"/>
        <v>0.157811080835604</v>
      </c>
      <c r="HZ100" s="84">
        <f t="shared" si="316"/>
        <v>0.12631822922702515</v>
      </c>
      <c r="IA100" s="84">
        <f t="shared" si="317"/>
        <v>0.12828402366863906</v>
      </c>
      <c r="IB100" s="145"/>
      <c r="IC100" s="145"/>
      <c r="ID100" s="84">
        <f t="shared" si="318"/>
        <v>2.5986273379787289E-2</v>
      </c>
      <c r="IE100" s="84">
        <f t="shared" si="319"/>
        <v>2.756235590023056E-2</v>
      </c>
      <c r="IF100" s="84">
        <f t="shared" si="320"/>
        <v>3.4470075140560136E-2</v>
      </c>
      <c r="IG100" s="84">
        <f t="shared" si="321"/>
        <v>3.4662045060658578E-2</v>
      </c>
      <c r="IH100" s="84">
        <f t="shared" si="322"/>
        <v>3.3814127965340522E-2</v>
      </c>
      <c r="II100" s="84">
        <f t="shared" si="323"/>
        <v>3.2955934725987346E-2</v>
      </c>
      <c r="IJ100" s="145"/>
      <c r="IK100" s="84">
        <f t="shared" si="324"/>
        <v>0.24362131293550585</v>
      </c>
      <c r="IL100" s="84">
        <f t="shared" si="325"/>
        <v>0.23160762942779292</v>
      </c>
      <c r="IM100" s="84">
        <f t="shared" si="326"/>
        <v>0.19071514896747413</v>
      </c>
      <c r="IN100" s="84">
        <f t="shared" si="327"/>
        <v>0.18045270731579224</v>
      </c>
      <c r="IO100" s="84">
        <f t="shared" si="328"/>
        <v>0.17361441327204521</v>
      </c>
      <c r="IP100" s="84">
        <f t="shared" si="329"/>
        <v>0.16701217243395525</v>
      </c>
      <c r="IQ100" s="145"/>
      <c r="IR100" s="84">
        <f t="shared" si="330"/>
        <v>0.26960758631529314</v>
      </c>
      <c r="IS100" s="84">
        <f t="shared" si="331"/>
        <v>0.25916998532802349</v>
      </c>
      <c r="IT100" s="84">
        <f t="shared" si="332"/>
        <v>0.22518522410803427</v>
      </c>
      <c r="IU100" s="84">
        <f t="shared" si="333"/>
        <v>0.21511475237645084</v>
      </c>
      <c r="IV100" s="84">
        <f t="shared" si="334"/>
        <v>0.20742854123738574</v>
      </c>
      <c r="IW100" s="84">
        <f t="shared" si="335"/>
        <v>0.19996810715994259</v>
      </c>
      <c r="IX100" s="140"/>
      <c r="IY100" s="140"/>
      <c r="IZ100" s="84">
        <f t="shared" si="336"/>
        <v>2.5297178391640932E-2</v>
      </c>
      <c r="JA100" s="84">
        <f t="shared" si="337"/>
        <v>2.6402920451651244E-2</v>
      </c>
      <c r="JB100" s="84">
        <f t="shared" si="338"/>
        <v>3.3377438217593577E-2</v>
      </c>
      <c r="JC100" s="84">
        <f t="shared" si="339"/>
        <v>3.5956493921944978E-2</v>
      </c>
      <c r="JD100" s="84">
        <f t="shared" si="340"/>
        <v>3.4894477550932598E-2</v>
      </c>
      <c r="JE100" s="84">
        <f t="shared" si="341"/>
        <v>3.5159302022745031E-2</v>
      </c>
      <c r="JF100" s="145"/>
      <c r="JG100" s="84">
        <f t="shared" si="342"/>
        <v>0.2363890181479758</v>
      </c>
      <c r="JH100" s="84">
        <f t="shared" si="343"/>
        <v>0.21860938959164616</v>
      </c>
      <c r="JI100" s="84">
        <f t="shared" si="344"/>
        <v>0.18080157070297495</v>
      </c>
      <c r="JJ100" s="84">
        <f t="shared" si="345"/>
        <v>0.16839411388355727</v>
      </c>
      <c r="JK100" s="84">
        <f t="shared" si="346"/>
        <v>0.15747692704859842</v>
      </c>
      <c r="JL100" s="84">
        <f t="shared" si="347"/>
        <v>0.15166247070058164</v>
      </c>
      <c r="JM100" s="145"/>
      <c r="JN100" s="84">
        <f t="shared" si="348"/>
        <v>0.26168619653961672</v>
      </c>
      <c r="JO100" s="84">
        <f t="shared" si="349"/>
        <v>0.2450123100432974</v>
      </c>
      <c r="JP100" s="84">
        <f t="shared" si="350"/>
        <v>0.21417900892056851</v>
      </c>
      <c r="JQ100" s="84">
        <f t="shared" si="351"/>
        <v>0.20435060780550224</v>
      </c>
      <c r="JR100" s="84">
        <f t="shared" si="352"/>
        <v>0.192371404599531</v>
      </c>
      <c r="JS100" s="84">
        <f t="shared" si="353"/>
        <v>0.18682177272332667</v>
      </c>
      <c r="JT100" s="140"/>
      <c r="JU100" s="140"/>
      <c r="JV100" s="140"/>
      <c r="JW100" s="84">
        <f t="shared" si="354"/>
        <v>9.7296839967849738E-4</v>
      </c>
      <c r="JX100" s="84">
        <f t="shared" si="355"/>
        <v>8.9141692843195514E-4</v>
      </c>
      <c r="JY100" s="84">
        <f t="shared" si="356"/>
        <v>1.3231465278074181E-3</v>
      </c>
      <c r="JZ100" s="84">
        <f t="shared" si="357"/>
        <v>2.0046918319471104E-3</v>
      </c>
      <c r="KA100" s="84">
        <f t="shared" si="358"/>
        <v>2.0222446916076846E-3</v>
      </c>
      <c r="KB100" s="84">
        <f t="shared" si="359"/>
        <v>2.0401076482333535E-3</v>
      </c>
      <c r="KC100" s="145"/>
      <c r="KD100" s="84">
        <f t="shared" si="360"/>
        <v>5.4993866068784637E-4</v>
      </c>
      <c r="KE100" s="84">
        <f t="shared" si="361"/>
        <v>4.2448425163426435E-4</v>
      </c>
      <c r="KF100" s="84">
        <f t="shared" si="362"/>
        <v>2.9877502240812666E-4</v>
      </c>
      <c r="KG100" s="84">
        <f t="shared" si="363"/>
        <v>4.2653017701002344E-4</v>
      </c>
      <c r="KH100" s="84">
        <f t="shared" si="364"/>
        <v>5.16317793601962E-4</v>
      </c>
      <c r="KI100" s="84">
        <f t="shared" si="365"/>
        <v>6.0769163989929679E-4</v>
      </c>
      <c r="KJ100" s="145"/>
      <c r="KK100" s="84">
        <f t="shared" si="366"/>
        <v>2.3774271331274587E-2</v>
      </c>
      <c r="KL100" s="84">
        <f t="shared" si="367"/>
        <v>2.5087019271585024E-2</v>
      </c>
      <c r="KM100" s="84">
        <f t="shared" si="368"/>
        <v>3.1755516667378032E-2</v>
      </c>
      <c r="KN100" s="84">
        <f t="shared" si="369"/>
        <v>3.352527191298784E-2</v>
      </c>
      <c r="KO100" s="84">
        <f t="shared" si="370"/>
        <v>3.2355915065722954E-2</v>
      </c>
      <c r="KP100" s="84">
        <f t="shared" si="371"/>
        <v>3.2511502734612382E-2</v>
      </c>
      <c r="KQ100" s="105"/>
      <c r="KR100" s="123">
        <f t="shared" si="372"/>
        <v>0.2363890181479758</v>
      </c>
      <c r="KS100" s="123">
        <f t="shared" si="373"/>
        <v>0.21860938959164616</v>
      </c>
      <c r="KT100" s="123">
        <f t="shared" si="374"/>
        <v>0.18080157070297495</v>
      </c>
      <c r="KU100" s="123">
        <f t="shared" si="375"/>
        <v>0.16839411388355727</v>
      </c>
      <c r="KV100" s="123">
        <f t="shared" si="376"/>
        <v>0.15747692704859842</v>
      </c>
      <c r="KW100" s="123">
        <f t="shared" si="377"/>
        <v>0.15166247070058164</v>
      </c>
      <c r="KX100" s="105"/>
      <c r="KY100" s="123">
        <f t="shared" si="378"/>
        <v>0.26168619653961672</v>
      </c>
      <c r="KZ100" s="123">
        <f t="shared" si="379"/>
        <v>0.2450123100432974</v>
      </c>
      <c r="LA100" s="123">
        <f t="shared" si="380"/>
        <v>0.21417900892056851</v>
      </c>
      <c r="LB100" s="123">
        <f t="shared" si="381"/>
        <v>0.20435060780550224</v>
      </c>
      <c r="LC100" s="123">
        <f t="shared" si="382"/>
        <v>0.192371404599531</v>
      </c>
      <c r="LD100" s="123">
        <f t="shared" si="383"/>
        <v>0.18682177272332667</v>
      </c>
      <c r="LE100" s="105"/>
      <c r="LF100" s="105"/>
      <c r="LG100" s="84">
        <f t="shared" si="384"/>
        <v>3.8016528925619832E-2</v>
      </c>
      <c r="LH100" s="84">
        <f t="shared" si="385"/>
        <v>3.3492822966507178E-2</v>
      </c>
      <c r="LI100" s="84">
        <f t="shared" si="386"/>
        <v>3.9290240811153357E-2</v>
      </c>
      <c r="LJ100" s="84">
        <f t="shared" si="387"/>
        <v>5.5424528301886794E-2</v>
      </c>
      <c r="LK100" s="84">
        <f t="shared" si="388"/>
        <v>5.7739557739557738E-2</v>
      </c>
      <c r="LL100" s="84">
        <f t="shared" si="389"/>
        <v>5.7668711656441718E-2</v>
      </c>
      <c r="LM100" s="105"/>
      <c r="LN100" s="84">
        <f t="shared" si="390"/>
        <v>2.1487603305785124E-2</v>
      </c>
      <c r="LO100" s="84">
        <f t="shared" si="391"/>
        <v>1.5948963317384369E-2</v>
      </c>
      <c r="LP100" s="84">
        <f t="shared" si="392"/>
        <v>1.0139416983523447E-2</v>
      </c>
      <c r="LQ100" s="84">
        <f t="shared" si="393"/>
        <v>1.179245283018868E-2</v>
      </c>
      <c r="LR100" s="84">
        <f t="shared" si="394"/>
        <v>1.4742014742014743E-2</v>
      </c>
      <c r="LS100" s="84">
        <f t="shared" si="395"/>
        <v>1.7177914110429449E-2</v>
      </c>
      <c r="LT100" s="105"/>
      <c r="LU100" s="84">
        <f t="shared" si="396"/>
        <v>0.94049586776859506</v>
      </c>
      <c r="LV100" s="84">
        <f t="shared" si="397"/>
        <v>0.95055821371610849</v>
      </c>
      <c r="LW100" s="84">
        <f t="shared" si="398"/>
        <v>0.95057034220532322</v>
      </c>
      <c r="LX100" s="84">
        <f t="shared" si="399"/>
        <v>0.93278301886792447</v>
      </c>
      <c r="LY100" s="84">
        <f t="shared" si="400"/>
        <v>0.9275184275184275</v>
      </c>
      <c r="LZ100" s="84">
        <f t="shared" si="401"/>
        <v>0.92515337423312882</v>
      </c>
      <c r="MA100" s="105"/>
      <c r="MB100" s="105"/>
      <c r="MC100" s="105"/>
      <c r="MD100" s="123">
        <f t="shared" ref="MD100:MD131" si="414">(HM100-HJ100)/HJ100</f>
        <v>0.56968160045083127</v>
      </c>
      <c r="ME100" s="123">
        <f t="shared" si="402"/>
        <v>-4.3926229008742025E-2</v>
      </c>
      <c r="MF100" s="212">
        <f t="shared" si="403"/>
        <v>5.3385277609838133E-2</v>
      </c>
      <c r="MG100" s="105"/>
      <c r="MH100" s="123">
        <f t="shared" si="413"/>
        <v>-0.39585613448001677</v>
      </c>
      <c r="MI100" s="123">
        <f t="shared" si="404"/>
        <v>-0.12428470764827051</v>
      </c>
      <c r="MJ100" s="212">
        <f t="shared" si="405"/>
        <v>-0.16116618837489916</v>
      </c>
      <c r="MK100" s="105"/>
      <c r="ML100" s="123">
        <f t="shared" si="412"/>
        <v>-0.22977046266938622</v>
      </c>
      <c r="MM100" s="123">
        <f t="shared" si="406"/>
        <v>-0.11198388814353812</v>
      </c>
      <c r="MN100" s="212">
        <f t="shared" si="407"/>
        <v>-0.12773070682845339</v>
      </c>
      <c r="MO100" s="105"/>
      <c r="MP100" s="105"/>
    </row>
    <row r="101" spans="2:354" ht="12" x14ac:dyDescent="0.25">
      <c r="B101" s="6" t="s">
        <v>645</v>
      </c>
      <c r="C101" s="6">
        <v>62022</v>
      </c>
      <c r="D101" s="86" t="s">
        <v>400</v>
      </c>
      <c r="E101" s="6">
        <v>3</v>
      </c>
      <c r="F101" s="3">
        <v>3039</v>
      </c>
      <c r="G101" s="7">
        <v>3062</v>
      </c>
      <c r="H101" s="139">
        <v>3056</v>
      </c>
      <c r="I101" s="7">
        <v>3007</v>
      </c>
      <c r="J101" s="177">
        <f t="shared" si="211"/>
        <v>2995</v>
      </c>
      <c r="K101" s="7">
        <v>2983</v>
      </c>
      <c r="L101" s="162"/>
      <c r="M101" s="3">
        <v>2625</v>
      </c>
      <c r="N101" s="7">
        <v>2546</v>
      </c>
      <c r="O101" s="139">
        <v>2468</v>
      </c>
      <c r="P101" s="7">
        <v>2399</v>
      </c>
      <c r="Q101" s="177">
        <f t="shared" si="212"/>
        <v>2403.5</v>
      </c>
      <c r="R101" s="7">
        <v>2408</v>
      </c>
      <c r="S101" s="105"/>
      <c r="T101" s="3">
        <v>10475</v>
      </c>
      <c r="U101" s="7">
        <v>10415</v>
      </c>
      <c r="V101" s="139">
        <v>10412</v>
      </c>
      <c r="W101" s="7">
        <v>10267</v>
      </c>
      <c r="X101" s="177">
        <f t="shared" si="213"/>
        <v>10301</v>
      </c>
      <c r="Y101" s="7">
        <v>10335</v>
      </c>
      <c r="Z101" s="105"/>
      <c r="AA101" s="3">
        <v>4920</v>
      </c>
      <c r="AB101" s="105">
        <v>5024</v>
      </c>
      <c r="AC101" s="139">
        <v>5065</v>
      </c>
      <c r="AD101" s="7">
        <v>5093</v>
      </c>
      <c r="AE101" s="177">
        <f t="shared" si="214"/>
        <v>5151</v>
      </c>
      <c r="AF101" s="7">
        <v>5209</v>
      </c>
      <c r="AG101" s="105"/>
      <c r="AH101" s="3">
        <f t="shared" si="215"/>
        <v>13100</v>
      </c>
      <c r="AI101" s="3">
        <f t="shared" si="216"/>
        <v>12961</v>
      </c>
      <c r="AJ101" s="3">
        <f t="shared" si="217"/>
        <v>12880</v>
      </c>
      <c r="AK101" s="3">
        <f t="shared" si="218"/>
        <v>12666</v>
      </c>
      <c r="AL101" s="178">
        <f t="shared" si="219"/>
        <v>12704.5</v>
      </c>
      <c r="AM101" s="3">
        <f t="shared" si="220"/>
        <v>12743</v>
      </c>
      <c r="AN101" s="105"/>
      <c r="AO101" s="3">
        <f t="shared" si="221"/>
        <v>21059</v>
      </c>
      <c r="AP101" s="3">
        <f t="shared" si="222"/>
        <v>21047</v>
      </c>
      <c r="AQ101" s="3">
        <f t="shared" si="223"/>
        <v>21001</v>
      </c>
      <c r="AR101" s="3">
        <f t="shared" si="224"/>
        <v>20766</v>
      </c>
      <c r="AS101" s="178">
        <f t="shared" si="225"/>
        <v>20850.5</v>
      </c>
      <c r="AT101" s="3">
        <f t="shared" si="226"/>
        <v>20935</v>
      </c>
      <c r="AU101" s="105"/>
      <c r="AV101" s="105"/>
      <c r="AW101" s="5">
        <v>0</v>
      </c>
      <c r="AX101" s="5">
        <v>0</v>
      </c>
      <c r="AY101" s="5">
        <v>1</v>
      </c>
      <c r="AZ101" s="5">
        <v>1</v>
      </c>
      <c r="BA101" s="5">
        <v>4</v>
      </c>
      <c r="BB101" s="5">
        <v>9</v>
      </c>
      <c r="BC101" s="4"/>
      <c r="BD101" s="5">
        <v>3</v>
      </c>
      <c r="BE101" s="5">
        <v>2</v>
      </c>
      <c r="BF101" s="5">
        <v>3</v>
      </c>
      <c r="BG101" s="5">
        <v>7</v>
      </c>
      <c r="BH101" s="5">
        <v>13</v>
      </c>
      <c r="BI101" s="5">
        <v>15</v>
      </c>
      <c r="BJ101" s="4"/>
      <c r="BK101" s="5"/>
      <c r="BL101" s="5"/>
      <c r="BM101" s="5"/>
      <c r="BN101" s="5"/>
      <c r="BO101" s="5">
        <v>1</v>
      </c>
      <c r="BP101" s="5">
        <v>1</v>
      </c>
      <c r="BQ101" s="4"/>
      <c r="BR101" s="5">
        <f t="shared" si="227"/>
        <v>3</v>
      </c>
      <c r="BS101" s="5">
        <f t="shared" si="228"/>
        <v>2</v>
      </c>
      <c r="BT101" s="5">
        <f t="shared" si="229"/>
        <v>4</v>
      </c>
      <c r="BU101" s="5">
        <f t="shared" si="230"/>
        <v>8</v>
      </c>
      <c r="BV101" s="5">
        <f t="shared" si="231"/>
        <v>18</v>
      </c>
      <c r="BW101" s="5">
        <f t="shared" si="232"/>
        <v>25</v>
      </c>
      <c r="BX101" s="4"/>
      <c r="BY101" s="4"/>
      <c r="BZ101" s="5">
        <v>9</v>
      </c>
      <c r="CA101" s="5">
        <v>11</v>
      </c>
      <c r="CB101" s="5">
        <v>8</v>
      </c>
      <c r="CC101" s="5">
        <v>12</v>
      </c>
      <c r="CD101" s="183">
        <f t="shared" si="408"/>
        <v>13</v>
      </c>
      <c r="CE101" s="5">
        <v>14</v>
      </c>
      <c r="CF101" s="4"/>
      <c r="CG101" s="5">
        <v>2</v>
      </c>
      <c r="CH101" s="5">
        <v>3</v>
      </c>
      <c r="CI101" s="5">
        <v>4</v>
      </c>
      <c r="CJ101" s="5">
        <v>1</v>
      </c>
      <c r="CK101" s="183">
        <f t="shared" si="233"/>
        <v>1</v>
      </c>
      <c r="CL101" s="5">
        <v>1</v>
      </c>
      <c r="CM101" s="4"/>
      <c r="CN101" s="5"/>
      <c r="CO101" s="5"/>
      <c r="CP101" s="5"/>
      <c r="CQ101" s="5"/>
      <c r="CR101" s="5"/>
      <c r="CS101" s="5"/>
      <c r="CT101" s="4"/>
      <c r="CU101" s="5">
        <f t="shared" si="234"/>
        <v>11</v>
      </c>
      <c r="CV101" s="5">
        <f t="shared" si="235"/>
        <v>14</v>
      </c>
      <c r="CW101" s="5">
        <f t="shared" si="236"/>
        <v>12</v>
      </c>
      <c r="CX101" s="5">
        <f t="shared" si="237"/>
        <v>13</v>
      </c>
      <c r="CY101" s="183">
        <f t="shared" si="238"/>
        <v>14</v>
      </c>
      <c r="CZ101" s="5">
        <f t="shared" si="239"/>
        <v>15</v>
      </c>
      <c r="DA101" s="4"/>
      <c r="DB101" s="4"/>
      <c r="DC101" s="5">
        <f t="shared" si="240"/>
        <v>18</v>
      </c>
      <c r="DD101" s="5">
        <f t="shared" si="241"/>
        <v>22</v>
      </c>
      <c r="DE101" s="5">
        <f t="shared" si="242"/>
        <v>14</v>
      </c>
      <c r="DF101" s="5">
        <f t="shared" si="243"/>
        <v>17</v>
      </c>
      <c r="DG101" s="5">
        <f t="shared" si="244"/>
        <v>12</v>
      </c>
      <c r="DH101" s="5">
        <f t="shared" si="245"/>
        <v>6</v>
      </c>
      <c r="DI101" s="4"/>
      <c r="DJ101" s="5">
        <f t="shared" si="246"/>
        <v>87</v>
      </c>
      <c r="DK101" s="5">
        <f t="shared" si="247"/>
        <v>93</v>
      </c>
      <c r="DL101" s="5">
        <f t="shared" si="248"/>
        <v>105</v>
      </c>
      <c r="DM101" s="5">
        <f t="shared" si="249"/>
        <v>111</v>
      </c>
      <c r="DN101" s="5">
        <f t="shared" si="250"/>
        <v>110</v>
      </c>
      <c r="DO101" s="5">
        <f t="shared" si="251"/>
        <v>109</v>
      </c>
      <c r="DP101" s="4"/>
      <c r="DQ101" s="5">
        <f t="shared" si="252"/>
        <v>2</v>
      </c>
      <c r="DR101" s="5">
        <f t="shared" si="253"/>
        <v>1</v>
      </c>
      <c r="DS101" s="5">
        <f t="shared" si="254"/>
        <v>0</v>
      </c>
      <c r="DT101" s="5">
        <f t="shared" si="255"/>
        <v>1</v>
      </c>
      <c r="DU101" s="5">
        <f t="shared" si="256"/>
        <v>1</v>
      </c>
      <c r="DV101" s="5">
        <f t="shared" si="257"/>
        <v>1</v>
      </c>
      <c r="DW101" s="4"/>
      <c r="DX101" s="5">
        <f t="shared" si="258"/>
        <v>107</v>
      </c>
      <c r="DY101" s="5">
        <f t="shared" si="259"/>
        <v>116</v>
      </c>
      <c r="DZ101" s="5">
        <f t="shared" si="260"/>
        <v>119</v>
      </c>
      <c r="EA101" s="5">
        <f t="shared" si="261"/>
        <v>129</v>
      </c>
      <c r="EB101" s="5">
        <f t="shared" si="262"/>
        <v>123</v>
      </c>
      <c r="EC101" s="5">
        <f t="shared" si="263"/>
        <v>116</v>
      </c>
      <c r="ED101" s="4"/>
      <c r="EE101" s="4"/>
      <c r="EF101" s="5">
        <v>27</v>
      </c>
      <c r="EG101" s="5">
        <v>33</v>
      </c>
      <c r="EH101" s="5">
        <v>23</v>
      </c>
      <c r="EI101" s="5">
        <v>30</v>
      </c>
      <c r="EJ101" s="5">
        <v>29</v>
      </c>
      <c r="EK101" s="5">
        <v>29</v>
      </c>
      <c r="EL101" s="4"/>
      <c r="EM101" s="5">
        <v>92</v>
      </c>
      <c r="EN101" s="5">
        <v>98</v>
      </c>
      <c r="EO101" s="5">
        <v>112</v>
      </c>
      <c r="EP101" s="5">
        <v>119</v>
      </c>
      <c r="EQ101" s="5">
        <v>124</v>
      </c>
      <c r="ER101" s="5">
        <v>125</v>
      </c>
      <c r="ES101" s="4"/>
      <c r="ET101" s="5">
        <v>2</v>
      </c>
      <c r="EU101" s="5">
        <v>1</v>
      </c>
      <c r="EV101" s="5"/>
      <c r="EW101" s="5">
        <v>1</v>
      </c>
      <c r="EX101" s="5">
        <v>2</v>
      </c>
      <c r="EY101" s="5">
        <v>2</v>
      </c>
      <c r="EZ101" s="4"/>
      <c r="FA101" s="5">
        <f t="shared" si="264"/>
        <v>119</v>
      </c>
      <c r="FB101" s="5">
        <f t="shared" si="265"/>
        <v>131</v>
      </c>
      <c r="FC101" s="5">
        <f t="shared" si="266"/>
        <v>135</v>
      </c>
      <c r="FD101" s="5">
        <f t="shared" si="267"/>
        <v>149</v>
      </c>
      <c r="FE101" s="5">
        <f t="shared" si="268"/>
        <v>153</v>
      </c>
      <c r="FF101" s="5">
        <f t="shared" si="269"/>
        <v>154</v>
      </c>
      <c r="FG101" s="4"/>
      <c r="FH101" s="5">
        <f t="shared" si="270"/>
        <v>121</v>
      </c>
      <c r="FI101" s="5">
        <f t="shared" si="271"/>
        <v>132</v>
      </c>
      <c r="FJ101" s="5">
        <f t="shared" si="272"/>
        <v>135</v>
      </c>
      <c r="FK101" s="5">
        <f t="shared" si="273"/>
        <v>150</v>
      </c>
      <c r="FL101" s="5">
        <f t="shared" si="274"/>
        <v>155</v>
      </c>
      <c r="FM101" s="5">
        <f t="shared" si="275"/>
        <v>156</v>
      </c>
      <c r="FN101" s="4"/>
      <c r="FO101" s="4"/>
      <c r="FP101" s="4">
        <v>244</v>
      </c>
      <c r="FQ101" s="4">
        <v>212</v>
      </c>
      <c r="FR101" s="4">
        <v>161</v>
      </c>
      <c r="FS101" s="4">
        <v>122.66000000000008</v>
      </c>
      <c r="FT101" s="4">
        <v>88</v>
      </c>
      <c r="FU101" s="4">
        <v>106</v>
      </c>
      <c r="FV101" s="4"/>
      <c r="FW101" s="4">
        <f t="shared" si="276"/>
        <v>1434</v>
      </c>
      <c r="FX101" s="4">
        <f t="shared" si="277"/>
        <v>1424</v>
      </c>
      <c r="FY101" s="4">
        <f t="shared" si="278"/>
        <v>1143</v>
      </c>
      <c r="FZ101" s="4">
        <f t="shared" si="279"/>
        <v>1185.3399999999999</v>
      </c>
      <c r="GA101" s="4">
        <f t="shared" si="280"/>
        <v>1158</v>
      </c>
      <c r="GB101" s="4">
        <f t="shared" si="281"/>
        <v>1048</v>
      </c>
      <c r="GC101" s="4"/>
      <c r="GD101" s="4">
        <v>1678</v>
      </c>
      <c r="GE101" s="4">
        <v>1636</v>
      </c>
      <c r="GF101" s="4">
        <v>1304</v>
      </c>
      <c r="GG101" s="4">
        <v>1308</v>
      </c>
      <c r="GH101" s="4">
        <v>1246</v>
      </c>
      <c r="GI101" s="4">
        <v>1154</v>
      </c>
      <c r="GJ101" s="4"/>
      <c r="GK101" s="6"/>
      <c r="GL101" s="4">
        <f t="shared" si="282"/>
        <v>271</v>
      </c>
      <c r="GM101" s="4">
        <f t="shared" si="283"/>
        <v>245</v>
      </c>
      <c r="GN101" s="4">
        <f t="shared" si="284"/>
        <v>184</v>
      </c>
      <c r="GO101" s="4">
        <f t="shared" si="285"/>
        <v>152.66000000000008</v>
      </c>
      <c r="GP101" s="4">
        <f t="shared" si="286"/>
        <v>117</v>
      </c>
      <c r="GQ101" s="4">
        <f t="shared" si="287"/>
        <v>135</v>
      </c>
      <c r="GR101" s="4"/>
      <c r="GS101" s="4">
        <f t="shared" si="288"/>
        <v>1526</v>
      </c>
      <c r="GT101" s="4">
        <f t="shared" si="289"/>
        <v>1522</v>
      </c>
      <c r="GU101" s="4">
        <f t="shared" si="290"/>
        <v>1255</v>
      </c>
      <c r="GV101" s="4">
        <f t="shared" si="291"/>
        <v>1304.3399999999999</v>
      </c>
      <c r="GW101" s="4">
        <f t="shared" si="292"/>
        <v>1282</v>
      </c>
      <c r="GX101" s="4">
        <f t="shared" si="293"/>
        <v>1173</v>
      </c>
      <c r="GY101" s="4"/>
      <c r="GZ101" s="4">
        <f t="shared" si="294"/>
        <v>1797</v>
      </c>
      <c r="HA101" s="4">
        <f t="shared" si="295"/>
        <v>1767</v>
      </c>
      <c r="HB101" s="4">
        <f t="shared" si="296"/>
        <v>1439</v>
      </c>
      <c r="HC101" s="4">
        <f t="shared" si="297"/>
        <v>1457</v>
      </c>
      <c r="HD101" s="4">
        <f t="shared" si="298"/>
        <v>1248</v>
      </c>
      <c r="HE101" s="4">
        <f t="shared" si="299"/>
        <v>1156</v>
      </c>
      <c r="HF101" s="4"/>
      <c r="HG101" s="6"/>
      <c r="HH101" s="84">
        <f t="shared" si="300"/>
        <v>1.0285714285714285E-2</v>
      </c>
      <c r="HI101" s="84">
        <f t="shared" si="301"/>
        <v>1.2961508248232521E-2</v>
      </c>
      <c r="HJ101" s="84">
        <f t="shared" si="302"/>
        <v>9.3192868719611018E-3</v>
      </c>
      <c r="HK101" s="84">
        <f t="shared" si="303"/>
        <v>1.2505210504376824E-2</v>
      </c>
      <c r="HL101" s="84">
        <f t="shared" si="304"/>
        <v>1.2065737466195133E-2</v>
      </c>
      <c r="HM101" s="84">
        <f t="shared" si="305"/>
        <v>1.2043189368770765E-2</v>
      </c>
      <c r="HN101" s="145"/>
      <c r="HO101" s="84">
        <f t="shared" si="306"/>
        <v>9.2952380952380953E-2</v>
      </c>
      <c r="HP101" s="84">
        <f t="shared" si="307"/>
        <v>8.326787117046347E-2</v>
      </c>
      <c r="HQ101" s="84">
        <f t="shared" si="308"/>
        <v>6.5235008103727718E-2</v>
      </c>
      <c r="HR101" s="84">
        <f t="shared" si="309"/>
        <v>5.1129637348895404E-2</v>
      </c>
      <c r="HS101" s="84">
        <f t="shared" si="310"/>
        <v>3.6613272311212815E-2</v>
      </c>
      <c r="HT101" s="84">
        <f t="shared" si="311"/>
        <v>4.4019933554817273E-2</v>
      </c>
      <c r="HU101" s="145"/>
      <c r="HV101" s="84">
        <f t="shared" si="312"/>
        <v>0.10323809523809524</v>
      </c>
      <c r="HW101" s="84">
        <f t="shared" si="313"/>
        <v>9.6229379418695998E-2</v>
      </c>
      <c r="HX101" s="84">
        <f t="shared" si="314"/>
        <v>7.4554294975688815E-2</v>
      </c>
      <c r="HY101" s="84">
        <f t="shared" si="315"/>
        <v>6.3634847853272225E-2</v>
      </c>
      <c r="HZ101" s="84">
        <f t="shared" si="316"/>
        <v>4.8679009777407946E-2</v>
      </c>
      <c r="IA101" s="84">
        <f t="shared" si="317"/>
        <v>5.6063122923588039E-2</v>
      </c>
      <c r="IB101" s="145"/>
      <c r="IC101" s="145"/>
      <c r="ID101" s="84">
        <f t="shared" si="318"/>
        <v>8.7828162291169447E-3</v>
      </c>
      <c r="IE101" s="84">
        <f t="shared" si="319"/>
        <v>9.409505520883342E-3</v>
      </c>
      <c r="IF101" s="84">
        <f t="shared" si="320"/>
        <v>1.0756819054936612E-2</v>
      </c>
      <c r="IG101" s="84">
        <f t="shared" si="321"/>
        <v>1.1590532774909906E-2</v>
      </c>
      <c r="IH101" s="84">
        <f t="shared" si="322"/>
        <v>1.2037666245995534E-2</v>
      </c>
      <c r="II101" s="84">
        <f t="shared" si="323"/>
        <v>1.2094823415578132E-2</v>
      </c>
      <c r="IJ101" s="145"/>
      <c r="IK101" s="84">
        <f t="shared" si="324"/>
        <v>0.13689737470167065</v>
      </c>
      <c r="IL101" s="84">
        <f t="shared" si="325"/>
        <v>0.13672587614018242</v>
      </c>
      <c r="IM101" s="84">
        <f t="shared" si="326"/>
        <v>0.10977718017671917</v>
      </c>
      <c r="IN101" s="84">
        <f t="shared" si="327"/>
        <v>0.11545144638161098</v>
      </c>
      <c r="IO101" s="84">
        <f t="shared" si="328"/>
        <v>0.11241627026502281</v>
      </c>
      <c r="IP101" s="84">
        <f t="shared" si="329"/>
        <v>0.10140299951620706</v>
      </c>
      <c r="IQ101" s="145"/>
      <c r="IR101" s="84">
        <f t="shared" si="330"/>
        <v>0.1456801909307876</v>
      </c>
      <c r="IS101" s="84">
        <f t="shared" si="331"/>
        <v>0.14613538166106577</v>
      </c>
      <c r="IT101" s="84">
        <f t="shared" si="332"/>
        <v>0.12053399923165578</v>
      </c>
      <c r="IU101" s="84">
        <f t="shared" si="333"/>
        <v>0.12704197915652088</v>
      </c>
      <c r="IV101" s="84">
        <f t="shared" si="334"/>
        <v>0.12445393651101834</v>
      </c>
      <c r="IW101" s="84">
        <f t="shared" si="335"/>
        <v>0.11349782293178519</v>
      </c>
      <c r="IX101" s="140"/>
      <c r="IY101" s="140"/>
      <c r="IZ101" s="84">
        <f t="shared" si="336"/>
        <v>9.0839694656488553E-3</v>
      </c>
      <c r="JA101" s="84">
        <f t="shared" si="337"/>
        <v>1.0107244811357148E-2</v>
      </c>
      <c r="JB101" s="84">
        <f t="shared" si="338"/>
        <v>1.048136645962733E-2</v>
      </c>
      <c r="JC101" s="84">
        <f t="shared" si="339"/>
        <v>1.176377704089689E-2</v>
      </c>
      <c r="JD101" s="84">
        <f t="shared" si="340"/>
        <v>1.2042976897949545E-2</v>
      </c>
      <c r="JE101" s="84">
        <f t="shared" si="341"/>
        <v>1.2085066310915797E-2</v>
      </c>
      <c r="JF101" s="145"/>
      <c r="JG101" s="84">
        <f t="shared" si="342"/>
        <v>0.12809160305343512</v>
      </c>
      <c r="JH101" s="84">
        <f t="shared" si="343"/>
        <v>0.12622482833114729</v>
      </c>
      <c r="JI101" s="84">
        <f t="shared" si="344"/>
        <v>0.10124223602484472</v>
      </c>
      <c r="JJ101" s="84">
        <f t="shared" si="345"/>
        <v>0.10326859308384652</v>
      </c>
      <c r="JK101" s="84">
        <f t="shared" si="346"/>
        <v>9.8075485064347281E-2</v>
      </c>
      <c r="JL101" s="84">
        <f t="shared" si="347"/>
        <v>9.0559522875304083E-2</v>
      </c>
      <c r="JM101" s="145"/>
      <c r="JN101" s="84">
        <f t="shared" si="348"/>
        <v>0.13717557251908397</v>
      </c>
      <c r="JO101" s="84">
        <f t="shared" si="349"/>
        <v>0.13633207314250442</v>
      </c>
      <c r="JP101" s="84">
        <f t="shared" si="350"/>
        <v>0.11172360248447205</v>
      </c>
      <c r="JQ101" s="84">
        <f t="shared" si="351"/>
        <v>0.1150323701247434</v>
      </c>
      <c r="JR101" s="84">
        <f t="shared" si="352"/>
        <v>0.11011846196229683</v>
      </c>
      <c r="JS101" s="84">
        <f t="shared" si="353"/>
        <v>0.10264458918621988</v>
      </c>
      <c r="JT101" s="140"/>
      <c r="JU101" s="140"/>
      <c r="JV101" s="140"/>
      <c r="JW101" s="84">
        <f t="shared" si="354"/>
        <v>8.396946564885496E-4</v>
      </c>
      <c r="JX101" s="84">
        <f t="shared" si="355"/>
        <v>1.0801635676259548E-3</v>
      </c>
      <c r="JY101" s="84">
        <f t="shared" si="356"/>
        <v>9.3167701863354035E-4</v>
      </c>
      <c r="JZ101" s="84">
        <f t="shared" si="357"/>
        <v>1.0263698089373124E-3</v>
      </c>
      <c r="KA101" s="84">
        <f t="shared" si="358"/>
        <v>1.1019717422960369E-3</v>
      </c>
      <c r="KB101" s="84">
        <f t="shared" si="359"/>
        <v>1.1771168484658245E-3</v>
      </c>
      <c r="KC101" s="145"/>
      <c r="KD101" s="84">
        <f t="shared" si="360"/>
        <v>2.2900763358778625E-4</v>
      </c>
      <c r="KE101" s="84">
        <f t="shared" si="361"/>
        <v>1.5430908108942211E-4</v>
      </c>
      <c r="KF101" s="84">
        <f t="shared" si="362"/>
        <v>3.1055900621118014E-4</v>
      </c>
      <c r="KG101" s="84">
        <f t="shared" si="363"/>
        <v>6.3161219011526927E-4</v>
      </c>
      <c r="KH101" s="84">
        <f t="shared" si="364"/>
        <v>1.3381085442166162E-3</v>
      </c>
      <c r="KI101" s="84">
        <f t="shared" si="365"/>
        <v>1.883386957545319E-3</v>
      </c>
      <c r="KJ101" s="145"/>
      <c r="KK101" s="84">
        <f t="shared" si="366"/>
        <v>8.0152671755725196E-3</v>
      </c>
      <c r="KL101" s="84">
        <f t="shared" si="367"/>
        <v>8.8727721626417708E-3</v>
      </c>
      <c r="KM101" s="84">
        <f t="shared" si="368"/>
        <v>9.2391304347826091E-3</v>
      </c>
      <c r="KN101" s="84">
        <f t="shared" si="369"/>
        <v>1.0105795041844308E-2</v>
      </c>
      <c r="KO101" s="84">
        <f t="shared" si="370"/>
        <v>9.6028966114368921E-3</v>
      </c>
      <c r="KP101" s="84">
        <f t="shared" si="371"/>
        <v>9.0245625049046527E-3</v>
      </c>
      <c r="KQ101" s="105"/>
      <c r="KR101" s="123">
        <f t="shared" si="372"/>
        <v>0.12809160305343512</v>
      </c>
      <c r="KS101" s="123">
        <f t="shared" si="373"/>
        <v>0.12622482833114729</v>
      </c>
      <c r="KT101" s="123">
        <f t="shared" si="374"/>
        <v>0.10124223602484472</v>
      </c>
      <c r="KU101" s="123">
        <f t="shared" si="375"/>
        <v>0.10326859308384652</v>
      </c>
      <c r="KV101" s="123">
        <f t="shared" si="376"/>
        <v>9.8075485064347281E-2</v>
      </c>
      <c r="KW101" s="123">
        <f t="shared" si="377"/>
        <v>9.0559522875304083E-2</v>
      </c>
      <c r="KX101" s="105"/>
      <c r="KY101" s="123">
        <f t="shared" si="378"/>
        <v>0.13717557251908397</v>
      </c>
      <c r="KZ101" s="123">
        <f t="shared" si="379"/>
        <v>0.13633207314250442</v>
      </c>
      <c r="LA101" s="123">
        <f t="shared" si="380"/>
        <v>0.11172360248447205</v>
      </c>
      <c r="LB101" s="123">
        <f t="shared" si="381"/>
        <v>0.1150323701247434</v>
      </c>
      <c r="LC101" s="123">
        <f t="shared" si="382"/>
        <v>0.11011846196229683</v>
      </c>
      <c r="LD101" s="123">
        <f t="shared" si="383"/>
        <v>0.10264458918621988</v>
      </c>
      <c r="LE101" s="105"/>
      <c r="LF101" s="105"/>
      <c r="LG101" s="84">
        <f t="shared" si="384"/>
        <v>9.0909090909090912E-2</v>
      </c>
      <c r="LH101" s="84">
        <f t="shared" si="385"/>
        <v>0.10606060606060606</v>
      </c>
      <c r="LI101" s="84">
        <f t="shared" si="386"/>
        <v>8.8888888888888892E-2</v>
      </c>
      <c r="LJ101" s="84">
        <f t="shared" si="387"/>
        <v>8.666666666666667E-2</v>
      </c>
      <c r="LK101" s="84">
        <f t="shared" si="388"/>
        <v>9.0322580645161285E-2</v>
      </c>
      <c r="LL101" s="84">
        <f t="shared" si="389"/>
        <v>9.6153846153846159E-2</v>
      </c>
      <c r="LM101" s="105"/>
      <c r="LN101" s="84">
        <f t="shared" si="390"/>
        <v>2.4793388429752067E-2</v>
      </c>
      <c r="LO101" s="84">
        <f t="shared" si="391"/>
        <v>1.5151515151515152E-2</v>
      </c>
      <c r="LP101" s="84">
        <f t="shared" si="392"/>
        <v>2.9629629629629631E-2</v>
      </c>
      <c r="LQ101" s="84">
        <f t="shared" si="393"/>
        <v>5.3333333333333337E-2</v>
      </c>
      <c r="LR101" s="84">
        <f t="shared" si="394"/>
        <v>0.11612903225806452</v>
      </c>
      <c r="LS101" s="84">
        <f t="shared" si="395"/>
        <v>0.16025641025641027</v>
      </c>
      <c r="LT101" s="105"/>
      <c r="LU101" s="84">
        <f t="shared" si="396"/>
        <v>0.88429752066115708</v>
      </c>
      <c r="LV101" s="84">
        <f t="shared" si="397"/>
        <v>0.87878787878787878</v>
      </c>
      <c r="LW101" s="84">
        <f t="shared" si="398"/>
        <v>0.88148148148148153</v>
      </c>
      <c r="LX101" s="84">
        <f t="shared" si="399"/>
        <v>0.86</v>
      </c>
      <c r="LY101" s="84">
        <f t="shared" si="400"/>
        <v>0.79354838709677422</v>
      </c>
      <c r="LZ101" s="84">
        <f t="shared" si="401"/>
        <v>0.74358974358974361</v>
      </c>
      <c r="MA101" s="105"/>
      <c r="MB101" s="105"/>
      <c r="MC101" s="105"/>
      <c r="MD101" s="123">
        <f t="shared" si="414"/>
        <v>0.29228658096201082</v>
      </c>
      <c r="ME101" s="123">
        <f t="shared" si="402"/>
        <v>0.12438661966963849</v>
      </c>
      <c r="MF101" s="212">
        <f t="shared" si="403"/>
        <v>0.15300484507107742</v>
      </c>
      <c r="MG101" s="105"/>
      <c r="MH101" s="123">
        <f t="shared" si="413"/>
        <v>-0.32520996265037871</v>
      </c>
      <c r="MI101" s="123">
        <f t="shared" si="404"/>
        <v>-7.6283437477910859E-2</v>
      </c>
      <c r="MJ101" s="212">
        <f t="shared" si="405"/>
        <v>-0.10551636914576951</v>
      </c>
      <c r="MK101" s="105"/>
      <c r="ML101" s="123">
        <f t="shared" si="412"/>
        <v>-0.24802289469882996</v>
      </c>
      <c r="MM101" s="123">
        <f t="shared" si="406"/>
        <v>-5.837503397151602E-2</v>
      </c>
      <c r="MN101" s="212">
        <f t="shared" si="407"/>
        <v>-8.1263162808539222E-2</v>
      </c>
      <c r="MO101" s="105"/>
      <c r="MP101" s="105"/>
    </row>
    <row r="102" spans="2:354" ht="12" x14ac:dyDescent="0.25">
      <c r="B102" s="6" t="s">
        <v>641</v>
      </c>
      <c r="C102" s="6">
        <v>25018</v>
      </c>
      <c r="D102" s="86" t="s">
        <v>157</v>
      </c>
      <c r="E102" s="6">
        <v>3</v>
      </c>
      <c r="F102" s="3">
        <v>2083</v>
      </c>
      <c r="G102" s="7">
        <v>2004</v>
      </c>
      <c r="H102" s="139">
        <v>1970</v>
      </c>
      <c r="I102" s="7">
        <v>1919</v>
      </c>
      <c r="J102" s="177">
        <f t="shared" si="211"/>
        <v>1896</v>
      </c>
      <c r="K102" s="7">
        <v>1873</v>
      </c>
      <c r="L102" s="162"/>
      <c r="M102" s="3">
        <v>1731</v>
      </c>
      <c r="N102" s="7">
        <v>1766</v>
      </c>
      <c r="O102" s="139">
        <v>1766</v>
      </c>
      <c r="P102" s="7">
        <v>1743</v>
      </c>
      <c r="Q102" s="177">
        <f t="shared" si="212"/>
        <v>1716.5</v>
      </c>
      <c r="R102" s="7">
        <v>1690</v>
      </c>
      <c r="S102" s="105"/>
      <c r="T102" s="3">
        <v>6074</v>
      </c>
      <c r="U102" s="7">
        <v>6003</v>
      </c>
      <c r="V102" s="139">
        <v>6048</v>
      </c>
      <c r="W102" s="7">
        <v>6061</v>
      </c>
      <c r="X102" s="177">
        <f t="shared" si="213"/>
        <v>6045</v>
      </c>
      <c r="Y102" s="7">
        <v>6029</v>
      </c>
      <c r="Z102" s="105"/>
      <c r="AA102" s="3">
        <v>1766</v>
      </c>
      <c r="AB102" s="105">
        <v>1880</v>
      </c>
      <c r="AC102" s="139">
        <v>1932</v>
      </c>
      <c r="AD102" s="7">
        <v>1975</v>
      </c>
      <c r="AE102" s="177">
        <f t="shared" si="214"/>
        <v>2057</v>
      </c>
      <c r="AF102" s="7">
        <v>2139</v>
      </c>
      <c r="AG102" s="105"/>
      <c r="AH102" s="3">
        <f t="shared" si="215"/>
        <v>7805</v>
      </c>
      <c r="AI102" s="3">
        <f t="shared" si="216"/>
        <v>7769</v>
      </c>
      <c r="AJ102" s="3">
        <f t="shared" si="217"/>
        <v>7814</v>
      </c>
      <c r="AK102" s="3">
        <f t="shared" si="218"/>
        <v>7804</v>
      </c>
      <c r="AL102" s="178">
        <f t="shared" si="219"/>
        <v>7761.5</v>
      </c>
      <c r="AM102" s="3">
        <f t="shared" si="220"/>
        <v>7719</v>
      </c>
      <c r="AN102" s="105"/>
      <c r="AO102" s="3">
        <f t="shared" si="221"/>
        <v>11654</v>
      </c>
      <c r="AP102" s="3">
        <f t="shared" si="222"/>
        <v>11653</v>
      </c>
      <c r="AQ102" s="3">
        <f t="shared" si="223"/>
        <v>11716</v>
      </c>
      <c r="AR102" s="3">
        <f t="shared" si="224"/>
        <v>11698</v>
      </c>
      <c r="AS102" s="178">
        <f t="shared" si="225"/>
        <v>11714.5</v>
      </c>
      <c r="AT102" s="3">
        <f t="shared" si="226"/>
        <v>11731</v>
      </c>
      <c r="AU102" s="105"/>
      <c r="AV102" s="105"/>
      <c r="AW102" s="5">
        <v>1</v>
      </c>
      <c r="AX102" s="5">
        <v>0</v>
      </c>
      <c r="AY102" s="5">
        <v>0</v>
      </c>
      <c r="AZ102" s="5">
        <v>0</v>
      </c>
      <c r="BA102" s="5">
        <v>1</v>
      </c>
      <c r="BB102" s="5">
        <v>2</v>
      </c>
      <c r="BC102" s="4"/>
      <c r="BD102" s="5">
        <v>2</v>
      </c>
      <c r="BE102" s="5">
        <v>2</v>
      </c>
      <c r="BF102" s="5">
        <v>3</v>
      </c>
      <c r="BG102" s="5">
        <v>2</v>
      </c>
      <c r="BH102" s="5">
        <v>4</v>
      </c>
      <c r="BI102" s="5">
        <v>4</v>
      </c>
      <c r="BJ102" s="4"/>
      <c r="BK102" s="5"/>
      <c r="BL102" s="5"/>
      <c r="BM102" s="5"/>
      <c r="BN102" s="5"/>
      <c r="BO102" s="5"/>
      <c r="BP102" s="5"/>
      <c r="BQ102" s="4"/>
      <c r="BR102" s="5">
        <f t="shared" si="227"/>
        <v>3</v>
      </c>
      <c r="BS102" s="5">
        <f t="shared" si="228"/>
        <v>2</v>
      </c>
      <c r="BT102" s="5">
        <f t="shared" si="229"/>
        <v>3</v>
      </c>
      <c r="BU102" s="5">
        <f t="shared" si="230"/>
        <v>2</v>
      </c>
      <c r="BV102" s="5">
        <f t="shared" si="231"/>
        <v>5</v>
      </c>
      <c r="BW102" s="5">
        <f t="shared" si="232"/>
        <v>6</v>
      </c>
      <c r="BX102" s="4"/>
      <c r="BY102" s="4"/>
      <c r="BZ102" s="5">
        <v>13</v>
      </c>
      <c r="CA102" s="5">
        <v>12</v>
      </c>
      <c r="CB102" s="5">
        <v>9</v>
      </c>
      <c r="CC102" s="5">
        <v>13</v>
      </c>
      <c r="CD102" s="183">
        <f t="shared" si="408"/>
        <v>13.5</v>
      </c>
      <c r="CE102" s="5">
        <v>14</v>
      </c>
      <c r="CF102" s="4"/>
      <c r="CG102" s="5"/>
      <c r="CH102" s="5"/>
      <c r="CI102" s="5">
        <v>2</v>
      </c>
      <c r="CJ102" s="5"/>
      <c r="CK102" s="183">
        <f t="shared" si="233"/>
        <v>0.5</v>
      </c>
      <c r="CL102" s="5">
        <v>1</v>
      </c>
      <c r="CM102" s="4"/>
      <c r="CN102" s="5"/>
      <c r="CO102" s="5"/>
      <c r="CP102" s="5"/>
      <c r="CQ102" s="5"/>
      <c r="CR102" s="5"/>
      <c r="CS102" s="5"/>
      <c r="CT102" s="4"/>
      <c r="CU102" s="5">
        <f t="shared" si="234"/>
        <v>13</v>
      </c>
      <c r="CV102" s="5">
        <f t="shared" si="235"/>
        <v>12</v>
      </c>
      <c r="CW102" s="5">
        <f t="shared" si="236"/>
        <v>11</v>
      </c>
      <c r="CX102" s="5">
        <f t="shared" si="237"/>
        <v>13</v>
      </c>
      <c r="CY102" s="183">
        <f t="shared" si="238"/>
        <v>14</v>
      </c>
      <c r="CZ102" s="5">
        <f t="shared" si="239"/>
        <v>15</v>
      </c>
      <c r="DA102" s="4"/>
      <c r="DB102" s="4"/>
      <c r="DC102" s="5">
        <f t="shared" si="240"/>
        <v>4</v>
      </c>
      <c r="DD102" s="5">
        <f t="shared" si="241"/>
        <v>5</v>
      </c>
      <c r="DE102" s="5">
        <f t="shared" si="242"/>
        <v>9</v>
      </c>
      <c r="DF102" s="5">
        <f t="shared" si="243"/>
        <v>12</v>
      </c>
      <c r="DG102" s="5">
        <f t="shared" si="244"/>
        <v>14.5</v>
      </c>
      <c r="DH102" s="5">
        <f t="shared" si="245"/>
        <v>13</v>
      </c>
      <c r="DI102" s="4"/>
      <c r="DJ102" s="5">
        <f t="shared" si="246"/>
        <v>20</v>
      </c>
      <c r="DK102" s="5">
        <f t="shared" si="247"/>
        <v>20</v>
      </c>
      <c r="DL102" s="5">
        <f t="shared" si="248"/>
        <v>34</v>
      </c>
      <c r="DM102" s="5">
        <f t="shared" si="249"/>
        <v>31</v>
      </c>
      <c r="DN102" s="5">
        <f t="shared" si="250"/>
        <v>31.5</v>
      </c>
      <c r="DO102" s="5">
        <f t="shared" si="251"/>
        <v>29</v>
      </c>
      <c r="DP102" s="4"/>
      <c r="DQ102" s="5">
        <f t="shared" si="252"/>
        <v>0</v>
      </c>
      <c r="DR102" s="5">
        <f t="shared" si="253"/>
        <v>0</v>
      </c>
      <c r="DS102" s="5">
        <f t="shared" si="254"/>
        <v>2</v>
      </c>
      <c r="DT102" s="5">
        <f t="shared" si="255"/>
        <v>0</v>
      </c>
      <c r="DU102" s="5">
        <f t="shared" si="256"/>
        <v>0</v>
      </c>
      <c r="DV102" s="5">
        <f t="shared" si="257"/>
        <v>0</v>
      </c>
      <c r="DW102" s="4"/>
      <c r="DX102" s="5">
        <f t="shared" si="258"/>
        <v>24</v>
      </c>
      <c r="DY102" s="5">
        <f t="shared" si="259"/>
        <v>25</v>
      </c>
      <c r="DZ102" s="5">
        <f t="shared" si="260"/>
        <v>45</v>
      </c>
      <c r="EA102" s="5">
        <f t="shared" si="261"/>
        <v>43</v>
      </c>
      <c r="EB102" s="5">
        <f t="shared" si="262"/>
        <v>46</v>
      </c>
      <c r="EC102" s="5">
        <f t="shared" si="263"/>
        <v>42</v>
      </c>
      <c r="ED102" s="4"/>
      <c r="EE102" s="4"/>
      <c r="EF102" s="5">
        <v>18</v>
      </c>
      <c r="EG102" s="5">
        <v>17</v>
      </c>
      <c r="EH102" s="5">
        <v>18</v>
      </c>
      <c r="EI102" s="5">
        <v>25</v>
      </c>
      <c r="EJ102" s="5">
        <v>29</v>
      </c>
      <c r="EK102" s="5">
        <v>29</v>
      </c>
      <c r="EL102" s="4"/>
      <c r="EM102" s="5">
        <v>22</v>
      </c>
      <c r="EN102" s="5">
        <v>22</v>
      </c>
      <c r="EO102" s="5">
        <v>39</v>
      </c>
      <c r="EP102" s="5">
        <v>33</v>
      </c>
      <c r="EQ102" s="5">
        <v>36</v>
      </c>
      <c r="ER102" s="5">
        <v>34</v>
      </c>
      <c r="ES102" s="4"/>
      <c r="ET102" s="5"/>
      <c r="EU102" s="5"/>
      <c r="EV102" s="5">
        <v>2</v>
      </c>
      <c r="EW102" s="5"/>
      <c r="EX102" s="5">
        <v>0</v>
      </c>
      <c r="EY102" s="5"/>
      <c r="EZ102" s="4"/>
      <c r="FA102" s="5">
        <f t="shared" si="264"/>
        <v>40</v>
      </c>
      <c r="FB102" s="5">
        <f t="shared" si="265"/>
        <v>39</v>
      </c>
      <c r="FC102" s="5">
        <f t="shared" si="266"/>
        <v>57</v>
      </c>
      <c r="FD102" s="5">
        <f t="shared" si="267"/>
        <v>58</v>
      </c>
      <c r="FE102" s="5">
        <f t="shared" si="268"/>
        <v>65</v>
      </c>
      <c r="FF102" s="5">
        <f t="shared" si="269"/>
        <v>63</v>
      </c>
      <c r="FG102" s="4"/>
      <c r="FH102" s="5">
        <f t="shared" si="270"/>
        <v>40</v>
      </c>
      <c r="FI102" s="5">
        <f t="shared" si="271"/>
        <v>39</v>
      </c>
      <c r="FJ102" s="5">
        <f t="shared" si="272"/>
        <v>59</v>
      </c>
      <c r="FK102" s="5">
        <f t="shared" si="273"/>
        <v>58</v>
      </c>
      <c r="FL102" s="5">
        <f t="shared" si="274"/>
        <v>65</v>
      </c>
      <c r="FM102" s="5">
        <f t="shared" si="275"/>
        <v>63</v>
      </c>
      <c r="FN102" s="4"/>
      <c r="FO102" s="4"/>
      <c r="FP102" s="4">
        <v>94</v>
      </c>
      <c r="FQ102" s="4">
        <v>70</v>
      </c>
      <c r="FR102" s="4">
        <v>70.67</v>
      </c>
      <c r="FS102" s="4">
        <v>50</v>
      </c>
      <c r="FT102" s="4">
        <v>20</v>
      </c>
      <c r="FU102" s="4">
        <v>40</v>
      </c>
      <c r="FV102" s="4"/>
      <c r="FW102" s="4">
        <f t="shared" si="276"/>
        <v>750</v>
      </c>
      <c r="FX102" s="4">
        <f t="shared" si="277"/>
        <v>648</v>
      </c>
      <c r="FY102" s="4">
        <f t="shared" si="278"/>
        <v>553.33000000000004</v>
      </c>
      <c r="FZ102" s="4">
        <f t="shared" si="279"/>
        <v>596</v>
      </c>
      <c r="GA102" s="4">
        <f t="shared" si="280"/>
        <v>534</v>
      </c>
      <c r="GB102" s="4">
        <f t="shared" si="281"/>
        <v>520</v>
      </c>
      <c r="GC102" s="4"/>
      <c r="GD102" s="4">
        <v>844</v>
      </c>
      <c r="GE102" s="4">
        <v>718</v>
      </c>
      <c r="GF102" s="4">
        <v>624</v>
      </c>
      <c r="GG102" s="4">
        <v>646</v>
      </c>
      <c r="GH102" s="4">
        <v>554</v>
      </c>
      <c r="GI102" s="4">
        <v>560</v>
      </c>
      <c r="GJ102" s="4"/>
      <c r="GK102" s="6"/>
      <c r="GL102" s="4">
        <f t="shared" si="282"/>
        <v>112</v>
      </c>
      <c r="GM102" s="4">
        <f t="shared" si="283"/>
        <v>87</v>
      </c>
      <c r="GN102" s="4">
        <f t="shared" si="284"/>
        <v>88.67</v>
      </c>
      <c r="GO102" s="4">
        <f t="shared" si="285"/>
        <v>75</v>
      </c>
      <c r="GP102" s="4">
        <f t="shared" si="286"/>
        <v>49</v>
      </c>
      <c r="GQ102" s="4">
        <f t="shared" si="287"/>
        <v>69</v>
      </c>
      <c r="GR102" s="4"/>
      <c r="GS102" s="4">
        <f t="shared" si="288"/>
        <v>772</v>
      </c>
      <c r="GT102" s="4">
        <f t="shared" si="289"/>
        <v>670</v>
      </c>
      <c r="GU102" s="4">
        <f t="shared" si="290"/>
        <v>592.33000000000004</v>
      </c>
      <c r="GV102" s="4">
        <f t="shared" si="291"/>
        <v>629</v>
      </c>
      <c r="GW102" s="4">
        <f t="shared" si="292"/>
        <v>570</v>
      </c>
      <c r="GX102" s="4">
        <f t="shared" si="293"/>
        <v>554</v>
      </c>
      <c r="GY102" s="4"/>
      <c r="GZ102" s="4">
        <f t="shared" si="294"/>
        <v>884</v>
      </c>
      <c r="HA102" s="4">
        <f t="shared" si="295"/>
        <v>757</v>
      </c>
      <c r="HB102" s="4">
        <f t="shared" si="296"/>
        <v>681</v>
      </c>
      <c r="HC102" s="4">
        <f t="shared" si="297"/>
        <v>704</v>
      </c>
      <c r="HD102" s="4">
        <f t="shared" si="298"/>
        <v>554</v>
      </c>
      <c r="HE102" s="4">
        <f t="shared" si="299"/>
        <v>560</v>
      </c>
      <c r="HF102" s="4"/>
      <c r="HG102" s="6"/>
      <c r="HH102" s="84">
        <f t="shared" si="300"/>
        <v>1.0398613518197574E-2</v>
      </c>
      <c r="HI102" s="84">
        <f t="shared" si="301"/>
        <v>9.6262740656851645E-3</v>
      </c>
      <c r="HJ102" s="84">
        <f t="shared" si="302"/>
        <v>1.0192525481313703E-2</v>
      </c>
      <c r="HK102" s="84">
        <f t="shared" si="303"/>
        <v>1.4343086632243259E-2</v>
      </c>
      <c r="HL102" s="84">
        <f t="shared" si="304"/>
        <v>1.6894844159627147E-2</v>
      </c>
      <c r="HM102" s="84">
        <f t="shared" si="305"/>
        <v>1.7159763313609466E-2</v>
      </c>
      <c r="HN102" s="145"/>
      <c r="HO102" s="84">
        <f t="shared" si="306"/>
        <v>5.4303870595031771E-2</v>
      </c>
      <c r="HP102" s="84">
        <f t="shared" si="307"/>
        <v>3.9637599093997736E-2</v>
      </c>
      <c r="HQ102" s="84">
        <f t="shared" si="308"/>
        <v>4.0016987542468858E-2</v>
      </c>
      <c r="HR102" s="84">
        <f t="shared" si="309"/>
        <v>2.8686173264486518E-2</v>
      </c>
      <c r="HS102" s="84">
        <f t="shared" si="310"/>
        <v>1.1651616661811826E-2</v>
      </c>
      <c r="HT102" s="84">
        <f t="shared" si="311"/>
        <v>2.3668639053254437E-2</v>
      </c>
      <c r="HU102" s="145"/>
      <c r="HV102" s="84">
        <f t="shared" si="312"/>
        <v>6.4702484113229347E-2</v>
      </c>
      <c r="HW102" s="84">
        <f t="shared" si="313"/>
        <v>4.9263873159682899E-2</v>
      </c>
      <c r="HX102" s="84">
        <f t="shared" si="314"/>
        <v>5.0209513023782563E-2</v>
      </c>
      <c r="HY102" s="84">
        <f t="shared" si="315"/>
        <v>4.3029259896729774E-2</v>
      </c>
      <c r="HZ102" s="84">
        <f t="shared" si="316"/>
        <v>2.8546460821438975E-2</v>
      </c>
      <c r="IA102" s="84">
        <f t="shared" si="317"/>
        <v>4.08284023668639E-2</v>
      </c>
      <c r="IB102" s="145"/>
      <c r="IC102" s="145"/>
      <c r="ID102" s="84">
        <f t="shared" si="318"/>
        <v>3.6219953901876854E-3</v>
      </c>
      <c r="IE102" s="84">
        <f t="shared" si="319"/>
        <v>3.6648342495418959E-3</v>
      </c>
      <c r="IF102" s="84">
        <f t="shared" si="320"/>
        <v>6.4484126984126981E-3</v>
      </c>
      <c r="IG102" s="84">
        <f t="shared" si="321"/>
        <v>5.4446460980036296E-3</v>
      </c>
      <c r="IH102" s="84">
        <f t="shared" si="322"/>
        <v>5.9553349875930521E-3</v>
      </c>
      <c r="II102" s="84">
        <f t="shared" si="323"/>
        <v>5.6394095206501911E-3</v>
      </c>
      <c r="IJ102" s="145"/>
      <c r="IK102" s="84">
        <f t="shared" si="324"/>
        <v>0.12347711557458017</v>
      </c>
      <c r="IL102" s="84">
        <f t="shared" si="325"/>
        <v>0.10794602698650675</v>
      </c>
      <c r="IM102" s="84">
        <f t="shared" si="326"/>
        <v>9.1489748677248683E-2</v>
      </c>
      <c r="IN102" s="84">
        <f t="shared" si="327"/>
        <v>9.8333608315459495E-2</v>
      </c>
      <c r="IO102" s="84">
        <f t="shared" si="328"/>
        <v>8.8337468982630271E-2</v>
      </c>
      <c r="IP102" s="84">
        <f t="shared" si="329"/>
        <v>8.6249792668767616E-2</v>
      </c>
      <c r="IQ102" s="145"/>
      <c r="IR102" s="84">
        <f t="shared" si="330"/>
        <v>0.12709911096476786</v>
      </c>
      <c r="IS102" s="84">
        <f t="shared" si="331"/>
        <v>0.11161086123604864</v>
      </c>
      <c r="IT102" s="84">
        <f t="shared" si="332"/>
        <v>9.7938161375661387E-2</v>
      </c>
      <c r="IU102" s="84">
        <f t="shared" si="333"/>
        <v>0.10377825441346313</v>
      </c>
      <c r="IV102" s="84">
        <f t="shared" si="334"/>
        <v>9.4292803970223327E-2</v>
      </c>
      <c r="IW102" s="84">
        <f t="shared" si="335"/>
        <v>9.1889202189417804E-2</v>
      </c>
      <c r="IX102" s="140"/>
      <c r="IY102" s="140"/>
      <c r="IZ102" s="84">
        <f t="shared" si="336"/>
        <v>5.1249199231262008E-3</v>
      </c>
      <c r="JA102" s="84">
        <f t="shared" si="337"/>
        <v>5.019951087656069E-3</v>
      </c>
      <c r="JB102" s="84">
        <f t="shared" si="338"/>
        <v>7.2945994369081136E-3</v>
      </c>
      <c r="JC102" s="84">
        <f t="shared" si="339"/>
        <v>7.43208610968734E-3</v>
      </c>
      <c r="JD102" s="84">
        <f t="shared" si="340"/>
        <v>8.3746698447465049E-3</v>
      </c>
      <c r="JE102" s="84">
        <f t="shared" si="341"/>
        <v>8.1616789739603571E-3</v>
      </c>
      <c r="JF102" s="145"/>
      <c r="JG102" s="84">
        <f t="shared" si="342"/>
        <v>0.10813581037796284</v>
      </c>
      <c r="JH102" s="84">
        <f t="shared" si="343"/>
        <v>9.2418586690693777E-2</v>
      </c>
      <c r="JI102" s="84">
        <f t="shared" si="344"/>
        <v>7.9856667519836194E-2</v>
      </c>
      <c r="JJ102" s="84">
        <f t="shared" si="345"/>
        <v>8.277806253203486E-2</v>
      </c>
      <c r="JK102" s="84">
        <f t="shared" si="346"/>
        <v>7.1377955292147133E-2</v>
      </c>
      <c r="JL102" s="84">
        <f t="shared" si="347"/>
        <v>7.254825754631429E-2</v>
      </c>
      <c r="JM102" s="145"/>
      <c r="JN102" s="84">
        <f t="shared" si="348"/>
        <v>0.11326073030108905</v>
      </c>
      <c r="JO102" s="84">
        <f t="shared" si="349"/>
        <v>9.7438537778349849E-2</v>
      </c>
      <c r="JP102" s="84">
        <f t="shared" si="350"/>
        <v>8.7151266956744314E-2</v>
      </c>
      <c r="JQ102" s="84">
        <f t="shared" si="351"/>
        <v>9.0210148641722193E-2</v>
      </c>
      <c r="JR102" s="84">
        <f t="shared" si="352"/>
        <v>7.9752625136893643E-2</v>
      </c>
      <c r="JS102" s="84">
        <f t="shared" si="353"/>
        <v>8.0709936520274653E-2</v>
      </c>
      <c r="JT102" s="140"/>
      <c r="JU102" s="140"/>
      <c r="JV102" s="140"/>
      <c r="JW102" s="84">
        <f t="shared" si="354"/>
        <v>1.6655989750160153E-3</v>
      </c>
      <c r="JX102" s="84">
        <f t="shared" si="355"/>
        <v>1.5446003346634059E-3</v>
      </c>
      <c r="JY102" s="84">
        <f t="shared" si="356"/>
        <v>1.4077297158945482E-3</v>
      </c>
      <c r="JZ102" s="84">
        <f t="shared" si="357"/>
        <v>1.6658124038954382E-3</v>
      </c>
      <c r="KA102" s="84">
        <f t="shared" si="358"/>
        <v>1.8037750434838626E-3</v>
      </c>
      <c r="KB102" s="84">
        <f t="shared" si="359"/>
        <v>1.94325689856199E-3</v>
      </c>
      <c r="KC102" s="145"/>
      <c r="KD102" s="84">
        <f t="shared" si="360"/>
        <v>3.8436899423446511E-4</v>
      </c>
      <c r="KE102" s="84">
        <f t="shared" si="361"/>
        <v>2.5743338911056766E-4</v>
      </c>
      <c r="KF102" s="84">
        <f t="shared" si="362"/>
        <v>3.8392628615305859E-4</v>
      </c>
      <c r="KG102" s="84">
        <f t="shared" si="363"/>
        <v>2.5627883136852895E-4</v>
      </c>
      <c r="KH102" s="84">
        <f t="shared" si="364"/>
        <v>6.442053726728081E-4</v>
      </c>
      <c r="KI102" s="84">
        <f t="shared" si="365"/>
        <v>7.7730275942479595E-4</v>
      </c>
      <c r="KJ102" s="145"/>
      <c r="KK102" s="84">
        <f t="shared" si="366"/>
        <v>3.0749519538757208E-3</v>
      </c>
      <c r="KL102" s="84">
        <f t="shared" si="367"/>
        <v>3.2179173638820957E-3</v>
      </c>
      <c r="KM102" s="84">
        <f t="shared" si="368"/>
        <v>5.5029434348605067E-3</v>
      </c>
      <c r="KN102" s="84">
        <f t="shared" si="369"/>
        <v>5.5099948744233729E-3</v>
      </c>
      <c r="KO102" s="84">
        <f t="shared" si="370"/>
        <v>5.9266894285898344E-3</v>
      </c>
      <c r="KP102" s="84">
        <f t="shared" si="371"/>
        <v>5.4411193159735714E-3</v>
      </c>
      <c r="KQ102" s="105"/>
      <c r="KR102" s="123">
        <f t="shared" si="372"/>
        <v>0.10813581037796284</v>
      </c>
      <c r="KS102" s="123">
        <f t="shared" si="373"/>
        <v>9.2418586690693777E-2</v>
      </c>
      <c r="KT102" s="123">
        <f t="shared" si="374"/>
        <v>7.9856667519836194E-2</v>
      </c>
      <c r="KU102" s="123">
        <f t="shared" si="375"/>
        <v>8.277806253203486E-2</v>
      </c>
      <c r="KV102" s="123">
        <f t="shared" si="376"/>
        <v>7.1377955292147133E-2</v>
      </c>
      <c r="KW102" s="123">
        <f t="shared" si="377"/>
        <v>7.254825754631429E-2</v>
      </c>
      <c r="KX102" s="105"/>
      <c r="KY102" s="123">
        <f t="shared" si="378"/>
        <v>0.11326073030108905</v>
      </c>
      <c r="KZ102" s="123">
        <f t="shared" si="379"/>
        <v>9.7438537778349849E-2</v>
      </c>
      <c r="LA102" s="123">
        <f t="shared" si="380"/>
        <v>8.7151266956744314E-2</v>
      </c>
      <c r="LB102" s="123">
        <f t="shared" si="381"/>
        <v>9.0210148641722193E-2</v>
      </c>
      <c r="LC102" s="123">
        <f t="shared" si="382"/>
        <v>7.9752625136893643E-2</v>
      </c>
      <c r="LD102" s="123">
        <f t="shared" si="383"/>
        <v>8.0709936520274653E-2</v>
      </c>
      <c r="LE102" s="105"/>
      <c r="LF102" s="105"/>
      <c r="LG102" s="84">
        <f t="shared" si="384"/>
        <v>0.32500000000000001</v>
      </c>
      <c r="LH102" s="84">
        <f t="shared" si="385"/>
        <v>0.30769230769230771</v>
      </c>
      <c r="LI102" s="84">
        <f t="shared" si="386"/>
        <v>0.1864406779661017</v>
      </c>
      <c r="LJ102" s="84">
        <f t="shared" si="387"/>
        <v>0.22413793103448276</v>
      </c>
      <c r="LK102" s="84">
        <f t="shared" si="388"/>
        <v>0.2153846153846154</v>
      </c>
      <c r="LL102" s="84">
        <f t="shared" si="389"/>
        <v>0.23809523809523808</v>
      </c>
      <c r="LM102" s="105"/>
      <c r="LN102" s="84">
        <f t="shared" si="390"/>
        <v>7.4999999999999997E-2</v>
      </c>
      <c r="LO102" s="84">
        <f t="shared" si="391"/>
        <v>5.128205128205128E-2</v>
      </c>
      <c r="LP102" s="84">
        <f t="shared" si="392"/>
        <v>5.0847457627118647E-2</v>
      </c>
      <c r="LQ102" s="84">
        <f t="shared" si="393"/>
        <v>3.4482758620689655E-2</v>
      </c>
      <c r="LR102" s="84">
        <f t="shared" si="394"/>
        <v>7.6923076923076927E-2</v>
      </c>
      <c r="LS102" s="84">
        <f t="shared" si="395"/>
        <v>9.5238095238095233E-2</v>
      </c>
      <c r="LT102" s="105"/>
      <c r="LU102" s="84">
        <f t="shared" si="396"/>
        <v>0.6</v>
      </c>
      <c r="LV102" s="84">
        <f t="shared" si="397"/>
        <v>0.64102564102564108</v>
      </c>
      <c r="LW102" s="84">
        <f t="shared" si="398"/>
        <v>0.76271186440677963</v>
      </c>
      <c r="LX102" s="84">
        <f t="shared" si="399"/>
        <v>0.74137931034482762</v>
      </c>
      <c r="LY102" s="84">
        <f t="shared" si="400"/>
        <v>0.70769230769230773</v>
      </c>
      <c r="LZ102" s="84">
        <f t="shared" si="401"/>
        <v>0.66666666666666663</v>
      </c>
      <c r="MA102" s="105"/>
      <c r="MB102" s="105"/>
      <c r="MC102" s="105"/>
      <c r="MD102" s="123">
        <f t="shared" si="414"/>
        <v>0.68356344510190648</v>
      </c>
      <c r="ME102" s="123">
        <f t="shared" si="402"/>
        <v>-0.12545772356686263</v>
      </c>
      <c r="MF102" s="212">
        <f t="shared" si="403"/>
        <v>0.11886595618467073</v>
      </c>
      <c r="MG102" s="105"/>
      <c r="MH102" s="123">
        <f t="shared" si="413"/>
        <v>-0.40853521199876419</v>
      </c>
      <c r="MI102" s="123">
        <f t="shared" si="404"/>
        <v>-5.7273695514961219E-2</v>
      </c>
      <c r="MJ102" s="212">
        <f t="shared" si="405"/>
        <v>-9.1519095405609222E-2</v>
      </c>
      <c r="MK102" s="105"/>
      <c r="ML102" s="123">
        <f t="shared" si="412"/>
        <v>-0.18683930777171939</v>
      </c>
      <c r="MM102" s="123">
        <f t="shared" si="406"/>
        <v>-6.1763046204651437E-2</v>
      </c>
      <c r="MN102" s="212">
        <f t="shared" si="407"/>
        <v>-7.3909773906863332E-2</v>
      </c>
      <c r="MO102" s="105"/>
      <c r="MP102" s="105"/>
    </row>
    <row r="103" spans="2:354" ht="12" x14ac:dyDescent="0.25">
      <c r="B103" s="6" t="s">
        <v>644</v>
      </c>
      <c r="C103" s="6">
        <v>51014</v>
      </c>
      <c r="D103" s="86" t="s">
        <v>313</v>
      </c>
      <c r="E103" s="6">
        <v>3</v>
      </c>
      <c r="F103" s="3">
        <v>1324</v>
      </c>
      <c r="G103" s="7">
        <v>1303</v>
      </c>
      <c r="H103" s="139">
        <v>1321</v>
      </c>
      <c r="I103" s="7">
        <v>1346</v>
      </c>
      <c r="J103" s="177">
        <f t="shared" si="211"/>
        <v>1325.5</v>
      </c>
      <c r="K103" s="7">
        <v>1305</v>
      </c>
      <c r="L103" s="162"/>
      <c r="M103" s="3">
        <v>769</v>
      </c>
      <c r="N103" s="7">
        <v>765</v>
      </c>
      <c r="O103" s="139">
        <v>776</v>
      </c>
      <c r="P103" s="7">
        <v>782</v>
      </c>
      <c r="Q103" s="177">
        <f t="shared" si="212"/>
        <v>784</v>
      </c>
      <c r="R103" s="7">
        <v>786</v>
      </c>
      <c r="S103" s="105"/>
      <c r="T103" s="3">
        <v>3602</v>
      </c>
      <c r="U103" s="7">
        <v>3657</v>
      </c>
      <c r="V103" s="139">
        <v>3670</v>
      </c>
      <c r="W103" s="7">
        <v>3696</v>
      </c>
      <c r="X103" s="177">
        <f t="shared" si="213"/>
        <v>3693.5</v>
      </c>
      <c r="Y103" s="7">
        <v>3691</v>
      </c>
      <c r="Z103" s="105"/>
      <c r="AA103" s="3">
        <v>1103</v>
      </c>
      <c r="AB103" s="105">
        <v>1096</v>
      </c>
      <c r="AC103" s="139">
        <v>1103</v>
      </c>
      <c r="AD103" s="7">
        <v>1122</v>
      </c>
      <c r="AE103" s="177">
        <f t="shared" si="214"/>
        <v>1119.5</v>
      </c>
      <c r="AF103" s="7">
        <v>1117</v>
      </c>
      <c r="AG103" s="105"/>
      <c r="AH103" s="3">
        <f t="shared" si="215"/>
        <v>4371</v>
      </c>
      <c r="AI103" s="3">
        <f t="shared" si="216"/>
        <v>4422</v>
      </c>
      <c r="AJ103" s="3">
        <f t="shared" si="217"/>
        <v>4446</v>
      </c>
      <c r="AK103" s="3">
        <f t="shared" si="218"/>
        <v>4478</v>
      </c>
      <c r="AL103" s="178">
        <f t="shared" si="219"/>
        <v>4477.5</v>
      </c>
      <c r="AM103" s="3">
        <f t="shared" si="220"/>
        <v>4477</v>
      </c>
      <c r="AN103" s="105"/>
      <c r="AO103" s="3">
        <f t="shared" si="221"/>
        <v>6798</v>
      </c>
      <c r="AP103" s="3">
        <f t="shared" si="222"/>
        <v>6821</v>
      </c>
      <c r="AQ103" s="3">
        <f t="shared" si="223"/>
        <v>6870</v>
      </c>
      <c r="AR103" s="3">
        <f t="shared" si="224"/>
        <v>6946</v>
      </c>
      <c r="AS103" s="178">
        <f t="shared" si="225"/>
        <v>6922.5</v>
      </c>
      <c r="AT103" s="3">
        <f t="shared" si="226"/>
        <v>6899</v>
      </c>
      <c r="AU103" s="105"/>
      <c r="AV103" s="105"/>
      <c r="AW103" s="5">
        <v>0</v>
      </c>
      <c r="AX103" s="5">
        <v>0</v>
      </c>
      <c r="AY103" s="5">
        <v>0</v>
      </c>
      <c r="AZ103" s="5">
        <v>0</v>
      </c>
      <c r="BA103" s="5"/>
      <c r="BB103" s="5"/>
      <c r="BC103" s="4"/>
      <c r="BD103" s="5">
        <v>0</v>
      </c>
      <c r="BE103" s="5">
        <v>0</v>
      </c>
      <c r="BF103" s="5">
        <v>0</v>
      </c>
      <c r="BG103" s="5">
        <v>2</v>
      </c>
      <c r="BH103" s="5"/>
      <c r="BI103" s="5"/>
      <c r="BJ103" s="4"/>
      <c r="BK103" s="5"/>
      <c r="BL103" s="5"/>
      <c r="BM103" s="5"/>
      <c r="BN103" s="5"/>
      <c r="BO103" s="5"/>
      <c r="BP103" s="5"/>
      <c r="BQ103" s="4"/>
      <c r="BR103" s="5">
        <f t="shared" si="227"/>
        <v>0</v>
      </c>
      <c r="BS103" s="5">
        <f t="shared" si="228"/>
        <v>0</v>
      </c>
      <c r="BT103" s="5">
        <f t="shared" si="229"/>
        <v>0</v>
      </c>
      <c r="BU103" s="5">
        <f t="shared" si="230"/>
        <v>2</v>
      </c>
      <c r="BV103" s="5">
        <f t="shared" si="231"/>
        <v>0</v>
      </c>
      <c r="BW103" s="5">
        <f t="shared" si="232"/>
        <v>0</v>
      </c>
      <c r="BX103" s="4"/>
      <c r="BY103" s="4"/>
      <c r="BZ103" s="5">
        <v>4</v>
      </c>
      <c r="CA103" s="5">
        <v>2</v>
      </c>
      <c r="CB103" s="5">
        <v>4</v>
      </c>
      <c r="CC103" s="5">
        <v>5</v>
      </c>
      <c r="CD103" s="183">
        <f t="shared" si="408"/>
        <v>3.5</v>
      </c>
      <c r="CE103" s="5">
        <v>2</v>
      </c>
      <c r="CF103" s="4"/>
      <c r="CG103" s="5">
        <v>1</v>
      </c>
      <c r="CH103" s="5">
        <v>1</v>
      </c>
      <c r="CI103" s="5">
        <v>1</v>
      </c>
      <c r="CJ103" s="5">
        <v>2</v>
      </c>
      <c r="CK103" s="183">
        <f t="shared" si="233"/>
        <v>1</v>
      </c>
      <c r="CL103" s="5"/>
      <c r="CM103" s="4"/>
      <c r="CN103" s="5"/>
      <c r="CO103" s="5"/>
      <c r="CP103" s="5"/>
      <c r="CQ103" s="5"/>
      <c r="CR103" s="5"/>
      <c r="CS103" s="5"/>
      <c r="CT103" s="4"/>
      <c r="CU103" s="5">
        <f t="shared" si="234"/>
        <v>5</v>
      </c>
      <c r="CV103" s="5">
        <f t="shared" si="235"/>
        <v>3</v>
      </c>
      <c r="CW103" s="5">
        <f t="shared" si="236"/>
        <v>5</v>
      </c>
      <c r="CX103" s="5">
        <f t="shared" si="237"/>
        <v>7</v>
      </c>
      <c r="CY103" s="183">
        <f t="shared" si="238"/>
        <v>4.5</v>
      </c>
      <c r="CZ103" s="5">
        <f t="shared" si="239"/>
        <v>2</v>
      </c>
      <c r="DA103" s="4"/>
      <c r="DB103" s="4"/>
      <c r="DC103" s="5">
        <f t="shared" si="240"/>
        <v>3</v>
      </c>
      <c r="DD103" s="5">
        <f t="shared" si="241"/>
        <v>2</v>
      </c>
      <c r="DE103" s="5">
        <f t="shared" si="242"/>
        <v>4</v>
      </c>
      <c r="DF103" s="5">
        <f t="shared" si="243"/>
        <v>1</v>
      </c>
      <c r="DG103" s="5">
        <f t="shared" si="244"/>
        <v>6.5</v>
      </c>
      <c r="DH103" s="5">
        <f t="shared" si="245"/>
        <v>9</v>
      </c>
      <c r="DI103" s="4"/>
      <c r="DJ103" s="5">
        <f t="shared" si="246"/>
        <v>12</v>
      </c>
      <c r="DK103" s="5">
        <f t="shared" si="247"/>
        <v>9</v>
      </c>
      <c r="DL103" s="5">
        <f t="shared" si="248"/>
        <v>17</v>
      </c>
      <c r="DM103" s="5">
        <f t="shared" si="249"/>
        <v>16</v>
      </c>
      <c r="DN103" s="5">
        <f t="shared" si="250"/>
        <v>12</v>
      </c>
      <c r="DO103" s="5">
        <f t="shared" si="251"/>
        <v>21</v>
      </c>
      <c r="DP103" s="4"/>
      <c r="DQ103" s="5">
        <f t="shared" si="252"/>
        <v>0</v>
      </c>
      <c r="DR103" s="5">
        <f t="shared" si="253"/>
        <v>0</v>
      </c>
      <c r="DS103" s="5">
        <f t="shared" si="254"/>
        <v>0</v>
      </c>
      <c r="DT103" s="5">
        <f t="shared" si="255"/>
        <v>0</v>
      </c>
      <c r="DU103" s="5">
        <f t="shared" si="256"/>
        <v>0</v>
      </c>
      <c r="DV103" s="5">
        <f t="shared" si="257"/>
        <v>0</v>
      </c>
      <c r="DW103" s="4"/>
      <c r="DX103" s="5">
        <f t="shared" si="258"/>
        <v>15</v>
      </c>
      <c r="DY103" s="5">
        <f t="shared" si="259"/>
        <v>11</v>
      </c>
      <c r="DZ103" s="5">
        <f t="shared" si="260"/>
        <v>21</v>
      </c>
      <c r="EA103" s="5">
        <f t="shared" si="261"/>
        <v>17</v>
      </c>
      <c r="EB103" s="5">
        <f t="shared" si="262"/>
        <v>18.5</v>
      </c>
      <c r="EC103" s="5">
        <f t="shared" si="263"/>
        <v>30</v>
      </c>
      <c r="ED103" s="4"/>
      <c r="EE103" s="4"/>
      <c r="EF103" s="5">
        <v>7</v>
      </c>
      <c r="EG103" s="5">
        <v>4</v>
      </c>
      <c r="EH103" s="5">
        <v>8</v>
      </c>
      <c r="EI103" s="5">
        <v>6</v>
      </c>
      <c r="EJ103" s="5">
        <v>10</v>
      </c>
      <c r="EK103" s="5">
        <v>11</v>
      </c>
      <c r="EL103" s="4"/>
      <c r="EM103" s="5">
        <v>13</v>
      </c>
      <c r="EN103" s="5">
        <v>10</v>
      </c>
      <c r="EO103" s="5">
        <v>18</v>
      </c>
      <c r="EP103" s="5">
        <v>20</v>
      </c>
      <c r="EQ103" s="5">
        <v>13</v>
      </c>
      <c r="ER103" s="5">
        <v>21</v>
      </c>
      <c r="ES103" s="4"/>
      <c r="ET103" s="5"/>
      <c r="EU103" s="5"/>
      <c r="EV103" s="5"/>
      <c r="EW103" s="5"/>
      <c r="EX103" s="5">
        <v>0</v>
      </c>
      <c r="EY103" s="5"/>
      <c r="EZ103" s="4"/>
      <c r="FA103" s="5">
        <f t="shared" si="264"/>
        <v>20</v>
      </c>
      <c r="FB103" s="5">
        <f t="shared" si="265"/>
        <v>14</v>
      </c>
      <c r="FC103" s="5">
        <f t="shared" si="266"/>
        <v>26</v>
      </c>
      <c r="FD103" s="5">
        <f t="shared" si="267"/>
        <v>26</v>
      </c>
      <c r="FE103" s="5">
        <f t="shared" si="268"/>
        <v>23</v>
      </c>
      <c r="FF103" s="5">
        <f t="shared" si="269"/>
        <v>32</v>
      </c>
      <c r="FG103" s="4"/>
      <c r="FH103" s="5">
        <f t="shared" si="270"/>
        <v>20</v>
      </c>
      <c r="FI103" s="5">
        <f t="shared" si="271"/>
        <v>14</v>
      </c>
      <c r="FJ103" s="5">
        <f t="shared" si="272"/>
        <v>26</v>
      </c>
      <c r="FK103" s="5">
        <f t="shared" si="273"/>
        <v>26</v>
      </c>
      <c r="FL103" s="5">
        <f t="shared" si="274"/>
        <v>23</v>
      </c>
      <c r="FM103" s="5">
        <f t="shared" si="275"/>
        <v>32</v>
      </c>
      <c r="FN103" s="4"/>
      <c r="FO103" s="4"/>
      <c r="FP103" s="4">
        <v>88</v>
      </c>
      <c r="FQ103" s="4">
        <v>62</v>
      </c>
      <c r="FR103" s="4">
        <v>71.83</v>
      </c>
      <c r="FS103" s="4">
        <v>61.5</v>
      </c>
      <c r="FT103" s="4">
        <v>54</v>
      </c>
      <c r="FU103" s="4">
        <v>46</v>
      </c>
      <c r="FV103" s="4"/>
      <c r="FW103" s="4">
        <f t="shared" si="276"/>
        <v>368</v>
      </c>
      <c r="FX103" s="4">
        <f t="shared" si="277"/>
        <v>438</v>
      </c>
      <c r="FY103" s="4">
        <f t="shared" si="278"/>
        <v>380.17</v>
      </c>
      <c r="FZ103" s="4">
        <f t="shared" si="279"/>
        <v>330.5</v>
      </c>
      <c r="GA103" s="4">
        <f t="shared" si="280"/>
        <v>292</v>
      </c>
      <c r="GB103" s="4">
        <f t="shared" si="281"/>
        <v>276</v>
      </c>
      <c r="GC103" s="4"/>
      <c r="GD103" s="4">
        <v>456</v>
      </c>
      <c r="GE103" s="4">
        <v>500</v>
      </c>
      <c r="GF103" s="4">
        <v>452</v>
      </c>
      <c r="GG103" s="4">
        <v>392</v>
      </c>
      <c r="GH103" s="4">
        <v>346</v>
      </c>
      <c r="GI103" s="4">
        <v>322</v>
      </c>
      <c r="GJ103" s="4"/>
      <c r="GK103" s="6"/>
      <c r="GL103" s="4">
        <f t="shared" si="282"/>
        <v>95</v>
      </c>
      <c r="GM103" s="4">
        <f t="shared" si="283"/>
        <v>66</v>
      </c>
      <c r="GN103" s="4">
        <f t="shared" si="284"/>
        <v>79.83</v>
      </c>
      <c r="GO103" s="4">
        <f t="shared" si="285"/>
        <v>67.5</v>
      </c>
      <c r="GP103" s="4">
        <f t="shared" si="286"/>
        <v>64</v>
      </c>
      <c r="GQ103" s="4">
        <f t="shared" si="287"/>
        <v>57</v>
      </c>
      <c r="GR103" s="4"/>
      <c r="GS103" s="4">
        <f t="shared" si="288"/>
        <v>381</v>
      </c>
      <c r="GT103" s="4">
        <f t="shared" si="289"/>
        <v>448</v>
      </c>
      <c r="GU103" s="4">
        <f t="shared" si="290"/>
        <v>398.17</v>
      </c>
      <c r="GV103" s="4">
        <f t="shared" si="291"/>
        <v>350.5</v>
      </c>
      <c r="GW103" s="4">
        <f t="shared" si="292"/>
        <v>305</v>
      </c>
      <c r="GX103" s="4">
        <f t="shared" si="293"/>
        <v>297</v>
      </c>
      <c r="GY103" s="4"/>
      <c r="GZ103" s="4">
        <f t="shared" si="294"/>
        <v>476</v>
      </c>
      <c r="HA103" s="4">
        <f t="shared" si="295"/>
        <v>514</v>
      </c>
      <c r="HB103" s="4">
        <f t="shared" si="296"/>
        <v>478</v>
      </c>
      <c r="HC103" s="4">
        <f t="shared" si="297"/>
        <v>418</v>
      </c>
      <c r="HD103" s="4">
        <f t="shared" si="298"/>
        <v>346</v>
      </c>
      <c r="HE103" s="4">
        <f t="shared" si="299"/>
        <v>322</v>
      </c>
      <c r="HF103" s="4"/>
      <c r="HG103" s="6"/>
      <c r="HH103" s="84">
        <f t="shared" si="300"/>
        <v>9.1027308192457735E-3</v>
      </c>
      <c r="HI103" s="84">
        <f t="shared" si="301"/>
        <v>5.2287581699346402E-3</v>
      </c>
      <c r="HJ103" s="84">
        <f t="shared" si="302"/>
        <v>1.0309278350515464E-2</v>
      </c>
      <c r="HK103" s="84">
        <f t="shared" si="303"/>
        <v>7.6726342710997444E-3</v>
      </c>
      <c r="HL103" s="84">
        <f t="shared" si="304"/>
        <v>1.2755102040816327E-2</v>
      </c>
      <c r="HM103" s="84">
        <f t="shared" si="305"/>
        <v>1.3994910941475827E-2</v>
      </c>
      <c r="HN103" s="145"/>
      <c r="HO103" s="84">
        <f t="shared" si="306"/>
        <v>0.11443433029908973</v>
      </c>
      <c r="HP103" s="84">
        <f t="shared" si="307"/>
        <v>8.1045751633986932E-2</v>
      </c>
      <c r="HQ103" s="84">
        <f t="shared" si="308"/>
        <v>9.256443298969072E-2</v>
      </c>
      <c r="HR103" s="84">
        <f t="shared" si="309"/>
        <v>7.8644501278772372E-2</v>
      </c>
      <c r="HS103" s="84">
        <f t="shared" si="310"/>
        <v>6.8877551020408156E-2</v>
      </c>
      <c r="HT103" s="84">
        <f t="shared" si="311"/>
        <v>5.8524173027989825E-2</v>
      </c>
      <c r="HU103" s="145"/>
      <c r="HV103" s="84">
        <f t="shared" si="312"/>
        <v>0.1235370611183355</v>
      </c>
      <c r="HW103" s="84">
        <f t="shared" si="313"/>
        <v>8.6274509803921567E-2</v>
      </c>
      <c r="HX103" s="84">
        <f t="shared" si="314"/>
        <v>0.10287371134020619</v>
      </c>
      <c r="HY103" s="84">
        <f t="shared" si="315"/>
        <v>8.6317135549872109E-2</v>
      </c>
      <c r="HZ103" s="84">
        <f t="shared" si="316"/>
        <v>8.1632653061224483E-2</v>
      </c>
      <c r="IA103" s="84">
        <f t="shared" si="317"/>
        <v>7.2519083969465659E-2</v>
      </c>
      <c r="IB103" s="145"/>
      <c r="IC103" s="145"/>
      <c r="ID103" s="84">
        <f t="shared" si="318"/>
        <v>3.6091060521932258E-3</v>
      </c>
      <c r="IE103" s="84">
        <f t="shared" si="319"/>
        <v>2.7344818156959257E-3</v>
      </c>
      <c r="IF103" s="84">
        <f t="shared" si="320"/>
        <v>4.9046321525885563E-3</v>
      </c>
      <c r="IG103" s="84">
        <f t="shared" si="321"/>
        <v>5.411255411255411E-3</v>
      </c>
      <c r="IH103" s="84">
        <f t="shared" si="322"/>
        <v>3.5196967645864355E-3</v>
      </c>
      <c r="II103" s="84">
        <f t="shared" si="323"/>
        <v>5.6895150365754536E-3</v>
      </c>
      <c r="IJ103" s="145"/>
      <c r="IK103" s="84">
        <f t="shared" si="324"/>
        <v>0.10216546363131594</v>
      </c>
      <c r="IL103" s="84">
        <f t="shared" si="325"/>
        <v>0.11977030352748154</v>
      </c>
      <c r="IM103" s="84">
        <f t="shared" si="326"/>
        <v>0.10358855585831063</v>
      </c>
      <c r="IN103" s="84">
        <f t="shared" si="327"/>
        <v>8.9420995670995665E-2</v>
      </c>
      <c r="IO103" s="84">
        <f t="shared" si="328"/>
        <v>7.9057804250710711E-2</v>
      </c>
      <c r="IP103" s="84">
        <f t="shared" si="329"/>
        <v>7.4776483337848823E-2</v>
      </c>
      <c r="IQ103" s="145"/>
      <c r="IR103" s="84">
        <f t="shared" si="330"/>
        <v>0.10577456968350916</v>
      </c>
      <c r="IS103" s="84">
        <f t="shared" si="331"/>
        <v>0.12250478534317746</v>
      </c>
      <c r="IT103" s="84">
        <f t="shared" si="332"/>
        <v>0.10849318801089919</v>
      </c>
      <c r="IU103" s="84">
        <f t="shared" si="333"/>
        <v>9.4832251082251073E-2</v>
      </c>
      <c r="IV103" s="84">
        <f t="shared" si="334"/>
        <v>8.257750101529715E-2</v>
      </c>
      <c r="IW103" s="84">
        <f t="shared" si="335"/>
        <v>8.046599837442428E-2</v>
      </c>
      <c r="IX103" s="140"/>
      <c r="IY103" s="140"/>
      <c r="IZ103" s="84">
        <f t="shared" si="336"/>
        <v>4.5756119881034093E-3</v>
      </c>
      <c r="JA103" s="84">
        <f t="shared" si="337"/>
        <v>3.1659882406151062E-3</v>
      </c>
      <c r="JB103" s="84">
        <f t="shared" si="338"/>
        <v>5.8479532163742687E-3</v>
      </c>
      <c r="JC103" s="84">
        <f t="shared" si="339"/>
        <v>5.8061634658329612E-3</v>
      </c>
      <c r="JD103" s="84">
        <f t="shared" si="340"/>
        <v>5.1367950865438307E-3</v>
      </c>
      <c r="JE103" s="84">
        <f t="shared" si="341"/>
        <v>7.1476435112798747E-3</v>
      </c>
      <c r="JF103" s="145"/>
      <c r="JG103" s="84">
        <f t="shared" si="342"/>
        <v>0.10432395332875773</v>
      </c>
      <c r="JH103" s="84">
        <f t="shared" si="343"/>
        <v>0.11307100859339665</v>
      </c>
      <c r="JI103" s="84">
        <f t="shared" si="344"/>
        <v>0.10166441745389114</v>
      </c>
      <c r="JJ103" s="84">
        <f t="shared" si="345"/>
        <v>8.7539079946404641E-2</v>
      </c>
      <c r="JK103" s="84">
        <f t="shared" si="346"/>
        <v>7.7275265214963709E-2</v>
      </c>
      <c r="JL103" s="84">
        <f t="shared" si="347"/>
        <v>7.1923162832253737E-2</v>
      </c>
      <c r="JM103" s="145"/>
      <c r="JN103" s="84">
        <f t="shared" si="348"/>
        <v>0.10889956531686114</v>
      </c>
      <c r="JO103" s="84">
        <f t="shared" si="349"/>
        <v>0.11623699683401176</v>
      </c>
      <c r="JP103" s="84">
        <f t="shared" si="350"/>
        <v>0.10751237067026541</v>
      </c>
      <c r="JQ103" s="84">
        <f t="shared" si="351"/>
        <v>9.33452434122376E-2</v>
      </c>
      <c r="JR103" s="84">
        <f t="shared" si="352"/>
        <v>8.2412060301507536E-2</v>
      </c>
      <c r="JS103" s="84">
        <f t="shared" si="353"/>
        <v>7.9070806343533612E-2</v>
      </c>
      <c r="JT103" s="140"/>
      <c r="JU103" s="140"/>
      <c r="JV103" s="140"/>
      <c r="JW103" s="84">
        <f t="shared" si="354"/>
        <v>1.1439029970258523E-3</v>
      </c>
      <c r="JX103" s="84">
        <f t="shared" si="355"/>
        <v>6.7842605156037987E-4</v>
      </c>
      <c r="JY103" s="84">
        <f t="shared" si="356"/>
        <v>1.1246063877642825E-3</v>
      </c>
      <c r="JZ103" s="84">
        <f t="shared" si="357"/>
        <v>1.5631978561857973E-3</v>
      </c>
      <c r="KA103" s="84">
        <f t="shared" si="358"/>
        <v>1.0050251256281408E-3</v>
      </c>
      <c r="KB103" s="84">
        <f t="shared" si="359"/>
        <v>4.4672771945499217E-4</v>
      </c>
      <c r="KC103" s="145"/>
      <c r="KD103" s="84">
        <f t="shared" si="360"/>
        <v>0</v>
      </c>
      <c r="KE103" s="84">
        <f t="shared" si="361"/>
        <v>0</v>
      </c>
      <c r="KF103" s="84">
        <f t="shared" si="362"/>
        <v>0</v>
      </c>
      <c r="KG103" s="84">
        <f t="shared" si="363"/>
        <v>4.4662795891022776E-4</v>
      </c>
      <c r="KH103" s="84">
        <f t="shared" si="364"/>
        <v>0</v>
      </c>
      <c r="KI103" s="84">
        <f t="shared" si="365"/>
        <v>0</v>
      </c>
      <c r="KJ103" s="145"/>
      <c r="KK103" s="84">
        <f t="shared" si="366"/>
        <v>3.4317089910775567E-3</v>
      </c>
      <c r="KL103" s="84">
        <f t="shared" si="367"/>
        <v>2.4875621890547263E-3</v>
      </c>
      <c r="KM103" s="84">
        <f t="shared" si="368"/>
        <v>4.7233468286099868E-3</v>
      </c>
      <c r="KN103" s="84">
        <f t="shared" si="369"/>
        <v>3.796337650736936E-3</v>
      </c>
      <c r="KO103" s="84">
        <f t="shared" si="370"/>
        <v>4.1317699609156894E-3</v>
      </c>
      <c r="KP103" s="84">
        <f t="shared" si="371"/>
        <v>6.7009157918248826E-3</v>
      </c>
      <c r="KQ103" s="105"/>
      <c r="KR103" s="123">
        <f t="shared" si="372"/>
        <v>0.10432395332875773</v>
      </c>
      <c r="KS103" s="123">
        <f t="shared" si="373"/>
        <v>0.11307100859339665</v>
      </c>
      <c r="KT103" s="123">
        <f t="shared" si="374"/>
        <v>0.10166441745389114</v>
      </c>
      <c r="KU103" s="123">
        <f t="shared" si="375"/>
        <v>8.7539079946404641E-2</v>
      </c>
      <c r="KV103" s="123">
        <f t="shared" si="376"/>
        <v>7.7275265214963709E-2</v>
      </c>
      <c r="KW103" s="123">
        <f t="shared" si="377"/>
        <v>7.1923162832253737E-2</v>
      </c>
      <c r="KX103" s="105"/>
      <c r="KY103" s="123">
        <f t="shared" si="378"/>
        <v>0.10889956531686114</v>
      </c>
      <c r="KZ103" s="123">
        <f t="shared" si="379"/>
        <v>0.11623699683401176</v>
      </c>
      <c r="LA103" s="123">
        <f t="shared" si="380"/>
        <v>0.10751237067026541</v>
      </c>
      <c r="LB103" s="123">
        <f t="shared" si="381"/>
        <v>9.33452434122376E-2</v>
      </c>
      <c r="LC103" s="123">
        <f t="shared" si="382"/>
        <v>8.2412060301507536E-2</v>
      </c>
      <c r="LD103" s="123">
        <f t="shared" si="383"/>
        <v>7.9070806343533612E-2</v>
      </c>
      <c r="LE103" s="105"/>
      <c r="LF103" s="105"/>
      <c r="LG103" s="84">
        <f t="shared" si="384"/>
        <v>0.25</v>
      </c>
      <c r="LH103" s="84">
        <f t="shared" si="385"/>
        <v>0.21428571428571427</v>
      </c>
      <c r="LI103" s="84">
        <f t="shared" si="386"/>
        <v>0.19230769230769232</v>
      </c>
      <c r="LJ103" s="84">
        <f t="shared" si="387"/>
        <v>0.26923076923076922</v>
      </c>
      <c r="LK103" s="84">
        <f t="shared" si="388"/>
        <v>0.19565217391304349</v>
      </c>
      <c r="LL103" s="84">
        <f t="shared" si="389"/>
        <v>6.25E-2</v>
      </c>
      <c r="LM103" s="105"/>
      <c r="LN103" s="84">
        <f t="shared" si="390"/>
        <v>0</v>
      </c>
      <c r="LO103" s="84">
        <f t="shared" si="391"/>
        <v>0</v>
      </c>
      <c r="LP103" s="84">
        <f t="shared" si="392"/>
        <v>0</v>
      </c>
      <c r="LQ103" s="84">
        <f t="shared" si="393"/>
        <v>7.6923076923076927E-2</v>
      </c>
      <c r="LR103" s="84">
        <f t="shared" si="394"/>
        <v>0</v>
      </c>
      <c r="LS103" s="84">
        <f t="shared" si="395"/>
        <v>0</v>
      </c>
      <c r="LT103" s="105"/>
      <c r="LU103" s="84">
        <f t="shared" si="396"/>
        <v>0.75</v>
      </c>
      <c r="LV103" s="84">
        <f t="shared" si="397"/>
        <v>0.7857142857142857</v>
      </c>
      <c r="LW103" s="84">
        <f t="shared" si="398"/>
        <v>0.80769230769230771</v>
      </c>
      <c r="LX103" s="84">
        <f t="shared" si="399"/>
        <v>0.65384615384615385</v>
      </c>
      <c r="LY103" s="84">
        <f t="shared" si="400"/>
        <v>0.80434782608695654</v>
      </c>
      <c r="LZ103" s="84">
        <f t="shared" si="401"/>
        <v>0.9375</v>
      </c>
      <c r="MA103" s="105"/>
      <c r="MB103" s="105"/>
      <c r="MC103" s="105"/>
      <c r="MD103" s="123">
        <f t="shared" si="414"/>
        <v>0.35750636132315528</v>
      </c>
      <c r="ME103" s="123">
        <f t="shared" si="402"/>
        <v>0.16002889912399518</v>
      </c>
      <c r="MF103" s="212">
        <f t="shared" si="403"/>
        <v>0.22224704042885865</v>
      </c>
      <c r="MG103" s="105"/>
      <c r="MH103" s="123">
        <f t="shared" si="413"/>
        <v>-0.36774664806181118</v>
      </c>
      <c r="MI103" s="123">
        <f t="shared" si="404"/>
        <v>-0.27813953270930064</v>
      </c>
      <c r="MJ103" s="212">
        <f t="shared" si="405"/>
        <v>-0.29254340276061924</v>
      </c>
      <c r="MK103" s="105"/>
      <c r="ML103" s="123">
        <f t="shared" si="412"/>
        <v>-0.29506690266434488</v>
      </c>
      <c r="MM103" s="123">
        <f t="shared" si="406"/>
        <v>-0.25833133075285158</v>
      </c>
      <c r="MN103" s="212">
        <f t="shared" si="407"/>
        <v>-0.2645422489469656</v>
      </c>
      <c r="MO103" s="105"/>
      <c r="MP103" s="105"/>
    </row>
    <row r="104" spans="2:354" ht="12" x14ac:dyDescent="0.25">
      <c r="B104" s="6" t="s">
        <v>644</v>
      </c>
      <c r="C104" s="6">
        <v>56016</v>
      </c>
      <c r="D104" s="86" t="s">
        <v>357</v>
      </c>
      <c r="E104" s="6">
        <v>3</v>
      </c>
      <c r="F104" s="3">
        <v>1701</v>
      </c>
      <c r="G104" s="7">
        <v>1684</v>
      </c>
      <c r="H104" s="139">
        <v>1661</v>
      </c>
      <c r="I104" s="7">
        <v>1631</v>
      </c>
      <c r="J104" s="177">
        <f t="shared" si="211"/>
        <v>1620.5</v>
      </c>
      <c r="K104" s="7">
        <v>1610</v>
      </c>
      <c r="L104" s="162"/>
      <c r="M104" s="3">
        <v>1340</v>
      </c>
      <c r="N104" s="7">
        <v>1296</v>
      </c>
      <c r="O104" s="139">
        <v>1322</v>
      </c>
      <c r="P104" s="7">
        <v>1326</v>
      </c>
      <c r="Q104" s="177">
        <f t="shared" si="212"/>
        <v>1307</v>
      </c>
      <c r="R104" s="7">
        <v>1288</v>
      </c>
      <c r="S104" s="105"/>
      <c r="T104" s="3">
        <v>4984</v>
      </c>
      <c r="U104" s="7">
        <v>4947</v>
      </c>
      <c r="V104" s="139">
        <v>4925</v>
      </c>
      <c r="W104" s="7">
        <v>4920</v>
      </c>
      <c r="X104" s="177">
        <f t="shared" si="213"/>
        <v>4931.5</v>
      </c>
      <c r="Y104" s="7">
        <v>4943</v>
      </c>
      <c r="Z104" s="105"/>
      <c r="AA104" s="3">
        <v>1811</v>
      </c>
      <c r="AB104" s="105">
        <v>1877</v>
      </c>
      <c r="AC104" s="139">
        <v>1948</v>
      </c>
      <c r="AD104" s="7">
        <v>1973</v>
      </c>
      <c r="AE104" s="177">
        <f t="shared" si="214"/>
        <v>1986.5</v>
      </c>
      <c r="AF104" s="7">
        <v>2000</v>
      </c>
      <c r="AG104" s="105"/>
      <c r="AH104" s="3">
        <f t="shared" si="215"/>
        <v>6324</v>
      </c>
      <c r="AI104" s="3">
        <f t="shared" si="216"/>
        <v>6243</v>
      </c>
      <c r="AJ104" s="3">
        <f t="shared" si="217"/>
        <v>6247</v>
      </c>
      <c r="AK104" s="3">
        <f t="shared" si="218"/>
        <v>6246</v>
      </c>
      <c r="AL104" s="178">
        <f t="shared" si="219"/>
        <v>6238.5</v>
      </c>
      <c r="AM104" s="3">
        <f t="shared" si="220"/>
        <v>6231</v>
      </c>
      <c r="AN104" s="105"/>
      <c r="AO104" s="3">
        <f t="shared" si="221"/>
        <v>9836</v>
      </c>
      <c r="AP104" s="3">
        <f t="shared" si="222"/>
        <v>9804</v>
      </c>
      <c r="AQ104" s="3">
        <f t="shared" si="223"/>
        <v>9856</v>
      </c>
      <c r="AR104" s="3">
        <f t="shared" si="224"/>
        <v>9850</v>
      </c>
      <c r="AS104" s="178">
        <f t="shared" si="225"/>
        <v>9845.5</v>
      </c>
      <c r="AT104" s="3">
        <f t="shared" si="226"/>
        <v>9841</v>
      </c>
      <c r="AU104" s="105"/>
      <c r="AV104" s="105"/>
      <c r="AW104" s="5">
        <v>0</v>
      </c>
      <c r="AX104" s="5">
        <v>0</v>
      </c>
      <c r="AY104" s="5">
        <v>0</v>
      </c>
      <c r="AZ104" s="5">
        <v>2</v>
      </c>
      <c r="BA104" s="5">
        <v>2</v>
      </c>
      <c r="BB104" s="5"/>
      <c r="BC104" s="4"/>
      <c r="BD104" s="5">
        <v>0</v>
      </c>
      <c r="BE104" s="5">
        <v>0</v>
      </c>
      <c r="BF104" s="5">
        <v>0</v>
      </c>
      <c r="BG104" s="5">
        <v>1</v>
      </c>
      <c r="BH104" s="5"/>
      <c r="BI104" s="5">
        <v>1</v>
      </c>
      <c r="BJ104" s="4"/>
      <c r="BK104" s="5"/>
      <c r="BL104" s="5"/>
      <c r="BM104" s="5"/>
      <c r="BN104" s="5"/>
      <c r="BO104" s="5"/>
      <c r="BP104" s="5"/>
      <c r="BQ104" s="4"/>
      <c r="BR104" s="5">
        <f t="shared" si="227"/>
        <v>0</v>
      </c>
      <c r="BS104" s="5">
        <f t="shared" si="228"/>
        <v>0</v>
      </c>
      <c r="BT104" s="5">
        <f t="shared" si="229"/>
        <v>0</v>
      </c>
      <c r="BU104" s="5">
        <f t="shared" si="230"/>
        <v>3</v>
      </c>
      <c r="BV104" s="5">
        <f t="shared" si="231"/>
        <v>2</v>
      </c>
      <c r="BW104" s="5">
        <f t="shared" si="232"/>
        <v>1</v>
      </c>
      <c r="BX104" s="4"/>
      <c r="BY104" s="4"/>
      <c r="BZ104" s="5">
        <v>14</v>
      </c>
      <c r="CA104" s="5">
        <v>16</v>
      </c>
      <c r="CB104" s="5">
        <v>20</v>
      </c>
      <c r="CC104" s="5">
        <v>23</v>
      </c>
      <c r="CD104" s="183">
        <f t="shared" si="408"/>
        <v>13</v>
      </c>
      <c r="CE104" s="5">
        <v>3</v>
      </c>
      <c r="CF104" s="4"/>
      <c r="CG104" s="5">
        <v>1</v>
      </c>
      <c r="CH104" s="5">
        <v>1</v>
      </c>
      <c r="CI104" s="5">
        <v>2</v>
      </c>
      <c r="CJ104" s="5">
        <v>4</v>
      </c>
      <c r="CK104" s="183">
        <f t="shared" si="233"/>
        <v>2</v>
      </c>
      <c r="CL104" s="5"/>
      <c r="CM104" s="4"/>
      <c r="CN104" s="5"/>
      <c r="CO104" s="5"/>
      <c r="CP104" s="5"/>
      <c r="CQ104" s="5"/>
      <c r="CR104" s="5"/>
      <c r="CS104" s="5"/>
      <c r="CT104" s="4"/>
      <c r="CU104" s="5">
        <f t="shared" si="234"/>
        <v>15</v>
      </c>
      <c r="CV104" s="5">
        <f t="shared" si="235"/>
        <v>17</v>
      </c>
      <c r="CW104" s="5">
        <f t="shared" si="236"/>
        <v>22</v>
      </c>
      <c r="CX104" s="5">
        <f t="shared" si="237"/>
        <v>27</v>
      </c>
      <c r="CY104" s="183">
        <f t="shared" si="238"/>
        <v>15</v>
      </c>
      <c r="CZ104" s="5">
        <f t="shared" si="239"/>
        <v>3</v>
      </c>
      <c r="DA104" s="4"/>
      <c r="DB104" s="4"/>
      <c r="DC104" s="5">
        <f t="shared" si="240"/>
        <v>29</v>
      </c>
      <c r="DD104" s="5">
        <f t="shared" si="241"/>
        <v>34</v>
      </c>
      <c r="DE104" s="5">
        <f t="shared" si="242"/>
        <v>34</v>
      </c>
      <c r="DF104" s="5">
        <f t="shared" si="243"/>
        <v>56</v>
      </c>
      <c r="DG104" s="5">
        <f t="shared" si="244"/>
        <v>56</v>
      </c>
      <c r="DH104" s="5">
        <f t="shared" si="245"/>
        <v>67</v>
      </c>
      <c r="DI104" s="4"/>
      <c r="DJ104" s="5">
        <f t="shared" si="246"/>
        <v>83</v>
      </c>
      <c r="DK104" s="5">
        <f t="shared" si="247"/>
        <v>79</v>
      </c>
      <c r="DL104" s="5">
        <f t="shared" si="248"/>
        <v>103</v>
      </c>
      <c r="DM104" s="5">
        <f t="shared" si="249"/>
        <v>100</v>
      </c>
      <c r="DN104" s="5">
        <f t="shared" si="250"/>
        <v>121</v>
      </c>
      <c r="DO104" s="5">
        <f t="shared" si="251"/>
        <v>135</v>
      </c>
      <c r="DP104" s="4"/>
      <c r="DQ104" s="5">
        <f t="shared" si="252"/>
        <v>0</v>
      </c>
      <c r="DR104" s="5">
        <f t="shared" si="253"/>
        <v>0</v>
      </c>
      <c r="DS104" s="5">
        <f t="shared" si="254"/>
        <v>1</v>
      </c>
      <c r="DT104" s="5">
        <f t="shared" si="255"/>
        <v>2</v>
      </c>
      <c r="DU104" s="5">
        <f t="shared" si="256"/>
        <v>0</v>
      </c>
      <c r="DV104" s="5">
        <f t="shared" si="257"/>
        <v>0</v>
      </c>
      <c r="DW104" s="4"/>
      <c r="DX104" s="5">
        <f t="shared" si="258"/>
        <v>112</v>
      </c>
      <c r="DY104" s="5">
        <f t="shared" si="259"/>
        <v>113</v>
      </c>
      <c r="DZ104" s="5">
        <f t="shared" si="260"/>
        <v>138</v>
      </c>
      <c r="EA104" s="5">
        <f t="shared" si="261"/>
        <v>158</v>
      </c>
      <c r="EB104" s="5">
        <f t="shared" si="262"/>
        <v>177</v>
      </c>
      <c r="EC104" s="5">
        <f t="shared" si="263"/>
        <v>202</v>
      </c>
      <c r="ED104" s="4"/>
      <c r="EE104" s="4"/>
      <c r="EF104" s="5">
        <v>43</v>
      </c>
      <c r="EG104" s="5">
        <v>50</v>
      </c>
      <c r="EH104" s="5">
        <v>54</v>
      </c>
      <c r="EI104" s="5">
        <v>81</v>
      </c>
      <c r="EJ104" s="5">
        <v>71</v>
      </c>
      <c r="EK104" s="5">
        <v>70</v>
      </c>
      <c r="EL104" s="4"/>
      <c r="EM104" s="5">
        <v>84</v>
      </c>
      <c r="EN104" s="5">
        <v>80</v>
      </c>
      <c r="EO104" s="5">
        <v>105</v>
      </c>
      <c r="EP104" s="5">
        <v>105</v>
      </c>
      <c r="EQ104" s="5">
        <v>123</v>
      </c>
      <c r="ER104" s="5">
        <v>136</v>
      </c>
      <c r="ES104" s="4"/>
      <c r="ET104" s="5"/>
      <c r="EU104" s="5"/>
      <c r="EV104" s="5">
        <v>1</v>
      </c>
      <c r="EW104" s="5">
        <v>2</v>
      </c>
      <c r="EX104" s="5">
        <v>0</v>
      </c>
      <c r="EY104" s="5">
        <v>0</v>
      </c>
      <c r="EZ104" s="4"/>
      <c r="FA104" s="5">
        <f t="shared" si="264"/>
        <v>127</v>
      </c>
      <c r="FB104" s="5">
        <f t="shared" si="265"/>
        <v>130</v>
      </c>
      <c r="FC104" s="5">
        <f t="shared" si="266"/>
        <v>159</v>
      </c>
      <c r="FD104" s="5">
        <f t="shared" si="267"/>
        <v>186</v>
      </c>
      <c r="FE104" s="5">
        <f t="shared" si="268"/>
        <v>194</v>
      </c>
      <c r="FF104" s="5">
        <f t="shared" si="269"/>
        <v>206</v>
      </c>
      <c r="FG104" s="4"/>
      <c r="FH104" s="5">
        <f t="shared" si="270"/>
        <v>127</v>
      </c>
      <c r="FI104" s="5">
        <f t="shared" si="271"/>
        <v>130</v>
      </c>
      <c r="FJ104" s="5">
        <f t="shared" si="272"/>
        <v>160</v>
      </c>
      <c r="FK104" s="5">
        <f t="shared" si="273"/>
        <v>188</v>
      </c>
      <c r="FL104" s="5">
        <f t="shared" si="274"/>
        <v>194</v>
      </c>
      <c r="FM104" s="5">
        <f t="shared" si="275"/>
        <v>206</v>
      </c>
      <c r="FN104" s="4"/>
      <c r="FO104" s="4"/>
      <c r="FP104" s="4">
        <v>204</v>
      </c>
      <c r="FQ104" s="4">
        <v>174</v>
      </c>
      <c r="FR104" s="4">
        <v>166</v>
      </c>
      <c r="FS104" s="4">
        <v>159</v>
      </c>
      <c r="FT104" s="4">
        <v>118</v>
      </c>
      <c r="FU104" s="4">
        <v>104</v>
      </c>
      <c r="FV104" s="4"/>
      <c r="FW104" s="4">
        <f t="shared" si="276"/>
        <v>824</v>
      </c>
      <c r="FX104" s="4">
        <f t="shared" si="277"/>
        <v>838</v>
      </c>
      <c r="FY104" s="4">
        <f t="shared" si="278"/>
        <v>700</v>
      </c>
      <c r="FZ104" s="4">
        <f t="shared" si="279"/>
        <v>675</v>
      </c>
      <c r="GA104" s="4">
        <f t="shared" si="280"/>
        <v>700</v>
      </c>
      <c r="GB104" s="4">
        <f t="shared" si="281"/>
        <v>674</v>
      </c>
      <c r="GC104" s="4"/>
      <c r="GD104" s="4">
        <v>1028</v>
      </c>
      <c r="GE104" s="4">
        <v>1012</v>
      </c>
      <c r="GF104" s="4">
        <v>866</v>
      </c>
      <c r="GG104" s="4">
        <v>834</v>
      </c>
      <c r="GH104" s="4">
        <v>818</v>
      </c>
      <c r="GI104" s="4">
        <v>778</v>
      </c>
      <c r="GJ104" s="4"/>
      <c r="GK104" s="6"/>
      <c r="GL104" s="4">
        <f t="shared" si="282"/>
        <v>247</v>
      </c>
      <c r="GM104" s="4">
        <f t="shared" si="283"/>
        <v>224</v>
      </c>
      <c r="GN104" s="4">
        <f t="shared" si="284"/>
        <v>220</v>
      </c>
      <c r="GO104" s="4">
        <f t="shared" si="285"/>
        <v>240</v>
      </c>
      <c r="GP104" s="4">
        <f t="shared" si="286"/>
        <v>189</v>
      </c>
      <c r="GQ104" s="4">
        <f t="shared" si="287"/>
        <v>174</v>
      </c>
      <c r="GR104" s="4"/>
      <c r="GS104" s="4">
        <f t="shared" si="288"/>
        <v>908</v>
      </c>
      <c r="GT104" s="4">
        <f t="shared" si="289"/>
        <v>918</v>
      </c>
      <c r="GU104" s="4">
        <f t="shared" si="290"/>
        <v>805</v>
      </c>
      <c r="GV104" s="4">
        <f t="shared" si="291"/>
        <v>780</v>
      </c>
      <c r="GW104" s="4">
        <f t="shared" si="292"/>
        <v>823</v>
      </c>
      <c r="GX104" s="4">
        <f t="shared" si="293"/>
        <v>810</v>
      </c>
      <c r="GY104" s="4"/>
      <c r="GZ104" s="4">
        <f t="shared" si="294"/>
        <v>1155</v>
      </c>
      <c r="HA104" s="4">
        <f t="shared" si="295"/>
        <v>1142</v>
      </c>
      <c r="HB104" s="4">
        <f t="shared" si="296"/>
        <v>1025</v>
      </c>
      <c r="HC104" s="4">
        <f t="shared" si="297"/>
        <v>1020</v>
      </c>
      <c r="HD104" s="4">
        <f t="shared" si="298"/>
        <v>818</v>
      </c>
      <c r="HE104" s="4">
        <f t="shared" si="299"/>
        <v>778</v>
      </c>
      <c r="HF104" s="4"/>
      <c r="HG104" s="6"/>
      <c r="HH104" s="84">
        <f t="shared" si="300"/>
        <v>3.2089552238805968E-2</v>
      </c>
      <c r="HI104" s="84">
        <f t="shared" si="301"/>
        <v>3.8580246913580245E-2</v>
      </c>
      <c r="HJ104" s="84">
        <f t="shared" si="302"/>
        <v>4.084720121028744E-2</v>
      </c>
      <c r="HK104" s="84">
        <f t="shared" si="303"/>
        <v>6.1085972850678731E-2</v>
      </c>
      <c r="HL104" s="84">
        <f t="shared" si="304"/>
        <v>5.4322876817138488E-2</v>
      </c>
      <c r="HM104" s="84">
        <f t="shared" si="305"/>
        <v>5.434782608695652E-2</v>
      </c>
      <c r="HN104" s="145"/>
      <c r="HO104" s="84">
        <f t="shared" si="306"/>
        <v>0.15223880597014924</v>
      </c>
      <c r="HP104" s="84">
        <f t="shared" si="307"/>
        <v>0.13425925925925927</v>
      </c>
      <c r="HQ104" s="84">
        <f t="shared" si="308"/>
        <v>0.12556732223903178</v>
      </c>
      <c r="HR104" s="84">
        <f t="shared" si="309"/>
        <v>0.11990950226244344</v>
      </c>
      <c r="HS104" s="84">
        <f t="shared" si="310"/>
        <v>9.0283091048201994E-2</v>
      </c>
      <c r="HT104" s="84">
        <f t="shared" si="311"/>
        <v>8.0745341614906832E-2</v>
      </c>
      <c r="HU104" s="145"/>
      <c r="HV104" s="84">
        <f t="shared" si="312"/>
        <v>0.18432835820895521</v>
      </c>
      <c r="HW104" s="84">
        <f t="shared" si="313"/>
        <v>0.17283950617283952</v>
      </c>
      <c r="HX104" s="84">
        <f t="shared" si="314"/>
        <v>0.16641452344931923</v>
      </c>
      <c r="HY104" s="84">
        <f t="shared" si="315"/>
        <v>0.18099547511312217</v>
      </c>
      <c r="HZ104" s="84">
        <f t="shared" si="316"/>
        <v>0.14460596786534047</v>
      </c>
      <c r="IA104" s="84">
        <f t="shared" si="317"/>
        <v>0.13509316770186336</v>
      </c>
      <c r="IB104" s="145"/>
      <c r="IC104" s="145"/>
      <c r="ID104" s="84">
        <f t="shared" si="318"/>
        <v>1.6853932584269662E-2</v>
      </c>
      <c r="IE104" s="84">
        <f t="shared" si="319"/>
        <v>1.6171417020416416E-2</v>
      </c>
      <c r="IF104" s="84">
        <f t="shared" si="320"/>
        <v>2.1319796954314719E-2</v>
      </c>
      <c r="IG104" s="84">
        <f t="shared" si="321"/>
        <v>2.1341463414634148E-2</v>
      </c>
      <c r="IH104" s="84">
        <f t="shared" si="322"/>
        <v>2.4941701307918483E-2</v>
      </c>
      <c r="II104" s="84">
        <f t="shared" si="323"/>
        <v>2.7513655674691481E-2</v>
      </c>
      <c r="IJ104" s="145"/>
      <c r="IK104" s="84">
        <f t="shared" si="324"/>
        <v>0.1653290529695024</v>
      </c>
      <c r="IL104" s="84">
        <f t="shared" si="325"/>
        <v>0.16939559328886195</v>
      </c>
      <c r="IM104" s="84">
        <f t="shared" si="326"/>
        <v>0.14213197969543148</v>
      </c>
      <c r="IN104" s="84">
        <f t="shared" si="327"/>
        <v>0.13719512195121952</v>
      </c>
      <c r="IO104" s="84">
        <f t="shared" si="328"/>
        <v>0.14194464158977999</v>
      </c>
      <c r="IP104" s="84">
        <f t="shared" si="329"/>
        <v>0.13635444062310337</v>
      </c>
      <c r="IQ104" s="145"/>
      <c r="IR104" s="84">
        <f t="shared" si="330"/>
        <v>0.18218298555377205</v>
      </c>
      <c r="IS104" s="84">
        <f t="shared" si="331"/>
        <v>0.18556701030927836</v>
      </c>
      <c r="IT104" s="84">
        <f t="shared" si="332"/>
        <v>0.16345177664974619</v>
      </c>
      <c r="IU104" s="84">
        <f t="shared" si="333"/>
        <v>0.15853658536585366</v>
      </c>
      <c r="IV104" s="84">
        <f t="shared" si="334"/>
        <v>0.16688634289769846</v>
      </c>
      <c r="IW104" s="84">
        <f t="shared" si="335"/>
        <v>0.16386809629779486</v>
      </c>
      <c r="IX104" s="140"/>
      <c r="IY104" s="140"/>
      <c r="IZ104" s="84">
        <f t="shared" si="336"/>
        <v>2.008222643896268E-2</v>
      </c>
      <c r="JA104" s="84">
        <f t="shared" si="337"/>
        <v>2.082332212077527E-2</v>
      </c>
      <c r="JB104" s="84">
        <f t="shared" si="338"/>
        <v>2.5452217064190812E-2</v>
      </c>
      <c r="JC104" s="84">
        <f t="shared" si="339"/>
        <v>2.9779058597502402E-2</v>
      </c>
      <c r="JD104" s="84">
        <f t="shared" si="340"/>
        <v>3.1097218882744249E-2</v>
      </c>
      <c r="JE104" s="84">
        <f t="shared" si="341"/>
        <v>3.3060503931953138E-2</v>
      </c>
      <c r="JF104" s="145"/>
      <c r="JG104" s="84">
        <f t="shared" si="342"/>
        <v>0.16255534471853259</v>
      </c>
      <c r="JH104" s="84">
        <f t="shared" si="343"/>
        <v>0.162101553740189</v>
      </c>
      <c r="JI104" s="84">
        <f t="shared" si="344"/>
        <v>0.13862654073955499</v>
      </c>
      <c r="JJ104" s="84">
        <f t="shared" si="345"/>
        <v>0.13352545629202689</v>
      </c>
      <c r="JK104" s="84">
        <f t="shared" si="346"/>
        <v>0.13112126312414843</v>
      </c>
      <c r="JL104" s="84">
        <f t="shared" si="347"/>
        <v>0.12485957310223078</v>
      </c>
      <c r="JM104" s="145"/>
      <c r="JN104" s="84">
        <f t="shared" si="348"/>
        <v>0.18263757115749527</v>
      </c>
      <c r="JO104" s="84">
        <f t="shared" si="349"/>
        <v>0.18292487586096429</v>
      </c>
      <c r="JP104" s="84">
        <f t="shared" si="350"/>
        <v>0.16407875780374581</v>
      </c>
      <c r="JQ104" s="84">
        <f t="shared" si="351"/>
        <v>0.1633045148895293</v>
      </c>
      <c r="JR104" s="84">
        <f t="shared" si="352"/>
        <v>0.16221848200689268</v>
      </c>
      <c r="JS104" s="84">
        <f t="shared" si="353"/>
        <v>0.15792007703418393</v>
      </c>
      <c r="JT104" s="140"/>
      <c r="JU104" s="140"/>
      <c r="JV104" s="140"/>
      <c r="JW104" s="84">
        <f t="shared" si="354"/>
        <v>2.3719165085388993E-3</v>
      </c>
      <c r="JX104" s="84">
        <f t="shared" si="355"/>
        <v>2.7230498157936891E-3</v>
      </c>
      <c r="JY104" s="84">
        <f t="shared" si="356"/>
        <v>3.5216904113974708E-3</v>
      </c>
      <c r="JZ104" s="84">
        <f t="shared" si="357"/>
        <v>4.3227665706051877E-3</v>
      </c>
      <c r="KA104" s="84">
        <f t="shared" si="358"/>
        <v>2.4044241404183697E-3</v>
      </c>
      <c r="KB104" s="84">
        <f t="shared" si="359"/>
        <v>4.8146364949446316E-4</v>
      </c>
      <c r="KC104" s="145"/>
      <c r="KD104" s="84">
        <f t="shared" si="360"/>
        <v>0</v>
      </c>
      <c r="KE104" s="84">
        <f t="shared" si="361"/>
        <v>0</v>
      </c>
      <c r="KF104" s="84">
        <f t="shared" si="362"/>
        <v>0</v>
      </c>
      <c r="KG104" s="84">
        <f t="shared" si="363"/>
        <v>4.8030739673390969E-4</v>
      </c>
      <c r="KH104" s="84">
        <f t="shared" si="364"/>
        <v>3.2058988538911595E-4</v>
      </c>
      <c r="KI104" s="84">
        <f t="shared" si="365"/>
        <v>1.6048788316482104E-4</v>
      </c>
      <c r="KJ104" s="145"/>
      <c r="KK104" s="84">
        <f t="shared" si="366"/>
        <v>1.7710309930423784E-2</v>
      </c>
      <c r="KL104" s="84">
        <f t="shared" si="367"/>
        <v>1.8100272304981579E-2</v>
      </c>
      <c r="KM104" s="84">
        <f t="shared" si="368"/>
        <v>2.1930526652793342E-2</v>
      </c>
      <c r="KN104" s="84">
        <f t="shared" si="369"/>
        <v>2.4975984630163303E-2</v>
      </c>
      <c r="KO104" s="84">
        <f t="shared" si="370"/>
        <v>2.8372204856936763E-2</v>
      </c>
      <c r="KP104" s="84">
        <f t="shared" si="371"/>
        <v>3.2418552399293851E-2</v>
      </c>
      <c r="KQ104" s="105"/>
      <c r="KR104" s="123">
        <f t="shared" si="372"/>
        <v>0.16255534471853259</v>
      </c>
      <c r="KS104" s="123">
        <f t="shared" si="373"/>
        <v>0.162101553740189</v>
      </c>
      <c r="KT104" s="123">
        <f t="shared" si="374"/>
        <v>0.13862654073955499</v>
      </c>
      <c r="KU104" s="123">
        <f t="shared" si="375"/>
        <v>0.13352545629202689</v>
      </c>
      <c r="KV104" s="123">
        <f t="shared" si="376"/>
        <v>0.13112126312414843</v>
      </c>
      <c r="KW104" s="123">
        <f t="shared" si="377"/>
        <v>0.12485957310223078</v>
      </c>
      <c r="KX104" s="105"/>
      <c r="KY104" s="123">
        <f t="shared" si="378"/>
        <v>0.18263757115749527</v>
      </c>
      <c r="KZ104" s="123">
        <f t="shared" si="379"/>
        <v>0.18292487586096426</v>
      </c>
      <c r="LA104" s="123">
        <f t="shared" si="380"/>
        <v>0.16407875780374581</v>
      </c>
      <c r="LB104" s="123">
        <f t="shared" si="381"/>
        <v>0.1633045148895293</v>
      </c>
      <c r="LC104" s="123">
        <f t="shared" si="382"/>
        <v>0.16221848200689268</v>
      </c>
      <c r="LD104" s="123">
        <f t="shared" si="383"/>
        <v>0.15792007703418393</v>
      </c>
      <c r="LE104" s="105"/>
      <c r="LF104" s="105"/>
      <c r="LG104" s="84">
        <f t="shared" si="384"/>
        <v>0.11811023622047244</v>
      </c>
      <c r="LH104" s="84">
        <f t="shared" si="385"/>
        <v>0.13076923076923078</v>
      </c>
      <c r="LI104" s="84">
        <f t="shared" si="386"/>
        <v>0.13750000000000001</v>
      </c>
      <c r="LJ104" s="84">
        <f t="shared" si="387"/>
        <v>0.14361702127659576</v>
      </c>
      <c r="LK104" s="84">
        <f t="shared" si="388"/>
        <v>7.7319587628865982E-2</v>
      </c>
      <c r="LL104" s="84">
        <f t="shared" si="389"/>
        <v>1.4563106796116505E-2</v>
      </c>
      <c r="LM104" s="105"/>
      <c r="LN104" s="84">
        <f t="shared" si="390"/>
        <v>0</v>
      </c>
      <c r="LO104" s="84">
        <f t="shared" si="391"/>
        <v>0</v>
      </c>
      <c r="LP104" s="84">
        <f t="shared" si="392"/>
        <v>0</v>
      </c>
      <c r="LQ104" s="84">
        <f t="shared" si="393"/>
        <v>1.5957446808510637E-2</v>
      </c>
      <c r="LR104" s="84">
        <f t="shared" si="394"/>
        <v>1.0309278350515464E-2</v>
      </c>
      <c r="LS104" s="84">
        <f t="shared" si="395"/>
        <v>4.8543689320388345E-3</v>
      </c>
      <c r="LT104" s="105"/>
      <c r="LU104" s="84">
        <f t="shared" si="396"/>
        <v>0.88188976377952755</v>
      </c>
      <c r="LV104" s="84">
        <f t="shared" si="397"/>
        <v>0.86923076923076925</v>
      </c>
      <c r="LW104" s="84">
        <f t="shared" si="398"/>
        <v>0.86250000000000004</v>
      </c>
      <c r="LX104" s="84">
        <f t="shared" si="399"/>
        <v>0.84042553191489366</v>
      </c>
      <c r="LY104" s="84">
        <f t="shared" si="400"/>
        <v>0.91237113402061853</v>
      </c>
      <c r="LZ104" s="84">
        <f t="shared" si="401"/>
        <v>0.98058252427184467</v>
      </c>
      <c r="MA104" s="105"/>
      <c r="MB104" s="105"/>
      <c r="MC104" s="105"/>
      <c r="MD104" s="123">
        <f t="shared" si="414"/>
        <v>0.33051529790660233</v>
      </c>
      <c r="ME104" s="123">
        <f t="shared" si="402"/>
        <v>0.29052146855100525</v>
      </c>
      <c r="MF104" s="212">
        <f t="shared" si="403"/>
        <v>0.29892432743969338</v>
      </c>
      <c r="MG104" s="105"/>
      <c r="MH104" s="123">
        <f t="shared" si="413"/>
        <v>-0.35695577340417572</v>
      </c>
      <c r="MI104" s="123">
        <f t="shared" si="404"/>
        <v>-4.0649114187451367E-2</v>
      </c>
      <c r="MJ104" s="212">
        <f t="shared" si="405"/>
        <v>-9.9309753845686313E-2</v>
      </c>
      <c r="MK104" s="105"/>
      <c r="ML104" s="123">
        <f t="shared" si="412"/>
        <v>-0.18821287408243934</v>
      </c>
      <c r="MM104" s="123">
        <f t="shared" si="406"/>
        <v>2.5470487784344012E-3</v>
      </c>
      <c r="MN104" s="212">
        <f t="shared" si="407"/>
        <v>-3.7534906114588387E-2</v>
      </c>
      <c r="MO104" s="105"/>
      <c r="MP104" s="105"/>
    </row>
    <row r="105" spans="2:354" ht="12" x14ac:dyDescent="0.25">
      <c r="B105" s="6" t="s">
        <v>647</v>
      </c>
      <c r="C105" s="6">
        <v>85007</v>
      </c>
      <c r="D105" s="86" t="s">
        <v>539</v>
      </c>
      <c r="E105" s="6">
        <v>3</v>
      </c>
      <c r="F105" s="3">
        <v>933</v>
      </c>
      <c r="G105" s="7">
        <v>942</v>
      </c>
      <c r="H105" s="139">
        <v>937</v>
      </c>
      <c r="I105" s="7">
        <v>924</v>
      </c>
      <c r="J105" s="177">
        <f t="shared" si="211"/>
        <v>920.5</v>
      </c>
      <c r="K105" s="7">
        <v>917</v>
      </c>
      <c r="L105" s="162"/>
      <c r="M105" s="3">
        <v>709</v>
      </c>
      <c r="N105" s="7">
        <v>692</v>
      </c>
      <c r="O105" s="139">
        <v>691</v>
      </c>
      <c r="P105" s="7">
        <v>694</v>
      </c>
      <c r="Q105" s="177">
        <f t="shared" si="212"/>
        <v>673</v>
      </c>
      <c r="R105" s="7">
        <v>652</v>
      </c>
      <c r="S105" s="105"/>
      <c r="T105" s="3">
        <v>2620</v>
      </c>
      <c r="U105" s="7">
        <v>2648</v>
      </c>
      <c r="V105" s="139">
        <v>2663</v>
      </c>
      <c r="W105" s="7">
        <v>2710</v>
      </c>
      <c r="X105" s="177">
        <f t="shared" si="213"/>
        <v>2693</v>
      </c>
      <c r="Y105" s="7">
        <v>2676</v>
      </c>
      <c r="Z105" s="105"/>
      <c r="AA105" s="3">
        <v>916</v>
      </c>
      <c r="AB105" s="105">
        <v>916</v>
      </c>
      <c r="AC105" s="139">
        <v>909</v>
      </c>
      <c r="AD105" s="7">
        <v>905</v>
      </c>
      <c r="AE105" s="177">
        <f t="shared" si="214"/>
        <v>917.5</v>
      </c>
      <c r="AF105" s="7">
        <v>930</v>
      </c>
      <c r="AG105" s="105"/>
      <c r="AH105" s="3">
        <f t="shared" si="215"/>
        <v>3329</v>
      </c>
      <c r="AI105" s="3">
        <f t="shared" si="216"/>
        <v>3340</v>
      </c>
      <c r="AJ105" s="3">
        <f t="shared" si="217"/>
        <v>3354</v>
      </c>
      <c r="AK105" s="3">
        <f t="shared" si="218"/>
        <v>3404</v>
      </c>
      <c r="AL105" s="178">
        <f t="shared" si="219"/>
        <v>3366</v>
      </c>
      <c r="AM105" s="3">
        <f t="shared" si="220"/>
        <v>3328</v>
      </c>
      <c r="AN105" s="105"/>
      <c r="AO105" s="3">
        <f t="shared" si="221"/>
        <v>5178</v>
      </c>
      <c r="AP105" s="3">
        <f t="shared" si="222"/>
        <v>5198</v>
      </c>
      <c r="AQ105" s="3">
        <f t="shared" si="223"/>
        <v>5200</v>
      </c>
      <c r="AR105" s="3">
        <f t="shared" si="224"/>
        <v>5233</v>
      </c>
      <c r="AS105" s="178">
        <f t="shared" si="225"/>
        <v>5204</v>
      </c>
      <c r="AT105" s="3">
        <f t="shared" si="226"/>
        <v>5175</v>
      </c>
      <c r="AU105" s="105"/>
      <c r="AV105" s="105"/>
      <c r="AW105" s="5">
        <v>0</v>
      </c>
      <c r="AX105" s="5">
        <v>0</v>
      </c>
      <c r="AY105" s="5">
        <v>0</v>
      </c>
      <c r="AZ105" s="5">
        <v>0</v>
      </c>
      <c r="BA105" s="5"/>
      <c r="BB105" s="5"/>
      <c r="BC105" s="4"/>
      <c r="BD105" s="5">
        <v>0</v>
      </c>
      <c r="BE105" s="5">
        <v>0</v>
      </c>
      <c r="BF105" s="5">
        <v>0</v>
      </c>
      <c r="BG105" s="5">
        <v>1</v>
      </c>
      <c r="BH105" s="5"/>
      <c r="BI105" s="5"/>
      <c r="BJ105" s="4"/>
      <c r="BK105" s="5"/>
      <c r="BL105" s="5"/>
      <c r="BM105" s="5"/>
      <c r="BN105" s="5"/>
      <c r="BO105" s="5"/>
      <c r="BP105" s="5"/>
      <c r="BQ105" s="4"/>
      <c r="BR105" s="5">
        <f t="shared" si="227"/>
        <v>0</v>
      </c>
      <c r="BS105" s="5">
        <f t="shared" si="228"/>
        <v>0</v>
      </c>
      <c r="BT105" s="5">
        <f t="shared" si="229"/>
        <v>0</v>
      </c>
      <c r="BU105" s="5">
        <f t="shared" si="230"/>
        <v>1</v>
      </c>
      <c r="BV105" s="5">
        <f t="shared" si="231"/>
        <v>0</v>
      </c>
      <c r="BW105" s="5">
        <f t="shared" si="232"/>
        <v>0</v>
      </c>
      <c r="BX105" s="4"/>
      <c r="BY105" s="4"/>
      <c r="BZ105" s="5">
        <v>5</v>
      </c>
      <c r="CA105" s="5">
        <v>2</v>
      </c>
      <c r="CB105" s="5">
        <v>2</v>
      </c>
      <c r="CC105" s="5">
        <v>5</v>
      </c>
      <c r="CD105" s="183">
        <f t="shared" si="408"/>
        <v>3.5</v>
      </c>
      <c r="CE105" s="5">
        <v>2</v>
      </c>
      <c r="CF105" s="4"/>
      <c r="CG105" s="5">
        <v>2</v>
      </c>
      <c r="CH105" s="5"/>
      <c r="CI105" s="5">
        <v>1</v>
      </c>
      <c r="CJ105" s="5"/>
      <c r="CK105" s="183">
        <f t="shared" si="233"/>
        <v>0.5</v>
      </c>
      <c r="CL105" s="5">
        <v>1</v>
      </c>
      <c r="CM105" s="4"/>
      <c r="CN105" s="5"/>
      <c r="CO105" s="5"/>
      <c r="CP105" s="5"/>
      <c r="CQ105" s="5"/>
      <c r="CR105" s="5"/>
      <c r="CS105" s="5"/>
      <c r="CT105" s="4"/>
      <c r="CU105" s="5">
        <f t="shared" si="234"/>
        <v>7</v>
      </c>
      <c r="CV105" s="5">
        <f t="shared" si="235"/>
        <v>2</v>
      </c>
      <c r="CW105" s="5">
        <f t="shared" si="236"/>
        <v>3</v>
      </c>
      <c r="CX105" s="5">
        <f t="shared" si="237"/>
        <v>5</v>
      </c>
      <c r="CY105" s="183">
        <f t="shared" si="238"/>
        <v>4</v>
      </c>
      <c r="CZ105" s="5">
        <f t="shared" si="239"/>
        <v>3</v>
      </c>
      <c r="DA105" s="4"/>
      <c r="DB105" s="4"/>
      <c r="DC105" s="5">
        <f t="shared" si="240"/>
        <v>2</v>
      </c>
      <c r="DD105" s="5">
        <f t="shared" si="241"/>
        <v>8</v>
      </c>
      <c r="DE105" s="5">
        <f t="shared" si="242"/>
        <v>11</v>
      </c>
      <c r="DF105" s="5">
        <f t="shared" si="243"/>
        <v>6</v>
      </c>
      <c r="DG105" s="5">
        <f t="shared" si="244"/>
        <v>6.5</v>
      </c>
      <c r="DH105" s="5">
        <f t="shared" si="245"/>
        <v>2</v>
      </c>
      <c r="DI105" s="4"/>
      <c r="DJ105" s="5">
        <f t="shared" si="246"/>
        <v>20</v>
      </c>
      <c r="DK105" s="5">
        <f t="shared" si="247"/>
        <v>15</v>
      </c>
      <c r="DL105" s="5">
        <f t="shared" si="248"/>
        <v>26</v>
      </c>
      <c r="DM105" s="5">
        <f t="shared" si="249"/>
        <v>21</v>
      </c>
      <c r="DN105" s="5">
        <f t="shared" si="250"/>
        <v>13.5</v>
      </c>
      <c r="DO105" s="5">
        <f t="shared" si="251"/>
        <v>13</v>
      </c>
      <c r="DP105" s="4"/>
      <c r="DQ105" s="5">
        <f t="shared" si="252"/>
        <v>0</v>
      </c>
      <c r="DR105" s="5">
        <f t="shared" si="253"/>
        <v>0</v>
      </c>
      <c r="DS105" s="5">
        <f t="shared" si="254"/>
        <v>0</v>
      </c>
      <c r="DT105" s="5">
        <f t="shared" si="255"/>
        <v>0</v>
      </c>
      <c r="DU105" s="5">
        <f t="shared" si="256"/>
        <v>0</v>
      </c>
      <c r="DV105" s="5">
        <f t="shared" si="257"/>
        <v>0</v>
      </c>
      <c r="DW105" s="4"/>
      <c r="DX105" s="5">
        <f t="shared" si="258"/>
        <v>22</v>
      </c>
      <c r="DY105" s="5">
        <f t="shared" si="259"/>
        <v>23</v>
      </c>
      <c r="DZ105" s="5">
        <f t="shared" si="260"/>
        <v>37</v>
      </c>
      <c r="EA105" s="5">
        <f t="shared" si="261"/>
        <v>27</v>
      </c>
      <c r="EB105" s="5">
        <f t="shared" si="262"/>
        <v>20</v>
      </c>
      <c r="EC105" s="5">
        <f t="shared" si="263"/>
        <v>15</v>
      </c>
      <c r="ED105" s="4"/>
      <c r="EE105" s="4"/>
      <c r="EF105" s="5">
        <v>7</v>
      </c>
      <c r="EG105" s="5">
        <v>10</v>
      </c>
      <c r="EH105" s="5">
        <v>13</v>
      </c>
      <c r="EI105" s="5">
        <v>11</v>
      </c>
      <c r="EJ105" s="5">
        <v>10</v>
      </c>
      <c r="EK105" s="5">
        <v>4</v>
      </c>
      <c r="EL105" s="4"/>
      <c r="EM105" s="5">
        <v>22</v>
      </c>
      <c r="EN105" s="5">
        <v>15</v>
      </c>
      <c r="EO105" s="5">
        <v>27</v>
      </c>
      <c r="EP105" s="5">
        <v>22</v>
      </c>
      <c r="EQ105" s="5">
        <v>14</v>
      </c>
      <c r="ER105" s="5">
        <v>14</v>
      </c>
      <c r="ES105" s="4"/>
      <c r="ET105" s="5"/>
      <c r="EU105" s="5"/>
      <c r="EV105" s="5"/>
      <c r="EW105" s="5"/>
      <c r="EX105" s="5">
        <v>0</v>
      </c>
      <c r="EY105" s="5"/>
      <c r="EZ105" s="4"/>
      <c r="FA105" s="5">
        <f t="shared" si="264"/>
        <v>29</v>
      </c>
      <c r="FB105" s="5">
        <f t="shared" si="265"/>
        <v>25</v>
      </c>
      <c r="FC105" s="5">
        <f t="shared" si="266"/>
        <v>40</v>
      </c>
      <c r="FD105" s="5">
        <f t="shared" si="267"/>
        <v>33</v>
      </c>
      <c r="FE105" s="5">
        <f t="shared" si="268"/>
        <v>24</v>
      </c>
      <c r="FF105" s="5">
        <f t="shared" si="269"/>
        <v>18</v>
      </c>
      <c r="FG105" s="4"/>
      <c r="FH105" s="5">
        <f t="shared" si="270"/>
        <v>29</v>
      </c>
      <c r="FI105" s="5">
        <f t="shared" si="271"/>
        <v>25</v>
      </c>
      <c r="FJ105" s="5">
        <f t="shared" si="272"/>
        <v>40</v>
      </c>
      <c r="FK105" s="5">
        <f t="shared" si="273"/>
        <v>33</v>
      </c>
      <c r="FL105" s="5">
        <f t="shared" si="274"/>
        <v>24</v>
      </c>
      <c r="FM105" s="5">
        <f t="shared" si="275"/>
        <v>18</v>
      </c>
      <c r="FN105" s="4"/>
      <c r="FO105" s="4"/>
      <c r="FP105" s="4">
        <v>98</v>
      </c>
      <c r="FQ105" s="4">
        <v>40</v>
      </c>
      <c r="FR105" s="4">
        <v>34.33</v>
      </c>
      <c r="FS105" s="4">
        <v>31.829999999999984</v>
      </c>
      <c r="FT105" s="4">
        <v>38</v>
      </c>
      <c r="FU105" s="4">
        <v>32</v>
      </c>
      <c r="FV105" s="4"/>
      <c r="FW105" s="4">
        <f t="shared" si="276"/>
        <v>292</v>
      </c>
      <c r="FX105" s="4">
        <f t="shared" si="277"/>
        <v>304</v>
      </c>
      <c r="FY105" s="4">
        <f t="shared" si="278"/>
        <v>305.67</v>
      </c>
      <c r="FZ105" s="4">
        <f t="shared" si="279"/>
        <v>210.17000000000002</v>
      </c>
      <c r="GA105" s="4">
        <f t="shared" si="280"/>
        <v>216</v>
      </c>
      <c r="GB105" s="4">
        <f t="shared" si="281"/>
        <v>240</v>
      </c>
      <c r="GC105" s="4"/>
      <c r="GD105" s="4">
        <v>390</v>
      </c>
      <c r="GE105" s="4">
        <v>344</v>
      </c>
      <c r="GF105" s="4">
        <v>340</v>
      </c>
      <c r="GG105" s="4">
        <v>242</v>
      </c>
      <c r="GH105" s="4">
        <v>254</v>
      </c>
      <c r="GI105" s="4">
        <v>272</v>
      </c>
      <c r="GJ105" s="4"/>
      <c r="GK105" s="6"/>
      <c r="GL105" s="4">
        <f t="shared" si="282"/>
        <v>105</v>
      </c>
      <c r="GM105" s="4">
        <f t="shared" si="283"/>
        <v>50</v>
      </c>
      <c r="GN105" s="4">
        <f t="shared" si="284"/>
        <v>47.33</v>
      </c>
      <c r="GO105" s="4">
        <f t="shared" si="285"/>
        <v>42.829999999999984</v>
      </c>
      <c r="GP105" s="4">
        <f t="shared" si="286"/>
        <v>48</v>
      </c>
      <c r="GQ105" s="4">
        <f t="shared" si="287"/>
        <v>36</v>
      </c>
      <c r="GR105" s="4"/>
      <c r="GS105" s="4">
        <f t="shared" si="288"/>
        <v>314</v>
      </c>
      <c r="GT105" s="4">
        <f t="shared" si="289"/>
        <v>319</v>
      </c>
      <c r="GU105" s="4">
        <f t="shared" si="290"/>
        <v>332.67</v>
      </c>
      <c r="GV105" s="4">
        <f t="shared" si="291"/>
        <v>232.17000000000002</v>
      </c>
      <c r="GW105" s="4">
        <f t="shared" si="292"/>
        <v>230</v>
      </c>
      <c r="GX105" s="4">
        <f t="shared" si="293"/>
        <v>254</v>
      </c>
      <c r="GY105" s="4"/>
      <c r="GZ105" s="4">
        <f t="shared" si="294"/>
        <v>419</v>
      </c>
      <c r="HA105" s="4">
        <f t="shared" si="295"/>
        <v>369</v>
      </c>
      <c r="HB105" s="4">
        <f t="shared" si="296"/>
        <v>380</v>
      </c>
      <c r="HC105" s="4">
        <f t="shared" si="297"/>
        <v>275</v>
      </c>
      <c r="HD105" s="4">
        <f t="shared" si="298"/>
        <v>254</v>
      </c>
      <c r="HE105" s="4">
        <f t="shared" si="299"/>
        <v>272</v>
      </c>
      <c r="HF105" s="4"/>
      <c r="HG105" s="6"/>
      <c r="HH105" s="84">
        <f t="shared" si="300"/>
        <v>9.8730606488011286E-3</v>
      </c>
      <c r="HI105" s="84">
        <f t="shared" si="301"/>
        <v>1.4450867052023121E-2</v>
      </c>
      <c r="HJ105" s="84">
        <f t="shared" si="302"/>
        <v>1.8813314037626629E-2</v>
      </c>
      <c r="HK105" s="84">
        <f t="shared" si="303"/>
        <v>1.5850144092219021E-2</v>
      </c>
      <c r="HL105" s="84">
        <f t="shared" si="304"/>
        <v>1.4858841010401188E-2</v>
      </c>
      <c r="HM105" s="84">
        <f t="shared" si="305"/>
        <v>6.1349693251533744E-3</v>
      </c>
      <c r="HN105" s="145"/>
      <c r="HO105" s="84">
        <f t="shared" si="306"/>
        <v>0.1382228490832158</v>
      </c>
      <c r="HP105" s="84">
        <f t="shared" si="307"/>
        <v>5.7803468208092484E-2</v>
      </c>
      <c r="HQ105" s="84">
        <f t="shared" si="308"/>
        <v>4.9681620839363241E-2</v>
      </c>
      <c r="HR105" s="84">
        <f t="shared" si="309"/>
        <v>4.5864553314121016E-2</v>
      </c>
      <c r="HS105" s="84">
        <f t="shared" si="310"/>
        <v>5.6463595839524518E-2</v>
      </c>
      <c r="HT105" s="84">
        <f t="shared" si="311"/>
        <v>4.9079754601226995E-2</v>
      </c>
      <c r="HU105" s="145"/>
      <c r="HV105" s="84">
        <f t="shared" si="312"/>
        <v>0.14809590973201694</v>
      </c>
      <c r="HW105" s="84">
        <f t="shared" si="313"/>
        <v>7.2254335260115599E-2</v>
      </c>
      <c r="HX105" s="84">
        <f t="shared" si="314"/>
        <v>6.8494934876989877E-2</v>
      </c>
      <c r="HY105" s="84">
        <f t="shared" si="315"/>
        <v>6.1714697406340037E-2</v>
      </c>
      <c r="HZ105" s="84">
        <f t="shared" si="316"/>
        <v>7.1322436849925702E-2</v>
      </c>
      <c r="IA105" s="84">
        <f t="shared" si="317"/>
        <v>5.5214723926380369E-2</v>
      </c>
      <c r="IB105" s="145"/>
      <c r="IC105" s="145"/>
      <c r="ID105" s="84">
        <f t="shared" si="318"/>
        <v>8.3969465648854966E-3</v>
      </c>
      <c r="IE105" s="84">
        <f t="shared" si="319"/>
        <v>5.6646525679758305E-3</v>
      </c>
      <c r="IF105" s="84">
        <f t="shared" si="320"/>
        <v>1.0138941043935411E-2</v>
      </c>
      <c r="IG105" s="84">
        <f t="shared" si="321"/>
        <v>8.1180811808118074E-3</v>
      </c>
      <c r="IH105" s="84">
        <f t="shared" si="322"/>
        <v>5.1986632008911996E-3</v>
      </c>
      <c r="II105" s="84">
        <f t="shared" si="323"/>
        <v>5.2316890881913304E-3</v>
      </c>
      <c r="IJ105" s="145"/>
      <c r="IK105" s="84">
        <f t="shared" si="324"/>
        <v>0.11145038167938931</v>
      </c>
      <c r="IL105" s="84">
        <f t="shared" si="325"/>
        <v>0.11480362537764351</v>
      </c>
      <c r="IM105" s="84">
        <f t="shared" si="326"/>
        <v>0.11478407810739767</v>
      </c>
      <c r="IN105" s="84">
        <f t="shared" si="327"/>
        <v>7.7553505535055356E-2</v>
      </c>
      <c r="IO105" s="84">
        <f t="shared" si="328"/>
        <v>8.0207946528035645E-2</v>
      </c>
      <c r="IP105" s="84">
        <f t="shared" si="329"/>
        <v>8.9686098654708515E-2</v>
      </c>
      <c r="IQ105" s="145"/>
      <c r="IR105" s="84">
        <f t="shared" si="330"/>
        <v>0.11984732824427481</v>
      </c>
      <c r="IS105" s="84">
        <f t="shared" si="331"/>
        <v>0.12046827794561933</v>
      </c>
      <c r="IT105" s="84">
        <f t="shared" si="332"/>
        <v>0.12492301915133308</v>
      </c>
      <c r="IU105" s="84">
        <f t="shared" si="333"/>
        <v>8.5671586715867165E-2</v>
      </c>
      <c r="IV105" s="84">
        <f t="shared" si="334"/>
        <v>8.5406609728926844E-2</v>
      </c>
      <c r="IW105" s="84">
        <f t="shared" si="335"/>
        <v>9.4917787742899842E-2</v>
      </c>
      <c r="IX105" s="140"/>
      <c r="IY105" s="140"/>
      <c r="IZ105" s="84">
        <f t="shared" si="336"/>
        <v>8.7113247221387805E-3</v>
      </c>
      <c r="JA105" s="84">
        <f t="shared" si="337"/>
        <v>7.4850299401197605E-3</v>
      </c>
      <c r="JB105" s="84">
        <f t="shared" si="338"/>
        <v>1.1926058437686345E-2</v>
      </c>
      <c r="JC105" s="84">
        <f t="shared" si="339"/>
        <v>9.694477085781434E-3</v>
      </c>
      <c r="JD105" s="84">
        <f t="shared" si="340"/>
        <v>7.1301247771836003E-3</v>
      </c>
      <c r="JE105" s="84">
        <f t="shared" si="341"/>
        <v>5.408653846153846E-3</v>
      </c>
      <c r="JF105" s="145"/>
      <c r="JG105" s="84">
        <f t="shared" si="342"/>
        <v>0.11715229798738359</v>
      </c>
      <c r="JH105" s="84">
        <f t="shared" si="343"/>
        <v>0.10299401197604791</v>
      </c>
      <c r="JI105" s="84">
        <f t="shared" si="344"/>
        <v>0.10137149672033392</v>
      </c>
      <c r="JJ105" s="84">
        <f t="shared" si="345"/>
        <v>7.1092831962397185E-2</v>
      </c>
      <c r="JK105" s="84">
        <f t="shared" si="346"/>
        <v>7.5460487225193107E-2</v>
      </c>
      <c r="JL105" s="84">
        <f t="shared" si="347"/>
        <v>8.1730769230769232E-2</v>
      </c>
      <c r="JM105" s="145"/>
      <c r="JN105" s="84">
        <f t="shared" si="348"/>
        <v>0.12586362270952237</v>
      </c>
      <c r="JO105" s="84">
        <f t="shared" si="349"/>
        <v>0.11047904191616767</v>
      </c>
      <c r="JP105" s="84">
        <f t="shared" si="350"/>
        <v>0.11329755515802027</v>
      </c>
      <c r="JQ105" s="84">
        <f t="shared" si="351"/>
        <v>8.0787309048178615E-2</v>
      </c>
      <c r="JR105" s="84">
        <f t="shared" si="352"/>
        <v>8.2590612002376704E-2</v>
      </c>
      <c r="JS105" s="84">
        <f t="shared" si="353"/>
        <v>8.7139423076923073E-2</v>
      </c>
      <c r="JT105" s="140"/>
      <c r="JU105" s="140"/>
      <c r="JV105" s="140"/>
      <c r="JW105" s="84">
        <f t="shared" si="354"/>
        <v>2.1027335536197055E-3</v>
      </c>
      <c r="JX105" s="84">
        <f t="shared" si="355"/>
        <v>5.9880239520958083E-4</v>
      </c>
      <c r="JY105" s="84">
        <f t="shared" si="356"/>
        <v>8.9445438282647585E-4</v>
      </c>
      <c r="JZ105" s="84">
        <f t="shared" si="357"/>
        <v>1.4688601645123384E-3</v>
      </c>
      <c r="KA105" s="84">
        <f t="shared" si="358"/>
        <v>1.1883541295306002E-3</v>
      </c>
      <c r="KB105" s="84">
        <f t="shared" si="359"/>
        <v>9.0144230769230774E-4</v>
      </c>
      <c r="KC105" s="145"/>
      <c r="KD105" s="84">
        <f t="shared" si="360"/>
        <v>0</v>
      </c>
      <c r="KE105" s="84">
        <f t="shared" si="361"/>
        <v>0</v>
      </c>
      <c r="KF105" s="84">
        <f t="shared" si="362"/>
        <v>0</v>
      </c>
      <c r="KG105" s="84">
        <f t="shared" si="363"/>
        <v>2.9377203290246768E-4</v>
      </c>
      <c r="KH105" s="84">
        <f t="shared" si="364"/>
        <v>0</v>
      </c>
      <c r="KI105" s="84">
        <f t="shared" si="365"/>
        <v>0</v>
      </c>
      <c r="KJ105" s="145"/>
      <c r="KK105" s="84">
        <f t="shared" si="366"/>
        <v>6.608591168519075E-3</v>
      </c>
      <c r="KL105" s="84">
        <f t="shared" si="367"/>
        <v>6.8862275449101795E-3</v>
      </c>
      <c r="KM105" s="84">
        <f t="shared" si="368"/>
        <v>1.1031604054859869E-2</v>
      </c>
      <c r="KN105" s="84">
        <f t="shared" si="369"/>
        <v>7.9318448883666272E-3</v>
      </c>
      <c r="KO105" s="84">
        <f t="shared" si="370"/>
        <v>5.9417706476530005E-3</v>
      </c>
      <c r="KP105" s="84">
        <f t="shared" si="371"/>
        <v>4.5072115384615381E-3</v>
      </c>
      <c r="KQ105" s="105"/>
      <c r="KR105" s="123">
        <f t="shared" si="372"/>
        <v>0.11715229798738359</v>
      </c>
      <c r="KS105" s="123">
        <f t="shared" si="373"/>
        <v>0.10299401197604791</v>
      </c>
      <c r="KT105" s="123">
        <f t="shared" si="374"/>
        <v>0.10137149672033392</v>
      </c>
      <c r="KU105" s="123">
        <f t="shared" si="375"/>
        <v>7.1092831962397185E-2</v>
      </c>
      <c r="KV105" s="123">
        <f t="shared" si="376"/>
        <v>7.5460487225193107E-2</v>
      </c>
      <c r="KW105" s="123">
        <f t="shared" si="377"/>
        <v>8.1730769230769232E-2</v>
      </c>
      <c r="KX105" s="105"/>
      <c r="KY105" s="123">
        <f t="shared" si="378"/>
        <v>0.12586362270952237</v>
      </c>
      <c r="KZ105" s="123">
        <f t="shared" si="379"/>
        <v>0.11047904191616767</v>
      </c>
      <c r="LA105" s="123">
        <f t="shared" si="380"/>
        <v>0.11329755515802027</v>
      </c>
      <c r="LB105" s="123">
        <f t="shared" si="381"/>
        <v>8.0787309048178615E-2</v>
      </c>
      <c r="LC105" s="123">
        <f t="shared" si="382"/>
        <v>8.2590612002376704E-2</v>
      </c>
      <c r="LD105" s="123">
        <f t="shared" si="383"/>
        <v>8.7139423076923073E-2</v>
      </c>
      <c r="LE105" s="105"/>
      <c r="LF105" s="105"/>
      <c r="LG105" s="84">
        <f t="shared" si="384"/>
        <v>0.2413793103448276</v>
      </c>
      <c r="LH105" s="84">
        <f t="shared" si="385"/>
        <v>0.08</v>
      </c>
      <c r="LI105" s="84">
        <f t="shared" si="386"/>
        <v>7.4999999999999997E-2</v>
      </c>
      <c r="LJ105" s="84">
        <f t="shared" si="387"/>
        <v>0.15151515151515152</v>
      </c>
      <c r="LK105" s="84">
        <f t="shared" si="388"/>
        <v>0.16666666666666666</v>
      </c>
      <c r="LL105" s="84">
        <f t="shared" si="389"/>
        <v>0.16666666666666666</v>
      </c>
      <c r="LM105" s="105"/>
      <c r="LN105" s="84">
        <f t="shared" si="390"/>
        <v>0</v>
      </c>
      <c r="LO105" s="84">
        <f t="shared" si="391"/>
        <v>0</v>
      </c>
      <c r="LP105" s="84">
        <f t="shared" si="392"/>
        <v>0</v>
      </c>
      <c r="LQ105" s="84">
        <f t="shared" si="393"/>
        <v>3.0303030303030304E-2</v>
      </c>
      <c r="LR105" s="84">
        <f t="shared" si="394"/>
        <v>0</v>
      </c>
      <c r="LS105" s="84">
        <f t="shared" si="395"/>
        <v>0</v>
      </c>
      <c r="LT105" s="105"/>
      <c r="LU105" s="84">
        <f t="shared" si="396"/>
        <v>0.75862068965517238</v>
      </c>
      <c r="LV105" s="84">
        <f t="shared" si="397"/>
        <v>0.92</v>
      </c>
      <c r="LW105" s="84">
        <f t="shared" si="398"/>
        <v>0.92500000000000004</v>
      </c>
      <c r="LX105" s="84">
        <f t="shared" si="399"/>
        <v>0.81818181818181823</v>
      </c>
      <c r="LY105" s="84">
        <f t="shared" si="400"/>
        <v>0.83333333333333337</v>
      </c>
      <c r="LZ105" s="84">
        <f t="shared" si="401"/>
        <v>0.83333333333333337</v>
      </c>
      <c r="MA105" s="105"/>
      <c r="MB105" s="105"/>
      <c r="MC105" s="105"/>
      <c r="MD105" s="123">
        <f t="shared" si="414"/>
        <v>-0.67390278433223227</v>
      </c>
      <c r="ME105" s="123">
        <f t="shared" si="402"/>
        <v>-0.48400044289431432</v>
      </c>
      <c r="MF105" s="212">
        <f t="shared" si="403"/>
        <v>-0.54648437500000002</v>
      </c>
      <c r="MG105" s="105"/>
      <c r="MH105" s="123">
        <f t="shared" si="413"/>
        <v>-1.2114464624297881E-2</v>
      </c>
      <c r="MI105" s="123">
        <f t="shared" si="404"/>
        <v>-0.2186538400317703</v>
      </c>
      <c r="MJ105" s="212">
        <f t="shared" si="405"/>
        <v>-0.19374999999999992</v>
      </c>
      <c r="MK105" s="105"/>
      <c r="ML105" s="123">
        <f t="shared" si="412"/>
        <v>-0.19388602930215865</v>
      </c>
      <c r="MM105" s="123">
        <f t="shared" si="406"/>
        <v>-0.24018977136699346</v>
      </c>
      <c r="MN105" s="212">
        <f t="shared" si="407"/>
        <v>-0.23087993421052633</v>
      </c>
      <c r="MO105" s="105"/>
      <c r="MP105" s="105"/>
    </row>
    <row r="106" spans="2:354" ht="12" x14ac:dyDescent="0.25">
      <c r="B106" s="6" t="s">
        <v>648</v>
      </c>
      <c r="C106" s="6">
        <v>91030</v>
      </c>
      <c r="D106" s="86" t="s">
        <v>552</v>
      </c>
      <c r="E106" s="6">
        <v>3</v>
      </c>
      <c r="F106" s="3">
        <v>2681</v>
      </c>
      <c r="G106" s="7">
        <v>2695</v>
      </c>
      <c r="H106" s="139">
        <v>2711</v>
      </c>
      <c r="I106" s="7">
        <v>2722</v>
      </c>
      <c r="J106" s="177">
        <f t="shared" si="211"/>
        <v>2716</v>
      </c>
      <c r="K106" s="7">
        <v>2710</v>
      </c>
      <c r="L106" s="162"/>
      <c r="M106" s="3">
        <v>2072</v>
      </c>
      <c r="N106" s="7">
        <v>2057</v>
      </c>
      <c r="O106" s="139">
        <v>2064</v>
      </c>
      <c r="P106" s="7">
        <v>2090</v>
      </c>
      <c r="Q106" s="177">
        <f t="shared" si="212"/>
        <v>2063.5</v>
      </c>
      <c r="R106" s="7">
        <v>2037</v>
      </c>
      <c r="S106" s="105"/>
      <c r="T106" s="3">
        <v>8366</v>
      </c>
      <c r="U106" s="7">
        <v>8392</v>
      </c>
      <c r="V106" s="139">
        <v>8492</v>
      </c>
      <c r="W106" s="7">
        <v>8585</v>
      </c>
      <c r="X106" s="177">
        <f t="shared" si="213"/>
        <v>8631.5</v>
      </c>
      <c r="Y106" s="7">
        <v>8678</v>
      </c>
      <c r="Z106" s="105"/>
      <c r="AA106" s="3">
        <v>2733</v>
      </c>
      <c r="AB106" s="105">
        <v>2805</v>
      </c>
      <c r="AC106" s="139">
        <v>2887</v>
      </c>
      <c r="AD106" s="7">
        <v>2926</v>
      </c>
      <c r="AE106" s="177">
        <f t="shared" si="214"/>
        <v>2970</v>
      </c>
      <c r="AF106" s="7">
        <v>3014</v>
      </c>
      <c r="AG106" s="105"/>
      <c r="AH106" s="3">
        <f t="shared" si="215"/>
        <v>10438</v>
      </c>
      <c r="AI106" s="3">
        <f t="shared" si="216"/>
        <v>10449</v>
      </c>
      <c r="AJ106" s="3">
        <f t="shared" si="217"/>
        <v>10556</v>
      </c>
      <c r="AK106" s="3">
        <f t="shared" si="218"/>
        <v>10675</v>
      </c>
      <c r="AL106" s="178">
        <f t="shared" si="219"/>
        <v>10695</v>
      </c>
      <c r="AM106" s="3">
        <f t="shared" si="220"/>
        <v>10715</v>
      </c>
      <c r="AN106" s="105"/>
      <c r="AO106" s="3">
        <f t="shared" si="221"/>
        <v>15852</v>
      </c>
      <c r="AP106" s="3">
        <f t="shared" si="222"/>
        <v>15949</v>
      </c>
      <c r="AQ106" s="3">
        <f t="shared" si="223"/>
        <v>16154</v>
      </c>
      <c r="AR106" s="3">
        <f t="shared" si="224"/>
        <v>16323</v>
      </c>
      <c r="AS106" s="178">
        <f t="shared" si="225"/>
        <v>16381</v>
      </c>
      <c r="AT106" s="3">
        <f t="shared" si="226"/>
        <v>16439</v>
      </c>
      <c r="AU106" s="105"/>
      <c r="AV106" s="105"/>
      <c r="AW106" s="5">
        <v>2</v>
      </c>
      <c r="AX106" s="5">
        <v>4</v>
      </c>
      <c r="AY106" s="5">
        <v>6</v>
      </c>
      <c r="AZ106" s="5">
        <v>5</v>
      </c>
      <c r="BA106" s="5">
        <v>7</v>
      </c>
      <c r="BB106" s="5">
        <v>5</v>
      </c>
      <c r="BC106" s="4"/>
      <c r="BD106" s="5">
        <v>3</v>
      </c>
      <c r="BE106" s="5">
        <v>4</v>
      </c>
      <c r="BF106" s="5">
        <v>5</v>
      </c>
      <c r="BG106" s="5">
        <v>13</v>
      </c>
      <c r="BH106" s="5">
        <v>15</v>
      </c>
      <c r="BI106" s="5">
        <v>16</v>
      </c>
      <c r="BJ106" s="4"/>
      <c r="BK106" s="5"/>
      <c r="BL106" s="5"/>
      <c r="BM106" s="5"/>
      <c r="BN106" s="5"/>
      <c r="BO106" s="5"/>
      <c r="BP106" s="5"/>
      <c r="BQ106" s="4"/>
      <c r="BR106" s="5">
        <f t="shared" si="227"/>
        <v>5</v>
      </c>
      <c r="BS106" s="5">
        <f t="shared" si="228"/>
        <v>8</v>
      </c>
      <c r="BT106" s="5">
        <f t="shared" si="229"/>
        <v>11</v>
      </c>
      <c r="BU106" s="5">
        <f t="shared" si="230"/>
        <v>18</v>
      </c>
      <c r="BV106" s="5">
        <f t="shared" si="231"/>
        <v>22</v>
      </c>
      <c r="BW106" s="5">
        <f t="shared" si="232"/>
        <v>21</v>
      </c>
      <c r="BX106" s="4"/>
      <c r="BY106" s="4"/>
      <c r="BZ106" s="5">
        <v>9</v>
      </c>
      <c r="CA106" s="5">
        <v>4</v>
      </c>
      <c r="CB106" s="5">
        <v>16</v>
      </c>
      <c r="CC106" s="5">
        <v>24</v>
      </c>
      <c r="CD106" s="183">
        <f t="shared" si="408"/>
        <v>24.5</v>
      </c>
      <c r="CE106" s="5">
        <v>25</v>
      </c>
      <c r="CF106" s="4"/>
      <c r="CG106" s="5">
        <v>3</v>
      </c>
      <c r="CH106" s="5">
        <v>2</v>
      </c>
      <c r="CI106" s="5"/>
      <c r="CJ106" s="5"/>
      <c r="CK106" s="183">
        <f t="shared" si="233"/>
        <v>0.5</v>
      </c>
      <c r="CL106" s="5">
        <v>1</v>
      </c>
      <c r="CM106" s="4"/>
      <c r="CN106" s="5"/>
      <c r="CO106" s="5"/>
      <c r="CP106" s="5"/>
      <c r="CQ106" s="5"/>
      <c r="CR106" s="5"/>
      <c r="CS106" s="5"/>
      <c r="CT106" s="4"/>
      <c r="CU106" s="5">
        <f t="shared" si="234"/>
        <v>12</v>
      </c>
      <c r="CV106" s="5">
        <f t="shared" si="235"/>
        <v>6</v>
      </c>
      <c r="CW106" s="5">
        <f t="shared" si="236"/>
        <v>16</v>
      </c>
      <c r="CX106" s="5">
        <f t="shared" si="237"/>
        <v>24</v>
      </c>
      <c r="CY106" s="183">
        <f t="shared" si="238"/>
        <v>25</v>
      </c>
      <c r="CZ106" s="5">
        <f t="shared" si="239"/>
        <v>26</v>
      </c>
      <c r="DA106" s="4"/>
      <c r="DB106" s="4"/>
      <c r="DC106" s="5">
        <f t="shared" si="240"/>
        <v>26</v>
      </c>
      <c r="DD106" s="5">
        <f t="shared" si="241"/>
        <v>35</v>
      </c>
      <c r="DE106" s="5">
        <f t="shared" si="242"/>
        <v>41</v>
      </c>
      <c r="DF106" s="5">
        <f t="shared" si="243"/>
        <v>43</v>
      </c>
      <c r="DG106" s="5">
        <f t="shared" si="244"/>
        <v>53.5</v>
      </c>
      <c r="DH106" s="5">
        <f t="shared" si="245"/>
        <v>51</v>
      </c>
      <c r="DI106" s="4"/>
      <c r="DJ106" s="5">
        <f t="shared" si="246"/>
        <v>97</v>
      </c>
      <c r="DK106" s="5">
        <f t="shared" si="247"/>
        <v>92</v>
      </c>
      <c r="DL106" s="5">
        <f t="shared" si="248"/>
        <v>128</v>
      </c>
      <c r="DM106" s="5">
        <f t="shared" si="249"/>
        <v>112</v>
      </c>
      <c r="DN106" s="5">
        <f t="shared" si="250"/>
        <v>132.5</v>
      </c>
      <c r="DO106" s="5">
        <f t="shared" si="251"/>
        <v>138</v>
      </c>
      <c r="DP106" s="4"/>
      <c r="DQ106" s="5">
        <f t="shared" si="252"/>
        <v>1</v>
      </c>
      <c r="DR106" s="5">
        <f t="shared" si="253"/>
        <v>1</v>
      </c>
      <c r="DS106" s="5">
        <f t="shared" si="254"/>
        <v>0</v>
      </c>
      <c r="DT106" s="5">
        <f t="shared" si="255"/>
        <v>0</v>
      </c>
      <c r="DU106" s="5">
        <f t="shared" si="256"/>
        <v>0</v>
      </c>
      <c r="DV106" s="5">
        <f t="shared" si="257"/>
        <v>0</v>
      </c>
      <c r="DW106" s="4"/>
      <c r="DX106" s="5">
        <f t="shared" si="258"/>
        <v>124</v>
      </c>
      <c r="DY106" s="5">
        <f t="shared" si="259"/>
        <v>128</v>
      </c>
      <c r="DZ106" s="5">
        <f t="shared" si="260"/>
        <v>169</v>
      </c>
      <c r="EA106" s="5">
        <f t="shared" si="261"/>
        <v>155</v>
      </c>
      <c r="EB106" s="5">
        <f t="shared" si="262"/>
        <v>186</v>
      </c>
      <c r="EC106" s="5">
        <f t="shared" si="263"/>
        <v>189</v>
      </c>
      <c r="ED106" s="4"/>
      <c r="EE106" s="4"/>
      <c r="EF106" s="5">
        <v>37</v>
      </c>
      <c r="EG106" s="5">
        <v>43</v>
      </c>
      <c r="EH106" s="5">
        <v>63</v>
      </c>
      <c r="EI106" s="5">
        <v>72</v>
      </c>
      <c r="EJ106" s="5">
        <v>85</v>
      </c>
      <c r="EK106" s="5">
        <v>81</v>
      </c>
      <c r="EL106" s="4"/>
      <c r="EM106" s="5">
        <v>103</v>
      </c>
      <c r="EN106" s="5">
        <v>98</v>
      </c>
      <c r="EO106" s="5">
        <v>133</v>
      </c>
      <c r="EP106" s="5">
        <v>125</v>
      </c>
      <c r="EQ106" s="5">
        <v>148</v>
      </c>
      <c r="ER106" s="5">
        <v>155</v>
      </c>
      <c r="ES106" s="4"/>
      <c r="ET106" s="5">
        <v>1</v>
      </c>
      <c r="EU106" s="5">
        <v>1</v>
      </c>
      <c r="EV106" s="5">
        <v>0</v>
      </c>
      <c r="EW106" s="5"/>
      <c r="EX106" s="5">
        <v>0</v>
      </c>
      <c r="EY106" s="5">
        <v>0</v>
      </c>
      <c r="EZ106" s="4"/>
      <c r="FA106" s="5">
        <f t="shared" si="264"/>
        <v>140</v>
      </c>
      <c r="FB106" s="5">
        <f t="shared" si="265"/>
        <v>141</v>
      </c>
      <c r="FC106" s="5">
        <f t="shared" si="266"/>
        <v>196</v>
      </c>
      <c r="FD106" s="5">
        <f t="shared" si="267"/>
        <v>197</v>
      </c>
      <c r="FE106" s="5">
        <f t="shared" si="268"/>
        <v>233</v>
      </c>
      <c r="FF106" s="5">
        <f t="shared" si="269"/>
        <v>236</v>
      </c>
      <c r="FG106" s="4"/>
      <c r="FH106" s="5">
        <f t="shared" si="270"/>
        <v>141</v>
      </c>
      <c r="FI106" s="5">
        <f t="shared" si="271"/>
        <v>142</v>
      </c>
      <c r="FJ106" s="5">
        <f t="shared" si="272"/>
        <v>196</v>
      </c>
      <c r="FK106" s="5">
        <f t="shared" si="273"/>
        <v>197</v>
      </c>
      <c r="FL106" s="5">
        <f t="shared" si="274"/>
        <v>233</v>
      </c>
      <c r="FM106" s="5">
        <f t="shared" si="275"/>
        <v>236</v>
      </c>
      <c r="FN106" s="4"/>
      <c r="FO106" s="4"/>
      <c r="FP106" s="4">
        <v>248</v>
      </c>
      <c r="FQ106" s="4">
        <v>236</v>
      </c>
      <c r="FR106" s="4">
        <v>209</v>
      </c>
      <c r="FS106" s="4">
        <v>201.34000000000003</v>
      </c>
      <c r="FT106" s="4">
        <v>144</v>
      </c>
      <c r="FU106" s="4">
        <v>178</v>
      </c>
      <c r="FV106" s="4"/>
      <c r="FW106" s="4">
        <f t="shared" si="276"/>
        <v>1150</v>
      </c>
      <c r="FX106" s="4">
        <f t="shared" si="277"/>
        <v>1074</v>
      </c>
      <c r="FY106" s="4">
        <f t="shared" si="278"/>
        <v>915</v>
      </c>
      <c r="FZ106" s="4">
        <f t="shared" si="279"/>
        <v>880.66</v>
      </c>
      <c r="GA106" s="4">
        <f t="shared" si="280"/>
        <v>910</v>
      </c>
      <c r="GB106" s="4">
        <f t="shared" si="281"/>
        <v>894</v>
      </c>
      <c r="GC106" s="4"/>
      <c r="GD106" s="4">
        <v>1398</v>
      </c>
      <c r="GE106" s="4">
        <v>1310</v>
      </c>
      <c r="GF106" s="4">
        <v>1124</v>
      </c>
      <c r="GG106" s="4">
        <v>1082</v>
      </c>
      <c r="GH106" s="4">
        <v>1054</v>
      </c>
      <c r="GI106" s="4">
        <v>1072</v>
      </c>
      <c r="GJ106" s="4"/>
      <c r="GK106" s="6"/>
      <c r="GL106" s="4">
        <f t="shared" si="282"/>
        <v>285</v>
      </c>
      <c r="GM106" s="4">
        <f t="shared" si="283"/>
        <v>279</v>
      </c>
      <c r="GN106" s="4">
        <f t="shared" si="284"/>
        <v>272</v>
      </c>
      <c r="GO106" s="4">
        <f t="shared" si="285"/>
        <v>273.34000000000003</v>
      </c>
      <c r="GP106" s="4">
        <f t="shared" si="286"/>
        <v>229</v>
      </c>
      <c r="GQ106" s="4">
        <f t="shared" si="287"/>
        <v>259</v>
      </c>
      <c r="GR106" s="4"/>
      <c r="GS106" s="4">
        <f t="shared" si="288"/>
        <v>1253</v>
      </c>
      <c r="GT106" s="4">
        <f t="shared" si="289"/>
        <v>1172</v>
      </c>
      <c r="GU106" s="4">
        <f t="shared" si="290"/>
        <v>1048</v>
      </c>
      <c r="GV106" s="4">
        <f t="shared" si="291"/>
        <v>1005.66</v>
      </c>
      <c r="GW106" s="4">
        <f t="shared" si="292"/>
        <v>1058</v>
      </c>
      <c r="GX106" s="4">
        <f t="shared" si="293"/>
        <v>1049</v>
      </c>
      <c r="GY106" s="4"/>
      <c r="GZ106" s="4">
        <f t="shared" si="294"/>
        <v>1538</v>
      </c>
      <c r="HA106" s="4">
        <f t="shared" si="295"/>
        <v>1451</v>
      </c>
      <c r="HB106" s="4">
        <f t="shared" si="296"/>
        <v>1320</v>
      </c>
      <c r="HC106" s="4">
        <f t="shared" si="297"/>
        <v>1279</v>
      </c>
      <c r="HD106" s="4">
        <f t="shared" si="298"/>
        <v>1054</v>
      </c>
      <c r="HE106" s="4">
        <f t="shared" si="299"/>
        <v>1072</v>
      </c>
      <c r="HF106" s="4"/>
      <c r="HG106" s="6"/>
      <c r="HH106" s="84">
        <f t="shared" si="300"/>
        <v>1.7857142857142856E-2</v>
      </c>
      <c r="HI106" s="84">
        <f t="shared" si="301"/>
        <v>2.0904229460379193E-2</v>
      </c>
      <c r="HJ106" s="84">
        <f t="shared" si="302"/>
        <v>3.0523255813953487E-2</v>
      </c>
      <c r="HK106" s="84">
        <f t="shared" si="303"/>
        <v>3.4449760765550237E-2</v>
      </c>
      <c r="HL106" s="84">
        <f t="shared" si="304"/>
        <v>4.1192149260964379E-2</v>
      </c>
      <c r="HM106" s="84">
        <f t="shared" si="305"/>
        <v>3.9764359351988215E-2</v>
      </c>
      <c r="HN106" s="145"/>
      <c r="HO106" s="84">
        <f t="shared" si="306"/>
        <v>0.11969111969111969</v>
      </c>
      <c r="HP106" s="84">
        <f t="shared" si="307"/>
        <v>0.11473018959649976</v>
      </c>
      <c r="HQ106" s="84">
        <f t="shared" si="308"/>
        <v>0.10125968992248062</v>
      </c>
      <c r="HR106" s="84">
        <f t="shared" si="309"/>
        <v>9.6334928229665093E-2</v>
      </c>
      <c r="HS106" s="84">
        <f t="shared" si="310"/>
        <v>6.9784346983280829E-2</v>
      </c>
      <c r="HT106" s="84">
        <f t="shared" si="311"/>
        <v>8.7383406971035832E-2</v>
      </c>
      <c r="HU106" s="145"/>
      <c r="HV106" s="84">
        <f t="shared" si="312"/>
        <v>0.13754826254826255</v>
      </c>
      <c r="HW106" s="84">
        <f t="shared" si="313"/>
        <v>0.13563441905687895</v>
      </c>
      <c r="HX106" s="84">
        <f t="shared" si="314"/>
        <v>0.13178294573643412</v>
      </c>
      <c r="HY106" s="84">
        <f t="shared" si="315"/>
        <v>0.13078468899521534</v>
      </c>
      <c r="HZ106" s="84">
        <f t="shared" si="316"/>
        <v>0.11097649624424522</v>
      </c>
      <c r="IA106" s="84">
        <f t="shared" si="317"/>
        <v>0.12714776632302405</v>
      </c>
      <c r="IB106" s="145"/>
      <c r="IC106" s="145"/>
      <c r="ID106" s="84">
        <f t="shared" si="318"/>
        <v>1.2311737987090605E-2</v>
      </c>
      <c r="IE106" s="84">
        <f t="shared" si="319"/>
        <v>1.1677788369876072E-2</v>
      </c>
      <c r="IF106" s="84">
        <f t="shared" si="320"/>
        <v>1.5661799340555817E-2</v>
      </c>
      <c r="IG106" s="84">
        <f t="shared" si="321"/>
        <v>1.4560279557367502E-2</v>
      </c>
      <c r="IH106" s="84">
        <f t="shared" si="322"/>
        <v>1.7146498291142908E-2</v>
      </c>
      <c r="II106" s="84">
        <f t="shared" si="323"/>
        <v>1.7861258354459553E-2</v>
      </c>
      <c r="IJ106" s="145"/>
      <c r="IK106" s="84">
        <f t="shared" si="324"/>
        <v>0.13746115228305045</v>
      </c>
      <c r="IL106" s="84">
        <f t="shared" si="325"/>
        <v>0.12797902764537655</v>
      </c>
      <c r="IM106" s="84">
        <f t="shared" si="326"/>
        <v>0.10774846914743288</v>
      </c>
      <c r="IN106" s="84">
        <f t="shared" si="327"/>
        <v>0.1025812463599301</v>
      </c>
      <c r="IO106" s="84">
        <f t="shared" si="328"/>
        <v>0.1054277935468922</v>
      </c>
      <c r="IP106" s="84">
        <f t="shared" si="329"/>
        <v>0.103019128831528</v>
      </c>
      <c r="IQ106" s="145"/>
      <c r="IR106" s="84">
        <f t="shared" si="330"/>
        <v>0.14977289027014104</v>
      </c>
      <c r="IS106" s="84">
        <f t="shared" si="331"/>
        <v>0.13965681601525262</v>
      </c>
      <c r="IT106" s="84">
        <f t="shared" si="332"/>
        <v>0.12341026848798869</v>
      </c>
      <c r="IU106" s="84">
        <f t="shared" si="333"/>
        <v>0.1171415259172976</v>
      </c>
      <c r="IV106" s="84">
        <f t="shared" si="334"/>
        <v>0.12257429183803512</v>
      </c>
      <c r="IW106" s="84">
        <f t="shared" si="335"/>
        <v>0.12088038718598755</v>
      </c>
      <c r="IX106" s="140"/>
      <c r="IY106" s="140"/>
      <c r="IZ106" s="84">
        <f t="shared" si="336"/>
        <v>1.3412531136232995E-2</v>
      </c>
      <c r="JA106" s="84">
        <f t="shared" si="337"/>
        <v>1.3494114269308067E-2</v>
      </c>
      <c r="JB106" s="84">
        <f t="shared" si="338"/>
        <v>1.8567639257294429E-2</v>
      </c>
      <c r="JC106" s="84">
        <f t="shared" si="339"/>
        <v>1.8454332552693208E-2</v>
      </c>
      <c r="JD106" s="84">
        <f t="shared" si="340"/>
        <v>2.1785881252921926E-2</v>
      </c>
      <c r="JE106" s="84">
        <f t="shared" si="341"/>
        <v>2.2025198320111992E-2</v>
      </c>
      <c r="JF106" s="145"/>
      <c r="JG106" s="84">
        <f t="shared" si="342"/>
        <v>0.13393370377466948</v>
      </c>
      <c r="JH106" s="84">
        <f t="shared" si="343"/>
        <v>0.12537084888506078</v>
      </c>
      <c r="JI106" s="84">
        <f t="shared" si="344"/>
        <v>0.10647972716938234</v>
      </c>
      <c r="JJ106" s="84">
        <f t="shared" si="345"/>
        <v>0.10135831381733021</v>
      </c>
      <c r="JK106" s="84">
        <f t="shared" si="346"/>
        <v>9.8550724637681164E-2</v>
      </c>
      <c r="JL106" s="84">
        <f t="shared" si="347"/>
        <v>0.10004666355576294</v>
      </c>
      <c r="JM106" s="145"/>
      <c r="JN106" s="84">
        <f t="shared" si="348"/>
        <v>0.14734623491090248</v>
      </c>
      <c r="JO106" s="84">
        <f t="shared" si="349"/>
        <v>0.13886496315436886</v>
      </c>
      <c r="JP106" s="84">
        <f t="shared" si="350"/>
        <v>0.12504736642667677</v>
      </c>
      <c r="JQ106" s="84">
        <f t="shared" si="351"/>
        <v>0.11981264637002342</v>
      </c>
      <c r="JR106" s="84">
        <f t="shared" si="352"/>
        <v>0.12033660589060309</v>
      </c>
      <c r="JS106" s="84">
        <f t="shared" si="353"/>
        <v>0.12207186187587493</v>
      </c>
      <c r="JT106" s="140"/>
      <c r="JU106" s="140"/>
      <c r="JV106" s="140"/>
      <c r="JW106" s="84">
        <f t="shared" si="354"/>
        <v>1.1496455259628281E-3</v>
      </c>
      <c r="JX106" s="84">
        <f t="shared" si="355"/>
        <v>5.7421762848119441E-4</v>
      </c>
      <c r="JY106" s="84">
        <f t="shared" si="356"/>
        <v>1.5157256536566881E-3</v>
      </c>
      <c r="JZ106" s="84">
        <f t="shared" si="357"/>
        <v>2.2482435597189696E-3</v>
      </c>
      <c r="KA106" s="84">
        <f t="shared" si="358"/>
        <v>2.3375409069658717E-3</v>
      </c>
      <c r="KB106" s="84">
        <f t="shared" si="359"/>
        <v>2.4265048996733552E-3</v>
      </c>
      <c r="KC106" s="145"/>
      <c r="KD106" s="84">
        <f t="shared" si="360"/>
        <v>4.7901896915117836E-4</v>
      </c>
      <c r="KE106" s="84">
        <f t="shared" si="361"/>
        <v>7.6562350464159251E-4</v>
      </c>
      <c r="KF106" s="84">
        <f t="shared" si="362"/>
        <v>1.0420613868889731E-3</v>
      </c>
      <c r="KG106" s="84">
        <f t="shared" si="363"/>
        <v>1.6861826697892272E-3</v>
      </c>
      <c r="KH106" s="84">
        <f t="shared" si="364"/>
        <v>2.0570359981299672E-3</v>
      </c>
      <c r="KI106" s="84">
        <f t="shared" si="365"/>
        <v>1.9598693420438637E-3</v>
      </c>
      <c r="KJ106" s="145"/>
      <c r="KK106" s="84">
        <f t="shared" si="366"/>
        <v>1.1783866641118988E-2</v>
      </c>
      <c r="KL106" s="84">
        <f t="shared" si="367"/>
        <v>1.215427313618528E-2</v>
      </c>
      <c r="KM106" s="84">
        <f t="shared" si="368"/>
        <v>1.600985221674877E-2</v>
      </c>
      <c r="KN106" s="84">
        <f t="shared" si="369"/>
        <v>1.4519906323185013E-2</v>
      </c>
      <c r="KO106" s="84">
        <f t="shared" si="370"/>
        <v>1.7391304347826087E-2</v>
      </c>
      <c r="KP106" s="84">
        <f t="shared" si="371"/>
        <v>1.7638824078394774E-2</v>
      </c>
      <c r="KQ106" s="105"/>
      <c r="KR106" s="123">
        <f t="shared" si="372"/>
        <v>0.13393370377466948</v>
      </c>
      <c r="KS106" s="123">
        <f t="shared" si="373"/>
        <v>0.12537084888506078</v>
      </c>
      <c r="KT106" s="123">
        <f t="shared" si="374"/>
        <v>0.10647972716938234</v>
      </c>
      <c r="KU106" s="123">
        <f t="shared" si="375"/>
        <v>0.10135831381733021</v>
      </c>
      <c r="KV106" s="123">
        <f t="shared" si="376"/>
        <v>9.8550724637681164E-2</v>
      </c>
      <c r="KW106" s="123">
        <f t="shared" si="377"/>
        <v>0.10004666355576294</v>
      </c>
      <c r="KX106" s="105"/>
      <c r="KY106" s="123">
        <f t="shared" si="378"/>
        <v>0.14734623491090248</v>
      </c>
      <c r="KZ106" s="123">
        <f t="shared" si="379"/>
        <v>0.13886496315436886</v>
      </c>
      <c r="LA106" s="123">
        <f t="shared" si="380"/>
        <v>0.12504736642667677</v>
      </c>
      <c r="LB106" s="123">
        <f t="shared" si="381"/>
        <v>0.11981264637002342</v>
      </c>
      <c r="LC106" s="123">
        <f t="shared" si="382"/>
        <v>0.12033660589060309</v>
      </c>
      <c r="LD106" s="123">
        <f t="shared" si="383"/>
        <v>0.12207186187587493</v>
      </c>
      <c r="LE106" s="105"/>
      <c r="LF106" s="105"/>
      <c r="LG106" s="84">
        <f t="shared" si="384"/>
        <v>8.5106382978723402E-2</v>
      </c>
      <c r="LH106" s="84">
        <f t="shared" si="385"/>
        <v>4.2253521126760563E-2</v>
      </c>
      <c r="LI106" s="84">
        <f t="shared" si="386"/>
        <v>8.1632653061224483E-2</v>
      </c>
      <c r="LJ106" s="84">
        <f t="shared" si="387"/>
        <v>0.12182741116751269</v>
      </c>
      <c r="LK106" s="84">
        <f t="shared" si="388"/>
        <v>0.1072961373390558</v>
      </c>
      <c r="LL106" s="84">
        <f t="shared" si="389"/>
        <v>0.11016949152542373</v>
      </c>
      <c r="LM106" s="105"/>
      <c r="LN106" s="84">
        <f t="shared" si="390"/>
        <v>3.5460992907801421E-2</v>
      </c>
      <c r="LO106" s="84">
        <f t="shared" si="391"/>
        <v>5.6338028169014086E-2</v>
      </c>
      <c r="LP106" s="84">
        <f t="shared" si="392"/>
        <v>5.6122448979591837E-2</v>
      </c>
      <c r="LQ106" s="84">
        <f t="shared" si="393"/>
        <v>9.1370558375634514E-2</v>
      </c>
      <c r="LR106" s="84">
        <f t="shared" si="394"/>
        <v>9.4420600858369105E-2</v>
      </c>
      <c r="LS106" s="84">
        <f t="shared" si="395"/>
        <v>8.8983050847457626E-2</v>
      </c>
      <c r="LT106" s="105"/>
      <c r="LU106" s="84">
        <f t="shared" si="396"/>
        <v>0.87943262411347523</v>
      </c>
      <c r="LV106" s="84">
        <f t="shared" si="397"/>
        <v>0.90140845070422537</v>
      </c>
      <c r="LW106" s="84">
        <f t="shared" si="398"/>
        <v>0.86224489795918369</v>
      </c>
      <c r="LX106" s="84">
        <f t="shared" si="399"/>
        <v>0.78680203045685282</v>
      </c>
      <c r="LY106" s="84">
        <f t="shared" si="400"/>
        <v>0.79828326180257514</v>
      </c>
      <c r="LZ106" s="84">
        <f t="shared" si="401"/>
        <v>0.80084745762711862</v>
      </c>
      <c r="MA106" s="105"/>
      <c r="MB106" s="105"/>
      <c r="MC106" s="105"/>
      <c r="MD106" s="123">
        <f t="shared" si="414"/>
        <v>0.30275615400799494</v>
      </c>
      <c r="ME106" s="123">
        <f t="shared" si="402"/>
        <v>0.14043463117346264</v>
      </c>
      <c r="MF106" s="212">
        <f t="shared" si="403"/>
        <v>0.18621425238317446</v>
      </c>
      <c r="MG106" s="105"/>
      <c r="MH106" s="123">
        <f t="shared" si="413"/>
        <v>-0.13703659335780882</v>
      </c>
      <c r="MI106" s="123">
        <f t="shared" si="404"/>
        <v>-4.3892413073950025E-2</v>
      </c>
      <c r="MJ106" s="212">
        <f t="shared" si="405"/>
        <v>-6.0415853652461146E-2</v>
      </c>
      <c r="MK106" s="105"/>
      <c r="ML106" s="123">
        <f t="shared" si="412"/>
        <v>-3.5172832019405846E-2</v>
      </c>
      <c r="MM106" s="123">
        <f t="shared" si="406"/>
        <v>-2.0499763374612325E-2</v>
      </c>
      <c r="MN106" s="212">
        <f t="shared" si="407"/>
        <v>-2.3795019725957732E-2</v>
      </c>
      <c r="MO106" s="105"/>
      <c r="MP106" s="105"/>
    </row>
    <row r="107" spans="2:354" ht="12" x14ac:dyDescent="0.25">
      <c r="B107" s="6" t="s">
        <v>645</v>
      </c>
      <c r="C107" s="6">
        <v>61012</v>
      </c>
      <c r="D107" s="86" t="s">
        <v>380</v>
      </c>
      <c r="E107" s="6">
        <v>3</v>
      </c>
      <c r="F107" s="3">
        <v>879</v>
      </c>
      <c r="G107" s="7">
        <v>849</v>
      </c>
      <c r="H107" s="139">
        <v>882</v>
      </c>
      <c r="I107" s="7">
        <v>866</v>
      </c>
      <c r="J107" s="177">
        <f t="shared" si="211"/>
        <v>872.5</v>
      </c>
      <c r="K107" s="7">
        <v>879</v>
      </c>
      <c r="L107" s="162"/>
      <c r="M107" s="3">
        <v>515</v>
      </c>
      <c r="N107" s="7">
        <v>524</v>
      </c>
      <c r="O107" s="139">
        <v>532</v>
      </c>
      <c r="P107" s="7">
        <v>550</v>
      </c>
      <c r="Q107" s="177">
        <f t="shared" si="212"/>
        <v>553.5</v>
      </c>
      <c r="R107" s="7">
        <v>557</v>
      </c>
      <c r="S107" s="105"/>
      <c r="T107" s="3">
        <v>2378</v>
      </c>
      <c r="U107" s="7">
        <v>2358</v>
      </c>
      <c r="V107" s="139">
        <v>2367</v>
      </c>
      <c r="W107" s="7">
        <v>2392</v>
      </c>
      <c r="X107" s="177">
        <f t="shared" si="213"/>
        <v>2397</v>
      </c>
      <c r="Y107" s="7">
        <v>2402</v>
      </c>
      <c r="Z107" s="105"/>
      <c r="AA107" s="3">
        <v>693</v>
      </c>
      <c r="AB107" s="105">
        <v>714</v>
      </c>
      <c r="AC107" s="139">
        <v>729</v>
      </c>
      <c r="AD107" s="7">
        <v>737</v>
      </c>
      <c r="AE107" s="177">
        <f t="shared" si="214"/>
        <v>758</v>
      </c>
      <c r="AF107" s="7">
        <v>779</v>
      </c>
      <c r="AG107" s="105"/>
      <c r="AH107" s="3">
        <f t="shared" si="215"/>
        <v>2893</v>
      </c>
      <c r="AI107" s="3">
        <f t="shared" si="216"/>
        <v>2882</v>
      </c>
      <c r="AJ107" s="3">
        <f t="shared" si="217"/>
        <v>2899</v>
      </c>
      <c r="AK107" s="3">
        <f t="shared" si="218"/>
        <v>2942</v>
      </c>
      <c r="AL107" s="178">
        <f t="shared" si="219"/>
        <v>2950.5</v>
      </c>
      <c r="AM107" s="3">
        <f t="shared" si="220"/>
        <v>2959</v>
      </c>
      <c r="AN107" s="105"/>
      <c r="AO107" s="3">
        <f t="shared" si="221"/>
        <v>4465</v>
      </c>
      <c r="AP107" s="3">
        <f t="shared" si="222"/>
        <v>4445</v>
      </c>
      <c r="AQ107" s="3">
        <f t="shared" si="223"/>
        <v>4510</v>
      </c>
      <c r="AR107" s="3">
        <f t="shared" si="224"/>
        <v>4545</v>
      </c>
      <c r="AS107" s="178">
        <f t="shared" si="225"/>
        <v>4581</v>
      </c>
      <c r="AT107" s="3">
        <f t="shared" si="226"/>
        <v>4617</v>
      </c>
      <c r="AU107" s="105"/>
      <c r="AV107" s="105"/>
      <c r="AW107" s="5">
        <v>0</v>
      </c>
      <c r="AX107" s="5">
        <v>0</v>
      </c>
      <c r="AY107" s="5">
        <v>0</v>
      </c>
      <c r="AZ107" s="5">
        <v>0</v>
      </c>
      <c r="BA107" s="5"/>
      <c r="BB107" s="5"/>
      <c r="BC107" s="4"/>
      <c r="BD107" s="5">
        <v>0</v>
      </c>
      <c r="BE107" s="5">
        <v>0</v>
      </c>
      <c r="BF107" s="5">
        <v>0</v>
      </c>
      <c r="BG107" s="5">
        <v>0</v>
      </c>
      <c r="BH107" s="5"/>
      <c r="BI107" s="5"/>
      <c r="BJ107" s="4"/>
      <c r="BK107" s="5"/>
      <c r="BL107" s="5"/>
      <c r="BM107" s="5"/>
      <c r="BN107" s="5"/>
      <c r="BO107" s="5"/>
      <c r="BP107" s="5"/>
      <c r="BQ107" s="4"/>
      <c r="BR107" s="5">
        <f t="shared" si="227"/>
        <v>0</v>
      </c>
      <c r="BS107" s="5">
        <f t="shared" si="228"/>
        <v>0</v>
      </c>
      <c r="BT107" s="5">
        <f t="shared" si="229"/>
        <v>0</v>
      </c>
      <c r="BU107" s="5">
        <f t="shared" si="230"/>
        <v>0</v>
      </c>
      <c r="BV107" s="5">
        <f t="shared" si="231"/>
        <v>0</v>
      </c>
      <c r="BW107" s="5">
        <f t="shared" si="232"/>
        <v>0</v>
      </c>
      <c r="BX107" s="4"/>
      <c r="BY107" s="4"/>
      <c r="BZ107" s="5">
        <v>1</v>
      </c>
      <c r="CA107" s="5">
        <v>0</v>
      </c>
      <c r="CB107" s="5">
        <v>0</v>
      </c>
      <c r="CC107" s="5">
        <v>1</v>
      </c>
      <c r="CD107" s="183">
        <f t="shared" si="408"/>
        <v>1.5</v>
      </c>
      <c r="CE107" s="5">
        <v>2</v>
      </c>
      <c r="CF107" s="4"/>
      <c r="CG107" s="5"/>
      <c r="CH107" s="5"/>
      <c r="CI107" s="5"/>
      <c r="CJ107" s="5"/>
      <c r="CK107" s="183">
        <f t="shared" si="233"/>
        <v>0.5</v>
      </c>
      <c r="CL107" s="5">
        <v>1</v>
      </c>
      <c r="CM107" s="4"/>
      <c r="CN107" s="5"/>
      <c r="CO107" s="5"/>
      <c r="CP107" s="5"/>
      <c r="CQ107" s="5"/>
      <c r="CR107" s="5"/>
      <c r="CS107" s="5"/>
      <c r="CT107" s="4"/>
      <c r="CU107" s="5">
        <f t="shared" si="234"/>
        <v>1</v>
      </c>
      <c r="CV107" s="5">
        <f t="shared" si="235"/>
        <v>0</v>
      </c>
      <c r="CW107" s="5">
        <f t="shared" si="236"/>
        <v>0</v>
      </c>
      <c r="CX107" s="5">
        <f t="shared" si="237"/>
        <v>1</v>
      </c>
      <c r="CY107" s="183">
        <f t="shared" si="238"/>
        <v>2</v>
      </c>
      <c r="CZ107" s="5">
        <f t="shared" si="239"/>
        <v>3</v>
      </c>
      <c r="DA107" s="4"/>
      <c r="DB107" s="4"/>
      <c r="DC107" s="5">
        <f t="shared" si="240"/>
        <v>0</v>
      </c>
      <c r="DD107" s="5">
        <f t="shared" si="241"/>
        <v>4</v>
      </c>
      <c r="DE107" s="5">
        <f t="shared" si="242"/>
        <v>5</v>
      </c>
      <c r="DF107" s="5">
        <f t="shared" si="243"/>
        <v>6</v>
      </c>
      <c r="DG107" s="5">
        <f t="shared" si="244"/>
        <v>3.5</v>
      </c>
      <c r="DH107" s="5">
        <f t="shared" si="245"/>
        <v>4</v>
      </c>
      <c r="DI107" s="4"/>
      <c r="DJ107" s="5">
        <f t="shared" si="246"/>
        <v>11</v>
      </c>
      <c r="DK107" s="5">
        <f t="shared" si="247"/>
        <v>13</v>
      </c>
      <c r="DL107" s="5">
        <f t="shared" si="248"/>
        <v>13</v>
      </c>
      <c r="DM107" s="5">
        <f t="shared" si="249"/>
        <v>17</v>
      </c>
      <c r="DN107" s="5">
        <f t="shared" si="250"/>
        <v>10.5</v>
      </c>
      <c r="DO107" s="5">
        <f t="shared" si="251"/>
        <v>12</v>
      </c>
      <c r="DP107" s="4"/>
      <c r="DQ107" s="5">
        <f t="shared" si="252"/>
        <v>0</v>
      </c>
      <c r="DR107" s="5">
        <f t="shared" si="253"/>
        <v>0</v>
      </c>
      <c r="DS107" s="5">
        <f t="shared" si="254"/>
        <v>0</v>
      </c>
      <c r="DT107" s="5">
        <f t="shared" si="255"/>
        <v>0</v>
      </c>
      <c r="DU107" s="5">
        <f t="shared" si="256"/>
        <v>0</v>
      </c>
      <c r="DV107" s="5">
        <f t="shared" si="257"/>
        <v>0</v>
      </c>
      <c r="DW107" s="4"/>
      <c r="DX107" s="5">
        <f t="shared" si="258"/>
        <v>11</v>
      </c>
      <c r="DY107" s="5">
        <f t="shared" si="259"/>
        <v>17</v>
      </c>
      <c r="DZ107" s="5">
        <f t="shared" si="260"/>
        <v>18</v>
      </c>
      <c r="EA107" s="5">
        <f t="shared" si="261"/>
        <v>23</v>
      </c>
      <c r="EB107" s="5">
        <f t="shared" si="262"/>
        <v>14</v>
      </c>
      <c r="EC107" s="5">
        <f t="shared" si="263"/>
        <v>16</v>
      </c>
      <c r="ED107" s="4"/>
      <c r="EE107" s="4"/>
      <c r="EF107" s="5">
        <v>1</v>
      </c>
      <c r="EG107" s="5">
        <v>4</v>
      </c>
      <c r="EH107" s="5">
        <v>5</v>
      </c>
      <c r="EI107" s="5">
        <v>7</v>
      </c>
      <c r="EJ107" s="5">
        <v>5</v>
      </c>
      <c r="EK107" s="5">
        <v>6</v>
      </c>
      <c r="EL107" s="4"/>
      <c r="EM107" s="5">
        <v>11</v>
      </c>
      <c r="EN107" s="5">
        <v>13</v>
      </c>
      <c r="EO107" s="5">
        <v>13</v>
      </c>
      <c r="EP107" s="5">
        <v>17</v>
      </c>
      <c r="EQ107" s="5">
        <v>11</v>
      </c>
      <c r="ER107" s="5">
        <v>13</v>
      </c>
      <c r="ES107" s="4"/>
      <c r="ET107" s="5"/>
      <c r="EU107" s="5"/>
      <c r="EV107" s="5"/>
      <c r="EW107" s="5"/>
      <c r="EX107" s="5">
        <v>0</v>
      </c>
      <c r="EY107" s="5"/>
      <c r="EZ107" s="4"/>
      <c r="FA107" s="5">
        <f t="shared" si="264"/>
        <v>12</v>
      </c>
      <c r="FB107" s="5">
        <f t="shared" si="265"/>
        <v>17</v>
      </c>
      <c r="FC107" s="5">
        <f t="shared" si="266"/>
        <v>18</v>
      </c>
      <c r="FD107" s="5">
        <f t="shared" si="267"/>
        <v>24</v>
      </c>
      <c r="FE107" s="5">
        <f t="shared" si="268"/>
        <v>16</v>
      </c>
      <c r="FF107" s="5">
        <f t="shared" si="269"/>
        <v>19</v>
      </c>
      <c r="FG107" s="4"/>
      <c r="FH107" s="5">
        <f t="shared" si="270"/>
        <v>12</v>
      </c>
      <c r="FI107" s="5">
        <f t="shared" si="271"/>
        <v>17</v>
      </c>
      <c r="FJ107" s="5">
        <f t="shared" si="272"/>
        <v>18</v>
      </c>
      <c r="FK107" s="5">
        <f t="shared" si="273"/>
        <v>24</v>
      </c>
      <c r="FL107" s="5">
        <f t="shared" si="274"/>
        <v>16</v>
      </c>
      <c r="FM107" s="5">
        <f t="shared" si="275"/>
        <v>19</v>
      </c>
      <c r="FN107" s="4"/>
      <c r="FO107" s="4"/>
      <c r="FP107" s="4">
        <v>72</v>
      </c>
      <c r="FQ107" s="4">
        <v>32</v>
      </c>
      <c r="FR107" s="4">
        <v>14.75</v>
      </c>
      <c r="FS107" s="4">
        <v>25.180000000000007</v>
      </c>
      <c r="FT107" s="4">
        <v>28</v>
      </c>
      <c r="FU107" s="4">
        <v>22</v>
      </c>
      <c r="FV107" s="4"/>
      <c r="FW107" s="4">
        <f t="shared" si="276"/>
        <v>280</v>
      </c>
      <c r="FX107" s="4">
        <f t="shared" si="277"/>
        <v>300</v>
      </c>
      <c r="FY107" s="4">
        <f t="shared" si="278"/>
        <v>243.25</v>
      </c>
      <c r="FZ107" s="4">
        <f t="shared" si="279"/>
        <v>226.82</v>
      </c>
      <c r="GA107" s="4">
        <f t="shared" si="280"/>
        <v>206</v>
      </c>
      <c r="GB107" s="4">
        <f t="shared" si="281"/>
        <v>210</v>
      </c>
      <c r="GC107" s="4"/>
      <c r="GD107" s="4">
        <v>352</v>
      </c>
      <c r="GE107" s="4">
        <v>332</v>
      </c>
      <c r="GF107" s="4">
        <v>258</v>
      </c>
      <c r="GG107" s="4">
        <v>252</v>
      </c>
      <c r="GH107" s="4">
        <v>234</v>
      </c>
      <c r="GI107" s="4">
        <v>232</v>
      </c>
      <c r="GJ107" s="4"/>
      <c r="GK107" s="6"/>
      <c r="GL107" s="4">
        <f t="shared" si="282"/>
        <v>73</v>
      </c>
      <c r="GM107" s="4">
        <f t="shared" si="283"/>
        <v>36</v>
      </c>
      <c r="GN107" s="4">
        <f t="shared" si="284"/>
        <v>19.75</v>
      </c>
      <c r="GO107" s="4">
        <f t="shared" si="285"/>
        <v>32.180000000000007</v>
      </c>
      <c r="GP107" s="4">
        <f t="shared" si="286"/>
        <v>33</v>
      </c>
      <c r="GQ107" s="4">
        <f t="shared" si="287"/>
        <v>28</v>
      </c>
      <c r="GR107" s="4"/>
      <c r="GS107" s="4">
        <f t="shared" si="288"/>
        <v>291</v>
      </c>
      <c r="GT107" s="4">
        <f t="shared" si="289"/>
        <v>313</v>
      </c>
      <c r="GU107" s="4">
        <f t="shared" si="290"/>
        <v>256.25</v>
      </c>
      <c r="GV107" s="4">
        <f t="shared" si="291"/>
        <v>243.82</v>
      </c>
      <c r="GW107" s="4">
        <f t="shared" si="292"/>
        <v>217</v>
      </c>
      <c r="GX107" s="4">
        <f t="shared" si="293"/>
        <v>223</v>
      </c>
      <c r="GY107" s="4"/>
      <c r="GZ107" s="4">
        <f t="shared" si="294"/>
        <v>364</v>
      </c>
      <c r="HA107" s="4">
        <f t="shared" si="295"/>
        <v>349</v>
      </c>
      <c r="HB107" s="4">
        <f t="shared" si="296"/>
        <v>276</v>
      </c>
      <c r="HC107" s="4">
        <f t="shared" si="297"/>
        <v>276</v>
      </c>
      <c r="HD107" s="4">
        <f t="shared" si="298"/>
        <v>234</v>
      </c>
      <c r="HE107" s="4">
        <f t="shared" si="299"/>
        <v>232</v>
      </c>
      <c r="HF107" s="4"/>
      <c r="HG107" s="6"/>
      <c r="HH107" s="84">
        <f t="shared" si="300"/>
        <v>1.9417475728155339E-3</v>
      </c>
      <c r="HI107" s="84">
        <f t="shared" si="301"/>
        <v>7.6335877862595417E-3</v>
      </c>
      <c r="HJ107" s="84">
        <f t="shared" si="302"/>
        <v>9.3984962406015032E-3</v>
      </c>
      <c r="HK107" s="84">
        <f t="shared" si="303"/>
        <v>1.2727272727272728E-2</v>
      </c>
      <c r="HL107" s="84">
        <f t="shared" si="304"/>
        <v>9.0334236675700084E-3</v>
      </c>
      <c r="HM107" s="84">
        <f t="shared" si="305"/>
        <v>1.0771992818671455E-2</v>
      </c>
      <c r="HN107" s="145"/>
      <c r="HO107" s="84">
        <f t="shared" si="306"/>
        <v>0.13980582524271845</v>
      </c>
      <c r="HP107" s="84">
        <f t="shared" si="307"/>
        <v>6.1068702290076333E-2</v>
      </c>
      <c r="HQ107" s="84">
        <f t="shared" si="308"/>
        <v>2.7725563909774435E-2</v>
      </c>
      <c r="HR107" s="84">
        <f t="shared" si="309"/>
        <v>4.5781818181818194E-2</v>
      </c>
      <c r="HS107" s="84">
        <f t="shared" si="310"/>
        <v>5.0587172538392053E-2</v>
      </c>
      <c r="HT107" s="84">
        <f t="shared" si="311"/>
        <v>3.949730700179533E-2</v>
      </c>
      <c r="HU107" s="145"/>
      <c r="HV107" s="84">
        <f t="shared" si="312"/>
        <v>0.14174757281553399</v>
      </c>
      <c r="HW107" s="84">
        <f t="shared" si="313"/>
        <v>6.8702290076335881E-2</v>
      </c>
      <c r="HX107" s="84">
        <f t="shared" si="314"/>
        <v>3.7124060150375934E-2</v>
      </c>
      <c r="HY107" s="84">
        <f t="shared" si="315"/>
        <v>5.850909090909092E-2</v>
      </c>
      <c r="HZ107" s="84">
        <f t="shared" si="316"/>
        <v>5.9620596205962065E-2</v>
      </c>
      <c r="IA107" s="84">
        <f t="shared" si="317"/>
        <v>5.0269299820466781E-2</v>
      </c>
      <c r="IB107" s="145"/>
      <c r="IC107" s="145"/>
      <c r="ID107" s="84">
        <f t="shared" si="318"/>
        <v>4.6257359125315388E-3</v>
      </c>
      <c r="IE107" s="84">
        <f t="shared" si="319"/>
        <v>5.5131467345207802E-3</v>
      </c>
      <c r="IF107" s="84">
        <f t="shared" si="320"/>
        <v>5.4921841994085337E-3</v>
      </c>
      <c r="IG107" s="84">
        <f t="shared" si="321"/>
        <v>7.1070234113712371E-3</v>
      </c>
      <c r="IH107" s="84">
        <f t="shared" si="322"/>
        <v>4.5890696704213602E-3</v>
      </c>
      <c r="II107" s="84">
        <f t="shared" si="323"/>
        <v>5.4121565362198172E-3</v>
      </c>
      <c r="IJ107" s="145"/>
      <c r="IK107" s="84">
        <f t="shared" si="324"/>
        <v>0.11774600504625736</v>
      </c>
      <c r="IL107" s="84">
        <f t="shared" si="325"/>
        <v>0.1272264631043257</v>
      </c>
      <c r="IM107" s="84">
        <f t="shared" si="326"/>
        <v>0.10276721588508661</v>
      </c>
      <c r="IN107" s="84">
        <f t="shared" si="327"/>
        <v>9.4824414715719063E-2</v>
      </c>
      <c r="IO107" s="84">
        <f t="shared" si="328"/>
        <v>8.5940759282436385E-2</v>
      </c>
      <c r="IP107" s="84">
        <f t="shared" si="329"/>
        <v>8.7427144046627811E-2</v>
      </c>
      <c r="IQ107" s="145"/>
      <c r="IR107" s="84">
        <f t="shared" si="330"/>
        <v>0.1223717409587889</v>
      </c>
      <c r="IS107" s="84">
        <f t="shared" si="331"/>
        <v>0.13273960983884647</v>
      </c>
      <c r="IT107" s="84">
        <f t="shared" si="332"/>
        <v>0.10825940008449514</v>
      </c>
      <c r="IU107" s="84">
        <f t="shared" si="333"/>
        <v>0.1019314381270903</v>
      </c>
      <c r="IV107" s="84">
        <f t="shared" si="334"/>
        <v>9.0529828952857744E-2</v>
      </c>
      <c r="IW107" s="84">
        <f t="shared" si="335"/>
        <v>9.2839300582847631E-2</v>
      </c>
      <c r="IX107" s="140"/>
      <c r="IY107" s="140"/>
      <c r="IZ107" s="84">
        <f t="shared" si="336"/>
        <v>4.1479433114414103E-3</v>
      </c>
      <c r="JA107" s="84">
        <f t="shared" si="337"/>
        <v>5.8986814712005554E-3</v>
      </c>
      <c r="JB107" s="84">
        <f t="shared" si="338"/>
        <v>6.2090375991721283E-3</v>
      </c>
      <c r="JC107" s="84">
        <f t="shared" si="339"/>
        <v>8.1577158395649222E-3</v>
      </c>
      <c r="JD107" s="84">
        <f t="shared" si="340"/>
        <v>5.4228096932723265E-3</v>
      </c>
      <c r="JE107" s="84">
        <f t="shared" si="341"/>
        <v>6.4210882054748222E-3</v>
      </c>
      <c r="JF107" s="145"/>
      <c r="JG107" s="84">
        <f t="shared" si="342"/>
        <v>0.12167300380228137</v>
      </c>
      <c r="JH107" s="84">
        <f t="shared" si="343"/>
        <v>0.11519777931991672</v>
      </c>
      <c r="JI107" s="84">
        <f t="shared" si="344"/>
        <v>8.8996205588133842E-2</v>
      </c>
      <c r="JJ107" s="84">
        <f t="shared" si="345"/>
        <v>8.5656016315431682E-2</v>
      </c>
      <c r="JK107" s="84">
        <f t="shared" si="346"/>
        <v>7.9308591764107775E-2</v>
      </c>
      <c r="JL107" s="84">
        <f t="shared" si="347"/>
        <v>7.8404866508955728E-2</v>
      </c>
      <c r="JM107" s="145"/>
      <c r="JN107" s="84">
        <f t="shared" si="348"/>
        <v>0.12582094711372277</v>
      </c>
      <c r="JO107" s="84">
        <f t="shared" si="349"/>
        <v>0.12109646079111727</v>
      </c>
      <c r="JP107" s="84">
        <f t="shared" si="350"/>
        <v>9.5205243187305971E-2</v>
      </c>
      <c r="JQ107" s="84">
        <f t="shared" si="351"/>
        <v>9.381373215499661E-2</v>
      </c>
      <c r="JR107" s="84">
        <f t="shared" si="352"/>
        <v>8.4731401457380104E-2</v>
      </c>
      <c r="JS107" s="84">
        <f t="shared" si="353"/>
        <v>8.4825954714430551E-2</v>
      </c>
      <c r="JT107" s="140"/>
      <c r="JU107" s="140"/>
      <c r="JV107" s="140"/>
      <c r="JW107" s="84">
        <f t="shared" si="354"/>
        <v>3.4566194262011752E-4</v>
      </c>
      <c r="JX107" s="84">
        <f t="shared" si="355"/>
        <v>0</v>
      </c>
      <c r="JY107" s="84">
        <f t="shared" si="356"/>
        <v>0</v>
      </c>
      <c r="JZ107" s="84">
        <f t="shared" si="357"/>
        <v>3.3990482664853839E-4</v>
      </c>
      <c r="KA107" s="84">
        <f t="shared" si="358"/>
        <v>6.7785121165904081E-4</v>
      </c>
      <c r="KB107" s="84">
        <f t="shared" si="359"/>
        <v>1.0138560324433931E-3</v>
      </c>
      <c r="KC107" s="145"/>
      <c r="KD107" s="84">
        <f t="shared" si="360"/>
        <v>0</v>
      </c>
      <c r="KE107" s="84">
        <f t="shared" si="361"/>
        <v>0</v>
      </c>
      <c r="KF107" s="84">
        <f t="shared" si="362"/>
        <v>0</v>
      </c>
      <c r="KG107" s="84">
        <f t="shared" si="363"/>
        <v>0</v>
      </c>
      <c r="KH107" s="84">
        <f t="shared" si="364"/>
        <v>0</v>
      </c>
      <c r="KI107" s="84">
        <f t="shared" si="365"/>
        <v>0</v>
      </c>
      <c r="KJ107" s="145"/>
      <c r="KK107" s="84">
        <f t="shared" si="366"/>
        <v>3.8022813688212928E-3</v>
      </c>
      <c r="KL107" s="84">
        <f t="shared" si="367"/>
        <v>5.8986814712005554E-3</v>
      </c>
      <c r="KM107" s="84">
        <f t="shared" si="368"/>
        <v>6.2090375991721283E-3</v>
      </c>
      <c r="KN107" s="84">
        <f t="shared" si="369"/>
        <v>7.8178110129163841E-3</v>
      </c>
      <c r="KO107" s="84">
        <f t="shared" si="370"/>
        <v>4.7449584816132862E-3</v>
      </c>
      <c r="KP107" s="84">
        <f t="shared" si="371"/>
        <v>5.4072321730314291E-3</v>
      </c>
      <c r="KQ107" s="105"/>
      <c r="KR107" s="123">
        <f t="shared" si="372"/>
        <v>0.12167300380228137</v>
      </c>
      <c r="KS107" s="123">
        <f t="shared" si="373"/>
        <v>0.11519777931991672</v>
      </c>
      <c r="KT107" s="123">
        <f t="shared" si="374"/>
        <v>8.8996205588133842E-2</v>
      </c>
      <c r="KU107" s="123">
        <f t="shared" si="375"/>
        <v>8.5656016315431682E-2</v>
      </c>
      <c r="KV107" s="123">
        <f t="shared" si="376"/>
        <v>7.9308591764107775E-2</v>
      </c>
      <c r="KW107" s="123">
        <f t="shared" si="377"/>
        <v>7.8404866508955728E-2</v>
      </c>
      <c r="KX107" s="105"/>
      <c r="KY107" s="123">
        <f t="shared" si="378"/>
        <v>0.12582094711372277</v>
      </c>
      <c r="KZ107" s="123">
        <f t="shared" si="379"/>
        <v>0.12109646079111727</v>
      </c>
      <c r="LA107" s="123">
        <f t="shared" si="380"/>
        <v>9.5205243187305971E-2</v>
      </c>
      <c r="LB107" s="123">
        <f t="shared" si="381"/>
        <v>9.381373215499661E-2</v>
      </c>
      <c r="LC107" s="123">
        <f t="shared" si="382"/>
        <v>8.4731401457380104E-2</v>
      </c>
      <c r="LD107" s="123">
        <f t="shared" si="383"/>
        <v>8.4825954714430551E-2</v>
      </c>
      <c r="LE107" s="105"/>
      <c r="LF107" s="105"/>
      <c r="LG107" s="84">
        <f t="shared" si="384"/>
        <v>8.3333333333333329E-2</v>
      </c>
      <c r="LH107" s="84">
        <f t="shared" si="385"/>
        <v>0</v>
      </c>
      <c r="LI107" s="84">
        <f t="shared" si="386"/>
        <v>0</v>
      </c>
      <c r="LJ107" s="84">
        <f t="shared" si="387"/>
        <v>4.1666666666666664E-2</v>
      </c>
      <c r="LK107" s="84">
        <f t="shared" si="388"/>
        <v>0.125</v>
      </c>
      <c r="LL107" s="84">
        <f t="shared" si="389"/>
        <v>0.15789473684210525</v>
      </c>
      <c r="LM107" s="105"/>
      <c r="LN107" s="84">
        <f t="shared" si="390"/>
        <v>0</v>
      </c>
      <c r="LO107" s="84">
        <f t="shared" si="391"/>
        <v>0</v>
      </c>
      <c r="LP107" s="84">
        <f t="shared" si="392"/>
        <v>0</v>
      </c>
      <c r="LQ107" s="84">
        <f t="shared" si="393"/>
        <v>0</v>
      </c>
      <c r="LR107" s="84">
        <f t="shared" si="394"/>
        <v>0</v>
      </c>
      <c r="LS107" s="84">
        <f t="shared" si="395"/>
        <v>0</v>
      </c>
      <c r="LT107" s="105"/>
      <c r="LU107" s="84">
        <f t="shared" si="396"/>
        <v>0.91666666666666663</v>
      </c>
      <c r="LV107" s="84">
        <f t="shared" si="397"/>
        <v>1</v>
      </c>
      <c r="LW107" s="84">
        <f t="shared" si="398"/>
        <v>1</v>
      </c>
      <c r="LX107" s="84">
        <f t="shared" si="399"/>
        <v>0.95833333333333337</v>
      </c>
      <c r="LY107" s="84">
        <f t="shared" si="400"/>
        <v>0.875</v>
      </c>
      <c r="LZ107" s="84">
        <f t="shared" si="401"/>
        <v>0.84210526315789469</v>
      </c>
      <c r="MA107" s="105"/>
      <c r="MB107" s="105"/>
      <c r="MC107" s="105"/>
      <c r="MD107" s="123">
        <f t="shared" si="414"/>
        <v>0.14614003590664285</v>
      </c>
      <c r="ME107" s="123">
        <f t="shared" si="402"/>
        <v>-1.4571190674437842E-2</v>
      </c>
      <c r="MF107" s="212">
        <f t="shared" si="403"/>
        <v>3.4151928203972753E-2</v>
      </c>
      <c r="MG107" s="105"/>
      <c r="MH107" s="123">
        <f t="shared" si="413"/>
        <v>0.4245808355901774</v>
      </c>
      <c r="MI107" s="123">
        <f t="shared" si="404"/>
        <v>-0.14927009266857955</v>
      </c>
      <c r="MJ107" s="212">
        <f t="shared" si="405"/>
        <v>-0.1190088836842533</v>
      </c>
      <c r="MK107" s="105"/>
      <c r="ML107" s="123">
        <f t="shared" si="412"/>
        <v>0.35408949389814337</v>
      </c>
      <c r="MM107" s="123">
        <f t="shared" si="406"/>
        <v>-0.14243658739668158</v>
      </c>
      <c r="MN107" s="212">
        <f t="shared" si="407"/>
        <v>-0.10902013508284725</v>
      </c>
      <c r="MO107" s="105"/>
      <c r="MP107" s="105"/>
    </row>
    <row r="108" spans="2:354" ht="12" x14ac:dyDescent="0.25">
      <c r="B108" s="6" t="s">
        <v>644</v>
      </c>
      <c r="C108" s="6">
        <v>53082</v>
      </c>
      <c r="D108" s="86" t="s">
        <v>341</v>
      </c>
      <c r="E108" s="6">
        <v>3</v>
      </c>
      <c r="F108" s="3">
        <v>4090</v>
      </c>
      <c r="G108" s="7">
        <v>4104</v>
      </c>
      <c r="H108" s="139">
        <v>4156</v>
      </c>
      <c r="I108" s="7">
        <v>4118</v>
      </c>
      <c r="J108" s="177">
        <f t="shared" si="211"/>
        <v>4130</v>
      </c>
      <c r="K108" s="7">
        <v>4142</v>
      </c>
      <c r="L108" s="162"/>
      <c r="M108" s="3">
        <v>2511</v>
      </c>
      <c r="N108" s="7">
        <v>2565</v>
      </c>
      <c r="O108" s="139">
        <v>2506</v>
      </c>
      <c r="P108" s="7">
        <v>2478</v>
      </c>
      <c r="Q108" s="177">
        <f t="shared" si="212"/>
        <v>2505.5</v>
      </c>
      <c r="R108" s="7">
        <v>2533</v>
      </c>
      <c r="S108" s="105"/>
      <c r="T108" s="3">
        <v>10727</v>
      </c>
      <c r="U108" s="7">
        <v>10636</v>
      </c>
      <c r="V108" s="139">
        <v>10674</v>
      </c>
      <c r="W108" s="7">
        <v>10611</v>
      </c>
      <c r="X108" s="177">
        <f t="shared" si="213"/>
        <v>10594</v>
      </c>
      <c r="Y108" s="7">
        <v>10577</v>
      </c>
      <c r="Z108" s="105"/>
      <c r="AA108" s="3">
        <v>3166</v>
      </c>
      <c r="AB108" s="105">
        <v>3255</v>
      </c>
      <c r="AC108" s="139">
        <v>3323</v>
      </c>
      <c r="AD108" s="7">
        <v>3398</v>
      </c>
      <c r="AE108" s="177">
        <f t="shared" si="214"/>
        <v>3454</v>
      </c>
      <c r="AF108" s="7">
        <v>3510</v>
      </c>
      <c r="AG108" s="105"/>
      <c r="AH108" s="3">
        <f t="shared" si="215"/>
        <v>13238</v>
      </c>
      <c r="AI108" s="3">
        <f t="shared" si="216"/>
        <v>13201</v>
      </c>
      <c r="AJ108" s="3">
        <f t="shared" si="217"/>
        <v>13180</v>
      </c>
      <c r="AK108" s="3">
        <f t="shared" si="218"/>
        <v>13089</v>
      </c>
      <c r="AL108" s="178">
        <f t="shared" si="219"/>
        <v>13099.5</v>
      </c>
      <c r="AM108" s="3">
        <f t="shared" si="220"/>
        <v>13110</v>
      </c>
      <c r="AN108" s="105"/>
      <c r="AO108" s="3">
        <f t="shared" si="221"/>
        <v>20494</v>
      </c>
      <c r="AP108" s="3">
        <f t="shared" si="222"/>
        <v>20560</v>
      </c>
      <c r="AQ108" s="3">
        <f t="shared" si="223"/>
        <v>20659</v>
      </c>
      <c r="AR108" s="3">
        <f t="shared" si="224"/>
        <v>20605</v>
      </c>
      <c r="AS108" s="178">
        <f t="shared" si="225"/>
        <v>20683.5</v>
      </c>
      <c r="AT108" s="3">
        <f t="shared" si="226"/>
        <v>20762</v>
      </c>
      <c r="AU108" s="105"/>
      <c r="AV108" s="105"/>
      <c r="AW108" s="5">
        <v>0</v>
      </c>
      <c r="AX108" s="5">
        <v>0</v>
      </c>
      <c r="AY108" s="5">
        <v>0</v>
      </c>
      <c r="AZ108" s="5">
        <v>2</v>
      </c>
      <c r="BA108" s="5"/>
      <c r="BB108" s="5">
        <v>1</v>
      </c>
      <c r="BC108" s="4"/>
      <c r="BD108" s="5">
        <v>2</v>
      </c>
      <c r="BE108" s="5">
        <v>4</v>
      </c>
      <c r="BF108" s="5">
        <v>3</v>
      </c>
      <c r="BG108" s="5">
        <v>4</v>
      </c>
      <c r="BH108" s="5">
        <v>5</v>
      </c>
      <c r="BI108" s="5">
        <v>8</v>
      </c>
      <c r="BJ108" s="4"/>
      <c r="BK108" s="5"/>
      <c r="BL108" s="5"/>
      <c r="BM108" s="5"/>
      <c r="BN108" s="5"/>
      <c r="BO108" s="5"/>
      <c r="BP108" s="5"/>
      <c r="BQ108" s="4"/>
      <c r="BR108" s="5">
        <f t="shared" si="227"/>
        <v>2</v>
      </c>
      <c r="BS108" s="5">
        <f t="shared" si="228"/>
        <v>4</v>
      </c>
      <c r="BT108" s="5">
        <f t="shared" si="229"/>
        <v>3</v>
      </c>
      <c r="BU108" s="5">
        <f t="shared" si="230"/>
        <v>6</v>
      </c>
      <c r="BV108" s="5">
        <f t="shared" si="231"/>
        <v>5</v>
      </c>
      <c r="BW108" s="5">
        <f t="shared" si="232"/>
        <v>9</v>
      </c>
      <c r="BX108" s="4"/>
      <c r="BY108" s="4"/>
      <c r="BZ108" s="5">
        <v>9</v>
      </c>
      <c r="CA108" s="5">
        <v>12</v>
      </c>
      <c r="CB108" s="5">
        <v>36</v>
      </c>
      <c r="CC108" s="5">
        <v>23</v>
      </c>
      <c r="CD108" s="183">
        <f t="shared" si="408"/>
        <v>29</v>
      </c>
      <c r="CE108" s="5">
        <v>35</v>
      </c>
      <c r="CF108" s="4"/>
      <c r="CG108" s="5">
        <v>1</v>
      </c>
      <c r="CH108" s="5">
        <v>1</v>
      </c>
      <c r="CI108" s="5">
        <v>1</v>
      </c>
      <c r="CJ108" s="5">
        <v>4</v>
      </c>
      <c r="CK108" s="183">
        <f t="shared" si="233"/>
        <v>6.5</v>
      </c>
      <c r="CL108" s="5">
        <v>9</v>
      </c>
      <c r="CM108" s="4"/>
      <c r="CN108" s="5"/>
      <c r="CO108" s="5"/>
      <c r="CP108" s="5"/>
      <c r="CQ108" s="5"/>
      <c r="CR108" s="5"/>
      <c r="CS108" s="5"/>
      <c r="CT108" s="4"/>
      <c r="CU108" s="5">
        <f t="shared" si="234"/>
        <v>10</v>
      </c>
      <c r="CV108" s="5">
        <f t="shared" si="235"/>
        <v>13</v>
      </c>
      <c r="CW108" s="5">
        <f t="shared" si="236"/>
        <v>37</v>
      </c>
      <c r="CX108" s="5">
        <f t="shared" si="237"/>
        <v>27</v>
      </c>
      <c r="CY108" s="183">
        <f t="shared" si="238"/>
        <v>35.5</v>
      </c>
      <c r="CZ108" s="5">
        <f t="shared" si="239"/>
        <v>44</v>
      </c>
      <c r="DA108" s="4"/>
      <c r="DB108" s="4"/>
      <c r="DC108" s="5">
        <f t="shared" si="240"/>
        <v>54</v>
      </c>
      <c r="DD108" s="5">
        <f t="shared" si="241"/>
        <v>55</v>
      </c>
      <c r="DE108" s="5">
        <f t="shared" si="242"/>
        <v>68</v>
      </c>
      <c r="DF108" s="5">
        <f t="shared" si="243"/>
        <v>74</v>
      </c>
      <c r="DG108" s="5">
        <f t="shared" si="244"/>
        <v>69</v>
      </c>
      <c r="DH108" s="5">
        <f t="shared" si="245"/>
        <v>84</v>
      </c>
      <c r="DI108" s="4"/>
      <c r="DJ108" s="5">
        <f t="shared" si="246"/>
        <v>165</v>
      </c>
      <c r="DK108" s="5">
        <f t="shared" si="247"/>
        <v>177</v>
      </c>
      <c r="DL108" s="5">
        <f t="shared" si="248"/>
        <v>273</v>
      </c>
      <c r="DM108" s="5">
        <f t="shared" si="249"/>
        <v>295</v>
      </c>
      <c r="DN108" s="5">
        <f t="shared" si="250"/>
        <v>305.5</v>
      </c>
      <c r="DO108" s="5">
        <f t="shared" si="251"/>
        <v>313</v>
      </c>
      <c r="DP108" s="4"/>
      <c r="DQ108" s="5">
        <f t="shared" si="252"/>
        <v>1</v>
      </c>
      <c r="DR108" s="5">
        <f t="shared" si="253"/>
        <v>1</v>
      </c>
      <c r="DS108" s="5">
        <f t="shared" si="254"/>
        <v>1</v>
      </c>
      <c r="DT108" s="5">
        <f t="shared" si="255"/>
        <v>0</v>
      </c>
      <c r="DU108" s="5">
        <f t="shared" si="256"/>
        <v>1</v>
      </c>
      <c r="DV108" s="5">
        <f t="shared" si="257"/>
        <v>1</v>
      </c>
      <c r="DW108" s="4"/>
      <c r="DX108" s="5">
        <f t="shared" si="258"/>
        <v>220</v>
      </c>
      <c r="DY108" s="5">
        <f t="shared" si="259"/>
        <v>233</v>
      </c>
      <c r="DZ108" s="5">
        <f t="shared" si="260"/>
        <v>342</v>
      </c>
      <c r="EA108" s="5">
        <f t="shared" si="261"/>
        <v>369</v>
      </c>
      <c r="EB108" s="5">
        <f t="shared" si="262"/>
        <v>375.5</v>
      </c>
      <c r="EC108" s="5">
        <f t="shared" si="263"/>
        <v>398</v>
      </c>
      <c r="ED108" s="4"/>
      <c r="EE108" s="4"/>
      <c r="EF108" s="5">
        <v>63</v>
      </c>
      <c r="EG108" s="5">
        <v>67</v>
      </c>
      <c r="EH108" s="5">
        <v>104</v>
      </c>
      <c r="EI108" s="5">
        <v>99</v>
      </c>
      <c r="EJ108" s="5">
        <v>98</v>
      </c>
      <c r="EK108" s="5">
        <v>120</v>
      </c>
      <c r="EL108" s="4"/>
      <c r="EM108" s="5">
        <v>168</v>
      </c>
      <c r="EN108" s="5">
        <v>182</v>
      </c>
      <c r="EO108" s="5">
        <v>277</v>
      </c>
      <c r="EP108" s="5">
        <v>303</v>
      </c>
      <c r="EQ108" s="5">
        <v>317</v>
      </c>
      <c r="ER108" s="5">
        <v>330</v>
      </c>
      <c r="ES108" s="4"/>
      <c r="ET108" s="5">
        <v>1</v>
      </c>
      <c r="EU108" s="5">
        <v>1</v>
      </c>
      <c r="EV108" s="5">
        <v>1</v>
      </c>
      <c r="EW108" s="5"/>
      <c r="EX108" s="5">
        <v>1</v>
      </c>
      <c r="EY108" s="5">
        <v>1</v>
      </c>
      <c r="EZ108" s="4"/>
      <c r="FA108" s="5">
        <f t="shared" si="264"/>
        <v>231</v>
      </c>
      <c r="FB108" s="5">
        <f t="shared" si="265"/>
        <v>249</v>
      </c>
      <c r="FC108" s="5">
        <f t="shared" si="266"/>
        <v>381</v>
      </c>
      <c r="FD108" s="5">
        <f t="shared" si="267"/>
        <v>402</v>
      </c>
      <c r="FE108" s="5">
        <f t="shared" si="268"/>
        <v>415</v>
      </c>
      <c r="FF108" s="5">
        <f t="shared" si="269"/>
        <v>450</v>
      </c>
      <c r="FG108" s="4"/>
      <c r="FH108" s="5">
        <f t="shared" si="270"/>
        <v>232</v>
      </c>
      <c r="FI108" s="5">
        <f t="shared" si="271"/>
        <v>250</v>
      </c>
      <c r="FJ108" s="5">
        <f t="shared" si="272"/>
        <v>382</v>
      </c>
      <c r="FK108" s="5">
        <f t="shared" si="273"/>
        <v>402</v>
      </c>
      <c r="FL108" s="5">
        <f t="shared" si="274"/>
        <v>416</v>
      </c>
      <c r="FM108" s="5">
        <f t="shared" si="275"/>
        <v>451</v>
      </c>
      <c r="FN108" s="4"/>
      <c r="FO108" s="4"/>
      <c r="FP108" s="4">
        <v>654</v>
      </c>
      <c r="FQ108" s="4">
        <v>520</v>
      </c>
      <c r="FR108" s="4">
        <v>420.16</v>
      </c>
      <c r="FS108" s="4">
        <v>342.81999999999971</v>
      </c>
      <c r="FT108" s="4">
        <v>302</v>
      </c>
      <c r="FU108" s="4">
        <v>234</v>
      </c>
      <c r="FV108" s="4"/>
      <c r="FW108" s="4">
        <f t="shared" si="276"/>
        <v>2846</v>
      </c>
      <c r="FX108" s="4">
        <f t="shared" si="277"/>
        <v>2692</v>
      </c>
      <c r="FY108" s="4">
        <f t="shared" si="278"/>
        <v>2111.84</v>
      </c>
      <c r="FZ108" s="4">
        <f t="shared" si="279"/>
        <v>2089.1800000000003</v>
      </c>
      <c r="GA108" s="4">
        <f t="shared" si="280"/>
        <v>1944</v>
      </c>
      <c r="GB108" s="4">
        <f t="shared" si="281"/>
        <v>1850</v>
      </c>
      <c r="GC108" s="4"/>
      <c r="GD108" s="4">
        <v>3500</v>
      </c>
      <c r="GE108" s="4">
        <v>3212</v>
      </c>
      <c r="GF108" s="4">
        <v>2532</v>
      </c>
      <c r="GG108" s="4">
        <v>2432</v>
      </c>
      <c r="GH108" s="4">
        <v>2246</v>
      </c>
      <c r="GI108" s="4">
        <v>2084</v>
      </c>
      <c r="GJ108" s="4"/>
      <c r="GK108" s="6"/>
      <c r="GL108" s="4">
        <f t="shared" si="282"/>
        <v>717</v>
      </c>
      <c r="GM108" s="4">
        <f t="shared" si="283"/>
        <v>587</v>
      </c>
      <c r="GN108" s="4">
        <f t="shared" si="284"/>
        <v>524.16000000000008</v>
      </c>
      <c r="GO108" s="4">
        <f t="shared" si="285"/>
        <v>441.81999999999971</v>
      </c>
      <c r="GP108" s="4">
        <f t="shared" si="286"/>
        <v>400</v>
      </c>
      <c r="GQ108" s="4">
        <f t="shared" si="287"/>
        <v>354</v>
      </c>
      <c r="GR108" s="4"/>
      <c r="GS108" s="4">
        <f t="shared" si="288"/>
        <v>3014</v>
      </c>
      <c r="GT108" s="4">
        <f t="shared" si="289"/>
        <v>2874</v>
      </c>
      <c r="GU108" s="4">
        <f t="shared" si="290"/>
        <v>2388.84</v>
      </c>
      <c r="GV108" s="4">
        <f t="shared" si="291"/>
        <v>2392.1800000000003</v>
      </c>
      <c r="GW108" s="4">
        <f t="shared" si="292"/>
        <v>2261</v>
      </c>
      <c r="GX108" s="4">
        <f t="shared" si="293"/>
        <v>2180</v>
      </c>
      <c r="GY108" s="4"/>
      <c r="GZ108" s="4">
        <f t="shared" si="294"/>
        <v>3731</v>
      </c>
      <c r="HA108" s="4">
        <f t="shared" si="295"/>
        <v>3461</v>
      </c>
      <c r="HB108" s="4">
        <f t="shared" si="296"/>
        <v>2913</v>
      </c>
      <c r="HC108" s="4">
        <f t="shared" si="297"/>
        <v>2834</v>
      </c>
      <c r="HD108" s="4">
        <f t="shared" si="298"/>
        <v>2247</v>
      </c>
      <c r="HE108" s="4">
        <f t="shared" si="299"/>
        <v>2085</v>
      </c>
      <c r="HF108" s="4"/>
      <c r="HG108" s="6"/>
      <c r="HH108" s="84">
        <f t="shared" si="300"/>
        <v>2.5089605734767026E-2</v>
      </c>
      <c r="HI108" s="84">
        <f t="shared" si="301"/>
        <v>2.6120857699805069E-2</v>
      </c>
      <c r="HJ108" s="84">
        <f t="shared" si="302"/>
        <v>4.1500399042298484E-2</v>
      </c>
      <c r="HK108" s="84">
        <f t="shared" si="303"/>
        <v>3.9951573849878935E-2</v>
      </c>
      <c r="HL108" s="84">
        <f t="shared" si="304"/>
        <v>3.911394931151467E-2</v>
      </c>
      <c r="HM108" s="84">
        <f t="shared" si="305"/>
        <v>4.7374654559810499E-2</v>
      </c>
      <c r="HN108" s="145"/>
      <c r="HO108" s="84">
        <f t="shared" si="306"/>
        <v>0.26045400238948624</v>
      </c>
      <c r="HP108" s="84">
        <f t="shared" si="307"/>
        <v>0.20272904483430798</v>
      </c>
      <c r="HQ108" s="84">
        <f t="shared" si="308"/>
        <v>0.16766161213088587</v>
      </c>
      <c r="HR108" s="84">
        <f t="shared" si="309"/>
        <v>0.13834543987086348</v>
      </c>
      <c r="HS108" s="84">
        <f t="shared" si="310"/>
        <v>0.1205348233885452</v>
      </c>
      <c r="HT108" s="84">
        <f t="shared" si="311"/>
        <v>9.2380576391630484E-2</v>
      </c>
      <c r="HU108" s="145"/>
      <c r="HV108" s="84">
        <f t="shared" si="312"/>
        <v>0.28554360812425328</v>
      </c>
      <c r="HW108" s="84">
        <f t="shared" si="313"/>
        <v>0.22884990253411305</v>
      </c>
      <c r="HX108" s="84">
        <f t="shared" si="314"/>
        <v>0.20916201117318436</v>
      </c>
      <c r="HY108" s="84">
        <f t="shared" si="315"/>
        <v>0.17829701372074241</v>
      </c>
      <c r="HZ108" s="84">
        <f t="shared" si="316"/>
        <v>0.15964877270005987</v>
      </c>
      <c r="IA108" s="84">
        <f t="shared" si="317"/>
        <v>0.13975523095144099</v>
      </c>
      <c r="IB108" s="145"/>
      <c r="IC108" s="145"/>
      <c r="ID108" s="84">
        <f t="shared" si="318"/>
        <v>1.5661415120723408E-2</v>
      </c>
      <c r="IE108" s="84">
        <f t="shared" si="319"/>
        <v>1.7111696126363294E-2</v>
      </c>
      <c r="IF108" s="84">
        <f t="shared" si="320"/>
        <v>2.5950908750234213E-2</v>
      </c>
      <c r="IG108" s="84">
        <f t="shared" si="321"/>
        <v>2.8555272830081989E-2</v>
      </c>
      <c r="IH108" s="84">
        <f t="shared" si="322"/>
        <v>2.9922597696809515E-2</v>
      </c>
      <c r="II108" s="84">
        <f t="shared" si="323"/>
        <v>3.1199773092559328E-2</v>
      </c>
      <c r="IJ108" s="145"/>
      <c r="IK108" s="84">
        <f t="shared" si="324"/>
        <v>0.26531182996177871</v>
      </c>
      <c r="IL108" s="84">
        <f t="shared" si="325"/>
        <v>0.25310267017675819</v>
      </c>
      <c r="IM108" s="84">
        <f t="shared" si="326"/>
        <v>0.1978489788270564</v>
      </c>
      <c r="IN108" s="84">
        <f t="shared" si="327"/>
        <v>0.19688813495429275</v>
      </c>
      <c r="IO108" s="84">
        <f t="shared" si="328"/>
        <v>0.18350009439305268</v>
      </c>
      <c r="IP108" s="84">
        <f t="shared" si="329"/>
        <v>0.17490781885222653</v>
      </c>
      <c r="IQ108" s="145"/>
      <c r="IR108" s="84">
        <f t="shared" si="330"/>
        <v>0.2809732450825021</v>
      </c>
      <c r="IS108" s="84">
        <f t="shared" si="331"/>
        <v>0.27021436630312151</v>
      </c>
      <c r="IT108" s="84">
        <f t="shared" si="332"/>
        <v>0.22379988757729061</v>
      </c>
      <c r="IU108" s="84">
        <f t="shared" si="333"/>
        <v>0.22544340778437474</v>
      </c>
      <c r="IV108" s="84">
        <f t="shared" si="334"/>
        <v>0.2134226920898622</v>
      </c>
      <c r="IW108" s="84">
        <f t="shared" si="335"/>
        <v>0.20610759194478587</v>
      </c>
      <c r="IX108" s="140"/>
      <c r="IY108" s="140"/>
      <c r="IZ108" s="84">
        <f t="shared" si="336"/>
        <v>1.7449765825653423E-2</v>
      </c>
      <c r="JA108" s="84">
        <f t="shared" si="337"/>
        <v>1.8862207408529657E-2</v>
      </c>
      <c r="JB108" s="84">
        <f t="shared" si="338"/>
        <v>2.8907435508345979E-2</v>
      </c>
      <c r="JC108" s="84">
        <f t="shared" si="339"/>
        <v>3.0712812285124912E-2</v>
      </c>
      <c r="JD108" s="84">
        <f t="shared" si="340"/>
        <v>3.1680598496125804E-2</v>
      </c>
      <c r="JE108" s="84">
        <f t="shared" si="341"/>
        <v>3.4324942791762014E-2</v>
      </c>
      <c r="JF108" s="145"/>
      <c r="JG108" s="84">
        <f t="shared" si="342"/>
        <v>0.26439039129777914</v>
      </c>
      <c r="JH108" s="84">
        <f t="shared" si="343"/>
        <v>0.24331490038633438</v>
      </c>
      <c r="JI108" s="84">
        <f t="shared" si="344"/>
        <v>0.19210925644916541</v>
      </c>
      <c r="JJ108" s="84">
        <f t="shared" si="345"/>
        <v>0.18580487432194973</v>
      </c>
      <c r="JK108" s="84">
        <f t="shared" si="346"/>
        <v>0.171456925836864</v>
      </c>
      <c r="JL108" s="84">
        <f t="shared" si="347"/>
        <v>0.1589626239511823</v>
      </c>
      <c r="JM108" s="145"/>
      <c r="JN108" s="84">
        <f t="shared" si="348"/>
        <v>0.28184015712343258</v>
      </c>
      <c r="JO108" s="84">
        <f t="shared" si="349"/>
        <v>0.26217710779486403</v>
      </c>
      <c r="JP108" s="84">
        <f t="shared" si="350"/>
        <v>0.22101669195751139</v>
      </c>
      <c r="JQ108" s="84">
        <f t="shared" si="351"/>
        <v>0.21651768660707463</v>
      </c>
      <c r="JR108" s="84">
        <f t="shared" si="352"/>
        <v>0.20313752433298982</v>
      </c>
      <c r="JS108" s="84">
        <f t="shared" si="353"/>
        <v>0.19328756674294431</v>
      </c>
      <c r="JT108" s="140"/>
      <c r="JU108" s="140"/>
      <c r="JV108" s="140"/>
      <c r="JW108" s="84">
        <f t="shared" si="354"/>
        <v>7.5540111799365461E-4</v>
      </c>
      <c r="JX108" s="84">
        <f t="shared" si="355"/>
        <v>9.847738807666085E-4</v>
      </c>
      <c r="JY108" s="84">
        <f t="shared" si="356"/>
        <v>2.8072837632776935E-3</v>
      </c>
      <c r="JZ108" s="84">
        <f t="shared" si="357"/>
        <v>2.0628008251203302E-3</v>
      </c>
      <c r="KA108" s="84">
        <f t="shared" si="358"/>
        <v>2.7100271002710027E-3</v>
      </c>
      <c r="KB108" s="84">
        <f t="shared" si="359"/>
        <v>3.3562166285278413E-3</v>
      </c>
      <c r="KC108" s="145"/>
      <c r="KD108" s="84">
        <f t="shared" si="360"/>
        <v>1.5108022359873092E-4</v>
      </c>
      <c r="KE108" s="84">
        <f t="shared" si="361"/>
        <v>3.0300734792818723E-4</v>
      </c>
      <c r="KF108" s="84">
        <f t="shared" si="362"/>
        <v>2.2761760242792111E-4</v>
      </c>
      <c r="KG108" s="84">
        <f t="shared" si="363"/>
        <v>4.5840018336007336E-4</v>
      </c>
      <c r="KH108" s="84">
        <f t="shared" si="364"/>
        <v>3.8169395778464826E-4</v>
      </c>
      <c r="KI108" s="84">
        <f t="shared" si="365"/>
        <v>6.8649885583524025E-4</v>
      </c>
      <c r="KJ108" s="145"/>
      <c r="KK108" s="84">
        <f t="shared" si="366"/>
        <v>1.6543284484061036E-2</v>
      </c>
      <c r="KL108" s="84">
        <f t="shared" si="367"/>
        <v>1.7574426179834859E-2</v>
      </c>
      <c r="KM108" s="84">
        <f t="shared" si="368"/>
        <v>2.5872534142640364E-2</v>
      </c>
      <c r="KN108" s="84">
        <f t="shared" si="369"/>
        <v>2.8191611276644511E-2</v>
      </c>
      <c r="KO108" s="84">
        <f t="shared" si="370"/>
        <v>2.8588877438070155E-2</v>
      </c>
      <c r="KP108" s="84">
        <f t="shared" si="371"/>
        <v>3.0282227307398931E-2</v>
      </c>
      <c r="KQ108" s="105"/>
      <c r="KR108" s="123">
        <f t="shared" si="372"/>
        <v>0.26439039129777914</v>
      </c>
      <c r="KS108" s="123">
        <f t="shared" si="373"/>
        <v>0.24331490038633438</v>
      </c>
      <c r="KT108" s="123">
        <f t="shared" si="374"/>
        <v>0.19210925644916541</v>
      </c>
      <c r="KU108" s="123">
        <f t="shared" si="375"/>
        <v>0.18580487432194973</v>
      </c>
      <c r="KV108" s="123">
        <f t="shared" si="376"/>
        <v>0.171456925836864</v>
      </c>
      <c r="KW108" s="123">
        <f t="shared" si="377"/>
        <v>0.1589626239511823</v>
      </c>
      <c r="KX108" s="105"/>
      <c r="KY108" s="123">
        <f t="shared" si="378"/>
        <v>0.28184015712343258</v>
      </c>
      <c r="KZ108" s="123">
        <f t="shared" si="379"/>
        <v>0.26217710779486403</v>
      </c>
      <c r="LA108" s="123">
        <f t="shared" si="380"/>
        <v>0.22101669195751139</v>
      </c>
      <c r="LB108" s="123">
        <f t="shared" si="381"/>
        <v>0.21651768660707466</v>
      </c>
      <c r="LC108" s="123">
        <f t="shared" si="382"/>
        <v>0.20313752433298982</v>
      </c>
      <c r="LD108" s="123">
        <f t="shared" si="383"/>
        <v>0.19328756674294431</v>
      </c>
      <c r="LE108" s="105"/>
      <c r="LF108" s="105"/>
      <c r="LG108" s="84">
        <f t="shared" si="384"/>
        <v>4.3103448275862072E-2</v>
      </c>
      <c r="LH108" s="84">
        <f t="shared" si="385"/>
        <v>5.1999999999999998E-2</v>
      </c>
      <c r="LI108" s="84">
        <f t="shared" si="386"/>
        <v>9.6858638743455502E-2</v>
      </c>
      <c r="LJ108" s="84">
        <f t="shared" si="387"/>
        <v>6.7164179104477612E-2</v>
      </c>
      <c r="LK108" s="84">
        <f t="shared" si="388"/>
        <v>8.5336538461538464E-2</v>
      </c>
      <c r="LL108" s="84">
        <f t="shared" si="389"/>
        <v>9.7560975609756101E-2</v>
      </c>
      <c r="LM108" s="105"/>
      <c r="LN108" s="84">
        <f t="shared" si="390"/>
        <v>8.6206896551724137E-3</v>
      </c>
      <c r="LO108" s="84">
        <f t="shared" si="391"/>
        <v>1.6E-2</v>
      </c>
      <c r="LP108" s="84">
        <f t="shared" si="392"/>
        <v>7.8534031413612562E-3</v>
      </c>
      <c r="LQ108" s="84">
        <f t="shared" si="393"/>
        <v>1.4925373134328358E-2</v>
      </c>
      <c r="LR108" s="84">
        <f t="shared" si="394"/>
        <v>1.201923076923077E-2</v>
      </c>
      <c r="LS108" s="84">
        <f t="shared" si="395"/>
        <v>1.9955654101995565E-2</v>
      </c>
      <c r="LT108" s="105"/>
      <c r="LU108" s="84">
        <f t="shared" si="396"/>
        <v>0.94827586206896552</v>
      </c>
      <c r="LV108" s="84">
        <f t="shared" si="397"/>
        <v>0.93200000000000005</v>
      </c>
      <c r="LW108" s="84">
        <f t="shared" si="398"/>
        <v>0.89528795811518325</v>
      </c>
      <c r="LX108" s="84">
        <f t="shared" si="399"/>
        <v>0.91791044776119401</v>
      </c>
      <c r="LY108" s="84">
        <f t="shared" si="400"/>
        <v>0.90264423076923073</v>
      </c>
      <c r="LZ108" s="84">
        <f t="shared" si="401"/>
        <v>0.8824833702882483</v>
      </c>
      <c r="MA108" s="105"/>
      <c r="MB108" s="105"/>
      <c r="MC108" s="105"/>
      <c r="MD108" s="123">
        <f t="shared" si="414"/>
        <v>0.14154696468158756</v>
      </c>
      <c r="ME108" s="123">
        <f t="shared" si="402"/>
        <v>0.20226129238259308</v>
      </c>
      <c r="MF108" s="212">
        <f t="shared" si="403"/>
        <v>0.18740878214021878</v>
      </c>
      <c r="MG108" s="105"/>
      <c r="MH108" s="123">
        <f t="shared" si="413"/>
        <v>-0.44900579675022373</v>
      </c>
      <c r="MI108" s="123">
        <f t="shared" si="404"/>
        <v>-0.11595288543229319</v>
      </c>
      <c r="MJ108" s="212">
        <f t="shared" si="405"/>
        <v>-0.17254052777386153</v>
      </c>
      <c r="MK108" s="105"/>
      <c r="ML108" s="123">
        <f t="shared" si="412"/>
        <v>-0.33183262979946754</v>
      </c>
      <c r="MM108" s="123">
        <f t="shared" si="406"/>
        <v>-7.9054086326985309E-2</v>
      </c>
      <c r="MN108" s="212">
        <f t="shared" si="407"/>
        <v>-0.12546167879436804</v>
      </c>
      <c r="MO108" s="105"/>
      <c r="MP108" s="105"/>
    </row>
    <row r="109" spans="2:354" ht="12" x14ac:dyDescent="0.25">
      <c r="B109" s="6" t="s">
        <v>645</v>
      </c>
      <c r="C109" s="6">
        <v>62026</v>
      </c>
      <c r="D109" s="86" t="s">
        <v>401</v>
      </c>
      <c r="E109" s="6">
        <v>3</v>
      </c>
      <c r="F109" s="3">
        <v>933</v>
      </c>
      <c r="G109" s="7">
        <v>939</v>
      </c>
      <c r="H109" s="139">
        <v>955</v>
      </c>
      <c r="I109" s="7">
        <v>945</v>
      </c>
      <c r="J109" s="177">
        <f t="shared" si="211"/>
        <v>938.5</v>
      </c>
      <c r="K109" s="7">
        <v>932</v>
      </c>
      <c r="L109" s="162"/>
      <c r="M109" s="3">
        <v>639</v>
      </c>
      <c r="N109" s="7">
        <v>616</v>
      </c>
      <c r="O109" s="139">
        <v>602</v>
      </c>
      <c r="P109" s="7">
        <v>612</v>
      </c>
      <c r="Q109" s="177">
        <f t="shared" si="212"/>
        <v>621</v>
      </c>
      <c r="R109" s="7">
        <v>630</v>
      </c>
      <c r="S109" s="105"/>
      <c r="T109" s="3">
        <v>2765</v>
      </c>
      <c r="U109" s="7">
        <v>2779</v>
      </c>
      <c r="V109" s="139">
        <v>2779</v>
      </c>
      <c r="W109" s="7">
        <v>2789</v>
      </c>
      <c r="X109" s="177">
        <f t="shared" si="213"/>
        <v>2787.5</v>
      </c>
      <c r="Y109" s="7">
        <v>2786</v>
      </c>
      <c r="Z109" s="105"/>
      <c r="AA109" s="3">
        <v>963</v>
      </c>
      <c r="AB109" s="105">
        <v>969</v>
      </c>
      <c r="AC109" s="139">
        <v>989</v>
      </c>
      <c r="AD109" s="7">
        <v>1014</v>
      </c>
      <c r="AE109" s="177">
        <f t="shared" si="214"/>
        <v>1023.5</v>
      </c>
      <c r="AF109" s="7">
        <v>1033</v>
      </c>
      <c r="AG109" s="105"/>
      <c r="AH109" s="3">
        <f t="shared" si="215"/>
        <v>3404</v>
      </c>
      <c r="AI109" s="3">
        <f t="shared" si="216"/>
        <v>3395</v>
      </c>
      <c r="AJ109" s="3">
        <f t="shared" si="217"/>
        <v>3381</v>
      </c>
      <c r="AK109" s="3">
        <f t="shared" si="218"/>
        <v>3401</v>
      </c>
      <c r="AL109" s="178">
        <f t="shared" si="219"/>
        <v>3408.5</v>
      </c>
      <c r="AM109" s="3">
        <f t="shared" si="220"/>
        <v>3416</v>
      </c>
      <c r="AN109" s="105"/>
      <c r="AO109" s="3">
        <f t="shared" si="221"/>
        <v>5300</v>
      </c>
      <c r="AP109" s="3">
        <f t="shared" si="222"/>
        <v>5303</v>
      </c>
      <c r="AQ109" s="3">
        <f t="shared" si="223"/>
        <v>5325</v>
      </c>
      <c r="AR109" s="3">
        <f t="shared" si="224"/>
        <v>5360</v>
      </c>
      <c r="AS109" s="178">
        <f t="shared" si="225"/>
        <v>5370.5</v>
      </c>
      <c r="AT109" s="3">
        <f t="shared" si="226"/>
        <v>5381</v>
      </c>
      <c r="AU109" s="105"/>
      <c r="AV109" s="105"/>
      <c r="AW109" s="5">
        <v>0</v>
      </c>
      <c r="AX109" s="5">
        <v>0</v>
      </c>
      <c r="AY109" s="5">
        <v>0</v>
      </c>
      <c r="AZ109" s="5">
        <v>0</v>
      </c>
      <c r="BA109" s="5"/>
      <c r="BB109" s="5"/>
      <c r="BC109" s="4"/>
      <c r="BD109" s="5">
        <v>0</v>
      </c>
      <c r="BE109" s="5">
        <v>0</v>
      </c>
      <c r="BF109" s="5">
        <v>0</v>
      </c>
      <c r="BG109" s="5">
        <v>1</v>
      </c>
      <c r="BH109" s="5"/>
      <c r="BI109" s="5"/>
      <c r="BJ109" s="4"/>
      <c r="BK109" s="5"/>
      <c r="BL109" s="5"/>
      <c r="BM109" s="5"/>
      <c r="BN109" s="5"/>
      <c r="BO109" s="5"/>
      <c r="BP109" s="5"/>
      <c r="BQ109" s="4"/>
      <c r="BR109" s="5">
        <f t="shared" si="227"/>
        <v>0</v>
      </c>
      <c r="BS109" s="5">
        <f t="shared" si="228"/>
        <v>0</v>
      </c>
      <c r="BT109" s="5">
        <f t="shared" si="229"/>
        <v>0</v>
      </c>
      <c r="BU109" s="5">
        <f t="shared" si="230"/>
        <v>1</v>
      </c>
      <c r="BV109" s="5">
        <f t="shared" si="231"/>
        <v>0</v>
      </c>
      <c r="BW109" s="5">
        <f t="shared" si="232"/>
        <v>0</v>
      </c>
      <c r="BX109" s="4"/>
      <c r="BY109" s="4"/>
      <c r="BZ109" s="5">
        <v>1</v>
      </c>
      <c r="CA109" s="5">
        <v>3</v>
      </c>
      <c r="CB109" s="5">
        <v>2</v>
      </c>
      <c r="CC109" s="5">
        <v>3</v>
      </c>
      <c r="CD109" s="183">
        <f t="shared" si="408"/>
        <v>3</v>
      </c>
      <c r="CE109" s="5">
        <v>3</v>
      </c>
      <c r="CF109" s="4"/>
      <c r="CG109" s="5"/>
      <c r="CH109" s="5"/>
      <c r="CI109" s="5">
        <v>0</v>
      </c>
      <c r="CJ109" s="5">
        <v>1</v>
      </c>
      <c r="CK109" s="183">
        <f t="shared" si="233"/>
        <v>0.5</v>
      </c>
      <c r="CL109" s="5"/>
      <c r="CM109" s="4"/>
      <c r="CN109" s="5"/>
      <c r="CO109" s="5"/>
      <c r="CP109" s="5"/>
      <c r="CQ109" s="5"/>
      <c r="CR109" s="5"/>
      <c r="CS109" s="5"/>
      <c r="CT109" s="4"/>
      <c r="CU109" s="5">
        <f t="shared" si="234"/>
        <v>1</v>
      </c>
      <c r="CV109" s="5">
        <f t="shared" si="235"/>
        <v>3</v>
      </c>
      <c r="CW109" s="5">
        <f t="shared" si="236"/>
        <v>2</v>
      </c>
      <c r="CX109" s="5">
        <f t="shared" si="237"/>
        <v>4</v>
      </c>
      <c r="CY109" s="183">
        <f t="shared" si="238"/>
        <v>3.5</v>
      </c>
      <c r="CZ109" s="5">
        <f t="shared" si="239"/>
        <v>3</v>
      </c>
      <c r="DA109" s="4"/>
      <c r="DB109" s="4"/>
      <c r="DC109" s="5">
        <f t="shared" si="240"/>
        <v>6</v>
      </c>
      <c r="DD109" s="5">
        <f t="shared" si="241"/>
        <v>2</v>
      </c>
      <c r="DE109" s="5">
        <f t="shared" si="242"/>
        <v>6</v>
      </c>
      <c r="DF109" s="5">
        <f t="shared" si="243"/>
        <v>2</v>
      </c>
      <c r="DG109" s="5">
        <f t="shared" si="244"/>
        <v>6</v>
      </c>
      <c r="DH109" s="5">
        <f t="shared" si="245"/>
        <v>3</v>
      </c>
      <c r="DI109" s="4"/>
      <c r="DJ109" s="5">
        <f t="shared" si="246"/>
        <v>9</v>
      </c>
      <c r="DK109" s="5">
        <f t="shared" si="247"/>
        <v>13</v>
      </c>
      <c r="DL109" s="5">
        <f t="shared" si="248"/>
        <v>24</v>
      </c>
      <c r="DM109" s="5">
        <f t="shared" si="249"/>
        <v>23</v>
      </c>
      <c r="DN109" s="5">
        <f t="shared" si="250"/>
        <v>20.5</v>
      </c>
      <c r="DO109" s="5">
        <f t="shared" si="251"/>
        <v>21</v>
      </c>
      <c r="DP109" s="4"/>
      <c r="DQ109" s="5">
        <f t="shared" si="252"/>
        <v>0</v>
      </c>
      <c r="DR109" s="5">
        <f t="shared" si="253"/>
        <v>0</v>
      </c>
      <c r="DS109" s="5">
        <f t="shared" si="254"/>
        <v>0</v>
      </c>
      <c r="DT109" s="5">
        <f t="shared" si="255"/>
        <v>0</v>
      </c>
      <c r="DU109" s="5">
        <f t="shared" si="256"/>
        <v>0</v>
      </c>
      <c r="DV109" s="5">
        <f t="shared" si="257"/>
        <v>0</v>
      </c>
      <c r="DW109" s="4"/>
      <c r="DX109" s="5">
        <f t="shared" si="258"/>
        <v>15</v>
      </c>
      <c r="DY109" s="5">
        <f t="shared" si="259"/>
        <v>15</v>
      </c>
      <c r="DZ109" s="5">
        <f t="shared" si="260"/>
        <v>30</v>
      </c>
      <c r="EA109" s="5">
        <f t="shared" si="261"/>
        <v>25</v>
      </c>
      <c r="EB109" s="5">
        <f t="shared" si="262"/>
        <v>26.5</v>
      </c>
      <c r="EC109" s="5">
        <f t="shared" si="263"/>
        <v>24</v>
      </c>
      <c r="ED109" s="4"/>
      <c r="EE109" s="4"/>
      <c r="EF109" s="5">
        <v>7</v>
      </c>
      <c r="EG109" s="5">
        <v>5</v>
      </c>
      <c r="EH109" s="5">
        <v>8</v>
      </c>
      <c r="EI109" s="5">
        <v>5</v>
      </c>
      <c r="EJ109" s="5">
        <v>9</v>
      </c>
      <c r="EK109" s="5">
        <v>6</v>
      </c>
      <c r="EL109" s="4"/>
      <c r="EM109" s="5">
        <v>9</v>
      </c>
      <c r="EN109" s="5">
        <v>13</v>
      </c>
      <c r="EO109" s="5">
        <v>24</v>
      </c>
      <c r="EP109" s="5">
        <v>25</v>
      </c>
      <c r="EQ109" s="5">
        <v>21</v>
      </c>
      <c r="ER109" s="5">
        <v>21</v>
      </c>
      <c r="ES109" s="4"/>
      <c r="ET109" s="5"/>
      <c r="EU109" s="5"/>
      <c r="EV109" s="5"/>
      <c r="EW109" s="5"/>
      <c r="EX109" s="5">
        <v>0</v>
      </c>
      <c r="EY109" s="5"/>
      <c r="EZ109" s="4"/>
      <c r="FA109" s="5">
        <f t="shared" si="264"/>
        <v>16</v>
      </c>
      <c r="FB109" s="5">
        <f t="shared" si="265"/>
        <v>18</v>
      </c>
      <c r="FC109" s="5">
        <f t="shared" si="266"/>
        <v>32</v>
      </c>
      <c r="FD109" s="5">
        <f t="shared" si="267"/>
        <v>30</v>
      </c>
      <c r="FE109" s="5">
        <f t="shared" si="268"/>
        <v>30</v>
      </c>
      <c r="FF109" s="5">
        <f t="shared" si="269"/>
        <v>27</v>
      </c>
      <c r="FG109" s="4"/>
      <c r="FH109" s="5">
        <f t="shared" si="270"/>
        <v>16</v>
      </c>
      <c r="FI109" s="5">
        <f t="shared" si="271"/>
        <v>18</v>
      </c>
      <c r="FJ109" s="5">
        <f t="shared" si="272"/>
        <v>32</v>
      </c>
      <c r="FK109" s="5">
        <f t="shared" si="273"/>
        <v>30</v>
      </c>
      <c r="FL109" s="5">
        <f t="shared" si="274"/>
        <v>30</v>
      </c>
      <c r="FM109" s="5">
        <f t="shared" si="275"/>
        <v>27</v>
      </c>
      <c r="FN109" s="4"/>
      <c r="FO109" s="4"/>
      <c r="FP109" s="4">
        <v>102</v>
      </c>
      <c r="FQ109" s="4">
        <v>62</v>
      </c>
      <c r="FR109" s="4">
        <v>67.17</v>
      </c>
      <c r="FS109" s="4">
        <v>56.670000000000016</v>
      </c>
      <c r="FT109" s="4">
        <v>40</v>
      </c>
      <c r="FU109" s="4">
        <v>42</v>
      </c>
      <c r="FV109" s="4"/>
      <c r="FW109" s="4">
        <f t="shared" si="276"/>
        <v>452</v>
      </c>
      <c r="FX109" s="4">
        <f t="shared" si="277"/>
        <v>446</v>
      </c>
      <c r="FY109" s="4">
        <f t="shared" si="278"/>
        <v>384.83</v>
      </c>
      <c r="FZ109" s="4">
        <f t="shared" si="279"/>
        <v>417.33</v>
      </c>
      <c r="GA109" s="4">
        <f t="shared" si="280"/>
        <v>338</v>
      </c>
      <c r="GB109" s="4">
        <f t="shared" si="281"/>
        <v>360</v>
      </c>
      <c r="GC109" s="4"/>
      <c r="GD109" s="4">
        <v>554</v>
      </c>
      <c r="GE109" s="4">
        <v>508</v>
      </c>
      <c r="GF109" s="4">
        <v>452</v>
      </c>
      <c r="GG109" s="4">
        <v>474</v>
      </c>
      <c r="GH109" s="4">
        <v>378</v>
      </c>
      <c r="GI109" s="4">
        <v>402</v>
      </c>
      <c r="GJ109" s="4"/>
      <c r="GK109" s="6"/>
      <c r="GL109" s="4">
        <f t="shared" si="282"/>
        <v>109</v>
      </c>
      <c r="GM109" s="4">
        <f t="shared" si="283"/>
        <v>67</v>
      </c>
      <c r="GN109" s="4">
        <f t="shared" si="284"/>
        <v>75.17</v>
      </c>
      <c r="GO109" s="4">
        <f t="shared" si="285"/>
        <v>61.670000000000016</v>
      </c>
      <c r="GP109" s="4">
        <f t="shared" si="286"/>
        <v>49</v>
      </c>
      <c r="GQ109" s="4">
        <f t="shared" si="287"/>
        <v>48</v>
      </c>
      <c r="GR109" s="4"/>
      <c r="GS109" s="4">
        <f t="shared" si="288"/>
        <v>461</v>
      </c>
      <c r="GT109" s="4">
        <f t="shared" si="289"/>
        <v>459</v>
      </c>
      <c r="GU109" s="4">
        <f t="shared" si="290"/>
        <v>408.83</v>
      </c>
      <c r="GV109" s="4">
        <f t="shared" si="291"/>
        <v>442.33</v>
      </c>
      <c r="GW109" s="4">
        <f t="shared" si="292"/>
        <v>359</v>
      </c>
      <c r="GX109" s="4">
        <f t="shared" si="293"/>
        <v>381</v>
      </c>
      <c r="GY109" s="4"/>
      <c r="GZ109" s="4">
        <f t="shared" si="294"/>
        <v>570</v>
      </c>
      <c r="HA109" s="4">
        <f t="shared" si="295"/>
        <v>526</v>
      </c>
      <c r="HB109" s="4">
        <f t="shared" si="296"/>
        <v>484</v>
      </c>
      <c r="HC109" s="4">
        <f t="shared" si="297"/>
        <v>504</v>
      </c>
      <c r="HD109" s="4">
        <f t="shared" si="298"/>
        <v>378</v>
      </c>
      <c r="HE109" s="4">
        <f t="shared" si="299"/>
        <v>402</v>
      </c>
      <c r="HF109" s="4"/>
      <c r="HG109" s="6"/>
      <c r="HH109" s="84">
        <f t="shared" si="300"/>
        <v>1.0954616588419406E-2</v>
      </c>
      <c r="HI109" s="84">
        <f t="shared" si="301"/>
        <v>8.1168831168831161E-3</v>
      </c>
      <c r="HJ109" s="84">
        <f t="shared" si="302"/>
        <v>1.3289036544850499E-2</v>
      </c>
      <c r="HK109" s="84">
        <f t="shared" si="303"/>
        <v>8.1699346405228763E-3</v>
      </c>
      <c r="HL109" s="84">
        <f t="shared" si="304"/>
        <v>1.4492753623188406E-2</v>
      </c>
      <c r="HM109" s="84">
        <f t="shared" si="305"/>
        <v>9.5238095238095247E-3</v>
      </c>
      <c r="HN109" s="145"/>
      <c r="HO109" s="84">
        <f t="shared" si="306"/>
        <v>0.15962441314553991</v>
      </c>
      <c r="HP109" s="84">
        <f t="shared" si="307"/>
        <v>0.10064935064935066</v>
      </c>
      <c r="HQ109" s="84">
        <f t="shared" si="308"/>
        <v>0.111578073089701</v>
      </c>
      <c r="HR109" s="84">
        <f t="shared" si="309"/>
        <v>9.2598039215686295E-2</v>
      </c>
      <c r="HS109" s="84">
        <f t="shared" si="310"/>
        <v>6.4412238325281798E-2</v>
      </c>
      <c r="HT109" s="84">
        <f t="shared" si="311"/>
        <v>6.6666666666666666E-2</v>
      </c>
      <c r="HU109" s="145"/>
      <c r="HV109" s="84">
        <f t="shared" si="312"/>
        <v>0.1705790297339593</v>
      </c>
      <c r="HW109" s="84">
        <f t="shared" si="313"/>
        <v>0.10876623376623377</v>
      </c>
      <c r="HX109" s="84">
        <f t="shared" si="314"/>
        <v>0.1248671096345515</v>
      </c>
      <c r="HY109" s="84">
        <f t="shared" si="315"/>
        <v>0.10076797385620917</v>
      </c>
      <c r="HZ109" s="84">
        <f t="shared" si="316"/>
        <v>7.8904991948470199E-2</v>
      </c>
      <c r="IA109" s="84">
        <f t="shared" si="317"/>
        <v>7.6190476190476197E-2</v>
      </c>
      <c r="IB109" s="145"/>
      <c r="IC109" s="145"/>
      <c r="ID109" s="84">
        <f t="shared" si="318"/>
        <v>3.2549728752260397E-3</v>
      </c>
      <c r="IE109" s="84">
        <f t="shared" si="319"/>
        <v>4.6779417056495142E-3</v>
      </c>
      <c r="IF109" s="84">
        <f t="shared" si="320"/>
        <v>8.6362000719683342E-3</v>
      </c>
      <c r="IG109" s="84">
        <f t="shared" si="321"/>
        <v>8.963786303334529E-3</v>
      </c>
      <c r="IH109" s="84">
        <f t="shared" si="322"/>
        <v>7.5336322869955161E-3</v>
      </c>
      <c r="II109" s="84">
        <f t="shared" si="323"/>
        <v>7.537688442211055E-3</v>
      </c>
      <c r="IJ109" s="145"/>
      <c r="IK109" s="84">
        <f t="shared" si="324"/>
        <v>0.16347197106690778</v>
      </c>
      <c r="IL109" s="84">
        <f t="shared" si="325"/>
        <v>0.16048938467074486</v>
      </c>
      <c r="IM109" s="84">
        <f t="shared" si="326"/>
        <v>0.13847786973731557</v>
      </c>
      <c r="IN109" s="84">
        <f t="shared" si="327"/>
        <v>0.14963427751882394</v>
      </c>
      <c r="IO109" s="84">
        <f t="shared" si="328"/>
        <v>0.12125560538116592</v>
      </c>
      <c r="IP109" s="84">
        <f t="shared" si="329"/>
        <v>0.12921751615218952</v>
      </c>
      <c r="IQ109" s="145"/>
      <c r="IR109" s="84">
        <f t="shared" si="330"/>
        <v>0.16672694394213383</v>
      </c>
      <c r="IS109" s="84">
        <f t="shared" si="331"/>
        <v>0.16516732637639436</v>
      </c>
      <c r="IT109" s="84">
        <f t="shared" si="332"/>
        <v>0.1471140698092839</v>
      </c>
      <c r="IU109" s="84">
        <f t="shared" si="333"/>
        <v>0.15859806382215846</v>
      </c>
      <c r="IV109" s="84">
        <f t="shared" si="334"/>
        <v>0.12878923766816144</v>
      </c>
      <c r="IW109" s="84">
        <f t="shared" si="335"/>
        <v>0.13675520459440058</v>
      </c>
      <c r="IX109" s="140"/>
      <c r="IY109" s="140"/>
      <c r="IZ109" s="84">
        <f t="shared" si="336"/>
        <v>4.7003525264394828E-3</v>
      </c>
      <c r="JA109" s="84">
        <f t="shared" si="337"/>
        <v>5.301914580265096E-3</v>
      </c>
      <c r="JB109" s="84">
        <f t="shared" si="338"/>
        <v>9.4646554273883458E-3</v>
      </c>
      <c r="JC109" s="84">
        <f t="shared" si="339"/>
        <v>8.8209350191120264E-3</v>
      </c>
      <c r="JD109" s="84">
        <f t="shared" si="340"/>
        <v>8.8015255977702805E-3</v>
      </c>
      <c r="JE109" s="84">
        <f t="shared" si="341"/>
        <v>7.9039812646370024E-3</v>
      </c>
      <c r="JF109" s="145"/>
      <c r="JG109" s="84">
        <f t="shared" si="342"/>
        <v>0.16274970622796711</v>
      </c>
      <c r="JH109" s="84">
        <f t="shared" si="343"/>
        <v>0.14963181148748159</v>
      </c>
      <c r="JI109" s="84">
        <f t="shared" si="344"/>
        <v>0.1336882579118604</v>
      </c>
      <c r="JJ109" s="84">
        <f t="shared" si="345"/>
        <v>0.13937077330197001</v>
      </c>
      <c r="JK109" s="84">
        <f t="shared" si="346"/>
        <v>0.11089922253190553</v>
      </c>
      <c r="JL109" s="84">
        <f t="shared" si="347"/>
        <v>0.11768149882903982</v>
      </c>
      <c r="JM109" s="145"/>
      <c r="JN109" s="84">
        <f t="shared" si="348"/>
        <v>0.16745005875440661</v>
      </c>
      <c r="JO109" s="84">
        <f t="shared" si="349"/>
        <v>0.15493372606774669</v>
      </c>
      <c r="JP109" s="84">
        <f t="shared" si="350"/>
        <v>0.14315291333924873</v>
      </c>
      <c r="JQ109" s="84">
        <f t="shared" si="351"/>
        <v>0.14819170832108203</v>
      </c>
      <c r="JR109" s="84">
        <f t="shared" si="352"/>
        <v>0.11970074812967581</v>
      </c>
      <c r="JS109" s="84">
        <f t="shared" si="353"/>
        <v>0.12558548009367682</v>
      </c>
      <c r="JT109" s="140"/>
      <c r="JU109" s="140"/>
      <c r="JV109" s="140"/>
      <c r="JW109" s="84">
        <f t="shared" si="354"/>
        <v>2.9377203290246768E-4</v>
      </c>
      <c r="JX109" s="84">
        <f t="shared" si="355"/>
        <v>8.8365243004418263E-4</v>
      </c>
      <c r="JY109" s="84">
        <f t="shared" si="356"/>
        <v>5.9154096421177161E-4</v>
      </c>
      <c r="JZ109" s="84">
        <f t="shared" si="357"/>
        <v>1.1761246692149367E-3</v>
      </c>
      <c r="KA109" s="84">
        <f t="shared" si="358"/>
        <v>1.0268446530731993E-3</v>
      </c>
      <c r="KB109" s="84">
        <f t="shared" si="359"/>
        <v>8.7822014051522248E-4</v>
      </c>
      <c r="KC109" s="145"/>
      <c r="KD109" s="84">
        <f t="shared" si="360"/>
        <v>0</v>
      </c>
      <c r="KE109" s="84">
        <f t="shared" si="361"/>
        <v>0</v>
      </c>
      <c r="KF109" s="84">
        <f t="shared" si="362"/>
        <v>0</v>
      </c>
      <c r="KG109" s="84">
        <f t="shared" si="363"/>
        <v>2.9403116730373417E-4</v>
      </c>
      <c r="KH109" s="84">
        <f t="shared" si="364"/>
        <v>0</v>
      </c>
      <c r="KI109" s="84">
        <f t="shared" si="365"/>
        <v>0</v>
      </c>
      <c r="KJ109" s="145"/>
      <c r="KK109" s="84">
        <f t="shared" si="366"/>
        <v>4.4065804935370153E-3</v>
      </c>
      <c r="KL109" s="84">
        <f t="shared" si="367"/>
        <v>4.418262150220913E-3</v>
      </c>
      <c r="KM109" s="84">
        <f t="shared" si="368"/>
        <v>8.8731144631765749E-3</v>
      </c>
      <c r="KN109" s="84">
        <f t="shared" si="369"/>
        <v>7.3507791825933545E-3</v>
      </c>
      <c r="KO109" s="84">
        <f t="shared" si="370"/>
        <v>7.7746809446970809E-3</v>
      </c>
      <c r="KP109" s="84">
        <f t="shared" si="371"/>
        <v>7.0257611241217799E-3</v>
      </c>
      <c r="KQ109" s="105"/>
      <c r="KR109" s="123">
        <f t="shared" si="372"/>
        <v>0.16274970622796711</v>
      </c>
      <c r="KS109" s="123">
        <f t="shared" si="373"/>
        <v>0.14963181148748159</v>
      </c>
      <c r="KT109" s="123">
        <f t="shared" si="374"/>
        <v>0.1336882579118604</v>
      </c>
      <c r="KU109" s="123">
        <f t="shared" si="375"/>
        <v>0.13937077330197001</v>
      </c>
      <c r="KV109" s="123">
        <f t="shared" si="376"/>
        <v>0.11089922253190553</v>
      </c>
      <c r="KW109" s="123">
        <f t="shared" si="377"/>
        <v>0.11768149882903982</v>
      </c>
      <c r="KX109" s="105"/>
      <c r="KY109" s="123">
        <f t="shared" si="378"/>
        <v>0.16745005875440661</v>
      </c>
      <c r="KZ109" s="123">
        <f t="shared" si="379"/>
        <v>0.15493372606774669</v>
      </c>
      <c r="LA109" s="123">
        <f t="shared" si="380"/>
        <v>0.14315291333924873</v>
      </c>
      <c r="LB109" s="123">
        <f t="shared" si="381"/>
        <v>0.14819170832108203</v>
      </c>
      <c r="LC109" s="123">
        <f t="shared" si="382"/>
        <v>0.11970074812967581</v>
      </c>
      <c r="LD109" s="123">
        <f t="shared" si="383"/>
        <v>0.12558548009367682</v>
      </c>
      <c r="LE109" s="105"/>
      <c r="LF109" s="105"/>
      <c r="LG109" s="84">
        <f t="shared" si="384"/>
        <v>6.25E-2</v>
      </c>
      <c r="LH109" s="84">
        <f t="shared" si="385"/>
        <v>0.16666666666666666</v>
      </c>
      <c r="LI109" s="84">
        <f t="shared" si="386"/>
        <v>6.25E-2</v>
      </c>
      <c r="LJ109" s="84">
        <f t="shared" si="387"/>
        <v>0.13333333333333333</v>
      </c>
      <c r="LK109" s="84">
        <f t="shared" si="388"/>
        <v>0.11666666666666667</v>
      </c>
      <c r="LL109" s="84">
        <f t="shared" si="389"/>
        <v>0.1111111111111111</v>
      </c>
      <c r="LM109" s="105"/>
      <c r="LN109" s="84">
        <f t="shared" si="390"/>
        <v>0</v>
      </c>
      <c r="LO109" s="84">
        <f t="shared" si="391"/>
        <v>0</v>
      </c>
      <c r="LP109" s="84">
        <f t="shared" si="392"/>
        <v>0</v>
      </c>
      <c r="LQ109" s="84">
        <f t="shared" si="393"/>
        <v>3.3333333333333333E-2</v>
      </c>
      <c r="LR109" s="84">
        <f t="shared" si="394"/>
        <v>0</v>
      </c>
      <c r="LS109" s="84">
        <f t="shared" si="395"/>
        <v>0</v>
      </c>
      <c r="LT109" s="105"/>
      <c r="LU109" s="84">
        <f t="shared" si="396"/>
        <v>0.9375</v>
      </c>
      <c r="LV109" s="84">
        <f t="shared" si="397"/>
        <v>0.83333333333333337</v>
      </c>
      <c r="LW109" s="84">
        <f t="shared" si="398"/>
        <v>0.9375</v>
      </c>
      <c r="LX109" s="84">
        <f t="shared" si="399"/>
        <v>0.83333333333333337</v>
      </c>
      <c r="LY109" s="84">
        <f t="shared" si="400"/>
        <v>0.8833333333333333</v>
      </c>
      <c r="LZ109" s="84">
        <f t="shared" si="401"/>
        <v>0.88888888888888884</v>
      </c>
      <c r="MA109" s="105"/>
      <c r="MB109" s="105"/>
      <c r="MC109" s="105"/>
      <c r="MD109" s="123">
        <f t="shared" si="414"/>
        <v>-0.28333333333333327</v>
      </c>
      <c r="ME109" s="123">
        <f t="shared" si="402"/>
        <v>-0.12719849246231163</v>
      </c>
      <c r="MF109" s="212">
        <f t="shared" si="403"/>
        <v>-0.16489497950819665</v>
      </c>
      <c r="MG109" s="105"/>
      <c r="MH109" s="123">
        <f t="shared" si="413"/>
        <v>-0.40251104163565082</v>
      </c>
      <c r="MI109" s="123">
        <f t="shared" si="404"/>
        <v>-6.6872443970234424E-2</v>
      </c>
      <c r="MJ109" s="212">
        <f t="shared" si="405"/>
        <v>-0.1197319744668504</v>
      </c>
      <c r="MK109" s="105"/>
      <c r="ML109" s="123">
        <f t="shared" si="412"/>
        <v>-0.38982750210633671</v>
      </c>
      <c r="MM109" s="123">
        <f t="shared" si="406"/>
        <v>-7.0413830766237237E-2</v>
      </c>
      <c r="MN109" s="212">
        <f t="shared" si="407"/>
        <v>-0.1227179582712369</v>
      </c>
      <c r="MO109" s="105"/>
      <c r="MP109" s="105"/>
    </row>
    <row r="110" spans="2:354" ht="12" x14ac:dyDescent="0.25">
      <c r="B110" s="6" t="s">
        <v>644</v>
      </c>
      <c r="C110" s="6">
        <v>52015</v>
      </c>
      <c r="D110" s="86" t="s">
        <v>320</v>
      </c>
      <c r="E110" s="6">
        <v>3</v>
      </c>
      <c r="F110" s="3">
        <v>5604</v>
      </c>
      <c r="G110" s="7">
        <v>5593</v>
      </c>
      <c r="H110" s="139">
        <v>5628</v>
      </c>
      <c r="I110" s="7">
        <v>5694</v>
      </c>
      <c r="J110" s="177">
        <f t="shared" si="211"/>
        <v>5652.5</v>
      </c>
      <c r="K110" s="7">
        <v>5611</v>
      </c>
      <c r="L110" s="162"/>
      <c r="M110" s="3">
        <v>3884</v>
      </c>
      <c r="N110" s="7">
        <v>3818</v>
      </c>
      <c r="O110" s="139">
        <v>3846</v>
      </c>
      <c r="P110" s="7">
        <v>3839</v>
      </c>
      <c r="Q110" s="177">
        <f t="shared" si="212"/>
        <v>3795.5</v>
      </c>
      <c r="R110" s="7">
        <v>3752</v>
      </c>
      <c r="S110" s="105"/>
      <c r="T110" s="3">
        <v>16366</v>
      </c>
      <c r="U110" s="7">
        <v>16361</v>
      </c>
      <c r="V110" s="139">
        <v>16466</v>
      </c>
      <c r="W110" s="7">
        <v>16545</v>
      </c>
      <c r="X110" s="177">
        <f t="shared" si="213"/>
        <v>16623</v>
      </c>
      <c r="Y110" s="7">
        <v>16701</v>
      </c>
      <c r="Z110" s="105"/>
      <c r="AA110" s="3">
        <v>4854</v>
      </c>
      <c r="AB110" s="105">
        <v>4963</v>
      </c>
      <c r="AC110" s="139">
        <v>5020</v>
      </c>
      <c r="AD110" s="7">
        <v>5139</v>
      </c>
      <c r="AE110" s="177">
        <f t="shared" si="214"/>
        <v>5225.5</v>
      </c>
      <c r="AF110" s="7">
        <v>5312</v>
      </c>
      <c r="AG110" s="105"/>
      <c r="AH110" s="3">
        <f t="shared" si="215"/>
        <v>20250</v>
      </c>
      <c r="AI110" s="3">
        <f t="shared" si="216"/>
        <v>20179</v>
      </c>
      <c r="AJ110" s="3">
        <f t="shared" si="217"/>
        <v>20312</v>
      </c>
      <c r="AK110" s="3">
        <f t="shared" si="218"/>
        <v>20384</v>
      </c>
      <c r="AL110" s="178">
        <f t="shared" si="219"/>
        <v>20418.5</v>
      </c>
      <c r="AM110" s="3">
        <f t="shared" si="220"/>
        <v>20453</v>
      </c>
      <c r="AN110" s="105"/>
      <c r="AO110" s="3">
        <f t="shared" si="221"/>
        <v>30708</v>
      </c>
      <c r="AP110" s="3">
        <f t="shared" si="222"/>
        <v>30735</v>
      </c>
      <c r="AQ110" s="3">
        <f t="shared" si="223"/>
        <v>30960</v>
      </c>
      <c r="AR110" s="3">
        <f t="shared" si="224"/>
        <v>31217</v>
      </c>
      <c r="AS110" s="178">
        <f t="shared" si="225"/>
        <v>31296.5</v>
      </c>
      <c r="AT110" s="3">
        <f t="shared" si="226"/>
        <v>31376</v>
      </c>
      <c r="AU110" s="105"/>
      <c r="AV110" s="105"/>
      <c r="AW110" s="5">
        <v>2</v>
      </c>
      <c r="AX110" s="5">
        <v>0</v>
      </c>
      <c r="AY110" s="5">
        <v>1</v>
      </c>
      <c r="AZ110" s="5">
        <v>2</v>
      </c>
      <c r="BA110" s="5">
        <v>2</v>
      </c>
      <c r="BB110" s="5">
        <v>2</v>
      </c>
      <c r="BC110" s="4"/>
      <c r="BD110" s="5">
        <v>2</v>
      </c>
      <c r="BE110" s="5">
        <v>3</v>
      </c>
      <c r="BF110" s="5">
        <v>6</v>
      </c>
      <c r="BG110" s="5">
        <v>8</v>
      </c>
      <c r="BH110" s="5">
        <v>6</v>
      </c>
      <c r="BI110" s="5">
        <v>5</v>
      </c>
      <c r="BJ110" s="4"/>
      <c r="BK110" s="5"/>
      <c r="BL110" s="5"/>
      <c r="BM110" s="5"/>
      <c r="BN110" s="5"/>
      <c r="BO110" s="5"/>
      <c r="BP110" s="5"/>
      <c r="BQ110" s="4"/>
      <c r="BR110" s="5">
        <f t="shared" si="227"/>
        <v>4</v>
      </c>
      <c r="BS110" s="5">
        <f t="shared" si="228"/>
        <v>3</v>
      </c>
      <c r="BT110" s="5">
        <f t="shared" si="229"/>
        <v>7</v>
      </c>
      <c r="BU110" s="5">
        <f t="shared" si="230"/>
        <v>10</v>
      </c>
      <c r="BV110" s="5">
        <f t="shared" si="231"/>
        <v>8</v>
      </c>
      <c r="BW110" s="5">
        <f t="shared" si="232"/>
        <v>7</v>
      </c>
      <c r="BX110" s="4"/>
      <c r="BY110" s="4"/>
      <c r="BZ110" s="5">
        <v>42</v>
      </c>
      <c r="CA110" s="5">
        <v>34</v>
      </c>
      <c r="CB110" s="5">
        <v>35</v>
      </c>
      <c r="CC110" s="5">
        <v>50</v>
      </c>
      <c r="CD110" s="183">
        <f t="shared" si="408"/>
        <v>51.5</v>
      </c>
      <c r="CE110" s="5">
        <v>53</v>
      </c>
      <c r="CF110" s="4"/>
      <c r="CG110" s="5">
        <v>2</v>
      </c>
      <c r="CH110" s="5">
        <v>3</v>
      </c>
      <c r="CI110" s="5">
        <v>5</v>
      </c>
      <c r="CJ110" s="5">
        <v>3</v>
      </c>
      <c r="CK110" s="183">
        <f t="shared" si="233"/>
        <v>3</v>
      </c>
      <c r="CL110" s="5">
        <v>3</v>
      </c>
      <c r="CM110" s="4"/>
      <c r="CN110" s="5"/>
      <c r="CO110" s="5"/>
      <c r="CP110" s="5"/>
      <c r="CQ110" s="5"/>
      <c r="CR110" s="5"/>
      <c r="CS110" s="5"/>
      <c r="CT110" s="4"/>
      <c r="CU110" s="5">
        <f t="shared" si="234"/>
        <v>44</v>
      </c>
      <c r="CV110" s="5">
        <f t="shared" si="235"/>
        <v>37</v>
      </c>
      <c r="CW110" s="5">
        <f t="shared" si="236"/>
        <v>40</v>
      </c>
      <c r="CX110" s="5">
        <f t="shared" si="237"/>
        <v>53</v>
      </c>
      <c r="CY110" s="183">
        <f t="shared" si="238"/>
        <v>54.5</v>
      </c>
      <c r="CZ110" s="5">
        <f t="shared" si="239"/>
        <v>56</v>
      </c>
      <c r="DA110" s="4"/>
      <c r="DB110" s="4"/>
      <c r="DC110" s="5">
        <f t="shared" si="240"/>
        <v>73</v>
      </c>
      <c r="DD110" s="5">
        <f t="shared" si="241"/>
        <v>65</v>
      </c>
      <c r="DE110" s="5">
        <f t="shared" si="242"/>
        <v>108</v>
      </c>
      <c r="DF110" s="5">
        <f t="shared" si="243"/>
        <v>105</v>
      </c>
      <c r="DG110" s="5">
        <f t="shared" si="244"/>
        <v>93.5</v>
      </c>
      <c r="DH110" s="5">
        <f t="shared" si="245"/>
        <v>104</v>
      </c>
      <c r="DI110" s="4"/>
      <c r="DJ110" s="5">
        <f t="shared" si="246"/>
        <v>191</v>
      </c>
      <c r="DK110" s="5">
        <f t="shared" si="247"/>
        <v>182</v>
      </c>
      <c r="DL110" s="5">
        <f t="shared" si="248"/>
        <v>259</v>
      </c>
      <c r="DM110" s="5">
        <f t="shared" si="249"/>
        <v>266</v>
      </c>
      <c r="DN110" s="5">
        <f t="shared" si="250"/>
        <v>304</v>
      </c>
      <c r="DO110" s="5">
        <f t="shared" si="251"/>
        <v>281</v>
      </c>
      <c r="DP110" s="4"/>
      <c r="DQ110" s="5">
        <f t="shared" si="252"/>
        <v>2</v>
      </c>
      <c r="DR110" s="5">
        <f t="shared" si="253"/>
        <v>2</v>
      </c>
      <c r="DS110" s="5">
        <f t="shared" si="254"/>
        <v>1</v>
      </c>
      <c r="DT110" s="5">
        <f t="shared" si="255"/>
        <v>3</v>
      </c>
      <c r="DU110" s="5">
        <f t="shared" si="256"/>
        <v>2</v>
      </c>
      <c r="DV110" s="5">
        <f t="shared" si="257"/>
        <v>3</v>
      </c>
      <c r="DW110" s="4"/>
      <c r="DX110" s="5">
        <f t="shared" si="258"/>
        <v>266</v>
      </c>
      <c r="DY110" s="5">
        <f t="shared" si="259"/>
        <v>249</v>
      </c>
      <c r="DZ110" s="5">
        <f t="shared" si="260"/>
        <v>368</v>
      </c>
      <c r="EA110" s="5">
        <f t="shared" si="261"/>
        <v>374</v>
      </c>
      <c r="EB110" s="5">
        <f t="shared" si="262"/>
        <v>399.5</v>
      </c>
      <c r="EC110" s="5">
        <f t="shared" si="263"/>
        <v>388</v>
      </c>
      <c r="ED110" s="4"/>
      <c r="EE110" s="4"/>
      <c r="EF110" s="5">
        <v>117</v>
      </c>
      <c r="EG110" s="5">
        <v>99</v>
      </c>
      <c r="EH110" s="5">
        <v>144</v>
      </c>
      <c r="EI110" s="5">
        <v>157</v>
      </c>
      <c r="EJ110" s="5">
        <v>147</v>
      </c>
      <c r="EK110" s="5">
        <v>159</v>
      </c>
      <c r="EL110" s="4"/>
      <c r="EM110" s="5">
        <v>195</v>
      </c>
      <c r="EN110" s="5">
        <v>188</v>
      </c>
      <c r="EO110" s="5">
        <v>270</v>
      </c>
      <c r="EP110" s="5">
        <v>277</v>
      </c>
      <c r="EQ110" s="5">
        <v>313</v>
      </c>
      <c r="ER110" s="5">
        <v>289</v>
      </c>
      <c r="ES110" s="4"/>
      <c r="ET110" s="5">
        <v>2</v>
      </c>
      <c r="EU110" s="5">
        <v>2</v>
      </c>
      <c r="EV110" s="5">
        <v>1</v>
      </c>
      <c r="EW110" s="5">
        <v>3</v>
      </c>
      <c r="EX110" s="5">
        <v>2</v>
      </c>
      <c r="EY110" s="5">
        <v>3</v>
      </c>
      <c r="EZ110" s="4"/>
      <c r="FA110" s="5">
        <f t="shared" si="264"/>
        <v>312</v>
      </c>
      <c r="FB110" s="5">
        <f t="shared" si="265"/>
        <v>287</v>
      </c>
      <c r="FC110" s="5">
        <f t="shared" si="266"/>
        <v>414</v>
      </c>
      <c r="FD110" s="5">
        <f t="shared" si="267"/>
        <v>434</v>
      </c>
      <c r="FE110" s="5">
        <f t="shared" si="268"/>
        <v>460</v>
      </c>
      <c r="FF110" s="5">
        <f t="shared" si="269"/>
        <v>448</v>
      </c>
      <c r="FG110" s="4"/>
      <c r="FH110" s="5">
        <f t="shared" si="270"/>
        <v>314</v>
      </c>
      <c r="FI110" s="5">
        <f t="shared" si="271"/>
        <v>289</v>
      </c>
      <c r="FJ110" s="5">
        <f t="shared" si="272"/>
        <v>415</v>
      </c>
      <c r="FK110" s="5">
        <f t="shared" si="273"/>
        <v>437</v>
      </c>
      <c r="FL110" s="5">
        <f t="shared" si="274"/>
        <v>462</v>
      </c>
      <c r="FM110" s="5">
        <f t="shared" si="275"/>
        <v>451</v>
      </c>
      <c r="FN110" s="4"/>
      <c r="FO110" s="4"/>
      <c r="FP110" s="4">
        <v>652</v>
      </c>
      <c r="FQ110" s="4">
        <v>568</v>
      </c>
      <c r="FR110" s="4">
        <v>478.17</v>
      </c>
      <c r="FS110" s="4">
        <v>417.18000000000029</v>
      </c>
      <c r="FT110" s="4">
        <v>318</v>
      </c>
      <c r="FU110" s="4">
        <v>310</v>
      </c>
      <c r="FV110" s="4"/>
      <c r="FW110" s="4">
        <f t="shared" si="276"/>
        <v>3038</v>
      </c>
      <c r="FX110" s="4">
        <f t="shared" si="277"/>
        <v>2820</v>
      </c>
      <c r="FY110" s="4">
        <f t="shared" si="278"/>
        <v>2475.83</v>
      </c>
      <c r="FZ110" s="4">
        <f t="shared" si="279"/>
        <v>2484.8199999999997</v>
      </c>
      <c r="GA110" s="4">
        <f t="shared" si="280"/>
        <v>2394</v>
      </c>
      <c r="GB110" s="4">
        <f t="shared" si="281"/>
        <v>2286</v>
      </c>
      <c r="GC110" s="4"/>
      <c r="GD110" s="4">
        <v>3690</v>
      </c>
      <c r="GE110" s="4">
        <v>3388</v>
      </c>
      <c r="GF110" s="4">
        <v>2954</v>
      </c>
      <c r="GG110" s="4">
        <v>2902</v>
      </c>
      <c r="GH110" s="4">
        <v>2712</v>
      </c>
      <c r="GI110" s="4">
        <v>2596</v>
      </c>
      <c r="GJ110" s="4"/>
      <c r="GK110" s="6"/>
      <c r="GL110" s="4">
        <f t="shared" si="282"/>
        <v>769</v>
      </c>
      <c r="GM110" s="4">
        <f t="shared" si="283"/>
        <v>667</v>
      </c>
      <c r="GN110" s="4">
        <f t="shared" si="284"/>
        <v>622.17000000000007</v>
      </c>
      <c r="GO110" s="4">
        <f t="shared" si="285"/>
        <v>574.18000000000029</v>
      </c>
      <c r="GP110" s="4">
        <f t="shared" si="286"/>
        <v>465</v>
      </c>
      <c r="GQ110" s="4">
        <f t="shared" si="287"/>
        <v>469</v>
      </c>
      <c r="GR110" s="4"/>
      <c r="GS110" s="4">
        <f t="shared" si="288"/>
        <v>3233</v>
      </c>
      <c r="GT110" s="4">
        <f t="shared" si="289"/>
        <v>3008</v>
      </c>
      <c r="GU110" s="4">
        <f t="shared" si="290"/>
        <v>2745.83</v>
      </c>
      <c r="GV110" s="4">
        <f t="shared" si="291"/>
        <v>2761.8199999999997</v>
      </c>
      <c r="GW110" s="4">
        <f t="shared" si="292"/>
        <v>2707</v>
      </c>
      <c r="GX110" s="4">
        <f t="shared" si="293"/>
        <v>2575</v>
      </c>
      <c r="GY110" s="4"/>
      <c r="GZ110" s="4">
        <f t="shared" si="294"/>
        <v>4002</v>
      </c>
      <c r="HA110" s="4">
        <f t="shared" si="295"/>
        <v>3675</v>
      </c>
      <c r="HB110" s="4">
        <f t="shared" si="296"/>
        <v>3368</v>
      </c>
      <c r="HC110" s="4">
        <f t="shared" si="297"/>
        <v>3336</v>
      </c>
      <c r="HD110" s="4">
        <f t="shared" si="298"/>
        <v>2714</v>
      </c>
      <c r="HE110" s="4">
        <f t="shared" si="299"/>
        <v>2599</v>
      </c>
      <c r="HF110" s="4"/>
      <c r="HG110" s="6"/>
      <c r="HH110" s="84">
        <f t="shared" si="300"/>
        <v>3.0123583934088569E-2</v>
      </c>
      <c r="HI110" s="84">
        <f t="shared" si="301"/>
        <v>2.5929806181246726E-2</v>
      </c>
      <c r="HJ110" s="84">
        <f t="shared" si="302"/>
        <v>3.7441497659906398E-2</v>
      </c>
      <c r="HK110" s="84">
        <f t="shared" si="303"/>
        <v>4.0896066684032298E-2</v>
      </c>
      <c r="HL110" s="84">
        <f t="shared" si="304"/>
        <v>3.8730075088921088E-2</v>
      </c>
      <c r="HM110" s="84">
        <f t="shared" si="305"/>
        <v>4.2377398720682302E-2</v>
      </c>
      <c r="HN110" s="145"/>
      <c r="HO110" s="84">
        <f t="shared" si="306"/>
        <v>0.16786817713697219</v>
      </c>
      <c r="HP110" s="84">
        <f t="shared" si="307"/>
        <v>0.14876898899947616</v>
      </c>
      <c r="HQ110" s="84">
        <f t="shared" si="308"/>
        <v>0.12432917316692668</v>
      </c>
      <c r="HR110" s="84">
        <f t="shared" si="309"/>
        <v>0.10866892419901024</v>
      </c>
      <c r="HS110" s="84">
        <f t="shared" si="310"/>
        <v>8.3783427743380323E-2</v>
      </c>
      <c r="HT110" s="84">
        <f t="shared" si="311"/>
        <v>8.2622601279317698E-2</v>
      </c>
      <c r="HU110" s="145"/>
      <c r="HV110" s="84">
        <f t="shared" si="312"/>
        <v>0.19799176107106076</v>
      </c>
      <c r="HW110" s="84">
        <f t="shared" si="313"/>
        <v>0.1746987951807229</v>
      </c>
      <c r="HX110" s="84">
        <f t="shared" si="314"/>
        <v>0.16177067082683308</v>
      </c>
      <c r="HY110" s="84">
        <f t="shared" si="315"/>
        <v>0.14956499088304254</v>
      </c>
      <c r="HZ110" s="84">
        <f t="shared" si="316"/>
        <v>0.12251350283230142</v>
      </c>
      <c r="IA110" s="84">
        <f t="shared" si="317"/>
        <v>0.125</v>
      </c>
      <c r="IB110" s="145"/>
      <c r="IC110" s="145"/>
      <c r="ID110" s="84">
        <f t="shared" si="318"/>
        <v>1.1914945618966149E-2</v>
      </c>
      <c r="IE110" s="84">
        <f t="shared" si="319"/>
        <v>1.1490740174805942E-2</v>
      </c>
      <c r="IF110" s="84">
        <f t="shared" si="320"/>
        <v>1.639742499696344E-2</v>
      </c>
      <c r="IG110" s="84">
        <f t="shared" si="321"/>
        <v>1.6742218192807495E-2</v>
      </c>
      <c r="IH110" s="84">
        <f t="shared" si="322"/>
        <v>1.8829332852072431E-2</v>
      </c>
      <c r="II110" s="84">
        <f t="shared" si="323"/>
        <v>1.7304353032752531E-2</v>
      </c>
      <c r="IJ110" s="145"/>
      <c r="IK110" s="84">
        <f t="shared" si="324"/>
        <v>0.18562874251497005</v>
      </c>
      <c r="IL110" s="84">
        <f t="shared" si="325"/>
        <v>0.17236110262208912</v>
      </c>
      <c r="IM110" s="84">
        <f t="shared" si="326"/>
        <v>0.15036013603789627</v>
      </c>
      <c r="IN110" s="84">
        <f t="shared" si="327"/>
        <v>0.15018555454820184</v>
      </c>
      <c r="IO110" s="84">
        <f t="shared" si="328"/>
        <v>0.14401732539252843</v>
      </c>
      <c r="IP110" s="84">
        <f t="shared" si="329"/>
        <v>0.13687803125561343</v>
      </c>
      <c r="IQ110" s="145"/>
      <c r="IR110" s="84">
        <f t="shared" si="330"/>
        <v>0.19754368813393619</v>
      </c>
      <c r="IS110" s="84">
        <f t="shared" si="331"/>
        <v>0.18385184279689507</v>
      </c>
      <c r="IT110" s="84">
        <f t="shared" si="332"/>
        <v>0.16675756103485972</v>
      </c>
      <c r="IU110" s="84">
        <f t="shared" si="333"/>
        <v>0.16692777274100934</v>
      </c>
      <c r="IV110" s="84">
        <f t="shared" si="334"/>
        <v>0.16284665824460087</v>
      </c>
      <c r="IW110" s="84">
        <f t="shared" si="335"/>
        <v>0.15418238428836595</v>
      </c>
      <c r="IX110" s="140"/>
      <c r="IY110" s="140"/>
      <c r="IZ110" s="84">
        <f t="shared" si="336"/>
        <v>1.5407407407407408E-2</v>
      </c>
      <c r="JA110" s="84">
        <f t="shared" si="337"/>
        <v>1.4222706774369393E-2</v>
      </c>
      <c r="JB110" s="84">
        <f t="shared" si="338"/>
        <v>2.0382040173296572E-2</v>
      </c>
      <c r="JC110" s="84">
        <f t="shared" si="339"/>
        <v>2.1291208791208792E-2</v>
      </c>
      <c r="JD110" s="84">
        <f t="shared" si="340"/>
        <v>2.2528589269534979E-2</v>
      </c>
      <c r="JE110" s="84">
        <f t="shared" si="341"/>
        <v>2.1903877181831517E-2</v>
      </c>
      <c r="JF110" s="145"/>
      <c r="JG110" s="84">
        <f t="shared" si="342"/>
        <v>0.18222222222222223</v>
      </c>
      <c r="JH110" s="84">
        <f t="shared" si="343"/>
        <v>0.1678973189949948</v>
      </c>
      <c r="JI110" s="84">
        <f t="shared" si="344"/>
        <v>0.1454312721543915</v>
      </c>
      <c r="JJ110" s="84">
        <f t="shared" si="345"/>
        <v>0.14236656200941916</v>
      </c>
      <c r="JK110" s="84">
        <f t="shared" si="346"/>
        <v>0.13282072630212796</v>
      </c>
      <c r="JL110" s="84">
        <f t="shared" si="347"/>
        <v>0.1269251454554344</v>
      </c>
      <c r="JM110" s="145"/>
      <c r="JN110" s="84">
        <f t="shared" si="348"/>
        <v>0.19762962962962963</v>
      </c>
      <c r="JO110" s="84">
        <f t="shared" si="349"/>
        <v>0.1821200257693642</v>
      </c>
      <c r="JP110" s="84">
        <f t="shared" si="350"/>
        <v>0.16581331232768806</v>
      </c>
      <c r="JQ110" s="84">
        <f t="shared" si="351"/>
        <v>0.16365777080062796</v>
      </c>
      <c r="JR110" s="84">
        <f t="shared" si="352"/>
        <v>0.15534931557166293</v>
      </c>
      <c r="JS110" s="84">
        <f t="shared" si="353"/>
        <v>0.14882902263726591</v>
      </c>
      <c r="JT110" s="140"/>
      <c r="JU110" s="140"/>
      <c r="JV110" s="140"/>
      <c r="JW110" s="84">
        <f t="shared" si="354"/>
        <v>2.1728395061728395E-3</v>
      </c>
      <c r="JX110" s="84">
        <f t="shared" si="355"/>
        <v>1.8335893750929184E-3</v>
      </c>
      <c r="JY110" s="84">
        <f t="shared" si="356"/>
        <v>1.9692792437967705E-3</v>
      </c>
      <c r="JZ110" s="84">
        <f t="shared" si="357"/>
        <v>2.6000784929356359E-3</v>
      </c>
      <c r="KA110" s="84">
        <f t="shared" si="358"/>
        <v>2.6691480764992532E-3</v>
      </c>
      <c r="KB110" s="84">
        <f t="shared" si="359"/>
        <v>2.7379846477289397E-3</v>
      </c>
      <c r="KC110" s="145"/>
      <c r="KD110" s="84">
        <f t="shared" si="360"/>
        <v>1.9753086419753085E-4</v>
      </c>
      <c r="KE110" s="84">
        <f t="shared" si="361"/>
        <v>1.486694087913177E-4</v>
      </c>
      <c r="KF110" s="84">
        <f t="shared" si="362"/>
        <v>3.4462386766443483E-4</v>
      </c>
      <c r="KG110" s="84">
        <f t="shared" si="363"/>
        <v>4.9058084772370483E-4</v>
      </c>
      <c r="KH110" s="84">
        <f t="shared" si="364"/>
        <v>3.9180155251365185E-4</v>
      </c>
      <c r="KI110" s="84">
        <f t="shared" si="365"/>
        <v>3.4224808096611746E-4</v>
      </c>
      <c r="KJ110" s="145"/>
      <c r="KK110" s="84">
        <f t="shared" si="366"/>
        <v>1.3037037037037036E-2</v>
      </c>
      <c r="KL110" s="84">
        <f t="shared" si="367"/>
        <v>1.2240447990485157E-2</v>
      </c>
      <c r="KM110" s="84">
        <f t="shared" si="368"/>
        <v>1.8068137061835368E-2</v>
      </c>
      <c r="KN110" s="84">
        <f t="shared" si="369"/>
        <v>1.8200549450549452E-2</v>
      </c>
      <c r="KO110" s="84">
        <f t="shared" si="370"/>
        <v>1.9467639640522075E-2</v>
      </c>
      <c r="KP110" s="84">
        <f t="shared" si="371"/>
        <v>1.8823644453136459E-2</v>
      </c>
      <c r="KQ110" s="105"/>
      <c r="KR110" s="123">
        <f t="shared" si="372"/>
        <v>0.18222222222222223</v>
      </c>
      <c r="KS110" s="123">
        <f t="shared" si="373"/>
        <v>0.1678973189949948</v>
      </c>
      <c r="KT110" s="123">
        <f t="shared" si="374"/>
        <v>0.1454312721543915</v>
      </c>
      <c r="KU110" s="123">
        <f t="shared" si="375"/>
        <v>0.14236656200941916</v>
      </c>
      <c r="KV110" s="123">
        <f t="shared" si="376"/>
        <v>0.13282072630212796</v>
      </c>
      <c r="KW110" s="123">
        <f t="shared" si="377"/>
        <v>0.1269251454554344</v>
      </c>
      <c r="KX110" s="105"/>
      <c r="KY110" s="123">
        <f t="shared" si="378"/>
        <v>0.19762962962962963</v>
      </c>
      <c r="KZ110" s="123">
        <f t="shared" si="379"/>
        <v>0.1821200257693642</v>
      </c>
      <c r="LA110" s="123">
        <f t="shared" si="380"/>
        <v>0.16581331232768806</v>
      </c>
      <c r="LB110" s="123">
        <f t="shared" si="381"/>
        <v>0.16365777080062796</v>
      </c>
      <c r="LC110" s="123">
        <f t="shared" si="382"/>
        <v>0.15534931557166293</v>
      </c>
      <c r="LD110" s="123">
        <f t="shared" si="383"/>
        <v>0.14882902263726591</v>
      </c>
      <c r="LE110" s="105"/>
      <c r="LF110" s="105"/>
      <c r="LG110" s="84">
        <f t="shared" si="384"/>
        <v>0.14012738853503184</v>
      </c>
      <c r="LH110" s="84">
        <f t="shared" si="385"/>
        <v>0.12802768166089964</v>
      </c>
      <c r="LI110" s="84">
        <f t="shared" si="386"/>
        <v>9.6385542168674704E-2</v>
      </c>
      <c r="LJ110" s="84">
        <f t="shared" si="387"/>
        <v>0.12128146453089245</v>
      </c>
      <c r="LK110" s="84">
        <f t="shared" si="388"/>
        <v>0.11796536796536797</v>
      </c>
      <c r="LL110" s="84">
        <f t="shared" si="389"/>
        <v>0.12416851441241686</v>
      </c>
      <c r="LM110" s="105"/>
      <c r="LN110" s="84">
        <f t="shared" si="390"/>
        <v>1.2738853503184714E-2</v>
      </c>
      <c r="LO110" s="84">
        <f t="shared" si="391"/>
        <v>1.0380622837370242E-2</v>
      </c>
      <c r="LP110" s="84">
        <f t="shared" si="392"/>
        <v>1.6867469879518072E-2</v>
      </c>
      <c r="LQ110" s="84">
        <f t="shared" si="393"/>
        <v>2.2883295194508008E-2</v>
      </c>
      <c r="LR110" s="84">
        <f t="shared" si="394"/>
        <v>1.7316017316017316E-2</v>
      </c>
      <c r="LS110" s="84">
        <f t="shared" si="395"/>
        <v>1.5521064301552107E-2</v>
      </c>
      <c r="LT110" s="105"/>
      <c r="LU110" s="84">
        <f t="shared" si="396"/>
        <v>0.84713375796178347</v>
      </c>
      <c r="LV110" s="84">
        <f t="shared" si="397"/>
        <v>0.86159169550173009</v>
      </c>
      <c r="LW110" s="84">
        <f t="shared" si="398"/>
        <v>0.88674698795180718</v>
      </c>
      <c r="LX110" s="84">
        <f t="shared" si="399"/>
        <v>0.85583524027459956</v>
      </c>
      <c r="LY110" s="84">
        <f t="shared" si="400"/>
        <v>0.86471861471861466</v>
      </c>
      <c r="LZ110" s="84">
        <f t="shared" si="401"/>
        <v>0.86031042128603108</v>
      </c>
      <c r="MA110" s="105"/>
      <c r="MB110" s="105"/>
      <c r="MC110" s="105"/>
      <c r="MD110" s="123">
        <f t="shared" si="414"/>
        <v>0.13182969083155646</v>
      </c>
      <c r="ME110" s="123">
        <f t="shared" si="402"/>
        <v>5.5309174212234018E-2</v>
      </c>
      <c r="MF110" s="212">
        <f t="shared" si="403"/>
        <v>7.4665587723096158E-2</v>
      </c>
      <c r="MG110" s="105"/>
      <c r="MH110" s="123">
        <f t="shared" si="413"/>
        <v>-0.33545282113002517</v>
      </c>
      <c r="MI110" s="123">
        <f t="shared" si="404"/>
        <v>-8.9665420220721659E-2</v>
      </c>
      <c r="MJ110" s="212">
        <f t="shared" si="405"/>
        <v>-0.1272499815535601</v>
      </c>
      <c r="MK110" s="105"/>
      <c r="ML110" s="123">
        <f t="shared" si="412"/>
        <v>-0.22730121992381505</v>
      </c>
      <c r="MM110" s="123">
        <f t="shared" si="406"/>
        <v>-7.540993444887939E-2</v>
      </c>
      <c r="MN110" s="212">
        <f t="shared" si="407"/>
        <v>-0.10243019364366232</v>
      </c>
      <c r="MO110" s="105"/>
      <c r="MP110" s="105"/>
    </row>
    <row r="111" spans="2:354" ht="12" x14ac:dyDescent="0.25">
      <c r="B111" s="6" t="s">
        <v>641</v>
      </c>
      <c r="C111" s="6">
        <v>25023</v>
      </c>
      <c r="D111" s="86" t="s">
        <v>158</v>
      </c>
      <c r="E111" s="6">
        <v>3</v>
      </c>
      <c r="F111" s="3">
        <v>1970</v>
      </c>
      <c r="G111" s="7">
        <v>1948</v>
      </c>
      <c r="H111" s="139">
        <v>1929</v>
      </c>
      <c r="I111" s="7">
        <v>1960</v>
      </c>
      <c r="J111" s="177">
        <f t="shared" si="211"/>
        <v>1926.5</v>
      </c>
      <c r="K111" s="7">
        <v>1893</v>
      </c>
      <c r="L111" s="162"/>
      <c r="M111" s="3">
        <v>1434</v>
      </c>
      <c r="N111" s="7">
        <v>1460</v>
      </c>
      <c r="O111" s="139">
        <v>1466</v>
      </c>
      <c r="P111" s="7">
        <v>1435</v>
      </c>
      <c r="Q111" s="177">
        <f t="shared" si="212"/>
        <v>1425.5</v>
      </c>
      <c r="R111" s="7">
        <v>1416</v>
      </c>
      <c r="S111" s="105"/>
      <c r="T111" s="3">
        <v>5274</v>
      </c>
      <c r="U111" s="7">
        <v>5283</v>
      </c>
      <c r="V111" s="139">
        <v>5381</v>
      </c>
      <c r="W111" s="7">
        <v>5469</v>
      </c>
      <c r="X111" s="177">
        <f t="shared" si="213"/>
        <v>5502.5</v>
      </c>
      <c r="Y111" s="7">
        <v>5536</v>
      </c>
      <c r="Z111" s="105"/>
      <c r="AA111" s="3">
        <v>1388</v>
      </c>
      <c r="AB111" s="105">
        <v>1416</v>
      </c>
      <c r="AC111" s="139">
        <v>1476</v>
      </c>
      <c r="AD111" s="7">
        <v>1531</v>
      </c>
      <c r="AE111" s="177">
        <f t="shared" si="214"/>
        <v>1593</v>
      </c>
      <c r="AF111" s="7">
        <v>1655</v>
      </c>
      <c r="AG111" s="105"/>
      <c r="AH111" s="3">
        <f t="shared" si="215"/>
        <v>6708</v>
      </c>
      <c r="AI111" s="3">
        <f t="shared" si="216"/>
        <v>6743</v>
      </c>
      <c r="AJ111" s="3">
        <f t="shared" si="217"/>
        <v>6847</v>
      </c>
      <c r="AK111" s="3">
        <f t="shared" si="218"/>
        <v>6904</v>
      </c>
      <c r="AL111" s="178">
        <f t="shared" si="219"/>
        <v>6928</v>
      </c>
      <c r="AM111" s="3">
        <f t="shared" si="220"/>
        <v>6952</v>
      </c>
      <c r="AN111" s="105"/>
      <c r="AO111" s="3">
        <f t="shared" si="221"/>
        <v>10066</v>
      </c>
      <c r="AP111" s="3">
        <f t="shared" si="222"/>
        <v>10107</v>
      </c>
      <c r="AQ111" s="3">
        <f t="shared" si="223"/>
        <v>10252</v>
      </c>
      <c r="AR111" s="3">
        <f t="shared" si="224"/>
        <v>10395</v>
      </c>
      <c r="AS111" s="178">
        <f t="shared" si="225"/>
        <v>10447.5</v>
      </c>
      <c r="AT111" s="3">
        <f t="shared" si="226"/>
        <v>10500</v>
      </c>
      <c r="AU111" s="105"/>
      <c r="AV111" s="105"/>
      <c r="AW111" s="5">
        <v>0</v>
      </c>
      <c r="AX111" s="5">
        <v>0</v>
      </c>
      <c r="AY111" s="5">
        <v>0</v>
      </c>
      <c r="AZ111" s="5">
        <v>1</v>
      </c>
      <c r="BA111" s="5"/>
      <c r="BB111" s="5"/>
      <c r="BC111" s="4"/>
      <c r="BD111" s="5">
        <v>1</v>
      </c>
      <c r="BE111" s="5">
        <v>1</v>
      </c>
      <c r="BF111" s="5">
        <v>3</v>
      </c>
      <c r="BG111" s="5">
        <v>5</v>
      </c>
      <c r="BH111" s="5">
        <v>4</v>
      </c>
      <c r="BI111" s="5">
        <v>9</v>
      </c>
      <c r="BJ111" s="4"/>
      <c r="BK111" s="5"/>
      <c r="BL111" s="5"/>
      <c r="BM111" s="5"/>
      <c r="BN111" s="5"/>
      <c r="BO111" s="5"/>
      <c r="BP111" s="5"/>
      <c r="BQ111" s="4"/>
      <c r="BR111" s="5">
        <f t="shared" si="227"/>
        <v>1</v>
      </c>
      <c r="BS111" s="5">
        <f t="shared" si="228"/>
        <v>1</v>
      </c>
      <c r="BT111" s="5">
        <f t="shared" si="229"/>
        <v>3</v>
      </c>
      <c r="BU111" s="5">
        <f t="shared" si="230"/>
        <v>6</v>
      </c>
      <c r="BV111" s="5">
        <f t="shared" si="231"/>
        <v>4</v>
      </c>
      <c r="BW111" s="5">
        <f t="shared" si="232"/>
        <v>9</v>
      </c>
      <c r="BX111" s="4"/>
      <c r="BY111" s="4"/>
      <c r="BZ111" s="5">
        <v>12</v>
      </c>
      <c r="CA111" s="5">
        <v>8</v>
      </c>
      <c r="CB111" s="5">
        <v>12</v>
      </c>
      <c r="CC111" s="5">
        <v>10</v>
      </c>
      <c r="CD111" s="183">
        <f t="shared" si="408"/>
        <v>8</v>
      </c>
      <c r="CE111" s="5">
        <v>6</v>
      </c>
      <c r="CF111" s="4"/>
      <c r="CG111" s="5">
        <v>3</v>
      </c>
      <c r="CH111" s="5">
        <v>4</v>
      </c>
      <c r="CI111" s="5">
        <v>4</v>
      </c>
      <c r="CJ111" s="5">
        <v>8</v>
      </c>
      <c r="CK111" s="183">
        <f t="shared" si="233"/>
        <v>7</v>
      </c>
      <c r="CL111" s="5">
        <v>6</v>
      </c>
      <c r="CM111" s="4"/>
      <c r="CN111" s="5"/>
      <c r="CO111" s="5"/>
      <c r="CP111" s="5"/>
      <c r="CQ111" s="5"/>
      <c r="CR111" s="5"/>
      <c r="CS111" s="5"/>
      <c r="CT111" s="4"/>
      <c r="CU111" s="5">
        <f t="shared" si="234"/>
        <v>15</v>
      </c>
      <c r="CV111" s="5">
        <f t="shared" si="235"/>
        <v>12</v>
      </c>
      <c r="CW111" s="5">
        <f t="shared" si="236"/>
        <v>16</v>
      </c>
      <c r="CX111" s="5">
        <f t="shared" si="237"/>
        <v>18</v>
      </c>
      <c r="CY111" s="183">
        <f t="shared" si="238"/>
        <v>15</v>
      </c>
      <c r="CZ111" s="5">
        <f t="shared" si="239"/>
        <v>12</v>
      </c>
      <c r="DA111" s="4"/>
      <c r="DB111" s="4"/>
      <c r="DC111" s="5">
        <f t="shared" si="240"/>
        <v>7</v>
      </c>
      <c r="DD111" s="5">
        <f t="shared" si="241"/>
        <v>8</v>
      </c>
      <c r="DE111" s="5">
        <f t="shared" si="242"/>
        <v>9</v>
      </c>
      <c r="DF111" s="5">
        <f t="shared" si="243"/>
        <v>12</v>
      </c>
      <c r="DG111" s="5">
        <f t="shared" si="244"/>
        <v>8</v>
      </c>
      <c r="DH111" s="5">
        <f t="shared" si="245"/>
        <v>10</v>
      </c>
      <c r="DI111" s="4"/>
      <c r="DJ111" s="5">
        <f t="shared" si="246"/>
        <v>26</v>
      </c>
      <c r="DK111" s="5">
        <f t="shared" si="247"/>
        <v>28</v>
      </c>
      <c r="DL111" s="5">
        <f t="shared" si="248"/>
        <v>30</v>
      </c>
      <c r="DM111" s="5">
        <f t="shared" si="249"/>
        <v>35</v>
      </c>
      <c r="DN111" s="5">
        <f t="shared" si="250"/>
        <v>34</v>
      </c>
      <c r="DO111" s="5">
        <f t="shared" si="251"/>
        <v>28</v>
      </c>
      <c r="DP111" s="4"/>
      <c r="DQ111" s="5">
        <f t="shared" si="252"/>
        <v>2</v>
      </c>
      <c r="DR111" s="5">
        <f t="shared" si="253"/>
        <v>0</v>
      </c>
      <c r="DS111" s="5">
        <f t="shared" si="254"/>
        <v>0</v>
      </c>
      <c r="DT111" s="5">
        <f t="shared" si="255"/>
        <v>0</v>
      </c>
      <c r="DU111" s="5">
        <f t="shared" si="256"/>
        <v>0</v>
      </c>
      <c r="DV111" s="5">
        <f t="shared" si="257"/>
        <v>1</v>
      </c>
      <c r="DW111" s="4"/>
      <c r="DX111" s="5">
        <f t="shared" si="258"/>
        <v>35</v>
      </c>
      <c r="DY111" s="5">
        <f t="shared" si="259"/>
        <v>36</v>
      </c>
      <c r="DZ111" s="5">
        <f t="shared" si="260"/>
        <v>39</v>
      </c>
      <c r="EA111" s="5">
        <f t="shared" si="261"/>
        <v>47</v>
      </c>
      <c r="EB111" s="5">
        <f t="shared" si="262"/>
        <v>42</v>
      </c>
      <c r="EC111" s="5">
        <f t="shared" si="263"/>
        <v>39</v>
      </c>
      <c r="ED111" s="4"/>
      <c r="EE111" s="4"/>
      <c r="EF111" s="5">
        <v>19</v>
      </c>
      <c r="EG111" s="5">
        <v>16</v>
      </c>
      <c r="EH111" s="5">
        <v>21</v>
      </c>
      <c r="EI111" s="5">
        <v>23</v>
      </c>
      <c r="EJ111" s="5">
        <v>16</v>
      </c>
      <c r="EK111" s="5">
        <v>16</v>
      </c>
      <c r="EL111" s="4"/>
      <c r="EM111" s="5">
        <v>30</v>
      </c>
      <c r="EN111" s="5">
        <v>33</v>
      </c>
      <c r="EO111" s="5">
        <v>37</v>
      </c>
      <c r="EP111" s="5">
        <v>48</v>
      </c>
      <c r="EQ111" s="5">
        <v>45</v>
      </c>
      <c r="ER111" s="5">
        <v>43</v>
      </c>
      <c r="ES111" s="4"/>
      <c r="ET111" s="5">
        <v>2</v>
      </c>
      <c r="EU111" s="5"/>
      <c r="EV111" s="5"/>
      <c r="EW111" s="5"/>
      <c r="EX111" s="5">
        <v>0</v>
      </c>
      <c r="EY111" s="5">
        <v>1</v>
      </c>
      <c r="EZ111" s="4"/>
      <c r="FA111" s="5">
        <f t="shared" si="264"/>
        <v>49</v>
      </c>
      <c r="FB111" s="5">
        <f t="shared" si="265"/>
        <v>49</v>
      </c>
      <c r="FC111" s="5">
        <f t="shared" si="266"/>
        <v>58</v>
      </c>
      <c r="FD111" s="5">
        <f t="shared" si="267"/>
        <v>71</v>
      </c>
      <c r="FE111" s="5">
        <f t="shared" si="268"/>
        <v>61</v>
      </c>
      <c r="FF111" s="5">
        <f t="shared" si="269"/>
        <v>59</v>
      </c>
      <c r="FG111" s="4"/>
      <c r="FH111" s="5">
        <f t="shared" si="270"/>
        <v>51</v>
      </c>
      <c r="FI111" s="5">
        <f t="shared" si="271"/>
        <v>49</v>
      </c>
      <c r="FJ111" s="5">
        <f t="shared" si="272"/>
        <v>58</v>
      </c>
      <c r="FK111" s="5">
        <f t="shared" si="273"/>
        <v>71</v>
      </c>
      <c r="FL111" s="5">
        <f t="shared" si="274"/>
        <v>61</v>
      </c>
      <c r="FM111" s="5">
        <f t="shared" si="275"/>
        <v>60</v>
      </c>
      <c r="FN111" s="4"/>
      <c r="FO111" s="4"/>
      <c r="FP111" s="4">
        <v>102</v>
      </c>
      <c r="FQ111" s="4">
        <v>80</v>
      </c>
      <c r="FR111" s="4">
        <v>83.67</v>
      </c>
      <c r="FS111" s="4">
        <v>72.490000000000009</v>
      </c>
      <c r="FT111" s="4">
        <v>40</v>
      </c>
      <c r="FU111" s="4">
        <v>28</v>
      </c>
      <c r="FV111" s="4"/>
      <c r="FW111" s="4">
        <f t="shared" si="276"/>
        <v>682</v>
      </c>
      <c r="FX111" s="4">
        <f t="shared" si="277"/>
        <v>696</v>
      </c>
      <c r="FY111" s="4">
        <f t="shared" si="278"/>
        <v>518.33000000000004</v>
      </c>
      <c r="FZ111" s="4">
        <f t="shared" si="279"/>
        <v>613.51</v>
      </c>
      <c r="GA111" s="4">
        <f t="shared" si="280"/>
        <v>600</v>
      </c>
      <c r="GB111" s="4">
        <f t="shared" si="281"/>
        <v>546</v>
      </c>
      <c r="GC111" s="4"/>
      <c r="GD111" s="4">
        <v>784</v>
      </c>
      <c r="GE111" s="4">
        <v>776</v>
      </c>
      <c r="GF111" s="4">
        <v>602</v>
      </c>
      <c r="GG111" s="4">
        <v>686</v>
      </c>
      <c r="GH111" s="4">
        <v>640</v>
      </c>
      <c r="GI111" s="4">
        <v>574</v>
      </c>
      <c r="GJ111" s="4"/>
      <c r="GK111" s="6"/>
      <c r="GL111" s="4">
        <f t="shared" si="282"/>
        <v>121</v>
      </c>
      <c r="GM111" s="4">
        <f t="shared" si="283"/>
        <v>96</v>
      </c>
      <c r="GN111" s="4">
        <f t="shared" si="284"/>
        <v>104.67</v>
      </c>
      <c r="GO111" s="4">
        <f t="shared" si="285"/>
        <v>95.490000000000009</v>
      </c>
      <c r="GP111" s="4">
        <f t="shared" si="286"/>
        <v>56</v>
      </c>
      <c r="GQ111" s="4">
        <f t="shared" si="287"/>
        <v>44</v>
      </c>
      <c r="GR111" s="4"/>
      <c r="GS111" s="4">
        <f t="shared" si="288"/>
        <v>712</v>
      </c>
      <c r="GT111" s="4">
        <f t="shared" si="289"/>
        <v>729</v>
      </c>
      <c r="GU111" s="4">
        <f t="shared" si="290"/>
        <v>555.33000000000004</v>
      </c>
      <c r="GV111" s="4">
        <f t="shared" si="291"/>
        <v>661.51</v>
      </c>
      <c r="GW111" s="4">
        <f t="shared" si="292"/>
        <v>645</v>
      </c>
      <c r="GX111" s="4">
        <f t="shared" si="293"/>
        <v>589</v>
      </c>
      <c r="GY111" s="4"/>
      <c r="GZ111" s="4">
        <f t="shared" si="294"/>
        <v>833</v>
      </c>
      <c r="HA111" s="4">
        <f t="shared" si="295"/>
        <v>825</v>
      </c>
      <c r="HB111" s="4">
        <f t="shared" si="296"/>
        <v>660</v>
      </c>
      <c r="HC111" s="4">
        <f t="shared" si="297"/>
        <v>757</v>
      </c>
      <c r="HD111" s="4">
        <f t="shared" si="298"/>
        <v>640</v>
      </c>
      <c r="HE111" s="4">
        <f t="shared" si="299"/>
        <v>575</v>
      </c>
      <c r="HF111" s="4"/>
      <c r="HG111" s="6"/>
      <c r="HH111" s="84">
        <f t="shared" si="300"/>
        <v>1.3249651324965132E-2</v>
      </c>
      <c r="HI111" s="84">
        <f t="shared" si="301"/>
        <v>1.0958904109589041E-2</v>
      </c>
      <c r="HJ111" s="84">
        <f t="shared" si="302"/>
        <v>1.4324693042291951E-2</v>
      </c>
      <c r="HK111" s="84">
        <f t="shared" si="303"/>
        <v>1.6027874564459931E-2</v>
      </c>
      <c r="HL111" s="84">
        <f t="shared" si="304"/>
        <v>1.1224131883549631E-2</v>
      </c>
      <c r="HM111" s="84">
        <f t="shared" si="305"/>
        <v>1.1299435028248588E-2</v>
      </c>
      <c r="HN111" s="145"/>
      <c r="HO111" s="84">
        <f t="shared" si="306"/>
        <v>7.1129707112970716E-2</v>
      </c>
      <c r="HP111" s="84">
        <f t="shared" si="307"/>
        <v>5.4794520547945202E-2</v>
      </c>
      <c r="HQ111" s="84">
        <f t="shared" si="308"/>
        <v>5.7073669849931785E-2</v>
      </c>
      <c r="HR111" s="84">
        <f t="shared" si="309"/>
        <v>5.0515679442508718E-2</v>
      </c>
      <c r="HS111" s="84">
        <f t="shared" si="310"/>
        <v>2.8060329708874079E-2</v>
      </c>
      <c r="HT111" s="84">
        <f t="shared" si="311"/>
        <v>1.977401129943503E-2</v>
      </c>
      <c r="HU111" s="145"/>
      <c r="HV111" s="84">
        <f t="shared" si="312"/>
        <v>8.4379358437935842E-2</v>
      </c>
      <c r="HW111" s="84">
        <f t="shared" si="313"/>
        <v>6.575342465753424E-2</v>
      </c>
      <c r="HX111" s="84">
        <f t="shared" si="314"/>
        <v>7.1398362892223732E-2</v>
      </c>
      <c r="HY111" s="84">
        <f t="shared" si="315"/>
        <v>6.6543554006968653E-2</v>
      </c>
      <c r="HZ111" s="84">
        <f t="shared" si="316"/>
        <v>3.9284461592423714E-2</v>
      </c>
      <c r="IA111" s="84">
        <f t="shared" si="317"/>
        <v>3.1073446327683617E-2</v>
      </c>
      <c r="IB111" s="145"/>
      <c r="IC111" s="145"/>
      <c r="ID111" s="84">
        <f t="shared" si="318"/>
        <v>5.6882821387940841E-3</v>
      </c>
      <c r="IE111" s="84">
        <f t="shared" si="319"/>
        <v>6.2464508801817146E-3</v>
      </c>
      <c r="IF111" s="84">
        <f t="shared" si="320"/>
        <v>6.8760453447314629E-3</v>
      </c>
      <c r="IG111" s="84">
        <f t="shared" si="321"/>
        <v>8.7767416346681299E-3</v>
      </c>
      <c r="IH111" s="84">
        <f t="shared" si="322"/>
        <v>8.1781008632439804E-3</v>
      </c>
      <c r="II111" s="84">
        <f t="shared" si="323"/>
        <v>7.7673410404624273E-3</v>
      </c>
      <c r="IJ111" s="145"/>
      <c r="IK111" s="84">
        <f t="shared" si="324"/>
        <v>0.12931361395525218</v>
      </c>
      <c r="IL111" s="84">
        <f t="shared" si="325"/>
        <v>0.13174332765474162</v>
      </c>
      <c r="IM111" s="84">
        <f t="shared" si="326"/>
        <v>9.632596171715295E-2</v>
      </c>
      <c r="IN111" s="84">
        <f t="shared" si="327"/>
        <v>0.11217955750594258</v>
      </c>
      <c r="IO111" s="84">
        <f t="shared" si="328"/>
        <v>0.10904134484325306</v>
      </c>
      <c r="IP111" s="84">
        <f t="shared" si="329"/>
        <v>9.8627167630057799E-2</v>
      </c>
      <c r="IQ111" s="145"/>
      <c r="IR111" s="84">
        <f t="shared" si="330"/>
        <v>0.13500189609404625</v>
      </c>
      <c r="IS111" s="84">
        <f t="shared" si="331"/>
        <v>0.13798977853492334</v>
      </c>
      <c r="IT111" s="84">
        <f t="shared" si="332"/>
        <v>0.10320200706188441</v>
      </c>
      <c r="IU111" s="84">
        <f t="shared" si="333"/>
        <v>0.12095629914061071</v>
      </c>
      <c r="IV111" s="84">
        <f t="shared" si="334"/>
        <v>0.11721944570649705</v>
      </c>
      <c r="IW111" s="84">
        <f t="shared" si="335"/>
        <v>0.10639450867052022</v>
      </c>
      <c r="IX111" s="140"/>
      <c r="IY111" s="140"/>
      <c r="IZ111" s="84">
        <f t="shared" si="336"/>
        <v>7.3047107930828865E-3</v>
      </c>
      <c r="JA111" s="84">
        <f t="shared" si="337"/>
        <v>7.266795195017055E-3</v>
      </c>
      <c r="JB111" s="84">
        <f t="shared" si="338"/>
        <v>8.4708631517452903E-3</v>
      </c>
      <c r="JC111" s="84">
        <f t="shared" si="339"/>
        <v>1.0283893395133257E-2</v>
      </c>
      <c r="JD111" s="84">
        <f t="shared" si="340"/>
        <v>8.8048498845265596E-3</v>
      </c>
      <c r="JE111" s="84">
        <f t="shared" si="341"/>
        <v>8.4867663981588026E-3</v>
      </c>
      <c r="JF111" s="145"/>
      <c r="JG111" s="84">
        <f t="shared" si="342"/>
        <v>0.11687537268932618</v>
      </c>
      <c r="JH111" s="84">
        <f t="shared" si="343"/>
        <v>0.11508230757822928</v>
      </c>
      <c r="JI111" s="84">
        <f t="shared" si="344"/>
        <v>8.7921717540528702E-2</v>
      </c>
      <c r="JJ111" s="84">
        <f t="shared" si="345"/>
        <v>9.9362688296639634E-2</v>
      </c>
      <c r="JK111" s="84">
        <f t="shared" si="346"/>
        <v>9.237875288683603E-2</v>
      </c>
      <c r="JL111" s="84">
        <f t="shared" si="347"/>
        <v>8.2566168009205979E-2</v>
      </c>
      <c r="JM111" s="145"/>
      <c r="JN111" s="84">
        <f t="shared" si="348"/>
        <v>0.12418008348240907</v>
      </c>
      <c r="JO111" s="84">
        <f t="shared" si="349"/>
        <v>0.12234910277324633</v>
      </c>
      <c r="JP111" s="84">
        <f t="shared" si="350"/>
        <v>9.6392580692273994E-2</v>
      </c>
      <c r="JQ111" s="84">
        <f t="shared" si="351"/>
        <v>0.1096465816917729</v>
      </c>
      <c r="JR111" s="84">
        <f t="shared" si="352"/>
        <v>0.1011836027713626</v>
      </c>
      <c r="JS111" s="84">
        <f t="shared" si="353"/>
        <v>9.1052934407364783E-2</v>
      </c>
      <c r="JT111" s="140"/>
      <c r="JU111" s="140"/>
      <c r="JV111" s="140"/>
      <c r="JW111" s="84">
        <f t="shared" si="354"/>
        <v>2.2361359570661895E-3</v>
      </c>
      <c r="JX111" s="84">
        <f t="shared" si="355"/>
        <v>1.7796233130654012E-3</v>
      </c>
      <c r="JY111" s="84">
        <f t="shared" si="356"/>
        <v>2.3367898349642177E-3</v>
      </c>
      <c r="JZ111" s="84">
        <f t="shared" si="357"/>
        <v>2.6071842410196988E-3</v>
      </c>
      <c r="KA111" s="84">
        <f t="shared" si="358"/>
        <v>2.1651270207852192E-3</v>
      </c>
      <c r="KB111" s="84">
        <f t="shared" si="359"/>
        <v>1.7261219792865361E-3</v>
      </c>
      <c r="KC111" s="145"/>
      <c r="KD111" s="84">
        <f t="shared" si="360"/>
        <v>1.490757304710793E-4</v>
      </c>
      <c r="KE111" s="84">
        <f t="shared" si="361"/>
        <v>1.4830194275545008E-4</v>
      </c>
      <c r="KF111" s="84">
        <f t="shared" si="362"/>
        <v>4.3814809405579085E-4</v>
      </c>
      <c r="KG111" s="84">
        <f t="shared" si="363"/>
        <v>8.690614136732329E-4</v>
      </c>
      <c r="KH111" s="84">
        <f t="shared" si="364"/>
        <v>5.7736720554272516E-4</v>
      </c>
      <c r="KI111" s="84">
        <f t="shared" si="365"/>
        <v>1.2945914844649021E-3</v>
      </c>
      <c r="KJ111" s="145"/>
      <c r="KK111" s="84">
        <f t="shared" si="366"/>
        <v>4.9194991055456173E-3</v>
      </c>
      <c r="KL111" s="84">
        <f t="shared" si="367"/>
        <v>5.3388699391962039E-3</v>
      </c>
      <c r="KM111" s="84">
        <f t="shared" si="368"/>
        <v>5.695925222725281E-3</v>
      </c>
      <c r="KN111" s="84">
        <f t="shared" si="369"/>
        <v>6.8076477404403245E-3</v>
      </c>
      <c r="KO111" s="84">
        <f t="shared" si="370"/>
        <v>6.0623556581986147E-3</v>
      </c>
      <c r="KP111" s="84">
        <f t="shared" si="371"/>
        <v>5.4660529344073647E-3</v>
      </c>
      <c r="KQ111" s="105"/>
      <c r="KR111" s="123">
        <f t="shared" si="372"/>
        <v>0.11687537268932618</v>
      </c>
      <c r="KS111" s="123">
        <f t="shared" si="373"/>
        <v>0.11508230757822928</v>
      </c>
      <c r="KT111" s="123">
        <f t="shared" si="374"/>
        <v>8.7921717540528702E-2</v>
      </c>
      <c r="KU111" s="123">
        <f t="shared" si="375"/>
        <v>9.9362688296639634E-2</v>
      </c>
      <c r="KV111" s="123">
        <f t="shared" si="376"/>
        <v>9.237875288683603E-2</v>
      </c>
      <c r="KW111" s="123">
        <f t="shared" si="377"/>
        <v>8.2566168009205979E-2</v>
      </c>
      <c r="KX111" s="105"/>
      <c r="KY111" s="123">
        <f t="shared" si="378"/>
        <v>0.12418008348240907</v>
      </c>
      <c r="KZ111" s="123">
        <f t="shared" si="379"/>
        <v>0.12234910277324633</v>
      </c>
      <c r="LA111" s="123">
        <f t="shared" si="380"/>
        <v>9.6392580692273994E-2</v>
      </c>
      <c r="LB111" s="123">
        <f t="shared" si="381"/>
        <v>0.1096465816917729</v>
      </c>
      <c r="LC111" s="123">
        <f t="shared" si="382"/>
        <v>0.1011836027713626</v>
      </c>
      <c r="LD111" s="123">
        <f t="shared" si="383"/>
        <v>9.1052934407364783E-2</v>
      </c>
      <c r="LE111" s="105"/>
      <c r="LF111" s="105"/>
      <c r="LG111" s="84">
        <f t="shared" si="384"/>
        <v>0.29411764705882354</v>
      </c>
      <c r="LH111" s="84">
        <f t="shared" si="385"/>
        <v>0.24489795918367346</v>
      </c>
      <c r="LI111" s="84">
        <f t="shared" si="386"/>
        <v>0.27586206896551724</v>
      </c>
      <c r="LJ111" s="84">
        <f t="shared" si="387"/>
        <v>0.25352112676056338</v>
      </c>
      <c r="LK111" s="84">
        <f t="shared" si="388"/>
        <v>0.24590163934426229</v>
      </c>
      <c r="LL111" s="84">
        <f t="shared" si="389"/>
        <v>0.2</v>
      </c>
      <c r="LM111" s="105"/>
      <c r="LN111" s="84">
        <f t="shared" si="390"/>
        <v>1.9607843137254902E-2</v>
      </c>
      <c r="LO111" s="84">
        <f t="shared" si="391"/>
        <v>2.0408163265306121E-2</v>
      </c>
      <c r="LP111" s="84">
        <f t="shared" si="392"/>
        <v>5.1724137931034482E-2</v>
      </c>
      <c r="LQ111" s="84">
        <f t="shared" si="393"/>
        <v>8.4507042253521125E-2</v>
      </c>
      <c r="LR111" s="84">
        <f t="shared" si="394"/>
        <v>6.5573770491803282E-2</v>
      </c>
      <c r="LS111" s="84">
        <f t="shared" si="395"/>
        <v>0.15</v>
      </c>
      <c r="LT111" s="105"/>
      <c r="LU111" s="84">
        <f t="shared" si="396"/>
        <v>0.68627450980392157</v>
      </c>
      <c r="LV111" s="84">
        <f t="shared" si="397"/>
        <v>0.73469387755102045</v>
      </c>
      <c r="LW111" s="84">
        <f t="shared" si="398"/>
        <v>0.67241379310344829</v>
      </c>
      <c r="LX111" s="84">
        <f t="shared" si="399"/>
        <v>0.6619718309859155</v>
      </c>
      <c r="LY111" s="84">
        <f t="shared" si="400"/>
        <v>0.68852459016393441</v>
      </c>
      <c r="LZ111" s="84">
        <f t="shared" si="401"/>
        <v>0.65</v>
      </c>
      <c r="MA111" s="105"/>
      <c r="MB111" s="105"/>
      <c r="MC111" s="105"/>
      <c r="MD111" s="123">
        <f t="shared" si="414"/>
        <v>-0.21119182136131287</v>
      </c>
      <c r="ME111" s="123">
        <f t="shared" si="402"/>
        <v>0.12962330104671133</v>
      </c>
      <c r="MF111" s="212">
        <f t="shared" si="403"/>
        <v>1.8774056585054905E-3</v>
      </c>
      <c r="MG111" s="105"/>
      <c r="MH111" s="123">
        <f t="shared" si="413"/>
        <v>-0.65353531056565373</v>
      </c>
      <c r="MI111" s="123">
        <f t="shared" si="404"/>
        <v>2.3889778745858806E-2</v>
      </c>
      <c r="MJ111" s="212">
        <f t="shared" si="405"/>
        <v>-6.0912703722536016E-2</v>
      </c>
      <c r="MK111" s="105"/>
      <c r="ML111" s="123">
        <f t="shared" si="412"/>
        <v>-0.56478769163672315</v>
      </c>
      <c r="MM111" s="123">
        <f t="shared" si="406"/>
        <v>3.0934491484467409E-2</v>
      </c>
      <c r="MN111" s="212">
        <f t="shared" si="407"/>
        <v>-5.5394785019353583E-2</v>
      </c>
      <c r="MO111" s="105"/>
      <c r="MP111" s="105"/>
    </row>
    <row r="112" spans="2:354" ht="12" x14ac:dyDescent="0.25">
      <c r="B112" s="6" t="s">
        <v>648</v>
      </c>
      <c r="C112" s="6">
        <v>93014</v>
      </c>
      <c r="D112" s="86" t="s">
        <v>581</v>
      </c>
      <c r="E112" s="6">
        <v>3</v>
      </c>
      <c r="F112" s="3">
        <v>2331</v>
      </c>
      <c r="G112" s="7">
        <v>2300</v>
      </c>
      <c r="H112" s="139">
        <v>2287</v>
      </c>
      <c r="I112" s="7">
        <v>2298</v>
      </c>
      <c r="J112" s="177">
        <f t="shared" si="211"/>
        <v>2217.5</v>
      </c>
      <c r="K112" s="7">
        <v>2137</v>
      </c>
      <c r="L112" s="162"/>
      <c r="M112" s="3">
        <v>1788</v>
      </c>
      <c r="N112" s="7">
        <v>1757</v>
      </c>
      <c r="O112" s="139">
        <v>1771</v>
      </c>
      <c r="P112" s="7">
        <v>1737</v>
      </c>
      <c r="Q112" s="177">
        <f t="shared" si="212"/>
        <v>1708.5</v>
      </c>
      <c r="R112" s="7">
        <v>1680</v>
      </c>
      <c r="S112" s="105"/>
      <c r="T112" s="3">
        <v>7198</v>
      </c>
      <c r="U112" s="7">
        <v>7199</v>
      </c>
      <c r="V112" s="139">
        <v>7146</v>
      </c>
      <c r="W112" s="7">
        <v>7135</v>
      </c>
      <c r="X112" s="177">
        <f t="shared" si="213"/>
        <v>7103.5</v>
      </c>
      <c r="Y112" s="7">
        <v>7072</v>
      </c>
      <c r="Z112" s="105"/>
      <c r="AA112" s="3">
        <v>2635</v>
      </c>
      <c r="AB112" s="105">
        <v>2702</v>
      </c>
      <c r="AC112" s="139">
        <v>2735</v>
      </c>
      <c r="AD112" s="7">
        <v>2776</v>
      </c>
      <c r="AE112" s="177">
        <f t="shared" si="214"/>
        <v>2834.5</v>
      </c>
      <c r="AF112" s="7">
        <v>2893</v>
      </c>
      <c r="AG112" s="105"/>
      <c r="AH112" s="3">
        <f t="shared" si="215"/>
        <v>8986</v>
      </c>
      <c r="AI112" s="3">
        <f t="shared" si="216"/>
        <v>8956</v>
      </c>
      <c r="AJ112" s="3">
        <f t="shared" si="217"/>
        <v>8917</v>
      </c>
      <c r="AK112" s="3">
        <f t="shared" si="218"/>
        <v>8872</v>
      </c>
      <c r="AL112" s="178">
        <f t="shared" si="219"/>
        <v>8812</v>
      </c>
      <c r="AM112" s="3">
        <f t="shared" si="220"/>
        <v>8752</v>
      </c>
      <c r="AN112" s="105"/>
      <c r="AO112" s="3">
        <f t="shared" si="221"/>
        <v>13952</v>
      </c>
      <c r="AP112" s="3">
        <f t="shared" si="222"/>
        <v>13958</v>
      </c>
      <c r="AQ112" s="3">
        <f t="shared" si="223"/>
        <v>13939</v>
      </c>
      <c r="AR112" s="3">
        <f t="shared" si="224"/>
        <v>13946</v>
      </c>
      <c r="AS112" s="178">
        <f t="shared" si="225"/>
        <v>13864</v>
      </c>
      <c r="AT112" s="3">
        <f t="shared" si="226"/>
        <v>13782</v>
      </c>
      <c r="AU112" s="105"/>
      <c r="AV112" s="105"/>
      <c r="AW112" s="5">
        <v>3</v>
      </c>
      <c r="AX112" s="5">
        <v>0</v>
      </c>
      <c r="AY112" s="5">
        <v>0</v>
      </c>
      <c r="AZ112" s="5">
        <v>2</v>
      </c>
      <c r="BA112" s="5">
        <v>1</v>
      </c>
      <c r="BB112" s="5">
        <v>2</v>
      </c>
      <c r="BC112" s="4"/>
      <c r="BD112" s="5">
        <v>4</v>
      </c>
      <c r="BE112" s="5">
        <v>0</v>
      </c>
      <c r="BF112" s="5">
        <v>1</v>
      </c>
      <c r="BG112" s="5">
        <v>3</v>
      </c>
      <c r="BH112" s="5">
        <v>3</v>
      </c>
      <c r="BI112" s="5">
        <v>3</v>
      </c>
      <c r="BJ112" s="4"/>
      <c r="BK112" s="5"/>
      <c r="BL112" s="5"/>
      <c r="BM112" s="5"/>
      <c r="BN112" s="5"/>
      <c r="BO112" s="5"/>
      <c r="BP112" s="5"/>
      <c r="BQ112" s="4"/>
      <c r="BR112" s="5">
        <f t="shared" si="227"/>
        <v>7</v>
      </c>
      <c r="BS112" s="5">
        <f t="shared" si="228"/>
        <v>0</v>
      </c>
      <c r="BT112" s="5">
        <f t="shared" si="229"/>
        <v>1</v>
      </c>
      <c r="BU112" s="5">
        <f t="shared" si="230"/>
        <v>5</v>
      </c>
      <c r="BV112" s="5">
        <f t="shared" si="231"/>
        <v>4</v>
      </c>
      <c r="BW112" s="5">
        <f t="shared" si="232"/>
        <v>5</v>
      </c>
      <c r="BX112" s="4"/>
      <c r="BY112" s="4"/>
      <c r="BZ112" s="5">
        <v>5</v>
      </c>
      <c r="CA112" s="5">
        <v>12</v>
      </c>
      <c r="CB112" s="5">
        <v>21</v>
      </c>
      <c r="CC112" s="5">
        <v>18</v>
      </c>
      <c r="CD112" s="183">
        <f t="shared" si="408"/>
        <v>21</v>
      </c>
      <c r="CE112" s="5">
        <v>24</v>
      </c>
      <c r="CF112" s="4"/>
      <c r="CG112" s="5"/>
      <c r="CH112" s="5"/>
      <c r="CI112" s="5"/>
      <c r="CJ112" s="5">
        <v>1</v>
      </c>
      <c r="CK112" s="183">
        <f t="shared" si="233"/>
        <v>0.5</v>
      </c>
      <c r="CL112" s="5"/>
      <c r="CM112" s="4"/>
      <c r="CN112" s="5"/>
      <c r="CO112" s="5"/>
      <c r="CP112" s="5"/>
      <c r="CQ112" s="5"/>
      <c r="CR112" s="5"/>
      <c r="CS112" s="5"/>
      <c r="CT112" s="4"/>
      <c r="CU112" s="5">
        <f t="shared" si="234"/>
        <v>5</v>
      </c>
      <c r="CV112" s="5">
        <f t="shared" si="235"/>
        <v>12</v>
      </c>
      <c r="CW112" s="5">
        <f t="shared" si="236"/>
        <v>21</v>
      </c>
      <c r="CX112" s="5">
        <f t="shared" si="237"/>
        <v>19</v>
      </c>
      <c r="CY112" s="183">
        <f t="shared" si="238"/>
        <v>21.5</v>
      </c>
      <c r="CZ112" s="5">
        <f t="shared" si="239"/>
        <v>24</v>
      </c>
      <c r="DA112" s="4"/>
      <c r="DB112" s="4"/>
      <c r="DC112" s="5">
        <f t="shared" si="240"/>
        <v>38</v>
      </c>
      <c r="DD112" s="5">
        <f t="shared" si="241"/>
        <v>36</v>
      </c>
      <c r="DE112" s="5">
        <f t="shared" si="242"/>
        <v>38</v>
      </c>
      <c r="DF112" s="5">
        <f t="shared" si="243"/>
        <v>45</v>
      </c>
      <c r="DG112" s="5">
        <f t="shared" si="244"/>
        <v>42</v>
      </c>
      <c r="DH112" s="5">
        <f t="shared" si="245"/>
        <v>51</v>
      </c>
      <c r="DI112" s="4"/>
      <c r="DJ112" s="5">
        <f t="shared" si="246"/>
        <v>114</v>
      </c>
      <c r="DK112" s="5">
        <f t="shared" si="247"/>
        <v>122</v>
      </c>
      <c r="DL112" s="5">
        <f t="shared" si="248"/>
        <v>171</v>
      </c>
      <c r="DM112" s="5">
        <f t="shared" si="249"/>
        <v>161</v>
      </c>
      <c r="DN112" s="5">
        <f t="shared" si="250"/>
        <v>169.5</v>
      </c>
      <c r="DO112" s="5">
        <f t="shared" si="251"/>
        <v>197</v>
      </c>
      <c r="DP112" s="4"/>
      <c r="DQ112" s="5">
        <f t="shared" si="252"/>
        <v>0</v>
      </c>
      <c r="DR112" s="5">
        <f t="shared" si="253"/>
        <v>0</v>
      </c>
      <c r="DS112" s="5">
        <f t="shared" si="254"/>
        <v>1</v>
      </c>
      <c r="DT112" s="5">
        <f t="shared" si="255"/>
        <v>0</v>
      </c>
      <c r="DU112" s="5">
        <f t="shared" si="256"/>
        <v>0</v>
      </c>
      <c r="DV112" s="5">
        <f t="shared" si="257"/>
        <v>0</v>
      </c>
      <c r="DW112" s="4"/>
      <c r="DX112" s="5">
        <f t="shared" si="258"/>
        <v>152</v>
      </c>
      <c r="DY112" s="5">
        <f t="shared" si="259"/>
        <v>158</v>
      </c>
      <c r="DZ112" s="5">
        <f t="shared" si="260"/>
        <v>210</v>
      </c>
      <c r="EA112" s="5">
        <f t="shared" si="261"/>
        <v>206</v>
      </c>
      <c r="EB112" s="5">
        <f t="shared" si="262"/>
        <v>211.5</v>
      </c>
      <c r="EC112" s="5">
        <f t="shared" si="263"/>
        <v>248</v>
      </c>
      <c r="ED112" s="4"/>
      <c r="EE112" s="4"/>
      <c r="EF112" s="5">
        <v>46</v>
      </c>
      <c r="EG112" s="5">
        <v>48</v>
      </c>
      <c r="EH112" s="5">
        <v>59</v>
      </c>
      <c r="EI112" s="5">
        <v>65</v>
      </c>
      <c r="EJ112" s="5">
        <v>64</v>
      </c>
      <c r="EK112" s="5">
        <v>77</v>
      </c>
      <c r="EL112" s="4"/>
      <c r="EM112" s="5">
        <v>118</v>
      </c>
      <c r="EN112" s="5">
        <v>122</v>
      </c>
      <c r="EO112" s="5">
        <v>172</v>
      </c>
      <c r="EP112" s="5">
        <v>165</v>
      </c>
      <c r="EQ112" s="5">
        <v>173</v>
      </c>
      <c r="ER112" s="5">
        <v>200</v>
      </c>
      <c r="ES112" s="4"/>
      <c r="ET112" s="5"/>
      <c r="EU112" s="5"/>
      <c r="EV112" s="5">
        <v>1</v>
      </c>
      <c r="EW112" s="5"/>
      <c r="EX112" s="5">
        <v>0</v>
      </c>
      <c r="EY112" s="5">
        <v>0</v>
      </c>
      <c r="EZ112" s="4"/>
      <c r="FA112" s="5">
        <f t="shared" si="264"/>
        <v>164</v>
      </c>
      <c r="FB112" s="5">
        <f t="shared" si="265"/>
        <v>170</v>
      </c>
      <c r="FC112" s="5">
        <f t="shared" si="266"/>
        <v>231</v>
      </c>
      <c r="FD112" s="5">
        <f t="shared" si="267"/>
        <v>230</v>
      </c>
      <c r="FE112" s="5">
        <f t="shared" si="268"/>
        <v>237</v>
      </c>
      <c r="FF112" s="5">
        <f t="shared" si="269"/>
        <v>277</v>
      </c>
      <c r="FG112" s="4"/>
      <c r="FH112" s="5">
        <f t="shared" si="270"/>
        <v>164</v>
      </c>
      <c r="FI112" s="5">
        <f t="shared" si="271"/>
        <v>170</v>
      </c>
      <c r="FJ112" s="5">
        <f t="shared" si="272"/>
        <v>232</v>
      </c>
      <c r="FK112" s="5">
        <f t="shared" si="273"/>
        <v>230</v>
      </c>
      <c r="FL112" s="5">
        <f t="shared" si="274"/>
        <v>237</v>
      </c>
      <c r="FM112" s="5">
        <f t="shared" si="275"/>
        <v>277</v>
      </c>
      <c r="FN112" s="4"/>
      <c r="FO112" s="4"/>
      <c r="FP112" s="4">
        <v>366</v>
      </c>
      <c r="FQ112" s="4">
        <v>278</v>
      </c>
      <c r="FR112" s="4">
        <v>257.66000000000003</v>
      </c>
      <c r="FS112" s="4">
        <v>222.84000000000015</v>
      </c>
      <c r="FT112" s="4">
        <v>158</v>
      </c>
      <c r="FU112" s="4">
        <v>144</v>
      </c>
      <c r="FV112" s="4"/>
      <c r="FW112" s="4">
        <f t="shared" si="276"/>
        <v>1648</v>
      </c>
      <c r="FX112" s="4">
        <f t="shared" si="277"/>
        <v>1432</v>
      </c>
      <c r="FY112" s="4">
        <f t="shared" si="278"/>
        <v>1138.3399999999999</v>
      </c>
      <c r="FZ112" s="4">
        <f t="shared" si="279"/>
        <v>1161.1599999999999</v>
      </c>
      <c r="GA112" s="4">
        <f t="shared" si="280"/>
        <v>1030</v>
      </c>
      <c r="GB112" s="4">
        <f t="shared" si="281"/>
        <v>876</v>
      </c>
      <c r="GC112" s="4"/>
      <c r="GD112" s="4">
        <v>2014</v>
      </c>
      <c r="GE112" s="4">
        <v>1710</v>
      </c>
      <c r="GF112" s="4">
        <v>1396</v>
      </c>
      <c r="GG112" s="4">
        <v>1384</v>
      </c>
      <c r="GH112" s="4">
        <v>1188</v>
      </c>
      <c r="GI112" s="4">
        <v>1020</v>
      </c>
      <c r="GJ112" s="4"/>
      <c r="GK112" s="6"/>
      <c r="GL112" s="4">
        <f t="shared" si="282"/>
        <v>412</v>
      </c>
      <c r="GM112" s="4">
        <f t="shared" si="283"/>
        <v>326</v>
      </c>
      <c r="GN112" s="4">
        <f t="shared" si="284"/>
        <v>316.66000000000003</v>
      </c>
      <c r="GO112" s="4">
        <f t="shared" si="285"/>
        <v>287.84000000000015</v>
      </c>
      <c r="GP112" s="4">
        <f t="shared" si="286"/>
        <v>222</v>
      </c>
      <c r="GQ112" s="4">
        <f t="shared" si="287"/>
        <v>221</v>
      </c>
      <c r="GR112" s="4"/>
      <c r="GS112" s="4">
        <f t="shared" si="288"/>
        <v>1766</v>
      </c>
      <c r="GT112" s="4">
        <f t="shared" si="289"/>
        <v>1554</v>
      </c>
      <c r="GU112" s="4">
        <f t="shared" si="290"/>
        <v>1310.3399999999999</v>
      </c>
      <c r="GV112" s="4">
        <f t="shared" si="291"/>
        <v>1326.1599999999999</v>
      </c>
      <c r="GW112" s="4">
        <f t="shared" si="292"/>
        <v>1203</v>
      </c>
      <c r="GX112" s="4">
        <f t="shared" si="293"/>
        <v>1076</v>
      </c>
      <c r="GY112" s="4"/>
      <c r="GZ112" s="4">
        <f t="shared" si="294"/>
        <v>2178</v>
      </c>
      <c r="HA112" s="4">
        <f t="shared" si="295"/>
        <v>1880</v>
      </c>
      <c r="HB112" s="4">
        <f t="shared" si="296"/>
        <v>1627</v>
      </c>
      <c r="HC112" s="4">
        <f t="shared" si="297"/>
        <v>1614</v>
      </c>
      <c r="HD112" s="4">
        <f t="shared" si="298"/>
        <v>1188</v>
      </c>
      <c r="HE112" s="4">
        <f t="shared" si="299"/>
        <v>1020</v>
      </c>
      <c r="HF112" s="4"/>
      <c r="HG112" s="6"/>
      <c r="HH112" s="84">
        <f t="shared" si="300"/>
        <v>2.5727069351230425E-2</v>
      </c>
      <c r="HI112" s="84">
        <f t="shared" si="301"/>
        <v>2.7319294251565169E-2</v>
      </c>
      <c r="HJ112" s="84">
        <f t="shared" si="302"/>
        <v>3.3314511575381144E-2</v>
      </c>
      <c r="HK112" s="84">
        <f t="shared" si="303"/>
        <v>3.7420840529648822E-2</v>
      </c>
      <c r="HL112" s="84">
        <f t="shared" si="304"/>
        <v>3.745976002341235E-2</v>
      </c>
      <c r="HM112" s="84">
        <f t="shared" si="305"/>
        <v>4.583333333333333E-2</v>
      </c>
      <c r="HN112" s="145"/>
      <c r="HO112" s="84">
        <f t="shared" si="306"/>
        <v>0.20469798657718122</v>
      </c>
      <c r="HP112" s="84">
        <f t="shared" si="307"/>
        <v>0.15822424587364825</v>
      </c>
      <c r="HQ112" s="84">
        <f t="shared" si="308"/>
        <v>0.14548842461885941</v>
      </c>
      <c r="HR112" s="84">
        <f t="shared" si="309"/>
        <v>0.12829015544041458</v>
      </c>
      <c r="HS112" s="84">
        <f t="shared" si="310"/>
        <v>9.2478782557799233E-2</v>
      </c>
      <c r="HT112" s="84">
        <f t="shared" si="311"/>
        <v>8.5714285714285715E-2</v>
      </c>
      <c r="HU112" s="145"/>
      <c r="HV112" s="84">
        <f t="shared" si="312"/>
        <v>0.23042505592841164</v>
      </c>
      <c r="HW112" s="84">
        <f t="shared" si="313"/>
        <v>0.18554354012521343</v>
      </c>
      <c r="HX112" s="84">
        <f t="shared" si="314"/>
        <v>0.17880293619424056</v>
      </c>
      <c r="HY112" s="84">
        <f t="shared" si="315"/>
        <v>0.16571099597006339</v>
      </c>
      <c r="HZ112" s="84">
        <f t="shared" si="316"/>
        <v>0.12993854258121157</v>
      </c>
      <c r="IA112" s="84">
        <f t="shared" si="317"/>
        <v>0.13154761904761905</v>
      </c>
      <c r="IB112" s="145"/>
      <c r="IC112" s="145"/>
      <c r="ID112" s="84">
        <f t="shared" si="318"/>
        <v>1.6393442622950821E-2</v>
      </c>
      <c r="IE112" s="84">
        <f t="shared" si="319"/>
        <v>1.6946798166412001E-2</v>
      </c>
      <c r="IF112" s="84">
        <f t="shared" si="320"/>
        <v>2.4069409459837671E-2</v>
      </c>
      <c r="IG112" s="84">
        <f t="shared" si="321"/>
        <v>2.3125437981779958E-2</v>
      </c>
      <c r="IH112" s="84">
        <f t="shared" si="322"/>
        <v>2.4354191595692264E-2</v>
      </c>
      <c r="II112" s="84">
        <f t="shared" si="323"/>
        <v>2.828054298642534E-2</v>
      </c>
      <c r="IJ112" s="145"/>
      <c r="IK112" s="84">
        <f t="shared" si="324"/>
        <v>0.22895248680188943</v>
      </c>
      <c r="IL112" s="84">
        <f t="shared" si="325"/>
        <v>0.19891651618280318</v>
      </c>
      <c r="IM112" s="84">
        <f t="shared" si="326"/>
        <v>0.15929750909599774</v>
      </c>
      <c r="IN112" s="84">
        <f t="shared" si="327"/>
        <v>0.1627414155571128</v>
      </c>
      <c r="IO112" s="84">
        <f t="shared" si="328"/>
        <v>0.14499894418244527</v>
      </c>
      <c r="IP112" s="84">
        <f t="shared" si="329"/>
        <v>0.12386877828054299</v>
      </c>
      <c r="IQ112" s="145"/>
      <c r="IR112" s="84">
        <f t="shared" si="330"/>
        <v>0.24534592942484024</v>
      </c>
      <c r="IS112" s="84">
        <f t="shared" si="331"/>
        <v>0.21586331434921519</v>
      </c>
      <c r="IT112" s="84">
        <f t="shared" si="332"/>
        <v>0.18336691855583542</v>
      </c>
      <c r="IU112" s="84">
        <f t="shared" si="333"/>
        <v>0.18586685353889276</v>
      </c>
      <c r="IV112" s="84">
        <f t="shared" si="334"/>
        <v>0.16935313577813754</v>
      </c>
      <c r="IW112" s="84">
        <f t="shared" si="335"/>
        <v>0.15214932126696834</v>
      </c>
      <c r="IX112" s="140"/>
      <c r="IY112" s="140"/>
      <c r="IZ112" s="84">
        <f t="shared" si="336"/>
        <v>1.8250612063209437E-2</v>
      </c>
      <c r="JA112" s="84">
        <f t="shared" si="337"/>
        <v>1.8981688253684681E-2</v>
      </c>
      <c r="JB112" s="84">
        <f t="shared" si="338"/>
        <v>2.5905573623415949E-2</v>
      </c>
      <c r="JC112" s="84">
        <f t="shared" si="339"/>
        <v>2.5924256086564474E-2</v>
      </c>
      <c r="JD112" s="84">
        <f t="shared" si="340"/>
        <v>2.6895142986836134E-2</v>
      </c>
      <c r="JE112" s="84">
        <f t="shared" si="341"/>
        <v>3.1649908592321752E-2</v>
      </c>
      <c r="JF112" s="145"/>
      <c r="JG112" s="84">
        <f t="shared" si="342"/>
        <v>0.22412641887380369</v>
      </c>
      <c r="JH112" s="84">
        <f t="shared" si="343"/>
        <v>0.19093345243412238</v>
      </c>
      <c r="JI112" s="84">
        <f t="shared" si="344"/>
        <v>0.15655489514410675</v>
      </c>
      <c r="JJ112" s="84">
        <f t="shared" si="345"/>
        <v>0.15599639314697927</v>
      </c>
      <c r="JK112" s="84">
        <f t="shared" si="346"/>
        <v>0.13481615978211531</v>
      </c>
      <c r="JL112" s="84">
        <f t="shared" si="347"/>
        <v>0.11654478976234003</v>
      </c>
      <c r="JM112" s="145"/>
      <c r="JN112" s="84">
        <f t="shared" si="348"/>
        <v>0.24237703093701313</v>
      </c>
      <c r="JO112" s="84">
        <f t="shared" si="349"/>
        <v>0.20991514068780706</v>
      </c>
      <c r="JP112" s="84">
        <f t="shared" si="350"/>
        <v>0.1824604687675227</v>
      </c>
      <c r="JQ112" s="84">
        <f t="shared" si="351"/>
        <v>0.18192064923354376</v>
      </c>
      <c r="JR112" s="84">
        <f t="shared" si="352"/>
        <v>0.16171130276895143</v>
      </c>
      <c r="JS112" s="84">
        <f t="shared" si="353"/>
        <v>0.14819469835466179</v>
      </c>
      <c r="JT112" s="140"/>
      <c r="JU112" s="140"/>
      <c r="JV112" s="140"/>
      <c r="JW112" s="84">
        <f t="shared" si="354"/>
        <v>5.5642109948809255E-4</v>
      </c>
      <c r="JX112" s="84">
        <f t="shared" si="355"/>
        <v>1.3398838767306833E-3</v>
      </c>
      <c r="JY112" s="84">
        <f t="shared" si="356"/>
        <v>2.3550521475832679E-3</v>
      </c>
      <c r="JZ112" s="84">
        <f t="shared" si="357"/>
        <v>2.1415689810640216E-3</v>
      </c>
      <c r="KA112" s="84">
        <f t="shared" si="358"/>
        <v>2.4398547435315479E-3</v>
      </c>
      <c r="KB112" s="84">
        <f t="shared" si="359"/>
        <v>2.7422303473491772E-3</v>
      </c>
      <c r="KC112" s="145"/>
      <c r="KD112" s="84">
        <f t="shared" si="360"/>
        <v>7.7898953928332959E-4</v>
      </c>
      <c r="KE112" s="84">
        <f t="shared" si="361"/>
        <v>0</v>
      </c>
      <c r="KF112" s="84">
        <f t="shared" si="362"/>
        <v>1.12145340361108E-4</v>
      </c>
      <c r="KG112" s="84">
        <f t="shared" si="363"/>
        <v>5.63570784490532E-4</v>
      </c>
      <c r="KH112" s="84">
        <f t="shared" si="364"/>
        <v>4.5392646391284613E-4</v>
      </c>
      <c r="KI112" s="84">
        <f t="shared" si="365"/>
        <v>5.7129798903107862E-4</v>
      </c>
      <c r="KJ112" s="145"/>
      <c r="KK112" s="84">
        <f t="shared" si="366"/>
        <v>1.6915201424438014E-2</v>
      </c>
      <c r="KL112" s="84">
        <f t="shared" si="367"/>
        <v>1.7641804376953996E-2</v>
      </c>
      <c r="KM112" s="84">
        <f t="shared" si="368"/>
        <v>2.3438376135471572E-2</v>
      </c>
      <c r="KN112" s="84">
        <f t="shared" si="369"/>
        <v>2.3219116321009918E-2</v>
      </c>
      <c r="KO112" s="84">
        <f t="shared" si="370"/>
        <v>2.4001361779391737E-2</v>
      </c>
      <c r="KP112" s="84">
        <f t="shared" si="371"/>
        <v>2.8336380255941498E-2</v>
      </c>
      <c r="KQ112" s="105"/>
      <c r="KR112" s="123">
        <f t="shared" si="372"/>
        <v>0.22412641887380369</v>
      </c>
      <c r="KS112" s="123">
        <f t="shared" si="373"/>
        <v>0.19093345243412238</v>
      </c>
      <c r="KT112" s="123">
        <f t="shared" si="374"/>
        <v>0.15655489514410675</v>
      </c>
      <c r="KU112" s="123">
        <f t="shared" si="375"/>
        <v>0.15599639314697927</v>
      </c>
      <c r="KV112" s="123">
        <f t="shared" si="376"/>
        <v>0.13481615978211531</v>
      </c>
      <c r="KW112" s="123">
        <f t="shared" si="377"/>
        <v>0.11654478976234003</v>
      </c>
      <c r="KX112" s="105"/>
      <c r="KY112" s="123">
        <f t="shared" si="378"/>
        <v>0.24237703093701313</v>
      </c>
      <c r="KZ112" s="123">
        <f t="shared" si="379"/>
        <v>0.20991514068780706</v>
      </c>
      <c r="LA112" s="123">
        <f t="shared" si="380"/>
        <v>0.1824604687675227</v>
      </c>
      <c r="LB112" s="123">
        <f t="shared" si="381"/>
        <v>0.18192064923354373</v>
      </c>
      <c r="LC112" s="123">
        <f t="shared" si="382"/>
        <v>0.16171130276895143</v>
      </c>
      <c r="LD112" s="123">
        <f t="shared" si="383"/>
        <v>0.14819469835466179</v>
      </c>
      <c r="LE112" s="105"/>
      <c r="LF112" s="105"/>
      <c r="LG112" s="84">
        <f t="shared" si="384"/>
        <v>3.048780487804878E-2</v>
      </c>
      <c r="LH112" s="84">
        <f t="shared" si="385"/>
        <v>7.0588235294117646E-2</v>
      </c>
      <c r="LI112" s="84">
        <f t="shared" si="386"/>
        <v>9.0517241379310345E-2</v>
      </c>
      <c r="LJ112" s="84">
        <f t="shared" si="387"/>
        <v>8.2608695652173908E-2</v>
      </c>
      <c r="LK112" s="84">
        <f t="shared" si="388"/>
        <v>9.0717299578059074E-2</v>
      </c>
      <c r="LL112" s="84">
        <f t="shared" si="389"/>
        <v>8.6642599277978335E-2</v>
      </c>
      <c r="LM112" s="105"/>
      <c r="LN112" s="84">
        <f t="shared" si="390"/>
        <v>4.2682926829268296E-2</v>
      </c>
      <c r="LO112" s="84">
        <f t="shared" si="391"/>
        <v>0</v>
      </c>
      <c r="LP112" s="84">
        <f t="shared" si="392"/>
        <v>4.3103448275862068E-3</v>
      </c>
      <c r="LQ112" s="84">
        <f t="shared" si="393"/>
        <v>2.1739130434782608E-2</v>
      </c>
      <c r="LR112" s="84">
        <f t="shared" si="394"/>
        <v>1.6877637130801686E-2</v>
      </c>
      <c r="LS112" s="84">
        <f t="shared" si="395"/>
        <v>1.8050541516245487E-2</v>
      </c>
      <c r="LT112" s="105"/>
      <c r="LU112" s="84">
        <f t="shared" si="396"/>
        <v>0.92682926829268297</v>
      </c>
      <c r="LV112" s="84">
        <f t="shared" si="397"/>
        <v>0.92941176470588238</v>
      </c>
      <c r="LW112" s="84">
        <f t="shared" si="398"/>
        <v>0.90517241379310343</v>
      </c>
      <c r="LX112" s="84">
        <f t="shared" si="399"/>
        <v>0.89565217391304353</v>
      </c>
      <c r="LY112" s="84">
        <f t="shared" si="400"/>
        <v>0.89240506329113922</v>
      </c>
      <c r="LZ112" s="84">
        <f t="shared" si="401"/>
        <v>0.89530685920577613</v>
      </c>
      <c r="MA112" s="105"/>
      <c r="MB112" s="105"/>
      <c r="MC112" s="105"/>
      <c r="MD112" s="123">
        <f t="shared" si="414"/>
        <v>0.37577683615819185</v>
      </c>
      <c r="ME112" s="123">
        <f t="shared" si="402"/>
        <v>0.17495790802904346</v>
      </c>
      <c r="MF112" s="212">
        <f t="shared" si="403"/>
        <v>0.22174127670014304</v>
      </c>
      <c r="MG112" s="105"/>
      <c r="MH112" s="123">
        <f t="shared" si="413"/>
        <v>-0.41085150974151985</v>
      </c>
      <c r="MI112" s="123">
        <f t="shared" si="404"/>
        <v>-0.22240605654482815</v>
      </c>
      <c r="MJ112" s="212">
        <f t="shared" si="405"/>
        <v>-0.25556598115273199</v>
      </c>
      <c r="MK112" s="105"/>
      <c r="ML112" s="123">
        <f t="shared" si="412"/>
        <v>-0.26428714288721872</v>
      </c>
      <c r="MM112" s="123">
        <f t="shared" si="406"/>
        <v>-0.17024661555492787</v>
      </c>
      <c r="MN112" s="212">
        <f t="shared" si="407"/>
        <v>-0.187798324997837</v>
      </c>
      <c r="MO112" s="105"/>
      <c r="MP112" s="105"/>
    </row>
    <row r="113" spans="2:354" ht="12" x14ac:dyDescent="0.25">
      <c r="B113" s="6" t="s">
        <v>645</v>
      </c>
      <c r="C113" s="6">
        <v>64021</v>
      </c>
      <c r="D113" s="86" t="s">
        <v>450</v>
      </c>
      <c r="E113" s="6">
        <v>3</v>
      </c>
      <c r="F113" s="3">
        <v>556</v>
      </c>
      <c r="G113" s="7">
        <v>547</v>
      </c>
      <c r="H113" s="139">
        <v>568</v>
      </c>
      <c r="I113" s="7">
        <v>556</v>
      </c>
      <c r="J113" s="177">
        <f t="shared" si="211"/>
        <v>563.5</v>
      </c>
      <c r="K113" s="7">
        <v>571</v>
      </c>
      <c r="L113" s="162"/>
      <c r="M113" s="3">
        <v>358</v>
      </c>
      <c r="N113" s="7">
        <v>358</v>
      </c>
      <c r="O113" s="139">
        <v>361</v>
      </c>
      <c r="P113" s="7">
        <v>385</v>
      </c>
      <c r="Q113" s="177">
        <f t="shared" si="212"/>
        <v>391.5</v>
      </c>
      <c r="R113" s="7">
        <v>398</v>
      </c>
      <c r="S113" s="105"/>
      <c r="T113" s="3">
        <v>1719</v>
      </c>
      <c r="U113" s="7">
        <v>1729</v>
      </c>
      <c r="V113" s="139">
        <v>1767</v>
      </c>
      <c r="W113" s="7">
        <v>1774</v>
      </c>
      <c r="X113" s="177">
        <f t="shared" si="213"/>
        <v>1791.5</v>
      </c>
      <c r="Y113" s="7">
        <v>1809</v>
      </c>
      <c r="Z113" s="105"/>
      <c r="AA113" s="3">
        <v>466</v>
      </c>
      <c r="AB113" s="105">
        <v>501</v>
      </c>
      <c r="AC113" s="139">
        <v>519</v>
      </c>
      <c r="AD113" s="7">
        <v>539</v>
      </c>
      <c r="AE113" s="177">
        <f t="shared" si="214"/>
        <v>556.5</v>
      </c>
      <c r="AF113" s="7">
        <v>574</v>
      </c>
      <c r="AG113" s="105"/>
      <c r="AH113" s="3">
        <f t="shared" si="215"/>
        <v>2077</v>
      </c>
      <c r="AI113" s="3">
        <f t="shared" si="216"/>
        <v>2087</v>
      </c>
      <c r="AJ113" s="3">
        <f t="shared" si="217"/>
        <v>2128</v>
      </c>
      <c r="AK113" s="3">
        <f t="shared" si="218"/>
        <v>2159</v>
      </c>
      <c r="AL113" s="178">
        <f t="shared" si="219"/>
        <v>2183</v>
      </c>
      <c r="AM113" s="3">
        <f t="shared" si="220"/>
        <v>2207</v>
      </c>
      <c r="AN113" s="105"/>
      <c r="AO113" s="3">
        <f t="shared" si="221"/>
        <v>3099</v>
      </c>
      <c r="AP113" s="3">
        <f t="shared" si="222"/>
        <v>3135</v>
      </c>
      <c r="AQ113" s="3">
        <f t="shared" si="223"/>
        <v>3215</v>
      </c>
      <c r="AR113" s="3">
        <f t="shared" si="224"/>
        <v>3254</v>
      </c>
      <c r="AS113" s="178">
        <f t="shared" si="225"/>
        <v>3303</v>
      </c>
      <c r="AT113" s="3">
        <f t="shared" si="226"/>
        <v>3352</v>
      </c>
      <c r="AU113" s="105"/>
      <c r="AV113" s="105"/>
      <c r="AW113" s="5">
        <v>0</v>
      </c>
      <c r="AX113" s="5">
        <v>0</v>
      </c>
      <c r="AY113" s="5">
        <v>0</v>
      </c>
      <c r="AZ113" s="5">
        <v>0</v>
      </c>
      <c r="BA113" s="5"/>
      <c r="BB113" s="5"/>
      <c r="BC113" s="4"/>
      <c r="BD113" s="5">
        <v>0</v>
      </c>
      <c r="BE113" s="5">
        <v>0</v>
      </c>
      <c r="BF113" s="5">
        <v>0</v>
      </c>
      <c r="BG113" s="5">
        <v>0</v>
      </c>
      <c r="BH113" s="5"/>
      <c r="BI113" s="5">
        <v>1</v>
      </c>
      <c r="BJ113" s="4"/>
      <c r="BK113" s="5"/>
      <c r="BL113" s="5"/>
      <c r="BM113" s="5"/>
      <c r="BN113" s="5"/>
      <c r="BO113" s="5"/>
      <c r="BP113" s="5"/>
      <c r="BQ113" s="4"/>
      <c r="BR113" s="5">
        <f t="shared" si="227"/>
        <v>0</v>
      </c>
      <c r="BS113" s="5">
        <f t="shared" si="228"/>
        <v>0</v>
      </c>
      <c r="BT113" s="5">
        <f t="shared" si="229"/>
        <v>0</v>
      </c>
      <c r="BU113" s="5">
        <f t="shared" si="230"/>
        <v>0</v>
      </c>
      <c r="BV113" s="5">
        <f t="shared" si="231"/>
        <v>0</v>
      </c>
      <c r="BW113" s="5">
        <f t="shared" si="232"/>
        <v>1</v>
      </c>
      <c r="BX113" s="4"/>
      <c r="BY113" s="4"/>
      <c r="BZ113" s="5">
        <v>0</v>
      </c>
      <c r="CA113" s="5">
        <v>0</v>
      </c>
      <c r="CB113" s="5">
        <v>0</v>
      </c>
      <c r="CC113" s="5">
        <v>0</v>
      </c>
      <c r="CD113" s="183">
        <f t="shared" si="408"/>
        <v>0</v>
      </c>
      <c r="CE113" s="5"/>
      <c r="CF113" s="4"/>
      <c r="CG113" s="5">
        <v>1</v>
      </c>
      <c r="CH113" s="5"/>
      <c r="CI113" s="5"/>
      <c r="CJ113" s="5"/>
      <c r="CK113" s="183">
        <f t="shared" si="233"/>
        <v>0</v>
      </c>
      <c r="CL113" s="5"/>
      <c r="CM113" s="4"/>
      <c r="CN113" s="5"/>
      <c r="CO113" s="5"/>
      <c r="CP113" s="5"/>
      <c r="CQ113" s="5"/>
      <c r="CR113" s="5"/>
      <c r="CS113" s="5"/>
      <c r="CT113" s="4"/>
      <c r="CU113" s="5">
        <f t="shared" si="234"/>
        <v>1</v>
      </c>
      <c r="CV113" s="5">
        <f t="shared" si="235"/>
        <v>0</v>
      </c>
      <c r="CW113" s="5">
        <f t="shared" si="236"/>
        <v>0</v>
      </c>
      <c r="CX113" s="5">
        <f t="shared" si="237"/>
        <v>0</v>
      </c>
      <c r="CY113" s="183">
        <f t="shared" si="238"/>
        <v>0</v>
      </c>
      <c r="CZ113" s="5">
        <f t="shared" si="239"/>
        <v>0</v>
      </c>
      <c r="DA113" s="4"/>
      <c r="DB113" s="4"/>
      <c r="DC113" s="5">
        <f t="shared" si="240"/>
        <v>1</v>
      </c>
      <c r="DD113" s="5">
        <f t="shared" si="241"/>
        <v>1</v>
      </c>
      <c r="DE113" s="5">
        <f t="shared" si="242"/>
        <v>2</v>
      </c>
      <c r="DF113" s="5">
        <f t="shared" si="243"/>
        <v>2</v>
      </c>
      <c r="DG113" s="5">
        <f t="shared" si="244"/>
        <v>2</v>
      </c>
      <c r="DH113" s="5">
        <f t="shared" si="245"/>
        <v>0</v>
      </c>
      <c r="DI113" s="4"/>
      <c r="DJ113" s="5">
        <f t="shared" si="246"/>
        <v>2</v>
      </c>
      <c r="DK113" s="5">
        <f t="shared" si="247"/>
        <v>4</v>
      </c>
      <c r="DL113" s="5">
        <f t="shared" si="248"/>
        <v>3</v>
      </c>
      <c r="DM113" s="5">
        <f t="shared" si="249"/>
        <v>7</v>
      </c>
      <c r="DN113" s="5">
        <f t="shared" si="250"/>
        <v>4</v>
      </c>
      <c r="DO113" s="5">
        <f t="shared" si="251"/>
        <v>4</v>
      </c>
      <c r="DP113" s="4"/>
      <c r="DQ113" s="5">
        <f t="shared" si="252"/>
        <v>0</v>
      </c>
      <c r="DR113" s="5">
        <f t="shared" si="253"/>
        <v>1</v>
      </c>
      <c r="DS113" s="5">
        <f t="shared" si="254"/>
        <v>0</v>
      </c>
      <c r="DT113" s="5">
        <f t="shared" si="255"/>
        <v>0</v>
      </c>
      <c r="DU113" s="5">
        <f t="shared" si="256"/>
        <v>0</v>
      </c>
      <c r="DV113" s="5">
        <f t="shared" si="257"/>
        <v>0</v>
      </c>
      <c r="DW113" s="4"/>
      <c r="DX113" s="5">
        <f t="shared" si="258"/>
        <v>3</v>
      </c>
      <c r="DY113" s="5">
        <f t="shared" si="259"/>
        <v>6</v>
      </c>
      <c r="DZ113" s="5">
        <f t="shared" si="260"/>
        <v>5</v>
      </c>
      <c r="EA113" s="5">
        <f t="shared" si="261"/>
        <v>9</v>
      </c>
      <c r="EB113" s="5">
        <f t="shared" si="262"/>
        <v>6</v>
      </c>
      <c r="EC113" s="5">
        <f t="shared" si="263"/>
        <v>4</v>
      </c>
      <c r="ED113" s="4"/>
      <c r="EE113" s="4"/>
      <c r="EF113" s="5">
        <v>1</v>
      </c>
      <c r="EG113" s="5">
        <v>1</v>
      </c>
      <c r="EH113" s="5">
        <v>2</v>
      </c>
      <c r="EI113" s="5">
        <v>2</v>
      </c>
      <c r="EJ113" s="5">
        <v>2</v>
      </c>
      <c r="EK113" s="5">
        <v>0</v>
      </c>
      <c r="EL113" s="4"/>
      <c r="EM113" s="5">
        <v>3</v>
      </c>
      <c r="EN113" s="5">
        <v>4</v>
      </c>
      <c r="EO113" s="5">
        <v>3</v>
      </c>
      <c r="EP113" s="5">
        <v>7</v>
      </c>
      <c r="EQ113" s="5">
        <v>4</v>
      </c>
      <c r="ER113" s="5">
        <v>5</v>
      </c>
      <c r="ES113" s="4"/>
      <c r="ET113" s="5"/>
      <c r="EU113" s="5">
        <v>1</v>
      </c>
      <c r="EV113" s="5"/>
      <c r="EW113" s="5"/>
      <c r="EX113" s="5">
        <v>0</v>
      </c>
      <c r="EY113" s="5"/>
      <c r="EZ113" s="4"/>
      <c r="FA113" s="5">
        <f t="shared" si="264"/>
        <v>4</v>
      </c>
      <c r="FB113" s="5">
        <f t="shared" si="265"/>
        <v>5</v>
      </c>
      <c r="FC113" s="5">
        <f t="shared" si="266"/>
        <v>5</v>
      </c>
      <c r="FD113" s="5">
        <f t="shared" si="267"/>
        <v>9</v>
      </c>
      <c r="FE113" s="5">
        <f t="shared" si="268"/>
        <v>6</v>
      </c>
      <c r="FF113" s="5">
        <f t="shared" si="269"/>
        <v>5</v>
      </c>
      <c r="FG113" s="4"/>
      <c r="FH113" s="5">
        <f t="shared" si="270"/>
        <v>4</v>
      </c>
      <c r="FI113" s="5">
        <f t="shared" si="271"/>
        <v>6</v>
      </c>
      <c r="FJ113" s="5">
        <f t="shared" si="272"/>
        <v>5</v>
      </c>
      <c r="FK113" s="5">
        <f t="shared" si="273"/>
        <v>9</v>
      </c>
      <c r="FL113" s="5">
        <f t="shared" si="274"/>
        <v>6</v>
      </c>
      <c r="FM113" s="5">
        <f t="shared" si="275"/>
        <v>5</v>
      </c>
      <c r="FN113" s="4"/>
      <c r="FO113" s="4"/>
      <c r="FP113" s="4">
        <v>18</v>
      </c>
      <c r="FQ113" s="4">
        <v>18</v>
      </c>
      <c r="FR113" s="4">
        <v>0</v>
      </c>
      <c r="FS113" s="4">
        <v>16.670000000000016</v>
      </c>
      <c r="FT113" s="4">
        <v>10</v>
      </c>
      <c r="FU113" s="4">
        <v>2</v>
      </c>
      <c r="FV113" s="4"/>
      <c r="FW113" s="4">
        <f t="shared" si="276"/>
        <v>188</v>
      </c>
      <c r="FX113" s="4">
        <f t="shared" si="277"/>
        <v>206</v>
      </c>
      <c r="FY113" s="4">
        <f t="shared" si="278"/>
        <v>192</v>
      </c>
      <c r="FZ113" s="4">
        <f t="shared" si="279"/>
        <v>167.32999999999998</v>
      </c>
      <c r="GA113" s="4">
        <f t="shared" si="280"/>
        <v>180</v>
      </c>
      <c r="GB113" s="4">
        <f t="shared" si="281"/>
        <v>154</v>
      </c>
      <c r="GC113" s="4"/>
      <c r="GD113" s="4">
        <v>206</v>
      </c>
      <c r="GE113" s="4">
        <v>224</v>
      </c>
      <c r="GF113" s="4">
        <v>192</v>
      </c>
      <c r="GG113" s="4">
        <v>184</v>
      </c>
      <c r="GH113" s="4">
        <v>190</v>
      </c>
      <c r="GI113" s="4">
        <v>156</v>
      </c>
      <c r="GJ113" s="4"/>
      <c r="GK113" s="6"/>
      <c r="GL113" s="4">
        <f t="shared" si="282"/>
        <v>19</v>
      </c>
      <c r="GM113" s="4">
        <f t="shared" si="283"/>
        <v>19</v>
      </c>
      <c r="GN113" s="4">
        <f t="shared" si="284"/>
        <v>2</v>
      </c>
      <c r="GO113" s="4">
        <f t="shared" si="285"/>
        <v>18.670000000000016</v>
      </c>
      <c r="GP113" s="4">
        <f t="shared" si="286"/>
        <v>12</v>
      </c>
      <c r="GQ113" s="4">
        <f t="shared" si="287"/>
        <v>2</v>
      </c>
      <c r="GR113" s="4"/>
      <c r="GS113" s="4">
        <f t="shared" si="288"/>
        <v>191</v>
      </c>
      <c r="GT113" s="4">
        <f t="shared" si="289"/>
        <v>210</v>
      </c>
      <c r="GU113" s="4">
        <f t="shared" si="290"/>
        <v>195</v>
      </c>
      <c r="GV113" s="4">
        <f t="shared" si="291"/>
        <v>174.32999999999998</v>
      </c>
      <c r="GW113" s="4">
        <f t="shared" si="292"/>
        <v>184</v>
      </c>
      <c r="GX113" s="4">
        <f t="shared" si="293"/>
        <v>159</v>
      </c>
      <c r="GY113" s="4"/>
      <c r="GZ113" s="4">
        <f t="shared" si="294"/>
        <v>210</v>
      </c>
      <c r="HA113" s="4">
        <f t="shared" si="295"/>
        <v>229</v>
      </c>
      <c r="HB113" s="4">
        <f t="shared" si="296"/>
        <v>197</v>
      </c>
      <c r="HC113" s="4">
        <f t="shared" si="297"/>
        <v>193</v>
      </c>
      <c r="HD113" s="4">
        <f t="shared" si="298"/>
        <v>190</v>
      </c>
      <c r="HE113" s="4">
        <f t="shared" si="299"/>
        <v>156</v>
      </c>
      <c r="HF113" s="4"/>
      <c r="HG113" s="6"/>
      <c r="HH113" s="84">
        <f t="shared" si="300"/>
        <v>2.7932960893854749E-3</v>
      </c>
      <c r="HI113" s="84">
        <f t="shared" si="301"/>
        <v>2.7932960893854749E-3</v>
      </c>
      <c r="HJ113" s="84">
        <f t="shared" si="302"/>
        <v>5.5401662049861496E-3</v>
      </c>
      <c r="HK113" s="84">
        <f t="shared" si="303"/>
        <v>5.1948051948051948E-3</v>
      </c>
      <c r="HL113" s="84">
        <f t="shared" si="304"/>
        <v>5.108556832694764E-3</v>
      </c>
      <c r="HM113" s="84">
        <f t="shared" si="305"/>
        <v>0</v>
      </c>
      <c r="HN113" s="145"/>
      <c r="HO113" s="84">
        <f t="shared" si="306"/>
        <v>5.027932960893855E-2</v>
      </c>
      <c r="HP113" s="84">
        <f t="shared" si="307"/>
        <v>5.027932960893855E-2</v>
      </c>
      <c r="HQ113" s="84">
        <f t="shared" si="308"/>
        <v>0</v>
      </c>
      <c r="HR113" s="84">
        <f t="shared" si="309"/>
        <v>4.3298701298701343E-2</v>
      </c>
      <c r="HS113" s="84">
        <f t="shared" si="310"/>
        <v>2.554278416347382E-2</v>
      </c>
      <c r="HT113" s="84">
        <f t="shared" si="311"/>
        <v>5.0251256281407036E-3</v>
      </c>
      <c r="HU113" s="145"/>
      <c r="HV113" s="84">
        <f t="shared" si="312"/>
        <v>5.3072625698324022E-2</v>
      </c>
      <c r="HW113" s="84">
        <f t="shared" si="313"/>
        <v>5.3072625698324022E-2</v>
      </c>
      <c r="HX113" s="84">
        <f t="shared" si="314"/>
        <v>5.5401662049861496E-3</v>
      </c>
      <c r="HY113" s="84">
        <f t="shared" si="315"/>
        <v>4.849350649350654E-2</v>
      </c>
      <c r="HZ113" s="84">
        <f t="shared" si="316"/>
        <v>3.0651340996168584E-2</v>
      </c>
      <c r="IA113" s="84">
        <f t="shared" si="317"/>
        <v>5.0251256281407036E-3</v>
      </c>
      <c r="IB113" s="145"/>
      <c r="IC113" s="145"/>
      <c r="ID113" s="84">
        <f t="shared" si="318"/>
        <v>1.7452006980802793E-3</v>
      </c>
      <c r="IE113" s="84">
        <f t="shared" si="319"/>
        <v>2.3134759976865238E-3</v>
      </c>
      <c r="IF113" s="84">
        <f t="shared" si="320"/>
        <v>1.697792869269949E-3</v>
      </c>
      <c r="IG113" s="84">
        <f t="shared" si="321"/>
        <v>3.9458850056369784E-3</v>
      </c>
      <c r="IH113" s="84">
        <f t="shared" si="322"/>
        <v>2.2327658386826683E-3</v>
      </c>
      <c r="II113" s="84">
        <f t="shared" si="323"/>
        <v>2.7639579878385848E-3</v>
      </c>
      <c r="IJ113" s="145"/>
      <c r="IK113" s="84">
        <f t="shared" si="324"/>
        <v>0.10936591041303083</v>
      </c>
      <c r="IL113" s="84">
        <f t="shared" si="325"/>
        <v>0.11914401388085599</v>
      </c>
      <c r="IM113" s="84">
        <f t="shared" si="326"/>
        <v>0.10865874363327674</v>
      </c>
      <c r="IN113" s="84">
        <f t="shared" si="327"/>
        <v>9.4323562570462219E-2</v>
      </c>
      <c r="IO113" s="84">
        <f t="shared" si="328"/>
        <v>0.10047446274072007</v>
      </c>
      <c r="IP113" s="84">
        <f t="shared" si="329"/>
        <v>8.5129906025428415E-2</v>
      </c>
      <c r="IQ113" s="145"/>
      <c r="IR113" s="84">
        <f t="shared" si="330"/>
        <v>0.1111111111111111</v>
      </c>
      <c r="IS113" s="84">
        <f t="shared" si="331"/>
        <v>0.12145748987854252</v>
      </c>
      <c r="IT113" s="84">
        <f t="shared" si="332"/>
        <v>0.11035653650254669</v>
      </c>
      <c r="IU113" s="84">
        <f t="shared" si="333"/>
        <v>9.8269447576099192E-2</v>
      </c>
      <c r="IV113" s="84">
        <f t="shared" si="334"/>
        <v>0.10270722857940273</v>
      </c>
      <c r="IW113" s="84">
        <f t="shared" si="335"/>
        <v>8.7893864013267001E-2</v>
      </c>
      <c r="IX113" s="140"/>
      <c r="IY113" s="140"/>
      <c r="IZ113" s="84">
        <f t="shared" si="336"/>
        <v>1.9258545979778526E-3</v>
      </c>
      <c r="JA113" s="84">
        <f t="shared" si="337"/>
        <v>2.3957834211787254E-3</v>
      </c>
      <c r="JB113" s="84">
        <f t="shared" si="338"/>
        <v>2.3496240601503758E-3</v>
      </c>
      <c r="JC113" s="84">
        <f t="shared" si="339"/>
        <v>4.1685965724872626E-3</v>
      </c>
      <c r="JD113" s="84">
        <f t="shared" si="340"/>
        <v>2.7485112230874941E-3</v>
      </c>
      <c r="JE113" s="84">
        <f t="shared" si="341"/>
        <v>2.2655188038060714E-3</v>
      </c>
      <c r="JF113" s="145"/>
      <c r="JG113" s="84">
        <f t="shared" si="342"/>
        <v>9.9181511795859406E-2</v>
      </c>
      <c r="JH113" s="84">
        <f t="shared" si="343"/>
        <v>0.10733109726880689</v>
      </c>
      <c r="JI113" s="84">
        <f t="shared" si="344"/>
        <v>9.0225563909774431E-2</v>
      </c>
      <c r="JJ113" s="84">
        <f t="shared" si="345"/>
        <v>8.5224641037517368E-2</v>
      </c>
      <c r="JK113" s="84">
        <f t="shared" si="346"/>
        <v>8.7036188731103983E-2</v>
      </c>
      <c r="JL113" s="84">
        <f t="shared" si="347"/>
        <v>7.0684186678749428E-2</v>
      </c>
      <c r="JM113" s="145"/>
      <c r="JN113" s="84">
        <f t="shared" si="348"/>
        <v>0.10110736639383726</v>
      </c>
      <c r="JO113" s="84">
        <f t="shared" si="349"/>
        <v>0.10972688068998562</v>
      </c>
      <c r="JP113" s="84">
        <f t="shared" si="350"/>
        <v>9.257518796992481E-2</v>
      </c>
      <c r="JQ113" s="84">
        <f t="shared" si="351"/>
        <v>8.9393237610004631E-2</v>
      </c>
      <c r="JR113" s="84">
        <f t="shared" si="352"/>
        <v>8.9784699954191471E-2</v>
      </c>
      <c r="JS113" s="84">
        <f t="shared" si="353"/>
        <v>7.2949705482555499E-2</v>
      </c>
      <c r="JT113" s="140"/>
      <c r="JU113" s="140"/>
      <c r="JV113" s="140"/>
      <c r="JW113" s="84">
        <f t="shared" si="354"/>
        <v>4.8146364949446316E-4</v>
      </c>
      <c r="JX113" s="84">
        <f t="shared" si="355"/>
        <v>0</v>
      </c>
      <c r="JY113" s="84">
        <f t="shared" si="356"/>
        <v>0</v>
      </c>
      <c r="JZ113" s="84">
        <f t="shared" si="357"/>
        <v>0</v>
      </c>
      <c r="KA113" s="84">
        <f t="shared" si="358"/>
        <v>0</v>
      </c>
      <c r="KB113" s="84">
        <f t="shared" si="359"/>
        <v>0</v>
      </c>
      <c r="KC113" s="145"/>
      <c r="KD113" s="84">
        <f t="shared" si="360"/>
        <v>0</v>
      </c>
      <c r="KE113" s="84">
        <f t="shared" si="361"/>
        <v>0</v>
      </c>
      <c r="KF113" s="84">
        <f t="shared" si="362"/>
        <v>0</v>
      </c>
      <c r="KG113" s="84">
        <f t="shared" si="363"/>
        <v>0</v>
      </c>
      <c r="KH113" s="84">
        <f t="shared" si="364"/>
        <v>0</v>
      </c>
      <c r="KI113" s="84">
        <f t="shared" si="365"/>
        <v>4.5310376076121433E-4</v>
      </c>
      <c r="KJ113" s="145"/>
      <c r="KK113" s="84">
        <f t="shared" si="366"/>
        <v>1.4443909484833895E-3</v>
      </c>
      <c r="KL113" s="84">
        <f t="shared" si="367"/>
        <v>2.3957834211787254E-3</v>
      </c>
      <c r="KM113" s="84">
        <f t="shared" si="368"/>
        <v>2.3496240601503758E-3</v>
      </c>
      <c r="KN113" s="84">
        <f t="shared" si="369"/>
        <v>4.1685965724872626E-3</v>
      </c>
      <c r="KO113" s="84">
        <f t="shared" si="370"/>
        <v>2.7485112230874941E-3</v>
      </c>
      <c r="KP113" s="84">
        <f t="shared" si="371"/>
        <v>1.8124150430448573E-3</v>
      </c>
      <c r="KQ113" s="105"/>
      <c r="KR113" s="123">
        <f t="shared" si="372"/>
        <v>9.9181511795859406E-2</v>
      </c>
      <c r="KS113" s="123">
        <f t="shared" si="373"/>
        <v>0.10733109726880689</v>
      </c>
      <c r="KT113" s="123">
        <f t="shared" si="374"/>
        <v>9.0225563909774431E-2</v>
      </c>
      <c r="KU113" s="123">
        <f t="shared" si="375"/>
        <v>8.5224641037517368E-2</v>
      </c>
      <c r="KV113" s="123">
        <f t="shared" si="376"/>
        <v>8.7036188731103983E-2</v>
      </c>
      <c r="KW113" s="123">
        <f t="shared" si="377"/>
        <v>7.0684186678749428E-2</v>
      </c>
      <c r="KX113" s="105"/>
      <c r="KY113" s="123">
        <f t="shared" si="378"/>
        <v>0.10110736639383726</v>
      </c>
      <c r="KZ113" s="123">
        <f t="shared" si="379"/>
        <v>0.10972688068998562</v>
      </c>
      <c r="LA113" s="123">
        <f t="shared" si="380"/>
        <v>9.257518796992481E-2</v>
      </c>
      <c r="LB113" s="123">
        <f t="shared" si="381"/>
        <v>8.9393237610004631E-2</v>
      </c>
      <c r="LC113" s="123">
        <f t="shared" si="382"/>
        <v>8.9784699954191471E-2</v>
      </c>
      <c r="LD113" s="123">
        <f t="shared" si="383"/>
        <v>7.2949705482555499E-2</v>
      </c>
      <c r="LE113" s="105"/>
      <c r="LF113" s="105"/>
      <c r="LG113" s="84">
        <f t="shared" si="384"/>
        <v>0.25</v>
      </c>
      <c r="LH113" s="84">
        <f t="shared" si="385"/>
        <v>0</v>
      </c>
      <c r="LI113" s="84">
        <f t="shared" si="386"/>
        <v>0</v>
      </c>
      <c r="LJ113" s="84">
        <f t="shared" si="387"/>
        <v>0</v>
      </c>
      <c r="LK113" s="84">
        <f t="shared" si="388"/>
        <v>0</v>
      </c>
      <c r="LL113" s="84">
        <f t="shared" si="389"/>
        <v>0</v>
      </c>
      <c r="LM113" s="105"/>
      <c r="LN113" s="84">
        <f t="shared" si="390"/>
        <v>0</v>
      </c>
      <c r="LO113" s="84">
        <f t="shared" si="391"/>
        <v>0</v>
      </c>
      <c r="LP113" s="84">
        <f t="shared" si="392"/>
        <v>0</v>
      </c>
      <c r="LQ113" s="84">
        <f t="shared" si="393"/>
        <v>0</v>
      </c>
      <c r="LR113" s="84">
        <f t="shared" si="394"/>
        <v>0</v>
      </c>
      <c r="LS113" s="84">
        <f t="shared" si="395"/>
        <v>0.2</v>
      </c>
      <c r="LT113" s="105"/>
      <c r="LU113" s="84">
        <f t="shared" si="396"/>
        <v>0.75</v>
      </c>
      <c r="LV113" s="84">
        <f t="shared" si="397"/>
        <v>1</v>
      </c>
      <c r="LW113" s="84">
        <f t="shared" si="398"/>
        <v>1</v>
      </c>
      <c r="LX113" s="84">
        <f t="shared" si="399"/>
        <v>1</v>
      </c>
      <c r="LY113" s="84">
        <f t="shared" si="400"/>
        <v>1</v>
      </c>
      <c r="LZ113" s="84">
        <f t="shared" si="401"/>
        <v>0.8</v>
      </c>
      <c r="MA113" s="105"/>
      <c r="MB113" s="105"/>
      <c r="MC113" s="105"/>
      <c r="MD113" s="123">
        <f t="shared" si="414"/>
        <v>-1</v>
      </c>
      <c r="ME113" s="123">
        <f t="shared" si="402"/>
        <v>0.62797125483692651</v>
      </c>
      <c r="MF113" s="212">
        <f t="shared" si="403"/>
        <v>-3.5795197100135956E-2</v>
      </c>
      <c r="MG113" s="105"/>
      <c r="MH113" s="123"/>
      <c r="MI113" s="123">
        <f t="shared" si="404"/>
        <v>-0.21653883360972911</v>
      </c>
      <c r="MJ113" s="212">
        <f t="shared" si="405"/>
        <v>-0.21658359764386045</v>
      </c>
      <c r="MK113" s="105"/>
      <c r="ML113" s="123">
        <f t="shared" si="412"/>
        <v>-9.2964824120603001E-2</v>
      </c>
      <c r="MM113" s="123">
        <f t="shared" si="406"/>
        <v>-0.20354637071054979</v>
      </c>
      <c r="MN113" s="212">
        <f t="shared" si="407"/>
        <v>-0.21199505955899439</v>
      </c>
      <c r="MO113" s="105"/>
      <c r="MP113" s="105"/>
    </row>
    <row r="114" spans="2:354" ht="12" x14ac:dyDescent="0.25">
      <c r="B114" s="6" t="s">
        <v>645</v>
      </c>
      <c r="C114" s="6">
        <v>62027</v>
      </c>
      <c r="D114" s="86" t="s">
        <v>402</v>
      </c>
      <c r="E114" s="6">
        <v>3</v>
      </c>
      <c r="F114" s="3">
        <v>1236</v>
      </c>
      <c r="G114" s="7">
        <v>1207</v>
      </c>
      <c r="H114" s="139">
        <v>1230</v>
      </c>
      <c r="I114" s="7">
        <v>1218</v>
      </c>
      <c r="J114" s="177">
        <f t="shared" si="211"/>
        <v>1243</v>
      </c>
      <c r="K114" s="7">
        <v>1268</v>
      </c>
      <c r="L114" s="162"/>
      <c r="M114" s="3">
        <v>893</v>
      </c>
      <c r="N114" s="7">
        <v>877</v>
      </c>
      <c r="O114" s="139">
        <v>881</v>
      </c>
      <c r="P114" s="7">
        <v>853</v>
      </c>
      <c r="Q114" s="177">
        <f t="shared" si="212"/>
        <v>842.5</v>
      </c>
      <c r="R114" s="7">
        <v>832</v>
      </c>
      <c r="S114" s="105"/>
      <c r="T114" s="3">
        <v>3955</v>
      </c>
      <c r="U114" s="7">
        <v>3951</v>
      </c>
      <c r="V114" s="139">
        <v>4021</v>
      </c>
      <c r="W114" s="7">
        <v>4077</v>
      </c>
      <c r="X114" s="177">
        <f t="shared" si="213"/>
        <v>4076</v>
      </c>
      <c r="Y114" s="7">
        <v>4075</v>
      </c>
      <c r="Z114" s="105"/>
      <c r="AA114" s="3">
        <v>999</v>
      </c>
      <c r="AB114" s="105">
        <v>1048</v>
      </c>
      <c r="AC114" s="139">
        <v>1093</v>
      </c>
      <c r="AD114" s="7">
        <v>1132</v>
      </c>
      <c r="AE114" s="177">
        <f t="shared" si="214"/>
        <v>1184.5</v>
      </c>
      <c r="AF114" s="7">
        <v>1237</v>
      </c>
      <c r="AG114" s="105"/>
      <c r="AH114" s="3">
        <f t="shared" si="215"/>
        <v>4848</v>
      </c>
      <c r="AI114" s="3">
        <f t="shared" si="216"/>
        <v>4828</v>
      </c>
      <c r="AJ114" s="3">
        <f t="shared" si="217"/>
        <v>4902</v>
      </c>
      <c r="AK114" s="3">
        <f t="shared" si="218"/>
        <v>4930</v>
      </c>
      <c r="AL114" s="178">
        <f t="shared" si="219"/>
        <v>4918.5</v>
      </c>
      <c r="AM114" s="3">
        <f t="shared" si="220"/>
        <v>4907</v>
      </c>
      <c r="AN114" s="105"/>
      <c r="AO114" s="3">
        <f t="shared" si="221"/>
        <v>7083</v>
      </c>
      <c r="AP114" s="3">
        <f t="shared" si="222"/>
        <v>7083</v>
      </c>
      <c r="AQ114" s="3">
        <f t="shared" si="223"/>
        <v>7225</v>
      </c>
      <c r="AR114" s="3">
        <f t="shared" si="224"/>
        <v>7280</v>
      </c>
      <c r="AS114" s="178">
        <f t="shared" si="225"/>
        <v>7346</v>
      </c>
      <c r="AT114" s="3">
        <f t="shared" si="226"/>
        <v>7412</v>
      </c>
      <c r="AU114" s="105"/>
      <c r="AV114" s="105"/>
      <c r="AW114" s="5">
        <v>1</v>
      </c>
      <c r="AX114" s="5">
        <v>0</v>
      </c>
      <c r="AY114" s="5">
        <v>0</v>
      </c>
      <c r="AZ114" s="5">
        <v>0</v>
      </c>
      <c r="BA114" s="5"/>
      <c r="BB114" s="5"/>
      <c r="BC114" s="4"/>
      <c r="BD114" s="5">
        <v>0</v>
      </c>
      <c r="BE114" s="5">
        <v>0</v>
      </c>
      <c r="BF114" s="5">
        <v>0</v>
      </c>
      <c r="BG114" s="5">
        <v>0</v>
      </c>
      <c r="BH114" s="5"/>
      <c r="BI114" s="5"/>
      <c r="BJ114" s="4"/>
      <c r="BK114" s="5"/>
      <c r="BL114" s="5"/>
      <c r="BM114" s="5"/>
      <c r="BN114" s="5"/>
      <c r="BO114" s="5"/>
      <c r="BP114" s="5"/>
      <c r="BQ114" s="4"/>
      <c r="BR114" s="5">
        <f t="shared" si="227"/>
        <v>1</v>
      </c>
      <c r="BS114" s="5">
        <f t="shared" si="228"/>
        <v>0</v>
      </c>
      <c r="BT114" s="5">
        <f t="shared" si="229"/>
        <v>0</v>
      </c>
      <c r="BU114" s="5">
        <f t="shared" si="230"/>
        <v>0</v>
      </c>
      <c r="BV114" s="5">
        <f t="shared" si="231"/>
        <v>0</v>
      </c>
      <c r="BW114" s="5">
        <f t="shared" si="232"/>
        <v>0</v>
      </c>
      <c r="BX114" s="4"/>
      <c r="BY114" s="4"/>
      <c r="BZ114" s="5">
        <v>3</v>
      </c>
      <c r="CA114" s="5">
        <v>1</v>
      </c>
      <c r="CB114" s="5">
        <v>3</v>
      </c>
      <c r="CC114" s="5">
        <v>3</v>
      </c>
      <c r="CD114" s="183">
        <f t="shared" si="408"/>
        <v>1.5</v>
      </c>
      <c r="CE114" s="5"/>
      <c r="CF114" s="4"/>
      <c r="CG114" s="5"/>
      <c r="CH114" s="5">
        <v>2</v>
      </c>
      <c r="CI114" s="5">
        <v>2</v>
      </c>
      <c r="CJ114" s="5">
        <v>2</v>
      </c>
      <c r="CK114" s="183">
        <f t="shared" si="233"/>
        <v>1.5</v>
      </c>
      <c r="CL114" s="5">
        <v>1</v>
      </c>
      <c r="CM114" s="4"/>
      <c r="CN114" s="5"/>
      <c r="CO114" s="5"/>
      <c r="CP114" s="5"/>
      <c r="CQ114" s="5"/>
      <c r="CR114" s="5"/>
      <c r="CS114" s="5"/>
      <c r="CT114" s="4"/>
      <c r="CU114" s="5">
        <f t="shared" si="234"/>
        <v>3</v>
      </c>
      <c r="CV114" s="5">
        <f t="shared" si="235"/>
        <v>3</v>
      </c>
      <c r="CW114" s="5">
        <f t="shared" si="236"/>
        <v>5</v>
      </c>
      <c r="CX114" s="5">
        <f t="shared" si="237"/>
        <v>5</v>
      </c>
      <c r="CY114" s="183">
        <f t="shared" si="238"/>
        <v>3</v>
      </c>
      <c r="CZ114" s="5">
        <f t="shared" si="239"/>
        <v>1</v>
      </c>
      <c r="DA114" s="4"/>
      <c r="DB114" s="4"/>
      <c r="DC114" s="5">
        <f t="shared" si="240"/>
        <v>3</v>
      </c>
      <c r="DD114" s="5">
        <f t="shared" si="241"/>
        <v>4</v>
      </c>
      <c r="DE114" s="5">
        <f t="shared" si="242"/>
        <v>2</v>
      </c>
      <c r="DF114" s="5">
        <f t="shared" si="243"/>
        <v>2</v>
      </c>
      <c r="DG114" s="5">
        <f t="shared" si="244"/>
        <v>0.5</v>
      </c>
      <c r="DH114" s="5">
        <f t="shared" si="245"/>
        <v>5</v>
      </c>
      <c r="DI114" s="4"/>
      <c r="DJ114" s="5">
        <f t="shared" si="246"/>
        <v>12</v>
      </c>
      <c r="DK114" s="5">
        <f t="shared" si="247"/>
        <v>11</v>
      </c>
      <c r="DL114" s="5">
        <f t="shared" si="248"/>
        <v>10</v>
      </c>
      <c r="DM114" s="5">
        <f t="shared" si="249"/>
        <v>11</v>
      </c>
      <c r="DN114" s="5">
        <f t="shared" si="250"/>
        <v>15.5</v>
      </c>
      <c r="DO114" s="5">
        <f t="shared" si="251"/>
        <v>15</v>
      </c>
      <c r="DP114" s="4"/>
      <c r="DQ114" s="5">
        <f t="shared" si="252"/>
        <v>0</v>
      </c>
      <c r="DR114" s="5">
        <f t="shared" si="253"/>
        <v>0</v>
      </c>
      <c r="DS114" s="5">
        <f t="shared" si="254"/>
        <v>0</v>
      </c>
      <c r="DT114" s="5">
        <f t="shared" si="255"/>
        <v>0</v>
      </c>
      <c r="DU114" s="5">
        <f t="shared" si="256"/>
        <v>1</v>
      </c>
      <c r="DV114" s="5">
        <f t="shared" si="257"/>
        <v>0</v>
      </c>
      <c r="DW114" s="4"/>
      <c r="DX114" s="5">
        <f t="shared" si="258"/>
        <v>15</v>
      </c>
      <c r="DY114" s="5">
        <f t="shared" si="259"/>
        <v>15</v>
      </c>
      <c r="DZ114" s="5">
        <f t="shared" si="260"/>
        <v>12</v>
      </c>
      <c r="EA114" s="5">
        <f t="shared" si="261"/>
        <v>13</v>
      </c>
      <c r="EB114" s="5">
        <f t="shared" si="262"/>
        <v>17</v>
      </c>
      <c r="EC114" s="5">
        <f t="shared" si="263"/>
        <v>20</v>
      </c>
      <c r="ED114" s="4"/>
      <c r="EE114" s="4"/>
      <c r="EF114" s="5">
        <v>7</v>
      </c>
      <c r="EG114" s="5">
        <v>5</v>
      </c>
      <c r="EH114" s="5">
        <v>5</v>
      </c>
      <c r="EI114" s="5">
        <v>5</v>
      </c>
      <c r="EJ114" s="5">
        <v>2</v>
      </c>
      <c r="EK114" s="5">
        <v>5</v>
      </c>
      <c r="EL114" s="4"/>
      <c r="EM114" s="5">
        <v>12</v>
      </c>
      <c r="EN114" s="5">
        <v>13</v>
      </c>
      <c r="EO114" s="5">
        <v>12</v>
      </c>
      <c r="EP114" s="5">
        <v>13</v>
      </c>
      <c r="EQ114" s="5">
        <v>17</v>
      </c>
      <c r="ER114" s="5">
        <v>16</v>
      </c>
      <c r="ES114" s="4"/>
      <c r="ET114" s="5"/>
      <c r="EU114" s="5"/>
      <c r="EV114" s="5">
        <v>0</v>
      </c>
      <c r="EW114" s="5"/>
      <c r="EX114" s="5">
        <v>1</v>
      </c>
      <c r="EY114" s="5">
        <v>0</v>
      </c>
      <c r="EZ114" s="4"/>
      <c r="FA114" s="5">
        <f t="shared" si="264"/>
        <v>19</v>
      </c>
      <c r="FB114" s="5">
        <f t="shared" si="265"/>
        <v>18</v>
      </c>
      <c r="FC114" s="5">
        <f t="shared" si="266"/>
        <v>17</v>
      </c>
      <c r="FD114" s="5">
        <f t="shared" si="267"/>
        <v>18</v>
      </c>
      <c r="FE114" s="5">
        <f t="shared" si="268"/>
        <v>19</v>
      </c>
      <c r="FF114" s="5">
        <f t="shared" si="269"/>
        <v>21</v>
      </c>
      <c r="FG114" s="4"/>
      <c r="FH114" s="5">
        <f t="shared" si="270"/>
        <v>19</v>
      </c>
      <c r="FI114" s="5">
        <f t="shared" si="271"/>
        <v>18</v>
      </c>
      <c r="FJ114" s="5">
        <f t="shared" si="272"/>
        <v>17</v>
      </c>
      <c r="FK114" s="5">
        <f t="shared" si="273"/>
        <v>18</v>
      </c>
      <c r="FL114" s="5">
        <f t="shared" si="274"/>
        <v>20</v>
      </c>
      <c r="FM114" s="5">
        <f t="shared" si="275"/>
        <v>21</v>
      </c>
      <c r="FN114" s="4"/>
      <c r="FO114" s="4"/>
      <c r="FP114" s="4">
        <v>66</v>
      </c>
      <c r="FQ114" s="4">
        <v>66</v>
      </c>
      <c r="FR114" s="4">
        <v>60</v>
      </c>
      <c r="FS114" s="4">
        <v>58</v>
      </c>
      <c r="FT114" s="4">
        <v>40</v>
      </c>
      <c r="FU114" s="4">
        <v>30</v>
      </c>
      <c r="FV114" s="4"/>
      <c r="FW114" s="4">
        <f t="shared" si="276"/>
        <v>422</v>
      </c>
      <c r="FX114" s="4">
        <f t="shared" si="277"/>
        <v>398</v>
      </c>
      <c r="FY114" s="4">
        <f t="shared" si="278"/>
        <v>320</v>
      </c>
      <c r="FZ114" s="4">
        <f t="shared" si="279"/>
        <v>334</v>
      </c>
      <c r="GA114" s="4">
        <f t="shared" si="280"/>
        <v>372</v>
      </c>
      <c r="GB114" s="4">
        <f t="shared" si="281"/>
        <v>308</v>
      </c>
      <c r="GC114" s="4"/>
      <c r="GD114" s="4">
        <v>488</v>
      </c>
      <c r="GE114" s="4">
        <v>464</v>
      </c>
      <c r="GF114" s="4">
        <v>380</v>
      </c>
      <c r="GG114" s="4">
        <v>392</v>
      </c>
      <c r="GH114" s="4">
        <v>412</v>
      </c>
      <c r="GI114" s="4">
        <v>338</v>
      </c>
      <c r="GJ114" s="4"/>
      <c r="GK114" s="6"/>
      <c r="GL114" s="4">
        <f t="shared" si="282"/>
        <v>73</v>
      </c>
      <c r="GM114" s="4">
        <f t="shared" si="283"/>
        <v>71</v>
      </c>
      <c r="GN114" s="4">
        <f t="shared" si="284"/>
        <v>65</v>
      </c>
      <c r="GO114" s="4">
        <f t="shared" si="285"/>
        <v>63</v>
      </c>
      <c r="GP114" s="4">
        <f t="shared" si="286"/>
        <v>42</v>
      </c>
      <c r="GQ114" s="4">
        <f t="shared" si="287"/>
        <v>35</v>
      </c>
      <c r="GR114" s="4"/>
      <c r="GS114" s="4">
        <f t="shared" si="288"/>
        <v>434</v>
      </c>
      <c r="GT114" s="4">
        <f t="shared" si="289"/>
        <v>411</v>
      </c>
      <c r="GU114" s="4">
        <f t="shared" si="290"/>
        <v>332</v>
      </c>
      <c r="GV114" s="4">
        <f t="shared" si="291"/>
        <v>347</v>
      </c>
      <c r="GW114" s="4">
        <f t="shared" si="292"/>
        <v>389</v>
      </c>
      <c r="GX114" s="4">
        <f t="shared" si="293"/>
        <v>324</v>
      </c>
      <c r="GY114" s="4"/>
      <c r="GZ114" s="4">
        <f t="shared" si="294"/>
        <v>507</v>
      </c>
      <c r="HA114" s="4">
        <f t="shared" si="295"/>
        <v>482</v>
      </c>
      <c r="HB114" s="4">
        <f t="shared" si="296"/>
        <v>397</v>
      </c>
      <c r="HC114" s="4">
        <f t="shared" si="297"/>
        <v>410</v>
      </c>
      <c r="HD114" s="4">
        <f t="shared" si="298"/>
        <v>413</v>
      </c>
      <c r="HE114" s="4">
        <f t="shared" si="299"/>
        <v>338</v>
      </c>
      <c r="HF114" s="4"/>
      <c r="HG114" s="6"/>
      <c r="HH114" s="84">
        <f t="shared" si="300"/>
        <v>7.8387458006718928E-3</v>
      </c>
      <c r="HI114" s="84">
        <f t="shared" si="301"/>
        <v>5.7012542759407071E-3</v>
      </c>
      <c r="HJ114" s="84">
        <f t="shared" si="302"/>
        <v>5.6753688989784334E-3</v>
      </c>
      <c r="HK114" s="84">
        <f t="shared" si="303"/>
        <v>5.8616647127784291E-3</v>
      </c>
      <c r="HL114" s="84">
        <f t="shared" si="304"/>
        <v>2.373887240356083E-3</v>
      </c>
      <c r="HM114" s="84">
        <f t="shared" si="305"/>
        <v>6.0096153846153849E-3</v>
      </c>
      <c r="HN114" s="145"/>
      <c r="HO114" s="84">
        <f t="shared" si="306"/>
        <v>7.3908174692049272E-2</v>
      </c>
      <c r="HP114" s="84">
        <f t="shared" si="307"/>
        <v>7.5256556442417327E-2</v>
      </c>
      <c r="HQ114" s="84">
        <f t="shared" si="308"/>
        <v>6.8104426787741201E-2</v>
      </c>
      <c r="HR114" s="84">
        <f t="shared" si="309"/>
        <v>6.799531066822978E-2</v>
      </c>
      <c r="HS114" s="84">
        <f t="shared" si="310"/>
        <v>4.7477744807121663E-2</v>
      </c>
      <c r="HT114" s="84">
        <f t="shared" si="311"/>
        <v>3.6057692307692304E-2</v>
      </c>
      <c r="HU114" s="145"/>
      <c r="HV114" s="84">
        <f t="shared" si="312"/>
        <v>8.174692049272117E-2</v>
      </c>
      <c r="HW114" s="84">
        <f t="shared" si="313"/>
        <v>8.0957810718358031E-2</v>
      </c>
      <c r="HX114" s="84">
        <f t="shared" si="314"/>
        <v>7.3779795686719635E-2</v>
      </c>
      <c r="HY114" s="84">
        <f t="shared" si="315"/>
        <v>7.3856975381008216E-2</v>
      </c>
      <c r="HZ114" s="84">
        <f t="shared" si="316"/>
        <v>4.9851632047477744E-2</v>
      </c>
      <c r="IA114" s="84">
        <f t="shared" si="317"/>
        <v>4.2067307692307689E-2</v>
      </c>
      <c r="IB114" s="145"/>
      <c r="IC114" s="145"/>
      <c r="ID114" s="84">
        <f t="shared" si="318"/>
        <v>3.0341340075853351E-3</v>
      </c>
      <c r="IE114" s="84">
        <f t="shared" si="319"/>
        <v>3.2903062515818779E-3</v>
      </c>
      <c r="IF114" s="84">
        <f t="shared" si="320"/>
        <v>2.9843322556577967E-3</v>
      </c>
      <c r="IG114" s="84">
        <f t="shared" si="321"/>
        <v>3.1886190826588179E-3</v>
      </c>
      <c r="IH114" s="84">
        <f t="shared" si="322"/>
        <v>4.1707556427870458E-3</v>
      </c>
      <c r="II114" s="84">
        <f t="shared" si="323"/>
        <v>3.9263803680981597E-3</v>
      </c>
      <c r="IJ114" s="145"/>
      <c r="IK114" s="84">
        <f t="shared" si="324"/>
        <v>0.10670037926675095</v>
      </c>
      <c r="IL114" s="84">
        <f t="shared" si="325"/>
        <v>0.10073399139458365</v>
      </c>
      <c r="IM114" s="84">
        <f t="shared" si="326"/>
        <v>7.9582193484207905E-2</v>
      </c>
      <c r="IN114" s="84">
        <f t="shared" si="327"/>
        <v>8.1922982585234241E-2</v>
      </c>
      <c r="IO114" s="84">
        <f t="shared" si="328"/>
        <v>9.1265947006869477E-2</v>
      </c>
      <c r="IP114" s="84">
        <f t="shared" si="329"/>
        <v>7.5582822085889567E-2</v>
      </c>
      <c r="IQ114" s="145"/>
      <c r="IR114" s="84">
        <f t="shared" si="330"/>
        <v>0.10973451327433628</v>
      </c>
      <c r="IS114" s="84">
        <f t="shared" si="331"/>
        <v>0.10402429764616553</v>
      </c>
      <c r="IT114" s="84">
        <f t="shared" si="332"/>
        <v>8.2566525739865698E-2</v>
      </c>
      <c r="IU114" s="84">
        <f t="shared" si="333"/>
        <v>8.5111601667893055E-2</v>
      </c>
      <c r="IV114" s="84">
        <f t="shared" si="334"/>
        <v>9.5436702649656521E-2</v>
      </c>
      <c r="IW114" s="84">
        <f t="shared" si="335"/>
        <v>7.9509202453987723E-2</v>
      </c>
      <c r="IX114" s="140"/>
      <c r="IY114" s="140"/>
      <c r="IZ114" s="84">
        <f t="shared" si="336"/>
        <v>3.9191419141914189E-3</v>
      </c>
      <c r="JA114" s="84">
        <f t="shared" si="337"/>
        <v>3.728251864125932E-3</v>
      </c>
      <c r="JB114" s="84">
        <f t="shared" si="338"/>
        <v>3.4679722562219501E-3</v>
      </c>
      <c r="JC114" s="84">
        <f t="shared" si="339"/>
        <v>3.6511156186612576E-3</v>
      </c>
      <c r="JD114" s="84">
        <f t="shared" si="340"/>
        <v>3.8629663515299382E-3</v>
      </c>
      <c r="JE114" s="84">
        <f t="shared" si="341"/>
        <v>4.2796005706134095E-3</v>
      </c>
      <c r="JF114" s="145"/>
      <c r="JG114" s="84">
        <f t="shared" si="342"/>
        <v>0.10066006600660066</v>
      </c>
      <c r="JH114" s="84">
        <f t="shared" si="343"/>
        <v>9.6106048053024029E-2</v>
      </c>
      <c r="JI114" s="84">
        <f t="shared" si="344"/>
        <v>7.7519379844961239E-2</v>
      </c>
      <c r="JJ114" s="84">
        <f t="shared" si="345"/>
        <v>7.9513184584178498E-2</v>
      </c>
      <c r="JK114" s="84">
        <f t="shared" si="346"/>
        <v>8.3765375622649185E-2</v>
      </c>
      <c r="JL114" s="84">
        <f t="shared" si="347"/>
        <v>6.8881190136539636E-2</v>
      </c>
      <c r="JM114" s="145"/>
      <c r="JN114" s="84">
        <f t="shared" si="348"/>
        <v>0.10457920792079207</v>
      </c>
      <c r="JO114" s="84">
        <f t="shared" si="349"/>
        <v>9.9834299917149955E-2</v>
      </c>
      <c r="JP114" s="84">
        <f t="shared" si="350"/>
        <v>8.0987352101183185E-2</v>
      </c>
      <c r="JQ114" s="84">
        <f t="shared" si="351"/>
        <v>8.3164300202839755E-2</v>
      </c>
      <c r="JR114" s="84">
        <f t="shared" si="352"/>
        <v>8.7628341974179125E-2</v>
      </c>
      <c r="JS114" s="84">
        <f t="shared" si="353"/>
        <v>7.3160790707153048E-2</v>
      </c>
      <c r="JT114" s="140"/>
      <c r="JU114" s="140"/>
      <c r="JV114" s="140"/>
      <c r="JW114" s="84">
        <f t="shared" si="354"/>
        <v>6.1881188118811882E-4</v>
      </c>
      <c r="JX114" s="84">
        <f t="shared" si="355"/>
        <v>6.2137531068765536E-4</v>
      </c>
      <c r="JY114" s="84">
        <f t="shared" si="356"/>
        <v>1.0199918400652795E-3</v>
      </c>
      <c r="JZ114" s="84">
        <f t="shared" si="357"/>
        <v>1.0141987829614604E-3</v>
      </c>
      <c r="KA114" s="84">
        <f t="shared" si="358"/>
        <v>6.0994205550472704E-4</v>
      </c>
      <c r="KB114" s="84">
        <f t="shared" si="359"/>
        <v>2.037905033625433E-4</v>
      </c>
      <c r="KC114" s="145"/>
      <c r="KD114" s="84">
        <f t="shared" si="360"/>
        <v>2.0627062706270627E-4</v>
      </c>
      <c r="KE114" s="84">
        <f t="shared" si="361"/>
        <v>0</v>
      </c>
      <c r="KF114" s="84">
        <f t="shared" si="362"/>
        <v>0</v>
      </c>
      <c r="KG114" s="84">
        <f t="shared" si="363"/>
        <v>0</v>
      </c>
      <c r="KH114" s="84">
        <f t="shared" si="364"/>
        <v>0</v>
      </c>
      <c r="KI114" s="84">
        <f t="shared" si="365"/>
        <v>0</v>
      </c>
      <c r="KJ114" s="145"/>
      <c r="KK114" s="84">
        <f t="shared" si="366"/>
        <v>3.0940594059405942E-3</v>
      </c>
      <c r="KL114" s="84">
        <f t="shared" si="367"/>
        <v>3.1068765534382767E-3</v>
      </c>
      <c r="KM114" s="84">
        <f t="shared" si="368"/>
        <v>2.4479804161566705E-3</v>
      </c>
      <c r="KN114" s="84">
        <f t="shared" si="369"/>
        <v>2.6369168356997971E-3</v>
      </c>
      <c r="KO114" s="84">
        <f t="shared" si="370"/>
        <v>3.253024296025211E-3</v>
      </c>
      <c r="KP114" s="84">
        <f t="shared" si="371"/>
        <v>4.0758100672508664E-3</v>
      </c>
      <c r="KQ114" s="105"/>
      <c r="KR114" s="123">
        <f t="shared" si="372"/>
        <v>0.10066006600660066</v>
      </c>
      <c r="KS114" s="123">
        <f t="shared" si="373"/>
        <v>9.6106048053024029E-2</v>
      </c>
      <c r="KT114" s="123">
        <f t="shared" si="374"/>
        <v>7.7519379844961239E-2</v>
      </c>
      <c r="KU114" s="123">
        <f t="shared" si="375"/>
        <v>7.9513184584178498E-2</v>
      </c>
      <c r="KV114" s="123">
        <f t="shared" si="376"/>
        <v>8.3765375622649185E-2</v>
      </c>
      <c r="KW114" s="123">
        <f t="shared" si="377"/>
        <v>6.8881190136539636E-2</v>
      </c>
      <c r="KX114" s="105"/>
      <c r="KY114" s="123">
        <f t="shared" si="378"/>
        <v>0.10457920792079207</v>
      </c>
      <c r="KZ114" s="123">
        <f t="shared" si="379"/>
        <v>9.9834299917149955E-2</v>
      </c>
      <c r="LA114" s="123">
        <f t="shared" si="380"/>
        <v>8.0987352101183185E-2</v>
      </c>
      <c r="LB114" s="123">
        <f t="shared" si="381"/>
        <v>8.3164300202839755E-2</v>
      </c>
      <c r="LC114" s="123">
        <f t="shared" si="382"/>
        <v>8.7628341974179125E-2</v>
      </c>
      <c r="LD114" s="123">
        <f t="shared" si="383"/>
        <v>7.3160790707153048E-2</v>
      </c>
      <c r="LE114" s="105"/>
      <c r="LF114" s="105"/>
      <c r="LG114" s="84">
        <f t="shared" si="384"/>
        <v>0.15789473684210525</v>
      </c>
      <c r="LH114" s="84">
        <f t="shared" si="385"/>
        <v>0.16666666666666666</v>
      </c>
      <c r="LI114" s="84">
        <f t="shared" si="386"/>
        <v>0.29411764705882354</v>
      </c>
      <c r="LJ114" s="84">
        <f t="shared" si="387"/>
        <v>0.27777777777777779</v>
      </c>
      <c r="LK114" s="84">
        <f t="shared" si="388"/>
        <v>0.15</v>
      </c>
      <c r="LL114" s="84">
        <f t="shared" si="389"/>
        <v>4.7619047619047616E-2</v>
      </c>
      <c r="LM114" s="105"/>
      <c r="LN114" s="84">
        <f t="shared" si="390"/>
        <v>5.2631578947368418E-2</v>
      </c>
      <c r="LO114" s="84">
        <f t="shared" si="391"/>
        <v>0</v>
      </c>
      <c r="LP114" s="84">
        <f t="shared" si="392"/>
        <v>0</v>
      </c>
      <c r="LQ114" s="84">
        <f t="shared" si="393"/>
        <v>0</v>
      </c>
      <c r="LR114" s="84">
        <f t="shared" si="394"/>
        <v>0</v>
      </c>
      <c r="LS114" s="84">
        <f t="shared" si="395"/>
        <v>0</v>
      </c>
      <c r="LT114" s="105"/>
      <c r="LU114" s="84">
        <f t="shared" si="396"/>
        <v>0.78947368421052633</v>
      </c>
      <c r="LV114" s="84">
        <f t="shared" si="397"/>
        <v>0.83333333333333337</v>
      </c>
      <c r="LW114" s="84">
        <f t="shared" si="398"/>
        <v>0.70588235294117652</v>
      </c>
      <c r="LX114" s="84">
        <f t="shared" si="399"/>
        <v>0.72222222222222221</v>
      </c>
      <c r="LY114" s="84">
        <f t="shared" si="400"/>
        <v>0.85</v>
      </c>
      <c r="LZ114" s="84">
        <f t="shared" si="401"/>
        <v>0.95238095238095233</v>
      </c>
      <c r="MA114" s="105"/>
      <c r="MB114" s="105"/>
      <c r="MC114" s="105"/>
      <c r="MD114" s="123">
        <f t="shared" si="414"/>
        <v>5.8894230769230858E-2</v>
      </c>
      <c r="ME114" s="123">
        <f t="shared" si="402"/>
        <v>0.31566462167689163</v>
      </c>
      <c r="MF114" s="212">
        <f t="shared" si="403"/>
        <v>0.23403541159687852</v>
      </c>
      <c r="MG114" s="105"/>
      <c r="MH114" s="123">
        <f t="shared" ref="MH114:MH145" si="415">(HT114-HQ114)/HQ114</f>
        <v>-0.47055288461538464</v>
      </c>
      <c r="MI114" s="123">
        <f t="shared" si="404"/>
        <v>-5.0254601226993871E-2</v>
      </c>
      <c r="MJ114" s="212">
        <f t="shared" si="405"/>
        <v>-0.11143264723863869</v>
      </c>
      <c r="MK114" s="105"/>
      <c r="ML114" s="123">
        <f t="shared" si="412"/>
        <v>-0.42982618343195272</v>
      </c>
      <c r="MM114" s="123">
        <f t="shared" si="406"/>
        <v>-3.7028605218419691E-2</v>
      </c>
      <c r="MN114" s="212">
        <f t="shared" si="407"/>
        <v>-9.6639304668855758E-2</v>
      </c>
      <c r="MO114" s="105"/>
      <c r="MP114" s="105"/>
    </row>
    <row r="115" spans="2:354" ht="12" x14ac:dyDescent="0.25">
      <c r="B115" s="6" t="s">
        <v>643</v>
      </c>
      <c r="C115" s="6">
        <v>31006</v>
      </c>
      <c r="D115" s="86" t="s">
        <v>184</v>
      </c>
      <c r="E115" s="6">
        <v>1</v>
      </c>
      <c r="F115" s="3">
        <v>1584</v>
      </c>
      <c r="G115" s="7">
        <v>1565</v>
      </c>
      <c r="H115" s="139">
        <v>1587</v>
      </c>
      <c r="I115" s="7">
        <v>1585</v>
      </c>
      <c r="J115" s="177">
        <f t="shared" si="211"/>
        <v>1619</v>
      </c>
      <c r="K115" s="7">
        <v>1653</v>
      </c>
      <c r="L115" s="162"/>
      <c r="M115" s="3">
        <v>1341</v>
      </c>
      <c r="N115" s="7">
        <v>1311</v>
      </c>
      <c r="O115" s="139">
        <v>1256</v>
      </c>
      <c r="P115" s="7">
        <v>1182</v>
      </c>
      <c r="Q115" s="177">
        <f t="shared" si="212"/>
        <v>1148</v>
      </c>
      <c r="R115" s="7">
        <v>1114</v>
      </c>
      <c r="S115" s="105"/>
      <c r="T115" s="3">
        <v>5778</v>
      </c>
      <c r="U115" s="7">
        <v>5774</v>
      </c>
      <c r="V115" s="139">
        <v>5788</v>
      </c>
      <c r="W115" s="7">
        <v>5858</v>
      </c>
      <c r="X115" s="177">
        <f t="shared" si="213"/>
        <v>5842</v>
      </c>
      <c r="Y115" s="7">
        <v>5826</v>
      </c>
      <c r="Z115" s="105"/>
      <c r="AA115" s="3">
        <v>2152</v>
      </c>
      <c r="AB115" s="105">
        <v>2195</v>
      </c>
      <c r="AC115" s="139">
        <v>2252</v>
      </c>
      <c r="AD115" s="7">
        <v>2282</v>
      </c>
      <c r="AE115" s="177">
        <f t="shared" si="214"/>
        <v>2348.5</v>
      </c>
      <c r="AF115" s="7">
        <v>2415</v>
      </c>
      <c r="AG115" s="105"/>
      <c r="AH115" s="3">
        <f t="shared" si="215"/>
        <v>7119</v>
      </c>
      <c r="AI115" s="3">
        <f t="shared" si="216"/>
        <v>7085</v>
      </c>
      <c r="AJ115" s="3">
        <f t="shared" si="217"/>
        <v>7044</v>
      </c>
      <c r="AK115" s="3">
        <f t="shared" si="218"/>
        <v>7040</v>
      </c>
      <c r="AL115" s="178">
        <f t="shared" si="219"/>
        <v>6990</v>
      </c>
      <c r="AM115" s="3">
        <f t="shared" si="220"/>
        <v>6940</v>
      </c>
      <c r="AN115" s="105"/>
      <c r="AO115" s="3">
        <f t="shared" si="221"/>
        <v>10855</v>
      </c>
      <c r="AP115" s="3">
        <f t="shared" si="222"/>
        <v>10845</v>
      </c>
      <c r="AQ115" s="3">
        <f t="shared" si="223"/>
        <v>10883</v>
      </c>
      <c r="AR115" s="3">
        <f t="shared" si="224"/>
        <v>10907</v>
      </c>
      <c r="AS115" s="178">
        <f t="shared" si="225"/>
        <v>10957.5</v>
      </c>
      <c r="AT115" s="3">
        <f t="shared" si="226"/>
        <v>11008</v>
      </c>
      <c r="AU115" s="105"/>
      <c r="AV115" s="105"/>
      <c r="AW115" s="5">
        <v>0</v>
      </c>
      <c r="AX115" s="5">
        <v>0</v>
      </c>
      <c r="AY115" s="5">
        <v>0</v>
      </c>
      <c r="AZ115" s="5">
        <v>0</v>
      </c>
      <c r="BA115" s="5"/>
      <c r="BB115" s="5"/>
      <c r="BC115" s="4"/>
      <c r="BD115" s="5">
        <v>0</v>
      </c>
      <c r="BE115" s="5">
        <v>0</v>
      </c>
      <c r="BF115" s="5">
        <v>2</v>
      </c>
      <c r="BG115" s="5">
        <v>2</v>
      </c>
      <c r="BH115" s="5">
        <v>1</v>
      </c>
      <c r="BI115" s="5"/>
      <c r="BJ115" s="4"/>
      <c r="BK115" s="5"/>
      <c r="BL115" s="5"/>
      <c r="BM115" s="5"/>
      <c r="BN115" s="5"/>
      <c r="BO115" s="5"/>
      <c r="BP115" s="5"/>
      <c r="BQ115" s="4"/>
      <c r="BR115" s="5">
        <f t="shared" si="227"/>
        <v>0</v>
      </c>
      <c r="BS115" s="5">
        <f t="shared" si="228"/>
        <v>0</v>
      </c>
      <c r="BT115" s="5">
        <f t="shared" si="229"/>
        <v>2</v>
      </c>
      <c r="BU115" s="5">
        <f t="shared" si="230"/>
        <v>2</v>
      </c>
      <c r="BV115" s="5">
        <f t="shared" si="231"/>
        <v>1</v>
      </c>
      <c r="BW115" s="5">
        <f t="shared" si="232"/>
        <v>0</v>
      </c>
      <c r="BX115" s="4"/>
      <c r="BY115" s="4"/>
      <c r="BZ115" s="5">
        <v>0</v>
      </c>
      <c r="CA115" s="5">
        <v>0</v>
      </c>
      <c r="CB115" s="5">
        <v>0</v>
      </c>
      <c r="CC115" s="5">
        <v>0</v>
      </c>
      <c r="CD115" s="183">
        <f t="shared" si="408"/>
        <v>0</v>
      </c>
      <c r="CE115" s="5"/>
      <c r="CF115" s="4"/>
      <c r="CG115" s="5"/>
      <c r="CH115" s="5"/>
      <c r="CI115" s="5"/>
      <c r="CJ115" s="5"/>
      <c r="CK115" s="183">
        <f t="shared" si="233"/>
        <v>0</v>
      </c>
      <c r="CL115" s="5"/>
      <c r="CM115" s="4"/>
      <c r="CN115" s="5"/>
      <c r="CO115" s="5"/>
      <c r="CP115" s="5"/>
      <c r="CQ115" s="5"/>
      <c r="CR115" s="5"/>
      <c r="CS115" s="5"/>
      <c r="CT115" s="4"/>
      <c r="CU115" s="5">
        <f t="shared" si="234"/>
        <v>0</v>
      </c>
      <c r="CV115" s="5">
        <f t="shared" si="235"/>
        <v>0</v>
      </c>
      <c r="CW115" s="5">
        <f t="shared" si="236"/>
        <v>0</v>
      </c>
      <c r="CX115" s="5">
        <f t="shared" si="237"/>
        <v>0</v>
      </c>
      <c r="CY115" s="183">
        <f t="shared" si="238"/>
        <v>0</v>
      </c>
      <c r="CZ115" s="5">
        <f t="shared" si="239"/>
        <v>0</v>
      </c>
      <c r="DA115" s="4"/>
      <c r="DB115" s="4"/>
      <c r="DC115" s="5">
        <f t="shared" si="240"/>
        <v>0</v>
      </c>
      <c r="DD115" s="5">
        <f t="shared" si="241"/>
        <v>1</v>
      </c>
      <c r="DE115" s="5">
        <f t="shared" si="242"/>
        <v>1</v>
      </c>
      <c r="DF115" s="5">
        <f t="shared" si="243"/>
        <v>0</v>
      </c>
      <c r="DG115" s="5">
        <f t="shared" si="244"/>
        <v>2</v>
      </c>
      <c r="DH115" s="5">
        <f t="shared" si="245"/>
        <v>1</v>
      </c>
      <c r="DI115" s="4"/>
      <c r="DJ115" s="5">
        <f t="shared" si="246"/>
        <v>3</v>
      </c>
      <c r="DK115" s="5">
        <f t="shared" si="247"/>
        <v>3</v>
      </c>
      <c r="DL115" s="5">
        <f t="shared" si="248"/>
        <v>3</v>
      </c>
      <c r="DM115" s="5">
        <f t="shared" si="249"/>
        <v>2</v>
      </c>
      <c r="DN115" s="5">
        <f t="shared" si="250"/>
        <v>2</v>
      </c>
      <c r="DO115" s="5">
        <f t="shared" si="251"/>
        <v>3</v>
      </c>
      <c r="DP115" s="4"/>
      <c r="DQ115" s="5">
        <f t="shared" si="252"/>
        <v>1</v>
      </c>
      <c r="DR115" s="5">
        <f t="shared" si="253"/>
        <v>1</v>
      </c>
      <c r="DS115" s="5">
        <f t="shared" si="254"/>
        <v>0</v>
      </c>
      <c r="DT115" s="5">
        <f t="shared" si="255"/>
        <v>0</v>
      </c>
      <c r="DU115" s="5">
        <f t="shared" si="256"/>
        <v>0</v>
      </c>
      <c r="DV115" s="5">
        <f t="shared" si="257"/>
        <v>0</v>
      </c>
      <c r="DW115" s="4"/>
      <c r="DX115" s="5">
        <f t="shared" si="258"/>
        <v>4</v>
      </c>
      <c r="DY115" s="5">
        <f t="shared" si="259"/>
        <v>5</v>
      </c>
      <c r="DZ115" s="5">
        <f t="shared" si="260"/>
        <v>4</v>
      </c>
      <c r="EA115" s="5">
        <f t="shared" si="261"/>
        <v>2</v>
      </c>
      <c r="EB115" s="5">
        <f t="shared" si="262"/>
        <v>4</v>
      </c>
      <c r="EC115" s="5">
        <f t="shared" si="263"/>
        <v>4</v>
      </c>
      <c r="ED115" s="4"/>
      <c r="EE115" s="4"/>
      <c r="EF115" s="5">
        <v>0</v>
      </c>
      <c r="EG115" s="5">
        <v>1</v>
      </c>
      <c r="EH115" s="5">
        <v>1</v>
      </c>
      <c r="EI115" s="5">
        <v>0</v>
      </c>
      <c r="EJ115" s="5">
        <v>2</v>
      </c>
      <c r="EK115" s="5">
        <v>1</v>
      </c>
      <c r="EL115" s="4"/>
      <c r="EM115" s="5">
        <v>3</v>
      </c>
      <c r="EN115" s="5">
        <v>3</v>
      </c>
      <c r="EO115" s="5">
        <v>5</v>
      </c>
      <c r="EP115" s="5">
        <v>4</v>
      </c>
      <c r="EQ115" s="5">
        <v>3</v>
      </c>
      <c r="ER115" s="5">
        <v>3</v>
      </c>
      <c r="ES115" s="4"/>
      <c r="ET115" s="5">
        <v>1</v>
      </c>
      <c r="EU115" s="5">
        <v>1</v>
      </c>
      <c r="EV115" s="5"/>
      <c r="EW115" s="5"/>
      <c r="EX115" s="5">
        <v>0</v>
      </c>
      <c r="EY115" s="5"/>
      <c r="EZ115" s="4"/>
      <c r="FA115" s="5">
        <f t="shared" si="264"/>
        <v>3</v>
      </c>
      <c r="FB115" s="5">
        <f t="shared" si="265"/>
        <v>4</v>
      </c>
      <c r="FC115" s="5">
        <f t="shared" si="266"/>
        <v>6</v>
      </c>
      <c r="FD115" s="5">
        <f t="shared" si="267"/>
        <v>4</v>
      </c>
      <c r="FE115" s="5">
        <f t="shared" si="268"/>
        <v>5</v>
      </c>
      <c r="FF115" s="5">
        <f t="shared" si="269"/>
        <v>4</v>
      </c>
      <c r="FG115" s="4"/>
      <c r="FH115" s="5">
        <f t="shared" si="270"/>
        <v>4</v>
      </c>
      <c r="FI115" s="5">
        <f t="shared" si="271"/>
        <v>5</v>
      </c>
      <c r="FJ115" s="5">
        <f t="shared" si="272"/>
        <v>6</v>
      </c>
      <c r="FK115" s="5">
        <f t="shared" si="273"/>
        <v>4</v>
      </c>
      <c r="FL115" s="5">
        <f t="shared" si="274"/>
        <v>5</v>
      </c>
      <c r="FM115" s="5">
        <f t="shared" si="275"/>
        <v>4</v>
      </c>
      <c r="FN115" s="4"/>
      <c r="FO115" s="4"/>
      <c r="FP115" s="4">
        <v>26</v>
      </c>
      <c r="FQ115" s="4">
        <v>38</v>
      </c>
      <c r="FR115" s="4">
        <v>14.58</v>
      </c>
      <c r="FS115" s="4">
        <v>24.339999999999975</v>
      </c>
      <c r="FT115" s="4">
        <v>38</v>
      </c>
      <c r="FU115" s="4">
        <v>14</v>
      </c>
      <c r="FV115" s="4"/>
      <c r="FW115" s="4">
        <f t="shared" si="276"/>
        <v>426</v>
      </c>
      <c r="FX115" s="4">
        <f t="shared" si="277"/>
        <v>384</v>
      </c>
      <c r="FY115" s="4">
        <f t="shared" si="278"/>
        <v>397.42</v>
      </c>
      <c r="FZ115" s="4">
        <f t="shared" si="279"/>
        <v>363.66</v>
      </c>
      <c r="GA115" s="4">
        <f t="shared" si="280"/>
        <v>392</v>
      </c>
      <c r="GB115" s="4">
        <f t="shared" si="281"/>
        <v>344</v>
      </c>
      <c r="GC115" s="4"/>
      <c r="GD115" s="4">
        <v>452</v>
      </c>
      <c r="GE115" s="4">
        <v>422</v>
      </c>
      <c r="GF115" s="4">
        <v>412</v>
      </c>
      <c r="GG115" s="4">
        <v>388</v>
      </c>
      <c r="GH115" s="4">
        <v>430</v>
      </c>
      <c r="GI115" s="4">
        <v>358</v>
      </c>
      <c r="GJ115" s="4"/>
      <c r="GK115" s="6"/>
      <c r="GL115" s="4">
        <f t="shared" si="282"/>
        <v>26</v>
      </c>
      <c r="GM115" s="4">
        <f t="shared" si="283"/>
        <v>39</v>
      </c>
      <c r="GN115" s="4">
        <f t="shared" si="284"/>
        <v>15.58</v>
      </c>
      <c r="GO115" s="4">
        <f t="shared" si="285"/>
        <v>24.339999999999975</v>
      </c>
      <c r="GP115" s="4">
        <f t="shared" si="286"/>
        <v>40</v>
      </c>
      <c r="GQ115" s="4">
        <f t="shared" si="287"/>
        <v>15</v>
      </c>
      <c r="GR115" s="4"/>
      <c r="GS115" s="4">
        <f t="shared" si="288"/>
        <v>429</v>
      </c>
      <c r="GT115" s="4">
        <f t="shared" si="289"/>
        <v>387</v>
      </c>
      <c r="GU115" s="4">
        <f t="shared" si="290"/>
        <v>402.42</v>
      </c>
      <c r="GV115" s="4">
        <f t="shared" si="291"/>
        <v>367.66</v>
      </c>
      <c r="GW115" s="4">
        <f t="shared" si="292"/>
        <v>395</v>
      </c>
      <c r="GX115" s="4">
        <f t="shared" si="293"/>
        <v>347</v>
      </c>
      <c r="GY115" s="4"/>
      <c r="GZ115" s="4">
        <f t="shared" si="294"/>
        <v>455</v>
      </c>
      <c r="HA115" s="4">
        <f t="shared" si="295"/>
        <v>426</v>
      </c>
      <c r="HB115" s="4">
        <f t="shared" si="296"/>
        <v>418</v>
      </c>
      <c r="HC115" s="4">
        <f t="shared" si="297"/>
        <v>392</v>
      </c>
      <c r="HD115" s="4">
        <f t="shared" si="298"/>
        <v>430</v>
      </c>
      <c r="HE115" s="4">
        <f t="shared" si="299"/>
        <v>358</v>
      </c>
      <c r="HF115" s="4"/>
      <c r="HG115" s="6"/>
      <c r="HH115" s="84">
        <f t="shared" si="300"/>
        <v>0</v>
      </c>
      <c r="HI115" s="84">
        <f t="shared" si="301"/>
        <v>7.6277650648360034E-4</v>
      </c>
      <c r="HJ115" s="84">
        <f t="shared" si="302"/>
        <v>7.9617834394904463E-4</v>
      </c>
      <c r="HK115" s="84">
        <f t="shared" si="303"/>
        <v>0</v>
      </c>
      <c r="HL115" s="84">
        <f t="shared" si="304"/>
        <v>1.7421602787456446E-3</v>
      </c>
      <c r="HM115" s="84">
        <f t="shared" si="305"/>
        <v>8.9766606822262122E-4</v>
      </c>
      <c r="HN115" s="145"/>
      <c r="HO115" s="84">
        <f t="shared" si="306"/>
        <v>1.9388516032811335E-2</v>
      </c>
      <c r="HP115" s="84">
        <f t="shared" si="307"/>
        <v>2.8985507246376812E-2</v>
      </c>
      <c r="HQ115" s="84">
        <f t="shared" si="308"/>
        <v>1.160828025477707E-2</v>
      </c>
      <c r="HR115" s="84">
        <f t="shared" si="309"/>
        <v>2.0592216582064275E-2</v>
      </c>
      <c r="HS115" s="84">
        <f t="shared" si="310"/>
        <v>3.3101045296167246E-2</v>
      </c>
      <c r="HT115" s="84">
        <f t="shared" si="311"/>
        <v>1.2567324955116697E-2</v>
      </c>
      <c r="HU115" s="145"/>
      <c r="HV115" s="84">
        <f t="shared" si="312"/>
        <v>1.9388516032811335E-2</v>
      </c>
      <c r="HW115" s="84">
        <f t="shared" si="313"/>
        <v>2.9748283752860413E-2</v>
      </c>
      <c r="HX115" s="84">
        <f t="shared" si="314"/>
        <v>1.2404458598726114E-2</v>
      </c>
      <c r="HY115" s="84">
        <f t="shared" si="315"/>
        <v>2.0592216582064275E-2</v>
      </c>
      <c r="HZ115" s="84">
        <f t="shared" si="316"/>
        <v>3.484320557491289E-2</v>
      </c>
      <c r="IA115" s="84">
        <f t="shared" si="317"/>
        <v>1.3464991023339319E-2</v>
      </c>
      <c r="IB115" s="145"/>
      <c r="IC115" s="145"/>
      <c r="ID115" s="84">
        <f t="shared" si="318"/>
        <v>5.1921079958463135E-4</v>
      </c>
      <c r="IE115" s="84">
        <f t="shared" si="319"/>
        <v>5.195704883962591E-4</v>
      </c>
      <c r="IF115" s="84">
        <f t="shared" si="320"/>
        <v>8.6385625431928132E-4</v>
      </c>
      <c r="IG115" s="84">
        <f t="shared" si="321"/>
        <v>6.8282690337999319E-4</v>
      </c>
      <c r="IH115" s="84">
        <f t="shared" si="322"/>
        <v>5.1352276617596716E-4</v>
      </c>
      <c r="II115" s="84">
        <f t="shared" si="323"/>
        <v>5.1493305870236867E-4</v>
      </c>
      <c r="IJ115" s="145"/>
      <c r="IK115" s="84">
        <f t="shared" si="324"/>
        <v>7.3727933541017657E-2</v>
      </c>
      <c r="IL115" s="84">
        <f t="shared" si="325"/>
        <v>6.6505022514721165E-2</v>
      </c>
      <c r="IM115" s="84">
        <f t="shared" si="326"/>
        <v>6.8662750518313762E-2</v>
      </c>
      <c r="IN115" s="84">
        <f t="shared" si="327"/>
        <v>6.2079207920792086E-2</v>
      </c>
      <c r="IO115" s="84">
        <f t="shared" si="328"/>
        <v>6.7100308113659704E-2</v>
      </c>
      <c r="IP115" s="84">
        <f t="shared" si="329"/>
        <v>5.9045657397871612E-2</v>
      </c>
      <c r="IQ115" s="145"/>
      <c r="IR115" s="84">
        <f t="shared" si="330"/>
        <v>7.4247144340602284E-2</v>
      </c>
      <c r="IS115" s="84">
        <f t="shared" si="331"/>
        <v>6.702459300311743E-2</v>
      </c>
      <c r="IT115" s="84">
        <f t="shared" si="332"/>
        <v>6.9526606772633046E-2</v>
      </c>
      <c r="IU115" s="84">
        <f t="shared" si="333"/>
        <v>6.2762034824172072E-2</v>
      </c>
      <c r="IV115" s="84">
        <f t="shared" si="334"/>
        <v>6.7613830879835676E-2</v>
      </c>
      <c r="IW115" s="84">
        <f t="shared" si="335"/>
        <v>5.9560590456573984E-2</v>
      </c>
      <c r="IX115" s="140"/>
      <c r="IY115" s="140"/>
      <c r="IZ115" s="84">
        <f t="shared" si="336"/>
        <v>4.2140750105351877E-4</v>
      </c>
      <c r="JA115" s="84">
        <f t="shared" si="337"/>
        <v>5.6457304163726185E-4</v>
      </c>
      <c r="JB115" s="84">
        <f t="shared" si="338"/>
        <v>8.5178875638841568E-4</v>
      </c>
      <c r="JC115" s="84">
        <f t="shared" si="339"/>
        <v>5.6818181818181815E-4</v>
      </c>
      <c r="JD115" s="84">
        <f t="shared" si="340"/>
        <v>7.1530758226037196E-4</v>
      </c>
      <c r="JE115" s="84">
        <f t="shared" si="341"/>
        <v>5.7636887608069167E-4</v>
      </c>
      <c r="JF115" s="145"/>
      <c r="JG115" s="84">
        <f t="shared" si="342"/>
        <v>6.3492063492063489E-2</v>
      </c>
      <c r="JH115" s="84">
        <f t="shared" si="343"/>
        <v>5.9562455892731125E-2</v>
      </c>
      <c r="JI115" s="84">
        <f t="shared" si="344"/>
        <v>5.8489494605337873E-2</v>
      </c>
      <c r="JJ115" s="84">
        <f t="shared" si="345"/>
        <v>5.5113636363636365E-2</v>
      </c>
      <c r="JK115" s="84">
        <f t="shared" si="346"/>
        <v>6.1516452074391992E-2</v>
      </c>
      <c r="JL115" s="84">
        <f t="shared" si="347"/>
        <v>5.1585014409221905E-2</v>
      </c>
      <c r="JM115" s="145"/>
      <c r="JN115" s="84">
        <f t="shared" si="348"/>
        <v>6.3913470993117005E-2</v>
      </c>
      <c r="JO115" s="84">
        <f t="shared" si="349"/>
        <v>6.0127028934368387E-2</v>
      </c>
      <c r="JP115" s="84">
        <f t="shared" si="350"/>
        <v>5.9341283361726289E-2</v>
      </c>
      <c r="JQ115" s="84">
        <f t="shared" si="351"/>
        <v>5.568181818181818E-2</v>
      </c>
      <c r="JR115" s="84">
        <f t="shared" si="352"/>
        <v>6.2231759656652362E-2</v>
      </c>
      <c r="JS115" s="84">
        <f t="shared" si="353"/>
        <v>5.21613832853026E-2</v>
      </c>
      <c r="JT115" s="140"/>
      <c r="JU115" s="140"/>
      <c r="JV115" s="140"/>
      <c r="JW115" s="84">
        <f t="shared" si="354"/>
        <v>0</v>
      </c>
      <c r="JX115" s="84">
        <f t="shared" si="355"/>
        <v>0</v>
      </c>
      <c r="JY115" s="84">
        <f t="shared" si="356"/>
        <v>0</v>
      </c>
      <c r="JZ115" s="84">
        <f t="shared" si="357"/>
        <v>0</v>
      </c>
      <c r="KA115" s="84">
        <f t="shared" si="358"/>
        <v>0</v>
      </c>
      <c r="KB115" s="84">
        <f t="shared" si="359"/>
        <v>0</v>
      </c>
      <c r="KC115" s="145"/>
      <c r="KD115" s="84">
        <f t="shared" si="360"/>
        <v>0</v>
      </c>
      <c r="KE115" s="84">
        <f t="shared" si="361"/>
        <v>0</v>
      </c>
      <c r="KF115" s="84">
        <f t="shared" si="362"/>
        <v>2.8392958546280523E-4</v>
      </c>
      <c r="KG115" s="84">
        <f t="shared" si="363"/>
        <v>2.8409090909090908E-4</v>
      </c>
      <c r="KH115" s="84">
        <f t="shared" si="364"/>
        <v>1.430615164520744E-4</v>
      </c>
      <c r="KI115" s="84">
        <f t="shared" si="365"/>
        <v>0</v>
      </c>
      <c r="KJ115" s="145"/>
      <c r="KK115" s="84">
        <f t="shared" si="366"/>
        <v>4.2140750105351877E-4</v>
      </c>
      <c r="KL115" s="84">
        <f t="shared" si="367"/>
        <v>5.6457304163726185E-4</v>
      </c>
      <c r="KM115" s="84">
        <f t="shared" si="368"/>
        <v>5.6785917092561046E-4</v>
      </c>
      <c r="KN115" s="84">
        <f t="shared" si="369"/>
        <v>2.8409090909090908E-4</v>
      </c>
      <c r="KO115" s="84">
        <f t="shared" si="370"/>
        <v>5.7224606580829761E-4</v>
      </c>
      <c r="KP115" s="84">
        <f t="shared" si="371"/>
        <v>5.7636887608069167E-4</v>
      </c>
      <c r="KQ115" s="105"/>
      <c r="KR115" s="123">
        <f t="shared" si="372"/>
        <v>6.3492063492063489E-2</v>
      </c>
      <c r="KS115" s="123">
        <f t="shared" si="373"/>
        <v>5.9562455892731125E-2</v>
      </c>
      <c r="KT115" s="123">
        <f t="shared" si="374"/>
        <v>5.8489494605337873E-2</v>
      </c>
      <c r="KU115" s="123">
        <f t="shared" si="375"/>
        <v>5.5113636363636365E-2</v>
      </c>
      <c r="KV115" s="123">
        <f t="shared" si="376"/>
        <v>6.1516452074391992E-2</v>
      </c>
      <c r="KW115" s="123">
        <f t="shared" si="377"/>
        <v>5.1585014409221905E-2</v>
      </c>
      <c r="KX115" s="105"/>
      <c r="KY115" s="123">
        <f t="shared" si="378"/>
        <v>6.3913470993117005E-2</v>
      </c>
      <c r="KZ115" s="123">
        <f t="shared" si="379"/>
        <v>6.0127028934368387E-2</v>
      </c>
      <c r="LA115" s="123">
        <f t="shared" si="380"/>
        <v>5.9341283361726289E-2</v>
      </c>
      <c r="LB115" s="123">
        <f t="shared" si="381"/>
        <v>5.568181818181818E-2</v>
      </c>
      <c r="LC115" s="123">
        <f t="shared" si="382"/>
        <v>6.2231759656652362E-2</v>
      </c>
      <c r="LD115" s="123">
        <f t="shared" si="383"/>
        <v>5.21613832853026E-2</v>
      </c>
      <c r="LE115" s="105"/>
      <c r="LF115" s="105"/>
      <c r="LG115" s="84">
        <f t="shared" si="384"/>
        <v>0</v>
      </c>
      <c r="LH115" s="84">
        <f t="shared" si="385"/>
        <v>0</v>
      </c>
      <c r="LI115" s="84">
        <f t="shared" si="386"/>
        <v>0</v>
      </c>
      <c r="LJ115" s="84">
        <f t="shared" si="387"/>
        <v>0</v>
      </c>
      <c r="LK115" s="84">
        <f t="shared" si="388"/>
        <v>0</v>
      </c>
      <c r="LL115" s="84">
        <f t="shared" si="389"/>
        <v>0</v>
      </c>
      <c r="LM115" s="105"/>
      <c r="LN115" s="84">
        <f t="shared" si="390"/>
        <v>0</v>
      </c>
      <c r="LO115" s="84">
        <f t="shared" si="391"/>
        <v>0</v>
      </c>
      <c r="LP115" s="84">
        <f t="shared" si="392"/>
        <v>0.33333333333333331</v>
      </c>
      <c r="LQ115" s="84">
        <f t="shared" si="393"/>
        <v>0.5</v>
      </c>
      <c r="LR115" s="84">
        <f t="shared" si="394"/>
        <v>0.2</v>
      </c>
      <c r="LS115" s="84">
        <f t="shared" si="395"/>
        <v>0</v>
      </c>
      <c r="LT115" s="105"/>
      <c r="LU115" s="84">
        <f t="shared" si="396"/>
        <v>1</v>
      </c>
      <c r="LV115" s="84">
        <f t="shared" si="397"/>
        <v>1</v>
      </c>
      <c r="LW115" s="84">
        <f t="shared" si="398"/>
        <v>0.66666666666666663</v>
      </c>
      <c r="LX115" s="84">
        <f t="shared" si="399"/>
        <v>0.5</v>
      </c>
      <c r="LY115" s="84">
        <f t="shared" si="400"/>
        <v>0.8</v>
      </c>
      <c r="LZ115" s="84">
        <f t="shared" si="401"/>
        <v>1</v>
      </c>
      <c r="MA115" s="105"/>
      <c r="MB115" s="105"/>
      <c r="MC115" s="105"/>
      <c r="MD115" s="123">
        <f t="shared" si="414"/>
        <v>0.12746858168761219</v>
      </c>
      <c r="ME115" s="123">
        <f t="shared" si="402"/>
        <v>-0.40391349124613807</v>
      </c>
      <c r="MF115" s="212">
        <f t="shared" si="403"/>
        <v>-0.32334293948126797</v>
      </c>
      <c r="MG115" s="105"/>
      <c r="MH115" s="123">
        <f t="shared" si="415"/>
        <v>8.2617293801548156E-2</v>
      </c>
      <c r="MI115" s="123">
        <f t="shared" si="404"/>
        <v>-0.1400627421395983</v>
      </c>
      <c r="MJ115" s="212">
        <f t="shared" si="405"/>
        <v>-0.11804650121708953</v>
      </c>
      <c r="MK115" s="105"/>
      <c r="ML115" s="123">
        <f t="shared" si="412"/>
        <v>8.5496067093336695E-2</v>
      </c>
      <c r="MM115" s="123">
        <f t="shared" si="406"/>
        <v>-0.14334104278452819</v>
      </c>
      <c r="MN115" s="212">
        <f t="shared" si="407"/>
        <v>-0.12099334004384803</v>
      </c>
      <c r="MO115" s="105"/>
      <c r="MP115" s="105"/>
    </row>
    <row r="116" spans="2:354" ht="12" x14ac:dyDescent="0.25">
      <c r="B116" s="6" t="s">
        <v>647</v>
      </c>
      <c r="C116" s="6">
        <v>84016</v>
      </c>
      <c r="D116" s="86" t="s">
        <v>529</v>
      </c>
      <c r="E116" s="6">
        <v>3</v>
      </c>
      <c r="F116" s="3">
        <v>253</v>
      </c>
      <c r="G116" s="7">
        <v>260</v>
      </c>
      <c r="H116" s="139">
        <v>275</v>
      </c>
      <c r="I116" s="7">
        <v>266</v>
      </c>
      <c r="J116" s="177">
        <f t="shared" si="211"/>
        <v>265</v>
      </c>
      <c r="K116" s="7">
        <v>264</v>
      </c>
      <c r="L116" s="162"/>
      <c r="M116" s="3">
        <v>151</v>
      </c>
      <c r="N116" s="7">
        <v>160</v>
      </c>
      <c r="O116" s="139">
        <v>159</v>
      </c>
      <c r="P116" s="7">
        <v>166</v>
      </c>
      <c r="Q116" s="177">
        <f t="shared" si="212"/>
        <v>160.5</v>
      </c>
      <c r="R116" s="7">
        <v>155</v>
      </c>
      <c r="S116" s="105"/>
      <c r="T116" s="3">
        <v>710</v>
      </c>
      <c r="U116" s="7">
        <v>689</v>
      </c>
      <c r="V116" s="139">
        <v>682</v>
      </c>
      <c r="W116" s="7">
        <v>683</v>
      </c>
      <c r="X116" s="177">
        <f t="shared" si="213"/>
        <v>668.5</v>
      </c>
      <c r="Y116" s="7">
        <v>654</v>
      </c>
      <c r="Z116" s="105"/>
      <c r="AA116" s="3">
        <v>312</v>
      </c>
      <c r="AB116" s="105">
        <v>319</v>
      </c>
      <c r="AC116" s="139">
        <v>337</v>
      </c>
      <c r="AD116" s="7">
        <v>342</v>
      </c>
      <c r="AE116" s="177">
        <f t="shared" si="214"/>
        <v>338</v>
      </c>
      <c r="AF116" s="7">
        <v>334</v>
      </c>
      <c r="AG116" s="105"/>
      <c r="AH116" s="3">
        <f t="shared" si="215"/>
        <v>861</v>
      </c>
      <c r="AI116" s="3">
        <f t="shared" si="216"/>
        <v>849</v>
      </c>
      <c r="AJ116" s="3">
        <f t="shared" si="217"/>
        <v>841</v>
      </c>
      <c r="AK116" s="3">
        <f t="shared" si="218"/>
        <v>849</v>
      </c>
      <c r="AL116" s="178">
        <f t="shared" si="219"/>
        <v>829</v>
      </c>
      <c r="AM116" s="3">
        <f t="shared" si="220"/>
        <v>809</v>
      </c>
      <c r="AN116" s="105"/>
      <c r="AO116" s="3">
        <f t="shared" si="221"/>
        <v>1426</v>
      </c>
      <c r="AP116" s="3">
        <f t="shared" si="222"/>
        <v>1428</v>
      </c>
      <c r="AQ116" s="3">
        <f t="shared" si="223"/>
        <v>1453</v>
      </c>
      <c r="AR116" s="3">
        <f t="shared" si="224"/>
        <v>1457</v>
      </c>
      <c r="AS116" s="178">
        <f t="shared" si="225"/>
        <v>1432</v>
      </c>
      <c r="AT116" s="3">
        <f t="shared" si="226"/>
        <v>1407</v>
      </c>
      <c r="AU116" s="105"/>
      <c r="AV116" s="105"/>
      <c r="AW116" s="5">
        <v>0</v>
      </c>
      <c r="AX116" s="5">
        <v>0</v>
      </c>
      <c r="AY116" s="5">
        <v>0</v>
      </c>
      <c r="AZ116" s="5">
        <v>0</v>
      </c>
      <c r="BA116" s="5"/>
      <c r="BB116" s="5"/>
      <c r="BC116" s="4"/>
      <c r="BD116" s="5">
        <v>0</v>
      </c>
      <c r="BE116" s="5">
        <v>0</v>
      </c>
      <c r="BF116" s="5">
        <v>0</v>
      </c>
      <c r="BG116" s="5">
        <v>0</v>
      </c>
      <c r="BH116" s="5"/>
      <c r="BI116" s="5"/>
      <c r="BJ116" s="4"/>
      <c r="BK116" s="5"/>
      <c r="BL116" s="5"/>
      <c r="BM116" s="5"/>
      <c r="BN116" s="5"/>
      <c r="BO116" s="5"/>
      <c r="BP116" s="5"/>
      <c r="BQ116" s="4"/>
      <c r="BR116" s="5">
        <f t="shared" si="227"/>
        <v>0</v>
      </c>
      <c r="BS116" s="5">
        <f t="shared" si="228"/>
        <v>0</v>
      </c>
      <c r="BT116" s="5">
        <f t="shared" si="229"/>
        <v>0</v>
      </c>
      <c r="BU116" s="5">
        <f t="shared" si="230"/>
        <v>0</v>
      </c>
      <c r="BV116" s="5">
        <f t="shared" si="231"/>
        <v>0</v>
      </c>
      <c r="BW116" s="5">
        <f t="shared" si="232"/>
        <v>0</v>
      </c>
      <c r="BX116" s="4"/>
      <c r="BY116" s="4"/>
      <c r="BZ116" s="5">
        <v>0</v>
      </c>
      <c r="CA116" s="5">
        <v>0</v>
      </c>
      <c r="CB116" s="5">
        <v>0</v>
      </c>
      <c r="CC116" s="5">
        <v>1</v>
      </c>
      <c r="CD116" s="183">
        <f t="shared" si="408"/>
        <v>1</v>
      </c>
      <c r="CE116" s="5">
        <v>1</v>
      </c>
      <c r="CF116" s="4"/>
      <c r="CG116" s="5"/>
      <c r="CH116" s="5"/>
      <c r="CI116" s="5"/>
      <c r="CJ116" s="5"/>
      <c r="CK116" s="183">
        <f t="shared" si="233"/>
        <v>0</v>
      </c>
      <c r="CL116" s="5"/>
      <c r="CM116" s="4"/>
      <c r="CN116" s="5"/>
      <c r="CO116" s="5"/>
      <c r="CP116" s="5"/>
      <c r="CQ116" s="5"/>
      <c r="CR116" s="5"/>
      <c r="CS116" s="5"/>
      <c r="CT116" s="4"/>
      <c r="CU116" s="5">
        <f t="shared" si="234"/>
        <v>0</v>
      </c>
      <c r="CV116" s="5">
        <f t="shared" si="235"/>
        <v>0</v>
      </c>
      <c r="CW116" s="5">
        <f t="shared" si="236"/>
        <v>0</v>
      </c>
      <c r="CX116" s="5">
        <f t="shared" si="237"/>
        <v>1</v>
      </c>
      <c r="CY116" s="183">
        <f t="shared" si="238"/>
        <v>1</v>
      </c>
      <c r="CZ116" s="5">
        <f t="shared" si="239"/>
        <v>1</v>
      </c>
      <c r="DA116" s="4"/>
      <c r="DB116" s="4"/>
      <c r="DC116" s="5">
        <f t="shared" si="240"/>
        <v>0</v>
      </c>
      <c r="DD116" s="5">
        <f t="shared" si="241"/>
        <v>1</v>
      </c>
      <c r="DE116" s="5">
        <f t="shared" si="242"/>
        <v>2</v>
      </c>
      <c r="DF116" s="5">
        <f t="shared" si="243"/>
        <v>2</v>
      </c>
      <c r="DG116" s="5">
        <f t="shared" si="244"/>
        <v>1</v>
      </c>
      <c r="DH116" s="5">
        <f t="shared" si="245"/>
        <v>1</v>
      </c>
      <c r="DI116" s="4"/>
      <c r="DJ116" s="5">
        <f t="shared" si="246"/>
        <v>6</v>
      </c>
      <c r="DK116" s="5">
        <f t="shared" si="247"/>
        <v>4</v>
      </c>
      <c r="DL116" s="5">
        <f t="shared" si="248"/>
        <v>11</v>
      </c>
      <c r="DM116" s="5">
        <f t="shared" si="249"/>
        <v>6</v>
      </c>
      <c r="DN116" s="5">
        <f t="shared" si="250"/>
        <v>7</v>
      </c>
      <c r="DO116" s="5">
        <f t="shared" si="251"/>
        <v>4</v>
      </c>
      <c r="DP116" s="4"/>
      <c r="DQ116" s="5">
        <f t="shared" si="252"/>
        <v>0</v>
      </c>
      <c r="DR116" s="5">
        <f t="shared" si="253"/>
        <v>0</v>
      </c>
      <c r="DS116" s="5">
        <f t="shared" si="254"/>
        <v>0</v>
      </c>
      <c r="DT116" s="5">
        <f t="shared" si="255"/>
        <v>0</v>
      </c>
      <c r="DU116" s="5">
        <f t="shared" si="256"/>
        <v>0</v>
      </c>
      <c r="DV116" s="5">
        <f t="shared" si="257"/>
        <v>0</v>
      </c>
      <c r="DW116" s="4"/>
      <c r="DX116" s="5">
        <f t="shared" si="258"/>
        <v>6</v>
      </c>
      <c r="DY116" s="5">
        <f t="shared" si="259"/>
        <v>5</v>
      </c>
      <c r="DZ116" s="5">
        <f t="shared" si="260"/>
        <v>13</v>
      </c>
      <c r="EA116" s="5">
        <f t="shared" si="261"/>
        <v>8</v>
      </c>
      <c r="EB116" s="5">
        <f t="shared" si="262"/>
        <v>8</v>
      </c>
      <c r="EC116" s="5">
        <f t="shared" si="263"/>
        <v>5</v>
      </c>
      <c r="ED116" s="4"/>
      <c r="EE116" s="4"/>
      <c r="EF116" s="5">
        <v>0</v>
      </c>
      <c r="EG116" s="5">
        <v>1</v>
      </c>
      <c r="EH116" s="5">
        <v>2</v>
      </c>
      <c r="EI116" s="5">
        <v>3</v>
      </c>
      <c r="EJ116" s="5">
        <v>2</v>
      </c>
      <c r="EK116" s="5">
        <v>2</v>
      </c>
      <c r="EL116" s="4"/>
      <c r="EM116" s="5">
        <v>6</v>
      </c>
      <c r="EN116" s="5">
        <v>4</v>
      </c>
      <c r="EO116" s="5">
        <v>11</v>
      </c>
      <c r="EP116" s="5">
        <v>6</v>
      </c>
      <c r="EQ116" s="5">
        <v>7</v>
      </c>
      <c r="ER116" s="5">
        <v>4</v>
      </c>
      <c r="ES116" s="4"/>
      <c r="ET116" s="5"/>
      <c r="EU116" s="5"/>
      <c r="EV116" s="5"/>
      <c r="EW116" s="5"/>
      <c r="EX116" s="5">
        <v>0</v>
      </c>
      <c r="EY116" s="5"/>
      <c r="EZ116" s="4"/>
      <c r="FA116" s="5">
        <f t="shared" si="264"/>
        <v>6</v>
      </c>
      <c r="FB116" s="5">
        <f t="shared" si="265"/>
        <v>5</v>
      </c>
      <c r="FC116" s="5">
        <f t="shared" si="266"/>
        <v>13</v>
      </c>
      <c r="FD116" s="5">
        <f t="shared" si="267"/>
        <v>9</v>
      </c>
      <c r="FE116" s="5">
        <f t="shared" si="268"/>
        <v>9</v>
      </c>
      <c r="FF116" s="5">
        <f t="shared" si="269"/>
        <v>6</v>
      </c>
      <c r="FG116" s="4"/>
      <c r="FH116" s="5">
        <f t="shared" si="270"/>
        <v>6</v>
      </c>
      <c r="FI116" s="5">
        <f t="shared" si="271"/>
        <v>5</v>
      </c>
      <c r="FJ116" s="5">
        <f t="shared" si="272"/>
        <v>13</v>
      </c>
      <c r="FK116" s="5">
        <f t="shared" si="273"/>
        <v>9</v>
      </c>
      <c r="FL116" s="5">
        <f t="shared" si="274"/>
        <v>9</v>
      </c>
      <c r="FM116" s="5">
        <f t="shared" si="275"/>
        <v>6</v>
      </c>
      <c r="FN116" s="4"/>
      <c r="FO116" s="4"/>
      <c r="FP116" s="4">
        <v>22</v>
      </c>
      <c r="FQ116" s="4">
        <v>22</v>
      </c>
      <c r="FR116" s="4">
        <v>10.08</v>
      </c>
      <c r="FS116" s="4">
        <v>12.010000000000005</v>
      </c>
      <c r="FT116" s="4">
        <v>12</v>
      </c>
      <c r="FU116" s="4">
        <v>6</v>
      </c>
      <c r="FV116" s="4"/>
      <c r="FW116" s="4">
        <f t="shared" si="276"/>
        <v>76</v>
      </c>
      <c r="FX116" s="4">
        <f t="shared" si="277"/>
        <v>70</v>
      </c>
      <c r="FY116" s="4">
        <f t="shared" si="278"/>
        <v>69.92</v>
      </c>
      <c r="FZ116" s="4">
        <f t="shared" si="279"/>
        <v>61.989999999999995</v>
      </c>
      <c r="GA116" s="4">
        <f t="shared" si="280"/>
        <v>70</v>
      </c>
      <c r="GB116" s="4">
        <f t="shared" si="281"/>
        <v>52</v>
      </c>
      <c r="GC116" s="4"/>
      <c r="GD116" s="4">
        <v>98</v>
      </c>
      <c r="GE116" s="4">
        <v>92</v>
      </c>
      <c r="GF116" s="4">
        <v>80</v>
      </c>
      <c r="GG116" s="4">
        <v>74</v>
      </c>
      <c r="GH116" s="4">
        <v>82</v>
      </c>
      <c r="GI116" s="4">
        <v>58</v>
      </c>
      <c r="GJ116" s="4"/>
      <c r="GK116" s="6"/>
      <c r="GL116" s="4">
        <f t="shared" si="282"/>
        <v>22</v>
      </c>
      <c r="GM116" s="4">
        <f t="shared" si="283"/>
        <v>23</v>
      </c>
      <c r="GN116" s="4">
        <f t="shared" si="284"/>
        <v>12.08</v>
      </c>
      <c r="GO116" s="4">
        <f t="shared" si="285"/>
        <v>15.010000000000005</v>
      </c>
      <c r="GP116" s="4">
        <f t="shared" si="286"/>
        <v>14</v>
      </c>
      <c r="GQ116" s="4">
        <f t="shared" si="287"/>
        <v>8</v>
      </c>
      <c r="GR116" s="4"/>
      <c r="GS116" s="4">
        <f t="shared" si="288"/>
        <v>82</v>
      </c>
      <c r="GT116" s="4">
        <f t="shared" si="289"/>
        <v>74</v>
      </c>
      <c r="GU116" s="4">
        <f t="shared" si="290"/>
        <v>80.92</v>
      </c>
      <c r="GV116" s="4">
        <f t="shared" si="291"/>
        <v>67.989999999999995</v>
      </c>
      <c r="GW116" s="4">
        <f t="shared" si="292"/>
        <v>77</v>
      </c>
      <c r="GX116" s="4">
        <f t="shared" si="293"/>
        <v>56</v>
      </c>
      <c r="GY116" s="4"/>
      <c r="GZ116" s="4">
        <f t="shared" si="294"/>
        <v>104</v>
      </c>
      <c r="HA116" s="4">
        <f t="shared" si="295"/>
        <v>97</v>
      </c>
      <c r="HB116" s="4">
        <f t="shared" si="296"/>
        <v>93</v>
      </c>
      <c r="HC116" s="4">
        <f t="shared" si="297"/>
        <v>83</v>
      </c>
      <c r="HD116" s="4">
        <f t="shared" si="298"/>
        <v>82</v>
      </c>
      <c r="HE116" s="4">
        <f t="shared" si="299"/>
        <v>58</v>
      </c>
      <c r="HF116" s="4"/>
      <c r="HG116" s="6"/>
      <c r="HH116" s="84">
        <f t="shared" si="300"/>
        <v>0</v>
      </c>
      <c r="HI116" s="84">
        <f t="shared" si="301"/>
        <v>6.2500000000000003E-3</v>
      </c>
      <c r="HJ116" s="84">
        <f t="shared" si="302"/>
        <v>1.2578616352201259E-2</v>
      </c>
      <c r="HK116" s="84">
        <f t="shared" si="303"/>
        <v>1.8072289156626505E-2</v>
      </c>
      <c r="HL116" s="84">
        <f t="shared" si="304"/>
        <v>1.2461059190031152E-2</v>
      </c>
      <c r="HM116" s="84">
        <f t="shared" si="305"/>
        <v>1.2903225806451613E-2</v>
      </c>
      <c r="HN116" s="145"/>
      <c r="HO116" s="84">
        <f t="shared" si="306"/>
        <v>0.14569536423841059</v>
      </c>
      <c r="HP116" s="84">
        <f t="shared" si="307"/>
        <v>0.13750000000000001</v>
      </c>
      <c r="HQ116" s="84">
        <f t="shared" si="308"/>
        <v>6.3396226415094334E-2</v>
      </c>
      <c r="HR116" s="84">
        <f t="shared" si="309"/>
        <v>7.2349397590361478E-2</v>
      </c>
      <c r="HS116" s="84">
        <f t="shared" si="310"/>
        <v>7.476635514018691E-2</v>
      </c>
      <c r="HT116" s="84">
        <f t="shared" si="311"/>
        <v>3.870967741935484E-2</v>
      </c>
      <c r="HU116" s="145"/>
      <c r="HV116" s="84">
        <f t="shared" si="312"/>
        <v>0.14569536423841059</v>
      </c>
      <c r="HW116" s="84">
        <f t="shared" si="313"/>
        <v>0.14375000000000002</v>
      </c>
      <c r="HX116" s="84">
        <f t="shared" si="314"/>
        <v>7.5974842767295589E-2</v>
      </c>
      <c r="HY116" s="84">
        <f t="shared" si="315"/>
        <v>9.0421686746987986E-2</v>
      </c>
      <c r="HZ116" s="84">
        <f t="shared" si="316"/>
        <v>8.7227414330218064E-2</v>
      </c>
      <c r="IA116" s="84">
        <f t="shared" si="317"/>
        <v>5.1612903225806452E-2</v>
      </c>
      <c r="IB116" s="145"/>
      <c r="IC116" s="145"/>
      <c r="ID116" s="84">
        <f t="shared" si="318"/>
        <v>8.4507042253521118E-3</v>
      </c>
      <c r="IE116" s="84">
        <f t="shared" si="319"/>
        <v>5.8055152394775036E-3</v>
      </c>
      <c r="IF116" s="84">
        <f t="shared" si="320"/>
        <v>1.6129032258064516E-2</v>
      </c>
      <c r="IG116" s="84">
        <f t="shared" si="321"/>
        <v>8.7847730600292828E-3</v>
      </c>
      <c r="IH116" s="84">
        <f t="shared" si="322"/>
        <v>1.0471204188481676E-2</v>
      </c>
      <c r="II116" s="84">
        <f t="shared" si="323"/>
        <v>6.1162079510703364E-3</v>
      </c>
      <c r="IJ116" s="145"/>
      <c r="IK116" s="84">
        <f t="shared" si="324"/>
        <v>0.10704225352112676</v>
      </c>
      <c r="IL116" s="84">
        <f t="shared" si="325"/>
        <v>0.10159651669085631</v>
      </c>
      <c r="IM116" s="84">
        <f t="shared" si="326"/>
        <v>0.10252199413489736</v>
      </c>
      <c r="IN116" s="84">
        <f t="shared" si="327"/>
        <v>9.0761346998535858E-2</v>
      </c>
      <c r="IO116" s="84">
        <f t="shared" si="328"/>
        <v>0.10471204188481675</v>
      </c>
      <c r="IP116" s="84">
        <f t="shared" si="329"/>
        <v>7.9510703363914373E-2</v>
      </c>
      <c r="IQ116" s="145"/>
      <c r="IR116" s="84">
        <f t="shared" si="330"/>
        <v>0.11549295774647887</v>
      </c>
      <c r="IS116" s="84">
        <f t="shared" si="331"/>
        <v>0.10740203193033382</v>
      </c>
      <c r="IT116" s="84">
        <f t="shared" si="332"/>
        <v>0.11865102639296188</v>
      </c>
      <c r="IU116" s="84">
        <f t="shared" si="333"/>
        <v>9.9546120058565141E-2</v>
      </c>
      <c r="IV116" s="84">
        <f t="shared" si="334"/>
        <v>0.11518324607329843</v>
      </c>
      <c r="IW116" s="84">
        <f t="shared" si="335"/>
        <v>8.5626911314984705E-2</v>
      </c>
      <c r="IX116" s="140"/>
      <c r="IY116" s="140"/>
      <c r="IZ116" s="84">
        <f t="shared" si="336"/>
        <v>6.9686411149825784E-3</v>
      </c>
      <c r="JA116" s="84">
        <f t="shared" si="337"/>
        <v>5.8892815076560662E-3</v>
      </c>
      <c r="JB116" s="84">
        <f t="shared" si="338"/>
        <v>1.5457788347205707E-2</v>
      </c>
      <c r="JC116" s="84">
        <f t="shared" si="339"/>
        <v>1.0600706713780919E-2</v>
      </c>
      <c r="JD116" s="84">
        <f t="shared" si="340"/>
        <v>1.0856453558504222E-2</v>
      </c>
      <c r="JE116" s="84">
        <f t="shared" si="341"/>
        <v>7.4165636588380719E-3</v>
      </c>
      <c r="JF116" s="145"/>
      <c r="JG116" s="84">
        <f t="shared" si="342"/>
        <v>0.11382113821138211</v>
      </c>
      <c r="JH116" s="84">
        <f t="shared" si="343"/>
        <v>0.10836277974087162</v>
      </c>
      <c r="JI116" s="84">
        <f t="shared" si="344"/>
        <v>9.5124851367419744E-2</v>
      </c>
      <c r="JJ116" s="84">
        <f t="shared" si="345"/>
        <v>8.7161366313309771E-2</v>
      </c>
      <c r="JK116" s="84">
        <f t="shared" si="346"/>
        <v>9.8914354644149577E-2</v>
      </c>
      <c r="JL116" s="84">
        <f t="shared" si="347"/>
        <v>7.1693448702101356E-2</v>
      </c>
      <c r="JM116" s="145"/>
      <c r="JN116" s="84">
        <f t="shared" si="348"/>
        <v>0.12078977932636469</v>
      </c>
      <c r="JO116" s="84">
        <f t="shared" si="349"/>
        <v>0.11425206124852769</v>
      </c>
      <c r="JP116" s="84">
        <f t="shared" si="350"/>
        <v>0.11058263971462545</v>
      </c>
      <c r="JQ116" s="84">
        <f t="shared" si="351"/>
        <v>9.7762073027090696E-2</v>
      </c>
      <c r="JR116" s="84">
        <f t="shared" si="352"/>
        <v>0.10977080820265379</v>
      </c>
      <c r="JS116" s="84">
        <f t="shared" si="353"/>
        <v>7.9110012360939425E-2</v>
      </c>
      <c r="JT116" s="140"/>
      <c r="JU116" s="140"/>
      <c r="JV116" s="140"/>
      <c r="JW116" s="84">
        <f t="shared" si="354"/>
        <v>0</v>
      </c>
      <c r="JX116" s="84">
        <f t="shared" si="355"/>
        <v>0</v>
      </c>
      <c r="JY116" s="84">
        <f t="shared" si="356"/>
        <v>0</v>
      </c>
      <c r="JZ116" s="84">
        <f t="shared" si="357"/>
        <v>1.1778563015312131E-3</v>
      </c>
      <c r="KA116" s="84">
        <f t="shared" si="358"/>
        <v>1.2062726176115801E-3</v>
      </c>
      <c r="KB116" s="84">
        <f t="shared" si="359"/>
        <v>1.2360939431396785E-3</v>
      </c>
      <c r="KC116" s="145"/>
      <c r="KD116" s="84">
        <f t="shared" si="360"/>
        <v>0</v>
      </c>
      <c r="KE116" s="84">
        <f t="shared" si="361"/>
        <v>0</v>
      </c>
      <c r="KF116" s="84">
        <f t="shared" si="362"/>
        <v>0</v>
      </c>
      <c r="KG116" s="84">
        <f t="shared" si="363"/>
        <v>0</v>
      </c>
      <c r="KH116" s="84">
        <f t="shared" si="364"/>
        <v>0</v>
      </c>
      <c r="KI116" s="84">
        <f t="shared" si="365"/>
        <v>0</v>
      </c>
      <c r="KJ116" s="145"/>
      <c r="KK116" s="84">
        <f t="shared" si="366"/>
        <v>6.9686411149825784E-3</v>
      </c>
      <c r="KL116" s="84">
        <f t="shared" si="367"/>
        <v>5.8892815076560662E-3</v>
      </c>
      <c r="KM116" s="84">
        <f t="shared" si="368"/>
        <v>1.5457788347205707E-2</v>
      </c>
      <c r="KN116" s="84">
        <f t="shared" si="369"/>
        <v>9.4228504122497048E-3</v>
      </c>
      <c r="KO116" s="84">
        <f t="shared" si="370"/>
        <v>9.6501809408926411E-3</v>
      </c>
      <c r="KP116" s="84">
        <f t="shared" si="371"/>
        <v>6.180469715698393E-3</v>
      </c>
      <c r="KQ116" s="105"/>
      <c r="KR116" s="123">
        <f t="shared" si="372"/>
        <v>0.11382113821138211</v>
      </c>
      <c r="KS116" s="123">
        <f t="shared" si="373"/>
        <v>0.10836277974087162</v>
      </c>
      <c r="KT116" s="123">
        <f t="shared" si="374"/>
        <v>9.5124851367419744E-2</v>
      </c>
      <c r="KU116" s="123">
        <f t="shared" si="375"/>
        <v>8.7161366313309771E-2</v>
      </c>
      <c r="KV116" s="123">
        <f t="shared" si="376"/>
        <v>9.8914354644149577E-2</v>
      </c>
      <c r="KW116" s="123">
        <f t="shared" si="377"/>
        <v>7.1693448702101356E-2</v>
      </c>
      <c r="KX116" s="105"/>
      <c r="KY116" s="123">
        <f t="shared" si="378"/>
        <v>0.12078977932636469</v>
      </c>
      <c r="KZ116" s="123">
        <f t="shared" si="379"/>
        <v>0.11425206124852769</v>
      </c>
      <c r="LA116" s="123">
        <f t="shared" si="380"/>
        <v>0.11058263971462545</v>
      </c>
      <c r="LB116" s="123">
        <f t="shared" si="381"/>
        <v>9.7762073027090696E-2</v>
      </c>
      <c r="LC116" s="123">
        <f t="shared" si="382"/>
        <v>0.10977080820265379</v>
      </c>
      <c r="LD116" s="123">
        <f t="shared" si="383"/>
        <v>7.9110012360939425E-2</v>
      </c>
      <c r="LE116" s="105"/>
      <c r="LF116" s="105"/>
      <c r="LG116" s="84">
        <f t="shared" si="384"/>
        <v>0</v>
      </c>
      <c r="LH116" s="84">
        <f t="shared" si="385"/>
        <v>0</v>
      </c>
      <c r="LI116" s="84">
        <f t="shared" si="386"/>
        <v>0</v>
      </c>
      <c r="LJ116" s="84">
        <f t="shared" si="387"/>
        <v>0.1111111111111111</v>
      </c>
      <c r="LK116" s="84">
        <f t="shared" si="388"/>
        <v>0.1111111111111111</v>
      </c>
      <c r="LL116" s="84">
        <f t="shared" si="389"/>
        <v>0.16666666666666666</v>
      </c>
      <c r="LM116" s="105"/>
      <c r="LN116" s="84">
        <f t="shared" si="390"/>
        <v>0</v>
      </c>
      <c r="LO116" s="84">
        <f t="shared" si="391"/>
        <v>0</v>
      </c>
      <c r="LP116" s="84">
        <f t="shared" si="392"/>
        <v>0</v>
      </c>
      <c r="LQ116" s="84">
        <f t="shared" si="393"/>
        <v>0</v>
      </c>
      <c r="LR116" s="84">
        <f t="shared" si="394"/>
        <v>0</v>
      </c>
      <c r="LS116" s="84">
        <f t="shared" si="395"/>
        <v>0</v>
      </c>
      <c r="LT116" s="105"/>
      <c r="LU116" s="84">
        <f t="shared" si="396"/>
        <v>1</v>
      </c>
      <c r="LV116" s="84">
        <f t="shared" si="397"/>
        <v>1</v>
      </c>
      <c r="LW116" s="84">
        <f t="shared" si="398"/>
        <v>1</v>
      </c>
      <c r="LX116" s="84">
        <f t="shared" si="399"/>
        <v>0.88888888888888884</v>
      </c>
      <c r="LY116" s="84">
        <f t="shared" si="400"/>
        <v>0.88888888888888884</v>
      </c>
      <c r="LZ116" s="84">
        <f t="shared" si="401"/>
        <v>0.83333333333333337</v>
      </c>
      <c r="MA116" s="105"/>
      <c r="MB116" s="105"/>
      <c r="MC116" s="105"/>
      <c r="MD116" s="123">
        <f t="shared" si="414"/>
        <v>2.580645161290317E-2</v>
      </c>
      <c r="ME116" s="123">
        <f t="shared" si="402"/>
        <v>-0.62079510703363916</v>
      </c>
      <c r="MF116" s="212">
        <f t="shared" si="403"/>
        <v>-0.52020538176286013</v>
      </c>
      <c r="MG116" s="105"/>
      <c r="MH116" s="123">
        <f t="shared" si="415"/>
        <v>-0.3894009216589861</v>
      </c>
      <c r="MI116" s="123">
        <f t="shared" si="404"/>
        <v>-0.22445223549499999</v>
      </c>
      <c r="MJ116" s="212">
        <f t="shared" si="405"/>
        <v>-0.24632262051915954</v>
      </c>
      <c r="MK116" s="105"/>
      <c r="ML116" s="123">
        <f t="shared" si="412"/>
        <v>-0.32065797906430243</v>
      </c>
      <c r="MM116" s="123">
        <f t="shared" si="406"/>
        <v>-0.2783297884723237</v>
      </c>
      <c r="MN116" s="212">
        <f t="shared" si="407"/>
        <v>-0.28460730757473063</v>
      </c>
      <c r="MO116" s="105"/>
      <c r="MP116" s="105"/>
    </row>
    <row r="117" spans="2:354" ht="12" x14ac:dyDescent="0.25">
      <c r="B117" s="6" t="s">
        <v>643</v>
      </c>
      <c r="C117" s="6">
        <v>35029</v>
      </c>
      <c r="D117" s="86" t="s">
        <v>222</v>
      </c>
      <c r="E117" s="6">
        <v>1</v>
      </c>
      <c r="F117" s="3">
        <v>1408</v>
      </c>
      <c r="G117" s="7">
        <v>1353</v>
      </c>
      <c r="H117" s="139">
        <v>1312</v>
      </c>
      <c r="I117" s="7">
        <v>1293</v>
      </c>
      <c r="J117" s="177">
        <f t="shared" si="211"/>
        <v>1295</v>
      </c>
      <c r="K117" s="7">
        <v>1297</v>
      </c>
      <c r="L117" s="162"/>
      <c r="M117" s="3">
        <v>1256</v>
      </c>
      <c r="N117" s="7">
        <v>1253</v>
      </c>
      <c r="O117" s="139">
        <v>1244</v>
      </c>
      <c r="P117" s="7">
        <v>1215</v>
      </c>
      <c r="Q117" s="177">
        <f t="shared" si="212"/>
        <v>1162</v>
      </c>
      <c r="R117" s="7">
        <v>1109</v>
      </c>
      <c r="S117" s="105"/>
      <c r="T117" s="3">
        <v>6296</v>
      </c>
      <c r="U117" s="7">
        <v>6249</v>
      </c>
      <c r="V117" s="139">
        <v>6187</v>
      </c>
      <c r="W117" s="7">
        <v>6175</v>
      </c>
      <c r="X117" s="177">
        <f t="shared" si="213"/>
        <v>6137</v>
      </c>
      <c r="Y117" s="7">
        <v>6099</v>
      </c>
      <c r="Z117" s="105"/>
      <c r="AA117" s="3">
        <v>3603</v>
      </c>
      <c r="AB117" s="105">
        <v>3722</v>
      </c>
      <c r="AC117" s="139">
        <v>3844</v>
      </c>
      <c r="AD117" s="7">
        <v>3939</v>
      </c>
      <c r="AE117" s="177">
        <f t="shared" si="214"/>
        <v>4034.5</v>
      </c>
      <c r="AF117" s="7">
        <v>4130</v>
      </c>
      <c r="AG117" s="105"/>
      <c r="AH117" s="3">
        <f t="shared" si="215"/>
        <v>7552</v>
      </c>
      <c r="AI117" s="3">
        <f t="shared" si="216"/>
        <v>7502</v>
      </c>
      <c r="AJ117" s="3">
        <f t="shared" si="217"/>
        <v>7431</v>
      </c>
      <c r="AK117" s="3">
        <f t="shared" si="218"/>
        <v>7390</v>
      </c>
      <c r="AL117" s="178">
        <f t="shared" si="219"/>
        <v>7299</v>
      </c>
      <c r="AM117" s="3">
        <f t="shared" si="220"/>
        <v>7208</v>
      </c>
      <c r="AN117" s="105"/>
      <c r="AO117" s="3">
        <f t="shared" si="221"/>
        <v>12563</v>
      </c>
      <c r="AP117" s="3">
        <f t="shared" si="222"/>
        <v>12577</v>
      </c>
      <c r="AQ117" s="3">
        <f t="shared" si="223"/>
        <v>12587</v>
      </c>
      <c r="AR117" s="3">
        <f t="shared" si="224"/>
        <v>12622</v>
      </c>
      <c r="AS117" s="178">
        <f t="shared" si="225"/>
        <v>12628.5</v>
      </c>
      <c r="AT117" s="3">
        <f t="shared" si="226"/>
        <v>12635</v>
      </c>
      <c r="AU117" s="105"/>
      <c r="AV117" s="105"/>
      <c r="AW117" s="5">
        <v>1</v>
      </c>
      <c r="AX117" s="5">
        <v>0</v>
      </c>
      <c r="AY117" s="5">
        <v>3</v>
      </c>
      <c r="AZ117" s="5">
        <v>6</v>
      </c>
      <c r="BA117" s="5">
        <v>5</v>
      </c>
      <c r="BB117" s="5">
        <v>5</v>
      </c>
      <c r="BC117" s="4"/>
      <c r="BD117" s="5">
        <v>4</v>
      </c>
      <c r="BE117" s="5">
        <v>4</v>
      </c>
      <c r="BF117" s="5">
        <v>7</v>
      </c>
      <c r="BG117" s="5">
        <v>15</v>
      </c>
      <c r="BH117" s="5">
        <v>16</v>
      </c>
      <c r="BI117" s="5">
        <v>15</v>
      </c>
      <c r="BJ117" s="4"/>
      <c r="BK117" s="5"/>
      <c r="BL117" s="5"/>
      <c r="BM117" s="5"/>
      <c r="BN117" s="5"/>
      <c r="BO117" s="5"/>
      <c r="BP117" s="5"/>
      <c r="BQ117" s="4"/>
      <c r="BR117" s="5">
        <f t="shared" si="227"/>
        <v>5</v>
      </c>
      <c r="BS117" s="5">
        <f t="shared" si="228"/>
        <v>4</v>
      </c>
      <c r="BT117" s="5">
        <f t="shared" si="229"/>
        <v>10</v>
      </c>
      <c r="BU117" s="5">
        <f t="shared" si="230"/>
        <v>21</v>
      </c>
      <c r="BV117" s="5">
        <f t="shared" si="231"/>
        <v>21</v>
      </c>
      <c r="BW117" s="5">
        <f t="shared" si="232"/>
        <v>20</v>
      </c>
      <c r="BX117" s="4"/>
      <c r="BY117" s="4"/>
      <c r="BZ117" s="5">
        <v>1</v>
      </c>
      <c r="CA117" s="5">
        <v>2</v>
      </c>
      <c r="CB117" s="5">
        <v>1</v>
      </c>
      <c r="CC117" s="5">
        <v>3</v>
      </c>
      <c r="CD117" s="183">
        <f t="shared" si="408"/>
        <v>3</v>
      </c>
      <c r="CE117" s="5">
        <v>3</v>
      </c>
      <c r="CF117" s="4"/>
      <c r="CG117" s="5">
        <v>1</v>
      </c>
      <c r="CH117" s="5">
        <v>1</v>
      </c>
      <c r="CI117" s="5"/>
      <c r="CJ117" s="5"/>
      <c r="CK117" s="183">
        <f t="shared" si="233"/>
        <v>0.5</v>
      </c>
      <c r="CL117" s="5">
        <v>1</v>
      </c>
      <c r="CM117" s="4"/>
      <c r="CN117" s="5"/>
      <c r="CO117" s="5"/>
      <c r="CP117" s="5"/>
      <c r="CQ117" s="5"/>
      <c r="CR117" s="5"/>
      <c r="CS117" s="5"/>
      <c r="CT117" s="4"/>
      <c r="CU117" s="5">
        <f t="shared" si="234"/>
        <v>2</v>
      </c>
      <c r="CV117" s="5">
        <f t="shared" si="235"/>
        <v>3</v>
      </c>
      <c r="CW117" s="5">
        <f t="shared" si="236"/>
        <v>1</v>
      </c>
      <c r="CX117" s="5">
        <f t="shared" si="237"/>
        <v>3</v>
      </c>
      <c r="CY117" s="183">
        <f t="shared" si="238"/>
        <v>3.5</v>
      </c>
      <c r="CZ117" s="5">
        <f t="shared" si="239"/>
        <v>4</v>
      </c>
      <c r="DA117" s="4"/>
      <c r="DB117" s="4"/>
      <c r="DC117" s="5">
        <f t="shared" si="240"/>
        <v>1</v>
      </c>
      <c r="DD117" s="5">
        <f t="shared" si="241"/>
        <v>1</v>
      </c>
      <c r="DE117" s="5">
        <f t="shared" si="242"/>
        <v>2</v>
      </c>
      <c r="DF117" s="5">
        <f t="shared" si="243"/>
        <v>4</v>
      </c>
      <c r="DG117" s="5">
        <f t="shared" si="244"/>
        <v>5</v>
      </c>
      <c r="DH117" s="5">
        <f t="shared" si="245"/>
        <v>5</v>
      </c>
      <c r="DI117" s="4"/>
      <c r="DJ117" s="5">
        <f t="shared" si="246"/>
        <v>14</v>
      </c>
      <c r="DK117" s="5">
        <f t="shared" si="247"/>
        <v>10</v>
      </c>
      <c r="DL117" s="5">
        <f t="shared" si="248"/>
        <v>15</v>
      </c>
      <c r="DM117" s="5">
        <f t="shared" si="249"/>
        <v>16</v>
      </c>
      <c r="DN117" s="5">
        <f t="shared" si="250"/>
        <v>17.5</v>
      </c>
      <c r="DO117" s="5">
        <f t="shared" si="251"/>
        <v>17</v>
      </c>
      <c r="DP117" s="4"/>
      <c r="DQ117" s="5">
        <f t="shared" si="252"/>
        <v>0</v>
      </c>
      <c r="DR117" s="5">
        <f t="shared" si="253"/>
        <v>0</v>
      </c>
      <c r="DS117" s="5">
        <f t="shared" si="254"/>
        <v>0</v>
      </c>
      <c r="DT117" s="5">
        <f t="shared" si="255"/>
        <v>0</v>
      </c>
      <c r="DU117" s="5">
        <f t="shared" si="256"/>
        <v>0</v>
      </c>
      <c r="DV117" s="5">
        <f t="shared" si="257"/>
        <v>0</v>
      </c>
      <c r="DW117" s="4"/>
      <c r="DX117" s="5">
        <f t="shared" si="258"/>
        <v>15</v>
      </c>
      <c r="DY117" s="5">
        <f t="shared" si="259"/>
        <v>11</v>
      </c>
      <c r="DZ117" s="5">
        <f t="shared" si="260"/>
        <v>17</v>
      </c>
      <c r="EA117" s="5">
        <f t="shared" si="261"/>
        <v>20</v>
      </c>
      <c r="EB117" s="5">
        <f t="shared" si="262"/>
        <v>22.5</v>
      </c>
      <c r="EC117" s="5">
        <f t="shared" si="263"/>
        <v>22</v>
      </c>
      <c r="ED117" s="4"/>
      <c r="EE117" s="4"/>
      <c r="EF117" s="5">
        <v>3</v>
      </c>
      <c r="EG117" s="5">
        <v>3</v>
      </c>
      <c r="EH117" s="5">
        <v>6</v>
      </c>
      <c r="EI117" s="5">
        <v>13</v>
      </c>
      <c r="EJ117" s="5">
        <v>13</v>
      </c>
      <c r="EK117" s="5">
        <v>13</v>
      </c>
      <c r="EL117" s="4"/>
      <c r="EM117" s="5">
        <v>19</v>
      </c>
      <c r="EN117" s="5">
        <v>15</v>
      </c>
      <c r="EO117" s="5">
        <v>22</v>
      </c>
      <c r="EP117" s="5">
        <v>31</v>
      </c>
      <c r="EQ117" s="5">
        <v>34</v>
      </c>
      <c r="ER117" s="5">
        <v>33</v>
      </c>
      <c r="ES117" s="4"/>
      <c r="ET117" s="5"/>
      <c r="EU117" s="5"/>
      <c r="EV117" s="5"/>
      <c r="EW117" s="5"/>
      <c r="EX117" s="5">
        <v>0</v>
      </c>
      <c r="EY117" s="5">
        <v>0</v>
      </c>
      <c r="EZ117" s="4"/>
      <c r="FA117" s="5">
        <f t="shared" si="264"/>
        <v>22</v>
      </c>
      <c r="FB117" s="5">
        <f t="shared" si="265"/>
        <v>18</v>
      </c>
      <c r="FC117" s="5">
        <f t="shared" si="266"/>
        <v>28</v>
      </c>
      <c r="FD117" s="5">
        <f t="shared" si="267"/>
        <v>44</v>
      </c>
      <c r="FE117" s="5">
        <f t="shared" si="268"/>
        <v>47</v>
      </c>
      <c r="FF117" s="5">
        <f t="shared" si="269"/>
        <v>46</v>
      </c>
      <c r="FG117" s="4"/>
      <c r="FH117" s="5">
        <f t="shared" si="270"/>
        <v>22</v>
      </c>
      <c r="FI117" s="5">
        <f t="shared" si="271"/>
        <v>18</v>
      </c>
      <c r="FJ117" s="5">
        <f t="shared" si="272"/>
        <v>28</v>
      </c>
      <c r="FK117" s="5">
        <f t="shared" si="273"/>
        <v>44</v>
      </c>
      <c r="FL117" s="5">
        <f t="shared" si="274"/>
        <v>47</v>
      </c>
      <c r="FM117" s="5">
        <f t="shared" si="275"/>
        <v>46</v>
      </c>
      <c r="FN117" s="4"/>
      <c r="FO117" s="4"/>
      <c r="FP117" s="4">
        <v>74</v>
      </c>
      <c r="FQ117" s="4">
        <v>92</v>
      </c>
      <c r="FR117" s="4">
        <v>69.5</v>
      </c>
      <c r="FS117" s="4">
        <v>54.5</v>
      </c>
      <c r="FT117" s="4">
        <v>62</v>
      </c>
      <c r="FU117" s="4">
        <v>50</v>
      </c>
      <c r="FV117" s="4"/>
      <c r="FW117" s="4">
        <f t="shared" si="276"/>
        <v>680</v>
      </c>
      <c r="FX117" s="4">
        <f t="shared" si="277"/>
        <v>716</v>
      </c>
      <c r="FY117" s="4">
        <f t="shared" si="278"/>
        <v>698.5</v>
      </c>
      <c r="FZ117" s="4">
        <f t="shared" si="279"/>
        <v>633.5</v>
      </c>
      <c r="GA117" s="4">
        <f t="shared" si="280"/>
        <v>664</v>
      </c>
      <c r="GB117" s="4">
        <f t="shared" si="281"/>
        <v>632</v>
      </c>
      <c r="GC117" s="4"/>
      <c r="GD117" s="4">
        <v>754</v>
      </c>
      <c r="GE117" s="4">
        <v>808</v>
      </c>
      <c r="GF117" s="4">
        <v>768</v>
      </c>
      <c r="GG117" s="4">
        <v>688</v>
      </c>
      <c r="GH117" s="4">
        <v>726</v>
      </c>
      <c r="GI117" s="4">
        <v>682</v>
      </c>
      <c r="GJ117" s="4"/>
      <c r="GK117" s="6"/>
      <c r="GL117" s="4">
        <f t="shared" si="282"/>
        <v>77</v>
      </c>
      <c r="GM117" s="4">
        <f t="shared" si="283"/>
        <v>95</v>
      </c>
      <c r="GN117" s="4">
        <f t="shared" si="284"/>
        <v>75.5</v>
      </c>
      <c r="GO117" s="4">
        <f t="shared" si="285"/>
        <v>67.5</v>
      </c>
      <c r="GP117" s="4">
        <f t="shared" si="286"/>
        <v>75</v>
      </c>
      <c r="GQ117" s="4">
        <f t="shared" si="287"/>
        <v>63</v>
      </c>
      <c r="GR117" s="4"/>
      <c r="GS117" s="4">
        <f t="shared" si="288"/>
        <v>699</v>
      </c>
      <c r="GT117" s="4">
        <f t="shared" si="289"/>
        <v>731</v>
      </c>
      <c r="GU117" s="4">
        <f t="shared" si="290"/>
        <v>720.5</v>
      </c>
      <c r="GV117" s="4">
        <f t="shared" si="291"/>
        <v>664.5</v>
      </c>
      <c r="GW117" s="4">
        <f t="shared" si="292"/>
        <v>698</v>
      </c>
      <c r="GX117" s="4">
        <f t="shared" si="293"/>
        <v>665</v>
      </c>
      <c r="GY117" s="4"/>
      <c r="GZ117" s="4">
        <f t="shared" si="294"/>
        <v>776</v>
      </c>
      <c r="HA117" s="4">
        <f t="shared" si="295"/>
        <v>826</v>
      </c>
      <c r="HB117" s="4">
        <f t="shared" si="296"/>
        <v>796</v>
      </c>
      <c r="HC117" s="4">
        <f t="shared" si="297"/>
        <v>732</v>
      </c>
      <c r="HD117" s="4">
        <f t="shared" si="298"/>
        <v>726</v>
      </c>
      <c r="HE117" s="4">
        <f t="shared" si="299"/>
        <v>682</v>
      </c>
      <c r="HF117" s="4"/>
      <c r="HG117" s="6"/>
      <c r="HH117" s="84">
        <f t="shared" si="300"/>
        <v>2.3885350318471337E-3</v>
      </c>
      <c r="HI117" s="84">
        <f t="shared" si="301"/>
        <v>2.3942537909018356E-3</v>
      </c>
      <c r="HJ117" s="84">
        <f t="shared" si="302"/>
        <v>4.8231511254019296E-3</v>
      </c>
      <c r="HK117" s="84">
        <f t="shared" si="303"/>
        <v>1.0699588477366255E-2</v>
      </c>
      <c r="HL117" s="84">
        <f t="shared" si="304"/>
        <v>1.1187607573149742E-2</v>
      </c>
      <c r="HM117" s="84">
        <f t="shared" si="305"/>
        <v>1.1722272317403066E-2</v>
      </c>
      <c r="HN117" s="145"/>
      <c r="HO117" s="84">
        <f t="shared" si="306"/>
        <v>5.89171974522293E-2</v>
      </c>
      <c r="HP117" s="84">
        <f t="shared" si="307"/>
        <v>7.3423782920989625E-2</v>
      </c>
      <c r="HQ117" s="84">
        <f t="shared" si="308"/>
        <v>5.5868167202572344E-2</v>
      </c>
      <c r="HR117" s="84">
        <f t="shared" si="309"/>
        <v>4.4855967078189299E-2</v>
      </c>
      <c r="HS117" s="84">
        <f t="shared" si="310"/>
        <v>5.3356282271944923E-2</v>
      </c>
      <c r="HT117" s="84">
        <f t="shared" si="311"/>
        <v>4.5085662759242563E-2</v>
      </c>
      <c r="HU117" s="145"/>
      <c r="HV117" s="84">
        <f t="shared" si="312"/>
        <v>6.1305732484076433E-2</v>
      </c>
      <c r="HW117" s="84">
        <f t="shared" si="313"/>
        <v>7.5818036711891454E-2</v>
      </c>
      <c r="HX117" s="84">
        <f t="shared" si="314"/>
        <v>6.0691318327974274E-2</v>
      </c>
      <c r="HY117" s="84">
        <f t="shared" si="315"/>
        <v>5.5555555555555552E-2</v>
      </c>
      <c r="HZ117" s="84">
        <f t="shared" si="316"/>
        <v>6.4543889845094668E-2</v>
      </c>
      <c r="IA117" s="84">
        <f t="shared" si="317"/>
        <v>5.6807935076645631E-2</v>
      </c>
      <c r="IB117" s="145"/>
      <c r="IC117" s="145"/>
      <c r="ID117" s="84">
        <f t="shared" si="318"/>
        <v>3.0177890724269376E-3</v>
      </c>
      <c r="IE117" s="84">
        <f t="shared" si="319"/>
        <v>2.400384061449832E-3</v>
      </c>
      <c r="IF117" s="84">
        <f t="shared" si="320"/>
        <v>3.5558428963956682E-3</v>
      </c>
      <c r="IG117" s="84">
        <f t="shared" si="321"/>
        <v>5.0202429149797572E-3</v>
      </c>
      <c r="IH117" s="84">
        <f t="shared" si="322"/>
        <v>5.5401662049861496E-3</v>
      </c>
      <c r="II117" s="84">
        <f t="shared" si="323"/>
        <v>5.4107230693556324E-3</v>
      </c>
      <c r="IJ117" s="145"/>
      <c r="IK117" s="84">
        <f t="shared" si="324"/>
        <v>0.10800508259212198</v>
      </c>
      <c r="IL117" s="84">
        <f t="shared" si="325"/>
        <v>0.11457833253320532</v>
      </c>
      <c r="IM117" s="84">
        <f t="shared" si="326"/>
        <v>0.11289801196056247</v>
      </c>
      <c r="IN117" s="84">
        <f t="shared" si="327"/>
        <v>0.10259109311740891</v>
      </c>
      <c r="IO117" s="84">
        <f t="shared" si="328"/>
        <v>0.10819618706208245</v>
      </c>
      <c r="IP117" s="84">
        <f t="shared" si="329"/>
        <v>0.10362354484341696</v>
      </c>
      <c r="IQ117" s="145"/>
      <c r="IR117" s="84">
        <f t="shared" si="330"/>
        <v>0.11102287166454891</v>
      </c>
      <c r="IS117" s="84">
        <f t="shared" si="331"/>
        <v>0.11697871659465515</v>
      </c>
      <c r="IT117" s="84">
        <f t="shared" si="332"/>
        <v>0.11645385485695814</v>
      </c>
      <c r="IU117" s="84">
        <f t="shared" si="333"/>
        <v>0.10761133603238866</v>
      </c>
      <c r="IV117" s="84">
        <f t="shared" si="334"/>
        <v>0.1137363532670686</v>
      </c>
      <c r="IW117" s="84">
        <f t="shared" si="335"/>
        <v>0.1090342679127726</v>
      </c>
      <c r="IX117" s="140"/>
      <c r="IY117" s="140"/>
      <c r="IZ117" s="84">
        <f t="shared" si="336"/>
        <v>2.913135593220339E-3</v>
      </c>
      <c r="JA117" s="84">
        <f t="shared" si="337"/>
        <v>2.3993601706211675E-3</v>
      </c>
      <c r="JB117" s="84">
        <f t="shared" si="338"/>
        <v>3.7679989234288792E-3</v>
      </c>
      <c r="JC117" s="84">
        <f t="shared" si="339"/>
        <v>5.953991880920162E-3</v>
      </c>
      <c r="JD117" s="84">
        <f t="shared" si="340"/>
        <v>6.4392382518153168E-3</v>
      </c>
      <c r="JE117" s="84">
        <f t="shared" si="341"/>
        <v>6.3817980022197558E-3</v>
      </c>
      <c r="JF117" s="145"/>
      <c r="JG117" s="84">
        <f t="shared" si="342"/>
        <v>9.9841101694915252E-2</v>
      </c>
      <c r="JH117" s="84">
        <f t="shared" si="343"/>
        <v>0.10770461210343908</v>
      </c>
      <c r="JI117" s="84">
        <f t="shared" si="344"/>
        <v>0.10335082761404925</v>
      </c>
      <c r="JJ117" s="84">
        <f t="shared" si="345"/>
        <v>9.3098782138024361E-2</v>
      </c>
      <c r="JK117" s="84">
        <f t="shared" si="346"/>
        <v>9.946568023016851E-2</v>
      </c>
      <c r="JL117" s="84">
        <f t="shared" si="347"/>
        <v>9.4617092119866811E-2</v>
      </c>
      <c r="JM117" s="145"/>
      <c r="JN117" s="84">
        <f t="shared" si="348"/>
        <v>0.1027542372881356</v>
      </c>
      <c r="JO117" s="84">
        <f t="shared" si="349"/>
        <v>0.11010397227406025</v>
      </c>
      <c r="JP117" s="84">
        <f t="shared" si="350"/>
        <v>0.10711882653747813</v>
      </c>
      <c r="JQ117" s="84">
        <f t="shared" si="351"/>
        <v>9.9052774018944523E-2</v>
      </c>
      <c r="JR117" s="84">
        <f t="shared" si="352"/>
        <v>0.10590491848198383</v>
      </c>
      <c r="JS117" s="84">
        <f t="shared" si="353"/>
        <v>0.10099889012208657</v>
      </c>
      <c r="JT117" s="140"/>
      <c r="JU117" s="140"/>
      <c r="JV117" s="140"/>
      <c r="JW117" s="84">
        <f t="shared" si="354"/>
        <v>2.6483050847457627E-4</v>
      </c>
      <c r="JX117" s="84">
        <f t="shared" si="355"/>
        <v>3.998933617701946E-4</v>
      </c>
      <c r="JY117" s="84">
        <f t="shared" si="356"/>
        <v>1.3457139012245997E-4</v>
      </c>
      <c r="JZ117" s="84">
        <f t="shared" si="357"/>
        <v>4.0595399188092014E-4</v>
      </c>
      <c r="KA117" s="84">
        <f t="shared" si="358"/>
        <v>4.7951774215645977E-4</v>
      </c>
      <c r="KB117" s="84">
        <f t="shared" si="359"/>
        <v>5.5493895671476139E-4</v>
      </c>
      <c r="KC117" s="145"/>
      <c r="KD117" s="84">
        <f t="shared" si="360"/>
        <v>6.6207627118644065E-4</v>
      </c>
      <c r="KE117" s="84">
        <f t="shared" si="361"/>
        <v>5.3319114902692613E-4</v>
      </c>
      <c r="KF117" s="84">
        <f t="shared" si="362"/>
        <v>1.3457139012245996E-3</v>
      </c>
      <c r="KG117" s="84">
        <f t="shared" si="363"/>
        <v>2.8416779431664411E-3</v>
      </c>
      <c r="KH117" s="84">
        <f t="shared" si="364"/>
        <v>2.8771064529387589E-3</v>
      </c>
      <c r="KI117" s="84">
        <f t="shared" si="365"/>
        <v>2.7746947835738068E-3</v>
      </c>
      <c r="KJ117" s="145"/>
      <c r="KK117" s="84">
        <f t="shared" si="366"/>
        <v>1.9862288135593219E-3</v>
      </c>
      <c r="KL117" s="84">
        <f t="shared" si="367"/>
        <v>1.4662756598240469E-3</v>
      </c>
      <c r="KM117" s="84">
        <f t="shared" si="368"/>
        <v>2.2877136320818194E-3</v>
      </c>
      <c r="KN117" s="84">
        <f t="shared" si="369"/>
        <v>2.7063599458728013E-3</v>
      </c>
      <c r="KO117" s="84">
        <f t="shared" si="370"/>
        <v>3.0826140567200987E-3</v>
      </c>
      <c r="KP117" s="84">
        <f t="shared" si="371"/>
        <v>3.0521642619311877E-3</v>
      </c>
      <c r="KQ117" s="105"/>
      <c r="KR117" s="123">
        <f t="shared" si="372"/>
        <v>9.9841101694915252E-2</v>
      </c>
      <c r="KS117" s="123">
        <f t="shared" si="373"/>
        <v>0.10770461210343908</v>
      </c>
      <c r="KT117" s="123">
        <f t="shared" si="374"/>
        <v>0.10335082761404925</v>
      </c>
      <c r="KU117" s="123">
        <f t="shared" si="375"/>
        <v>9.3098782138024361E-2</v>
      </c>
      <c r="KV117" s="123">
        <f t="shared" si="376"/>
        <v>9.946568023016851E-2</v>
      </c>
      <c r="KW117" s="123">
        <f t="shared" si="377"/>
        <v>9.4617092119866811E-2</v>
      </c>
      <c r="KX117" s="105"/>
      <c r="KY117" s="123">
        <f t="shared" si="378"/>
        <v>0.1027542372881356</v>
      </c>
      <c r="KZ117" s="123">
        <f t="shared" si="379"/>
        <v>0.11010397227406025</v>
      </c>
      <c r="LA117" s="123">
        <f t="shared" si="380"/>
        <v>0.10711882653747813</v>
      </c>
      <c r="LB117" s="123">
        <f t="shared" si="381"/>
        <v>9.9052774018944523E-2</v>
      </c>
      <c r="LC117" s="123">
        <f t="shared" si="382"/>
        <v>0.10590491848198383</v>
      </c>
      <c r="LD117" s="123">
        <f t="shared" si="383"/>
        <v>0.10099889012208657</v>
      </c>
      <c r="LE117" s="105"/>
      <c r="LF117" s="105"/>
      <c r="LG117" s="84">
        <f t="shared" si="384"/>
        <v>9.0909090909090912E-2</v>
      </c>
      <c r="LH117" s="84">
        <f t="shared" si="385"/>
        <v>0.16666666666666666</v>
      </c>
      <c r="LI117" s="84">
        <f t="shared" si="386"/>
        <v>3.5714285714285712E-2</v>
      </c>
      <c r="LJ117" s="84">
        <f t="shared" si="387"/>
        <v>6.8181818181818177E-2</v>
      </c>
      <c r="LK117" s="84">
        <f t="shared" si="388"/>
        <v>7.4468085106382975E-2</v>
      </c>
      <c r="LL117" s="84">
        <f t="shared" si="389"/>
        <v>8.6956521739130432E-2</v>
      </c>
      <c r="LM117" s="105"/>
      <c r="LN117" s="84">
        <f t="shared" si="390"/>
        <v>0.22727272727272727</v>
      </c>
      <c r="LO117" s="84">
        <f t="shared" si="391"/>
        <v>0.22222222222222221</v>
      </c>
      <c r="LP117" s="84">
        <f t="shared" si="392"/>
        <v>0.35714285714285715</v>
      </c>
      <c r="LQ117" s="84">
        <f t="shared" si="393"/>
        <v>0.47727272727272729</v>
      </c>
      <c r="LR117" s="84">
        <f t="shared" si="394"/>
        <v>0.44680851063829785</v>
      </c>
      <c r="LS117" s="84">
        <f t="shared" si="395"/>
        <v>0.43478260869565216</v>
      </c>
      <c r="LT117" s="105"/>
      <c r="LU117" s="84">
        <f t="shared" si="396"/>
        <v>0.68181818181818177</v>
      </c>
      <c r="LV117" s="84">
        <f t="shared" si="397"/>
        <v>0.61111111111111116</v>
      </c>
      <c r="LW117" s="84">
        <f t="shared" si="398"/>
        <v>0.6071428571428571</v>
      </c>
      <c r="LX117" s="84">
        <f t="shared" si="399"/>
        <v>0.45454545454545453</v>
      </c>
      <c r="LY117" s="84">
        <f t="shared" si="400"/>
        <v>0.47872340425531917</v>
      </c>
      <c r="LZ117" s="84">
        <f t="shared" si="401"/>
        <v>0.47826086956521741</v>
      </c>
      <c r="MA117" s="105"/>
      <c r="MB117" s="105"/>
      <c r="MC117" s="105"/>
      <c r="MD117" s="123">
        <f t="shared" si="414"/>
        <v>1.4304177938082356</v>
      </c>
      <c r="ME117" s="123">
        <f t="shared" si="402"/>
        <v>0.52164289227742267</v>
      </c>
      <c r="MF117" s="212">
        <f t="shared" si="403"/>
        <v>0.69368360551767871</v>
      </c>
      <c r="MG117" s="105"/>
      <c r="MH117" s="123">
        <f t="shared" si="415"/>
        <v>-0.19299907233816185</v>
      </c>
      <c r="MI117" s="123">
        <f t="shared" si="404"/>
        <v>-8.2149073806412704E-2</v>
      </c>
      <c r="MJ117" s="212">
        <f t="shared" si="405"/>
        <v>-8.4505714137069921E-2</v>
      </c>
      <c r="MK117" s="105"/>
      <c r="ML117" s="123">
        <f t="shared" si="412"/>
        <v>-6.3985811452355379E-2</v>
      </c>
      <c r="MM117" s="123">
        <f t="shared" si="406"/>
        <v>-6.3712677895455858E-2</v>
      </c>
      <c r="MN117" s="212">
        <f t="shared" si="407"/>
        <v>-5.7132220480872728E-2</v>
      </c>
      <c r="MO117" s="105"/>
      <c r="MP117" s="105"/>
    </row>
    <row r="118" spans="2:354" ht="12" x14ac:dyDescent="0.25">
      <c r="B118" s="6" t="s">
        <v>643</v>
      </c>
      <c r="C118" s="6">
        <v>38008</v>
      </c>
      <c r="D118" s="86" t="s">
        <v>241</v>
      </c>
      <c r="E118" s="6">
        <v>1</v>
      </c>
      <c r="F118" s="3">
        <v>1286</v>
      </c>
      <c r="G118" s="7">
        <v>1302</v>
      </c>
      <c r="H118" s="139">
        <v>1294</v>
      </c>
      <c r="I118" s="7">
        <v>1269</v>
      </c>
      <c r="J118" s="177">
        <f t="shared" si="211"/>
        <v>1320</v>
      </c>
      <c r="K118" s="7">
        <v>1371</v>
      </c>
      <c r="L118" s="162"/>
      <c r="M118" s="3">
        <v>1081</v>
      </c>
      <c r="N118" s="7">
        <v>1060</v>
      </c>
      <c r="O118" s="139">
        <v>1052</v>
      </c>
      <c r="P118" s="7">
        <v>1042</v>
      </c>
      <c r="Q118" s="177">
        <f t="shared" si="212"/>
        <v>1026</v>
      </c>
      <c r="R118" s="7">
        <v>1010</v>
      </c>
      <c r="S118" s="105"/>
      <c r="T118" s="3">
        <v>5382</v>
      </c>
      <c r="U118" s="7">
        <v>5299</v>
      </c>
      <c r="V118" s="139">
        <v>5312</v>
      </c>
      <c r="W118" s="7">
        <v>5269</v>
      </c>
      <c r="X118" s="177">
        <f t="shared" si="213"/>
        <v>5302.5</v>
      </c>
      <c r="Y118" s="7">
        <v>5336</v>
      </c>
      <c r="Z118" s="105"/>
      <c r="AA118" s="3">
        <v>3045</v>
      </c>
      <c r="AB118" s="105">
        <v>3151</v>
      </c>
      <c r="AC118" s="139">
        <v>3178</v>
      </c>
      <c r="AD118" s="7">
        <v>3231</v>
      </c>
      <c r="AE118" s="177">
        <f t="shared" si="214"/>
        <v>3321.5</v>
      </c>
      <c r="AF118" s="7">
        <v>3412</v>
      </c>
      <c r="AG118" s="105"/>
      <c r="AH118" s="3">
        <f t="shared" si="215"/>
        <v>6463</v>
      </c>
      <c r="AI118" s="3">
        <f t="shared" si="216"/>
        <v>6359</v>
      </c>
      <c r="AJ118" s="3">
        <f t="shared" si="217"/>
        <v>6364</v>
      </c>
      <c r="AK118" s="3">
        <f t="shared" si="218"/>
        <v>6311</v>
      </c>
      <c r="AL118" s="178">
        <f t="shared" si="219"/>
        <v>6328.5</v>
      </c>
      <c r="AM118" s="3">
        <f t="shared" si="220"/>
        <v>6346</v>
      </c>
      <c r="AN118" s="105"/>
      <c r="AO118" s="3">
        <f t="shared" si="221"/>
        <v>10794</v>
      </c>
      <c r="AP118" s="3">
        <f t="shared" si="222"/>
        <v>10812</v>
      </c>
      <c r="AQ118" s="3">
        <f t="shared" si="223"/>
        <v>10836</v>
      </c>
      <c r="AR118" s="3">
        <f t="shared" si="224"/>
        <v>10811</v>
      </c>
      <c r="AS118" s="178">
        <f t="shared" si="225"/>
        <v>10970</v>
      </c>
      <c r="AT118" s="3">
        <f t="shared" si="226"/>
        <v>11129</v>
      </c>
      <c r="AU118" s="105"/>
      <c r="AV118" s="105"/>
      <c r="AW118" s="5">
        <v>2</v>
      </c>
      <c r="AX118" s="5">
        <v>2</v>
      </c>
      <c r="AY118" s="5">
        <v>4</v>
      </c>
      <c r="AZ118" s="5">
        <v>4</v>
      </c>
      <c r="BA118" s="5">
        <v>12</v>
      </c>
      <c r="BB118" s="5">
        <v>9</v>
      </c>
      <c r="BC118" s="4"/>
      <c r="BD118" s="5">
        <v>9</v>
      </c>
      <c r="BE118" s="5">
        <v>9</v>
      </c>
      <c r="BF118" s="5">
        <v>7</v>
      </c>
      <c r="BG118" s="5">
        <v>22</v>
      </c>
      <c r="BH118" s="5">
        <v>25</v>
      </c>
      <c r="BI118" s="5">
        <v>27</v>
      </c>
      <c r="BJ118" s="4"/>
      <c r="BK118" s="5"/>
      <c r="BL118" s="5"/>
      <c r="BM118" s="5"/>
      <c r="BN118" s="5"/>
      <c r="BO118" s="5"/>
      <c r="BP118" s="5"/>
      <c r="BQ118" s="4"/>
      <c r="BR118" s="5">
        <f t="shared" si="227"/>
        <v>11</v>
      </c>
      <c r="BS118" s="5">
        <f t="shared" si="228"/>
        <v>11</v>
      </c>
      <c r="BT118" s="5">
        <f t="shared" si="229"/>
        <v>11</v>
      </c>
      <c r="BU118" s="5">
        <f t="shared" si="230"/>
        <v>26</v>
      </c>
      <c r="BV118" s="5">
        <f t="shared" si="231"/>
        <v>37</v>
      </c>
      <c r="BW118" s="5">
        <f t="shared" si="232"/>
        <v>36</v>
      </c>
      <c r="BX118" s="4"/>
      <c r="BY118" s="4"/>
      <c r="BZ118" s="5">
        <v>0</v>
      </c>
      <c r="CA118" s="5">
        <v>0</v>
      </c>
      <c r="CB118" s="5">
        <v>0</v>
      </c>
      <c r="CC118" s="5">
        <v>2</v>
      </c>
      <c r="CD118" s="183">
        <f t="shared" si="408"/>
        <v>1</v>
      </c>
      <c r="CE118" s="5"/>
      <c r="CF118" s="4"/>
      <c r="CG118" s="5"/>
      <c r="CH118" s="5"/>
      <c r="CI118" s="5"/>
      <c r="CJ118" s="5"/>
      <c r="CK118" s="183">
        <f t="shared" si="233"/>
        <v>0</v>
      </c>
      <c r="CL118" s="5"/>
      <c r="CM118" s="4"/>
      <c r="CN118" s="5"/>
      <c r="CO118" s="5"/>
      <c r="CP118" s="5"/>
      <c r="CQ118" s="5"/>
      <c r="CR118" s="5"/>
      <c r="CS118" s="5"/>
      <c r="CT118" s="4"/>
      <c r="CU118" s="5">
        <f t="shared" si="234"/>
        <v>0</v>
      </c>
      <c r="CV118" s="5">
        <f t="shared" si="235"/>
        <v>0</v>
      </c>
      <c r="CW118" s="5">
        <f t="shared" si="236"/>
        <v>0</v>
      </c>
      <c r="CX118" s="5">
        <f t="shared" si="237"/>
        <v>2</v>
      </c>
      <c r="CY118" s="183">
        <f t="shared" si="238"/>
        <v>1</v>
      </c>
      <c r="CZ118" s="5">
        <f t="shared" si="239"/>
        <v>0</v>
      </c>
      <c r="DA118" s="4"/>
      <c r="DB118" s="4"/>
      <c r="DC118" s="5">
        <f t="shared" si="240"/>
        <v>6</v>
      </c>
      <c r="DD118" s="5">
        <f t="shared" si="241"/>
        <v>4</v>
      </c>
      <c r="DE118" s="5">
        <f t="shared" si="242"/>
        <v>7</v>
      </c>
      <c r="DF118" s="5">
        <f t="shared" si="243"/>
        <v>4</v>
      </c>
      <c r="DG118" s="5">
        <f t="shared" si="244"/>
        <v>9</v>
      </c>
      <c r="DH118" s="5">
        <f t="shared" si="245"/>
        <v>10</v>
      </c>
      <c r="DI118" s="4"/>
      <c r="DJ118" s="5">
        <f t="shared" si="246"/>
        <v>21</v>
      </c>
      <c r="DK118" s="5">
        <f t="shared" si="247"/>
        <v>22</v>
      </c>
      <c r="DL118" s="5">
        <f t="shared" si="248"/>
        <v>27</v>
      </c>
      <c r="DM118" s="5">
        <f t="shared" si="249"/>
        <v>39</v>
      </c>
      <c r="DN118" s="5">
        <f t="shared" si="250"/>
        <v>37</v>
      </c>
      <c r="DO118" s="5">
        <f t="shared" si="251"/>
        <v>40</v>
      </c>
      <c r="DP118" s="4"/>
      <c r="DQ118" s="5">
        <f t="shared" si="252"/>
        <v>0</v>
      </c>
      <c r="DR118" s="5">
        <f t="shared" si="253"/>
        <v>0</v>
      </c>
      <c r="DS118" s="5">
        <f t="shared" si="254"/>
        <v>1</v>
      </c>
      <c r="DT118" s="5">
        <f t="shared" si="255"/>
        <v>0</v>
      </c>
      <c r="DU118" s="5">
        <f t="shared" si="256"/>
        <v>0</v>
      </c>
      <c r="DV118" s="5">
        <f t="shared" si="257"/>
        <v>0</v>
      </c>
      <c r="DW118" s="4"/>
      <c r="DX118" s="5">
        <f t="shared" si="258"/>
        <v>27</v>
      </c>
      <c r="DY118" s="5">
        <f t="shared" si="259"/>
        <v>26</v>
      </c>
      <c r="DZ118" s="5">
        <f t="shared" si="260"/>
        <v>35</v>
      </c>
      <c r="EA118" s="5">
        <f t="shared" si="261"/>
        <v>43</v>
      </c>
      <c r="EB118" s="5">
        <f t="shared" si="262"/>
        <v>46</v>
      </c>
      <c r="EC118" s="5">
        <f t="shared" si="263"/>
        <v>50</v>
      </c>
      <c r="ED118" s="4"/>
      <c r="EE118" s="4"/>
      <c r="EF118" s="5">
        <v>8</v>
      </c>
      <c r="EG118" s="5">
        <v>6</v>
      </c>
      <c r="EH118" s="5">
        <v>11</v>
      </c>
      <c r="EI118" s="5">
        <v>10</v>
      </c>
      <c r="EJ118" s="5">
        <v>22</v>
      </c>
      <c r="EK118" s="5">
        <v>19</v>
      </c>
      <c r="EL118" s="4"/>
      <c r="EM118" s="5">
        <v>30</v>
      </c>
      <c r="EN118" s="5">
        <v>31</v>
      </c>
      <c r="EO118" s="5">
        <v>34</v>
      </c>
      <c r="EP118" s="5">
        <v>61</v>
      </c>
      <c r="EQ118" s="5">
        <v>62</v>
      </c>
      <c r="ER118" s="5">
        <v>67</v>
      </c>
      <c r="ES118" s="4"/>
      <c r="ET118" s="5"/>
      <c r="EU118" s="5"/>
      <c r="EV118" s="5">
        <v>1</v>
      </c>
      <c r="EW118" s="5"/>
      <c r="EX118" s="5">
        <v>0</v>
      </c>
      <c r="EY118" s="5">
        <v>0</v>
      </c>
      <c r="EZ118" s="4"/>
      <c r="FA118" s="5">
        <f t="shared" si="264"/>
        <v>38</v>
      </c>
      <c r="FB118" s="5">
        <f t="shared" si="265"/>
        <v>37</v>
      </c>
      <c r="FC118" s="5">
        <f t="shared" si="266"/>
        <v>45</v>
      </c>
      <c r="FD118" s="5">
        <f t="shared" si="267"/>
        <v>71</v>
      </c>
      <c r="FE118" s="5">
        <f t="shared" si="268"/>
        <v>84</v>
      </c>
      <c r="FF118" s="5">
        <f t="shared" si="269"/>
        <v>86</v>
      </c>
      <c r="FG118" s="4"/>
      <c r="FH118" s="5">
        <f t="shared" si="270"/>
        <v>38</v>
      </c>
      <c r="FI118" s="5">
        <f t="shared" si="271"/>
        <v>37</v>
      </c>
      <c r="FJ118" s="5">
        <f t="shared" si="272"/>
        <v>46</v>
      </c>
      <c r="FK118" s="5">
        <f t="shared" si="273"/>
        <v>71</v>
      </c>
      <c r="FL118" s="5">
        <f t="shared" si="274"/>
        <v>84</v>
      </c>
      <c r="FM118" s="5">
        <f t="shared" si="275"/>
        <v>86</v>
      </c>
      <c r="FN118" s="4"/>
      <c r="FO118" s="4"/>
      <c r="FP118" s="4">
        <v>108</v>
      </c>
      <c r="FQ118" s="4">
        <v>92</v>
      </c>
      <c r="FR118" s="4">
        <v>74.5</v>
      </c>
      <c r="FS118" s="4">
        <v>62.819999999999936</v>
      </c>
      <c r="FT118" s="4">
        <v>66</v>
      </c>
      <c r="FU118" s="4">
        <v>86</v>
      </c>
      <c r="FV118" s="4"/>
      <c r="FW118" s="4">
        <f t="shared" si="276"/>
        <v>636</v>
      </c>
      <c r="FX118" s="4">
        <f t="shared" si="277"/>
        <v>666</v>
      </c>
      <c r="FY118" s="4">
        <f t="shared" si="278"/>
        <v>561.5</v>
      </c>
      <c r="FZ118" s="4">
        <f t="shared" si="279"/>
        <v>611.18000000000006</v>
      </c>
      <c r="GA118" s="4">
        <f t="shared" si="280"/>
        <v>576</v>
      </c>
      <c r="GB118" s="4">
        <f t="shared" si="281"/>
        <v>540</v>
      </c>
      <c r="GC118" s="4"/>
      <c r="GD118" s="4">
        <v>744</v>
      </c>
      <c r="GE118" s="4">
        <v>758</v>
      </c>
      <c r="GF118" s="4">
        <v>636</v>
      </c>
      <c r="GG118" s="4">
        <v>674</v>
      </c>
      <c r="GH118" s="4">
        <v>642</v>
      </c>
      <c r="GI118" s="4">
        <v>626</v>
      </c>
      <c r="GJ118" s="4"/>
      <c r="GK118" s="6"/>
      <c r="GL118" s="4">
        <f t="shared" si="282"/>
        <v>116</v>
      </c>
      <c r="GM118" s="4">
        <f t="shared" si="283"/>
        <v>98</v>
      </c>
      <c r="GN118" s="4">
        <f t="shared" si="284"/>
        <v>85.5</v>
      </c>
      <c r="GO118" s="4">
        <f t="shared" si="285"/>
        <v>72.819999999999936</v>
      </c>
      <c r="GP118" s="4">
        <f t="shared" si="286"/>
        <v>88</v>
      </c>
      <c r="GQ118" s="4">
        <f t="shared" si="287"/>
        <v>105</v>
      </c>
      <c r="GR118" s="4"/>
      <c r="GS118" s="4">
        <f t="shared" si="288"/>
        <v>666</v>
      </c>
      <c r="GT118" s="4">
        <f t="shared" si="289"/>
        <v>697</v>
      </c>
      <c r="GU118" s="4">
        <f t="shared" si="290"/>
        <v>595.5</v>
      </c>
      <c r="GV118" s="4">
        <f t="shared" si="291"/>
        <v>672.18000000000006</v>
      </c>
      <c r="GW118" s="4">
        <f t="shared" si="292"/>
        <v>638</v>
      </c>
      <c r="GX118" s="4">
        <f t="shared" si="293"/>
        <v>607</v>
      </c>
      <c r="GY118" s="4"/>
      <c r="GZ118" s="4">
        <f t="shared" si="294"/>
        <v>782</v>
      </c>
      <c r="HA118" s="4">
        <f t="shared" si="295"/>
        <v>795</v>
      </c>
      <c r="HB118" s="4">
        <f t="shared" si="296"/>
        <v>681</v>
      </c>
      <c r="HC118" s="4">
        <f t="shared" si="297"/>
        <v>745</v>
      </c>
      <c r="HD118" s="4">
        <f t="shared" si="298"/>
        <v>642</v>
      </c>
      <c r="HE118" s="4">
        <f t="shared" si="299"/>
        <v>626</v>
      </c>
      <c r="HF118" s="4"/>
      <c r="HG118" s="6"/>
      <c r="HH118" s="84">
        <f t="shared" si="300"/>
        <v>7.4005550416281225E-3</v>
      </c>
      <c r="HI118" s="84">
        <f t="shared" si="301"/>
        <v>5.6603773584905656E-3</v>
      </c>
      <c r="HJ118" s="84">
        <f t="shared" si="302"/>
        <v>1.0456273764258554E-2</v>
      </c>
      <c r="HK118" s="84">
        <f t="shared" si="303"/>
        <v>9.5969289827255271E-3</v>
      </c>
      <c r="HL118" s="84">
        <f t="shared" si="304"/>
        <v>2.1442495126705652E-2</v>
      </c>
      <c r="HM118" s="84">
        <f t="shared" si="305"/>
        <v>1.8811881188118811E-2</v>
      </c>
      <c r="HN118" s="145"/>
      <c r="HO118" s="84">
        <f t="shared" si="306"/>
        <v>9.9907493061979644E-2</v>
      </c>
      <c r="HP118" s="84">
        <f t="shared" si="307"/>
        <v>8.6792452830188674E-2</v>
      </c>
      <c r="HQ118" s="84">
        <f t="shared" si="308"/>
        <v>7.0817490494296573E-2</v>
      </c>
      <c r="HR118" s="84">
        <f t="shared" si="309"/>
        <v>6.0287907869481704E-2</v>
      </c>
      <c r="HS118" s="84">
        <f t="shared" si="310"/>
        <v>6.4327485380116955E-2</v>
      </c>
      <c r="HT118" s="84">
        <f t="shared" si="311"/>
        <v>8.5148514851485155E-2</v>
      </c>
      <c r="HU118" s="145"/>
      <c r="HV118" s="84">
        <f t="shared" si="312"/>
        <v>0.10730804810360776</v>
      </c>
      <c r="HW118" s="84">
        <f t="shared" si="313"/>
        <v>9.2452830188679239E-2</v>
      </c>
      <c r="HX118" s="84">
        <f t="shared" si="314"/>
        <v>8.127376425855512E-2</v>
      </c>
      <c r="HY118" s="84">
        <f t="shared" si="315"/>
        <v>6.9884836852207227E-2</v>
      </c>
      <c r="HZ118" s="84">
        <f t="shared" si="316"/>
        <v>8.5769980506822607E-2</v>
      </c>
      <c r="IA118" s="84">
        <f t="shared" si="317"/>
        <v>0.10396039603960397</v>
      </c>
      <c r="IB118" s="145"/>
      <c r="IC118" s="145"/>
      <c r="ID118" s="84">
        <f t="shared" si="318"/>
        <v>5.5741360089186179E-3</v>
      </c>
      <c r="IE118" s="84">
        <f t="shared" si="319"/>
        <v>5.8501604076240804E-3</v>
      </c>
      <c r="IF118" s="84">
        <f t="shared" si="320"/>
        <v>6.400602409638554E-3</v>
      </c>
      <c r="IG118" s="84">
        <f t="shared" si="321"/>
        <v>1.1577149364205732E-2</v>
      </c>
      <c r="IH118" s="84">
        <f t="shared" si="322"/>
        <v>1.1692597831211692E-2</v>
      </c>
      <c r="II118" s="84">
        <f t="shared" si="323"/>
        <v>1.2556221889055473E-2</v>
      </c>
      <c r="IJ118" s="145"/>
      <c r="IK118" s="84">
        <f t="shared" si="324"/>
        <v>0.11817168338907469</v>
      </c>
      <c r="IL118" s="84">
        <f t="shared" si="325"/>
        <v>0.1256840913379883</v>
      </c>
      <c r="IM118" s="84">
        <f t="shared" si="326"/>
        <v>0.10570406626506024</v>
      </c>
      <c r="IN118" s="84">
        <f t="shared" si="327"/>
        <v>0.11599544505598787</v>
      </c>
      <c r="IO118" s="84">
        <f t="shared" si="328"/>
        <v>0.10862800565770862</v>
      </c>
      <c r="IP118" s="84">
        <f t="shared" si="329"/>
        <v>0.10119940029985007</v>
      </c>
      <c r="IQ118" s="145"/>
      <c r="IR118" s="84">
        <f t="shared" si="330"/>
        <v>0.12374581939799331</v>
      </c>
      <c r="IS118" s="84">
        <f t="shared" si="331"/>
        <v>0.1315342517456124</v>
      </c>
      <c r="IT118" s="84">
        <f t="shared" si="332"/>
        <v>0.11210466867469879</v>
      </c>
      <c r="IU118" s="84">
        <f t="shared" si="333"/>
        <v>0.12757259442019361</v>
      </c>
      <c r="IV118" s="84">
        <f t="shared" si="334"/>
        <v>0.12032060348892032</v>
      </c>
      <c r="IW118" s="84">
        <f t="shared" si="335"/>
        <v>0.11375562218890554</v>
      </c>
      <c r="IX118" s="140"/>
      <c r="IY118" s="140"/>
      <c r="IZ118" s="84">
        <f t="shared" si="336"/>
        <v>5.8796224663468979E-3</v>
      </c>
      <c r="JA118" s="84">
        <f t="shared" si="337"/>
        <v>5.8185249253027201E-3</v>
      </c>
      <c r="JB118" s="84">
        <f t="shared" si="338"/>
        <v>7.071024512884978E-3</v>
      </c>
      <c r="JC118" s="84">
        <f t="shared" si="339"/>
        <v>1.1250198066867374E-2</v>
      </c>
      <c r="JD118" s="84">
        <f t="shared" si="340"/>
        <v>1.3273287508888362E-2</v>
      </c>
      <c r="JE118" s="84">
        <f t="shared" si="341"/>
        <v>1.3551843681058934E-2</v>
      </c>
      <c r="JF118" s="145"/>
      <c r="JG118" s="84">
        <f t="shared" si="342"/>
        <v>0.1151168188147919</v>
      </c>
      <c r="JH118" s="84">
        <f t="shared" si="343"/>
        <v>0.11920113225349897</v>
      </c>
      <c r="JI118" s="84">
        <f t="shared" si="344"/>
        <v>9.9937146448774355E-2</v>
      </c>
      <c r="JJ118" s="84">
        <f t="shared" si="345"/>
        <v>0.10679765488829028</v>
      </c>
      <c r="JK118" s="84">
        <f t="shared" si="346"/>
        <v>0.10144584024650391</v>
      </c>
      <c r="JL118" s="84">
        <f t="shared" si="347"/>
        <v>9.8644815631894103E-2</v>
      </c>
      <c r="JM118" s="145"/>
      <c r="JN118" s="84">
        <f t="shared" si="348"/>
        <v>0.12099644128113879</v>
      </c>
      <c r="JO118" s="84">
        <f t="shared" si="349"/>
        <v>0.1250196571788017</v>
      </c>
      <c r="JP118" s="84">
        <f t="shared" si="350"/>
        <v>0.10700817096165934</v>
      </c>
      <c r="JQ118" s="84">
        <f t="shared" si="351"/>
        <v>0.11804785295515766</v>
      </c>
      <c r="JR118" s="84">
        <f t="shared" si="352"/>
        <v>0.11471912775539227</v>
      </c>
      <c r="JS118" s="84">
        <f t="shared" si="353"/>
        <v>0.11219665931295304</v>
      </c>
      <c r="JT118" s="140"/>
      <c r="JU118" s="140"/>
      <c r="JV118" s="140"/>
      <c r="JW118" s="84">
        <f t="shared" si="354"/>
        <v>0</v>
      </c>
      <c r="JX118" s="84">
        <f t="shared" si="355"/>
        <v>0</v>
      </c>
      <c r="JY118" s="84">
        <f t="shared" si="356"/>
        <v>0</v>
      </c>
      <c r="JZ118" s="84">
        <f t="shared" si="357"/>
        <v>3.1690698779908097E-4</v>
      </c>
      <c r="KA118" s="84">
        <f t="shared" si="358"/>
        <v>1.580153274867662E-4</v>
      </c>
      <c r="KB118" s="84">
        <f t="shared" si="359"/>
        <v>0</v>
      </c>
      <c r="KC118" s="145"/>
      <c r="KD118" s="84">
        <f t="shared" si="360"/>
        <v>1.7019959771004177E-3</v>
      </c>
      <c r="KE118" s="84">
        <f t="shared" si="361"/>
        <v>1.7298317345494575E-3</v>
      </c>
      <c r="KF118" s="84">
        <f t="shared" si="362"/>
        <v>1.7284726587052169E-3</v>
      </c>
      <c r="KG118" s="84">
        <f t="shared" si="363"/>
        <v>4.1197908413880529E-3</v>
      </c>
      <c r="KH118" s="84">
        <f t="shared" si="364"/>
        <v>5.8465671170103498E-3</v>
      </c>
      <c r="KI118" s="84">
        <f t="shared" si="365"/>
        <v>5.6728647967223449E-3</v>
      </c>
      <c r="KJ118" s="145"/>
      <c r="KK118" s="84">
        <f t="shared" si="366"/>
        <v>4.1776264892464804E-3</v>
      </c>
      <c r="KL118" s="84">
        <f t="shared" si="367"/>
        <v>4.088693190753263E-3</v>
      </c>
      <c r="KM118" s="84">
        <f t="shared" si="368"/>
        <v>5.3425518541797608E-3</v>
      </c>
      <c r="KN118" s="84">
        <f t="shared" si="369"/>
        <v>6.8135002376802411E-3</v>
      </c>
      <c r="KO118" s="84">
        <f t="shared" si="370"/>
        <v>7.2687050643912461E-3</v>
      </c>
      <c r="KP118" s="84">
        <f t="shared" si="371"/>
        <v>7.8789788843365901E-3</v>
      </c>
      <c r="KQ118" s="105"/>
      <c r="KR118" s="123">
        <f t="shared" si="372"/>
        <v>0.1151168188147919</v>
      </c>
      <c r="KS118" s="123">
        <f t="shared" si="373"/>
        <v>0.11920113225349897</v>
      </c>
      <c r="KT118" s="123">
        <f t="shared" si="374"/>
        <v>9.9937146448774355E-2</v>
      </c>
      <c r="KU118" s="123">
        <f t="shared" si="375"/>
        <v>0.10679765488829028</v>
      </c>
      <c r="KV118" s="123">
        <f t="shared" si="376"/>
        <v>0.10144584024650391</v>
      </c>
      <c r="KW118" s="123">
        <f t="shared" si="377"/>
        <v>9.8644815631894103E-2</v>
      </c>
      <c r="KX118" s="105"/>
      <c r="KY118" s="123">
        <f t="shared" si="378"/>
        <v>0.12099644128113879</v>
      </c>
      <c r="KZ118" s="123">
        <f t="shared" si="379"/>
        <v>0.1250196571788017</v>
      </c>
      <c r="LA118" s="123">
        <f t="shared" si="380"/>
        <v>0.10700817096165934</v>
      </c>
      <c r="LB118" s="123">
        <f t="shared" si="381"/>
        <v>0.11804785295515766</v>
      </c>
      <c r="LC118" s="123">
        <f t="shared" si="382"/>
        <v>0.11471912775539227</v>
      </c>
      <c r="LD118" s="123">
        <f t="shared" si="383"/>
        <v>0.11219665931295304</v>
      </c>
      <c r="LE118" s="105"/>
      <c r="LF118" s="105"/>
      <c r="LG118" s="84">
        <f t="shared" si="384"/>
        <v>0</v>
      </c>
      <c r="LH118" s="84">
        <f t="shared" si="385"/>
        <v>0</v>
      </c>
      <c r="LI118" s="84">
        <f t="shared" si="386"/>
        <v>0</v>
      </c>
      <c r="LJ118" s="84">
        <f t="shared" si="387"/>
        <v>2.8169014084507043E-2</v>
      </c>
      <c r="LK118" s="84">
        <f t="shared" si="388"/>
        <v>1.1904761904761904E-2</v>
      </c>
      <c r="LL118" s="84">
        <f t="shared" si="389"/>
        <v>0</v>
      </c>
      <c r="LM118" s="105"/>
      <c r="LN118" s="84">
        <f t="shared" si="390"/>
        <v>0.28947368421052633</v>
      </c>
      <c r="LO118" s="84">
        <f t="shared" si="391"/>
        <v>0.29729729729729731</v>
      </c>
      <c r="LP118" s="84">
        <f t="shared" si="392"/>
        <v>0.2391304347826087</v>
      </c>
      <c r="LQ118" s="84">
        <f t="shared" si="393"/>
        <v>0.36619718309859156</v>
      </c>
      <c r="LR118" s="84">
        <f t="shared" si="394"/>
        <v>0.44047619047619047</v>
      </c>
      <c r="LS118" s="84">
        <f t="shared" si="395"/>
        <v>0.41860465116279072</v>
      </c>
      <c r="LT118" s="105"/>
      <c r="LU118" s="84">
        <f t="shared" si="396"/>
        <v>0.71052631578947367</v>
      </c>
      <c r="LV118" s="84">
        <f t="shared" si="397"/>
        <v>0.70270270270270274</v>
      </c>
      <c r="LW118" s="84">
        <f t="shared" si="398"/>
        <v>0.76086956521739135</v>
      </c>
      <c r="LX118" s="84">
        <f t="shared" si="399"/>
        <v>0.60563380281690138</v>
      </c>
      <c r="LY118" s="84">
        <f t="shared" si="400"/>
        <v>0.54761904761904767</v>
      </c>
      <c r="LZ118" s="84">
        <f t="shared" si="401"/>
        <v>0.58139534883720934</v>
      </c>
      <c r="MA118" s="105"/>
      <c r="MB118" s="105"/>
      <c r="MC118" s="105"/>
      <c r="MD118" s="123">
        <f t="shared" si="414"/>
        <v>0.79909990999099922</v>
      </c>
      <c r="ME118" s="123">
        <f t="shared" si="402"/>
        <v>0.96172501984301983</v>
      </c>
      <c r="MF118" s="212">
        <f t="shared" si="403"/>
        <v>0.91653184858353465</v>
      </c>
      <c r="MG118" s="105"/>
      <c r="MH118" s="123">
        <f t="shared" si="415"/>
        <v>0.20236560568808576</v>
      </c>
      <c r="MI118" s="123">
        <f t="shared" si="404"/>
        <v>-4.2615824767936607E-2</v>
      </c>
      <c r="MJ118" s="212">
        <f t="shared" si="405"/>
        <v>-1.2931436035575354E-2</v>
      </c>
      <c r="MK118" s="105"/>
      <c r="ML118" s="123">
        <f t="shared" si="412"/>
        <v>0.27913844015980577</v>
      </c>
      <c r="MM118" s="123">
        <f t="shared" si="406"/>
        <v>1.4726893480212081E-2</v>
      </c>
      <c r="MN118" s="212">
        <f t="shared" si="407"/>
        <v>4.8486842683749122E-2</v>
      </c>
      <c r="MO118" s="105"/>
      <c r="MP118" s="105"/>
    </row>
    <row r="119" spans="2:354" ht="12" x14ac:dyDescent="0.25">
      <c r="B119" s="6" t="s">
        <v>642</v>
      </c>
      <c r="C119" s="6">
        <v>44012</v>
      </c>
      <c r="D119" s="86" t="s">
        <v>273</v>
      </c>
      <c r="E119" s="6">
        <v>1</v>
      </c>
      <c r="F119" s="3">
        <v>1595</v>
      </c>
      <c r="G119" s="7">
        <v>1632</v>
      </c>
      <c r="H119" s="139">
        <v>1618</v>
      </c>
      <c r="I119" s="7">
        <v>1624</v>
      </c>
      <c r="J119" s="177">
        <f t="shared" si="211"/>
        <v>1654.5</v>
      </c>
      <c r="K119" s="7">
        <v>1685</v>
      </c>
      <c r="L119" s="162"/>
      <c r="M119" s="3">
        <v>1225</v>
      </c>
      <c r="N119" s="7">
        <v>1227</v>
      </c>
      <c r="O119" s="139">
        <v>1210</v>
      </c>
      <c r="P119" s="7">
        <v>1222</v>
      </c>
      <c r="Q119" s="177">
        <f t="shared" si="212"/>
        <v>1203.5</v>
      </c>
      <c r="R119" s="7">
        <v>1185</v>
      </c>
      <c r="S119" s="105"/>
      <c r="T119" s="3">
        <v>5290</v>
      </c>
      <c r="U119" s="7">
        <v>5308</v>
      </c>
      <c r="V119" s="139">
        <v>5282</v>
      </c>
      <c r="W119" s="7">
        <v>5260</v>
      </c>
      <c r="X119" s="177">
        <f t="shared" si="213"/>
        <v>5279.5</v>
      </c>
      <c r="Y119" s="7">
        <v>5299</v>
      </c>
      <c r="Z119" s="105"/>
      <c r="AA119" s="3">
        <v>2106</v>
      </c>
      <c r="AB119" s="105">
        <v>2139</v>
      </c>
      <c r="AC119" s="139">
        <v>2200</v>
      </c>
      <c r="AD119" s="7">
        <v>2261</v>
      </c>
      <c r="AE119" s="177">
        <f t="shared" si="214"/>
        <v>2312</v>
      </c>
      <c r="AF119" s="7">
        <v>2363</v>
      </c>
      <c r="AG119" s="105"/>
      <c r="AH119" s="3">
        <f t="shared" si="215"/>
        <v>6515</v>
      </c>
      <c r="AI119" s="3">
        <f t="shared" si="216"/>
        <v>6535</v>
      </c>
      <c r="AJ119" s="3">
        <f t="shared" si="217"/>
        <v>6492</v>
      </c>
      <c r="AK119" s="3">
        <f t="shared" si="218"/>
        <v>6482</v>
      </c>
      <c r="AL119" s="178">
        <f t="shared" si="219"/>
        <v>6483</v>
      </c>
      <c r="AM119" s="3">
        <f t="shared" si="220"/>
        <v>6484</v>
      </c>
      <c r="AN119" s="105"/>
      <c r="AO119" s="3">
        <f t="shared" si="221"/>
        <v>10216</v>
      </c>
      <c r="AP119" s="3">
        <f t="shared" si="222"/>
        <v>10306</v>
      </c>
      <c r="AQ119" s="3">
        <f t="shared" si="223"/>
        <v>10310</v>
      </c>
      <c r="AR119" s="3">
        <f t="shared" si="224"/>
        <v>10367</v>
      </c>
      <c r="AS119" s="178">
        <f t="shared" si="225"/>
        <v>10449.5</v>
      </c>
      <c r="AT119" s="3">
        <f t="shared" si="226"/>
        <v>10532</v>
      </c>
      <c r="AU119" s="105"/>
      <c r="AV119" s="105"/>
      <c r="AW119" s="5">
        <v>0</v>
      </c>
      <c r="AX119" s="5">
        <v>0</v>
      </c>
      <c r="AY119" s="5">
        <v>0</v>
      </c>
      <c r="AZ119" s="5">
        <v>0</v>
      </c>
      <c r="BA119" s="5"/>
      <c r="BB119" s="5"/>
      <c r="BC119" s="4"/>
      <c r="BD119" s="5">
        <v>0</v>
      </c>
      <c r="BE119" s="5">
        <v>0</v>
      </c>
      <c r="BF119" s="5">
        <v>1</v>
      </c>
      <c r="BG119" s="5">
        <v>0</v>
      </c>
      <c r="BH119" s="5"/>
      <c r="BI119" s="5">
        <v>2</v>
      </c>
      <c r="BJ119" s="4"/>
      <c r="BK119" s="5"/>
      <c r="BL119" s="5"/>
      <c r="BM119" s="5"/>
      <c r="BN119" s="5"/>
      <c r="BO119" s="5"/>
      <c r="BP119" s="5"/>
      <c r="BQ119" s="4"/>
      <c r="BR119" s="5">
        <f t="shared" si="227"/>
        <v>0</v>
      </c>
      <c r="BS119" s="5">
        <f t="shared" si="228"/>
        <v>0</v>
      </c>
      <c r="BT119" s="5">
        <f t="shared" si="229"/>
        <v>1</v>
      </c>
      <c r="BU119" s="5">
        <f t="shared" si="230"/>
        <v>0</v>
      </c>
      <c r="BV119" s="5">
        <f t="shared" si="231"/>
        <v>0</v>
      </c>
      <c r="BW119" s="5">
        <f t="shared" si="232"/>
        <v>2</v>
      </c>
      <c r="BX119" s="4"/>
      <c r="BY119" s="4"/>
      <c r="BZ119" s="5">
        <v>0</v>
      </c>
      <c r="CA119" s="5">
        <v>0</v>
      </c>
      <c r="CB119" s="5">
        <v>0</v>
      </c>
      <c r="CC119" s="5">
        <v>0</v>
      </c>
      <c r="CD119" s="183">
        <f t="shared" si="408"/>
        <v>1</v>
      </c>
      <c r="CE119" s="5">
        <v>2</v>
      </c>
      <c r="CF119" s="4"/>
      <c r="CG119" s="5"/>
      <c r="CH119" s="5"/>
      <c r="CI119" s="5"/>
      <c r="CJ119" s="5">
        <v>1</v>
      </c>
      <c r="CK119" s="183">
        <f t="shared" si="233"/>
        <v>1</v>
      </c>
      <c r="CL119" s="5">
        <v>1</v>
      </c>
      <c r="CM119" s="4"/>
      <c r="CN119" s="5"/>
      <c r="CO119" s="5"/>
      <c r="CP119" s="5"/>
      <c r="CQ119" s="5"/>
      <c r="CR119" s="5"/>
      <c r="CS119" s="5"/>
      <c r="CT119" s="4"/>
      <c r="CU119" s="5">
        <f t="shared" si="234"/>
        <v>0</v>
      </c>
      <c r="CV119" s="5">
        <f t="shared" si="235"/>
        <v>0</v>
      </c>
      <c r="CW119" s="5">
        <f t="shared" si="236"/>
        <v>0</v>
      </c>
      <c r="CX119" s="5">
        <f t="shared" si="237"/>
        <v>1</v>
      </c>
      <c r="CY119" s="183">
        <f t="shared" si="238"/>
        <v>2</v>
      </c>
      <c r="CZ119" s="5">
        <f t="shared" si="239"/>
        <v>3</v>
      </c>
      <c r="DA119" s="4"/>
      <c r="DB119" s="4"/>
      <c r="DC119" s="5">
        <f t="shared" si="240"/>
        <v>0</v>
      </c>
      <c r="DD119" s="5">
        <f t="shared" si="241"/>
        <v>3</v>
      </c>
      <c r="DE119" s="5">
        <f t="shared" si="242"/>
        <v>1</v>
      </c>
      <c r="DF119" s="5">
        <f t="shared" si="243"/>
        <v>5</v>
      </c>
      <c r="DG119" s="5">
        <f t="shared" si="244"/>
        <v>2</v>
      </c>
      <c r="DH119" s="5">
        <f t="shared" si="245"/>
        <v>1</v>
      </c>
      <c r="DI119" s="4"/>
      <c r="DJ119" s="5">
        <f t="shared" si="246"/>
        <v>3</v>
      </c>
      <c r="DK119" s="5">
        <f t="shared" si="247"/>
        <v>3</v>
      </c>
      <c r="DL119" s="5">
        <f t="shared" si="248"/>
        <v>9</v>
      </c>
      <c r="DM119" s="5">
        <f t="shared" si="249"/>
        <v>10</v>
      </c>
      <c r="DN119" s="5">
        <f t="shared" si="250"/>
        <v>4</v>
      </c>
      <c r="DO119" s="5">
        <f t="shared" si="251"/>
        <v>7</v>
      </c>
      <c r="DP119" s="4"/>
      <c r="DQ119" s="5">
        <f t="shared" si="252"/>
        <v>0</v>
      </c>
      <c r="DR119" s="5">
        <f t="shared" si="253"/>
        <v>0</v>
      </c>
      <c r="DS119" s="5">
        <f t="shared" si="254"/>
        <v>0</v>
      </c>
      <c r="DT119" s="5">
        <f t="shared" si="255"/>
        <v>0</v>
      </c>
      <c r="DU119" s="5">
        <f t="shared" si="256"/>
        <v>0</v>
      </c>
      <c r="DV119" s="5">
        <f t="shared" si="257"/>
        <v>0</v>
      </c>
      <c r="DW119" s="4"/>
      <c r="DX119" s="5">
        <f t="shared" si="258"/>
        <v>3</v>
      </c>
      <c r="DY119" s="5">
        <f t="shared" si="259"/>
        <v>6</v>
      </c>
      <c r="DZ119" s="5">
        <f t="shared" si="260"/>
        <v>10</v>
      </c>
      <c r="EA119" s="5">
        <f t="shared" si="261"/>
        <v>15</v>
      </c>
      <c r="EB119" s="5">
        <f t="shared" si="262"/>
        <v>6</v>
      </c>
      <c r="EC119" s="5">
        <f t="shared" si="263"/>
        <v>8</v>
      </c>
      <c r="ED119" s="4"/>
      <c r="EE119" s="4"/>
      <c r="EF119" s="5">
        <v>0</v>
      </c>
      <c r="EG119" s="5">
        <v>3</v>
      </c>
      <c r="EH119" s="5">
        <v>1</v>
      </c>
      <c r="EI119" s="5">
        <v>5</v>
      </c>
      <c r="EJ119" s="5">
        <v>3</v>
      </c>
      <c r="EK119" s="5">
        <v>3</v>
      </c>
      <c r="EL119" s="4"/>
      <c r="EM119" s="5">
        <v>3</v>
      </c>
      <c r="EN119" s="5">
        <v>3</v>
      </c>
      <c r="EO119" s="5">
        <v>10</v>
      </c>
      <c r="EP119" s="5">
        <v>11</v>
      </c>
      <c r="EQ119" s="5">
        <v>5</v>
      </c>
      <c r="ER119" s="5">
        <v>10</v>
      </c>
      <c r="ES119" s="4"/>
      <c r="ET119" s="5"/>
      <c r="EU119" s="5"/>
      <c r="EV119" s="5"/>
      <c r="EW119" s="5"/>
      <c r="EX119" s="5">
        <v>0</v>
      </c>
      <c r="EY119" s="5"/>
      <c r="EZ119" s="4"/>
      <c r="FA119" s="5">
        <f t="shared" si="264"/>
        <v>3</v>
      </c>
      <c r="FB119" s="5">
        <f t="shared" si="265"/>
        <v>6</v>
      </c>
      <c r="FC119" s="5">
        <f t="shared" si="266"/>
        <v>11</v>
      </c>
      <c r="FD119" s="5">
        <f t="shared" si="267"/>
        <v>16</v>
      </c>
      <c r="FE119" s="5">
        <f t="shared" si="268"/>
        <v>8</v>
      </c>
      <c r="FF119" s="5">
        <f t="shared" si="269"/>
        <v>13</v>
      </c>
      <c r="FG119" s="4"/>
      <c r="FH119" s="5">
        <f t="shared" si="270"/>
        <v>3</v>
      </c>
      <c r="FI119" s="5">
        <f t="shared" si="271"/>
        <v>6</v>
      </c>
      <c r="FJ119" s="5">
        <f t="shared" si="272"/>
        <v>11</v>
      </c>
      <c r="FK119" s="5">
        <f t="shared" si="273"/>
        <v>16</v>
      </c>
      <c r="FL119" s="5">
        <f t="shared" si="274"/>
        <v>8</v>
      </c>
      <c r="FM119" s="5">
        <f t="shared" si="275"/>
        <v>13</v>
      </c>
      <c r="FN119" s="4"/>
      <c r="FO119" s="4"/>
      <c r="FP119" s="4">
        <v>28</v>
      </c>
      <c r="FQ119" s="4">
        <v>22</v>
      </c>
      <c r="FR119" s="4">
        <v>25</v>
      </c>
      <c r="FS119" s="4">
        <v>20.170000000000016</v>
      </c>
      <c r="FT119" s="4">
        <v>6</v>
      </c>
      <c r="FU119" s="4">
        <v>6</v>
      </c>
      <c r="FV119" s="4"/>
      <c r="FW119" s="4">
        <f t="shared" si="276"/>
        <v>228</v>
      </c>
      <c r="FX119" s="4">
        <f t="shared" si="277"/>
        <v>182</v>
      </c>
      <c r="FY119" s="4">
        <f t="shared" si="278"/>
        <v>209</v>
      </c>
      <c r="FZ119" s="4">
        <f t="shared" si="279"/>
        <v>175.82999999999998</v>
      </c>
      <c r="GA119" s="4">
        <f t="shared" si="280"/>
        <v>182</v>
      </c>
      <c r="GB119" s="4">
        <f t="shared" si="281"/>
        <v>190</v>
      </c>
      <c r="GC119" s="4"/>
      <c r="GD119" s="4">
        <v>256</v>
      </c>
      <c r="GE119" s="4">
        <v>204</v>
      </c>
      <c r="GF119" s="4">
        <v>234</v>
      </c>
      <c r="GG119" s="4">
        <v>196</v>
      </c>
      <c r="GH119" s="4">
        <v>188</v>
      </c>
      <c r="GI119" s="4">
        <v>196</v>
      </c>
      <c r="GJ119" s="4"/>
      <c r="GK119" s="6"/>
      <c r="GL119" s="4">
        <f t="shared" si="282"/>
        <v>28</v>
      </c>
      <c r="GM119" s="4">
        <f t="shared" si="283"/>
        <v>25</v>
      </c>
      <c r="GN119" s="4">
        <f t="shared" si="284"/>
        <v>26</v>
      </c>
      <c r="GO119" s="4">
        <f t="shared" si="285"/>
        <v>25.170000000000016</v>
      </c>
      <c r="GP119" s="4">
        <f t="shared" si="286"/>
        <v>9</v>
      </c>
      <c r="GQ119" s="4">
        <f t="shared" si="287"/>
        <v>9</v>
      </c>
      <c r="GR119" s="4"/>
      <c r="GS119" s="4">
        <f t="shared" si="288"/>
        <v>231</v>
      </c>
      <c r="GT119" s="4">
        <f t="shared" si="289"/>
        <v>185</v>
      </c>
      <c r="GU119" s="4">
        <f t="shared" si="290"/>
        <v>219</v>
      </c>
      <c r="GV119" s="4">
        <f t="shared" si="291"/>
        <v>186.82999999999998</v>
      </c>
      <c r="GW119" s="4">
        <f t="shared" si="292"/>
        <v>187</v>
      </c>
      <c r="GX119" s="4">
        <f t="shared" si="293"/>
        <v>200</v>
      </c>
      <c r="GY119" s="4"/>
      <c r="GZ119" s="4">
        <f t="shared" si="294"/>
        <v>259</v>
      </c>
      <c r="HA119" s="4">
        <f t="shared" si="295"/>
        <v>210</v>
      </c>
      <c r="HB119" s="4">
        <f t="shared" si="296"/>
        <v>245</v>
      </c>
      <c r="HC119" s="4">
        <f t="shared" si="297"/>
        <v>212</v>
      </c>
      <c r="HD119" s="4">
        <f t="shared" si="298"/>
        <v>188</v>
      </c>
      <c r="HE119" s="4">
        <f t="shared" si="299"/>
        <v>196</v>
      </c>
      <c r="HF119" s="4"/>
      <c r="HG119" s="6"/>
      <c r="HH119" s="84">
        <f t="shared" si="300"/>
        <v>0</v>
      </c>
      <c r="HI119" s="84">
        <f t="shared" si="301"/>
        <v>2.4449877750611247E-3</v>
      </c>
      <c r="HJ119" s="84">
        <f t="shared" si="302"/>
        <v>8.2644628099173552E-4</v>
      </c>
      <c r="HK119" s="84">
        <f t="shared" si="303"/>
        <v>4.0916530278232409E-3</v>
      </c>
      <c r="HL119" s="84">
        <f t="shared" si="304"/>
        <v>2.4927295388450354E-3</v>
      </c>
      <c r="HM119" s="84">
        <f t="shared" si="305"/>
        <v>2.5316455696202532E-3</v>
      </c>
      <c r="HN119" s="145"/>
      <c r="HO119" s="84">
        <f t="shared" si="306"/>
        <v>2.2857142857142857E-2</v>
      </c>
      <c r="HP119" s="84">
        <f t="shared" si="307"/>
        <v>1.7929910350448247E-2</v>
      </c>
      <c r="HQ119" s="84">
        <f t="shared" si="308"/>
        <v>2.0661157024793389E-2</v>
      </c>
      <c r="HR119" s="84">
        <f t="shared" si="309"/>
        <v>1.6505728314238965E-2</v>
      </c>
      <c r="HS119" s="84">
        <f t="shared" si="310"/>
        <v>4.9854590776900708E-3</v>
      </c>
      <c r="HT119" s="84">
        <f t="shared" si="311"/>
        <v>5.0632911392405064E-3</v>
      </c>
      <c r="HU119" s="145"/>
      <c r="HV119" s="84">
        <f t="shared" si="312"/>
        <v>2.2857142857142857E-2</v>
      </c>
      <c r="HW119" s="84">
        <f t="shared" si="313"/>
        <v>2.0374898125509373E-2</v>
      </c>
      <c r="HX119" s="84">
        <f t="shared" si="314"/>
        <v>2.1487603305785124E-2</v>
      </c>
      <c r="HY119" s="84">
        <f t="shared" si="315"/>
        <v>2.0597381342062206E-2</v>
      </c>
      <c r="HZ119" s="84">
        <f t="shared" si="316"/>
        <v>7.4781886165351062E-3</v>
      </c>
      <c r="IA119" s="84">
        <f t="shared" si="317"/>
        <v>7.5949367088607601E-3</v>
      </c>
      <c r="IB119" s="145"/>
      <c r="IC119" s="145"/>
      <c r="ID119" s="84">
        <f t="shared" si="318"/>
        <v>5.6710775047258974E-4</v>
      </c>
      <c r="IE119" s="84">
        <f t="shared" si="319"/>
        <v>5.651846269781462E-4</v>
      </c>
      <c r="IF119" s="84">
        <f t="shared" si="320"/>
        <v>1.8932222642938281E-3</v>
      </c>
      <c r="IG119" s="84">
        <f t="shared" si="321"/>
        <v>2.0912547528517109E-3</v>
      </c>
      <c r="IH119" s="84">
        <f t="shared" si="322"/>
        <v>9.4705938062316503E-4</v>
      </c>
      <c r="II119" s="84">
        <f t="shared" si="323"/>
        <v>1.8871485185884128E-3</v>
      </c>
      <c r="IJ119" s="145"/>
      <c r="IK119" s="84">
        <f t="shared" si="324"/>
        <v>4.3100189035916822E-2</v>
      </c>
      <c r="IL119" s="84">
        <f t="shared" si="325"/>
        <v>3.4287867370007538E-2</v>
      </c>
      <c r="IM119" s="84">
        <f t="shared" si="326"/>
        <v>3.9568345323741004E-2</v>
      </c>
      <c r="IN119" s="84">
        <f t="shared" si="327"/>
        <v>3.3427756653992391E-2</v>
      </c>
      <c r="IO119" s="84">
        <f t="shared" si="328"/>
        <v>3.4472961454683211E-2</v>
      </c>
      <c r="IP119" s="84">
        <f t="shared" si="329"/>
        <v>3.5855821853179842E-2</v>
      </c>
      <c r="IQ119" s="145"/>
      <c r="IR119" s="84">
        <f t="shared" si="330"/>
        <v>4.3667296786389413E-2</v>
      </c>
      <c r="IS119" s="84">
        <f t="shared" si="331"/>
        <v>3.4853051996985684E-2</v>
      </c>
      <c r="IT119" s="84">
        <f t="shared" si="332"/>
        <v>4.1461567588034834E-2</v>
      </c>
      <c r="IU119" s="84">
        <f t="shared" si="333"/>
        <v>3.5519011406844103E-2</v>
      </c>
      <c r="IV119" s="84">
        <f t="shared" si="334"/>
        <v>3.5420020835306376E-2</v>
      </c>
      <c r="IW119" s="84">
        <f t="shared" si="335"/>
        <v>3.7742970371768256E-2</v>
      </c>
      <c r="IX119" s="140"/>
      <c r="IY119" s="140"/>
      <c r="IZ119" s="84">
        <f t="shared" si="336"/>
        <v>4.604758250191865E-4</v>
      </c>
      <c r="JA119" s="84">
        <f t="shared" si="337"/>
        <v>9.1813312930374904E-4</v>
      </c>
      <c r="JB119" s="84">
        <f t="shared" si="338"/>
        <v>1.6943930991990142E-3</v>
      </c>
      <c r="JC119" s="84">
        <f t="shared" si="339"/>
        <v>2.4683739586547362E-3</v>
      </c>
      <c r="JD119" s="84">
        <f t="shared" si="340"/>
        <v>1.2339966065093321E-3</v>
      </c>
      <c r="JE119" s="84">
        <f t="shared" si="341"/>
        <v>2.0049352251696483E-3</v>
      </c>
      <c r="JF119" s="145"/>
      <c r="JG119" s="84">
        <f t="shared" si="342"/>
        <v>3.9293937068303912E-2</v>
      </c>
      <c r="JH119" s="84">
        <f t="shared" si="343"/>
        <v>3.1216526396327469E-2</v>
      </c>
      <c r="JI119" s="84">
        <f t="shared" si="344"/>
        <v>3.6044362292051754E-2</v>
      </c>
      <c r="JJ119" s="84">
        <f t="shared" si="345"/>
        <v>3.0237580993520519E-2</v>
      </c>
      <c r="JK119" s="84">
        <f t="shared" si="346"/>
        <v>2.8998920252969303E-2</v>
      </c>
      <c r="JL119" s="84">
        <f t="shared" si="347"/>
        <v>3.0228254164096236E-2</v>
      </c>
      <c r="JM119" s="145"/>
      <c r="JN119" s="84">
        <f t="shared" si="348"/>
        <v>3.9754412893323099E-2</v>
      </c>
      <c r="JO119" s="84">
        <f t="shared" si="349"/>
        <v>3.2134659525631215E-2</v>
      </c>
      <c r="JP119" s="84">
        <f t="shared" si="350"/>
        <v>3.7738755391250767E-2</v>
      </c>
      <c r="JQ119" s="84">
        <f t="shared" si="351"/>
        <v>3.2705954952175258E-2</v>
      </c>
      <c r="JR119" s="84">
        <f t="shared" si="352"/>
        <v>3.0232916859478636E-2</v>
      </c>
      <c r="JS119" s="84">
        <f t="shared" si="353"/>
        <v>3.2233189389265886E-2</v>
      </c>
      <c r="JT119" s="140"/>
      <c r="JU119" s="140"/>
      <c r="JV119" s="140"/>
      <c r="JW119" s="84">
        <f t="shared" si="354"/>
        <v>0</v>
      </c>
      <c r="JX119" s="84">
        <f t="shared" si="355"/>
        <v>0</v>
      </c>
      <c r="JY119" s="84">
        <f t="shared" si="356"/>
        <v>0</v>
      </c>
      <c r="JZ119" s="84">
        <f t="shared" si="357"/>
        <v>1.5427337241592101E-4</v>
      </c>
      <c r="KA119" s="84">
        <f t="shared" si="358"/>
        <v>3.0849915162733303E-4</v>
      </c>
      <c r="KB119" s="84">
        <f t="shared" si="359"/>
        <v>4.6267735965453422E-4</v>
      </c>
      <c r="KC119" s="145"/>
      <c r="KD119" s="84">
        <f t="shared" si="360"/>
        <v>0</v>
      </c>
      <c r="KE119" s="84">
        <f t="shared" si="361"/>
        <v>0</v>
      </c>
      <c r="KF119" s="84">
        <f t="shared" si="362"/>
        <v>1.5403573629081948E-4</v>
      </c>
      <c r="KG119" s="84">
        <f t="shared" si="363"/>
        <v>0</v>
      </c>
      <c r="KH119" s="84">
        <f t="shared" si="364"/>
        <v>0</v>
      </c>
      <c r="KI119" s="84">
        <f t="shared" si="365"/>
        <v>3.0845157310302283E-4</v>
      </c>
      <c r="KJ119" s="145"/>
      <c r="KK119" s="84">
        <f t="shared" si="366"/>
        <v>4.604758250191865E-4</v>
      </c>
      <c r="KL119" s="84">
        <f t="shared" si="367"/>
        <v>9.1813312930374904E-4</v>
      </c>
      <c r="KM119" s="84">
        <f t="shared" si="368"/>
        <v>1.5403573629081946E-3</v>
      </c>
      <c r="KN119" s="84">
        <f t="shared" si="369"/>
        <v>2.3141005862388152E-3</v>
      </c>
      <c r="KO119" s="84">
        <f t="shared" si="370"/>
        <v>9.254974548819991E-4</v>
      </c>
      <c r="KP119" s="84">
        <f t="shared" si="371"/>
        <v>1.2338062924120913E-3</v>
      </c>
      <c r="KQ119" s="105"/>
      <c r="KR119" s="123">
        <f t="shared" si="372"/>
        <v>3.9293937068303912E-2</v>
      </c>
      <c r="KS119" s="123">
        <f t="shared" si="373"/>
        <v>3.1216526396327469E-2</v>
      </c>
      <c r="KT119" s="123">
        <f t="shared" si="374"/>
        <v>3.6044362292051754E-2</v>
      </c>
      <c r="KU119" s="123">
        <f t="shared" si="375"/>
        <v>3.0237580993520519E-2</v>
      </c>
      <c r="KV119" s="123">
        <f t="shared" si="376"/>
        <v>2.8998920252969303E-2</v>
      </c>
      <c r="KW119" s="123">
        <f t="shared" si="377"/>
        <v>3.0228254164096236E-2</v>
      </c>
      <c r="KX119" s="105"/>
      <c r="KY119" s="123">
        <f t="shared" si="378"/>
        <v>3.9754412893323099E-2</v>
      </c>
      <c r="KZ119" s="123">
        <f t="shared" si="379"/>
        <v>3.2134659525631215E-2</v>
      </c>
      <c r="LA119" s="123">
        <f t="shared" si="380"/>
        <v>3.7738755391250767E-2</v>
      </c>
      <c r="LB119" s="123">
        <f t="shared" si="381"/>
        <v>3.2705954952175258E-2</v>
      </c>
      <c r="LC119" s="123">
        <f t="shared" si="382"/>
        <v>3.0232916859478636E-2</v>
      </c>
      <c r="LD119" s="123">
        <f t="shared" si="383"/>
        <v>3.2233189389265886E-2</v>
      </c>
      <c r="LE119" s="105"/>
      <c r="LF119" s="105"/>
      <c r="LG119" s="84">
        <f t="shared" si="384"/>
        <v>0</v>
      </c>
      <c r="LH119" s="84">
        <f t="shared" si="385"/>
        <v>0</v>
      </c>
      <c r="LI119" s="84">
        <f t="shared" si="386"/>
        <v>0</v>
      </c>
      <c r="LJ119" s="84">
        <f t="shared" si="387"/>
        <v>6.25E-2</v>
      </c>
      <c r="LK119" s="84">
        <f t="shared" si="388"/>
        <v>0.25</v>
      </c>
      <c r="LL119" s="84">
        <f t="shared" si="389"/>
        <v>0.23076923076923078</v>
      </c>
      <c r="LM119" s="105"/>
      <c r="LN119" s="84">
        <f t="shared" si="390"/>
        <v>0</v>
      </c>
      <c r="LO119" s="84">
        <f t="shared" si="391"/>
        <v>0</v>
      </c>
      <c r="LP119" s="84">
        <f t="shared" si="392"/>
        <v>9.0909090909090912E-2</v>
      </c>
      <c r="LQ119" s="84">
        <f t="shared" si="393"/>
        <v>0</v>
      </c>
      <c r="LR119" s="84">
        <f t="shared" si="394"/>
        <v>0</v>
      </c>
      <c r="LS119" s="84">
        <f t="shared" si="395"/>
        <v>0.15384615384615385</v>
      </c>
      <c r="LT119" s="105"/>
      <c r="LU119" s="84">
        <f t="shared" si="396"/>
        <v>1</v>
      </c>
      <c r="LV119" s="84">
        <f t="shared" si="397"/>
        <v>1</v>
      </c>
      <c r="LW119" s="84">
        <f t="shared" si="398"/>
        <v>0.90909090909090906</v>
      </c>
      <c r="LX119" s="84">
        <f t="shared" si="399"/>
        <v>0.9375</v>
      </c>
      <c r="LY119" s="84">
        <f t="shared" si="400"/>
        <v>0.75</v>
      </c>
      <c r="LZ119" s="84">
        <f t="shared" si="401"/>
        <v>0.61538461538461542</v>
      </c>
      <c r="MA119" s="105"/>
      <c r="MB119" s="105"/>
      <c r="MC119" s="105"/>
      <c r="MD119" s="123">
        <f t="shared" si="414"/>
        <v>2.0632911392405067</v>
      </c>
      <c r="ME119" s="123">
        <f t="shared" si="402"/>
        <v>-3.2081524816003465E-3</v>
      </c>
      <c r="MF119" s="212">
        <f t="shared" si="403"/>
        <v>0.18327631652739607</v>
      </c>
      <c r="MG119" s="105"/>
      <c r="MH119" s="123">
        <f t="shared" si="415"/>
        <v>-0.75493670886075959</v>
      </c>
      <c r="MI119" s="123">
        <f t="shared" si="404"/>
        <v>-9.382559316509119E-2</v>
      </c>
      <c r="MJ119" s="212">
        <f t="shared" si="405"/>
        <v>-0.16135971780635566</v>
      </c>
      <c r="MK119" s="105"/>
      <c r="ML119" s="123">
        <f t="shared" si="412"/>
        <v>-0.64654333008763387</v>
      </c>
      <c r="MM119" s="123">
        <f t="shared" si="406"/>
        <v>-8.968781048547976E-2</v>
      </c>
      <c r="MN119" s="212">
        <f t="shared" si="407"/>
        <v>-0.14588626320361572</v>
      </c>
      <c r="MO119" s="105"/>
      <c r="MP119" s="105"/>
    </row>
    <row r="120" spans="2:354" ht="12" x14ac:dyDescent="0.25">
      <c r="B120" s="6" t="s">
        <v>643</v>
      </c>
      <c r="C120" s="6">
        <v>34009</v>
      </c>
      <c r="D120" s="86" t="s">
        <v>206</v>
      </c>
      <c r="E120" s="6">
        <v>1</v>
      </c>
      <c r="F120" s="3">
        <v>1811</v>
      </c>
      <c r="G120" s="7">
        <v>1863</v>
      </c>
      <c r="H120" s="139">
        <v>1893</v>
      </c>
      <c r="I120" s="7">
        <v>1869</v>
      </c>
      <c r="J120" s="177">
        <f t="shared" si="211"/>
        <v>1877</v>
      </c>
      <c r="K120" s="7">
        <v>1885</v>
      </c>
      <c r="L120" s="162"/>
      <c r="M120" s="3">
        <v>1405</v>
      </c>
      <c r="N120" s="7">
        <v>1375</v>
      </c>
      <c r="O120" s="139">
        <v>1359</v>
      </c>
      <c r="P120" s="7">
        <v>1384</v>
      </c>
      <c r="Q120" s="177">
        <f t="shared" si="212"/>
        <v>1353</v>
      </c>
      <c r="R120" s="7">
        <v>1322</v>
      </c>
      <c r="S120" s="105"/>
      <c r="T120" s="3">
        <v>5978</v>
      </c>
      <c r="U120" s="7">
        <v>6037</v>
      </c>
      <c r="V120" s="139">
        <v>6092</v>
      </c>
      <c r="W120" s="7">
        <v>6089</v>
      </c>
      <c r="X120" s="177">
        <f t="shared" si="213"/>
        <v>6129.5</v>
      </c>
      <c r="Y120" s="7">
        <v>6170</v>
      </c>
      <c r="Z120" s="105"/>
      <c r="AA120" s="3">
        <v>2315</v>
      </c>
      <c r="AB120" s="105">
        <v>2318</v>
      </c>
      <c r="AC120" s="139">
        <v>2339</v>
      </c>
      <c r="AD120" s="7">
        <v>2396</v>
      </c>
      <c r="AE120" s="177">
        <f t="shared" si="214"/>
        <v>2407.5</v>
      </c>
      <c r="AF120" s="7">
        <v>2419</v>
      </c>
      <c r="AG120" s="105"/>
      <c r="AH120" s="3">
        <f t="shared" si="215"/>
        <v>7383</v>
      </c>
      <c r="AI120" s="3">
        <f t="shared" si="216"/>
        <v>7412</v>
      </c>
      <c r="AJ120" s="3">
        <f t="shared" si="217"/>
        <v>7451</v>
      </c>
      <c r="AK120" s="3">
        <f t="shared" si="218"/>
        <v>7473</v>
      </c>
      <c r="AL120" s="178">
        <f t="shared" si="219"/>
        <v>7482.5</v>
      </c>
      <c r="AM120" s="3">
        <f t="shared" si="220"/>
        <v>7492</v>
      </c>
      <c r="AN120" s="105"/>
      <c r="AO120" s="3">
        <f t="shared" si="221"/>
        <v>11509</v>
      </c>
      <c r="AP120" s="3">
        <f t="shared" si="222"/>
        <v>11593</v>
      </c>
      <c r="AQ120" s="3">
        <f t="shared" si="223"/>
        <v>11683</v>
      </c>
      <c r="AR120" s="3">
        <f t="shared" si="224"/>
        <v>11738</v>
      </c>
      <c r="AS120" s="178">
        <f t="shared" si="225"/>
        <v>11767</v>
      </c>
      <c r="AT120" s="3">
        <f t="shared" si="226"/>
        <v>11796</v>
      </c>
      <c r="AU120" s="105"/>
      <c r="AV120" s="105"/>
      <c r="AW120" s="5">
        <v>0</v>
      </c>
      <c r="AX120" s="5">
        <v>0</v>
      </c>
      <c r="AY120" s="5">
        <v>0</v>
      </c>
      <c r="AZ120" s="5">
        <v>1</v>
      </c>
      <c r="BA120" s="5">
        <v>1</v>
      </c>
      <c r="BB120" s="5">
        <v>1</v>
      </c>
      <c r="BC120" s="4"/>
      <c r="BD120" s="5">
        <v>1</v>
      </c>
      <c r="BE120" s="5">
        <v>1</v>
      </c>
      <c r="BF120" s="5">
        <v>1</v>
      </c>
      <c r="BG120" s="5">
        <v>2</v>
      </c>
      <c r="BH120" s="5">
        <v>6</v>
      </c>
      <c r="BI120" s="5">
        <v>6</v>
      </c>
      <c r="BJ120" s="4"/>
      <c r="BK120" s="5"/>
      <c r="BL120" s="5"/>
      <c r="BM120" s="5"/>
      <c r="BN120" s="5"/>
      <c r="BO120" s="5"/>
      <c r="BP120" s="5"/>
      <c r="BQ120" s="4"/>
      <c r="BR120" s="5">
        <f t="shared" si="227"/>
        <v>1</v>
      </c>
      <c r="BS120" s="5">
        <f t="shared" si="228"/>
        <v>1</v>
      </c>
      <c r="BT120" s="5">
        <f t="shared" si="229"/>
        <v>1</v>
      </c>
      <c r="BU120" s="5">
        <f t="shared" si="230"/>
        <v>3</v>
      </c>
      <c r="BV120" s="5">
        <f t="shared" si="231"/>
        <v>7</v>
      </c>
      <c r="BW120" s="5">
        <f t="shared" si="232"/>
        <v>7</v>
      </c>
      <c r="BX120" s="4"/>
      <c r="BY120" s="4"/>
      <c r="BZ120" s="5">
        <v>0</v>
      </c>
      <c r="CA120" s="5">
        <v>0</v>
      </c>
      <c r="CB120" s="5">
        <v>2</v>
      </c>
      <c r="CC120" s="5">
        <v>0</v>
      </c>
      <c r="CD120" s="183">
        <f t="shared" si="408"/>
        <v>0.5</v>
      </c>
      <c r="CE120" s="5">
        <v>1</v>
      </c>
      <c r="CF120" s="4"/>
      <c r="CG120" s="5"/>
      <c r="CH120" s="5"/>
      <c r="CI120" s="5"/>
      <c r="CJ120" s="5"/>
      <c r="CK120" s="183">
        <f t="shared" si="233"/>
        <v>0</v>
      </c>
      <c r="CL120" s="5"/>
      <c r="CM120" s="4"/>
      <c r="CN120" s="5"/>
      <c r="CO120" s="5"/>
      <c r="CP120" s="5"/>
      <c r="CQ120" s="5"/>
      <c r="CR120" s="5"/>
      <c r="CS120" s="5"/>
      <c r="CT120" s="4"/>
      <c r="CU120" s="5">
        <f t="shared" si="234"/>
        <v>0</v>
      </c>
      <c r="CV120" s="5">
        <f t="shared" si="235"/>
        <v>0</v>
      </c>
      <c r="CW120" s="5">
        <f t="shared" si="236"/>
        <v>2</v>
      </c>
      <c r="CX120" s="5">
        <f t="shared" si="237"/>
        <v>0</v>
      </c>
      <c r="CY120" s="183">
        <f t="shared" si="238"/>
        <v>0.5</v>
      </c>
      <c r="CZ120" s="5">
        <f t="shared" si="239"/>
        <v>1</v>
      </c>
      <c r="DA120" s="4"/>
      <c r="DB120" s="4"/>
      <c r="DC120" s="5">
        <f t="shared" si="240"/>
        <v>4</v>
      </c>
      <c r="DD120" s="5">
        <f t="shared" si="241"/>
        <v>3</v>
      </c>
      <c r="DE120" s="5">
        <f t="shared" si="242"/>
        <v>6</v>
      </c>
      <c r="DF120" s="5">
        <f t="shared" si="243"/>
        <v>4</v>
      </c>
      <c r="DG120" s="5">
        <f t="shared" si="244"/>
        <v>4.5</v>
      </c>
      <c r="DH120" s="5">
        <f t="shared" si="245"/>
        <v>9</v>
      </c>
      <c r="DI120" s="4"/>
      <c r="DJ120" s="5">
        <f t="shared" si="246"/>
        <v>6</v>
      </c>
      <c r="DK120" s="5">
        <f t="shared" si="247"/>
        <v>12</v>
      </c>
      <c r="DL120" s="5">
        <f t="shared" si="248"/>
        <v>8</v>
      </c>
      <c r="DM120" s="5">
        <f t="shared" si="249"/>
        <v>9</v>
      </c>
      <c r="DN120" s="5">
        <f t="shared" si="250"/>
        <v>17</v>
      </c>
      <c r="DO120" s="5">
        <f t="shared" si="251"/>
        <v>16</v>
      </c>
      <c r="DP120" s="4"/>
      <c r="DQ120" s="5">
        <f t="shared" si="252"/>
        <v>0</v>
      </c>
      <c r="DR120" s="5">
        <f t="shared" si="253"/>
        <v>0</v>
      </c>
      <c r="DS120" s="5">
        <f t="shared" si="254"/>
        <v>0</v>
      </c>
      <c r="DT120" s="5">
        <f t="shared" si="255"/>
        <v>0</v>
      </c>
      <c r="DU120" s="5">
        <f t="shared" si="256"/>
        <v>0</v>
      </c>
      <c r="DV120" s="5">
        <f t="shared" si="257"/>
        <v>0</v>
      </c>
      <c r="DW120" s="4"/>
      <c r="DX120" s="5">
        <f t="shared" si="258"/>
        <v>10</v>
      </c>
      <c r="DY120" s="5">
        <f t="shared" si="259"/>
        <v>15</v>
      </c>
      <c r="DZ120" s="5">
        <f t="shared" si="260"/>
        <v>14</v>
      </c>
      <c r="EA120" s="5">
        <f t="shared" si="261"/>
        <v>13</v>
      </c>
      <c r="EB120" s="5">
        <f t="shared" si="262"/>
        <v>21.5</v>
      </c>
      <c r="EC120" s="5">
        <f t="shared" si="263"/>
        <v>25</v>
      </c>
      <c r="ED120" s="4"/>
      <c r="EE120" s="4"/>
      <c r="EF120" s="5">
        <v>4</v>
      </c>
      <c r="EG120" s="5">
        <v>3</v>
      </c>
      <c r="EH120" s="5">
        <v>8</v>
      </c>
      <c r="EI120" s="5">
        <v>5</v>
      </c>
      <c r="EJ120" s="5">
        <v>6</v>
      </c>
      <c r="EK120" s="5">
        <v>11</v>
      </c>
      <c r="EL120" s="4"/>
      <c r="EM120" s="5">
        <v>7</v>
      </c>
      <c r="EN120" s="5">
        <v>13</v>
      </c>
      <c r="EO120" s="5">
        <v>9</v>
      </c>
      <c r="EP120" s="5">
        <v>11</v>
      </c>
      <c r="EQ120" s="5">
        <v>23</v>
      </c>
      <c r="ER120" s="5">
        <v>22</v>
      </c>
      <c r="ES120" s="4"/>
      <c r="ET120" s="5"/>
      <c r="EU120" s="5"/>
      <c r="EV120" s="5"/>
      <c r="EW120" s="5"/>
      <c r="EX120" s="5">
        <v>0</v>
      </c>
      <c r="EY120" s="5"/>
      <c r="EZ120" s="4"/>
      <c r="FA120" s="5">
        <f t="shared" si="264"/>
        <v>11</v>
      </c>
      <c r="FB120" s="5">
        <f t="shared" si="265"/>
        <v>16</v>
      </c>
      <c r="FC120" s="5">
        <f t="shared" si="266"/>
        <v>17</v>
      </c>
      <c r="FD120" s="5">
        <f t="shared" si="267"/>
        <v>16</v>
      </c>
      <c r="FE120" s="5">
        <f t="shared" si="268"/>
        <v>29</v>
      </c>
      <c r="FF120" s="5">
        <f t="shared" si="269"/>
        <v>33</v>
      </c>
      <c r="FG120" s="4"/>
      <c r="FH120" s="5">
        <f t="shared" si="270"/>
        <v>11</v>
      </c>
      <c r="FI120" s="5">
        <f t="shared" si="271"/>
        <v>16</v>
      </c>
      <c r="FJ120" s="5">
        <f t="shared" si="272"/>
        <v>17</v>
      </c>
      <c r="FK120" s="5">
        <f t="shared" si="273"/>
        <v>16</v>
      </c>
      <c r="FL120" s="5">
        <f t="shared" si="274"/>
        <v>29</v>
      </c>
      <c r="FM120" s="5">
        <f t="shared" si="275"/>
        <v>33</v>
      </c>
      <c r="FN120" s="4"/>
      <c r="FO120" s="4"/>
      <c r="FP120" s="4">
        <v>54</v>
      </c>
      <c r="FQ120" s="4">
        <v>40</v>
      </c>
      <c r="FR120" s="4">
        <v>46.67</v>
      </c>
      <c r="FS120" s="4">
        <v>43.500000000000028</v>
      </c>
      <c r="FT120" s="4">
        <v>32</v>
      </c>
      <c r="FU120" s="4">
        <v>26</v>
      </c>
      <c r="FV120" s="4"/>
      <c r="FW120" s="4">
        <f t="shared" si="276"/>
        <v>298</v>
      </c>
      <c r="FX120" s="4">
        <f t="shared" si="277"/>
        <v>262</v>
      </c>
      <c r="FY120" s="4">
        <f t="shared" si="278"/>
        <v>233.32999999999998</v>
      </c>
      <c r="FZ120" s="4">
        <f t="shared" si="279"/>
        <v>202.49999999999997</v>
      </c>
      <c r="GA120" s="4">
        <f t="shared" si="280"/>
        <v>236</v>
      </c>
      <c r="GB120" s="4">
        <f t="shared" si="281"/>
        <v>178</v>
      </c>
      <c r="GC120" s="4"/>
      <c r="GD120" s="4">
        <v>352</v>
      </c>
      <c r="GE120" s="4">
        <v>302</v>
      </c>
      <c r="GF120" s="4">
        <v>280</v>
      </c>
      <c r="GG120" s="4">
        <v>246</v>
      </c>
      <c r="GH120" s="4">
        <v>268</v>
      </c>
      <c r="GI120" s="4">
        <v>204</v>
      </c>
      <c r="GJ120" s="4"/>
      <c r="GK120" s="6"/>
      <c r="GL120" s="4">
        <f t="shared" si="282"/>
        <v>58</v>
      </c>
      <c r="GM120" s="4">
        <f t="shared" si="283"/>
        <v>43</v>
      </c>
      <c r="GN120" s="4">
        <f t="shared" si="284"/>
        <v>54.67</v>
      </c>
      <c r="GO120" s="4">
        <f t="shared" si="285"/>
        <v>48.500000000000028</v>
      </c>
      <c r="GP120" s="4">
        <f t="shared" si="286"/>
        <v>38</v>
      </c>
      <c r="GQ120" s="4">
        <f t="shared" si="287"/>
        <v>37</v>
      </c>
      <c r="GR120" s="4"/>
      <c r="GS120" s="4">
        <f t="shared" si="288"/>
        <v>305</v>
      </c>
      <c r="GT120" s="4">
        <f t="shared" si="289"/>
        <v>275</v>
      </c>
      <c r="GU120" s="4">
        <f t="shared" si="290"/>
        <v>242.32999999999998</v>
      </c>
      <c r="GV120" s="4">
        <f t="shared" si="291"/>
        <v>213.49999999999997</v>
      </c>
      <c r="GW120" s="4">
        <f t="shared" si="292"/>
        <v>259</v>
      </c>
      <c r="GX120" s="4">
        <f t="shared" si="293"/>
        <v>200</v>
      </c>
      <c r="GY120" s="4"/>
      <c r="GZ120" s="4">
        <f t="shared" si="294"/>
        <v>363</v>
      </c>
      <c r="HA120" s="4">
        <f t="shared" si="295"/>
        <v>318</v>
      </c>
      <c r="HB120" s="4">
        <f t="shared" si="296"/>
        <v>297</v>
      </c>
      <c r="HC120" s="4">
        <f t="shared" si="297"/>
        <v>262</v>
      </c>
      <c r="HD120" s="4">
        <f t="shared" si="298"/>
        <v>268</v>
      </c>
      <c r="HE120" s="4">
        <f t="shared" si="299"/>
        <v>204</v>
      </c>
      <c r="HF120" s="4"/>
      <c r="HG120" s="6"/>
      <c r="HH120" s="84">
        <f t="shared" si="300"/>
        <v>2.8469750889679717E-3</v>
      </c>
      <c r="HI120" s="84">
        <f t="shared" si="301"/>
        <v>2.1818181818181819E-3</v>
      </c>
      <c r="HJ120" s="84">
        <f t="shared" si="302"/>
        <v>5.8866813833701251E-3</v>
      </c>
      <c r="HK120" s="84">
        <f t="shared" si="303"/>
        <v>3.6127167630057803E-3</v>
      </c>
      <c r="HL120" s="84">
        <f t="shared" si="304"/>
        <v>4.434589800443459E-3</v>
      </c>
      <c r="HM120" s="84">
        <f t="shared" si="305"/>
        <v>8.3207261724659604E-3</v>
      </c>
      <c r="HN120" s="145"/>
      <c r="HO120" s="84">
        <f t="shared" si="306"/>
        <v>3.8434163701067614E-2</v>
      </c>
      <c r="HP120" s="84">
        <f t="shared" si="307"/>
        <v>2.9090909090909091E-2</v>
      </c>
      <c r="HQ120" s="84">
        <f t="shared" si="308"/>
        <v>3.4341427520235467E-2</v>
      </c>
      <c r="HR120" s="84">
        <f t="shared" si="309"/>
        <v>3.1430635838150311E-2</v>
      </c>
      <c r="HS120" s="84">
        <f t="shared" si="310"/>
        <v>2.3651145602365115E-2</v>
      </c>
      <c r="HT120" s="84">
        <f t="shared" si="311"/>
        <v>1.9667170953101363E-2</v>
      </c>
      <c r="HU120" s="145"/>
      <c r="HV120" s="84">
        <f t="shared" si="312"/>
        <v>4.1281138790035588E-2</v>
      </c>
      <c r="HW120" s="84">
        <f t="shared" si="313"/>
        <v>3.1272727272727271E-2</v>
      </c>
      <c r="HX120" s="84">
        <f t="shared" si="314"/>
        <v>4.0228108903605592E-2</v>
      </c>
      <c r="HY120" s="84">
        <f t="shared" si="315"/>
        <v>3.504335260115609E-2</v>
      </c>
      <c r="HZ120" s="84">
        <f t="shared" si="316"/>
        <v>2.8085735402808572E-2</v>
      </c>
      <c r="IA120" s="84">
        <f t="shared" si="317"/>
        <v>2.7987897125567325E-2</v>
      </c>
      <c r="IB120" s="145"/>
      <c r="IC120" s="145"/>
      <c r="ID120" s="84">
        <f t="shared" si="318"/>
        <v>1.17096018735363E-3</v>
      </c>
      <c r="IE120" s="84">
        <f t="shared" si="319"/>
        <v>2.1533874440947489E-3</v>
      </c>
      <c r="IF120" s="84">
        <f t="shared" si="320"/>
        <v>1.4773473407747866E-3</v>
      </c>
      <c r="IG120" s="84">
        <f t="shared" si="321"/>
        <v>1.806536377073411E-3</v>
      </c>
      <c r="IH120" s="84">
        <f t="shared" si="322"/>
        <v>3.7523452157598499E-3</v>
      </c>
      <c r="II120" s="84">
        <f t="shared" si="323"/>
        <v>3.565640194489465E-3</v>
      </c>
      <c r="IJ120" s="145"/>
      <c r="IK120" s="84">
        <f t="shared" si="324"/>
        <v>4.9849447975911676E-2</v>
      </c>
      <c r="IL120" s="84">
        <f t="shared" si="325"/>
        <v>4.3399039257909555E-2</v>
      </c>
      <c r="IM120" s="84">
        <f t="shared" si="326"/>
        <v>3.8301050558108993E-2</v>
      </c>
      <c r="IN120" s="84">
        <f t="shared" si="327"/>
        <v>3.3256692396124152E-2</v>
      </c>
      <c r="IO120" s="84">
        <f t="shared" si="328"/>
        <v>3.8502324822579329E-2</v>
      </c>
      <c r="IP120" s="84">
        <f t="shared" si="329"/>
        <v>2.8849270664505672E-2</v>
      </c>
      <c r="IQ120" s="145"/>
      <c r="IR120" s="84">
        <f t="shared" si="330"/>
        <v>5.1020408163265307E-2</v>
      </c>
      <c r="IS120" s="84">
        <f t="shared" si="331"/>
        <v>4.5552426702004302E-2</v>
      </c>
      <c r="IT120" s="84">
        <f t="shared" si="332"/>
        <v>3.977839789888378E-2</v>
      </c>
      <c r="IU120" s="84">
        <f t="shared" si="333"/>
        <v>3.5063228773197563E-2</v>
      </c>
      <c r="IV120" s="84">
        <f t="shared" si="334"/>
        <v>4.225467003833918E-2</v>
      </c>
      <c r="IW120" s="84">
        <f t="shared" si="335"/>
        <v>3.2414910858995137E-2</v>
      </c>
      <c r="IX120" s="140"/>
      <c r="IY120" s="140"/>
      <c r="IZ120" s="84">
        <f t="shared" si="336"/>
        <v>1.4899092509819856E-3</v>
      </c>
      <c r="JA120" s="84">
        <f t="shared" si="337"/>
        <v>2.1586616297895305E-3</v>
      </c>
      <c r="JB120" s="84">
        <f t="shared" si="338"/>
        <v>2.2815729432290968E-3</v>
      </c>
      <c r="JC120" s="84">
        <f t="shared" si="339"/>
        <v>2.141041081225746E-3</v>
      </c>
      <c r="JD120" s="84">
        <f t="shared" si="340"/>
        <v>3.8757099899766122E-3</v>
      </c>
      <c r="JE120" s="84">
        <f t="shared" si="341"/>
        <v>4.4046983449012277E-3</v>
      </c>
      <c r="JF120" s="145"/>
      <c r="JG120" s="84">
        <f t="shared" si="342"/>
        <v>4.767709603142354E-2</v>
      </c>
      <c r="JH120" s="84">
        <f t="shared" si="343"/>
        <v>4.074473826227739E-2</v>
      </c>
      <c r="JI120" s="84">
        <f t="shared" si="344"/>
        <v>3.7578848476714534E-2</v>
      </c>
      <c r="JJ120" s="84">
        <f t="shared" si="345"/>
        <v>3.2918506623845843E-2</v>
      </c>
      <c r="JK120" s="84">
        <f t="shared" si="346"/>
        <v>3.581690611426662E-2</v>
      </c>
      <c r="JL120" s="84">
        <f t="shared" si="347"/>
        <v>2.7229044313934865E-2</v>
      </c>
      <c r="JM120" s="145"/>
      <c r="JN120" s="84">
        <f t="shared" si="348"/>
        <v>4.9167005282405522E-2</v>
      </c>
      <c r="JO120" s="84">
        <f t="shared" si="349"/>
        <v>4.2903399892066922E-2</v>
      </c>
      <c r="JP120" s="84">
        <f t="shared" si="350"/>
        <v>3.9860421419943629E-2</v>
      </c>
      <c r="JQ120" s="84">
        <f t="shared" si="351"/>
        <v>3.5059547705071588E-2</v>
      </c>
      <c r="JR120" s="84">
        <f t="shared" si="352"/>
        <v>3.9692616104243232E-2</v>
      </c>
      <c r="JS120" s="84">
        <f t="shared" si="353"/>
        <v>3.1633742658836089E-2</v>
      </c>
      <c r="JT120" s="140"/>
      <c r="JU120" s="140"/>
      <c r="JV120" s="140"/>
      <c r="JW120" s="84">
        <f t="shared" si="354"/>
        <v>0</v>
      </c>
      <c r="JX120" s="84">
        <f t="shared" si="355"/>
        <v>0</v>
      </c>
      <c r="JY120" s="84">
        <f t="shared" si="356"/>
        <v>2.6842034626224669E-4</v>
      </c>
      <c r="JZ120" s="84">
        <f t="shared" si="357"/>
        <v>0</v>
      </c>
      <c r="KA120" s="84">
        <f t="shared" si="358"/>
        <v>6.6822586034079518E-5</v>
      </c>
      <c r="KB120" s="84">
        <f t="shared" si="359"/>
        <v>1.3347570742124932E-4</v>
      </c>
      <c r="KC120" s="145"/>
      <c r="KD120" s="84">
        <f t="shared" si="360"/>
        <v>1.3544629554381688E-4</v>
      </c>
      <c r="KE120" s="84">
        <f t="shared" si="361"/>
        <v>1.3491635186184566E-4</v>
      </c>
      <c r="KF120" s="84">
        <f t="shared" si="362"/>
        <v>1.3421017313112335E-4</v>
      </c>
      <c r="KG120" s="84">
        <f t="shared" si="363"/>
        <v>4.0144520272982739E-4</v>
      </c>
      <c r="KH120" s="84">
        <f t="shared" si="364"/>
        <v>9.3551620447711325E-4</v>
      </c>
      <c r="KI120" s="84">
        <f t="shared" si="365"/>
        <v>9.3432995194874533E-4</v>
      </c>
      <c r="KJ120" s="145"/>
      <c r="KK120" s="84">
        <f t="shared" si="366"/>
        <v>1.3544629554381688E-3</v>
      </c>
      <c r="KL120" s="84">
        <f t="shared" si="367"/>
        <v>2.0237452779276847E-3</v>
      </c>
      <c r="KM120" s="84">
        <f t="shared" si="368"/>
        <v>1.8789424238357267E-3</v>
      </c>
      <c r="KN120" s="84">
        <f t="shared" si="369"/>
        <v>1.7395958784959186E-3</v>
      </c>
      <c r="KO120" s="84">
        <f t="shared" si="370"/>
        <v>2.8733711994654194E-3</v>
      </c>
      <c r="KP120" s="84">
        <f t="shared" si="371"/>
        <v>3.3368926855312335E-3</v>
      </c>
      <c r="KQ120" s="105"/>
      <c r="KR120" s="123">
        <f t="shared" si="372"/>
        <v>4.767709603142354E-2</v>
      </c>
      <c r="KS120" s="123">
        <f t="shared" si="373"/>
        <v>4.074473826227739E-2</v>
      </c>
      <c r="KT120" s="123">
        <f t="shared" si="374"/>
        <v>3.7578848476714534E-2</v>
      </c>
      <c r="KU120" s="123">
        <f t="shared" si="375"/>
        <v>3.2918506623845843E-2</v>
      </c>
      <c r="KV120" s="123">
        <f t="shared" si="376"/>
        <v>3.581690611426662E-2</v>
      </c>
      <c r="KW120" s="123">
        <f t="shared" si="377"/>
        <v>2.7229044313934865E-2</v>
      </c>
      <c r="KX120" s="105"/>
      <c r="KY120" s="123">
        <f t="shared" si="378"/>
        <v>4.9167005282405522E-2</v>
      </c>
      <c r="KZ120" s="123">
        <f t="shared" si="379"/>
        <v>4.2903399892066922E-2</v>
      </c>
      <c r="LA120" s="123">
        <f t="shared" si="380"/>
        <v>3.9860421419943629E-2</v>
      </c>
      <c r="LB120" s="123">
        <f t="shared" si="381"/>
        <v>3.5059547705071588E-2</v>
      </c>
      <c r="LC120" s="123">
        <f t="shared" si="382"/>
        <v>3.9692616104243232E-2</v>
      </c>
      <c r="LD120" s="123">
        <f t="shared" si="383"/>
        <v>3.1633742658836089E-2</v>
      </c>
      <c r="LE120" s="105"/>
      <c r="LF120" s="105"/>
      <c r="LG120" s="84">
        <f t="shared" si="384"/>
        <v>0</v>
      </c>
      <c r="LH120" s="84">
        <f t="shared" si="385"/>
        <v>0</v>
      </c>
      <c r="LI120" s="84">
        <f t="shared" si="386"/>
        <v>0.11764705882352941</v>
      </c>
      <c r="LJ120" s="84">
        <f t="shared" si="387"/>
        <v>0</v>
      </c>
      <c r="LK120" s="84">
        <f t="shared" si="388"/>
        <v>1.7241379310344827E-2</v>
      </c>
      <c r="LL120" s="84">
        <f t="shared" si="389"/>
        <v>3.0303030303030304E-2</v>
      </c>
      <c r="LM120" s="105"/>
      <c r="LN120" s="84">
        <f t="shared" si="390"/>
        <v>9.0909090909090912E-2</v>
      </c>
      <c r="LO120" s="84">
        <f t="shared" si="391"/>
        <v>6.25E-2</v>
      </c>
      <c r="LP120" s="84">
        <f t="shared" si="392"/>
        <v>5.8823529411764705E-2</v>
      </c>
      <c r="LQ120" s="84">
        <f t="shared" si="393"/>
        <v>0.1875</v>
      </c>
      <c r="LR120" s="84">
        <f t="shared" si="394"/>
        <v>0.2413793103448276</v>
      </c>
      <c r="LS120" s="84">
        <f t="shared" si="395"/>
        <v>0.21212121212121213</v>
      </c>
      <c r="LT120" s="105"/>
      <c r="LU120" s="84">
        <f t="shared" si="396"/>
        <v>0.90909090909090906</v>
      </c>
      <c r="LV120" s="84">
        <f t="shared" si="397"/>
        <v>0.9375</v>
      </c>
      <c r="LW120" s="84">
        <f t="shared" si="398"/>
        <v>0.82352941176470584</v>
      </c>
      <c r="LX120" s="84">
        <f t="shared" si="399"/>
        <v>0.8125</v>
      </c>
      <c r="LY120" s="84">
        <f t="shared" si="400"/>
        <v>0.74137931034482762</v>
      </c>
      <c r="LZ120" s="84">
        <f t="shared" si="401"/>
        <v>0.75757575757575757</v>
      </c>
      <c r="MA120" s="105"/>
      <c r="MB120" s="105"/>
      <c r="MC120" s="105"/>
      <c r="MD120" s="123">
        <f t="shared" si="414"/>
        <v>0.41348335854765506</v>
      </c>
      <c r="ME120" s="123">
        <f t="shared" si="402"/>
        <v>1.4135422294255355</v>
      </c>
      <c r="MF120" s="212">
        <f t="shared" si="403"/>
        <v>0.93055337457994391</v>
      </c>
      <c r="MG120" s="105"/>
      <c r="MH120" s="123">
        <f t="shared" si="415"/>
        <v>-0.42730479268770616</v>
      </c>
      <c r="MI120" s="123">
        <f t="shared" si="404"/>
        <v>-0.24677599585064686</v>
      </c>
      <c r="MJ120" s="212">
        <f t="shared" si="405"/>
        <v>-0.27541568148882611</v>
      </c>
      <c r="MK120" s="105"/>
      <c r="ML120" s="123">
        <f t="shared" si="412"/>
        <v>-0.30427012632804107</v>
      </c>
      <c r="MM120" s="123">
        <f t="shared" si="406"/>
        <v>-0.18511271013494662</v>
      </c>
      <c r="MN120" s="212">
        <f t="shared" si="407"/>
        <v>-0.20638714965997401</v>
      </c>
      <c r="MO120" s="105"/>
      <c r="MP120" s="105"/>
    </row>
    <row r="121" spans="2:354" ht="12" x14ac:dyDescent="0.25">
      <c r="B121" s="6" t="s">
        <v>642</v>
      </c>
      <c r="C121" s="6">
        <v>44011</v>
      </c>
      <c r="D121" s="86" t="s">
        <v>272</v>
      </c>
      <c r="E121" s="6">
        <v>1</v>
      </c>
      <c r="F121" s="3">
        <v>4784</v>
      </c>
      <c r="G121" s="7">
        <v>4726</v>
      </c>
      <c r="H121" s="139">
        <v>4808</v>
      </c>
      <c r="I121" s="7">
        <v>4839</v>
      </c>
      <c r="J121" s="177">
        <f t="shared" si="211"/>
        <v>4892.5</v>
      </c>
      <c r="K121" s="7">
        <v>4946</v>
      </c>
      <c r="L121" s="162"/>
      <c r="M121" s="3">
        <v>3413</v>
      </c>
      <c r="N121" s="7">
        <v>3446</v>
      </c>
      <c r="O121" s="139">
        <v>3521</v>
      </c>
      <c r="P121" s="7">
        <v>3473</v>
      </c>
      <c r="Q121" s="177">
        <f t="shared" si="212"/>
        <v>3408.5</v>
      </c>
      <c r="R121" s="7">
        <v>3344</v>
      </c>
      <c r="S121" s="105"/>
      <c r="T121" s="3">
        <v>15905</v>
      </c>
      <c r="U121" s="7">
        <v>15955</v>
      </c>
      <c r="V121" s="139">
        <v>16029</v>
      </c>
      <c r="W121" s="7">
        <v>16195</v>
      </c>
      <c r="X121" s="177">
        <f t="shared" si="213"/>
        <v>16288.5</v>
      </c>
      <c r="Y121" s="7">
        <v>16382</v>
      </c>
      <c r="Z121" s="105"/>
      <c r="AA121" s="3">
        <v>5713</v>
      </c>
      <c r="AB121" s="105">
        <v>5830</v>
      </c>
      <c r="AC121" s="139">
        <v>6022</v>
      </c>
      <c r="AD121" s="7">
        <v>6160</v>
      </c>
      <c r="AE121" s="177">
        <f t="shared" si="214"/>
        <v>6286.5</v>
      </c>
      <c r="AF121" s="7">
        <v>6413</v>
      </c>
      <c r="AG121" s="105"/>
      <c r="AH121" s="3">
        <f t="shared" si="215"/>
        <v>19318</v>
      </c>
      <c r="AI121" s="3">
        <f t="shared" si="216"/>
        <v>19401</v>
      </c>
      <c r="AJ121" s="3">
        <f t="shared" si="217"/>
        <v>19550</v>
      </c>
      <c r="AK121" s="3">
        <f t="shared" si="218"/>
        <v>19668</v>
      </c>
      <c r="AL121" s="178">
        <f t="shared" si="219"/>
        <v>19697</v>
      </c>
      <c r="AM121" s="3">
        <f t="shared" si="220"/>
        <v>19726</v>
      </c>
      <c r="AN121" s="105"/>
      <c r="AO121" s="3">
        <f t="shared" si="221"/>
        <v>29815</v>
      </c>
      <c r="AP121" s="3">
        <f t="shared" si="222"/>
        <v>29957</v>
      </c>
      <c r="AQ121" s="3">
        <f t="shared" si="223"/>
        <v>30380</v>
      </c>
      <c r="AR121" s="3">
        <f t="shared" si="224"/>
        <v>30667</v>
      </c>
      <c r="AS121" s="178">
        <f t="shared" si="225"/>
        <v>30876</v>
      </c>
      <c r="AT121" s="3">
        <f t="shared" si="226"/>
        <v>31085</v>
      </c>
      <c r="AU121" s="105"/>
      <c r="AV121" s="105"/>
      <c r="AW121" s="5">
        <v>1</v>
      </c>
      <c r="AX121" s="5">
        <v>1</v>
      </c>
      <c r="AY121" s="5">
        <v>0</v>
      </c>
      <c r="AZ121" s="5">
        <v>1</v>
      </c>
      <c r="BA121" s="5">
        <v>4</v>
      </c>
      <c r="BB121" s="5">
        <v>5</v>
      </c>
      <c r="BC121" s="4"/>
      <c r="BD121" s="5">
        <v>5</v>
      </c>
      <c r="BE121" s="5">
        <v>5</v>
      </c>
      <c r="BF121" s="5">
        <v>12</v>
      </c>
      <c r="BG121" s="5">
        <v>12</v>
      </c>
      <c r="BH121" s="5">
        <v>24</v>
      </c>
      <c r="BI121" s="5">
        <v>29</v>
      </c>
      <c r="BJ121" s="4"/>
      <c r="BK121" s="5"/>
      <c r="BL121" s="5"/>
      <c r="BM121" s="5"/>
      <c r="BN121" s="5"/>
      <c r="BO121" s="5"/>
      <c r="BP121" s="5"/>
      <c r="BQ121" s="4"/>
      <c r="BR121" s="5">
        <f t="shared" si="227"/>
        <v>6</v>
      </c>
      <c r="BS121" s="5">
        <f t="shared" si="228"/>
        <v>6</v>
      </c>
      <c r="BT121" s="5">
        <f t="shared" si="229"/>
        <v>12</v>
      </c>
      <c r="BU121" s="5">
        <f t="shared" si="230"/>
        <v>13</v>
      </c>
      <c r="BV121" s="5">
        <f t="shared" si="231"/>
        <v>28</v>
      </c>
      <c r="BW121" s="5">
        <f t="shared" si="232"/>
        <v>34</v>
      </c>
      <c r="BX121" s="4"/>
      <c r="BY121" s="4"/>
      <c r="BZ121" s="5">
        <v>0</v>
      </c>
      <c r="CA121" s="5">
        <v>0</v>
      </c>
      <c r="CB121" s="5">
        <v>0</v>
      </c>
      <c r="CC121" s="5">
        <v>0</v>
      </c>
      <c r="CD121" s="183">
        <f t="shared" si="408"/>
        <v>1.5</v>
      </c>
      <c r="CE121" s="5">
        <v>3</v>
      </c>
      <c r="CF121" s="4"/>
      <c r="CG121" s="5"/>
      <c r="CH121" s="5"/>
      <c r="CI121" s="5"/>
      <c r="CJ121" s="5"/>
      <c r="CK121" s="183">
        <f t="shared" si="233"/>
        <v>0</v>
      </c>
      <c r="CL121" s="5"/>
      <c r="CM121" s="4"/>
      <c r="CN121" s="5"/>
      <c r="CO121" s="5"/>
      <c r="CP121" s="5"/>
      <c r="CQ121" s="5"/>
      <c r="CR121" s="5"/>
      <c r="CS121" s="5"/>
      <c r="CT121" s="4"/>
      <c r="CU121" s="5">
        <f t="shared" si="234"/>
        <v>0</v>
      </c>
      <c r="CV121" s="5">
        <f t="shared" si="235"/>
        <v>0</v>
      </c>
      <c r="CW121" s="5">
        <f t="shared" si="236"/>
        <v>0</v>
      </c>
      <c r="CX121" s="5">
        <f t="shared" si="237"/>
        <v>0</v>
      </c>
      <c r="CY121" s="183">
        <f t="shared" si="238"/>
        <v>1.5</v>
      </c>
      <c r="CZ121" s="5">
        <f t="shared" si="239"/>
        <v>3</v>
      </c>
      <c r="DA121" s="4"/>
      <c r="DB121" s="4"/>
      <c r="DC121" s="5">
        <f t="shared" si="240"/>
        <v>3</v>
      </c>
      <c r="DD121" s="5">
        <f t="shared" si="241"/>
        <v>8</v>
      </c>
      <c r="DE121" s="5">
        <f t="shared" si="242"/>
        <v>5</v>
      </c>
      <c r="DF121" s="5">
        <f t="shared" si="243"/>
        <v>6</v>
      </c>
      <c r="DG121" s="5">
        <f t="shared" si="244"/>
        <v>8.5</v>
      </c>
      <c r="DH121" s="5">
        <f t="shared" si="245"/>
        <v>7</v>
      </c>
      <c r="DI121" s="4"/>
      <c r="DJ121" s="5">
        <f t="shared" si="246"/>
        <v>22</v>
      </c>
      <c r="DK121" s="5">
        <f t="shared" si="247"/>
        <v>19</v>
      </c>
      <c r="DL121" s="5">
        <f t="shared" si="248"/>
        <v>19</v>
      </c>
      <c r="DM121" s="5">
        <f t="shared" si="249"/>
        <v>30</v>
      </c>
      <c r="DN121" s="5">
        <f t="shared" si="250"/>
        <v>34</v>
      </c>
      <c r="DO121" s="5">
        <f t="shared" si="251"/>
        <v>31</v>
      </c>
      <c r="DP121" s="4"/>
      <c r="DQ121" s="5">
        <f t="shared" si="252"/>
        <v>0</v>
      </c>
      <c r="DR121" s="5">
        <f t="shared" si="253"/>
        <v>0</v>
      </c>
      <c r="DS121" s="5">
        <f t="shared" si="254"/>
        <v>0</v>
      </c>
      <c r="DT121" s="5">
        <f t="shared" si="255"/>
        <v>0</v>
      </c>
      <c r="DU121" s="5">
        <f t="shared" si="256"/>
        <v>1</v>
      </c>
      <c r="DV121" s="5">
        <f t="shared" si="257"/>
        <v>1</v>
      </c>
      <c r="DW121" s="4"/>
      <c r="DX121" s="5">
        <f t="shared" si="258"/>
        <v>25</v>
      </c>
      <c r="DY121" s="5">
        <f t="shared" si="259"/>
        <v>27</v>
      </c>
      <c r="DZ121" s="5">
        <f t="shared" si="260"/>
        <v>24</v>
      </c>
      <c r="EA121" s="5">
        <f t="shared" si="261"/>
        <v>36</v>
      </c>
      <c r="EB121" s="5">
        <f t="shared" si="262"/>
        <v>43.5</v>
      </c>
      <c r="EC121" s="5">
        <f t="shared" si="263"/>
        <v>39</v>
      </c>
      <c r="ED121" s="4"/>
      <c r="EE121" s="4"/>
      <c r="EF121" s="5">
        <v>4</v>
      </c>
      <c r="EG121" s="5">
        <v>9</v>
      </c>
      <c r="EH121" s="5">
        <v>5</v>
      </c>
      <c r="EI121" s="5">
        <v>7</v>
      </c>
      <c r="EJ121" s="5">
        <v>14</v>
      </c>
      <c r="EK121" s="183">
        <v>15</v>
      </c>
      <c r="EL121" s="4"/>
      <c r="EM121" s="5">
        <v>27</v>
      </c>
      <c r="EN121" s="5">
        <v>24</v>
      </c>
      <c r="EO121" s="5">
        <v>31</v>
      </c>
      <c r="EP121" s="5">
        <v>42</v>
      </c>
      <c r="EQ121" s="5">
        <v>58</v>
      </c>
      <c r="ER121" s="183">
        <v>60</v>
      </c>
      <c r="ES121" s="4"/>
      <c r="ET121" s="5"/>
      <c r="EU121" s="5"/>
      <c r="EV121" s="5"/>
      <c r="EW121" s="5"/>
      <c r="EX121" s="5">
        <v>1</v>
      </c>
      <c r="EY121" s="183">
        <v>1</v>
      </c>
      <c r="EZ121" s="4"/>
      <c r="FA121" s="5">
        <f t="shared" si="264"/>
        <v>31</v>
      </c>
      <c r="FB121" s="5">
        <f t="shared" si="265"/>
        <v>33</v>
      </c>
      <c r="FC121" s="5">
        <f t="shared" si="266"/>
        <v>36</v>
      </c>
      <c r="FD121" s="5">
        <f t="shared" si="267"/>
        <v>49</v>
      </c>
      <c r="FE121" s="5">
        <f t="shared" si="268"/>
        <v>72</v>
      </c>
      <c r="FF121" s="5">
        <f t="shared" si="269"/>
        <v>75</v>
      </c>
      <c r="FG121" s="4"/>
      <c r="FH121" s="5">
        <f t="shared" si="270"/>
        <v>31</v>
      </c>
      <c r="FI121" s="5">
        <f t="shared" si="271"/>
        <v>33</v>
      </c>
      <c r="FJ121" s="5">
        <f t="shared" si="272"/>
        <v>36</v>
      </c>
      <c r="FK121" s="5">
        <f t="shared" si="273"/>
        <v>49</v>
      </c>
      <c r="FL121" s="5">
        <f t="shared" si="274"/>
        <v>73</v>
      </c>
      <c r="FM121" s="5">
        <f t="shared" si="275"/>
        <v>76</v>
      </c>
      <c r="FN121" s="4"/>
      <c r="FO121" s="4"/>
      <c r="FP121" s="4">
        <v>126</v>
      </c>
      <c r="FQ121" s="4">
        <v>72</v>
      </c>
      <c r="FR121" s="4">
        <v>78.5</v>
      </c>
      <c r="FS121" s="4">
        <v>84</v>
      </c>
      <c r="FT121" s="4">
        <v>68</v>
      </c>
      <c r="FU121" s="4">
        <v>44</v>
      </c>
      <c r="FV121" s="4"/>
      <c r="FW121" s="4">
        <f t="shared" si="276"/>
        <v>856</v>
      </c>
      <c r="FX121" s="4">
        <f t="shared" si="277"/>
        <v>856</v>
      </c>
      <c r="FY121" s="4">
        <f t="shared" si="278"/>
        <v>745.5</v>
      </c>
      <c r="FZ121" s="4">
        <f t="shared" si="279"/>
        <v>726</v>
      </c>
      <c r="GA121" s="4">
        <f t="shared" si="280"/>
        <v>704</v>
      </c>
      <c r="GB121" s="4">
        <f t="shared" si="281"/>
        <v>604</v>
      </c>
      <c r="GC121" s="4"/>
      <c r="GD121" s="4">
        <v>982</v>
      </c>
      <c r="GE121" s="4">
        <v>928</v>
      </c>
      <c r="GF121" s="4">
        <v>824</v>
      </c>
      <c r="GG121" s="4">
        <v>810</v>
      </c>
      <c r="GH121" s="4">
        <v>772</v>
      </c>
      <c r="GI121" s="4">
        <v>648</v>
      </c>
      <c r="GJ121" s="4"/>
      <c r="GK121" s="6"/>
      <c r="GL121" s="4">
        <f t="shared" si="282"/>
        <v>130</v>
      </c>
      <c r="GM121" s="4">
        <f t="shared" si="283"/>
        <v>81</v>
      </c>
      <c r="GN121" s="4">
        <f t="shared" si="284"/>
        <v>83.5</v>
      </c>
      <c r="GO121" s="4">
        <f t="shared" si="285"/>
        <v>91</v>
      </c>
      <c r="GP121" s="4">
        <f t="shared" si="286"/>
        <v>82</v>
      </c>
      <c r="GQ121" s="4">
        <f t="shared" si="287"/>
        <v>59</v>
      </c>
      <c r="GR121" s="4"/>
      <c r="GS121" s="4">
        <f t="shared" si="288"/>
        <v>883</v>
      </c>
      <c r="GT121" s="4">
        <f t="shared" si="289"/>
        <v>880</v>
      </c>
      <c r="GU121" s="4">
        <f t="shared" si="290"/>
        <v>776.5</v>
      </c>
      <c r="GV121" s="4">
        <f t="shared" si="291"/>
        <v>768</v>
      </c>
      <c r="GW121" s="4">
        <f t="shared" si="292"/>
        <v>762</v>
      </c>
      <c r="GX121" s="4">
        <f t="shared" si="293"/>
        <v>664</v>
      </c>
      <c r="GY121" s="4"/>
      <c r="GZ121" s="4">
        <f t="shared" si="294"/>
        <v>1013</v>
      </c>
      <c r="HA121" s="4">
        <f t="shared" si="295"/>
        <v>961</v>
      </c>
      <c r="HB121" s="4">
        <f t="shared" si="296"/>
        <v>860</v>
      </c>
      <c r="HC121" s="4">
        <f t="shared" si="297"/>
        <v>859</v>
      </c>
      <c r="HD121" s="4">
        <f t="shared" si="298"/>
        <v>773</v>
      </c>
      <c r="HE121" s="4">
        <f t="shared" si="299"/>
        <v>649</v>
      </c>
      <c r="HF121" s="4"/>
      <c r="HG121" s="6"/>
      <c r="HH121" s="84">
        <f t="shared" si="300"/>
        <v>1.1719894520949312E-3</v>
      </c>
      <c r="HI121" s="84">
        <f t="shared" si="301"/>
        <v>2.6117237376668601E-3</v>
      </c>
      <c r="HJ121" s="84">
        <f t="shared" si="302"/>
        <v>1.4200511218403862E-3</v>
      </c>
      <c r="HK121" s="84">
        <f t="shared" si="303"/>
        <v>2.0155485171321624E-3</v>
      </c>
      <c r="HL121" s="84">
        <f t="shared" si="304"/>
        <v>4.1073786122927973E-3</v>
      </c>
      <c r="HM121" s="84">
        <f t="shared" si="305"/>
        <v>4.4856459330143541E-3</v>
      </c>
      <c r="HN121" s="145"/>
      <c r="HO121" s="84">
        <f t="shared" si="306"/>
        <v>3.6917667740990333E-2</v>
      </c>
      <c r="HP121" s="84">
        <f t="shared" si="307"/>
        <v>2.0893789901334881E-2</v>
      </c>
      <c r="HQ121" s="84">
        <f t="shared" si="308"/>
        <v>2.2294802612894064E-2</v>
      </c>
      <c r="HR121" s="84">
        <f t="shared" si="309"/>
        <v>2.4186582205585949E-2</v>
      </c>
      <c r="HS121" s="84">
        <f t="shared" si="310"/>
        <v>1.9950124688279301E-2</v>
      </c>
      <c r="HT121" s="84">
        <f t="shared" si="311"/>
        <v>1.3157894736842105E-2</v>
      </c>
      <c r="HU121" s="145"/>
      <c r="HV121" s="84">
        <f t="shared" si="312"/>
        <v>3.8089657193085262E-2</v>
      </c>
      <c r="HW121" s="84">
        <f t="shared" si="313"/>
        <v>2.3505513639001743E-2</v>
      </c>
      <c r="HX121" s="84">
        <f t="shared" si="314"/>
        <v>2.3714853734734451E-2</v>
      </c>
      <c r="HY121" s="84">
        <f t="shared" si="315"/>
        <v>2.6202130722718112E-2</v>
      </c>
      <c r="HZ121" s="84">
        <f t="shared" si="316"/>
        <v>2.4057503300572099E-2</v>
      </c>
      <c r="IA121" s="84">
        <f t="shared" si="317"/>
        <v>1.7643540669856458E-2</v>
      </c>
      <c r="IB121" s="145"/>
      <c r="IC121" s="145"/>
      <c r="ID121" s="84">
        <f t="shared" si="318"/>
        <v>1.6975793775542282E-3</v>
      </c>
      <c r="IE121" s="84">
        <f t="shared" si="319"/>
        <v>1.5042306486994673E-3</v>
      </c>
      <c r="IF121" s="84">
        <f t="shared" si="320"/>
        <v>1.9339946347245618E-3</v>
      </c>
      <c r="IG121" s="84">
        <f t="shared" si="321"/>
        <v>2.5933930225378204E-3</v>
      </c>
      <c r="IH121" s="84">
        <f t="shared" si="322"/>
        <v>3.560794425514934E-3</v>
      </c>
      <c r="II121" s="84">
        <f t="shared" si="323"/>
        <v>3.6625564644121597E-3</v>
      </c>
      <c r="IJ121" s="145"/>
      <c r="IK121" s="84">
        <f t="shared" si="324"/>
        <v>5.3819553599497014E-2</v>
      </c>
      <c r="IL121" s="84">
        <f t="shared" si="325"/>
        <v>5.3650893136947667E-2</v>
      </c>
      <c r="IM121" s="84">
        <f t="shared" si="326"/>
        <v>4.650945161894067E-2</v>
      </c>
      <c r="IN121" s="84">
        <f t="shared" si="327"/>
        <v>4.4828650818153751E-2</v>
      </c>
      <c r="IO121" s="84">
        <f t="shared" si="328"/>
        <v>4.3220677164870921E-2</v>
      </c>
      <c r="IP121" s="84">
        <f t="shared" si="329"/>
        <v>3.6869735075082406E-2</v>
      </c>
      <c r="IQ121" s="145"/>
      <c r="IR121" s="84">
        <f t="shared" si="330"/>
        <v>5.5517132977051242E-2</v>
      </c>
      <c r="IS121" s="84">
        <f t="shared" si="331"/>
        <v>5.5155123785647131E-2</v>
      </c>
      <c r="IT121" s="84">
        <f t="shared" si="332"/>
        <v>4.8443446253665229E-2</v>
      </c>
      <c r="IU121" s="84">
        <f t="shared" si="333"/>
        <v>4.7422043840691569E-2</v>
      </c>
      <c r="IV121" s="84">
        <f t="shared" si="334"/>
        <v>4.6781471590385856E-2</v>
      </c>
      <c r="IW121" s="84">
        <f t="shared" si="335"/>
        <v>4.0532291539494565E-2</v>
      </c>
      <c r="IX121" s="140"/>
      <c r="IY121" s="140"/>
      <c r="IZ121" s="84">
        <f t="shared" si="336"/>
        <v>1.6047209856092763E-3</v>
      </c>
      <c r="JA121" s="84">
        <f t="shared" si="337"/>
        <v>1.7009432503479202E-3</v>
      </c>
      <c r="JB121" s="84">
        <f t="shared" si="338"/>
        <v>1.8414322250639387E-3</v>
      </c>
      <c r="JC121" s="84">
        <f t="shared" si="339"/>
        <v>2.4913565182021558E-3</v>
      </c>
      <c r="JD121" s="84">
        <f t="shared" si="340"/>
        <v>3.6553789917246281E-3</v>
      </c>
      <c r="JE121" s="84">
        <f t="shared" si="341"/>
        <v>3.802088614011964E-3</v>
      </c>
      <c r="JF121" s="145"/>
      <c r="JG121" s="84">
        <f t="shared" si="342"/>
        <v>5.0833419608655138E-2</v>
      </c>
      <c r="JH121" s="84">
        <f t="shared" si="343"/>
        <v>4.7832585949177879E-2</v>
      </c>
      <c r="JI121" s="84">
        <f t="shared" si="344"/>
        <v>4.2148337595907928E-2</v>
      </c>
      <c r="JJ121" s="84">
        <f t="shared" si="345"/>
        <v>4.1183648566198904E-2</v>
      </c>
      <c r="JK121" s="84">
        <f t="shared" si="346"/>
        <v>3.9193785855714071E-2</v>
      </c>
      <c r="JL121" s="84">
        <f t="shared" si="347"/>
        <v>3.285004562506337E-2</v>
      </c>
      <c r="JM121" s="145"/>
      <c r="JN121" s="84">
        <f t="shared" si="348"/>
        <v>5.2438140594264417E-2</v>
      </c>
      <c r="JO121" s="84">
        <f t="shared" si="349"/>
        <v>4.9533529199525798E-2</v>
      </c>
      <c r="JP121" s="84">
        <f t="shared" si="350"/>
        <v>4.3989769820971865E-2</v>
      </c>
      <c r="JQ121" s="84">
        <f t="shared" si="351"/>
        <v>4.3675005084401058E-2</v>
      </c>
      <c r="JR121" s="84">
        <f t="shared" si="352"/>
        <v>4.2849164847438698E-2</v>
      </c>
      <c r="JS121" s="84">
        <f t="shared" si="353"/>
        <v>3.6652134239075332E-2</v>
      </c>
      <c r="JT121" s="140"/>
      <c r="JU121" s="140"/>
      <c r="JV121" s="140"/>
      <c r="JW121" s="84">
        <f t="shared" si="354"/>
        <v>0</v>
      </c>
      <c r="JX121" s="84">
        <f t="shared" si="355"/>
        <v>0</v>
      </c>
      <c r="JY121" s="84">
        <f t="shared" si="356"/>
        <v>0</v>
      </c>
      <c r="JZ121" s="84">
        <f t="shared" si="357"/>
        <v>0</v>
      </c>
      <c r="KA121" s="84">
        <f t="shared" si="358"/>
        <v>7.6153728994263081E-5</v>
      </c>
      <c r="KB121" s="84">
        <f t="shared" si="359"/>
        <v>1.5208354456047857E-4</v>
      </c>
      <c r="KC121" s="145"/>
      <c r="KD121" s="84">
        <f t="shared" si="360"/>
        <v>3.1059115850502121E-4</v>
      </c>
      <c r="KE121" s="84">
        <f t="shared" si="361"/>
        <v>3.0926240915416729E-4</v>
      </c>
      <c r="KF121" s="84">
        <f t="shared" si="362"/>
        <v>6.1381074168797949E-4</v>
      </c>
      <c r="KG121" s="84">
        <f t="shared" si="363"/>
        <v>6.6097213748220456E-4</v>
      </c>
      <c r="KH121" s="84">
        <f t="shared" si="364"/>
        <v>1.4215362745595777E-3</v>
      </c>
      <c r="KI121" s="84">
        <f t="shared" si="365"/>
        <v>1.723613505018757E-3</v>
      </c>
      <c r="KJ121" s="145"/>
      <c r="KK121" s="84">
        <f t="shared" si="366"/>
        <v>1.2941298271042551E-3</v>
      </c>
      <c r="KL121" s="84">
        <f t="shared" si="367"/>
        <v>1.3916808411937528E-3</v>
      </c>
      <c r="KM121" s="84">
        <f t="shared" si="368"/>
        <v>1.227621483375959E-3</v>
      </c>
      <c r="KN121" s="84">
        <f t="shared" si="369"/>
        <v>1.8303843807199512E-3</v>
      </c>
      <c r="KO121" s="84">
        <f t="shared" si="370"/>
        <v>2.1576889881707874E-3</v>
      </c>
      <c r="KP121" s="84">
        <f t="shared" si="371"/>
        <v>1.9263915644327284E-3</v>
      </c>
      <c r="KQ121" s="105"/>
      <c r="KR121" s="123">
        <f t="shared" si="372"/>
        <v>5.0833419608655138E-2</v>
      </c>
      <c r="KS121" s="123">
        <f t="shared" si="373"/>
        <v>4.7832585949177879E-2</v>
      </c>
      <c r="KT121" s="123">
        <f t="shared" si="374"/>
        <v>4.2148337595907928E-2</v>
      </c>
      <c r="KU121" s="123">
        <f t="shared" si="375"/>
        <v>4.1183648566198904E-2</v>
      </c>
      <c r="KV121" s="123">
        <f t="shared" si="376"/>
        <v>3.9193785855714071E-2</v>
      </c>
      <c r="KW121" s="123">
        <f t="shared" si="377"/>
        <v>3.285004562506337E-2</v>
      </c>
      <c r="KX121" s="105"/>
      <c r="KY121" s="123">
        <f t="shared" si="378"/>
        <v>5.2438140594264417E-2</v>
      </c>
      <c r="KZ121" s="123">
        <f t="shared" si="379"/>
        <v>4.9533529199525798E-2</v>
      </c>
      <c r="LA121" s="123">
        <f t="shared" si="380"/>
        <v>4.3989769820971865E-2</v>
      </c>
      <c r="LB121" s="123">
        <f t="shared" si="381"/>
        <v>4.3675005084401058E-2</v>
      </c>
      <c r="LC121" s="123">
        <f t="shared" si="382"/>
        <v>4.2849164847438698E-2</v>
      </c>
      <c r="LD121" s="123">
        <f t="shared" si="383"/>
        <v>3.6652134239075332E-2</v>
      </c>
      <c r="LE121" s="105"/>
      <c r="LF121" s="105"/>
      <c r="LG121" s="84">
        <f t="shared" si="384"/>
        <v>0</v>
      </c>
      <c r="LH121" s="84">
        <f t="shared" si="385"/>
        <v>0</v>
      </c>
      <c r="LI121" s="84">
        <f t="shared" si="386"/>
        <v>0</v>
      </c>
      <c r="LJ121" s="84">
        <f t="shared" si="387"/>
        <v>0</v>
      </c>
      <c r="LK121" s="84">
        <f t="shared" si="388"/>
        <v>2.0547945205479451E-2</v>
      </c>
      <c r="LL121" s="84">
        <f t="shared" si="389"/>
        <v>3.9473684210526314E-2</v>
      </c>
      <c r="LM121" s="105"/>
      <c r="LN121" s="84">
        <f t="shared" si="390"/>
        <v>0.19354838709677419</v>
      </c>
      <c r="LO121" s="84">
        <f t="shared" si="391"/>
        <v>0.18181818181818182</v>
      </c>
      <c r="LP121" s="84">
        <f t="shared" si="392"/>
        <v>0.33333333333333331</v>
      </c>
      <c r="LQ121" s="84">
        <f t="shared" si="393"/>
        <v>0.26530612244897961</v>
      </c>
      <c r="LR121" s="84">
        <f t="shared" si="394"/>
        <v>0.38356164383561642</v>
      </c>
      <c r="LS121" s="84">
        <f t="shared" si="395"/>
        <v>0.44736842105263158</v>
      </c>
      <c r="LT121" s="105"/>
      <c r="LU121" s="84">
        <f t="shared" si="396"/>
        <v>0.80645161290322576</v>
      </c>
      <c r="LV121" s="84">
        <f t="shared" si="397"/>
        <v>0.81818181818181823</v>
      </c>
      <c r="LW121" s="84">
        <f t="shared" si="398"/>
        <v>0.66666666666666663</v>
      </c>
      <c r="LX121" s="84">
        <f t="shared" si="399"/>
        <v>0.73469387755102045</v>
      </c>
      <c r="LY121" s="84">
        <f t="shared" si="400"/>
        <v>0.59589041095890416</v>
      </c>
      <c r="LZ121" s="84">
        <f t="shared" si="401"/>
        <v>0.51315789473684215</v>
      </c>
      <c r="MA121" s="105"/>
      <c r="MB121" s="105"/>
      <c r="MC121" s="105"/>
      <c r="MD121" s="123">
        <f t="shared" si="414"/>
        <v>2.1587918660287082</v>
      </c>
      <c r="ME121" s="123">
        <f t="shared" si="402"/>
        <v>0.89377798606653247</v>
      </c>
      <c r="MF121" s="212">
        <f t="shared" si="403"/>
        <v>1.0647453445537194</v>
      </c>
      <c r="MG121" s="105"/>
      <c r="MH121" s="123">
        <f t="shared" si="415"/>
        <v>-0.40982232651692929</v>
      </c>
      <c r="MI121" s="123">
        <f t="shared" si="404"/>
        <v>-0.20726360359692034</v>
      </c>
      <c r="MJ121" s="212">
        <f t="shared" si="405"/>
        <v>-0.22060874760923677</v>
      </c>
      <c r="MK121" s="105"/>
      <c r="ML121" s="123">
        <f t="shared" si="412"/>
        <v>-0.25601309343036427</v>
      </c>
      <c r="MM121" s="123">
        <f t="shared" si="406"/>
        <v>-0.16330701727423255</v>
      </c>
      <c r="MN121" s="212">
        <f t="shared" si="407"/>
        <v>-0.16680322747218282</v>
      </c>
      <c r="MO121" s="105"/>
      <c r="MP121" s="105"/>
    </row>
    <row r="122" spans="2:354" ht="12" x14ac:dyDescent="0.25">
      <c r="B122" s="6" t="s">
        <v>642</v>
      </c>
      <c r="C122" s="6">
        <v>41011</v>
      </c>
      <c r="D122" s="86" t="s">
        <v>246</v>
      </c>
      <c r="E122" s="6">
        <v>1</v>
      </c>
      <c r="F122" s="3">
        <v>3295</v>
      </c>
      <c r="G122" s="7">
        <v>3385</v>
      </c>
      <c r="H122" s="139">
        <v>3489</v>
      </c>
      <c r="I122" s="7">
        <v>3561</v>
      </c>
      <c r="J122" s="177">
        <f t="shared" si="211"/>
        <v>3641</v>
      </c>
      <c r="K122" s="7">
        <v>3721</v>
      </c>
      <c r="L122" s="162"/>
      <c r="M122" s="3">
        <v>2129</v>
      </c>
      <c r="N122" s="7">
        <v>2118</v>
      </c>
      <c r="O122" s="139">
        <v>2187</v>
      </c>
      <c r="P122" s="7">
        <v>2213</v>
      </c>
      <c r="Q122" s="177">
        <f t="shared" si="212"/>
        <v>2233.5</v>
      </c>
      <c r="R122" s="7">
        <v>2254</v>
      </c>
      <c r="S122" s="105"/>
      <c r="T122" s="3">
        <v>10559</v>
      </c>
      <c r="U122" s="7">
        <v>10571</v>
      </c>
      <c r="V122" s="139">
        <v>10589</v>
      </c>
      <c r="W122" s="7">
        <v>10559</v>
      </c>
      <c r="X122" s="177">
        <f t="shared" si="213"/>
        <v>10620.5</v>
      </c>
      <c r="Y122" s="7">
        <v>10682</v>
      </c>
      <c r="Z122" s="105"/>
      <c r="AA122" s="3">
        <v>3223</v>
      </c>
      <c r="AB122" s="105">
        <v>3244</v>
      </c>
      <c r="AC122" s="139">
        <v>3291</v>
      </c>
      <c r="AD122" s="7">
        <v>3355</v>
      </c>
      <c r="AE122" s="177">
        <f t="shared" si="214"/>
        <v>3392</v>
      </c>
      <c r="AF122" s="7">
        <v>3429</v>
      </c>
      <c r="AG122" s="105"/>
      <c r="AH122" s="3">
        <f t="shared" si="215"/>
        <v>12688</v>
      </c>
      <c r="AI122" s="3">
        <f t="shared" si="216"/>
        <v>12689</v>
      </c>
      <c r="AJ122" s="3">
        <f t="shared" si="217"/>
        <v>12776</v>
      </c>
      <c r="AK122" s="3">
        <f t="shared" si="218"/>
        <v>12772</v>
      </c>
      <c r="AL122" s="178">
        <f t="shared" si="219"/>
        <v>12854</v>
      </c>
      <c r="AM122" s="3">
        <f t="shared" si="220"/>
        <v>12936</v>
      </c>
      <c r="AN122" s="105"/>
      <c r="AO122" s="3">
        <f t="shared" si="221"/>
        <v>19206</v>
      </c>
      <c r="AP122" s="3">
        <f t="shared" si="222"/>
        <v>19318</v>
      </c>
      <c r="AQ122" s="3">
        <f t="shared" si="223"/>
        <v>19556</v>
      </c>
      <c r="AR122" s="3">
        <f t="shared" si="224"/>
        <v>19688</v>
      </c>
      <c r="AS122" s="178">
        <f t="shared" si="225"/>
        <v>19887</v>
      </c>
      <c r="AT122" s="3">
        <f t="shared" si="226"/>
        <v>20086</v>
      </c>
      <c r="AU122" s="105"/>
      <c r="AV122" s="105"/>
      <c r="AW122" s="5">
        <v>0</v>
      </c>
      <c r="AX122" s="5">
        <v>0</v>
      </c>
      <c r="AY122" s="5">
        <v>2</v>
      </c>
      <c r="AZ122" s="5">
        <v>0</v>
      </c>
      <c r="BA122" s="5">
        <v>2</v>
      </c>
      <c r="BB122" s="5">
        <v>4</v>
      </c>
      <c r="BC122" s="4"/>
      <c r="BD122" s="5">
        <v>3</v>
      </c>
      <c r="BE122" s="5">
        <v>4</v>
      </c>
      <c r="BF122" s="5">
        <v>8</v>
      </c>
      <c r="BG122" s="5">
        <v>13</v>
      </c>
      <c r="BH122" s="5">
        <v>13</v>
      </c>
      <c r="BI122" s="5">
        <v>23</v>
      </c>
      <c r="BJ122" s="4"/>
      <c r="BK122" s="5"/>
      <c r="BL122" s="5"/>
      <c r="BM122" s="5"/>
      <c r="BN122" s="5"/>
      <c r="BO122" s="5"/>
      <c r="BP122" s="5"/>
      <c r="BQ122" s="4"/>
      <c r="BR122" s="5">
        <f t="shared" si="227"/>
        <v>3</v>
      </c>
      <c r="BS122" s="5">
        <f t="shared" si="228"/>
        <v>4</v>
      </c>
      <c r="BT122" s="5">
        <f t="shared" si="229"/>
        <v>10</v>
      </c>
      <c r="BU122" s="5">
        <f t="shared" si="230"/>
        <v>13</v>
      </c>
      <c r="BV122" s="5">
        <f t="shared" si="231"/>
        <v>15</v>
      </c>
      <c r="BW122" s="5">
        <f t="shared" si="232"/>
        <v>27</v>
      </c>
      <c r="BX122" s="4"/>
      <c r="BY122" s="4"/>
      <c r="BZ122" s="5">
        <v>1</v>
      </c>
      <c r="CA122" s="5">
        <v>2</v>
      </c>
      <c r="CB122" s="5">
        <v>5</v>
      </c>
      <c r="CC122" s="5">
        <v>2</v>
      </c>
      <c r="CD122" s="183">
        <f t="shared" si="408"/>
        <v>3</v>
      </c>
      <c r="CE122" s="5">
        <v>4</v>
      </c>
      <c r="CF122" s="4"/>
      <c r="CG122" s="5"/>
      <c r="CH122" s="5">
        <v>1</v>
      </c>
      <c r="CI122" s="5"/>
      <c r="CJ122" s="5"/>
      <c r="CK122" s="183">
        <f t="shared" si="233"/>
        <v>0.5</v>
      </c>
      <c r="CL122" s="5">
        <v>1</v>
      </c>
      <c r="CM122" s="4"/>
      <c r="CN122" s="5"/>
      <c r="CO122" s="5"/>
      <c r="CP122" s="5"/>
      <c r="CQ122" s="5"/>
      <c r="CR122" s="5"/>
      <c r="CS122" s="5"/>
      <c r="CT122" s="4"/>
      <c r="CU122" s="5">
        <f t="shared" si="234"/>
        <v>1</v>
      </c>
      <c r="CV122" s="5">
        <f t="shared" si="235"/>
        <v>3</v>
      </c>
      <c r="CW122" s="5">
        <f t="shared" si="236"/>
        <v>5</v>
      </c>
      <c r="CX122" s="5">
        <f t="shared" si="237"/>
        <v>2</v>
      </c>
      <c r="CY122" s="183">
        <f t="shared" si="238"/>
        <v>3.5</v>
      </c>
      <c r="CZ122" s="5">
        <f t="shared" si="239"/>
        <v>5</v>
      </c>
      <c r="DA122" s="4"/>
      <c r="DB122" s="4"/>
      <c r="DC122" s="5">
        <f t="shared" si="240"/>
        <v>2</v>
      </c>
      <c r="DD122" s="5">
        <f t="shared" si="241"/>
        <v>1</v>
      </c>
      <c r="DE122" s="5">
        <f t="shared" si="242"/>
        <v>3</v>
      </c>
      <c r="DF122" s="5">
        <f t="shared" si="243"/>
        <v>7</v>
      </c>
      <c r="DG122" s="5">
        <f t="shared" si="244"/>
        <v>6</v>
      </c>
      <c r="DH122" s="5">
        <f t="shared" si="245"/>
        <v>6</v>
      </c>
      <c r="DI122" s="4"/>
      <c r="DJ122" s="5">
        <f t="shared" si="246"/>
        <v>36</v>
      </c>
      <c r="DK122" s="5">
        <f t="shared" si="247"/>
        <v>41</v>
      </c>
      <c r="DL122" s="5">
        <f t="shared" si="248"/>
        <v>40</v>
      </c>
      <c r="DM122" s="5">
        <f t="shared" si="249"/>
        <v>39</v>
      </c>
      <c r="DN122" s="5">
        <f t="shared" si="250"/>
        <v>33.5</v>
      </c>
      <c r="DO122" s="5">
        <f t="shared" si="251"/>
        <v>46</v>
      </c>
      <c r="DP122" s="4"/>
      <c r="DQ122" s="5">
        <f t="shared" si="252"/>
        <v>1</v>
      </c>
      <c r="DR122" s="5">
        <f t="shared" si="253"/>
        <v>1</v>
      </c>
      <c r="DS122" s="5">
        <f t="shared" si="254"/>
        <v>0</v>
      </c>
      <c r="DT122" s="5">
        <f t="shared" si="255"/>
        <v>0</v>
      </c>
      <c r="DU122" s="5">
        <f t="shared" si="256"/>
        <v>0</v>
      </c>
      <c r="DV122" s="5">
        <f t="shared" si="257"/>
        <v>1</v>
      </c>
      <c r="DW122" s="4"/>
      <c r="DX122" s="5">
        <f t="shared" si="258"/>
        <v>39</v>
      </c>
      <c r="DY122" s="5">
        <f t="shared" si="259"/>
        <v>43</v>
      </c>
      <c r="DZ122" s="5">
        <f t="shared" si="260"/>
        <v>43</v>
      </c>
      <c r="EA122" s="5">
        <f t="shared" si="261"/>
        <v>46</v>
      </c>
      <c r="EB122" s="5">
        <f t="shared" si="262"/>
        <v>39.5</v>
      </c>
      <c r="EC122" s="5">
        <f t="shared" si="263"/>
        <v>53</v>
      </c>
      <c r="ED122" s="4"/>
      <c r="EE122" s="4"/>
      <c r="EF122" s="5">
        <v>3</v>
      </c>
      <c r="EG122" s="5">
        <v>3</v>
      </c>
      <c r="EH122" s="5">
        <v>10</v>
      </c>
      <c r="EI122" s="5">
        <v>9</v>
      </c>
      <c r="EJ122" s="5">
        <v>11</v>
      </c>
      <c r="EK122" s="5">
        <v>14</v>
      </c>
      <c r="EL122" s="4"/>
      <c r="EM122" s="5">
        <v>39</v>
      </c>
      <c r="EN122" s="5">
        <v>46</v>
      </c>
      <c r="EO122" s="5">
        <v>48</v>
      </c>
      <c r="EP122" s="5">
        <v>52</v>
      </c>
      <c r="EQ122" s="5">
        <v>47</v>
      </c>
      <c r="ER122" s="5">
        <v>70</v>
      </c>
      <c r="ES122" s="4"/>
      <c r="ET122" s="5">
        <v>1</v>
      </c>
      <c r="EU122" s="5">
        <v>1</v>
      </c>
      <c r="EV122" s="5">
        <v>0</v>
      </c>
      <c r="EW122" s="5"/>
      <c r="EX122" s="5">
        <v>0</v>
      </c>
      <c r="EY122" s="5">
        <v>1</v>
      </c>
      <c r="EZ122" s="4"/>
      <c r="FA122" s="5">
        <f t="shared" si="264"/>
        <v>42</v>
      </c>
      <c r="FB122" s="5">
        <f t="shared" si="265"/>
        <v>49</v>
      </c>
      <c r="FC122" s="5">
        <f t="shared" si="266"/>
        <v>58</v>
      </c>
      <c r="FD122" s="5">
        <f t="shared" si="267"/>
        <v>61</v>
      </c>
      <c r="FE122" s="5">
        <f t="shared" si="268"/>
        <v>58</v>
      </c>
      <c r="FF122" s="5">
        <f t="shared" si="269"/>
        <v>84</v>
      </c>
      <c r="FG122" s="4"/>
      <c r="FH122" s="5">
        <f t="shared" si="270"/>
        <v>43</v>
      </c>
      <c r="FI122" s="5">
        <f t="shared" si="271"/>
        <v>50</v>
      </c>
      <c r="FJ122" s="5">
        <f t="shared" si="272"/>
        <v>58</v>
      </c>
      <c r="FK122" s="5">
        <f t="shared" si="273"/>
        <v>61</v>
      </c>
      <c r="FL122" s="5">
        <f t="shared" si="274"/>
        <v>58</v>
      </c>
      <c r="FM122" s="5">
        <f t="shared" si="275"/>
        <v>85</v>
      </c>
      <c r="FN122" s="4"/>
      <c r="FO122" s="4"/>
      <c r="FP122" s="4">
        <v>80</v>
      </c>
      <c r="FQ122" s="4">
        <v>86</v>
      </c>
      <c r="FR122" s="4">
        <v>99.66</v>
      </c>
      <c r="FS122" s="4">
        <v>94.670000000000073</v>
      </c>
      <c r="FT122" s="4">
        <v>46</v>
      </c>
      <c r="FU122" s="4">
        <v>36</v>
      </c>
      <c r="FV122" s="4"/>
      <c r="FW122" s="4">
        <f t="shared" si="276"/>
        <v>848</v>
      </c>
      <c r="FX122" s="4">
        <f t="shared" si="277"/>
        <v>880</v>
      </c>
      <c r="FY122" s="4">
        <f t="shared" si="278"/>
        <v>780.34</v>
      </c>
      <c r="FZ122" s="4">
        <f t="shared" si="279"/>
        <v>759.32999999999993</v>
      </c>
      <c r="GA122" s="4">
        <f t="shared" si="280"/>
        <v>686</v>
      </c>
      <c r="GB122" s="4">
        <f t="shared" si="281"/>
        <v>580</v>
      </c>
      <c r="GC122" s="4"/>
      <c r="GD122" s="4">
        <v>928</v>
      </c>
      <c r="GE122" s="4">
        <v>966</v>
      </c>
      <c r="GF122" s="4">
        <v>880</v>
      </c>
      <c r="GG122" s="4">
        <v>854</v>
      </c>
      <c r="GH122" s="4">
        <v>732</v>
      </c>
      <c r="GI122" s="4">
        <v>616</v>
      </c>
      <c r="GJ122" s="4"/>
      <c r="GK122" s="6"/>
      <c r="GL122" s="4">
        <f t="shared" si="282"/>
        <v>83</v>
      </c>
      <c r="GM122" s="4">
        <f t="shared" si="283"/>
        <v>89</v>
      </c>
      <c r="GN122" s="4">
        <f t="shared" si="284"/>
        <v>109.66</v>
      </c>
      <c r="GO122" s="4">
        <f t="shared" si="285"/>
        <v>103.67000000000007</v>
      </c>
      <c r="GP122" s="4">
        <f t="shared" si="286"/>
        <v>57</v>
      </c>
      <c r="GQ122" s="4">
        <f t="shared" si="287"/>
        <v>50</v>
      </c>
      <c r="GR122" s="4"/>
      <c r="GS122" s="4">
        <f t="shared" si="288"/>
        <v>887</v>
      </c>
      <c r="GT122" s="4">
        <f t="shared" si="289"/>
        <v>926</v>
      </c>
      <c r="GU122" s="4">
        <f t="shared" si="290"/>
        <v>828.34</v>
      </c>
      <c r="GV122" s="4">
        <f t="shared" si="291"/>
        <v>811.32999999999993</v>
      </c>
      <c r="GW122" s="4">
        <f t="shared" si="292"/>
        <v>733</v>
      </c>
      <c r="GX122" s="4">
        <f t="shared" si="293"/>
        <v>650</v>
      </c>
      <c r="GY122" s="4"/>
      <c r="GZ122" s="4">
        <f t="shared" si="294"/>
        <v>970</v>
      </c>
      <c r="HA122" s="4">
        <f t="shared" si="295"/>
        <v>1015</v>
      </c>
      <c r="HB122" s="4">
        <f t="shared" si="296"/>
        <v>938</v>
      </c>
      <c r="HC122" s="4">
        <f t="shared" si="297"/>
        <v>915</v>
      </c>
      <c r="HD122" s="4">
        <f t="shared" si="298"/>
        <v>732</v>
      </c>
      <c r="HE122" s="4">
        <f t="shared" si="299"/>
        <v>617</v>
      </c>
      <c r="HF122" s="4"/>
      <c r="HG122" s="6"/>
      <c r="HH122" s="84">
        <f t="shared" si="300"/>
        <v>1.4091122592766556E-3</v>
      </c>
      <c r="HI122" s="84">
        <f t="shared" si="301"/>
        <v>1.4164305949008499E-3</v>
      </c>
      <c r="HJ122" s="84">
        <f t="shared" si="302"/>
        <v>4.5724737082761778E-3</v>
      </c>
      <c r="HK122" s="84">
        <f t="shared" si="303"/>
        <v>4.0668775417984637E-3</v>
      </c>
      <c r="HL122" s="84">
        <f t="shared" si="304"/>
        <v>4.9250055965972686E-3</v>
      </c>
      <c r="HM122" s="84">
        <f t="shared" si="305"/>
        <v>6.2111801242236021E-3</v>
      </c>
      <c r="HN122" s="145"/>
      <c r="HO122" s="84">
        <f t="shared" si="306"/>
        <v>3.7576326914044153E-2</v>
      </c>
      <c r="HP122" s="84">
        <f t="shared" si="307"/>
        <v>4.0604343720491029E-2</v>
      </c>
      <c r="HQ122" s="84">
        <f t="shared" si="308"/>
        <v>4.5569272976680383E-2</v>
      </c>
      <c r="HR122" s="84">
        <f t="shared" si="309"/>
        <v>4.277903298689565E-2</v>
      </c>
      <c r="HS122" s="84">
        <f t="shared" si="310"/>
        <v>2.0595477949406759E-2</v>
      </c>
      <c r="HT122" s="84">
        <f t="shared" si="311"/>
        <v>1.5971606033717833E-2</v>
      </c>
      <c r="HU122" s="145"/>
      <c r="HV122" s="84">
        <f t="shared" si="312"/>
        <v>3.8985439173320806E-2</v>
      </c>
      <c r="HW122" s="84">
        <f t="shared" si="313"/>
        <v>4.2020774315391876E-2</v>
      </c>
      <c r="HX122" s="84">
        <f t="shared" si="314"/>
        <v>5.0141746684956565E-2</v>
      </c>
      <c r="HY122" s="84">
        <f t="shared" si="315"/>
        <v>4.6845910528694114E-2</v>
      </c>
      <c r="HZ122" s="84">
        <f t="shared" si="316"/>
        <v>2.5520483546004027E-2</v>
      </c>
      <c r="IA122" s="84">
        <f t="shared" si="317"/>
        <v>2.2182786157941434E-2</v>
      </c>
      <c r="IB122" s="145"/>
      <c r="IC122" s="145"/>
      <c r="ID122" s="84">
        <f t="shared" si="318"/>
        <v>3.6935315844303439E-3</v>
      </c>
      <c r="IE122" s="84">
        <f t="shared" si="319"/>
        <v>4.3515277646391072E-3</v>
      </c>
      <c r="IF122" s="84">
        <f t="shared" si="320"/>
        <v>4.5330059495703092E-3</v>
      </c>
      <c r="IG122" s="84">
        <f t="shared" si="321"/>
        <v>4.9247087792404585E-3</v>
      </c>
      <c r="IH122" s="84">
        <f t="shared" si="322"/>
        <v>4.4254037003907537E-3</v>
      </c>
      <c r="II122" s="84">
        <f t="shared" si="323"/>
        <v>6.55307994757536E-3</v>
      </c>
      <c r="IJ122" s="145"/>
      <c r="IK122" s="84">
        <f t="shared" si="324"/>
        <v>8.0310635476844403E-2</v>
      </c>
      <c r="IL122" s="84">
        <f t="shared" si="325"/>
        <v>8.3246618106139439E-2</v>
      </c>
      <c r="IM122" s="84">
        <f t="shared" si="326"/>
        <v>7.3693455472660305E-2</v>
      </c>
      <c r="IN122" s="84">
        <f t="shared" si="327"/>
        <v>7.1913059948858785E-2</v>
      </c>
      <c r="IO122" s="84">
        <f t="shared" si="328"/>
        <v>6.459206252059696E-2</v>
      </c>
      <c r="IP122" s="84">
        <f t="shared" si="329"/>
        <v>5.4296948137052985E-2</v>
      </c>
      <c r="IQ122" s="145"/>
      <c r="IR122" s="84">
        <f t="shared" si="330"/>
        <v>8.400416706127474E-2</v>
      </c>
      <c r="IS122" s="84">
        <f t="shared" si="331"/>
        <v>8.7598145870778549E-2</v>
      </c>
      <c r="IT122" s="84">
        <f t="shared" si="332"/>
        <v>7.8226461422230609E-2</v>
      </c>
      <c r="IU122" s="84">
        <f t="shared" si="333"/>
        <v>7.6837768728099248E-2</v>
      </c>
      <c r="IV122" s="84">
        <f t="shared" si="334"/>
        <v>6.9017466220987714E-2</v>
      </c>
      <c r="IW122" s="84">
        <f t="shared" si="335"/>
        <v>6.0850028084628346E-2</v>
      </c>
      <c r="IX122" s="140"/>
      <c r="IY122" s="140"/>
      <c r="IZ122" s="84">
        <f t="shared" si="336"/>
        <v>3.3102143757881464E-3</v>
      </c>
      <c r="JA122" s="84">
        <f t="shared" si="337"/>
        <v>3.8616124202064781E-3</v>
      </c>
      <c r="JB122" s="84">
        <f t="shared" si="338"/>
        <v>4.5397620538509707E-3</v>
      </c>
      <c r="JC122" s="84">
        <f t="shared" si="339"/>
        <v>4.7760726589414345E-3</v>
      </c>
      <c r="JD122" s="84">
        <f t="shared" si="340"/>
        <v>4.5122140967792128E-3</v>
      </c>
      <c r="JE122" s="84">
        <f t="shared" si="341"/>
        <v>6.4935064935064939E-3</v>
      </c>
      <c r="JF122" s="145"/>
      <c r="JG122" s="84">
        <f t="shared" si="342"/>
        <v>7.3139974779319036E-2</v>
      </c>
      <c r="JH122" s="84">
        <f t="shared" si="343"/>
        <v>7.6128930569784856E-2</v>
      </c>
      <c r="JI122" s="84">
        <f t="shared" si="344"/>
        <v>6.887914840325611E-2</v>
      </c>
      <c r="JJ122" s="84">
        <f t="shared" si="345"/>
        <v>6.6865017225180082E-2</v>
      </c>
      <c r="JK122" s="84">
        <f t="shared" si="346"/>
        <v>5.6947253773144545E-2</v>
      </c>
      <c r="JL122" s="84">
        <f t="shared" si="347"/>
        <v>4.7619047619047616E-2</v>
      </c>
      <c r="JM122" s="145"/>
      <c r="JN122" s="84">
        <f t="shared" si="348"/>
        <v>7.6450189155107179E-2</v>
      </c>
      <c r="JO122" s="84">
        <f t="shared" si="349"/>
        <v>7.9990542989991337E-2</v>
      </c>
      <c r="JP122" s="84">
        <f t="shared" si="350"/>
        <v>7.3418910457107078E-2</v>
      </c>
      <c r="JQ122" s="84">
        <f t="shared" si="351"/>
        <v>7.1641089884121517E-2</v>
      </c>
      <c r="JR122" s="84">
        <f t="shared" si="352"/>
        <v>6.1459467869923755E-2</v>
      </c>
      <c r="JS122" s="84">
        <f t="shared" si="353"/>
        <v>5.4112554112554112E-2</v>
      </c>
      <c r="JT122" s="140"/>
      <c r="JU122" s="140"/>
      <c r="JV122" s="140"/>
      <c r="JW122" s="84">
        <f t="shared" si="354"/>
        <v>7.8814627994955864E-5</v>
      </c>
      <c r="JX122" s="84">
        <f t="shared" si="355"/>
        <v>2.3642525021672314E-4</v>
      </c>
      <c r="JY122" s="84">
        <f t="shared" si="356"/>
        <v>3.9135879774577332E-4</v>
      </c>
      <c r="JZ122" s="84">
        <f t="shared" si="357"/>
        <v>1.5659254619480113E-4</v>
      </c>
      <c r="KA122" s="84">
        <f t="shared" si="358"/>
        <v>2.7228878170219389E-4</v>
      </c>
      <c r="KB122" s="84">
        <f t="shared" si="359"/>
        <v>3.8651824366110082E-4</v>
      </c>
      <c r="KC122" s="145"/>
      <c r="KD122" s="84">
        <f t="shared" si="360"/>
        <v>2.3644388398486759E-4</v>
      </c>
      <c r="KE122" s="84">
        <f t="shared" si="361"/>
        <v>3.1523366695563086E-4</v>
      </c>
      <c r="KF122" s="84">
        <f t="shared" si="362"/>
        <v>7.8271759549154664E-4</v>
      </c>
      <c r="KG122" s="84">
        <f t="shared" si="363"/>
        <v>1.0178515502662073E-3</v>
      </c>
      <c r="KH122" s="84">
        <f t="shared" si="364"/>
        <v>1.1669519215808308E-3</v>
      </c>
      <c r="KI122" s="84">
        <f t="shared" si="365"/>
        <v>2.0871985157699443E-3</v>
      </c>
      <c r="KJ122" s="145"/>
      <c r="KK122" s="84">
        <f t="shared" si="366"/>
        <v>2.9949558638083227E-3</v>
      </c>
      <c r="KL122" s="84">
        <f t="shared" si="367"/>
        <v>3.3099535030341239E-3</v>
      </c>
      <c r="KM122" s="84">
        <f t="shared" si="368"/>
        <v>3.3656856606136508E-3</v>
      </c>
      <c r="KN122" s="84">
        <f t="shared" si="369"/>
        <v>3.6016285624804259E-3</v>
      </c>
      <c r="KO122" s="84">
        <f t="shared" si="370"/>
        <v>3.072973393496188E-3</v>
      </c>
      <c r="KP122" s="84">
        <f t="shared" si="371"/>
        <v>4.0197897340754482E-3</v>
      </c>
      <c r="KQ122" s="105"/>
      <c r="KR122" s="123">
        <f t="shared" si="372"/>
        <v>7.3139974779319036E-2</v>
      </c>
      <c r="KS122" s="123">
        <f t="shared" si="373"/>
        <v>7.6128930569784856E-2</v>
      </c>
      <c r="KT122" s="123">
        <f t="shared" si="374"/>
        <v>6.887914840325611E-2</v>
      </c>
      <c r="KU122" s="123">
        <f t="shared" si="375"/>
        <v>6.6865017225180082E-2</v>
      </c>
      <c r="KV122" s="123">
        <f t="shared" si="376"/>
        <v>5.6947253773144545E-2</v>
      </c>
      <c r="KW122" s="123">
        <f t="shared" si="377"/>
        <v>4.7619047619047616E-2</v>
      </c>
      <c r="KX122" s="105"/>
      <c r="KY122" s="123">
        <f t="shared" si="378"/>
        <v>7.6450189155107179E-2</v>
      </c>
      <c r="KZ122" s="123">
        <f t="shared" si="379"/>
        <v>7.9990542989991337E-2</v>
      </c>
      <c r="LA122" s="123">
        <f t="shared" si="380"/>
        <v>7.3418910457107078E-2</v>
      </c>
      <c r="LB122" s="123">
        <f t="shared" si="381"/>
        <v>7.1641089884121517E-2</v>
      </c>
      <c r="LC122" s="123">
        <f t="shared" si="382"/>
        <v>6.1459467869923755E-2</v>
      </c>
      <c r="LD122" s="123">
        <f t="shared" si="383"/>
        <v>5.4112554112554112E-2</v>
      </c>
      <c r="LE122" s="105"/>
      <c r="LF122" s="105"/>
      <c r="LG122" s="84">
        <f t="shared" si="384"/>
        <v>2.3255813953488372E-2</v>
      </c>
      <c r="LH122" s="84">
        <f t="shared" si="385"/>
        <v>0.06</v>
      </c>
      <c r="LI122" s="84">
        <f t="shared" si="386"/>
        <v>8.6206896551724144E-2</v>
      </c>
      <c r="LJ122" s="84">
        <f t="shared" si="387"/>
        <v>3.2786885245901641E-2</v>
      </c>
      <c r="LK122" s="84">
        <f t="shared" si="388"/>
        <v>6.0344827586206899E-2</v>
      </c>
      <c r="LL122" s="84">
        <f t="shared" si="389"/>
        <v>5.8823529411764705E-2</v>
      </c>
      <c r="LM122" s="105"/>
      <c r="LN122" s="84">
        <f t="shared" si="390"/>
        <v>6.9767441860465115E-2</v>
      </c>
      <c r="LO122" s="84">
        <f t="shared" si="391"/>
        <v>0.08</v>
      </c>
      <c r="LP122" s="84">
        <f t="shared" si="392"/>
        <v>0.17241379310344829</v>
      </c>
      <c r="LQ122" s="84">
        <f t="shared" si="393"/>
        <v>0.21311475409836064</v>
      </c>
      <c r="LR122" s="84">
        <f t="shared" si="394"/>
        <v>0.25862068965517243</v>
      </c>
      <c r="LS122" s="84">
        <f t="shared" si="395"/>
        <v>0.31764705882352939</v>
      </c>
      <c r="LT122" s="105"/>
      <c r="LU122" s="84">
        <f t="shared" si="396"/>
        <v>0.90697674418604646</v>
      </c>
      <c r="LV122" s="84">
        <f t="shared" si="397"/>
        <v>0.86</v>
      </c>
      <c r="LW122" s="84">
        <f t="shared" si="398"/>
        <v>0.74137931034482762</v>
      </c>
      <c r="LX122" s="84">
        <f t="shared" si="399"/>
        <v>0.75409836065573765</v>
      </c>
      <c r="LY122" s="84">
        <f t="shared" si="400"/>
        <v>0.68103448275862066</v>
      </c>
      <c r="LZ122" s="84">
        <f t="shared" si="401"/>
        <v>0.62352941176470589</v>
      </c>
      <c r="MA122" s="105"/>
      <c r="MB122" s="105"/>
      <c r="MC122" s="105"/>
      <c r="MD122" s="123">
        <f t="shared" si="414"/>
        <v>0.35838509316770167</v>
      </c>
      <c r="ME122" s="123">
        <f t="shared" si="402"/>
        <v>0.44563674093490585</v>
      </c>
      <c r="MF122" s="212">
        <f t="shared" si="403"/>
        <v>0.43036274070756836</v>
      </c>
      <c r="MG122" s="105"/>
      <c r="MH122" s="123">
        <f t="shared" si="415"/>
        <v>-0.64950930768873272</v>
      </c>
      <c r="MI122" s="123">
        <f t="shared" si="404"/>
        <v>-0.2632052902282927</v>
      </c>
      <c r="MJ122" s="212">
        <f t="shared" si="405"/>
        <v>-0.30865800865800874</v>
      </c>
      <c r="MK122" s="105"/>
      <c r="ML122" s="123">
        <f t="shared" si="412"/>
        <v>-0.55759845588712464</v>
      </c>
      <c r="MM122" s="123">
        <f t="shared" si="406"/>
        <v>-0.22212986528704443</v>
      </c>
      <c r="MN122" s="212">
        <f t="shared" si="407"/>
        <v>-0.26296162969936959</v>
      </c>
      <c r="MO122" s="105"/>
      <c r="MP122" s="105"/>
    </row>
    <row r="123" spans="2:354" ht="12" x14ac:dyDescent="0.25">
      <c r="B123" s="6" t="s">
        <v>642</v>
      </c>
      <c r="C123" s="6">
        <v>42006</v>
      </c>
      <c r="D123" s="86" t="s">
        <v>257</v>
      </c>
      <c r="E123" s="6">
        <v>1</v>
      </c>
      <c r="F123" s="3">
        <v>6830</v>
      </c>
      <c r="G123" s="7">
        <v>6921</v>
      </c>
      <c r="H123" s="139">
        <v>6954</v>
      </c>
      <c r="I123" s="7">
        <v>7023</v>
      </c>
      <c r="J123" s="177">
        <f t="shared" si="211"/>
        <v>7147.5</v>
      </c>
      <c r="K123" s="7">
        <v>7272</v>
      </c>
      <c r="L123" s="162"/>
      <c r="M123" s="3">
        <v>4973</v>
      </c>
      <c r="N123" s="7">
        <v>4943</v>
      </c>
      <c r="O123" s="139">
        <v>4921</v>
      </c>
      <c r="P123" s="7">
        <v>4941</v>
      </c>
      <c r="Q123" s="177">
        <f t="shared" si="212"/>
        <v>4859.5</v>
      </c>
      <c r="R123" s="7">
        <v>4778</v>
      </c>
      <c r="S123" s="105"/>
      <c r="T123" s="3">
        <v>24207</v>
      </c>
      <c r="U123" s="7">
        <v>24256</v>
      </c>
      <c r="V123" s="139">
        <v>24257</v>
      </c>
      <c r="W123" s="7">
        <v>24404</v>
      </c>
      <c r="X123" s="177">
        <f t="shared" si="213"/>
        <v>24378</v>
      </c>
      <c r="Y123" s="7">
        <v>24352</v>
      </c>
      <c r="Z123" s="105"/>
      <c r="AA123" s="3">
        <v>8483</v>
      </c>
      <c r="AB123" s="105">
        <v>8648</v>
      </c>
      <c r="AC123" s="139">
        <v>8806</v>
      </c>
      <c r="AD123" s="7">
        <v>8999</v>
      </c>
      <c r="AE123" s="177">
        <f t="shared" si="214"/>
        <v>9135</v>
      </c>
      <c r="AF123" s="7">
        <v>9271</v>
      </c>
      <c r="AG123" s="105"/>
      <c r="AH123" s="3">
        <f t="shared" si="215"/>
        <v>29180</v>
      </c>
      <c r="AI123" s="3">
        <f t="shared" si="216"/>
        <v>29199</v>
      </c>
      <c r="AJ123" s="3">
        <f t="shared" si="217"/>
        <v>29178</v>
      </c>
      <c r="AK123" s="3">
        <f t="shared" si="218"/>
        <v>29345</v>
      </c>
      <c r="AL123" s="178">
        <f t="shared" si="219"/>
        <v>29237.5</v>
      </c>
      <c r="AM123" s="3">
        <f t="shared" si="220"/>
        <v>29130</v>
      </c>
      <c r="AN123" s="105"/>
      <c r="AO123" s="3">
        <f t="shared" si="221"/>
        <v>44493</v>
      </c>
      <c r="AP123" s="3">
        <f t="shared" si="222"/>
        <v>44768</v>
      </c>
      <c r="AQ123" s="3">
        <f t="shared" si="223"/>
        <v>44938</v>
      </c>
      <c r="AR123" s="3">
        <f t="shared" si="224"/>
        <v>45367</v>
      </c>
      <c r="AS123" s="178">
        <f t="shared" si="225"/>
        <v>45520</v>
      </c>
      <c r="AT123" s="3">
        <f t="shared" si="226"/>
        <v>45673</v>
      </c>
      <c r="AU123" s="105"/>
      <c r="AV123" s="105"/>
      <c r="AW123" s="5">
        <v>2</v>
      </c>
      <c r="AX123" s="5">
        <v>7</v>
      </c>
      <c r="AY123" s="5">
        <v>2</v>
      </c>
      <c r="AZ123" s="5">
        <v>6</v>
      </c>
      <c r="BA123" s="5">
        <v>13</v>
      </c>
      <c r="BB123" s="5">
        <v>17</v>
      </c>
      <c r="BC123" s="4"/>
      <c r="BD123" s="5">
        <v>9</v>
      </c>
      <c r="BE123" s="5">
        <v>8</v>
      </c>
      <c r="BF123" s="5">
        <v>21</v>
      </c>
      <c r="BG123" s="5">
        <v>38</v>
      </c>
      <c r="BH123" s="5">
        <v>43</v>
      </c>
      <c r="BI123" s="5">
        <v>50</v>
      </c>
      <c r="BJ123" s="4"/>
      <c r="BK123" s="5"/>
      <c r="BL123" s="5"/>
      <c r="BM123" s="5"/>
      <c r="BN123" s="5"/>
      <c r="BO123" s="5">
        <v>1</v>
      </c>
      <c r="BP123" s="5">
        <v>1</v>
      </c>
      <c r="BQ123" s="4"/>
      <c r="BR123" s="5">
        <f t="shared" si="227"/>
        <v>11</v>
      </c>
      <c r="BS123" s="5">
        <f t="shared" si="228"/>
        <v>15</v>
      </c>
      <c r="BT123" s="5">
        <f t="shared" si="229"/>
        <v>23</v>
      </c>
      <c r="BU123" s="5">
        <f t="shared" si="230"/>
        <v>44</v>
      </c>
      <c r="BV123" s="5">
        <f t="shared" si="231"/>
        <v>57</v>
      </c>
      <c r="BW123" s="5">
        <f t="shared" si="232"/>
        <v>68</v>
      </c>
      <c r="BX123" s="4"/>
      <c r="BY123" s="4"/>
      <c r="BZ123" s="5">
        <v>4</v>
      </c>
      <c r="CA123" s="5">
        <v>1</v>
      </c>
      <c r="CB123" s="5">
        <v>3</v>
      </c>
      <c r="CC123" s="5">
        <v>6</v>
      </c>
      <c r="CD123" s="183">
        <f t="shared" si="408"/>
        <v>10</v>
      </c>
      <c r="CE123" s="5">
        <v>14</v>
      </c>
      <c r="CF123" s="4"/>
      <c r="CG123" s="5"/>
      <c r="CH123" s="5">
        <v>2</v>
      </c>
      <c r="CI123" s="5">
        <v>1</v>
      </c>
      <c r="CJ123" s="5">
        <v>1</v>
      </c>
      <c r="CK123" s="183">
        <f t="shared" si="233"/>
        <v>2.5</v>
      </c>
      <c r="CL123" s="5">
        <v>4</v>
      </c>
      <c r="CM123" s="4"/>
      <c r="CN123" s="5"/>
      <c r="CO123" s="5"/>
      <c r="CP123" s="5"/>
      <c r="CQ123" s="5"/>
      <c r="CR123" s="5"/>
      <c r="CS123" s="5"/>
      <c r="CT123" s="4"/>
      <c r="CU123" s="5">
        <f t="shared" si="234"/>
        <v>4</v>
      </c>
      <c r="CV123" s="5">
        <f t="shared" si="235"/>
        <v>3</v>
      </c>
      <c r="CW123" s="5">
        <f t="shared" si="236"/>
        <v>4</v>
      </c>
      <c r="CX123" s="5">
        <f t="shared" si="237"/>
        <v>7</v>
      </c>
      <c r="CY123" s="183">
        <f t="shared" si="238"/>
        <v>12.5</v>
      </c>
      <c r="CZ123" s="5">
        <f t="shared" si="239"/>
        <v>18</v>
      </c>
      <c r="DA123" s="4"/>
      <c r="DB123" s="4"/>
      <c r="DC123" s="5">
        <f t="shared" si="240"/>
        <v>9</v>
      </c>
      <c r="DD123" s="5">
        <f t="shared" si="241"/>
        <v>12</v>
      </c>
      <c r="DE123" s="5">
        <f t="shared" si="242"/>
        <v>18</v>
      </c>
      <c r="DF123" s="5">
        <f t="shared" si="243"/>
        <v>16</v>
      </c>
      <c r="DG123" s="5">
        <f t="shared" si="244"/>
        <v>23</v>
      </c>
      <c r="DH123" s="5">
        <f t="shared" si="245"/>
        <v>9</v>
      </c>
      <c r="DI123" s="4"/>
      <c r="DJ123" s="5">
        <f t="shared" si="246"/>
        <v>63</v>
      </c>
      <c r="DK123" s="5">
        <f t="shared" si="247"/>
        <v>61</v>
      </c>
      <c r="DL123" s="5">
        <f t="shared" si="248"/>
        <v>80</v>
      </c>
      <c r="DM123" s="5">
        <f t="shared" si="249"/>
        <v>90</v>
      </c>
      <c r="DN123" s="5">
        <f t="shared" si="250"/>
        <v>88.5</v>
      </c>
      <c r="DO123" s="5">
        <f t="shared" si="251"/>
        <v>81</v>
      </c>
      <c r="DP123" s="4"/>
      <c r="DQ123" s="5">
        <f t="shared" si="252"/>
        <v>4</v>
      </c>
      <c r="DR123" s="5">
        <f t="shared" si="253"/>
        <v>2</v>
      </c>
      <c r="DS123" s="5">
        <f t="shared" si="254"/>
        <v>4</v>
      </c>
      <c r="DT123" s="5">
        <f t="shared" si="255"/>
        <v>5</v>
      </c>
      <c r="DU123" s="5">
        <f t="shared" si="256"/>
        <v>7</v>
      </c>
      <c r="DV123" s="5">
        <f t="shared" si="257"/>
        <v>9</v>
      </c>
      <c r="DW123" s="4"/>
      <c r="DX123" s="5">
        <f t="shared" si="258"/>
        <v>76</v>
      </c>
      <c r="DY123" s="5">
        <f t="shared" si="259"/>
        <v>75</v>
      </c>
      <c r="DZ123" s="5">
        <f t="shared" si="260"/>
        <v>102</v>
      </c>
      <c r="EA123" s="5">
        <f t="shared" si="261"/>
        <v>111</v>
      </c>
      <c r="EB123" s="5">
        <f t="shared" si="262"/>
        <v>118.5</v>
      </c>
      <c r="EC123" s="5">
        <f t="shared" si="263"/>
        <v>99</v>
      </c>
      <c r="ED123" s="4"/>
      <c r="EE123" s="4"/>
      <c r="EF123" s="5">
        <v>15</v>
      </c>
      <c r="EG123" s="5">
        <v>20</v>
      </c>
      <c r="EH123" s="5">
        <v>23</v>
      </c>
      <c r="EI123" s="5">
        <v>28</v>
      </c>
      <c r="EJ123" s="5">
        <v>46</v>
      </c>
      <c r="EK123" s="5">
        <v>40</v>
      </c>
      <c r="EL123" s="4"/>
      <c r="EM123" s="5">
        <v>72</v>
      </c>
      <c r="EN123" s="5">
        <v>71</v>
      </c>
      <c r="EO123" s="5">
        <v>102</v>
      </c>
      <c r="EP123" s="5">
        <v>129</v>
      </c>
      <c r="EQ123" s="5">
        <v>134</v>
      </c>
      <c r="ER123" s="5">
        <v>135</v>
      </c>
      <c r="ES123" s="4"/>
      <c r="ET123" s="5">
        <v>4</v>
      </c>
      <c r="EU123" s="5">
        <v>2</v>
      </c>
      <c r="EV123" s="5">
        <v>4</v>
      </c>
      <c r="EW123" s="5">
        <v>5</v>
      </c>
      <c r="EX123" s="5">
        <v>8</v>
      </c>
      <c r="EY123" s="5">
        <v>10</v>
      </c>
      <c r="EZ123" s="4"/>
      <c r="FA123" s="5">
        <f t="shared" si="264"/>
        <v>87</v>
      </c>
      <c r="FB123" s="5">
        <f t="shared" si="265"/>
        <v>91</v>
      </c>
      <c r="FC123" s="5">
        <f t="shared" si="266"/>
        <v>125</v>
      </c>
      <c r="FD123" s="5">
        <f t="shared" si="267"/>
        <v>157</v>
      </c>
      <c r="FE123" s="5">
        <f t="shared" si="268"/>
        <v>180</v>
      </c>
      <c r="FF123" s="5">
        <f t="shared" si="269"/>
        <v>175</v>
      </c>
      <c r="FG123" s="4"/>
      <c r="FH123" s="5">
        <f t="shared" si="270"/>
        <v>91</v>
      </c>
      <c r="FI123" s="5">
        <f t="shared" si="271"/>
        <v>93</v>
      </c>
      <c r="FJ123" s="5">
        <f t="shared" si="272"/>
        <v>129</v>
      </c>
      <c r="FK123" s="5">
        <f t="shared" si="273"/>
        <v>162</v>
      </c>
      <c r="FL123" s="5">
        <f t="shared" si="274"/>
        <v>188</v>
      </c>
      <c r="FM123" s="5">
        <f t="shared" si="275"/>
        <v>185</v>
      </c>
      <c r="FN123" s="4"/>
      <c r="FO123" s="4"/>
      <c r="FP123" s="4">
        <v>238</v>
      </c>
      <c r="FQ123" s="4">
        <v>244</v>
      </c>
      <c r="FR123" s="4">
        <v>231.5</v>
      </c>
      <c r="FS123" s="4">
        <v>230.17000000000007</v>
      </c>
      <c r="FT123" s="4">
        <v>162</v>
      </c>
      <c r="FU123" s="4">
        <v>112</v>
      </c>
      <c r="FV123" s="4"/>
      <c r="FW123" s="4">
        <f t="shared" si="276"/>
        <v>1716</v>
      </c>
      <c r="FX123" s="4">
        <f t="shared" si="277"/>
        <v>1644</v>
      </c>
      <c r="FY123" s="4">
        <f t="shared" si="278"/>
        <v>1600.5</v>
      </c>
      <c r="FZ123" s="4">
        <f t="shared" si="279"/>
        <v>1507.83</v>
      </c>
      <c r="GA123" s="4">
        <f t="shared" si="280"/>
        <v>1484</v>
      </c>
      <c r="GB123" s="4">
        <f t="shared" si="281"/>
        <v>1342</v>
      </c>
      <c r="GC123" s="4"/>
      <c r="GD123" s="4">
        <v>1954</v>
      </c>
      <c r="GE123" s="4">
        <v>1888</v>
      </c>
      <c r="GF123" s="4">
        <v>1832</v>
      </c>
      <c r="GG123" s="4">
        <v>1738</v>
      </c>
      <c r="GH123" s="4">
        <v>1646</v>
      </c>
      <c r="GI123" s="4">
        <v>1454</v>
      </c>
      <c r="GJ123" s="4"/>
      <c r="GK123" s="6"/>
      <c r="GL123" s="4">
        <f t="shared" si="282"/>
        <v>253</v>
      </c>
      <c r="GM123" s="4">
        <f t="shared" si="283"/>
        <v>264</v>
      </c>
      <c r="GN123" s="4">
        <f t="shared" si="284"/>
        <v>254.5</v>
      </c>
      <c r="GO123" s="4">
        <f t="shared" si="285"/>
        <v>258.17000000000007</v>
      </c>
      <c r="GP123" s="4">
        <f t="shared" si="286"/>
        <v>208</v>
      </c>
      <c r="GQ123" s="4">
        <f t="shared" si="287"/>
        <v>152</v>
      </c>
      <c r="GR123" s="4"/>
      <c r="GS123" s="4">
        <f t="shared" si="288"/>
        <v>1788</v>
      </c>
      <c r="GT123" s="4">
        <f t="shared" si="289"/>
        <v>1715</v>
      </c>
      <c r="GU123" s="4">
        <f t="shared" si="290"/>
        <v>1702.5</v>
      </c>
      <c r="GV123" s="4">
        <f t="shared" si="291"/>
        <v>1636.83</v>
      </c>
      <c r="GW123" s="4">
        <f t="shared" si="292"/>
        <v>1618</v>
      </c>
      <c r="GX123" s="4">
        <f t="shared" si="293"/>
        <v>1477</v>
      </c>
      <c r="GY123" s="4"/>
      <c r="GZ123" s="4">
        <f t="shared" si="294"/>
        <v>2041</v>
      </c>
      <c r="HA123" s="4">
        <f t="shared" si="295"/>
        <v>1979</v>
      </c>
      <c r="HB123" s="4">
        <f t="shared" si="296"/>
        <v>1957</v>
      </c>
      <c r="HC123" s="4">
        <f t="shared" si="297"/>
        <v>1895</v>
      </c>
      <c r="HD123" s="4">
        <f t="shared" si="298"/>
        <v>1654</v>
      </c>
      <c r="HE123" s="4">
        <f t="shared" si="299"/>
        <v>1464</v>
      </c>
      <c r="HF123" s="4"/>
      <c r="HG123" s="6"/>
      <c r="HH123" s="84">
        <f t="shared" si="300"/>
        <v>3.0162879549567667E-3</v>
      </c>
      <c r="HI123" s="84">
        <f t="shared" si="301"/>
        <v>4.0461258345134534E-3</v>
      </c>
      <c r="HJ123" s="84">
        <f t="shared" si="302"/>
        <v>4.6738467791099369E-3</v>
      </c>
      <c r="HK123" s="84">
        <f t="shared" si="303"/>
        <v>5.6668690548471968E-3</v>
      </c>
      <c r="HL123" s="84">
        <f t="shared" si="304"/>
        <v>9.4659944438728258E-3</v>
      </c>
      <c r="HM123" s="84">
        <f t="shared" si="305"/>
        <v>8.3717036416910834E-3</v>
      </c>
      <c r="HN123" s="145"/>
      <c r="HO123" s="84">
        <f t="shared" si="306"/>
        <v>4.7858435551980695E-2</v>
      </c>
      <c r="HP123" s="84">
        <f t="shared" si="307"/>
        <v>4.9362735181064134E-2</v>
      </c>
      <c r="HQ123" s="84">
        <f t="shared" si="308"/>
        <v>4.7043283885389149E-2</v>
      </c>
      <c r="HR123" s="84">
        <f t="shared" si="309"/>
        <v>4.6583687512649276E-2</v>
      </c>
      <c r="HS123" s="84">
        <f t="shared" si="310"/>
        <v>3.333676304146517E-2</v>
      </c>
      <c r="HT123" s="84">
        <f t="shared" si="311"/>
        <v>2.3440770196735034E-2</v>
      </c>
      <c r="HU123" s="145"/>
      <c r="HV123" s="84">
        <f t="shared" si="312"/>
        <v>5.0874723506937461E-2</v>
      </c>
      <c r="HW123" s="84">
        <f t="shared" si="313"/>
        <v>5.340886101557759E-2</v>
      </c>
      <c r="HX123" s="84">
        <f t="shared" si="314"/>
        <v>5.1717130664499088E-2</v>
      </c>
      <c r="HY123" s="84">
        <f t="shared" si="315"/>
        <v>5.225055656749647E-2</v>
      </c>
      <c r="HZ123" s="84">
        <f t="shared" si="316"/>
        <v>4.2802757485337996E-2</v>
      </c>
      <c r="IA123" s="84">
        <f t="shared" si="317"/>
        <v>3.1812473838426114E-2</v>
      </c>
      <c r="IB123" s="145"/>
      <c r="IC123" s="145"/>
      <c r="ID123" s="84">
        <f t="shared" si="318"/>
        <v>2.9743462634775064E-3</v>
      </c>
      <c r="IE123" s="84">
        <f t="shared" si="319"/>
        <v>2.9271108179419526E-3</v>
      </c>
      <c r="IF123" s="84">
        <f t="shared" si="320"/>
        <v>4.2049717607288619E-3</v>
      </c>
      <c r="IG123" s="84">
        <f t="shared" si="321"/>
        <v>5.2860186854613994E-3</v>
      </c>
      <c r="IH123" s="84">
        <f t="shared" si="322"/>
        <v>5.4967593732053489E-3</v>
      </c>
      <c r="II123" s="84">
        <f t="shared" si="323"/>
        <v>5.5436925098554532E-3</v>
      </c>
      <c r="IJ123" s="145"/>
      <c r="IK123" s="84">
        <f t="shared" si="324"/>
        <v>7.0888585946213903E-2</v>
      </c>
      <c r="IL123" s="84">
        <f t="shared" si="325"/>
        <v>6.7777044854881272E-2</v>
      </c>
      <c r="IM123" s="84">
        <f t="shared" si="326"/>
        <v>6.5980953951436702E-2</v>
      </c>
      <c r="IN123" s="84">
        <f t="shared" si="327"/>
        <v>6.1786182593017533E-2</v>
      </c>
      <c r="IO123" s="84">
        <f t="shared" si="328"/>
        <v>6.0874559028632376E-2</v>
      </c>
      <c r="IP123" s="84">
        <f t="shared" si="329"/>
        <v>5.5108409986859397E-2</v>
      </c>
      <c r="IQ123" s="145"/>
      <c r="IR123" s="84">
        <f t="shared" si="330"/>
        <v>7.3862932209691409E-2</v>
      </c>
      <c r="IS123" s="84">
        <f t="shared" si="331"/>
        <v>7.0704155672823218E-2</v>
      </c>
      <c r="IT123" s="84">
        <f t="shared" si="332"/>
        <v>7.0185925712165559E-2</v>
      </c>
      <c r="IU123" s="84">
        <f t="shared" si="333"/>
        <v>6.7072201278478932E-2</v>
      </c>
      <c r="IV123" s="84">
        <f t="shared" si="334"/>
        <v>6.6371318401837728E-2</v>
      </c>
      <c r="IW123" s="84">
        <f t="shared" si="335"/>
        <v>6.0652102496714849E-2</v>
      </c>
      <c r="IX123" s="140"/>
      <c r="IY123" s="140"/>
      <c r="IZ123" s="84">
        <f t="shared" si="336"/>
        <v>2.9814941740918437E-3</v>
      </c>
      <c r="JA123" s="84">
        <f t="shared" si="337"/>
        <v>3.1165450871605193E-3</v>
      </c>
      <c r="JB123" s="84">
        <f t="shared" si="338"/>
        <v>4.2840496264308723E-3</v>
      </c>
      <c r="JC123" s="84">
        <f t="shared" si="339"/>
        <v>5.3501448287612881E-3</v>
      </c>
      <c r="JD123" s="84">
        <f t="shared" si="340"/>
        <v>6.1564771269773406E-3</v>
      </c>
      <c r="JE123" s="84">
        <f t="shared" si="341"/>
        <v>6.0075523515276345E-3</v>
      </c>
      <c r="JF123" s="145"/>
      <c r="JG123" s="84">
        <f t="shared" si="342"/>
        <v>6.6963673749143249E-2</v>
      </c>
      <c r="JH123" s="84">
        <f t="shared" si="343"/>
        <v>6.4659748621528138E-2</v>
      </c>
      <c r="JI123" s="84">
        <f t="shared" si="344"/>
        <v>6.2787031324970863E-2</v>
      </c>
      <c r="JJ123" s="84">
        <f t="shared" si="345"/>
        <v>5.9226444027943428E-2</v>
      </c>
      <c r="JK123" s="84">
        <f t="shared" si="346"/>
        <v>5.6297563061137236E-2</v>
      </c>
      <c r="JL123" s="84">
        <f t="shared" si="347"/>
        <v>4.9914177823549608E-2</v>
      </c>
      <c r="JM123" s="145"/>
      <c r="JN123" s="84">
        <f t="shared" si="348"/>
        <v>6.9945167923235088E-2</v>
      </c>
      <c r="JO123" s="84">
        <f t="shared" si="349"/>
        <v>6.7776293708688651E-2</v>
      </c>
      <c r="JP123" s="84">
        <f t="shared" si="350"/>
        <v>6.707108095140174E-2</v>
      </c>
      <c r="JQ123" s="84">
        <f t="shared" si="351"/>
        <v>6.4576588856704711E-2</v>
      </c>
      <c r="JR123" s="84">
        <f t="shared" si="352"/>
        <v>6.2454040188114575E-2</v>
      </c>
      <c r="JS123" s="84">
        <f t="shared" si="353"/>
        <v>5.592173017507724E-2</v>
      </c>
      <c r="JT123" s="140"/>
      <c r="JU123" s="140"/>
      <c r="JV123" s="140"/>
      <c r="JW123" s="84">
        <f t="shared" si="354"/>
        <v>1.3708019191226866E-4</v>
      </c>
      <c r="JX123" s="84">
        <f t="shared" si="355"/>
        <v>1.0274324463166547E-4</v>
      </c>
      <c r="JY123" s="84">
        <f t="shared" si="356"/>
        <v>1.3708958804578791E-4</v>
      </c>
      <c r="JZ123" s="84">
        <f t="shared" si="357"/>
        <v>2.3854148918043961E-4</v>
      </c>
      <c r="KA123" s="84">
        <f t="shared" si="358"/>
        <v>4.2753313381787086E-4</v>
      </c>
      <c r="KB123" s="84">
        <f t="shared" si="359"/>
        <v>6.1791967044284239E-4</v>
      </c>
      <c r="KC123" s="145"/>
      <c r="KD123" s="84">
        <f t="shared" si="360"/>
        <v>3.7697052775873886E-4</v>
      </c>
      <c r="KE123" s="84">
        <f t="shared" si="361"/>
        <v>5.1371622315832732E-4</v>
      </c>
      <c r="KF123" s="84">
        <f t="shared" si="362"/>
        <v>7.8826513126328053E-4</v>
      </c>
      <c r="KG123" s="84">
        <f t="shared" si="363"/>
        <v>1.4994036462770489E-3</v>
      </c>
      <c r="KH123" s="84">
        <f t="shared" si="364"/>
        <v>1.9153484395040615E-3</v>
      </c>
      <c r="KI123" s="84">
        <f t="shared" si="365"/>
        <v>2.3000343288705804E-3</v>
      </c>
      <c r="KJ123" s="145"/>
      <c r="KK123" s="84">
        <f t="shared" si="366"/>
        <v>2.4674434544208362E-3</v>
      </c>
      <c r="KL123" s="84">
        <f t="shared" si="367"/>
        <v>2.5000856193705262E-3</v>
      </c>
      <c r="KM123" s="84">
        <f t="shared" si="368"/>
        <v>3.3586949071218041E-3</v>
      </c>
      <c r="KN123" s="84">
        <f t="shared" si="369"/>
        <v>3.6121996933037998E-3</v>
      </c>
      <c r="KO123" s="84">
        <f t="shared" si="370"/>
        <v>3.8135955536554083E-3</v>
      </c>
      <c r="KP123" s="84">
        <f t="shared" si="371"/>
        <v>3.089598352214212E-3</v>
      </c>
      <c r="KQ123" s="105"/>
      <c r="KR123" s="123">
        <f t="shared" si="372"/>
        <v>6.6963673749143249E-2</v>
      </c>
      <c r="KS123" s="123">
        <f t="shared" si="373"/>
        <v>6.4659748621528138E-2</v>
      </c>
      <c r="KT123" s="123">
        <f t="shared" si="374"/>
        <v>6.2787031324970863E-2</v>
      </c>
      <c r="KU123" s="123">
        <f t="shared" si="375"/>
        <v>5.9226444027943428E-2</v>
      </c>
      <c r="KV123" s="123">
        <f t="shared" si="376"/>
        <v>5.6297563061137236E-2</v>
      </c>
      <c r="KW123" s="123">
        <f t="shared" si="377"/>
        <v>4.9914177823549608E-2</v>
      </c>
      <c r="KX123" s="105"/>
      <c r="KY123" s="123">
        <f t="shared" si="378"/>
        <v>6.9945167923235088E-2</v>
      </c>
      <c r="KZ123" s="123">
        <f t="shared" si="379"/>
        <v>6.7776293708688651E-2</v>
      </c>
      <c r="LA123" s="123">
        <f t="shared" si="380"/>
        <v>6.707108095140174E-2</v>
      </c>
      <c r="LB123" s="123">
        <f t="shared" si="381"/>
        <v>6.4576588856704711E-2</v>
      </c>
      <c r="LC123" s="123">
        <f t="shared" si="382"/>
        <v>6.2454040188114575E-2</v>
      </c>
      <c r="LD123" s="123">
        <f t="shared" si="383"/>
        <v>5.592173017507724E-2</v>
      </c>
      <c r="LE123" s="105"/>
      <c r="LF123" s="105"/>
      <c r="LG123" s="84">
        <f t="shared" si="384"/>
        <v>4.3956043956043959E-2</v>
      </c>
      <c r="LH123" s="84">
        <f t="shared" si="385"/>
        <v>3.2258064516129031E-2</v>
      </c>
      <c r="LI123" s="84">
        <f t="shared" si="386"/>
        <v>3.1007751937984496E-2</v>
      </c>
      <c r="LJ123" s="84">
        <f t="shared" si="387"/>
        <v>4.3209876543209874E-2</v>
      </c>
      <c r="LK123" s="84">
        <f t="shared" si="388"/>
        <v>6.6489361702127658E-2</v>
      </c>
      <c r="LL123" s="84">
        <f t="shared" si="389"/>
        <v>9.7297297297297303E-2</v>
      </c>
      <c r="LM123" s="105"/>
      <c r="LN123" s="84">
        <f t="shared" si="390"/>
        <v>0.12087912087912088</v>
      </c>
      <c r="LO123" s="84">
        <f t="shared" si="391"/>
        <v>0.16129032258064516</v>
      </c>
      <c r="LP123" s="84">
        <f t="shared" si="392"/>
        <v>0.17829457364341086</v>
      </c>
      <c r="LQ123" s="84">
        <f t="shared" si="393"/>
        <v>0.27160493827160492</v>
      </c>
      <c r="LR123" s="84">
        <f t="shared" si="394"/>
        <v>0.30319148936170215</v>
      </c>
      <c r="LS123" s="84">
        <f t="shared" si="395"/>
        <v>0.36756756756756759</v>
      </c>
      <c r="LT123" s="105"/>
      <c r="LU123" s="84">
        <f t="shared" si="396"/>
        <v>0.8351648351648352</v>
      </c>
      <c r="LV123" s="84">
        <f t="shared" si="397"/>
        <v>0.80645161290322576</v>
      </c>
      <c r="LW123" s="84">
        <f t="shared" si="398"/>
        <v>0.79069767441860461</v>
      </c>
      <c r="LX123" s="84">
        <f t="shared" si="399"/>
        <v>0.68518518518518523</v>
      </c>
      <c r="LY123" s="84">
        <f t="shared" si="400"/>
        <v>0.63031914893617025</v>
      </c>
      <c r="LZ123" s="84">
        <f t="shared" si="401"/>
        <v>0.53513513513513511</v>
      </c>
      <c r="MA123" s="105"/>
      <c r="MB123" s="105"/>
      <c r="MC123" s="105"/>
      <c r="MD123" s="123">
        <f t="shared" si="414"/>
        <v>0.79118059220703574</v>
      </c>
      <c r="ME123" s="123">
        <f t="shared" si="402"/>
        <v>0.31836616874082085</v>
      </c>
      <c r="MF123" s="212">
        <f t="shared" si="403"/>
        <v>0.40230690010298664</v>
      </c>
      <c r="MG123" s="105"/>
      <c r="MH123" s="123">
        <f t="shared" si="415"/>
        <v>-0.50171909227588296</v>
      </c>
      <c r="MI123" s="123">
        <f t="shared" si="404"/>
        <v>-0.16478306713449029</v>
      </c>
      <c r="MJ123" s="212">
        <f t="shared" si="405"/>
        <v>-0.20502408267711214</v>
      </c>
      <c r="MK123" s="105"/>
      <c r="ML123" s="123">
        <f t="shared" ref="ML123:ML154" si="416">(IA123-HX123)/HX123</f>
        <v>-0.38487550585895913</v>
      </c>
      <c r="MM123" s="123">
        <f t="shared" si="406"/>
        <v>-0.13583668119658612</v>
      </c>
      <c r="MN123" s="212">
        <f t="shared" si="407"/>
        <v>-0.16623186354195005</v>
      </c>
      <c r="MO123" s="105"/>
      <c r="MP123" s="105"/>
    </row>
    <row r="124" spans="2:354" ht="12" x14ac:dyDescent="0.25">
      <c r="B124" s="6" t="s">
        <v>643</v>
      </c>
      <c r="C124" s="6">
        <v>37002</v>
      </c>
      <c r="D124" s="86" t="s">
        <v>231</v>
      </c>
      <c r="E124" s="6">
        <v>1</v>
      </c>
      <c r="F124" s="3">
        <v>1461</v>
      </c>
      <c r="G124" s="7">
        <v>1476</v>
      </c>
      <c r="H124" s="139">
        <v>1454</v>
      </c>
      <c r="I124" s="7">
        <v>1444</v>
      </c>
      <c r="J124" s="177">
        <f t="shared" si="211"/>
        <v>1432</v>
      </c>
      <c r="K124" s="7">
        <v>1420</v>
      </c>
      <c r="L124" s="162"/>
      <c r="M124" s="3">
        <v>945</v>
      </c>
      <c r="N124" s="7">
        <v>969</v>
      </c>
      <c r="O124" s="139">
        <v>982</v>
      </c>
      <c r="P124" s="7">
        <v>965</v>
      </c>
      <c r="Q124" s="177">
        <f t="shared" si="212"/>
        <v>965.5</v>
      </c>
      <c r="R124" s="7">
        <v>966</v>
      </c>
      <c r="S124" s="105"/>
      <c r="T124" s="3">
        <v>4381</v>
      </c>
      <c r="U124" s="7">
        <v>4370</v>
      </c>
      <c r="V124" s="139">
        <v>4407</v>
      </c>
      <c r="W124" s="7">
        <v>4440</v>
      </c>
      <c r="X124" s="177">
        <f t="shared" si="213"/>
        <v>4454.5</v>
      </c>
      <c r="Y124" s="7">
        <v>4469</v>
      </c>
      <c r="Z124" s="105"/>
      <c r="AA124" s="3">
        <v>1546</v>
      </c>
      <c r="AB124" s="105">
        <v>1525</v>
      </c>
      <c r="AC124" s="139">
        <v>1528</v>
      </c>
      <c r="AD124" s="7">
        <v>1525</v>
      </c>
      <c r="AE124" s="177">
        <f t="shared" si="214"/>
        <v>1577</v>
      </c>
      <c r="AF124" s="7">
        <v>1629</v>
      </c>
      <c r="AG124" s="105"/>
      <c r="AH124" s="3">
        <f t="shared" si="215"/>
        <v>5326</v>
      </c>
      <c r="AI124" s="3">
        <f t="shared" si="216"/>
        <v>5339</v>
      </c>
      <c r="AJ124" s="3">
        <f t="shared" si="217"/>
        <v>5389</v>
      </c>
      <c r="AK124" s="3">
        <f t="shared" si="218"/>
        <v>5405</v>
      </c>
      <c r="AL124" s="178">
        <f t="shared" si="219"/>
        <v>5420</v>
      </c>
      <c r="AM124" s="3">
        <f t="shared" si="220"/>
        <v>5435</v>
      </c>
      <c r="AN124" s="105"/>
      <c r="AO124" s="3">
        <f t="shared" si="221"/>
        <v>8333</v>
      </c>
      <c r="AP124" s="3">
        <f t="shared" si="222"/>
        <v>8340</v>
      </c>
      <c r="AQ124" s="3">
        <f t="shared" si="223"/>
        <v>8371</v>
      </c>
      <c r="AR124" s="3">
        <f t="shared" si="224"/>
        <v>8374</v>
      </c>
      <c r="AS124" s="178">
        <f t="shared" si="225"/>
        <v>8429</v>
      </c>
      <c r="AT124" s="3">
        <f t="shared" si="226"/>
        <v>8484</v>
      </c>
      <c r="AU124" s="105"/>
      <c r="AV124" s="105"/>
      <c r="AW124" s="5">
        <v>0</v>
      </c>
      <c r="AX124" s="5">
        <v>0</v>
      </c>
      <c r="AY124" s="5">
        <v>0</v>
      </c>
      <c r="AZ124" s="5">
        <v>0</v>
      </c>
      <c r="BA124" s="5"/>
      <c r="BB124" s="5"/>
      <c r="BC124" s="4"/>
      <c r="BD124" s="5">
        <v>0</v>
      </c>
      <c r="BE124" s="5">
        <v>1</v>
      </c>
      <c r="BF124" s="5">
        <v>0</v>
      </c>
      <c r="BG124" s="5">
        <v>0</v>
      </c>
      <c r="BH124" s="5">
        <v>1</v>
      </c>
      <c r="BI124" s="5">
        <v>1</v>
      </c>
      <c r="BJ124" s="4"/>
      <c r="BK124" s="5"/>
      <c r="BL124" s="5"/>
      <c r="BM124" s="5"/>
      <c r="BN124" s="5"/>
      <c r="BO124" s="5">
        <v>1</v>
      </c>
      <c r="BP124" s="5">
        <v>1</v>
      </c>
      <c r="BQ124" s="4"/>
      <c r="BR124" s="5">
        <f t="shared" si="227"/>
        <v>0</v>
      </c>
      <c r="BS124" s="5">
        <f t="shared" si="228"/>
        <v>1</v>
      </c>
      <c r="BT124" s="5">
        <f t="shared" si="229"/>
        <v>0</v>
      </c>
      <c r="BU124" s="5">
        <f t="shared" si="230"/>
        <v>0</v>
      </c>
      <c r="BV124" s="5">
        <f t="shared" si="231"/>
        <v>2</v>
      </c>
      <c r="BW124" s="5">
        <f t="shared" si="232"/>
        <v>2</v>
      </c>
      <c r="BX124" s="4"/>
      <c r="BY124" s="4"/>
      <c r="BZ124" s="5">
        <v>0</v>
      </c>
      <c r="CA124" s="5">
        <v>0</v>
      </c>
      <c r="CB124" s="5">
        <v>0</v>
      </c>
      <c r="CC124" s="5">
        <v>0</v>
      </c>
      <c r="CD124" s="183">
        <f t="shared" si="408"/>
        <v>0</v>
      </c>
      <c r="CE124" s="5"/>
      <c r="CF124" s="4"/>
      <c r="CG124" s="5"/>
      <c r="CH124" s="5"/>
      <c r="CI124" s="5"/>
      <c r="CJ124" s="5"/>
      <c r="CK124" s="183">
        <f t="shared" si="233"/>
        <v>0</v>
      </c>
      <c r="CL124" s="5"/>
      <c r="CM124" s="4"/>
      <c r="CN124" s="5"/>
      <c r="CO124" s="5"/>
      <c r="CP124" s="5"/>
      <c r="CQ124" s="5"/>
      <c r="CR124" s="5"/>
      <c r="CS124" s="5"/>
      <c r="CT124" s="4"/>
      <c r="CU124" s="5">
        <f t="shared" si="234"/>
        <v>0</v>
      </c>
      <c r="CV124" s="5">
        <f t="shared" si="235"/>
        <v>0</v>
      </c>
      <c r="CW124" s="5">
        <f t="shared" si="236"/>
        <v>0</v>
      </c>
      <c r="CX124" s="5">
        <f t="shared" si="237"/>
        <v>0</v>
      </c>
      <c r="CY124" s="183">
        <f t="shared" si="238"/>
        <v>0</v>
      </c>
      <c r="CZ124" s="5">
        <f t="shared" si="239"/>
        <v>0</v>
      </c>
      <c r="DA124" s="4"/>
      <c r="DB124" s="4"/>
      <c r="DC124" s="5">
        <f t="shared" si="240"/>
        <v>0</v>
      </c>
      <c r="DD124" s="5">
        <f t="shared" si="241"/>
        <v>1</v>
      </c>
      <c r="DE124" s="5">
        <f t="shared" si="242"/>
        <v>1</v>
      </c>
      <c r="DF124" s="5">
        <f t="shared" si="243"/>
        <v>1</v>
      </c>
      <c r="DG124" s="5">
        <f t="shared" si="244"/>
        <v>0</v>
      </c>
      <c r="DH124" s="5">
        <f t="shared" si="245"/>
        <v>1</v>
      </c>
      <c r="DI124" s="4"/>
      <c r="DJ124" s="5">
        <f t="shared" si="246"/>
        <v>2</v>
      </c>
      <c r="DK124" s="5">
        <f t="shared" si="247"/>
        <v>2</v>
      </c>
      <c r="DL124" s="5">
        <f t="shared" si="248"/>
        <v>2</v>
      </c>
      <c r="DM124" s="5">
        <f t="shared" si="249"/>
        <v>3</v>
      </c>
      <c r="DN124" s="5">
        <f t="shared" si="250"/>
        <v>2</v>
      </c>
      <c r="DO124" s="5">
        <f t="shared" si="251"/>
        <v>6</v>
      </c>
      <c r="DP124" s="4"/>
      <c r="DQ124" s="5">
        <f t="shared" si="252"/>
        <v>0</v>
      </c>
      <c r="DR124" s="5">
        <f t="shared" si="253"/>
        <v>0</v>
      </c>
      <c r="DS124" s="5">
        <f t="shared" si="254"/>
        <v>0</v>
      </c>
      <c r="DT124" s="5">
        <f t="shared" si="255"/>
        <v>0</v>
      </c>
      <c r="DU124" s="5">
        <f t="shared" si="256"/>
        <v>0</v>
      </c>
      <c r="DV124" s="5">
        <f t="shared" si="257"/>
        <v>0</v>
      </c>
      <c r="DW124" s="4"/>
      <c r="DX124" s="5">
        <f t="shared" si="258"/>
        <v>2</v>
      </c>
      <c r="DY124" s="5">
        <f t="shared" si="259"/>
        <v>3</v>
      </c>
      <c r="DZ124" s="5">
        <f t="shared" si="260"/>
        <v>3</v>
      </c>
      <c r="EA124" s="5">
        <f t="shared" si="261"/>
        <v>4</v>
      </c>
      <c r="EB124" s="5">
        <f t="shared" si="262"/>
        <v>2</v>
      </c>
      <c r="EC124" s="5">
        <f t="shared" si="263"/>
        <v>7</v>
      </c>
      <c r="ED124" s="4"/>
      <c r="EE124" s="4"/>
      <c r="EF124" s="5">
        <v>0</v>
      </c>
      <c r="EG124" s="5">
        <v>1</v>
      </c>
      <c r="EH124" s="5">
        <v>1</v>
      </c>
      <c r="EI124" s="5">
        <v>1</v>
      </c>
      <c r="EJ124" s="5">
        <v>0</v>
      </c>
      <c r="EK124" s="5">
        <v>1</v>
      </c>
      <c r="EL124" s="4"/>
      <c r="EM124" s="5">
        <v>2</v>
      </c>
      <c r="EN124" s="5">
        <v>3</v>
      </c>
      <c r="EO124" s="5">
        <v>2</v>
      </c>
      <c r="EP124" s="5">
        <v>3</v>
      </c>
      <c r="EQ124" s="5">
        <v>3</v>
      </c>
      <c r="ER124" s="5">
        <v>7</v>
      </c>
      <c r="ES124" s="4"/>
      <c r="ET124" s="5"/>
      <c r="EU124" s="5"/>
      <c r="EV124" s="5"/>
      <c r="EW124" s="5"/>
      <c r="EX124" s="5">
        <v>1</v>
      </c>
      <c r="EY124" s="5">
        <v>1</v>
      </c>
      <c r="EZ124" s="4"/>
      <c r="FA124" s="5">
        <f t="shared" si="264"/>
        <v>2</v>
      </c>
      <c r="FB124" s="5">
        <f t="shared" si="265"/>
        <v>4</v>
      </c>
      <c r="FC124" s="5">
        <f t="shared" si="266"/>
        <v>3</v>
      </c>
      <c r="FD124" s="5">
        <f t="shared" si="267"/>
        <v>4</v>
      </c>
      <c r="FE124" s="5">
        <f t="shared" si="268"/>
        <v>3</v>
      </c>
      <c r="FF124" s="5">
        <f t="shared" si="269"/>
        <v>8</v>
      </c>
      <c r="FG124" s="4"/>
      <c r="FH124" s="5">
        <f t="shared" si="270"/>
        <v>2</v>
      </c>
      <c r="FI124" s="5">
        <f t="shared" si="271"/>
        <v>4</v>
      </c>
      <c r="FJ124" s="5">
        <f t="shared" si="272"/>
        <v>3</v>
      </c>
      <c r="FK124" s="5">
        <f t="shared" si="273"/>
        <v>4</v>
      </c>
      <c r="FL124" s="5">
        <f t="shared" si="274"/>
        <v>4</v>
      </c>
      <c r="FM124" s="5">
        <f t="shared" si="275"/>
        <v>9</v>
      </c>
      <c r="FN124" s="4"/>
      <c r="FO124" s="4"/>
      <c r="FP124" s="4">
        <v>42</v>
      </c>
      <c r="FQ124" s="4">
        <v>24</v>
      </c>
      <c r="FR124" s="4">
        <v>27.17</v>
      </c>
      <c r="FS124" s="4">
        <v>30.340000000000003</v>
      </c>
      <c r="FT124" s="4">
        <v>18</v>
      </c>
      <c r="FU124" s="4">
        <v>16</v>
      </c>
      <c r="FV124" s="4"/>
      <c r="FW124" s="4">
        <f t="shared" si="276"/>
        <v>178</v>
      </c>
      <c r="FX124" s="4">
        <f t="shared" si="277"/>
        <v>180</v>
      </c>
      <c r="FY124" s="4">
        <f t="shared" si="278"/>
        <v>180.82999999999998</v>
      </c>
      <c r="FZ124" s="4">
        <f t="shared" si="279"/>
        <v>171.66</v>
      </c>
      <c r="GA124" s="4">
        <f t="shared" si="280"/>
        <v>148</v>
      </c>
      <c r="GB124" s="4">
        <f t="shared" si="281"/>
        <v>162</v>
      </c>
      <c r="GC124" s="4"/>
      <c r="GD124" s="4">
        <v>220</v>
      </c>
      <c r="GE124" s="4">
        <v>204</v>
      </c>
      <c r="GF124" s="4">
        <v>208</v>
      </c>
      <c r="GG124" s="4">
        <v>202</v>
      </c>
      <c r="GH124" s="4">
        <v>166</v>
      </c>
      <c r="GI124" s="4">
        <v>178</v>
      </c>
      <c r="GJ124" s="4"/>
      <c r="GK124" s="6"/>
      <c r="GL124" s="4">
        <f t="shared" si="282"/>
        <v>42</v>
      </c>
      <c r="GM124" s="4">
        <f t="shared" si="283"/>
        <v>25</v>
      </c>
      <c r="GN124" s="4">
        <f t="shared" si="284"/>
        <v>28.17</v>
      </c>
      <c r="GO124" s="4">
        <f t="shared" si="285"/>
        <v>31.340000000000003</v>
      </c>
      <c r="GP124" s="4">
        <f t="shared" si="286"/>
        <v>18</v>
      </c>
      <c r="GQ124" s="4">
        <f t="shared" si="287"/>
        <v>17</v>
      </c>
      <c r="GR124" s="4"/>
      <c r="GS124" s="4">
        <f t="shared" si="288"/>
        <v>180</v>
      </c>
      <c r="GT124" s="4">
        <f t="shared" si="289"/>
        <v>183</v>
      </c>
      <c r="GU124" s="4">
        <f t="shared" si="290"/>
        <v>182.82999999999998</v>
      </c>
      <c r="GV124" s="4">
        <f t="shared" si="291"/>
        <v>174.66</v>
      </c>
      <c r="GW124" s="4">
        <f t="shared" si="292"/>
        <v>151</v>
      </c>
      <c r="GX124" s="4">
        <f t="shared" si="293"/>
        <v>169</v>
      </c>
      <c r="GY124" s="4"/>
      <c r="GZ124" s="4">
        <f t="shared" si="294"/>
        <v>222</v>
      </c>
      <c r="HA124" s="4">
        <f t="shared" si="295"/>
        <v>208</v>
      </c>
      <c r="HB124" s="4">
        <f t="shared" si="296"/>
        <v>211</v>
      </c>
      <c r="HC124" s="4">
        <f t="shared" si="297"/>
        <v>206</v>
      </c>
      <c r="HD124" s="4">
        <f t="shared" si="298"/>
        <v>167</v>
      </c>
      <c r="HE124" s="4">
        <f t="shared" si="299"/>
        <v>179</v>
      </c>
      <c r="HF124" s="4"/>
      <c r="HG124" s="6"/>
      <c r="HH124" s="84">
        <f t="shared" si="300"/>
        <v>0</v>
      </c>
      <c r="HI124" s="84">
        <f t="shared" si="301"/>
        <v>1.0319917440660474E-3</v>
      </c>
      <c r="HJ124" s="84">
        <f t="shared" si="302"/>
        <v>1.0183299389002036E-3</v>
      </c>
      <c r="HK124" s="84">
        <f t="shared" si="303"/>
        <v>1.0362694300518134E-3</v>
      </c>
      <c r="HL124" s="84">
        <f t="shared" si="304"/>
        <v>0</v>
      </c>
      <c r="HM124" s="84">
        <f t="shared" si="305"/>
        <v>1.0351966873706005E-3</v>
      </c>
      <c r="HN124" s="145"/>
      <c r="HO124" s="84">
        <f t="shared" si="306"/>
        <v>4.4444444444444446E-2</v>
      </c>
      <c r="HP124" s="84">
        <f t="shared" si="307"/>
        <v>2.4767801857585141E-2</v>
      </c>
      <c r="HQ124" s="84">
        <f t="shared" si="308"/>
        <v>2.7668024439918535E-2</v>
      </c>
      <c r="HR124" s="84">
        <f t="shared" si="309"/>
        <v>3.1440414507772026E-2</v>
      </c>
      <c r="HS124" s="84">
        <f t="shared" si="310"/>
        <v>1.8643190056965304E-2</v>
      </c>
      <c r="HT124" s="84">
        <f t="shared" si="311"/>
        <v>1.6563146997929608E-2</v>
      </c>
      <c r="HU124" s="145"/>
      <c r="HV124" s="84">
        <f t="shared" si="312"/>
        <v>4.4444444444444446E-2</v>
      </c>
      <c r="HW124" s="84">
        <f t="shared" si="313"/>
        <v>2.5799793601651189E-2</v>
      </c>
      <c r="HX124" s="84">
        <f t="shared" si="314"/>
        <v>2.8686354378818738E-2</v>
      </c>
      <c r="HY124" s="84">
        <f t="shared" si="315"/>
        <v>3.2476683937823839E-2</v>
      </c>
      <c r="HZ124" s="84">
        <f t="shared" si="316"/>
        <v>1.8643190056965304E-2</v>
      </c>
      <c r="IA124" s="84">
        <f t="shared" si="317"/>
        <v>1.7598343685300208E-2</v>
      </c>
      <c r="IB124" s="145"/>
      <c r="IC124" s="145"/>
      <c r="ID124" s="84">
        <f t="shared" si="318"/>
        <v>4.5651677699155445E-4</v>
      </c>
      <c r="IE124" s="84">
        <f t="shared" si="319"/>
        <v>6.8649885583524025E-4</v>
      </c>
      <c r="IF124" s="84">
        <f t="shared" si="320"/>
        <v>4.5382346267302018E-4</v>
      </c>
      <c r="IG124" s="84">
        <f t="shared" si="321"/>
        <v>6.7567567567567571E-4</v>
      </c>
      <c r="IH124" s="84">
        <f t="shared" si="322"/>
        <v>6.7347625996183635E-4</v>
      </c>
      <c r="II124" s="84">
        <f t="shared" si="323"/>
        <v>1.5663459386887446E-3</v>
      </c>
      <c r="IJ124" s="145"/>
      <c r="IK124" s="84">
        <f t="shared" si="324"/>
        <v>4.0629993152248342E-2</v>
      </c>
      <c r="IL124" s="84">
        <f t="shared" si="325"/>
        <v>4.1189931350114416E-2</v>
      </c>
      <c r="IM124" s="84">
        <f t="shared" si="326"/>
        <v>4.1032448377581118E-2</v>
      </c>
      <c r="IN124" s="84">
        <f t="shared" si="327"/>
        <v>3.8662162162162159E-2</v>
      </c>
      <c r="IO124" s="84">
        <f t="shared" si="328"/>
        <v>3.3224828824783927E-2</v>
      </c>
      <c r="IP124" s="84">
        <f t="shared" si="329"/>
        <v>3.624972029536809E-2</v>
      </c>
      <c r="IQ124" s="145"/>
      <c r="IR124" s="84">
        <f t="shared" si="330"/>
        <v>4.1086509929239894E-2</v>
      </c>
      <c r="IS124" s="84">
        <f t="shared" si="331"/>
        <v>4.1876430205949659E-2</v>
      </c>
      <c r="IT124" s="84">
        <f t="shared" si="332"/>
        <v>4.1486271840254135E-2</v>
      </c>
      <c r="IU124" s="84">
        <f t="shared" si="333"/>
        <v>3.9337837837837834E-2</v>
      </c>
      <c r="IV124" s="84">
        <f t="shared" si="334"/>
        <v>3.3898305084745763E-2</v>
      </c>
      <c r="IW124" s="84">
        <f t="shared" si="335"/>
        <v>3.7816066234056832E-2</v>
      </c>
      <c r="IX124" s="140"/>
      <c r="IY124" s="140"/>
      <c r="IZ124" s="84">
        <f t="shared" si="336"/>
        <v>3.7551633496057078E-4</v>
      </c>
      <c r="JA124" s="84">
        <f t="shared" si="337"/>
        <v>7.4920397078104511E-4</v>
      </c>
      <c r="JB124" s="84">
        <f t="shared" si="338"/>
        <v>5.5668955279272595E-4</v>
      </c>
      <c r="JC124" s="84">
        <f t="shared" si="339"/>
        <v>7.4005550416281218E-4</v>
      </c>
      <c r="JD124" s="84">
        <f t="shared" si="340"/>
        <v>5.5350553505535054E-4</v>
      </c>
      <c r="JE124" s="84">
        <f t="shared" si="341"/>
        <v>1.4719411223551057E-3</v>
      </c>
      <c r="JF124" s="145"/>
      <c r="JG124" s="84">
        <f t="shared" si="342"/>
        <v>4.130679684566279E-2</v>
      </c>
      <c r="JH124" s="84">
        <f t="shared" si="343"/>
        <v>3.8209402509833304E-2</v>
      </c>
      <c r="JI124" s="84">
        <f t="shared" si="344"/>
        <v>3.8597142326962333E-2</v>
      </c>
      <c r="JJ124" s="84">
        <f t="shared" si="345"/>
        <v>3.7372802960222017E-2</v>
      </c>
      <c r="JK124" s="84">
        <f t="shared" si="346"/>
        <v>3.0627306273062732E-2</v>
      </c>
      <c r="JL124" s="84">
        <f t="shared" si="347"/>
        <v>3.2750689972401104E-2</v>
      </c>
      <c r="JM124" s="145"/>
      <c r="JN124" s="84">
        <f t="shared" si="348"/>
        <v>4.1682313180623362E-2</v>
      </c>
      <c r="JO124" s="84">
        <f t="shared" si="349"/>
        <v>3.8958606480614347E-2</v>
      </c>
      <c r="JP124" s="84">
        <f t="shared" si="350"/>
        <v>3.9153831879755061E-2</v>
      </c>
      <c r="JQ124" s="84">
        <f t="shared" si="351"/>
        <v>3.8112858464384829E-2</v>
      </c>
      <c r="JR124" s="84">
        <f t="shared" si="352"/>
        <v>3.1180811808118082E-2</v>
      </c>
      <c r="JS124" s="84">
        <f t="shared" si="353"/>
        <v>3.4222631094756206E-2</v>
      </c>
      <c r="JT124" s="140"/>
      <c r="JU124" s="140"/>
      <c r="JV124" s="140"/>
      <c r="JW124" s="84">
        <f t="shared" si="354"/>
        <v>0</v>
      </c>
      <c r="JX124" s="84">
        <f t="shared" si="355"/>
        <v>0</v>
      </c>
      <c r="JY124" s="84">
        <f t="shared" si="356"/>
        <v>0</v>
      </c>
      <c r="JZ124" s="84">
        <f t="shared" si="357"/>
        <v>0</v>
      </c>
      <c r="KA124" s="84">
        <f t="shared" si="358"/>
        <v>0</v>
      </c>
      <c r="KB124" s="84">
        <f t="shared" si="359"/>
        <v>0</v>
      </c>
      <c r="KC124" s="145"/>
      <c r="KD124" s="84">
        <f t="shared" si="360"/>
        <v>0</v>
      </c>
      <c r="KE124" s="84">
        <f t="shared" si="361"/>
        <v>1.8730099269526128E-4</v>
      </c>
      <c r="KF124" s="84">
        <f t="shared" si="362"/>
        <v>0</v>
      </c>
      <c r="KG124" s="84">
        <f t="shared" si="363"/>
        <v>0</v>
      </c>
      <c r="KH124" s="84">
        <f t="shared" si="364"/>
        <v>1.8450184501845018E-4</v>
      </c>
      <c r="KI124" s="84">
        <f t="shared" si="365"/>
        <v>1.8399264029438821E-4</v>
      </c>
      <c r="KJ124" s="145"/>
      <c r="KK124" s="84">
        <f t="shared" si="366"/>
        <v>3.7551633496057078E-4</v>
      </c>
      <c r="KL124" s="84">
        <f t="shared" si="367"/>
        <v>5.6190297808578389E-4</v>
      </c>
      <c r="KM124" s="84">
        <f t="shared" si="368"/>
        <v>5.5668955279272595E-4</v>
      </c>
      <c r="KN124" s="84">
        <f t="shared" si="369"/>
        <v>7.4005550416281218E-4</v>
      </c>
      <c r="KO124" s="84">
        <f t="shared" si="370"/>
        <v>3.6900369003690036E-4</v>
      </c>
      <c r="KP124" s="84">
        <f t="shared" si="371"/>
        <v>1.2879484820607176E-3</v>
      </c>
      <c r="KQ124" s="105"/>
      <c r="KR124" s="123">
        <f t="shared" si="372"/>
        <v>4.130679684566279E-2</v>
      </c>
      <c r="KS124" s="123">
        <f t="shared" si="373"/>
        <v>3.8209402509833304E-2</v>
      </c>
      <c r="KT124" s="123">
        <f t="shared" si="374"/>
        <v>3.8597142326962333E-2</v>
      </c>
      <c r="KU124" s="123">
        <f t="shared" si="375"/>
        <v>3.7372802960222017E-2</v>
      </c>
      <c r="KV124" s="123">
        <f t="shared" si="376"/>
        <v>3.0627306273062732E-2</v>
      </c>
      <c r="KW124" s="123">
        <f t="shared" si="377"/>
        <v>3.2750689972401104E-2</v>
      </c>
      <c r="KX124" s="105"/>
      <c r="KY124" s="123">
        <f t="shared" si="378"/>
        <v>4.1682313180623362E-2</v>
      </c>
      <c r="KZ124" s="123">
        <f t="shared" si="379"/>
        <v>3.8958606480614347E-2</v>
      </c>
      <c r="LA124" s="123">
        <f t="shared" si="380"/>
        <v>3.9153831879755061E-2</v>
      </c>
      <c r="LB124" s="123">
        <f t="shared" si="381"/>
        <v>3.8112858464384829E-2</v>
      </c>
      <c r="LC124" s="123">
        <f t="shared" si="382"/>
        <v>3.1180811808118082E-2</v>
      </c>
      <c r="LD124" s="123">
        <f t="shared" si="383"/>
        <v>3.4222631094756206E-2</v>
      </c>
      <c r="LE124" s="105"/>
      <c r="LF124" s="105"/>
      <c r="LG124" s="84">
        <f t="shared" si="384"/>
        <v>0</v>
      </c>
      <c r="LH124" s="84">
        <f t="shared" si="385"/>
        <v>0</v>
      </c>
      <c r="LI124" s="84">
        <f t="shared" si="386"/>
        <v>0</v>
      </c>
      <c r="LJ124" s="84">
        <f t="shared" si="387"/>
        <v>0</v>
      </c>
      <c r="LK124" s="84">
        <f t="shared" si="388"/>
        <v>0</v>
      </c>
      <c r="LL124" s="84">
        <f t="shared" si="389"/>
        <v>0</v>
      </c>
      <c r="LM124" s="105"/>
      <c r="LN124" s="84">
        <f t="shared" si="390"/>
        <v>0</v>
      </c>
      <c r="LO124" s="84">
        <f t="shared" si="391"/>
        <v>0.25</v>
      </c>
      <c r="LP124" s="84">
        <f t="shared" si="392"/>
        <v>0</v>
      </c>
      <c r="LQ124" s="84">
        <f t="shared" si="393"/>
        <v>0</v>
      </c>
      <c r="LR124" s="84">
        <f t="shared" si="394"/>
        <v>0.5</v>
      </c>
      <c r="LS124" s="84">
        <f t="shared" si="395"/>
        <v>0.22222222222222221</v>
      </c>
      <c r="LT124" s="105"/>
      <c r="LU124" s="84">
        <f t="shared" si="396"/>
        <v>1</v>
      </c>
      <c r="LV124" s="84">
        <f t="shared" si="397"/>
        <v>0.75</v>
      </c>
      <c r="LW124" s="84">
        <f t="shared" si="398"/>
        <v>1</v>
      </c>
      <c r="LX124" s="84">
        <f t="shared" si="399"/>
        <v>1</v>
      </c>
      <c r="LY124" s="84">
        <f t="shared" si="400"/>
        <v>0.5</v>
      </c>
      <c r="LZ124" s="84">
        <f t="shared" si="401"/>
        <v>0.77777777777777779</v>
      </c>
      <c r="MA124" s="105"/>
      <c r="MB124" s="105"/>
      <c r="MC124" s="105"/>
      <c r="MD124" s="123">
        <f t="shared" si="414"/>
        <v>1.6563146997929774E-2</v>
      </c>
      <c r="ME124" s="123">
        <f t="shared" si="402"/>
        <v>2.4514432759006488</v>
      </c>
      <c r="MF124" s="212">
        <f t="shared" si="403"/>
        <v>1.6440969027905548</v>
      </c>
      <c r="MG124" s="105"/>
      <c r="MH124" s="123">
        <f t="shared" si="415"/>
        <v>-0.40136141509139217</v>
      </c>
      <c r="MI124" s="123">
        <f t="shared" si="404"/>
        <v>-0.11655965635299903</v>
      </c>
      <c r="MJ124" s="212">
        <f t="shared" si="405"/>
        <v>-0.15147371028235801</v>
      </c>
      <c r="MK124" s="105"/>
      <c r="ML124" s="123">
        <f t="shared" si="416"/>
        <v>-0.3865256123903158</v>
      </c>
      <c r="MM124" s="123">
        <f t="shared" si="406"/>
        <v>-8.8467954419469003E-2</v>
      </c>
      <c r="MN124" s="212">
        <f t="shared" si="407"/>
        <v>-0.12594427028606078</v>
      </c>
      <c r="MO124" s="105"/>
      <c r="MP124" s="105"/>
    </row>
    <row r="125" spans="2:354" ht="12" x14ac:dyDescent="0.25">
      <c r="B125" s="6" t="s">
        <v>638</v>
      </c>
      <c r="C125" s="6">
        <v>13006</v>
      </c>
      <c r="D125" s="86" t="s">
        <v>47</v>
      </c>
      <c r="E125" s="6">
        <v>1</v>
      </c>
      <c r="F125" s="3">
        <v>1549</v>
      </c>
      <c r="G125" s="7">
        <v>1544</v>
      </c>
      <c r="H125" s="139">
        <v>1535</v>
      </c>
      <c r="I125" s="7">
        <v>1522</v>
      </c>
      <c r="J125" s="177">
        <f t="shared" si="211"/>
        <v>1541.5</v>
      </c>
      <c r="K125" s="7">
        <v>1561</v>
      </c>
      <c r="L125" s="162"/>
      <c r="M125" s="3">
        <v>1005</v>
      </c>
      <c r="N125" s="7">
        <v>1041</v>
      </c>
      <c r="O125" s="139">
        <v>1048</v>
      </c>
      <c r="P125" s="7">
        <v>1020</v>
      </c>
      <c r="Q125" s="177">
        <f t="shared" si="212"/>
        <v>1009</v>
      </c>
      <c r="R125" s="7">
        <v>998</v>
      </c>
      <c r="S125" s="105"/>
      <c r="T125" s="3">
        <v>5082</v>
      </c>
      <c r="U125" s="7">
        <v>5081</v>
      </c>
      <c r="V125" s="139">
        <v>5086</v>
      </c>
      <c r="W125" s="7">
        <v>5077</v>
      </c>
      <c r="X125" s="177">
        <f t="shared" si="213"/>
        <v>5087</v>
      </c>
      <c r="Y125" s="7">
        <v>5097</v>
      </c>
      <c r="Z125" s="105"/>
      <c r="AA125" s="3">
        <v>1650</v>
      </c>
      <c r="AB125" s="105">
        <v>1684</v>
      </c>
      <c r="AC125" s="139">
        <v>1731</v>
      </c>
      <c r="AD125" s="7">
        <v>1801</v>
      </c>
      <c r="AE125" s="177">
        <f t="shared" si="214"/>
        <v>1842.5</v>
      </c>
      <c r="AF125" s="7">
        <v>1884</v>
      </c>
      <c r="AG125" s="105"/>
      <c r="AH125" s="3">
        <f t="shared" si="215"/>
        <v>6087</v>
      </c>
      <c r="AI125" s="3">
        <f t="shared" si="216"/>
        <v>6122</v>
      </c>
      <c r="AJ125" s="3">
        <f t="shared" si="217"/>
        <v>6134</v>
      </c>
      <c r="AK125" s="3">
        <f t="shared" si="218"/>
        <v>6097</v>
      </c>
      <c r="AL125" s="178">
        <f t="shared" si="219"/>
        <v>6096</v>
      </c>
      <c r="AM125" s="3">
        <f t="shared" si="220"/>
        <v>6095</v>
      </c>
      <c r="AN125" s="105"/>
      <c r="AO125" s="3">
        <f t="shared" si="221"/>
        <v>9286</v>
      </c>
      <c r="AP125" s="3">
        <f t="shared" si="222"/>
        <v>9350</v>
      </c>
      <c r="AQ125" s="3">
        <f t="shared" si="223"/>
        <v>9400</v>
      </c>
      <c r="AR125" s="3">
        <f t="shared" si="224"/>
        <v>9420</v>
      </c>
      <c r="AS125" s="178">
        <f t="shared" si="225"/>
        <v>9480</v>
      </c>
      <c r="AT125" s="3">
        <f t="shared" si="226"/>
        <v>9540</v>
      </c>
      <c r="AU125" s="105"/>
      <c r="AV125" s="105"/>
      <c r="AW125" s="5">
        <v>0</v>
      </c>
      <c r="AX125" s="5">
        <v>0</v>
      </c>
      <c r="AY125" s="5">
        <v>0</v>
      </c>
      <c r="AZ125" s="5">
        <v>2</v>
      </c>
      <c r="BA125" s="5">
        <v>3</v>
      </c>
      <c r="BB125" s="5">
        <v>1</v>
      </c>
      <c r="BC125" s="4"/>
      <c r="BD125" s="5">
        <v>0</v>
      </c>
      <c r="BE125" s="5">
        <v>0</v>
      </c>
      <c r="BF125" s="5">
        <v>0</v>
      </c>
      <c r="BG125" s="5">
        <v>2</v>
      </c>
      <c r="BH125" s="5">
        <v>4</v>
      </c>
      <c r="BI125" s="5">
        <v>7</v>
      </c>
      <c r="BJ125" s="4"/>
      <c r="BK125" s="5"/>
      <c r="BL125" s="5"/>
      <c r="BM125" s="5"/>
      <c r="BN125" s="5"/>
      <c r="BO125" s="5"/>
      <c r="BP125" s="5"/>
      <c r="BQ125" s="4"/>
      <c r="BR125" s="5">
        <f t="shared" si="227"/>
        <v>0</v>
      </c>
      <c r="BS125" s="5">
        <f t="shared" si="228"/>
        <v>0</v>
      </c>
      <c r="BT125" s="5">
        <f t="shared" si="229"/>
        <v>0</v>
      </c>
      <c r="BU125" s="5">
        <f t="shared" si="230"/>
        <v>4</v>
      </c>
      <c r="BV125" s="5">
        <f t="shared" si="231"/>
        <v>7</v>
      </c>
      <c r="BW125" s="5">
        <f t="shared" si="232"/>
        <v>8</v>
      </c>
      <c r="BX125" s="4"/>
      <c r="BY125" s="4"/>
      <c r="BZ125" s="5">
        <v>0</v>
      </c>
      <c r="CA125" s="5">
        <v>0</v>
      </c>
      <c r="CB125" s="5">
        <v>1</v>
      </c>
      <c r="CC125" s="5">
        <v>1</v>
      </c>
      <c r="CD125" s="183">
        <f t="shared" si="408"/>
        <v>1.5</v>
      </c>
      <c r="CE125" s="5">
        <v>2</v>
      </c>
      <c r="CF125" s="4"/>
      <c r="CG125" s="5"/>
      <c r="CH125" s="5"/>
      <c r="CI125" s="5"/>
      <c r="CJ125" s="5"/>
      <c r="CK125" s="183">
        <f t="shared" si="233"/>
        <v>0</v>
      </c>
      <c r="CL125" s="5"/>
      <c r="CM125" s="4"/>
      <c r="CN125" s="5"/>
      <c r="CO125" s="5"/>
      <c r="CP125" s="5"/>
      <c r="CQ125" s="5"/>
      <c r="CR125" s="5"/>
      <c r="CS125" s="5"/>
      <c r="CT125" s="4"/>
      <c r="CU125" s="5">
        <f t="shared" si="234"/>
        <v>0</v>
      </c>
      <c r="CV125" s="5">
        <f t="shared" si="235"/>
        <v>0</v>
      </c>
      <c r="CW125" s="5">
        <f t="shared" si="236"/>
        <v>1</v>
      </c>
      <c r="CX125" s="5">
        <f t="shared" si="237"/>
        <v>1</v>
      </c>
      <c r="CY125" s="183">
        <f t="shared" si="238"/>
        <v>1.5</v>
      </c>
      <c r="CZ125" s="5">
        <f t="shared" si="239"/>
        <v>2</v>
      </c>
      <c r="DA125" s="4"/>
      <c r="DB125" s="4"/>
      <c r="DC125" s="5">
        <f t="shared" si="240"/>
        <v>3</v>
      </c>
      <c r="DD125" s="5">
        <f t="shared" si="241"/>
        <v>2</v>
      </c>
      <c r="DE125" s="5">
        <f t="shared" si="242"/>
        <v>0</v>
      </c>
      <c r="DF125" s="5">
        <f t="shared" si="243"/>
        <v>2</v>
      </c>
      <c r="DG125" s="5">
        <f t="shared" si="244"/>
        <v>0.5</v>
      </c>
      <c r="DH125" s="5">
        <f t="shared" si="245"/>
        <v>3</v>
      </c>
      <c r="DI125" s="4"/>
      <c r="DJ125" s="5">
        <f t="shared" si="246"/>
        <v>6</v>
      </c>
      <c r="DK125" s="5">
        <f t="shared" si="247"/>
        <v>11</v>
      </c>
      <c r="DL125" s="5">
        <f t="shared" si="248"/>
        <v>7</v>
      </c>
      <c r="DM125" s="5">
        <f t="shared" si="249"/>
        <v>9</v>
      </c>
      <c r="DN125" s="5">
        <f t="shared" si="250"/>
        <v>6</v>
      </c>
      <c r="DO125" s="5">
        <f t="shared" si="251"/>
        <v>12</v>
      </c>
      <c r="DP125" s="4"/>
      <c r="DQ125" s="5">
        <f t="shared" si="252"/>
        <v>0</v>
      </c>
      <c r="DR125" s="5">
        <f t="shared" si="253"/>
        <v>0</v>
      </c>
      <c r="DS125" s="5">
        <f t="shared" si="254"/>
        <v>0</v>
      </c>
      <c r="DT125" s="5">
        <f t="shared" si="255"/>
        <v>0</v>
      </c>
      <c r="DU125" s="5">
        <f t="shared" si="256"/>
        <v>0</v>
      </c>
      <c r="DV125" s="5">
        <f t="shared" si="257"/>
        <v>3</v>
      </c>
      <c r="DW125" s="4"/>
      <c r="DX125" s="5">
        <f t="shared" si="258"/>
        <v>9</v>
      </c>
      <c r="DY125" s="5">
        <f t="shared" si="259"/>
        <v>13</v>
      </c>
      <c r="DZ125" s="5">
        <f t="shared" si="260"/>
        <v>7</v>
      </c>
      <c r="EA125" s="5">
        <f t="shared" si="261"/>
        <v>11</v>
      </c>
      <c r="EB125" s="5">
        <f t="shared" si="262"/>
        <v>6.5</v>
      </c>
      <c r="EC125" s="5">
        <f t="shared" si="263"/>
        <v>18</v>
      </c>
      <c r="ED125" s="4"/>
      <c r="EE125" s="4"/>
      <c r="EF125" s="5">
        <v>3</v>
      </c>
      <c r="EG125" s="5">
        <v>2</v>
      </c>
      <c r="EH125" s="5">
        <v>1</v>
      </c>
      <c r="EI125" s="5">
        <v>5</v>
      </c>
      <c r="EJ125" s="5">
        <v>5</v>
      </c>
      <c r="EK125" s="5">
        <v>6</v>
      </c>
      <c r="EL125" s="4"/>
      <c r="EM125" s="5">
        <v>6</v>
      </c>
      <c r="EN125" s="5">
        <v>11</v>
      </c>
      <c r="EO125" s="5">
        <v>7</v>
      </c>
      <c r="EP125" s="5">
        <v>11</v>
      </c>
      <c r="EQ125" s="5">
        <v>10</v>
      </c>
      <c r="ER125" s="5">
        <v>19</v>
      </c>
      <c r="ES125" s="4"/>
      <c r="ET125" s="5"/>
      <c r="EU125" s="5"/>
      <c r="EV125" s="5"/>
      <c r="EW125" s="5"/>
      <c r="EX125" s="5">
        <v>0</v>
      </c>
      <c r="EY125" s="5">
        <v>3</v>
      </c>
      <c r="EZ125" s="4"/>
      <c r="FA125" s="5">
        <f t="shared" si="264"/>
        <v>9</v>
      </c>
      <c r="FB125" s="5">
        <f t="shared" si="265"/>
        <v>13</v>
      </c>
      <c r="FC125" s="5">
        <f t="shared" si="266"/>
        <v>8</v>
      </c>
      <c r="FD125" s="5">
        <f t="shared" si="267"/>
        <v>16</v>
      </c>
      <c r="FE125" s="5">
        <f t="shared" si="268"/>
        <v>15</v>
      </c>
      <c r="FF125" s="5">
        <f t="shared" si="269"/>
        <v>25</v>
      </c>
      <c r="FG125" s="4"/>
      <c r="FH125" s="5">
        <f t="shared" si="270"/>
        <v>9</v>
      </c>
      <c r="FI125" s="5">
        <f t="shared" si="271"/>
        <v>13</v>
      </c>
      <c r="FJ125" s="5">
        <f t="shared" si="272"/>
        <v>8</v>
      </c>
      <c r="FK125" s="5">
        <f t="shared" si="273"/>
        <v>16</v>
      </c>
      <c r="FL125" s="5">
        <f t="shared" si="274"/>
        <v>15</v>
      </c>
      <c r="FM125" s="5">
        <f t="shared" si="275"/>
        <v>28</v>
      </c>
      <c r="FN125" s="4"/>
      <c r="FO125" s="4"/>
      <c r="FP125" s="4">
        <v>64</v>
      </c>
      <c r="FQ125" s="4">
        <v>56</v>
      </c>
      <c r="FR125" s="4">
        <v>40.17</v>
      </c>
      <c r="FS125" s="4">
        <v>49.490000000000009</v>
      </c>
      <c r="FT125" s="4">
        <v>36</v>
      </c>
      <c r="FU125" s="4">
        <v>20</v>
      </c>
      <c r="FV125" s="4"/>
      <c r="FW125" s="4">
        <f t="shared" si="276"/>
        <v>366</v>
      </c>
      <c r="FX125" s="4">
        <f t="shared" si="277"/>
        <v>294</v>
      </c>
      <c r="FY125" s="4">
        <f t="shared" si="278"/>
        <v>323.83</v>
      </c>
      <c r="FZ125" s="4">
        <f t="shared" si="279"/>
        <v>360.51</v>
      </c>
      <c r="GA125" s="4">
        <f t="shared" si="280"/>
        <v>314</v>
      </c>
      <c r="GB125" s="4">
        <f t="shared" si="281"/>
        <v>284</v>
      </c>
      <c r="GC125" s="4"/>
      <c r="GD125" s="4">
        <v>430</v>
      </c>
      <c r="GE125" s="4">
        <v>350</v>
      </c>
      <c r="GF125" s="4">
        <v>364</v>
      </c>
      <c r="GG125" s="4">
        <v>410</v>
      </c>
      <c r="GH125" s="4">
        <v>350</v>
      </c>
      <c r="GI125" s="4">
        <v>304</v>
      </c>
      <c r="GJ125" s="4"/>
      <c r="GK125" s="6"/>
      <c r="GL125" s="4">
        <f t="shared" si="282"/>
        <v>67</v>
      </c>
      <c r="GM125" s="4">
        <f t="shared" si="283"/>
        <v>58</v>
      </c>
      <c r="GN125" s="4">
        <f t="shared" si="284"/>
        <v>41.17</v>
      </c>
      <c r="GO125" s="4">
        <f t="shared" si="285"/>
        <v>54.490000000000009</v>
      </c>
      <c r="GP125" s="4">
        <f t="shared" si="286"/>
        <v>41</v>
      </c>
      <c r="GQ125" s="4">
        <f t="shared" si="287"/>
        <v>26</v>
      </c>
      <c r="GR125" s="4"/>
      <c r="GS125" s="4">
        <f t="shared" si="288"/>
        <v>372</v>
      </c>
      <c r="GT125" s="4">
        <f t="shared" si="289"/>
        <v>305</v>
      </c>
      <c r="GU125" s="4">
        <f t="shared" si="290"/>
        <v>330.83</v>
      </c>
      <c r="GV125" s="4">
        <f t="shared" si="291"/>
        <v>371.51</v>
      </c>
      <c r="GW125" s="4">
        <f t="shared" si="292"/>
        <v>324</v>
      </c>
      <c r="GX125" s="4">
        <f t="shared" si="293"/>
        <v>303</v>
      </c>
      <c r="GY125" s="4"/>
      <c r="GZ125" s="4">
        <f t="shared" si="294"/>
        <v>439</v>
      </c>
      <c r="HA125" s="4">
        <f t="shared" si="295"/>
        <v>363</v>
      </c>
      <c r="HB125" s="4">
        <f t="shared" si="296"/>
        <v>372</v>
      </c>
      <c r="HC125" s="4">
        <f t="shared" si="297"/>
        <v>426</v>
      </c>
      <c r="HD125" s="4">
        <f t="shared" si="298"/>
        <v>350</v>
      </c>
      <c r="HE125" s="4">
        <f t="shared" si="299"/>
        <v>307</v>
      </c>
      <c r="HF125" s="4"/>
      <c r="HG125" s="6"/>
      <c r="HH125" s="84">
        <f t="shared" si="300"/>
        <v>2.9850746268656717E-3</v>
      </c>
      <c r="HI125" s="84">
        <f t="shared" si="301"/>
        <v>1.9212295869356388E-3</v>
      </c>
      <c r="HJ125" s="84">
        <f t="shared" si="302"/>
        <v>9.5419847328244271E-4</v>
      </c>
      <c r="HK125" s="84">
        <f t="shared" si="303"/>
        <v>4.9019607843137254E-3</v>
      </c>
      <c r="HL125" s="84">
        <f t="shared" si="304"/>
        <v>4.9554013875123884E-3</v>
      </c>
      <c r="HM125" s="84">
        <f t="shared" si="305"/>
        <v>6.0120240480961923E-3</v>
      </c>
      <c r="HN125" s="145"/>
      <c r="HO125" s="84">
        <f t="shared" si="306"/>
        <v>6.3681592039800991E-2</v>
      </c>
      <c r="HP125" s="84">
        <f t="shared" si="307"/>
        <v>5.3794428434197884E-2</v>
      </c>
      <c r="HQ125" s="84">
        <f t="shared" si="308"/>
        <v>3.8330152671755727E-2</v>
      </c>
      <c r="HR125" s="84">
        <f t="shared" si="309"/>
        <v>4.8519607843137261E-2</v>
      </c>
      <c r="HS125" s="84">
        <f t="shared" si="310"/>
        <v>3.5678889990089196E-2</v>
      </c>
      <c r="HT125" s="84">
        <f t="shared" si="311"/>
        <v>2.004008016032064E-2</v>
      </c>
      <c r="HU125" s="145"/>
      <c r="HV125" s="84">
        <f t="shared" si="312"/>
        <v>6.6666666666666666E-2</v>
      </c>
      <c r="HW125" s="84">
        <f t="shared" si="313"/>
        <v>5.571565802113352E-2</v>
      </c>
      <c r="HX125" s="84">
        <f t="shared" si="314"/>
        <v>3.9284351145038171E-2</v>
      </c>
      <c r="HY125" s="84">
        <f t="shared" si="315"/>
        <v>5.3421568627450983E-2</v>
      </c>
      <c r="HZ125" s="84">
        <f t="shared" si="316"/>
        <v>4.0634291377601585E-2</v>
      </c>
      <c r="IA125" s="84">
        <f t="shared" si="317"/>
        <v>2.6052104208416832E-2</v>
      </c>
      <c r="IB125" s="145"/>
      <c r="IC125" s="145"/>
      <c r="ID125" s="84">
        <f t="shared" si="318"/>
        <v>1.1806375442739079E-3</v>
      </c>
      <c r="IE125" s="84">
        <f t="shared" si="319"/>
        <v>2.1649281637472939E-3</v>
      </c>
      <c r="IF125" s="84">
        <f t="shared" si="320"/>
        <v>1.3763271726307512E-3</v>
      </c>
      <c r="IG125" s="84">
        <f t="shared" si="321"/>
        <v>2.1666338388812291E-3</v>
      </c>
      <c r="IH125" s="84">
        <f t="shared" si="322"/>
        <v>1.9657951641438962E-3</v>
      </c>
      <c r="II125" s="84">
        <f t="shared" si="323"/>
        <v>3.7276829507553464E-3</v>
      </c>
      <c r="IJ125" s="145"/>
      <c r="IK125" s="84">
        <f t="shared" si="324"/>
        <v>7.2018890200708383E-2</v>
      </c>
      <c r="IL125" s="84">
        <f t="shared" si="325"/>
        <v>5.7862625467427674E-2</v>
      </c>
      <c r="IM125" s="84">
        <f t="shared" si="326"/>
        <v>6.367086118757373E-2</v>
      </c>
      <c r="IN125" s="84">
        <f t="shared" si="327"/>
        <v>7.1008469568642901E-2</v>
      </c>
      <c r="IO125" s="84">
        <f t="shared" si="328"/>
        <v>6.1725968154118342E-2</v>
      </c>
      <c r="IP125" s="84">
        <f t="shared" si="329"/>
        <v>5.5719050421816754E-2</v>
      </c>
      <c r="IQ125" s="145"/>
      <c r="IR125" s="84">
        <f t="shared" si="330"/>
        <v>7.3199527744982285E-2</v>
      </c>
      <c r="IS125" s="84">
        <f t="shared" si="331"/>
        <v>6.0027553631174971E-2</v>
      </c>
      <c r="IT125" s="84">
        <f t="shared" si="332"/>
        <v>6.5047188360204483E-2</v>
      </c>
      <c r="IU125" s="84">
        <f t="shared" si="333"/>
        <v>7.3175103407524131E-2</v>
      </c>
      <c r="IV125" s="84">
        <f t="shared" si="334"/>
        <v>6.3691763318262234E-2</v>
      </c>
      <c r="IW125" s="84">
        <f t="shared" si="335"/>
        <v>5.94467333725721E-2</v>
      </c>
      <c r="IX125" s="140"/>
      <c r="IY125" s="140"/>
      <c r="IZ125" s="84">
        <f t="shared" si="336"/>
        <v>1.4785608674223755E-3</v>
      </c>
      <c r="JA125" s="84">
        <f t="shared" si="337"/>
        <v>2.1234890558640969E-3</v>
      </c>
      <c r="JB125" s="84">
        <f t="shared" si="338"/>
        <v>1.3042060645582002E-3</v>
      </c>
      <c r="JC125" s="84">
        <f t="shared" si="339"/>
        <v>2.6242414302115793E-3</v>
      </c>
      <c r="JD125" s="84">
        <f t="shared" si="340"/>
        <v>2.4606299212598425E-3</v>
      </c>
      <c r="JE125" s="84">
        <f t="shared" si="341"/>
        <v>4.1017227235438884E-3</v>
      </c>
      <c r="JF125" s="145"/>
      <c r="JG125" s="84">
        <f t="shared" si="342"/>
        <v>7.0642352554624616E-2</v>
      </c>
      <c r="JH125" s="84">
        <f t="shared" si="343"/>
        <v>5.7170859196341066E-2</v>
      </c>
      <c r="JI125" s="84">
        <f t="shared" si="344"/>
        <v>5.9341375937398112E-2</v>
      </c>
      <c r="JJ125" s="84">
        <f t="shared" si="345"/>
        <v>6.724618664917173E-2</v>
      </c>
      <c r="JK125" s="84">
        <f t="shared" si="346"/>
        <v>5.7414698162729656E-2</v>
      </c>
      <c r="JL125" s="84">
        <f t="shared" si="347"/>
        <v>4.987694831829368E-2</v>
      </c>
      <c r="JM125" s="145"/>
      <c r="JN125" s="84">
        <f t="shared" si="348"/>
        <v>7.2120913422046989E-2</v>
      </c>
      <c r="JO125" s="84">
        <f t="shared" si="349"/>
        <v>5.9294348252205163E-2</v>
      </c>
      <c r="JP125" s="84">
        <f t="shared" si="350"/>
        <v>6.0645582001956314E-2</v>
      </c>
      <c r="JQ125" s="84">
        <f t="shared" si="351"/>
        <v>6.9870428079383304E-2</v>
      </c>
      <c r="JR125" s="84">
        <f t="shared" si="352"/>
        <v>5.9875328083989501E-2</v>
      </c>
      <c r="JS125" s="84">
        <f t="shared" si="353"/>
        <v>5.3978671041837567E-2</v>
      </c>
      <c r="JT125" s="140"/>
      <c r="JU125" s="140"/>
      <c r="JV125" s="140"/>
      <c r="JW125" s="84">
        <f t="shared" si="354"/>
        <v>0</v>
      </c>
      <c r="JX125" s="84">
        <f t="shared" si="355"/>
        <v>0</v>
      </c>
      <c r="JY125" s="84">
        <f t="shared" si="356"/>
        <v>1.6302575806977502E-4</v>
      </c>
      <c r="JZ125" s="84">
        <f t="shared" si="357"/>
        <v>1.6401508938822371E-4</v>
      </c>
      <c r="KA125" s="84">
        <f t="shared" si="358"/>
        <v>2.4606299212598425E-4</v>
      </c>
      <c r="KB125" s="84">
        <f t="shared" si="359"/>
        <v>3.2813781788351107E-4</v>
      </c>
      <c r="KC125" s="145"/>
      <c r="KD125" s="84">
        <f t="shared" si="360"/>
        <v>0</v>
      </c>
      <c r="KE125" s="84">
        <f t="shared" si="361"/>
        <v>0</v>
      </c>
      <c r="KF125" s="84">
        <f t="shared" si="362"/>
        <v>0</v>
      </c>
      <c r="KG125" s="84">
        <f t="shared" si="363"/>
        <v>6.5606035755289482E-4</v>
      </c>
      <c r="KH125" s="84">
        <f t="shared" si="364"/>
        <v>1.1482939632545932E-3</v>
      </c>
      <c r="KI125" s="84">
        <f t="shared" si="365"/>
        <v>1.3125512715340443E-3</v>
      </c>
      <c r="KJ125" s="145"/>
      <c r="KK125" s="84">
        <f t="shared" si="366"/>
        <v>1.4785608674223755E-3</v>
      </c>
      <c r="KL125" s="84">
        <f t="shared" si="367"/>
        <v>2.1234890558640969E-3</v>
      </c>
      <c r="KM125" s="84">
        <f t="shared" si="368"/>
        <v>1.1411803064884252E-3</v>
      </c>
      <c r="KN125" s="84">
        <f t="shared" si="369"/>
        <v>1.8041659832704609E-3</v>
      </c>
      <c r="KO125" s="84">
        <f t="shared" si="370"/>
        <v>1.0662729658792651E-3</v>
      </c>
      <c r="KP125" s="84">
        <f t="shared" si="371"/>
        <v>2.4610336341263331E-3</v>
      </c>
      <c r="KQ125" s="105"/>
      <c r="KR125" s="123">
        <f t="shared" si="372"/>
        <v>7.0642352554624616E-2</v>
      </c>
      <c r="KS125" s="123">
        <f t="shared" si="373"/>
        <v>5.7170859196341066E-2</v>
      </c>
      <c r="KT125" s="123">
        <f t="shared" si="374"/>
        <v>5.9341375937398112E-2</v>
      </c>
      <c r="KU125" s="123">
        <f t="shared" si="375"/>
        <v>6.724618664917173E-2</v>
      </c>
      <c r="KV125" s="123">
        <f t="shared" si="376"/>
        <v>5.7414698162729656E-2</v>
      </c>
      <c r="KW125" s="123">
        <f t="shared" si="377"/>
        <v>4.987694831829368E-2</v>
      </c>
      <c r="KX125" s="105"/>
      <c r="KY125" s="123">
        <f t="shared" si="378"/>
        <v>7.2120913422046989E-2</v>
      </c>
      <c r="KZ125" s="123">
        <f t="shared" si="379"/>
        <v>5.9294348252205163E-2</v>
      </c>
      <c r="LA125" s="123">
        <f t="shared" si="380"/>
        <v>6.0645582001956314E-2</v>
      </c>
      <c r="LB125" s="123">
        <f t="shared" si="381"/>
        <v>6.9870428079383304E-2</v>
      </c>
      <c r="LC125" s="123">
        <f t="shared" si="382"/>
        <v>5.9875328083989501E-2</v>
      </c>
      <c r="LD125" s="123">
        <f t="shared" si="383"/>
        <v>5.3978671041837567E-2</v>
      </c>
      <c r="LE125" s="105"/>
      <c r="LF125" s="105"/>
      <c r="LG125" s="84">
        <f t="shared" si="384"/>
        <v>0</v>
      </c>
      <c r="LH125" s="84">
        <f t="shared" si="385"/>
        <v>0</v>
      </c>
      <c r="LI125" s="84">
        <f t="shared" si="386"/>
        <v>0.125</v>
      </c>
      <c r="LJ125" s="84">
        <f t="shared" si="387"/>
        <v>6.25E-2</v>
      </c>
      <c r="LK125" s="84">
        <f t="shared" si="388"/>
        <v>0.1</v>
      </c>
      <c r="LL125" s="84">
        <f t="shared" si="389"/>
        <v>7.1428571428571425E-2</v>
      </c>
      <c r="LM125" s="105"/>
      <c r="LN125" s="84">
        <f t="shared" si="390"/>
        <v>0</v>
      </c>
      <c r="LO125" s="84">
        <f t="shared" si="391"/>
        <v>0</v>
      </c>
      <c r="LP125" s="84">
        <f t="shared" si="392"/>
        <v>0</v>
      </c>
      <c r="LQ125" s="84">
        <f t="shared" si="393"/>
        <v>0.25</v>
      </c>
      <c r="LR125" s="84">
        <f t="shared" si="394"/>
        <v>0.46666666666666667</v>
      </c>
      <c r="LS125" s="84">
        <f t="shared" si="395"/>
        <v>0.2857142857142857</v>
      </c>
      <c r="LT125" s="105"/>
      <c r="LU125" s="84">
        <f t="shared" si="396"/>
        <v>1</v>
      </c>
      <c r="LV125" s="84">
        <f t="shared" si="397"/>
        <v>1</v>
      </c>
      <c r="LW125" s="84">
        <f t="shared" si="398"/>
        <v>0.875</v>
      </c>
      <c r="LX125" s="84">
        <f t="shared" si="399"/>
        <v>0.6875</v>
      </c>
      <c r="LY125" s="84">
        <f t="shared" si="400"/>
        <v>0.43333333333333335</v>
      </c>
      <c r="LZ125" s="84">
        <f t="shared" si="401"/>
        <v>0.6428571428571429</v>
      </c>
      <c r="MA125" s="105"/>
      <c r="MB125" s="105"/>
      <c r="MC125" s="105"/>
      <c r="MD125" s="123">
        <f t="shared" si="414"/>
        <v>5.3006012024048097</v>
      </c>
      <c r="ME125" s="123">
        <f t="shared" si="402"/>
        <v>1.7084279267916702</v>
      </c>
      <c r="MF125" s="212">
        <f t="shared" si="403"/>
        <v>2.1449958982772763</v>
      </c>
      <c r="MG125" s="105"/>
      <c r="MH125" s="123">
        <f t="shared" si="415"/>
        <v>-0.47717191914324047</v>
      </c>
      <c r="MI125" s="123">
        <f t="shared" si="404"/>
        <v>-0.12488932327035783</v>
      </c>
      <c r="MJ125" s="212">
        <f t="shared" si="405"/>
        <v>-0.15949120608677633</v>
      </c>
      <c r="MK125" s="105"/>
      <c r="ML125" s="123">
        <f t="shared" si="416"/>
        <v>-0.33683251857126945</v>
      </c>
      <c r="MM125" s="123">
        <f t="shared" si="406"/>
        <v>-8.6098340740254214E-2</v>
      </c>
      <c r="MN125" s="212">
        <f t="shared" si="407"/>
        <v>-0.10993234362733438</v>
      </c>
      <c r="MO125" s="105"/>
      <c r="MP125" s="105"/>
    </row>
    <row r="126" spans="2:354" ht="12" x14ac:dyDescent="0.25">
      <c r="B126" s="6" t="s">
        <v>642</v>
      </c>
      <c r="C126" s="6">
        <v>44013</v>
      </c>
      <c r="D126" s="86" t="s">
        <v>274</v>
      </c>
      <c r="E126" s="6">
        <v>1</v>
      </c>
      <c r="F126" s="3">
        <v>2802</v>
      </c>
      <c r="G126" s="7">
        <v>2808</v>
      </c>
      <c r="H126" s="139">
        <v>2829</v>
      </c>
      <c r="I126" s="7">
        <v>2811</v>
      </c>
      <c r="J126" s="177">
        <f t="shared" si="211"/>
        <v>2842</v>
      </c>
      <c r="K126" s="7">
        <v>2873</v>
      </c>
      <c r="L126" s="162"/>
      <c r="M126" s="3">
        <v>2052</v>
      </c>
      <c r="N126" s="7">
        <v>1998</v>
      </c>
      <c r="O126" s="139">
        <v>1948</v>
      </c>
      <c r="P126" s="7">
        <v>1922</v>
      </c>
      <c r="Q126" s="177">
        <f t="shared" si="212"/>
        <v>1898.5</v>
      </c>
      <c r="R126" s="7">
        <v>1875</v>
      </c>
      <c r="S126" s="105"/>
      <c r="T126" s="3">
        <v>9313</v>
      </c>
      <c r="U126" s="7">
        <v>9356</v>
      </c>
      <c r="V126" s="139">
        <v>9323</v>
      </c>
      <c r="W126" s="7">
        <v>9310</v>
      </c>
      <c r="X126" s="177">
        <f t="shared" si="213"/>
        <v>9285</v>
      </c>
      <c r="Y126" s="7">
        <v>9260</v>
      </c>
      <c r="Z126" s="105"/>
      <c r="AA126" s="3">
        <v>3605</v>
      </c>
      <c r="AB126" s="105">
        <v>3637</v>
      </c>
      <c r="AC126" s="139">
        <v>3734</v>
      </c>
      <c r="AD126" s="7">
        <v>3824</v>
      </c>
      <c r="AE126" s="177">
        <f t="shared" si="214"/>
        <v>3921</v>
      </c>
      <c r="AF126" s="7">
        <v>4018</v>
      </c>
      <c r="AG126" s="105"/>
      <c r="AH126" s="3">
        <f t="shared" si="215"/>
        <v>11365</v>
      </c>
      <c r="AI126" s="3">
        <f t="shared" si="216"/>
        <v>11354</v>
      </c>
      <c r="AJ126" s="3">
        <f t="shared" si="217"/>
        <v>11271</v>
      </c>
      <c r="AK126" s="3">
        <f t="shared" si="218"/>
        <v>11232</v>
      </c>
      <c r="AL126" s="178">
        <f t="shared" si="219"/>
        <v>11183.5</v>
      </c>
      <c r="AM126" s="3">
        <f t="shared" si="220"/>
        <v>11135</v>
      </c>
      <c r="AN126" s="105"/>
      <c r="AO126" s="3">
        <f t="shared" si="221"/>
        <v>17772</v>
      </c>
      <c r="AP126" s="3">
        <f t="shared" si="222"/>
        <v>17799</v>
      </c>
      <c r="AQ126" s="3">
        <f t="shared" si="223"/>
        <v>17834</v>
      </c>
      <c r="AR126" s="3">
        <f t="shared" si="224"/>
        <v>17867</v>
      </c>
      <c r="AS126" s="178">
        <f t="shared" si="225"/>
        <v>17946.5</v>
      </c>
      <c r="AT126" s="3">
        <f t="shared" si="226"/>
        <v>18026</v>
      </c>
      <c r="AU126" s="105"/>
      <c r="AV126" s="105"/>
      <c r="AW126" s="5">
        <v>1</v>
      </c>
      <c r="AX126" s="5">
        <v>1</v>
      </c>
      <c r="AY126" s="5">
        <v>1</v>
      </c>
      <c r="AZ126" s="5">
        <v>2</v>
      </c>
      <c r="BA126" s="5">
        <v>2</v>
      </c>
      <c r="BB126" s="5">
        <v>2</v>
      </c>
      <c r="BC126" s="4"/>
      <c r="BD126" s="5">
        <v>5</v>
      </c>
      <c r="BE126" s="5">
        <v>3</v>
      </c>
      <c r="BF126" s="5">
        <v>1</v>
      </c>
      <c r="BG126" s="5">
        <v>2</v>
      </c>
      <c r="BH126" s="5">
        <v>4</v>
      </c>
      <c r="BI126" s="5">
        <v>6</v>
      </c>
      <c r="BJ126" s="4"/>
      <c r="BK126" s="5"/>
      <c r="BL126" s="5"/>
      <c r="BM126" s="5"/>
      <c r="BN126" s="5"/>
      <c r="BO126" s="5"/>
      <c r="BP126" s="5"/>
      <c r="BQ126" s="4"/>
      <c r="BR126" s="5">
        <f t="shared" si="227"/>
        <v>6</v>
      </c>
      <c r="BS126" s="5">
        <f t="shared" si="228"/>
        <v>4</v>
      </c>
      <c r="BT126" s="5">
        <f t="shared" si="229"/>
        <v>2</v>
      </c>
      <c r="BU126" s="5">
        <f t="shared" si="230"/>
        <v>4</v>
      </c>
      <c r="BV126" s="5">
        <f t="shared" si="231"/>
        <v>6</v>
      </c>
      <c r="BW126" s="5">
        <f t="shared" si="232"/>
        <v>8</v>
      </c>
      <c r="BX126" s="4"/>
      <c r="BY126" s="4"/>
      <c r="BZ126" s="5">
        <v>0</v>
      </c>
      <c r="CA126" s="5">
        <v>0</v>
      </c>
      <c r="CB126" s="5">
        <v>0</v>
      </c>
      <c r="CC126" s="5">
        <v>1</v>
      </c>
      <c r="CD126" s="183">
        <f t="shared" si="408"/>
        <v>1.5</v>
      </c>
      <c r="CE126" s="5">
        <v>2</v>
      </c>
      <c r="CF126" s="4"/>
      <c r="CG126" s="5"/>
      <c r="CH126" s="5"/>
      <c r="CI126" s="5"/>
      <c r="CJ126" s="5"/>
      <c r="CK126" s="183">
        <f t="shared" si="233"/>
        <v>0</v>
      </c>
      <c r="CL126" s="5"/>
      <c r="CM126" s="4"/>
      <c r="CN126" s="5"/>
      <c r="CO126" s="5"/>
      <c r="CP126" s="5"/>
      <c r="CQ126" s="5"/>
      <c r="CR126" s="5"/>
      <c r="CS126" s="5"/>
      <c r="CT126" s="4"/>
      <c r="CU126" s="5">
        <f t="shared" si="234"/>
        <v>0</v>
      </c>
      <c r="CV126" s="5">
        <f t="shared" si="235"/>
        <v>0</v>
      </c>
      <c r="CW126" s="5">
        <f t="shared" si="236"/>
        <v>0</v>
      </c>
      <c r="CX126" s="5">
        <f t="shared" si="237"/>
        <v>1</v>
      </c>
      <c r="CY126" s="183">
        <f t="shared" si="238"/>
        <v>1.5</v>
      </c>
      <c r="CZ126" s="5">
        <f t="shared" si="239"/>
        <v>2</v>
      </c>
      <c r="DA126" s="4"/>
      <c r="DB126" s="4"/>
      <c r="DC126" s="5">
        <f t="shared" si="240"/>
        <v>2</v>
      </c>
      <c r="DD126" s="5">
        <f t="shared" si="241"/>
        <v>0</v>
      </c>
      <c r="DE126" s="5">
        <f t="shared" si="242"/>
        <v>0</v>
      </c>
      <c r="DF126" s="5">
        <f t="shared" si="243"/>
        <v>0</v>
      </c>
      <c r="DG126" s="5">
        <f t="shared" si="244"/>
        <v>-0.5</v>
      </c>
      <c r="DH126" s="5">
        <f t="shared" si="245"/>
        <v>-2</v>
      </c>
      <c r="DI126" s="4"/>
      <c r="DJ126" s="5">
        <f t="shared" si="246"/>
        <v>17</v>
      </c>
      <c r="DK126" s="5">
        <f t="shared" si="247"/>
        <v>14</v>
      </c>
      <c r="DL126" s="5">
        <f t="shared" si="248"/>
        <v>9</v>
      </c>
      <c r="DM126" s="5">
        <f t="shared" si="249"/>
        <v>13</v>
      </c>
      <c r="DN126" s="5">
        <f t="shared" si="250"/>
        <v>12</v>
      </c>
      <c r="DO126" s="5">
        <f t="shared" si="251"/>
        <v>11</v>
      </c>
      <c r="DP126" s="4"/>
      <c r="DQ126" s="5">
        <f t="shared" si="252"/>
        <v>0</v>
      </c>
      <c r="DR126" s="5">
        <f t="shared" si="253"/>
        <v>0</v>
      </c>
      <c r="DS126" s="5">
        <f t="shared" si="254"/>
        <v>0</v>
      </c>
      <c r="DT126" s="5">
        <f t="shared" si="255"/>
        <v>0</v>
      </c>
      <c r="DU126" s="5">
        <f t="shared" si="256"/>
        <v>0</v>
      </c>
      <c r="DV126" s="5">
        <f t="shared" si="257"/>
        <v>0</v>
      </c>
      <c r="DW126" s="4"/>
      <c r="DX126" s="5">
        <f t="shared" si="258"/>
        <v>19</v>
      </c>
      <c r="DY126" s="5">
        <f t="shared" si="259"/>
        <v>14</v>
      </c>
      <c r="DZ126" s="5">
        <f t="shared" si="260"/>
        <v>9</v>
      </c>
      <c r="EA126" s="5">
        <f t="shared" si="261"/>
        <v>13</v>
      </c>
      <c r="EB126" s="5">
        <f t="shared" si="262"/>
        <v>11.5</v>
      </c>
      <c r="EC126" s="5">
        <f t="shared" si="263"/>
        <v>9</v>
      </c>
      <c r="ED126" s="4"/>
      <c r="EE126" s="4"/>
      <c r="EF126" s="5">
        <v>3</v>
      </c>
      <c r="EG126" s="5">
        <v>1</v>
      </c>
      <c r="EH126" s="5">
        <v>1</v>
      </c>
      <c r="EI126" s="5">
        <v>3</v>
      </c>
      <c r="EJ126" s="5">
        <v>3</v>
      </c>
      <c r="EK126" s="5">
        <v>2</v>
      </c>
      <c r="EL126" s="4"/>
      <c r="EM126" s="5">
        <v>22</v>
      </c>
      <c r="EN126" s="5">
        <v>17</v>
      </c>
      <c r="EO126" s="5">
        <v>10</v>
      </c>
      <c r="EP126" s="5">
        <v>15</v>
      </c>
      <c r="EQ126" s="5">
        <v>16</v>
      </c>
      <c r="ER126" s="5">
        <v>17</v>
      </c>
      <c r="ES126" s="4"/>
      <c r="ET126" s="5"/>
      <c r="EU126" s="5">
        <v>0</v>
      </c>
      <c r="EV126" s="5"/>
      <c r="EW126" s="5"/>
      <c r="EX126" s="5">
        <v>0</v>
      </c>
      <c r="EY126" s="5">
        <v>0</v>
      </c>
      <c r="EZ126" s="4"/>
      <c r="FA126" s="5">
        <f t="shared" si="264"/>
        <v>25</v>
      </c>
      <c r="FB126" s="5">
        <f t="shared" si="265"/>
        <v>18</v>
      </c>
      <c r="FC126" s="5">
        <f t="shared" si="266"/>
        <v>11</v>
      </c>
      <c r="FD126" s="5">
        <f t="shared" si="267"/>
        <v>18</v>
      </c>
      <c r="FE126" s="5">
        <f t="shared" si="268"/>
        <v>19</v>
      </c>
      <c r="FF126" s="5">
        <f t="shared" si="269"/>
        <v>19</v>
      </c>
      <c r="FG126" s="4"/>
      <c r="FH126" s="5">
        <f t="shared" si="270"/>
        <v>25</v>
      </c>
      <c r="FI126" s="5">
        <f t="shared" si="271"/>
        <v>18</v>
      </c>
      <c r="FJ126" s="5">
        <f t="shared" si="272"/>
        <v>11</v>
      </c>
      <c r="FK126" s="5">
        <f t="shared" si="273"/>
        <v>18</v>
      </c>
      <c r="FL126" s="5">
        <f t="shared" si="274"/>
        <v>19</v>
      </c>
      <c r="FM126" s="5">
        <f t="shared" si="275"/>
        <v>19</v>
      </c>
      <c r="FN126" s="4"/>
      <c r="FO126" s="4"/>
      <c r="FP126" s="4">
        <v>40</v>
      </c>
      <c r="FQ126" s="4">
        <v>38</v>
      </c>
      <c r="FR126" s="4">
        <v>60.83</v>
      </c>
      <c r="FS126" s="4">
        <v>52.009999999999934</v>
      </c>
      <c r="FT126" s="4">
        <v>36</v>
      </c>
      <c r="FU126" s="4">
        <v>26</v>
      </c>
      <c r="FV126" s="4"/>
      <c r="FW126" s="4">
        <f t="shared" si="276"/>
        <v>548</v>
      </c>
      <c r="FX126" s="4">
        <f t="shared" si="277"/>
        <v>484</v>
      </c>
      <c r="FY126" s="4">
        <f t="shared" si="278"/>
        <v>495.17</v>
      </c>
      <c r="FZ126" s="4">
        <f t="shared" si="279"/>
        <v>437.99000000000007</v>
      </c>
      <c r="GA126" s="4">
        <f t="shared" si="280"/>
        <v>472</v>
      </c>
      <c r="GB126" s="4">
        <f t="shared" si="281"/>
        <v>424</v>
      </c>
      <c r="GC126" s="4"/>
      <c r="GD126" s="4">
        <v>588</v>
      </c>
      <c r="GE126" s="4">
        <v>522</v>
      </c>
      <c r="GF126" s="4">
        <v>556</v>
      </c>
      <c r="GG126" s="4">
        <v>490</v>
      </c>
      <c r="GH126" s="4">
        <v>508</v>
      </c>
      <c r="GI126" s="4">
        <v>450</v>
      </c>
      <c r="GJ126" s="4"/>
      <c r="GK126" s="6"/>
      <c r="GL126" s="4">
        <f t="shared" si="282"/>
        <v>43</v>
      </c>
      <c r="GM126" s="4">
        <f t="shared" si="283"/>
        <v>39</v>
      </c>
      <c r="GN126" s="4">
        <f t="shared" si="284"/>
        <v>61.83</v>
      </c>
      <c r="GO126" s="4">
        <f t="shared" si="285"/>
        <v>55.009999999999934</v>
      </c>
      <c r="GP126" s="4">
        <f t="shared" si="286"/>
        <v>39</v>
      </c>
      <c r="GQ126" s="4">
        <f t="shared" si="287"/>
        <v>28</v>
      </c>
      <c r="GR126" s="4"/>
      <c r="GS126" s="4">
        <f t="shared" si="288"/>
        <v>570</v>
      </c>
      <c r="GT126" s="4">
        <f t="shared" si="289"/>
        <v>501</v>
      </c>
      <c r="GU126" s="4">
        <f t="shared" si="290"/>
        <v>505.17</v>
      </c>
      <c r="GV126" s="4">
        <f t="shared" si="291"/>
        <v>452.99000000000007</v>
      </c>
      <c r="GW126" s="4">
        <f t="shared" si="292"/>
        <v>488</v>
      </c>
      <c r="GX126" s="4">
        <f t="shared" si="293"/>
        <v>441</v>
      </c>
      <c r="GY126" s="4"/>
      <c r="GZ126" s="4">
        <f t="shared" si="294"/>
        <v>613</v>
      </c>
      <c r="HA126" s="4">
        <f t="shared" si="295"/>
        <v>540</v>
      </c>
      <c r="HB126" s="4">
        <f t="shared" si="296"/>
        <v>567</v>
      </c>
      <c r="HC126" s="4">
        <f t="shared" si="297"/>
        <v>508</v>
      </c>
      <c r="HD126" s="4">
        <f t="shared" si="298"/>
        <v>508</v>
      </c>
      <c r="HE126" s="4">
        <f t="shared" si="299"/>
        <v>450</v>
      </c>
      <c r="HF126" s="4"/>
      <c r="HG126" s="6"/>
      <c r="HH126" s="84">
        <f t="shared" si="300"/>
        <v>1.4619883040935672E-3</v>
      </c>
      <c r="HI126" s="84">
        <f t="shared" si="301"/>
        <v>5.005005005005005E-4</v>
      </c>
      <c r="HJ126" s="84">
        <f t="shared" si="302"/>
        <v>5.1334702258726901E-4</v>
      </c>
      <c r="HK126" s="84">
        <f t="shared" si="303"/>
        <v>1.5608740894901144E-3</v>
      </c>
      <c r="HL126" s="84">
        <f t="shared" si="304"/>
        <v>1.5801948907031868E-3</v>
      </c>
      <c r="HM126" s="84">
        <f t="shared" si="305"/>
        <v>1.0666666666666667E-3</v>
      </c>
      <c r="HN126" s="145"/>
      <c r="HO126" s="84">
        <f t="shared" si="306"/>
        <v>1.9493177387914229E-2</v>
      </c>
      <c r="HP126" s="84">
        <f t="shared" si="307"/>
        <v>1.9019019019019021E-2</v>
      </c>
      <c r="HQ126" s="84">
        <f t="shared" si="308"/>
        <v>3.1226899383983573E-2</v>
      </c>
      <c r="HR126" s="84">
        <f t="shared" si="309"/>
        <v>2.7060353798126918E-2</v>
      </c>
      <c r="HS126" s="84">
        <f t="shared" si="310"/>
        <v>1.8962338688438239E-2</v>
      </c>
      <c r="HT126" s="84">
        <f t="shared" si="311"/>
        <v>1.3866666666666666E-2</v>
      </c>
      <c r="HU126" s="145"/>
      <c r="HV126" s="84">
        <f t="shared" si="312"/>
        <v>2.0955165692007796E-2</v>
      </c>
      <c r="HW126" s="84">
        <f t="shared" si="313"/>
        <v>1.951951951951952E-2</v>
      </c>
      <c r="HX126" s="84">
        <f t="shared" si="314"/>
        <v>3.1740246406570839E-2</v>
      </c>
      <c r="HY126" s="84">
        <f t="shared" si="315"/>
        <v>2.8621227887617031E-2</v>
      </c>
      <c r="HZ126" s="84">
        <f t="shared" si="316"/>
        <v>2.0542533579141427E-2</v>
      </c>
      <c r="IA126" s="84">
        <f t="shared" si="317"/>
        <v>1.4933333333333333E-2</v>
      </c>
      <c r="IB126" s="145"/>
      <c r="IC126" s="145"/>
      <c r="ID126" s="84">
        <f t="shared" si="318"/>
        <v>2.3622892730591647E-3</v>
      </c>
      <c r="IE126" s="84">
        <f t="shared" si="319"/>
        <v>1.8170158187259514E-3</v>
      </c>
      <c r="IF126" s="84">
        <f t="shared" si="320"/>
        <v>1.0726161106939826E-3</v>
      </c>
      <c r="IG126" s="84">
        <f t="shared" si="321"/>
        <v>1.611170784103115E-3</v>
      </c>
      <c r="IH126" s="84">
        <f t="shared" si="322"/>
        <v>1.7232094776521271E-3</v>
      </c>
      <c r="II126" s="84">
        <f t="shared" si="323"/>
        <v>1.83585313174946E-3</v>
      </c>
      <c r="IJ126" s="145"/>
      <c r="IK126" s="84">
        <f t="shared" si="324"/>
        <v>5.8842478256201008E-2</v>
      </c>
      <c r="IL126" s="84">
        <f t="shared" si="325"/>
        <v>5.1731509191962378E-2</v>
      </c>
      <c r="IM126" s="84">
        <f t="shared" si="326"/>
        <v>5.311273195323394E-2</v>
      </c>
      <c r="IN126" s="84">
        <f t="shared" si="327"/>
        <v>4.7045112781954897E-2</v>
      </c>
      <c r="IO126" s="84">
        <f t="shared" si="328"/>
        <v>5.0834679590737751E-2</v>
      </c>
      <c r="IP126" s="84">
        <f t="shared" si="329"/>
        <v>4.5788336933045355E-2</v>
      </c>
      <c r="IQ126" s="145"/>
      <c r="IR126" s="84">
        <f t="shared" si="330"/>
        <v>6.1204767529260171E-2</v>
      </c>
      <c r="IS126" s="84">
        <f t="shared" si="331"/>
        <v>5.3548525010688332E-2</v>
      </c>
      <c r="IT126" s="84">
        <f t="shared" si="332"/>
        <v>5.418534806392792E-2</v>
      </c>
      <c r="IU126" s="84">
        <f t="shared" si="333"/>
        <v>4.8656283566058015E-2</v>
      </c>
      <c r="IV126" s="84">
        <f t="shared" si="334"/>
        <v>5.2557889068389881E-2</v>
      </c>
      <c r="IW126" s="84">
        <f t="shared" si="335"/>
        <v>4.7624190064794812E-2</v>
      </c>
      <c r="IX126" s="140"/>
      <c r="IY126" s="140"/>
      <c r="IZ126" s="84">
        <f t="shared" si="336"/>
        <v>2.1997360316761989E-3</v>
      </c>
      <c r="JA126" s="84">
        <f t="shared" si="337"/>
        <v>1.5853443720274794E-3</v>
      </c>
      <c r="JB126" s="84">
        <f t="shared" si="338"/>
        <v>9.7595599325703134E-4</v>
      </c>
      <c r="JC126" s="84">
        <f t="shared" si="339"/>
        <v>1.6025641025641025E-3</v>
      </c>
      <c r="JD126" s="84">
        <f t="shared" si="340"/>
        <v>1.6989314615281441E-3</v>
      </c>
      <c r="JE126" s="84">
        <f t="shared" si="341"/>
        <v>1.7063313875168389E-3</v>
      </c>
      <c r="JF126" s="145"/>
      <c r="JG126" s="84">
        <f t="shared" si="342"/>
        <v>5.1737791465024198E-2</v>
      </c>
      <c r="JH126" s="84">
        <f t="shared" si="343"/>
        <v>4.5974986788796898E-2</v>
      </c>
      <c r="JI126" s="84">
        <f t="shared" si="344"/>
        <v>4.9330139295537222E-2</v>
      </c>
      <c r="JJ126" s="84">
        <f t="shared" si="345"/>
        <v>4.3625356125356125E-2</v>
      </c>
      <c r="JK126" s="84">
        <f t="shared" si="346"/>
        <v>4.5424062234541956E-2</v>
      </c>
      <c r="JL126" s="84">
        <f t="shared" si="347"/>
        <v>4.0413111809609339E-2</v>
      </c>
      <c r="JM126" s="145"/>
      <c r="JN126" s="84">
        <f t="shared" si="348"/>
        <v>5.3937527496700395E-2</v>
      </c>
      <c r="JO126" s="84">
        <f t="shared" si="349"/>
        <v>4.7560331160824379E-2</v>
      </c>
      <c r="JP126" s="84">
        <f t="shared" si="350"/>
        <v>5.0306095288794254E-2</v>
      </c>
      <c r="JQ126" s="84">
        <f t="shared" si="351"/>
        <v>4.5227920227920229E-2</v>
      </c>
      <c r="JR126" s="84">
        <f t="shared" si="352"/>
        <v>4.7122993696070099E-2</v>
      </c>
      <c r="JS126" s="84">
        <f t="shared" si="353"/>
        <v>4.2119443197126176E-2</v>
      </c>
      <c r="JT126" s="140"/>
      <c r="JU126" s="140"/>
      <c r="JV126" s="140"/>
      <c r="JW126" s="84">
        <f t="shared" si="354"/>
        <v>0</v>
      </c>
      <c r="JX126" s="84">
        <f t="shared" si="355"/>
        <v>0</v>
      </c>
      <c r="JY126" s="84">
        <f t="shared" si="356"/>
        <v>0</v>
      </c>
      <c r="JZ126" s="84">
        <f t="shared" si="357"/>
        <v>8.9031339031339036E-5</v>
      </c>
      <c r="KA126" s="84">
        <f t="shared" si="358"/>
        <v>1.341261680153798E-4</v>
      </c>
      <c r="KB126" s="84">
        <f t="shared" si="359"/>
        <v>1.7961383026493039E-4</v>
      </c>
      <c r="KC126" s="145"/>
      <c r="KD126" s="84">
        <f t="shared" si="360"/>
        <v>5.2793664760228778E-4</v>
      </c>
      <c r="KE126" s="84">
        <f t="shared" si="361"/>
        <v>3.5229874933943986E-4</v>
      </c>
      <c r="KF126" s="84">
        <f t="shared" si="362"/>
        <v>1.7744654422855114E-4</v>
      </c>
      <c r="KG126" s="84">
        <f t="shared" si="363"/>
        <v>3.5612535612535614E-4</v>
      </c>
      <c r="KH126" s="84">
        <f t="shared" si="364"/>
        <v>5.3650467206151921E-4</v>
      </c>
      <c r="KI126" s="84">
        <f t="shared" si="365"/>
        <v>7.1845532105972157E-4</v>
      </c>
      <c r="KJ126" s="145"/>
      <c r="KK126" s="84">
        <f t="shared" si="366"/>
        <v>1.6717993840739112E-3</v>
      </c>
      <c r="KL126" s="84">
        <f t="shared" si="367"/>
        <v>1.2330456226880395E-3</v>
      </c>
      <c r="KM126" s="84">
        <f t="shared" si="368"/>
        <v>7.9850944902848018E-4</v>
      </c>
      <c r="KN126" s="84">
        <f t="shared" si="369"/>
        <v>1.1574074074074073E-3</v>
      </c>
      <c r="KO126" s="84">
        <f t="shared" si="370"/>
        <v>1.0283006214512451E-3</v>
      </c>
      <c r="KP126" s="84">
        <f t="shared" si="371"/>
        <v>8.0826223619218682E-4</v>
      </c>
      <c r="KQ126" s="105"/>
      <c r="KR126" s="123">
        <f t="shared" si="372"/>
        <v>5.1737791465024198E-2</v>
      </c>
      <c r="KS126" s="123">
        <f t="shared" si="373"/>
        <v>4.5974986788796898E-2</v>
      </c>
      <c r="KT126" s="123">
        <f t="shared" si="374"/>
        <v>4.9330139295537222E-2</v>
      </c>
      <c r="KU126" s="123">
        <f t="shared" si="375"/>
        <v>4.3625356125356125E-2</v>
      </c>
      <c r="KV126" s="123">
        <f t="shared" si="376"/>
        <v>4.5424062234541956E-2</v>
      </c>
      <c r="KW126" s="123">
        <f t="shared" si="377"/>
        <v>4.0413111809609339E-2</v>
      </c>
      <c r="KX126" s="105"/>
      <c r="KY126" s="123">
        <f t="shared" si="378"/>
        <v>5.3937527496700395E-2</v>
      </c>
      <c r="KZ126" s="123">
        <f t="shared" si="379"/>
        <v>4.7560331160824379E-2</v>
      </c>
      <c r="LA126" s="123">
        <f t="shared" si="380"/>
        <v>5.0306095288794254E-2</v>
      </c>
      <c r="LB126" s="123">
        <f t="shared" si="381"/>
        <v>4.5227920227920229E-2</v>
      </c>
      <c r="LC126" s="123">
        <f t="shared" si="382"/>
        <v>4.7122993696070099E-2</v>
      </c>
      <c r="LD126" s="123">
        <f t="shared" si="383"/>
        <v>4.2119443197126176E-2</v>
      </c>
      <c r="LE126" s="105"/>
      <c r="LF126" s="105"/>
      <c r="LG126" s="84">
        <f t="shared" si="384"/>
        <v>0</v>
      </c>
      <c r="LH126" s="84">
        <f t="shared" si="385"/>
        <v>0</v>
      </c>
      <c r="LI126" s="84">
        <f t="shared" si="386"/>
        <v>0</v>
      </c>
      <c r="LJ126" s="84">
        <f t="shared" si="387"/>
        <v>5.5555555555555552E-2</v>
      </c>
      <c r="LK126" s="84">
        <f t="shared" si="388"/>
        <v>7.8947368421052627E-2</v>
      </c>
      <c r="LL126" s="84">
        <f t="shared" si="389"/>
        <v>0.10526315789473684</v>
      </c>
      <c r="LM126" s="105"/>
      <c r="LN126" s="84">
        <f t="shared" si="390"/>
        <v>0.24</v>
      </c>
      <c r="LO126" s="84">
        <f t="shared" si="391"/>
        <v>0.22222222222222221</v>
      </c>
      <c r="LP126" s="84">
        <f t="shared" si="392"/>
        <v>0.18181818181818182</v>
      </c>
      <c r="LQ126" s="84">
        <f t="shared" si="393"/>
        <v>0.22222222222222221</v>
      </c>
      <c r="LR126" s="84">
        <f t="shared" si="394"/>
        <v>0.31578947368421051</v>
      </c>
      <c r="LS126" s="84">
        <f t="shared" si="395"/>
        <v>0.42105263157894735</v>
      </c>
      <c r="LT126" s="105"/>
      <c r="LU126" s="84">
        <f t="shared" si="396"/>
        <v>0.76</v>
      </c>
      <c r="LV126" s="84">
        <f t="shared" si="397"/>
        <v>0.77777777777777779</v>
      </c>
      <c r="LW126" s="84">
        <f t="shared" si="398"/>
        <v>0.81818181818181823</v>
      </c>
      <c r="LX126" s="84">
        <f t="shared" si="399"/>
        <v>0.72222222222222221</v>
      </c>
      <c r="LY126" s="84">
        <f t="shared" si="400"/>
        <v>0.60526315789473684</v>
      </c>
      <c r="LZ126" s="84">
        <f t="shared" si="401"/>
        <v>0.47368421052631576</v>
      </c>
      <c r="MA126" s="105"/>
      <c r="MB126" s="105"/>
      <c r="MC126" s="105"/>
      <c r="MD126" s="123">
        <f t="shared" si="414"/>
        <v>1.0778666666666668</v>
      </c>
      <c r="ME126" s="123">
        <f t="shared" si="402"/>
        <v>0.71156587473002164</v>
      </c>
      <c r="MF126" s="212">
        <f t="shared" si="403"/>
        <v>0.74836918806384456</v>
      </c>
      <c r="MG126" s="105"/>
      <c r="MH126" s="123">
        <f t="shared" si="415"/>
        <v>-0.55593840758397728</v>
      </c>
      <c r="MI126" s="123">
        <f t="shared" si="404"/>
        <v>-0.13790281069777685</v>
      </c>
      <c r="MJ126" s="212">
        <f t="shared" si="405"/>
        <v>-0.18076226042067114</v>
      </c>
      <c r="MK126" s="105"/>
      <c r="ML126" s="123">
        <f t="shared" si="416"/>
        <v>-0.52951425952881559</v>
      </c>
      <c r="MM126" s="123">
        <f t="shared" si="406"/>
        <v>-0.12108730927394334</v>
      </c>
      <c r="MN126" s="212">
        <f t="shared" si="407"/>
        <v>-0.16273678258411095</v>
      </c>
      <c r="MO126" s="105"/>
      <c r="MP126" s="105"/>
    </row>
    <row r="127" spans="2:354" ht="12" x14ac:dyDescent="0.25">
      <c r="B127" s="6" t="s">
        <v>646</v>
      </c>
      <c r="C127" s="6">
        <v>71011</v>
      </c>
      <c r="D127" s="86" t="s">
        <v>464</v>
      </c>
      <c r="E127" s="6">
        <v>1</v>
      </c>
      <c r="F127" s="3">
        <v>2873</v>
      </c>
      <c r="G127" s="7">
        <v>2841</v>
      </c>
      <c r="H127" s="139">
        <v>2829</v>
      </c>
      <c r="I127" s="7">
        <v>2849</v>
      </c>
      <c r="J127" s="177">
        <f t="shared" si="211"/>
        <v>2839.5</v>
      </c>
      <c r="K127" s="7">
        <v>2830</v>
      </c>
      <c r="L127" s="162"/>
      <c r="M127" s="3">
        <v>2052</v>
      </c>
      <c r="N127" s="7">
        <v>2119</v>
      </c>
      <c r="O127" s="139">
        <v>2097</v>
      </c>
      <c r="P127" s="7">
        <v>2136</v>
      </c>
      <c r="Q127" s="177">
        <f t="shared" si="212"/>
        <v>2128</v>
      </c>
      <c r="R127" s="7">
        <v>2120</v>
      </c>
      <c r="S127" s="105"/>
      <c r="T127" s="3">
        <v>10471</v>
      </c>
      <c r="U127" s="7">
        <v>10445</v>
      </c>
      <c r="V127" s="139">
        <v>10519</v>
      </c>
      <c r="W127" s="7">
        <v>10510</v>
      </c>
      <c r="X127" s="177">
        <f t="shared" si="213"/>
        <v>10504.5</v>
      </c>
      <c r="Y127" s="7">
        <v>10499</v>
      </c>
      <c r="Z127" s="105"/>
      <c r="AA127" s="3">
        <v>3146</v>
      </c>
      <c r="AB127" s="105">
        <v>3261</v>
      </c>
      <c r="AC127" s="139">
        <v>3312</v>
      </c>
      <c r="AD127" s="7">
        <v>3411</v>
      </c>
      <c r="AE127" s="177">
        <f t="shared" si="214"/>
        <v>3549.5</v>
      </c>
      <c r="AF127" s="7">
        <v>3688</v>
      </c>
      <c r="AG127" s="105"/>
      <c r="AH127" s="3">
        <f t="shared" si="215"/>
        <v>12523</v>
      </c>
      <c r="AI127" s="3">
        <f t="shared" si="216"/>
        <v>12564</v>
      </c>
      <c r="AJ127" s="3">
        <f t="shared" si="217"/>
        <v>12616</v>
      </c>
      <c r="AK127" s="3">
        <f t="shared" si="218"/>
        <v>12646</v>
      </c>
      <c r="AL127" s="178">
        <f t="shared" si="219"/>
        <v>12632.5</v>
      </c>
      <c r="AM127" s="3">
        <f t="shared" si="220"/>
        <v>12619</v>
      </c>
      <c r="AN127" s="105"/>
      <c r="AO127" s="3">
        <f t="shared" si="221"/>
        <v>18542</v>
      </c>
      <c r="AP127" s="3">
        <f t="shared" si="222"/>
        <v>18666</v>
      </c>
      <c r="AQ127" s="3">
        <f t="shared" si="223"/>
        <v>18757</v>
      </c>
      <c r="AR127" s="3">
        <f t="shared" si="224"/>
        <v>18906</v>
      </c>
      <c r="AS127" s="178">
        <f t="shared" si="225"/>
        <v>19021.5</v>
      </c>
      <c r="AT127" s="3">
        <f t="shared" si="226"/>
        <v>19137</v>
      </c>
      <c r="AU127" s="105"/>
      <c r="AV127" s="105"/>
      <c r="AW127" s="5">
        <v>1</v>
      </c>
      <c r="AX127" s="5">
        <v>0</v>
      </c>
      <c r="AY127" s="5">
        <v>1</v>
      </c>
      <c r="AZ127" s="5">
        <v>4</v>
      </c>
      <c r="BA127" s="5">
        <v>5</v>
      </c>
      <c r="BB127" s="5">
        <v>3</v>
      </c>
      <c r="BC127" s="4"/>
      <c r="BD127" s="5">
        <v>6</v>
      </c>
      <c r="BE127" s="5">
        <v>6</v>
      </c>
      <c r="BF127" s="5">
        <v>6</v>
      </c>
      <c r="BG127" s="5">
        <v>5</v>
      </c>
      <c r="BH127" s="5">
        <v>8</v>
      </c>
      <c r="BI127" s="5">
        <v>15</v>
      </c>
      <c r="BJ127" s="4"/>
      <c r="BK127" s="5"/>
      <c r="BL127" s="5"/>
      <c r="BM127" s="5"/>
      <c r="BN127" s="5"/>
      <c r="BO127" s="5"/>
      <c r="BP127" s="5"/>
      <c r="BQ127" s="4"/>
      <c r="BR127" s="5">
        <f t="shared" si="227"/>
        <v>7</v>
      </c>
      <c r="BS127" s="5">
        <f t="shared" si="228"/>
        <v>6</v>
      </c>
      <c r="BT127" s="5">
        <f t="shared" si="229"/>
        <v>7</v>
      </c>
      <c r="BU127" s="5">
        <f t="shared" si="230"/>
        <v>9</v>
      </c>
      <c r="BV127" s="5">
        <f t="shared" si="231"/>
        <v>13</v>
      </c>
      <c r="BW127" s="5">
        <f t="shared" si="232"/>
        <v>18</v>
      </c>
      <c r="BX127" s="4"/>
      <c r="BY127" s="4"/>
      <c r="BZ127" s="5">
        <v>2</v>
      </c>
      <c r="CA127" s="5">
        <v>1</v>
      </c>
      <c r="CB127" s="5">
        <v>0</v>
      </c>
      <c r="CC127" s="5">
        <v>1</v>
      </c>
      <c r="CD127" s="183">
        <f t="shared" si="408"/>
        <v>1</v>
      </c>
      <c r="CE127" s="5">
        <v>1</v>
      </c>
      <c r="CF127" s="4"/>
      <c r="CG127" s="5"/>
      <c r="CH127" s="5">
        <v>1</v>
      </c>
      <c r="CI127" s="5"/>
      <c r="CJ127" s="5"/>
      <c r="CK127" s="183">
        <f t="shared" si="233"/>
        <v>0.5</v>
      </c>
      <c r="CL127" s="5">
        <v>1</v>
      </c>
      <c r="CM127" s="4"/>
      <c r="CN127" s="5"/>
      <c r="CO127" s="5"/>
      <c r="CP127" s="5"/>
      <c r="CQ127" s="5"/>
      <c r="CR127" s="5"/>
      <c r="CS127" s="5"/>
      <c r="CT127" s="4"/>
      <c r="CU127" s="5">
        <f t="shared" si="234"/>
        <v>2</v>
      </c>
      <c r="CV127" s="5">
        <f t="shared" si="235"/>
        <v>2</v>
      </c>
      <c r="CW127" s="5">
        <f t="shared" si="236"/>
        <v>0</v>
      </c>
      <c r="CX127" s="5">
        <f t="shared" si="237"/>
        <v>1</v>
      </c>
      <c r="CY127" s="183">
        <f t="shared" si="238"/>
        <v>1.5</v>
      </c>
      <c r="CZ127" s="5">
        <f t="shared" si="239"/>
        <v>2</v>
      </c>
      <c r="DA127" s="4"/>
      <c r="DB127" s="4"/>
      <c r="DC127" s="5">
        <f t="shared" si="240"/>
        <v>4</v>
      </c>
      <c r="DD127" s="5">
        <f t="shared" si="241"/>
        <v>9</v>
      </c>
      <c r="DE127" s="5">
        <f t="shared" si="242"/>
        <v>5</v>
      </c>
      <c r="DF127" s="5">
        <f t="shared" si="243"/>
        <v>3</v>
      </c>
      <c r="DG127" s="5">
        <f t="shared" si="244"/>
        <v>1</v>
      </c>
      <c r="DH127" s="5">
        <f t="shared" si="245"/>
        <v>2</v>
      </c>
      <c r="DI127" s="4"/>
      <c r="DJ127" s="5">
        <f t="shared" si="246"/>
        <v>9</v>
      </c>
      <c r="DK127" s="5">
        <f t="shared" si="247"/>
        <v>14</v>
      </c>
      <c r="DL127" s="5">
        <f t="shared" si="248"/>
        <v>21</v>
      </c>
      <c r="DM127" s="5">
        <f t="shared" si="249"/>
        <v>22</v>
      </c>
      <c r="DN127" s="5">
        <f t="shared" si="250"/>
        <v>27.5</v>
      </c>
      <c r="DO127" s="5">
        <f t="shared" si="251"/>
        <v>21</v>
      </c>
      <c r="DP127" s="4"/>
      <c r="DQ127" s="5">
        <f t="shared" si="252"/>
        <v>0</v>
      </c>
      <c r="DR127" s="5">
        <f t="shared" si="253"/>
        <v>0</v>
      </c>
      <c r="DS127" s="5">
        <f t="shared" si="254"/>
        <v>0</v>
      </c>
      <c r="DT127" s="5">
        <f t="shared" si="255"/>
        <v>1</v>
      </c>
      <c r="DU127" s="5">
        <f t="shared" si="256"/>
        <v>0</v>
      </c>
      <c r="DV127" s="5">
        <f t="shared" si="257"/>
        <v>1</v>
      </c>
      <c r="DW127" s="4"/>
      <c r="DX127" s="5">
        <f t="shared" si="258"/>
        <v>13</v>
      </c>
      <c r="DY127" s="5">
        <f t="shared" si="259"/>
        <v>23</v>
      </c>
      <c r="DZ127" s="5">
        <f t="shared" si="260"/>
        <v>26</v>
      </c>
      <c r="EA127" s="5">
        <f t="shared" si="261"/>
        <v>26</v>
      </c>
      <c r="EB127" s="5">
        <f t="shared" si="262"/>
        <v>28.5</v>
      </c>
      <c r="EC127" s="5">
        <f t="shared" si="263"/>
        <v>24</v>
      </c>
      <c r="ED127" s="4"/>
      <c r="EE127" s="4"/>
      <c r="EF127" s="5">
        <v>7</v>
      </c>
      <c r="EG127" s="5">
        <v>10</v>
      </c>
      <c r="EH127" s="5">
        <v>6</v>
      </c>
      <c r="EI127" s="5">
        <v>8</v>
      </c>
      <c r="EJ127" s="5">
        <v>7</v>
      </c>
      <c r="EK127" s="5">
        <v>6</v>
      </c>
      <c r="EL127" s="4"/>
      <c r="EM127" s="5">
        <v>15</v>
      </c>
      <c r="EN127" s="5">
        <v>21</v>
      </c>
      <c r="EO127" s="5">
        <v>27</v>
      </c>
      <c r="EP127" s="5">
        <v>27</v>
      </c>
      <c r="EQ127" s="5">
        <v>36</v>
      </c>
      <c r="ER127" s="5">
        <v>37</v>
      </c>
      <c r="ES127" s="4"/>
      <c r="ET127" s="5"/>
      <c r="EU127" s="5"/>
      <c r="EV127" s="5"/>
      <c r="EW127" s="5">
        <v>1</v>
      </c>
      <c r="EX127" s="5">
        <v>0</v>
      </c>
      <c r="EY127" s="5">
        <v>1</v>
      </c>
      <c r="EZ127" s="4"/>
      <c r="FA127" s="5">
        <f t="shared" si="264"/>
        <v>22</v>
      </c>
      <c r="FB127" s="5">
        <f t="shared" si="265"/>
        <v>31</v>
      </c>
      <c r="FC127" s="5">
        <f t="shared" si="266"/>
        <v>33</v>
      </c>
      <c r="FD127" s="5">
        <f t="shared" si="267"/>
        <v>35</v>
      </c>
      <c r="FE127" s="5">
        <f t="shared" si="268"/>
        <v>43</v>
      </c>
      <c r="FF127" s="5">
        <f t="shared" si="269"/>
        <v>43</v>
      </c>
      <c r="FG127" s="4"/>
      <c r="FH127" s="5">
        <f t="shared" si="270"/>
        <v>22</v>
      </c>
      <c r="FI127" s="5">
        <f t="shared" si="271"/>
        <v>31</v>
      </c>
      <c r="FJ127" s="5">
        <f t="shared" si="272"/>
        <v>33</v>
      </c>
      <c r="FK127" s="5">
        <f t="shared" si="273"/>
        <v>36</v>
      </c>
      <c r="FL127" s="5">
        <f t="shared" si="274"/>
        <v>43</v>
      </c>
      <c r="FM127" s="5">
        <f t="shared" si="275"/>
        <v>44</v>
      </c>
      <c r="FN127" s="4"/>
      <c r="FO127" s="4"/>
      <c r="FP127" s="4">
        <v>96</v>
      </c>
      <c r="FQ127" s="4">
        <v>118</v>
      </c>
      <c r="FR127" s="4">
        <v>104.17</v>
      </c>
      <c r="FS127" s="4">
        <v>88.329999999999927</v>
      </c>
      <c r="FT127" s="4">
        <v>42</v>
      </c>
      <c r="FU127" s="4">
        <v>60</v>
      </c>
      <c r="FV127" s="4"/>
      <c r="FW127" s="4">
        <f t="shared" si="276"/>
        <v>824</v>
      </c>
      <c r="FX127" s="4">
        <f t="shared" si="277"/>
        <v>724</v>
      </c>
      <c r="FY127" s="4">
        <f t="shared" si="278"/>
        <v>687.83</v>
      </c>
      <c r="FZ127" s="4">
        <f t="shared" si="279"/>
        <v>695.67000000000007</v>
      </c>
      <c r="GA127" s="4">
        <f t="shared" si="280"/>
        <v>696</v>
      </c>
      <c r="GB127" s="4">
        <f t="shared" si="281"/>
        <v>578</v>
      </c>
      <c r="GC127" s="4"/>
      <c r="GD127" s="4">
        <v>920</v>
      </c>
      <c r="GE127" s="4">
        <v>842</v>
      </c>
      <c r="GF127" s="4">
        <v>792</v>
      </c>
      <c r="GG127" s="4">
        <v>784</v>
      </c>
      <c r="GH127" s="4">
        <v>738</v>
      </c>
      <c r="GI127" s="4">
        <v>638</v>
      </c>
      <c r="GJ127" s="4"/>
      <c r="GK127" s="6"/>
      <c r="GL127" s="4">
        <f t="shared" si="282"/>
        <v>103</v>
      </c>
      <c r="GM127" s="4">
        <f t="shared" si="283"/>
        <v>128</v>
      </c>
      <c r="GN127" s="4">
        <f t="shared" si="284"/>
        <v>110.17</v>
      </c>
      <c r="GO127" s="4">
        <f t="shared" si="285"/>
        <v>96.329999999999927</v>
      </c>
      <c r="GP127" s="4">
        <f t="shared" si="286"/>
        <v>49</v>
      </c>
      <c r="GQ127" s="4">
        <f t="shared" si="287"/>
        <v>66</v>
      </c>
      <c r="GR127" s="4"/>
      <c r="GS127" s="4">
        <f t="shared" si="288"/>
        <v>839</v>
      </c>
      <c r="GT127" s="4">
        <f t="shared" si="289"/>
        <v>745</v>
      </c>
      <c r="GU127" s="4">
        <f t="shared" si="290"/>
        <v>714.83</v>
      </c>
      <c r="GV127" s="4">
        <f t="shared" si="291"/>
        <v>722.67000000000007</v>
      </c>
      <c r="GW127" s="4">
        <f t="shared" si="292"/>
        <v>732</v>
      </c>
      <c r="GX127" s="4">
        <f t="shared" si="293"/>
        <v>615</v>
      </c>
      <c r="GY127" s="4"/>
      <c r="GZ127" s="4">
        <f t="shared" si="294"/>
        <v>942</v>
      </c>
      <c r="HA127" s="4">
        <f t="shared" si="295"/>
        <v>873</v>
      </c>
      <c r="HB127" s="4">
        <f t="shared" si="296"/>
        <v>825</v>
      </c>
      <c r="HC127" s="4">
        <f t="shared" si="297"/>
        <v>819</v>
      </c>
      <c r="HD127" s="4">
        <f t="shared" si="298"/>
        <v>738</v>
      </c>
      <c r="HE127" s="4">
        <f t="shared" si="299"/>
        <v>639</v>
      </c>
      <c r="HF127" s="4"/>
      <c r="HG127" s="6"/>
      <c r="HH127" s="84">
        <f t="shared" si="300"/>
        <v>3.4113060428849901E-3</v>
      </c>
      <c r="HI127" s="84">
        <f t="shared" si="301"/>
        <v>4.7192071731949033E-3</v>
      </c>
      <c r="HJ127" s="84">
        <f t="shared" si="302"/>
        <v>2.8612303290414878E-3</v>
      </c>
      <c r="HK127" s="84">
        <f t="shared" si="303"/>
        <v>3.7453183520599251E-3</v>
      </c>
      <c r="HL127" s="84">
        <f t="shared" si="304"/>
        <v>3.2894736842105261E-3</v>
      </c>
      <c r="HM127" s="84">
        <f t="shared" si="305"/>
        <v>2.8301886792452828E-3</v>
      </c>
      <c r="HN127" s="145"/>
      <c r="HO127" s="84">
        <f t="shared" si="306"/>
        <v>4.6783625730994149E-2</v>
      </c>
      <c r="HP127" s="84">
        <f t="shared" si="307"/>
        <v>5.5686644643699858E-2</v>
      </c>
      <c r="HQ127" s="84">
        <f t="shared" si="308"/>
        <v>4.9675727229375299E-2</v>
      </c>
      <c r="HR127" s="84">
        <f t="shared" si="309"/>
        <v>4.1352996254681612E-2</v>
      </c>
      <c r="HS127" s="84">
        <f t="shared" si="310"/>
        <v>1.9736842105263157E-2</v>
      </c>
      <c r="HT127" s="84">
        <f t="shared" si="311"/>
        <v>2.8301886792452831E-2</v>
      </c>
      <c r="HU127" s="145"/>
      <c r="HV127" s="84">
        <f t="shared" si="312"/>
        <v>5.019493177387914E-2</v>
      </c>
      <c r="HW127" s="84">
        <f t="shared" si="313"/>
        <v>6.0405851816894764E-2</v>
      </c>
      <c r="HX127" s="84">
        <f t="shared" si="314"/>
        <v>5.2536957558416787E-2</v>
      </c>
      <c r="HY127" s="84">
        <f t="shared" si="315"/>
        <v>4.5098314606741539E-2</v>
      </c>
      <c r="HZ127" s="84">
        <f t="shared" si="316"/>
        <v>2.3026315789473683E-2</v>
      </c>
      <c r="IA127" s="84">
        <f t="shared" si="317"/>
        <v>3.1132075471698113E-2</v>
      </c>
      <c r="IB127" s="145"/>
      <c r="IC127" s="145"/>
      <c r="ID127" s="84">
        <f t="shared" si="318"/>
        <v>1.4325279342947187E-3</v>
      </c>
      <c r="IE127" s="84">
        <f t="shared" si="319"/>
        <v>2.0105313547151746E-3</v>
      </c>
      <c r="IF127" s="84">
        <f t="shared" si="320"/>
        <v>2.5667839148208003E-3</v>
      </c>
      <c r="IG127" s="84">
        <f t="shared" si="321"/>
        <v>2.5689819219790674E-3</v>
      </c>
      <c r="IH127" s="84">
        <f t="shared" si="322"/>
        <v>3.4271026702841641E-3</v>
      </c>
      <c r="II127" s="84">
        <f t="shared" si="323"/>
        <v>3.5241451566815889E-3</v>
      </c>
      <c r="IJ127" s="145"/>
      <c r="IK127" s="84">
        <f t="shared" si="324"/>
        <v>7.869353452392322E-2</v>
      </c>
      <c r="IL127" s="84">
        <f t="shared" si="325"/>
        <v>6.9315461943513637E-2</v>
      </c>
      <c r="IM127" s="84">
        <f t="shared" si="326"/>
        <v>6.5389295560414493E-2</v>
      </c>
      <c r="IN127" s="84">
        <f t="shared" si="327"/>
        <v>6.6191246431969566E-2</v>
      </c>
      <c r="IO127" s="84">
        <f t="shared" si="328"/>
        <v>6.62573182921605E-2</v>
      </c>
      <c r="IP127" s="84">
        <f t="shared" si="329"/>
        <v>5.5052862177350226E-2</v>
      </c>
      <c r="IQ127" s="145"/>
      <c r="IR127" s="84">
        <f t="shared" si="330"/>
        <v>8.0126062458217934E-2</v>
      </c>
      <c r="IS127" s="84">
        <f t="shared" si="331"/>
        <v>7.1325993298228807E-2</v>
      </c>
      <c r="IT127" s="84">
        <f t="shared" si="332"/>
        <v>6.7956079475235298E-2</v>
      </c>
      <c r="IU127" s="84">
        <f t="shared" si="333"/>
        <v>6.8760228353948627E-2</v>
      </c>
      <c r="IV127" s="84">
        <f t="shared" si="334"/>
        <v>6.9684420962444663E-2</v>
      </c>
      <c r="IW127" s="84">
        <f t="shared" si="335"/>
        <v>5.8577007334031816E-2</v>
      </c>
      <c r="IX127" s="140"/>
      <c r="IY127" s="140"/>
      <c r="IZ127" s="84">
        <f t="shared" si="336"/>
        <v>1.7567675477122096E-3</v>
      </c>
      <c r="JA127" s="84">
        <f t="shared" si="337"/>
        <v>2.4673670805475962E-3</v>
      </c>
      <c r="JB127" s="84">
        <f t="shared" si="338"/>
        <v>2.6157260621433101E-3</v>
      </c>
      <c r="JC127" s="84">
        <f t="shared" si="339"/>
        <v>2.7676735726712004E-3</v>
      </c>
      <c r="JD127" s="84">
        <f t="shared" si="340"/>
        <v>3.4039184642786465E-3</v>
      </c>
      <c r="JE127" s="84">
        <f t="shared" si="341"/>
        <v>3.4075600285284097E-3</v>
      </c>
      <c r="JF127" s="145"/>
      <c r="JG127" s="84">
        <f t="shared" si="342"/>
        <v>7.3464824722510577E-2</v>
      </c>
      <c r="JH127" s="84">
        <f t="shared" si="343"/>
        <v>6.7016873607131489E-2</v>
      </c>
      <c r="JI127" s="84">
        <f t="shared" si="344"/>
        <v>6.2777425491439443E-2</v>
      </c>
      <c r="JJ127" s="84">
        <f t="shared" si="345"/>
        <v>6.1995888027834886E-2</v>
      </c>
      <c r="JK127" s="84">
        <f t="shared" si="346"/>
        <v>5.8420740154363743E-2</v>
      </c>
      <c r="JL127" s="84">
        <f t="shared" si="347"/>
        <v>5.0558681353514538E-2</v>
      </c>
      <c r="JM127" s="145"/>
      <c r="JN127" s="84">
        <f t="shared" si="348"/>
        <v>7.5221592270222792E-2</v>
      </c>
      <c r="JO127" s="84">
        <f t="shared" si="349"/>
        <v>6.9484240687679083E-2</v>
      </c>
      <c r="JP127" s="84">
        <f t="shared" si="350"/>
        <v>6.5393151553582746E-2</v>
      </c>
      <c r="JQ127" s="84">
        <f t="shared" si="351"/>
        <v>6.4763561600506087E-2</v>
      </c>
      <c r="JR127" s="84">
        <f t="shared" si="352"/>
        <v>6.1824658618642392E-2</v>
      </c>
      <c r="JS127" s="84">
        <f t="shared" si="353"/>
        <v>5.3966241382042951E-2</v>
      </c>
      <c r="JT127" s="140"/>
      <c r="JU127" s="140"/>
      <c r="JV127" s="140"/>
      <c r="JW127" s="84">
        <f t="shared" si="354"/>
        <v>1.5970614070110996E-4</v>
      </c>
      <c r="JX127" s="84">
        <f t="shared" si="355"/>
        <v>1.591849729385546E-4</v>
      </c>
      <c r="JY127" s="84">
        <f t="shared" si="356"/>
        <v>0</v>
      </c>
      <c r="JZ127" s="84">
        <f t="shared" si="357"/>
        <v>7.9076387790605725E-5</v>
      </c>
      <c r="KA127" s="84">
        <f t="shared" si="358"/>
        <v>1.1874134177716208E-4</v>
      </c>
      <c r="KB127" s="84">
        <f t="shared" si="359"/>
        <v>1.5849116411760045E-4</v>
      </c>
      <c r="KC127" s="145"/>
      <c r="KD127" s="84">
        <f t="shared" si="360"/>
        <v>5.5897149245388487E-4</v>
      </c>
      <c r="KE127" s="84">
        <f t="shared" si="361"/>
        <v>4.7755491881566379E-4</v>
      </c>
      <c r="KF127" s="84">
        <f t="shared" si="362"/>
        <v>5.5485098287888393E-4</v>
      </c>
      <c r="KG127" s="84">
        <f t="shared" si="363"/>
        <v>7.116874901154515E-4</v>
      </c>
      <c r="KH127" s="84">
        <f t="shared" si="364"/>
        <v>1.0290916287354047E-3</v>
      </c>
      <c r="KI127" s="84">
        <f t="shared" si="365"/>
        <v>1.4264204770584039E-3</v>
      </c>
      <c r="KJ127" s="145"/>
      <c r="KK127" s="84">
        <f t="shared" si="366"/>
        <v>1.0380899145572148E-3</v>
      </c>
      <c r="KL127" s="84">
        <f t="shared" si="367"/>
        <v>1.8306271887933779E-3</v>
      </c>
      <c r="KM127" s="84">
        <f t="shared" si="368"/>
        <v>2.060875079264426E-3</v>
      </c>
      <c r="KN127" s="84">
        <f t="shared" si="369"/>
        <v>1.9769096947651432E-3</v>
      </c>
      <c r="KO127" s="84">
        <f t="shared" si="370"/>
        <v>2.2560854937660794E-3</v>
      </c>
      <c r="KP127" s="84">
        <f t="shared" si="371"/>
        <v>1.8226483873524052E-3</v>
      </c>
      <c r="KQ127" s="105"/>
      <c r="KR127" s="123">
        <f t="shared" si="372"/>
        <v>7.3464824722510577E-2</v>
      </c>
      <c r="KS127" s="123">
        <f t="shared" si="373"/>
        <v>6.7016873607131489E-2</v>
      </c>
      <c r="KT127" s="123">
        <f t="shared" si="374"/>
        <v>6.2777425491439443E-2</v>
      </c>
      <c r="KU127" s="123">
        <f t="shared" si="375"/>
        <v>6.1995888027834886E-2</v>
      </c>
      <c r="KV127" s="123">
        <f t="shared" si="376"/>
        <v>5.8420740154363743E-2</v>
      </c>
      <c r="KW127" s="123">
        <f t="shared" si="377"/>
        <v>5.0558681353514538E-2</v>
      </c>
      <c r="KX127" s="105"/>
      <c r="KY127" s="123">
        <f t="shared" si="378"/>
        <v>7.5221592270222792E-2</v>
      </c>
      <c r="KZ127" s="123">
        <f t="shared" si="379"/>
        <v>6.9484240687679083E-2</v>
      </c>
      <c r="LA127" s="123">
        <f t="shared" si="380"/>
        <v>6.5393151553582746E-2</v>
      </c>
      <c r="LB127" s="123">
        <f t="shared" si="381"/>
        <v>6.4763561600506087E-2</v>
      </c>
      <c r="LC127" s="123">
        <f t="shared" si="382"/>
        <v>6.1824658618642392E-2</v>
      </c>
      <c r="LD127" s="123">
        <f t="shared" si="383"/>
        <v>5.3966241382042951E-2</v>
      </c>
      <c r="LE127" s="105"/>
      <c r="LF127" s="105"/>
      <c r="LG127" s="84">
        <f t="shared" si="384"/>
        <v>9.0909090909090912E-2</v>
      </c>
      <c r="LH127" s="84">
        <f t="shared" si="385"/>
        <v>6.4516129032258063E-2</v>
      </c>
      <c r="LI127" s="84">
        <f t="shared" si="386"/>
        <v>0</v>
      </c>
      <c r="LJ127" s="84">
        <f t="shared" si="387"/>
        <v>2.7777777777777776E-2</v>
      </c>
      <c r="LK127" s="84">
        <f t="shared" si="388"/>
        <v>3.4883720930232558E-2</v>
      </c>
      <c r="LL127" s="84">
        <f t="shared" si="389"/>
        <v>4.5454545454545456E-2</v>
      </c>
      <c r="LM127" s="105"/>
      <c r="LN127" s="84">
        <f t="shared" si="390"/>
        <v>0.31818181818181818</v>
      </c>
      <c r="LO127" s="84">
        <f t="shared" si="391"/>
        <v>0.19354838709677419</v>
      </c>
      <c r="LP127" s="84">
        <f t="shared" si="392"/>
        <v>0.21212121212121213</v>
      </c>
      <c r="LQ127" s="84">
        <f t="shared" si="393"/>
        <v>0.25</v>
      </c>
      <c r="LR127" s="84">
        <f t="shared" si="394"/>
        <v>0.30232558139534882</v>
      </c>
      <c r="LS127" s="84">
        <f t="shared" si="395"/>
        <v>0.40909090909090912</v>
      </c>
      <c r="LT127" s="105"/>
      <c r="LU127" s="84">
        <f t="shared" si="396"/>
        <v>0.59090909090909094</v>
      </c>
      <c r="LV127" s="84">
        <f t="shared" si="397"/>
        <v>0.74193548387096775</v>
      </c>
      <c r="LW127" s="84">
        <f t="shared" si="398"/>
        <v>0.78787878787878785</v>
      </c>
      <c r="LX127" s="84">
        <f t="shared" si="399"/>
        <v>0.72222222222222221</v>
      </c>
      <c r="LY127" s="84">
        <f t="shared" si="400"/>
        <v>0.66279069767441856</v>
      </c>
      <c r="LZ127" s="84">
        <f t="shared" si="401"/>
        <v>0.54545454545454541</v>
      </c>
      <c r="MA127" s="105"/>
      <c r="MB127" s="105"/>
      <c r="MC127" s="105"/>
      <c r="MD127" s="123">
        <f t="shared" si="414"/>
        <v>-1.084905660377365E-2</v>
      </c>
      <c r="ME127" s="123">
        <f t="shared" si="402"/>
        <v>0.37298084826420874</v>
      </c>
      <c r="MF127" s="212">
        <f t="shared" si="403"/>
        <v>0.3027205248458914</v>
      </c>
      <c r="MG127" s="105"/>
      <c r="MH127" s="123">
        <f t="shared" si="415"/>
        <v>-0.43026728805055597</v>
      </c>
      <c r="MI127" s="123">
        <f t="shared" si="404"/>
        <v>-0.15807531331354116</v>
      </c>
      <c r="MJ127" s="212">
        <f t="shared" si="405"/>
        <v>-0.1946359546010866</v>
      </c>
      <c r="MK127" s="105"/>
      <c r="ML127" s="123">
        <f t="shared" si="416"/>
        <v>-0.40742523133202374</v>
      </c>
      <c r="MM127" s="123">
        <f t="shared" si="406"/>
        <v>-0.13801667508822993</v>
      </c>
      <c r="MN127" s="212">
        <f t="shared" si="407"/>
        <v>-0.17474169542320736</v>
      </c>
      <c r="MO127" s="105"/>
      <c r="MP127" s="105"/>
    </row>
    <row r="128" spans="2:354" ht="12" x14ac:dyDescent="0.25">
      <c r="B128" s="6" t="s">
        <v>640</v>
      </c>
      <c r="C128" s="6">
        <v>24020</v>
      </c>
      <c r="D128" s="86" t="s">
        <v>131</v>
      </c>
      <c r="E128" s="6">
        <v>1</v>
      </c>
      <c r="F128" s="3">
        <v>3419</v>
      </c>
      <c r="G128" s="7">
        <v>3418</v>
      </c>
      <c r="H128" s="139">
        <v>3507</v>
      </c>
      <c r="I128" s="7">
        <v>3526</v>
      </c>
      <c r="J128" s="177">
        <f t="shared" si="211"/>
        <v>3572.5</v>
      </c>
      <c r="K128" s="7">
        <v>3619</v>
      </c>
      <c r="L128" s="162"/>
      <c r="M128" s="3">
        <v>2449</v>
      </c>
      <c r="N128" s="7">
        <v>2433</v>
      </c>
      <c r="O128" s="139">
        <v>2482</v>
      </c>
      <c r="P128" s="7">
        <v>2474</v>
      </c>
      <c r="Q128" s="177">
        <f t="shared" si="212"/>
        <v>2439</v>
      </c>
      <c r="R128" s="7">
        <v>2404</v>
      </c>
      <c r="S128" s="105"/>
      <c r="T128" s="3">
        <v>12737</v>
      </c>
      <c r="U128" s="7">
        <v>12654</v>
      </c>
      <c r="V128" s="139">
        <v>12640</v>
      </c>
      <c r="W128" s="7">
        <v>12633</v>
      </c>
      <c r="X128" s="177">
        <f t="shared" si="213"/>
        <v>12648.5</v>
      </c>
      <c r="Y128" s="7">
        <v>12664</v>
      </c>
      <c r="Z128" s="105"/>
      <c r="AA128" s="3">
        <v>4666</v>
      </c>
      <c r="AB128" s="105">
        <v>4714</v>
      </c>
      <c r="AC128" s="139">
        <v>4800</v>
      </c>
      <c r="AD128" s="7">
        <v>4905</v>
      </c>
      <c r="AE128" s="177">
        <f t="shared" si="214"/>
        <v>5021</v>
      </c>
      <c r="AF128" s="7">
        <v>5137</v>
      </c>
      <c r="AG128" s="105"/>
      <c r="AH128" s="3">
        <f t="shared" si="215"/>
        <v>15186</v>
      </c>
      <c r="AI128" s="3">
        <f t="shared" si="216"/>
        <v>15087</v>
      </c>
      <c r="AJ128" s="3">
        <f t="shared" si="217"/>
        <v>15122</v>
      </c>
      <c r="AK128" s="3">
        <f t="shared" si="218"/>
        <v>15107</v>
      </c>
      <c r="AL128" s="178">
        <f t="shared" si="219"/>
        <v>15087.5</v>
      </c>
      <c r="AM128" s="3">
        <f t="shared" si="220"/>
        <v>15068</v>
      </c>
      <c r="AN128" s="105"/>
      <c r="AO128" s="3">
        <f t="shared" si="221"/>
        <v>23271</v>
      </c>
      <c r="AP128" s="3">
        <f t="shared" si="222"/>
        <v>23219</v>
      </c>
      <c r="AQ128" s="3">
        <f t="shared" si="223"/>
        <v>23429</v>
      </c>
      <c r="AR128" s="3">
        <f t="shared" si="224"/>
        <v>23538</v>
      </c>
      <c r="AS128" s="178">
        <f t="shared" si="225"/>
        <v>23681</v>
      </c>
      <c r="AT128" s="3">
        <f t="shared" si="226"/>
        <v>23824</v>
      </c>
      <c r="AU128" s="105"/>
      <c r="AV128" s="105"/>
      <c r="AW128" s="5">
        <v>2</v>
      </c>
      <c r="AX128" s="5">
        <v>2</v>
      </c>
      <c r="AY128" s="5">
        <v>3</v>
      </c>
      <c r="AZ128" s="5">
        <v>8</v>
      </c>
      <c r="BA128" s="5">
        <v>5</v>
      </c>
      <c r="BB128" s="5">
        <v>13</v>
      </c>
      <c r="BC128" s="4"/>
      <c r="BD128" s="5">
        <v>6</v>
      </c>
      <c r="BE128" s="5">
        <v>7</v>
      </c>
      <c r="BF128" s="5">
        <v>7</v>
      </c>
      <c r="BG128" s="5">
        <v>18</v>
      </c>
      <c r="BH128" s="5">
        <v>24</v>
      </c>
      <c r="BI128" s="5">
        <v>31</v>
      </c>
      <c r="BJ128" s="4"/>
      <c r="BK128" s="5"/>
      <c r="BL128" s="5"/>
      <c r="BM128" s="5"/>
      <c r="BN128" s="5"/>
      <c r="BO128" s="5">
        <v>1</v>
      </c>
      <c r="BP128" s="5">
        <v>1</v>
      </c>
      <c r="BQ128" s="4"/>
      <c r="BR128" s="5">
        <f t="shared" si="227"/>
        <v>8</v>
      </c>
      <c r="BS128" s="5">
        <f t="shared" si="228"/>
        <v>9</v>
      </c>
      <c r="BT128" s="5">
        <f t="shared" si="229"/>
        <v>10</v>
      </c>
      <c r="BU128" s="5">
        <f t="shared" si="230"/>
        <v>26</v>
      </c>
      <c r="BV128" s="5">
        <f t="shared" si="231"/>
        <v>30</v>
      </c>
      <c r="BW128" s="5">
        <f t="shared" si="232"/>
        <v>45</v>
      </c>
      <c r="BX128" s="4"/>
      <c r="BY128" s="4"/>
      <c r="BZ128" s="5">
        <v>12</v>
      </c>
      <c r="CA128" s="5">
        <v>7</v>
      </c>
      <c r="CB128" s="5">
        <v>5</v>
      </c>
      <c r="CC128" s="5">
        <v>5</v>
      </c>
      <c r="CD128" s="183">
        <f t="shared" si="408"/>
        <v>11</v>
      </c>
      <c r="CE128" s="5">
        <v>17</v>
      </c>
      <c r="CF128" s="4"/>
      <c r="CG128" s="5">
        <v>1</v>
      </c>
      <c r="CH128" s="5">
        <v>2</v>
      </c>
      <c r="CI128" s="5"/>
      <c r="CJ128" s="5">
        <v>1</v>
      </c>
      <c r="CK128" s="183">
        <f t="shared" si="233"/>
        <v>1.5</v>
      </c>
      <c r="CL128" s="5">
        <v>2</v>
      </c>
      <c r="CM128" s="4"/>
      <c r="CN128" s="5"/>
      <c r="CO128" s="5"/>
      <c r="CP128" s="5"/>
      <c r="CQ128" s="5"/>
      <c r="CR128" s="5"/>
      <c r="CS128" s="5"/>
      <c r="CT128" s="4"/>
      <c r="CU128" s="5">
        <f t="shared" si="234"/>
        <v>13</v>
      </c>
      <c r="CV128" s="5">
        <f t="shared" si="235"/>
        <v>9</v>
      </c>
      <c r="CW128" s="5">
        <f t="shared" si="236"/>
        <v>5</v>
      </c>
      <c r="CX128" s="5">
        <f t="shared" si="237"/>
        <v>6</v>
      </c>
      <c r="CY128" s="183">
        <f t="shared" si="238"/>
        <v>12.5</v>
      </c>
      <c r="CZ128" s="5">
        <f t="shared" si="239"/>
        <v>19</v>
      </c>
      <c r="DA128" s="4"/>
      <c r="DB128" s="4"/>
      <c r="DC128" s="5">
        <f t="shared" si="240"/>
        <v>14</v>
      </c>
      <c r="DD128" s="5">
        <f t="shared" si="241"/>
        <v>10</v>
      </c>
      <c r="DE128" s="5">
        <f t="shared" si="242"/>
        <v>15</v>
      </c>
      <c r="DF128" s="5">
        <f t="shared" si="243"/>
        <v>17</v>
      </c>
      <c r="DG128" s="5">
        <f t="shared" si="244"/>
        <v>19</v>
      </c>
      <c r="DH128" s="5">
        <f t="shared" si="245"/>
        <v>11</v>
      </c>
      <c r="DI128" s="4"/>
      <c r="DJ128" s="5">
        <f t="shared" si="246"/>
        <v>17</v>
      </c>
      <c r="DK128" s="5">
        <f t="shared" si="247"/>
        <v>24</v>
      </c>
      <c r="DL128" s="5">
        <f t="shared" si="248"/>
        <v>22</v>
      </c>
      <c r="DM128" s="5">
        <f t="shared" si="249"/>
        <v>31</v>
      </c>
      <c r="DN128" s="5">
        <f t="shared" si="250"/>
        <v>46.5</v>
      </c>
      <c r="DO128" s="5">
        <f t="shared" si="251"/>
        <v>46</v>
      </c>
      <c r="DP128" s="4"/>
      <c r="DQ128" s="5">
        <f t="shared" si="252"/>
        <v>1</v>
      </c>
      <c r="DR128" s="5">
        <f t="shared" si="253"/>
        <v>0</v>
      </c>
      <c r="DS128" s="5">
        <f t="shared" si="254"/>
        <v>0</v>
      </c>
      <c r="DT128" s="5">
        <f t="shared" si="255"/>
        <v>0</v>
      </c>
      <c r="DU128" s="5">
        <f t="shared" si="256"/>
        <v>0</v>
      </c>
      <c r="DV128" s="5">
        <f t="shared" si="257"/>
        <v>0</v>
      </c>
      <c r="DW128" s="4"/>
      <c r="DX128" s="5">
        <f t="shared" si="258"/>
        <v>32</v>
      </c>
      <c r="DY128" s="5">
        <f t="shared" si="259"/>
        <v>34</v>
      </c>
      <c r="DZ128" s="5">
        <f t="shared" si="260"/>
        <v>37</v>
      </c>
      <c r="EA128" s="5">
        <f t="shared" si="261"/>
        <v>48</v>
      </c>
      <c r="EB128" s="5">
        <f t="shared" si="262"/>
        <v>65.5</v>
      </c>
      <c r="EC128" s="5">
        <f t="shared" si="263"/>
        <v>57</v>
      </c>
      <c r="ED128" s="4"/>
      <c r="EE128" s="4"/>
      <c r="EF128" s="5">
        <v>28</v>
      </c>
      <c r="EG128" s="5">
        <v>19</v>
      </c>
      <c r="EH128" s="5">
        <v>23</v>
      </c>
      <c r="EI128" s="5">
        <v>30</v>
      </c>
      <c r="EJ128" s="5">
        <v>35</v>
      </c>
      <c r="EK128" s="5">
        <v>41</v>
      </c>
      <c r="EL128" s="4"/>
      <c r="EM128" s="5">
        <v>24</v>
      </c>
      <c r="EN128" s="5">
        <v>33</v>
      </c>
      <c r="EO128" s="5">
        <v>29</v>
      </c>
      <c r="EP128" s="5">
        <v>50</v>
      </c>
      <c r="EQ128" s="5">
        <v>72</v>
      </c>
      <c r="ER128" s="5">
        <v>79</v>
      </c>
      <c r="ES128" s="4"/>
      <c r="ET128" s="5">
        <v>1</v>
      </c>
      <c r="EU128" s="5"/>
      <c r="EV128" s="5"/>
      <c r="EW128" s="5"/>
      <c r="EX128" s="5">
        <v>1</v>
      </c>
      <c r="EY128" s="5">
        <v>1</v>
      </c>
      <c r="EZ128" s="4"/>
      <c r="FA128" s="5">
        <f t="shared" si="264"/>
        <v>52</v>
      </c>
      <c r="FB128" s="5">
        <f t="shared" si="265"/>
        <v>52</v>
      </c>
      <c r="FC128" s="5">
        <f t="shared" si="266"/>
        <v>52</v>
      </c>
      <c r="FD128" s="5">
        <f t="shared" si="267"/>
        <v>80</v>
      </c>
      <c r="FE128" s="5">
        <f t="shared" si="268"/>
        <v>107</v>
      </c>
      <c r="FF128" s="5">
        <f t="shared" si="269"/>
        <v>120</v>
      </c>
      <c r="FG128" s="4"/>
      <c r="FH128" s="5">
        <f t="shared" si="270"/>
        <v>53</v>
      </c>
      <c r="FI128" s="5">
        <f t="shared" si="271"/>
        <v>52</v>
      </c>
      <c r="FJ128" s="5">
        <f t="shared" si="272"/>
        <v>52</v>
      </c>
      <c r="FK128" s="5">
        <f t="shared" si="273"/>
        <v>80</v>
      </c>
      <c r="FL128" s="5">
        <f t="shared" si="274"/>
        <v>108</v>
      </c>
      <c r="FM128" s="5">
        <f t="shared" si="275"/>
        <v>121</v>
      </c>
      <c r="FN128" s="4"/>
      <c r="FO128" s="4"/>
      <c r="FP128" s="4">
        <v>204</v>
      </c>
      <c r="FQ128" s="4">
        <v>140</v>
      </c>
      <c r="FR128" s="4">
        <v>128.5</v>
      </c>
      <c r="FS128" s="4">
        <v>122.66999999999996</v>
      </c>
      <c r="FT128" s="4">
        <v>100</v>
      </c>
      <c r="FU128" s="4">
        <v>80</v>
      </c>
      <c r="FV128" s="4"/>
      <c r="FW128" s="4">
        <f t="shared" si="276"/>
        <v>1018</v>
      </c>
      <c r="FX128" s="4">
        <f t="shared" si="277"/>
        <v>948</v>
      </c>
      <c r="FY128" s="4">
        <f t="shared" si="278"/>
        <v>813.5</v>
      </c>
      <c r="FZ128" s="4">
        <f t="shared" si="279"/>
        <v>755.33</v>
      </c>
      <c r="GA128" s="4">
        <f t="shared" si="280"/>
        <v>776</v>
      </c>
      <c r="GB128" s="4">
        <f t="shared" si="281"/>
        <v>610</v>
      </c>
      <c r="GC128" s="4"/>
      <c r="GD128" s="4">
        <v>1222</v>
      </c>
      <c r="GE128" s="4">
        <v>1088</v>
      </c>
      <c r="GF128" s="4">
        <v>942</v>
      </c>
      <c r="GG128" s="4">
        <v>878</v>
      </c>
      <c r="GH128" s="4">
        <v>876</v>
      </c>
      <c r="GI128" s="4">
        <v>690</v>
      </c>
      <c r="GJ128" s="4"/>
      <c r="GK128" s="6"/>
      <c r="GL128" s="4">
        <f t="shared" si="282"/>
        <v>232</v>
      </c>
      <c r="GM128" s="4">
        <f t="shared" si="283"/>
        <v>159</v>
      </c>
      <c r="GN128" s="4">
        <f t="shared" si="284"/>
        <v>151.5</v>
      </c>
      <c r="GO128" s="4">
        <f t="shared" si="285"/>
        <v>152.66999999999996</v>
      </c>
      <c r="GP128" s="4">
        <f t="shared" si="286"/>
        <v>135</v>
      </c>
      <c r="GQ128" s="4">
        <f t="shared" si="287"/>
        <v>121</v>
      </c>
      <c r="GR128" s="4"/>
      <c r="GS128" s="4">
        <f t="shared" si="288"/>
        <v>1042</v>
      </c>
      <c r="GT128" s="4">
        <f t="shared" si="289"/>
        <v>981</v>
      </c>
      <c r="GU128" s="4">
        <f t="shared" si="290"/>
        <v>842.5</v>
      </c>
      <c r="GV128" s="4">
        <f t="shared" si="291"/>
        <v>805.33</v>
      </c>
      <c r="GW128" s="4">
        <f t="shared" si="292"/>
        <v>848</v>
      </c>
      <c r="GX128" s="4">
        <f t="shared" si="293"/>
        <v>689</v>
      </c>
      <c r="GY128" s="4"/>
      <c r="GZ128" s="4">
        <f t="shared" si="294"/>
        <v>1274</v>
      </c>
      <c r="HA128" s="4">
        <f t="shared" si="295"/>
        <v>1140</v>
      </c>
      <c r="HB128" s="4">
        <f t="shared" si="296"/>
        <v>994</v>
      </c>
      <c r="HC128" s="4">
        <f t="shared" si="297"/>
        <v>958</v>
      </c>
      <c r="HD128" s="4">
        <f t="shared" si="298"/>
        <v>877</v>
      </c>
      <c r="HE128" s="4">
        <f t="shared" si="299"/>
        <v>691</v>
      </c>
      <c r="HF128" s="4"/>
      <c r="HG128" s="6"/>
      <c r="HH128" s="84">
        <f t="shared" si="300"/>
        <v>1.1433238056349531E-2</v>
      </c>
      <c r="HI128" s="84">
        <f t="shared" si="301"/>
        <v>7.8092889436909164E-3</v>
      </c>
      <c r="HJ128" s="84">
        <f t="shared" si="302"/>
        <v>9.2667203867848515E-3</v>
      </c>
      <c r="HK128" s="84">
        <f t="shared" si="303"/>
        <v>1.2126111560226353E-2</v>
      </c>
      <c r="HL128" s="84">
        <f t="shared" si="304"/>
        <v>1.4350143501435014E-2</v>
      </c>
      <c r="HM128" s="84">
        <f t="shared" si="305"/>
        <v>1.7054908485856904E-2</v>
      </c>
      <c r="HN128" s="145"/>
      <c r="HO128" s="84">
        <f t="shared" si="306"/>
        <v>8.3299305839118001E-2</v>
      </c>
      <c r="HP128" s="84">
        <f t="shared" si="307"/>
        <v>5.7542129058775177E-2</v>
      </c>
      <c r="HQ128" s="84">
        <f t="shared" si="308"/>
        <v>5.1772763900080579E-2</v>
      </c>
      <c r="HR128" s="84">
        <f t="shared" si="309"/>
        <v>4.9583670169765545E-2</v>
      </c>
      <c r="HS128" s="84">
        <f t="shared" si="310"/>
        <v>4.1000410004100041E-2</v>
      </c>
      <c r="HT128" s="84">
        <f t="shared" si="311"/>
        <v>3.3277870216306155E-2</v>
      </c>
      <c r="HU128" s="145"/>
      <c r="HV128" s="84">
        <f t="shared" si="312"/>
        <v>9.4732543895467536E-2</v>
      </c>
      <c r="HW128" s="84">
        <f t="shared" si="313"/>
        <v>6.5351418002466091E-2</v>
      </c>
      <c r="HX128" s="84">
        <f t="shared" si="314"/>
        <v>6.1039484286865432E-2</v>
      </c>
      <c r="HY128" s="84">
        <f t="shared" si="315"/>
        <v>6.1709781729991899E-2</v>
      </c>
      <c r="HZ128" s="84">
        <f t="shared" si="316"/>
        <v>5.5350553505535055E-2</v>
      </c>
      <c r="IA128" s="84">
        <f t="shared" si="317"/>
        <v>5.0332778702163058E-2</v>
      </c>
      <c r="IB128" s="145"/>
      <c r="IC128" s="145"/>
      <c r="ID128" s="84">
        <f t="shared" si="318"/>
        <v>1.884274161890555E-3</v>
      </c>
      <c r="IE128" s="84">
        <f t="shared" si="319"/>
        <v>2.6078710289236607E-3</v>
      </c>
      <c r="IF128" s="84">
        <f t="shared" si="320"/>
        <v>2.2943037974683545E-3</v>
      </c>
      <c r="IG128" s="84">
        <f t="shared" si="321"/>
        <v>3.9578880709253538E-3</v>
      </c>
      <c r="IH128" s="84">
        <f t="shared" si="322"/>
        <v>5.6923745898723168E-3</v>
      </c>
      <c r="II128" s="84">
        <f t="shared" si="323"/>
        <v>6.2381554011370815E-3</v>
      </c>
      <c r="IJ128" s="145"/>
      <c r="IK128" s="84">
        <f t="shared" si="324"/>
        <v>7.9924629033524375E-2</v>
      </c>
      <c r="IL128" s="84">
        <f t="shared" si="325"/>
        <v>7.4917022285443335E-2</v>
      </c>
      <c r="IM128" s="84">
        <f t="shared" si="326"/>
        <v>6.4359177215189869E-2</v>
      </c>
      <c r="IN128" s="84">
        <f t="shared" si="327"/>
        <v>5.9790231932240957E-2</v>
      </c>
      <c r="IO128" s="84">
        <f t="shared" si="328"/>
        <v>6.135114835751275E-2</v>
      </c>
      <c r="IP128" s="84">
        <f t="shared" si="329"/>
        <v>4.8168035375868605E-2</v>
      </c>
      <c r="IQ128" s="145"/>
      <c r="IR128" s="84">
        <f t="shared" si="330"/>
        <v>8.1808903195414936E-2</v>
      </c>
      <c r="IS128" s="84">
        <f t="shared" si="331"/>
        <v>7.7524893314367002E-2</v>
      </c>
      <c r="IT128" s="84">
        <f t="shared" si="332"/>
        <v>6.6653481012658222E-2</v>
      </c>
      <c r="IU128" s="84">
        <f t="shared" si="333"/>
        <v>6.3748120003166306E-2</v>
      </c>
      <c r="IV128" s="84">
        <f t="shared" si="334"/>
        <v>6.7043522947385067E-2</v>
      </c>
      <c r="IW128" s="84">
        <f t="shared" si="335"/>
        <v>5.4406190777005689E-2</v>
      </c>
      <c r="IX128" s="140"/>
      <c r="IY128" s="140"/>
      <c r="IZ128" s="84">
        <f t="shared" si="336"/>
        <v>3.4242065059923612E-3</v>
      </c>
      <c r="JA128" s="84">
        <f t="shared" si="337"/>
        <v>3.4466759461788295E-3</v>
      </c>
      <c r="JB128" s="84">
        <f t="shared" si="338"/>
        <v>3.4386985848432745E-3</v>
      </c>
      <c r="JC128" s="84">
        <f t="shared" si="339"/>
        <v>5.2955583504335742E-3</v>
      </c>
      <c r="JD128" s="84">
        <f t="shared" si="340"/>
        <v>7.0919635459817734E-3</v>
      </c>
      <c r="JE128" s="84">
        <f t="shared" si="341"/>
        <v>7.963897000265464E-3</v>
      </c>
      <c r="JF128" s="145"/>
      <c r="JG128" s="84">
        <f t="shared" si="342"/>
        <v>8.0468852890820494E-2</v>
      </c>
      <c r="JH128" s="84">
        <f t="shared" si="343"/>
        <v>7.2115065950818583E-2</v>
      </c>
      <c r="JI128" s="84">
        <f t="shared" si="344"/>
        <v>6.229334744081471E-2</v>
      </c>
      <c r="JJ128" s="84">
        <f t="shared" si="345"/>
        <v>5.8118752896008471E-2</v>
      </c>
      <c r="JK128" s="84">
        <f t="shared" si="346"/>
        <v>5.8061309030654512E-2</v>
      </c>
      <c r="JL128" s="84">
        <f t="shared" si="347"/>
        <v>4.5792407751526411E-2</v>
      </c>
      <c r="JM128" s="145"/>
      <c r="JN128" s="84">
        <f t="shared" si="348"/>
        <v>8.3893059396812852E-2</v>
      </c>
      <c r="JO128" s="84">
        <f t="shared" si="349"/>
        <v>7.5561741896997409E-2</v>
      </c>
      <c r="JP128" s="84">
        <f t="shared" si="350"/>
        <v>6.5732046025657978E-2</v>
      </c>
      <c r="JQ128" s="84">
        <f t="shared" si="351"/>
        <v>6.3414311246442048E-2</v>
      </c>
      <c r="JR128" s="84">
        <f t="shared" si="352"/>
        <v>6.5153272576636279E-2</v>
      </c>
      <c r="JS128" s="84">
        <f t="shared" si="353"/>
        <v>5.3756304751791877E-2</v>
      </c>
      <c r="JT128" s="140"/>
      <c r="JU128" s="140"/>
      <c r="JV128" s="140"/>
      <c r="JW128" s="84">
        <f t="shared" si="354"/>
        <v>8.5605162649809031E-4</v>
      </c>
      <c r="JX128" s="84">
        <f t="shared" si="355"/>
        <v>5.9654006760787438E-4</v>
      </c>
      <c r="JY128" s="84">
        <f t="shared" si="356"/>
        <v>3.3064409469646871E-4</v>
      </c>
      <c r="JZ128" s="84">
        <f t="shared" si="357"/>
        <v>3.9716687628251802E-4</v>
      </c>
      <c r="KA128" s="84">
        <f t="shared" si="358"/>
        <v>8.2850041425020708E-4</v>
      </c>
      <c r="KB128" s="84">
        <f t="shared" si="359"/>
        <v>1.260950358375365E-3</v>
      </c>
      <c r="KC128" s="145"/>
      <c r="KD128" s="84">
        <f t="shared" si="360"/>
        <v>5.268010009219018E-4</v>
      </c>
      <c r="KE128" s="84">
        <f t="shared" si="361"/>
        <v>5.9654006760787438E-4</v>
      </c>
      <c r="KF128" s="84">
        <f t="shared" si="362"/>
        <v>6.6128818939293742E-4</v>
      </c>
      <c r="KG128" s="84">
        <f t="shared" si="363"/>
        <v>1.7210564638909115E-3</v>
      </c>
      <c r="KH128" s="84">
        <f t="shared" si="364"/>
        <v>1.9221209610604806E-3</v>
      </c>
      <c r="KI128" s="84">
        <f t="shared" si="365"/>
        <v>2.9200955667640031E-3</v>
      </c>
      <c r="KJ128" s="145"/>
      <c r="KK128" s="84">
        <f t="shared" si="366"/>
        <v>2.0413538785723695E-3</v>
      </c>
      <c r="KL128" s="84">
        <f t="shared" si="367"/>
        <v>2.2535958109630807E-3</v>
      </c>
      <c r="KM128" s="84">
        <f t="shared" si="368"/>
        <v>2.4467663007538684E-3</v>
      </c>
      <c r="KN128" s="84">
        <f t="shared" si="369"/>
        <v>3.1773350102601442E-3</v>
      </c>
      <c r="KO128" s="84">
        <f t="shared" si="370"/>
        <v>4.3413421706710855E-3</v>
      </c>
      <c r="KP128" s="84">
        <f t="shared" si="371"/>
        <v>3.7828510751260949E-3</v>
      </c>
      <c r="KQ128" s="105"/>
      <c r="KR128" s="123">
        <f t="shared" si="372"/>
        <v>8.0468852890820494E-2</v>
      </c>
      <c r="KS128" s="123">
        <f t="shared" si="373"/>
        <v>7.2115065950818583E-2</v>
      </c>
      <c r="KT128" s="123">
        <f t="shared" si="374"/>
        <v>6.229334744081471E-2</v>
      </c>
      <c r="KU128" s="123">
        <f t="shared" si="375"/>
        <v>5.8118752896008471E-2</v>
      </c>
      <c r="KV128" s="123">
        <f t="shared" si="376"/>
        <v>5.8061309030654512E-2</v>
      </c>
      <c r="KW128" s="123">
        <f t="shared" si="377"/>
        <v>4.5792407751526411E-2</v>
      </c>
      <c r="KX128" s="105"/>
      <c r="KY128" s="123">
        <f t="shared" si="378"/>
        <v>8.3893059396812852E-2</v>
      </c>
      <c r="KZ128" s="123">
        <f t="shared" si="379"/>
        <v>7.5561741896997409E-2</v>
      </c>
      <c r="LA128" s="123">
        <f t="shared" si="380"/>
        <v>6.5732046025657978E-2</v>
      </c>
      <c r="LB128" s="123">
        <f t="shared" si="381"/>
        <v>6.3414311246442048E-2</v>
      </c>
      <c r="LC128" s="123">
        <f t="shared" si="382"/>
        <v>6.5153272576636279E-2</v>
      </c>
      <c r="LD128" s="123">
        <f t="shared" si="383"/>
        <v>5.375630475179187E-2</v>
      </c>
      <c r="LE128" s="105"/>
      <c r="LF128" s="105"/>
      <c r="LG128" s="84">
        <f t="shared" si="384"/>
        <v>0.24528301886792453</v>
      </c>
      <c r="LH128" s="84">
        <f t="shared" si="385"/>
        <v>0.17307692307692307</v>
      </c>
      <c r="LI128" s="84">
        <f t="shared" si="386"/>
        <v>9.6153846153846159E-2</v>
      </c>
      <c r="LJ128" s="84">
        <f t="shared" si="387"/>
        <v>7.4999999999999997E-2</v>
      </c>
      <c r="LK128" s="84">
        <f t="shared" si="388"/>
        <v>0.11574074074074074</v>
      </c>
      <c r="LL128" s="84">
        <f t="shared" si="389"/>
        <v>0.15702479338842976</v>
      </c>
      <c r="LM128" s="105"/>
      <c r="LN128" s="84">
        <f t="shared" si="390"/>
        <v>0.15094339622641509</v>
      </c>
      <c r="LO128" s="84">
        <f t="shared" si="391"/>
        <v>0.17307692307692307</v>
      </c>
      <c r="LP128" s="84">
        <f t="shared" si="392"/>
        <v>0.19230769230769232</v>
      </c>
      <c r="LQ128" s="84">
        <f t="shared" si="393"/>
        <v>0.32500000000000001</v>
      </c>
      <c r="LR128" s="84">
        <f t="shared" si="394"/>
        <v>0.27777777777777779</v>
      </c>
      <c r="LS128" s="84">
        <f t="shared" si="395"/>
        <v>0.37190082644628097</v>
      </c>
      <c r="LT128" s="105"/>
      <c r="LU128" s="84">
        <f t="shared" si="396"/>
        <v>0.60377358490566035</v>
      </c>
      <c r="LV128" s="84">
        <f t="shared" si="397"/>
        <v>0.65384615384615385</v>
      </c>
      <c r="LW128" s="84">
        <f t="shared" si="398"/>
        <v>0.71153846153846156</v>
      </c>
      <c r="LX128" s="84">
        <f t="shared" si="399"/>
        <v>0.6</v>
      </c>
      <c r="LY128" s="84">
        <f t="shared" si="400"/>
        <v>0.60648148148148151</v>
      </c>
      <c r="LZ128" s="84">
        <f t="shared" si="401"/>
        <v>0.47107438016528924</v>
      </c>
      <c r="MA128" s="105"/>
      <c r="MB128" s="105"/>
      <c r="MC128" s="105"/>
      <c r="MD128" s="123">
        <f t="shared" si="414"/>
        <v>0.84044708095203624</v>
      </c>
      <c r="ME128" s="123">
        <f t="shared" si="402"/>
        <v>1.7189753196680244</v>
      </c>
      <c r="MF128" s="212">
        <f t="shared" si="403"/>
        <v>1.3159625084233528</v>
      </c>
      <c r="MG128" s="105"/>
      <c r="MH128" s="123">
        <f t="shared" si="415"/>
        <v>-0.35723210990761184</v>
      </c>
      <c r="MI128" s="123">
        <f t="shared" si="404"/>
        <v>-0.25157471770008705</v>
      </c>
      <c r="MJ128" s="212">
        <f t="shared" si="405"/>
        <v>-0.26489088108430747</v>
      </c>
      <c r="MK128" s="105"/>
      <c r="ML128" s="123">
        <f t="shared" si="416"/>
        <v>-0.1754062261467412</v>
      </c>
      <c r="MM128" s="123">
        <f t="shared" si="406"/>
        <v>-0.18374569564231222</v>
      </c>
      <c r="MN128" s="212">
        <f t="shared" si="407"/>
        <v>-0.18219030135151226</v>
      </c>
      <c r="MO128" s="105"/>
      <c r="MP128" s="105"/>
    </row>
    <row r="129" spans="2:354" ht="12" x14ac:dyDescent="0.25">
      <c r="B129" s="6" t="s">
        <v>643</v>
      </c>
      <c r="C129" s="6">
        <v>32003</v>
      </c>
      <c r="D129" s="86" t="s">
        <v>191</v>
      </c>
      <c r="E129" s="6">
        <v>1</v>
      </c>
      <c r="F129" s="3">
        <v>2680</v>
      </c>
      <c r="G129" s="7">
        <v>2636</v>
      </c>
      <c r="H129" s="139">
        <v>2643</v>
      </c>
      <c r="I129" s="7">
        <v>2597</v>
      </c>
      <c r="J129" s="177">
        <f t="shared" si="211"/>
        <v>2624</v>
      </c>
      <c r="K129" s="7">
        <v>2651</v>
      </c>
      <c r="L129" s="162"/>
      <c r="M129" s="3">
        <v>2048</v>
      </c>
      <c r="N129" s="7">
        <v>2030</v>
      </c>
      <c r="O129" s="139">
        <v>1977</v>
      </c>
      <c r="P129" s="7">
        <v>1990</v>
      </c>
      <c r="Q129" s="177">
        <f t="shared" si="212"/>
        <v>1956.5</v>
      </c>
      <c r="R129" s="7">
        <v>1923</v>
      </c>
      <c r="S129" s="105"/>
      <c r="T129" s="3">
        <v>8426</v>
      </c>
      <c r="U129" s="7">
        <v>8473</v>
      </c>
      <c r="V129" s="139">
        <v>8452</v>
      </c>
      <c r="W129" s="7">
        <v>8490</v>
      </c>
      <c r="X129" s="177">
        <f t="shared" si="213"/>
        <v>8577.5</v>
      </c>
      <c r="Y129" s="7">
        <v>8665</v>
      </c>
      <c r="Z129" s="105"/>
      <c r="AA129" s="3">
        <v>3366</v>
      </c>
      <c r="AB129" s="105">
        <v>3403</v>
      </c>
      <c r="AC129" s="139">
        <v>3443</v>
      </c>
      <c r="AD129" s="7">
        <v>3474</v>
      </c>
      <c r="AE129" s="177">
        <f t="shared" si="214"/>
        <v>3487</v>
      </c>
      <c r="AF129" s="7">
        <v>3500</v>
      </c>
      <c r="AG129" s="105"/>
      <c r="AH129" s="3">
        <f t="shared" si="215"/>
        <v>10474</v>
      </c>
      <c r="AI129" s="3">
        <f t="shared" si="216"/>
        <v>10503</v>
      </c>
      <c r="AJ129" s="3">
        <f t="shared" si="217"/>
        <v>10429</v>
      </c>
      <c r="AK129" s="3">
        <f t="shared" si="218"/>
        <v>10480</v>
      </c>
      <c r="AL129" s="178">
        <f t="shared" si="219"/>
        <v>10534</v>
      </c>
      <c r="AM129" s="3">
        <f t="shared" si="220"/>
        <v>10588</v>
      </c>
      <c r="AN129" s="105"/>
      <c r="AO129" s="3">
        <f t="shared" si="221"/>
        <v>16520</v>
      </c>
      <c r="AP129" s="3">
        <f t="shared" si="222"/>
        <v>16542</v>
      </c>
      <c r="AQ129" s="3">
        <f t="shared" si="223"/>
        <v>16515</v>
      </c>
      <c r="AR129" s="3">
        <f t="shared" si="224"/>
        <v>16551</v>
      </c>
      <c r="AS129" s="178">
        <f t="shared" si="225"/>
        <v>16645</v>
      </c>
      <c r="AT129" s="3">
        <f t="shared" si="226"/>
        <v>16739</v>
      </c>
      <c r="AU129" s="105"/>
      <c r="AV129" s="105"/>
      <c r="AW129" s="5">
        <v>1</v>
      </c>
      <c r="AX129" s="5">
        <v>0</v>
      </c>
      <c r="AY129" s="5">
        <v>2</v>
      </c>
      <c r="AZ129" s="5">
        <v>4</v>
      </c>
      <c r="BA129" s="5">
        <v>7</v>
      </c>
      <c r="BB129" s="5">
        <v>4</v>
      </c>
      <c r="BC129" s="4"/>
      <c r="BD129" s="5">
        <v>2</v>
      </c>
      <c r="BE129" s="5">
        <v>1</v>
      </c>
      <c r="BF129" s="5">
        <v>9</v>
      </c>
      <c r="BG129" s="5">
        <v>13</v>
      </c>
      <c r="BH129" s="5">
        <v>10</v>
      </c>
      <c r="BI129" s="5">
        <v>11</v>
      </c>
      <c r="BJ129" s="4"/>
      <c r="BK129" s="5"/>
      <c r="BL129" s="5"/>
      <c r="BM129" s="5"/>
      <c r="BN129" s="5"/>
      <c r="BO129" s="5"/>
      <c r="BP129" s="5"/>
      <c r="BQ129" s="4"/>
      <c r="BR129" s="5">
        <f t="shared" si="227"/>
        <v>3</v>
      </c>
      <c r="BS129" s="5">
        <f t="shared" si="228"/>
        <v>1</v>
      </c>
      <c r="BT129" s="5">
        <f t="shared" si="229"/>
        <v>11</v>
      </c>
      <c r="BU129" s="5">
        <f t="shared" si="230"/>
        <v>17</v>
      </c>
      <c r="BV129" s="5">
        <f t="shared" si="231"/>
        <v>17</v>
      </c>
      <c r="BW129" s="5">
        <f t="shared" si="232"/>
        <v>15</v>
      </c>
      <c r="BX129" s="4"/>
      <c r="BY129" s="4"/>
      <c r="BZ129" s="5">
        <v>0</v>
      </c>
      <c r="CA129" s="5">
        <v>1</v>
      </c>
      <c r="CB129" s="5">
        <v>4</v>
      </c>
      <c r="CC129" s="5">
        <v>2</v>
      </c>
      <c r="CD129" s="183">
        <f t="shared" si="408"/>
        <v>3</v>
      </c>
      <c r="CE129" s="5">
        <v>4</v>
      </c>
      <c r="CF129" s="4"/>
      <c r="CG129" s="5">
        <v>1</v>
      </c>
      <c r="CH129" s="5"/>
      <c r="CI129" s="5"/>
      <c r="CJ129" s="5"/>
      <c r="CK129" s="183">
        <f t="shared" si="233"/>
        <v>0</v>
      </c>
      <c r="CL129" s="5"/>
      <c r="CM129" s="4"/>
      <c r="CN129" s="5"/>
      <c r="CO129" s="5"/>
      <c r="CP129" s="5"/>
      <c r="CQ129" s="5"/>
      <c r="CR129" s="5"/>
      <c r="CS129" s="5"/>
      <c r="CT129" s="4"/>
      <c r="CU129" s="5">
        <f t="shared" si="234"/>
        <v>1</v>
      </c>
      <c r="CV129" s="5">
        <f t="shared" si="235"/>
        <v>1</v>
      </c>
      <c r="CW129" s="5">
        <f t="shared" si="236"/>
        <v>4</v>
      </c>
      <c r="CX129" s="5">
        <f t="shared" si="237"/>
        <v>2</v>
      </c>
      <c r="CY129" s="183">
        <f t="shared" si="238"/>
        <v>3</v>
      </c>
      <c r="CZ129" s="5">
        <f t="shared" si="239"/>
        <v>4</v>
      </c>
      <c r="DA129" s="4"/>
      <c r="DB129" s="4"/>
      <c r="DC129" s="5">
        <f t="shared" si="240"/>
        <v>6</v>
      </c>
      <c r="DD129" s="5">
        <f t="shared" si="241"/>
        <v>7</v>
      </c>
      <c r="DE129" s="5">
        <f t="shared" si="242"/>
        <v>7</v>
      </c>
      <c r="DF129" s="5">
        <f t="shared" si="243"/>
        <v>11</v>
      </c>
      <c r="DG129" s="5">
        <f t="shared" si="244"/>
        <v>8</v>
      </c>
      <c r="DH129" s="5">
        <f t="shared" si="245"/>
        <v>9</v>
      </c>
      <c r="DI129" s="4"/>
      <c r="DJ129" s="5">
        <f t="shared" si="246"/>
        <v>23</v>
      </c>
      <c r="DK129" s="5">
        <f t="shared" si="247"/>
        <v>18</v>
      </c>
      <c r="DL129" s="5">
        <f t="shared" si="248"/>
        <v>14</v>
      </c>
      <c r="DM129" s="5">
        <f t="shared" si="249"/>
        <v>18</v>
      </c>
      <c r="DN129" s="5">
        <f t="shared" si="250"/>
        <v>15</v>
      </c>
      <c r="DO129" s="5">
        <f t="shared" si="251"/>
        <v>18</v>
      </c>
      <c r="DP129" s="4"/>
      <c r="DQ129" s="5">
        <f t="shared" si="252"/>
        <v>0</v>
      </c>
      <c r="DR129" s="5">
        <f t="shared" si="253"/>
        <v>0</v>
      </c>
      <c r="DS129" s="5">
        <f t="shared" si="254"/>
        <v>0</v>
      </c>
      <c r="DT129" s="5">
        <f t="shared" si="255"/>
        <v>0</v>
      </c>
      <c r="DU129" s="5">
        <f t="shared" si="256"/>
        <v>0</v>
      </c>
      <c r="DV129" s="5">
        <f t="shared" si="257"/>
        <v>0</v>
      </c>
      <c r="DW129" s="4"/>
      <c r="DX129" s="5">
        <f t="shared" si="258"/>
        <v>29</v>
      </c>
      <c r="DY129" s="5">
        <f t="shared" si="259"/>
        <v>25</v>
      </c>
      <c r="DZ129" s="5">
        <f t="shared" si="260"/>
        <v>21</v>
      </c>
      <c r="EA129" s="5">
        <f t="shared" si="261"/>
        <v>29</v>
      </c>
      <c r="EB129" s="5">
        <f t="shared" si="262"/>
        <v>23</v>
      </c>
      <c r="EC129" s="5">
        <f t="shared" si="263"/>
        <v>27</v>
      </c>
      <c r="ED129" s="4"/>
      <c r="EE129" s="4"/>
      <c r="EF129" s="5">
        <v>7</v>
      </c>
      <c r="EG129" s="5">
        <v>8</v>
      </c>
      <c r="EH129" s="5">
        <v>13</v>
      </c>
      <c r="EI129" s="5">
        <v>17</v>
      </c>
      <c r="EJ129" s="5">
        <v>18</v>
      </c>
      <c r="EK129" s="5">
        <v>17</v>
      </c>
      <c r="EL129" s="4"/>
      <c r="EM129" s="5">
        <v>26</v>
      </c>
      <c r="EN129" s="5">
        <v>19</v>
      </c>
      <c r="EO129" s="5">
        <v>23</v>
      </c>
      <c r="EP129" s="5">
        <v>31</v>
      </c>
      <c r="EQ129" s="5">
        <v>25</v>
      </c>
      <c r="ER129" s="5">
        <v>29</v>
      </c>
      <c r="ES129" s="4"/>
      <c r="ET129" s="5"/>
      <c r="EU129" s="5"/>
      <c r="EV129" s="5"/>
      <c r="EW129" s="5"/>
      <c r="EX129" s="5">
        <v>0</v>
      </c>
      <c r="EY129" s="5">
        <v>0</v>
      </c>
      <c r="EZ129" s="4"/>
      <c r="FA129" s="5">
        <f t="shared" si="264"/>
        <v>33</v>
      </c>
      <c r="FB129" s="5">
        <f t="shared" si="265"/>
        <v>27</v>
      </c>
      <c r="FC129" s="5">
        <f t="shared" si="266"/>
        <v>36</v>
      </c>
      <c r="FD129" s="5">
        <f t="shared" si="267"/>
        <v>48</v>
      </c>
      <c r="FE129" s="5">
        <f t="shared" si="268"/>
        <v>43</v>
      </c>
      <c r="FF129" s="5">
        <f t="shared" si="269"/>
        <v>46</v>
      </c>
      <c r="FG129" s="4"/>
      <c r="FH129" s="5">
        <f t="shared" si="270"/>
        <v>33</v>
      </c>
      <c r="FI129" s="5">
        <f t="shared" si="271"/>
        <v>27</v>
      </c>
      <c r="FJ129" s="5">
        <f t="shared" si="272"/>
        <v>36</v>
      </c>
      <c r="FK129" s="5">
        <f t="shared" si="273"/>
        <v>48</v>
      </c>
      <c r="FL129" s="5">
        <f t="shared" si="274"/>
        <v>43</v>
      </c>
      <c r="FM129" s="5">
        <f t="shared" si="275"/>
        <v>46</v>
      </c>
      <c r="FN129" s="4"/>
      <c r="FO129" s="4"/>
      <c r="FP129" s="4">
        <v>92</v>
      </c>
      <c r="FQ129" s="4">
        <v>92</v>
      </c>
      <c r="FR129" s="4">
        <v>103.66</v>
      </c>
      <c r="FS129" s="4">
        <v>98.489999999999952</v>
      </c>
      <c r="FT129" s="4">
        <v>58</v>
      </c>
      <c r="FU129" s="4">
        <v>30</v>
      </c>
      <c r="FV129" s="4"/>
      <c r="FW129" s="4">
        <f t="shared" si="276"/>
        <v>494</v>
      </c>
      <c r="FX129" s="4">
        <f t="shared" si="277"/>
        <v>474</v>
      </c>
      <c r="FY129" s="4">
        <f t="shared" si="278"/>
        <v>392.34000000000003</v>
      </c>
      <c r="FZ129" s="4">
        <f t="shared" si="279"/>
        <v>379.51000000000005</v>
      </c>
      <c r="GA129" s="4">
        <f t="shared" si="280"/>
        <v>354</v>
      </c>
      <c r="GB129" s="4">
        <f t="shared" si="281"/>
        <v>300</v>
      </c>
      <c r="GC129" s="4"/>
      <c r="GD129" s="4">
        <v>586</v>
      </c>
      <c r="GE129" s="4">
        <v>566</v>
      </c>
      <c r="GF129" s="4">
        <v>496</v>
      </c>
      <c r="GG129" s="4">
        <v>478</v>
      </c>
      <c r="GH129" s="4">
        <v>412</v>
      </c>
      <c r="GI129" s="4">
        <v>330</v>
      </c>
      <c r="GJ129" s="4"/>
      <c r="GK129" s="6"/>
      <c r="GL129" s="4">
        <f t="shared" si="282"/>
        <v>99</v>
      </c>
      <c r="GM129" s="4">
        <f t="shared" si="283"/>
        <v>100</v>
      </c>
      <c r="GN129" s="4">
        <f t="shared" si="284"/>
        <v>116.66</v>
      </c>
      <c r="GO129" s="4">
        <f t="shared" si="285"/>
        <v>115.48999999999995</v>
      </c>
      <c r="GP129" s="4">
        <f t="shared" si="286"/>
        <v>76</v>
      </c>
      <c r="GQ129" s="4">
        <f t="shared" si="287"/>
        <v>47</v>
      </c>
      <c r="GR129" s="4"/>
      <c r="GS129" s="4">
        <f t="shared" si="288"/>
        <v>520</v>
      </c>
      <c r="GT129" s="4">
        <f t="shared" si="289"/>
        <v>493</v>
      </c>
      <c r="GU129" s="4">
        <f t="shared" si="290"/>
        <v>415.34000000000003</v>
      </c>
      <c r="GV129" s="4">
        <f t="shared" si="291"/>
        <v>410.51000000000005</v>
      </c>
      <c r="GW129" s="4">
        <f t="shared" si="292"/>
        <v>379</v>
      </c>
      <c r="GX129" s="4">
        <f t="shared" si="293"/>
        <v>329</v>
      </c>
      <c r="GY129" s="4"/>
      <c r="GZ129" s="4">
        <f t="shared" si="294"/>
        <v>619</v>
      </c>
      <c r="HA129" s="4">
        <f t="shared" si="295"/>
        <v>593</v>
      </c>
      <c r="HB129" s="4">
        <f t="shared" si="296"/>
        <v>532</v>
      </c>
      <c r="HC129" s="4">
        <f t="shared" si="297"/>
        <v>526</v>
      </c>
      <c r="HD129" s="4">
        <f t="shared" si="298"/>
        <v>412</v>
      </c>
      <c r="HE129" s="4">
        <f t="shared" si="299"/>
        <v>330</v>
      </c>
      <c r="HF129" s="4"/>
      <c r="HG129" s="6"/>
      <c r="HH129" s="84">
        <f t="shared" si="300"/>
        <v>3.41796875E-3</v>
      </c>
      <c r="HI129" s="84">
        <f t="shared" si="301"/>
        <v>3.9408866995073889E-3</v>
      </c>
      <c r="HJ129" s="84">
        <f t="shared" si="302"/>
        <v>6.5756196256954984E-3</v>
      </c>
      <c r="HK129" s="84">
        <f t="shared" si="303"/>
        <v>8.5427135678391962E-3</v>
      </c>
      <c r="HL129" s="84">
        <f t="shared" si="304"/>
        <v>9.2001022233580369E-3</v>
      </c>
      <c r="HM129" s="84">
        <f t="shared" si="305"/>
        <v>8.8403536141445655E-3</v>
      </c>
      <c r="HN129" s="145"/>
      <c r="HO129" s="84">
        <f t="shared" si="306"/>
        <v>4.4921875E-2</v>
      </c>
      <c r="HP129" s="84">
        <f t="shared" si="307"/>
        <v>4.5320197044334973E-2</v>
      </c>
      <c r="HQ129" s="84">
        <f t="shared" si="308"/>
        <v>5.2432979261507334E-2</v>
      </c>
      <c r="HR129" s="84">
        <f t="shared" si="309"/>
        <v>4.9492462311557767E-2</v>
      </c>
      <c r="HS129" s="84">
        <f t="shared" si="310"/>
        <v>2.9644773830820342E-2</v>
      </c>
      <c r="HT129" s="84">
        <f t="shared" si="311"/>
        <v>1.5600624024960999E-2</v>
      </c>
      <c r="HU129" s="145"/>
      <c r="HV129" s="84">
        <f t="shared" si="312"/>
        <v>4.833984375E-2</v>
      </c>
      <c r="HW129" s="84">
        <f t="shared" si="313"/>
        <v>4.926108374384236E-2</v>
      </c>
      <c r="HX129" s="84">
        <f t="shared" si="314"/>
        <v>5.9008598887202834E-2</v>
      </c>
      <c r="HY129" s="84">
        <f t="shared" si="315"/>
        <v>5.8035175879396966E-2</v>
      </c>
      <c r="HZ129" s="84">
        <f t="shared" si="316"/>
        <v>3.8844876054178377E-2</v>
      </c>
      <c r="IA129" s="84">
        <f t="shared" si="317"/>
        <v>2.4440977639105563E-2</v>
      </c>
      <c r="IB129" s="145"/>
      <c r="IC129" s="145"/>
      <c r="ID129" s="84">
        <f t="shared" si="318"/>
        <v>3.0856871587942084E-3</v>
      </c>
      <c r="IE129" s="84">
        <f t="shared" si="319"/>
        <v>2.2424170895786618E-3</v>
      </c>
      <c r="IF129" s="84">
        <f t="shared" si="320"/>
        <v>2.7212494084240418E-3</v>
      </c>
      <c r="IG129" s="84">
        <f t="shared" si="321"/>
        <v>3.6513545347467611E-3</v>
      </c>
      <c r="IH129" s="84">
        <f t="shared" si="322"/>
        <v>2.9146021568055959E-3</v>
      </c>
      <c r="II129" s="84">
        <f t="shared" si="323"/>
        <v>3.3467974610502018E-3</v>
      </c>
      <c r="IJ129" s="145"/>
      <c r="IK129" s="84">
        <f t="shared" si="324"/>
        <v>5.8628056017089959E-2</v>
      </c>
      <c r="IL129" s="84">
        <f t="shared" si="325"/>
        <v>5.5942405287383451E-2</v>
      </c>
      <c r="IM129" s="84">
        <f t="shared" si="326"/>
        <v>4.6419782300047327E-2</v>
      </c>
      <c r="IN129" s="84">
        <f t="shared" si="327"/>
        <v>4.4700824499411075E-2</v>
      </c>
      <c r="IO129" s="84">
        <f t="shared" si="328"/>
        <v>4.1270766540367237E-2</v>
      </c>
      <c r="IP129" s="84">
        <f t="shared" si="329"/>
        <v>3.4622042700519329E-2</v>
      </c>
      <c r="IQ129" s="145"/>
      <c r="IR129" s="84">
        <f t="shared" si="330"/>
        <v>6.171374317588417E-2</v>
      </c>
      <c r="IS129" s="84">
        <f t="shared" si="331"/>
        <v>5.8184822376962111E-2</v>
      </c>
      <c r="IT129" s="84">
        <f t="shared" si="332"/>
        <v>4.9141031708471367E-2</v>
      </c>
      <c r="IU129" s="84">
        <f t="shared" si="333"/>
        <v>4.8352179034157838E-2</v>
      </c>
      <c r="IV129" s="84">
        <f t="shared" si="334"/>
        <v>4.4185368697172836E-2</v>
      </c>
      <c r="IW129" s="84">
        <f t="shared" si="335"/>
        <v>3.7968840161569532E-2</v>
      </c>
      <c r="IX129" s="140"/>
      <c r="IY129" s="140"/>
      <c r="IZ129" s="84">
        <f t="shared" si="336"/>
        <v>3.1506587741073132E-3</v>
      </c>
      <c r="JA129" s="84">
        <f t="shared" si="337"/>
        <v>2.5706940874035988E-3</v>
      </c>
      <c r="JB129" s="84">
        <f t="shared" si="338"/>
        <v>3.4519129350848595E-3</v>
      </c>
      <c r="JC129" s="84">
        <f t="shared" si="339"/>
        <v>4.5801526717557254E-3</v>
      </c>
      <c r="JD129" s="84">
        <f t="shared" si="340"/>
        <v>4.0820201253085244E-3</v>
      </c>
      <c r="JE129" s="84">
        <f t="shared" si="341"/>
        <v>4.3445409897997734E-3</v>
      </c>
      <c r="JF129" s="145"/>
      <c r="JG129" s="84">
        <f t="shared" si="342"/>
        <v>5.5948061867481386E-2</v>
      </c>
      <c r="JH129" s="84">
        <f t="shared" si="343"/>
        <v>5.3889364943349519E-2</v>
      </c>
      <c r="JI129" s="84">
        <f t="shared" si="344"/>
        <v>4.7559689327835844E-2</v>
      </c>
      <c r="JJ129" s="84">
        <f t="shared" si="345"/>
        <v>4.5610687022900762E-2</v>
      </c>
      <c r="JK129" s="84">
        <f t="shared" si="346"/>
        <v>3.9111448642490984E-2</v>
      </c>
      <c r="JL129" s="84">
        <f t="shared" si="347"/>
        <v>3.1167359274650547E-2</v>
      </c>
      <c r="JM129" s="145"/>
      <c r="JN129" s="84">
        <f t="shared" si="348"/>
        <v>5.9098720641588699E-2</v>
      </c>
      <c r="JO129" s="84">
        <f t="shared" si="349"/>
        <v>5.6460059030753115E-2</v>
      </c>
      <c r="JP129" s="84">
        <f t="shared" si="350"/>
        <v>5.1011602262920702E-2</v>
      </c>
      <c r="JQ129" s="84">
        <f t="shared" si="351"/>
        <v>5.0190839694656486E-2</v>
      </c>
      <c r="JR129" s="84">
        <f t="shared" si="352"/>
        <v>4.319346876779951E-2</v>
      </c>
      <c r="JS129" s="84">
        <f t="shared" si="353"/>
        <v>3.5511900264450322E-2</v>
      </c>
      <c r="JT129" s="140"/>
      <c r="JU129" s="140"/>
      <c r="JV129" s="140"/>
      <c r="JW129" s="84">
        <f t="shared" si="354"/>
        <v>9.5474508306282225E-5</v>
      </c>
      <c r="JX129" s="84">
        <f t="shared" si="355"/>
        <v>9.5210892126059216E-5</v>
      </c>
      <c r="JY129" s="84">
        <f t="shared" si="356"/>
        <v>3.8354588167609552E-4</v>
      </c>
      <c r="JZ129" s="84">
        <f t="shared" si="357"/>
        <v>1.9083969465648855E-4</v>
      </c>
      <c r="KA129" s="84">
        <f t="shared" si="358"/>
        <v>2.84792101765711E-4</v>
      </c>
      <c r="KB129" s="84">
        <f t="shared" si="359"/>
        <v>3.7778617302606723E-4</v>
      </c>
      <c r="KC129" s="145"/>
      <c r="KD129" s="84">
        <f t="shared" si="360"/>
        <v>2.8642352491884668E-4</v>
      </c>
      <c r="KE129" s="84">
        <f t="shared" si="361"/>
        <v>9.5210892126059216E-5</v>
      </c>
      <c r="KF129" s="84">
        <f t="shared" si="362"/>
        <v>1.0547511746092626E-3</v>
      </c>
      <c r="KG129" s="84">
        <f t="shared" si="363"/>
        <v>1.6221374045801526E-3</v>
      </c>
      <c r="KH129" s="84">
        <f t="shared" si="364"/>
        <v>1.6138219100056959E-3</v>
      </c>
      <c r="KI129" s="84">
        <f t="shared" si="365"/>
        <v>1.4166981488477521E-3</v>
      </c>
      <c r="KJ129" s="145"/>
      <c r="KK129" s="84">
        <f t="shared" si="366"/>
        <v>2.7687607408821845E-3</v>
      </c>
      <c r="KL129" s="84">
        <f t="shared" si="367"/>
        <v>2.3802723031514806E-3</v>
      </c>
      <c r="KM129" s="84">
        <f t="shared" si="368"/>
        <v>2.0136158787995013E-3</v>
      </c>
      <c r="KN129" s="84">
        <f t="shared" si="369"/>
        <v>2.767175572519084E-3</v>
      </c>
      <c r="KO129" s="84">
        <f t="shared" si="370"/>
        <v>2.1834061135371178E-3</v>
      </c>
      <c r="KP129" s="84">
        <f t="shared" si="371"/>
        <v>2.5500566679259539E-3</v>
      </c>
      <c r="KQ129" s="105"/>
      <c r="KR129" s="123">
        <f t="shared" si="372"/>
        <v>5.5948061867481386E-2</v>
      </c>
      <c r="KS129" s="123">
        <f t="shared" si="373"/>
        <v>5.3889364943349519E-2</v>
      </c>
      <c r="KT129" s="123">
        <f t="shared" si="374"/>
        <v>4.7559689327835844E-2</v>
      </c>
      <c r="KU129" s="123">
        <f t="shared" si="375"/>
        <v>4.5610687022900762E-2</v>
      </c>
      <c r="KV129" s="123">
        <f t="shared" si="376"/>
        <v>3.9111448642490984E-2</v>
      </c>
      <c r="KW129" s="123">
        <f t="shared" si="377"/>
        <v>3.1167359274650547E-2</v>
      </c>
      <c r="KX129" s="105"/>
      <c r="KY129" s="123">
        <f t="shared" si="378"/>
        <v>5.9098720641588699E-2</v>
      </c>
      <c r="KZ129" s="123">
        <f t="shared" si="379"/>
        <v>5.6460059030753115E-2</v>
      </c>
      <c r="LA129" s="123">
        <f t="shared" si="380"/>
        <v>5.1011602262920702E-2</v>
      </c>
      <c r="LB129" s="123">
        <f t="shared" si="381"/>
        <v>5.0190839694656486E-2</v>
      </c>
      <c r="LC129" s="123">
        <f t="shared" si="382"/>
        <v>4.319346876779951E-2</v>
      </c>
      <c r="LD129" s="123">
        <f t="shared" si="383"/>
        <v>3.5511900264450322E-2</v>
      </c>
      <c r="LE129" s="105"/>
      <c r="LF129" s="105"/>
      <c r="LG129" s="84">
        <f t="shared" si="384"/>
        <v>3.0303030303030304E-2</v>
      </c>
      <c r="LH129" s="84">
        <f t="shared" si="385"/>
        <v>3.7037037037037035E-2</v>
      </c>
      <c r="LI129" s="84">
        <f t="shared" si="386"/>
        <v>0.1111111111111111</v>
      </c>
      <c r="LJ129" s="84">
        <f t="shared" si="387"/>
        <v>4.1666666666666664E-2</v>
      </c>
      <c r="LK129" s="84">
        <f t="shared" si="388"/>
        <v>6.9767441860465115E-2</v>
      </c>
      <c r="LL129" s="84">
        <f t="shared" si="389"/>
        <v>8.6956521739130432E-2</v>
      </c>
      <c r="LM129" s="105"/>
      <c r="LN129" s="84">
        <f t="shared" si="390"/>
        <v>9.0909090909090912E-2</v>
      </c>
      <c r="LO129" s="84">
        <f t="shared" si="391"/>
        <v>3.7037037037037035E-2</v>
      </c>
      <c r="LP129" s="84">
        <f t="shared" si="392"/>
        <v>0.30555555555555558</v>
      </c>
      <c r="LQ129" s="84">
        <f t="shared" si="393"/>
        <v>0.35416666666666669</v>
      </c>
      <c r="LR129" s="84">
        <f t="shared" si="394"/>
        <v>0.39534883720930231</v>
      </c>
      <c r="LS129" s="84">
        <f t="shared" si="395"/>
        <v>0.32608695652173914</v>
      </c>
      <c r="LT129" s="105"/>
      <c r="LU129" s="84">
        <f t="shared" si="396"/>
        <v>0.87878787878787878</v>
      </c>
      <c r="LV129" s="84">
        <f t="shared" si="397"/>
        <v>0.92592592592592593</v>
      </c>
      <c r="LW129" s="84">
        <f t="shared" si="398"/>
        <v>0.58333333333333337</v>
      </c>
      <c r="LX129" s="84">
        <f t="shared" si="399"/>
        <v>0.60416666666666663</v>
      </c>
      <c r="LY129" s="84">
        <f t="shared" si="400"/>
        <v>0.53488372093023251</v>
      </c>
      <c r="LZ129" s="84">
        <f t="shared" si="401"/>
        <v>0.58695652173913049</v>
      </c>
      <c r="MA129" s="105"/>
      <c r="MB129" s="105"/>
      <c r="MC129" s="105"/>
      <c r="MD129" s="123">
        <f t="shared" si="414"/>
        <v>0.34441377655106198</v>
      </c>
      <c r="ME129" s="123">
        <f t="shared" si="402"/>
        <v>0.22987531046940454</v>
      </c>
      <c r="MF129" s="212">
        <f t="shared" si="403"/>
        <v>0.25858938840616214</v>
      </c>
      <c r="MG129" s="105"/>
      <c r="MH129" s="123">
        <f t="shared" si="415"/>
        <v>-0.70246542834894954</v>
      </c>
      <c r="MI129" s="123">
        <f t="shared" si="404"/>
        <v>-0.25415327291433615</v>
      </c>
      <c r="MJ129" s="212">
        <f t="shared" si="405"/>
        <v>-0.34466856879973679</v>
      </c>
      <c r="MK129" s="105"/>
      <c r="ML129" s="123">
        <f t="shared" si="416"/>
        <v>-0.58580650786463484</v>
      </c>
      <c r="MM129" s="123">
        <f t="shared" si="406"/>
        <v>-0.22734955206436727</v>
      </c>
      <c r="MN129" s="212">
        <f t="shared" si="407"/>
        <v>-0.30384660177076617</v>
      </c>
      <c r="MO129" s="105"/>
      <c r="MP129" s="105"/>
    </row>
    <row r="130" spans="2:354" ht="12" x14ac:dyDescent="0.25">
      <c r="B130" s="6" t="s">
        <v>640</v>
      </c>
      <c r="C130" s="6">
        <v>23016</v>
      </c>
      <c r="D130" s="86" t="s">
        <v>92</v>
      </c>
      <c r="E130" s="6">
        <v>1</v>
      </c>
      <c r="F130" s="3">
        <v>6729</v>
      </c>
      <c r="G130" s="7">
        <v>6840</v>
      </c>
      <c r="H130" s="139">
        <v>6918</v>
      </c>
      <c r="I130" s="7">
        <v>6992</v>
      </c>
      <c r="J130" s="177">
        <f t="shared" si="211"/>
        <v>7177</v>
      </c>
      <c r="K130" s="7">
        <v>7362</v>
      </c>
      <c r="L130" s="162"/>
      <c r="M130" s="3">
        <v>5006</v>
      </c>
      <c r="N130" s="7">
        <v>5055</v>
      </c>
      <c r="O130" s="139">
        <v>4984</v>
      </c>
      <c r="P130" s="7">
        <v>4995</v>
      </c>
      <c r="Q130" s="177">
        <f t="shared" si="212"/>
        <v>4985.5</v>
      </c>
      <c r="R130" s="7">
        <v>4976</v>
      </c>
      <c r="S130" s="105"/>
      <c r="T130" s="3">
        <v>20591</v>
      </c>
      <c r="U130" s="7">
        <v>20654</v>
      </c>
      <c r="V130" s="139">
        <v>20786</v>
      </c>
      <c r="W130" s="7">
        <v>20861</v>
      </c>
      <c r="X130" s="177">
        <f t="shared" si="213"/>
        <v>21111</v>
      </c>
      <c r="Y130" s="7">
        <v>21361</v>
      </c>
      <c r="Z130" s="105"/>
      <c r="AA130" s="3">
        <v>8411</v>
      </c>
      <c r="AB130" s="105">
        <v>8485</v>
      </c>
      <c r="AC130" s="139">
        <v>8555</v>
      </c>
      <c r="AD130" s="7">
        <v>8602</v>
      </c>
      <c r="AE130" s="177">
        <f t="shared" si="214"/>
        <v>8668.5</v>
      </c>
      <c r="AF130" s="7">
        <v>8735</v>
      </c>
      <c r="AG130" s="105"/>
      <c r="AH130" s="3">
        <f t="shared" si="215"/>
        <v>25597</v>
      </c>
      <c r="AI130" s="3">
        <f t="shared" si="216"/>
        <v>25709</v>
      </c>
      <c r="AJ130" s="3">
        <f t="shared" si="217"/>
        <v>25770</v>
      </c>
      <c r="AK130" s="3">
        <f t="shared" si="218"/>
        <v>25856</v>
      </c>
      <c r="AL130" s="178">
        <f t="shared" si="219"/>
        <v>26096.5</v>
      </c>
      <c r="AM130" s="3">
        <f t="shared" si="220"/>
        <v>26337</v>
      </c>
      <c r="AN130" s="105"/>
      <c r="AO130" s="3">
        <f t="shared" si="221"/>
        <v>40737</v>
      </c>
      <c r="AP130" s="3">
        <f t="shared" si="222"/>
        <v>41034</v>
      </c>
      <c r="AQ130" s="3">
        <f t="shared" si="223"/>
        <v>41243</v>
      </c>
      <c r="AR130" s="3">
        <f t="shared" si="224"/>
        <v>41450</v>
      </c>
      <c r="AS130" s="178">
        <f t="shared" si="225"/>
        <v>41942</v>
      </c>
      <c r="AT130" s="3">
        <f t="shared" si="226"/>
        <v>42434</v>
      </c>
      <c r="AU130" s="105"/>
      <c r="AV130" s="105"/>
      <c r="AW130" s="5">
        <v>4</v>
      </c>
      <c r="AX130" s="5">
        <v>4</v>
      </c>
      <c r="AY130" s="5">
        <v>1</v>
      </c>
      <c r="AZ130" s="5">
        <v>4</v>
      </c>
      <c r="BA130" s="5">
        <v>5</v>
      </c>
      <c r="BB130" s="5">
        <v>3</v>
      </c>
      <c r="BC130" s="4"/>
      <c r="BD130" s="5">
        <v>13</v>
      </c>
      <c r="BE130" s="5">
        <v>11</v>
      </c>
      <c r="BF130" s="5">
        <v>14</v>
      </c>
      <c r="BG130" s="5">
        <v>12</v>
      </c>
      <c r="BH130" s="5">
        <v>10</v>
      </c>
      <c r="BI130" s="5">
        <v>13</v>
      </c>
      <c r="BJ130" s="4"/>
      <c r="BK130" s="5"/>
      <c r="BL130" s="5"/>
      <c r="BM130" s="5"/>
      <c r="BN130" s="5"/>
      <c r="BO130" s="5"/>
      <c r="BP130" s="5"/>
      <c r="BQ130" s="4"/>
      <c r="BR130" s="5">
        <f t="shared" si="227"/>
        <v>17</v>
      </c>
      <c r="BS130" s="5">
        <f t="shared" si="228"/>
        <v>15</v>
      </c>
      <c r="BT130" s="5">
        <f t="shared" si="229"/>
        <v>15</v>
      </c>
      <c r="BU130" s="5">
        <f t="shared" si="230"/>
        <v>16</v>
      </c>
      <c r="BV130" s="5">
        <f t="shared" si="231"/>
        <v>15</v>
      </c>
      <c r="BW130" s="5">
        <f t="shared" si="232"/>
        <v>16</v>
      </c>
      <c r="BX130" s="4"/>
      <c r="BY130" s="4"/>
      <c r="BZ130" s="5">
        <v>1</v>
      </c>
      <c r="CA130" s="5">
        <v>2</v>
      </c>
      <c r="CB130" s="5">
        <v>3</v>
      </c>
      <c r="CC130" s="5">
        <v>4</v>
      </c>
      <c r="CD130" s="183">
        <f t="shared" si="408"/>
        <v>6</v>
      </c>
      <c r="CE130" s="5">
        <v>8</v>
      </c>
      <c r="CF130" s="4"/>
      <c r="CG130" s="5">
        <v>1</v>
      </c>
      <c r="CH130" s="5">
        <v>1</v>
      </c>
      <c r="CI130" s="5">
        <v>1</v>
      </c>
      <c r="CJ130" s="5">
        <v>2</v>
      </c>
      <c r="CK130" s="183">
        <f t="shared" si="233"/>
        <v>1</v>
      </c>
      <c r="CL130" s="5"/>
      <c r="CM130" s="4"/>
      <c r="CN130" s="5"/>
      <c r="CO130" s="5"/>
      <c r="CP130" s="5"/>
      <c r="CQ130" s="5"/>
      <c r="CR130" s="5"/>
      <c r="CS130" s="5"/>
      <c r="CT130" s="4"/>
      <c r="CU130" s="5">
        <f t="shared" si="234"/>
        <v>2</v>
      </c>
      <c r="CV130" s="5">
        <f t="shared" si="235"/>
        <v>3</v>
      </c>
      <c r="CW130" s="5">
        <f t="shared" si="236"/>
        <v>4</v>
      </c>
      <c r="CX130" s="5">
        <f t="shared" si="237"/>
        <v>6</v>
      </c>
      <c r="CY130" s="183">
        <f t="shared" si="238"/>
        <v>7</v>
      </c>
      <c r="CZ130" s="5">
        <f t="shared" si="239"/>
        <v>8</v>
      </c>
      <c r="DA130" s="4"/>
      <c r="DB130" s="4"/>
      <c r="DC130" s="5">
        <f t="shared" si="240"/>
        <v>13</v>
      </c>
      <c r="DD130" s="5">
        <f t="shared" si="241"/>
        <v>11</v>
      </c>
      <c r="DE130" s="5">
        <f t="shared" si="242"/>
        <v>17</v>
      </c>
      <c r="DF130" s="5">
        <f t="shared" si="243"/>
        <v>17</v>
      </c>
      <c r="DG130" s="5">
        <f t="shared" si="244"/>
        <v>10</v>
      </c>
      <c r="DH130" s="5">
        <f t="shared" si="245"/>
        <v>8</v>
      </c>
      <c r="DI130" s="4"/>
      <c r="DJ130" s="5">
        <f t="shared" si="246"/>
        <v>52</v>
      </c>
      <c r="DK130" s="5">
        <f t="shared" si="247"/>
        <v>63</v>
      </c>
      <c r="DL130" s="5">
        <f t="shared" si="248"/>
        <v>68</v>
      </c>
      <c r="DM130" s="5">
        <f t="shared" si="249"/>
        <v>70</v>
      </c>
      <c r="DN130" s="5">
        <f t="shared" si="250"/>
        <v>72</v>
      </c>
      <c r="DO130" s="5">
        <f t="shared" si="251"/>
        <v>75</v>
      </c>
      <c r="DP130" s="4"/>
      <c r="DQ130" s="5">
        <f t="shared" si="252"/>
        <v>2</v>
      </c>
      <c r="DR130" s="5">
        <f t="shared" si="253"/>
        <v>2</v>
      </c>
      <c r="DS130" s="5">
        <f t="shared" si="254"/>
        <v>2</v>
      </c>
      <c r="DT130" s="5">
        <f t="shared" si="255"/>
        <v>0</v>
      </c>
      <c r="DU130" s="5">
        <f t="shared" si="256"/>
        <v>1</v>
      </c>
      <c r="DV130" s="5">
        <f t="shared" si="257"/>
        <v>0</v>
      </c>
      <c r="DW130" s="4"/>
      <c r="DX130" s="5">
        <f t="shared" si="258"/>
        <v>67</v>
      </c>
      <c r="DY130" s="5">
        <f t="shared" si="259"/>
        <v>76</v>
      </c>
      <c r="DZ130" s="5">
        <f t="shared" si="260"/>
        <v>87</v>
      </c>
      <c r="EA130" s="5">
        <f t="shared" si="261"/>
        <v>87</v>
      </c>
      <c r="EB130" s="5">
        <f t="shared" si="262"/>
        <v>83</v>
      </c>
      <c r="EC130" s="5">
        <f t="shared" si="263"/>
        <v>83</v>
      </c>
      <c r="ED130" s="4"/>
      <c r="EE130" s="4"/>
      <c r="EF130" s="5">
        <v>18</v>
      </c>
      <c r="EG130" s="5">
        <v>17</v>
      </c>
      <c r="EH130" s="5">
        <v>21</v>
      </c>
      <c r="EI130" s="5">
        <v>25</v>
      </c>
      <c r="EJ130" s="5">
        <v>21</v>
      </c>
      <c r="EK130" s="5">
        <v>19</v>
      </c>
      <c r="EL130" s="4"/>
      <c r="EM130" s="5">
        <v>66</v>
      </c>
      <c r="EN130" s="5">
        <v>75</v>
      </c>
      <c r="EO130" s="5">
        <v>83</v>
      </c>
      <c r="EP130" s="5">
        <v>84</v>
      </c>
      <c r="EQ130" s="5">
        <v>83</v>
      </c>
      <c r="ER130" s="5">
        <v>88</v>
      </c>
      <c r="ES130" s="4"/>
      <c r="ET130" s="5">
        <v>2</v>
      </c>
      <c r="EU130" s="5">
        <v>2</v>
      </c>
      <c r="EV130" s="5">
        <v>2</v>
      </c>
      <c r="EW130" s="5"/>
      <c r="EX130" s="5">
        <v>1</v>
      </c>
      <c r="EY130" s="5">
        <v>0</v>
      </c>
      <c r="EZ130" s="4"/>
      <c r="FA130" s="5">
        <f t="shared" si="264"/>
        <v>84</v>
      </c>
      <c r="FB130" s="5">
        <f t="shared" si="265"/>
        <v>92</v>
      </c>
      <c r="FC130" s="5">
        <f t="shared" si="266"/>
        <v>104</v>
      </c>
      <c r="FD130" s="5">
        <f t="shared" si="267"/>
        <v>109</v>
      </c>
      <c r="FE130" s="5">
        <f t="shared" si="268"/>
        <v>104</v>
      </c>
      <c r="FF130" s="5">
        <f t="shared" si="269"/>
        <v>107</v>
      </c>
      <c r="FG130" s="4"/>
      <c r="FH130" s="5">
        <f t="shared" si="270"/>
        <v>86</v>
      </c>
      <c r="FI130" s="5">
        <f t="shared" si="271"/>
        <v>94</v>
      </c>
      <c r="FJ130" s="5">
        <f t="shared" si="272"/>
        <v>106</v>
      </c>
      <c r="FK130" s="5">
        <f t="shared" si="273"/>
        <v>109</v>
      </c>
      <c r="FL130" s="5">
        <f t="shared" si="274"/>
        <v>105</v>
      </c>
      <c r="FM130" s="5">
        <f t="shared" si="275"/>
        <v>107</v>
      </c>
      <c r="FN130" s="4"/>
      <c r="FO130" s="4"/>
      <c r="FP130" s="4">
        <v>164</v>
      </c>
      <c r="FQ130" s="4">
        <v>132</v>
      </c>
      <c r="FR130" s="4">
        <v>106.84</v>
      </c>
      <c r="FS130" s="4">
        <v>87.659999999999854</v>
      </c>
      <c r="FT130" s="4">
        <v>146</v>
      </c>
      <c r="FU130" s="4">
        <v>72</v>
      </c>
      <c r="FV130" s="4"/>
      <c r="FW130" s="4">
        <f t="shared" si="276"/>
        <v>1336</v>
      </c>
      <c r="FX130" s="4">
        <f t="shared" si="277"/>
        <v>1360</v>
      </c>
      <c r="FY130" s="4">
        <f t="shared" si="278"/>
        <v>1275.1600000000001</v>
      </c>
      <c r="FZ130" s="4">
        <f t="shared" si="279"/>
        <v>1348.3400000000001</v>
      </c>
      <c r="GA130" s="4">
        <f t="shared" si="280"/>
        <v>1278</v>
      </c>
      <c r="GB130" s="4">
        <f t="shared" si="281"/>
        <v>1188</v>
      </c>
      <c r="GC130" s="4"/>
      <c r="GD130" s="4">
        <v>1500</v>
      </c>
      <c r="GE130" s="4">
        <v>1492</v>
      </c>
      <c r="GF130" s="4">
        <v>1382</v>
      </c>
      <c r="GG130" s="4">
        <v>1436</v>
      </c>
      <c r="GH130" s="4">
        <v>1424</v>
      </c>
      <c r="GI130" s="4">
        <v>1260</v>
      </c>
      <c r="GJ130" s="4"/>
      <c r="GK130" s="6"/>
      <c r="GL130" s="4">
        <f t="shared" si="282"/>
        <v>182</v>
      </c>
      <c r="GM130" s="4">
        <f t="shared" si="283"/>
        <v>149</v>
      </c>
      <c r="GN130" s="4">
        <f t="shared" si="284"/>
        <v>127.84</v>
      </c>
      <c r="GO130" s="4">
        <f t="shared" si="285"/>
        <v>112.65999999999985</v>
      </c>
      <c r="GP130" s="4">
        <f t="shared" si="286"/>
        <v>167</v>
      </c>
      <c r="GQ130" s="4">
        <f t="shared" si="287"/>
        <v>91</v>
      </c>
      <c r="GR130" s="4"/>
      <c r="GS130" s="4">
        <f t="shared" si="288"/>
        <v>1402</v>
      </c>
      <c r="GT130" s="4">
        <f t="shared" si="289"/>
        <v>1435</v>
      </c>
      <c r="GU130" s="4">
        <f t="shared" si="290"/>
        <v>1358.16</v>
      </c>
      <c r="GV130" s="4">
        <f t="shared" si="291"/>
        <v>1432.3400000000001</v>
      </c>
      <c r="GW130" s="4">
        <f t="shared" si="292"/>
        <v>1361</v>
      </c>
      <c r="GX130" s="4">
        <f t="shared" si="293"/>
        <v>1276</v>
      </c>
      <c r="GY130" s="4"/>
      <c r="GZ130" s="4">
        <f t="shared" si="294"/>
        <v>1584</v>
      </c>
      <c r="HA130" s="4">
        <f t="shared" si="295"/>
        <v>1584</v>
      </c>
      <c r="HB130" s="4">
        <f t="shared" si="296"/>
        <v>1486</v>
      </c>
      <c r="HC130" s="4">
        <f t="shared" si="297"/>
        <v>1545</v>
      </c>
      <c r="HD130" s="4">
        <f t="shared" si="298"/>
        <v>1425</v>
      </c>
      <c r="HE130" s="4">
        <f t="shared" si="299"/>
        <v>1260</v>
      </c>
      <c r="HF130" s="4"/>
      <c r="HG130" s="6"/>
      <c r="HH130" s="84">
        <f t="shared" si="300"/>
        <v>3.595685177786656E-3</v>
      </c>
      <c r="HI130" s="84">
        <f t="shared" si="301"/>
        <v>3.3630069238377845E-3</v>
      </c>
      <c r="HJ130" s="84">
        <f t="shared" si="302"/>
        <v>4.2134831460674156E-3</v>
      </c>
      <c r="HK130" s="84">
        <f t="shared" si="303"/>
        <v>5.005005005005005E-3</v>
      </c>
      <c r="HL130" s="84">
        <f t="shared" si="304"/>
        <v>4.2122154247317221E-3</v>
      </c>
      <c r="HM130" s="84">
        <f t="shared" si="305"/>
        <v>3.8183279742765273E-3</v>
      </c>
      <c r="HN130" s="145"/>
      <c r="HO130" s="84">
        <f t="shared" si="306"/>
        <v>3.2760687175389533E-2</v>
      </c>
      <c r="HP130" s="84">
        <f t="shared" si="307"/>
        <v>2.6112759643916916E-2</v>
      </c>
      <c r="HQ130" s="84">
        <f t="shared" si="308"/>
        <v>2.1436597110754414E-2</v>
      </c>
      <c r="HR130" s="84">
        <f t="shared" si="309"/>
        <v>1.7549549549549522E-2</v>
      </c>
      <c r="HS130" s="84">
        <f t="shared" si="310"/>
        <v>2.9284926286230067E-2</v>
      </c>
      <c r="HT130" s="84">
        <f t="shared" si="311"/>
        <v>1.4469453376205787E-2</v>
      </c>
      <c r="HU130" s="145"/>
      <c r="HV130" s="84">
        <f t="shared" si="312"/>
        <v>3.6356372353176188E-2</v>
      </c>
      <c r="HW130" s="84">
        <f t="shared" si="313"/>
        <v>2.9475766567754701E-2</v>
      </c>
      <c r="HX130" s="84">
        <f t="shared" si="314"/>
        <v>2.565008025682183E-2</v>
      </c>
      <c r="HY130" s="84">
        <f t="shared" si="315"/>
        <v>2.2554554554554525E-2</v>
      </c>
      <c r="HZ130" s="84">
        <f t="shared" si="316"/>
        <v>3.3497141710961791E-2</v>
      </c>
      <c r="IA130" s="84">
        <f t="shared" si="317"/>
        <v>1.8287781350482313E-2</v>
      </c>
      <c r="IB130" s="145"/>
      <c r="IC130" s="145"/>
      <c r="ID130" s="84">
        <f t="shared" si="318"/>
        <v>3.2052838618814045E-3</v>
      </c>
      <c r="IE130" s="84">
        <f t="shared" si="319"/>
        <v>3.63125786772538E-3</v>
      </c>
      <c r="IF130" s="84">
        <f t="shared" si="320"/>
        <v>3.9930722601751178E-3</v>
      </c>
      <c r="IG130" s="84">
        <f t="shared" si="321"/>
        <v>4.0266526053401083E-3</v>
      </c>
      <c r="IH130" s="84">
        <f t="shared" si="322"/>
        <v>3.9315996399981049E-3</v>
      </c>
      <c r="II130" s="84">
        <f t="shared" si="323"/>
        <v>4.1196573194138848E-3</v>
      </c>
      <c r="IJ130" s="145"/>
      <c r="IK130" s="84">
        <f t="shared" si="324"/>
        <v>6.4882715749599335E-2</v>
      </c>
      <c r="IL130" s="84">
        <f t="shared" si="325"/>
        <v>6.5846809334753564E-2</v>
      </c>
      <c r="IM130" s="84">
        <f t="shared" si="326"/>
        <v>6.1347060521504862E-2</v>
      </c>
      <c r="IN130" s="84">
        <f t="shared" si="327"/>
        <v>6.4634485403384317E-2</v>
      </c>
      <c r="IO130" s="84">
        <f t="shared" si="328"/>
        <v>6.0537160721898534E-2</v>
      </c>
      <c r="IP130" s="84">
        <f t="shared" si="329"/>
        <v>5.5615373812087449E-2</v>
      </c>
      <c r="IQ130" s="145"/>
      <c r="IR130" s="84">
        <f t="shared" si="330"/>
        <v>6.8087999611480737E-2</v>
      </c>
      <c r="IS130" s="84">
        <f t="shared" si="331"/>
        <v>6.9478067202478941E-2</v>
      </c>
      <c r="IT130" s="84">
        <f t="shared" si="332"/>
        <v>6.534013278167998E-2</v>
      </c>
      <c r="IU130" s="84">
        <f t="shared" si="333"/>
        <v>6.8661138008724421E-2</v>
      </c>
      <c r="IV130" s="84">
        <f t="shared" si="334"/>
        <v>6.4468760361896638E-2</v>
      </c>
      <c r="IW130" s="84">
        <f t="shared" si="335"/>
        <v>5.9735031131501332E-2</v>
      </c>
      <c r="IX130" s="140"/>
      <c r="IY130" s="140"/>
      <c r="IZ130" s="84">
        <f t="shared" si="336"/>
        <v>3.2816345665507675E-3</v>
      </c>
      <c r="JA130" s="84">
        <f t="shared" si="337"/>
        <v>3.5785133610797774E-3</v>
      </c>
      <c r="JB130" s="84">
        <f t="shared" si="338"/>
        <v>4.0357004268529294E-3</v>
      </c>
      <c r="JC130" s="84">
        <f t="shared" si="339"/>
        <v>4.2156559405940597E-3</v>
      </c>
      <c r="JD130" s="84">
        <f t="shared" si="340"/>
        <v>3.9852087444676486E-3</v>
      </c>
      <c r="JE130" s="84">
        <f t="shared" si="341"/>
        <v>4.062725443292706E-3</v>
      </c>
      <c r="JF130" s="145"/>
      <c r="JG130" s="84">
        <f t="shared" si="342"/>
        <v>5.860061725983514E-2</v>
      </c>
      <c r="JH130" s="84">
        <f t="shared" si="343"/>
        <v>5.80341514644677E-2</v>
      </c>
      <c r="JI130" s="84">
        <f t="shared" si="344"/>
        <v>5.3628249902987972E-2</v>
      </c>
      <c r="JJ130" s="84">
        <f t="shared" si="345"/>
        <v>5.5538366336633664E-2</v>
      </c>
      <c r="JK130" s="84">
        <f t="shared" si="346"/>
        <v>5.4566704347326273E-2</v>
      </c>
      <c r="JL130" s="84">
        <f t="shared" si="347"/>
        <v>4.7841439799521587E-2</v>
      </c>
      <c r="JM130" s="145"/>
      <c r="JN130" s="84">
        <f t="shared" si="348"/>
        <v>6.188225182638591E-2</v>
      </c>
      <c r="JO130" s="84">
        <f t="shared" si="349"/>
        <v>6.1612664825547475E-2</v>
      </c>
      <c r="JP130" s="84">
        <f t="shared" si="350"/>
        <v>5.7663950329840903E-2</v>
      </c>
      <c r="JQ130" s="84">
        <f t="shared" si="351"/>
        <v>5.9754022277227724E-2</v>
      </c>
      <c r="JR130" s="84">
        <f t="shared" si="352"/>
        <v>5.8551913091793924E-2</v>
      </c>
      <c r="JS130" s="84">
        <f t="shared" si="353"/>
        <v>5.1904165242814292E-2</v>
      </c>
      <c r="JT130" s="140"/>
      <c r="JU130" s="140"/>
      <c r="JV130" s="140"/>
      <c r="JW130" s="84">
        <f t="shared" si="354"/>
        <v>7.8134156346446851E-5</v>
      </c>
      <c r="JX130" s="84">
        <f t="shared" si="355"/>
        <v>1.166906530786884E-4</v>
      </c>
      <c r="JY130" s="84">
        <f t="shared" si="356"/>
        <v>1.5521924718665114E-4</v>
      </c>
      <c r="JZ130" s="84">
        <f t="shared" si="357"/>
        <v>2.3205445544554454E-4</v>
      </c>
      <c r="KA130" s="84">
        <f t="shared" si="358"/>
        <v>2.682352039545533E-4</v>
      </c>
      <c r="KB130" s="84">
        <f t="shared" si="359"/>
        <v>3.0375517333029576E-4</v>
      </c>
      <c r="KC130" s="145"/>
      <c r="KD130" s="84">
        <f t="shared" si="360"/>
        <v>6.6414032894479818E-4</v>
      </c>
      <c r="KE130" s="84">
        <f t="shared" si="361"/>
        <v>5.8345326539344198E-4</v>
      </c>
      <c r="KF130" s="84">
        <f t="shared" si="362"/>
        <v>5.8207217694994178E-4</v>
      </c>
      <c r="KG130" s="84">
        <f t="shared" si="363"/>
        <v>6.1881188118811882E-4</v>
      </c>
      <c r="KH130" s="84">
        <f t="shared" si="364"/>
        <v>5.7478972275975702E-4</v>
      </c>
      <c r="KI130" s="84">
        <f t="shared" si="365"/>
        <v>6.0751034666059152E-4</v>
      </c>
      <c r="KJ130" s="145"/>
      <c r="KK130" s="84">
        <f t="shared" si="366"/>
        <v>2.5393600812595226E-3</v>
      </c>
      <c r="KL130" s="84">
        <f t="shared" si="367"/>
        <v>2.8783694426076471E-3</v>
      </c>
      <c r="KM130" s="84">
        <f t="shared" si="368"/>
        <v>3.2984090027163367E-3</v>
      </c>
      <c r="KN130" s="84">
        <f t="shared" si="369"/>
        <v>3.364789603960396E-3</v>
      </c>
      <c r="KO130" s="84">
        <f t="shared" si="370"/>
        <v>3.1421838177533388E-3</v>
      </c>
      <c r="KP130" s="84">
        <f t="shared" si="371"/>
        <v>3.1514599233018188E-3</v>
      </c>
      <c r="KQ130" s="105"/>
      <c r="KR130" s="123">
        <f t="shared" si="372"/>
        <v>5.860061725983514E-2</v>
      </c>
      <c r="KS130" s="123">
        <f t="shared" si="373"/>
        <v>5.80341514644677E-2</v>
      </c>
      <c r="KT130" s="123">
        <f t="shared" si="374"/>
        <v>5.3628249902987972E-2</v>
      </c>
      <c r="KU130" s="123">
        <f t="shared" si="375"/>
        <v>5.5538366336633664E-2</v>
      </c>
      <c r="KV130" s="123">
        <f t="shared" si="376"/>
        <v>5.4566704347326273E-2</v>
      </c>
      <c r="KW130" s="123">
        <f t="shared" si="377"/>
        <v>4.7841439799521587E-2</v>
      </c>
      <c r="KX130" s="105"/>
      <c r="KY130" s="123">
        <f t="shared" si="378"/>
        <v>6.188225182638591E-2</v>
      </c>
      <c r="KZ130" s="123">
        <f t="shared" si="379"/>
        <v>6.1612664825547475E-2</v>
      </c>
      <c r="LA130" s="123">
        <f t="shared" si="380"/>
        <v>5.7663950329840903E-2</v>
      </c>
      <c r="LB130" s="123">
        <f t="shared" si="381"/>
        <v>5.9754022277227724E-2</v>
      </c>
      <c r="LC130" s="123">
        <f t="shared" si="382"/>
        <v>5.8551913091793924E-2</v>
      </c>
      <c r="LD130" s="123">
        <f t="shared" si="383"/>
        <v>5.1904165242814292E-2</v>
      </c>
      <c r="LE130" s="105"/>
      <c r="LF130" s="105"/>
      <c r="LG130" s="84">
        <f t="shared" si="384"/>
        <v>2.3255813953488372E-2</v>
      </c>
      <c r="LH130" s="84">
        <f t="shared" si="385"/>
        <v>3.1914893617021274E-2</v>
      </c>
      <c r="LI130" s="84">
        <f t="shared" si="386"/>
        <v>3.7735849056603772E-2</v>
      </c>
      <c r="LJ130" s="84">
        <f t="shared" si="387"/>
        <v>5.5045871559633031E-2</v>
      </c>
      <c r="LK130" s="84">
        <f t="shared" si="388"/>
        <v>6.6666666666666666E-2</v>
      </c>
      <c r="LL130" s="84">
        <f t="shared" si="389"/>
        <v>7.476635514018691E-2</v>
      </c>
      <c r="LM130" s="105"/>
      <c r="LN130" s="84">
        <f t="shared" si="390"/>
        <v>0.19767441860465115</v>
      </c>
      <c r="LO130" s="84">
        <f t="shared" si="391"/>
        <v>0.15957446808510639</v>
      </c>
      <c r="LP130" s="84">
        <f t="shared" si="392"/>
        <v>0.14150943396226415</v>
      </c>
      <c r="LQ130" s="84">
        <f t="shared" si="393"/>
        <v>0.14678899082568808</v>
      </c>
      <c r="LR130" s="84">
        <f t="shared" si="394"/>
        <v>0.14285714285714285</v>
      </c>
      <c r="LS130" s="84">
        <f t="shared" si="395"/>
        <v>0.14953271028037382</v>
      </c>
      <c r="LT130" s="105"/>
      <c r="LU130" s="84">
        <f t="shared" si="396"/>
        <v>0.77906976744186052</v>
      </c>
      <c r="LV130" s="84">
        <f t="shared" si="397"/>
        <v>0.80851063829787229</v>
      </c>
      <c r="LW130" s="84">
        <f t="shared" si="398"/>
        <v>0.82075471698113212</v>
      </c>
      <c r="LX130" s="84">
        <f t="shared" si="399"/>
        <v>0.79816513761467889</v>
      </c>
      <c r="LY130" s="84">
        <f t="shared" si="400"/>
        <v>0.79047619047619044</v>
      </c>
      <c r="LZ130" s="84">
        <f t="shared" si="401"/>
        <v>0.77570093457943923</v>
      </c>
      <c r="MA130" s="105"/>
      <c r="MB130" s="105"/>
      <c r="MC130" s="105"/>
      <c r="MD130" s="123">
        <f t="shared" si="414"/>
        <v>-9.3783494105037488E-2</v>
      </c>
      <c r="ME130" s="123">
        <f t="shared" si="402"/>
        <v>3.170116917273505E-2</v>
      </c>
      <c r="MF130" s="212">
        <f t="shared" si="403"/>
        <v>6.6964872466638726E-3</v>
      </c>
      <c r="MG130" s="105"/>
      <c r="MH130" s="123">
        <f t="shared" si="415"/>
        <v>-0.3250116470702954</v>
      </c>
      <c r="MI130" s="123">
        <f t="shared" si="404"/>
        <v>-9.3430502793336007E-2</v>
      </c>
      <c r="MJ130" s="212">
        <f t="shared" si="405"/>
        <v>-0.10790600315942744</v>
      </c>
      <c r="MK130" s="105"/>
      <c r="ML130" s="123">
        <f t="shared" si="416"/>
        <v>-0.2870282990393942</v>
      </c>
      <c r="MM130" s="123">
        <f t="shared" si="406"/>
        <v>-8.5783444439987463E-2</v>
      </c>
      <c r="MN130" s="212">
        <f t="shared" si="407"/>
        <v>-9.9885371260212491E-2</v>
      </c>
      <c r="MO130" s="105"/>
      <c r="MP130" s="105"/>
    </row>
    <row r="131" spans="2:354" ht="12" x14ac:dyDescent="0.25">
      <c r="B131" s="6" t="s">
        <v>646</v>
      </c>
      <c r="C131" s="6">
        <v>72041</v>
      </c>
      <c r="D131" s="86" t="s">
        <v>492</v>
      </c>
      <c r="E131" s="6">
        <v>1</v>
      </c>
      <c r="F131" s="3">
        <v>3284</v>
      </c>
      <c r="G131" s="7">
        <v>3304</v>
      </c>
      <c r="H131" s="139">
        <v>3318</v>
      </c>
      <c r="I131" s="7">
        <v>3324</v>
      </c>
      <c r="J131" s="177">
        <f t="shared" ref="J131:J194" si="417">(I131+K131)/2</f>
        <v>3315.5</v>
      </c>
      <c r="K131" s="7">
        <v>3307</v>
      </c>
      <c r="L131" s="162"/>
      <c r="M131" s="3">
        <v>2226</v>
      </c>
      <c r="N131" s="7">
        <v>2242</v>
      </c>
      <c r="O131" s="139">
        <v>2274</v>
      </c>
      <c r="P131" s="7">
        <v>2271</v>
      </c>
      <c r="Q131" s="177">
        <f t="shared" ref="Q131:Q194" si="418">(P131+R131)/2</f>
        <v>2243</v>
      </c>
      <c r="R131" s="7">
        <v>2215</v>
      </c>
      <c r="S131" s="105"/>
      <c r="T131" s="3">
        <v>11286</v>
      </c>
      <c r="U131" s="7">
        <v>11247</v>
      </c>
      <c r="V131" s="139">
        <v>11266</v>
      </c>
      <c r="W131" s="7">
        <v>11241</v>
      </c>
      <c r="X131" s="177">
        <f t="shared" ref="X131:X194" si="419">(W131+Y131)/2</f>
        <v>11238</v>
      </c>
      <c r="Y131" s="7">
        <v>11235</v>
      </c>
      <c r="Z131" s="105"/>
      <c r="AA131" s="3">
        <v>3133</v>
      </c>
      <c r="AB131" s="105">
        <v>3235</v>
      </c>
      <c r="AC131" s="139">
        <v>3341</v>
      </c>
      <c r="AD131" s="7">
        <v>3451</v>
      </c>
      <c r="AE131" s="177">
        <f t="shared" ref="AE131:AE194" si="420">(AD131+AF131)/2</f>
        <v>3574</v>
      </c>
      <c r="AF131" s="7">
        <v>3697</v>
      </c>
      <c r="AG131" s="105"/>
      <c r="AH131" s="3">
        <f t="shared" ref="AH131:AH194" si="421">M131+T131</f>
        <v>13512</v>
      </c>
      <c r="AI131" s="3">
        <f t="shared" ref="AI131:AI194" si="422">N131+U131</f>
        <v>13489</v>
      </c>
      <c r="AJ131" s="3">
        <f t="shared" ref="AJ131:AJ194" si="423">O131+V131</f>
        <v>13540</v>
      </c>
      <c r="AK131" s="3">
        <f t="shared" ref="AK131:AK194" si="424">P131+W131</f>
        <v>13512</v>
      </c>
      <c r="AL131" s="178">
        <f t="shared" ref="AL131:AL194" si="425">Q131+X131</f>
        <v>13481</v>
      </c>
      <c r="AM131" s="3">
        <f t="shared" ref="AM131:AM194" si="426">R131+Y131</f>
        <v>13450</v>
      </c>
      <c r="AN131" s="105"/>
      <c r="AO131" s="3">
        <f t="shared" ref="AO131:AO194" si="427">F131+M131+T131+AA131</f>
        <v>19929</v>
      </c>
      <c r="AP131" s="3">
        <f t="shared" ref="AP131:AP194" si="428">G131+N131+U131+AB131</f>
        <v>20028</v>
      </c>
      <c r="AQ131" s="3">
        <f t="shared" ref="AQ131:AQ194" si="429">H131+O131+V131+AC131</f>
        <v>20199</v>
      </c>
      <c r="AR131" s="3">
        <f t="shared" ref="AR131:AR194" si="430">I131+P131+W131+AD131</f>
        <v>20287</v>
      </c>
      <c r="AS131" s="178">
        <f t="shared" ref="AS131:AS194" si="431">J131+Q131+X131+AE131</f>
        <v>20370.5</v>
      </c>
      <c r="AT131" s="3">
        <f t="shared" ref="AT131:AT194" si="432">K131+R131+Y131+AF131</f>
        <v>20454</v>
      </c>
      <c r="AU131" s="105"/>
      <c r="AV131" s="105"/>
      <c r="AW131" s="5">
        <v>0</v>
      </c>
      <c r="AX131" s="5">
        <v>0</v>
      </c>
      <c r="AY131" s="5">
        <v>0</v>
      </c>
      <c r="AZ131" s="5">
        <v>0</v>
      </c>
      <c r="BA131" s="5"/>
      <c r="BB131" s="5"/>
      <c r="BC131" s="4"/>
      <c r="BD131" s="5">
        <v>1</v>
      </c>
      <c r="BE131" s="5">
        <v>1</v>
      </c>
      <c r="BF131" s="5">
        <v>1</v>
      </c>
      <c r="BG131" s="5">
        <v>2</v>
      </c>
      <c r="BH131" s="5">
        <v>4</v>
      </c>
      <c r="BI131" s="5">
        <v>4</v>
      </c>
      <c r="BJ131" s="4"/>
      <c r="BK131" s="5"/>
      <c r="BL131" s="5"/>
      <c r="BM131" s="5"/>
      <c r="BN131" s="5"/>
      <c r="BO131" s="5"/>
      <c r="BP131" s="5"/>
      <c r="BQ131" s="4"/>
      <c r="BR131" s="5">
        <f t="shared" ref="BR131:BR194" si="433">AW131+BD131+BK131</f>
        <v>1</v>
      </c>
      <c r="BS131" s="5">
        <f t="shared" ref="BS131:BS194" si="434">AX131+BE131+BL131</f>
        <v>1</v>
      </c>
      <c r="BT131" s="5">
        <f t="shared" ref="BT131:BT194" si="435">AY131+BF131+BM131</f>
        <v>1</v>
      </c>
      <c r="BU131" s="5">
        <f t="shared" ref="BU131:BU194" si="436">AZ131+BG131+BN131</f>
        <v>2</v>
      </c>
      <c r="BV131" s="5">
        <f t="shared" ref="BV131:BV194" si="437">BA131+BH131+BO131</f>
        <v>4</v>
      </c>
      <c r="BW131" s="5">
        <f t="shared" ref="BW131:BW194" si="438">BB131+BI131+BP131</f>
        <v>4</v>
      </c>
      <c r="BX131" s="4"/>
      <c r="BY131" s="4"/>
      <c r="BZ131" s="5">
        <v>0</v>
      </c>
      <c r="CA131" s="5">
        <v>0</v>
      </c>
      <c r="CB131" s="5">
        <v>6</v>
      </c>
      <c r="CC131" s="5">
        <v>1</v>
      </c>
      <c r="CD131" s="183">
        <f t="shared" si="408"/>
        <v>4</v>
      </c>
      <c r="CE131" s="5">
        <v>7</v>
      </c>
      <c r="CF131" s="4"/>
      <c r="CG131" s="5"/>
      <c r="CH131" s="5"/>
      <c r="CI131" s="5"/>
      <c r="CJ131" s="5">
        <v>1</v>
      </c>
      <c r="CK131" s="183">
        <f t="shared" ref="CK131:CK194" si="439">(CJ131+CL131)/2</f>
        <v>0.5</v>
      </c>
      <c r="CL131" s="5"/>
      <c r="CM131" s="4"/>
      <c r="CN131" s="5"/>
      <c r="CO131" s="5"/>
      <c r="CP131" s="5"/>
      <c r="CQ131" s="5"/>
      <c r="CR131" s="5"/>
      <c r="CS131" s="5"/>
      <c r="CT131" s="4"/>
      <c r="CU131" s="5">
        <f t="shared" ref="CU131:CU194" si="440">BZ131+CG131+CN131</f>
        <v>0</v>
      </c>
      <c r="CV131" s="5">
        <f t="shared" ref="CV131:CV194" si="441">CA131+CH131+CO131</f>
        <v>0</v>
      </c>
      <c r="CW131" s="5">
        <f t="shared" ref="CW131:CW194" si="442">CB131+CI131+CP131</f>
        <v>6</v>
      </c>
      <c r="CX131" s="5">
        <f t="shared" ref="CX131:CX194" si="443">CC131+CJ131+CQ131</f>
        <v>2</v>
      </c>
      <c r="CY131" s="183">
        <f t="shared" ref="CY131:CY194" si="444">CD131+CK131+CR131</f>
        <v>4.5</v>
      </c>
      <c r="CZ131" s="5">
        <f t="shared" ref="CZ131:CZ194" si="445">CE131+CL131+CS131</f>
        <v>7</v>
      </c>
      <c r="DA131" s="4"/>
      <c r="DB131" s="4"/>
      <c r="DC131" s="5">
        <f t="shared" ref="DC131:DC194" si="446">EF131-AW131-BZ131</f>
        <v>3</v>
      </c>
      <c r="DD131" s="5">
        <f t="shared" ref="DD131:DD194" si="447">EG131-AX131-CA131</f>
        <v>2</v>
      </c>
      <c r="DE131" s="5">
        <f t="shared" ref="DE131:DE194" si="448">EH131-AY131-CB131</f>
        <v>1</v>
      </c>
      <c r="DF131" s="5">
        <f t="shared" ref="DF131:DF194" si="449">EI131-AZ131-CC131</f>
        <v>9</v>
      </c>
      <c r="DG131" s="5">
        <f t="shared" ref="DG131:DG194" si="450">EJ131-BA131-CD131</f>
        <v>3</v>
      </c>
      <c r="DH131" s="5">
        <f t="shared" ref="DH131:DH194" si="451">EK131-BB131-CE131</f>
        <v>0</v>
      </c>
      <c r="DI131" s="4"/>
      <c r="DJ131" s="5">
        <f t="shared" ref="DJ131:DJ194" si="452">EM131-BD131-CG131</f>
        <v>27</v>
      </c>
      <c r="DK131" s="5">
        <f t="shared" ref="DK131:DK194" si="453">EN131-BE131-CH131</f>
        <v>24</v>
      </c>
      <c r="DL131" s="5">
        <f t="shared" ref="DL131:DL194" si="454">EO131-BF131-CI131</f>
        <v>19</v>
      </c>
      <c r="DM131" s="5">
        <f t="shared" ref="DM131:DM194" si="455">EP131-BG131-CJ131</f>
        <v>24</v>
      </c>
      <c r="DN131" s="5">
        <f t="shared" ref="DN131:DN194" si="456">EQ131-BH131-CK131</f>
        <v>16.5</v>
      </c>
      <c r="DO131" s="5">
        <f t="shared" ref="DO131:DO194" si="457">ER131-BI131-CL131</f>
        <v>11</v>
      </c>
      <c r="DP131" s="4"/>
      <c r="DQ131" s="5">
        <f t="shared" ref="DQ131:DQ194" si="458">ET131-BK131-CN131</f>
        <v>0</v>
      </c>
      <c r="DR131" s="5">
        <f t="shared" ref="DR131:DR194" si="459">EU131-BL131-CO131</f>
        <v>1</v>
      </c>
      <c r="DS131" s="5">
        <f t="shared" ref="DS131:DS194" si="460">EV131-BM131-CP131</f>
        <v>2</v>
      </c>
      <c r="DT131" s="5">
        <f t="shared" ref="DT131:DT194" si="461">EW131-BN131-CQ131</f>
        <v>0</v>
      </c>
      <c r="DU131" s="5">
        <f t="shared" ref="DU131:DU194" si="462">EX131-BO131-CR131</f>
        <v>0</v>
      </c>
      <c r="DV131" s="5">
        <f t="shared" ref="DV131:DV194" si="463">EY131-BP131-CS131</f>
        <v>1</v>
      </c>
      <c r="DW131" s="4"/>
      <c r="DX131" s="5">
        <f t="shared" ref="DX131:DX194" si="464">DC131+DJ131+DQ131</f>
        <v>30</v>
      </c>
      <c r="DY131" s="5">
        <f t="shared" ref="DY131:DY194" si="465">DD131+DK131+DR131</f>
        <v>27</v>
      </c>
      <c r="DZ131" s="5">
        <f t="shared" ref="DZ131:DZ194" si="466">DE131+DL131+DS131</f>
        <v>22</v>
      </c>
      <c r="EA131" s="5">
        <f t="shared" ref="EA131:EA194" si="467">DF131+DM131+DT131</f>
        <v>33</v>
      </c>
      <c r="EB131" s="5">
        <f t="shared" ref="EB131:EB194" si="468">DG131+DN131+DU131</f>
        <v>19.5</v>
      </c>
      <c r="EC131" s="5">
        <f t="shared" ref="EC131:EC194" si="469">DH131+DO131+DV131</f>
        <v>12</v>
      </c>
      <c r="ED131" s="4"/>
      <c r="EE131" s="4"/>
      <c r="EF131" s="5">
        <v>3</v>
      </c>
      <c r="EG131" s="5">
        <v>2</v>
      </c>
      <c r="EH131" s="5">
        <v>7</v>
      </c>
      <c r="EI131" s="5">
        <v>10</v>
      </c>
      <c r="EJ131" s="5">
        <v>7</v>
      </c>
      <c r="EK131" s="5">
        <v>7</v>
      </c>
      <c r="EL131" s="4"/>
      <c r="EM131" s="5">
        <v>28</v>
      </c>
      <c r="EN131" s="5">
        <v>25</v>
      </c>
      <c r="EO131" s="5">
        <v>20</v>
      </c>
      <c r="EP131" s="5">
        <v>27</v>
      </c>
      <c r="EQ131" s="5">
        <v>21</v>
      </c>
      <c r="ER131" s="5">
        <v>15</v>
      </c>
      <c r="ES131" s="4"/>
      <c r="ET131" s="5"/>
      <c r="EU131" s="5">
        <v>1</v>
      </c>
      <c r="EV131" s="5">
        <v>2</v>
      </c>
      <c r="EW131" s="5"/>
      <c r="EX131" s="5">
        <v>0</v>
      </c>
      <c r="EY131" s="5">
        <v>1</v>
      </c>
      <c r="EZ131" s="4"/>
      <c r="FA131" s="5">
        <f t="shared" ref="FA131:FA194" si="470">EF131+EM131</f>
        <v>31</v>
      </c>
      <c r="FB131" s="5">
        <f t="shared" ref="FB131:FB194" si="471">EG131+EN131</f>
        <v>27</v>
      </c>
      <c r="FC131" s="5">
        <f t="shared" ref="FC131:FC194" si="472">EH131+EO131</f>
        <v>27</v>
      </c>
      <c r="FD131" s="5">
        <f t="shared" ref="FD131:FD194" si="473">EI131+EP131</f>
        <v>37</v>
      </c>
      <c r="FE131" s="5">
        <f t="shared" ref="FE131:FE194" si="474">EJ131+EQ131</f>
        <v>28</v>
      </c>
      <c r="FF131" s="5">
        <f t="shared" ref="FF131:FF194" si="475">EK131+ER131</f>
        <v>22</v>
      </c>
      <c r="FG131" s="4"/>
      <c r="FH131" s="5">
        <f t="shared" ref="FH131:FH194" si="476">EF131+EM131+ET131</f>
        <v>31</v>
      </c>
      <c r="FI131" s="5">
        <f t="shared" ref="FI131:FI194" si="477">EG131+EN131+EU131</f>
        <v>28</v>
      </c>
      <c r="FJ131" s="5">
        <f t="shared" ref="FJ131:FJ194" si="478">EH131+EO131+EV131</f>
        <v>29</v>
      </c>
      <c r="FK131" s="5">
        <f t="shared" ref="FK131:FK194" si="479">EI131+EP131+EW131</f>
        <v>37</v>
      </c>
      <c r="FL131" s="5">
        <f t="shared" ref="FL131:FL194" si="480">EJ131+EQ131+EX131</f>
        <v>28</v>
      </c>
      <c r="FM131" s="5">
        <f t="shared" ref="FM131:FM194" si="481">EK131+ER131+EY131</f>
        <v>23</v>
      </c>
      <c r="FN131" s="4"/>
      <c r="FO131" s="4"/>
      <c r="FP131" s="4">
        <v>230</v>
      </c>
      <c r="FQ131" s="4">
        <v>158</v>
      </c>
      <c r="FR131" s="4">
        <v>188.82999999999998</v>
      </c>
      <c r="FS131" s="4">
        <v>124.16000000000008</v>
      </c>
      <c r="FT131" s="4">
        <v>70</v>
      </c>
      <c r="FU131" s="4">
        <v>86</v>
      </c>
      <c r="FV131" s="4"/>
      <c r="FW131" s="4">
        <f t="shared" ref="FW131:FW194" si="482">GD131-FP131</f>
        <v>1244</v>
      </c>
      <c r="FX131" s="4">
        <f t="shared" ref="FX131:FX194" si="483">GE131-FQ131</f>
        <v>1068</v>
      </c>
      <c r="FY131" s="4">
        <f t="shared" ref="FY131:FY194" si="484">GF131-FR131</f>
        <v>907.17000000000007</v>
      </c>
      <c r="FZ131" s="4">
        <f t="shared" ref="FZ131:FZ194" si="485">GG131-FS131</f>
        <v>873.83999999999992</v>
      </c>
      <c r="GA131" s="4">
        <f t="shared" ref="GA131:GA194" si="486">GH131-FT131</f>
        <v>876</v>
      </c>
      <c r="GB131" s="4">
        <f t="shared" ref="GB131:GB194" si="487">GI131-FU131</f>
        <v>838</v>
      </c>
      <c r="GC131" s="4"/>
      <c r="GD131" s="4">
        <v>1474</v>
      </c>
      <c r="GE131" s="4">
        <v>1226</v>
      </c>
      <c r="GF131" s="4">
        <v>1096</v>
      </c>
      <c r="GG131" s="4">
        <v>998</v>
      </c>
      <c r="GH131" s="4">
        <v>946</v>
      </c>
      <c r="GI131" s="4">
        <v>924</v>
      </c>
      <c r="GJ131" s="4"/>
      <c r="GK131" s="6"/>
      <c r="GL131" s="4">
        <f t="shared" ref="GL131:GL194" si="488">EF131+FP131</f>
        <v>233</v>
      </c>
      <c r="GM131" s="4">
        <f t="shared" ref="GM131:GM194" si="489">EG131+FQ131</f>
        <v>160</v>
      </c>
      <c r="GN131" s="4">
        <f t="shared" ref="GN131:GN194" si="490">EH131+FR131</f>
        <v>195.82999999999998</v>
      </c>
      <c r="GO131" s="4">
        <f t="shared" ref="GO131:GO194" si="491">EI131+FS131</f>
        <v>134.16000000000008</v>
      </c>
      <c r="GP131" s="4">
        <f t="shared" ref="GP131:GP194" si="492">EJ131+FT131</f>
        <v>77</v>
      </c>
      <c r="GQ131" s="4">
        <f t="shared" ref="GQ131:GQ194" si="493">EK131+FU131</f>
        <v>93</v>
      </c>
      <c r="GR131" s="4"/>
      <c r="GS131" s="4">
        <f t="shared" ref="GS131:GS194" si="494">EM131+FW131</f>
        <v>1272</v>
      </c>
      <c r="GT131" s="4">
        <f t="shared" ref="GT131:GT194" si="495">EN131+FX131</f>
        <v>1093</v>
      </c>
      <c r="GU131" s="4">
        <f t="shared" ref="GU131:GU194" si="496">EO131+FY131</f>
        <v>927.17000000000007</v>
      </c>
      <c r="GV131" s="4">
        <f t="shared" ref="GV131:GV194" si="497">EP131+FZ131</f>
        <v>900.83999999999992</v>
      </c>
      <c r="GW131" s="4">
        <f t="shared" ref="GW131:GW194" si="498">EQ131+GA131</f>
        <v>897</v>
      </c>
      <c r="GX131" s="4">
        <f t="shared" ref="GX131:GX194" si="499">ER131+GB131</f>
        <v>853</v>
      </c>
      <c r="GY131" s="4"/>
      <c r="GZ131" s="4">
        <f t="shared" ref="GZ131:GZ194" si="500">GL131+GS131</f>
        <v>1505</v>
      </c>
      <c r="HA131" s="4">
        <f t="shared" ref="HA131:HA194" si="501">GM131+GT131</f>
        <v>1253</v>
      </c>
      <c r="HB131" s="4">
        <f t="shared" ref="HB131:HB194" si="502">GN131+GU131</f>
        <v>1123</v>
      </c>
      <c r="HC131" s="4">
        <f t="shared" ref="HC131:HC194" si="503">GO131+GV131</f>
        <v>1035</v>
      </c>
      <c r="HD131" s="4">
        <f t="shared" ref="HD131:HD194" si="504">EX131+GH131</f>
        <v>946</v>
      </c>
      <c r="HE131" s="4">
        <f t="shared" ref="HE131:HE194" si="505">EY131+GI131</f>
        <v>925</v>
      </c>
      <c r="HF131" s="4"/>
      <c r="HG131" s="6"/>
      <c r="HH131" s="84">
        <f t="shared" ref="HH131:HH194" si="506">EF131/M131</f>
        <v>1.3477088948787063E-3</v>
      </c>
      <c r="HI131" s="84">
        <f t="shared" ref="HI131:HI194" si="507">EG131/N131</f>
        <v>8.9206066012488853E-4</v>
      </c>
      <c r="HJ131" s="84">
        <f t="shared" ref="HJ131:HJ194" si="508">EH131/O131</f>
        <v>3.0782761653474055E-3</v>
      </c>
      <c r="HK131" s="84">
        <f t="shared" ref="HK131:HK194" si="509">EI131/P131</f>
        <v>4.4033465433729636E-3</v>
      </c>
      <c r="HL131" s="84">
        <f t="shared" ref="HL131:HL194" si="510">EJ131/Q131</f>
        <v>3.120820329915292E-3</v>
      </c>
      <c r="HM131" s="84">
        <f t="shared" ref="HM131:HM194" si="511">EK131/R131</f>
        <v>3.1602708803611739E-3</v>
      </c>
      <c r="HN131" s="145"/>
      <c r="HO131" s="84">
        <f t="shared" ref="HO131:HO194" si="512">FP131/M131</f>
        <v>0.10332434860736747</v>
      </c>
      <c r="HP131" s="84">
        <f t="shared" ref="HP131:HP194" si="513">FQ131/N131</f>
        <v>7.0472792149866195E-2</v>
      </c>
      <c r="HQ131" s="84">
        <f t="shared" ref="HQ131:HQ194" si="514">FR131/O131</f>
        <v>8.3038698328935789E-2</v>
      </c>
      <c r="HR131" s="84">
        <f t="shared" ref="HR131:HR194" si="515">FS131/P131</f>
        <v>5.4671950682518754E-2</v>
      </c>
      <c r="HS131" s="84">
        <f t="shared" ref="HS131:HS194" si="516">FT131/Q131</f>
        <v>3.1208203299152922E-2</v>
      </c>
      <c r="HT131" s="84">
        <f t="shared" ref="HT131:HT194" si="517">FU131/R131</f>
        <v>3.8826185101580132E-2</v>
      </c>
      <c r="HU131" s="145"/>
      <c r="HV131" s="84">
        <f t="shared" ref="HV131:HV194" si="518">HH131+HO131</f>
        <v>0.10467205750224617</v>
      </c>
      <c r="HW131" s="84">
        <f t="shared" ref="HW131:HW194" si="519">HI131+HP131</f>
        <v>7.1364852809991081E-2</v>
      </c>
      <c r="HX131" s="84">
        <f t="shared" ref="HX131:HX194" si="520">HJ131+HQ131</f>
        <v>8.6116974494283197E-2</v>
      </c>
      <c r="HY131" s="84">
        <f t="shared" ref="HY131:HY194" si="521">HK131+HR131</f>
        <v>5.9075297225891721E-2</v>
      </c>
      <c r="HZ131" s="84">
        <f t="shared" ref="HZ131:HZ194" si="522">HL131+HS131</f>
        <v>3.4329023629068214E-2</v>
      </c>
      <c r="IA131" s="84">
        <f t="shared" ref="IA131:IA194" si="523">HM131+HT131</f>
        <v>4.1986455981941305E-2</v>
      </c>
      <c r="IB131" s="145"/>
      <c r="IC131" s="145"/>
      <c r="ID131" s="84">
        <f t="shared" ref="ID131:ID194" si="524">(EM131/T131)</f>
        <v>2.4809498493709018E-3</v>
      </c>
      <c r="IE131" s="84">
        <f t="shared" ref="IE131:IE194" si="525">(EN131/U131)</f>
        <v>2.2228149728816572E-3</v>
      </c>
      <c r="IF131" s="84">
        <f t="shared" ref="IF131:IF194" si="526">(EO131/V131)</f>
        <v>1.7752529735487307E-3</v>
      </c>
      <c r="IG131" s="84">
        <f t="shared" ref="IG131:IG194" si="527">(EP131/W131)</f>
        <v>2.4019215372297837E-3</v>
      </c>
      <c r="IH131" s="84">
        <f t="shared" ref="IH131:IH194" si="528">(EQ131/X131)</f>
        <v>1.8686599038974907E-3</v>
      </c>
      <c r="II131" s="84">
        <f t="shared" ref="II131:II194" si="529">(ER131/Y131)</f>
        <v>1.3351134846461949E-3</v>
      </c>
      <c r="IJ131" s="145"/>
      <c r="IK131" s="84">
        <f t="shared" ref="IK131:IK194" si="530">FW131/T131</f>
        <v>0.11022505759347864</v>
      </c>
      <c r="IL131" s="84">
        <f t="shared" ref="IL131:IL194" si="531">FX131/U131</f>
        <v>9.4958655641504408E-2</v>
      </c>
      <c r="IM131" s="84">
        <f t="shared" ref="IM131:IM194" si="532">FY131/V131</f>
        <v>8.0522812000710112E-2</v>
      </c>
      <c r="IN131" s="84">
        <f t="shared" ref="IN131:IN194" si="533">FZ131/W131</f>
        <v>7.773685615158793E-2</v>
      </c>
      <c r="IO131" s="84">
        <f t="shared" ref="IO131:IO194" si="534">GA131/X131</f>
        <v>7.7949813134009616E-2</v>
      </c>
      <c r="IP131" s="84">
        <f t="shared" ref="IP131:IP194" si="535">GB131/Y131</f>
        <v>7.4588340008900758E-2</v>
      </c>
      <c r="IQ131" s="145"/>
      <c r="IR131" s="84">
        <f t="shared" ref="IR131:IR194" si="536">ID131+IK131</f>
        <v>0.11270600744284955</v>
      </c>
      <c r="IS131" s="84">
        <f t="shared" ref="IS131:IS194" si="537">IE131+IL131</f>
        <v>9.7181470614386062E-2</v>
      </c>
      <c r="IT131" s="84">
        <f t="shared" ref="IT131:IT194" si="538">IF131+IM131</f>
        <v>8.2298064974258844E-2</v>
      </c>
      <c r="IU131" s="84">
        <f t="shared" ref="IU131:IU194" si="539">IG131+IN131</f>
        <v>8.0138777688817719E-2</v>
      </c>
      <c r="IV131" s="84">
        <f t="shared" ref="IV131:IV194" si="540">IH131+IO131</f>
        <v>7.9818473037907109E-2</v>
      </c>
      <c r="IW131" s="84">
        <f t="shared" ref="IW131:IW194" si="541">II131+IP131</f>
        <v>7.5923453493546955E-2</v>
      </c>
      <c r="IX131" s="140"/>
      <c r="IY131" s="140"/>
      <c r="IZ131" s="84">
        <f t="shared" ref="IZ131:IZ194" si="542">(EF131+EM131)/(M131+T131)</f>
        <v>2.2942569567791591E-3</v>
      </c>
      <c r="JA131" s="84">
        <f t="shared" ref="JA131:JA194" si="543">(EG131+EN131)/(N131+U131)</f>
        <v>2.0016309585588255E-3</v>
      </c>
      <c r="JB131" s="84">
        <f t="shared" ref="JB131:JB194" si="544">(EH131+EO131)/(O131+V131)</f>
        <v>1.9940915805022157E-3</v>
      </c>
      <c r="JC131" s="84">
        <f t="shared" ref="JC131:JC194" si="545">(EI131+EP131)/(P131+W131)</f>
        <v>2.7383066903493192E-3</v>
      </c>
      <c r="JD131" s="84">
        <f t="shared" ref="JD131:JD194" si="546">(EJ131+EQ131)/(Q131+X131)</f>
        <v>2.076997255396484E-3</v>
      </c>
      <c r="JE131" s="84">
        <f t="shared" ref="JE131:JE194" si="547">(EK131+ER131)/(R131+Y131)</f>
        <v>1.6356877323420074E-3</v>
      </c>
      <c r="JF131" s="145"/>
      <c r="JG131" s="84">
        <f t="shared" ref="JG131:JG194" si="548">(FP131+FW131)/(M131+T131)</f>
        <v>0.1090882178804026</v>
      </c>
      <c r="JH131" s="84">
        <f t="shared" ref="JH131:JH194" si="549">(FQ131+FX131)/(N131+U131)</f>
        <v>9.0888872414560007E-2</v>
      </c>
      <c r="JI131" s="84">
        <f t="shared" ref="JI131:JI194" si="550">(FR131+FY131)/(O131+V131)</f>
        <v>8.0945347119645489E-2</v>
      </c>
      <c r="JJ131" s="84">
        <f t="shared" ref="JJ131:JJ194" si="551">(FS131+FZ131)/(P131+W131)</f>
        <v>7.3860272350503256E-2</v>
      </c>
      <c r="JK131" s="84">
        <f t="shared" ref="JK131:JK194" si="552">(FT131+GA131)/(Q131+X131)</f>
        <v>7.017283584303835E-2</v>
      </c>
      <c r="JL131" s="84">
        <f t="shared" ref="JL131:JL194" si="553">(FU131+GB131)/(R131+Y131)</f>
        <v>6.8698884758364318E-2</v>
      </c>
      <c r="JM131" s="145"/>
      <c r="JN131" s="84">
        <f t="shared" ref="JN131:JN194" si="554">IZ131+JG131</f>
        <v>0.11138247483718176</v>
      </c>
      <c r="JO131" s="84">
        <f t="shared" ref="JO131:JO194" si="555">JA131+JH131</f>
        <v>9.2890503373118827E-2</v>
      </c>
      <c r="JP131" s="84">
        <f t="shared" ref="JP131:JP194" si="556">JB131+JI131</f>
        <v>8.2939438700147708E-2</v>
      </c>
      <c r="JQ131" s="84">
        <f t="shared" ref="JQ131:JQ194" si="557">JC131+JJ131</f>
        <v>7.6598579040852571E-2</v>
      </c>
      <c r="JR131" s="84">
        <f t="shared" ref="JR131:JR194" si="558">JD131+JK131</f>
        <v>7.2249833098434829E-2</v>
      </c>
      <c r="JS131" s="84">
        <f t="shared" ref="JS131:JS194" si="559">JE131+JL131</f>
        <v>7.0334572490706321E-2</v>
      </c>
      <c r="JT131" s="140"/>
      <c r="JU131" s="140"/>
      <c r="JV131" s="140"/>
      <c r="JW131" s="84">
        <f t="shared" ref="JW131:JW194" si="560">(BZ131+CG131)/(M131+T131)</f>
        <v>0</v>
      </c>
      <c r="JX131" s="84">
        <f t="shared" ref="JX131:JX194" si="561">(CA131+CH131)/(N131+U131)</f>
        <v>0</v>
      </c>
      <c r="JY131" s="84">
        <f t="shared" ref="JY131:JY194" si="562">(CB131+CI131)/(O131+V131)</f>
        <v>4.4313146233382572E-4</v>
      </c>
      <c r="JZ131" s="84">
        <f t="shared" ref="JZ131:JZ194" si="563">(CC131+CJ131)/(P131+W131)</f>
        <v>1.4801657785671994E-4</v>
      </c>
      <c r="KA131" s="84">
        <f t="shared" ref="KA131:KA194" si="564">(CD131+CK131)/(Q131+X131)</f>
        <v>3.3380313033157775E-4</v>
      </c>
      <c r="KB131" s="84">
        <f t="shared" ref="KB131:KB194" si="565">(CE131+CL131)/(R131+Y131)</f>
        <v>5.2044609665427512E-4</v>
      </c>
      <c r="KC131" s="145"/>
      <c r="KD131" s="84">
        <f t="shared" ref="KD131:KD194" si="566">(AW131+BD131)/(M131+T131)</f>
        <v>7.400828892835997E-5</v>
      </c>
      <c r="KE131" s="84">
        <f t="shared" ref="KE131:KE194" si="567">(AX131+BE131)/(N131+U131)</f>
        <v>7.413447994662318E-5</v>
      </c>
      <c r="KF131" s="84">
        <f t="shared" ref="KF131:KF194" si="568">(AY131+BF131)/(O131+V131)</f>
        <v>7.3855243722304278E-5</v>
      </c>
      <c r="KG131" s="84">
        <f t="shared" ref="KG131:KG194" si="569">(AZ131+BG131)/(P131+W131)</f>
        <v>1.4801657785671994E-4</v>
      </c>
      <c r="KH131" s="84">
        <f t="shared" ref="KH131:KH194" si="570">(BA131+BH131)/(Q131+X131)</f>
        <v>2.9671389362806916E-4</v>
      </c>
      <c r="KI131" s="84">
        <f t="shared" ref="KI131:KI194" si="571">(BB131+BI131)/(R131+Y131)</f>
        <v>2.9739776951672863E-4</v>
      </c>
      <c r="KJ131" s="145"/>
      <c r="KK131" s="84">
        <f t="shared" ref="KK131:KK194" si="572">(DC131+DJ131)/(M131+T131)</f>
        <v>2.2202486678507992E-3</v>
      </c>
      <c r="KL131" s="84">
        <f t="shared" ref="KL131:KL194" si="573">(DD131+DK131)/(N131+U131)</f>
        <v>1.9274964786122025E-3</v>
      </c>
      <c r="KM131" s="84">
        <f t="shared" ref="KM131:KM194" si="574">(DE131+DL131)/(O131+V131)</f>
        <v>1.4771048744460858E-3</v>
      </c>
      <c r="KN131" s="84">
        <f t="shared" ref="KN131:KN194" si="575">(DF131+DM131)/(P131+W131)</f>
        <v>2.4422735346358794E-3</v>
      </c>
      <c r="KO131" s="84">
        <f t="shared" ref="KO131:KO194" si="576">(DG131+DN131)/(Q131+X131)</f>
        <v>1.4464802314368371E-3</v>
      </c>
      <c r="KP131" s="84">
        <f t="shared" ref="KP131:KP194" si="577">(DH131+DO131)/(R131+Y131)</f>
        <v>8.1784386617100369E-4</v>
      </c>
      <c r="KQ131" s="105"/>
      <c r="KR131" s="123">
        <f t="shared" ref="KR131:KR194" si="578">(FP131+FW131)/(M131+T131)</f>
        <v>0.1090882178804026</v>
      </c>
      <c r="KS131" s="123">
        <f t="shared" ref="KS131:KS194" si="579">(FQ131+FX131)/(N131+U131)</f>
        <v>9.0888872414560007E-2</v>
      </c>
      <c r="KT131" s="123">
        <f t="shared" ref="KT131:KT194" si="580">(FR131+FY131)/(O131+V131)</f>
        <v>8.0945347119645489E-2</v>
      </c>
      <c r="KU131" s="123">
        <f t="shared" ref="KU131:KU194" si="581">(FS131+FZ131)/(P131+W131)</f>
        <v>7.3860272350503256E-2</v>
      </c>
      <c r="KV131" s="123">
        <f t="shared" ref="KV131:KV194" si="582">(FT131+GA131)/(Q131+X131)</f>
        <v>7.017283584303835E-2</v>
      </c>
      <c r="KW131" s="123">
        <f t="shared" ref="KW131:KW194" si="583">(FU131+GB131)/(R131+Y131)</f>
        <v>6.8698884758364318E-2</v>
      </c>
      <c r="KX131" s="105"/>
      <c r="KY131" s="123">
        <f t="shared" ref="KY131:KY194" si="584">JW131+KD131+KK131+KR131</f>
        <v>0.11138247483718176</v>
      </c>
      <c r="KZ131" s="123">
        <f t="shared" ref="KZ131:KZ194" si="585">JX131+KE131+KL131+KS131</f>
        <v>9.2890503373118827E-2</v>
      </c>
      <c r="LA131" s="123">
        <f t="shared" ref="LA131:LA194" si="586">JY131+KF131+KM131+KT131</f>
        <v>8.2939438700147708E-2</v>
      </c>
      <c r="LB131" s="123">
        <f t="shared" ref="LB131:LB194" si="587">JZ131+KG131+KN131+KU131</f>
        <v>7.6598579040852571E-2</v>
      </c>
      <c r="LC131" s="123">
        <f t="shared" ref="LC131:LC194" si="588">KA131+KH131+KO131+KV131</f>
        <v>7.2249833098434829E-2</v>
      </c>
      <c r="LD131" s="123">
        <f t="shared" ref="LD131:LD194" si="589">KB131+KI131+KP131+KW131</f>
        <v>7.0334572490706321E-2</v>
      </c>
      <c r="LE131" s="105"/>
      <c r="LF131" s="105"/>
      <c r="LG131" s="84">
        <f t="shared" ref="LG131:LG194" si="590">CU131/FH131</f>
        <v>0</v>
      </c>
      <c r="LH131" s="84">
        <f t="shared" ref="LH131:LH194" si="591">CV131/FI131</f>
        <v>0</v>
      </c>
      <c r="LI131" s="84">
        <f t="shared" ref="LI131:LI194" si="592">CW131/FJ131</f>
        <v>0.20689655172413793</v>
      </c>
      <c r="LJ131" s="84">
        <f t="shared" ref="LJ131:LJ194" si="593">CX131/FK131</f>
        <v>5.4054054054054057E-2</v>
      </c>
      <c r="LK131" s="84">
        <f t="shared" ref="LK131:LK194" si="594">CY131/FL131</f>
        <v>0.16071428571428573</v>
      </c>
      <c r="LL131" s="84">
        <f t="shared" ref="LL131:LL194" si="595">CZ131/FM131</f>
        <v>0.30434782608695654</v>
      </c>
      <c r="LM131" s="105"/>
      <c r="LN131" s="84">
        <f t="shared" ref="LN131:LN194" si="596">BR131/FH131</f>
        <v>3.2258064516129031E-2</v>
      </c>
      <c r="LO131" s="84">
        <f t="shared" ref="LO131:LO194" si="597">BS131/FI131</f>
        <v>3.5714285714285712E-2</v>
      </c>
      <c r="LP131" s="84">
        <f t="shared" ref="LP131:LP194" si="598">BT131/FJ131</f>
        <v>3.4482758620689655E-2</v>
      </c>
      <c r="LQ131" s="84">
        <f t="shared" ref="LQ131:LQ194" si="599">BU131/FK131</f>
        <v>5.4054054054054057E-2</v>
      </c>
      <c r="LR131" s="84">
        <f t="shared" ref="LR131:LR194" si="600">BV131/FL131</f>
        <v>0.14285714285714285</v>
      </c>
      <c r="LS131" s="84">
        <f t="shared" ref="LS131:LS194" si="601">BW131/FM131</f>
        <v>0.17391304347826086</v>
      </c>
      <c r="LT131" s="105"/>
      <c r="LU131" s="84">
        <f t="shared" ref="LU131:LU194" si="602">DX131/FH131</f>
        <v>0.967741935483871</v>
      </c>
      <c r="LV131" s="84">
        <f t="shared" ref="LV131:LV194" si="603">DY131/FI131</f>
        <v>0.9642857142857143</v>
      </c>
      <c r="LW131" s="84">
        <f t="shared" ref="LW131:LW194" si="604">DZ131/FJ131</f>
        <v>0.75862068965517238</v>
      </c>
      <c r="LX131" s="84">
        <f t="shared" ref="LX131:LX194" si="605">EA131/FK131</f>
        <v>0.89189189189189189</v>
      </c>
      <c r="LY131" s="84">
        <f t="shared" ref="LY131:LY194" si="606">EB131/FL131</f>
        <v>0.6964285714285714</v>
      </c>
      <c r="LZ131" s="84">
        <f t="shared" ref="LZ131:LZ194" si="607">EC131/FM131</f>
        <v>0.52173913043478259</v>
      </c>
      <c r="MA131" s="105"/>
      <c r="MB131" s="105"/>
      <c r="MC131" s="105"/>
      <c r="MD131" s="123">
        <f t="shared" si="414"/>
        <v>2.663656884875848E-2</v>
      </c>
      <c r="ME131" s="123">
        <f t="shared" ref="ME131:ME194" si="608">(II131-IF131)/IF131</f>
        <v>-0.24793057409879843</v>
      </c>
      <c r="MF131" s="212">
        <f t="shared" ref="MF131:MF194" si="609">(JE131-JB131)/JB131</f>
        <v>-0.17973289274404519</v>
      </c>
      <c r="MG131" s="105"/>
      <c r="MH131" s="123">
        <f t="shared" si="415"/>
        <v>-0.53243263824078146</v>
      </c>
      <c r="MI131" s="123">
        <f t="shared" ref="MI131:MI194" si="610">(IP131-IM131)/IM131</f>
        <v>-7.3699264150847321E-2</v>
      </c>
      <c r="MJ131" s="212">
        <f t="shared" ref="MJ131:MJ194" si="611">(JL131-JI131)/JI131</f>
        <v>-0.15129297479174003</v>
      </c>
      <c r="MK131" s="105"/>
      <c r="ML131" s="123">
        <f t="shared" si="416"/>
        <v>-0.51244854770497605</v>
      </c>
      <c r="MM131" s="123">
        <f t="shared" ref="MM131:MM194" si="612">(IW131-IT131)/IT131</f>
        <v>-7.745761073125762E-2</v>
      </c>
      <c r="MN131" s="212">
        <f t="shared" ref="MN131:MN194" si="613">(JS131-JP131)/JP131</f>
        <v>-0.15197674842015707</v>
      </c>
      <c r="MO131" s="105"/>
      <c r="MP131" s="105"/>
    </row>
    <row r="132" spans="2:354" ht="12" x14ac:dyDescent="0.25">
      <c r="B132" s="6" t="s">
        <v>648</v>
      </c>
      <c r="C132" s="6">
        <v>91034</v>
      </c>
      <c r="D132" s="86" t="s">
        <v>553</v>
      </c>
      <c r="E132" s="6">
        <v>3</v>
      </c>
      <c r="F132" s="3">
        <v>2349</v>
      </c>
      <c r="G132" s="7">
        <v>2241</v>
      </c>
      <c r="H132" s="139">
        <v>2239</v>
      </c>
      <c r="I132" s="7">
        <v>2169</v>
      </c>
      <c r="J132" s="177">
        <f t="shared" si="417"/>
        <v>2170</v>
      </c>
      <c r="K132" s="7">
        <v>2171</v>
      </c>
      <c r="L132" s="162"/>
      <c r="M132" s="3">
        <v>1815</v>
      </c>
      <c r="N132" s="7">
        <v>1801</v>
      </c>
      <c r="O132" s="139">
        <v>1737</v>
      </c>
      <c r="P132" s="7">
        <v>1747</v>
      </c>
      <c r="Q132" s="177">
        <f t="shared" si="418"/>
        <v>1712.5</v>
      </c>
      <c r="R132" s="7">
        <v>1678</v>
      </c>
      <c r="S132" s="105"/>
      <c r="T132" s="3">
        <v>6965</v>
      </c>
      <c r="U132" s="7">
        <v>6915</v>
      </c>
      <c r="V132" s="139">
        <v>6922</v>
      </c>
      <c r="W132" s="7">
        <v>6890</v>
      </c>
      <c r="X132" s="177">
        <f t="shared" si="419"/>
        <v>6904.5</v>
      </c>
      <c r="Y132" s="7">
        <v>6919</v>
      </c>
      <c r="Z132" s="105"/>
      <c r="AA132" s="3">
        <v>2539</v>
      </c>
      <c r="AB132" s="105">
        <v>2594</v>
      </c>
      <c r="AC132" s="139">
        <v>2657</v>
      </c>
      <c r="AD132" s="7">
        <v>2688</v>
      </c>
      <c r="AE132" s="177">
        <f t="shared" si="420"/>
        <v>2732</v>
      </c>
      <c r="AF132" s="7">
        <v>2776</v>
      </c>
      <c r="AG132" s="105"/>
      <c r="AH132" s="3">
        <f t="shared" si="421"/>
        <v>8780</v>
      </c>
      <c r="AI132" s="3">
        <f t="shared" si="422"/>
        <v>8716</v>
      </c>
      <c r="AJ132" s="3">
        <f t="shared" si="423"/>
        <v>8659</v>
      </c>
      <c r="AK132" s="3">
        <f t="shared" si="424"/>
        <v>8637</v>
      </c>
      <c r="AL132" s="178">
        <f t="shared" si="425"/>
        <v>8617</v>
      </c>
      <c r="AM132" s="3">
        <f t="shared" si="426"/>
        <v>8597</v>
      </c>
      <c r="AN132" s="105"/>
      <c r="AO132" s="3">
        <f t="shared" si="427"/>
        <v>13668</v>
      </c>
      <c r="AP132" s="3">
        <f t="shared" si="428"/>
        <v>13551</v>
      </c>
      <c r="AQ132" s="3">
        <f t="shared" si="429"/>
        <v>13555</v>
      </c>
      <c r="AR132" s="3">
        <f t="shared" si="430"/>
        <v>13494</v>
      </c>
      <c r="AS132" s="178">
        <f t="shared" si="431"/>
        <v>13519</v>
      </c>
      <c r="AT132" s="3">
        <f t="shared" si="432"/>
        <v>13544</v>
      </c>
      <c r="AU132" s="105"/>
      <c r="AV132" s="105"/>
      <c r="AW132" s="5">
        <v>8</v>
      </c>
      <c r="AX132" s="5">
        <v>13</v>
      </c>
      <c r="AY132" s="5">
        <v>10</v>
      </c>
      <c r="AZ132" s="5">
        <v>10</v>
      </c>
      <c r="BA132" s="5">
        <v>10</v>
      </c>
      <c r="BB132" s="5">
        <v>8</v>
      </c>
      <c r="BC132" s="4"/>
      <c r="BD132" s="5">
        <v>7</v>
      </c>
      <c r="BE132" s="5">
        <v>10</v>
      </c>
      <c r="BF132" s="5">
        <v>12</v>
      </c>
      <c r="BG132" s="5">
        <v>19</v>
      </c>
      <c r="BH132" s="5">
        <v>11</v>
      </c>
      <c r="BI132" s="5">
        <v>12</v>
      </c>
      <c r="BJ132" s="4"/>
      <c r="BK132" s="5"/>
      <c r="BL132" s="5"/>
      <c r="BM132" s="5">
        <v>1</v>
      </c>
      <c r="BN132" s="5"/>
      <c r="BO132" s="5"/>
      <c r="BP132" s="5"/>
      <c r="BQ132" s="4"/>
      <c r="BR132" s="5">
        <f t="shared" si="433"/>
        <v>15</v>
      </c>
      <c r="BS132" s="5">
        <f t="shared" si="434"/>
        <v>23</v>
      </c>
      <c r="BT132" s="5">
        <f t="shared" si="435"/>
        <v>23</v>
      </c>
      <c r="BU132" s="5">
        <f t="shared" si="436"/>
        <v>29</v>
      </c>
      <c r="BV132" s="5">
        <f t="shared" si="437"/>
        <v>21</v>
      </c>
      <c r="BW132" s="5">
        <f t="shared" si="438"/>
        <v>20</v>
      </c>
      <c r="BX132" s="4"/>
      <c r="BY132" s="4"/>
      <c r="BZ132" s="5">
        <v>9</v>
      </c>
      <c r="CA132" s="5">
        <v>6</v>
      </c>
      <c r="CB132" s="5">
        <v>6</v>
      </c>
      <c r="CC132" s="5">
        <v>18</v>
      </c>
      <c r="CD132" s="183">
        <f t="shared" si="408"/>
        <v>20</v>
      </c>
      <c r="CE132" s="5">
        <v>22</v>
      </c>
      <c r="CF132" s="4"/>
      <c r="CG132" s="5">
        <v>1</v>
      </c>
      <c r="CH132" s="5"/>
      <c r="CI132" s="5">
        <v>2</v>
      </c>
      <c r="CJ132" s="5">
        <v>5</v>
      </c>
      <c r="CK132" s="183">
        <f t="shared" si="439"/>
        <v>5</v>
      </c>
      <c r="CL132" s="5">
        <v>5</v>
      </c>
      <c r="CM132" s="4"/>
      <c r="CN132" s="5"/>
      <c r="CO132" s="5"/>
      <c r="CP132" s="5"/>
      <c r="CQ132" s="5"/>
      <c r="CR132" s="5"/>
      <c r="CS132" s="5"/>
      <c r="CT132" s="4"/>
      <c r="CU132" s="5">
        <f t="shared" si="440"/>
        <v>10</v>
      </c>
      <c r="CV132" s="5">
        <f t="shared" si="441"/>
        <v>6</v>
      </c>
      <c r="CW132" s="5">
        <f t="shared" si="442"/>
        <v>8</v>
      </c>
      <c r="CX132" s="5">
        <f t="shared" si="443"/>
        <v>23</v>
      </c>
      <c r="CY132" s="183">
        <f t="shared" si="444"/>
        <v>25</v>
      </c>
      <c r="CZ132" s="5">
        <f t="shared" si="445"/>
        <v>27</v>
      </c>
      <c r="DA132" s="4"/>
      <c r="DB132" s="4"/>
      <c r="DC132" s="5">
        <f t="shared" si="446"/>
        <v>47</v>
      </c>
      <c r="DD132" s="5">
        <f t="shared" si="447"/>
        <v>35</v>
      </c>
      <c r="DE132" s="5">
        <f t="shared" si="448"/>
        <v>47</v>
      </c>
      <c r="DF132" s="5">
        <f t="shared" si="449"/>
        <v>59</v>
      </c>
      <c r="DG132" s="5">
        <f t="shared" si="450"/>
        <v>71</v>
      </c>
      <c r="DH132" s="5">
        <f t="shared" si="451"/>
        <v>60</v>
      </c>
      <c r="DI132" s="4"/>
      <c r="DJ132" s="5">
        <f t="shared" si="452"/>
        <v>119</v>
      </c>
      <c r="DK132" s="5">
        <f t="shared" si="453"/>
        <v>119</v>
      </c>
      <c r="DL132" s="5">
        <f t="shared" si="454"/>
        <v>140</v>
      </c>
      <c r="DM132" s="5">
        <f t="shared" si="455"/>
        <v>146</v>
      </c>
      <c r="DN132" s="5">
        <f t="shared" si="456"/>
        <v>177</v>
      </c>
      <c r="DO132" s="5">
        <f t="shared" si="457"/>
        <v>199</v>
      </c>
      <c r="DP132" s="4"/>
      <c r="DQ132" s="5">
        <f t="shared" si="458"/>
        <v>1</v>
      </c>
      <c r="DR132" s="5">
        <f t="shared" si="459"/>
        <v>0</v>
      </c>
      <c r="DS132" s="5">
        <f t="shared" si="460"/>
        <v>0</v>
      </c>
      <c r="DT132" s="5">
        <f t="shared" si="461"/>
        <v>0</v>
      </c>
      <c r="DU132" s="5">
        <f t="shared" si="462"/>
        <v>1</v>
      </c>
      <c r="DV132" s="5">
        <f t="shared" si="463"/>
        <v>2</v>
      </c>
      <c r="DW132" s="4"/>
      <c r="DX132" s="5">
        <f t="shared" si="464"/>
        <v>167</v>
      </c>
      <c r="DY132" s="5">
        <f t="shared" si="465"/>
        <v>154</v>
      </c>
      <c r="DZ132" s="5">
        <f t="shared" si="466"/>
        <v>187</v>
      </c>
      <c r="EA132" s="5">
        <f t="shared" si="467"/>
        <v>205</v>
      </c>
      <c r="EB132" s="5">
        <f t="shared" si="468"/>
        <v>249</v>
      </c>
      <c r="EC132" s="5">
        <f t="shared" si="469"/>
        <v>261</v>
      </c>
      <c r="ED132" s="4"/>
      <c r="EE132" s="4"/>
      <c r="EF132" s="5">
        <v>64</v>
      </c>
      <c r="EG132" s="5">
        <v>54</v>
      </c>
      <c r="EH132" s="5">
        <v>63</v>
      </c>
      <c r="EI132" s="5">
        <v>87</v>
      </c>
      <c r="EJ132" s="5">
        <v>101</v>
      </c>
      <c r="EK132" s="5">
        <v>90</v>
      </c>
      <c r="EL132" s="4"/>
      <c r="EM132" s="5">
        <v>127</v>
      </c>
      <c r="EN132" s="5">
        <v>129</v>
      </c>
      <c r="EO132" s="5">
        <v>154</v>
      </c>
      <c r="EP132" s="5">
        <v>170</v>
      </c>
      <c r="EQ132" s="5">
        <v>193</v>
      </c>
      <c r="ER132" s="5">
        <v>216</v>
      </c>
      <c r="ES132" s="4"/>
      <c r="ET132" s="5">
        <v>1</v>
      </c>
      <c r="EU132" s="5"/>
      <c r="EV132" s="5">
        <v>1</v>
      </c>
      <c r="EW132" s="5"/>
      <c r="EX132" s="5">
        <v>1</v>
      </c>
      <c r="EY132" s="5">
        <v>2</v>
      </c>
      <c r="EZ132" s="4"/>
      <c r="FA132" s="5">
        <f t="shared" si="470"/>
        <v>191</v>
      </c>
      <c r="FB132" s="5">
        <f t="shared" si="471"/>
        <v>183</v>
      </c>
      <c r="FC132" s="5">
        <f t="shared" si="472"/>
        <v>217</v>
      </c>
      <c r="FD132" s="5">
        <f t="shared" si="473"/>
        <v>257</v>
      </c>
      <c r="FE132" s="5">
        <f t="shared" si="474"/>
        <v>294</v>
      </c>
      <c r="FF132" s="5">
        <f t="shared" si="475"/>
        <v>306</v>
      </c>
      <c r="FG132" s="4"/>
      <c r="FH132" s="5">
        <f t="shared" si="476"/>
        <v>192</v>
      </c>
      <c r="FI132" s="5">
        <f t="shared" si="477"/>
        <v>183</v>
      </c>
      <c r="FJ132" s="5">
        <f t="shared" si="478"/>
        <v>218</v>
      </c>
      <c r="FK132" s="5">
        <f t="shared" si="479"/>
        <v>257</v>
      </c>
      <c r="FL132" s="5">
        <f t="shared" si="480"/>
        <v>295</v>
      </c>
      <c r="FM132" s="5">
        <f t="shared" si="481"/>
        <v>308</v>
      </c>
      <c r="FN132" s="4"/>
      <c r="FO132" s="4"/>
      <c r="FP132" s="4">
        <v>310</v>
      </c>
      <c r="FQ132" s="4">
        <v>258</v>
      </c>
      <c r="FR132" s="4">
        <v>220.5</v>
      </c>
      <c r="FS132" s="4">
        <v>197.5</v>
      </c>
      <c r="FT132" s="4">
        <v>140</v>
      </c>
      <c r="FU132" s="4">
        <v>122</v>
      </c>
      <c r="FV132" s="4"/>
      <c r="FW132" s="4">
        <f t="shared" si="482"/>
        <v>1454</v>
      </c>
      <c r="FX132" s="4">
        <f t="shared" si="483"/>
        <v>1390</v>
      </c>
      <c r="FY132" s="4">
        <f t="shared" si="484"/>
        <v>1125.5</v>
      </c>
      <c r="FZ132" s="4">
        <f t="shared" si="485"/>
        <v>1170.5</v>
      </c>
      <c r="GA132" s="4">
        <f t="shared" si="486"/>
        <v>1100</v>
      </c>
      <c r="GB132" s="4">
        <f t="shared" si="487"/>
        <v>980</v>
      </c>
      <c r="GC132" s="4"/>
      <c r="GD132" s="4">
        <v>1764</v>
      </c>
      <c r="GE132" s="4">
        <v>1648</v>
      </c>
      <c r="GF132" s="4">
        <v>1346</v>
      </c>
      <c r="GG132" s="4">
        <v>1368</v>
      </c>
      <c r="GH132" s="4">
        <v>1240</v>
      </c>
      <c r="GI132" s="4">
        <v>1102</v>
      </c>
      <c r="GJ132" s="4"/>
      <c r="GK132" s="6"/>
      <c r="GL132" s="4">
        <f t="shared" si="488"/>
        <v>374</v>
      </c>
      <c r="GM132" s="4">
        <f t="shared" si="489"/>
        <v>312</v>
      </c>
      <c r="GN132" s="4">
        <f t="shared" si="490"/>
        <v>283.5</v>
      </c>
      <c r="GO132" s="4">
        <f t="shared" si="491"/>
        <v>284.5</v>
      </c>
      <c r="GP132" s="4">
        <f t="shared" si="492"/>
        <v>241</v>
      </c>
      <c r="GQ132" s="4">
        <f t="shared" si="493"/>
        <v>212</v>
      </c>
      <c r="GR132" s="4"/>
      <c r="GS132" s="4">
        <f t="shared" si="494"/>
        <v>1581</v>
      </c>
      <c r="GT132" s="4">
        <f t="shared" si="495"/>
        <v>1519</v>
      </c>
      <c r="GU132" s="4">
        <f t="shared" si="496"/>
        <v>1279.5</v>
      </c>
      <c r="GV132" s="4">
        <f t="shared" si="497"/>
        <v>1340.5</v>
      </c>
      <c r="GW132" s="4">
        <f t="shared" si="498"/>
        <v>1293</v>
      </c>
      <c r="GX132" s="4">
        <f t="shared" si="499"/>
        <v>1196</v>
      </c>
      <c r="GY132" s="4"/>
      <c r="GZ132" s="4">
        <f t="shared" si="500"/>
        <v>1955</v>
      </c>
      <c r="HA132" s="4">
        <f t="shared" si="501"/>
        <v>1831</v>
      </c>
      <c r="HB132" s="4">
        <f t="shared" si="502"/>
        <v>1563</v>
      </c>
      <c r="HC132" s="4">
        <f t="shared" si="503"/>
        <v>1625</v>
      </c>
      <c r="HD132" s="4">
        <f t="shared" si="504"/>
        <v>1241</v>
      </c>
      <c r="HE132" s="4">
        <f t="shared" si="505"/>
        <v>1104</v>
      </c>
      <c r="HF132" s="4"/>
      <c r="HG132" s="6"/>
      <c r="HH132" s="84">
        <f t="shared" si="506"/>
        <v>3.5261707988980713E-2</v>
      </c>
      <c r="HI132" s="84">
        <f t="shared" si="507"/>
        <v>2.9983342587451417E-2</v>
      </c>
      <c r="HJ132" s="84">
        <f t="shared" si="508"/>
        <v>3.6269430051813469E-2</v>
      </c>
      <c r="HK132" s="84">
        <f t="shared" si="509"/>
        <v>4.9799656554092728E-2</v>
      </c>
      <c r="HL132" s="84">
        <f t="shared" si="510"/>
        <v>5.8978102189781022E-2</v>
      </c>
      <c r="HM132" s="84">
        <f t="shared" si="511"/>
        <v>5.3635280095351609E-2</v>
      </c>
      <c r="HN132" s="145"/>
      <c r="HO132" s="84">
        <f t="shared" si="512"/>
        <v>0.17079889807162535</v>
      </c>
      <c r="HP132" s="84">
        <f t="shared" si="513"/>
        <v>0.14325374791782344</v>
      </c>
      <c r="HQ132" s="84">
        <f t="shared" si="514"/>
        <v>0.12694300518134716</v>
      </c>
      <c r="HR132" s="84">
        <f t="shared" si="515"/>
        <v>0.11305094447624499</v>
      </c>
      <c r="HS132" s="84">
        <f t="shared" si="516"/>
        <v>8.1751824817518248E-2</v>
      </c>
      <c r="HT132" s="84">
        <f t="shared" si="517"/>
        <v>7.270560190703218E-2</v>
      </c>
      <c r="HU132" s="145"/>
      <c r="HV132" s="84">
        <f t="shared" si="518"/>
        <v>0.20606060606060606</v>
      </c>
      <c r="HW132" s="84">
        <f t="shared" si="519"/>
        <v>0.17323709050527486</v>
      </c>
      <c r="HX132" s="84">
        <f t="shared" si="520"/>
        <v>0.16321243523316062</v>
      </c>
      <c r="HY132" s="84">
        <f t="shared" si="521"/>
        <v>0.16285060103033772</v>
      </c>
      <c r="HZ132" s="84">
        <f t="shared" si="522"/>
        <v>0.14072992700729928</v>
      </c>
      <c r="IA132" s="84">
        <f t="shared" si="523"/>
        <v>0.1263408820023838</v>
      </c>
      <c r="IB132" s="145"/>
      <c r="IC132" s="145"/>
      <c r="ID132" s="84">
        <f t="shared" si="524"/>
        <v>1.8234027279253408E-2</v>
      </c>
      <c r="IE132" s="84">
        <f t="shared" si="525"/>
        <v>1.8655097613882864E-2</v>
      </c>
      <c r="IF132" s="84">
        <f t="shared" si="526"/>
        <v>2.2247905229702398E-2</v>
      </c>
      <c r="IG132" s="84">
        <f t="shared" si="527"/>
        <v>2.4673439767779391E-2</v>
      </c>
      <c r="IH132" s="84">
        <f t="shared" si="528"/>
        <v>2.7952784415960604E-2</v>
      </c>
      <c r="II132" s="84">
        <f t="shared" si="529"/>
        <v>3.121838415956063E-2</v>
      </c>
      <c r="IJ132" s="145"/>
      <c r="IK132" s="84">
        <f t="shared" si="530"/>
        <v>0.20875807609475952</v>
      </c>
      <c r="IL132" s="84">
        <f t="shared" si="531"/>
        <v>0.20101229211858279</v>
      </c>
      <c r="IM132" s="84">
        <f t="shared" si="532"/>
        <v>0.16259751516902629</v>
      </c>
      <c r="IN132" s="84">
        <f t="shared" si="533"/>
        <v>0.16988388969521045</v>
      </c>
      <c r="IO132" s="84">
        <f t="shared" si="534"/>
        <v>0.15931638786298791</v>
      </c>
      <c r="IP132" s="84">
        <f t="shared" si="535"/>
        <v>0.14163896516837693</v>
      </c>
      <c r="IQ132" s="145"/>
      <c r="IR132" s="84">
        <f t="shared" si="536"/>
        <v>0.22699210337401293</v>
      </c>
      <c r="IS132" s="84">
        <f t="shared" si="537"/>
        <v>0.21966738973246566</v>
      </c>
      <c r="IT132" s="84">
        <f t="shared" si="538"/>
        <v>0.1848454203987287</v>
      </c>
      <c r="IU132" s="84">
        <f t="shared" si="539"/>
        <v>0.19455732946298984</v>
      </c>
      <c r="IV132" s="84">
        <f t="shared" si="540"/>
        <v>0.18726917227894851</v>
      </c>
      <c r="IW132" s="84">
        <f t="shared" si="541"/>
        <v>0.17285734932793756</v>
      </c>
      <c r="IX132" s="140"/>
      <c r="IY132" s="140"/>
      <c r="IZ132" s="84">
        <f t="shared" si="542"/>
        <v>2.175398633257403E-2</v>
      </c>
      <c r="JA132" s="84">
        <f t="shared" si="543"/>
        <v>2.0995869664983936E-2</v>
      </c>
      <c r="JB132" s="84">
        <f t="shared" si="544"/>
        <v>2.5060630557801132E-2</v>
      </c>
      <c r="JC132" s="84">
        <f t="shared" si="545"/>
        <v>2.9755702211416001E-2</v>
      </c>
      <c r="JD132" s="84">
        <f t="shared" si="546"/>
        <v>3.4118602761982128E-2</v>
      </c>
      <c r="JE132" s="84">
        <f t="shared" si="547"/>
        <v>3.5593811794812143E-2</v>
      </c>
      <c r="JF132" s="145"/>
      <c r="JG132" s="84">
        <f t="shared" si="548"/>
        <v>0.20091116173120729</v>
      </c>
      <c r="JH132" s="84">
        <f t="shared" si="549"/>
        <v>0.18907755851307939</v>
      </c>
      <c r="JI132" s="84">
        <f t="shared" si="550"/>
        <v>0.15544520152442545</v>
      </c>
      <c r="JJ132" s="84">
        <f t="shared" si="551"/>
        <v>0.15838832928100036</v>
      </c>
      <c r="JK132" s="84">
        <f t="shared" si="552"/>
        <v>0.14390158988046883</v>
      </c>
      <c r="JL132" s="84">
        <f t="shared" si="553"/>
        <v>0.12818425031987904</v>
      </c>
      <c r="JM132" s="145"/>
      <c r="JN132" s="84">
        <f t="shared" si="554"/>
        <v>0.22266514806378132</v>
      </c>
      <c r="JO132" s="84">
        <f t="shared" si="555"/>
        <v>0.21007342817806332</v>
      </c>
      <c r="JP132" s="84">
        <f t="shared" si="556"/>
        <v>0.18050583208222659</v>
      </c>
      <c r="JQ132" s="84">
        <f t="shared" si="557"/>
        <v>0.18814403149241635</v>
      </c>
      <c r="JR132" s="84">
        <f t="shared" si="558"/>
        <v>0.17802019264245095</v>
      </c>
      <c r="JS132" s="84">
        <f t="shared" si="559"/>
        <v>0.16377806211469118</v>
      </c>
      <c r="JT132" s="140"/>
      <c r="JU132" s="140"/>
      <c r="JV132" s="140"/>
      <c r="JW132" s="84">
        <f t="shared" si="560"/>
        <v>1.1389521640091116E-3</v>
      </c>
      <c r="JX132" s="84">
        <f t="shared" si="561"/>
        <v>6.8838916934373562E-4</v>
      </c>
      <c r="JY132" s="84">
        <f t="shared" si="562"/>
        <v>9.2389421411248412E-4</v>
      </c>
      <c r="JZ132" s="84">
        <f t="shared" si="563"/>
        <v>2.6629616765080468E-3</v>
      </c>
      <c r="KA132" s="84">
        <f t="shared" si="564"/>
        <v>2.9012417314610655E-3</v>
      </c>
      <c r="KB132" s="84">
        <f t="shared" si="565"/>
        <v>3.1406304524834246E-3</v>
      </c>
      <c r="KC132" s="145"/>
      <c r="KD132" s="84">
        <f t="shared" si="566"/>
        <v>1.7084282460136675E-3</v>
      </c>
      <c r="KE132" s="84">
        <f t="shared" si="567"/>
        <v>2.6388251491509867E-3</v>
      </c>
      <c r="KF132" s="84">
        <f t="shared" si="568"/>
        <v>2.5407090888093314E-3</v>
      </c>
      <c r="KG132" s="84">
        <f t="shared" si="569"/>
        <v>3.3576473312492763E-3</v>
      </c>
      <c r="KH132" s="84">
        <f t="shared" si="570"/>
        <v>2.437043054427295E-3</v>
      </c>
      <c r="KI132" s="84">
        <f t="shared" si="571"/>
        <v>2.3263929277654995E-3</v>
      </c>
      <c r="KJ132" s="145"/>
      <c r="KK132" s="84">
        <f t="shared" si="572"/>
        <v>1.8906605922551254E-2</v>
      </c>
      <c r="KL132" s="84">
        <f t="shared" si="573"/>
        <v>1.7668655346489214E-2</v>
      </c>
      <c r="KM132" s="84">
        <f t="shared" si="574"/>
        <v>2.1596027254879316E-2</v>
      </c>
      <c r="KN132" s="84">
        <f t="shared" si="575"/>
        <v>2.3735093203658679E-2</v>
      </c>
      <c r="KO132" s="84">
        <f t="shared" si="576"/>
        <v>2.8780317976093768E-2</v>
      </c>
      <c r="KP132" s="84">
        <f t="shared" si="577"/>
        <v>3.0126788414563219E-2</v>
      </c>
      <c r="KQ132" s="105"/>
      <c r="KR132" s="123">
        <f t="shared" si="578"/>
        <v>0.20091116173120729</v>
      </c>
      <c r="KS132" s="123">
        <f t="shared" si="579"/>
        <v>0.18907755851307939</v>
      </c>
      <c r="KT132" s="123">
        <f t="shared" si="580"/>
        <v>0.15544520152442545</v>
      </c>
      <c r="KU132" s="123">
        <f t="shared" si="581"/>
        <v>0.15838832928100036</v>
      </c>
      <c r="KV132" s="123">
        <f t="shared" si="582"/>
        <v>0.14390158988046883</v>
      </c>
      <c r="KW132" s="123">
        <f t="shared" si="583"/>
        <v>0.12818425031987904</v>
      </c>
      <c r="KX132" s="105"/>
      <c r="KY132" s="123">
        <f t="shared" si="584"/>
        <v>0.22266514806378132</v>
      </c>
      <c r="KZ132" s="123">
        <f t="shared" si="585"/>
        <v>0.21007342817806332</v>
      </c>
      <c r="LA132" s="123">
        <f t="shared" si="586"/>
        <v>0.18050583208222659</v>
      </c>
      <c r="LB132" s="123">
        <f t="shared" si="587"/>
        <v>0.18814403149241635</v>
      </c>
      <c r="LC132" s="123">
        <f t="shared" si="588"/>
        <v>0.17802019264245095</v>
      </c>
      <c r="LD132" s="123">
        <f t="shared" si="589"/>
        <v>0.16377806211469118</v>
      </c>
      <c r="LE132" s="105"/>
      <c r="LF132" s="105"/>
      <c r="LG132" s="84">
        <f t="shared" si="590"/>
        <v>5.2083333333333336E-2</v>
      </c>
      <c r="LH132" s="84">
        <f t="shared" si="591"/>
        <v>3.2786885245901641E-2</v>
      </c>
      <c r="LI132" s="84">
        <f t="shared" si="592"/>
        <v>3.669724770642202E-2</v>
      </c>
      <c r="LJ132" s="84">
        <f t="shared" si="593"/>
        <v>8.9494163424124515E-2</v>
      </c>
      <c r="LK132" s="84">
        <f t="shared" si="594"/>
        <v>8.4745762711864403E-2</v>
      </c>
      <c r="LL132" s="84">
        <f t="shared" si="595"/>
        <v>8.7662337662337664E-2</v>
      </c>
      <c r="LM132" s="105"/>
      <c r="LN132" s="84">
        <f t="shared" si="596"/>
        <v>7.8125E-2</v>
      </c>
      <c r="LO132" s="84">
        <f t="shared" si="597"/>
        <v>0.12568306010928962</v>
      </c>
      <c r="LP132" s="84">
        <f t="shared" si="598"/>
        <v>0.10550458715596331</v>
      </c>
      <c r="LQ132" s="84">
        <f t="shared" si="599"/>
        <v>0.11284046692607004</v>
      </c>
      <c r="LR132" s="84">
        <f t="shared" si="600"/>
        <v>7.1186440677966104E-2</v>
      </c>
      <c r="LS132" s="84">
        <f t="shared" si="601"/>
        <v>6.4935064935064929E-2</v>
      </c>
      <c r="LT132" s="105"/>
      <c r="LU132" s="84">
        <f t="shared" si="602"/>
        <v>0.86979166666666663</v>
      </c>
      <c r="LV132" s="84">
        <f t="shared" si="603"/>
        <v>0.84153005464480879</v>
      </c>
      <c r="LW132" s="84">
        <f t="shared" si="604"/>
        <v>0.85779816513761464</v>
      </c>
      <c r="LX132" s="84">
        <f t="shared" si="605"/>
        <v>0.7976653696498055</v>
      </c>
      <c r="LY132" s="84">
        <f t="shared" si="606"/>
        <v>0.84406779661016951</v>
      </c>
      <c r="LZ132" s="84">
        <f t="shared" si="607"/>
        <v>0.84740259740259738</v>
      </c>
      <c r="MA132" s="105"/>
      <c r="MB132" s="105"/>
      <c r="MC132" s="105"/>
      <c r="MD132" s="123">
        <f t="shared" ref="MD132:MD163" si="614">(HM132-HJ132)/HJ132</f>
        <v>0.47880129405755162</v>
      </c>
      <c r="ME132" s="123">
        <f t="shared" si="608"/>
        <v>0.40320555293817328</v>
      </c>
      <c r="MF132" s="212">
        <f t="shared" si="609"/>
        <v>0.4203079093607297</v>
      </c>
      <c r="MG132" s="105"/>
      <c r="MH132" s="123">
        <f t="shared" si="415"/>
        <v>-0.42725791150786896</v>
      </c>
      <c r="MI132" s="123">
        <f t="shared" si="610"/>
        <v>-0.12889834127454011</v>
      </c>
      <c r="MJ132" s="212">
        <f t="shared" si="611"/>
        <v>-0.17537338520071871</v>
      </c>
      <c r="MK132" s="105"/>
      <c r="ML132" s="123">
        <f t="shared" si="416"/>
        <v>-0.22591142138221987</v>
      </c>
      <c r="MM132" s="123">
        <f t="shared" si="612"/>
        <v>-6.4854574405639909E-2</v>
      </c>
      <c r="MN132" s="212">
        <f t="shared" si="613"/>
        <v>-9.2671631573185642E-2</v>
      </c>
      <c r="MO132" s="105"/>
      <c r="MP132" s="105"/>
    </row>
    <row r="133" spans="2:354" ht="12" x14ac:dyDescent="0.25">
      <c r="B133" s="6" t="s">
        <v>645</v>
      </c>
      <c r="C133" s="6">
        <v>63020</v>
      </c>
      <c r="D133" s="86" t="s">
        <v>424</v>
      </c>
      <c r="E133" s="6">
        <v>3</v>
      </c>
      <c r="F133" s="3">
        <v>3225</v>
      </c>
      <c r="G133" s="7">
        <v>3268</v>
      </c>
      <c r="H133" s="139">
        <v>3331</v>
      </c>
      <c r="I133" s="7">
        <v>3288</v>
      </c>
      <c r="J133" s="177">
        <f t="shared" si="417"/>
        <v>3336</v>
      </c>
      <c r="K133" s="7">
        <v>3384</v>
      </c>
      <c r="L133" s="162"/>
      <c r="M133" s="3">
        <v>2130</v>
      </c>
      <c r="N133" s="7">
        <v>2153</v>
      </c>
      <c r="O133" s="139">
        <v>2116</v>
      </c>
      <c r="P133" s="7">
        <v>2119</v>
      </c>
      <c r="Q133" s="177">
        <f t="shared" si="418"/>
        <v>2117.5</v>
      </c>
      <c r="R133" s="7">
        <v>2116</v>
      </c>
      <c r="S133" s="105"/>
      <c r="T133" s="3">
        <v>7499</v>
      </c>
      <c r="U133" s="7">
        <v>7589</v>
      </c>
      <c r="V133" s="139">
        <v>7640</v>
      </c>
      <c r="W133" s="7">
        <v>7604</v>
      </c>
      <c r="X133" s="177">
        <f t="shared" si="419"/>
        <v>7683.5</v>
      </c>
      <c r="Y133" s="7">
        <v>7763</v>
      </c>
      <c r="Z133" s="105"/>
      <c r="AA133" s="3">
        <v>2166</v>
      </c>
      <c r="AB133" s="105">
        <v>2147</v>
      </c>
      <c r="AC133" s="139">
        <v>2094</v>
      </c>
      <c r="AD133" s="7">
        <v>2113</v>
      </c>
      <c r="AE133" s="177">
        <f t="shared" si="420"/>
        <v>2127.5</v>
      </c>
      <c r="AF133" s="7">
        <v>2142</v>
      </c>
      <c r="AG133" s="105"/>
      <c r="AH133" s="3">
        <f t="shared" si="421"/>
        <v>9629</v>
      </c>
      <c r="AI133" s="3">
        <f t="shared" si="422"/>
        <v>9742</v>
      </c>
      <c r="AJ133" s="3">
        <f t="shared" si="423"/>
        <v>9756</v>
      </c>
      <c r="AK133" s="3">
        <f t="shared" si="424"/>
        <v>9723</v>
      </c>
      <c r="AL133" s="178">
        <f t="shared" si="425"/>
        <v>9801</v>
      </c>
      <c r="AM133" s="3">
        <f t="shared" si="426"/>
        <v>9879</v>
      </c>
      <c r="AN133" s="105"/>
      <c r="AO133" s="3">
        <f t="shared" si="427"/>
        <v>15020</v>
      </c>
      <c r="AP133" s="3">
        <f t="shared" si="428"/>
        <v>15157</v>
      </c>
      <c r="AQ133" s="3">
        <f t="shared" si="429"/>
        <v>15181</v>
      </c>
      <c r="AR133" s="3">
        <f t="shared" si="430"/>
        <v>15124</v>
      </c>
      <c r="AS133" s="178">
        <f t="shared" si="431"/>
        <v>15264.5</v>
      </c>
      <c r="AT133" s="3">
        <f t="shared" si="432"/>
        <v>15405</v>
      </c>
      <c r="AU133" s="105"/>
      <c r="AV133" s="105"/>
      <c r="AW133" s="5">
        <v>7</v>
      </c>
      <c r="AX133" s="5">
        <v>14</v>
      </c>
      <c r="AY133" s="5">
        <v>13</v>
      </c>
      <c r="AZ133" s="5">
        <v>11</v>
      </c>
      <c r="BA133" s="5">
        <v>12</v>
      </c>
      <c r="BB133" s="5">
        <v>18</v>
      </c>
      <c r="BC133" s="4"/>
      <c r="BD133" s="5">
        <v>40</v>
      </c>
      <c r="BE133" s="5">
        <v>47</v>
      </c>
      <c r="BF133" s="5">
        <v>55</v>
      </c>
      <c r="BG133" s="5">
        <v>72</v>
      </c>
      <c r="BH133" s="5">
        <v>68</v>
      </c>
      <c r="BI133" s="5">
        <v>73</v>
      </c>
      <c r="BJ133" s="4"/>
      <c r="BK133" s="5"/>
      <c r="BL133" s="5">
        <v>1</v>
      </c>
      <c r="BM133" s="5">
        <v>1</v>
      </c>
      <c r="BN133" s="5"/>
      <c r="BO133" s="5"/>
      <c r="BP133" s="5"/>
      <c r="BQ133" s="4"/>
      <c r="BR133" s="5">
        <f t="shared" si="433"/>
        <v>47</v>
      </c>
      <c r="BS133" s="5">
        <f t="shared" si="434"/>
        <v>62</v>
      </c>
      <c r="BT133" s="5">
        <f t="shared" si="435"/>
        <v>69</v>
      </c>
      <c r="BU133" s="5">
        <f t="shared" si="436"/>
        <v>83</v>
      </c>
      <c r="BV133" s="5">
        <f t="shared" si="437"/>
        <v>80</v>
      </c>
      <c r="BW133" s="5">
        <f t="shared" si="438"/>
        <v>91</v>
      </c>
      <c r="BX133" s="4"/>
      <c r="BY133" s="4"/>
      <c r="BZ133" s="5">
        <v>22</v>
      </c>
      <c r="CA133" s="5">
        <v>23</v>
      </c>
      <c r="CB133" s="5">
        <v>22</v>
      </c>
      <c r="CC133" s="5">
        <v>25</v>
      </c>
      <c r="CD133" s="183">
        <f t="shared" si="408"/>
        <v>23.5</v>
      </c>
      <c r="CE133" s="5">
        <v>22</v>
      </c>
      <c r="CF133" s="4"/>
      <c r="CG133" s="5"/>
      <c r="CH133" s="5">
        <v>4</v>
      </c>
      <c r="CI133" s="5">
        <v>3</v>
      </c>
      <c r="CJ133" s="5">
        <v>3</v>
      </c>
      <c r="CK133" s="183">
        <f t="shared" si="439"/>
        <v>3.5</v>
      </c>
      <c r="CL133" s="5">
        <v>4</v>
      </c>
      <c r="CM133" s="4"/>
      <c r="CN133" s="5"/>
      <c r="CO133" s="5"/>
      <c r="CP133" s="5"/>
      <c r="CQ133" s="5"/>
      <c r="CR133" s="5"/>
      <c r="CS133" s="5"/>
      <c r="CT133" s="4"/>
      <c r="CU133" s="5">
        <f t="shared" si="440"/>
        <v>22</v>
      </c>
      <c r="CV133" s="5">
        <f t="shared" si="441"/>
        <v>27</v>
      </c>
      <c r="CW133" s="5">
        <f t="shared" si="442"/>
        <v>25</v>
      </c>
      <c r="CX133" s="5">
        <f t="shared" si="443"/>
        <v>28</v>
      </c>
      <c r="CY133" s="183">
        <f t="shared" si="444"/>
        <v>27</v>
      </c>
      <c r="CZ133" s="5">
        <f t="shared" si="445"/>
        <v>26</v>
      </c>
      <c r="DA133" s="4"/>
      <c r="DB133" s="4"/>
      <c r="DC133" s="5">
        <f t="shared" si="446"/>
        <v>94</v>
      </c>
      <c r="DD133" s="5">
        <f t="shared" si="447"/>
        <v>86</v>
      </c>
      <c r="DE133" s="5">
        <f t="shared" si="448"/>
        <v>100</v>
      </c>
      <c r="DF133" s="5">
        <f t="shared" si="449"/>
        <v>74</v>
      </c>
      <c r="DG133" s="5">
        <f t="shared" si="450"/>
        <v>64.5</v>
      </c>
      <c r="DH133" s="5">
        <f t="shared" si="451"/>
        <v>65</v>
      </c>
      <c r="DI133" s="4"/>
      <c r="DJ133" s="5">
        <f t="shared" si="452"/>
        <v>335</v>
      </c>
      <c r="DK133" s="5">
        <f t="shared" si="453"/>
        <v>347</v>
      </c>
      <c r="DL133" s="5">
        <f t="shared" si="454"/>
        <v>389</v>
      </c>
      <c r="DM133" s="5">
        <f t="shared" si="455"/>
        <v>422</v>
      </c>
      <c r="DN133" s="5">
        <f t="shared" si="456"/>
        <v>433.5</v>
      </c>
      <c r="DO133" s="5">
        <f t="shared" si="457"/>
        <v>406</v>
      </c>
      <c r="DP133" s="4"/>
      <c r="DQ133" s="5">
        <f t="shared" si="458"/>
        <v>14</v>
      </c>
      <c r="DR133" s="5">
        <f t="shared" si="459"/>
        <v>11</v>
      </c>
      <c r="DS133" s="5">
        <f t="shared" si="460"/>
        <v>7</v>
      </c>
      <c r="DT133" s="5">
        <f t="shared" si="461"/>
        <v>8</v>
      </c>
      <c r="DU133" s="5">
        <f t="shared" si="462"/>
        <v>10</v>
      </c>
      <c r="DV133" s="5">
        <f t="shared" si="463"/>
        <v>9</v>
      </c>
      <c r="DW133" s="4"/>
      <c r="DX133" s="5">
        <f t="shared" si="464"/>
        <v>443</v>
      </c>
      <c r="DY133" s="5">
        <f t="shared" si="465"/>
        <v>444</v>
      </c>
      <c r="DZ133" s="5">
        <f t="shared" si="466"/>
        <v>496</v>
      </c>
      <c r="EA133" s="5">
        <f t="shared" si="467"/>
        <v>504</v>
      </c>
      <c r="EB133" s="5">
        <f t="shared" si="468"/>
        <v>508</v>
      </c>
      <c r="EC133" s="5">
        <f t="shared" si="469"/>
        <v>480</v>
      </c>
      <c r="ED133" s="4"/>
      <c r="EE133" s="4"/>
      <c r="EF133" s="5">
        <v>123</v>
      </c>
      <c r="EG133" s="5">
        <v>123</v>
      </c>
      <c r="EH133" s="5">
        <v>135</v>
      </c>
      <c r="EI133" s="5">
        <v>110</v>
      </c>
      <c r="EJ133" s="5">
        <v>100</v>
      </c>
      <c r="EK133" s="5">
        <v>105</v>
      </c>
      <c r="EL133" s="4"/>
      <c r="EM133" s="5">
        <v>375</v>
      </c>
      <c r="EN133" s="5">
        <v>398</v>
      </c>
      <c r="EO133" s="5">
        <v>447</v>
      </c>
      <c r="EP133" s="5">
        <v>497</v>
      </c>
      <c r="EQ133" s="5">
        <v>505</v>
      </c>
      <c r="ER133" s="5">
        <v>483</v>
      </c>
      <c r="ES133" s="4"/>
      <c r="ET133" s="5">
        <v>14</v>
      </c>
      <c r="EU133" s="5">
        <v>12</v>
      </c>
      <c r="EV133" s="5">
        <v>8</v>
      </c>
      <c r="EW133" s="5">
        <v>8</v>
      </c>
      <c r="EX133" s="5">
        <v>10</v>
      </c>
      <c r="EY133" s="5">
        <v>9</v>
      </c>
      <c r="EZ133" s="4"/>
      <c r="FA133" s="5">
        <f t="shared" si="470"/>
        <v>498</v>
      </c>
      <c r="FB133" s="5">
        <f t="shared" si="471"/>
        <v>521</v>
      </c>
      <c r="FC133" s="5">
        <f t="shared" si="472"/>
        <v>582</v>
      </c>
      <c r="FD133" s="5">
        <f t="shared" si="473"/>
        <v>607</v>
      </c>
      <c r="FE133" s="5">
        <f t="shared" si="474"/>
        <v>605</v>
      </c>
      <c r="FF133" s="5">
        <f t="shared" si="475"/>
        <v>588</v>
      </c>
      <c r="FG133" s="4"/>
      <c r="FH133" s="5">
        <f t="shared" si="476"/>
        <v>512</v>
      </c>
      <c r="FI133" s="5">
        <f t="shared" si="477"/>
        <v>533</v>
      </c>
      <c r="FJ133" s="5">
        <f t="shared" si="478"/>
        <v>590</v>
      </c>
      <c r="FK133" s="5">
        <f t="shared" si="479"/>
        <v>615</v>
      </c>
      <c r="FL133" s="5">
        <f t="shared" si="480"/>
        <v>615</v>
      </c>
      <c r="FM133" s="5">
        <f t="shared" si="481"/>
        <v>597</v>
      </c>
      <c r="FN133" s="4"/>
      <c r="FO133" s="4"/>
      <c r="FP133" s="4">
        <v>358</v>
      </c>
      <c r="FQ133" s="4">
        <v>264</v>
      </c>
      <c r="FR133" s="4">
        <v>249.84000000000003</v>
      </c>
      <c r="FS133" s="4">
        <v>209.16000000000008</v>
      </c>
      <c r="FT133" s="4">
        <v>184</v>
      </c>
      <c r="FU133" s="4">
        <v>128</v>
      </c>
      <c r="FV133" s="4"/>
      <c r="FW133" s="4">
        <f t="shared" si="482"/>
        <v>1908</v>
      </c>
      <c r="FX133" s="4">
        <f t="shared" si="483"/>
        <v>1900</v>
      </c>
      <c r="FY133" s="4">
        <f t="shared" si="484"/>
        <v>1542.1599999999999</v>
      </c>
      <c r="FZ133" s="4">
        <f t="shared" si="485"/>
        <v>1438.84</v>
      </c>
      <c r="GA133" s="4">
        <f t="shared" si="486"/>
        <v>1296</v>
      </c>
      <c r="GB133" s="4">
        <f t="shared" si="487"/>
        <v>1216</v>
      </c>
      <c r="GC133" s="4"/>
      <c r="GD133" s="4">
        <v>2266</v>
      </c>
      <c r="GE133" s="4">
        <v>2164</v>
      </c>
      <c r="GF133" s="4">
        <v>1792</v>
      </c>
      <c r="GG133" s="4">
        <v>1648</v>
      </c>
      <c r="GH133" s="4">
        <v>1480</v>
      </c>
      <c r="GI133" s="4">
        <v>1344</v>
      </c>
      <c r="GJ133" s="4"/>
      <c r="GK133" s="6"/>
      <c r="GL133" s="4">
        <f t="shared" si="488"/>
        <v>481</v>
      </c>
      <c r="GM133" s="4">
        <f t="shared" si="489"/>
        <v>387</v>
      </c>
      <c r="GN133" s="4">
        <f t="shared" si="490"/>
        <v>384.84000000000003</v>
      </c>
      <c r="GO133" s="4">
        <f t="shared" si="491"/>
        <v>319.16000000000008</v>
      </c>
      <c r="GP133" s="4">
        <f t="shared" si="492"/>
        <v>284</v>
      </c>
      <c r="GQ133" s="4">
        <f t="shared" si="493"/>
        <v>233</v>
      </c>
      <c r="GR133" s="4"/>
      <c r="GS133" s="4">
        <f t="shared" si="494"/>
        <v>2283</v>
      </c>
      <c r="GT133" s="4">
        <f t="shared" si="495"/>
        <v>2298</v>
      </c>
      <c r="GU133" s="4">
        <f t="shared" si="496"/>
        <v>1989.1599999999999</v>
      </c>
      <c r="GV133" s="4">
        <f t="shared" si="497"/>
        <v>1935.84</v>
      </c>
      <c r="GW133" s="4">
        <f t="shared" si="498"/>
        <v>1801</v>
      </c>
      <c r="GX133" s="4">
        <f t="shared" si="499"/>
        <v>1699</v>
      </c>
      <c r="GY133" s="4"/>
      <c r="GZ133" s="4">
        <f t="shared" si="500"/>
        <v>2764</v>
      </c>
      <c r="HA133" s="4">
        <f t="shared" si="501"/>
        <v>2685</v>
      </c>
      <c r="HB133" s="4">
        <f t="shared" si="502"/>
        <v>2374</v>
      </c>
      <c r="HC133" s="4">
        <f t="shared" si="503"/>
        <v>2255</v>
      </c>
      <c r="HD133" s="4">
        <f t="shared" si="504"/>
        <v>1490</v>
      </c>
      <c r="HE133" s="4">
        <f t="shared" si="505"/>
        <v>1353</v>
      </c>
      <c r="HF133" s="4"/>
      <c r="HG133" s="6"/>
      <c r="HH133" s="84">
        <f t="shared" si="506"/>
        <v>5.7746478873239436E-2</v>
      </c>
      <c r="HI133" s="84">
        <f t="shared" si="507"/>
        <v>5.7129586623316304E-2</v>
      </c>
      <c r="HJ133" s="84">
        <f t="shared" si="508"/>
        <v>6.379962192816635E-2</v>
      </c>
      <c r="HK133" s="84">
        <f t="shared" si="509"/>
        <v>5.1911278905143937E-2</v>
      </c>
      <c r="HL133" s="84">
        <f t="shared" si="510"/>
        <v>4.7225501770956316E-2</v>
      </c>
      <c r="HM133" s="84">
        <f t="shared" si="511"/>
        <v>4.9621928166351609E-2</v>
      </c>
      <c r="HN133" s="145"/>
      <c r="HO133" s="84">
        <f t="shared" si="512"/>
        <v>0.16807511737089201</v>
      </c>
      <c r="HP133" s="84">
        <f t="shared" si="513"/>
        <v>0.12261960055736182</v>
      </c>
      <c r="HQ133" s="84">
        <f t="shared" si="514"/>
        <v>0.11807183364839322</v>
      </c>
      <c r="HR133" s="84">
        <f t="shared" si="515"/>
        <v>9.8706937234544628E-2</v>
      </c>
      <c r="HS133" s="84">
        <f t="shared" si="516"/>
        <v>8.6894923258559617E-2</v>
      </c>
      <c r="HT133" s="84">
        <f t="shared" si="517"/>
        <v>6.0491493383742913E-2</v>
      </c>
      <c r="HU133" s="145"/>
      <c r="HV133" s="84">
        <f t="shared" si="518"/>
        <v>0.22582159624413145</v>
      </c>
      <c r="HW133" s="84">
        <f t="shared" si="519"/>
        <v>0.17974918718067812</v>
      </c>
      <c r="HX133" s="84">
        <f t="shared" si="520"/>
        <v>0.18187145557655957</v>
      </c>
      <c r="HY133" s="84">
        <f t="shared" si="521"/>
        <v>0.15061821613968857</v>
      </c>
      <c r="HZ133" s="84">
        <f t="shared" si="522"/>
        <v>0.13412042502951593</v>
      </c>
      <c r="IA133" s="84">
        <f t="shared" si="523"/>
        <v>0.11011342155009451</v>
      </c>
      <c r="IB133" s="145"/>
      <c r="IC133" s="145"/>
      <c r="ID133" s="84">
        <f t="shared" si="524"/>
        <v>5.0006667555674088E-2</v>
      </c>
      <c r="IE133" s="84">
        <f t="shared" si="525"/>
        <v>5.2444327315851892E-2</v>
      </c>
      <c r="IF133" s="84">
        <f t="shared" si="526"/>
        <v>5.8507853403141359E-2</v>
      </c>
      <c r="IG133" s="84">
        <f t="shared" si="527"/>
        <v>6.5360336664913199E-2</v>
      </c>
      <c r="IH133" s="84">
        <f t="shared" si="528"/>
        <v>6.5725255417452985E-2</v>
      </c>
      <c r="II133" s="84">
        <f t="shared" si="529"/>
        <v>6.2218214607754736E-2</v>
      </c>
      <c r="IJ133" s="145"/>
      <c r="IK133" s="84">
        <f t="shared" si="530"/>
        <v>0.25443392452326979</v>
      </c>
      <c r="IL133" s="84">
        <f t="shared" si="531"/>
        <v>0.25036236658321254</v>
      </c>
      <c r="IM133" s="84">
        <f t="shared" si="532"/>
        <v>0.20185340314136124</v>
      </c>
      <c r="IN133" s="84">
        <f t="shared" si="533"/>
        <v>0.18922146238821672</v>
      </c>
      <c r="IO133" s="84">
        <f t="shared" si="534"/>
        <v>0.16867313073469123</v>
      </c>
      <c r="IP133" s="84">
        <f t="shared" si="535"/>
        <v>0.15664047404353987</v>
      </c>
      <c r="IQ133" s="145"/>
      <c r="IR133" s="84">
        <f t="shared" si="536"/>
        <v>0.30444059207894386</v>
      </c>
      <c r="IS133" s="84">
        <f t="shared" si="537"/>
        <v>0.30280669389906445</v>
      </c>
      <c r="IT133" s="84">
        <f t="shared" si="538"/>
        <v>0.2603612565445026</v>
      </c>
      <c r="IU133" s="84">
        <f t="shared" si="539"/>
        <v>0.25458179905312994</v>
      </c>
      <c r="IV133" s="84">
        <f t="shared" si="540"/>
        <v>0.2343983861521442</v>
      </c>
      <c r="IW133" s="84">
        <f t="shared" si="541"/>
        <v>0.2188586886512946</v>
      </c>
      <c r="IX133" s="140"/>
      <c r="IY133" s="140"/>
      <c r="IZ133" s="84">
        <f t="shared" si="542"/>
        <v>5.1718766227022539E-2</v>
      </c>
      <c r="JA133" s="84">
        <f t="shared" si="543"/>
        <v>5.3479778279614039E-2</v>
      </c>
      <c r="JB133" s="84">
        <f t="shared" si="544"/>
        <v>5.9655596555965557E-2</v>
      </c>
      <c r="JC133" s="84">
        <f t="shared" si="545"/>
        <v>6.2429291370976039E-2</v>
      </c>
      <c r="JD133" s="84">
        <f t="shared" si="546"/>
        <v>6.1728395061728392E-2</v>
      </c>
      <c r="JE133" s="84">
        <f t="shared" si="547"/>
        <v>5.9520194351655023E-2</v>
      </c>
      <c r="JF133" s="145"/>
      <c r="JG133" s="84">
        <f t="shared" si="548"/>
        <v>0.23533077162737565</v>
      </c>
      <c r="JH133" s="84">
        <f t="shared" si="549"/>
        <v>0.22213097926503797</v>
      </c>
      <c r="JI133" s="84">
        <f t="shared" si="550"/>
        <v>0.18368183681836819</v>
      </c>
      <c r="JJ133" s="84">
        <f t="shared" si="551"/>
        <v>0.16949501182762522</v>
      </c>
      <c r="JK133" s="84">
        <f t="shared" si="552"/>
        <v>0.15100499948984797</v>
      </c>
      <c r="JL133" s="84">
        <f t="shared" si="553"/>
        <v>0.13604615851806864</v>
      </c>
      <c r="JM133" s="145"/>
      <c r="JN133" s="84">
        <f t="shared" si="554"/>
        <v>0.28704953785439818</v>
      </c>
      <c r="JO133" s="84">
        <f t="shared" si="555"/>
        <v>0.27561075754465203</v>
      </c>
      <c r="JP133" s="84">
        <f t="shared" si="556"/>
        <v>0.24333743337433375</v>
      </c>
      <c r="JQ133" s="84">
        <f t="shared" si="557"/>
        <v>0.23192430319860124</v>
      </c>
      <c r="JR133" s="84">
        <f t="shared" si="558"/>
        <v>0.21273339455157636</v>
      </c>
      <c r="JS133" s="84">
        <f t="shared" si="559"/>
        <v>0.19556635286972368</v>
      </c>
      <c r="JT133" s="140"/>
      <c r="JU133" s="140"/>
      <c r="JV133" s="140"/>
      <c r="JW133" s="84">
        <f t="shared" si="560"/>
        <v>2.2847647730813167E-3</v>
      </c>
      <c r="JX133" s="84">
        <f t="shared" si="561"/>
        <v>2.7715048244713611E-3</v>
      </c>
      <c r="JY133" s="84">
        <f t="shared" si="562"/>
        <v>2.5625256252562525E-3</v>
      </c>
      <c r="JZ133" s="84">
        <f t="shared" si="563"/>
        <v>2.8797696184305254E-3</v>
      </c>
      <c r="KA133" s="84">
        <f t="shared" si="564"/>
        <v>2.7548209366391185E-3</v>
      </c>
      <c r="KB133" s="84">
        <f t="shared" si="565"/>
        <v>2.6318453284745421E-3</v>
      </c>
      <c r="KC133" s="145"/>
      <c r="KD133" s="84">
        <f t="shared" si="566"/>
        <v>4.8810883788555403E-3</v>
      </c>
      <c r="KE133" s="84">
        <f t="shared" si="567"/>
        <v>6.2615479367686307E-3</v>
      </c>
      <c r="KF133" s="84">
        <f t="shared" si="568"/>
        <v>6.9700697006970071E-3</v>
      </c>
      <c r="KG133" s="84">
        <f t="shared" si="569"/>
        <v>8.5364599403476293E-3</v>
      </c>
      <c r="KH133" s="84">
        <f t="shared" si="570"/>
        <v>8.1624324048566472E-3</v>
      </c>
      <c r="KI133" s="84">
        <f t="shared" si="571"/>
        <v>9.2114586496608968E-3</v>
      </c>
      <c r="KJ133" s="145"/>
      <c r="KK133" s="84">
        <f t="shared" si="572"/>
        <v>4.455291307508568E-2</v>
      </c>
      <c r="KL133" s="84">
        <f t="shared" si="573"/>
        <v>4.4446725518374051E-2</v>
      </c>
      <c r="KM133" s="84">
        <f t="shared" si="574"/>
        <v>5.0123001230012301E-2</v>
      </c>
      <c r="KN133" s="84">
        <f t="shared" si="575"/>
        <v>5.1013061812197884E-2</v>
      </c>
      <c r="KO133" s="84">
        <f t="shared" si="576"/>
        <v>5.0811141720232628E-2</v>
      </c>
      <c r="KP133" s="84">
        <f t="shared" si="577"/>
        <v>4.767689037351959E-2</v>
      </c>
      <c r="KQ133" s="105"/>
      <c r="KR133" s="123">
        <f t="shared" si="578"/>
        <v>0.23533077162737565</v>
      </c>
      <c r="KS133" s="123">
        <f t="shared" si="579"/>
        <v>0.22213097926503797</v>
      </c>
      <c r="KT133" s="123">
        <f t="shared" si="580"/>
        <v>0.18368183681836819</v>
      </c>
      <c r="KU133" s="123">
        <f t="shared" si="581"/>
        <v>0.16949501182762522</v>
      </c>
      <c r="KV133" s="123">
        <f t="shared" si="582"/>
        <v>0.15100499948984797</v>
      </c>
      <c r="KW133" s="123">
        <f t="shared" si="583"/>
        <v>0.13604615851806864</v>
      </c>
      <c r="KX133" s="105"/>
      <c r="KY133" s="123">
        <f t="shared" si="584"/>
        <v>0.28704953785439818</v>
      </c>
      <c r="KZ133" s="123">
        <f t="shared" si="585"/>
        <v>0.27561075754465203</v>
      </c>
      <c r="LA133" s="123">
        <f t="shared" si="586"/>
        <v>0.24333743337433375</v>
      </c>
      <c r="LB133" s="123">
        <f t="shared" si="587"/>
        <v>0.23192430319860124</v>
      </c>
      <c r="LC133" s="123">
        <f t="shared" si="588"/>
        <v>0.21273339455157636</v>
      </c>
      <c r="LD133" s="123">
        <f t="shared" si="589"/>
        <v>0.19556635286972368</v>
      </c>
      <c r="LE133" s="105"/>
      <c r="LF133" s="105"/>
      <c r="LG133" s="84">
        <f t="shared" si="590"/>
        <v>4.296875E-2</v>
      </c>
      <c r="LH133" s="84">
        <f t="shared" si="591"/>
        <v>5.0656660412757973E-2</v>
      </c>
      <c r="LI133" s="84">
        <f t="shared" si="592"/>
        <v>4.2372881355932202E-2</v>
      </c>
      <c r="LJ133" s="84">
        <f t="shared" si="593"/>
        <v>4.5528455284552849E-2</v>
      </c>
      <c r="LK133" s="84">
        <f t="shared" si="594"/>
        <v>4.3902439024390241E-2</v>
      </c>
      <c r="LL133" s="84">
        <f t="shared" si="595"/>
        <v>4.3551088777219429E-2</v>
      </c>
      <c r="LM133" s="105"/>
      <c r="LN133" s="84">
        <f t="shared" si="596"/>
        <v>9.1796875E-2</v>
      </c>
      <c r="LO133" s="84">
        <f t="shared" si="597"/>
        <v>0.11632270168855535</v>
      </c>
      <c r="LP133" s="84">
        <f t="shared" si="598"/>
        <v>0.11694915254237288</v>
      </c>
      <c r="LQ133" s="84">
        <f t="shared" si="599"/>
        <v>0.13495934959349593</v>
      </c>
      <c r="LR133" s="84">
        <f t="shared" si="600"/>
        <v>0.13008130081300814</v>
      </c>
      <c r="LS133" s="84">
        <f t="shared" si="601"/>
        <v>0.15242881072026801</v>
      </c>
      <c r="LT133" s="105"/>
      <c r="LU133" s="84">
        <f t="shared" si="602"/>
        <v>0.865234375</v>
      </c>
      <c r="LV133" s="84">
        <f t="shared" si="603"/>
        <v>0.83302063789868663</v>
      </c>
      <c r="LW133" s="84">
        <f t="shared" si="604"/>
        <v>0.84067796610169487</v>
      </c>
      <c r="LX133" s="84">
        <f t="shared" si="605"/>
        <v>0.81951219512195117</v>
      </c>
      <c r="LY133" s="84">
        <f t="shared" si="606"/>
        <v>0.82601626016260166</v>
      </c>
      <c r="LZ133" s="84">
        <f t="shared" si="607"/>
        <v>0.8040201005025126</v>
      </c>
      <c r="MA133" s="105"/>
      <c r="MB133" s="105"/>
      <c r="MC133" s="105"/>
      <c r="MD133" s="123">
        <f t="shared" si="614"/>
        <v>-0.22222222222222218</v>
      </c>
      <c r="ME133" s="123">
        <f t="shared" si="608"/>
        <v>6.34164644367924E-2</v>
      </c>
      <c r="MF133" s="212">
        <f t="shared" si="609"/>
        <v>-2.2697317959683248E-3</v>
      </c>
      <c r="MG133" s="105"/>
      <c r="MH133" s="123">
        <f t="shared" si="415"/>
        <v>-0.48767211015049639</v>
      </c>
      <c r="MI133" s="123">
        <f t="shared" si="610"/>
        <v>-0.22398893649644352</v>
      </c>
      <c r="MJ133" s="212">
        <f t="shared" si="611"/>
        <v>-0.25933798967506827</v>
      </c>
      <c r="MK133" s="105"/>
      <c r="ML133" s="123">
        <f t="shared" si="416"/>
        <v>-0.39455358070886609</v>
      </c>
      <c r="MM133" s="123">
        <f t="shared" si="612"/>
        <v>-0.15940377782788168</v>
      </c>
      <c r="MN133" s="212">
        <f t="shared" si="613"/>
        <v>-0.19631620109645148</v>
      </c>
      <c r="MO133" s="105"/>
      <c r="MP133" s="105"/>
    </row>
    <row r="134" spans="2:354" ht="12" x14ac:dyDescent="0.25">
      <c r="B134" s="6" t="s">
        <v>648</v>
      </c>
      <c r="C134" s="6">
        <v>93018</v>
      </c>
      <c r="D134" s="86" t="s">
        <v>582</v>
      </c>
      <c r="E134" s="6">
        <v>3</v>
      </c>
      <c r="F134" s="3">
        <v>484</v>
      </c>
      <c r="G134" s="7">
        <v>493</v>
      </c>
      <c r="H134" s="139">
        <v>469</v>
      </c>
      <c r="I134" s="7">
        <v>480</v>
      </c>
      <c r="J134" s="177">
        <f t="shared" si="417"/>
        <v>476.5</v>
      </c>
      <c r="K134" s="7">
        <v>473</v>
      </c>
      <c r="L134" s="162"/>
      <c r="M134" s="3">
        <v>376</v>
      </c>
      <c r="N134" s="7">
        <v>375</v>
      </c>
      <c r="O134" s="139">
        <v>394</v>
      </c>
      <c r="P134" s="7">
        <v>397</v>
      </c>
      <c r="Q134" s="177">
        <f t="shared" si="418"/>
        <v>388.5</v>
      </c>
      <c r="R134" s="7">
        <v>380</v>
      </c>
      <c r="S134" s="105"/>
      <c r="T134" s="3">
        <v>1464</v>
      </c>
      <c r="U134" s="7">
        <v>1475</v>
      </c>
      <c r="V134" s="139">
        <v>1457</v>
      </c>
      <c r="W134" s="7">
        <v>1469</v>
      </c>
      <c r="X134" s="177">
        <f t="shared" si="419"/>
        <v>1482.5</v>
      </c>
      <c r="Y134" s="7">
        <v>1496</v>
      </c>
      <c r="Z134" s="105"/>
      <c r="AA134" s="3">
        <v>567</v>
      </c>
      <c r="AB134" s="105">
        <v>584</v>
      </c>
      <c r="AC134" s="139">
        <v>601</v>
      </c>
      <c r="AD134" s="7">
        <v>612</v>
      </c>
      <c r="AE134" s="177">
        <f t="shared" si="420"/>
        <v>607</v>
      </c>
      <c r="AF134" s="7">
        <v>602</v>
      </c>
      <c r="AG134" s="105"/>
      <c r="AH134" s="3">
        <f t="shared" si="421"/>
        <v>1840</v>
      </c>
      <c r="AI134" s="3">
        <f t="shared" si="422"/>
        <v>1850</v>
      </c>
      <c r="AJ134" s="3">
        <f t="shared" si="423"/>
        <v>1851</v>
      </c>
      <c r="AK134" s="3">
        <f t="shared" si="424"/>
        <v>1866</v>
      </c>
      <c r="AL134" s="178">
        <f t="shared" si="425"/>
        <v>1871</v>
      </c>
      <c r="AM134" s="3">
        <f t="shared" si="426"/>
        <v>1876</v>
      </c>
      <c r="AN134" s="105"/>
      <c r="AO134" s="3">
        <f t="shared" si="427"/>
        <v>2891</v>
      </c>
      <c r="AP134" s="3">
        <f t="shared" si="428"/>
        <v>2927</v>
      </c>
      <c r="AQ134" s="3">
        <f t="shared" si="429"/>
        <v>2921</v>
      </c>
      <c r="AR134" s="3">
        <f t="shared" si="430"/>
        <v>2958</v>
      </c>
      <c r="AS134" s="178">
        <f t="shared" si="431"/>
        <v>2954.5</v>
      </c>
      <c r="AT134" s="3">
        <f t="shared" si="432"/>
        <v>2951</v>
      </c>
      <c r="AU134" s="105"/>
      <c r="AV134" s="105"/>
      <c r="AW134" s="5">
        <v>0</v>
      </c>
      <c r="AX134" s="5">
        <v>0</v>
      </c>
      <c r="AY134" s="5">
        <v>1</v>
      </c>
      <c r="AZ134" s="5">
        <v>1</v>
      </c>
      <c r="BA134" s="5">
        <v>1</v>
      </c>
      <c r="BB134" s="5"/>
      <c r="BC134" s="4"/>
      <c r="BD134" s="5">
        <v>0</v>
      </c>
      <c r="BE134" s="5">
        <v>0</v>
      </c>
      <c r="BF134" s="5">
        <v>2</v>
      </c>
      <c r="BG134" s="5">
        <v>2</v>
      </c>
      <c r="BH134" s="5">
        <v>3</v>
      </c>
      <c r="BI134" s="5">
        <v>1</v>
      </c>
      <c r="BJ134" s="4"/>
      <c r="BK134" s="5"/>
      <c r="BL134" s="5"/>
      <c r="BM134" s="5"/>
      <c r="BN134" s="5"/>
      <c r="BO134" s="5"/>
      <c r="BP134" s="5"/>
      <c r="BQ134" s="4"/>
      <c r="BR134" s="5">
        <f t="shared" si="433"/>
        <v>0</v>
      </c>
      <c r="BS134" s="5">
        <f t="shared" si="434"/>
        <v>0</v>
      </c>
      <c r="BT134" s="5">
        <f t="shared" si="435"/>
        <v>3</v>
      </c>
      <c r="BU134" s="5">
        <f t="shared" si="436"/>
        <v>3</v>
      </c>
      <c r="BV134" s="5">
        <f t="shared" si="437"/>
        <v>4</v>
      </c>
      <c r="BW134" s="5">
        <f t="shared" si="438"/>
        <v>1</v>
      </c>
      <c r="BX134" s="4"/>
      <c r="BY134" s="4"/>
      <c r="BZ134" s="5">
        <v>0</v>
      </c>
      <c r="CA134" s="5">
        <v>0</v>
      </c>
      <c r="CB134" s="5">
        <v>0</v>
      </c>
      <c r="CC134" s="5">
        <v>0</v>
      </c>
      <c r="CD134" s="183">
        <f t="shared" si="408"/>
        <v>0</v>
      </c>
      <c r="CE134" s="5"/>
      <c r="CF134" s="4"/>
      <c r="CG134" s="5"/>
      <c r="CH134" s="5"/>
      <c r="CI134" s="5"/>
      <c r="CJ134" s="5"/>
      <c r="CK134" s="183">
        <f t="shared" si="439"/>
        <v>0</v>
      </c>
      <c r="CL134" s="5"/>
      <c r="CM134" s="4"/>
      <c r="CN134" s="5"/>
      <c r="CO134" s="5"/>
      <c r="CP134" s="5"/>
      <c r="CQ134" s="5"/>
      <c r="CR134" s="5"/>
      <c r="CS134" s="5"/>
      <c r="CT134" s="4"/>
      <c r="CU134" s="5">
        <f t="shared" si="440"/>
        <v>0</v>
      </c>
      <c r="CV134" s="5">
        <f t="shared" si="441"/>
        <v>0</v>
      </c>
      <c r="CW134" s="5">
        <f t="shared" si="442"/>
        <v>0</v>
      </c>
      <c r="CX134" s="5">
        <f t="shared" si="443"/>
        <v>0</v>
      </c>
      <c r="CY134" s="183">
        <f t="shared" si="444"/>
        <v>0</v>
      </c>
      <c r="CZ134" s="5">
        <f t="shared" si="445"/>
        <v>0</v>
      </c>
      <c r="DA134" s="4"/>
      <c r="DB134" s="4"/>
      <c r="DC134" s="5">
        <f t="shared" si="446"/>
        <v>0</v>
      </c>
      <c r="DD134" s="5">
        <f t="shared" si="447"/>
        <v>0</v>
      </c>
      <c r="DE134" s="5">
        <f t="shared" si="448"/>
        <v>1</v>
      </c>
      <c r="DF134" s="5">
        <f t="shared" si="449"/>
        <v>0</v>
      </c>
      <c r="DG134" s="5">
        <f t="shared" si="450"/>
        <v>1</v>
      </c>
      <c r="DH134" s="5">
        <f t="shared" si="451"/>
        <v>0</v>
      </c>
      <c r="DI134" s="4"/>
      <c r="DJ134" s="5">
        <f t="shared" si="452"/>
        <v>1</v>
      </c>
      <c r="DK134" s="5">
        <f t="shared" si="453"/>
        <v>2</v>
      </c>
      <c r="DL134" s="5">
        <f t="shared" si="454"/>
        <v>0</v>
      </c>
      <c r="DM134" s="5">
        <f t="shared" si="455"/>
        <v>0</v>
      </c>
      <c r="DN134" s="5">
        <f t="shared" si="456"/>
        <v>2</v>
      </c>
      <c r="DO134" s="5">
        <f t="shared" si="457"/>
        <v>3</v>
      </c>
      <c r="DP134" s="4"/>
      <c r="DQ134" s="5">
        <f t="shared" si="458"/>
        <v>0</v>
      </c>
      <c r="DR134" s="5">
        <f t="shared" si="459"/>
        <v>0</v>
      </c>
      <c r="DS134" s="5">
        <f t="shared" si="460"/>
        <v>0</v>
      </c>
      <c r="DT134" s="5">
        <f t="shared" si="461"/>
        <v>0</v>
      </c>
      <c r="DU134" s="5">
        <f t="shared" si="462"/>
        <v>0</v>
      </c>
      <c r="DV134" s="5">
        <f t="shared" si="463"/>
        <v>0</v>
      </c>
      <c r="DW134" s="4"/>
      <c r="DX134" s="5">
        <f t="shared" si="464"/>
        <v>1</v>
      </c>
      <c r="DY134" s="5">
        <f t="shared" si="465"/>
        <v>2</v>
      </c>
      <c r="DZ134" s="5">
        <f t="shared" si="466"/>
        <v>1</v>
      </c>
      <c r="EA134" s="5">
        <f t="shared" si="467"/>
        <v>0</v>
      </c>
      <c r="EB134" s="5">
        <f t="shared" si="468"/>
        <v>3</v>
      </c>
      <c r="EC134" s="5">
        <f t="shared" si="469"/>
        <v>3</v>
      </c>
      <c r="ED134" s="4"/>
      <c r="EE134" s="4"/>
      <c r="EF134" s="5">
        <v>0</v>
      </c>
      <c r="EG134" s="5">
        <v>0</v>
      </c>
      <c r="EH134" s="5">
        <v>2</v>
      </c>
      <c r="EI134" s="5">
        <v>1</v>
      </c>
      <c r="EJ134" s="5">
        <v>2</v>
      </c>
      <c r="EK134" s="5">
        <v>0</v>
      </c>
      <c r="EL134" s="4"/>
      <c r="EM134" s="5">
        <v>1</v>
      </c>
      <c r="EN134" s="5">
        <v>2</v>
      </c>
      <c r="EO134" s="5">
        <v>2</v>
      </c>
      <c r="EP134" s="5">
        <v>2</v>
      </c>
      <c r="EQ134" s="5">
        <v>5</v>
      </c>
      <c r="ER134" s="5">
        <v>4</v>
      </c>
      <c r="ES134" s="4"/>
      <c r="ET134" s="5"/>
      <c r="EU134" s="5"/>
      <c r="EV134" s="5"/>
      <c r="EW134" s="5"/>
      <c r="EX134" s="5">
        <v>0</v>
      </c>
      <c r="EY134" s="5"/>
      <c r="EZ134" s="4"/>
      <c r="FA134" s="5">
        <f t="shared" si="470"/>
        <v>1</v>
      </c>
      <c r="FB134" s="5">
        <f t="shared" si="471"/>
        <v>2</v>
      </c>
      <c r="FC134" s="5">
        <f t="shared" si="472"/>
        <v>4</v>
      </c>
      <c r="FD134" s="5">
        <f t="shared" si="473"/>
        <v>3</v>
      </c>
      <c r="FE134" s="5">
        <f t="shared" si="474"/>
        <v>7</v>
      </c>
      <c r="FF134" s="5">
        <f t="shared" si="475"/>
        <v>4</v>
      </c>
      <c r="FG134" s="4"/>
      <c r="FH134" s="5">
        <f t="shared" si="476"/>
        <v>1</v>
      </c>
      <c r="FI134" s="5">
        <f t="shared" si="477"/>
        <v>2</v>
      </c>
      <c r="FJ134" s="5">
        <f t="shared" si="478"/>
        <v>4</v>
      </c>
      <c r="FK134" s="5">
        <f t="shared" si="479"/>
        <v>3</v>
      </c>
      <c r="FL134" s="5">
        <f t="shared" si="480"/>
        <v>7</v>
      </c>
      <c r="FM134" s="5">
        <f t="shared" si="481"/>
        <v>4</v>
      </c>
      <c r="FN134" s="4"/>
      <c r="FO134" s="4"/>
      <c r="FP134" s="4">
        <v>60</v>
      </c>
      <c r="FQ134" s="4">
        <v>22</v>
      </c>
      <c r="FR134" s="4">
        <v>15.42</v>
      </c>
      <c r="FS134" s="4">
        <v>29.329999999999984</v>
      </c>
      <c r="FT134" s="4">
        <v>18</v>
      </c>
      <c r="FU134" s="4">
        <v>24</v>
      </c>
      <c r="FV134" s="4"/>
      <c r="FW134" s="4">
        <f t="shared" si="482"/>
        <v>282</v>
      </c>
      <c r="FX134" s="4">
        <f t="shared" si="483"/>
        <v>210</v>
      </c>
      <c r="FY134" s="4">
        <f t="shared" si="484"/>
        <v>196.58</v>
      </c>
      <c r="FZ134" s="4">
        <f t="shared" si="485"/>
        <v>142.67000000000002</v>
      </c>
      <c r="GA134" s="4">
        <f t="shared" si="486"/>
        <v>162</v>
      </c>
      <c r="GB134" s="4">
        <f t="shared" si="487"/>
        <v>160</v>
      </c>
      <c r="GC134" s="4"/>
      <c r="GD134" s="4">
        <v>342</v>
      </c>
      <c r="GE134" s="4">
        <v>232</v>
      </c>
      <c r="GF134" s="4">
        <v>212</v>
      </c>
      <c r="GG134" s="4">
        <v>172</v>
      </c>
      <c r="GH134" s="4">
        <v>180</v>
      </c>
      <c r="GI134" s="4">
        <v>184</v>
      </c>
      <c r="GJ134" s="4"/>
      <c r="GK134" s="6"/>
      <c r="GL134" s="4">
        <f t="shared" si="488"/>
        <v>60</v>
      </c>
      <c r="GM134" s="4">
        <f t="shared" si="489"/>
        <v>22</v>
      </c>
      <c r="GN134" s="4">
        <f t="shared" si="490"/>
        <v>17.420000000000002</v>
      </c>
      <c r="GO134" s="4">
        <f t="shared" si="491"/>
        <v>30.329999999999984</v>
      </c>
      <c r="GP134" s="4">
        <f t="shared" si="492"/>
        <v>20</v>
      </c>
      <c r="GQ134" s="4">
        <f t="shared" si="493"/>
        <v>24</v>
      </c>
      <c r="GR134" s="4"/>
      <c r="GS134" s="4">
        <f t="shared" si="494"/>
        <v>283</v>
      </c>
      <c r="GT134" s="4">
        <f t="shared" si="495"/>
        <v>212</v>
      </c>
      <c r="GU134" s="4">
        <f t="shared" si="496"/>
        <v>198.58</v>
      </c>
      <c r="GV134" s="4">
        <f t="shared" si="497"/>
        <v>144.67000000000002</v>
      </c>
      <c r="GW134" s="4">
        <f t="shared" si="498"/>
        <v>167</v>
      </c>
      <c r="GX134" s="4">
        <f t="shared" si="499"/>
        <v>164</v>
      </c>
      <c r="GY134" s="4"/>
      <c r="GZ134" s="4">
        <f t="shared" si="500"/>
        <v>343</v>
      </c>
      <c r="HA134" s="4">
        <f t="shared" si="501"/>
        <v>234</v>
      </c>
      <c r="HB134" s="4">
        <f t="shared" si="502"/>
        <v>216</v>
      </c>
      <c r="HC134" s="4">
        <f t="shared" si="503"/>
        <v>175</v>
      </c>
      <c r="HD134" s="4">
        <f t="shared" si="504"/>
        <v>180</v>
      </c>
      <c r="HE134" s="4">
        <f t="shared" si="505"/>
        <v>184</v>
      </c>
      <c r="HF134" s="4"/>
      <c r="HG134" s="6"/>
      <c r="HH134" s="84">
        <f t="shared" si="506"/>
        <v>0</v>
      </c>
      <c r="HI134" s="84">
        <f t="shared" si="507"/>
        <v>0</v>
      </c>
      <c r="HJ134" s="84">
        <f t="shared" si="508"/>
        <v>5.076142131979695E-3</v>
      </c>
      <c r="HK134" s="84">
        <f t="shared" si="509"/>
        <v>2.5188916876574307E-3</v>
      </c>
      <c r="HL134" s="84">
        <f t="shared" si="510"/>
        <v>5.1480051480051478E-3</v>
      </c>
      <c r="HM134" s="84">
        <f t="shared" si="511"/>
        <v>0</v>
      </c>
      <c r="HN134" s="145"/>
      <c r="HO134" s="84">
        <f t="shared" si="512"/>
        <v>0.15957446808510639</v>
      </c>
      <c r="HP134" s="84">
        <f t="shared" si="513"/>
        <v>5.8666666666666666E-2</v>
      </c>
      <c r="HQ134" s="84">
        <f t="shared" si="514"/>
        <v>3.9137055837563453E-2</v>
      </c>
      <c r="HR134" s="84">
        <f t="shared" si="515"/>
        <v>7.3879093198992399E-2</v>
      </c>
      <c r="HS134" s="84">
        <f t="shared" si="516"/>
        <v>4.633204633204633E-2</v>
      </c>
      <c r="HT134" s="84">
        <f t="shared" si="517"/>
        <v>6.3157894736842107E-2</v>
      </c>
      <c r="HU134" s="145"/>
      <c r="HV134" s="84">
        <f t="shared" si="518"/>
        <v>0.15957446808510639</v>
      </c>
      <c r="HW134" s="84">
        <f t="shared" si="519"/>
        <v>5.8666666666666666E-2</v>
      </c>
      <c r="HX134" s="84">
        <f t="shared" si="520"/>
        <v>4.421319796954315E-2</v>
      </c>
      <c r="HY134" s="84">
        <f t="shared" si="521"/>
        <v>7.6397984886649825E-2</v>
      </c>
      <c r="HZ134" s="84">
        <f t="shared" si="522"/>
        <v>5.1480051480051477E-2</v>
      </c>
      <c r="IA134" s="84">
        <f t="shared" si="523"/>
        <v>6.3157894736842107E-2</v>
      </c>
      <c r="IB134" s="145"/>
      <c r="IC134" s="145"/>
      <c r="ID134" s="84">
        <f t="shared" si="524"/>
        <v>6.8306010928961749E-4</v>
      </c>
      <c r="IE134" s="84">
        <f t="shared" si="525"/>
        <v>1.3559322033898306E-3</v>
      </c>
      <c r="IF134" s="84">
        <f t="shared" si="526"/>
        <v>1.3726835964310226E-3</v>
      </c>
      <c r="IG134" s="84">
        <f t="shared" si="527"/>
        <v>1.3614703880190605E-3</v>
      </c>
      <c r="IH134" s="84">
        <f t="shared" si="528"/>
        <v>3.3726812816188868E-3</v>
      </c>
      <c r="II134" s="84">
        <f t="shared" si="529"/>
        <v>2.6737967914438501E-3</v>
      </c>
      <c r="IJ134" s="145"/>
      <c r="IK134" s="84">
        <f t="shared" si="530"/>
        <v>0.19262295081967212</v>
      </c>
      <c r="IL134" s="84">
        <f t="shared" si="531"/>
        <v>0.14237288135593221</v>
      </c>
      <c r="IM134" s="84">
        <f t="shared" si="532"/>
        <v>0.13492107069320522</v>
      </c>
      <c r="IN134" s="84">
        <f t="shared" si="533"/>
        <v>9.7120490129339695E-2</v>
      </c>
      <c r="IO134" s="84">
        <f t="shared" si="534"/>
        <v>0.10927487352445193</v>
      </c>
      <c r="IP134" s="84">
        <f t="shared" si="535"/>
        <v>0.10695187165775401</v>
      </c>
      <c r="IQ134" s="145"/>
      <c r="IR134" s="84">
        <f t="shared" si="536"/>
        <v>0.19330601092896174</v>
      </c>
      <c r="IS134" s="84">
        <f t="shared" si="537"/>
        <v>0.14372881355932204</v>
      </c>
      <c r="IT134" s="84">
        <f t="shared" si="538"/>
        <v>0.13629375428963625</v>
      </c>
      <c r="IU134" s="84">
        <f t="shared" si="539"/>
        <v>9.848196051735876E-2</v>
      </c>
      <c r="IV134" s="84">
        <f t="shared" si="540"/>
        <v>0.11264755480607082</v>
      </c>
      <c r="IW134" s="84">
        <f t="shared" si="541"/>
        <v>0.10962566844919786</v>
      </c>
      <c r="IX134" s="140"/>
      <c r="IY134" s="140"/>
      <c r="IZ134" s="84">
        <f t="shared" si="542"/>
        <v>5.4347826086956522E-4</v>
      </c>
      <c r="JA134" s="84">
        <f t="shared" si="543"/>
        <v>1.0810810810810811E-3</v>
      </c>
      <c r="JB134" s="84">
        <f t="shared" si="544"/>
        <v>2.1609940572663426E-3</v>
      </c>
      <c r="JC134" s="84">
        <f t="shared" si="545"/>
        <v>1.6077170418006431E-3</v>
      </c>
      <c r="JD134" s="84">
        <f t="shared" si="546"/>
        <v>3.7413148049171567E-3</v>
      </c>
      <c r="JE134" s="84">
        <f t="shared" si="547"/>
        <v>2.1321961620469083E-3</v>
      </c>
      <c r="JF134" s="145"/>
      <c r="JG134" s="84">
        <f t="shared" si="548"/>
        <v>0.18586956521739131</v>
      </c>
      <c r="JH134" s="84">
        <f t="shared" si="549"/>
        <v>0.1254054054054054</v>
      </c>
      <c r="JI134" s="84">
        <f t="shared" si="550"/>
        <v>0.11453268503511616</v>
      </c>
      <c r="JJ134" s="84">
        <f t="shared" si="551"/>
        <v>9.2175777063236874E-2</v>
      </c>
      <c r="JK134" s="84">
        <f t="shared" si="552"/>
        <v>9.620523784072689E-2</v>
      </c>
      <c r="JL134" s="84">
        <f t="shared" si="553"/>
        <v>9.8081023454157784E-2</v>
      </c>
      <c r="JM134" s="145"/>
      <c r="JN134" s="84">
        <f t="shared" si="554"/>
        <v>0.18641304347826088</v>
      </c>
      <c r="JO134" s="84">
        <f t="shared" si="555"/>
        <v>0.12648648648648647</v>
      </c>
      <c r="JP134" s="84">
        <f t="shared" si="556"/>
        <v>0.1166936790923825</v>
      </c>
      <c r="JQ134" s="84">
        <f t="shared" si="557"/>
        <v>9.3783494105037515E-2</v>
      </c>
      <c r="JR134" s="84">
        <f t="shared" si="558"/>
        <v>9.9946552645644046E-2</v>
      </c>
      <c r="JS134" s="84">
        <f t="shared" si="559"/>
        <v>0.10021321961620469</v>
      </c>
      <c r="JT134" s="140"/>
      <c r="JU134" s="140"/>
      <c r="JV134" s="140"/>
      <c r="JW134" s="84">
        <f t="shared" si="560"/>
        <v>0</v>
      </c>
      <c r="JX134" s="84">
        <f t="shared" si="561"/>
        <v>0</v>
      </c>
      <c r="JY134" s="84">
        <f t="shared" si="562"/>
        <v>0</v>
      </c>
      <c r="JZ134" s="84">
        <f t="shared" si="563"/>
        <v>0</v>
      </c>
      <c r="KA134" s="84">
        <f t="shared" si="564"/>
        <v>0</v>
      </c>
      <c r="KB134" s="84">
        <f t="shared" si="565"/>
        <v>0</v>
      </c>
      <c r="KC134" s="145"/>
      <c r="KD134" s="84">
        <f t="shared" si="566"/>
        <v>0</v>
      </c>
      <c r="KE134" s="84">
        <f t="shared" si="567"/>
        <v>0</v>
      </c>
      <c r="KF134" s="84">
        <f t="shared" si="568"/>
        <v>1.6207455429497568E-3</v>
      </c>
      <c r="KG134" s="84">
        <f t="shared" si="569"/>
        <v>1.6077170418006431E-3</v>
      </c>
      <c r="KH134" s="84">
        <f t="shared" si="570"/>
        <v>2.137894174238375E-3</v>
      </c>
      <c r="KI134" s="84">
        <f t="shared" si="571"/>
        <v>5.3304904051172707E-4</v>
      </c>
      <c r="KJ134" s="145"/>
      <c r="KK134" s="84">
        <f t="shared" si="572"/>
        <v>5.4347826086956522E-4</v>
      </c>
      <c r="KL134" s="84">
        <f t="shared" si="573"/>
        <v>1.0810810810810811E-3</v>
      </c>
      <c r="KM134" s="84">
        <f t="shared" si="574"/>
        <v>5.4024851431658564E-4</v>
      </c>
      <c r="KN134" s="84">
        <f t="shared" si="575"/>
        <v>0</v>
      </c>
      <c r="KO134" s="84">
        <f t="shared" si="576"/>
        <v>1.6034206306787815E-3</v>
      </c>
      <c r="KP134" s="84">
        <f t="shared" si="577"/>
        <v>1.5991471215351812E-3</v>
      </c>
      <c r="KQ134" s="105"/>
      <c r="KR134" s="123">
        <f t="shared" si="578"/>
        <v>0.18586956521739131</v>
      </c>
      <c r="KS134" s="123">
        <f t="shared" si="579"/>
        <v>0.1254054054054054</v>
      </c>
      <c r="KT134" s="123">
        <f t="shared" si="580"/>
        <v>0.11453268503511616</v>
      </c>
      <c r="KU134" s="123">
        <f t="shared" si="581"/>
        <v>9.2175777063236874E-2</v>
      </c>
      <c r="KV134" s="123">
        <f t="shared" si="582"/>
        <v>9.620523784072689E-2</v>
      </c>
      <c r="KW134" s="123">
        <f t="shared" si="583"/>
        <v>9.8081023454157784E-2</v>
      </c>
      <c r="KX134" s="105"/>
      <c r="KY134" s="123">
        <f t="shared" si="584"/>
        <v>0.18641304347826088</v>
      </c>
      <c r="KZ134" s="123">
        <f t="shared" si="585"/>
        <v>0.12648648648648647</v>
      </c>
      <c r="LA134" s="123">
        <f t="shared" si="586"/>
        <v>0.1166936790923825</v>
      </c>
      <c r="LB134" s="123">
        <f t="shared" si="587"/>
        <v>9.3783494105037515E-2</v>
      </c>
      <c r="LC134" s="123">
        <f t="shared" si="588"/>
        <v>9.9946552645644046E-2</v>
      </c>
      <c r="LD134" s="123">
        <f t="shared" si="589"/>
        <v>0.10021321961620469</v>
      </c>
      <c r="LE134" s="105"/>
      <c r="LF134" s="105"/>
      <c r="LG134" s="84">
        <f t="shared" si="590"/>
        <v>0</v>
      </c>
      <c r="LH134" s="84">
        <f t="shared" si="591"/>
        <v>0</v>
      </c>
      <c r="LI134" s="84">
        <f t="shared" si="592"/>
        <v>0</v>
      </c>
      <c r="LJ134" s="84">
        <f t="shared" si="593"/>
        <v>0</v>
      </c>
      <c r="LK134" s="84">
        <f t="shared" si="594"/>
        <v>0</v>
      </c>
      <c r="LL134" s="84">
        <f t="shared" si="595"/>
        <v>0</v>
      </c>
      <c r="LM134" s="105"/>
      <c r="LN134" s="84">
        <f t="shared" si="596"/>
        <v>0</v>
      </c>
      <c r="LO134" s="84">
        <f t="shared" si="597"/>
        <v>0</v>
      </c>
      <c r="LP134" s="84">
        <f t="shared" si="598"/>
        <v>0.75</v>
      </c>
      <c r="LQ134" s="84">
        <f t="shared" si="599"/>
        <v>1</v>
      </c>
      <c r="LR134" s="84">
        <f t="shared" si="600"/>
        <v>0.5714285714285714</v>
      </c>
      <c r="LS134" s="84">
        <f t="shared" si="601"/>
        <v>0.25</v>
      </c>
      <c r="LT134" s="105"/>
      <c r="LU134" s="84">
        <f t="shared" si="602"/>
        <v>1</v>
      </c>
      <c r="LV134" s="84">
        <f t="shared" si="603"/>
        <v>1</v>
      </c>
      <c r="LW134" s="84">
        <f t="shared" si="604"/>
        <v>0.25</v>
      </c>
      <c r="LX134" s="84">
        <f t="shared" si="605"/>
        <v>0</v>
      </c>
      <c r="LY134" s="84">
        <f t="shared" si="606"/>
        <v>0.42857142857142855</v>
      </c>
      <c r="LZ134" s="84">
        <f t="shared" si="607"/>
        <v>0.75</v>
      </c>
      <c r="MA134" s="105"/>
      <c r="MB134" s="105"/>
      <c r="MC134" s="105"/>
      <c r="MD134" s="123">
        <f t="shared" si="614"/>
        <v>-1</v>
      </c>
      <c r="ME134" s="123">
        <f t="shared" si="608"/>
        <v>0.94786096256684482</v>
      </c>
      <c r="MF134" s="212">
        <f t="shared" si="609"/>
        <v>-1.3326226012793214E-2</v>
      </c>
      <c r="MG134" s="105"/>
      <c r="MH134" s="123">
        <f t="shared" si="415"/>
        <v>0.61376203153798892</v>
      </c>
      <c r="MI134" s="123">
        <f t="shared" si="610"/>
        <v>-0.20730045271468314</v>
      </c>
      <c r="MJ134" s="212">
        <f t="shared" si="611"/>
        <v>-0.14364163012431105</v>
      </c>
      <c r="MK134" s="105"/>
      <c r="ML134" s="123">
        <f t="shared" si="416"/>
        <v>0.42848510484017155</v>
      </c>
      <c r="MM134" s="123">
        <f t="shared" si="612"/>
        <v>-0.19566623562049923</v>
      </c>
      <c r="MN134" s="212">
        <f t="shared" si="613"/>
        <v>-0.14122838190002371</v>
      </c>
      <c r="MO134" s="105"/>
      <c r="MP134" s="105"/>
    </row>
    <row r="135" spans="2:354" ht="12" x14ac:dyDescent="0.25">
      <c r="B135" s="6" t="s">
        <v>645</v>
      </c>
      <c r="C135" s="6">
        <v>64023</v>
      </c>
      <c r="D135" s="86" t="s">
        <v>451</v>
      </c>
      <c r="E135" s="6">
        <v>3</v>
      </c>
      <c r="F135" s="3">
        <v>492</v>
      </c>
      <c r="G135" s="7">
        <v>475</v>
      </c>
      <c r="H135" s="139">
        <v>486</v>
      </c>
      <c r="I135" s="7">
        <v>469</v>
      </c>
      <c r="J135" s="177">
        <f t="shared" si="417"/>
        <v>471</v>
      </c>
      <c r="K135" s="7">
        <v>473</v>
      </c>
      <c r="L135" s="162"/>
      <c r="M135" s="3">
        <v>402</v>
      </c>
      <c r="N135" s="7">
        <v>403</v>
      </c>
      <c r="O135" s="139">
        <v>396</v>
      </c>
      <c r="P135" s="7">
        <v>394</v>
      </c>
      <c r="Q135" s="177">
        <f t="shared" si="418"/>
        <v>391.5</v>
      </c>
      <c r="R135" s="7">
        <v>389</v>
      </c>
      <c r="S135" s="105"/>
      <c r="T135" s="3">
        <v>1679</v>
      </c>
      <c r="U135" s="7">
        <v>1693</v>
      </c>
      <c r="V135" s="139">
        <v>1713</v>
      </c>
      <c r="W135" s="7">
        <v>1721</v>
      </c>
      <c r="X135" s="177">
        <f t="shared" si="419"/>
        <v>1720</v>
      </c>
      <c r="Y135" s="7">
        <v>1719</v>
      </c>
      <c r="Z135" s="105"/>
      <c r="AA135" s="3">
        <v>412</v>
      </c>
      <c r="AB135" s="105">
        <v>426</v>
      </c>
      <c r="AC135" s="139">
        <v>431</v>
      </c>
      <c r="AD135" s="7">
        <v>448</v>
      </c>
      <c r="AE135" s="177">
        <f t="shared" si="420"/>
        <v>457.5</v>
      </c>
      <c r="AF135" s="7">
        <v>467</v>
      </c>
      <c r="AG135" s="105"/>
      <c r="AH135" s="3">
        <f t="shared" si="421"/>
        <v>2081</v>
      </c>
      <c r="AI135" s="3">
        <f t="shared" si="422"/>
        <v>2096</v>
      </c>
      <c r="AJ135" s="3">
        <f t="shared" si="423"/>
        <v>2109</v>
      </c>
      <c r="AK135" s="3">
        <f t="shared" si="424"/>
        <v>2115</v>
      </c>
      <c r="AL135" s="178">
        <f t="shared" si="425"/>
        <v>2111.5</v>
      </c>
      <c r="AM135" s="3">
        <f t="shared" si="426"/>
        <v>2108</v>
      </c>
      <c r="AN135" s="105"/>
      <c r="AO135" s="3">
        <f t="shared" si="427"/>
        <v>2985</v>
      </c>
      <c r="AP135" s="3">
        <f t="shared" si="428"/>
        <v>2997</v>
      </c>
      <c r="AQ135" s="3">
        <f t="shared" si="429"/>
        <v>3026</v>
      </c>
      <c r="AR135" s="3">
        <f t="shared" si="430"/>
        <v>3032</v>
      </c>
      <c r="AS135" s="178">
        <f t="shared" si="431"/>
        <v>3040</v>
      </c>
      <c r="AT135" s="3">
        <f t="shared" si="432"/>
        <v>3048</v>
      </c>
      <c r="AU135" s="105"/>
      <c r="AV135" s="105"/>
      <c r="AW135" s="5">
        <v>0</v>
      </c>
      <c r="AX135" s="5">
        <v>0</v>
      </c>
      <c r="AY135" s="5">
        <v>0</v>
      </c>
      <c r="AZ135" s="5">
        <v>0</v>
      </c>
      <c r="BA135" s="5"/>
      <c r="BB135" s="5"/>
      <c r="BC135" s="4"/>
      <c r="BD135" s="5">
        <v>0</v>
      </c>
      <c r="BE135" s="5">
        <v>0</v>
      </c>
      <c r="BF135" s="5">
        <v>0</v>
      </c>
      <c r="BG135" s="5">
        <v>0</v>
      </c>
      <c r="BH135" s="5"/>
      <c r="BI135" s="5"/>
      <c r="BJ135" s="4"/>
      <c r="BK135" s="5"/>
      <c r="BL135" s="5"/>
      <c r="BM135" s="5"/>
      <c r="BN135" s="5"/>
      <c r="BO135" s="5"/>
      <c r="BP135" s="5"/>
      <c r="BQ135" s="4"/>
      <c r="BR135" s="5">
        <f t="shared" si="433"/>
        <v>0</v>
      </c>
      <c r="BS135" s="5">
        <f t="shared" si="434"/>
        <v>0</v>
      </c>
      <c r="BT135" s="5">
        <f t="shared" si="435"/>
        <v>0</v>
      </c>
      <c r="BU135" s="5">
        <f t="shared" si="436"/>
        <v>0</v>
      </c>
      <c r="BV135" s="5">
        <f t="shared" si="437"/>
        <v>0</v>
      </c>
      <c r="BW135" s="5">
        <f t="shared" si="438"/>
        <v>0</v>
      </c>
      <c r="BX135" s="4"/>
      <c r="BY135" s="4"/>
      <c r="BZ135" s="5">
        <v>0</v>
      </c>
      <c r="CA135" s="5">
        <v>0</v>
      </c>
      <c r="CB135" s="5">
        <v>0</v>
      </c>
      <c r="CC135" s="5">
        <v>0</v>
      </c>
      <c r="CD135" s="183">
        <f t="shared" si="408"/>
        <v>0</v>
      </c>
      <c r="CE135" s="5"/>
      <c r="CF135" s="4"/>
      <c r="CG135" s="5"/>
      <c r="CH135" s="5"/>
      <c r="CI135" s="5"/>
      <c r="CJ135" s="5"/>
      <c r="CK135" s="183">
        <f t="shared" si="439"/>
        <v>0.5</v>
      </c>
      <c r="CL135" s="5">
        <v>1</v>
      </c>
      <c r="CM135" s="4"/>
      <c r="CN135" s="5"/>
      <c r="CO135" s="5"/>
      <c r="CP135" s="5"/>
      <c r="CQ135" s="5"/>
      <c r="CR135" s="5"/>
      <c r="CS135" s="5"/>
      <c r="CT135" s="4"/>
      <c r="CU135" s="5">
        <f t="shared" si="440"/>
        <v>0</v>
      </c>
      <c r="CV135" s="5">
        <f t="shared" si="441"/>
        <v>0</v>
      </c>
      <c r="CW135" s="5">
        <f t="shared" si="442"/>
        <v>0</v>
      </c>
      <c r="CX135" s="5">
        <f t="shared" si="443"/>
        <v>0</v>
      </c>
      <c r="CY135" s="183">
        <f t="shared" si="444"/>
        <v>0.5</v>
      </c>
      <c r="CZ135" s="5">
        <f t="shared" si="445"/>
        <v>1</v>
      </c>
      <c r="DA135" s="4"/>
      <c r="DB135" s="4"/>
      <c r="DC135" s="5">
        <f t="shared" si="446"/>
        <v>0</v>
      </c>
      <c r="DD135" s="5">
        <f t="shared" si="447"/>
        <v>1</v>
      </c>
      <c r="DE135" s="5">
        <f t="shared" si="448"/>
        <v>1</v>
      </c>
      <c r="DF135" s="5">
        <f t="shared" si="449"/>
        <v>0</v>
      </c>
      <c r="DG135" s="5">
        <f t="shared" si="450"/>
        <v>1</v>
      </c>
      <c r="DH135" s="5">
        <f t="shared" si="451"/>
        <v>0</v>
      </c>
      <c r="DI135" s="4"/>
      <c r="DJ135" s="5">
        <f t="shared" si="452"/>
        <v>3</v>
      </c>
      <c r="DK135" s="5">
        <f t="shared" si="453"/>
        <v>0</v>
      </c>
      <c r="DL135" s="5">
        <f t="shared" si="454"/>
        <v>3</v>
      </c>
      <c r="DM135" s="5">
        <f t="shared" si="455"/>
        <v>1</v>
      </c>
      <c r="DN135" s="5">
        <f t="shared" si="456"/>
        <v>3.5</v>
      </c>
      <c r="DO135" s="5">
        <f t="shared" si="457"/>
        <v>4</v>
      </c>
      <c r="DP135" s="4"/>
      <c r="DQ135" s="5">
        <f t="shared" si="458"/>
        <v>0</v>
      </c>
      <c r="DR135" s="5">
        <f t="shared" si="459"/>
        <v>0</v>
      </c>
      <c r="DS135" s="5">
        <f t="shared" si="460"/>
        <v>0</v>
      </c>
      <c r="DT135" s="5">
        <f t="shared" si="461"/>
        <v>0</v>
      </c>
      <c r="DU135" s="5">
        <f t="shared" si="462"/>
        <v>0</v>
      </c>
      <c r="DV135" s="5">
        <f t="shared" si="463"/>
        <v>0</v>
      </c>
      <c r="DW135" s="4"/>
      <c r="DX135" s="5">
        <f t="shared" si="464"/>
        <v>3</v>
      </c>
      <c r="DY135" s="5">
        <f t="shared" si="465"/>
        <v>1</v>
      </c>
      <c r="DZ135" s="5">
        <f t="shared" si="466"/>
        <v>4</v>
      </c>
      <c r="EA135" s="5">
        <f t="shared" si="467"/>
        <v>1</v>
      </c>
      <c r="EB135" s="5">
        <f t="shared" si="468"/>
        <v>4.5</v>
      </c>
      <c r="EC135" s="5">
        <f t="shared" si="469"/>
        <v>4</v>
      </c>
      <c r="ED135" s="4"/>
      <c r="EE135" s="4"/>
      <c r="EF135" s="5">
        <v>0</v>
      </c>
      <c r="EG135" s="5">
        <v>1</v>
      </c>
      <c r="EH135" s="5">
        <v>1</v>
      </c>
      <c r="EI135" s="5">
        <v>0</v>
      </c>
      <c r="EJ135" s="5">
        <v>1</v>
      </c>
      <c r="EK135" s="5">
        <v>0</v>
      </c>
      <c r="EL135" s="4"/>
      <c r="EM135" s="5">
        <v>3</v>
      </c>
      <c r="EN135" s="5">
        <v>0</v>
      </c>
      <c r="EO135" s="5">
        <v>3</v>
      </c>
      <c r="EP135" s="5">
        <v>1</v>
      </c>
      <c r="EQ135" s="5">
        <v>4</v>
      </c>
      <c r="ER135" s="5">
        <v>5</v>
      </c>
      <c r="ES135" s="4"/>
      <c r="ET135" s="5"/>
      <c r="EU135" s="5"/>
      <c r="EV135" s="5"/>
      <c r="EW135" s="5"/>
      <c r="EX135" s="5">
        <v>0</v>
      </c>
      <c r="EY135" s="5"/>
      <c r="EZ135" s="4"/>
      <c r="FA135" s="5">
        <f t="shared" si="470"/>
        <v>3</v>
      </c>
      <c r="FB135" s="5">
        <f t="shared" si="471"/>
        <v>1</v>
      </c>
      <c r="FC135" s="5">
        <f t="shared" si="472"/>
        <v>4</v>
      </c>
      <c r="FD135" s="5">
        <f t="shared" si="473"/>
        <v>1</v>
      </c>
      <c r="FE135" s="5">
        <f t="shared" si="474"/>
        <v>5</v>
      </c>
      <c r="FF135" s="5">
        <f t="shared" si="475"/>
        <v>5</v>
      </c>
      <c r="FG135" s="4"/>
      <c r="FH135" s="5">
        <f t="shared" si="476"/>
        <v>3</v>
      </c>
      <c r="FI135" s="5">
        <f t="shared" si="477"/>
        <v>1</v>
      </c>
      <c r="FJ135" s="5">
        <f t="shared" si="478"/>
        <v>4</v>
      </c>
      <c r="FK135" s="5">
        <f t="shared" si="479"/>
        <v>1</v>
      </c>
      <c r="FL135" s="5">
        <f t="shared" si="480"/>
        <v>5</v>
      </c>
      <c r="FM135" s="5">
        <f t="shared" si="481"/>
        <v>5</v>
      </c>
      <c r="FN135" s="4"/>
      <c r="FO135" s="4"/>
      <c r="FP135" s="4">
        <v>22</v>
      </c>
      <c r="FQ135" s="4">
        <v>12</v>
      </c>
      <c r="FR135" s="4">
        <v>11.42</v>
      </c>
      <c r="FS135" s="4">
        <v>22.510000000000019</v>
      </c>
      <c r="FT135" s="4">
        <v>18</v>
      </c>
      <c r="FU135" s="4">
        <v>30</v>
      </c>
      <c r="FV135" s="4"/>
      <c r="FW135" s="4">
        <f t="shared" si="482"/>
        <v>156</v>
      </c>
      <c r="FX135" s="4">
        <f t="shared" si="483"/>
        <v>156</v>
      </c>
      <c r="FY135" s="4">
        <f t="shared" si="484"/>
        <v>138.58000000000001</v>
      </c>
      <c r="FZ135" s="4">
        <f t="shared" si="485"/>
        <v>127.48999999999998</v>
      </c>
      <c r="GA135" s="4">
        <f t="shared" si="486"/>
        <v>142</v>
      </c>
      <c r="GB135" s="4">
        <f t="shared" si="487"/>
        <v>122</v>
      </c>
      <c r="GC135" s="4"/>
      <c r="GD135" s="4">
        <v>178</v>
      </c>
      <c r="GE135" s="4">
        <v>168</v>
      </c>
      <c r="GF135" s="4">
        <v>150</v>
      </c>
      <c r="GG135" s="4">
        <v>150</v>
      </c>
      <c r="GH135" s="4">
        <v>160</v>
      </c>
      <c r="GI135" s="4">
        <v>152</v>
      </c>
      <c r="GJ135" s="4"/>
      <c r="GK135" s="6"/>
      <c r="GL135" s="4">
        <f t="shared" si="488"/>
        <v>22</v>
      </c>
      <c r="GM135" s="4">
        <f t="shared" si="489"/>
        <v>13</v>
      </c>
      <c r="GN135" s="4">
        <f t="shared" si="490"/>
        <v>12.42</v>
      </c>
      <c r="GO135" s="4">
        <f t="shared" si="491"/>
        <v>22.510000000000019</v>
      </c>
      <c r="GP135" s="4">
        <f t="shared" si="492"/>
        <v>19</v>
      </c>
      <c r="GQ135" s="4">
        <f t="shared" si="493"/>
        <v>30</v>
      </c>
      <c r="GR135" s="4"/>
      <c r="GS135" s="4">
        <f t="shared" si="494"/>
        <v>159</v>
      </c>
      <c r="GT135" s="4">
        <f t="shared" si="495"/>
        <v>156</v>
      </c>
      <c r="GU135" s="4">
        <f t="shared" si="496"/>
        <v>141.58000000000001</v>
      </c>
      <c r="GV135" s="4">
        <f t="shared" si="497"/>
        <v>128.48999999999998</v>
      </c>
      <c r="GW135" s="4">
        <f t="shared" si="498"/>
        <v>146</v>
      </c>
      <c r="GX135" s="4">
        <f t="shared" si="499"/>
        <v>127</v>
      </c>
      <c r="GY135" s="4"/>
      <c r="GZ135" s="4">
        <f t="shared" si="500"/>
        <v>181</v>
      </c>
      <c r="HA135" s="4">
        <f t="shared" si="501"/>
        <v>169</v>
      </c>
      <c r="HB135" s="4">
        <f t="shared" si="502"/>
        <v>154</v>
      </c>
      <c r="HC135" s="4">
        <f t="shared" si="503"/>
        <v>151</v>
      </c>
      <c r="HD135" s="4">
        <f t="shared" si="504"/>
        <v>160</v>
      </c>
      <c r="HE135" s="4">
        <f t="shared" si="505"/>
        <v>152</v>
      </c>
      <c r="HF135" s="4"/>
      <c r="HG135" s="6"/>
      <c r="HH135" s="84">
        <f t="shared" si="506"/>
        <v>0</v>
      </c>
      <c r="HI135" s="84">
        <f t="shared" si="507"/>
        <v>2.4813895781637717E-3</v>
      </c>
      <c r="HJ135" s="84">
        <f t="shared" si="508"/>
        <v>2.5252525252525255E-3</v>
      </c>
      <c r="HK135" s="84">
        <f t="shared" si="509"/>
        <v>0</v>
      </c>
      <c r="HL135" s="84">
        <f t="shared" si="510"/>
        <v>2.554278416347382E-3</v>
      </c>
      <c r="HM135" s="84">
        <f t="shared" si="511"/>
        <v>0</v>
      </c>
      <c r="HN135" s="145"/>
      <c r="HO135" s="84">
        <f t="shared" si="512"/>
        <v>5.4726368159203981E-2</v>
      </c>
      <c r="HP135" s="84">
        <f t="shared" si="513"/>
        <v>2.9776674937965261E-2</v>
      </c>
      <c r="HQ135" s="84">
        <f t="shared" si="514"/>
        <v>2.8838383838383837E-2</v>
      </c>
      <c r="HR135" s="84">
        <f t="shared" si="515"/>
        <v>5.7131979695431524E-2</v>
      </c>
      <c r="HS135" s="84">
        <f t="shared" si="516"/>
        <v>4.5977011494252873E-2</v>
      </c>
      <c r="HT135" s="84">
        <f t="shared" si="517"/>
        <v>7.7120822622107968E-2</v>
      </c>
      <c r="HU135" s="145"/>
      <c r="HV135" s="84">
        <f t="shared" si="518"/>
        <v>5.4726368159203981E-2</v>
      </c>
      <c r="HW135" s="84">
        <f t="shared" si="519"/>
        <v>3.2258064516129031E-2</v>
      </c>
      <c r="HX135" s="84">
        <f t="shared" si="520"/>
        <v>3.1363636363636364E-2</v>
      </c>
      <c r="HY135" s="84">
        <f t="shared" si="521"/>
        <v>5.7131979695431524E-2</v>
      </c>
      <c r="HZ135" s="84">
        <f t="shared" si="522"/>
        <v>4.8531289910600253E-2</v>
      </c>
      <c r="IA135" s="84">
        <f t="shared" si="523"/>
        <v>7.7120822622107968E-2</v>
      </c>
      <c r="IB135" s="145"/>
      <c r="IC135" s="145"/>
      <c r="ID135" s="84">
        <f t="shared" si="524"/>
        <v>1.7867778439547349E-3</v>
      </c>
      <c r="IE135" s="84">
        <f t="shared" si="525"/>
        <v>0</v>
      </c>
      <c r="IF135" s="84">
        <f t="shared" si="526"/>
        <v>1.7513134851138354E-3</v>
      </c>
      <c r="IG135" s="84">
        <f t="shared" si="527"/>
        <v>5.8105752469494478E-4</v>
      </c>
      <c r="IH135" s="84">
        <f t="shared" si="528"/>
        <v>2.3255813953488372E-3</v>
      </c>
      <c r="II135" s="84">
        <f t="shared" si="529"/>
        <v>2.9086678301337987E-3</v>
      </c>
      <c r="IJ135" s="145"/>
      <c r="IK135" s="84">
        <f t="shared" si="530"/>
        <v>9.2912447885646218E-2</v>
      </c>
      <c r="IL135" s="84">
        <f t="shared" si="531"/>
        <v>9.2144122858830474E-2</v>
      </c>
      <c r="IM135" s="84">
        <f t="shared" si="532"/>
        <v>8.0899007589025115E-2</v>
      </c>
      <c r="IN135" s="84">
        <f t="shared" si="533"/>
        <v>7.40790238233585E-2</v>
      </c>
      <c r="IO135" s="84">
        <f t="shared" si="534"/>
        <v>8.2558139534883723E-2</v>
      </c>
      <c r="IP135" s="84">
        <f t="shared" si="535"/>
        <v>7.0971495055264691E-2</v>
      </c>
      <c r="IQ135" s="145"/>
      <c r="IR135" s="84">
        <f t="shared" si="536"/>
        <v>9.4699225729600947E-2</v>
      </c>
      <c r="IS135" s="84">
        <f t="shared" si="537"/>
        <v>9.2144122858830474E-2</v>
      </c>
      <c r="IT135" s="84">
        <f t="shared" si="538"/>
        <v>8.2650321074138944E-2</v>
      </c>
      <c r="IU135" s="84">
        <f t="shared" si="539"/>
        <v>7.466008134805345E-2</v>
      </c>
      <c r="IV135" s="84">
        <f t="shared" si="540"/>
        <v>8.4883720930232553E-2</v>
      </c>
      <c r="IW135" s="84">
        <f t="shared" si="541"/>
        <v>7.388016288539849E-2</v>
      </c>
      <c r="IX135" s="140"/>
      <c r="IY135" s="140"/>
      <c r="IZ135" s="84">
        <f t="shared" si="542"/>
        <v>1.4416146083613647E-3</v>
      </c>
      <c r="JA135" s="84">
        <f t="shared" si="543"/>
        <v>4.7709923664122136E-4</v>
      </c>
      <c r="JB135" s="84">
        <f t="shared" si="544"/>
        <v>1.896633475580844E-3</v>
      </c>
      <c r="JC135" s="84">
        <f t="shared" si="545"/>
        <v>4.7281323877068556E-4</v>
      </c>
      <c r="JD135" s="84">
        <f t="shared" si="546"/>
        <v>2.3679848448969927E-3</v>
      </c>
      <c r="JE135" s="84">
        <f t="shared" si="547"/>
        <v>2.3719165085388993E-3</v>
      </c>
      <c r="JF135" s="145"/>
      <c r="JG135" s="84">
        <f t="shared" si="548"/>
        <v>8.5535800096107645E-2</v>
      </c>
      <c r="JH135" s="84">
        <f t="shared" si="549"/>
        <v>8.0152671755725186E-2</v>
      </c>
      <c r="JI135" s="84">
        <f t="shared" si="550"/>
        <v>7.1123755334281655E-2</v>
      </c>
      <c r="JJ135" s="84">
        <f t="shared" si="551"/>
        <v>7.0921985815602842E-2</v>
      </c>
      <c r="JK135" s="84">
        <f t="shared" si="552"/>
        <v>7.5775515036703767E-2</v>
      </c>
      <c r="JL135" s="84">
        <f t="shared" si="553"/>
        <v>7.2106261859582549E-2</v>
      </c>
      <c r="JM135" s="145"/>
      <c r="JN135" s="84">
        <f t="shared" si="554"/>
        <v>8.6977414704469014E-2</v>
      </c>
      <c r="JO135" s="84">
        <f t="shared" si="555"/>
        <v>8.0629770992366401E-2</v>
      </c>
      <c r="JP135" s="84">
        <f t="shared" si="556"/>
        <v>7.3020388809862502E-2</v>
      </c>
      <c r="JQ135" s="84">
        <f t="shared" si="557"/>
        <v>7.1394799054373528E-2</v>
      </c>
      <c r="JR135" s="84">
        <f t="shared" si="558"/>
        <v>7.8143499881600756E-2</v>
      </c>
      <c r="JS135" s="84">
        <f t="shared" si="559"/>
        <v>7.4478178368121442E-2</v>
      </c>
      <c r="JT135" s="140"/>
      <c r="JU135" s="140"/>
      <c r="JV135" s="140"/>
      <c r="JW135" s="84">
        <f t="shared" si="560"/>
        <v>0</v>
      </c>
      <c r="JX135" s="84">
        <f t="shared" si="561"/>
        <v>0</v>
      </c>
      <c r="JY135" s="84">
        <f t="shared" si="562"/>
        <v>0</v>
      </c>
      <c r="JZ135" s="84">
        <f t="shared" si="563"/>
        <v>0</v>
      </c>
      <c r="KA135" s="84">
        <f t="shared" si="564"/>
        <v>2.3679848448969926E-4</v>
      </c>
      <c r="KB135" s="84">
        <f t="shared" si="565"/>
        <v>4.743833017077799E-4</v>
      </c>
      <c r="KC135" s="145"/>
      <c r="KD135" s="84">
        <f t="shared" si="566"/>
        <v>0</v>
      </c>
      <c r="KE135" s="84">
        <f t="shared" si="567"/>
        <v>0</v>
      </c>
      <c r="KF135" s="84">
        <f t="shared" si="568"/>
        <v>0</v>
      </c>
      <c r="KG135" s="84">
        <f t="shared" si="569"/>
        <v>0</v>
      </c>
      <c r="KH135" s="84">
        <f t="shared" si="570"/>
        <v>0</v>
      </c>
      <c r="KI135" s="84">
        <f t="shared" si="571"/>
        <v>0</v>
      </c>
      <c r="KJ135" s="145"/>
      <c r="KK135" s="84">
        <f t="shared" si="572"/>
        <v>1.4416146083613647E-3</v>
      </c>
      <c r="KL135" s="84">
        <f t="shared" si="573"/>
        <v>4.7709923664122136E-4</v>
      </c>
      <c r="KM135" s="84">
        <f t="shared" si="574"/>
        <v>1.896633475580844E-3</v>
      </c>
      <c r="KN135" s="84">
        <f t="shared" si="575"/>
        <v>4.7281323877068556E-4</v>
      </c>
      <c r="KO135" s="84">
        <f t="shared" si="576"/>
        <v>2.1311863604072932E-3</v>
      </c>
      <c r="KP135" s="84">
        <f t="shared" si="577"/>
        <v>1.8975332068311196E-3</v>
      </c>
      <c r="KQ135" s="105"/>
      <c r="KR135" s="123">
        <f t="shared" si="578"/>
        <v>8.5535800096107645E-2</v>
      </c>
      <c r="KS135" s="123">
        <f t="shared" si="579"/>
        <v>8.0152671755725186E-2</v>
      </c>
      <c r="KT135" s="123">
        <f t="shared" si="580"/>
        <v>7.1123755334281655E-2</v>
      </c>
      <c r="KU135" s="123">
        <f t="shared" si="581"/>
        <v>7.0921985815602842E-2</v>
      </c>
      <c r="KV135" s="123">
        <f t="shared" si="582"/>
        <v>7.5775515036703767E-2</v>
      </c>
      <c r="KW135" s="123">
        <f t="shared" si="583"/>
        <v>7.2106261859582549E-2</v>
      </c>
      <c r="KX135" s="105"/>
      <c r="KY135" s="123">
        <f t="shared" si="584"/>
        <v>8.6977414704469014E-2</v>
      </c>
      <c r="KZ135" s="123">
        <f t="shared" si="585"/>
        <v>8.0629770992366401E-2</v>
      </c>
      <c r="LA135" s="123">
        <f t="shared" si="586"/>
        <v>7.3020388809862502E-2</v>
      </c>
      <c r="LB135" s="123">
        <f t="shared" si="587"/>
        <v>7.1394799054373528E-2</v>
      </c>
      <c r="LC135" s="123">
        <f t="shared" si="588"/>
        <v>7.8143499881600756E-2</v>
      </c>
      <c r="LD135" s="123">
        <f t="shared" si="589"/>
        <v>7.4478178368121442E-2</v>
      </c>
      <c r="LE135" s="105"/>
      <c r="LF135" s="105"/>
      <c r="LG135" s="84">
        <f t="shared" si="590"/>
        <v>0</v>
      </c>
      <c r="LH135" s="84">
        <f t="shared" si="591"/>
        <v>0</v>
      </c>
      <c r="LI135" s="84">
        <f t="shared" si="592"/>
        <v>0</v>
      </c>
      <c r="LJ135" s="84">
        <f t="shared" si="593"/>
        <v>0</v>
      </c>
      <c r="LK135" s="84">
        <f t="shared" si="594"/>
        <v>0.1</v>
      </c>
      <c r="LL135" s="84">
        <f t="shared" si="595"/>
        <v>0.2</v>
      </c>
      <c r="LM135" s="105"/>
      <c r="LN135" s="84">
        <f t="shared" si="596"/>
        <v>0</v>
      </c>
      <c r="LO135" s="84">
        <f t="shared" si="597"/>
        <v>0</v>
      </c>
      <c r="LP135" s="84">
        <f t="shared" si="598"/>
        <v>0</v>
      </c>
      <c r="LQ135" s="84">
        <f t="shared" si="599"/>
        <v>0</v>
      </c>
      <c r="LR135" s="84">
        <f t="shared" si="600"/>
        <v>0</v>
      </c>
      <c r="LS135" s="84">
        <f t="shared" si="601"/>
        <v>0</v>
      </c>
      <c r="LT135" s="105"/>
      <c r="LU135" s="84">
        <f t="shared" si="602"/>
        <v>1</v>
      </c>
      <c r="LV135" s="84">
        <f t="shared" si="603"/>
        <v>1</v>
      </c>
      <c r="LW135" s="84">
        <f t="shared" si="604"/>
        <v>1</v>
      </c>
      <c r="LX135" s="84">
        <f t="shared" si="605"/>
        <v>1</v>
      </c>
      <c r="LY135" s="84">
        <f t="shared" si="606"/>
        <v>0.9</v>
      </c>
      <c r="LZ135" s="84">
        <f t="shared" si="607"/>
        <v>0.8</v>
      </c>
      <c r="MA135" s="105"/>
      <c r="MB135" s="105"/>
      <c r="MC135" s="105"/>
      <c r="MD135" s="123">
        <f t="shared" si="614"/>
        <v>-1</v>
      </c>
      <c r="ME135" s="123">
        <f t="shared" si="608"/>
        <v>0.66084933100639909</v>
      </c>
      <c r="MF135" s="212">
        <f t="shared" si="609"/>
        <v>0.25059297912713463</v>
      </c>
      <c r="MG135" s="105"/>
      <c r="MH135" s="123">
        <f t="shared" si="415"/>
        <v>1.6742421854951626</v>
      </c>
      <c r="MI135" s="123">
        <f t="shared" si="610"/>
        <v>-0.1227148864939501</v>
      </c>
      <c r="MJ135" s="212">
        <f t="shared" si="611"/>
        <v>1.381404174573057E-2</v>
      </c>
      <c r="MK135" s="105"/>
      <c r="ML135" s="123">
        <f t="shared" si="416"/>
        <v>1.4589247792556164</v>
      </c>
      <c r="MM135" s="123">
        <f t="shared" si="612"/>
        <v>-0.10611160458618729</v>
      </c>
      <c r="MN135" s="212">
        <f t="shared" si="613"/>
        <v>1.99641440153773E-2</v>
      </c>
      <c r="MO135" s="105"/>
      <c r="MP135" s="105"/>
    </row>
    <row r="136" spans="2:354" ht="12" x14ac:dyDescent="0.25">
      <c r="B136" s="6" t="s">
        <v>644</v>
      </c>
      <c r="C136" s="6">
        <v>57081</v>
      </c>
      <c r="D136" s="86" t="s">
        <v>374</v>
      </c>
      <c r="E136" s="6">
        <v>3</v>
      </c>
      <c r="F136" s="3">
        <v>10923</v>
      </c>
      <c r="G136" s="7">
        <v>10808</v>
      </c>
      <c r="H136" s="139">
        <v>10661</v>
      </c>
      <c r="I136" s="7">
        <v>10465</v>
      </c>
      <c r="J136" s="177">
        <f t="shared" si="417"/>
        <v>10437.5</v>
      </c>
      <c r="K136" s="7">
        <v>10410</v>
      </c>
      <c r="L136" s="162"/>
      <c r="M136" s="3">
        <v>8665</v>
      </c>
      <c r="N136" s="7">
        <v>8622</v>
      </c>
      <c r="O136" s="139">
        <v>8485</v>
      </c>
      <c r="P136" s="7">
        <v>8431</v>
      </c>
      <c r="Q136" s="177">
        <f t="shared" si="418"/>
        <v>8368</v>
      </c>
      <c r="R136" s="7">
        <v>8305</v>
      </c>
      <c r="S136" s="105"/>
      <c r="T136" s="3">
        <v>37181</v>
      </c>
      <c r="U136" s="7">
        <v>37209</v>
      </c>
      <c r="V136" s="139">
        <v>37119</v>
      </c>
      <c r="W136" s="7">
        <v>36851</v>
      </c>
      <c r="X136" s="177">
        <f t="shared" si="419"/>
        <v>36846</v>
      </c>
      <c r="Y136" s="7">
        <v>36841</v>
      </c>
      <c r="Z136" s="105"/>
      <c r="AA136" s="3">
        <v>12898</v>
      </c>
      <c r="AB136" s="105">
        <v>13203</v>
      </c>
      <c r="AC136" s="139">
        <v>13491</v>
      </c>
      <c r="AD136" s="7">
        <v>13724</v>
      </c>
      <c r="AE136" s="177">
        <f t="shared" si="420"/>
        <v>13861</v>
      </c>
      <c r="AF136" s="7">
        <v>13998</v>
      </c>
      <c r="AG136" s="105"/>
      <c r="AH136" s="3">
        <f t="shared" si="421"/>
        <v>45846</v>
      </c>
      <c r="AI136" s="3">
        <f t="shared" si="422"/>
        <v>45831</v>
      </c>
      <c r="AJ136" s="3">
        <f t="shared" si="423"/>
        <v>45604</v>
      </c>
      <c r="AK136" s="3">
        <f t="shared" si="424"/>
        <v>45282</v>
      </c>
      <c r="AL136" s="178">
        <f t="shared" si="425"/>
        <v>45214</v>
      </c>
      <c r="AM136" s="3">
        <f t="shared" si="426"/>
        <v>45146</v>
      </c>
      <c r="AN136" s="105"/>
      <c r="AO136" s="3">
        <f t="shared" si="427"/>
        <v>69667</v>
      </c>
      <c r="AP136" s="3">
        <f t="shared" si="428"/>
        <v>69842</v>
      </c>
      <c r="AQ136" s="3">
        <f t="shared" si="429"/>
        <v>69756</v>
      </c>
      <c r="AR136" s="3">
        <f t="shared" si="430"/>
        <v>69471</v>
      </c>
      <c r="AS136" s="178">
        <f t="shared" si="431"/>
        <v>69512.5</v>
      </c>
      <c r="AT136" s="3">
        <f t="shared" si="432"/>
        <v>69554</v>
      </c>
      <c r="AU136" s="105"/>
      <c r="AV136" s="105"/>
      <c r="AW136" s="5">
        <v>4</v>
      </c>
      <c r="AX136" s="5">
        <v>3</v>
      </c>
      <c r="AY136" s="5">
        <v>5</v>
      </c>
      <c r="AZ136" s="5">
        <v>33</v>
      </c>
      <c r="BA136" s="5">
        <v>32</v>
      </c>
      <c r="BB136" s="5">
        <v>40</v>
      </c>
      <c r="BC136" s="4"/>
      <c r="BD136" s="5">
        <v>17</v>
      </c>
      <c r="BE136" s="5">
        <v>23</v>
      </c>
      <c r="BF136" s="5">
        <v>35</v>
      </c>
      <c r="BG136" s="5">
        <v>101</v>
      </c>
      <c r="BH136" s="5">
        <v>99</v>
      </c>
      <c r="BI136" s="5">
        <v>116</v>
      </c>
      <c r="BJ136" s="4"/>
      <c r="BK136" s="5"/>
      <c r="BL136" s="5">
        <v>2</v>
      </c>
      <c r="BM136" s="5">
        <v>1</v>
      </c>
      <c r="BN136" s="5"/>
      <c r="BO136" s="5">
        <v>1</v>
      </c>
      <c r="BP136" s="5">
        <v>1</v>
      </c>
      <c r="BQ136" s="4"/>
      <c r="BR136" s="5">
        <f t="shared" si="433"/>
        <v>21</v>
      </c>
      <c r="BS136" s="5">
        <f t="shared" si="434"/>
        <v>28</v>
      </c>
      <c r="BT136" s="5">
        <f t="shared" si="435"/>
        <v>41</v>
      </c>
      <c r="BU136" s="5">
        <f t="shared" si="436"/>
        <v>134</v>
      </c>
      <c r="BV136" s="5">
        <f t="shared" si="437"/>
        <v>132</v>
      </c>
      <c r="BW136" s="5">
        <f t="shared" si="438"/>
        <v>157</v>
      </c>
      <c r="BX136" s="4"/>
      <c r="BY136" s="4"/>
      <c r="BZ136" s="5">
        <v>66</v>
      </c>
      <c r="CA136" s="5">
        <v>79</v>
      </c>
      <c r="CB136" s="5">
        <v>68</v>
      </c>
      <c r="CC136" s="5">
        <v>83</v>
      </c>
      <c r="CD136" s="183">
        <f t="shared" ref="CD136:CD199" si="615">(CC136+CE136)/2</f>
        <v>102</v>
      </c>
      <c r="CE136" s="5">
        <v>121</v>
      </c>
      <c r="CF136" s="4"/>
      <c r="CG136" s="5">
        <v>15</v>
      </c>
      <c r="CH136" s="5">
        <v>11</v>
      </c>
      <c r="CI136" s="5">
        <v>19</v>
      </c>
      <c r="CJ136" s="5">
        <v>15</v>
      </c>
      <c r="CK136" s="183">
        <f t="shared" si="439"/>
        <v>12.5</v>
      </c>
      <c r="CL136" s="5">
        <v>10</v>
      </c>
      <c r="CM136" s="4"/>
      <c r="CN136" s="5"/>
      <c r="CO136" s="5"/>
      <c r="CP136" s="5"/>
      <c r="CQ136" s="5"/>
      <c r="CR136" s="5"/>
      <c r="CS136" s="5"/>
      <c r="CT136" s="4"/>
      <c r="CU136" s="5">
        <f t="shared" si="440"/>
        <v>81</v>
      </c>
      <c r="CV136" s="5">
        <f t="shared" si="441"/>
        <v>90</v>
      </c>
      <c r="CW136" s="5">
        <f t="shared" si="442"/>
        <v>87</v>
      </c>
      <c r="CX136" s="5">
        <f t="shared" si="443"/>
        <v>98</v>
      </c>
      <c r="CY136" s="183">
        <f t="shared" si="444"/>
        <v>114.5</v>
      </c>
      <c r="CZ136" s="5">
        <f t="shared" si="445"/>
        <v>131</v>
      </c>
      <c r="DA136" s="4"/>
      <c r="DB136" s="4"/>
      <c r="DC136" s="5">
        <f t="shared" si="446"/>
        <v>205</v>
      </c>
      <c r="DD136" s="5">
        <f t="shared" si="447"/>
        <v>224</v>
      </c>
      <c r="DE136" s="5">
        <f t="shared" si="448"/>
        <v>207</v>
      </c>
      <c r="DF136" s="5">
        <f t="shared" si="449"/>
        <v>234</v>
      </c>
      <c r="DG136" s="5">
        <f t="shared" si="450"/>
        <v>256</v>
      </c>
      <c r="DH136" s="5">
        <f t="shared" si="451"/>
        <v>281</v>
      </c>
      <c r="DI136" s="4"/>
      <c r="DJ136" s="5">
        <f t="shared" si="452"/>
        <v>681</v>
      </c>
      <c r="DK136" s="5">
        <f t="shared" si="453"/>
        <v>709</v>
      </c>
      <c r="DL136" s="5">
        <f t="shared" si="454"/>
        <v>864</v>
      </c>
      <c r="DM136" s="5">
        <f t="shared" si="455"/>
        <v>941</v>
      </c>
      <c r="DN136" s="5">
        <f t="shared" si="456"/>
        <v>975.5</v>
      </c>
      <c r="DO136" s="5">
        <f t="shared" si="457"/>
        <v>911</v>
      </c>
      <c r="DP136" s="4"/>
      <c r="DQ136" s="5">
        <f t="shared" si="458"/>
        <v>8</v>
      </c>
      <c r="DR136" s="5">
        <f t="shared" si="459"/>
        <v>3</v>
      </c>
      <c r="DS136" s="5">
        <f t="shared" si="460"/>
        <v>3</v>
      </c>
      <c r="DT136" s="5">
        <f t="shared" si="461"/>
        <v>7</v>
      </c>
      <c r="DU136" s="5">
        <f t="shared" si="462"/>
        <v>2</v>
      </c>
      <c r="DV136" s="5">
        <f t="shared" si="463"/>
        <v>8</v>
      </c>
      <c r="DW136" s="4"/>
      <c r="DX136" s="5">
        <f t="shared" si="464"/>
        <v>894</v>
      </c>
      <c r="DY136" s="5">
        <f t="shared" si="465"/>
        <v>936</v>
      </c>
      <c r="DZ136" s="5">
        <f t="shared" si="466"/>
        <v>1074</v>
      </c>
      <c r="EA136" s="5">
        <f t="shared" si="467"/>
        <v>1182</v>
      </c>
      <c r="EB136" s="5">
        <f t="shared" si="468"/>
        <v>1233.5</v>
      </c>
      <c r="EC136" s="5">
        <f t="shared" si="469"/>
        <v>1200</v>
      </c>
      <c r="ED136" s="4"/>
      <c r="EE136" s="4"/>
      <c r="EF136" s="5">
        <v>275</v>
      </c>
      <c r="EG136" s="5">
        <v>306</v>
      </c>
      <c r="EH136" s="5">
        <v>280</v>
      </c>
      <c r="EI136" s="5">
        <v>350</v>
      </c>
      <c r="EJ136" s="5">
        <v>390</v>
      </c>
      <c r="EK136" s="5">
        <v>442</v>
      </c>
      <c r="EL136" s="4"/>
      <c r="EM136" s="5">
        <v>713</v>
      </c>
      <c r="EN136" s="5">
        <v>743</v>
      </c>
      <c r="EO136" s="5">
        <v>918</v>
      </c>
      <c r="EP136" s="5">
        <v>1057</v>
      </c>
      <c r="EQ136" s="5">
        <v>1087</v>
      </c>
      <c r="ER136" s="5">
        <v>1037</v>
      </c>
      <c r="ES136" s="4"/>
      <c r="ET136" s="5">
        <v>8</v>
      </c>
      <c r="EU136" s="5">
        <v>5</v>
      </c>
      <c r="EV136" s="5">
        <v>4</v>
      </c>
      <c r="EW136" s="5">
        <v>7</v>
      </c>
      <c r="EX136" s="5">
        <v>3</v>
      </c>
      <c r="EY136" s="5">
        <v>9</v>
      </c>
      <c r="EZ136" s="4"/>
      <c r="FA136" s="5">
        <f t="shared" si="470"/>
        <v>988</v>
      </c>
      <c r="FB136" s="5">
        <f t="shared" si="471"/>
        <v>1049</v>
      </c>
      <c r="FC136" s="5">
        <f t="shared" si="472"/>
        <v>1198</v>
      </c>
      <c r="FD136" s="5">
        <f t="shared" si="473"/>
        <v>1407</v>
      </c>
      <c r="FE136" s="5">
        <f t="shared" si="474"/>
        <v>1477</v>
      </c>
      <c r="FF136" s="5">
        <f t="shared" si="475"/>
        <v>1479</v>
      </c>
      <c r="FG136" s="4"/>
      <c r="FH136" s="5">
        <f t="shared" si="476"/>
        <v>996</v>
      </c>
      <c r="FI136" s="5">
        <f t="shared" si="477"/>
        <v>1054</v>
      </c>
      <c r="FJ136" s="5">
        <f t="shared" si="478"/>
        <v>1202</v>
      </c>
      <c r="FK136" s="5">
        <f t="shared" si="479"/>
        <v>1414</v>
      </c>
      <c r="FL136" s="5">
        <f t="shared" si="480"/>
        <v>1480</v>
      </c>
      <c r="FM136" s="5">
        <f t="shared" si="481"/>
        <v>1488</v>
      </c>
      <c r="FN136" s="4"/>
      <c r="FO136" s="4"/>
      <c r="FP136" s="4">
        <v>1124</v>
      </c>
      <c r="FQ136" s="4">
        <v>968</v>
      </c>
      <c r="FR136" s="4">
        <v>923.16</v>
      </c>
      <c r="FS136" s="4">
        <v>882.32999999999993</v>
      </c>
      <c r="FT136" s="4">
        <v>560</v>
      </c>
      <c r="FU136" s="4">
        <v>490</v>
      </c>
      <c r="FV136" s="4"/>
      <c r="FW136" s="4">
        <f t="shared" si="482"/>
        <v>5470</v>
      </c>
      <c r="FX136" s="4">
        <f t="shared" si="483"/>
        <v>5280</v>
      </c>
      <c r="FY136" s="4">
        <f t="shared" si="484"/>
        <v>4702.84</v>
      </c>
      <c r="FZ136" s="4">
        <f t="shared" si="485"/>
        <v>4329.67</v>
      </c>
      <c r="GA136" s="4">
        <f t="shared" si="486"/>
        <v>4154</v>
      </c>
      <c r="GB136" s="4">
        <f t="shared" si="487"/>
        <v>3998</v>
      </c>
      <c r="GC136" s="4"/>
      <c r="GD136" s="4">
        <v>6594</v>
      </c>
      <c r="GE136" s="4">
        <v>6248</v>
      </c>
      <c r="GF136" s="4">
        <v>5626</v>
      </c>
      <c r="GG136" s="4">
        <v>5212</v>
      </c>
      <c r="GH136" s="4">
        <v>4714</v>
      </c>
      <c r="GI136" s="4">
        <v>4488</v>
      </c>
      <c r="GJ136" s="4"/>
      <c r="GK136" s="6"/>
      <c r="GL136" s="4">
        <f t="shared" si="488"/>
        <v>1399</v>
      </c>
      <c r="GM136" s="4">
        <f t="shared" si="489"/>
        <v>1274</v>
      </c>
      <c r="GN136" s="4">
        <f t="shared" si="490"/>
        <v>1203.1599999999999</v>
      </c>
      <c r="GO136" s="4">
        <f t="shared" si="491"/>
        <v>1232.33</v>
      </c>
      <c r="GP136" s="4">
        <f t="shared" si="492"/>
        <v>950</v>
      </c>
      <c r="GQ136" s="4">
        <f t="shared" si="493"/>
        <v>932</v>
      </c>
      <c r="GR136" s="4"/>
      <c r="GS136" s="4">
        <f t="shared" si="494"/>
        <v>6183</v>
      </c>
      <c r="GT136" s="4">
        <f t="shared" si="495"/>
        <v>6023</v>
      </c>
      <c r="GU136" s="4">
        <f t="shared" si="496"/>
        <v>5620.84</v>
      </c>
      <c r="GV136" s="4">
        <f t="shared" si="497"/>
        <v>5386.67</v>
      </c>
      <c r="GW136" s="4">
        <f t="shared" si="498"/>
        <v>5241</v>
      </c>
      <c r="GX136" s="4">
        <f t="shared" si="499"/>
        <v>5035</v>
      </c>
      <c r="GY136" s="4"/>
      <c r="GZ136" s="4">
        <f t="shared" si="500"/>
        <v>7582</v>
      </c>
      <c r="HA136" s="4">
        <f t="shared" si="501"/>
        <v>7297</v>
      </c>
      <c r="HB136" s="4">
        <f t="shared" si="502"/>
        <v>6824</v>
      </c>
      <c r="HC136" s="4">
        <f t="shared" si="503"/>
        <v>6619</v>
      </c>
      <c r="HD136" s="4">
        <f t="shared" si="504"/>
        <v>4717</v>
      </c>
      <c r="HE136" s="4">
        <f t="shared" si="505"/>
        <v>4497</v>
      </c>
      <c r="HF136" s="4"/>
      <c r="HG136" s="6"/>
      <c r="HH136" s="84">
        <f t="shared" si="506"/>
        <v>3.1736872475476054E-2</v>
      </c>
      <c r="HI136" s="84">
        <f t="shared" si="507"/>
        <v>3.5490605427974949E-2</v>
      </c>
      <c r="HJ136" s="84">
        <f t="shared" si="508"/>
        <v>3.2999410724808484E-2</v>
      </c>
      <c r="HK136" s="84">
        <f t="shared" si="509"/>
        <v>4.1513462222749375E-2</v>
      </c>
      <c r="HL136" s="84">
        <f t="shared" si="510"/>
        <v>4.6606118546845127E-2</v>
      </c>
      <c r="HM136" s="84">
        <f t="shared" si="511"/>
        <v>5.3220951234196269E-2</v>
      </c>
      <c r="HN136" s="145"/>
      <c r="HO136" s="84">
        <f t="shared" si="512"/>
        <v>0.12971725331794576</v>
      </c>
      <c r="HP136" s="84">
        <f t="shared" si="513"/>
        <v>0.11227093481790767</v>
      </c>
      <c r="HQ136" s="84">
        <f t="shared" si="514"/>
        <v>0.10879905715969357</v>
      </c>
      <c r="HR136" s="84">
        <f t="shared" si="515"/>
        <v>0.10465306606570987</v>
      </c>
      <c r="HS136" s="84">
        <f t="shared" si="516"/>
        <v>6.6921606118546847E-2</v>
      </c>
      <c r="HT136" s="84">
        <f t="shared" si="517"/>
        <v>5.9000602046959665E-2</v>
      </c>
      <c r="HU136" s="145"/>
      <c r="HV136" s="84">
        <f t="shared" si="518"/>
        <v>0.1614541257934218</v>
      </c>
      <c r="HW136" s="84">
        <f t="shared" si="519"/>
        <v>0.14776154024588262</v>
      </c>
      <c r="HX136" s="84">
        <f t="shared" si="520"/>
        <v>0.14179846788450207</v>
      </c>
      <c r="HY136" s="84">
        <f t="shared" si="521"/>
        <v>0.14616652828845925</v>
      </c>
      <c r="HZ136" s="84">
        <f t="shared" si="522"/>
        <v>0.11352772466539197</v>
      </c>
      <c r="IA136" s="84">
        <f t="shared" si="523"/>
        <v>0.11222155328115593</v>
      </c>
      <c r="IB136" s="145"/>
      <c r="IC136" s="145"/>
      <c r="ID136" s="84">
        <f t="shared" si="524"/>
        <v>1.9176461095720933E-2</v>
      </c>
      <c r="IE136" s="84">
        <f t="shared" si="525"/>
        <v>1.9968287242333845E-2</v>
      </c>
      <c r="IF136" s="84">
        <f t="shared" si="526"/>
        <v>2.473126970015356E-2</v>
      </c>
      <c r="IG136" s="84">
        <f t="shared" si="527"/>
        <v>2.8683075086157771E-2</v>
      </c>
      <c r="IH136" s="84">
        <f t="shared" si="528"/>
        <v>2.9501167019486511E-2</v>
      </c>
      <c r="II136" s="84">
        <f t="shared" si="529"/>
        <v>2.814798729676176E-2</v>
      </c>
      <c r="IJ136" s="145"/>
      <c r="IK136" s="84">
        <f t="shared" si="530"/>
        <v>0.14711815174417042</v>
      </c>
      <c r="IL136" s="84">
        <f t="shared" si="531"/>
        <v>0.1419011529468677</v>
      </c>
      <c r="IM136" s="84">
        <f t="shared" si="532"/>
        <v>0.12669630108569735</v>
      </c>
      <c r="IN136" s="84">
        <f t="shared" si="533"/>
        <v>0.11749124854142358</v>
      </c>
      <c r="IO136" s="84">
        <f t="shared" si="534"/>
        <v>0.11273951039461542</v>
      </c>
      <c r="IP136" s="84">
        <f t="shared" si="535"/>
        <v>0.10852039846909693</v>
      </c>
      <c r="IQ136" s="145"/>
      <c r="IR136" s="84">
        <f t="shared" si="536"/>
        <v>0.16629461283989136</v>
      </c>
      <c r="IS136" s="84">
        <f t="shared" si="537"/>
        <v>0.16186944018920155</v>
      </c>
      <c r="IT136" s="84">
        <f t="shared" si="538"/>
        <v>0.1514275707858509</v>
      </c>
      <c r="IU136" s="84">
        <f t="shared" si="539"/>
        <v>0.14617432362758134</v>
      </c>
      <c r="IV136" s="84">
        <f t="shared" si="540"/>
        <v>0.14224067741410193</v>
      </c>
      <c r="IW136" s="84">
        <f t="shared" si="541"/>
        <v>0.13666838576585869</v>
      </c>
      <c r="IX136" s="140"/>
      <c r="IY136" s="140"/>
      <c r="IZ136" s="84">
        <f t="shared" si="542"/>
        <v>2.1550407887274789E-2</v>
      </c>
      <c r="JA136" s="84">
        <f t="shared" si="543"/>
        <v>2.288843795684144E-2</v>
      </c>
      <c r="JB136" s="84">
        <f t="shared" si="544"/>
        <v>2.6269625471449874E-2</v>
      </c>
      <c r="JC136" s="84">
        <f t="shared" si="545"/>
        <v>3.1071949118855174E-2</v>
      </c>
      <c r="JD136" s="84">
        <f t="shared" si="546"/>
        <v>3.2666873092405006E-2</v>
      </c>
      <c r="JE136" s="84">
        <f t="shared" si="547"/>
        <v>3.276037744207682E-2</v>
      </c>
      <c r="JF136" s="145"/>
      <c r="JG136" s="84">
        <f t="shared" si="548"/>
        <v>0.14382934170920036</v>
      </c>
      <c r="JH136" s="84">
        <f t="shared" si="549"/>
        <v>0.13632694028059611</v>
      </c>
      <c r="JI136" s="84">
        <f t="shared" si="550"/>
        <v>0.12336637137093237</v>
      </c>
      <c r="JJ136" s="84">
        <f t="shared" si="551"/>
        <v>0.11510092310410318</v>
      </c>
      <c r="JK136" s="84">
        <f t="shared" si="552"/>
        <v>0.1042597425576149</v>
      </c>
      <c r="JL136" s="84">
        <f t="shared" si="553"/>
        <v>9.9410800513888273E-2</v>
      </c>
      <c r="JM136" s="145"/>
      <c r="JN136" s="84">
        <f t="shared" si="554"/>
        <v>0.16537974959647517</v>
      </c>
      <c r="JO136" s="84">
        <f t="shared" si="555"/>
        <v>0.15921537823743756</v>
      </c>
      <c r="JP136" s="84">
        <f t="shared" si="556"/>
        <v>0.14963599684238224</v>
      </c>
      <c r="JQ136" s="84">
        <f t="shared" si="557"/>
        <v>0.14617287222295836</v>
      </c>
      <c r="JR136" s="84">
        <f t="shared" si="558"/>
        <v>0.1369266156500199</v>
      </c>
      <c r="JS136" s="84">
        <f t="shared" si="559"/>
        <v>0.13217117795596509</v>
      </c>
      <c r="JT136" s="140"/>
      <c r="JU136" s="140"/>
      <c r="JV136" s="140"/>
      <c r="JW136" s="84">
        <f t="shared" si="560"/>
        <v>1.7667844522968198E-3</v>
      </c>
      <c r="JX136" s="84">
        <f t="shared" si="561"/>
        <v>1.9637363356679975E-3</v>
      </c>
      <c r="JY136" s="84">
        <f t="shared" si="562"/>
        <v>1.9077273923340057E-3</v>
      </c>
      <c r="JZ136" s="84">
        <f t="shared" si="563"/>
        <v>2.1642153615123007E-3</v>
      </c>
      <c r="KA136" s="84">
        <f t="shared" si="564"/>
        <v>2.5324014685716816E-3</v>
      </c>
      <c r="KB136" s="84">
        <f t="shared" si="565"/>
        <v>2.9016967173171489E-3</v>
      </c>
      <c r="KC136" s="145"/>
      <c r="KD136" s="84">
        <f t="shared" si="566"/>
        <v>4.5805522837324958E-4</v>
      </c>
      <c r="KE136" s="84">
        <f t="shared" si="567"/>
        <v>5.6730160808186598E-4</v>
      </c>
      <c r="KF136" s="84">
        <f t="shared" si="568"/>
        <v>8.7711604245241642E-4</v>
      </c>
      <c r="KG136" s="84">
        <f t="shared" si="569"/>
        <v>2.9592332494147787E-3</v>
      </c>
      <c r="KH136" s="84">
        <f t="shared" si="570"/>
        <v>2.8973326845667269E-3</v>
      </c>
      <c r="KI136" s="84">
        <f t="shared" si="571"/>
        <v>3.4554556328356889E-3</v>
      </c>
      <c r="KJ136" s="145"/>
      <c r="KK136" s="84">
        <f t="shared" si="572"/>
        <v>1.9325568206604721E-2</v>
      </c>
      <c r="KL136" s="84">
        <f t="shared" si="573"/>
        <v>2.0357400013091574E-2</v>
      </c>
      <c r="KM136" s="84">
        <f t="shared" si="574"/>
        <v>2.3484782036663449E-2</v>
      </c>
      <c r="KN136" s="84">
        <f t="shared" si="575"/>
        <v>2.5948500507928095E-2</v>
      </c>
      <c r="KO136" s="84">
        <f t="shared" si="576"/>
        <v>2.72371389392666E-2</v>
      </c>
      <c r="KP136" s="84">
        <f t="shared" si="577"/>
        <v>2.6403225091923981E-2</v>
      </c>
      <c r="KQ136" s="105"/>
      <c r="KR136" s="123">
        <f t="shared" si="578"/>
        <v>0.14382934170920036</v>
      </c>
      <c r="KS136" s="123">
        <f t="shared" si="579"/>
        <v>0.13632694028059611</v>
      </c>
      <c r="KT136" s="123">
        <f t="shared" si="580"/>
        <v>0.12336637137093237</v>
      </c>
      <c r="KU136" s="123">
        <f t="shared" si="581"/>
        <v>0.11510092310410318</v>
      </c>
      <c r="KV136" s="123">
        <f t="shared" si="582"/>
        <v>0.1042597425576149</v>
      </c>
      <c r="KW136" s="123">
        <f t="shared" si="583"/>
        <v>9.9410800513888273E-2</v>
      </c>
      <c r="KX136" s="105"/>
      <c r="KY136" s="123">
        <f t="shared" si="584"/>
        <v>0.16537974959647517</v>
      </c>
      <c r="KZ136" s="123">
        <f t="shared" si="585"/>
        <v>0.15921537823743753</v>
      </c>
      <c r="LA136" s="123">
        <f t="shared" si="586"/>
        <v>0.14963599684238224</v>
      </c>
      <c r="LB136" s="123">
        <f t="shared" si="587"/>
        <v>0.14617287222295836</v>
      </c>
      <c r="LC136" s="123">
        <f t="shared" si="588"/>
        <v>0.1369266156500199</v>
      </c>
      <c r="LD136" s="123">
        <f t="shared" si="589"/>
        <v>0.13217117795596509</v>
      </c>
      <c r="LE136" s="105"/>
      <c r="LF136" s="105"/>
      <c r="LG136" s="84">
        <f t="shared" si="590"/>
        <v>8.1325301204819275E-2</v>
      </c>
      <c r="LH136" s="84">
        <f t="shared" si="591"/>
        <v>8.5388994307400379E-2</v>
      </c>
      <c r="LI136" s="84">
        <f t="shared" si="592"/>
        <v>7.2379367720465895E-2</v>
      </c>
      <c r="LJ136" s="84">
        <f t="shared" si="593"/>
        <v>6.9306930693069313E-2</v>
      </c>
      <c r="LK136" s="84">
        <f t="shared" si="594"/>
        <v>7.7364864864864866E-2</v>
      </c>
      <c r="LL136" s="84">
        <f t="shared" si="595"/>
        <v>8.8037634408602156E-2</v>
      </c>
      <c r="LM136" s="105"/>
      <c r="LN136" s="84">
        <f t="shared" si="596"/>
        <v>2.1084337349397589E-2</v>
      </c>
      <c r="LO136" s="84">
        <f t="shared" si="597"/>
        <v>2.6565464895635674E-2</v>
      </c>
      <c r="LP136" s="84">
        <f t="shared" si="598"/>
        <v>3.4109816971713808E-2</v>
      </c>
      <c r="LQ136" s="84">
        <f t="shared" si="599"/>
        <v>9.4766619519094764E-2</v>
      </c>
      <c r="LR136" s="84">
        <f t="shared" si="600"/>
        <v>8.9189189189189194E-2</v>
      </c>
      <c r="LS136" s="84">
        <f t="shared" si="601"/>
        <v>0.10551075268817205</v>
      </c>
      <c r="LT136" s="105"/>
      <c r="LU136" s="84">
        <f t="shared" si="602"/>
        <v>0.89759036144578308</v>
      </c>
      <c r="LV136" s="84">
        <f t="shared" si="603"/>
        <v>0.88804554079696396</v>
      </c>
      <c r="LW136" s="84">
        <f t="shared" si="604"/>
        <v>0.89351081530782028</v>
      </c>
      <c r="LX136" s="84">
        <f t="shared" si="605"/>
        <v>0.83592644978783592</v>
      </c>
      <c r="LY136" s="84">
        <f t="shared" si="606"/>
        <v>0.8334459459459459</v>
      </c>
      <c r="LZ136" s="84">
        <f t="shared" si="607"/>
        <v>0.80645161290322576</v>
      </c>
      <c r="MA136" s="105"/>
      <c r="MB136" s="105"/>
      <c r="MC136" s="105"/>
      <c r="MD136" s="123">
        <f t="shared" si="614"/>
        <v>0.61278489722198348</v>
      </c>
      <c r="ME136" s="123">
        <f t="shared" si="608"/>
        <v>0.13815374778703679</v>
      </c>
      <c r="MF136" s="212">
        <f t="shared" si="609"/>
        <v>0.24708201408052693</v>
      </c>
      <c r="MG136" s="105"/>
      <c r="MH136" s="123">
        <f t="shared" si="415"/>
        <v>-0.45771035533552928</v>
      </c>
      <c r="MI136" s="123">
        <f t="shared" si="610"/>
        <v>-0.14346040461201973</v>
      </c>
      <c r="MJ136" s="212">
        <f t="shared" si="611"/>
        <v>-0.19418234151522201</v>
      </c>
      <c r="MK136" s="105"/>
      <c r="ML136" s="123">
        <f t="shared" si="416"/>
        <v>-0.20858416204776747</v>
      </c>
      <c r="MM136" s="123">
        <f t="shared" si="612"/>
        <v>-9.7466960233184172E-2</v>
      </c>
      <c r="MN136" s="212">
        <f t="shared" si="613"/>
        <v>-0.11671535763425674</v>
      </c>
      <c r="MO136" s="105"/>
      <c r="MP136" s="105"/>
    </row>
    <row r="137" spans="2:354" ht="12" x14ac:dyDescent="0.25">
      <c r="B137" s="6" t="s">
        <v>644</v>
      </c>
      <c r="C137" s="6">
        <v>53020</v>
      </c>
      <c r="D137" s="86" t="s">
        <v>332</v>
      </c>
      <c r="E137" s="6">
        <v>3</v>
      </c>
      <c r="F137" s="3">
        <v>3147</v>
      </c>
      <c r="G137" s="7">
        <v>3057</v>
      </c>
      <c r="H137" s="139">
        <v>3039</v>
      </c>
      <c r="I137" s="7">
        <v>2979</v>
      </c>
      <c r="J137" s="177">
        <f t="shared" si="417"/>
        <v>2923.5</v>
      </c>
      <c r="K137" s="7">
        <v>2868</v>
      </c>
      <c r="L137" s="162"/>
      <c r="M137" s="3">
        <v>2087</v>
      </c>
      <c r="N137" s="7">
        <v>2048</v>
      </c>
      <c r="O137" s="139">
        <v>2075</v>
      </c>
      <c r="P137" s="7">
        <v>2060</v>
      </c>
      <c r="Q137" s="177">
        <f t="shared" si="418"/>
        <v>2088</v>
      </c>
      <c r="R137" s="7">
        <v>2116</v>
      </c>
      <c r="S137" s="105"/>
      <c r="T137" s="3">
        <v>8891</v>
      </c>
      <c r="U137" s="7">
        <v>8844</v>
      </c>
      <c r="V137" s="139">
        <v>8850</v>
      </c>
      <c r="W137" s="7">
        <v>8792</v>
      </c>
      <c r="X137" s="177">
        <f t="shared" si="419"/>
        <v>8770.5</v>
      </c>
      <c r="Y137" s="7">
        <v>8749</v>
      </c>
      <c r="Z137" s="105"/>
      <c r="AA137" s="3">
        <v>2849</v>
      </c>
      <c r="AB137" s="105">
        <v>2891</v>
      </c>
      <c r="AC137" s="139">
        <v>2902</v>
      </c>
      <c r="AD137" s="7">
        <v>2902</v>
      </c>
      <c r="AE137" s="177">
        <f t="shared" si="420"/>
        <v>2942.5</v>
      </c>
      <c r="AF137" s="7">
        <v>2983</v>
      </c>
      <c r="AG137" s="105"/>
      <c r="AH137" s="3">
        <f t="shared" si="421"/>
        <v>10978</v>
      </c>
      <c r="AI137" s="3">
        <f t="shared" si="422"/>
        <v>10892</v>
      </c>
      <c r="AJ137" s="3">
        <f t="shared" si="423"/>
        <v>10925</v>
      </c>
      <c r="AK137" s="3">
        <f t="shared" si="424"/>
        <v>10852</v>
      </c>
      <c r="AL137" s="178">
        <f t="shared" si="425"/>
        <v>10858.5</v>
      </c>
      <c r="AM137" s="3">
        <f t="shared" si="426"/>
        <v>10865</v>
      </c>
      <c r="AN137" s="105"/>
      <c r="AO137" s="3">
        <f t="shared" si="427"/>
        <v>16974</v>
      </c>
      <c r="AP137" s="3">
        <f t="shared" si="428"/>
        <v>16840</v>
      </c>
      <c r="AQ137" s="3">
        <f t="shared" si="429"/>
        <v>16866</v>
      </c>
      <c r="AR137" s="3">
        <f t="shared" si="430"/>
        <v>16733</v>
      </c>
      <c r="AS137" s="178">
        <f t="shared" si="431"/>
        <v>16724.5</v>
      </c>
      <c r="AT137" s="3">
        <f t="shared" si="432"/>
        <v>16716</v>
      </c>
      <c r="AU137" s="105"/>
      <c r="AV137" s="105"/>
      <c r="AW137" s="5">
        <v>1</v>
      </c>
      <c r="AX137" s="5">
        <v>1</v>
      </c>
      <c r="AY137" s="5">
        <v>0</v>
      </c>
      <c r="AZ137" s="5">
        <v>1</v>
      </c>
      <c r="BA137" s="5"/>
      <c r="BB137" s="5"/>
      <c r="BC137" s="4"/>
      <c r="BD137" s="5">
        <v>0</v>
      </c>
      <c r="BE137" s="5">
        <v>0</v>
      </c>
      <c r="BF137" s="5">
        <v>1</v>
      </c>
      <c r="BG137" s="5">
        <v>2</v>
      </c>
      <c r="BH137" s="5">
        <v>2</v>
      </c>
      <c r="BI137" s="5">
        <v>2</v>
      </c>
      <c r="BJ137" s="4"/>
      <c r="BK137" s="5"/>
      <c r="BL137" s="5"/>
      <c r="BM137" s="5"/>
      <c r="BN137" s="5"/>
      <c r="BO137" s="5"/>
      <c r="BP137" s="5"/>
      <c r="BQ137" s="4"/>
      <c r="BR137" s="5">
        <f t="shared" si="433"/>
        <v>1</v>
      </c>
      <c r="BS137" s="5">
        <f t="shared" si="434"/>
        <v>1</v>
      </c>
      <c r="BT137" s="5">
        <f t="shared" si="435"/>
        <v>1</v>
      </c>
      <c r="BU137" s="5">
        <f t="shared" si="436"/>
        <v>3</v>
      </c>
      <c r="BV137" s="5">
        <f t="shared" si="437"/>
        <v>2</v>
      </c>
      <c r="BW137" s="5">
        <f t="shared" si="438"/>
        <v>2</v>
      </c>
      <c r="BX137" s="4"/>
      <c r="BY137" s="4"/>
      <c r="BZ137" s="5">
        <v>12</v>
      </c>
      <c r="CA137" s="5">
        <v>8</v>
      </c>
      <c r="CB137" s="5">
        <v>18</v>
      </c>
      <c r="CC137" s="5">
        <v>22</v>
      </c>
      <c r="CD137" s="183">
        <f t="shared" si="615"/>
        <v>27.5</v>
      </c>
      <c r="CE137" s="5">
        <v>33</v>
      </c>
      <c r="CF137" s="4"/>
      <c r="CG137" s="5"/>
      <c r="CH137" s="5">
        <v>2</v>
      </c>
      <c r="CI137" s="5"/>
      <c r="CJ137" s="5"/>
      <c r="CK137" s="183">
        <f t="shared" si="439"/>
        <v>0</v>
      </c>
      <c r="CL137" s="5"/>
      <c r="CM137" s="4"/>
      <c r="CN137" s="5"/>
      <c r="CO137" s="5"/>
      <c r="CP137" s="5"/>
      <c r="CQ137" s="5"/>
      <c r="CR137" s="5"/>
      <c r="CS137" s="5"/>
      <c r="CT137" s="4"/>
      <c r="CU137" s="5">
        <f t="shared" si="440"/>
        <v>12</v>
      </c>
      <c r="CV137" s="5">
        <f t="shared" si="441"/>
        <v>10</v>
      </c>
      <c r="CW137" s="5">
        <f t="shared" si="442"/>
        <v>18</v>
      </c>
      <c r="CX137" s="5">
        <f t="shared" si="443"/>
        <v>22</v>
      </c>
      <c r="CY137" s="183">
        <f t="shared" si="444"/>
        <v>27.5</v>
      </c>
      <c r="CZ137" s="5">
        <f t="shared" si="445"/>
        <v>33</v>
      </c>
      <c r="DA137" s="4"/>
      <c r="DB137" s="4"/>
      <c r="DC137" s="5">
        <f t="shared" si="446"/>
        <v>21</v>
      </c>
      <c r="DD137" s="5">
        <f t="shared" si="447"/>
        <v>18</v>
      </c>
      <c r="DE137" s="5">
        <f t="shared" si="448"/>
        <v>24</v>
      </c>
      <c r="DF137" s="5">
        <f t="shared" si="449"/>
        <v>27</v>
      </c>
      <c r="DG137" s="5">
        <f t="shared" si="450"/>
        <v>23.5</v>
      </c>
      <c r="DH137" s="5">
        <f t="shared" si="451"/>
        <v>40</v>
      </c>
      <c r="DI137" s="4"/>
      <c r="DJ137" s="5">
        <f t="shared" si="452"/>
        <v>84</v>
      </c>
      <c r="DK137" s="5">
        <f t="shared" si="453"/>
        <v>85</v>
      </c>
      <c r="DL137" s="5">
        <f t="shared" si="454"/>
        <v>125</v>
      </c>
      <c r="DM137" s="5">
        <f t="shared" si="455"/>
        <v>130</v>
      </c>
      <c r="DN137" s="5">
        <f t="shared" si="456"/>
        <v>130</v>
      </c>
      <c r="DO137" s="5">
        <f t="shared" si="457"/>
        <v>138</v>
      </c>
      <c r="DP137" s="4"/>
      <c r="DQ137" s="5">
        <f t="shared" si="458"/>
        <v>1</v>
      </c>
      <c r="DR137" s="5">
        <f t="shared" si="459"/>
        <v>0</v>
      </c>
      <c r="DS137" s="5">
        <f t="shared" si="460"/>
        <v>0</v>
      </c>
      <c r="DT137" s="5">
        <f t="shared" si="461"/>
        <v>0</v>
      </c>
      <c r="DU137" s="5">
        <f t="shared" si="462"/>
        <v>0</v>
      </c>
      <c r="DV137" s="5">
        <f t="shared" si="463"/>
        <v>0</v>
      </c>
      <c r="DW137" s="4"/>
      <c r="DX137" s="5">
        <f t="shared" si="464"/>
        <v>106</v>
      </c>
      <c r="DY137" s="5">
        <f t="shared" si="465"/>
        <v>103</v>
      </c>
      <c r="DZ137" s="5">
        <f t="shared" si="466"/>
        <v>149</v>
      </c>
      <c r="EA137" s="5">
        <f t="shared" si="467"/>
        <v>157</v>
      </c>
      <c r="EB137" s="5">
        <f t="shared" si="468"/>
        <v>153.5</v>
      </c>
      <c r="EC137" s="5">
        <f t="shared" si="469"/>
        <v>178</v>
      </c>
      <c r="ED137" s="4"/>
      <c r="EE137" s="4"/>
      <c r="EF137" s="5">
        <v>34</v>
      </c>
      <c r="EG137" s="5">
        <v>27</v>
      </c>
      <c r="EH137" s="5">
        <v>42</v>
      </c>
      <c r="EI137" s="5">
        <v>50</v>
      </c>
      <c r="EJ137" s="5">
        <v>51</v>
      </c>
      <c r="EK137" s="5">
        <v>73</v>
      </c>
      <c r="EL137" s="4"/>
      <c r="EM137" s="5">
        <v>84</v>
      </c>
      <c r="EN137" s="5">
        <v>87</v>
      </c>
      <c r="EO137" s="5">
        <v>126</v>
      </c>
      <c r="EP137" s="5">
        <v>132</v>
      </c>
      <c r="EQ137" s="5">
        <v>132</v>
      </c>
      <c r="ER137" s="5">
        <v>140</v>
      </c>
      <c r="ES137" s="4"/>
      <c r="ET137" s="5">
        <v>1</v>
      </c>
      <c r="EU137" s="5"/>
      <c r="EV137" s="5"/>
      <c r="EW137" s="5"/>
      <c r="EX137" s="5">
        <v>0</v>
      </c>
      <c r="EY137" s="5"/>
      <c r="EZ137" s="4"/>
      <c r="FA137" s="5">
        <f t="shared" si="470"/>
        <v>118</v>
      </c>
      <c r="FB137" s="5">
        <f t="shared" si="471"/>
        <v>114</v>
      </c>
      <c r="FC137" s="5">
        <f t="shared" si="472"/>
        <v>168</v>
      </c>
      <c r="FD137" s="5">
        <f t="shared" si="473"/>
        <v>182</v>
      </c>
      <c r="FE137" s="5">
        <f t="shared" si="474"/>
        <v>183</v>
      </c>
      <c r="FF137" s="5">
        <f t="shared" si="475"/>
        <v>213</v>
      </c>
      <c r="FG137" s="4"/>
      <c r="FH137" s="5">
        <f t="shared" si="476"/>
        <v>119</v>
      </c>
      <c r="FI137" s="5">
        <f t="shared" si="477"/>
        <v>114</v>
      </c>
      <c r="FJ137" s="5">
        <f t="shared" si="478"/>
        <v>168</v>
      </c>
      <c r="FK137" s="5">
        <f t="shared" si="479"/>
        <v>182</v>
      </c>
      <c r="FL137" s="5">
        <f t="shared" si="480"/>
        <v>183</v>
      </c>
      <c r="FM137" s="5">
        <f t="shared" si="481"/>
        <v>213</v>
      </c>
      <c r="FN137" s="4"/>
      <c r="FO137" s="4"/>
      <c r="FP137" s="4">
        <v>462</v>
      </c>
      <c r="FQ137" s="4">
        <v>358</v>
      </c>
      <c r="FR137" s="4">
        <v>337.34</v>
      </c>
      <c r="FS137" s="4">
        <v>323.33999999999992</v>
      </c>
      <c r="FT137" s="4">
        <v>206</v>
      </c>
      <c r="FU137" s="4">
        <v>154</v>
      </c>
      <c r="FV137" s="4"/>
      <c r="FW137" s="4">
        <f t="shared" si="482"/>
        <v>1994</v>
      </c>
      <c r="FX137" s="4">
        <f t="shared" si="483"/>
        <v>1862</v>
      </c>
      <c r="FY137" s="4">
        <f t="shared" si="484"/>
        <v>1528.66</v>
      </c>
      <c r="FZ137" s="4">
        <f t="shared" si="485"/>
        <v>1560.66</v>
      </c>
      <c r="GA137" s="4">
        <f t="shared" si="486"/>
        <v>1542</v>
      </c>
      <c r="GB137" s="4">
        <f t="shared" si="487"/>
        <v>1456</v>
      </c>
      <c r="GC137" s="4"/>
      <c r="GD137" s="4">
        <v>2456</v>
      </c>
      <c r="GE137" s="4">
        <v>2220</v>
      </c>
      <c r="GF137" s="4">
        <v>1866</v>
      </c>
      <c r="GG137" s="4">
        <v>1884</v>
      </c>
      <c r="GH137" s="4">
        <v>1748</v>
      </c>
      <c r="GI137" s="4">
        <v>1610</v>
      </c>
      <c r="GJ137" s="4"/>
      <c r="GK137" s="6"/>
      <c r="GL137" s="4">
        <f t="shared" si="488"/>
        <v>496</v>
      </c>
      <c r="GM137" s="4">
        <f t="shared" si="489"/>
        <v>385</v>
      </c>
      <c r="GN137" s="4">
        <f t="shared" si="490"/>
        <v>379.34</v>
      </c>
      <c r="GO137" s="4">
        <f t="shared" si="491"/>
        <v>373.33999999999992</v>
      </c>
      <c r="GP137" s="4">
        <f t="shared" si="492"/>
        <v>257</v>
      </c>
      <c r="GQ137" s="4">
        <f t="shared" si="493"/>
        <v>227</v>
      </c>
      <c r="GR137" s="4"/>
      <c r="GS137" s="4">
        <f t="shared" si="494"/>
        <v>2078</v>
      </c>
      <c r="GT137" s="4">
        <f t="shared" si="495"/>
        <v>1949</v>
      </c>
      <c r="GU137" s="4">
        <f t="shared" si="496"/>
        <v>1654.66</v>
      </c>
      <c r="GV137" s="4">
        <f t="shared" si="497"/>
        <v>1692.66</v>
      </c>
      <c r="GW137" s="4">
        <f t="shared" si="498"/>
        <v>1674</v>
      </c>
      <c r="GX137" s="4">
        <f t="shared" si="499"/>
        <v>1596</v>
      </c>
      <c r="GY137" s="4"/>
      <c r="GZ137" s="4">
        <f t="shared" si="500"/>
        <v>2574</v>
      </c>
      <c r="HA137" s="4">
        <f t="shared" si="501"/>
        <v>2334</v>
      </c>
      <c r="HB137" s="4">
        <f t="shared" si="502"/>
        <v>2034</v>
      </c>
      <c r="HC137" s="4">
        <f t="shared" si="503"/>
        <v>2066</v>
      </c>
      <c r="HD137" s="4">
        <f t="shared" si="504"/>
        <v>1748</v>
      </c>
      <c r="HE137" s="4">
        <f t="shared" si="505"/>
        <v>1610</v>
      </c>
      <c r="HF137" s="4"/>
      <c r="HG137" s="6"/>
      <c r="HH137" s="84">
        <f t="shared" si="506"/>
        <v>1.6291327264015332E-2</v>
      </c>
      <c r="HI137" s="84">
        <f t="shared" si="507"/>
        <v>1.318359375E-2</v>
      </c>
      <c r="HJ137" s="84">
        <f t="shared" si="508"/>
        <v>2.0240963855421686E-2</v>
      </c>
      <c r="HK137" s="84">
        <f t="shared" si="509"/>
        <v>2.4271844660194174E-2</v>
      </c>
      <c r="HL137" s="84">
        <f t="shared" si="510"/>
        <v>2.442528735632184E-2</v>
      </c>
      <c r="HM137" s="84">
        <f t="shared" si="511"/>
        <v>3.4499054820415882E-2</v>
      </c>
      <c r="HN137" s="145"/>
      <c r="HO137" s="84">
        <f t="shared" si="512"/>
        <v>0.22137038811691423</v>
      </c>
      <c r="HP137" s="84">
        <f t="shared" si="513"/>
        <v>0.1748046875</v>
      </c>
      <c r="HQ137" s="84">
        <f t="shared" si="514"/>
        <v>0.16257349397590359</v>
      </c>
      <c r="HR137" s="84">
        <f t="shared" si="515"/>
        <v>0.15696116504854365</v>
      </c>
      <c r="HS137" s="84">
        <f t="shared" si="516"/>
        <v>9.8659003831417624E-2</v>
      </c>
      <c r="HT137" s="84">
        <f t="shared" si="517"/>
        <v>7.2778827977315691E-2</v>
      </c>
      <c r="HU137" s="145"/>
      <c r="HV137" s="84">
        <f t="shared" si="518"/>
        <v>0.23766171538092956</v>
      </c>
      <c r="HW137" s="84">
        <f t="shared" si="519"/>
        <v>0.18798828125</v>
      </c>
      <c r="HX137" s="84">
        <f t="shared" si="520"/>
        <v>0.18281445783132527</v>
      </c>
      <c r="HY137" s="84">
        <f t="shared" si="521"/>
        <v>0.18123300970873782</v>
      </c>
      <c r="HZ137" s="84">
        <f t="shared" si="522"/>
        <v>0.12308429118773946</v>
      </c>
      <c r="IA137" s="84">
        <f t="shared" si="523"/>
        <v>0.10727788279773157</v>
      </c>
      <c r="IB137" s="145"/>
      <c r="IC137" s="145"/>
      <c r="ID137" s="84">
        <f t="shared" si="524"/>
        <v>9.4477561579124954E-3</v>
      </c>
      <c r="IE137" s="84">
        <f t="shared" si="525"/>
        <v>9.8371777476255091E-3</v>
      </c>
      <c r="IF137" s="84">
        <f t="shared" si="526"/>
        <v>1.423728813559322E-2</v>
      </c>
      <c r="IG137" s="84">
        <f t="shared" si="527"/>
        <v>1.5013648771610554E-2</v>
      </c>
      <c r="IH137" s="84">
        <f t="shared" si="528"/>
        <v>1.5050453223875491E-2</v>
      </c>
      <c r="II137" s="84">
        <f t="shared" si="529"/>
        <v>1.6001828780432048E-2</v>
      </c>
      <c r="IJ137" s="145"/>
      <c r="IK137" s="84">
        <f t="shared" si="530"/>
        <v>0.22427173546282758</v>
      </c>
      <c r="IL137" s="84">
        <f t="shared" si="531"/>
        <v>0.21053821800090458</v>
      </c>
      <c r="IM137" s="84">
        <f t="shared" si="532"/>
        <v>0.17272994350282486</v>
      </c>
      <c r="IN137" s="84">
        <f t="shared" si="533"/>
        <v>0.17750909918107372</v>
      </c>
      <c r="IO137" s="84">
        <f t="shared" si="534"/>
        <v>0.17581665811527278</v>
      </c>
      <c r="IP137" s="84">
        <f t="shared" si="535"/>
        <v>0.16641901931649331</v>
      </c>
      <c r="IQ137" s="145"/>
      <c r="IR137" s="84">
        <f t="shared" si="536"/>
        <v>0.23371949162074007</v>
      </c>
      <c r="IS137" s="84">
        <f t="shared" si="537"/>
        <v>0.2203753957485301</v>
      </c>
      <c r="IT137" s="84">
        <f t="shared" si="538"/>
        <v>0.18696723163841808</v>
      </c>
      <c r="IU137" s="84">
        <f t="shared" si="539"/>
        <v>0.19252274795268426</v>
      </c>
      <c r="IV137" s="84">
        <f t="shared" si="540"/>
        <v>0.19086711133914827</v>
      </c>
      <c r="IW137" s="84">
        <f t="shared" si="541"/>
        <v>0.18242084809692535</v>
      </c>
      <c r="IX137" s="140"/>
      <c r="IY137" s="140"/>
      <c r="IZ137" s="84">
        <f t="shared" si="542"/>
        <v>1.0748770267808344E-2</v>
      </c>
      <c r="JA137" s="84">
        <f t="shared" si="543"/>
        <v>1.0466397355857511E-2</v>
      </c>
      <c r="JB137" s="84">
        <f t="shared" si="544"/>
        <v>1.5377574370709381E-2</v>
      </c>
      <c r="JC137" s="84">
        <f t="shared" si="545"/>
        <v>1.6771102100995208E-2</v>
      </c>
      <c r="JD137" s="84">
        <f t="shared" si="546"/>
        <v>1.685315651333057E-2</v>
      </c>
      <c r="JE137" s="84">
        <f t="shared" si="547"/>
        <v>1.960423377818684E-2</v>
      </c>
      <c r="JF137" s="145"/>
      <c r="JG137" s="84">
        <f t="shared" si="548"/>
        <v>0.22372016760794317</v>
      </c>
      <c r="JH137" s="84">
        <f t="shared" si="549"/>
        <v>0.20381931692985678</v>
      </c>
      <c r="JI137" s="84">
        <f t="shared" si="550"/>
        <v>0.17080091533180777</v>
      </c>
      <c r="JJ137" s="84">
        <f t="shared" si="551"/>
        <v>0.17360855141909326</v>
      </c>
      <c r="JK137" s="84">
        <f t="shared" si="552"/>
        <v>0.16097987751531059</v>
      </c>
      <c r="JL137" s="84">
        <f t="shared" si="553"/>
        <v>0.14818223653934653</v>
      </c>
      <c r="JM137" s="145"/>
      <c r="JN137" s="84">
        <f t="shared" si="554"/>
        <v>0.23446893787575152</v>
      </c>
      <c r="JO137" s="84">
        <f t="shared" si="555"/>
        <v>0.21428571428571427</v>
      </c>
      <c r="JP137" s="84">
        <f t="shared" si="556"/>
        <v>0.18617848970251716</v>
      </c>
      <c r="JQ137" s="84">
        <f t="shared" si="557"/>
        <v>0.19037965352008845</v>
      </c>
      <c r="JR137" s="84">
        <f t="shared" si="558"/>
        <v>0.17783303402864117</v>
      </c>
      <c r="JS137" s="84">
        <f t="shared" si="559"/>
        <v>0.16778647031753338</v>
      </c>
      <c r="JT137" s="140"/>
      <c r="JU137" s="140"/>
      <c r="JV137" s="140"/>
      <c r="JW137" s="84">
        <f t="shared" si="560"/>
        <v>1.093095281472035E-3</v>
      </c>
      <c r="JX137" s="84">
        <f t="shared" si="561"/>
        <v>9.1810503121557104E-4</v>
      </c>
      <c r="JY137" s="84">
        <f t="shared" si="562"/>
        <v>1.6475972540045767E-3</v>
      </c>
      <c r="JZ137" s="84">
        <f t="shared" si="563"/>
        <v>2.027276078142278E-3</v>
      </c>
      <c r="KA137" s="84">
        <f t="shared" si="564"/>
        <v>2.5325781645715337E-3</v>
      </c>
      <c r="KB137" s="84">
        <f t="shared" si="565"/>
        <v>3.0372756557754256E-3</v>
      </c>
      <c r="KC137" s="145"/>
      <c r="KD137" s="84">
        <f t="shared" si="566"/>
        <v>9.1091273456002917E-5</v>
      </c>
      <c r="KE137" s="84">
        <f t="shared" si="567"/>
        <v>9.1810503121557101E-5</v>
      </c>
      <c r="KF137" s="84">
        <f t="shared" si="568"/>
        <v>9.1533180778032036E-5</v>
      </c>
      <c r="KG137" s="84">
        <f t="shared" si="569"/>
        <v>2.7644673792849247E-4</v>
      </c>
      <c r="KH137" s="84">
        <f t="shared" si="570"/>
        <v>1.8418750287792974E-4</v>
      </c>
      <c r="KI137" s="84">
        <f t="shared" si="571"/>
        <v>1.8407731247123792E-4</v>
      </c>
      <c r="KJ137" s="145"/>
      <c r="KK137" s="84">
        <f t="shared" si="572"/>
        <v>9.5645837128803066E-3</v>
      </c>
      <c r="KL137" s="84">
        <f t="shared" si="573"/>
        <v>9.4564818215203822E-3</v>
      </c>
      <c r="KM137" s="84">
        <f t="shared" si="574"/>
        <v>1.3638443935926774E-2</v>
      </c>
      <c r="KN137" s="84">
        <f t="shared" si="575"/>
        <v>1.4467379284924437E-2</v>
      </c>
      <c r="KO137" s="84">
        <f t="shared" si="576"/>
        <v>1.4136390845881107E-2</v>
      </c>
      <c r="KP137" s="84">
        <f t="shared" si="577"/>
        <v>1.6382880809940176E-2</v>
      </c>
      <c r="KQ137" s="105"/>
      <c r="KR137" s="123">
        <f t="shared" si="578"/>
        <v>0.22372016760794317</v>
      </c>
      <c r="KS137" s="123">
        <f t="shared" si="579"/>
        <v>0.20381931692985678</v>
      </c>
      <c r="KT137" s="123">
        <f t="shared" si="580"/>
        <v>0.17080091533180777</v>
      </c>
      <c r="KU137" s="123">
        <f t="shared" si="581"/>
        <v>0.17360855141909326</v>
      </c>
      <c r="KV137" s="123">
        <f t="shared" si="582"/>
        <v>0.16097987751531059</v>
      </c>
      <c r="KW137" s="123">
        <f t="shared" si="583"/>
        <v>0.14818223653934653</v>
      </c>
      <c r="KX137" s="105"/>
      <c r="KY137" s="123">
        <f t="shared" si="584"/>
        <v>0.23446893787575152</v>
      </c>
      <c r="KZ137" s="123">
        <f t="shared" si="585"/>
        <v>0.21428571428571427</v>
      </c>
      <c r="LA137" s="123">
        <f t="shared" si="586"/>
        <v>0.18617848970251716</v>
      </c>
      <c r="LB137" s="123">
        <f t="shared" si="587"/>
        <v>0.19037965352008845</v>
      </c>
      <c r="LC137" s="123">
        <f t="shared" si="588"/>
        <v>0.17783303402864117</v>
      </c>
      <c r="LD137" s="123">
        <f t="shared" si="589"/>
        <v>0.16778647031753338</v>
      </c>
      <c r="LE137" s="105"/>
      <c r="LF137" s="105"/>
      <c r="LG137" s="84">
        <f t="shared" si="590"/>
        <v>0.10084033613445378</v>
      </c>
      <c r="LH137" s="84">
        <f t="shared" si="591"/>
        <v>8.771929824561403E-2</v>
      </c>
      <c r="LI137" s="84">
        <f t="shared" si="592"/>
        <v>0.10714285714285714</v>
      </c>
      <c r="LJ137" s="84">
        <f t="shared" si="593"/>
        <v>0.12087912087912088</v>
      </c>
      <c r="LK137" s="84">
        <f t="shared" si="594"/>
        <v>0.15027322404371585</v>
      </c>
      <c r="LL137" s="84">
        <f t="shared" si="595"/>
        <v>0.15492957746478872</v>
      </c>
      <c r="LM137" s="105"/>
      <c r="LN137" s="84">
        <f t="shared" si="596"/>
        <v>8.4033613445378148E-3</v>
      </c>
      <c r="LO137" s="84">
        <f t="shared" si="597"/>
        <v>8.771929824561403E-3</v>
      </c>
      <c r="LP137" s="84">
        <f t="shared" si="598"/>
        <v>5.9523809523809521E-3</v>
      </c>
      <c r="LQ137" s="84">
        <f t="shared" si="599"/>
        <v>1.6483516483516484E-2</v>
      </c>
      <c r="LR137" s="84">
        <f t="shared" si="600"/>
        <v>1.092896174863388E-2</v>
      </c>
      <c r="LS137" s="84">
        <f t="shared" si="601"/>
        <v>9.3896713615023476E-3</v>
      </c>
      <c r="LT137" s="105"/>
      <c r="LU137" s="84">
        <f t="shared" si="602"/>
        <v>0.89075630252100846</v>
      </c>
      <c r="LV137" s="84">
        <f t="shared" si="603"/>
        <v>0.90350877192982459</v>
      </c>
      <c r="LW137" s="84">
        <f t="shared" si="604"/>
        <v>0.88690476190476186</v>
      </c>
      <c r="LX137" s="84">
        <f t="shared" si="605"/>
        <v>0.86263736263736268</v>
      </c>
      <c r="LY137" s="84">
        <f t="shared" si="606"/>
        <v>0.83879781420765032</v>
      </c>
      <c r="LZ137" s="84">
        <f t="shared" si="607"/>
        <v>0.83568075117370888</v>
      </c>
      <c r="MA137" s="105"/>
      <c r="MB137" s="105"/>
      <c r="MC137" s="105"/>
      <c r="MD137" s="123">
        <f t="shared" si="614"/>
        <v>0.70441758934197518</v>
      </c>
      <c r="ME137" s="123">
        <f t="shared" si="608"/>
        <v>0.12393797386367962</v>
      </c>
      <c r="MF137" s="212">
        <f t="shared" si="609"/>
        <v>0.27485865492078121</v>
      </c>
      <c r="MG137" s="105"/>
      <c r="MH137" s="123">
        <f t="shared" si="415"/>
        <v>-0.55233275611273469</v>
      </c>
      <c r="MI137" s="123">
        <f t="shared" si="610"/>
        <v>-3.6536364560487145E-2</v>
      </c>
      <c r="MJ137" s="212">
        <f t="shared" si="611"/>
        <v>-0.13242715209412595</v>
      </c>
      <c r="MK137" s="105"/>
      <c r="ML137" s="123">
        <f t="shared" si="416"/>
        <v>-0.4131870965221357</v>
      </c>
      <c r="MM137" s="123">
        <f t="shared" si="612"/>
        <v>-2.431647247302203E-2</v>
      </c>
      <c r="MN137" s="212">
        <f t="shared" si="613"/>
        <v>-9.8787026440977269E-2</v>
      </c>
      <c r="MO137" s="105"/>
      <c r="MP137" s="105"/>
    </row>
    <row r="138" spans="2:354" ht="12" x14ac:dyDescent="0.25">
      <c r="B138" s="6" t="s">
        <v>640</v>
      </c>
      <c r="C138" s="6">
        <v>23098</v>
      </c>
      <c r="D138" s="86" t="s">
        <v>116</v>
      </c>
      <c r="E138" s="6">
        <v>1</v>
      </c>
      <c r="F138" s="3">
        <v>955</v>
      </c>
      <c r="G138" s="7">
        <v>976</v>
      </c>
      <c r="H138" s="139">
        <v>1013</v>
      </c>
      <c r="I138" s="7">
        <v>1044</v>
      </c>
      <c r="J138" s="177">
        <f t="shared" si="417"/>
        <v>1066.5</v>
      </c>
      <c r="K138" s="7">
        <v>1089</v>
      </c>
      <c r="L138" s="162"/>
      <c r="M138" s="3">
        <v>609</v>
      </c>
      <c r="N138" s="7">
        <v>608</v>
      </c>
      <c r="O138" s="139">
        <v>635</v>
      </c>
      <c r="P138" s="7">
        <v>626</v>
      </c>
      <c r="Q138" s="177">
        <f t="shared" si="418"/>
        <v>649.5</v>
      </c>
      <c r="R138" s="7">
        <v>673</v>
      </c>
      <c r="S138" s="105"/>
      <c r="T138" s="3">
        <v>2622</v>
      </c>
      <c r="U138" s="7">
        <v>2637</v>
      </c>
      <c r="V138" s="139">
        <v>2689</v>
      </c>
      <c r="W138" s="7">
        <v>2826</v>
      </c>
      <c r="X138" s="177">
        <f t="shared" si="419"/>
        <v>2865.5</v>
      </c>
      <c r="Y138" s="7">
        <v>2905</v>
      </c>
      <c r="Z138" s="105"/>
      <c r="AA138" s="3">
        <v>876</v>
      </c>
      <c r="AB138" s="105">
        <v>872</v>
      </c>
      <c r="AC138" s="139">
        <v>885</v>
      </c>
      <c r="AD138" s="7">
        <v>876</v>
      </c>
      <c r="AE138" s="177">
        <f t="shared" si="420"/>
        <v>904</v>
      </c>
      <c r="AF138" s="7">
        <v>932</v>
      </c>
      <c r="AG138" s="105"/>
      <c r="AH138" s="3">
        <f t="shared" si="421"/>
        <v>3231</v>
      </c>
      <c r="AI138" s="3">
        <f t="shared" si="422"/>
        <v>3245</v>
      </c>
      <c r="AJ138" s="3">
        <f t="shared" si="423"/>
        <v>3324</v>
      </c>
      <c r="AK138" s="3">
        <f t="shared" si="424"/>
        <v>3452</v>
      </c>
      <c r="AL138" s="178">
        <f t="shared" si="425"/>
        <v>3515</v>
      </c>
      <c r="AM138" s="3">
        <f t="shared" si="426"/>
        <v>3578</v>
      </c>
      <c r="AN138" s="105"/>
      <c r="AO138" s="3">
        <f t="shared" si="427"/>
        <v>5062</v>
      </c>
      <c r="AP138" s="3">
        <f t="shared" si="428"/>
        <v>5093</v>
      </c>
      <c r="AQ138" s="3">
        <f t="shared" si="429"/>
        <v>5222</v>
      </c>
      <c r="AR138" s="3">
        <f t="shared" si="430"/>
        <v>5372</v>
      </c>
      <c r="AS138" s="178">
        <f t="shared" si="431"/>
        <v>5485.5</v>
      </c>
      <c r="AT138" s="3">
        <f t="shared" si="432"/>
        <v>5599</v>
      </c>
      <c r="AU138" s="105"/>
      <c r="AV138" s="105"/>
      <c r="AW138" s="5">
        <v>0</v>
      </c>
      <c r="AX138" s="5">
        <v>1</v>
      </c>
      <c r="AY138" s="5">
        <v>0</v>
      </c>
      <c r="AZ138" s="5">
        <v>2</v>
      </c>
      <c r="BA138" s="5">
        <v>4</v>
      </c>
      <c r="BB138" s="5">
        <v>3</v>
      </c>
      <c r="BC138" s="4"/>
      <c r="BD138" s="5">
        <v>1</v>
      </c>
      <c r="BE138" s="5">
        <v>0</v>
      </c>
      <c r="BF138" s="5">
        <v>5</v>
      </c>
      <c r="BG138" s="5">
        <v>3</v>
      </c>
      <c r="BH138" s="5">
        <v>3</v>
      </c>
      <c r="BI138" s="5">
        <v>3</v>
      </c>
      <c r="BJ138" s="4"/>
      <c r="BK138" s="5"/>
      <c r="BL138" s="5"/>
      <c r="BM138" s="5"/>
      <c r="BN138" s="5"/>
      <c r="BO138" s="5"/>
      <c r="BP138" s="5"/>
      <c r="BQ138" s="4"/>
      <c r="BR138" s="5">
        <f t="shared" si="433"/>
        <v>1</v>
      </c>
      <c r="BS138" s="5">
        <f t="shared" si="434"/>
        <v>1</v>
      </c>
      <c r="BT138" s="5">
        <f t="shared" si="435"/>
        <v>5</v>
      </c>
      <c r="BU138" s="5">
        <f t="shared" si="436"/>
        <v>5</v>
      </c>
      <c r="BV138" s="5">
        <f t="shared" si="437"/>
        <v>7</v>
      </c>
      <c r="BW138" s="5">
        <f t="shared" si="438"/>
        <v>6</v>
      </c>
      <c r="BX138" s="4"/>
      <c r="BY138" s="4"/>
      <c r="BZ138" s="5">
        <v>0</v>
      </c>
      <c r="CA138" s="5">
        <v>1</v>
      </c>
      <c r="CB138" s="5">
        <v>0</v>
      </c>
      <c r="CC138" s="5">
        <v>0</v>
      </c>
      <c r="CD138" s="183">
        <f t="shared" si="615"/>
        <v>0</v>
      </c>
      <c r="CE138" s="5"/>
      <c r="CF138" s="4"/>
      <c r="CG138" s="5"/>
      <c r="CH138" s="5"/>
      <c r="CI138" s="5"/>
      <c r="CJ138" s="5"/>
      <c r="CK138" s="183">
        <f t="shared" si="439"/>
        <v>0</v>
      </c>
      <c r="CL138" s="5"/>
      <c r="CM138" s="4"/>
      <c r="CN138" s="5"/>
      <c r="CO138" s="5"/>
      <c r="CP138" s="5"/>
      <c r="CQ138" s="5"/>
      <c r="CR138" s="5"/>
      <c r="CS138" s="5"/>
      <c r="CT138" s="4"/>
      <c r="CU138" s="5">
        <f t="shared" si="440"/>
        <v>0</v>
      </c>
      <c r="CV138" s="5">
        <f t="shared" si="441"/>
        <v>1</v>
      </c>
      <c r="CW138" s="5">
        <f t="shared" si="442"/>
        <v>0</v>
      </c>
      <c r="CX138" s="5">
        <f t="shared" si="443"/>
        <v>0</v>
      </c>
      <c r="CY138" s="183">
        <f t="shared" si="444"/>
        <v>0</v>
      </c>
      <c r="CZ138" s="5">
        <f t="shared" si="445"/>
        <v>0</v>
      </c>
      <c r="DA138" s="4"/>
      <c r="DB138" s="4"/>
      <c r="DC138" s="5">
        <f t="shared" si="446"/>
        <v>2</v>
      </c>
      <c r="DD138" s="5">
        <f t="shared" si="447"/>
        <v>2</v>
      </c>
      <c r="DE138" s="5">
        <f t="shared" si="448"/>
        <v>3</v>
      </c>
      <c r="DF138" s="5">
        <f t="shared" si="449"/>
        <v>3</v>
      </c>
      <c r="DG138" s="5">
        <f t="shared" si="450"/>
        <v>3</v>
      </c>
      <c r="DH138" s="5">
        <f t="shared" si="451"/>
        <v>0</v>
      </c>
      <c r="DI138" s="4"/>
      <c r="DJ138" s="5">
        <f t="shared" si="452"/>
        <v>9</v>
      </c>
      <c r="DK138" s="5">
        <f t="shared" si="453"/>
        <v>14</v>
      </c>
      <c r="DL138" s="5">
        <f t="shared" si="454"/>
        <v>14</v>
      </c>
      <c r="DM138" s="5">
        <f t="shared" si="455"/>
        <v>20</v>
      </c>
      <c r="DN138" s="5">
        <f t="shared" si="456"/>
        <v>25</v>
      </c>
      <c r="DO138" s="5">
        <f t="shared" si="457"/>
        <v>26</v>
      </c>
      <c r="DP138" s="4"/>
      <c r="DQ138" s="5">
        <f t="shared" si="458"/>
        <v>1</v>
      </c>
      <c r="DR138" s="5">
        <f t="shared" si="459"/>
        <v>0</v>
      </c>
      <c r="DS138" s="5">
        <f t="shared" si="460"/>
        <v>0</v>
      </c>
      <c r="DT138" s="5">
        <f t="shared" si="461"/>
        <v>0</v>
      </c>
      <c r="DU138" s="5">
        <f t="shared" si="462"/>
        <v>0</v>
      </c>
      <c r="DV138" s="5">
        <f t="shared" si="463"/>
        <v>0</v>
      </c>
      <c r="DW138" s="4"/>
      <c r="DX138" s="5">
        <f t="shared" si="464"/>
        <v>12</v>
      </c>
      <c r="DY138" s="5">
        <f t="shared" si="465"/>
        <v>16</v>
      </c>
      <c r="DZ138" s="5">
        <f t="shared" si="466"/>
        <v>17</v>
      </c>
      <c r="EA138" s="5">
        <f t="shared" si="467"/>
        <v>23</v>
      </c>
      <c r="EB138" s="5">
        <f t="shared" si="468"/>
        <v>28</v>
      </c>
      <c r="EC138" s="5">
        <f t="shared" si="469"/>
        <v>26</v>
      </c>
      <c r="ED138" s="4"/>
      <c r="EE138" s="4"/>
      <c r="EF138" s="5">
        <v>2</v>
      </c>
      <c r="EG138" s="5">
        <v>4</v>
      </c>
      <c r="EH138" s="5">
        <v>3</v>
      </c>
      <c r="EI138" s="5">
        <v>5</v>
      </c>
      <c r="EJ138" s="5">
        <v>7</v>
      </c>
      <c r="EK138" s="5">
        <v>3</v>
      </c>
      <c r="EL138" s="4"/>
      <c r="EM138" s="5">
        <v>10</v>
      </c>
      <c r="EN138" s="5">
        <v>14</v>
      </c>
      <c r="EO138" s="5">
        <v>19</v>
      </c>
      <c r="EP138" s="5">
        <v>23</v>
      </c>
      <c r="EQ138" s="5">
        <v>28</v>
      </c>
      <c r="ER138" s="5">
        <v>29</v>
      </c>
      <c r="ES138" s="4"/>
      <c r="ET138" s="5">
        <v>1</v>
      </c>
      <c r="EU138" s="5">
        <v>0</v>
      </c>
      <c r="EV138" s="5"/>
      <c r="EW138" s="5"/>
      <c r="EX138" s="5">
        <v>0</v>
      </c>
      <c r="EY138" s="5"/>
      <c r="EZ138" s="4"/>
      <c r="FA138" s="5">
        <f t="shared" si="470"/>
        <v>12</v>
      </c>
      <c r="FB138" s="5">
        <f t="shared" si="471"/>
        <v>18</v>
      </c>
      <c r="FC138" s="5">
        <f t="shared" si="472"/>
        <v>22</v>
      </c>
      <c r="FD138" s="5">
        <f t="shared" si="473"/>
        <v>28</v>
      </c>
      <c r="FE138" s="5">
        <f t="shared" si="474"/>
        <v>35</v>
      </c>
      <c r="FF138" s="5">
        <f t="shared" si="475"/>
        <v>32</v>
      </c>
      <c r="FG138" s="4"/>
      <c r="FH138" s="5">
        <f t="shared" si="476"/>
        <v>13</v>
      </c>
      <c r="FI138" s="5">
        <f t="shared" si="477"/>
        <v>18</v>
      </c>
      <c r="FJ138" s="5">
        <f t="shared" si="478"/>
        <v>22</v>
      </c>
      <c r="FK138" s="5">
        <f t="shared" si="479"/>
        <v>28</v>
      </c>
      <c r="FL138" s="5">
        <f t="shared" si="480"/>
        <v>35</v>
      </c>
      <c r="FM138" s="5">
        <f t="shared" si="481"/>
        <v>32</v>
      </c>
      <c r="FN138" s="4"/>
      <c r="FO138" s="4"/>
      <c r="FP138" s="4">
        <v>34</v>
      </c>
      <c r="FQ138" s="4">
        <v>32</v>
      </c>
      <c r="FR138" s="4">
        <v>12.17</v>
      </c>
      <c r="FS138" s="4">
        <v>16.180000000000007</v>
      </c>
      <c r="FT138" s="4">
        <v>8</v>
      </c>
      <c r="FU138" s="4">
        <v>8</v>
      </c>
      <c r="FV138" s="4"/>
      <c r="FW138" s="4">
        <f t="shared" si="482"/>
        <v>246</v>
      </c>
      <c r="FX138" s="4">
        <f t="shared" si="483"/>
        <v>196</v>
      </c>
      <c r="FY138" s="4">
        <f t="shared" si="484"/>
        <v>229.83</v>
      </c>
      <c r="FZ138" s="4">
        <f t="shared" si="485"/>
        <v>193.82</v>
      </c>
      <c r="GA138" s="4">
        <f t="shared" si="486"/>
        <v>192</v>
      </c>
      <c r="GB138" s="4">
        <f t="shared" si="487"/>
        <v>218</v>
      </c>
      <c r="GC138" s="4"/>
      <c r="GD138" s="4">
        <v>280</v>
      </c>
      <c r="GE138" s="4">
        <v>228</v>
      </c>
      <c r="GF138" s="4">
        <v>242</v>
      </c>
      <c r="GG138" s="4">
        <v>210</v>
      </c>
      <c r="GH138" s="4">
        <v>200</v>
      </c>
      <c r="GI138" s="4">
        <v>226</v>
      </c>
      <c r="GJ138" s="4"/>
      <c r="GK138" s="6"/>
      <c r="GL138" s="4">
        <f t="shared" si="488"/>
        <v>36</v>
      </c>
      <c r="GM138" s="4">
        <f t="shared" si="489"/>
        <v>36</v>
      </c>
      <c r="GN138" s="4">
        <f t="shared" si="490"/>
        <v>15.17</v>
      </c>
      <c r="GO138" s="4">
        <f t="shared" si="491"/>
        <v>21.180000000000007</v>
      </c>
      <c r="GP138" s="4">
        <f t="shared" si="492"/>
        <v>15</v>
      </c>
      <c r="GQ138" s="4">
        <f t="shared" si="493"/>
        <v>11</v>
      </c>
      <c r="GR138" s="4"/>
      <c r="GS138" s="4">
        <f t="shared" si="494"/>
        <v>256</v>
      </c>
      <c r="GT138" s="4">
        <f t="shared" si="495"/>
        <v>210</v>
      </c>
      <c r="GU138" s="4">
        <f t="shared" si="496"/>
        <v>248.83</v>
      </c>
      <c r="GV138" s="4">
        <f t="shared" si="497"/>
        <v>216.82</v>
      </c>
      <c r="GW138" s="4">
        <f t="shared" si="498"/>
        <v>220</v>
      </c>
      <c r="GX138" s="4">
        <f t="shared" si="499"/>
        <v>247</v>
      </c>
      <c r="GY138" s="4"/>
      <c r="GZ138" s="4">
        <f t="shared" si="500"/>
        <v>292</v>
      </c>
      <c r="HA138" s="4">
        <f t="shared" si="501"/>
        <v>246</v>
      </c>
      <c r="HB138" s="4">
        <f t="shared" si="502"/>
        <v>264</v>
      </c>
      <c r="HC138" s="4">
        <f t="shared" si="503"/>
        <v>238</v>
      </c>
      <c r="HD138" s="4">
        <f t="shared" si="504"/>
        <v>200</v>
      </c>
      <c r="HE138" s="4">
        <f t="shared" si="505"/>
        <v>226</v>
      </c>
      <c r="HF138" s="4"/>
      <c r="HG138" s="6"/>
      <c r="HH138" s="84">
        <f t="shared" si="506"/>
        <v>3.2840722495894909E-3</v>
      </c>
      <c r="HI138" s="84">
        <f t="shared" si="507"/>
        <v>6.5789473684210523E-3</v>
      </c>
      <c r="HJ138" s="84">
        <f t="shared" si="508"/>
        <v>4.7244094488188976E-3</v>
      </c>
      <c r="HK138" s="84">
        <f t="shared" si="509"/>
        <v>7.9872204472843447E-3</v>
      </c>
      <c r="HL138" s="84">
        <f t="shared" si="510"/>
        <v>1.0777521170130869E-2</v>
      </c>
      <c r="HM138" s="84">
        <f t="shared" si="511"/>
        <v>4.4576523031203564E-3</v>
      </c>
      <c r="HN138" s="145"/>
      <c r="HO138" s="84">
        <f t="shared" si="512"/>
        <v>5.5829228243021348E-2</v>
      </c>
      <c r="HP138" s="84">
        <f t="shared" si="513"/>
        <v>5.2631578947368418E-2</v>
      </c>
      <c r="HQ138" s="84">
        <f t="shared" si="514"/>
        <v>1.9165354330708661E-2</v>
      </c>
      <c r="HR138" s="84">
        <f t="shared" si="515"/>
        <v>2.5846645367412151E-2</v>
      </c>
      <c r="HS138" s="84">
        <f t="shared" si="516"/>
        <v>1.2317167051578136E-2</v>
      </c>
      <c r="HT138" s="84">
        <f t="shared" si="517"/>
        <v>1.188707280832095E-2</v>
      </c>
      <c r="HU138" s="145"/>
      <c r="HV138" s="84">
        <f t="shared" si="518"/>
        <v>5.9113300492610842E-2</v>
      </c>
      <c r="HW138" s="84">
        <f t="shared" si="519"/>
        <v>5.921052631578947E-2</v>
      </c>
      <c r="HX138" s="84">
        <f t="shared" si="520"/>
        <v>2.3889763779527558E-2</v>
      </c>
      <c r="HY138" s="84">
        <f t="shared" si="521"/>
        <v>3.3833865814696495E-2</v>
      </c>
      <c r="HZ138" s="84">
        <f t="shared" si="522"/>
        <v>2.3094688221709007E-2</v>
      </c>
      <c r="IA138" s="84">
        <f t="shared" si="523"/>
        <v>1.6344725111441305E-2</v>
      </c>
      <c r="IB138" s="145"/>
      <c r="IC138" s="145"/>
      <c r="ID138" s="84">
        <f t="shared" si="524"/>
        <v>3.8138825324180014E-3</v>
      </c>
      <c r="IE138" s="84">
        <f t="shared" si="525"/>
        <v>5.3090633295411454E-3</v>
      </c>
      <c r="IF138" s="84">
        <f t="shared" si="526"/>
        <v>7.0658237262923021E-3</v>
      </c>
      <c r="IG138" s="84">
        <f t="shared" si="527"/>
        <v>8.1387119603680107E-3</v>
      </c>
      <c r="IH138" s="84">
        <f t="shared" si="528"/>
        <v>9.7714186005932648E-3</v>
      </c>
      <c r="II138" s="84">
        <f t="shared" si="529"/>
        <v>9.9827882960413089E-3</v>
      </c>
      <c r="IJ138" s="145"/>
      <c r="IK138" s="84">
        <f t="shared" si="530"/>
        <v>9.3821510297482841E-2</v>
      </c>
      <c r="IL138" s="84">
        <f t="shared" si="531"/>
        <v>7.4326886613576032E-2</v>
      </c>
      <c r="IM138" s="84">
        <f t="shared" si="532"/>
        <v>8.5470435105987355E-2</v>
      </c>
      <c r="IN138" s="84">
        <f t="shared" si="533"/>
        <v>6.8584571832979474E-2</v>
      </c>
      <c r="IO138" s="84">
        <f t="shared" si="534"/>
        <v>6.7004013261210957E-2</v>
      </c>
      <c r="IP138" s="84">
        <f t="shared" si="535"/>
        <v>7.5043029259896726E-2</v>
      </c>
      <c r="IQ138" s="145"/>
      <c r="IR138" s="84">
        <f t="shared" si="536"/>
        <v>9.7635392829900844E-2</v>
      </c>
      <c r="IS138" s="84">
        <f t="shared" si="537"/>
        <v>7.9635949943117179E-2</v>
      </c>
      <c r="IT138" s="84">
        <f t="shared" si="538"/>
        <v>9.2536258832279658E-2</v>
      </c>
      <c r="IU138" s="84">
        <f t="shared" si="539"/>
        <v>7.6723283793347488E-2</v>
      </c>
      <c r="IV138" s="84">
        <f t="shared" si="540"/>
        <v>7.6775431861804216E-2</v>
      </c>
      <c r="IW138" s="84">
        <f t="shared" si="541"/>
        <v>8.5025817555938035E-2</v>
      </c>
      <c r="IX138" s="140"/>
      <c r="IY138" s="140"/>
      <c r="IZ138" s="84">
        <f t="shared" si="542"/>
        <v>3.7140204271123491E-3</v>
      </c>
      <c r="JA138" s="84">
        <f t="shared" si="543"/>
        <v>5.5469953775038518E-3</v>
      </c>
      <c r="JB138" s="84">
        <f t="shared" si="544"/>
        <v>6.6185318892900118E-3</v>
      </c>
      <c r="JC138" s="84">
        <f t="shared" si="545"/>
        <v>8.1112398609501733E-3</v>
      </c>
      <c r="JD138" s="84">
        <f t="shared" si="546"/>
        <v>9.9573257467994308E-3</v>
      </c>
      <c r="JE138" s="84">
        <f t="shared" si="547"/>
        <v>8.9435438792621579E-3</v>
      </c>
      <c r="JF138" s="145"/>
      <c r="JG138" s="84">
        <f t="shared" si="548"/>
        <v>8.6660476632621483E-2</v>
      </c>
      <c r="JH138" s="84">
        <f t="shared" si="549"/>
        <v>7.0261941448382131E-2</v>
      </c>
      <c r="JI138" s="84">
        <f t="shared" si="550"/>
        <v>7.2803850782190135E-2</v>
      </c>
      <c r="JJ138" s="84">
        <f t="shared" si="551"/>
        <v>6.0834298957126304E-2</v>
      </c>
      <c r="JK138" s="84">
        <f t="shared" si="552"/>
        <v>5.6899004267425321E-2</v>
      </c>
      <c r="JL138" s="84">
        <f t="shared" si="553"/>
        <v>6.316377864728899E-2</v>
      </c>
      <c r="JM138" s="145"/>
      <c r="JN138" s="84">
        <f t="shared" si="554"/>
        <v>9.0374497059733827E-2</v>
      </c>
      <c r="JO138" s="84">
        <f t="shared" si="555"/>
        <v>7.5808936825885978E-2</v>
      </c>
      <c r="JP138" s="84">
        <f t="shared" si="556"/>
        <v>7.9422382671480149E-2</v>
      </c>
      <c r="JQ138" s="84">
        <f t="shared" si="557"/>
        <v>6.8945538818076482E-2</v>
      </c>
      <c r="JR138" s="84">
        <f t="shared" si="558"/>
        <v>6.6856330014224752E-2</v>
      </c>
      <c r="JS138" s="84">
        <f t="shared" si="559"/>
        <v>7.2107322526551151E-2</v>
      </c>
      <c r="JT138" s="140"/>
      <c r="JU138" s="140"/>
      <c r="JV138" s="140"/>
      <c r="JW138" s="84">
        <f t="shared" si="560"/>
        <v>0</v>
      </c>
      <c r="JX138" s="84">
        <f t="shared" si="561"/>
        <v>3.0816640986132513E-4</v>
      </c>
      <c r="JY138" s="84">
        <f t="shared" si="562"/>
        <v>0</v>
      </c>
      <c r="JZ138" s="84">
        <f t="shared" si="563"/>
        <v>0</v>
      </c>
      <c r="KA138" s="84">
        <f t="shared" si="564"/>
        <v>0</v>
      </c>
      <c r="KB138" s="84">
        <f t="shared" si="565"/>
        <v>0</v>
      </c>
      <c r="KC138" s="145"/>
      <c r="KD138" s="84">
        <f t="shared" si="566"/>
        <v>3.0950170225936243E-4</v>
      </c>
      <c r="KE138" s="84">
        <f t="shared" si="567"/>
        <v>3.0816640986132513E-4</v>
      </c>
      <c r="KF138" s="84">
        <f t="shared" si="568"/>
        <v>1.5042117930204573E-3</v>
      </c>
      <c r="KG138" s="84">
        <f t="shared" si="569"/>
        <v>1.4484356894553883E-3</v>
      </c>
      <c r="KH138" s="84">
        <f t="shared" si="570"/>
        <v>1.991465149359886E-3</v>
      </c>
      <c r="KI138" s="84">
        <f t="shared" si="571"/>
        <v>1.6769144773616546E-3</v>
      </c>
      <c r="KJ138" s="145"/>
      <c r="KK138" s="84">
        <f t="shared" si="572"/>
        <v>3.4045187248529867E-3</v>
      </c>
      <c r="KL138" s="84">
        <f t="shared" si="573"/>
        <v>4.930662557781202E-3</v>
      </c>
      <c r="KM138" s="84">
        <f t="shared" si="574"/>
        <v>5.1143200962695552E-3</v>
      </c>
      <c r="KN138" s="84">
        <f t="shared" si="575"/>
        <v>6.6628041714947859E-3</v>
      </c>
      <c r="KO138" s="84">
        <f t="shared" si="576"/>
        <v>7.965860597439544E-3</v>
      </c>
      <c r="KP138" s="84">
        <f t="shared" si="577"/>
        <v>7.2666294019005035E-3</v>
      </c>
      <c r="KQ138" s="105"/>
      <c r="KR138" s="123">
        <f t="shared" si="578"/>
        <v>8.6660476632621483E-2</v>
      </c>
      <c r="KS138" s="123">
        <f t="shared" si="579"/>
        <v>7.0261941448382131E-2</v>
      </c>
      <c r="KT138" s="123">
        <f t="shared" si="580"/>
        <v>7.2803850782190135E-2</v>
      </c>
      <c r="KU138" s="123">
        <f t="shared" si="581"/>
        <v>6.0834298957126304E-2</v>
      </c>
      <c r="KV138" s="123">
        <f t="shared" si="582"/>
        <v>5.6899004267425321E-2</v>
      </c>
      <c r="KW138" s="123">
        <f t="shared" si="583"/>
        <v>6.316377864728899E-2</v>
      </c>
      <c r="KX138" s="105"/>
      <c r="KY138" s="123">
        <f t="shared" si="584"/>
        <v>9.0374497059733827E-2</v>
      </c>
      <c r="KZ138" s="123">
        <f t="shared" si="585"/>
        <v>7.5808936825885978E-2</v>
      </c>
      <c r="LA138" s="123">
        <f t="shared" si="586"/>
        <v>7.9422382671480149E-2</v>
      </c>
      <c r="LB138" s="123">
        <f t="shared" si="587"/>
        <v>6.8945538818076482E-2</v>
      </c>
      <c r="LC138" s="123">
        <f t="shared" si="588"/>
        <v>6.6856330014224752E-2</v>
      </c>
      <c r="LD138" s="123">
        <f t="shared" si="589"/>
        <v>7.2107322526551151E-2</v>
      </c>
      <c r="LE138" s="105"/>
      <c r="LF138" s="105"/>
      <c r="LG138" s="84">
        <f t="shared" si="590"/>
        <v>0</v>
      </c>
      <c r="LH138" s="84">
        <f t="shared" si="591"/>
        <v>5.5555555555555552E-2</v>
      </c>
      <c r="LI138" s="84">
        <f t="shared" si="592"/>
        <v>0</v>
      </c>
      <c r="LJ138" s="84">
        <f t="shared" si="593"/>
        <v>0</v>
      </c>
      <c r="LK138" s="84">
        <f t="shared" si="594"/>
        <v>0</v>
      </c>
      <c r="LL138" s="84">
        <f t="shared" si="595"/>
        <v>0</v>
      </c>
      <c r="LM138" s="105"/>
      <c r="LN138" s="84">
        <f t="shared" si="596"/>
        <v>7.6923076923076927E-2</v>
      </c>
      <c r="LO138" s="84">
        <f t="shared" si="597"/>
        <v>5.5555555555555552E-2</v>
      </c>
      <c r="LP138" s="84">
        <f t="shared" si="598"/>
        <v>0.22727272727272727</v>
      </c>
      <c r="LQ138" s="84">
        <f t="shared" si="599"/>
        <v>0.17857142857142858</v>
      </c>
      <c r="LR138" s="84">
        <f t="shared" si="600"/>
        <v>0.2</v>
      </c>
      <c r="LS138" s="84">
        <f t="shared" si="601"/>
        <v>0.1875</v>
      </c>
      <c r="LT138" s="105"/>
      <c r="LU138" s="84">
        <f t="shared" si="602"/>
        <v>0.92307692307692313</v>
      </c>
      <c r="LV138" s="84">
        <f t="shared" si="603"/>
        <v>0.88888888888888884</v>
      </c>
      <c r="LW138" s="84">
        <f t="shared" si="604"/>
        <v>0.77272727272727271</v>
      </c>
      <c r="LX138" s="84">
        <f t="shared" si="605"/>
        <v>0.8214285714285714</v>
      </c>
      <c r="LY138" s="84">
        <f t="shared" si="606"/>
        <v>0.8</v>
      </c>
      <c r="LZ138" s="84">
        <f t="shared" si="607"/>
        <v>0.8125</v>
      </c>
      <c r="MA138" s="105"/>
      <c r="MB138" s="105"/>
      <c r="MC138" s="105"/>
      <c r="MD138" s="123">
        <f t="shared" si="614"/>
        <v>-5.6463595839524552E-2</v>
      </c>
      <c r="ME138" s="123">
        <f t="shared" si="608"/>
        <v>0.41282724884500416</v>
      </c>
      <c r="MF138" s="212">
        <f t="shared" si="609"/>
        <v>0.35128817521215516</v>
      </c>
      <c r="MG138" s="105"/>
      <c r="MH138" s="123">
        <f t="shared" si="415"/>
        <v>-0.37976242947544753</v>
      </c>
      <c r="MI138" s="123">
        <f t="shared" si="610"/>
        <v>-0.12200014932836314</v>
      </c>
      <c r="MJ138" s="212">
        <f t="shared" si="611"/>
        <v>-0.13241156932401407</v>
      </c>
      <c r="MK138" s="105"/>
      <c r="ML138" s="123">
        <f t="shared" si="416"/>
        <v>-0.31582726132068367</v>
      </c>
      <c r="MM138" s="123">
        <f t="shared" si="612"/>
        <v>-8.1162145207903477E-2</v>
      </c>
      <c r="MN138" s="212">
        <f t="shared" si="613"/>
        <v>-9.2103257279333287E-2</v>
      </c>
      <c r="MO138" s="105"/>
      <c r="MP138" s="105"/>
    </row>
    <row r="139" spans="2:354" ht="12" x14ac:dyDescent="0.25">
      <c r="B139" s="6" t="s">
        <v>638</v>
      </c>
      <c r="C139" s="6">
        <v>12009</v>
      </c>
      <c r="D139" s="86" t="s">
        <v>33</v>
      </c>
      <c r="E139" s="6">
        <v>1</v>
      </c>
      <c r="F139" s="3">
        <v>2764</v>
      </c>
      <c r="G139" s="7">
        <v>2781</v>
      </c>
      <c r="H139" s="139">
        <v>2732</v>
      </c>
      <c r="I139" s="7">
        <v>2741</v>
      </c>
      <c r="J139" s="177">
        <f t="shared" si="417"/>
        <v>2750.5</v>
      </c>
      <c r="K139" s="7">
        <v>2760</v>
      </c>
      <c r="L139" s="162"/>
      <c r="M139" s="3">
        <v>1946</v>
      </c>
      <c r="N139" s="7">
        <v>1929</v>
      </c>
      <c r="O139" s="139">
        <v>1932</v>
      </c>
      <c r="P139" s="7">
        <v>1923</v>
      </c>
      <c r="Q139" s="177">
        <f t="shared" si="418"/>
        <v>1899</v>
      </c>
      <c r="R139" s="7">
        <v>1875</v>
      </c>
      <c r="S139" s="105"/>
      <c r="T139" s="3">
        <v>9108</v>
      </c>
      <c r="U139" s="7">
        <v>9113</v>
      </c>
      <c r="V139" s="139">
        <v>9134</v>
      </c>
      <c r="W139" s="7">
        <v>9240</v>
      </c>
      <c r="X139" s="177">
        <f t="shared" si="419"/>
        <v>9241.5</v>
      </c>
      <c r="Y139" s="7">
        <v>9243</v>
      </c>
      <c r="Z139" s="105"/>
      <c r="AA139" s="3">
        <v>3219</v>
      </c>
      <c r="AB139" s="105">
        <v>3296</v>
      </c>
      <c r="AC139" s="139">
        <v>3333</v>
      </c>
      <c r="AD139" s="7">
        <v>3388</v>
      </c>
      <c r="AE139" s="177">
        <f t="shared" si="420"/>
        <v>3447.5</v>
      </c>
      <c r="AF139" s="7">
        <v>3507</v>
      </c>
      <c r="AG139" s="105"/>
      <c r="AH139" s="3">
        <f t="shared" si="421"/>
        <v>11054</v>
      </c>
      <c r="AI139" s="3">
        <f t="shared" si="422"/>
        <v>11042</v>
      </c>
      <c r="AJ139" s="3">
        <f t="shared" si="423"/>
        <v>11066</v>
      </c>
      <c r="AK139" s="3">
        <f t="shared" si="424"/>
        <v>11163</v>
      </c>
      <c r="AL139" s="178">
        <f t="shared" si="425"/>
        <v>11140.5</v>
      </c>
      <c r="AM139" s="3">
        <f t="shared" si="426"/>
        <v>11118</v>
      </c>
      <c r="AN139" s="105"/>
      <c r="AO139" s="3">
        <f t="shared" si="427"/>
        <v>17037</v>
      </c>
      <c r="AP139" s="3">
        <f t="shared" si="428"/>
        <v>17119</v>
      </c>
      <c r="AQ139" s="3">
        <f t="shared" si="429"/>
        <v>17131</v>
      </c>
      <c r="AR139" s="3">
        <f t="shared" si="430"/>
        <v>17292</v>
      </c>
      <c r="AS139" s="178">
        <f t="shared" si="431"/>
        <v>17338.5</v>
      </c>
      <c r="AT139" s="3">
        <f t="shared" si="432"/>
        <v>17385</v>
      </c>
      <c r="AU139" s="105"/>
      <c r="AV139" s="105"/>
      <c r="AW139" s="5">
        <v>1</v>
      </c>
      <c r="AX139" s="5">
        <v>3</v>
      </c>
      <c r="AY139" s="5">
        <v>4</v>
      </c>
      <c r="AZ139" s="5">
        <v>3</v>
      </c>
      <c r="BA139" s="5">
        <v>5</v>
      </c>
      <c r="BB139" s="5">
        <v>5</v>
      </c>
      <c r="BC139" s="4"/>
      <c r="BD139" s="5">
        <v>2</v>
      </c>
      <c r="BE139" s="5">
        <v>2</v>
      </c>
      <c r="BF139" s="5">
        <v>9</v>
      </c>
      <c r="BG139" s="5">
        <v>8</v>
      </c>
      <c r="BH139" s="5">
        <v>8</v>
      </c>
      <c r="BI139" s="5">
        <v>7</v>
      </c>
      <c r="BJ139" s="4"/>
      <c r="BK139" s="5"/>
      <c r="BL139" s="5">
        <v>1</v>
      </c>
      <c r="BM139" s="5">
        <v>2</v>
      </c>
      <c r="BN139" s="5"/>
      <c r="BO139" s="5">
        <v>2</v>
      </c>
      <c r="BP139" s="5">
        <v>2</v>
      </c>
      <c r="BQ139" s="4"/>
      <c r="BR139" s="5">
        <f t="shared" si="433"/>
        <v>3</v>
      </c>
      <c r="BS139" s="5">
        <f t="shared" si="434"/>
        <v>6</v>
      </c>
      <c r="BT139" s="5">
        <f t="shared" si="435"/>
        <v>15</v>
      </c>
      <c r="BU139" s="5">
        <f t="shared" si="436"/>
        <v>11</v>
      </c>
      <c r="BV139" s="5">
        <f t="shared" si="437"/>
        <v>15</v>
      </c>
      <c r="BW139" s="5">
        <f t="shared" si="438"/>
        <v>14</v>
      </c>
      <c r="BX139" s="4"/>
      <c r="BY139" s="4"/>
      <c r="BZ139" s="5">
        <v>0</v>
      </c>
      <c r="CA139" s="5">
        <v>0</v>
      </c>
      <c r="CB139" s="5">
        <v>0</v>
      </c>
      <c r="CC139" s="5">
        <v>3</v>
      </c>
      <c r="CD139" s="183">
        <f t="shared" si="615"/>
        <v>4</v>
      </c>
      <c r="CE139" s="5">
        <v>5</v>
      </c>
      <c r="CF139" s="4"/>
      <c r="CG139" s="5"/>
      <c r="CH139" s="5"/>
      <c r="CI139" s="5"/>
      <c r="CJ139" s="5"/>
      <c r="CK139" s="183">
        <f t="shared" si="439"/>
        <v>0</v>
      </c>
      <c r="CL139" s="5"/>
      <c r="CM139" s="4"/>
      <c r="CN139" s="5"/>
      <c r="CO139" s="5"/>
      <c r="CP139" s="5"/>
      <c r="CQ139" s="5"/>
      <c r="CR139" s="5"/>
      <c r="CS139" s="5"/>
      <c r="CT139" s="4"/>
      <c r="CU139" s="5">
        <f t="shared" si="440"/>
        <v>0</v>
      </c>
      <c r="CV139" s="5">
        <f t="shared" si="441"/>
        <v>0</v>
      </c>
      <c r="CW139" s="5">
        <f t="shared" si="442"/>
        <v>0</v>
      </c>
      <c r="CX139" s="5">
        <f t="shared" si="443"/>
        <v>3</v>
      </c>
      <c r="CY139" s="183">
        <f t="shared" si="444"/>
        <v>4</v>
      </c>
      <c r="CZ139" s="5">
        <f t="shared" si="445"/>
        <v>5</v>
      </c>
      <c r="DA139" s="4"/>
      <c r="DB139" s="4"/>
      <c r="DC139" s="5">
        <f t="shared" si="446"/>
        <v>2</v>
      </c>
      <c r="DD139" s="5">
        <f t="shared" si="447"/>
        <v>4</v>
      </c>
      <c r="DE139" s="5">
        <f t="shared" si="448"/>
        <v>7</v>
      </c>
      <c r="DF139" s="5">
        <f t="shared" si="449"/>
        <v>2</v>
      </c>
      <c r="DG139" s="5">
        <f t="shared" si="450"/>
        <v>1</v>
      </c>
      <c r="DH139" s="5">
        <f t="shared" si="451"/>
        <v>0</v>
      </c>
      <c r="DI139" s="4"/>
      <c r="DJ139" s="5">
        <f t="shared" si="452"/>
        <v>19</v>
      </c>
      <c r="DK139" s="5">
        <f t="shared" si="453"/>
        <v>13</v>
      </c>
      <c r="DL139" s="5">
        <f t="shared" si="454"/>
        <v>18</v>
      </c>
      <c r="DM139" s="5">
        <f t="shared" si="455"/>
        <v>17</v>
      </c>
      <c r="DN139" s="5">
        <f t="shared" si="456"/>
        <v>16</v>
      </c>
      <c r="DO139" s="5">
        <f t="shared" si="457"/>
        <v>16</v>
      </c>
      <c r="DP139" s="4"/>
      <c r="DQ139" s="5">
        <f t="shared" si="458"/>
        <v>3</v>
      </c>
      <c r="DR139" s="5">
        <f t="shared" si="459"/>
        <v>2</v>
      </c>
      <c r="DS139" s="5">
        <f t="shared" si="460"/>
        <v>0</v>
      </c>
      <c r="DT139" s="5">
        <f t="shared" si="461"/>
        <v>0</v>
      </c>
      <c r="DU139" s="5">
        <f t="shared" si="462"/>
        <v>0</v>
      </c>
      <c r="DV139" s="5">
        <f t="shared" si="463"/>
        <v>-2</v>
      </c>
      <c r="DW139" s="4"/>
      <c r="DX139" s="5">
        <f t="shared" si="464"/>
        <v>24</v>
      </c>
      <c r="DY139" s="5">
        <f t="shared" si="465"/>
        <v>19</v>
      </c>
      <c r="DZ139" s="5">
        <f t="shared" si="466"/>
        <v>25</v>
      </c>
      <c r="EA139" s="5">
        <f t="shared" si="467"/>
        <v>19</v>
      </c>
      <c r="EB139" s="5">
        <f t="shared" si="468"/>
        <v>17</v>
      </c>
      <c r="EC139" s="5">
        <f t="shared" si="469"/>
        <v>14</v>
      </c>
      <c r="ED139" s="4"/>
      <c r="EE139" s="4"/>
      <c r="EF139" s="5">
        <v>3</v>
      </c>
      <c r="EG139" s="5">
        <v>7</v>
      </c>
      <c r="EH139" s="5">
        <v>11</v>
      </c>
      <c r="EI139" s="5">
        <v>8</v>
      </c>
      <c r="EJ139" s="5">
        <v>10</v>
      </c>
      <c r="EK139" s="5">
        <v>10</v>
      </c>
      <c r="EL139" s="4"/>
      <c r="EM139" s="5">
        <v>21</v>
      </c>
      <c r="EN139" s="5">
        <v>15</v>
      </c>
      <c r="EO139" s="5">
        <v>27</v>
      </c>
      <c r="EP139" s="5">
        <v>25</v>
      </c>
      <c r="EQ139" s="5">
        <v>24</v>
      </c>
      <c r="ER139" s="5">
        <v>23</v>
      </c>
      <c r="ES139" s="4"/>
      <c r="ET139" s="5">
        <v>3</v>
      </c>
      <c r="EU139" s="5">
        <v>3</v>
      </c>
      <c r="EV139" s="5">
        <v>2</v>
      </c>
      <c r="EW139" s="5"/>
      <c r="EX139" s="5">
        <v>2</v>
      </c>
      <c r="EY139" s="5">
        <v>0</v>
      </c>
      <c r="EZ139" s="4"/>
      <c r="FA139" s="5">
        <f t="shared" si="470"/>
        <v>24</v>
      </c>
      <c r="FB139" s="5">
        <f t="shared" si="471"/>
        <v>22</v>
      </c>
      <c r="FC139" s="5">
        <f t="shared" si="472"/>
        <v>38</v>
      </c>
      <c r="FD139" s="5">
        <f t="shared" si="473"/>
        <v>33</v>
      </c>
      <c r="FE139" s="5">
        <f t="shared" si="474"/>
        <v>34</v>
      </c>
      <c r="FF139" s="5">
        <f t="shared" si="475"/>
        <v>33</v>
      </c>
      <c r="FG139" s="4"/>
      <c r="FH139" s="5">
        <f t="shared" si="476"/>
        <v>27</v>
      </c>
      <c r="FI139" s="5">
        <f t="shared" si="477"/>
        <v>25</v>
      </c>
      <c r="FJ139" s="5">
        <f t="shared" si="478"/>
        <v>40</v>
      </c>
      <c r="FK139" s="5">
        <f t="shared" si="479"/>
        <v>33</v>
      </c>
      <c r="FL139" s="5">
        <f t="shared" si="480"/>
        <v>36</v>
      </c>
      <c r="FM139" s="5">
        <f t="shared" si="481"/>
        <v>33</v>
      </c>
      <c r="FN139" s="4"/>
      <c r="FO139" s="4"/>
      <c r="FP139" s="4">
        <v>56</v>
      </c>
      <c r="FQ139" s="4">
        <v>38</v>
      </c>
      <c r="FR139" s="4">
        <v>42.83</v>
      </c>
      <c r="FS139" s="4">
        <v>53.680000000000064</v>
      </c>
      <c r="FT139" s="4">
        <v>28</v>
      </c>
      <c r="FU139" s="4">
        <v>34</v>
      </c>
      <c r="FV139" s="4"/>
      <c r="FW139" s="4">
        <f t="shared" si="482"/>
        <v>590</v>
      </c>
      <c r="FX139" s="4">
        <f t="shared" si="483"/>
        <v>530</v>
      </c>
      <c r="FY139" s="4">
        <f t="shared" si="484"/>
        <v>575.16999999999996</v>
      </c>
      <c r="FZ139" s="4">
        <f t="shared" si="485"/>
        <v>512.31999999999994</v>
      </c>
      <c r="GA139" s="4">
        <f t="shared" si="486"/>
        <v>486</v>
      </c>
      <c r="GB139" s="4">
        <f t="shared" si="487"/>
        <v>444</v>
      </c>
      <c r="GC139" s="4"/>
      <c r="GD139" s="4">
        <v>646</v>
      </c>
      <c r="GE139" s="4">
        <v>568</v>
      </c>
      <c r="GF139" s="4">
        <v>618</v>
      </c>
      <c r="GG139" s="4">
        <v>566</v>
      </c>
      <c r="GH139" s="4">
        <v>514</v>
      </c>
      <c r="GI139" s="4">
        <v>478</v>
      </c>
      <c r="GJ139" s="4"/>
      <c r="GK139" s="6"/>
      <c r="GL139" s="4">
        <f t="shared" si="488"/>
        <v>59</v>
      </c>
      <c r="GM139" s="4">
        <f t="shared" si="489"/>
        <v>45</v>
      </c>
      <c r="GN139" s="4">
        <f t="shared" si="490"/>
        <v>53.83</v>
      </c>
      <c r="GO139" s="4">
        <f t="shared" si="491"/>
        <v>61.680000000000064</v>
      </c>
      <c r="GP139" s="4">
        <f t="shared" si="492"/>
        <v>38</v>
      </c>
      <c r="GQ139" s="4">
        <f t="shared" si="493"/>
        <v>44</v>
      </c>
      <c r="GR139" s="4"/>
      <c r="GS139" s="4">
        <f t="shared" si="494"/>
        <v>611</v>
      </c>
      <c r="GT139" s="4">
        <f t="shared" si="495"/>
        <v>545</v>
      </c>
      <c r="GU139" s="4">
        <f t="shared" si="496"/>
        <v>602.16999999999996</v>
      </c>
      <c r="GV139" s="4">
        <f t="shared" si="497"/>
        <v>537.31999999999994</v>
      </c>
      <c r="GW139" s="4">
        <f t="shared" si="498"/>
        <v>510</v>
      </c>
      <c r="GX139" s="4">
        <f t="shared" si="499"/>
        <v>467</v>
      </c>
      <c r="GY139" s="4"/>
      <c r="GZ139" s="4">
        <f t="shared" si="500"/>
        <v>670</v>
      </c>
      <c r="HA139" s="4">
        <f t="shared" si="501"/>
        <v>590</v>
      </c>
      <c r="HB139" s="4">
        <f t="shared" si="502"/>
        <v>656</v>
      </c>
      <c r="HC139" s="4">
        <f t="shared" si="503"/>
        <v>599</v>
      </c>
      <c r="HD139" s="4">
        <f t="shared" si="504"/>
        <v>516</v>
      </c>
      <c r="HE139" s="4">
        <f t="shared" si="505"/>
        <v>478</v>
      </c>
      <c r="HF139" s="4"/>
      <c r="HG139" s="6"/>
      <c r="HH139" s="84">
        <f t="shared" si="506"/>
        <v>1.5416238437821171E-3</v>
      </c>
      <c r="HI139" s="84">
        <f t="shared" si="507"/>
        <v>3.6288232244686366E-3</v>
      </c>
      <c r="HJ139" s="84">
        <f t="shared" si="508"/>
        <v>5.693581780538302E-3</v>
      </c>
      <c r="HK139" s="84">
        <f t="shared" si="509"/>
        <v>4.1601664066562667E-3</v>
      </c>
      <c r="HL139" s="84">
        <f t="shared" si="510"/>
        <v>5.2659294365455505E-3</v>
      </c>
      <c r="HM139" s="84">
        <f t="shared" si="511"/>
        <v>5.3333333333333332E-3</v>
      </c>
      <c r="HN139" s="145"/>
      <c r="HO139" s="84">
        <f t="shared" si="512"/>
        <v>2.8776978417266189E-2</v>
      </c>
      <c r="HP139" s="84">
        <f t="shared" si="513"/>
        <v>1.9699326075686883E-2</v>
      </c>
      <c r="HQ139" s="84">
        <f t="shared" si="514"/>
        <v>2.2168737060041407E-2</v>
      </c>
      <c r="HR139" s="84">
        <f t="shared" si="515"/>
        <v>2.7914716588663579E-2</v>
      </c>
      <c r="HS139" s="84">
        <f t="shared" si="516"/>
        <v>1.474460242232754E-2</v>
      </c>
      <c r="HT139" s="84">
        <f t="shared" si="517"/>
        <v>1.8133333333333335E-2</v>
      </c>
      <c r="HU139" s="145"/>
      <c r="HV139" s="84">
        <f t="shared" si="518"/>
        <v>3.0318602261048305E-2</v>
      </c>
      <c r="HW139" s="84">
        <f t="shared" si="519"/>
        <v>2.3328149300155521E-2</v>
      </c>
      <c r="HX139" s="84">
        <f t="shared" si="520"/>
        <v>2.7862318840579707E-2</v>
      </c>
      <c r="HY139" s="84">
        <f t="shared" si="521"/>
        <v>3.2074882995319846E-2</v>
      </c>
      <c r="HZ139" s="84">
        <f t="shared" si="522"/>
        <v>2.0010531858873089E-2</v>
      </c>
      <c r="IA139" s="84">
        <f t="shared" si="523"/>
        <v>2.3466666666666667E-2</v>
      </c>
      <c r="IB139" s="145"/>
      <c r="IC139" s="145"/>
      <c r="ID139" s="84">
        <f t="shared" si="524"/>
        <v>2.30566534914361E-3</v>
      </c>
      <c r="IE139" s="84">
        <f t="shared" si="525"/>
        <v>1.646000219466696E-3</v>
      </c>
      <c r="IF139" s="84">
        <f t="shared" si="526"/>
        <v>2.9559886139697831E-3</v>
      </c>
      <c r="IG139" s="84">
        <f t="shared" si="527"/>
        <v>2.7056277056277055E-3</v>
      </c>
      <c r="IH139" s="84">
        <f t="shared" si="528"/>
        <v>2.5969810095763674E-3</v>
      </c>
      <c r="II139" s="84">
        <f t="shared" si="529"/>
        <v>2.488369576977172E-3</v>
      </c>
      <c r="IJ139" s="145"/>
      <c r="IK139" s="84">
        <f t="shared" si="530"/>
        <v>6.4778216952129999E-2</v>
      </c>
      <c r="IL139" s="84">
        <f t="shared" si="531"/>
        <v>5.8158674421156589E-2</v>
      </c>
      <c r="IM139" s="84">
        <f t="shared" si="532"/>
        <v>6.2970221151740738E-2</v>
      </c>
      <c r="IN139" s="84">
        <f t="shared" si="533"/>
        <v>5.5445887445887437E-2</v>
      </c>
      <c r="IO139" s="84">
        <f t="shared" si="534"/>
        <v>5.258886544392144E-2</v>
      </c>
      <c r="IP139" s="84">
        <f t="shared" si="535"/>
        <v>4.8036351833820191E-2</v>
      </c>
      <c r="IQ139" s="145"/>
      <c r="IR139" s="84">
        <f t="shared" si="536"/>
        <v>6.7083882301273615E-2</v>
      </c>
      <c r="IS139" s="84">
        <f t="shared" si="537"/>
        <v>5.9804674640623286E-2</v>
      </c>
      <c r="IT139" s="84">
        <f t="shared" si="538"/>
        <v>6.5926209765710522E-2</v>
      </c>
      <c r="IU139" s="84">
        <f t="shared" si="539"/>
        <v>5.8151515151515142E-2</v>
      </c>
      <c r="IV139" s="84">
        <f t="shared" si="540"/>
        <v>5.5185846453497805E-2</v>
      </c>
      <c r="IW139" s="84">
        <f t="shared" si="541"/>
        <v>5.0524721410797363E-2</v>
      </c>
      <c r="IX139" s="140"/>
      <c r="IY139" s="140"/>
      <c r="IZ139" s="84">
        <f t="shared" si="542"/>
        <v>2.1711597611724261E-3</v>
      </c>
      <c r="JA139" s="84">
        <f t="shared" si="543"/>
        <v>1.9923926824850571E-3</v>
      </c>
      <c r="JB139" s="84">
        <f t="shared" si="544"/>
        <v>3.4339418037231157E-3</v>
      </c>
      <c r="JC139" s="84">
        <f t="shared" si="545"/>
        <v>2.9561945713517872E-3</v>
      </c>
      <c r="JD139" s="84">
        <f t="shared" si="546"/>
        <v>3.0519276513621472E-3</v>
      </c>
      <c r="JE139" s="84">
        <f t="shared" si="547"/>
        <v>2.9681597409606042E-3</v>
      </c>
      <c r="JF139" s="145"/>
      <c r="JG139" s="84">
        <f t="shared" si="548"/>
        <v>5.8440383571557807E-2</v>
      </c>
      <c r="JH139" s="84">
        <f t="shared" si="549"/>
        <v>5.1439956529614202E-2</v>
      </c>
      <c r="JI139" s="84">
        <f t="shared" si="550"/>
        <v>5.5846737755286466E-2</v>
      </c>
      <c r="JJ139" s="84">
        <f t="shared" si="551"/>
        <v>5.0703215981367018E-2</v>
      </c>
      <c r="JK139" s="84">
        <f t="shared" si="552"/>
        <v>4.6137965082357166E-2</v>
      </c>
      <c r="JL139" s="84">
        <f t="shared" si="553"/>
        <v>4.2993344126641485E-2</v>
      </c>
      <c r="JM139" s="145"/>
      <c r="JN139" s="84">
        <f t="shared" si="554"/>
        <v>6.0611543332730236E-2</v>
      </c>
      <c r="JO139" s="84">
        <f t="shared" si="555"/>
        <v>5.3432349212099259E-2</v>
      </c>
      <c r="JP139" s="84">
        <f t="shared" si="556"/>
        <v>5.9280679559009584E-2</v>
      </c>
      <c r="JQ139" s="84">
        <f t="shared" si="557"/>
        <v>5.3659410552718806E-2</v>
      </c>
      <c r="JR139" s="84">
        <f t="shared" si="558"/>
        <v>4.9189892733719313E-2</v>
      </c>
      <c r="JS139" s="84">
        <f t="shared" si="559"/>
        <v>4.5961503867602088E-2</v>
      </c>
      <c r="JT139" s="140"/>
      <c r="JU139" s="140"/>
      <c r="JV139" s="140"/>
      <c r="JW139" s="84">
        <f t="shared" si="560"/>
        <v>0</v>
      </c>
      <c r="JX139" s="84">
        <f t="shared" si="561"/>
        <v>0</v>
      </c>
      <c r="JY139" s="84">
        <f t="shared" si="562"/>
        <v>0</v>
      </c>
      <c r="JZ139" s="84">
        <f t="shared" si="563"/>
        <v>2.6874496103198063E-4</v>
      </c>
      <c r="KA139" s="84">
        <f t="shared" si="564"/>
        <v>3.5905031192495849E-4</v>
      </c>
      <c r="KB139" s="84">
        <f t="shared" si="565"/>
        <v>4.4972117287281886E-4</v>
      </c>
      <c r="KC139" s="145"/>
      <c r="KD139" s="84">
        <f t="shared" si="566"/>
        <v>2.7139497014655326E-4</v>
      </c>
      <c r="KE139" s="84">
        <f t="shared" si="567"/>
        <v>4.5281651874660387E-4</v>
      </c>
      <c r="KF139" s="84">
        <f t="shared" si="568"/>
        <v>1.1747695644315922E-3</v>
      </c>
      <c r="KG139" s="84">
        <f t="shared" si="569"/>
        <v>9.8539819045059579E-4</v>
      </c>
      <c r="KH139" s="84">
        <f t="shared" si="570"/>
        <v>1.166913513756115E-3</v>
      </c>
      <c r="KI139" s="84">
        <f t="shared" si="571"/>
        <v>1.0793308148947653E-3</v>
      </c>
      <c r="KJ139" s="145"/>
      <c r="KK139" s="84">
        <f t="shared" si="572"/>
        <v>1.899764791025873E-3</v>
      </c>
      <c r="KL139" s="84">
        <f t="shared" si="573"/>
        <v>1.5395761637384531E-3</v>
      </c>
      <c r="KM139" s="84">
        <f t="shared" si="574"/>
        <v>2.2591722392915235E-3</v>
      </c>
      <c r="KN139" s="84">
        <f t="shared" si="575"/>
        <v>1.7020514198692108E-3</v>
      </c>
      <c r="KO139" s="84">
        <f t="shared" si="576"/>
        <v>1.5259638256810736E-3</v>
      </c>
      <c r="KP139" s="84">
        <f t="shared" si="577"/>
        <v>1.4391077531930203E-3</v>
      </c>
      <c r="KQ139" s="105"/>
      <c r="KR139" s="123">
        <f t="shared" si="578"/>
        <v>5.8440383571557807E-2</v>
      </c>
      <c r="KS139" s="123">
        <f t="shared" si="579"/>
        <v>5.1439956529614202E-2</v>
      </c>
      <c r="KT139" s="123">
        <f t="shared" si="580"/>
        <v>5.5846737755286466E-2</v>
      </c>
      <c r="KU139" s="123">
        <f t="shared" si="581"/>
        <v>5.0703215981367018E-2</v>
      </c>
      <c r="KV139" s="123">
        <f t="shared" si="582"/>
        <v>4.6137965082357166E-2</v>
      </c>
      <c r="KW139" s="123">
        <f t="shared" si="583"/>
        <v>4.2993344126641485E-2</v>
      </c>
      <c r="KX139" s="105"/>
      <c r="KY139" s="123">
        <f t="shared" si="584"/>
        <v>6.0611543332730236E-2</v>
      </c>
      <c r="KZ139" s="123">
        <f t="shared" si="585"/>
        <v>5.3432349212099259E-2</v>
      </c>
      <c r="LA139" s="123">
        <f t="shared" si="586"/>
        <v>5.9280679559009584E-2</v>
      </c>
      <c r="LB139" s="123">
        <f t="shared" si="587"/>
        <v>5.3659410552718806E-2</v>
      </c>
      <c r="LC139" s="123">
        <f t="shared" si="588"/>
        <v>4.9189892733719313E-2</v>
      </c>
      <c r="LD139" s="123">
        <f t="shared" si="589"/>
        <v>4.5961503867602088E-2</v>
      </c>
      <c r="LE139" s="105"/>
      <c r="LF139" s="105"/>
      <c r="LG139" s="84">
        <f t="shared" si="590"/>
        <v>0</v>
      </c>
      <c r="LH139" s="84">
        <f t="shared" si="591"/>
        <v>0</v>
      </c>
      <c r="LI139" s="84">
        <f t="shared" si="592"/>
        <v>0</v>
      </c>
      <c r="LJ139" s="84">
        <f t="shared" si="593"/>
        <v>9.0909090909090912E-2</v>
      </c>
      <c r="LK139" s="84">
        <f t="shared" si="594"/>
        <v>0.1111111111111111</v>
      </c>
      <c r="LL139" s="84">
        <f t="shared" si="595"/>
        <v>0.15151515151515152</v>
      </c>
      <c r="LM139" s="105"/>
      <c r="LN139" s="84">
        <f t="shared" si="596"/>
        <v>0.1111111111111111</v>
      </c>
      <c r="LO139" s="84">
        <f t="shared" si="597"/>
        <v>0.24</v>
      </c>
      <c r="LP139" s="84">
        <f t="shared" si="598"/>
        <v>0.375</v>
      </c>
      <c r="LQ139" s="84">
        <f t="shared" si="599"/>
        <v>0.33333333333333331</v>
      </c>
      <c r="LR139" s="84">
        <f t="shared" si="600"/>
        <v>0.41666666666666669</v>
      </c>
      <c r="LS139" s="84">
        <f t="shared" si="601"/>
        <v>0.42424242424242425</v>
      </c>
      <c r="LT139" s="105"/>
      <c r="LU139" s="84">
        <f t="shared" si="602"/>
        <v>0.88888888888888884</v>
      </c>
      <c r="LV139" s="84">
        <f t="shared" si="603"/>
        <v>0.76</v>
      </c>
      <c r="LW139" s="84">
        <f t="shared" si="604"/>
        <v>0.625</v>
      </c>
      <c r="LX139" s="84">
        <f t="shared" si="605"/>
        <v>0.5757575757575758</v>
      </c>
      <c r="LY139" s="84">
        <f t="shared" si="606"/>
        <v>0.47222222222222221</v>
      </c>
      <c r="LZ139" s="84">
        <f t="shared" si="607"/>
        <v>0.42424242424242425</v>
      </c>
      <c r="MA139" s="105"/>
      <c r="MB139" s="105"/>
      <c r="MC139" s="105"/>
      <c r="MD139" s="123">
        <f t="shared" si="614"/>
        <v>-6.3272727272727258E-2</v>
      </c>
      <c r="ME139" s="123">
        <f t="shared" si="608"/>
        <v>-0.15819378829224109</v>
      </c>
      <c r="MF139" s="212">
        <f t="shared" si="609"/>
        <v>-0.13564063964552506</v>
      </c>
      <c r="MG139" s="105"/>
      <c r="MH139" s="123">
        <f t="shared" si="415"/>
        <v>-0.18203128648143815</v>
      </c>
      <c r="MI139" s="123">
        <f t="shared" si="610"/>
        <v>-0.2371576444353605</v>
      </c>
      <c r="MJ139" s="212">
        <f t="shared" si="611"/>
        <v>-0.23015477976470122</v>
      </c>
      <c r="MK139" s="105"/>
      <c r="ML139" s="123">
        <f t="shared" si="416"/>
        <v>-0.15776332899869952</v>
      </c>
      <c r="MM139" s="123">
        <f t="shared" si="612"/>
        <v>-0.23361707596488834</v>
      </c>
      <c r="MN139" s="212">
        <f t="shared" si="613"/>
        <v>-0.22467987530657826</v>
      </c>
      <c r="MO139" s="105"/>
      <c r="MP139" s="105"/>
    </row>
    <row r="140" spans="2:354" ht="12" x14ac:dyDescent="0.25">
      <c r="B140" s="6" t="s">
        <v>647</v>
      </c>
      <c r="C140" s="6">
        <v>83012</v>
      </c>
      <c r="D140" s="86" t="s">
        <v>518</v>
      </c>
      <c r="E140" s="6">
        <v>3</v>
      </c>
      <c r="F140" s="3">
        <v>1840</v>
      </c>
      <c r="G140" s="7">
        <v>1823</v>
      </c>
      <c r="H140" s="139">
        <v>1842</v>
      </c>
      <c r="I140" s="7">
        <v>1817</v>
      </c>
      <c r="J140" s="177">
        <f t="shared" si="417"/>
        <v>1792.5</v>
      </c>
      <c r="K140" s="7">
        <v>1768</v>
      </c>
      <c r="L140" s="162"/>
      <c r="M140" s="3">
        <v>1421</v>
      </c>
      <c r="N140" s="7">
        <v>1422</v>
      </c>
      <c r="O140" s="139">
        <v>1408</v>
      </c>
      <c r="P140" s="7">
        <v>1413</v>
      </c>
      <c r="Q140" s="177">
        <f t="shared" si="418"/>
        <v>1370</v>
      </c>
      <c r="R140" s="7">
        <v>1327</v>
      </c>
      <c r="S140" s="105"/>
      <c r="T140" s="3">
        <v>5903</v>
      </c>
      <c r="U140" s="7">
        <v>5907</v>
      </c>
      <c r="V140" s="139">
        <v>6009</v>
      </c>
      <c r="W140" s="7">
        <v>6041</v>
      </c>
      <c r="X140" s="177">
        <f t="shared" si="419"/>
        <v>6026</v>
      </c>
      <c r="Y140" s="7">
        <v>6011</v>
      </c>
      <c r="Z140" s="105"/>
      <c r="AA140" s="3">
        <v>2074</v>
      </c>
      <c r="AB140" s="105">
        <v>2130</v>
      </c>
      <c r="AC140" s="139">
        <v>2173</v>
      </c>
      <c r="AD140" s="7">
        <v>2207</v>
      </c>
      <c r="AE140" s="177">
        <f t="shared" si="420"/>
        <v>2237.5</v>
      </c>
      <c r="AF140" s="7">
        <v>2268</v>
      </c>
      <c r="AG140" s="105"/>
      <c r="AH140" s="3">
        <f t="shared" si="421"/>
        <v>7324</v>
      </c>
      <c r="AI140" s="3">
        <f t="shared" si="422"/>
        <v>7329</v>
      </c>
      <c r="AJ140" s="3">
        <f t="shared" si="423"/>
        <v>7417</v>
      </c>
      <c r="AK140" s="3">
        <f t="shared" si="424"/>
        <v>7454</v>
      </c>
      <c r="AL140" s="178">
        <f t="shared" si="425"/>
        <v>7396</v>
      </c>
      <c r="AM140" s="3">
        <f t="shared" si="426"/>
        <v>7338</v>
      </c>
      <c r="AN140" s="105"/>
      <c r="AO140" s="3">
        <f t="shared" si="427"/>
        <v>11238</v>
      </c>
      <c r="AP140" s="3">
        <f t="shared" si="428"/>
        <v>11282</v>
      </c>
      <c r="AQ140" s="3">
        <f t="shared" si="429"/>
        <v>11432</v>
      </c>
      <c r="AR140" s="3">
        <f t="shared" si="430"/>
        <v>11478</v>
      </c>
      <c r="AS140" s="178">
        <f t="shared" si="431"/>
        <v>11426</v>
      </c>
      <c r="AT140" s="3">
        <f t="shared" si="432"/>
        <v>11374</v>
      </c>
      <c r="AU140" s="105"/>
      <c r="AV140" s="105"/>
      <c r="AW140" s="5">
        <v>0</v>
      </c>
      <c r="AX140" s="5">
        <v>0</v>
      </c>
      <c r="AY140" s="5">
        <v>0</v>
      </c>
      <c r="AZ140" s="5">
        <v>3</v>
      </c>
      <c r="BA140" s="5">
        <v>1</v>
      </c>
      <c r="BB140" s="5">
        <v>1</v>
      </c>
      <c r="BC140" s="4"/>
      <c r="BD140" s="5">
        <v>2</v>
      </c>
      <c r="BE140" s="5">
        <v>4</v>
      </c>
      <c r="BF140" s="5">
        <v>3</v>
      </c>
      <c r="BG140" s="5">
        <v>3</v>
      </c>
      <c r="BH140" s="5">
        <v>1</v>
      </c>
      <c r="BI140" s="5">
        <v>2</v>
      </c>
      <c r="BJ140" s="4"/>
      <c r="BK140" s="5"/>
      <c r="BL140" s="5"/>
      <c r="BM140" s="5"/>
      <c r="BN140" s="5"/>
      <c r="BO140" s="5"/>
      <c r="BP140" s="5"/>
      <c r="BQ140" s="4"/>
      <c r="BR140" s="5">
        <f t="shared" si="433"/>
        <v>2</v>
      </c>
      <c r="BS140" s="5">
        <f t="shared" si="434"/>
        <v>4</v>
      </c>
      <c r="BT140" s="5">
        <f t="shared" si="435"/>
        <v>3</v>
      </c>
      <c r="BU140" s="5">
        <f t="shared" si="436"/>
        <v>6</v>
      </c>
      <c r="BV140" s="5">
        <f t="shared" si="437"/>
        <v>2</v>
      </c>
      <c r="BW140" s="5">
        <f t="shared" si="438"/>
        <v>3</v>
      </c>
      <c r="BX140" s="4"/>
      <c r="BY140" s="4"/>
      <c r="BZ140" s="5">
        <v>1</v>
      </c>
      <c r="CA140" s="5">
        <v>7</v>
      </c>
      <c r="CB140" s="5">
        <v>4</v>
      </c>
      <c r="CC140" s="5">
        <v>10</v>
      </c>
      <c r="CD140" s="183">
        <f t="shared" si="615"/>
        <v>10.5</v>
      </c>
      <c r="CE140" s="5">
        <v>11</v>
      </c>
      <c r="CF140" s="4"/>
      <c r="CG140" s="5">
        <v>1</v>
      </c>
      <c r="CH140" s="5">
        <v>1</v>
      </c>
      <c r="CI140" s="5">
        <v>2</v>
      </c>
      <c r="CJ140" s="5">
        <v>2</v>
      </c>
      <c r="CK140" s="183">
        <f t="shared" si="439"/>
        <v>1.5</v>
      </c>
      <c r="CL140" s="5">
        <v>1</v>
      </c>
      <c r="CM140" s="4"/>
      <c r="CN140" s="5"/>
      <c r="CO140" s="5"/>
      <c r="CP140" s="5"/>
      <c r="CQ140" s="5"/>
      <c r="CR140" s="5"/>
      <c r="CS140" s="5"/>
      <c r="CT140" s="4"/>
      <c r="CU140" s="5">
        <f t="shared" si="440"/>
        <v>2</v>
      </c>
      <c r="CV140" s="5">
        <f t="shared" si="441"/>
        <v>8</v>
      </c>
      <c r="CW140" s="5">
        <f t="shared" si="442"/>
        <v>6</v>
      </c>
      <c r="CX140" s="5">
        <f t="shared" si="443"/>
        <v>12</v>
      </c>
      <c r="CY140" s="183">
        <f t="shared" si="444"/>
        <v>12</v>
      </c>
      <c r="CZ140" s="5">
        <f t="shared" si="445"/>
        <v>12</v>
      </c>
      <c r="DA140" s="4"/>
      <c r="DB140" s="4"/>
      <c r="DC140" s="5">
        <f t="shared" si="446"/>
        <v>10</v>
      </c>
      <c r="DD140" s="5">
        <f t="shared" si="447"/>
        <v>18</v>
      </c>
      <c r="DE140" s="5">
        <f t="shared" si="448"/>
        <v>33</v>
      </c>
      <c r="DF140" s="5">
        <f t="shared" si="449"/>
        <v>37</v>
      </c>
      <c r="DG140" s="5">
        <f t="shared" si="450"/>
        <v>34.5</v>
      </c>
      <c r="DH140" s="5">
        <f t="shared" si="451"/>
        <v>39</v>
      </c>
      <c r="DI140" s="4"/>
      <c r="DJ140" s="5">
        <f t="shared" si="452"/>
        <v>64</v>
      </c>
      <c r="DK140" s="5">
        <f t="shared" si="453"/>
        <v>51</v>
      </c>
      <c r="DL140" s="5">
        <f t="shared" si="454"/>
        <v>79</v>
      </c>
      <c r="DM140" s="5">
        <f t="shared" si="455"/>
        <v>94</v>
      </c>
      <c r="DN140" s="5">
        <f t="shared" si="456"/>
        <v>103.5</v>
      </c>
      <c r="DO140" s="5">
        <f t="shared" si="457"/>
        <v>81</v>
      </c>
      <c r="DP140" s="4"/>
      <c r="DQ140" s="5">
        <f t="shared" si="458"/>
        <v>0</v>
      </c>
      <c r="DR140" s="5">
        <f t="shared" si="459"/>
        <v>0</v>
      </c>
      <c r="DS140" s="5">
        <f t="shared" si="460"/>
        <v>0</v>
      </c>
      <c r="DT140" s="5">
        <f t="shared" si="461"/>
        <v>1</v>
      </c>
      <c r="DU140" s="5">
        <f t="shared" si="462"/>
        <v>1</v>
      </c>
      <c r="DV140" s="5">
        <f t="shared" si="463"/>
        <v>0</v>
      </c>
      <c r="DW140" s="4"/>
      <c r="DX140" s="5">
        <f t="shared" si="464"/>
        <v>74</v>
      </c>
      <c r="DY140" s="5">
        <f t="shared" si="465"/>
        <v>69</v>
      </c>
      <c r="DZ140" s="5">
        <f t="shared" si="466"/>
        <v>112</v>
      </c>
      <c r="EA140" s="5">
        <f t="shared" si="467"/>
        <v>132</v>
      </c>
      <c r="EB140" s="5">
        <f t="shared" si="468"/>
        <v>139</v>
      </c>
      <c r="EC140" s="5">
        <f t="shared" si="469"/>
        <v>120</v>
      </c>
      <c r="ED140" s="4"/>
      <c r="EE140" s="4"/>
      <c r="EF140" s="5">
        <v>11</v>
      </c>
      <c r="EG140" s="5">
        <v>25</v>
      </c>
      <c r="EH140" s="5">
        <v>37</v>
      </c>
      <c r="EI140" s="5">
        <v>50</v>
      </c>
      <c r="EJ140" s="5">
        <v>46</v>
      </c>
      <c r="EK140" s="5">
        <v>51</v>
      </c>
      <c r="EL140" s="4"/>
      <c r="EM140" s="5">
        <v>67</v>
      </c>
      <c r="EN140" s="5">
        <v>56</v>
      </c>
      <c r="EO140" s="5">
        <v>84</v>
      </c>
      <c r="EP140" s="5">
        <v>99</v>
      </c>
      <c r="EQ140" s="5">
        <v>106</v>
      </c>
      <c r="ER140" s="5">
        <v>84</v>
      </c>
      <c r="ES140" s="4"/>
      <c r="ET140" s="5"/>
      <c r="EU140" s="5">
        <v>0</v>
      </c>
      <c r="EV140" s="5"/>
      <c r="EW140" s="5">
        <v>1</v>
      </c>
      <c r="EX140" s="5">
        <v>1</v>
      </c>
      <c r="EY140" s="5">
        <v>0</v>
      </c>
      <c r="EZ140" s="4"/>
      <c r="FA140" s="5">
        <f t="shared" si="470"/>
        <v>78</v>
      </c>
      <c r="FB140" s="5">
        <f t="shared" si="471"/>
        <v>81</v>
      </c>
      <c r="FC140" s="5">
        <f t="shared" si="472"/>
        <v>121</v>
      </c>
      <c r="FD140" s="5">
        <f t="shared" si="473"/>
        <v>149</v>
      </c>
      <c r="FE140" s="5">
        <f t="shared" si="474"/>
        <v>152</v>
      </c>
      <c r="FF140" s="5">
        <f t="shared" si="475"/>
        <v>135</v>
      </c>
      <c r="FG140" s="4"/>
      <c r="FH140" s="5">
        <f t="shared" si="476"/>
        <v>78</v>
      </c>
      <c r="FI140" s="5">
        <f t="shared" si="477"/>
        <v>81</v>
      </c>
      <c r="FJ140" s="5">
        <f t="shared" si="478"/>
        <v>121</v>
      </c>
      <c r="FK140" s="5">
        <f t="shared" si="479"/>
        <v>150</v>
      </c>
      <c r="FL140" s="5">
        <f t="shared" si="480"/>
        <v>153</v>
      </c>
      <c r="FM140" s="5">
        <f t="shared" si="481"/>
        <v>135</v>
      </c>
      <c r="FN140" s="4"/>
      <c r="FO140" s="4"/>
      <c r="FP140" s="4">
        <v>160</v>
      </c>
      <c r="FQ140" s="4">
        <v>152</v>
      </c>
      <c r="FR140" s="4">
        <v>113.34</v>
      </c>
      <c r="FS140" s="4">
        <v>95.670000000000073</v>
      </c>
      <c r="FT140" s="4">
        <v>104</v>
      </c>
      <c r="FU140" s="4">
        <v>70</v>
      </c>
      <c r="FV140" s="4"/>
      <c r="FW140" s="4">
        <f t="shared" si="482"/>
        <v>816</v>
      </c>
      <c r="FX140" s="4">
        <f t="shared" si="483"/>
        <v>824</v>
      </c>
      <c r="FY140" s="4">
        <f t="shared" si="484"/>
        <v>752.66</v>
      </c>
      <c r="FZ140" s="4">
        <f t="shared" si="485"/>
        <v>762.32999999999993</v>
      </c>
      <c r="GA140" s="4">
        <f t="shared" si="486"/>
        <v>640</v>
      </c>
      <c r="GB140" s="4">
        <f t="shared" si="487"/>
        <v>618</v>
      </c>
      <c r="GC140" s="4"/>
      <c r="GD140" s="4">
        <v>976</v>
      </c>
      <c r="GE140" s="4">
        <v>976</v>
      </c>
      <c r="GF140" s="4">
        <v>866</v>
      </c>
      <c r="GG140" s="4">
        <v>858</v>
      </c>
      <c r="GH140" s="4">
        <v>744</v>
      </c>
      <c r="GI140" s="4">
        <v>688</v>
      </c>
      <c r="GJ140" s="4"/>
      <c r="GK140" s="6"/>
      <c r="GL140" s="4">
        <f t="shared" si="488"/>
        <v>171</v>
      </c>
      <c r="GM140" s="4">
        <f t="shared" si="489"/>
        <v>177</v>
      </c>
      <c r="GN140" s="4">
        <f t="shared" si="490"/>
        <v>150.34</v>
      </c>
      <c r="GO140" s="4">
        <f t="shared" si="491"/>
        <v>145.67000000000007</v>
      </c>
      <c r="GP140" s="4">
        <f t="shared" si="492"/>
        <v>150</v>
      </c>
      <c r="GQ140" s="4">
        <f t="shared" si="493"/>
        <v>121</v>
      </c>
      <c r="GR140" s="4"/>
      <c r="GS140" s="4">
        <f t="shared" si="494"/>
        <v>883</v>
      </c>
      <c r="GT140" s="4">
        <f t="shared" si="495"/>
        <v>880</v>
      </c>
      <c r="GU140" s="4">
        <f t="shared" si="496"/>
        <v>836.66</v>
      </c>
      <c r="GV140" s="4">
        <f t="shared" si="497"/>
        <v>861.32999999999993</v>
      </c>
      <c r="GW140" s="4">
        <f t="shared" si="498"/>
        <v>746</v>
      </c>
      <c r="GX140" s="4">
        <f t="shared" si="499"/>
        <v>702</v>
      </c>
      <c r="GY140" s="4"/>
      <c r="GZ140" s="4">
        <f t="shared" si="500"/>
        <v>1054</v>
      </c>
      <c r="HA140" s="4">
        <f t="shared" si="501"/>
        <v>1057</v>
      </c>
      <c r="HB140" s="4">
        <f t="shared" si="502"/>
        <v>987</v>
      </c>
      <c r="HC140" s="4">
        <f t="shared" si="503"/>
        <v>1007</v>
      </c>
      <c r="HD140" s="4">
        <f t="shared" si="504"/>
        <v>745</v>
      </c>
      <c r="HE140" s="4">
        <f t="shared" si="505"/>
        <v>688</v>
      </c>
      <c r="HF140" s="4"/>
      <c r="HG140" s="6"/>
      <c r="HH140" s="84">
        <f t="shared" si="506"/>
        <v>7.7410274454609426E-3</v>
      </c>
      <c r="HI140" s="84">
        <f t="shared" si="507"/>
        <v>1.7580872011251757E-2</v>
      </c>
      <c r="HJ140" s="84">
        <f t="shared" si="508"/>
        <v>2.6278409090909092E-2</v>
      </c>
      <c r="HK140" s="84">
        <f t="shared" si="509"/>
        <v>3.5385704175513094E-2</v>
      </c>
      <c r="HL140" s="84">
        <f t="shared" si="510"/>
        <v>3.3576642335766425E-2</v>
      </c>
      <c r="HM140" s="84">
        <f t="shared" si="511"/>
        <v>3.8432554634513942E-2</v>
      </c>
      <c r="HN140" s="145"/>
      <c r="HO140" s="84">
        <f t="shared" si="512"/>
        <v>0.11259676284306826</v>
      </c>
      <c r="HP140" s="84">
        <f t="shared" si="513"/>
        <v>0.10689170182841069</v>
      </c>
      <c r="HQ140" s="84">
        <f t="shared" si="514"/>
        <v>8.0497159090909098E-2</v>
      </c>
      <c r="HR140" s="84">
        <f t="shared" si="515"/>
        <v>6.7707006369426809E-2</v>
      </c>
      <c r="HS140" s="84">
        <f t="shared" si="516"/>
        <v>7.5912408759124084E-2</v>
      </c>
      <c r="HT140" s="84">
        <f t="shared" si="517"/>
        <v>5.275056518462698E-2</v>
      </c>
      <c r="HU140" s="145"/>
      <c r="HV140" s="84">
        <f t="shared" si="518"/>
        <v>0.1203377902885292</v>
      </c>
      <c r="HW140" s="84">
        <f t="shared" si="519"/>
        <v>0.12447257383966245</v>
      </c>
      <c r="HX140" s="84">
        <f t="shared" si="520"/>
        <v>0.10677556818181819</v>
      </c>
      <c r="HY140" s="84">
        <f t="shared" si="521"/>
        <v>0.1030927105449399</v>
      </c>
      <c r="HZ140" s="84">
        <f t="shared" si="522"/>
        <v>0.10948905109489052</v>
      </c>
      <c r="IA140" s="84">
        <f t="shared" si="523"/>
        <v>9.1183119819140929E-2</v>
      </c>
      <c r="IB140" s="145"/>
      <c r="IC140" s="145"/>
      <c r="ID140" s="84">
        <f t="shared" si="524"/>
        <v>1.1350160935117736E-2</v>
      </c>
      <c r="IE140" s="84">
        <f t="shared" si="525"/>
        <v>9.4802776367022175E-3</v>
      </c>
      <c r="IF140" s="84">
        <f t="shared" si="526"/>
        <v>1.3979031452820768E-2</v>
      </c>
      <c r="IG140" s="84">
        <f t="shared" si="527"/>
        <v>1.6388015229266677E-2</v>
      </c>
      <c r="IH140" s="84">
        <f t="shared" si="528"/>
        <v>1.7590441420511117E-2</v>
      </c>
      <c r="II140" s="84">
        <f t="shared" si="529"/>
        <v>1.397438030277824E-2</v>
      </c>
      <c r="IJ140" s="145"/>
      <c r="IK140" s="84">
        <f t="shared" si="530"/>
        <v>0.13823479586650855</v>
      </c>
      <c r="IL140" s="84">
        <f t="shared" si="531"/>
        <v>0.13949551379718977</v>
      </c>
      <c r="IM140" s="84">
        <f t="shared" si="532"/>
        <v>0.12525545015809619</v>
      </c>
      <c r="IN140" s="84">
        <f t="shared" si="533"/>
        <v>0.1261926833305744</v>
      </c>
      <c r="IO140" s="84">
        <f t="shared" si="534"/>
        <v>0.10620643876535014</v>
      </c>
      <c r="IP140" s="84">
        <f t="shared" si="535"/>
        <v>0.10281151222758277</v>
      </c>
      <c r="IQ140" s="145"/>
      <c r="IR140" s="84">
        <f t="shared" si="536"/>
        <v>0.14958495680162628</v>
      </c>
      <c r="IS140" s="84">
        <f t="shared" si="537"/>
        <v>0.148975791433892</v>
      </c>
      <c r="IT140" s="84">
        <f t="shared" si="538"/>
        <v>0.13923448161091695</v>
      </c>
      <c r="IU140" s="84">
        <f t="shared" si="539"/>
        <v>0.14258069855984107</v>
      </c>
      <c r="IV140" s="84">
        <f t="shared" si="540"/>
        <v>0.12379688018586127</v>
      </c>
      <c r="IW140" s="84">
        <f t="shared" si="541"/>
        <v>0.11678589253036101</v>
      </c>
      <c r="IX140" s="140"/>
      <c r="IY140" s="140"/>
      <c r="IZ140" s="84">
        <f t="shared" si="542"/>
        <v>1.064991807755325E-2</v>
      </c>
      <c r="JA140" s="84">
        <f t="shared" si="543"/>
        <v>1.1051985264019648E-2</v>
      </c>
      <c r="JB140" s="84">
        <f t="shared" si="544"/>
        <v>1.6313873533773764E-2</v>
      </c>
      <c r="JC140" s="84">
        <f t="shared" si="545"/>
        <v>1.9989267507378589E-2</v>
      </c>
      <c r="JD140" s="84">
        <f t="shared" si="546"/>
        <v>2.0551649540292049E-2</v>
      </c>
      <c r="JE140" s="84">
        <f t="shared" si="547"/>
        <v>1.8397383483237939E-2</v>
      </c>
      <c r="JF140" s="145"/>
      <c r="JG140" s="84">
        <f t="shared" si="548"/>
        <v>0.1332605133806663</v>
      </c>
      <c r="JH140" s="84">
        <f t="shared" si="549"/>
        <v>0.13316960021831081</v>
      </c>
      <c r="JI140" s="84">
        <f t="shared" si="550"/>
        <v>0.11675879735742214</v>
      </c>
      <c r="JJ140" s="84">
        <f t="shared" si="551"/>
        <v>0.11510598336463644</v>
      </c>
      <c r="JK140" s="84">
        <f t="shared" si="552"/>
        <v>0.10059491617090319</v>
      </c>
      <c r="JL140" s="84">
        <f t="shared" si="553"/>
        <v>9.3758517307168165E-2</v>
      </c>
      <c r="JM140" s="145"/>
      <c r="JN140" s="84">
        <f t="shared" si="554"/>
        <v>0.14391043145821955</v>
      </c>
      <c r="JO140" s="84">
        <f t="shared" si="555"/>
        <v>0.14422158548233047</v>
      </c>
      <c r="JP140" s="84">
        <f t="shared" si="556"/>
        <v>0.1330726708911959</v>
      </c>
      <c r="JQ140" s="84">
        <f t="shared" si="557"/>
        <v>0.13509525087201502</v>
      </c>
      <c r="JR140" s="84">
        <f t="shared" si="558"/>
        <v>0.12114656571119524</v>
      </c>
      <c r="JS140" s="84">
        <f t="shared" si="559"/>
        <v>0.1121559007904061</v>
      </c>
      <c r="JT140" s="140"/>
      <c r="JU140" s="140"/>
      <c r="JV140" s="140"/>
      <c r="JW140" s="84">
        <f t="shared" si="560"/>
        <v>2.7307482250136535E-4</v>
      </c>
      <c r="JX140" s="84">
        <f t="shared" si="561"/>
        <v>1.0915541001500887E-3</v>
      </c>
      <c r="JY140" s="84">
        <f t="shared" si="562"/>
        <v>8.0895240663340971E-4</v>
      </c>
      <c r="JZ140" s="84">
        <f t="shared" si="563"/>
        <v>1.6098738932116983E-3</v>
      </c>
      <c r="KA140" s="84">
        <f t="shared" si="564"/>
        <v>1.6224986479177934E-3</v>
      </c>
      <c r="KB140" s="84">
        <f t="shared" si="565"/>
        <v>1.6353229762878169E-3</v>
      </c>
      <c r="KC140" s="145"/>
      <c r="KD140" s="84">
        <f t="shared" si="566"/>
        <v>2.7307482250136535E-4</v>
      </c>
      <c r="KE140" s="84">
        <f t="shared" si="567"/>
        <v>5.4577705007504437E-4</v>
      </c>
      <c r="KF140" s="84">
        <f t="shared" si="568"/>
        <v>4.0447620331670486E-4</v>
      </c>
      <c r="KG140" s="84">
        <f t="shared" si="569"/>
        <v>8.0493694660584917E-4</v>
      </c>
      <c r="KH140" s="84">
        <f t="shared" si="570"/>
        <v>2.7041644131963225E-4</v>
      </c>
      <c r="KI140" s="84">
        <f t="shared" si="571"/>
        <v>4.0883074407195422E-4</v>
      </c>
      <c r="KJ140" s="145"/>
      <c r="KK140" s="84">
        <f t="shared" si="572"/>
        <v>1.0103768432550519E-2</v>
      </c>
      <c r="KL140" s="84">
        <f t="shared" si="573"/>
        <v>9.4146541137945152E-3</v>
      </c>
      <c r="KM140" s="84">
        <f t="shared" si="574"/>
        <v>1.5100444923823649E-2</v>
      </c>
      <c r="KN140" s="84">
        <f t="shared" si="575"/>
        <v>1.757445666756104E-2</v>
      </c>
      <c r="KO140" s="84">
        <f t="shared" si="576"/>
        <v>1.8658734451054624E-2</v>
      </c>
      <c r="KP140" s="84">
        <f t="shared" si="577"/>
        <v>1.6353229762878167E-2</v>
      </c>
      <c r="KQ140" s="105"/>
      <c r="KR140" s="123">
        <f t="shared" si="578"/>
        <v>0.1332605133806663</v>
      </c>
      <c r="KS140" s="123">
        <f t="shared" si="579"/>
        <v>0.13316960021831081</v>
      </c>
      <c r="KT140" s="123">
        <f t="shared" si="580"/>
        <v>0.11675879735742214</v>
      </c>
      <c r="KU140" s="123">
        <f t="shared" si="581"/>
        <v>0.11510598336463644</v>
      </c>
      <c r="KV140" s="123">
        <f t="shared" si="582"/>
        <v>0.10059491617090319</v>
      </c>
      <c r="KW140" s="123">
        <f t="shared" si="583"/>
        <v>9.3758517307168165E-2</v>
      </c>
      <c r="KX140" s="105"/>
      <c r="KY140" s="123">
        <f t="shared" si="584"/>
        <v>0.14391043145821955</v>
      </c>
      <c r="KZ140" s="123">
        <f t="shared" si="585"/>
        <v>0.14422158548233047</v>
      </c>
      <c r="LA140" s="123">
        <f t="shared" si="586"/>
        <v>0.1330726708911959</v>
      </c>
      <c r="LB140" s="123">
        <f t="shared" si="587"/>
        <v>0.13509525087201502</v>
      </c>
      <c r="LC140" s="123">
        <f t="shared" si="588"/>
        <v>0.12114656571119524</v>
      </c>
      <c r="LD140" s="123">
        <f t="shared" si="589"/>
        <v>0.1121559007904061</v>
      </c>
      <c r="LE140" s="105"/>
      <c r="LF140" s="105"/>
      <c r="LG140" s="84">
        <f t="shared" si="590"/>
        <v>2.564102564102564E-2</v>
      </c>
      <c r="LH140" s="84">
        <f t="shared" si="591"/>
        <v>9.8765432098765427E-2</v>
      </c>
      <c r="LI140" s="84">
        <f t="shared" si="592"/>
        <v>4.9586776859504134E-2</v>
      </c>
      <c r="LJ140" s="84">
        <f t="shared" si="593"/>
        <v>0.08</v>
      </c>
      <c r="LK140" s="84">
        <f t="shared" si="594"/>
        <v>7.8431372549019607E-2</v>
      </c>
      <c r="LL140" s="84">
        <f t="shared" si="595"/>
        <v>8.8888888888888892E-2</v>
      </c>
      <c r="LM140" s="105"/>
      <c r="LN140" s="84">
        <f t="shared" si="596"/>
        <v>2.564102564102564E-2</v>
      </c>
      <c r="LO140" s="84">
        <f t="shared" si="597"/>
        <v>4.9382716049382713E-2</v>
      </c>
      <c r="LP140" s="84">
        <f t="shared" si="598"/>
        <v>2.4793388429752067E-2</v>
      </c>
      <c r="LQ140" s="84">
        <f t="shared" si="599"/>
        <v>0.04</v>
      </c>
      <c r="LR140" s="84">
        <f t="shared" si="600"/>
        <v>1.3071895424836602E-2</v>
      </c>
      <c r="LS140" s="84">
        <f t="shared" si="601"/>
        <v>2.2222222222222223E-2</v>
      </c>
      <c r="LT140" s="105"/>
      <c r="LU140" s="84">
        <f t="shared" si="602"/>
        <v>0.94871794871794868</v>
      </c>
      <c r="LV140" s="84">
        <f t="shared" si="603"/>
        <v>0.85185185185185186</v>
      </c>
      <c r="LW140" s="84">
        <f t="shared" si="604"/>
        <v>0.92561983471074383</v>
      </c>
      <c r="LX140" s="84">
        <f t="shared" si="605"/>
        <v>0.88</v>
      </c>
      <c r="LY140" s="84">
        <f t="shared" si="606"/>
        <v>0.90849673202614378</v>
      </c>
      <c r="LZ140" s="84">
        <f t="shared" si="607"/>
        <v>0.88888888888888884</v>
      </c>
      <c r="MA140" s="105"/>
      <c r="MB140" s="105"/>
      <c r="MC140" s="105"/>
      <c r="MD140" s="123">
        <f t="shared" si="614"/>
        <v>0.46251451149717915</v>
      </c>
      <c r="ME140" s="123">
        <f t="shared" si="608"/>
        <v>-3.3272334054229683E-4</v>
      </c>
      <c r="MF140" s="212">
        <f t="shared" si="609"/>
        <v>0.12771399417500648</v>
      </c>
      <c r="MG140" s="105"/>
      <c r="MH140" s="123">
        <f t="shared" si="415"/>
        <v>-0.34469034956807149</v>
      </c>
      <c r="MI140" s="123">
        <f t="shared" si="610"/>
        <v>-0.17918532009732838</v>
      </c>
      <c r="MJ140" s="212">
        <f t="shared" si="611"/>
        <v>-0.19698969645812212</v>
      </c>
      <c r="MK140" s="105"/>
      <c r="ML140" s="123">
        <f t="shared" si="416"/>
        <v>-0.14603011370659558</v>
      </c>
      <c r="MM140" s="123">
        <f t="shared" si="612"/>
        <v>-0.16122866132605917</v>
      </c>
      <c r="MN140" s="212">
        <f t="shared" si="613"/>
        <v>-0.15718306366520557</v>
      </c>
      <c r="MO140" s="105"/>
      <c r="MP140" s="105"/>
    </row>
    <row r="141" spans="2:354" ht="12" x14ac:dyDescent="0.25">
      <c r="B141" s="6" t="s">
        <v>644</v>
      </c>
      <c r="C141" s="6">
        <v>55050</v>
      </c>
      <c r="D141" s="86" t="s">
        <v>353</v>
      </c>
      <c r="E141" s="6">
        <v>3</v>
      </c>
      <c r="F141" s="3">
        <v>2114</v>
      </c>
      <c r="G141" s="7">
        <v>2099</v>
      </c>
      <c r="H141" s="139">
        <v>2079</v>
      </c>
      <c r="I141" s="7">
        <v>2081</v>
      </c>
      <c r="J141" s="177">
        <f t="shared" si="417"/>
        <v>2101.5</v>
      </c>
      <c r="K141" s="7">
        <v>2122</v>
      </c>
      <c r="L141" s="162"/>
      <c r="M141" s="3">
        <v>1231</v>
      </c>
      <c r="N141" s="7">
        <v>1256</v>
      </c>
      <c r="O141" s="139">
        <v>1273</v>
      </c>
      <c r="P141" s="7">
        <v>1306</v>
      </c>
      <c r="Q141" s="177">
        <f t="shared" si="418"/>
        <v>1306</v>
      </c>
      <c r="R141" s="7">
        <v>1306</v>
      </c>
      <c r="S141" s="105"/>
      <c r="T141" s="3">
        <v>5597</v>
      </c>
      <c r="U141" s="7">
        <v>5615</v>
      </c>
      <c r="V141" s="139">
        <v>5617</v>
      </c>
      <c r="W141" s="7">
        <v>5665</v>
      </c>
      <c r="X141" s="177">
        <f t="shared" si="419"/>
        <v>5721.5</v>
      </c>
      <c r="Y141" s="7">
        <v>5778</v>
      </c>
      <c r="Z141" s="105"/>
      <c r="AA141" s="3">
        <v>1777</v>
      </c>
      <c r="AB141" s="105">
        <v>1801</v>
      </c>
      <c r="AC141" s="139">
        <v>1842</v>
      </c>
      <c r="AD141" s="7">
        <v>1870</v>
      </c>
      <c r="AE141" s="177">
        <f t="shared" si="420"/>
        <v>1899.5</v>
      </c>
      <c r="AF141" s="7">
        <v>1929</v>
      </c>
      <c r="AG141" s="105"/>
      <c r="AH141" s="3">
        <f t="shared" si="421"/>
        <v>6828</v>
      </c>
      <c r="AI141" s="3">
        <f t="shared" si="422"/>
        <v>6871</v>
      </c>
      <c r="AJ141" s="3">
        <f t="shared" si="423"/>
        <v>6890</v>
      </c>
      <c r="AK141" s="3">
        <f t="shared" si="424"/>
        <v>6971</v>
      </c>
      <c r="AL141" s="178">
        <f t="shared" si="425"/>
        <v>7027.5</v>
      </c>
      <c r="AM141" s="3">
        <f t="shared" si="426"/>
        <v>7084</v>
      </c>
      <c r="AN141" s="105"/>
      <c r="AO141" s="3">
        <f t="shared" si="427"/>
        <v>10719</v>
      </c>
      <c r="AP141" s="3">
        <f t="shared" si="428"/>
        <v>10771</v>
      </c>
      <c r="AQ141" s="3">
        <f t="shared" si="429"/>
        <v>10811</v>
      </c>
      <c r="AR141" s="3">
        <f t="shared" si="430"/>
        <v>10922</v>
      </c>
      <c r="AS141" s="178">
        <f t="shared" si="431"/>
        <v>11028.5</v>
      </c>
      <c r="AT141" s="3">
        <f t="shared" si="432"/>
        <v>11135</v>
      </c>
      <c r="AU141" s="105"/>
      <c r="AV141" s="105"/>
      <c r="AW141" s="5">
        <v>0</v>
      </c>
      <c r="AX141" s="5">
        <v>0</v>
      </c>
      <c r="AY141" s="5">
        <v>0</v>
      </c>
      <c r="AZ141" s="5">
        <v>1</v>
      </c>
      <c r="BA141" s="5"/>
      <c r="BB141" s="5">
        <v>1</v>
      </c>
      <c r="BC141" s="4"/>
      <c r="BD141" s="5">
        <v>0</v>
      </c>
      <c r="BE141" s="5">
        <v>0</v>
      </c>
      <c r="BF141" s="5">
        <v>0</v>
      </c>
      <c r="BG141" s="5">
        <v>0</v>
      </c>
      <c r="BH141" s="5"/>
      <c r="BI141" s="5"/>
      <c r="BJ141" s="4"/>
      <c r="BK141" s="5"/>
      <c r="BL141" s="5"/>
      <c r="BM141" s="5"/>
      <c r="BN141" s="5"/>
      <c r="BO141" s="5"/>
      <c r="BP141" s="5"/>
      <c r="BQ141" s="4"/>
      <c r="BR141" s="5">
        <f t="shared" si="433"/>
        <v>0</v>
      </c>
      <c r="BS141" s="5">
        <f t="shared" si="434"/>
        <v>0</v>
      </c>
      <c r="BT141" s="5">
        <f t="shared" si="435"/>
        <v>0</v>
      </c>
      <c r="BU141" s="5">
        <f t="shared" si="436"/>
        <v>1</v>
      </c>
      <c r="BV141" s="5">
        <f t="shared" si="437"/>
        <v>0</v>
      </c>
      <c r="BW141" s="5">
        <f t="shared" si="438"/>
        <v>1</v>
      </c>
      <c r="BX141" s="4"/>
      <c r="BY141" s="4"/>
      <c r="BZ141" s="5">
        <v>2</v>
      </c>
      <c r="CA141" s="5">
        <v>3</v>
      </c>
      <c r="CB141" s="5">
        <v>5</v>
      </c>
      <c r="CC141" s="5">
        <v>6</v>
      </c>
      <c r="CD141" s="183">
        <f t="shared" si="615"/>
        <v>7.5</v>
      </c>
      <c r="CE141" s="5">
        <v>9</v>
      </c>
      <c r="CF141" s="4"/>
      <c r="CG141" s="5"/>
      <c r="CH141" s="5"/>
      <c r="CI141" s="5">
        <v>1</v>
      </c>
      <c r="CJ141" s="5"/>
      <c r="CK141" s="183">
        <f t="shared" si="439"/>
        <v>0</v>
      </c>
      <c r="CL141" s="5"/>
      <c r="CM141" s="4"/>
      <c r="CN141" s="5"/>
      <c r="CO141" s="5"/>
      <c r="CP141" s="5"/>
      <c r="CQ141" s="5"/>
      <c r="CR141" s="5"/>
      <c r="CS141" s="5"/>
      <c r="CT141" s="4"/>
      <c r="CU141" s="5">
        <f t="shared" si="440"/>
        <v>2</v>
      </c>
      <c r="CV141" s="5">
        <f t="shared" si="441"/>
        <v>3</v>
      </c>
      <c r="CW141" s="5">
        <f t="shared" si="442"/>
        <v>6</v>
      </c>
      <c r="CX141" s="5">
        <f t="shared" si="443"/>
        <v>6</v>
      </c>
      <c r="CY141" s="183">
        <f t="shared" si="444"/>
        <v>7.5</v>
      </c>
      <c r="CZ141" s="5">
        <f t="shared" si="445"/>
        <v>9</v>
      </c>
      <c r="DA141" s="4"/>
      <c r="DB141" s="4"/>
      <c r="DC141" s="5">
        <f t="shared" si="446"/>
        <v>15</v>
      </c>
      <c r="DD141" s="5">
        <f t="shared" si="447"/>
        <v>9</v>
      </c>
      <c r="DE141" s="5">
        <f t="shared" si="448"/>
        <v>10</v>
      </c>
      <c r="DF141" s="5">
        <f t="shared" si="449"/>
        <v>18</v>
      </c>
      <c r="DG141" s="5">
        <f t="shared" si="450"/>
        <v>27.5</v>
      </c>
      <c r="DH141" s="5">
        <f t="shared" si="451"/>
        <v>26</v>
      </c>
      <c r="DI141" s="4"/>
      <c r="DJ141" s="5">
        <f t="shared" si="452"/>
        <v>29</v>
      </c>
      <c r="DK141" s="5">
        <f t="shared" si="453"/>
        <v>36</v>
      </c>
      <c r="DL141" s="5">
        <f t="shared" si="454"/>
        <v>74</v>
      </c>
      <c r="DM141" s="5">
        <f t="shared" si="455"/>
        <v>64</v>
      </c>
      <c r="DN141" s="5">
        <f t="shared" si="456"/>
        <v>81</v>
      </c>
      <c r="DO141" s="5">
        <f t="shared" si="457"/>
        <v>86</v>
      </c>
      <c r="DP141" s="4"/>
      <c r="DQ141" s="5">
        <f t="shared" si="458"/>
        <v>1</v>
      </c>
      <c r="DR141" s="5">
        <f t="shared" si="459"/>
        <v>1</v>
      </c>
      <c r="DS141" s="5">
        <f t="shared" si="460"/>
        <v>1</v>
      </c>
      <c r="DT141" s="5">
        <f t="shared" si="461"/>
        <v>1</v>
      </c>
      <c r="DU141" s="5">
        <f t="shared" si="462"/>
        <v>2</v>
      </c>
      <c r="DV141" s="5">
        <f t="shared" si="463"/>
        <v>1</v>
      </c>
      <c r="DW141" s="4"/>
      <c r="DX141" s="5">
        <f t="shared" si="464"/>
        <v>45</v>
      </c>
      <c r="DY141" s="5">
        <f t="shared" si="465"/>
        <v>46</v>
      </c>
      <c r="DZ141" s="5">
        <f t="shared" si="466"/>
        <v>85</v>
      </c>
      <c r="EA141" s="5">
        <f t="shared" si="467"/>
        <v>83</v>
      </c>
      <c r="EB141" s="5">
        <f t="shared" si="468"/>
        <v>110.5</v>
      </c>
      <c r="EC141" s="5">
        <f t="shared" si="469"/>
        <v>113</v>
      </c>
      <c r="ED141" s="4"/>
      <c r="EE141" s="4"/>
      <c r="EF141" s="5">
        <v>17</v>
      </c>
      <c r="EG141" s="5">
        <v>12</v>
      </c>
      <c r="EH141" s="5">
        <v>15</v>
      </c>
      <c r="EI141" s="5">
        <v>25</v>
      </c>
      <c r="EJ141" s="5">
        <v>35</v>
      </c>
      <c r="EK141" s="5">
        <v>36</v>
      </c>
      <c r="EL141" s="4"/>
      <c r="EM141" s="5">
        <v>29</v>
      </c>
      <c r="EN141" s="5">
        <v>36</v>
      </c>
      <c r="EO141" s="5">
        <v>75</v>
      </c>
      <c r="EP141" s="5">
        <v>64</v>
      </c>
      <c r="EQ141" s="5">
        <v>81</v>
      </c>
      <c r="ER141" s="5">
        <v>86</v>
      </c>
      <c r="ES141" s="4"/>
      <c r="ET141" s="5">
        <v>1</v>
      </c>
      <c r="EU141" s="5">
        <v>1</v>
      </c>
      <c r="EV141" s="5">
        <v>1</v>
      </c>
      <c r="EW141" s="5">
        <v>1</v>
      </c>
      <c r="EX141" s="5">
        <v>2</v>
      </c>
      <c r="EY141" s="5">
        <v>1</v>
      </c>
      <c r="EZ141" s="4"/>
      <c r="FA141" s="5">
        <f t="shared" si="470"/>
        <v>46</v>
      </c>
      <c r="FB141" s="5">
        <f t="shared" si="471"/>
        <v>48</v>
      </c>
      <c r="FC141" s="5">
        <f t="shared" si="472"/>
        <v>90</v>
      </c>
      <c r="FD141" s="5">
        <f t="shared" si="473"/>
        <v>89</v>
      </c>
      <c r="FE141" s="5">
        <f t="shared" si="474"/>
        <v>116</v>
      </c>
      <c r="FF141" s="5">
        <f t="shared" si="475"/>
        <v>122</v>
      </c>
      <c r="FG141" s="4"/>
      <c r="FH141" s="5">
        <f t="shared" si="476"/>
        <v>47</v>
      </c>
      <c r="FI141" s="5">
        <f t="shared" si="477"/>
        <v>49</v>
      </c>
      <c r="FJ141" s="5">
        <f t="shared" si="478"/>
        <v>91</v>
      </c>
      <c r="FK141" s="5">
        <f t="shared" si="479"/>
        <v>90</v>
      </c>
      <c r="FL141" s="5">
        <f t="shared" si="480"/>
        <v>118</v>
      </c>
      <c r="FM141" s="5">
        <f t="shared" si="481"/>
        <v>123</v>
      </c>
      <c r="FN141" s="4"/>
      <c r="FO141" s="4"/>
      <c r="FP141" s="4">
        <v>164</v>
      </c>
      <c r="FQ141" s="4">
        <v>134</v>
      </c>
      <c r="FR141" s="4">
        <v>129.16</v>
      </c>
      <c r="FS141" s="4">
        <v>114.65999999999997</v>
      </c>
      <c r="FT141" s="4">
        <v>78</v>
      </c>
      <c r="FU141" s="4">
        <v>80</v>
      </c>
      <c r="FV141" s="4"/>
      <c r="FW141" s="4">
        <f t="shared" si="482"/>
        <v>892</v>
      </c>
      <c r="FX141" s="4">
        <f t="shared" si="483"/>
        <v>812</v>
      </c>
      <c r="FY141" s="4">
        <f t="shared" si="484"/>
        <v>712.84</v>
      </c>
      <c r="FZ141" s="4">
        <f t="shared" si="485"/>
        <v>663.34</v>
      </c>
      <c r="GA141" s="4">
        <f t="shared" si="486"/>
        <v>608</v>
      </c>
      <c r="GB141" s="4">
        <f t="shared" si="487"/>
        <v>556</v>
      </c>
      <c r="GC141" s="4"/>
      <c r="GD141" s="4">
        <v>1056</v>
      </c>
      <c r="GE141" s="4">
        <v>946</v>
      </c>
      <c r="GF141" s="4">
        <v>842</v>
      </c>
      <c r="GG141" s="4">
        <v>778</v>
      </c>
      <c r="GH141" s="4">
        <v>686</v>
      </c>
      <c r="GI141" s="4">
        <v>636</v>
      </c>
      <c r="GJ141" s="4"/>
      <c r="GK141" s="6"/>
      <c r="GL141" s="4">
        <f t="shared" si="488"/>
        <v>181</v>
      </c>
      <c r="GM141" s="4">
        <f t="shared" si="489"/>
        <v>146</v>
      </c>
      <c r="GN141" s="4">
        <f t="shared" si="490"/>
        <v>144.16</v>
      </c>
      <c r="GO141" s="4">
        <f t="shared" si="491"/>
        <v>139.65999999999997</v>
      </c>
      <c r="GP141" s="4">
        <f t="shared" si="492"/>
        <v>113</v>
      </c>
      <c r="GQ141" s="4">
        <f t="shared" si="493"/>
        <v>116</v>
      </c>
      <c r="GR141" s="4"/>
      <c r="GS141" s="4">
        <f t="shared" si="494"/>
        <v>921</v>
      </c>
      <c r="GT141" s="4">
        <f t="shared" si="495"/>
        <v>848</v>
      </c>
      <c r="GU141" s="4">
        <f t="shared" si="496"/>
        <v>787.84</v>
      </c>
      <c r="GV141" s="4">
        <f t="shared" si="497"/>
        <v>727.34</v>
      </c>
      <c r="GW141" s="4">
        <f t="shared" si="498"/>
        <v>689</v>
      </c>
      <c r="GX141" s="4">
        <f t="shared" si="499"/>
        <v>642</v>
      </c>
      <c r="GY141" s="4"/>
      <c r="GZ141" s="4">
        <f t="shared" si="500"/>
        <v>1102</v>
      </c>
      <c r="HA141" s="4">
        <f t="shared" si="501"/>
        <v>994</v>
      </c>
      <c r="HB141" s="4">
        <f t="shared" si="502"/>
        <v>932</v>
      </c>
      <c r="HC141" s="4">
        <f t="shared" si="503"/>
        <v>867</v>
      </c>
      <c r="HD141" s="4">
        <f t="shared" si="504"/>
        <v>688</v>
      </c>
      <c r="HE141" s="4">
        <f t="shared" si="505"/>
        <v>637</v>
      </c>
      <c r="HF141" s="4"/>
      <c r="HG141" s="6"/>
      <c r="HH141" s="84">
        <f t="shared" si="506"/>
        <v>1.380991064175467E-2</v>
      </c>
      <c r="HI141" s="84">
        <f t="shared" si="507"/>
        <v>9.5541401273885346E-3</v>
      </c>
      <c r="HJ141" s="84">
        <f t="shared" si="508"/>
        <v>1.1783189316575019E-2</v>
      </c>
      <c r="HK141" s="84">
        <f t="shared" si="509"/>
        <v>1.9142419601837671E-2</v>
      </c>
      <c r="HL141" s="84">
        <f t="shared" si="510"/>
        <v>2.679938744257274E-2</v>
      </c>
      <c r="HM141" s="84">
        <f t="shared" si="511"/>
        <v>2.7565084226646247E-2</v>
      </c>
      <c r="HN141" s="145"/>
      <c r="HO141" s="84">
        <f t="shared" si="512"/>
        <v>0.13322502030869213</v>
      </c>
      <c r="HP141" s="84">
        <f t="shared" si="513"/>
        <v>0.10668789808917198</v>
      </c>
      <c r="HQ141" s="84">
        <f t="shared" si="514"/>
        <v>0.1014611154752553</v>
      </c>
      <c r="HR141" s="84">
        <f t="shared" si="515"/>
        <v>8.7794793261868273E-2</v>
      </c>
      <c r="HS141" s="84">
        <f t="shared" si="516"/>
        <v>5.9724349157733538E-2</v>
      </c>
      <c r="HT141" s="84">
        <f t="shared" si="517"/>
        <v>6.1255742725880552E-2</v>
      </c>
      <c r="HU141" s="145"/>
      <c r="HV141" s="84">
        <f t="shared" si="518"/>
        <v>0.14703493095044678</v>
      </c>
      <c r="HW141" s="84">
        <f t="shared" si="519"/>
        <v>0.11624203821656051</v>
      </c>
      <c r="HX141" s="84">
        <f t="shared" si="520"/>
        <v>0.11324430479183031</v>
      </c>
      <c r="HY141" s="84">
        <f t="shared" si="521"/>
        <v>0.10693721286370594</v>
      </c>
      <c r="HZ141" s="84">
        <f t="shared" si="522"/>
        <v>8.6523736600306281E-2</v>
      </c>
      <c r="IA141" s="84">
        <f t="shared" si="523"/>
        <v>8.8820826952526799E-2</v>
      </c>
      <c r="IB141" s="145"/>
      <c r="IC141" s="145"/>
      <c r="ID141" s="84">
        <f t="shared" si="524"/>
        <v>5.1813471502590676E-3</v>
      </c>
      <c r="IE141" s="84">
        <f t="shared" si="525"/>
        <v>6.4113980409617093E-3</v>
      </c>
      <c r="IF141" s="84">
        <f t="shared" si="526"/>
        <v>1.335232330425494E-2</v>
      </c>
      <c r="IG141" s="84">
        <f t="shared" si="527"/>
        <v>1.1297440423654015E-2</v>
      </c>
      <c r="IH141" s="84">
        <f t="shared" si="528"/>
        <v>1.4157126627632613E-2</v>
      </c>
      <c r="II141" s="84">
        <f t="shared" si="529"/>
        <v>1.4884042921426099E-2</v>
      </c>
      <c r="IJ141" s="145"/>
      <c r="IK141" s="84">
        <f t="shared" si="530"/>
        <v>0.15937109165624441</v>
      </c>
      <c r="IL141" s="84">
        <f t="shared" si="531"/>
        <v>0.14461264470169188</v>
      </c>
      <c r="IM141" s="84">
        <f t="shared" si="532"/>
        <v>0.12690760192273456</v>
      </c>
      <c r="IN141" s="84">
        <f t="shared" si="533"/>
        <v>0.11709443954104148</v>
      </c>
      <c r="IO141" s="84">
        <f t="shared" si="534"/>
        <v>0.10626583937778554</v>
      </c>
      <c r="IP141" s="84">
        <f t="shared" si="535"/>
        <v>9.6227068189685017E-2</v>
      </c>
      <c r="IQ141" s="145"/>
      <c r="IR141" s="84">
        <f t="shared" si="536"/>
        <v>0.16455243880650347</v>
      </c>
      <c r="IS141" s="84">
        <f t="shared" si="537"/>
        <v>0.1510240427426536</v>
      </c>
      <c r="IT141" s="84">
        <f t="shared" si="538"/>
        <v>0.14025992522698949</v>
      </c>
      <c r="IU141" s="84">
        <f t="shared" si="539"/>
        <v>0.1283918799646955</v>
      </c>
      <c r="IV141" s="84">
        <f t="shared" si="540"/>
        <v>0.12042296600541816</v>
      </c>
      <c r="IW141" s="84">
        <f t="shared" si="541"/>
        <v>0.11111111111111112</v>
      </c>
      <c r="IX141" s="140"/>
      <c r="IY141" s="140"/>
      <c r="IZ141" s="84">
        <f t="shared" si="542"/>
        <v>6.7369654364381956E-3</v>
      </c>
      <c r="JA141" s="84">
        <f t="shared" si="543"/>
        <v>6.985882695386407E-3</v>
      </c>
      <c r="JB141" s="84">
        <f t="shared" si="544"/>
        <v>1.3062409288824383E-2</v>
      </c>
      <c r="JC141" s="84">
        <f t="shared" si="545"/>
        <v>1.2767178310142017E-2</v>
      </c>
      <c r="JD141" s="84">
        <f t="shared" si="546"/>
        <v>1.6506581287797938E-2</v>
      </c>
      <c r="JE141" s="84">
        <f t="shared" si="547"/>
        <v>1.7221908526256352E-2</v>
      </c>
      <c r="JF141" s="145"/>
      <c r="JG141" s="84">
        <f t="shared" si="548"/>
        <v>0.15465729349736379</v>
      </c>
      <c r="JH141" s="84">
        <f t="shared" si="549"/>
        <v>0.13768010478824044</v>
      </c>
      <c r="JI141" s="84">
        <f t="shared" si="550"/>
        <v>0.12220609579100145</v>
      </c>
      <c r="JJ141" s="84">
        <f t="shared" si="551"/>
        <v>0.11160522163247741</v>
      </c>
      <c r="JK141" s="84">
        <f t="shared" si="552"/>
        <v>9.7616506581287801E-2</v>
      </c>
      <c r="JL141" s="84">
        <f t="shared" si="553"/>
        <v>8.9779785431959344E-2</v>
      </c>
      <c r="JM141" s="145"/>
      <c r="JN141" s="84">
        <f t="shared" si="554"/>
        <v>0.16139425893380199</v>
      </c>
      <c r="JO141" s="84">
        <f t="shared" si="555"/>
        <v>0.14466598748362686</v>
      </c>
      <c r="JP141" s="84">
        <f t="shared" si="556"/>
        <v>0.13526850507982582</v>
      </c>
      <c r="JQ141" s="84">
        <f t="shared" si="557"/>
        <v>0.12437239994261942</v>
      </c>
      <c r="JR141" s="84">
        <f t="shared" si="558"/>
        <v>0.11412308786908573</v>
      </c>
      <c r="JS141" s="84">
        <f t="shared" si="559"/>
        <v>0.1070016939582157</v>
      </c>
      <c r="JT141" s="140"/>
      <c r="JU141" s="140"/>
      <c r="JV141" s="140"/>
      <c r="JW141" s="84">
        <f t="shared" si="560"/>
        <v>2.9291154071470416E-4</v>
      </c>
      <c r="JX141" s="84">
        <f t="shared" si="561"/>
        <v>4.3661766846165044E-4</v>
      </c>
      <c r="JY141" s="84">
        <f t="shared" si="562"/>
        <v>8.7082728592162558E-4</v>
      </c>
      <c r="JZ141" s="84">
        <f t="shared" si="563"/>
        <v>8.6070865012193368E-4</v>
      </c>
      <c r="KA141" s="84">
        <f t="shared" si="564"/>
        <v>1.0672358591248667E-3</v>
      </c>
      <c r="KB141" s="84">
        <f t="shared" si="565"/>
        <v>1.2704686617730095E-3</v>
      </c>
      <c r="KC141" s="145"/>
      <c r="KD141" s="84">
        <f t="shared" si="566"/>
        <v>0</v>
      </c>
      <c r="KE141" s="84">
        <f t="shared" si="567"/>
        <v>0</v>
      </c>
      <c r="KF141" s="84">
        <f t="shared" si="568"/>
        <v>0</v>
      </c>
      <c r="KG141" s="84">
        <f t="shared" si="569"/>
        <v>1.4345144168698896E-4</v>
      </c>
      <c r="KH141" s="84">
        <f t="shared" si="570"/>
        <v>0</v>
      </c>
      <c r="KI141" s="84">
        <f t="shared" si="571"/>
        <v>1.411631846414455E-4</v>
      </c>
      <c r="KJ141" s="145"/>
      <c r="KK141" s="84">
        <f t="shared" si="572"/>
        <v>6.4440538957234918E-3</v>
      </c>
      <c r="KL141" s="84">
        <f t="shared" si="573"/>
        <v>6.5492650269247561E-3</v>
      </c>
      <c r="KM141" s="84">
        <f t="shared" si="574"/>
        <v>1.2191582002902757E-2</v>
      </c>
      <c r="KN141" s="84">
        <f t="shared" si="575"/>
        <v>1.1763018218333095E-2</v>
      </c>
      <c r="KO141" s="84">
        <f t="shared" si="576"/>
        <v>1.5439345428673069E-2</v>
      </c>
      <c r="KP141" s="84">
        <f t="shared" si="577"/>
        <v>1.5810276679841896E-2</v>
      </c>
      <c r="KQ141" s="105"/>
      <c r="KR141" s="123">
        <f t="shared" si="578"/>
        <v>0.15465729349736379</v>
      </c>
      <c r="KS141" s="123">
        <f t="shared" si="579"/>
        <v>0.13768010478824044</v>
      </c>
      <c r="KT141" s="123">
        <f t="shared" si="580"/>
        <v>0.12220609579100145</v>
      </c>
      <c r="KU141" s="123">
        <f t="shared" si="581"/>
        <v>0.11160522163247741</v>
      </c>
      <c r="KV141" s="123">
        <f t="shared" si="582"/>
        <v>9.7616506581287801E-2</v>
      </c>
      <c r="KW141" s="123">
        <f t="shared" si="583"/>
        <v>8.9779785431959344E-2</v>
      </c>
      <c r="KX141" s="105"/>
      <c r="KY141" s="123">
        <f t="shared" si="584"/>
        <v>0.16139425893380199</v>
      </c>
      <c r="KZ141" s="123">
        <f t="shared" si="585"/>
        <v>0.14466598748362686</v>
      </c>
      <c r="LA141" s="123">
        <f t="shared" si="586"/>
        <v>0.13526850507982582</v>
      </c>
      <c r="LB141" s="123">
        <f t="shared" si="587"/>
        <v>0.12437239994261942</v>
      </c>
      <c r="LC141" s="123">
        <f t="shared" si="588"/>
        <v>0.11412308786908573</v>
      </c>
      <c r="LD141" s="123">
        <f t="shared" si="589"/>
        <v>0.1070016939582157</v>
      </c>
      <c r="LE141" s="105"/>
      <c r="LF141" s="105"/>
      <c r="LG141" s="84">
        <f t="shared" si="590"/>
        <v>4.2553191489361701E-2</v>
      </c>
      <c r="LH141" s="84">
        <f t="shared" si="591"/>
        <v>6.1224489795918366E-2</v>
      </c>
      <c r="LI141" s="84">
        <f t="shared" si="592"/>
        <v>6.5934065934065936E-2</v>
      </c>
      <c r="LJ141" s="84">
        <f t="shared" si="593"/>
        <v>6.6666666666666666E-2</v>
      </c>
      <c r="LK141" s="84">
        <f t="shared" si="594"/>
        <v>6.3559322033898302E-2</v>
      </c>
      <c r="LL141" s="84">
        <f t="shared" si="595"/>
        <v>7.3170731707317069E-2</v>
      </c>
      <c r="LM141" s="105"/>
      <c r="LN141" s="84">
        <f t="shared" si="596"/>
        <v>0</v>
      </c>
      <c r="LO141" s="84">
        <f t="shared" si="597"/>
        <v>0</v>
      </c>
      <c r="LP141" s="84">
        <f t="shared" si="598"/>
        <v>0</v>
      </c>
      <c r="LQ141" s="84">
        <f t="shared" si="599"/>
        <v>1.1111111111111112E-2</v>
      </c>
      <c r="LR141" s="84">
        <f t="shared" si="600"/>
        <v>0</v>
      </c>
      <c r="LS141" s="84">
        <f t="shared" si="601"/>
        <v>8.130081300813009E-3</v>
      </c>
      <c r="LT141" s="105"/>
      <c r="LU141" s="84">
        <f t="shared" si="602"/>
        <v>0.95744680851063835</v>
      </c>
      <c r="LV141" s="84">
        <f t="shared" si="603"/>
        <v>0.93877551020408168</v>
      </c>
      <c r="LW141" s="84">
        <f t="shared" si="604"/>
        <v>0.93406593406593408</v>
      </c>
      <c r="LX141" s="84">
        <f t="shared" si="605"/>
        <v>0.92222222222222228</v>
      </c>
      <c r="LY141" s="84">
        <f t="shared" si="606"/>
        <v>0.93644067796610164</v>
      </c>
      <c r="LZ141" s="84">
        <f t="shared" si="607"/>
        <v>0.91869918699186992</v>
      </c>
      <c r="MA141" s="105"/>
      <c r="MB141" s="105"/>
      <c r="MC141" s="105"/>
      <c r="MD141" s="123">
        <f t="shared" si="614"/>
        <v>1.3393568147013784</v>
      </c>
      <c r="ME141" s="123">
        <f t="shared" si="608"/>
        <v>0.11471558786200532</v>
      </c>
      <c r="MF141" s="212">
        <f t="shared" si="609"/>
        <v>0.31843277495451405</v>
      </c>
      <c r="MG141" s="105"/>
      <c r="MH141" s="123">
        <f t="shared" si="415"/>
        <v>-0.39626385498570804</v>
      </c>
      <c r="MI141" s="123">
        <f t="shared" si="610"/>
        <v>-0.24175489307353584</v>
      </c>
      <c r="MJ141" s="212">
        <f t="shared" si="611"/>
        <v>-0.26534118571710225</v>
      </c>
      <c r="MK141" s="105"/>
      <c r="ML141" s="123">
        <f t="shared" si="416"/>
        <v>-0.21567069429407171</v>
      </c>
      <c r="MM141" s="123">
        <f t="shared" si="612"/>
        <v>-0.20781997472696082</v>
      </c>
      <c r="MN141" s="212">
        <f t="shared" si="613"/>
        <v>-0.20896816376383454</v>
      </c>
      <c r="MO141" s="105"/>
      <c r="MP141" s="105"/>
    </row>
    <row r="142" spans="2:354" ht="12" x14ac:dyDescent="0.25">
      <c r="B142" s="6" t="s">
        <v>638</v>
      </c>
      <c r="C142" s="6">
        <v>11013</v>
      </c>
      <c r="D142" s="86" t="s">
        <v>7</v>
      </c>
      <c r="E142" s="6">
        <v>1</v>
      </c>
      <c r="F142" s="3">
        <v>3018</v>
      </c>
      <c r="G142" s="7">
        <v>3088</v>
      </c>
      <c r="H142" s="139">
        <v>3158</v>
      </c>
      <c r="I142" s="7">
        <v>3309</v>
      </c>
      <c r="J142" s="177">
        <f t="shared" si="417"/>
        <v>3404</v>
      </c>
      <c r="K142" s="7">
        <v>3499</v>
      </c>
      <c r="L142" s="162"/>
      <c r="M142" s="3">
        <v>2511</v>
      </c>
      <c r="N142" s="7">
        <v>2452</v>
      </c>
      <c r="O142" s="139">
        <v>2423</v>
      </c>
      <c r="P142" s="7">
        <v>2374</v>
      </c>
      <c r="Q142" s="177">
        <f t="shared" si="418"/>
        <v>2314</v>
      </c>
      <c r="R142" s="7">
        <v>2254</v>
      </c>
      <c r="S142" s="105"/>
      <c r="T142" s="3">
        <v>10632</v>
      </c>
      <c r="U142" s="7">
        <v>10672</v>
      </c>
      <c r="V142" s="139">
        <v>10631</v>
      </c>
      <c r="W142" s="7">
        <v>10767</v>
      </c>
      <c r="X142" s="177">
        <f t="shared" si="419"/>
        <v>10878.5</v>
      </c>
      <c r="Y142" s="7">
        <v>10990</v>
      </c>
      <c r="Z142" s="105"/>
      <c r="AA142" s="3">
        <v>4998</v>
      </c>
      <c r="AB142" s="105">
        <v>5039</v>
      </c>
      <c r="AC142" s="139">
        <v>5079</v>
      </c>
      <c r="AD142" s="7">
        <v>5128</v>
      </c>
      <c r="AE142" s="177">
        <f t="shared" si="420"/>
        <v>5166</v>
      </c>
      <c r="AF142" s="7">
        <v>5204</v>
      </c>
      <c r="AG142" s="105"/>
      <c r="AH142" s="3">
        <f t="shared" si="421"/>
        <v>13143</v>
      </c>
      <c r="AI142" s="3">
        <f t="shared" si="422"/>
        <v>13124</v>
      </c>
      <c r="AJ142" s="3">
        <f t="shared" si="423"/>
        <v>13054</v>
      </c>
      <c r="AK142" s="3">
        <f t="shared" si="424"/>
        <v>13141</v>
      </c>
      <c r="AL142" s="178">
        <f t="shared" si="425"/>
        <v>13192.5</v>
      </c>
      <c r="AM142" s="3">
        <f t="shared" si="426"/>
        <v>13244</v>
      </c>
      <c r="AN142" s="105"/>
      <c r="AO142" s="3">
        <f t="shared" si="427"/>
        <v>21159</v>
      </c>
      <c r="AP142" s="3">
        <f t="shared" si="428"/>
        <v>21251</v>
      </c>
      <c r="AQ142" s="3">
        <f t="shared" si="429"/>
        <v>21291</v>
      </c>
      <c r="AR142" s="3">
        <f t="shared" si="430"/>
        <v>21578</v>
      </c>
      <c r="AS142" s="178">
        <f t="shared" si="431"/>
        <v>21762.5</v>
      </c>
      <c r="AT142" s="3">
        <f t="shared" si="432"/>
        <v>21947</v>
      </c>
      <c r="AU142" s="105"/>
      <c r="AV142" s="105"/>
      <c r="AW142" s="5">
        <v>3</v>
      </c>
      <c r="AX142" s="5">
        <v>3</v>
      </c>
      <c r="AY142" s="5">
        <v>5</v>
      </c>
      <c r="AZ142" s="5">
        <v>7</v>
      </c>
      <c r="BA142" s="5">
        <v>5</v>
      </c>
      <c r="BB142" s="5">
        <v>11</v>
      </c>
      <c r="BC142" s="4"/>
      <c r="BD142" s="5">
        <v>9</v>
      </c>
      <c r="BE142" s="5">
        <v>9</v>
      </c>
      <c r="BF142" s="5">
        <v>18</v>
      </c>
      <c r="BG142" s="5">
        <v>22</v>
      </c>
      <c r="BH142" s="5">
        <v>29</v>
      </c>
      <c r="BI142" s="5">
        <v>32</v>
      </c>
      <c r="BJ142" s="4"/>
      <c r="BK142" s="5"/>
      <c r="BL142" s="5"/>
      <c r="BM142" s="5"/>
      <c r="BN142" s="5"/>
      <c r="BO142" s="5"/>
      <c r="BP142" s="5"/>
      <c r="BQ142" s="4"/>
      <c r="BR142" s="5">
        <f t="shared" si="433"/>
        <v>12</v>
      </c>
      <c r="BS142" s="5">
        <f t="shared" si="434"/>
        <v>12</v>
      </c>
      <c r="BT142" s="5">
        <f t="shared" si="435"/>
        <v>23</v>
      </c>
      <c r="BU142" s="5">
        <f t="shared" si="436"/>
        <v>29</v>
      </c>
      <c r="BV142" s="5">
        <f t="shared" si="437"/>
        <v>34</v>
      </c>
      <c r="BW142" s="5">
        <f t="shared" si="438"/>
        <v>43</v>
      </c>
      <c r="BX142" s="4"/>
      <c r="BY142" s="4"/>
      <c r="BZ142" s="5">
        <v>0</v>
      </c>
      <c r="CA142" s="5">
        <v>1</v>
      </c>
      <c r="CB142" s="5">
        <v>5</v>
      </c>
      <c r="CC142" s="5">
        <v>7</v>
      </c>
      <c r="CD142" s="183">
        <f t="shared" si="615"/>
        <v>10.5</v>
      </c>
      <c r="CE142" s="5">
        <v>14</v>
      </c>
      <c r="CF142" s="4"/>
      <c r="CG142" s="5"/>
      <c r="CH142" s="5"/>
      <c r="CI142" s="5"/>
      <c r="CJ142" s="5"/>
      <c r="CK142" s="183">
        <f t="shared" si="439"/>
        <v>1</v>
      </c>
      <c r="CL142" s="5">
        <v>2</v>
      </c>
      <c r="CM142" s="4"/>
      <c r="CN142" s="5"/>
      <c r="CO142" s="5"/>
      <c r="CP142" s="5"/>
      <c r="CQ142" s="5"/>
      <c r="CR142" s="5"/>
      <c r="CS142" s="5"/>
      <c r="CT142" s="4"/>
      <c r="CU142" s="5">
        <f t="shared" si="440"/>
        <v>0</v>
      </c>
      <c r="CV142" s="5">
        <f t="shared" si="441"/>
        <v>1</v>
      </c>
      <c r="CW142" s="5">
        <f t="shared" si="442"/>
        <v>5</v>
      </c>
      <c r="CX142" s="5">
        <f t="shared" si="443"/>
        <v>7</v>
      </c>
      <c r="CY142" s="183">
        <f t="shared" si="444"/>
        <v>11.5</v>
      </c>
      <c r="CZ142" s="5">
        <f t="shared" si="445"/>
        <v>16</v>
      </c>
      <c r="DA142" s="4"/>
      <c r="DB142" s="4"/>
      <c r="DC142" s="5">
        <f t="shared" si="446"/>
        <v>10</v>
      </c>
      <c r="DD142" s="5">
        <f t="shared" si="447"/>
        <v>9</v>
      </c>
      <c r="DE142" s="5">
        <f t="shared" si="448"/>
        <v>11</v>
      </c>
      <c r="DF142" s="5">
        <f t="shared" si="449"/>
        <v>7</v>
      </c>
      <c r="DG142" s="5">
        <f t="shared" si="450"/>
        <v>5.5</v>
      </c>
      <c r="DH142" s="5">
        <f t="shared" si="451"/>
        <v>-2</v>
      </c>
      <c r="DI142" s="4"/>
      <c r="DJ142" s="5">
        <f t="shared" si="452"/>
        <v>38</v>
      </c>
      <c r="DK142" s="5">
        <f t="shared" si="453"/>
        <v>38</v>
      </c>
      <c r="DL142" s="5">
        <f t="shared" si="454"/>
        <v>41</v>
      </c>
      <c r="DM142" s="5">
        <f t="shared" si="455"/>
        <v>36</v>
      </c>
      <c r="DN142" s="5">
        <f t="shared" si="456"/>
        <v>57</v>
      </c>
      <c r="DO142" s="5">
        <f t="shared" si="457"/>
        <v>56</v>
      </c>
      <c r="DP142" s="4"/>
      <c r="DQ142" s="5">
        <f t="shared" si="458"/>
        <v>2</v>
      </c>
      <c r="DR142" s="5">
        <f t="shared" si="459"/>
        <v>3</v>
      </c>
      <c r="DS142" s="5">
        <f t="shared" si="460"/>
        <v>3</v>
      </c>
      <c r="DT142" s="5">
        <f t="shared" si="461"/>
        <v>2</v>
      </c>
      <c r="DU142" s="5">
        <f t="shared" si="462"/>
        <v>1</v>
      </c>
      <c r="DV142" s="5">
        <f t="shared" si="463"/>
        <v>3</v>
      </c>
      <c r="DW142" s="4"/>
      <c r="DX142" s="5">
        <f t="shared" si="464"/>
        <v>50</v>
      </c>
      <c r="DY142" s="5">
        <f t="shared" si="465"/>
        <v>50</v>
      </c>
      <c r="DZ142" s="5">
        <f t="shared" si="466"/>
        <v>55</v>
      </c>
      <c r="EA142" s="5">
        <f t="shared" si="467"/>
        <v>45</v>
      </c>
      <c r="EB142" s="5">
        <f t="shared" si="468"/>
        <v>63.5</v>
      </c>
      <c r="EC142" s="5">
        <f t="shared" si="469"/>
        <v>57</v>
      </c>
      <c r="ED142" s="4"/>
      <c r="EE142" s="4"/>
      <c r="EF142" s="5">
        <v>13</v>
      </c>
      <c r="EG142" s="5">
        <v>13</v>
      </c>
      <c r="EH142" s="5">
        <v>21</v>
      </c>
      <c r="EI142" s="5">
        <v>21</v>
      </c>
      <c r="EJ142" s="5">
        <v>21</v>
      </c>
      <c r="EK142" s="5">
        <v>23</v>
      </c>
      <c r="EL142" s="4"/>
      <c r="EM142" s="5">
        <v>47</v>
      </c>
      <c r="EN142" s="5">
        <v>47</v>
      </c>
      <c r="EO142" s="5">
        <v>59</v>
      </c>
      <c r="EP142" s="5">
        <v>58</v>
      </c>
      <c r="EQ142" s="5">
        <v>87</v>
      </c>
      <c r="ER142" s="5">
        <v>90</v>
      </c>
      <c r="ES142" s="4"/>
      <c r="ET142" s="5">
        <v>2</v>
      </c>
      <c r="EU142" s="5">
        <v>3</v>
      </c>
      <c r="EV142" s="5">
        <v>3</v>
      </c>
      <c r="EW142" s="5">
        <v>2</v>
      </c>
      <c r="EX142" s="5">
        <v>1</v>
      </c>
      <c r="EY142" s="5">
        <v>3</v>
      </c>
      <c r="EZ142" s="4"/>
      <c r="FA142" s="5">
        <f t="shared" si="470"/>
        <v>60</v>
      </c>
      <c r="FB142" s="5">
        <f t="shared" si="471"/>
        <v>60</v>
      </c>
      <c r="FC142" s="5">
        <f t="shared" si="472"/>
        <v>80</v>
      </c>
      <c r="FD142" s="5">
        <f t="shared" si="473"/>
        <v>79</v>
      </c>
      <c r="FE142" s="5">
        <f t="shared" si="474"/>
        <v>108</v>
      </c>
      <c r="FF142" s="5">
        <f t="shared" si="475"/>
        <v>113</v>
      </c>
      <c r="FG142" s="4"/>
      <c r="FH142" s="5">
        <f t="shared" si="476"/>
        <v>62</v>
      </c>
      <c r="FI142" s="5">
        <f t="shared" si="477"/>
        <v>63</v>
      </c>
      <c r="FJ142" s="5">
        <f t="shared" si="478"/>
        <v>83</v>
      </c>
      <c r="FK142" s="5">
        <f t="shared" si="479"/>
        <v>81</v>
      </c>
      <c r="FL142" s="5">
        <f t="shared" si="480"/>
        <v>109</v>
      </c>
      <c r="FM142" s="5">
        <f t="shared" si="481"/>
        <v>116</v>
      </c>
      <c r="FN142" s="4"/>
      <c r="FO142" s="4"/>
      <c r="FP142" s="4">
        <v>68</v>
      </c>
      <c r="FQ142" s="4">
        <v>78</v>
      </c>
      <c r="FR142" s="4">
        <v>60.66</v>
      </c>
      <c r="FS142" s="4">
        <v>48.329999999999927</v>
      </c>
      <c r="FT142" s="4">
        <v>38</v>
      </c>
      <c r="FU142" s="4">
        <v>44</v>
      </c>
      <c r="FV142" s="4"/>
      <c r="FW142" s="4">
        <f t="shared" si="482"/>
        <v>748</v>
      </c>
      <c r="FX142" s="4">
        <f t="shared" si="483"/>
        <v>672</v>
      </c>
      <c r="FY142" s="4">
        <f t="shared" si="484"/>
        <v>653.34</v>
      </c>
      <c r="FZ142" s="4">
        <f t="shared" si="485"/>
        <v>731.67000000000007</v>
      </c>
      <c r="GA142" s="4">
        <f t="shared" si="486"/>
        <v>738</v>
      </c>
      <c r="GB142" s="4">
        <f t="shared" si="487"/>
        <v>650</v>
      </c>
      <c r="GC142" s="4"/>
      <c r="GD142" s="4">
        <v>816</v>
      </c>
      <c r="GE142" s="4">
        <v>750</v>
      </c>
      <c r="GF142" s="4">
        <v>714</v>
      </c>
      <c r="GG142" s="4">
        <v>780</v>
      </c>
      <c r="GH142" s="4">
        <v>776</v>
      </c>
      <c r="GI142" s="4">
        <v>694</v>
      </c>
      <c r="GJ142" s="4"/>
      <c r="GK142" s="6"/>
      <c r="GL142" s="4">
        <f t="shared" si="488"/>
        <v>81</v>
      </c>
      <c r="GM142" s="4">
        <f t="shared" si="489"/>
        <v>91</v>
      </c>
      <c r="GN142" s="4">
        <f t="shared" si="490"/>
        <v>81.66</v>
      </c>
      <c r="GO142" s="4">
        <f t="shared" si="491"/>
        <v>69.329999999999927</v>
      </c>
      <c r="GP142" s="4">
        <f t="shared" si="492"/>
        <v>59</v>
      </c>
      <c r="GQ142" s="4">
        <f t="shared" si="493"/>
        <v>67</v>
      </c>
      <c r="GR142" s="4"/>
      <c r="GS142" s="4">
        <f t="shared" si="494"/>
        <v>795</v>
      </c>
      <c r="GT142" s="4">
        <f t="shared" si="495"/>
        <v>719</v>
      </c>
      <c r="GU142" s="4">
        <f t="shared" si="496"/>
        <v>712.34</v>
      </c>
      <c r="GV142" s="4">
        <f t="shared" si="497"/>
        <v>789.67000000000007</v>
      </c>
      <c r="GW142" s="4">
        <f t="shared" si="498"/>
        <v>825</v>
      </c>
      <c r="GX142" s="4">
        <f t="shared" si="499"/>
        <v>740</v>
      </c>
      <c r="GY142" s="4"/>
      <c r="GZ142" s="4">
        <f t="shared" si="500"/>
        <v>876</v>
      </c>
      <c r="HA142" s="4">
        <f t="shared" si="501"/>
        <v>810</v>
      </c>
      <c r="HB142" s="4">
        <f t="shared" si="502"/>
        <v>794</v>
      </c>
      <c r="HC142" s="4">
        <f t="shared" si="503"/>
        <v>859</v>
      </c>
      <c r="HD142" s="4">
        <f t="shared" si="504"/>
        <v>777</v>
      </c>
      <c r="HE142" s="4">
        <f t="shared" si="505"/>
        <v>697</v>
      </c>
      <c r="HF142" s="4"/>
      <c r="HG142" s="6"/>
      <c r="HH142" s="84">
        <f t="shared" si="506"/>
        <v>5.177220230983672E-3</v>
      </c>
      <c r="HI142" s="84">
        <f t="shared" si="507"/>
        <v>5.3017944535073414E-3</v>
      </c>
      <c r="HJ142" s="84">
        <f t="shared" si="508"/>
        <v>8.6669418076764336E-3</v>
      </c>
      <c r="HK142" s="84">
        <f t="shared" si="509"/>
        <v>8.845829823083403E-3</v>
      </c>
      <c r="HL142" s="84">
        <f t="shared" si="510"/>
        <v>9.0751944684528962E-3</v>
      </c>
      <c r="HM142" s="84">
        <f t="shared" si="511"/>
        <v>1.020408163265306E-2</v>
      </c>
      <c r="HN142" s="145"/>
      <c r="HO142" s="84">
        <f t="shared" si="512"/>
        <v>2.7080844285145362E-2</v>
      </c>
      <c r="HP142" s="84">
        <f t="shared" si="513"/>
        <v>3.1810766721044048E-2</v>
      </c>
      <c r="HQ142" s="84">
        <f t="shared" si="514"/>
        <v>2.5035080478745357E-2</v>
      </c>
      <c r="HR142" s="84">
        <f t="shared" si="515"/>
        <v>2.0358045492839059E-2</v>
      </c>
      <c r="HS142" s="84">
        <f t="shared" si="516"/>
        <v>1.6421780466724288E-2</v>
      </c>
      <c r="HT142" s="84">
        <f t="shared" si="517"/>
        <v>1.9520851818988466E-2</v>
      </c>
      <c r="HU142" s="145"/>
      <c r="HV142" s="84">
        <f t="shared" si="518"/>
        <v>3.2258064516129031E-2</v>
      </c>
      <c r="HW142" s="84">
        <f t="shared" si="519"/>
        <v>3.7112561174551389E-2</v>
      </c>
      <c r="HX142" s="84">
        <f t="shared" si="520"/>
        <v>3.3702022286421787E-2</v>
      </c>
      <c r="HY142" s="84">
        <f t="shared" si="521"/>
        <v>2.9203875315922462E-2</v>
      </c>
      <c r="HZ142" s="84">
        <f t="shared" si="522"/>
        <v>2.5496974935177184E-2</v>
      </c>
      <c r="IA142" s="84">
        <f t="shared" si="523"/>
        <v>2.9724933451641525E-2</v>
      </c>
      <c r="IB142" s="145"/>
      <c r="IC142" s="145"/>
      <c r="ID142" s="84">
        <f t="shared" si="524"/>
        <v>4.4206170052671183E-3</v>
      </c>
      <c r="IE142" s="84">
        <f t="shared" si="525"/>
        <v>4.4040479760119938E-3</v>
      </c>
      <c r="IF142" s="84">
        <f t="shared" si="526"/>
        <v>5.5498071677170541E-3</v>
      </c>
      <c r="IG142" s="84">
        <f t="shared" si="527"/>
        <v>5.3868301290981701E-3</v>
      </c>
      <c r="IH142" s="84">
        <f t="shared" si="528"/>
        <v>7.9974261157328679E-3</v>
      </c>
      <c r="II142" s="84">
        <f t="shared" si="529"/>
        <v>8.1892629663330302E-3</v>
      </c>
      <c r="IJ142" s="145"/>
      <c r="IK142" s="84">
        <f t="shared" si="530"/>
        <v>7.0353649360421364E-2</v>
      </c>
      <c r="IL142" s="84">
        <f t="shared" si="531"/>
        <v>6.296851574212893E-2</v>
      </c>
      <c r="IM142" s="84">
        <f t="shared" si="532"/>
        <v>6.1456118897563729E-2</v>
      </c>
      <c r="IN142" s="84">
        <f t="shared" si="533"/>
        <v>6.795486207857343E-2</v>
      </c>
      <c r="IO142" s="84">
        <f t="shared" si="534"/>
        <v>6.7840235326561568E-2</v>
      </c>
      <c r="IP142" s="84">
        <f t="shared" si="535"/>
        <v>5.9144676979071886E-2</v>
      </c>
      <c r="IQ142" s="145"/>
      <c r="IR142" s="84">
        <f t="shared" si="536"/>
        <v>7.4774266365688485E-2</v>
      </c>
      <c r="IS142" s="84">
        <f t="shared" si="537"/>
        <v>6.7372563718140918E-2</v>
      </c>
      <c r="IT142" s="84">
        <f t="shared" si="538"/>
        <v>6.7005926065280788E-2</v>
      </c>
      <c r="IU142" s="84">
        <f t="shared" si="539"/>
        <v>7.3341692207671602E-2</v>
      </c>
      <c r="IV142" s="84">
        <f t="shared" si="540"/>
        <v>7.5837661442294438E-2</v>
      </c>
      <c r="IW142" s="84">
        <f t="shared" si="541"/>
        <v>6.7333939945404916E-2</v>
      </c>
      <c r="IX142" s="140"/>
      <c r="IY142" s="140"/>
      <c r="IZ142" s="84">
        <f t="shared" si="542"/>
        <v>4.5651677699155447E-3</v>
      </c>
      <c r="JA142" s="84">
        <f t="shared" si="543"/>
        <v>4.5717768972874124E-3</v>
      </c>
      <c r="JB142" s="84">
        <f t="shared" si="544"/>
        <v>6.1283897655890918E-3</v>
      </c>
      <c r="JC142" s="84">
        <f t="shared" si="545"/>
        <v>6.0117190472566773E-3</v>
      </c>
      <c r="JD142" s="84">
        <f t="shared" si="546"/>
        <v>8.186469584991472E-3</v>
      </c>
      <c r="JE142" s="84">
        <f t="shared" si="547"/>
        <v>8.5321655089096952E-3</v>
      </c>
      <c r="JF142" s="145"/>
      <c r="JG142" s="84">
        <f t="shared" si="548"/>
        <v>6.2086281670851402E-2</v>
      </c>
      <c r="JH142" s="84">
        <f t="shared" si="549"/>
        <v>5.7147211216092654E-2</v>
      </c>
      <c r="JI142" s="84">
        <f t="shared" si="550"/>
        <v>5.4695878657882641E-2</v>
      </c>
      <c r="JJ142" s="84">
        <f t="shared" si="551"/>
        <v>5.9356213377977321E-2</v>
      </c>
      <c r="JK142" s="84">
        <f t="shared" si="552"/>
        <v>5.8821299981049839E-2</v>
      </c>
      <c r="JL142" s="84">
        <f t="shared" si="553"/>
        <v>5.2401087284808218E-2</v>
      </c>
      <c r="JM142" s="145"/>
      <c r="JN142" s="84">
        <f t="shared" si="554"/>
        <v>6.6651449440766952E-2</v>
      </c>
      <c r="JO142" s="84">
        <f t="shared" si="555"/>
        <v>6.1718988113380065E-2</v>
      </c>
      <c r="JP142" s="84">
        <f t="shared" si="556"/>
        <v>6.0824268423471731E-2</v>
      </c>
      <c r="JQ142" s="84">
        <f t="shared" si="557"/>
        <v>6.5367932425234004E-2</v>
      </c>
      <c r="JR142" s="84">
        <f t="shared" si="558"/>
        <v>6.7007769566041306E-2</v>
      </c>
      <c r="JS142" s="84">
        <f t="shared" si="559"/>
        <v>6.0933252793717911E-2</v>
      </c>
      <c r="JT142" s="140"/>
      <c r="JU142" s="140"/>
      <c r="JV142" s="140"/>
      <c r="JW142" s="84">
        <f t="shared" si="560"/>
        <v>0</v>
      </c>
      <c r="JX142" s="84">
        <f t="shared" si="561"/>
        <v>7.6196281621456868E-5</v>
      </c>
      <c r="JY142" s="84">
        <f t="shared" si="562"/>
        <v>3.8302436034931824E-4</v>
      </c>
      <c r="JZ142" s="84">
        <f t="shared" si="563"/>
        <v>5.3268396621261702E-4</v>
      </c>
      <c r="KA142" s="84">
        <f t="shared" si="564"/>
        <v>8.7170740951298081E-4</v>
      </c>
      <c r="KB142" s="84">
        <f t="shared" si="565"/>
        <v>1.2080942313500453E-3</v>
      </c>
      <c r="KC142" s="145"/>
      <c r="KD142" s="84">
        <f t="shared" si="566"/>
        <v>9.130335539831089E-4</v>
      </c>
      <c r="KE142" s="84">
        <f t="shared" si="567"/>
        <v>9.1435537945748252E-4</v>
      </c>
      <c r="KF142" s="84">
        <f t="shared" si="568"/>
        <v>1.7619120576068638E-3</v>
      </c>
      <c r="KG142" s="84">
        <f t="shared" si="569"/>
        <v>2.2068335743094135E-3</v>
      </c>
      <c r="KH142" s="84">
        <f t="shared" si="570"/>
        <v>2.5772219063862041E-3</v>
      </c>
      <c r="KI142" s="84">
        <f t="shared" si="571"/>
        <v>3.246753246753247E-3</v>
      </c>
      <c r="KJ142" s="145"/>
      <c r="KK142" s="84">
        <f t="shared" si="572"/>
        <v>3.6521342159324356E-3</v>
      </c>
      <c r="KL142" s="84">
        <f t="shared" si="573"/>
        <v>3.5812252362084729E-3</v>
      </c>
      <c r="KM142" s="84">
        <f t="shared" si="574"/>
        <v>3.9834533476329091E-3</v>
      </c>
      <c r="KN142" s="84">
        <f t="shared" si="575"/>
        <v>3.2722015067346475E-3</v>
      </c>
      <c r="KO142" s="84">
        <f t="shared" si="576"/>
        <v>4.7375402690922877E-3</v>
      </c>
      <c r="KP142" s="84">
        <f t="shared" si="577"/>
        <v>4.0773180308064025E-3</v>
      </c>
      <c r="KQ142" s="105"/>
      <c r="KR142" s="123">
        <f t="shared" si="578"/>
        <v>6.2086281670851402E-2</v>
      </c>
      <c r="KS142" s="123">
        <f t="shared" si="579"/>
        <v>5.7147211216092654E-2</v>
      </c>
      <c r="KT142" s="123">
        <f t="shared" si="580"/>
        <v>5.4695878657882641E-2</v>
      </c>
      <c r="KU142" s="123">
        <f t="shared" si="581"/>
        <v>5.9356213377977321E-2</v>
      </c>
      <c r="KV142" s="123">
        <f t="shared" si="582"/>
        <v>5.8821299981049839E-2</v>
      </c>
      <c r="KW142" s="123">
        <f t="shared" si="583"/>
        <v>5.2401087284808218E-2</v>
      </c>
      <c r="KX142" s="105"/>
      <c r="KY142" s="123">
        <f t="shared" si="584"/>
        <v>6.6651449440766952E-2</v>
      </c>
      <c r="KZ142" s="123">
        <f t="shared" si="585"/>
        <v>6.1718988113380065E-2</v>
      </c>
      <c r="LA142" s="123">
        <f t="shared" si="586"/>
        <v>6.0824268423471731E-2</v>
      </c>
      <c r="LB142" s="123">
        <f t="shared" si="587"/>
        <v>6.5367932425234004E-2</v>
      </c>
      <c r="LC142" s="123">
        <f t="shared" si="588"/>
        <v>6.700776956604132E-2</v>
      </c>
      <c r="LD142" s="123">
        <f t="shared" si="589"/>
        <v>6.0933252793717911E-2</v>
      </c>
      <c r="LE142" s="105"/>
      <c r="LF142" s="105"/>
      <c r="LG142" s="84">
        <f t="shared" si="590"/>
        <v>0</v>
      </c>
      <c r="LH142" s="84">
        <f t="shared" si="591"/>
        <v>1.5873015873015872E-2</v>
      </c>
      <c r="LI142" s="84">
        <f t="shared" si="592"/>
        <v>6.0240963855421686E-2</v>
      </c>
      <c r="LJ142" s="84">
        <f t="shared" si="593"/>
        <v>8.6419753086419748E-2</v>
      </c>
      <c r="LK142" s="84">
        <f t="shared" si="594"/>
        <v>0.10550458715596331</v>
      </c>
      <c r="LL142" s="84">
        <f t="shared" si="595"/>
        <v>0.13793103448275862</v>
      </c>
      <c r="LM142" s="105"/>
      <c r="LN142" s="84">
        <f t="shared" si="596"/>
        <v>0.19354838709677419</v>
      </c>
      <c r="LO142" s="84">
        <f t="shared" si="597"/>
        <v>0.19047619047619047</v>
      </c>
      <c r="LP142" s="84">
        <f t="shared" si="598"/>
        <v>0.27710843373493976</v>
      </c>
      <c r="LQ142" s="84">
        <f t="shared" si="599"/>
        <v>0.35802469135802467</v>
      </c>
      <c r="LR142" s="84">
        <f t="shared" si="600"/>
        <v>0.31192660550458717</v>
      </c>
      <c r="LS142" s="84">
        <f t="shared" si="601"/>
        <v>0.37068965517241381</v>
      </c>
      <c r="LT142" s="105"/>
      <c r="LU142" s="84">
        <f t="shared" si="602"/>
        <v>0.80645161290322576</v>
      </c>
      <c r="LV142" s="84">
        <f t="shared" si="603"/>
        <v>0.79365079365079361</v>
      </c>
      <c r="LW142" s="84">
        <f t="shared" si="604"/>
        <v>0.66265060240963858</v>
      </c>
      <c r="LX142" s="84">
        <f t="shared" si="605"/>
        <v>0.55555555555555558</v>
      </c>
      <c r="LY142" s="84">
        <f t="shared" si="606"/>
        <v>0.58256880733944949</v>
      </c>
      <c r="LZ142" s="84">
        <f t="shared" si="607"/>
        <v>0.49137931034482757</v>
      </c>
      <c r="MA142" s="105"/>
      <c r="MB142" s="105"/>
      <c r="MC142" s="105"/>
      <c r="MD142" s="123">
        <f t="shared" si="614"/>
        <v>0.17735665694849367</v>
      </c>
      <c r="ME142" s="123">
        <f t="shared" si="608"/>
        <v>0.4755941456794312</v>
      </c>
      <c r="MF142" s="212">
        <f t="shared" si="609"/>
        <v>0.39223610691633942</v>
      </c>
      <c r="MG142" s="105"/>
      <c r="MH142" s="123">
        <f t="shared" si="415"/>
        <v>-0.22026007323756919</v>
      </c>
      <c r="MI142" s="123">
        <f t="shared" si="610"/>
        <v>-3.7611257592504325E-2</v>
      </c>
      <c r="MJ142" s="212">
        <f t="shared" si="611"/>
        <v>-4.195547140632145E-2</v>
      </c>
      <c r="MK142" s="105"/>
      <c r="ML142" s="123">
        <f t="shared" si="416"/>
        <v>-0.11800742403468745</v>
      </c>
      <c r="MM142" s="123">
        <f t="shared" si="612"/>
        <v>4.895296571299672E-3</v>
      </c>
      <c r="MN142" s="212">
        <f t="shared" si="613"/>
        <v>1.7917908931909812E-3</v>
      </c>
      <c r="MO142" s="105"/>
      <c r="MP142" s="105"/>
    </row>
    <row r="143" spans="2:354" ht="12" x14ac:dyDescent="0.25">
      <c r="B143" s="6" t="s">
        <v>644</v>
      </c>
      <c r="C143" s="6">
        <v>55010</v>
      </c>
      <c r="D143" s="86" t="s">
        <v>347</v>
      </c>
      <c r="E143" s="6">
        <v>3</v>
      </c>
      <c r="F143" s="3">
        <v>2523</v>
      </c>
      <c r="G143" s="7">
        <v>2541</v>
      </c>
      <c r="H143" s="139">
        <v>2496</v>
      </c>
      <c r="I143" s="7">
        <v>2446</v>
      </c>
      <c r="J143" s="177">
        <f t="shared" si="417"/>
        <v>2431.5</v>
      </c>
      <c r="K143" s="7">
        <v>2417</v>
      </c>
      <c r="L143" s="162"/>
      <c r="M143" s="3">
        <v>1564</v>
      </c>
      <c r="N143" s="7">
        <v>1574</v>
      </c>
      <c r="O143" s="139">
        <v>1624</v>
      </c>
      <c r="P143" s="7">
        <v>1621</v>
      </c>
      <c r="Q143" s="177">
        <f t="shared" si="418"/>
        <v>1653</v>
      </c>
      <c r="R143" s="7">
        <v>1685</v>
      </c>
      <c r="S143" s="105"/>
      <c r="T143" s="3">
        <v>6994</v>
      </c>
      <c r="U143" s="7">
        <v>7016</v>
      </c>
      <c r="V143" s="139">
        <v>7008</v>
      </c>
      <c r="W143" s="7">
        <v>7015</v>
      </c>
      <c r="X143" s="177">
        <f t="shared" si="419"/>
        <v>7055</v>
      </c>
      <c r="Y143" s="7">
        <v>7095</v>
      </c>
      <c r="Z143" s="105"/>
      <c r="AA143" s="3">
        <v>2205</v>
      </c>
      <c r="AB143" s="105">
        <v>2275</v>
      </c>
      <c r="AC143" s="139">
        <v>2326</v>
      </c>
      <c r="AD143" s="7">
        <v>2407</v>
      </c>
      <c r="AE143" s="177">
        <f t="shared" si="420"/>
        <v>2472</v>
      </c>
      <c r="AF143" s="7">
        <v>2537</v>
      </c>
      <c r="AG143" s="105"/>
      <c r="AH143" s="3">
        <f t="shared" si="421"/>
        <v>8558</v>
      </c>
      <c r="AI143" s="3">
        <f t="shared" si="422"/>
        <v>8590</v>
      </c>
      <c r="AJ143" s="3">
        <f t="shared" si="423"/>
        <v>8632</v>
      </c>
      <c r="AK143" s="3">
        <f t="shared" si="424"/>
        <v>8636</v>
      </c>
      <c r="AL143" s="178">
        <f t="shared" si="425"/>
        <v>8708</v>
      </c>
      <c r="AM143" s="3">
        <f t="shared" si="426"/>
        <v>8780</v>
      </c>
      <c r="AN143" s="105"/>
      <c r="AO143" s="3">
        <f t="shared" si="427"/>
        <v>13286</v>
      </c>
      <c r="AP143" s="3">
        <f t="shared" si="428"/>
        <v>13406</v>
      </c>
      <c r="AQ143" s="3">
        <f t="shared" si="429"/>
        <v>13454</v>
      </c>
      <c r="AR143" s="3">
        <f t="shared" si="430"/>
        <v>13489</v>
      </c>
      <c r="AS143" s="178">
        <f t="shared" si="431"/>
        <v>13611.5</v>
      </c>
      <c r="AT143" s="3">
        <f t="shared" si="432"/>
        <v>13734</v>
      </c>
      <c r="AU143" s="105"/>
      <c r="AV143" s="105"/>
      <c r="AW143" s="5">
        <v>0</v>
      </c>
      <c r="AX143" s="5">
        <v>0</v>
      </c>
      <c r="AY143" s="5">
        <v>0</v>
      </c>
      <c r="AZ143" s="5">
        <v>1</v>
      </c>
      <c r="BA143" s="5"/>
      <c r="BB143" s="5"/>
      <c r="BC143" s="4"/>
      <c r="BD143" s="5">
        <v>1</v>
      </c>
      <c r="BE143" s="5">
        <v>2</v>
      </c>
      <c r="BF143" s="5">
        <v>3</v>
      </c>
      <c r="BG143" s="5">
        <v>2</v>
      </c>
      <c r="BH143" s="5">
        <v>2</v>
      </c>
      <c r="BI143" s="5">
        <v>5</v>
      </c>
      <c r="BJ143" s="4"/>
      <c r="BK143" s="5"/>
      <c r="BL143" s="5"/>
      <c r="BM143" s="5"/>
      <c r="BN143" s="5"/>
      <c r="BO143" s="5"/>
      <c r="BP143" s="5"/>
      <c r="BQ143" s="4"/>
      <c r="BR143" s="5">
        <f t="shared" si="433"/>
        <v>1</v>
      </c>
      <c r="BS143" s="5">
        <f t="shared" si="434"/>
        <v>2</v>
      </c>
      <c r="BT143" s="5">
        <f t="shared" si="435"/>
        <v>3</v>
      </c>
      <c r="BU143" s="5">
        <f t="shared" si="436"/>
        <v>3</v>
      </c>
      <c r="BV143" s="5">
        <f t="shared" si="437"/>
        <v>2</v>
      </c>
      <c r="BW143" s="5">
        <f t="shared" si="438"/>
        <v>5</v>
      </c>
      <c r="BX143" s="4"/>
      <c r="BY143" s="4"/>
      <c r="BZ143" s="5">
        <v>4</v>
      </c>
      <c r="CA143" s="5">
        <v>2</v>
      </c>
      <c r="CB143" s="5">
        <v>8</v>
      </c>
      <c r="CC143" s="5">
        <v>10</v>
      </c>
      <c r="CD143" s="183">
        <f t="shared" si="615"/>
        <v>11</v>
      </c>
      <c r="CE143" s="5">
        <v>12</v>
      </c>
      <c r="CF143" s="4"/>
      <c r="CG143" s="5">
        <v>1</v>
      </c>
      <c r="CH143" s="5"/>
      <c r="CI143" s="5"/>
      <c r="CJ143" s="5">
        <v>2</v>
      </c>
      <c r="CK143" s="183">
        <f t="shared" si="439"/>
        <v>2.5</v>
      </c>
      <c r="CL143" s="5">
        <v>3</v>
      </c>
      <c r="CM143" s="4"/>
      <c r="CN143" s="5"/>
      <c r="CO143" s="5"/>
      <c r="CP143" s="5"/>
      <c r="CQ143" s="5"/>
      <c r="CR143" s="5"/>
      <c r="CS143" s="5"/>
      <c r="CT143" s="4"/>
      <c r="CU143" s="5">
        <f t="shared" si="440"/>
        <v>5</v>
      </c>
      <c r="CV143" s="5">
        <f t="shared" si="441"/>
        <v>2</v>
      </c>
      <c r="CW143" s="5">
        <f t="shared" si="442"/>
        <v>8</v>
      </c>
      <c r="CX143" s="5">
        <f t="shared" si="443"/>
        <v>12</v>
      </c>
      <c r="CY143" s="183">
        <f t="shared" si="444"/>
        <v>13.5</v>
      </c>
      <c r="CZ143" s="5">
        <f t="shared" si="445"/>
        <v>15</v>
      </c>
      <c r="DA143" s="4"/>
      <c r="DB143" s="4"/>
      <c r="DC143" s="5">
        <f t="shared" si="446"/>
        <v>5</v>
      </c>
      <c r="DD143" s="5">
        <f t="shared" si="447"/>
        <v>4</v>
      </c>
      <c r="DE143" s="5">
        <f t="shared" si="448"/>
        <v>7</v>
      </c>
      <c r="DF143" s="5">
        <f t="shared" si="449"/>
        <v>8</v>
      </c>
      <c r="DG143" s="5">
        <f t="shared" si="450"/>
        <v>6</v>
      </c>
      <c r="DH143" s="5">
        <f t="shared" si="451"/>
        <v>7</v>
      </c>
      <c r="DI143" s="4"/>
      <c r="DJ143" s="5">
        <f t="shared" si="452"/>
        <v>28</v>
      </c>
      <c r="DK143" s="5">
        <f t="shared" si="453"/>
        <v>22</v>
      </c>
      <c r="DL143" s="5">
        <f t="shared" si="454"/>
        <v>28</v>
      </c>
      <c r="DM143" s="5">
        <f t="shared" si="455"/>
        <v>35</v>
      </c>
      <c r="DN143" s="5">
        <f t="shared" si="456"/>
        <v>36.5</v>
      </c>
      <c r="DO143" s="5">
        <f t="shared" si="457"/>
        <v>40</v>
      </c>
      <c r="DP143" s="4"/>
      <c r="DQ143" s="5">
        <f t="shared" si="458"/>
        <v>1</v>
      </c>
      <c r="DR143" s="5">
        <f t="shared" si="459"/>
        <v>1</v>
      </c>
      <c r="DS143" s="5">
        <f t="shared" si="460"/>
        <v>1</v>
      </c>
      <c r="DT143" s="5">
        <f t="shared" si="461"/>
        <v>0</v>
      </c>
      <c r="DU143" s="5">
        <f t="shared" si="462"/>
        <v>0</v>
      </c>
      <c r="DV143" s="5">
        <f t="shared" si="463"/>
        <v>1</v>
      </c>
      <c r="DW143" s="4"/>
      <c r="DX143" s="5">
        <f t="shared" si="464"/>
        <v>34</v>
      </c>
      <c r="DY143" s="5">
        <f t="shared" si="465"/>
        <v>27</v>
      </c>
      <c r="DZ143" s="5">
        <f t="shared" si="466"/>
        <v>36</v>
      </c>
      <c r="EA143" s="5">
        <f t="shared" si="467"/>
        <v>43</v>
      </c>
      <c r="EB143" s="5">
        <f t="shared" si="468"/>
        <v>42.5</v>
      </c>
      <c r="EC143" s="5">
        <f t="shared" si="469"/>
        <v>48</v>
      </c>
      <c r="ED143" s="4"/>
      <c r="EE143" s="4"/>
      <c r="EF143" s="5">
        <v>9</v>
      </c>
      <c r="EG143" s="5">
        <v>6</v>
      </c>
      <c r="EH143" s="5">
        <v>15</v>
      </c>
      <c r="EI143" s="5">
        <v>19</v>
      </c>
      <c r="EJ143" s="5">
        <v>17</v>
      </c>
      <c r="EK143" s="5">
        <v>19</v>
      </c>
      <c r="EL143" s="4"/>
      <c r="EM143" s="5">
        <v>30</v>
      </c>
      <c r="EN143" s="5">
        <v>24</v>
      </c>
      <c r="EO143" s="5">
        <v>31</v>
      </c>
      <c r="EP143" s="5">
        <v>39</v>
      </c>
      <c r="EQ143" s="5">
        <v>41</v>
      </c>
      <c r="ER143" s="5">
        <v>48</v>
      </c>
      <c r="ES143" s="4"/>
      <c r="ET143" s="5">
        <v>1</v>
      </c>
      <c r="EU143" s="5">
        <v>1</v>
      </c>
      <c r="EV143" s="5">
        <v>1</v>
      </c>
      <c r="EW143" s="5"/>
      <c r="EX143" s="5">
        <v>0</v>
      </c>
      <c r="EY143" s="5">
        <v>1</v>
      </c>
      <c r="EZ143" s="4"/>
      <c r="FA143" s="5">
        <f t="shared" si="470"/>
        <v>39</v>
      </c>
      <c r="FB143" s="5">
        <f t="shared" si="471"/>
        <v>30</v>
      </c>
      <c r="FC143" s="5">
        <f t="shared" si="472"/>
        <v>46</v>
      </c>
      <c r="FD143" s="5">
        <f t="shared" si="473"/>
        <v>58</v>
      </c>
      <c r="FE143" s="5">
        <f t="shared" si="474"/>
        <v>58</v>
      </c>
      <c r="FF143" s="5">
        <f t="shared" si="475"/>
        <v>67</v>
      </c>
      <c r="FG143" s="4"/>
      <c r="FH143" s="5">
        <f t="shared" si="476"/>
        <v>40</v>
      </c>
      <c r="FI143" s="5">
        <f t="shared" si="477"/>
        <v>31</v>
      </c>
      <c r="FJ143" s="5">
        <f t="shared" si="478"/>
        <v>47</v>
      </c>
      <c r="FK143" s="5">
        <f t="shared" si="479"/>
        <v>58</v>
      </c>
      <c r="FL143" s="5">
        <f t="shared" si="480"/>
        <v>58</v>
      </c>
      <c r="FM143" s="5">
        <f t="shared" si="481"/>
        <v>68</v>
      </c>
      <c r="FN143" s="4"/>
      <c r="FO143" s="4"/>
      <c r="FP143" s="4">
        <v>130</v>
      </c>
      <c r="FQ143" s="4">
        <v>134</v>
      </c>
      <c r="FR143" s="4">
        <v>133.5</v>
      </c>
      <c r="FS143" s="4">
        <v>105.65999999999997</v>
      </c>
      <c r="FT143" s="4">
        <v>66</v>
      </c>
      <c r="FU143" s="4">
        <v>66</v>
      </c>
      <c r="FV143" s="4"/>
      <c r="FW143" s="4">
        <f t="shared" si="482"/>
        <v>962</v>
      </c>
      <c r="FX143" s="4">
        <f t="shared" si="483"/>
        <v>946</v>
      </c>
      <c r="FY143" s="4">
        <f t="shared" si="484"/>
        <v>742.5</v>
      </c>
      <c r="FZ143" s="4">
        <f t="shared" si="485"/>
        <v>712.34</v>
      </c>
      <c r="GA143" s="4">
        <f t="shared" si="486"/>
        <v>720</v>
      </c>
      <c r="GB143" s="4">
        <f t="shared" si="487"/>
        <v>688</v>
      </c>
      <c r="GC143" s="4"/>
      <c r="GD143" s="4">
        <v>1092</v>
      </c>
      <c r="GE143" s="4">
        <v>1080</v>
      </c>
      <c r="GF143" s="4">
        <v>876</v>
      </c>
      <c r="GG143" s="4">
        <v>818</v>
      </c>
      <c r="GH143" s="4">
        <v>786</v>
      </c>
      <c r="GI143" s="4">
        <v>754</v>
      </c>
      <c r="GJ143" s="4"/>
      <c r="GK143" s="6"/>
      <c r="GL143" s="4">
        <f t="shared" si="488"/>
        <v>139</v>
      </c>
      <c r="GM143" s="4">
        <f t="shared" si="489"/>
        <v>140</v>
      </c>
      <c r="GN143" s="4">
        <f t="shared" si="490"/>
        <v>148.5</v>
      </c>
      <c r="GO143" s="4">
        <f t="shared" si="491"/>
        <v>124.65999999999997</v>
      </c>
      <c r="GP143" s="4">
        <f t="shared" si="492"/>
        <v>83</v>
      </c>
      <c r="GQ143" s="4">
        <f t="shared" si="493"/>
        <v>85</v>
      </c>
      <c r="GR143" s="4"/>
      <c r="GS143" s="4">
        <f t="shared" si="494"/>
        <v>992</v>
      </c>
      <c r="GT143" s="4">
        <f t="shared" si="495"/>
        <v>970</v>
      </c>
      <c r="GU143" s="4">
        <f t="shared" si="496"/>
        <v>773.5</v>
      </c>
      <c r="GV143" s="4">
        <f t="shared" si="497"/>
        <v>751.34</v>
      </c>
      <c r="GW143" s="4">
        <f t="shared" si="498"/>
        <v>761</v>
      </c>
      <c r="GX143" s="4">
        <f t="shared" si="499"/>
        <v>736</v>
      </c>
      <c r="GY143" s="4"/>
      <c r="GZ143" s="4">
        <f t="shared" si="500"/>
        <v>1131</v>
      </c>
      <c r="HA143" s="4">
        <f t="shared" si="501"/>
        <v>1110</v>
      </c>
      <c r="HB143" s="4">
        <f t="shared" si="502"/>
        <v>922</v>
      </c>
      <c r="HC143" s="4">
        <f t="shared" si="503"/>
        <v>876</v>
      </c>
      <c r="HD143" s="4">
        <f t="shared" si="504"/>
        <v>786</v>
      </c>
      <c r="HE143" s="4">
        <f t="shared" si="505"/>
        <v>755</v>
      </c>
      <c r="HF143" s="4"/>
      <c r="HG143" s="6"/>
      <c r="HH143" s="84">
        <f t="shared" si="506"/>
        <v>5.7544757033248083E-3</v>
      </c>
      <c r="HI143" s="84">
        <f t="shared" si="507"/>
        <v>3.8119440914866584E-3</v>
      </c>
      <c r="HJ143" s="84">
        <f t="shared" si="508"/>
        <v>9.2364532019704442E-3</v>
      </c>
      <c r="HK143" s="84">
        <f t="shared" si="509"/>
        <v>1.1721159777914868E-2</v>
      </c>
      <c r="HL143" s="84">
        <f t="shared" si="510"/>
        <v>1.02843315184513E-2</v>
      </c>
      <c r="HM143" s="84">
        <f t="shared" si="511"/>
        <v>1.1275964391691394E-2</v>
      </c>
      <c r="HN143" s="145"/>
      <c r="HO143" s="84">
        <f t="shared" si="512"/>
        <v>8.3120204603580564E-2</v>
      </c>
      <c r="HP143" s="84">
        <f t="shared" si="513"/>
        <v>8.5133418043202028E-2</v>
      </c>
      <c r="HQ143" s="84">
        <f t="shared" si="514"/>
        <v>8.220443349753695E-2</v>
      </c>
      <c r="HR143" s="84">
        <f t="shared" si="515"/>
        <v>6.5181986428130764E-2</v>
      </c>
      <c r="HS143" s="84">
        <f t="shared" si="516"/>
        <v>3.9927404718693285E-2</v>
      </c>
      <c r="HT143" s="84">
        <f t="shared" si="517"/>
        <v>3.9169139465875372E-2</v>
      </c>
      <c r="HU143" s="145"/>
      <c r="HV143" s="84">
        <f t="shared" si="518"/>
        <v>8.8874680306905374E-2</v>
      </c>
      <c r="HW143" s="84">
        <f t="shared" si="519"/>
        <v>8.8945362134688691E-2</v>
      </c>
      <c r="HX143" s="84">
        <f t="shared" si="520"/>
        <v>9.1440886699507395E-2</v>
      </c>
      <c r="HY143" s="84">
        <f t="shared" si="521"/>
        <v>7.6903146206045631E-2</v>
      </c>
      <c r="HZ143" s="84">
        <f t="shared" si="522"/>
        <v>5.0211736237144589E-2</v>
      </c>
      <c r="IA143" s="84">
        <f t="shared" si="523"/>
        <v>5.0445103857566766E-2</v>
      </c>
      <c r="IB143" s="145"/>
      <c r="IC143" s="145"/>
      <c r="ID143" s="84">
        <f t="shared" si="524"/>
        <v>4.2893909064912784E-3</v>
      </c>
      <c r="IE143" s="84">
        <f t="shared" si="525"/>
        <v>3.4207525655644243E-3</v>
      </c>
      <c r="IF143" s="84">
        <f t="shared" si="526"/>
        <v>4.4235159817351596E-3</v>
      </c>
      <c r="IG143" s="84">
        <f t="shared" si="527"/>
        <v>5.5595153243050604E-3</v>
      </c>
      <c r="IH143" s="84">
        <f t="shared" si="528"/>
        <v>5.8114812189936213E-3</v>
      </c>
      <c r="II143" s="84">
        <f t="shared" si="529"/>
        <v>6.7653276955602533E-3</v>
      </c>
      <c r="IJ143" s="145"/>
      <c r="IK143" s="84">
        <f t="shared" si="530"/>
        <v>0.13754646840148699</v>
      </c>
      <c r="IL143" s="84">
        <f t="shared" si="531"/>
        <v>0.13483466362599772</v>
      </c>
      <c r="IM143" s="84">
        <f t="shared" si="532"/>
        <v>0.10595034246575342</v>
      </c>
      <c r="IN143" s="84">
        <f t="shared" si="533"/>
        <v>0.10154526015680684</v>
      </c>
      <c r="IO143" s="84">
        <f t="shared" si="534"/>
        <v>0.10205527994330262</v>
      </c>
      <c r="IP143" s="84">
        <f t="shared" si="535"/>
        <v>9.696969696969697E-2</v>
      </c>
      <c r="IQ143" s="145"/>
      <c r="IR143" s="84">
        <f t="shared" si="536"/>
        <v>0.14183585930797826</v>
      </c>
      <c r="IS143" s="84">
        <f t="shared" si="537"/>
        <v>0.13825541619156215</v>
      </c>
      <c r="IT143" s="84">
        <f t="shared" si="538"/>
        <v>0.11037385844748858</v>
      </c>
      <c r="IU143" s="84">
        <f t="shared" si="539"/>
        <v>0.1071047754811119</v>
      </c>
      <c r="IV143" s="84">
        <f t="shared" si="540"/>
        <v>0.10786676116229624</v>
      </c>
      <c r="IW143" s="84">
        <f t="shared" si="541"/>
        <v>0.10373502466525722</v>
      </c>
      <c r="IX143" s="140"/>
      <c r="IY143" s="140"/>
      <c r="IZ143" s="84">
        <f t="shared" si="542"/>
        <v>4.5571395185791076E-3</v>
      </c>
      <c r="JA143" s="84">
        <f t="shared" si="543"/>
        <v>3.4924330616996507E-3</v>
      </c>
      <c r="JB143" s="84">
        <f t="shared" si="544"/>
        <v>5.3290083410565342E-3</v>
      </c>
      <c r="JC143" s="84">
        <f t="shared" si="545"/>
        <v>6.716072255673923E-3</v>
      </c>
      <c r="JD143" s="84">
        <f t="shared" si="546"/>
        <v>6.6605420303169497E-3</v>
      </c>
      <c r="JE143" s="84">
        <f t="shared" si="547"/>
        <v>7.6309794988610475E-3</v>
      </c>
      <c r="JF143" s="145"/>
      <c r="JG143" s="84">
        <f t="shared" si="548"/>
        <v>0.127599906520215</v>
      </c>
      <c r="JH143" s="84">
        <f t="shared" si="549"/>
        <v>0.12572759022118743</v>
      </c>
      <c r="JI143" s="84">
        <f t="shared" si="550"/>
        <v>0.10148285449490269</v>
      </c>
      <c r="JJ143" s="84">
        <f t="shared" si="551"/>
        <v>9.4719777674849473E-2</v>
      </c>
      <c r="JK143" s="84">
        <f t="shared" si="552"/>
        <v>9.0261828203950387E-2</v>
      </c>
      <c r="JL143" s="84">
        <f t="shared" si="553"/>
        <v>8.5876993166287011E-2</v>
      </c>
      <c r="JM143" s="145"/>
      <c r="JN143" s="84">
        <f t="shared" si="554"/>
        <v>0.13215704603879411</v>
      </c>
      <c r="JO143" s="84">
        <f t="shared" si="555"/>
        <v>0.12922002328288709</v>
      </c>
      <c r="JP143" s="84">
        <f t="shared" si="556"/>
        <v>0.10681186283595923</v>
      </c>
      <c r="JQ143" s="84">
        <f t="shared" si="557"/>
        <v>0.1014358499305234</v>
      </c>
      <c r="JR143" s="84">
        <f t="shared" si="558"/>
        <v>9.6922370234267335E-2</v>
      </c>
      <c r="JS143" s="84">
        <f t="shared" si="559"/>
        <v>9.3507972665148056E-2</v>
      </c>
      <c r="JT143" s="140"/>
      <c r="JU143" s="140"/>
      <c r="JV143" s="140"/>
      <c r="JW143" s="84">
        <f t="shared" si="560"/>
        <v>5.8424865622809063E-4</v>
      </c>
      <c r="JX143" s="84">
        <f t="shared" si="561"/>
        <v>2.3282887077997672E-4</v>
      </c>
      <c r="JY143" s="84">
        <f t="shared" si="562"/>
        <v>9.2678405931417981E-4</v>
      </c>
      <c r="JZ143" s="84">
        <f t="shared" si="563"/>
        <v>1.3895321908290875E-3</v>
      </c>
      <c r="KA143" s="84">
        <f t="shared" si="564"/>
        <v>1.5502985760220487E-3</v>
      </c>
      <c r="KB143" s="84">
        <f t="shared" si="565"/>
        <v>1.7084282460136675E-3</v>
      </c>
      <c r="KC143" s="145"/>
      <c r="KD143" s="84">
        <f t="shared" si="566"/>
        <v>1.1684973124561814E-4</v>
      </c>
      <c r="KE143" s="84">
        <f t="shared" si="567"/>
        <v>2.3282887077997672E-4</v>
      </c>
      <c r="KF143" s="84">
        <f t="shared" si="568"/>
        <v>3.4754402224281743E-4</v>
      </c>
      <c r="KG143" s="84">
        <f t="shared" si="569"/>
        <v>3.4738304770727188E-4</v>
      </c>
      <c r="KH143" s="84">
        <f t="shared" si="570"/>
        <v>2.2967386311437759E-4</v>
      </c>
      <c r="KI143" s="84">
        <f t="shared" si="571"/>
        <v>5.6947608200455578E-4</v>
      </c>
      <c r="KJ143" s="145"/>
      <c r="KK143" s="84">
        <f t="shared" si="572"/>
        <v>3.8560411311053984E-3</v>
      </c>
      <c r="KL143" s="84">
        <f t="shared" si="573"/>
        <v>3.0267753201396975E-3</v>
      </c>
      <c r="KM143" s="84">
        <f t="shared" si="574"/>
        <v>4.0546802594995362E-3</v>
      </c>
      <c r="KN143" s="84">
        <f t="shared" si="575"/>
        <v>4.9791570171375636E-3</v>
      </c>
      <c r="KO143" s="84">
        <f t="shared" si="576"/>
        <v>4.8805695911805233E-3</v>
      </c>
      <c r="KP143" s="84">
        <f t="shared" si="577"/>
        <v>5.3530751708428248E-3</v>
      </c>
      <c r="KQ143" s="105"/>
      <c r="KR143" s="123">
        <f t="shared" si="578"/>
        <v>0.127599906520215</v>
      </c>
      <c r="KS143" s="123">
        <f t="shared" si="579"/>
        <v>0.12572759022118743</v>
      </c>
      <c r="KT143" s="123">
        <f t="shared" si="580"/>
        <v>0.10148285449490269</v>
      </c>
      <c r="KU143" s="123">
        <f t="shared" si="581"/>
        <v>9.4719777674849473E-2</v>
      </c>
      <c r="KV143" s="123">
        <f t="shared" si="582"/>
        <v>9.0261828203950387E-2</v>
      </c>
      <c r="KW143" s="123">
        <f t="shared" si="583"/>
        <v>8.5876993166287011E-2</v>
      </c>
      <c r="KX143" s="105"/>
      <c r="KY143" s="123">
        <f t="shared" si="584"/>
        <v>0.13215704603879411</v>
      </c>
      <c r="KZ143" s="123">
        <f t="shared" si="585"/>
        <v>0.12922002328288709</v>
      </c>
      <c r="LA143" s="123">
        <f t="shared" si="586"/>
        <v>0.10681186283595923</v>
      </c>
      <c r="LB143" s="123">
        <f t="shared" si="587"/>
        <v>0.1014358499305234</v>
      </c>
      <c r="LC143" s="123">
        <f t="shared" si="588"/>
        <v>9.6922370234267335E-2</v>
      </c>
      <c r="LD143" s="123">
        <f t="shared" si="589"/>
        <v>9.3507972665148056E-2</v>
      </c>
      <c r="LE143" s="105"/>
      <c r="LF143" s="105"/>
      <c r="LG143" s="84">
        <f t="shared" si="590"/>
        <v>0.125</v>
      </c>
      <c r="LH143" s="84">
        <f t="shared" si="591"/>
        <v>6.4516129032258063E-2</v>
      </c>
      <c r="LI143" s="84">
        <f t="shared" si="592"/>
        <v>0.1702127659574468</v>
      </c>
      <c r="LJ143" s="84">
        <f t="shared" si="593"/>
        <v>0.20689655172413793</v>
      </c>
      <c r="LK143" s="84">
        <f t="shared" si="594"/>
        <v>0.23275862068965517</v>
      </c>
      <c r="LL143" s="84">
        <f t="shared" si="595"/>
        <v>0.22058823529411764</v>
      </c>
      <c r="LM143" s="105"/>
      <c r="LN143" s="84">
        <f t="shared" si="596"/>
        <v>2.5000000000000001E-2</v>
      </c>
      <c r="LO143" s="84">
        <f t="shared" si="597"/>
        <v>6.4516129032258063E-2</v>
      </c>
      <c r="LP143" s="84">
        <f t="shared" si="598"/>
        <v>6.3829787234042548E-2</v>
      </c>
      <c r="LQ143" s="84">
        <f t="shared" si="599"/>
        <v>5.1724137931034482E-2</v>
      </c>
      <c r="LR143" s="84">
        <f t="shared" si="600"/>
        <v>3.4482758620689655E-2</v>
      </c>
      <c r="LS143" s="84">
        <f t="shared" si="601"/>
        <v>7.3529411764705885E-2</v>
      </c>
      <c r="LT143" s="105"/>
      <c r="LU143" s="84">
        <f t="shared" si="602"/>
        <v>0.85</v>
      </c>
      <c r="LV143" s="84">
        <f t="shared" si="603"/>
        <v>0.87096774193548387</v>
      </c>
      <c r="LW143" s="84">
        <f t="shared" si="604"/>
        <v>0.76595744680851063</v>
      </c>
      <c r="LX143" s="84">
        <f t="shared" si="605"/>
        <v>0.74137931034482762</v>
      </c>
      <c r="LY143" s="84">
        <f t="shared" si="606"/>
        <v>0.73275862068965514</v>
      </c>
      <c r="LZ143" s="84">
        <f t="shared" si="607"/>
        <v>0.70588235294117652</v>
      </c>
      <c r="MA143" s="105"/>
      <c r="MB143" s="105"/>
      <c r="MC143" s="105"/>
      <c r="MD143" s="123">
        <f t="shared" si="614"/>
        <v>0.22081107814045481</v>
      </c>
      <c r="ME143" s="123">
        <f t="shared" si="608"/>
        <v>0.52940053195116965</v>
      </c>
      <c r="MF143" s="212">
        <f t="shared" si="609"/>
        <v>0.43196989204714253</v>
      </c>
      <c r="MG143" s="105"/>
      <c r="MH143" s="123">
        <f t="shared" si="415"/>
        <v>-0.52351548694695427</v>
      </c>
      <c r="MI143" s="123">
        <f t="shared" si="610"/>
        <v>-8.4762779308233852E-2</v>
      </c>
      <c r="MJ143" s="212">
        <f t="shared" si="611"/>
        <v>-0.15377830478151885</v>
      </c>
      <c r="MK143" s="105"/>
      <c r="ML143" s="123">
        <f t="shared" si="416"/>
        <v>-0.44833098542297362</v>
      </c>
      <c r="MM143" s="123">
        <f t="shared" si="612"/>
        <v>-6.0148606523435517E-2</v>
      </c>
      <c r="MN143" s="212">
        <f t="shared" si="613"/>
        <v>-0.12455442511327768</v>
      </c>
      <c r="MO143" s="105"/>
      <c r="MP143" s="105"/>
    </row>
    <row r="144" spans="2:354" ht="12" x14ac:dyDescent="0.25">
      <c r="B144" s="6" t="s">
        <v>642</v>
      </c>
      <c r="C144" s="6">
        <v>43005</v>
      </c>
      <c r="D144" s="86" t="s">
        <v>266</v>
      </c>
      <c r="E144" s="6">
        <v>1</v>
      </c>
      <c r="F144" s="3">
        <v>3085</v>
      </c>
      <c r="G144" s="7">
        <v>3088</v>
      </c>
      <c r="H144" s="139">
        <v>3099</v>
      </c>
      <c r="I144" s="7">
        <v>3072</v>
      </c>
      <c r="J144" s="177">
        <f t="shared" si="417"/>
        <v>3069.5</v>
      </c>
      <c r="K144" s="7">
        <v>3067</v>
      </c>
      <c r="L144" s="162"/>
      <c r="M144" s="3">
        <v>2225</v>
      </c>
      <c r="N144" s="7">
        <v>2304</v>
      </c>
      <c r="O144" s="139">
        <v>2288</v>
      </c>
      <c r="P144" s="7">
        <v>2244</v>
      </c>
      <c r="Q144" s="177">
        <f t="shared" si="418"/>
        <v>2273.5</v>
      </c>
      <c r="R144" s="7">
        <v>2303</v>
      </c>
      <c r="S144" s="105"/>
      <c r="T144" s="3">
        <v>10653</v>
      </c>
      <c r="U144" s="7">
        <v>10619</v>
      </c>
      <c r="V144" s="139">
        <v>10639</v>
      </c>
      <c r="W144" s="7">
        <v>10610</v>
      </c>
      <c r="X144" s="177">
        <f t="shared" si="419"/>
        <v>10672</v>
      </c>
      <c r="Y144" s="7">
        <v>10734</v>
      </c>
      <c r="Z144" s="105"/>
      <c r="AA144" s="3">
        <v>4366</v>
      </c>
      <c r="AB144" s="105">
        <v>4438</v>
      </c>
      <c r="AC144" s="139">
        <v>4525</v>
      </c>
      <c r="AD144" s="7">
        <v>4635</v>
      </c>
      <c r="AE144" s="177">
        <f t="shared" si="420"/>
        <v>4710.5</v>
      </c>
      <c r="AF144" s="7">
        <v>4786</v>
      </c>
      <c r="AG144" s="105"/>
      <c r="AH144" s="3">
        <f t="shared" si="421"/>
        <v>12878</v>
      </c>
      <c r="AI144" s="3">
        <f t="shared" si="422"/>
        <v>12923</v>
      </c>
      <c r="AJ144" s="3">
        <f t="shared" si="423"/>
        <v>12927</v>
      </c>
      <c r="AK144" s="3">
        <f t="shared" si="424"/>
        <v>12854</v>
      </c>
      <c r="AL144" s="178">
        <f t="shared" si="425"/>
        <v>12945.5</v>
      </c>
      <c r="AM144" s="3">
        <f t="shared" si="426"/>
        <v>13037</v>
      </c>
      <c r="AN144" s="105"/>
      <c r="AO144" s="3">
        <f t="shared" si="427"/>
        <v>20329</v>
      </c>
      <c r="AP144" s="3">
        <f t="shared" si="428"/>
        <v>20449</v>
      </c>
      <c r="AQ144" s="3">
        <f t="shared" si="429"/>
        <v>20551</v>
      </c>
      <c r="AR144" s="3">
        <f t="shared" si="430"/>
        <v>20561</v>
      </c>
      <c r="AS144" s="178">
        <f t="shared" si="431"/>
        <v>20725.5</v>
      </c>
      <c r="AT144" s="3">
        <f t="shared" si="432"/>
        <v>20890</v>
      </c>
      <c r="AU144" s="105"/>
      <c r="AV144" s="105"/>
      <c r="AW144" s="5">
        <v>3</v>
      </c>
      <c r="AX144" s="5">
        <v>4</v>
      </c>
      <c r="AY144" s="5">
        <v>4</v>
      </c>
      <c r="AZ144" s="5">
        <v>9</v>
      </c>
      <c r="BA144" s="5">
        <v>10</v>
      </c>
      <c r="BB144" s="5">
        <v>13</v>
      </c>
      <c r="BC144" s="4"/>
      <c r="BD144" s="5">
        <v>9</v>
      </c>
      <c r="BE144" s="5">
        <v>7</v>
      </c>
      <c r="BF144" s="5">
        <v>15</v>
      </c>
      <c r="BG144" s="5">
        <v>23</v>
      </c>
      <c r="BH144" s="5">
        <v>32</v>
      </c>
      <c r="BI144" s="5">
        <v>42</v>
      </c>
      <c r="BJ144" s="4"/>
      <c r="BK144" s="5"/>
      <c r="BL144" s="5"/>
      <c r="BM144" s="5"/>
      <c r="BN144" s="5"/>
      <c r="BO144" s="5">
        <v>1</v>
      </c>
      <c r="BP144" s="5">
        <v>1</v>
      </c>
      <c r="BQ144" s="4"/>
      <c r="BR144" s="5">
        <f t="shared" si="433"/>
        <v>12</v>
      </c>
      <c r="BS144" s="5">
        <f t="shared" si="434"/>
        <v>11</v>
      </c>
      <c r="BT144" s="5">
        <f t="shared" si="435"/>
        <v>19</v>
      </c>
      <c r="BU144" s="5">
        <f t="shared" si="436"/>
        <v>32</v>
      </c>
      <c r="BV144" s="5">
        <f t="shared" si="437"/>
        <v>43</v>
      </c>
      <c r="BW144" s="5">
        <f t="shared" si="438"/>
        <v>56</v>
      </c>
      <c r="BX144" s="4"/>
      <c r="BY144" s="4"/>
      <c r="BZ144" s="5">
        <v>3</v>
      </c>
      <c r="CA144" s="5">
        <v>0</v>
      </c>
      <c r="CB144" s="5">
        <v>0</v>
      </c>
      <c r="CC144" s="5">
        <v>2</v>
      </c>
      <c r="CD144" s="183">
        <f t="shared" si="615"/>
        <v>2.5</v>
      </c>
      <c r="CE144" s="5">
        <v>3</v>
      </c>
      <c r="CF144" s="4"/>
      <c r="CG144" s="5"/>
      <c r="CH144" s="5"/>
      <c r="CI144" s="5"/>
      <c r="CJ144" s="5"/>
      <c r="CK144" s="183">
        <f t="shared" si="439"/>
        <v>0</v>
      </c>
      <c r="CL144" s="5"/>
      <c r="CM144" s="4"/>
      <c r="CN144" s="5"/>
      <c r="CO144" s="5"/>
      <c r="CP144" s="5"/>
      <c r="CQ144" s="5"/>
      <c r="CR144" s="5"/>
      <c r="CS144" s="5"/>
      <c r="CT144" s="4"/>
      <c r="CU144" s="5">
        <f t="shared" si="440"/>
        <v>3</v>
      </c>
      <c r="CV144" s="5">
        <f t="shared" si="441"/>
        <v>0</v>
      </c>
      <c r="CW144" s="5">
        <f t="shared" si="442"/>
        <v>0</v>
      </c>
      <c r="CX144" s="5">
        <f t="shared" si="443"/>
        <v>2</v>
      </c>
      <c r="CY144" s="183">
        <f t="shared" si="444"/>
        <v>2.5</v>
      </c>
      <c r="CZ144" s="5">
        <f t="shared" si="445"/>
        <v>3</v>
      </c>
      <c r="DA144" s="4"/>
      <c r="DB144" s="4"/>
      <c r="DC144" s="5">
        <f t="shared" si="446"/>
        <v>11</v>
      </c>
      <c r="DD144" s="5">
        <f t="shared" si="447"/>
        <v>10</v>
      </c>
      <c r="DE144" s="5">
        <f t="shared" si="448"/>
        <v>15</v>
      </c>
      <c r="DF144" s="5">
        <f t="shared" si="449"/>
        <v>17</v>
      </c>
      <c r="DG144" s="5">
        <f t="shared" si="450"/>
        <v>9.5</v>
      </c>
      <c r="DH144" s="5">
        <f t="shared" si="451"/>
        <v>10</v>
      </c>
      <c r="DI144" s="4"/>
      <c r="DJ144" s="5">
        <f t="shared" si="452"/>
        <v>67</v>
      </c>
      <c r="DK144" s="5">
        <f t="shared" si="453"/>
        <v>58</v>
      </c>
      <c r="DL144" s="5">
        <f t="shared" si="454"/>
        <v>55</v>
      </c>
      <c r="DM144" s="5">
        <f t="shared" si="455"/>
        <v>66</v>
      </c>
      <c r="DN144" s="5">
        <f t="shared" si="456"/>
        <v>69</v>
      </c>
      <c r="DO144" s="5">
        <f t="shared" si="457"/>
        <v>74</v>
      </c>
      <c r="DP144" s="4"/>
      <c r="DQ144" s="5">
        <f t="shared" si="458"/>
        <v>2</v>
      </c>
      <c r="DR144" s="5">
        <f t="shared" si="459"/>
        <v>0</v>
      </c>
      <c r="DS144" s="5">
        <f t="shared" si="460"/>
        <v>0</v>
      </c>
      <c r="DT144" s="5">
        <f t="shared" si="461"/>
        <v>0</v>
      </c>
      <c r="DU144" s="5">
        <f t="shared" si="462"/>
        <v>1</v>
      </c>
      <c r="DV144" s="5">
        <f t="shared" si="463"/>
        <v>1</v>
      </c>
      <c r="DW144" s="4"/>
      <c r="DX144" s="5">
        <f t="shared" si="464"/>
        <v>80</v>
      </c>
      <c r="DY144" s="5">
        <f t="shared" si="465"/>
        <v>68</v>
      </c>
      <c r="DZ144" s="5">
        <f t="shared" si="466"/>
        <v>70</v>
      </c>
      <c r="EA144" s="5">
        <f t="shared" si="467"/>
        <v>83</v>
      </c>
      <c r="EB144" s="5">
        <f t="shared" si="468"/>
        <v>79.5</v>
      </c>
      <c r="EC144" s="5">
        <f t="shared" si="469"/>
        <v>85</v>
      </c>
      <c r="ED144" s="4"/>
      <c r="EE144" s="4"/>
      <c r="EF144" s="5">
        <v>17</v>
      </c>
      <c r="EG144" s="5">
        <v>14</v>
      </c>
      <c r="EH144" s="5">
        <v>19</v>
      </c>
      <c r="EI144" s="5">
        <v>28</v>
      </c>
      <c r="EJ144" s="5">
        <v>22</v>
      </c>
      <c r="EK144" s="5">
        <v>26</v>
      </c>
      <c r="EL144" s="4"/>
      <c r="EM144" s="5">
        <v>76</v>
      </c>
      <c r="EN144" s="5">
        <v>65</v>
      </c>
      <c r="EO144" s="5">
        <v>70</v>
      </c>
      <c r="EP144" s="5">
        <v>89</v>
      </c>
      <c r="EQ144" s="5">
        <v>101</v>
      </c>
      <c r="ER144" s="5">
        <v>116</v>
      </c>
      <c r="ES144" s="4"/>
      <c r="ET144" s="5">
        <v>2</v>
      </c>
      <c r="EU144" s="5"/>
      <c r="EV144" s="5"/>
      <c r="EW144" s="5"/>
      <c r="EX144" s="5">
        <v>2</v>
      </c>
      <c r="EY144" s="5">
        <v>2</v>
      </c>
      <c r="EZ144" s="4"/>
      <c r="FA144" s="5">
        <f t="shared" si="470"/>
        <v>93</v>
      </c>
      <c r="FB144" s="5">
        <f t="shared" si="471"/>
        <v>79</v>
      </c>
      <c r="FC144" s="5">
        <f t="shared" si="472"/>
        <v>89</v>
      </c>
      <c r="FD144" s="5">
        <f t="shared" si="473"/>
        <v>117</v>
      </c>
      <c r="FE144" s="5">
        <f t="shared" si="474"/>
        <v>123</v>
      </c>
      <c r="FF144" s="5">
        <f t="shared" si="475"/>
        <v>142</v>
      </c>
      <c r="FG144" s="4"/>
      <c r="FH144" s="5">
        <f t="shared" si="476"/>
        <v>95</v>
      </c>
      <c r="FI144" s="5">
        <f t="shared" si="477"/>
        <v>79</v>
      </c>
      <c r="FJ144" s="5">
        <f t="shared" si="478"/>
        <v>89</v>
      </c>
      <c r="FK144" s="5">
        <f t="shared" si="479"/>
        <v>117</v>
      </c>
      <c r="FL144" s="5">
        <f t="shared" si="480"/>
        <v>125</v>
      </c>
      <c r="FM144" s="5">
        <f t="shared" si="481"/>
        <v>144</v>
      </c>
      <c r="FN144" s="4"/>
      <c r="FO144" s="4"/>
      <c r="FP144" s="4">
        <v>160</v>
      </c>
      <c r="FQ144" s="4">
        <v>102</v>
      </c>
      <c r="FR144" s="4">
        <v>129</v>
      </c>
      <c r="FS144" s="4">
        <v>114.82999999999993</v>
      </c>
      <c r="FT144" s="4">
        <v>80</v>
      </c>
      <c r="FU144" s="4">
        <v>90</v>
      </c>
      <c r="FV144" s="4"/>
      <c r="FW144" s="4">
        <f t="shared" si="482"/>
        <v>1002</v>
      </c>
      <c r="FX144" s="4">
        <f t="shared" si="483"/>
        <v>988</v>
      </c>
      <c r="FY144" s="4">
        <f t="shared" si="484"/>
        <v>975</v>
      </c>
      <c r="FZ144" s="4">
        <f t="shared" si="485"/>
        <v>945.17000000000007</v>
      </c>
      <c r="GA144" s="4">
        <f t="shared" si="486"/>
        <v>892</v>
      </c>
      <c r="GB144" s="4">
        <f t="shared" si="487"/>
        <v>776</v>
      </c>
      <c r="GC144" s="4"/>
      <c r="GD144" s="4">
        <v>1162</v>
      </c>
      <c r="GE144" s="4">
        <v>1090</v>
      </c>
      <c r="GF144" s="4">
        <v>1104</v>
      </c>
      <c r="GG144" s="4">
        <v>1060</v>
      </c>
      <c r="GH144" s="4">
        <v>972</v>
      </c>
      <c r="GI144" s="4">
        <v>866</v>
      </c>
      <c r="GJ144" s="4"/>
      <c r="GK144" s="6"/>
      <c r="GL144" s="4">
        <f t="shared" si="488"/>
        <v>177</v>
      </c>
      <c r="GM144" s="4">
        <f t="shared" si="489"/>
        <v>116</v>
      </c>
      <c r="GN144" s="4">
        <f t="shared" si="490"/>
        <v>148</v>
      </c>
      <c r="GO144" s="4">
        <f t="shared" si="491"/>
        <v>142.82999999999993</v>
      </c>
      <c r="GP144" s="4">
        <f t="shared" si="492"/>
        <v>102</v>
      </c>
      <c r="GQ144" s="4">
        <f t="shared" si="493"/>
        <v>116</v>
      </c>
      <c r="GR144" s="4"/>
      <c r="GS144" s="4">
        <f t="shared" si="494"/>
        <v>1078</v>
      </c>
      <c r="GT144" s="4">
        <f t="shared" si="495"/>
        <v>1053</v>
      </c>
      <c r="GU144" s="4">
        <f t="shared" si="496"/>
        <v>1045</v>
      </c>
      <c r="GV144" s="4">
        <f t="shared" si="497"/>
        <v>1034.17</v>
      </c>
      <c r="GW144" s="4">
        <f t="shared" si="498"/>
        <v>993</v>
      </c>
      <c r="GX144" s="4">
        <f t="shared" si="499"/>
        <v>892</v>
      </c>
      <c r="GY144" s="4"/>
      <c r="GZ144" s="4">
        <f t="shared" si="500"/>
        <v>1255</v>
      </c>
      <c r="HA144" s="4">
        <f t="shared" si="501"/>
        <v>1169</v>
      </c>
      <c r="HB144" s="4">
        <f t="shared" si="502"/>
        <v>1193</v>
      </c>
      <c r="HC144" s="4">
        <f t="shared" si="503"/>
        <v>1177</v>
      </c>
      <c r="HD144" s="4">
        <f t="shared" si="504"/>
        <v>974</v>
      </c>
      <c r="HE144" s="4">
        <f t="shared" si="505"/>
        <v>868</v>
      </c>
      <c r="HF144" s="4"/>
      <c r="HG144" s="6"/>
      <c r="HH144" s="84">
        <f t="shared" si="506"/>
        <v>7.6404494382022476E-3</v>
      </c>
      <c r="HI144" s="84">
        <f t="shared" si="507"/>
        <v>6.076388888888889E-3</v>
      </c>
      <c r="HJ144" s="84">
        <f t="shared" si="508"/>
        <v>8.304195804195804E-3</v>
      </c>
      <c r="HK144" s="84">
        <f t="shared" si="509"/>
        <v>1.2477718360071301E-2</v>
      </c>
      <c r="HL144" s="84">
        <f t="shared" si="510"/>
        <v>9.6767099186276673E-3</v>
      </c>
      <c r="HM144" s="84">
        <f t="shared" si="511"/>
        <v>1.1289622231871473E-2</v>
      </c>
      <c r="HN144" s="145"/>
      <c r="HO144" s="84">
        <f t="shared" si="512"/>
        <v>7.1910112359550568E-2</v>
      </c>
      <c r="HP144" s="84">
        <f t="shared" si="513"/>
        <v>4.4270833333333336E-2</v>
      </c>
      <c r="HQ144" s="84">
        <f t="shared" si="514"/>
        <v>5.638111888111888E-2</v>
      </c>
      <c r="HR144" s="84">
        <f t="shared" si="515"/>
        <v>5.1172014260249525E-2</v>
      </c>
      <c r="HS144" s="84">
        <f t="shared" si="516"/>
        <v>3.5188036067736968E-2</v>
      </c>
      <c r="HT144" s="84">
        <f t="shared" si="517"/>
        <v>3.9079461571862789E-2</v>
      </c>
      <c r="HU144" s="145"/>
      <c r="HV144" s="84">
        <f t="shared" si="518"/>
        <v>7.9550561797752814E-2</v>
      </c>
      <c r="HW144" s="84">
        <f t="shared" si="519"/>
        <v>5.0347222222222224E-2</v>
      </c>
      <c r="HX144" s="84">
        <f t="shared" si="520"/>
        <v>6.4685314685314688E-2</v>
      </c>
      <c r="HY144" s="84">
        <f t="shared" si="521"/>
        <v>6.3649732620320823E-2</v>
      </c>
      <c r="HZ144" s="84">
        <f t="shared" si="522"/>
        <v>4.4864745986364633E-2</v>
      </c>
      <c r="IA144" s="84">
        <f t="shared" si="523"/>
        <v>5.0369083803734262E-2</v>
      </c>
      <c r="IB144" s="145"/>
      <c r="IC144" s="145"/>
      <c r="ID144" s="84">
        <f t="shared" si="524"/>
        <v>7.1341406176663848E-3</v>
      </c>
      <c r="IE144" s="84">
        <f t="shared" si="525"/>
        <v>6.1211036820792916E-3</v>
      </c>
      <c r="IF144" s="84">
        <f t="shared" si="526"/>
        <v>6.5795657486605883E-3</v>
      </c>
      <c r="IG144" s="84">
        <f t="shared" si="527"/>
        <v>8.3883129123468424E-3</v>
      </c>
      <c r="IH144" s="84">
        <f t="shared" si="528"/>
        <v>9.4640179910044971E-3</v>
      </c>
      <c r="II144" s="84">
        <f t="shared" si="529"/>
        <v>1.0806782187441773E-2</v>
      </c>
      <c r="IJ144" s="145"/>
      <c r="IK144" s="84">
        <f t="shared" si="530"/>
        <v>9.4058011827654178E-2</v>
      </c>
      <c r="IL144" s="84">
        <f t="shared" si="531"/>
        <v>9.3040775967605238E-2</v>
      </c>
      <c r="IM144" s="84">
        <f t="shared" si="532"/>
        <v>9.1643951499201057E-2</v>
      </c>
      <c r="IN144" s="84">
        <f t="shared" si="533"/>
        <v>8.9082940622054671E-2</v>
      </c>
      <c r="IO144" s="84">
        <f t="shared" si="534"/>
        <v>8.3583208395802105E-2</v>
      </c>
      <c r="IP144" s="84">
        <f t="shared" si="535"/>
        <v>7.229364635736911E-2</v>
      </c>
      <c r="IQ144" s="145"/>
      <c r="IR144" s="84">
        <f t="shared" si="536"/>
        <v>0.10119215244532057</v>
      </c>
      <c r="IS144" s="84">
        <f t="shared" si="537"/>
        <v>9.9161879649684537E-2</v>
      </c>
      <c r="IT144" s="84">
        <f t="shared" si="538"/>
        <v>9.8223517247861644E-2</v>
      </c>
      <c r="IU144" s="84">
        <f t="shared" si="539"/>
        <v>9.7471253534401517E-2</v>
      </c>
      <c r="IV144" s="84">
        <f t="shared" si="540"/>
        <v>9.3047226386806597E-2</v>
      </c>
      <c r="IW144" s="84">
        <f t="shared" si="541"/>
        <v>8.3100428544810881E-2</v>
      </c>
      <c r="IX144" s="140"/>
      <c r="IY144" s="140"/>
      <c r="IZ144" s="84">
        <f t="shared" si="542"/>
        <v>7.2216182637055443E-3</v>
      </c>
      <c r="JA144" s="84">
        <f t="shared" si="543"/>
        <v>6.1131316257834866E-3</v>
      </c>
      <c r="JB144" s="84">
        <f t="shared" si="544"/>
        <v>6.8848147288620718E-3</v>
      </c>
      <c r="JC144" s="84">
        <f t="shared" si="545"/>
        <v>9.1022249883304807E-3</v>
      </c>
      <c r="JD144" s="84">
        <f t="shared" si="546"/>
        <v>9.501371132826078E-3</v>
      </c>
      <c r="JE144" s="84">
        <f t="shared" si="547"/>
        <v>1.0892076397944312E-2</v>
      </c>
      <c r="JF144" s="145"/>
      <c r="JG144" s="84">
        <f t="shared" si="548"/>
        <v>9.0231402391675722E-2</v>
      </c>
      <c r="JH144" s="84">
        <f t="shared" si="549"/>
        <v>8.4345740153215193E-2</v>
      </c>
      <c r="JI144" s="84">
        <f t="shared" si="550"/>
        <v>8.5402645625435133E-2</v>
      </c>
      <c r="JJ144" s="84">
        <f t="shared" si="551"/>
        <v>8.2464602458378708E-2</v>
      </c>
      <c r="JK144" s="84">
        <f t="shared" si="552"/>
        <v>7.5084006025259747E-2</v>
      </c>
      <c r="JL144" s="84">
        <f t="shared" si="553"/>
        <v>6.6426325074787143E-2</v>
      </c>
      <c r="JM144" s="145"/>
      <c r="JN144" s="84">
        <f t="shared" si="554"/>
        <v>9.7453020655381264E-2</v>
      </c>
      <c r="JO144" s="84">
        <f t="shared" si="555"/>
        <v>9.0458871778998681E-2</v>
      </c>
      <c r="JP144" s="84">
        <f t="shared" si="556"/>
        <v>9.2287460354297204E-2</v>
      </c>
      <c r="JQ144" s="84">
        <f t="shared" si="557"/>
        <v>9.1566827446709187E-2</v>
      </c>
      <c r="JR144" s="84">
        <f t="shared" si="558"/>
        <v>8.4585377158085825E-2</v>
      </c>
      <c r="JS144" s="84">
        <f t="shared" si="559"/>
        <v>7.731840147273146E-2</v>
      </c>
      <c r="JT144" s="140"/>
      <c r="JU144" s="140"/>
      <c r="JV144" s="140"/>
      <c r="JW144" s="84">
        <f t="shared" si="560"/>
        <v>2.3295542786146918E-4</v>
      </c>
      <c r="JX144" s="84">
        <f t="shared" si="561"/>
        <v>0</v>
      </c>
      <c r="JY144" s="84">
        <f t="shared" si="562"/>
        <v>0</v>
      </c>
      <c r="JZ144" s="84">
        <f t="shared" si="563"/>
        <v>1.5559358954411078E-4</v>
      </c>
      <c r="KA144" s="84">
        <f t="shared" si="564"/>
        <v>1.9311729944768453E-4</v>
      </c>
      <c r="KB144" s="84">
        <f t="shared" si="565"/>
        <v>2.3011429009741504E-4</v>
      </c>
      <c r="KC144" s="145"/>
      <c r="KD144" s="84">
        <f t="shared" si="566"/>
        <v>9.3182171144587671E-4</v>
      </c>
      <c r="KE144" s="84">
        <f t="shared" si="567"/>
        <v>8.5119554283061207E-4</v>
      </c>
      <c r="KF144" s="84">
        <f t="shared" si="568"/>
        <v>1.4697919084087569E-3</v>
      </c>
      <c r="KG144" s="84">
        <f t="shared" si="569"/>
        <v>2.4894974327057725E-3</v>
      </c>
      <c r="KH144" s="84">
        <f t="shared" si="570"/>
        <v>3.2443706307210998E-3</v>
      </c>
      <c r="KI144" s="84">
        <f t="shared" si="571"/>
        <v>4.2187619851192758E-3</v>
      </c>
      <c r="KJ144" s="145"/>
      <c r="KK144" s="84">
        <f t="shared" si="572"/>
        <v>6.0568411243981986E-3</v>
      </c>
      <c r="KL144" s="84">
        <f t="shared" si="573"/>
        <v>5.2619360829528746E-3</v>
      </c>
      <c r="KM144" s="84">
        <f t="shared" si="574"/>
        <v>5.4150228204533149E-3</v>
      </c>
      <c r="KN144" s="84">
        <f t="shared" si="575"/>
        <v>6.4571339660805978E-3</v>
      </c>
      <c r="KO144" s="84">
        <f t="shared" si="576"/>
        <v>6.0638832026572937E-3</v>
      </c>
      <c r="KP144" s="84">
        <f t="shared" si="577"/>
        <v>6.4432001227276211E-3</v>
      </c>
      <c r="KQ144" s="105"/>
      <c r="KR144" s="123">
        <f t="shared" si="578"/>
        <v>9.0231402391675722E-2</v>
      </c>
      <c r="KS144" s="123">
        <f t="shared" si="579"/>
        <v>8.4345740153215193E-2</v>
      </c>
      <c r="KT144" s="123">
        <f t="shared" si="580"/>
        <v>8.5402645625435133E-2</v>
      </c>
      <c r="KU144" s="123">
        <f t="shared" si="581"/>
        <v>8.2464602458378708E-2</v>
      </c>
      <c r="KV144" s="123">
        <f t="shared" si="582"/>
        <v>7.5084006025259747E-2</v>
      </c>
      <c r="KW144" s="123">
        <f t="shared" si="583"/>
        <v>6.6426325074787143E-2</v>
      </c>
      <c r="KX144" s="105"/>
      <c r="KY144" s="123">
        <f t="shared" si="584"/>
        <v>9.7453020655381264E-2</v>
      </c>
      <c r="KZ144" s="123">
        <f t="shared" si="585"/>
        <v>9.0458871778998681E-2</v>
      </c>
      <c r="LA144" s="123">
        <f t="shared" si="586"/>
        <v>9.2287460354297204E-2</v>
      </c>
      <c r="LB144" s="123">
        <f t="shared" si="587"/>
        <v>9.1566827446709187E-2</v>
      </c>
      <c r="LC144" s="123">
        <f t="shared" si="588"/>
        <v>8.4585377158085825E-2</v>
      </c>
      <c r="LD144" s="123">
        <f t="shared" si="589"/>
        <v>7.731840147273146E-2</v>
      </c>
      <c r="LE144" s="105"/>
      <c r="LF144" s="105"/>
      <c r="LG144" s="84">
        <f t="shared" si="590"/>
        <v>3.1578947368421054E-2</v>
      </c>
      <c r="LH144" s="84">
        <f t="shared" si="591"/>
        <v>0</v>
      </c>
      <c r="LI144" s="84">
        <f t="shared" si="592"/>
        <v>0</v>
      </c>
      <c r="LJ144" s="84">
        <f t="shared" si="593"/>
        <v>1.7094017094017096E-2</v>
      </c>
      <c r="LK144" s="84">
        <f t="shared" si="594"/>
        <v>0.02</v>
      </c>
      <c r="LL144" s="84">
        <f t="shared" si="595"/>
        <v>2.0833333333333332E-2</v>
      </c>
      <c r="LM144" s="105"/>
      <c r="LN144" s="84">
        <f t="shared" si="596"/>
        <v>0.12631578947368421</v>
      </c>
      <c r="LO144" s="84">
        <f t="shared" si="597"/>
        <v>0.13924050632911392</v>
      </c>
      <c r="LP144" s="84">
        <f t="shared" si="598"/>
        <v>0.21348314606741572</v>
      </c>
      <c r="LQ144" s="84">
        <f t="shared" si="599"/>
        <v>0.27350427350427353</v>
      </c>
      <c r="LR144" s="84">
        <f t="shared" si="600"/>
        <v>0.34399999999999997</v>
      </c>
      <c r="LS144" s="84">
        <f t="shared" si="601"/>
        <v>0.3888888888888889</v>
      </c>
      <c r="LT144" s="105"/>
      <c r="LU144" s="84">
        <f t="shared" si="602"/>
        <v>0.84210526315789469</v>
      </c>
      <c r="LV144" s="84">
        <f t="shared" si="603"/>
        <v>0.86075949367088611</v>
      </c>
      <c r="LW144" s="84">
        <f t="shared" si="604"/>
        <v>0.7865168539325843</v>
      </c>
      <c r="LX144" s="84">
        <f t="shared" si="605"/>
        <v>0.70940170940170943</v>
      </c>
      <c r="LY144" s="84">
        <f t="shared" si="606"/>
        <v>0.63600000000000001</v>
      </c>
      <c r="LZ144" s="84">
        <f t="shared" si="607"/>
        <v>0.59027777777777779</v>
      </c>
      <c r="MA144" s="105"/>
      <c r="MB144" s="105"/>
      <c r="MC144" s="105"/>
      <c r="MD144" s="123">
        <f t="shared" si="614"/>
        <v>0.35950819297483844</v>
      </c>
      <c r="ME144" s="123">
        <f t="shared" si="608"/>
        <v>0.64247650988847183</v>
      </c>
      <c r="MF144" s="212">
        <f t="shared" si="609"/>
        <v>0.58204350108119229</v>
      </c>
      <c r="MG144" s="105"/>
      <c r="MH144" s="123">
        <f t="shared" si="415"/>
        <v>-0.3068697048339375</v>
      </c>
      <c r="MI144" s="123">
        <f t="shared" si="610"/>
        <v>-0.21114656041430777</v>
      </c>
      <c r="MJ144" s="212">
        <f t="shared" si="611"/>
        <v>-0.22219827514332119</v>
      </c>
      <c r="MK144" s="105"/>
      <c r="ML144" s="123">
        <f t="shared" si="416"/>
        <v>-0.22132119092605415</v>
      </c>
      <c r="MM144" s="123">
        <f t="shared" si="612"/>
        <v>-0.15396606766675316</v>
      </c>
      <c r="MN144" s="212">
        <f t="shared" si="613"/>
        <v>-0.16220035554233059</v>
      </c>
      <c r="MO144" s="105"/>
      <c r="MP144" s="105"/>
    </row>
    <row r="145" spans="2:354" ht="12" x14ac:dyDescent="0.25">
      <c r="B145" s="6" t="s">
        <v>648</v>
      </c>
      <c r="C145" s="6">
        <v>92035</v>
      </c>
      <c r="D145" s="86" t="s">
        <v>566</v>
      </c>
      <c r="E145" s="6">
        <v>3</v>
      </c>
      <c r="F145" s="3">
        <v>2992</v>
      </c>
      <c r="G145" s="7">
        <v>2993</v>
      </c>
      <c r="H145" s="139">
        <v>2998</v>
      </c>
      <c r="I145" s="7">
        <v>3015</v>
      </c>
      <c r="J145" s="177">
        <f t="shared" si="417"/>
        <v>3014.5</v>
      </c>
      <c r="K145" s="7">
        <v>3014</v>
      </c>
      <c r="L145" s="162"/>
      <c r="M145" s="3">
        <v>1877</v>
      </c>
      <c r="N145" s="7">
        <v>1886</v>
      </c>
      <c r="O145" s="139">
        <v>1880</v>
      </c>
      <c r="P145" s="7">
        <v>1866</v>
      </c>
      <c r="Q145" s="177">
        <f t="shared" si="418"/>
        <v>1877.5</v>
      </c>
      <c r="R145" s="7">
        <v>1889</v>
      </c>
      <c r="S145" s="105"/>
      <c r="T145" s="3">
        <v>8176</v>
      </c>
      <c r="U145" s="7">
        <v>8307</v>
      </c>
      <c r="V145" s="139">
        <v>8329</v>
      </c>
      <c r="W145" s="7">
        <v>8401</v>
      </c>
      <c r="X145" s="177">
        <f t="shared" si="419"/>
        <v>8466.5</v>
      </c>
      <c r="Y145" s="7">
        <v>8532</v>
      </c>
      <c r="Z145" s="105"/>
      <c r="AA145" s="3">
        <v>2410</v>
      </c>
      <c r="AB145" s="105">
        <v>2463</v>
      </c>
      <c r="AC145" s="139">
        <v>2564</v>
      </c>
      <c r="AD145" s="7">
        <v>2669</v>
      </c>
      <c r="AE145" s="177">
        <f t="shared" si="420"/>
        <v>2740.5</v>
      </c>
      <c r="AF145" s="7">
        <v>2812</v>
      </c>
      <c r="AG145" s="105"/>
      <c r="AH145" s="3">
        <f t="shared" si="421"/>
        <v>10053</v>
      </c>
      <c r="AI145" s="3">
        <f t="shared" si="422"/>
        <v>10193</v>
      </c>
      <c r="AJ145" s="3">
        <f t="shared" si="423"/>
        <v>10209</v>
      </c>
      <c r="AK145" s="3">
        <f t="shared" si="424"/>
        <v>10267</v>
      </c>
      <c r="AL145" s="178">
        <f t="shared" si="425"/>
        <v>10344</v>
      </c>
      <c r="AM145" s="3">
        <f t="shared" si="426"/>
        <v>10421</v>
      </c>
      <c r="AN145" s="105"/>
      <c r="AO145" s="3">
        <f t="shared" si="427"/>
        <v>15455</v>
      </c>
      <c r="AP145" s="3">
        <f t="shared" si="428"/>
        <v>15649</v>
      </c>
      <c r="AQ145" s="3">
        <f t="shared" si="429"/>
        <v>15771</v>
      </c>
      <c r="AR145" s="3">
        <f t="shared" si="430"/>
        <v>15951</v>
      </c>
      <c r="AS145" s="178">
        <f t="shared" si="431"/>
        <v>16099</v>
      </c>
      <c r="AT145" s="3">
        <f t="shared" si="432"/>
        <v>16247</v>
      </c>
      <c r="AU145" s="105"/>
      <c r="AV145" s="105"/>
      <c r="AW145" s="5">
        <v>0</v>
      </c>
      <c r="AX145" s="5">
        <v>0</v>
      </c>
      <c r="AY145" s="5">
        <v>0</v>
      </c>
      <c r="AZ145" s="5">
        <v>0</v>
      </c>
      <c r="BA145" s="5"/>
      <c r="BB145" s="5"/>
      <c r="BC145" s="4"/>
      <c r="BD145" s="5">
        <v>0</v>
      </c>
      <c r="BE145" s="5">
        <v>0</v>
      </c>
      <c r="BF145" s="5">
        <v>0</v>
      </c>
      <c r="BG145" s="5">
        <v>0</v>
      </c>
      <c r="BH145" s="5"/>
      <c r="BI145" s="5"/>
      <c r="BJ145" s="4"/>
      <c r="BK145" s="5"/>
      <c r="BL145" s="5"/>
      <c r="BM145" s="5"/>
      <c r="BN145" s="5"/>
      <c r="BO145" s="5"/>
      <c r="BP145" s="5"/>
      <c r="BQ145" s="4"/>
      <c r="BR145" s="5">
        <f t="shared" si="433"/>
        <v>0</v>
      </c>
      <c r="BS145" s="5">
        <f t="shared" si="434"/>
        <v>0</v>
      </c>
      <c r="BT145" s="5">
        <f t="shared" si="435"/>
        <v>0</v>
      </c>
      <c r="BU145" s="5">
        <f t="shared" si="436"/>
        <v>0</v>
      </c>
      <c r="BV145" s="5">
        <f t="shared" si="437"/>
        <v>0</v>
      </c>
      <c r="BW145" s="5">
        <f t="shared" si="438"/>
        <v>0</v>
      </c>
      <c r="BX145" s="4"/>
      <c r="BY145" s="4"/>
      <c r="BZ145" s="5">
        <v>0</v>
      </c>
      <c r="CA145" s="5">
        <v>0</v>
      </c>
      <c r="CB145" s="5">
        <v>1</v>
      </c>
      <c r="CC145" s="5">
        <v>1</v>
      </c>
      <c r="CD145" s="183">
        <f t="shared" si="615"/>
        <v>1</v>
      </c>
      <c r="CE145" s="5">
        <v>1</v>
      </c>
      <c r="CF145" s="4"/>
      <c r="CG145" s="5"/>
      <c r="CH145" s="5">
        <v>1</v>
      </c>
      <c r="CI145" s="5">
        <v>1</v>
      </c>
      <c r="CJ145" s="5"/>
      <c r="CK145" s="183">
        <f t="shared" si="439"/>
        <v>0</v>
      </c>
      <c r="CL145" s="5"/>
      <c r="CM145" s="4"/>
      <c r="CN145" s="5"/>
      <c r="CO145" s="5"/>
      <c r="CP145" s="5"/>
      <c r="CQ145" s="5"/>
      <c r="CR145" s="5"/>
      <c r="CS145" s="5"/>
      <c r="CT145" s="4"/>
      <c r="CU145" s="5">
        <f t="shared" si="440"/>
        <v>0</v>
      </c>
      <c r="CV145" s="5">
        <f t="shared" si="441"/>
        <v>1</v>
      </c>
      <c r="CW145" s="5">
        <f t="shared" si="442"/>
        <v>2</v>
      </c>
      <c r="CX145" s="5">
        <f t="shared" si="443"/>
        <v>1</v>
      </c>
      <c r="CY145" s="183">
        <f t="shared" si="444"/>
        <v>1</v>
      </c>
      <c r="CZ145" s="5">
        <f t="shared" si="445"/>
        <v>1</v>
      </c>
      <c r="DA145" s="4"/>
      <c r="DB145" s="4"/>
      <c r="DC145" s="5">
        <f t="shared" si="446"/>
        <v>3</v>
      </c>
      <c r="DD145" s="5">
        <f t="shared" si="447"/>
        <v>2</v>
      </c>
      <c r="DE145" s="5">
        <f t="shared" si="448"/>
        <v>3</v>
      </c>
      <c r="DF145" s="5">
        <f t="shared" si="449"/>
        <v>3</v>
      </c>
      <c r="DG145" s="5">
        <f t="shared" si="450"/>
        <v>1</v>
      </c>
      <c r="DH145" s="5">
        <f t="shared" si="451"/>
        <v>4</v>
      </c>
      <c r="DI145" s="4"/>
      <c r="DJ145" s="5">
        <f t="shared" si="452"/>
        <v>18</v>
      </c>
      <c r="DK145" s="5">
        <f t="shared" si="453"/>
        <v>16</v>
      </c>
      <c r="DL145" s="5">
        <f t="shared" si="454"/>
        <v>20</v>
      </c>
      <c r="DM145" s="5">
        <f t="shared" si="455"/>
        <v>19</v>
      </c>
      <c r="DN145" s="5">
        <f t="shared" si="456"/>
        <v>18</v>
      </c>
      <c r="DO145" s="5">
        <f t="shared" si="457"/>
        <v>29</v>
      </c>
      <c r="DP145" s="4"/>
      <c r="DQ145" s="5">
        <f t="shared" si="458"/>
        <v>0</v>
      </c>
      <c r="DR145" s="5">
        <f t="shared" si="459"/>
        <v>0</v>
      </c>
      <c r="DS145" s="5">
        <f t="shared" si="460"/>
        <v>0</v>
      </c>
      <c r="DT145" s="5">
        <f t="shared" si="461"/>
        <v>0</v>
      </c>
      <c r="DU145" s="5">
        <f t="shared" si="462"/>
        <v>0</v>
      </c>
      <c r="DV145" s="5">
        <f t="shared" si="463"/>
        <v>0</v>
      </c>
      <c r="DW145" s="4"/>
      <c r="DX145" s="5">
        <f t="shared" si="464"/>
        <v>21</v>
      </c>
      <c r="DY145" s="5">
        <f t="shared" si="465"/>
        <v>18</v>
      </c>
      <c r="DZ145" s="5">
        <f t="shared" si="466"/>
        <v>23</v>
      </c>
      <c r="EA145" s="5">
        <f t="shared" si="467"/>
        <v>22</v>
      </c>
      <c r="EB145" s="5">
        <f t="shared" si="468"/>
        <v>19</v>
      </c>
      <c r="EC145" s="5">
        <f t="shared" si="469"/>
        <v>33</v>
      </c>
      <c r="ED145" s="4"/>
      <c r="EE145" s="4"/>
      <c r="EF145" s="5">
        <v>3</v>
      </c>
      <c r="EG145" s="5">
        <v>2</v>
      </c>
      <c r="EH145" s="5">
        <v>4</v>
      </c>
      <c r="EI145" s="5">
        <v>4</v>
      </c>
      <c r="EJ145" s="5">
        <v>2</v>
      </c>
      <c r="EK145" s="5">
        <v>5</v>
      </c>
      <c r="EL145" s="4"/>
      <c r="EM145" s="5">
        <v>18</v>
      </c>
      <c r="EN145" s="5">
        <v>17</v>
      </c>
      <c r="EO145" s="5">
        <v>21</v>
      </c>
      <c r="EP145" s="5">
        <v>19</v>
      </c>
      <c r="EQ145" s="5">
        <v>18</v>
      </c>
      <c r="ER145" s="5">
        <v>29</v>
      </c>
      <c r="ES145" s="4"/>
      <c r="ET145" s="5"/>
      <c r="EU145" s="5"/>
      <c r="EV145" s="5"/>
      <c r="EW145" s="5"/>
      <c r="EX145" s="5">
        <v>0</v>
      </c>
      <c r="EY145" s="5">
        <v>0</v>
      </c>
      <c r="EZ145" s="4"/>
      <c r="FA145" s="5">
        <f t="shared" si="470"/>
        <v>21</v>
      </c>
      <c r="FB145" s="5">
        <f t="shared" si="471"/>
        <v>19</v>
      </c>
      <c r="FC145" s="5">
        <f t="shared" si="472"/>
        <v>25</v>
      </c>
      <c r="FD145" s="5">
        <f t="shared" si="473"/>
        <v>23</v>
      </c>
      <c r="FE145" s="5">
        <f t="shared" si="474"/>
        <v>20</v>
      </c>
      <c r="FF145" s="5">
        <f t="shared" si="475"/>
        <v>34</v>
      </c>
      <c r="FG145" s="4"/>
      <c r="FH145" s="5">
        <f t="shared" si="476"/>
        <v>21</v>
      </c>
      <c r="FI145" s="5">
        <f t="shared" si="477"/>
        <v>19</v>
      </c>
      <c r="FJ145" s="5">
        <f t="shared" si="478"/>
        <v>25</v>
      </c>
      <c r="FK145" s="5">
        <f t="shared" si="479"/>
        <v>23</v>
      </c>
      <c r="FL145" s="5">
        <f t="shared" si="480"/>
        <v>20</v>
      </c>
      <c r="FM145" s="5">
        <f t="shared" si="481"/>
        <v>34</v>
      </c>
      <c r="FN145" s="4"/>
      <c r="FO145" s="4"/>
      <c r="FP145" s="4">
        <v>198</v>
      </c>
      <c r="FQ145" s="4">
        <v>122</v>
      </c>
      <c r="FR145" s="4">
        <v>113</v>
      </c>
      <c r="FS145" s="4">
        <v>106.65999999999997</v>
      </c>
      <c r="FT145" s="4">
        <v>64</v>
      </c>
      <c r="FU145" s="4">
        <v>70</v>
      </c>
      <c r="FV145" s="4"/>
      <c r="FW145" s="4">
        <f t="shared" si="482"/>
        <v>800</v>
      </c>
      <c r="FX145" s="4">
        <f t="shared" si="483"/>
        <v>856</v>
      </c>
      <c r="FY145" s="4">
        <f t="shared" si="484"/>
        <v>713</v>
      </c>
      <c r="FZ145" s="4">
        <f t="shared" si="485"/>
        <v>701.34</v>
      </c>
      <c r="GA145" s="4">
        <f t="shared" si="486"/>
        <v>656</v>
      </c>
      <c r="GB145" s="4">
        <f t="shared" si="487"/>
        <v>604</v>
      </c>
      <c r="GC145" s="4"/>
      <c r="GD145" s="4">
        <v>998</v>
      </c>
      <c r="GE145" s="4">
        <v>978</v>
      </c>
      <c r="GF145" s="4">
        <v>826</v>
      </c>
      <c r="GG145" s="4">
        <v>808</v>
      </c>
      <c r="GH145" s="4">
        <v>720</v>
      </c>
      <c r="GI145" s="4">
        <v>674</v>
      </c>
      <c r="GJ145" s="4"/>
      <c r="GK145" s="6"/>
      <c r="GL145" s="4">
        <f t="shared" si="488"/>
        <v>201</v>
      </c>
      <c r="GM145" s="4">
        <f t="shared" si="489"/>
        <v>124</v>
      </c>
      <c r="GN145" s="4">
        <f t="shared" si="490"/>
        <v>117</v>
      </c>
      <c r="GO145" s="4">
        <f t="shared" si="491"/>
        <v>110.65999999999997</v>
      </c>
      <c r="GP145" s="4">
        <f t="shared" si="492"/>
        <v>66</v>
      </c>
      <c r="GQ145" s="4">
        <f t="shared" si="493"/>
        <v>75</v>
      </c>
      <c r="GR145" s="4"/>
      <c r="GS145" s="4">
        <f t="shared" si="494"/>
        <v>818</v>
      </c>
      <c r="GT145" s="4">
        <f t="shared" si="495"/>
        <v>873</v>
      </c>
      <c r="GU145" s="4">
        <f t="shared" si="496"/>
        <v>734</v>
      </c>
      <c r="GV145" s="4">
        <f t="shared" si="497"/>
        <v>720.34</v>
      </c>
      <c r="GW145" s="4">
        <f t="shared" si="498"/>
        <v>674</v>
      </c>
      <c r="GX145" s="4">
        <f t="shared" si="499"/>
        <v>633</v>
      </c>
      <c r="GY145" s="4"/>
      <c r="GZ145" s="4">
        <f t="shared" si="500"/>
        <v>1019</v>
      </c>
      <c r="HA145" s="4">
        <f t="shared" si="501"/>
        <v>997</v>
      </c>
      <c r="HB145" s="4">
        <f t="shared" si="502"/>
        <v>851</v>
      </c>
      <c r="HC145" s="4">
        <f t="shared" si="503"/>
        <v>831</v>
      </c>
      <c r="HD145" s="4">
        <f t="shared" si="504"/>
        <v>720</v>
      </c>
      <c r="HE145" s="4">
        <f t="shared" si="505"/>
        <v>674</v>
      </c>
      <c r="HF145" s="4"/>
      <c r="HG145" s="6"/>
      <c r="HH145" s="84">
        <f t="shared" si="506"/>
        <v>1.5982951518380393E-3</v>
      </c>
      <c r="HI145" s="84">
        <f t="shared" si="507"/>
        <v>1.0604453870625664E-3</v>
      </c>
      <c r="HJ145" s="84">
        <f t="shared" si="508"/>
        <v>2.1276595744680851E-3</v>
      </c>
      <c r="HK145" s="84">
        <f t="shared" si="509"/>
        <v>2.1436227224008574E-3</v>
      </c>
      <c r="HL145" s="84">
        <f t="shared" si="510"/>
        <v>1.0652463382157123E-3</v>
      </c>
      <c r="HM145" s="84">
        <f t="shared" si="511"/>
        <v>2.6469031233456856E-3</v>
      </c>
      <c r="HN145" s="145"/>
      <c r="HO145" s="84">
        <f t="shared" si="512"/>
        <v>0.1054874800213106</v>
      </c>
      <c r="HP145" s="84">
        <f t="shared" si="513"/>
        <v>6.4687168610816539E-2</v>
      </c>
      <c r="HQ145" s="84">
        <f t="shared" si="514"/>
        <v>6.0106382978723401E-2</v>
      </c>
      <c r="HR145" s="84">
        <f t="shared" si="515"/>
        <v>5.7159699892818848E-2</v>
      </c>
      <c r="HS145" s="84">
        <f t="shared" si="516"/>
        <v>3.4087882822902794E-2</v>
      </c>
      <c r="HT145" s="84">
        <f t="shared" si="517"/>
        <v>3.7056643726839596E-2</v>
      </c>
      <c r="HU145" s="145"/>
      <c r="HV145" s="84">
        <f t="shared" si="518"/>
        <v>0.10708577517314864</v>
      </c>
      <c r="HW145" s="84">
        <f t="shared" si="519"/>
        <v>6.5747613997879109E-2</v>
      </c>
      <c r="HX145" s="84">
        <f t="shared" si="520"/>
        <v>6.2234042553191489E-2</v>
      </c>
      <c r="HY145" s="84">
        <f t="shared" si="521"/>
        <v>5.9303322615219707E-2</v>
      </c>
      <c r="HZ145" s="84">
        <f t="shared" si="522"/>
        <v>3.5153129161118506E-2</v>
      </c>
      <c r="IA145" s="84">
        <f t="shared" si="523"/>
        <v>3.9703546850185283E-2</v>
      </c>
      <c r="IB145" s="145"/>
      <c r="IC145" s="145"/>
      <c r="ID145" s="84">
        <f t="shared" si="524"/>
        <v>2.2015655577299412E-3</v>
      </c>
      <c r="IE145" s="84">
        <f t="shared" si="525"/>
        <v>2.0464668351992295E-3</v>
      </c>
      <c r="IF145" s="84">
        <f t="shared" si="526"/>
        <v>2.5213110817625165E-3</v>
      </c>
      <c r="IG145" s="84">
        <f t="shared" si="527"/>
        <v>2.2616355195810025E-3</v>
      </c>
      <c r="IH145" s="84">
        <f t="shared" si="528"/>
        <v>2.1260261028760411E-3</v>
      </c>
      <c r="II145" s="84">
        <f t="shared" si="529"/>
        <v>3.3989685888420064E-3</v>
      </c>
      <c r="IJ145" s="145"/>
      <c r="IK145" s="84">
        <f t="shared" si="530"/>
        <v>9.7847358121330719E-2</v>
      </c>
      <c r="IL145" s="84">
        <f t="shared" si="531"/>
        <v>0.10304562417238473</v>
      </c>
      <c r="IM145" s="84">
        <f t="shared" si="532"/>
        <v>8.5604514347460678E-2</v>
      </c>
      <c r="IN145" s="84">
        <f t="shared" si="533"/>
        <v>8.3482918700154743E-2</v>
      </c>
      <c r="IO145" s="84">
        <f t="shared" si="534"/>
        <v>7.7481840193704604E-2</v>
      </c>
      <c r="IP145" s="84">
        <f t="shared" si="535"/>
        <v>7.0792311298640415E-2</v>
      </c>
      <c r="IQ145" s="145"/>
      <c r="IR145" s="84">
        <f t="shared" si="536"/>
        <v>0.10004892367906065</v>
      </c>
      <c r="IS145" s="84">
        <f t="shared" si="537"/>
        <v>0.10509209100758396</v>
      </c>
      <c r="IT145" s="84">
        <f t="shared" si="538"/>
        <v>8.812582542922319E-2</v>
      </c>
      <c r="IU145" s="84">
        <f t="shared" si="539"/>
        <v>8.5744554219735744E-2</v>
      </c>
      <c r="IV145" s="84">
        <f t="shared" si="540"/>
        <v>7.9607866296580648E-2</v>
      </c>
      <c r="IW145" s="84">
        <f t="shared" si="541"/>
        <v>7.419127988748242E-2</v>
      </c>
      <c r="IX145" s="140"/>
      <c r="IY145" s="140"/>
      <c r="IZ145" s="84">
        <f t="shared" si="542"/>
        <v>2.0889286780065653E-3</v>
      </c>
      <c r="JA145" s="84">
        <f t="shared" si="543"/>
        <v>1.8640243304228392E-3</v>
      </c>
      <c r="JB145" s="84">
        <f t="shared" si="544"/>
        <v>2.4488196689195808E-3</v>
      </c>
      <c r="JC145" s="84">
        <f t="shared" si="545"/>
        <v>2.24018700691536E-3</v>
      </c>
      <c r="JD145" s="84">
        <f t="shared" si="546"/>
        <v>1.9334880123743233E-3</v>
      </c>
      <c r="JE145" s="84">
        <f t="shared" si="547"/>
        <v>3.2626427406199023E-3</v>
      </c>
      <c r="JF145" s="145"/>
      <c r="JG145" s="84">
        <f t="shared" si="548"/>
        <v>9.9273848602407247E-2</v>
      </c>
      <c r="JH145" s="84">
        <f t="shared" si="549"/>
        <v>9.5948199744922982E-2</v>
      </c>
      <c r="JI145" s="84">
        <f t="shared" si="550"/>
        <v>8.0909001861102947E-2</v>
      </c>
      <c r="JJ145" s="84">
        <f t="shared" si="551"/>
        <v>7.8698743547287425E-2</v>
      </c>
      <c r="JK145" s="84">
        <f t="shared" si="552"/>
        <v>6.9605568445475635E-2</v>
      </c>
      <c r="JL145" s="84">
        <f t="shared" si="553"/>
        <v>6.4677094328759233E-2</v>
      </c>
      <c r="JM145" s="145"/>
      <c r="JN145" s="84">
        <f t="shared" si="554"/>
        <v>0.10136277728041382</v>
      </c>
      <c r="JO145" s="84">
        <f t="shared" si="555"/>
        <v>9.7812224075345816E-2</v>
      </c>
      <c r="JP145" s="84">
        <f t="shared" si="556"/>
        <v>8.3357821530022524E-2</v>
      </c>
      <c r="JQ145" s="84">
        <f t="shared" si="557"/>
        <v>8.0938930554202787E-2</v>
      </c>
      <c r="JR145" s="84">
        <f t="shared" si="558"/>
        <v>7.1539056457849956E-2</v>
      </c>
      <c r="JS145" s="84">
        <f t="shared" si="559"/>
        <v>6.7939737069379141E-2</v>
      </c>
      <c r="JT145" s="140"/>
      <c r="JU145" s="140"/>
      <c r="JV145" s="140"/>
      <c r="JW145" s="84">
        <f t="shared" si="560"/>
        <v>0</v>
      </c>
      <c r="JX145" s="84">
        <f t="shared" si="561"/>
        <v>9.8106543706465225E-5</v>
      </c>
      <c r="JY145" s="84">
        <f t="shared" si="562"/>
        <v>1.9590557351356646E-4</v>
      </c>
      <c r="JZ145" s="84">
        <f t="shared" si="563"/>
        <v>9.7399435083276515E-5</v>
      </c>
      <c r="KA145" s="84">
        <f t="shared" si="564"/>
        <v>9.6674400618716169E-5</v>
      </c>
      <c r="KB145" s="84">
        <f t="shared" si="565"/>
        <v>9.5960080606467704E-5</v>
      </c>
      <c r="KC145" s="145"/>
      <c r="KD145" s="84">
        <f t="shared" si="566"/>
        <v>0</v>
      </c>
      <c r="KE145" s="84">
        <f t="shared" si="567"/>
        <v>0</v>
      </c>
      <c r="KF145" s="84">
        <f t="shared" si="568"/>
        <v>0</v>
      </c>
      <c r="KG145" s="84">
        <f t="shared" si="569"/>
        <v>0</v>
      </c>
      <c r="KH145" s="84">
        <f t="shared" si="570"/>
        <v>0</v>
      </c>
      <c r="KI145" s="84">
        <f t="shared" si="571"/>
        <v>0</v>
      </c>
      <c r="KJ145" s="145"/>
      <c r="KK145" s="84">
        <f t="shared" si="572"/>
        <v>2.0889286780065653E-3</v>
      </c>
      <c r="KL145" s="84">
        <f t="shared" si="573"/>
        <v>1.765917786716374E-3</v>
      </c>
      <c r="KM145" s="84">
        <f t="shared" si="574"/>
        <v>2.2529140954060142E-3</v>
      </c>
      <c r="KN145" s="84">
        <f t="shared" si="575"/>
        <v>2.1427875718320836E-3</v>
      </c>
      <c r="KO145" s="84">
        <f t="shared" si="576"/>
        <v>1.8368136117556072E-3</v>
      </c>
      <c r="KP145" s="84">
        <f t="shared" si="577"/>
        <v>3.1666826600134346E-3</v>
      </c>
      <c r="KQ145" s="105"/>
      <c r="KR145" s="123">
        <f t="shared" si="578"/>
        <v>9.9273848602407247E-2</v>
      </c>
      <c r="KS145" s="123">
        <f t="shared" si="579"/>
        <v>9.5948199744922982E-2</v>
      </c>
      <c r="KT145" s="123">
        <f t="shared" si="580"/>
        <v>8.0909001861102947E-2</v>
      </c>
      <c r="KU145" s="123">
        <f t="shared" si="581"/>
        <v>7.8698743547287425E-2</v>
      </c>
      <c r="KV145" s="123">
        <f t="shared" si="582"/>
        <v>6.9605568445475635E-2</v>
      </c>
      <c r="KW145" s="123">
        <f t="shared" si="583"/>
        <v>6.4677094328759233E-2</v>
      </c>
      <c r="KX145" s="105"/>
      <c r="KY145" s="123">
        <f t="shared" si="584"/>
        <v>0.10136277728041382</v>
      </c>
      <c r="KZ145" s="123">
        <f t="shared" si="585"/>
        <v>9.7812224075345816E-2</v>
      </c>
      <c r="LA145" s="123">
        <f t="shared" si="586"/>
        <v>8.3357821530022524E-2</v>
      </c>
      <c r="LB145" s="123">
        <f t="shared" si="587"/>
        <v>8.0938930554202787E-2</v>
      </c>
      <c r="LC145" s="123">
        <f t="shared" si="588"/>
        <v>7.1539056457849956E-2</v>
      </c>
      <c r="LD145" s="123">
        <f t="shared" si="589"/>
        <v>6.7939737069379141E-2</v>
      </c>
      <c r="LE145" s="105"/>
      <c r="LF145" s="105"/>
      <c r="LG145" s="84">
        <f t="shared" si="590"/>
        <v>0</v>
      </c>
      <c r="LH145" s="84">
        <f t="shared" si="591"/>
        <v>5.2631578947368418E-2</v>
      </c>
      <c r="LI145" s="84">
        <f t="shared" si="592"/>
        <v>0.08</v>
      </c>
      <c r="LJ145" s="84">
        <f t="shared" si="593"/>
        <v>4.3478260869565216E-2</v>
      </c>
      <c r="LK145" s="84">
        <f t="shared" si="594"/>
        <v>0.05</v>
      </c>
      <c r="LL145" s="84">
        <f t="shared" si="595"/>
        <v>2.9411764705882353E-2</v>
      </c>
      <c r="LM145" s="105"/>
      <c r="LN145" s="84">
        <f t="shared" si="596"/>
        <v>0</v>
      </c>
      <c r="LO145" s="84">
        <f t="shared" si="597"/>
        <v>0</v>
      </c>
      <c r="LP145" s="84">
        <f t="shared" si="598"/>
        <v>0</v>
      </c>
      <c r="LQ145" s="84">
        <f t="shared" si="599"/>
        <v>0</v>
      </c>
      <c r="LR145" s="84">
        <f t="shared" si="600"/>
        <v>0</v>
      </c>
      <c r="LS145" s="84">
        <f t="shared" si="601"/>
        <v>0</v>
      </c>
      <c r="LT145" s="105"/>
      <c r="LU145" s="84">
        <f t="shared" si="602"/>
        <v>1</v>
      </c>
      <c r="LV145" s="84">
        <f t="shared" si="603"/>
        <v>0.94736842105263153</v>
      </c>
      <c r="LW145" s="84">
        <f t="shared" si="604"/>
        <v>0.92</v>
      </c>
      <c r="LX145" s="84">
        <f t="shared" si="605"/>
        <v>0.95652173913043481</v>
      </c>
      <c r="LY145" s="84">
        <f t="shared" si="606"/>
        <v>0.95</v>
      </c>
      <c r="LZ145" s="84">
        <f t="shared" si="607"/>
        <v>0.97058823529411764</v>
      </c>
      <c r="MA145" s="105"/>
      <c r="MB145" s="105"/>
      <c r="MC145" s="105"/>
      <c r="MD145" s="123">
        <f t="shared" si="614"/>
        <v>0.2440444679724722</v>
      </c>
      <c r="ME145" s="123">
        <f t="shared" si="608"/>
        <v>0.34809568459357487</v>
      </c>
      <c r="MF145" s="212">
        <f t="shared" si="609"/>
        <v>0.33233278955954326</v>
      </c>
      <c r="MG145" s="105"/>
      <c r="MH145" s="123">
        <f t="shared" si="415"/>
        <v>-0.38348238755346509</v>
      </c>
      <c r="MI145" s="123">
        <f t="shared" si="610"/>
        <v>-0.1730306300050827</v>
      </c>
      <c r="MJ145" s="212">
        <f t="shared" si="611"/>
        <v>-0.20061930266065009</v>
      </c>
      <c r="MK145" s="105"/>
      <c r="ML145" s="123">
        <f t="shared" si="416"/>
        <v>-0.36202847796283477</v>
      </c>
      <c r="MM145" s="123">
        <f t="shared" si="612"/>
        <v>-0.15812102154926277</v>
      </c>
      <c r="MN145" s="212">
        <f t="shared" si="613"/>
        <v>-0.18496266070353504</v>
      </c>
      <c r="MO145" s="105"/>
      <c r="MP145" s="105"/>
    </row>
    <row r="146" spans="2:354" ht="12" x14ac:dyDescent="0.25">
      <c r="B146" s="6" t="s">
        <v>641</v>
      </c>
      <c r="C146" s="6">
        <v>25014</v>
      </c>
      <c r="D146" s="86" t="s">
        <v>155</v>
      </c>
      <c r="E146" s="6">
        <v>3</v>
      </c>
      <c r="F146" s="3">
        <v>6728</v>
      </c>
      <c r="G146" s="7">
        <v>6718</v>
      </c>
      <c r="H146" s="139">
        <v>6752</v>
      </c>
      <c r="I146" s="7">
        <v>6730</v>
      </c>
      <c r="J146" s="177">
        <f t="shared" si="417"/>
        <v>6654</v>
      </c>
      <c r="K146" s="7">
        <v>6578</v>
      </c>
      <c r="L146" s="162"/>
      <c r="M146" s="3">
        <v>4919</v>
      </c>
      <c r="N146" s="7">
        <v>4941</v>
      </c>
      <c r="O146" s="139">
        <v>4866</v>
      </c>
      <c r="P146" s="7">
        <v>4883</v>
      </c>
      <c r="Q146" s="177">
        <f t="shared" si="418"/>
        <v>4866.5</v>
      </c>
      <c r="R146" s="7">
        <v>4850</v>
      </c>
      <c r="S146" s="105"/>
      <c r="T146" s="3">
        <v>20595</v>
      </c>
      <c r="U146" s="7">
        <v>20647</v>
      </c>
      <c r="V146" s="139">
        <v>20711</v>
      </c>
      <c r="W146" s="7">
        <v>20684</v>
      </c>
      <c r="X146" s="177">
        <f t="shared" si="419"/>
        <v>20649</v>
      </c>
      <c r="Y146" s="7">
        <v>20614</v>
      </c>
      <c r="Z146" s="105"/>
      <c r="AA146" s="3">
        <v>7008</v>
      </c>
      <c r="AB146" s="105">
        <v>7229</v>
      </c>
      <c r="AC146" s="139">
        <v>7427</v>
      </c>
      <c r="AD146" s="7">
        <v>7488</v>
      </c>
      <c r="AE146" s="177">
        <f t="shared" si="420"/>
        <v>7641.5</v>
      </c>
      <c r="AF146" s="7">
        <v>7795</v>
      </c>
      <c r="AG146" s="105"/>
      <c r="AH146" s="3">
        <f t="shared" si="421"/>
        <v>25514</v>
      </c>
      <c r="AI146" s="3">
        <f t="shared" si="422"/>
        <v>25588</v>
      </c>
      <c r="AJ146" s="3">
        <f t="shared" si="423"/>
        <v>25577</v>
      </c>
      <c r="AK146" s="3">
        <f t="shared" si="424"/>
        <v>25567</v>
      </c>
      <c r="AL146" s="178">
        <f t="shared" si="425"/>
        <v>25515.5</v>
      </c>
      <c r="AM146" s="3">
        <f t="shared" si="426"/>
        <v>25464</v>
      </c>
      <c r="AN146" s="105"/>
      <c r="AO146" s="3">
        <f t="shared" si="427"/>
        <v>39250</v>
      </c>
      <c r="AP146" s="3">
        <f t="shared" si="428"/>
        <v>39535</v>
      </c>
      <c r="AQ146" s="3">
        <f t="shared" si="429"/>
        <v>39756</v>
      </c>
      <c r="AR146" s="3">
        <f t="shared" si="430"/>
        <v>39785</v>
      </c>
      <c r="AS146" s="178">
        <f t="shared" si="431"/>
        <v>39811</v>
      </c>
      <c r="AT146" s="3">
        <f t="shared" si="432"/>
        <v>39837</v>
      </c>
      <c r="AU146" s="105"/>
      <c r="AV146" s="105"/>
      <c r="AW146" s="5">
        <v>2</v>
      </c>
      <c r="AX146" s="5">
        <v>0</v>
      </c>
      <c r="AY146" s="5">
        <v>0</v>
      </c>
      <c r="AZ146" s="5">
        <v>1</v>
      </c>
      <c r="BA146" s="5">
        <v>3</v>
      </c>
      <c r="BB146" s="5">
        <v>5</v>
      </c>
      <c r="BC146" s="4"/>
      <c r="BD146" s="5">
        <v>0</v>
      </c>
      <c r="BE146" s="5">
        <v>1</v>
      </c>
      <c r="BF146" s="5">
        <v>6</v>
      </c>
      <c r="BG146" s="5">
        <v>4</v>
      </c>
      <c r="BH146" s="5">
        <v>6</v>
      </c>
      <c r="BI146" s="5">
        <v>7</v>
      </c>
      <c r="BJ146" s="4"/>
      <c r="BK146" s="5"/>
      <c r="BL146" s="5"/>
      <c r="BM146" s="5"/>
      <c r="BN146" s="5"/>
      <c r="BO146" s="5"/>
      <c r="BP146" s="5"/>
      <c r="BQ146" s="4"/>
      <c r="BR146" s="5">
        <f t="shared" si="433"/>
        <v>2</v>
      </c>
      <c r="BS146" s="5">
        <f t="shared" si="434"/>
        <v>1</v>
      </c>
      <c r="BT146" s="5">
        <f t="shared" si="435"/>
        <v>6</v>
      </c>
      <c r="BU146" s="5">
        <f t="shared" si="436"/>
        <v>5</v>
      </c>
      <c r="BV146" s="5">
        <f t="shared" si="437"/>
        <v>9</v>
      </c>
      <c r="BW146" s="5">
        <f t="shared" si="438"/>
        <v>12</v>
      </c>
      <c r="BX146" s="4"/>
      <c r="BY146" s="4"/>
      <c r="BZ146" s="5">
        <v>18</v>
      </c>
      <c r="CA146" s="5">
        <v>16</v>
      </c>
      <c r="CB146" s="5">
        <v>20</v>
      </c>
      <c r="CC146" s="5">
        <v>24</v>
      </c>
      <c r="CD146" s="183">
        <f t="shared" si="615"/>
        <v>29</v>
      </c>
      <c r="CE146" s="5">
        <v>34</v>
      </c>
      <c r="CF146" s="4"/>
      <c r="CG146" s="5">
        <v>3</v>
      </c>
      <c r="CH146" s="5">
        <v>2</v>
      </c>
      <c r="CI146" s="5">
        <v>2</v>
      </c>
      <c r="CJ146" s="5">
        <v>2</v>
      </c>
      <c r="CK146" s="183">
        <f t="shared" si="439"/>
        <v>2</v>
      </c>
      <c r="CL146" s="5">
        <v>2</v>
      </c>
      <c r="CM146" s="4"/>
      <c r="CN146" s="5"/>
      <c r="CO146" s="5"/>
      <c r="CP146" s="5"/>
      <c r="CQ146" s="5"/>
      <c r="CR146" s="5"/>
      <c r="CS146" s="5"/>
      <c r="CT146" s="4"/>
      <c r="CU146" s="5">
        <f t="shared" si="440"/>
        <v>21</v>
      </c>
      <c r="CV146" s="5">
        <f t="shared" si="441"/>
        <v>18</v>
      </c>
      <c r="CW146" s="5">
        <f t="shared" si="442"/>
        <v>22</v>
      </c>
      <c r="CX146" s="5">
        <f t="shared" si="443"/>
        <v>26</v>
      </c>
      <c r="CY146" s="183">
        <f t="shared" si="444"/>
        <v>31</v>
      </c>
      <c r="CZ146" s="5">
        <f t="shared" si="445"/>
        <v>36</v>
      </c>
      <c r="DA146" s="4"/>
      <c r="DB146" s="4"/>
      <c r="DC146" s="5">
        <f t="shared" si="446"/>
        <v>51</v>
      </c>
      <c r="DD146" s="5">
        <f t="shared" si="447"/>
        <v>37</v>
      </c>
      <c r="DE146" s="5">
        <f t="shared" si="448"/>
        <v>24</v>
      </c>
      <c r="DF146" s="5">
        <f t="shared" si="449"/>
        <v>28</v>
      </c>
      <c r="DG146" s="5">
        <f t="shared" si="450"/>
        <v>22</v>
      </c>
      <c r="DH146" s="5">
        <f t="shared" si="451"/>
        <v>19</v>
      </c>
      <c r="DI146" s="4"/>
      <c r="DJ146" s="5">
        <f t="shared" si="452"/>
        <v>74</v>
      </c>
      <c r="DK146" s="5">
        <f t="shared" si="453"/>
        <v>71</v>
      </c>
      <c r="DL146" s="5">
        <f t="shared" si="454"/>
        <v>85</v>
      </c>
      <c r="DM146" s="5">
        <f t="shared" si="455"/>
        <v>81</v>
      </c>
      <c r="DN146" s="5">
        <f t="shared" si="456"/>
        <v>72</v>
      </c>
      <c r="DO146" s="5">
        <f t="shared" si="457"/>
        <v>81</v>
      </c>
      <c r="DP146" s="4"/>
      <c r="DQ146" s="5">
        <f t="shared" si="458"/>
        <v>2</v>
      </c>
      <c r="DR146" s="5">
        <f t="shared" si="459"/>
        <v>6</v>
      </c>
      <c r="DS146" s="5">
        <f t="shared" si="460"/>
        <v>6</v>
      </c>
      <c r="DT146" s="5">
        <f t="shared" si="461"/>
        <v>5</v>
      </c>
      <c r="DU146" s="5">
        <f t="shared" si="462"/>
        <v>7</v>
      </c>
      <c r="DV146" s="5">
        <f t="shared" si="463"/>
        <v>6</v>
      </c>
      <c r="DW146" s="4"/>
      <c r="DX146" s="5">
        <f t="shared" si="464"/>
        <v>127</v>
      </c>
      <c r="DY146" s="5">
        <f t="shared" si="465"/>
        <v>114</v>
      </c>
      <c r="DZ146" s="5">
        <f t="shared" si="466"/>
        <v>115</v>
      </c>
      <c r="EA146" s="5">
        <f t="shared" si="467"/>
        <v>114</v>
      </c>
      <c r="EB146" s="5">
        <f t="shared" si="468"/>
        <v>101</v>
      </c>
      <c r="EC146" s="5">
        <f t="shared" si="469"/>
        <v>106</v>
      </c>
      <c r="ED146" s="4"/>
      <c r="EE146" s="4"/>
      <c r="EF146" s="5">
        <v>71</v>
      </c>
      <c r="EG146" s="5">
        <v>53</v>
      </c>
      <c r="EH146" s="5">
        <v>44</v>
      </c>
      <c r="EI146" s="5">
        <v>53</v>
      </c>
      <c r="EJ146" s="5">
        <v>54</v>
      </c>
      <c r="EK146" s="5">
        <v>58</v>
      </c>
      <c r="EL146" s="4"/>
      <c r="EM146" s="5">
        <v>77</v>
      </c>
      <c r="EN146" s="5">
        <v>74</v>
      </c>
      <c r="EO146" s="5">
        <v>93</v>
      </c>
      <c r="EP146" s="5">
        <v>87</v>
      </c>
      <c r="EQ146" s="5">
        <v>80</v>
      </c>
      <c r="ER146" s="5">
        <v>90</v>
      </c>
      <c r="ES146" s="4"/>
      <c r="ET146" s="5">
        <v>2</v>
      </c>
      <c r="EU146" s="5">
        <v>6</v>
      </c>
      <c r="EV146" s="5">
        <v>6</v>
      </c>
      <c r="EW146" s="5">
        <v>5</v>
      </c>
      <c r="EX146" s="5">
        <v>7</v>
      </c>
      <c r="EY146" s="5">
        <v>6</v>
      </c>
      <c r="EZ146" s="4"/>
      <c r="FA146" s="5">
        <f t="shared" si="470"/>
        <v>148</v>
      </c>
      <c r="FB146" s="5">
        <f t="shared" si="471"/>
        <v>127</v>
      </c>
      <c r="FC146" s="5">
        <f t="shared" si="472"/>
        <v>137</v>
      </c>
      <c r="FD146" s="5">
        <f t="shared" si="473"/>
        <v>140</v>
      </c>
      <c r="FE146" s="5">
        <f t="shared" si="474"/>
        <v>134</v>
      </c>
      <c r="FF146" s="5">
        <f t="shared" si="475"/>
        <v>148</v>
      </c>
      <c r="FG146" s="4"/>
      <c r="FH146" s="5">
        <f t="shared" si="476"/>
        <v>150</v>
      </c>
      <c r="FI146" s="5">
        <f t="shared" si="477"/>
        <v>133</v>
      </c>
      <c r="FJ146" s="5">
        <f t="shared" si="478"/>
        <v>143</v>
      </c>
      <c r="FK146" s="5">
        <f t="shared" si="479"/>
        <v>145</v>
      </c>
      <c r="FL146" s="5">
        <f t="shared" si="480"/>
        <v>141</v>
      </c>
      <c r="FM146" s="5">
        <f t="shared" si="481"/>
        <v>154</v>
      </c>
      <c r="FN146" s="4"/>
      <c r="FO146" s="4"/>
      <c r="FP146" s="4">
        <v>340</v>
      </c>
      <c r="FQ146" s="4">
        <v>280</v>
      </c>
      <c r="FR146" s="4">
        <v>232.15999999999997</v>
      </c>
      <c r="FS146" s="4">
        <v>203.17000000000007</v>
      </c>
      <c r="FT146" s="4">
        <v>158</v>
      </c>
      <c r="FU146" s="4">
        <v>138</v>
      </c>
      <c r="FV146" s="4"/>
      <c r="FW146" s="4">
        <f t="shared" si="482"/>
        <v>2562</v>
      </c>
      <c r="FX146" s="4">
        <f t="shared" si="483"/>
        <v>2504</v>
      </c>
      <c r="FY146" s="4">
        <f t="shared" si="484"/>
        <v>2109.84</v>
      </c>
      <c r="FZ146" s="4">
        <f t="shared" si="485"/>
        <v>2054.83</v>
      </c>
      <c r="GA146" s="4">
        <f t="shared" si="486"/>
        <v>2084</v>
      </c>
      <c r="GB146" s="4">
        <f t="shared" si="487"/>
        <v>1936</v>
      </c>
      <c r="GC146" s="4"/>
      <c r="GD146" s="4">
        <v>2902</v>
      </c>
      <c r="GE146" s="4">
        <v>2784</v>
      </c>
      <c r="GF146" s="4">
        <v>2342</v>
      </c>
      <c r="GG146" s="4">
        <v>2258</v>
      </c>
      <c r="GH146" s="4">
        <v>2242</v>
      </c>
      <c r="GI146" s="4">
        <v>2074</v>
      </c>
      <c r="GJ146" s="4"/>
      <c r="GK146" s="6"/>
      <c r="GL146" s="4">
        <f t="shared" si="488"/>
        <v>411</v>
      </c>
      <c r="GM146" s="4">
        <f t="shared" si="489"/>
        <v>333</v>
      </c>
      <c r="GN146" s="4">
        <f t="shared" si="490"/>
        <v>276.15999999999997</v>
      </c>
      <c r="GO146" s="4">
        <f t="shared" si="491"/>
        <v>256.17000000000007</v>
      </c>
      <c r="GP146" s="4">
        <f t="shared" si="492"/>
        <v>212</v>
      </c>
      <c r="GQ146" s="4">
        <f t="shared" si="493"/>
        <v>196</v>
      </c>
      <c r="GR146" s="4"/>
      <c r="GS146" s="4">
        <f t="shared" si="494"/>
        <v>2639</v>
      </c>
      <c r="GT146" s="4">
        <f t="shared" si="495"/>
        <v>2578</v>
      </c>
      <c r="GU146" s="4">
        <f t="shared" si="496"/>
        <v>2202.84</v>
      </c>
      <c r="GV146" s="4">
        <f t="shared" si="497"/>
        <v>2141.83</v>
      </c>
      <c r="GW146" s="4">
        <f t="shared" si="498"/>
        <v>2164</v>
      </c>
      <c r="GX146" s="4">
        <f t="shared" si="499"/>
        <v>2026</v>
      </c>
      <c r="GY146" s="4"/>
      <c r="GZ146" s="4">
        <f t="shared" si="500"/>
        <v>3050</v>
      </c>
      <c r="HA146" s="4">
        <f t="shared" si="501"/>
        <v>2911</v>
      </c>
      <c r="HB146" s="4">
        <f t="shared" si="502"/>
        <v>2479</v>
      </c>
      <c r="HC146" s="4">
        <f t="shared" si="503"/>
        <v>2398</v>
      </c>
      <c r="HD146" s="4">
        <f t="shared" si="504"/>
        <v>2249</v>
      </c>
      <c r="HE146" s="4">
        <f t="shared" si="505"/>
        <v>2080</v>
      </c>
      <c r="HF146" s="4"/>
      <c r="HG146" s="6"/>
      <c r="HH146" s="84">
        <f t="shared" si="506"/>
        <v>1.4433828013823948E-2</v>
      </c>
      <c r="HI146" s="84">
        <f t="shared" si="507"/>
        <v>1.0726573568103623E-2</v>
      </c>
      <c r="HJ146" s="84">
        <f t="shared" si="508"/>
        <v>9.0423345663789567E-3</v>
      </c>
      <c r="HK146" s="84">
        <f t="shared" si="509"/>
        <v>1.0853983207044849E-2</v>
      </c>
      <c r="HL146" s="84">
        <f t="shared" si="510"/>
        <v>1.1096270420219871E-2</v>
      </c>
      <c r="HM146" s="84">
        <f t="shared" si="511"/>
        <v>1.1958762886597939E-2</v>
      </c>
      <c r="HN146" s="145"/>
      <c r="HO146" s="84">
        <f t="shared" si="512"/>
        <v>6.9119739784509041E-2</v>
      </c>
      <c r="HP146" s="84">
        <f t="shared" si="513"/>
        <v>5.666869054847197E-2</v>
      </c>
      <c r="HQ146" s="84">
        <f t="shared" si="514"/>
        <v>4.7710645293875864E-2</v>
      </c>
      <c r="HR146" s="84">
        <f t="shared" si="515"/>
        <v>4.1607618267458547E-2</v>
      </c>
      <c r="HS146" s="84">
        <f t="shared" si="516"/>
        <v>3.246686530360629E-2</v>
      </c>
      <c r="HT146" s="84">
        <f t="shared" si="517"/>
        <v>2.8453608247422681E-2</v>
      </c>
      <c r="HU146" s="145"/>
      <c r="HV146" s="84">
        <f t="shared" si="518"/>
        <v>8.3553567798332992E-2</v>
      </c>
      <c r="HW146" s="84">
        <f t="shared" si="519"/>
        <v>6.7395264116575593E-2</v>
      </c>
      <c r="HX146" s="84">
        <f t="shared" si="520"/>
        <v>5.6752979860254821E-2</v>
      </c>
      <c r="HY146" s="84">
        <f t="shared" si="521"/>
        <v>5.2461601474503398E-2</v>
      </c>
      <c r="HZ146" s="84">
        <f t="shared" si="522"/>
        <v>4.3563135723826162E-2</v>
      </c>
      <c r="IA146" s="84">
        <f t="shared" si="523"/>
        <v>4.0412371134020617E-2</v>
      </c>
      <c r="IB146" s="145"/>
      <c r="IC146" s="145"/>
      <c r="ID146" s="84">
        <f t="shared" si="524"/>
        <v>3.7387715464918671E-3</v>
      </c>
      <c r="IE146" s="84">
        <f t="shared" si="525"/>
        <v>3.5840557950307553E-3</v>
      </c>
      <c r="IF146" s="84">
        <f t="shared" si="526"/>
        <v>4.4903674375935494E-3</v>
      </c>
      <c r="IG146" s="84">
        <f t="shared" si="527"/>
        <v>4.2061496809127829E-3</v>
      </c>
      <c r="IH146" s="84">
        <f t="shared" si="528"/>
        <v>3.874279626132016E-3</v>
      </c>
      <c r="II146" s="84">
        <f t="shared" si="529"/>
        <v>4.3659648782380907E-3</v>
      </c>
      <c r="IJ146" s="145"/>
      <c r="IK146" s="84">
        <f t="shared" si="530"/>
        <v>0.12439912600145667</v>
      </c>
      <c r="IL146" s="84">
        <f t="shared" si="531"/>
        <v>0.12127669879401366</v>
      </c>
      <c r="IM146" s="84">
        <f t="shared" si="532"/>
        <v>0.10187050359712231</v>
      </c>
      <c r="IN146" s="84">
        <f t="shared" si="533"/>
        <v>9.9343937342873709E-2</v>
      </c>
      <c r="IO146" s="84">
        <f t="shared" si="534"/>
        <v>0.10092498426073902</v>
      </c>
      <c r="IP146" s="84">
        <f t="shared" si="535"/>
        <v>9.3916755602988261E-2</v>
      </c>
      <c r="IQ146" s="145"/>
      <c r="IR146" s="84">
        <f t="shared" si="536"/>
        <v>0.12813789754794852</v>
      </c>
      <c r="IS146" s="84">
        <f t="shared" si="537"/>
        <v>0.12486075458904441</v>
      </c>
      <c r="IT146" s="84">
        <f t="shared" si="538"/>
        <v>0.10636087103471586</v>
      </c>
      <c r="IU146" s="84">
        <f t="shared" si="539"/>
        <v>0.10355008702378649</v>
      </c>
      <c r="IV146" s="84">
        <f t="shared" si="540"/>
        <v>0.10479926388687104</v>
      </c>
      <c r="IW146" s="84">
        <f t="shared" si="541"/>
        <v>9.8282720481226354E-2</v>
      </c>
      <c r="IX146" s="140"/>
      <c r="IY146" s="140"/>
      <c r="IZ146" s="84">
        <f t="shared" si="542"/>
        <v>5.8007368503566669E-3</v>
      </c>
      <c r="JA146" s="84">
        <f t="shared" si="543"/>
        <v>4.9632640300140687E-3</v>
      </c>
      <c r="JB146" s="84">
        <f t="shared" si="544"/>
        <v>5.3563748680455093E-3</v>
      </c>
      <c r="JC146" s="84">
        <f t="shared" si="545"/>
        <v>5.4758086596002663E-3</v>
      </c>
      <c r="JD146" s="84">
        <f t="shared" si="546"/>
        <v>5.2517097450569261E-3</v>
      </c>
      <c r="JE146" s="84">
        <f t="shared" si="547"/>
        <v>5.8121269242852654E-3</v>
      </c>
      <c r="JF146" s="145"/>
      <c r="JG146" s="84">
        <f t="shared" si="548"/>
        <v>0.11374147526848005</v>
      </c>
      <c r="JH146" s="84">
        <f t="shared" si="549"/>
        <v>0.10880100046896983</v>
      </c>
      <c r="JI146" s="84">
        <f t="shared" si="550"/>
        <v>9.1566641904836377E-2</v>
      </c>
      <c r="JJ146" s="84">
        <f t="shared" si="551"/>
        <v>8.8316971095552865E-2</v>
      </c>
      <c r="JK146" s="84">
        <f t="shared" si="552"/>
        <v>8.786815857028081E-2</v>
      </c>
      <c r="JL146" s="84">
        <f t="shared" si="553"/>
        <v>8.1448319195727301E-2</v>
      </c>
      <c r="JM146" s="145"/>
      <c r="JN146" s="84">
        <f t="shared" si="554"/>
        <v>0.11954221211883671</v>
      </c>
      <c r="JO146" s="84">
        <f t="shared" si="555"/>
        <v>0.1137642644989839</v>
      </c>
      <c r="JP146" s="84">
        <f t="shared" si="556"/>
        <v>9.6923016772881884E-2</v>
      </c>
      <c r="JQ146" s="84">
        <f t="shared" si="557"/>
        <v>9.3792779755153127E-2</v>
      </c>
      <c r="JR146" s="84">
        <f t="shared" si="558"/>
        <v>9.3119868315337737E-2</v>
      </c>
      <c r="JS146" s="84">
        <f t="shared" si="559"/>
        <v>8.7260446120012561E-2</v>
      </c>
      <c r="JT146" s="140"/>
      <c r="JU146" s="140"/>
      <c r="JV146" s="140"/>
      <c r="JW146" s="84">
        <f t="shared" si="560"/>
        <v>8.230775260641217E-4</v>
      </c>
      <c r="JX146" s="84">
        <f t="shared" si="561"/>
        <v>7.0345474441144281E-4</v>
      </c>
      <c r="JY146" s="84">
        <f t="shared" si="562"/>
        <v>8.6014778902920592E-4</v>
      </c>
      <c r="JZ146" s="84">
        <f t="shared" si="563"/>
        <v>1.0169358939257638E-3</v>
      </c>
      <c r="KA146" s="84">
        <f t="shared" si="564"/>
        <v>1.2149477768415276E-3</v>
      </c>
      <c r="KB146" s="84">
        <f t="shared" si="565"/>
        <v>1.4137606032045241E-3</v>
      </c>
      <c r="KC146" s="145"/>
      <c r="KD146" s="84">
        <f t="shared" si="566"/>
        <v>7.8388335815630629E-5</v>
      </c>
      <c r="KE146" s="84">
        <f t="shared" si="567"/>
        <v>3.9080819133969047E-5</v>
      </c>
      <c r="KF146" s="84">
        <f t="shared" si="568"/>
        <v>2.345857606443289E-4</v>
      </c>
      <c r="KG146" s="84">
        <f t="shared" si="569"/>
        <v>1.9556459498572379E-4</v>
      </c>
      <c r="KH146" s="84">
        <f t="shared" si="570"/>
        <v>3.5272677392173387E-4</v>
      </c>
      <c r="KI146" s="84">
        <f t="shared" si="571"/>
        <v>4.71253534401508E-4</v>
      </c>
      <c r="KJ146" s="145"/>
      <c r="KK146" s="84">
        <f t="shared" si="572"/>
        <v>4.8992709884769147E-3</v>
      </c>
      <c r="KL146" s="84">
        <f t="shared" si="573"/>
        <v>4.2207284664686571E-3</v>
      </c>
      <c r="KM146" s="84">
        <f t="shared" si="574"/>
        <v>4.2616413183719747E-3</v>
      </c>
      <c r="KN146" s="84">
        <f t="shared" si="575"/>
        <v>4.2633081706887786E-3</v>
      </c>
      <c r="KO146" s="84">
        <f t="shared" si="576"/>
        <v>3.6840351942936645E-3</v>
      </c>
      <c r="KP146" s="84">
        <f t="shared" si="577"/>
        <v>3.927112786679233E-3</v>
      </c>
      <c r="KQ146" s="105"/>
      <c r="KR146" s="123">
        <f t="shared" si="578"/>
        <v>0.11374147526848005</v>
      </c>
      <c r="KS146" s="123">
        <f t="shared" si="579"/>
        <v>0.10880100046896983</v>
      </c>
      <c r="KT146" s="123">
        <f t="shared" si="580"/>
        <v>9.1566641904836377E-2</v>
      </c>
      <c r="KU146" s="123">
        <f t="shared" si="581"/>
        <v>8.8316971095552865E-2</v>
      </c>
      <c r="KV146" s="123">
        <f t="shared" si="582"/>
        <v>8.786815857028081E-2</v>
      </c>
      <c r="KW146" s="123">
        <f t="shared" si="583"/>
        <v>8.1448319195727301E-2</v>
      </c>
      <c r="KX146" s="105"/>
      <c r="KY146" s="123">
        <f t="shared" si="584"/>
        <v>0.11954221211883671</v>
      </c>
      <c r="KZ146" s="123">
        <f t="shared" si="585"/>
        <v>0.1137642644989839</v>
      </c>
      <c r="LA146" s="123">
        <f t="shared" si="586"/>
        <v>9.6923016772881884E-2</v>
      </c>
      <c r="LB146" s="123">
        <f t="shared" si="587"/>
        <v>9.3792779755153127E-2</v>
      </c>
      <c r="LC146" s="123">
        <f t="shared" si="588"/>
        <v>9.3119868315337737E-2</v>
      </c>
      <c r="LD146" s="123">
        <f t="shared" si="589"/>
        <v>8.7260446120012561E-2</v>
      </c>
      <c r="LE146" s="105"/>
      <c r="LF146" s="105"/>
      <c r="LG146" s="84">
        <f t="shared" si="590"/>
        <v>0.14000000000000001</v>
      </c>
      <c r="LH146" s="84">
        <f t="shared" si="591"/>
        <v>0.13533834586466165</v>
      </c>
      <c r="LI146" s="84">
        <f t="shared" si="592"/>
        <v>0.15384615384615385</v>
      </c>
      <c r="LJ146" s="84">
        <f t="shared" si="593"/>
        <v>0.1793103448275862</v>
      </c>
      <c r="LK146" s="84">
        <f t="shared" si="594"/>
        <v>0.21985815602836881</v>
      </c>
      <c r="LL146" s="84">
        <f t="shared" si="595"/>
        <v>0.23376623376623376</v>
      </c>
      <c r="LM146" s="105"/>
      <c r="LN146" s="84">
        <f t="shared" si="596"/>
        <v>1.3333333333333334E-2</v>
      </c>
      <c r="LO146" s="84">
        <f t="shared" si="597"/>
        <v>7.5187969924812026E-3</v>
      </c>
      <c r="LP146" s="84">
        <f t="shared" si="598"/>
        <v>4.195804195804196E-2</v>
      </c>
      <c r="LQ146" s="84">
        <f t="shared" si="599"/>
        <v>3.4482758620689655E-2</v>
      </c>
      <c r="LR146" s="84">
        <f t="shared" si="600"/>
        <v>6.3829787234042548E-2</v>
      </c>
      <c r="LS146" s="84">
        <f t="shared" si="601"/>
        <v>7.792207792207792E-2</v>
      </c>
      <c r="LT146" s="105"/>
      <c r="LU146" s="84">
        <f t="shared" si="602"/>
        <v>0.84666666666666668</v>
      </c>
      <c r="LV146" s="84">
        <f t="shared" si="603"/>
        <v>0.8571428571428571</v>
      </c>
      <c r="LW146" s="84">
        <f t="shared" si="604"/>
        <v>0.80419580419580416</v>
      </c>
      <c r="LX146" s="84">
        <f t="shared" si="605"/>
        <v>0.78620689655172415</v>
      </c>
      <c r="LY146" s="84">
        <f t="shared" si="606"/>
        <v>0.71631205673758869</v>
      </c>
      <c r="LZ146" s="84">
        <f t="shared" si="607"/>
        <v>0.68831168831168832</v>
      </c>
      <c r="MA146" s="105"/>
      <c r="MB146" s="105"/>
      <c r="MC146" s="105"/>
      <c r="MD146" s="123">
        <f t="shared" si="614"/>
        <v>0.3225304592314901</v>
      </c>
      <c r="ME146" s="123">
        <f t="shared" si="608"/>
        <v>-2.7704316202267789E-2</v>
      </c>
      <c r="MF146" s="212">
        <f t="shared" si="609"/>
        <v>8.5085914908352142E-2</v>
      </c>
      <c r="MG146" s="105"/>
      <c r="MH146" s="123">
        <f t="shared" ref="MH146:MH178" si="616">(HT146-HQ146)/HQ146</f>
        <v>-0.40362139157495353</v>
      </c>
      <c r="MI146" s="123">
        <f t="shared" si="610"/>
        <v>-7.8077045987615321E-2</v>
      </c>
      <c r="MJ146" s="212">
        <f t="shared" si="611"/>
        <v>-0.11050228007296449</v>
      </c>
      <c r="MK146" s="105"/>
      <c r="ML146" s="123">
        <f t="shared" si="416"/>
        <v>-0.28792512334101844</v>
      </c>
      <c r="MM146" s="123">
        <f t="shared" si="612"/>
        <v>-7.595039862782646E-2</v>
      </c>
      <c r="MN146" s="212">
        <f t="shared" si="613"/>
        <v>-9.9693251144993417E-2</v>
      </c>
      <c r="MO146" s="105"/>
      <c r="MP146" s="105"/>
    </row>
    <row r="147" spans="2:354" ht="12" x14ac:dyDescent="0.25">
      <c r="B147" s="6" t="s">
        <v>639</v>
      </c>
      <c r="C147" s="6">
        <v>21009</v>
      </c>
      <c r="D147" s="86" t="s">
        <v>78</v>
      </c>
      <c r="E147" s="6">
        <v>2</v>
      </c>
      <c r="F147" s="3">
        <v>11271</v>
      </c>
      <c r="G147" s="7">
        <v>11376</v>
      </c>
      <c r="H147" s="139">
        <v>11615</v>
      </c>
      <c r="I147" s="7">
        <v>11616</v>
      </c>
      <c r="J147" s="177">
        <f t="shared" si="417"/>
        <v>11603.5</v>
      </c>
      <c r="K147" s="7">
        <v>11591</v>
      </c>
      <c r="L147" s="162"/>
      <c r="M147" s="3">
        <v>9499</v>
      </c>
      <c r="N147" s="7">
        <v>9406</v>
      </c>
      <c r="O147" s="139">
        <v>9548</v>
      </c>
      <c r="P147" s="7">
        <v>9692</v>
      </c>
      <c r="Q147" s="177">
        <f t="shared" si="418"/>
        <v>9699</v>
      </c>
      <c r="R147" s="7">
        <v>9706</v>
      </c>
      <c r="S147" s="105"/>
      <c r="T147" s="3">
        <v>54290</v>
      </c>
      <c r="U147" s="7">
        <v>53370</v>
      </c>
      <c r="V147" s="139">
        <v>54275</v>
      </c>
      <c r="W147" s="7">
        <v>54866</v>
      </c>
      <c r="X147" s="177">
        <f t="shared" si="419"/>
        <v>55213</v>
      </c>
      <c r="Y147" s="7">
        <v>55560</v>
      </c>
      <c r="Z147" s="105"/>
      <c r="AA147" s="3">
        <v>9156</v>
      </c>
      <c r="AB147" s="105">
        <v>9180</v>
      </c>
      <c r="AC147" s="139">
        <v>9316</v>
      </c>
      <c r="AD147" s="7">
        <v>9367</v>
      </c>
      <c r="AE147" s="177">
        <f t="shared" si="420"/>
        <v>9511.5</v>
      </c>
      <c r="AF147" s="7">
        <v>9656</v>
      </c>
      <c r="AG147" s="105"/>
      <c r="AH147" s="3">
        <f t="shared" si="421"/>
        <v>63789</v>
      </c>
      <c r="AI147" s="3">
        <f t="shared" si="422"/>
        <v>62776</v>
      </c>
      <c r="AJ147" s="3">
        <f t="shared" si="423"/>
        <v>63823</v>
      </c>
      <c r="AK147" s="3">
        <f t="shared" si="424"/>
        <v>64558</v>
      </c>
      <c r="AL147" s="178">
        <f t="shared" si="425"/>
        <v>64912</v>
      </c>
      <c r="AM147" s="3">
        <f t="shared" si="426"/>
        <v>65266</v>
      </c>
      <c r="AN147" s="105"/>
      <c r="AO147" s="3">
        <f t="shared" si="427"/>
        <v>84216</v>
      </c>
      <c r="AP147" s="3">
        <f t="shared" si="428"/>
        <v>83332</v>
      </c>
      <c r="AQ147" s="3">
        <f t="shared" si="429"/>
        <v>84754</v>
      </c>
      <c r="AR147" s="3">
        <f t="shared" si="430"/>
        <v>85541</v>
      </c>
      <c r="AS147" s="178">
        <f t="shared" si="431"/>
        <v>86027</v>
      </c>
      <c r="AT147" s="3">
        <f t="shared" si="432"/>
        <v>86513</v>
      </c>
      <c r="AU147" s="105"/>
      <c r="AV147" s="105"/>
      <c r="AW147" s="5">
        <v>53</v>
      </c>
      <c r="AX147" s="5">
        <v>67</v>
      </c>
      <c r="AY147" s="5">
        <v>71</v>
      </c>
      <c r="AZ147" s="5">
        <v>87</v>
      </c>
      <c r="BA147" s="5">
        <v>99</v>
      </c>
      <c r="BB147" s="5">
        <v>98</v>
      </c>
      <c r="BC147" s="4"/>
      <c r="BD147" s="5">
        <v>109</v>
      </c>
      <c r="BE147" s="5">
        <v>133</v>
      </c>
      <c r="BF147" s="5">
        <v>173</v>
      </c>
      <c r="BG147" s="5">
        <v>211</v>
      </c>
      <c r="BH147" s="5">
        <v>232</v>
      </c>
      <c r="BI147" s="5">
        <v>246</v>
      </c>
      <c r="BJ147" s="4"/>
      <c r="BK147" s="5"/>
      <c r="BL147" s="5">
        <v>1</v>
      </c>
      <c r="BM147" s="5">
        <v>2</v>
      </c>
      <c r="BN147" s="5"/>
      <c r="BO147" s="5">
        <v>3</v>
      </c>
      <c r="BP147" s="5">
        <v>3</v>
      </c>
      <c r="BQ147" s="4"/>
      <c r="BR147" s="5">
        <f t="shared" si="433"/>
        <v>162</v>
      </c>
      <c r="BS147" s="5">
        <f t="shared" si="434"/>
        <v>201</v>
      </c>
      <c r="BT147" s="5">
        <f t="shared" si="435"/>
        <v>246</v>
      </c>
      <c r="BU147" s="5">
        <f t="shared" si="436"/>
        <v>298</v>
      </c>
      <c r="BV147" s="5">
        <f t="shared" si="437"/>
        <v>334</v>
      </c>
      <c r="BW147" s="5">
        <f t="shared" si="438"/>
        <v>347</v>
      </c>
      <c r="BX147" s="4"/>
      <c r="BY147" s="4"/>
      <c r="BZ147" s="5">
        <v>52</v>
      </c>
      <c r="CA147" s="5">
        <v>62</v>
      </c>
      <c r="CB147" s="5">
        <v>97</v>
      </c>
      <c r="CC147" s="5">
        <v>100</v>
      </c>
      <c r="CD147" s="183">
        <f t="shared" si="615"/>
        <v>75</v>
      </c>
      <c r="CE147" s="5">
        <v>50</v>
      </c>
      <c r="CF147" s="4"/>
      <c r="CG147" s="5">
        <v>3</v>
      </c>
      <c r="CH147" s="5">
        <v>4</v>
      </c>
      <c r="CI147" s="5">
        <v>9</v>
      </c>
      <c r="CJ147" s="5">
        <v>15</v>
      </c>
      <c r="CK147" s="183">
        <f t="shared" si="439"/>
        <v>13</v>
      </c>
      <c r="CL147" s="5">
        <v>11</v>
      </c>
      <c r="CM147" s="4"/>
      <c r="CN147" s="5"/>
      <c r="CO147" s="5"/>
      <c r="CP147" s="5"/>
      <c r="CQ147" s="5"/>
      <c r="CR147" s="5"/>
      <c r="CS147" s="5"/>
      <c r="CT147" s="4"/>
      <c r="CU147" s="5">
        <f t="shared" si="440"/>
        <v>55</v>
      </c>
      <c r="CV147" s="5">
        <f t="shared" si="441"/>
        <v>66</v>
      </c>
      <c r="CW147" s="5">
        <f t="shared" si="442"/>
        <v>106</v>
      </c>
      <c r="CX147" s="5">
        <f t="shared" si="443"/>
        <v>115</v>
      </c>
      <c r="CY147" s="183">
        <f t="shared" si="444"/>
        <v>88</v>
      </c>
      <c r="CZ147" s="5">
        <f t="shared" si="445"/>
        <v>61</v>
      </c>
      <c r="DA147" s="4"/>
      <c r="DB147" s="4"/>
      <c r="DC147" s="5">
        <f t="shared" si="446"/>
        <v>140</v>
      </c>
      <c r="DD147" s="5">
        <f t="shared" si="447"/>
        <v>136</v>
      </c>
      <c r="DE147" s="5">
        <f t="shared" si="448"/>
        <v>149</v>
      </c>
      <c r="DF147" s="5">
        <f t="shared" si="449"/>
        <v>185</v>
      </c>
      <c r="DG147" s="5">
        <f t="shared" si="450"/>
        <v>238</v>
      </c>
      <c r="DH147" s="5">
        <f t="shared" si="451"/>
        <v>245</v>
      </c>
      <c r="DI147" s="4"/>
      <c r="DJ147" s="5">
        <f t="shared" si="452"/>
        <v>898</v>
      </c>
      <c r="DK147" s="5">
        <f t="shared" si="453"/>
        <v>949</v>
      </c>
      <c r="DL147" s="5">
        <f t="shared" si="454"/>
        <v>1066</v>
      </c>
      <c r="DM147" s="5">
        <f t="shared" si="455"/>
        <v>1115</v>
      </c>
      <c r="DN147" s="5">
        <f t="shared" si="456"/>
        <v>1083</v>
      </c>
      <c r="DO147" s="5">
        <f t="shared" si="457"/>
        <v>1022</v>
      </c>
      <c r="DP147" s="4"/>
      <c r="DQ147" s="5">
        <f t="shared" si="458"/>
        <v>26</v>
      </c>
      <c r="DR147" s="5">
        <f t="shared" si="459"/>
        <v>23</v>
      </c>
      <c r="DS147" s="5">
        <f t="shared" si="460"/>
        <v>26</v>
      </c>
      <c r="DT147" s="5">
        <f t="shared" si="461"/>
        <v>23</v>
      </c>
      <c r="DU147" s="5">
        <f t="shared" si="462"/>
        <v>33</v>
      </c>
      <c r="DV147" s="5">
        <f t="shared" si="463"/>
        <v>34</v>
      </c>
      <c r="DW147" s="4"/>
      <c r="DX147" s="5">
        <f t="shared" si="464"/>
        <v>1064</v>
      </c>
      <c r="DY147" s="5">
        <f t="shared" si="465"/>
        <v>1108</v>
      </c>
      <c r="DZ147" s="5">
        <f t="shared" si="466"/>
        <v>1241</v>
      </c>
      <c r="EA147" s="5">
        <f t="shared" si="467"/>
        <v>1323</v>
      </c>
      <c r="EB147" s="5">
        <f t="shared" si="468"/>
        <v>1354</v>
      </c>
      <c r="EC147" s="5">
        <f t="shared" si="469"/>
        <v>1301</v>
      </c>
      <c r="ED147" s="4"/>
      <c r="EE147" s="4"/>
      <c r="EF147" s="5">
        <v>245</v>
      </c>
      <c r="EG147" s="5">
        <v>265</v>
      </c>
      <c r="EH147" s="5">
        <v>317</v>
      </c>
      <c r="EI147" s="5">
        <v>372</v>
      </c>
      <c r="EJ147" s="5">
        <v>412</v>
      </c>
      <c r="EK147" s="5">
        <v>393</v>
      </c>
      <c r="EL147" s="4"/>
      <c r="EM147" s="5">
        <v>1010</v>
      </c>
      <c r="EN147" s="5">
        <v>1086</v>
      </c>
      <c r="EO147" s="5">
        <v>1248</v>
      </c>
      <c r="EP147" s="5">
        <v>1341</v>
      </c>
      <c r="EQ147" s="5">
        <v>1328</v>
      </c>
      <c r="ER147" s="5">
        <v>1279</v>
      </c>
      <c r="ES147" s="4"/>
      <c r="ET147" s="5">
        <v>26</v>
      </c>
      <c r="EU147" s="5">
        <v>24</v>
      </c>
      <c r="EV147" s="5">
        <v>28</v>
      </c>
      <c r="EW147" s="5">
        <v>23</v>
      </c>
      <c r="EX147" s="5">
        <v>36</v>
      </c>
      <c r="EY147" s="5">
        <v>37</v>
      </c>
      <c r="EZ147" s="4"/>
      <c r="FA147" s="5">
        <f t="shared" si="470"/>
        <v>1255</v>
      </c>
      <c r="FB147" s="5">
        <f t="shared" si="471"/>
        <v>1351</v>
      </c>
      <c r="FC147" s="5">
        <f t="shared" si="472"/>
        <v>1565</v>
      </c>
      <c r="FD147" s="5">
        <f t="shared" si="473"/>
        <v>1713</v>
      </c>
      <c r="FE147" s="5">
        <f t="shared" si="474"/>
        <v>1740</v>
      </c>
      <c r="FF147" s="5">
        <f t="shared" si="475"/>
        <v>1672</v>
      </c>
      <c r="FG147" s="4"/>
      <c r="FH147" s="5">
        <f t="shared" si="476"/>
        <v>1281</v>
      </c>
      <c r="FI147" s="5">
        <f t="shared" si="477"/>
        <v>1375</v>
      </c>
      <c r="FJ147" s="5">
        <f t="shared" si="478"/>
        <v>1593</v>
      </c>
      <c r="FK147" s="5">
        <f t="shared" si="479"/>
        <v>1736</v>
      </c>
      <c r="FL147" s="5">
        <f t="shared" si="480"/>
        <v>1776</v>
      </c>
      <c r="FM147" s="5">
        <f t="shared" si="481"/>
        <v>1709</v>
      </c>
      <c r="FN147" s="4"/>
      <c r="FO147" s="4"/>
      <c r="FP147" s="4">
        <v>570</v>
      </c>
      <c r="FQ147" s="4">
        <v>458</v>
      </c>
      <c r="FR147" s="4">
        <v>401.66</v>
      </c>
      <c r="FS147" s="4">
        <v>322.81999999999971</v>
      </c>
      <c r="FT147" s="4">
        <v>276</v>
      </c>
      <c r="FU147" s="4">
        <v>206</v>
      </c>
      <c r="FV147" s="4"/>
      <c r="FW147" s="4">
        <f t="shared" si="482"/>
        <v>10066</v>
      </c>
      <c r="FX147" s="4">
        <f t="shared" si="483"/>
        <v>9656</v>
      </c>
      <c r="FY147" s="4">
        <f t="shared" si="484"/>
        <v>7660.34</v>
      </c>
      <c r="FZ147" s="4">
        <f t="shared" si="485"/>
        <v>7505.18</v>
      </c>
      <c r="GA147" s="4">
        <f t="shared" si="486"/>
        <v>7756</v>
      </c>
      <c r="GB147" s="4">
        <f t="shared" si="487"/>
        <v>7632</v>
      </c>
      <c r="GC147" s="4"/>
      <c r="GD147" s="4">
        <v>10636</v>
      </c>
      <c r="GE147" s="4">
        <v>10114</v>
      </c>
      <c r="GF147" s="4">
        <v>8062</v>
      </c>
      <c r="GG147" s="4">
        <v>7828</v>
      </c>
      <c r="GH147" s="4">
        <v>8032</v>
      </c>
      <c r="GI147" s="4">
        <v>7838</v>
      </c>
      <c r="GJ147" s="4"/>
      <c r="GK147" s="6"/>
      <c r="GL147" s="4">
        <f t="shared" si="488"/>
        <v>815</v>
      </c>
      <c r="GM147" s="4">
        <f t="shared" si="489"/>
        <v>723</v>
      </c>
      <c r="GN147" s="4">
        <f t="shared" si="490"/>
        <v>718.66000000000008</v>
      </c>
      <c r="GO147" s="4">
        <f t="shared" si="491"/>
        <v>694.81999999999971</v>
      </c>
      <c r="GP147" s="4">
        <f t="shared" si="492"/>
        <v>688</v>
      </c>
      <c r="GQ147" s="4">
        <f t="shared" si="493"/>
        <v>599</v>
      </c>
      <c r="GR147" s="4"/>
      <c r="GS147" s="4">
        <f t="shared" si="494"/>
        <v>11076</v>
      </c>
      <c r="GT147" s="4">
        <f t="shared" si="495"/>
        <v>10742</v>
      </c>
      <c r="GU147" s="4">
        <f t="shared" si="496"/>
        <v>8908.34</v>
      </c>
      <c r="GV147" s="4">
        <f t="shared" si="497"/>
        <v>8846.18</v>
      </c>
      <c r="GW147" s="4">
        <f t="shared" si="498"/>
        <v>9084</v>
      </c>
      <c r="GX147" s="4">
        <f t="shared" si="499"/>
        <v>8911</v>
      </c>
      <c r="GY147" s="4"/>
      <c r="GZ147" s="4">
        <f t="shared" si="500"/>
        <v>11891</v>
      </c>
      <c r="HA147" s="4">
        <f t="shared" si="501"/>
        <v>11465</v>
      </c>
      <c r="HB147" s="4">
        <f t="shared" si="502"/>
        <v>9627</v>
      </c>
      <c r="HC147" s="4">
        <f t="shared" si="503"/>
        <v>9541</v>
      </c>
      <c r="HD147" s="4">
        <f t="shared" si="504"/>
        <v>8068</v>
      </c>
      <c r="HE147" s="4">
        <f t="shared" si="505"/>
        <v>7875</v>
      </c>
      <c r="HF147" s="4"/>
      <c r="HG147" s="6"/>
      <c r="HH147" s="84">
        <f t="shared" si="506"/>
        <v>2.5792188651436992E-2</v>
      </c>
      <c r="HI147" s="84">
        <f t="shared" si="507"/>
        <v>2.8173506272591964E-2</v>
      </c>
      <c r="HJ147" s="84">
        <f t="shared" si="508"/>
        <v>3.3200670297444494E-2</v>
      </c>
      <c r="HK147" s="84">
        <f t="shared" si="509"/>
        <v>3.8382170862567067E-2</v>
      </c>
      <c r="HL147" s="84">
        <f t="shared" si="510"/>
        <v>4.2478606041859983E-2</v>
      </c>
      <c r="HM147" s="84">
        <f t="shared" si="511"/>
        <v>4.0490418297960025E-2</v>
      </c>
      <c r="HN147" s="145"/>
      <c r="HO147" s="84">
        <f t="shared" si="512"/>
        <v>6.000631645436362E-2</v>
      </c>
      <c r="HP147" s="84">
        <f t="shared" si="513"/>
        <v>4.8692324048479695E-2</v>
      </c>
      <c r="HQ147" s="84">
        <f t="shared" si="514"/>
        <v>4.2067448680351907E-2</v>
      </c>
      <c r="HR147" s="84">
        <f t="shared" si="515"/>
        <v>3.3307882789929806E-2</v>
      </c>
      <c r="HS147" s="84">
        <f t="shared" si="516"/>
        <v>2.8456541911537271E-2</v>
      </c>
      <c r="HT147" s="84">
        <f t="shared" si="517"/>
        <v>2.1223985163816197E-2</v>
      </c>
      <c r="HU147" s="145"/>
      <c r="HV147" s="84">
        <f t="shared" si="518"/>
        <v>8.5798505105800615E-2</v>
      </c>
      <c r="HW147" s="84">
        <f t="shared" si="519"/>
        <v>7.6865830321071665E-2</v>
      </c>
      <c r="HX147" s="84">
        <f t="shared" si="520"/>
        <v>7.5268118977796394E-2</v>
      </c>
      <c r="HY147" s="84">
        <f t="shared" si="521"/>
        <v>7.1690053652496866E-2</v>
      </c>
      <c r="HZ147" s="84">
        <f t="shared" si="522"/>
        <v>7.0935147953397254E-2</v>
      </c>
      <c r="IA147" s="84">
        <f t="shared" si="523"/>
        <v>6.1714403461776222E-2</v>
      </c>
      <c r="IB147" s="145"/>
      <c r="IC147" s="145"/>
      <c r="ID147" s="84">
        <f t="shared" si="524"/>
        <v>1.8603794437281267E-2</v>
      </c>
      <c r="IE147" s="84">
        <f t="shared" si="525"/>
        <v>2.0348510399100617E-2</v>
      </c>
      <c r="IF147" s="84">
        <f t="shared" si="526"/>
        <v>2.2994011976047904E-2</v>
      </c>
      <c r="IG147" s="84">
        <f t="shared" si="527"/>
        <v>2.4441366237742866E-2</v>
      </c>
      <c r="IH147" s="84">
        <f t="shared" si="528"/>
        <v>2.4052306522014743E-2</v>
      </c>
      <c r="II147" s="84">
        <f t="shared" si="529"/>
        <v>2.3020158387329015E-2</v>
      </c>
      <c r="IJ147" s="145"/>
      <c r="IK147" s="84">
        <f t="shared" si="530"/>
        <v>0.18541167802541905</v>
      </c>
      <c r="IL147" s="84">
        <f t="shared" si="531"/>
        <v>0.18092561364062207</v>
      </c>
      <c r="IM147" s="84">
        <f t="shared" si="532"/>
        <v>0.14113938277291571</v>
      </c>
      <c r="IN147" s="84">
        <f t="shared" si="533"/>
        <v>0.13679109102176212</v>
      </c>
      <c r="IO147" s="84">
        <f t="shared" si="534"/>
        <v>0.1404741636933331</v>
      </c>
      <c r="IP147" s="84">
        <f t="shared" si="535"/>
        <v>0.13736501079913607</v>
      </c>
      <c r="IQ147" s="145"/>
      <c r="IR147" s="84">
        <f t="shared" si="536"/>
        <v>0.20401547246270033</v>
      </c>
      <c r="IS147" s="84">
        <f t="shared" si="537"/>
        <v>0.2012741240397227</v>
      </c>
      <c r="IT147" s="84">
        <f t="shared" si="538"/>
        <v>0.1641333947489636</v>
      </c>
      <c r="IU147" s="84">
        <f t="shared" si="539"/>
        <v>0.161232457259505</v>
      </c>
      <c r="IV147" s="84">
        <f t="shared" si="540"/>
        <v>0.16452647021534783</v>
      </c>
      <c r="IW147" s="84">
        <f t="shared" si="541"/>
        <v>0.16038516918646509</v>
      </c>
      <c r="IX147" s="140"/>
      <c r="IY147" s="140"/>
      <c r="IZ147" s="84">
        <f t="shared" si="542"/>
        <v>1.9674238505071408E-2</v>
      </c>
      <c r="JA147" s="84">
        <f t="shared" si="543"/>
        <v>2.1520963425512935E-2</v>
      </c>
      <c r="JB147" s="84">
        <f t="shared" si="544"/>
        <v>2.4520940726697273E-2</v>
      </c>
      <c r="JC147" s="84">
        <f t="shared" si="545"/>
        <v>2.6534279252764956E-2</v>
      </c>
      <c r="JD147" s="84">
        <f t="shared" si="546"/>
        <v>2.6805521321173281E-2</v>
      </c>
      <c r="JE147" s="84">
        <f t="shared" si="547"/>
        <v>2.5618239205712011E-2</v>
      </c>
      <c r="JF147" s="145"/>
      <c r="JG147" s="84">
        <f t="shared" si="548"/>
        <v>0.16673721174497169</v>
      </c>
      <c r="JH147" s="84">
        <f t="shared" si="549"/>
        <v>0.1611125270804129</v>
      </c>
      <c r="JI147" s="84">
        <f t="shared" si="550"/>
        <v>0.12631809849113956</v>
      </c>
      <c r="JJ147" s="84">
        <f t="shared" si="551"/>
        <v>0.12125530530685585</v>
      </c>
      <c r="JK147" s="84">
        <f t="shared" si="552"/>
        <v>0.12373675129405964</v>
      </c>
      <c r="JL147" s="84">
        <f t="shared" si="553"/>
        <v>0.12009315723347531</v>
      </c>
      <c r="JM147" s="145"/>
      <c r="JN147" s="84">
        <f t="shared" si="554"/>
        <v>0.1864114502500431</v>
      </c>
      <c r="JO147" s="84">
        <f t="shared" si="555"/>
        <v>0.18263349050592584</v>
      </c>
      <c r="JP147" s="84">
        <f t="shared" si="556"/>
        <v>0.15083903921783684</v>
      </c>
      <c r="JQ147" s="84">
        <f t="shared" si="557"/>
        <v>0.14778958455962082</v>
      </c>
      <c r="JR147" s="84">
        <f t="shared" si="558"/>
        <v>0.15054227261523292</v>
      </c>
      <c r="JS147" s="84">
        <f t="shared" si="559"/>
        <v>0.14571139643918732</v>
      </c>
      <c r="JT147" s="140"/>
      <c r="JU147" s="140"/>
      <c r="JV147" s="140"/>
      <c r="JW147" s="84">
        <f t="shared" si="560"/>
        <v>8.6221762372822898E-4</v>
      </c>
      <c r="JX147" s="84">
        <f t="shared" si="561"/>
        <v>1.0513572065757614E-3</v>
      </c>
      <c r="JY147" s="84">
        <f t="shared" si="562"/>
        <v>1.6608432696676746E-3</v>
      </c>
      <c r="JZ147" s="84">
        <f t="shared" si="563"/>
        <v>1.7813439078038353E-3</v>
      </c>
      <c r="KA147" s="84">
        <f t="shared" si="564"/>
        <v>1.3556815380823268E-3</v>
      </c>
      <c r="KB147" s="84">
        <f t="shared" si="565"/>
        <v>9.3463671743327303E-4</v>
      </c>
      <c r="KC147" s="145"/>
      <c r="KD147" s="84">
        <f t="shared" si="566"/>
        <v>2.539622818981329E-3</v>
      </c>
      <c r="KE147" s="84">
        <f t="shared" si="567"/>
        <v>3.1859309290174589E-3</v>
      </c>
      <c r="KF147" s="84">
        <f t="shared" si="568"/>
        <v>3.8230731867821945E-3</v>
      </c>
      <c r="KG147" s="84">
        <f t="shared" si="569"/>
        <v>4.6160042132655909E-3</v>
      </c>
      <c r="KH147" s="84">
        <f t="shared" si="570"/>
        <v>5.0992112398323885E-3</v>
      </c>
      <c r="KI147" s="84">
        <f t="shared" si="571"/>
        <v>5.2707382097876383E-3</v>
      </c>
      <c r="KJ147" s="145"/>
      <c r="KK147" s="84">
        <f t="shared" si="572"/>
        <v>1.6272398062361849E-2</v>
      </c>
      <c r="KL147" s="84">
        <f t="shared" si="573"/>
        <v>1.7283675289919715E-2</v>
      </c>
      <c r="KM147" s="84">
        <f t="shared" si="574"/>
        <v>1.9037024270247404E-2</v>
      </c>
      <c r="KN147" s="84">
        <f t="shared" si="575"/>
        <v>2.013693113169553E-2</v>
      </c>
      <c r="KO147" s="84">
        <f t="shared" si="576"/>
        <v>2.0350628543258566E-2</v>
      </c>
      <c r="KP147" s="84">
        <f t="shared" si="577"/>
        <v>1.9412864278491097E-2</v>
      </c>
      <c r="KQ147" s="105"/>
      <c r="KR147" s="123">
        <f t="shared" si="578"/>
        <v>0.16673721174497169</v>
      </c>
      <c r="KS147" s="123">
        <f t="shared" si="579"/>
        <v>0.1611125270804129</v>
      </c>
      <c r="KT147" s="123">
        <f t="shared" si="580"/>
        <v>0.12631809849113956</v>
      </c>
      <c r="KU147" s="123">
        <f t="shared" si="581"/>
        <v>0.12125530530685585</v>
      </c>
      <c r="KV147" s="123">
        <f t="shared" si="582"/>
        <v>0.12373675129405964</v>
      </c>
      <c r="KW147" s="123">
        <f t="shared" si="583"/>
        <v>0.12009315723347531</v>
      </c>
      <c r="KX147" s="105"/>
      <c r="KY147" s="123">
        <f t="shared" si="584"/>
        <v>0.1864114502500431</v>
      </c>
      <c r="KZ147" s="123">
        <f t="shared" si="585"/>
        <v>0.18263349050592584</v>
      </c>
      <c r="LA147" s="123">
        <f t="shared" si="586"/>
        <v>0.15083903921783684</v>
      </c>
      <c r="LB147" s="123">
        <f t="shared" si="587"/>
        <v>0.14778958455962082</v>
      </c>
      <c r="LC147" s="123">
        <f t="shared" si="588"/>
        <v>0.15054227261523292</v>
      </c>
      <c r="LD147" s="123">
        <f t="shared" si="589"/>
        <v>0.14571139643918732</v>
      </c>
      <c r="LE147" s="105"/>
      <c r="LF147" s="105"/>
      <c r="LG147" s="84">
        <f t="shared" si="590"/>
        <v>4.2935206869633098E-2</v>
      </c>
      <c r="LH147" s="84">
        <f t="shared" si="591"/>
        <v>4.8000000000000001E-2</v>
      </c>
      <c r="LI147" s="84">
        <f t="shared" si="592"/>
        <v>6.6541117388575016E-2</v>
      </c>
      <c r="LJ147" s="84">
        <f t="shared" si="593"/>
        <v>6.624423963133641E-2</v>
      </c>
      <c r="LK147" s="84">
        <f t="shared" si="594"/>
        <v>4.954954954954955E-2</v>
      </c>
      <c r="LL147" s="84">
        <f t="shared" si="595"/>
        <v>3.5693387946167346E-2</v>
      </c>
      <c r="LM147" s="105"/>
      <c r="LN147" s="84">
        <f t="shared" si="596"/>
        <v>0.12646370023419204</v>
      </c>
      <c r="LO147" s="84">
        <f t="shared" si="597"/>
        <v>0.14618181818181819</v>
      </c>
      <c r="LP147" s="84">
        <f t="shared" si="598"/>
        <v>0.1544256120527307</v>
      </c>
      <c r="LQ147" s="84">
        <f t="shared" si="599"/>
        <v>0.17165898617511521</v>
      </c>
      <c r="LR147" s="84">
        <f t="shared" si="600"/>
        <v>0.18806306306306306</v>
      </c>
      <c r="LS147" s="84">
        <f t="shared" si="601"/>
        <v>0.20304271503803395</v>
      </c>
      <c r="LT147" s="105"/>
      <c r="LU147" s="84">
        <f t="shared" si="602"/>
        <v>0.8306010928961749</v>
      </c>
      <c r="LV147" s="84">
        <f t="shared" si="603"/>
        <v>0.80581818181818177</v>
      </c>
      <c r="LW147" s="84">
        <f t="shared" si="604"/>
        <v>0.77903327055869431</v>
      </c>
      <c r="LX147" s="84">
        <f t="shared" si="605"/>
        <v>0.76209677419354838</v>
      </c>
      <c r="LY147" s="84">
        <f t="shared" si="606"/>
        <v>0.76238738738738743</v>
      </c>
      <c r="LZ147" s="84">
        <f t="shared" si="607"/>
        <v>0.76126389701579866</v>
      </c>
      <c r="MA147" s="105"/>
      <c r="MB147" s="105"/>
      <c r="MC147" s="105"/>
      <c r="MD147" s="123">
        <f t="shared" si="614"/>
        <v>0.21956628993350877</v>
      </c>
      <c r="ME147" s="123">
        <f t="shared" si="608"/>
        <v>1.1370965322774862E-3</v>
      </c>
      <c r="MF147" s="212">
        <f t="shared" si="609"/>
        <v>4.4749444617353099E-2</v>
      </c>
      <c r="MG147" s="105"/>
      <c r="MH147" s="123">
        <f t="shared" si="616"/>
        <v>-0.49547724357885514</v>
      </c>
      <c r="MI147" s="123">
        <f t="shared" si="610"/>
        <v>-2.6742160123034996E-2</v>
      </c>
      <c r="MJ147" s="212">
        <f t="shared" si="611"/>
        <v>-4.9279884133950055E-2</v>
      </c>
      <c r="MK147" s="105"/>
      <c r="ML147" s="123">
        <f t="shared" si="416"/>
        <v>-0.1800724622867011</v>
      </c>
      <c r="MM147" s="123">
        <f t="shared" si="612"/>
        <v>-2.2836459138807774E-2</v>
      </c>
      <c r="MN147" s="212">
        <f t="shared" si="613"/>
        <v>-3.3994135770411174E-2</v>
      </c>
      <c r="MO147" s="105"/>
      <c r="MP147" s="105"/>
    </row>
    <row r="148" spans="2:354" ht="12" x14ac:dyDescent="0.25">
      <c r="B148" s="6" t="s">
        <v>644</v>
      </c>
      <c r="C148" s="6">
        <v>51017</v>
      </c>
      <c r="D148" s="86" t="s">
        <v>314</v>
      </c>
      <c r="E148" s="6">
        <v>3</v>
      </c>
      <c r="F148" s="3">
        <v>993</v>
      </c>
      <c r="G148" s="7">
        <v>1005</v>
      </c>
      <c r="H148" s="139">
        <v>977</v>
      </c>
      <c r="I148" s="7">
        <v>993</v>
      </c>
      <c r="J148" s="177">
        <f t="shared" si="417"/>
        <v>1006</v>
      </c>
      <c r="K148" s="7">
        <v>1019</v>
      </c>
      <c r="L148" s="162"/>
      <c r="M148" s="3">
        <v>698</v>
      </c>
      <c r="N148" s="7">
        <v>710</v>
      </c>
      <c r="O148" s="139">
        <v>703</v>
      </c>
      <c r="P148" s="7">
        <v>692</v>
      </c>
      <c r="Q148" s="177">
        <f t="shared" si="418"/>
        <v>680.5</v>
      </c>
      <c r="R148" s="7">
        <v>669</v>
      </c>
      <c r="S148" s="105"/>
      <c r="T148" s="3">
        <v>3121</v>
      </c>
      <c r="U148" s="7">
        <v>3136</v>
      </c>
      <c r="V148" s="139">
        <v>3129</v>
      </c>
      <c r="W148" s="7">
        <v>3102</v>
      </c>
      <c r="X148" s="177">
        <f t="shared" si="419"/>
        <v>3103</v>
      </c>
      <c r="Y148" s="7">
        <v>3104</v>
      </c>
      <c r="Z148" s="105"/>
      <c r="AA148" s="3">
        <v>1105</v>
      </c>
      <c r="AB148" s="105">
        <v>1118</v>
      </c>
      <c r="AC148" s="139">
        <v>1116</v>
      </c>
      <c r="AD148" s="7">
        <v>1135</v>
      </c>
      <c r="AE148" s="177">
        <f t="shared" si="420"/>
        <v>1172</v>
      </c>
      <c r="AF148" s="7">
        <v>1209</v>
      </c>
      <c r="AG148" s="105"/>
      <c r="AH148" s="3">
        <f t="shared" si="421"/>
        <v>3819</v>
      </c>
      <c r="AI148" s="3">
        <f t="shared" si="422"/>
        <v>3846</v>
      </c>
      <c r="AJ148" s="3">
        <f t="shared" si="423"/>
        <v>3832</v>
      </c>
      <c r="AK148" s="3">
        <f t="shared" si="424"/>
        <v>3794</v>
      </c>
      <c r="AL148" s="178">
        <f t="shared" si="425"/>
        <v>3783.5</v>
      </c>
      <c r="AM148" s="3">
        <f t="shared" si="426"/>
        <v>3773</v>
      </c>
      <c r="AN148" s="105"/>
      <c r="AO148" s="3">
        <f t="shared" si="427"/>
        <v>5917</v>
      </c>
      <c r="AP148" s="3">
        <f t="shared" si="428"/>
        <v>5969</v>
      </c>
      <c r="AQ148" s="3">
        <f t="shared" si="429"/>
        <v>5925</v>
      </c>
      <c r="AR148" s="3">
        <f t="shared" si="430"/>
        <v>5922</v>
      </c>
      <c r="AS148" s="178">
        <f t="shared" si="431"/>
        <v>5961.5</v>
      </c>
      <c r="AT148" s="3">
        <f t="shared" si="432"/>
        <v>6001</v>
      </c>
      <c r="AU148" s="105"/>
      <c r="AV148" s="105"/>
      <c r="AW148" s="5">
        <v>0</v>
      </c>
      <c r="AX148" s="5">
        <v>0</v>
      </c>
      <c r="AY148" s="5">
        <v>0</v>
      </c>
      <c r="AZ148" s="5">
        <v>0</v>
      </c>
      <c r="BA148" s="5"/>
      <c r="BB148" s="5"/>
      <c r="BC148" s="4"/>
      <c r="BD148" s="5">
        <v>0</v>
      </c>
      <c r="BE148" s="5">
        <v>0</v>
      </c>
      <c r="BF148" s="5">
        <v>0</v>
      </c>
      <c r="BG148" s="5">
        <v>1</v>
      </c>
      <c r="BH148" s="5"/>
      <c r="BI148" s="5"/>
      <c r="BJ148" s="4"/>
      <c r="BK148" s="5"/>
      <c r="BL148" s="5"/>
      <c r="BM148" s="5"/>
      <c r="BN148" s="5"/>
      <c r="BO148" s="5"/>
      <c r="BP148" s="5"/>
      <c r="BQ148" s="4"/>
      <c r="BR148" s="5">
        <f t="shared" si="433"/>
        <v>0</v>
      </c>
      <c r="BS148" s="5">
        <f t="shared" si="434"/>
        <v>0</v>
      </c>
      <c r="BT148" s="5">
        <f t="shared" si="435"/>
        <v>0</v>
      </c>
      <c r="BU148" s="5">
        <f t="shared" si="436"/>
        <v>1</v>
      </c>
      <c r="BV148" s="5">
        <f t="shared" si="437"/>
        <v>0</v>
      </c>
      <c r="BW148" s="5">
        <f t="shared" si="438"/>
        <v>0</v>
      </c>
      <c r="BX148" s="4"/>
      <c r="BY148" s="4"/>
      <c r="BZ148" s="5">
        <v>2</v>
      </c>
      <c r="CA148" s="5">
        <v>1</v>
      </c>
      <c r="CB148" s="5">
        <v>1</v>
      </c>
      <c r="CC148" s="5">
        <v>1</v>
      </c>
      <c r="CD148" s="183">
        <f t="shared" si="615"/>
        <v>0.5</v>
      </c>
      <c r="CE148" s="5"/>
      <c r="CF148" s="4"/>
      <c r="CG148" s="5">
        <v>1</v>
      </c>
      <c r="CH148" s="5"/>
      <c r="CI148" s="5"/>
      <c r="CJ148" s="5"/>
      <c r="CK148" s="183">
        <f t="shared" si="439"/>
        <v>0</v>
      </c>
      <c r="CL148" s="5"/>
      <c r="CM148" s="4"/>
      <c r="CN148" s="5"/>
      <c r="CO148" s="5"/>
      <c r="CP148" s="5"/>
      <c r="CQ148" s="5"/>
      <c r="CR148" s="5"/>
      <c r="CS148" s="5"/>
      <c r="CT148" s="4"/>
      <c r="CU148" s="5">
        <f t="shared" si="440"/>
        <v>3</v>
      </c>
      <c r="CV148" s="5">
        <f t="shared" si="441"/>
        <v>1</v>
      </c>
      <c r="CW148" s="5">
        <f t="shared" si="442"/>
        <v>1</v>
      </c>
      <c r="CX148" s="5">
        <f t="shared" si="443"/>
        <v>1</v>
      </c>
      <c r="CY148" s="183">
        <f t="shared" si="444"/>
        <v>0.5</v>
      </c>
      <c r="CZ148" s="5">
        <f t="shared" si="445"/>
        <v>0</v>
      </c>
      <c r="DA148" s="4"/>
      <c r="DB148" s="4"/>
      <c r="DC148" s="5">
        <f t="shared" si="446"/>
        <v>4</v>
      </c>
      <c r="DD148" s="5">
        <f t="shared" si="447"/>
        <v>6</v>
      </c>
      <c r="DE148" s="5">
        <f t="shared" si="448"/>
        <v>3</v>
      </c>
      <c r="DF148" s="5">
        <f t="shared" si="449"/>
        <v>0</v>
      </c>
      <c r="DG148" s="5">
        <f t="shared" si="450"/>
        <v>-0.5</v>
      </c>
      <c r="DH148" s="5">
        <f t="shared" si="451"/>
        <v>0</v>
      </c>
      <c r="DI148" s="4"/>
      <c r="DJ148" s="5">
        <f t="shared" si="452"/>
        <v>20</v>
      </c>
      <c r="DK148" s="5">
        <f t="shared" si="453"/>
        <v>20</v>
      </c>
      <c r="DL148" s="5">
        <f t="shared" si="454"/>
        <v>14</v>
      </c>
      <c r="DM148" s="5">
        <f t="shared" si="455"/>
        <v>6</v>
      </c>
      <c r="DN148" s="5">
        <f t="shared" si="456"/>
        <v>2</v>
      </c>
      <c r="DO148" s="5">
        <f t="shared" si="457"/>
        <v>4</v>
      </c>
      <c r="DP148" s="4"/>
      <c r="DQ148" s="5">
        <f t="shared" si="458"/>
        <v>0</v>
      </c>
      <c r="DR148" s="5">
        <f t="shared" si="459"/>
        <v>0</v>
      </c>
      <c r="DS148" s="5">
        <f t="shared" si="460"/>
        <v>0</v>
      </c>
      <c r="DT148" s="5">
        <f t="shared" si="461"/>
        <v>0</v>
      </c>
      <c r="DU148" s="5">
        <f t="shared" si="462"/>
        <v>0</v>
      </c>
      <c r="DV148" s="5">
        <f t="shared" si="463"/>
        <v>0</v>
      </c>
      <c r="DW148" s="4"/>
      <c r="DX148" s="5">
        <f t="shared" si="464"/>
        <v>24</v>
      </c>
      <c r="DY148" s="5">
        <f t="shared" si="465"/>
        <v>26</v>
      </c>
      <c r="DZ148" s="5">
        <f t="shared" si="466"/>
        <v>17</v>
      </c>
      <c r="EA148" s="5">
        <f t="shared" si="467"/>
        <v>6</v>
      </c>
      <c r="EB148" s="5">
        <f t="shared" si="468"/>
        <v>1.5</v>
      </c>
      <c r="EC148" s="5">
        <f t="shared" si="469"/>
        <v>4</v>
      </c>
      <c r="ED148" s="4"/>
      <c r="EE148" s="4"/>
      <c r="EF148" s="5">
        <v>6</v>
      </c>
      <c r="EG148" s="5">
        <v>7</v>
      </c>
      <c r="EH148" s="5">
        <v>4</v>
      </c>
      <c r="EI148" s="5">
        <v>1</v>
      </c>
      <c r="EJ148" s="5">
        <v>0</v>
      </c>
      <c r="EK148" s="5">
        <v>0</v>
      </c>
      <c r="EL148" s="4"/>
      <c r="EM148" s="5">
        <v>21</v>
      </c>
      <c r="EN148" s="5">
        <v>20</v>
      </c>
      <c r="EO148" s="5">
        <v>14</v>
      </c>
      <c r="EP148" s="5">
        <v>7</v>
      </c>
      <c r="EQ148" s="5">
        <v>2</v>
      </c>
      <c r="ER148" s="5">
        <v>4</v>
      </c>
      <c r="ES148" s="4"/>
      <c r="ET148" s="5"/>
      <c r="EU148" s="5"/>
      <c r="EV148" s="5"/>
      <c r="EW148" s="5"/>
      <c r="EX148" s="5">
        <v>0</v>
      </c>
      <c r="EY148" s="5"/>
      <c r="EZ148" s="4"/>
      <c r="FA148" s="5">
        <f t="shared" si="470"/>
        <v>27</v>
      </c>
      <c r="FB148" s="5">
        <f t="shared" si="471"/>
        <v>27</v>
      </c>
      <c r="FC148" s="5">
        <f t="shared" si="472"/>
        <v>18</v>
      </c>
      <c r="FD148" s="5">
        <f t="shared" si="473"/>
        <v>8</v>
      </c>
      <c r="FE148" s="5">
        <f t="shared" si="474"/>
        <v>2</v>
      </c>
      <c r="FF148" s="5">
        <f t="shared" si="475"/>
        <v>4</v>
      </c>
      <c r="FG148" s="4"/>
      <c r="FH148" s="5">
        <f t="shared" si="476"/>
        <v>27</v>
      </c>
      <c r="FI148" s="5">
        <f t="shared" si="477"/>
        <v>27</v>
      </c>
      <c r="FJ148" s="5">
        <f t="shared" si="478"/>
        <v>18</v>
      </c>
      <c r="FK148" s="5">
        <f t="shared" si="479"/>
        <v>8</v>
      </c>
      <c r="FL148" s="5">
        <f t="shared" si="480"/>
        <v>2</v>
      </c>
      <c r="FM148" s="5">
        <f t="shared" si="481"/>
        <v>4</v>
      </c>
      <c r="FN148" s="4"/>
      <c r="FO148" s="4"/>
      <c r="FP148" s="4">
        <v>62</v>
      </c>
      <c r="FQ148" s="4">
        <v>78</v>
      </c>
      <c r="FR148" s="4">
        <v>56.67</v>
      </c>
      <c r="FS148" s="4">
        <v>46.839999999999975</v>
      </c>
      <c r="FT148" s="4">
        <v>28</v>
      </c>
      <c r="FU148" s="4">
        <v>26</v>
      </c>
      <c r="FV148" s="4"/>
      <c r="FW148" s="4">
        <f t="shared" si="482"/>
        <v>338</v>
      </c>
      <c r="FX148" s="4">
        <f t="shared" si="483"/>
        <v>314</v>
      </c>
      <c r="FY148" s="4">
        <f t="shared" si="484"/>
        <v>289.33</v>
      </c>
      <c r="FZ148" s="4">
        <f t="shared" si="485"/>
        <v>281.16000000000003</v>
      </c>
      <c r="GA148" s="4">
        <f t="shared" si="486"/>
        <v>240</v>
      </c>
      <c r="GB148" s="4">
        <f t="shared" si="487"/>
        <v>232</v>
      </c>
      <c r="GC148" s="4"/>
      <c r="GD148" s="4">
        <v>400</v>
      </c>
      <c r="GE148" s="4">
        <v>392</v>
      </c>
      <c r="GF148" s="4">
        <v>346</v>
      </c>
      <c r="GG148" s="4">
        <v>328</v>
      </c>
      <c r="GH148" s="4">
        <v>268</v>
      </c>
      <c r="GI148" s="4">
        <v>258</v>
      </c>
      <c r="GJ148" s="4"/>
      <c r="GK148" s="6"/>
      <c r="GL148" s="4">
        <f t="shared" si="488"/>
        <v>68</v>
      </c>
      <c r="GM148" s="4">
        <f t="shared" si="489"/>
        <v>85</v>
      </c>
      <c r="GN148" s="4">
        <f t="shared" si="490"/>
        <v>60.67</v>
      </c>
      <c r="GO148" s="4">
        <f t="shared" si="491"/>
        <v>47.839999999999975</v>
      </c>
      <c r="GP148" s="4">
        <f t="shared" si="492"/>
        <v>28</v>
      </c>
      <c r="GQ148" s="4">
        <f t="shared" si="493"/>
        <v>26</v>
      </c>
      <c r="GR148" s="4"/>
      <c r="GS148" s="4">
        <f t="shared" si="494"/>
        <v>359</v>
      </c>
      <c r="GT148" s="4">
        <f t="shared" si="495"/>
        <v>334</v>
      </c>
      <c r="GU148" s="4">
        <f t="shared" si="496"/>
        <v>303.33</v>
      </c>
      <c r="GV148" s="4">
        <f t="shared" si="497"/>
        <v>288.16000000000003</v>
      </c>
      <c r="GW148" s="4">
        <f t="shared" si="498"/>
        <v>242</v>
      </c>
      <c r="GX148" s="4">
        <f t="shared" si="499"/>
        <v>236</v>
      </c>
      <c r="GY148" s="4"/>
      <c r="GZ148" s="4">
        <f t="shared" si="500"/>
        <v>427</v>
      </c>
      <c r="HA148" s="4">
        <f t="shared" si="501"/>
        <v>419</v>
      </c>
      <c r="HB148" s="4">
        <f t="shared" si="502"/>
        <v>364</v>
      </c>
      <c r="HC148" s="4">
        <f t="shared" si="503"/>
        <v>336</v>
      </c>
      <c r="HD148" s="4">
        <f t="shared" si="504"/>
        <v>268</v>
      </c>
      <c r="HE148" s="4">
        <f t="shared" si="505"/>
        <v>258</v>
      </c>
      <c r="HF148" s="4"/>
      <c r="HG148" s="6"/>
      <c r="HH148" s="84">
        <f t="shared" si="506"/>
        <v>8.5959885386819486E-3</v>
      </c>
      <c r="HI148" s="84">
        <f t="shared" si="507"/>
        <v>9.8591549295774655E-3</v>
      </c>
      <c r="HJ148" s="84">
        <f t="shared" si="508"/>
        <v>5.6899004267425323E-3</v>
      </c>
      <c r="HK148" s="84">
        <f t="shared" si="509"/>
        <v>1.4450867052023121E-3</v>
      </c>
      <c r="HL148" s="84">
        <f t="shared" si="510"/>
        <v>0</v>
      </c>
      <c r="HM148" s="84">
        <f t="shared" si="511"/>
        <v>0</v>
      </c>
      <c r="HN148" s="145"/>
      <c r="HO148" s="84">
        <f t="shared" si="512"/>
        <v>8.882521489971347E-2</v>
      </c>
      <c r="HP148" s="84">
        <f t="shared" si="513"/>
        <v>0.10985915492957747</v>
      </c>
      <c r="HQ148" s="84">
        <f t="shared" si="514"/>
        <v>8.0611664295874824E-2</v>
      </c>
      <c r="HR148" s="84">
        <f t="shared" si="515"/>
        <v>6.7687861271676267E-2</v>
      </c>
      <c r="HS148" s="84">
        <f t="shared" si="516"/>
        <v>4.1146216017634095E-2</v>
      </c>
      <c r="HT148" s="84">
        <f t="shared" si="517"/>
        <v>3.8863976083707022E-2</v>
      </c>
      <c r="HU148" s="145"/>
      <c r="HV148" s="84">
        <f t="shared" si="518"/>
        <v>9.7421203438395415E-2</v>
      </c>
      <c r="HW148" s="84">
        <f t="shared" si="519"/>
        <v>0.11971830985915494</v>
      </c>
      <c r="HX148" s="84">
        <f t="shared" si="520"/>
        <v>8.6301564722617352E-2</v>
      </c>
      <c r="HY148" s="84">
        <f t="shared" si="521"/>
        <v>6.9132947976878578E-2</v>
      </c>
      <c r="HZ148" s="84">
        <f t="shared" si="522"/>
        <v>4.1146216017634095E-2</v>
      </c>
      <c r="IA148" s="84">
        <f t="shared" si="523"/>
        <v>3.8863976083707022E-2</v>
      </c>
      <c r="IB148" s="145"/>
      <c r="IC148" s="145"/>
      <c r="ID148" s="84">
        <f t="shared" si="524"/>
        <v>6.7286126241589235E-3</v>
      </c>
      <c r="IE148" s="84">
        <f t="shared" si="525"/>
        <v>6.3775510204081634E-3</v>
      </c>
      <c r="IF148" s="84">
        <f t="shared" si="526"/>
        <v>4.4742729306487695E-3</v>
      </c>
      <c r="IG148" s="84">
        <f t="shared" si="527"/>
        <v>2.2566086395873629E-3</v>
      </c>
      <c r="IH148" s="84">
        <f t="shared" si="528"/>
        <v>6.4453754431195622E-4</v>
      </c>
      <c r="II148" s="84">
        <f t="shared" si="529"/>
        <v>1.288659793814433E-3</v>
      </c>
      <c r="IJ148" s="145"/>
      <c r="IK148" s="84">
        <f t="shared" si="530"/>
        <v>0.10829862223646267</v>
      </c>
      <c r="IL148" s="84">
        <f t="shared" si="531"/>
        <v>0.10012755102040816</v>
      </c>
      <c r="IM148" s="84">
        <f t="shared" si="532"/>
        <v>9.246724193032918E-2</v>
      </c>
      <c r="IN148" s="84">
        <f t="shared" si="533"/>
        <v>9.0638297872340429E-2</v>
      </c>
      <c r="IO148" s="84">
        <f t="shared" si="534"/>
        <v>7.7344505317434739E-2</v>
      </c>
      <c r="IP148" s="84">
        <f t="shared" si="535"/>
        <v>7.4742268041237112E-2</v>
      </c>
      <c r="IQ148" s="145"/>
      <c r="IR148" s="84">
        <f t="shared" si="536"/>
        <v>0.11502723486062159</v>
      </c>
      <c r="IS148" s="84">
        <f t="shared" si="537"/>
        <v>0.10650510204081631</v>
      </c>
      <c r="IT148" s="84">
        <f t="shared" si="538"/>
        <v>9.6941514860977948E-2</v>
      </c>
      <c r="IU148" s="84">
        <f t="shared" si="539"/>
        <v>9.2894906511927791E-2</v>
      </c>
      <c r="IV148" s="84">
        <f t="shared" si="540"/>
        <v>7.7989042861746696E-2</v>
      </c>
      <c r="IW148" s="84">
        <f t="shared" si="541"/>
        <v>7.603092783505154E-2</v>
      </c>
      <c r="IX148" s="140"/>
      <c r="IY148" s="140"/>
      <c r="IZ148" s="84">
        <f t="shared" si="542"/>
        <v>7.0699135899450118E-3</v>
      </c>
      <c r="JA148" s="84">
        <f t="shared" si="543"/>
        <v>7.0202808112324495E-3</v>
      </c>
      <c r="JB148" s="84">
        <f t="shared" si="544"/>
        <v>4.6972860125260958E-3</v>
      </c>
      <c r="JC148" s="84">
        <f t="shared" si="545"/>
        <v>2.1085925144965737E-3</v>
      </c>
      <c r="JD148" s="84">
        <f t="shared" si="546"/>
        <v>5.2861107440200876E-4</v>
      </c>
      <c r="JE148" s="84">
        <f t="shared" si="547"/>
        <v>1.0601643254704478E-3</v>
      </c>
      <c r="JF148" s="145"/>
      <c r="JG148" s="84">
        <f t="shared" si="548"/>
        <v>0.10473946059177795</v>
      </c>
      <c r="JH148" s="84">
        <f t="shared" si="549"/>
        <v>0.10192407696307852</v>
      </c>
      <c r="JI148" s="84">
        <f t="shared" si="550"/>
        <v>9.0292275574112735E-2</v>
      </c>
      <c r="JJ148" s="84">
        <f t="shared" si="551"/>
        <v>8.645229309435952E-2</v>
      </c>
      <c r="JK148" s="84">
        <f t="shared" si="552"/>
        <v>7.0833883969869171E-2</v>
      </c>
      <c r="JL148" s="84">
        <f t="shared" si="553"/>
        <v>6.8380598992843891E-2</v>
      </c>
      <c r="JM148" s="145"/>
      <c r="JN148" s="84">
        <f t="shared" si="554"/>
        <v>0.11180937418172296</v>
      </c>
      <c r="JO148" s="84">
        <f t="shared" si="555"/>
        <v>0.10894435777431097</v>
      </c>
      <c r="JP148" s="84">
        <f t="shared" si="556"/>
        <v>9.4989561586638835E-2</v>
      </c>
      <c r="JQ148" s="84">
        <f t="shared" si="557"/>
        <v>8.8560885608856096E-2</v>
      </c>
      <c r="JR148" s="84">
        <f t="shared" si="558"/>
        <v>7.1362495044271182E-2</v>
      </c>
      <c r="JS148" s="84">
        <f t="shared" si="559"/>
        <v>6.9440763318314336E-2</v>
      </c>
      <c r="JT148" s="140"/>
      <c r="JU148" s="140"/>
      <c r="JV148" s="140"/>
      <c r="JW148" s="84">
        <f t="shared" si="560"/>
        <v>7.855459544383347E-4</v>
      </c>
      <c r="JX148" s="84">
        <f t="shared" si="561"/>
        <v>2.6001040041601667E-4</v>
      </c>
      <c r="JY148" s="84">
        <f t="shared" si="562"/>
        <v>2.6096033402922753E-4</v>
      </c>
      <c r="JZ148" s="84">
        <f t="shared" si="563"/>
        <v>2.6357406431207171E-4</v>
      </c>
      <c r="KA148" s="84">
        <f t="shared" si="564"/>
        <v>1.3215276860050219E-4</v>
      </c>
      <c r="KB148" s="84">
        <f t="shared" si="565"/>
        <v>0</v>
      </c>
      <c r="KC148" s="145"/>
      <c r="KD148" s="84">
        <f t="shared" si="566"/>
        <v>0</v>
      </c>
      <c r="KE148" s="84">
        <f t="shared" si="567"/>
        <v>0</v>
      </c>
      <c r="KF148" s="84">
        <f t="shared" si="568"/>
        <v>0</v>
      </c>
      <c r="KG148" s="84">
        <f t="shared" si="569"/>
        <v>2.6357406431207171E-4</v>
      </c>
      <c r="KH148" s="84">
        <f t="shared" si="570"/>
        <v>0</v>
      </c>
      <c r="KI148" s="84">
        <f t="shared" si="571"/>
        <v>0</v>
      </c>
      <c r="KJ148" s="145"/>
      <c r="KK148" s="84">
        <f t="shared" si="572"/>
        <v>6.2843676355066776E-3</v>
      </c>
      <c r="KL148" s="84">
        <f t="shared" si="573"/>
        <v>6.7602704108164326E-3</v>
      </c>
      <c r="KM148" s="84">
        <f t="shared" si="574"/>
        <v>4.4363256784968686E-3</v>
      </c>
      <c r="KN148" s="84">
        <f t="shared" si="575"/>
        <v>1.5814443858724301E-3</v>
      </c>
      <c r="KO148" s="84">
        <f t="shared" si="576"/>
        <v>3.9645830580150654E-4</v>
      </c>
      <c r="KP148" s="84">
        <f t="shared" si="577"/>
        <v>1.0601643254704478E-3</v>
      </c>
      <c r="KQ148" s="105"/>
      <c r="KR148" s="123">
        <f t="shared" si="578"/>
        <v>0.10473946059177795</v>
      </c>
      <c r="KS148" s="123">
        <f t="shared" si="579"/>
        <v>0.10192407696307852</v>
      </c>
      <c r="KT148" s="123">
        <f t="shared" si="580"/>
        <v>9.0292275574112735E-2</v>
      </c>
      <c r="KU148" s="123">
        <f t="shared" si="581"/>
        <v>8.645229309435952E-2</v>
      </c>
      <c r="KV148" s="123">
        <f t="shared" si="582"/>
        <v>7.0833883969869171E-2</v>
      </c>
      <c r="KW148" s="123">
        <f t="shared" si="583"/>
        <v>6.8380598992843891E-2</v>
      </c>
      <c r="KX148" s="105"/>
      <c r="KY148" s="123">
        <f t="shared" si="584"/>
        <v>0.11180937418172296</v>
      </c>
      <c r="KZ148" s="123">
        <f t="shared" si="585"/>
        <v>0.10894435777431097</v>
      </c>
      <c r="LA148" s="123">
        <f t="shared" si="586"/>
        <v>9.4989561586638835E-2</v>
      </c>
      <c r="LB148" s="123">
        <f t="shared" si="587"/>
        <v>8.8560885608856096E-2</v>
      </c>
      <c r="LC148" s="123">
        <f t="shared" si="588"/>
        <v>7.1362495044271182E-2</v>
      </c>
      <c r="LD148" s="123">
        <f t="shared" si="589"/>
        <v>6.9440763318314336E-2</v>
      </c>
      <c r="LE148" s="105"/>
      <c r="LF148" s="105"/>
      <c r="LG148" s="84">
        <f t="shared" si="590"/>
        <v>0.1111111111111111</v>
      </c>
      <c r="LH148" s="84">
        <f t="shared" si="591"/>
        <v>3.7037037037037035E-2</v>
      </c>
      <c r="LI148" s="84">
        <f t="shared" si="592"/>
        <v>5.5555555555555552E-2</v>
      </c>
      <c r="LJ148" s="84">
        <f t="shared" si="593"/>
        <v>0.125</v>
      </c>
      <c r="LK148" s="84">
        <f t="shared" si="594"/>
        <v>0.25</v>
      </c>
      <c r="LL148" s="84">
        <f t="shared" si="595"/>
        <v>0</v>
      </c>
      <c r="LM148" s="105"/>
      <c r="LN148" s="84">
        <f t="shared" si="596"/>
        <v>0</v>
      </c>
      <c r="LO148" s="84">
        <f t="shared" si="597"/>
        <v>0</v>
      </c>
      <c r="LP148" s="84">
        <f t="shared" si="598"/>
        <v>0</v>
      </c>
      <c r="LQ148" s="84">
        <f t="shared" si="599"/>
        <v>0.125</v>
      </c>
      <c r="LR148" s="84">
        <f t="shared" si="600"/>
        <v>0</v>
      </c>
      <c r="LS148" s="84">
        <f t="shared" si="601"/>
        <v>0</v>
      </c>
      <c r="LT148" s="105"/>
      <c r="LU148" s="84">
        <f t="shared" si="602"/>
        <v>0.88888888888888884</v>
      </c>
      <c r="LV148" s="84">
        <f t="shared" si="603"/>
        <v>0.96296296296296291</v>
      </c>
      <c r="LW148" s="84">
        <f t="shared" si="604"/>
        <v>0.94444444444444442</v>
      </c>
      <c r="LX148" s="84">
        <f t="shared" si="605"/>
        <v>0.75</v>
      </c>
      <c r="LY148" s="84">
        <f t="shared" si="606"/>
        <v>0.75</v>
      </c>
      <c r="LZ148" s="84">
        <f t="shared" si="607"/>
        <v>1</v>
      </c>
      <c r="MA148" s="105"/>
      <c r="MB148" s="105"/>
      <c r="MC148" s="105"/>
      <c r="MD148" s="123">
        <f t="shared" si="614"/>
        <v>-1</v>
      </c>
      <c r="ME148" s="123">
        <f t="shared" si="608"/>
        <v>-0.71198453608247425</v>
      </c>
      <c r="MF148" s="212">
        <f t="shared" si="609"/>
        <v>-0.77430279471095798</v>
      </c>
      <c r="MG148" s="105"/>
      <c r="MH148" s="123">
        <f t="shared" si="616"/>
        <v>-0.51788644455891941</v>
      </c>
      <c r="MI148" s="123">
        <f t="shared" si="610"/>
        <v>-0.19168922441146471</v>
      </c>
      <c r="MJ148" s="212">
        <f t="shared" si="611"/>
        <v>-0.24267498456480407</v>
      </c>
      <c r="MK148" s="105"/>
      <c r="ML148" s="123">
        <f t="shared" si="416"/>
        <v>-0.54967240502973402</v>
      </c>
      <c r="MM148" s="123">
        <f t="shared" si="612"/>
        <v>-0.21570311806983725</v>
      </c>
      <c r="MN148" s="212">
        <f t="shared" si="613"/>
        <v>-0.26896427187972383</v>
      </c>
      <c r="MO148" s="105"/>
      <c r="MP148" s="105"/>
    </row>
    <row r="149" spans="2:354" ht="12" x14ac:dyDescent="0.25">
      <c r="B149" s="6" t="s">
        <v>645</v>
      </c>
      <c r="C149" s="6">
        <v>61080</v>
      </c>
      <c r="D149" s="86" t="s">
        <v>393</v>
      </c>
      <c r="E149" s="6">
        <v>3</v>
      </c>
      <c r="F149" s="3">
        <v>1132</v>
      </c>
      <c r="G149" s="7">
        <v>1123</v>
      </c>
      <c r="H149" s="139">
        <v>1132</v>
      </c>
      <c r="I149" s="7">
        <v>1102</v>
      </c>
      <c r="J149" s="177">
        <f t="shared" si="417"/>
        <v>1120.5</v>
      </c>
      <c r="K149" s="7">
        <v>1139</v>
      </c>
      <c r="L149" s="162"/>
      <c r="M149" s="3">
        <v>764</v>
      </c>
      <c r="N149" s="7">
        <v>773</v>
      </c>
      <c r="O149" s="139">
        <v>782</v>
      </c>
      <c r="P149" s="7">
        <v>785</v>
      </c>
      <c r="Q149" s="177">
        <f t="shared" si="418"/>
        <v>777</v>
      </c>
      <c r="R149" s="7">
        <v>769</v>
      </c>
      <c r="S149" s="105"/>
      <c r="T149" s="3">
        <v>3122</v>
      </c>
      <c r="U149" s="7">
        <v>3165</v>
      </c>
      <c r="V149" s="139">
        <v>3148</v>
      </c>
      <c r="W149" s="7">
        <v>3199</v>
      </c>
      <c r="X149" s="177">
        <f t="shared" si="419"/>
        <v>3222</v>
      </c>
      <c r="Y149" s="7">
        <v>3245</v>
      </c>
      <c r="Z149" s="105"/>
      <c r="AA149" s="3">
        <v>864</v>
      </c>
      <c r="AB149" s="105">
        <v>891</v>
      </c>
      <c r="AC149" s="139">
        <v>920</v>
      </c>
      <c r="AD149" s="7">
        <v>932</v>
      </c>
      <c r="AE149" s="177">
        <f t="shared" si="420"/>
        <v>950.5</v>
      </c>
      <c r="AF149" s="7">
        <v>969</v>
      </c>
      <c r="AG149" s="105"/>
      <c r="AH149" s="3">
        <f t="shared" si="421"/>
        <v>3886</v>
      </c>
      <c r="AI149" s="3">
        <f t="shared" si="422"/>
        <v>3938</v>
      </c>
      <c r="AJ149" s="3">
        <f t="shared" si="423"/>
        <v>3930</v>
      </c>
      <c r="AK149" s="3">
        <f t="shared" si="424"/>
        <v>3984</v>
      </c>
      <c r="AL149" s="178">
        <f t="shared" si="425"/>
        <v>3999</v>
      </c>
      <c r="AM149" s="3">
        <f t="shared" si="426"/>
        <v>4014</v>
      </c>
      <c r="AN149" s="105"/>
      <c r="AO149" s="3">
        <f t="shared" si="427"/>
        <v>5882</v>
      </c>
      <c r="AP149" s="3">
        <f t="shared" si="428"/>
        <v>5952</v>
      </c>
      <c r="AQ149" s="3">
        <f t="shared" si="429"/>
        <v>5982</v>
      </c>
      <c r="AR149" s="3">
        <f t="shared" si="430"/>
        <v>6018</v>
      </c>
      <c r="AS149" s="178">
        <f t="shared" si="431"/>
        <v>6070</v>
      </c>
      <c r="AT149" s="3">
        <f t="shared" si="432"/>
        <v>6122</v>
      </c>
      <c r="AU149" s="105"/>
      <c r="AV149" s="105"/>
      <c r="AW149" s="5">
        <v>0</v>
      </c>
      <c r="AX149" s="5">
        <v>0</v>
      </c>
      <c r="AY149" s="5">
        <v>0</v>
      </c>
      <c r="AZ149" s="5">
        <v>0</v>
      </c>
      <c r="BA149" s="5"/>
      <c r="BB149" s="5"/>
      <c r="BC149" s="4"/>
      <c r="BD149" s="5">
        <v>1</v>
      </c>
      <c r="BE149" s="5">
        <v>1</v>
      </c>
      <c r="BF149" s="5">
        <v>1</v>
      </c>
      <c r="BG149" s="5">
        <v>2</v>
      </c>
      <c r="BH149" s="5">
        <v>2</v>
      </c>
      <c r="BI149" s="5">
        <v>1</v>
      </c>
      <c r="BJ149" s="4"/>
      <c r="BK149" s="5"/>
      <c r="BL149" s="5"/>
      <c r="BM149" s="5"/>
      <c r="BN149" s="5"/>
      <c r="BO149" s="5"/>
      <c r="BP149" s="5"/>
      <c r="BQ149" s="4"/>
      <c r="BR149" s="5">
        <f t="shared" si="433"/>
        <v>1</v>
      </c>
      <c r="BS149" s="5">
        <f t="shared" si="434"/>
        <v>1</v>
      </c>
      <c r="BT149" s="5">
        <f t="shared" si="435"/>
        <v>1</v>
      </c>
      <c r="BU149" s="5">
        <f t="shared" si="436"/>
        <v>2</v>
      </c>
      <c r="BV149" s="5">
        <f t="shared" si="437"/>
        <v>2</v>
      </c>
      <c r="BW149" s="5">
        <f t="shared" si="438"/>
        <v>1</v>
      </c>
      <c r="BX149" s="4"/>
      <c r="BY149" s="4"/>
      <c r="BZ149" s="5">
        <v>6</v>
      </c>
      <c r="CA149" s="5">
        <v>3</v>
      </c>
      <c r="CB149" s="5">
        <v>13</v>
      </c>
      <c r="CC149" s="5">
        <v>16</v>
      </c>
      <c r="CD149" s="183">
        <f t="shared" si="615"/>
        <v>17.5</v>
      </c>
      <c r="CE149" s="5">
        <v>19</v>
      </c>
      <c r="CF149" s="4"/>
      <c r="CG149" s="5"/>
      <c r="CH149" s="5">
        <v>1</v>
      </c>
      <c r="CI149" s="5">
        <v>1</v>
      </c>
      <c r="CJ149" s="5">
        <v>1</v>
      </c>
      <c r="CK149" s="183">
        <f t="shared" si="439"/>
        <v>0.5</v>
      </c>
      <c r="CL149" s="5"/>
      <c r="CM149" s="4"/>
      <c r="CN149" s="5"/>
      <c r="CO149" s="5"/>
      <c r="CP149" s="5"/>
      <c r="CQ149" s="5"/>
      <c r="CR149" s="5"/>
      <c r="CS149" s="5"/>
      <c r="CT149" s="4"/>
      <c r="CU149" s="5">
        <f t="shared" si="440"/>
        <v>6</v>
      </c>
      <c r="CV149" s="5">
        <f t="shared" si="441"/>
        <v>4</v>
      </c>
      <c r="CW149" s="5">
        <f t="shared" si="442"/>
        <v>14</v>
      </c>
      <c r="CX149" s="5">
        <f t="shared" si="443"/>
        <v>17</v>
      </c>
      <c r="CY149" s="183">
        <f t="shared" si="444"/>
        <v>18</v>
      </c>
      <c r="CZ149" s="5">
        <f t="shared" si="445"/>
        <v>19</v>
      </c>
      <c r="DA149" s="4"/>
      <c r="DB149" s="4"/>
      <c r="DC149" s="5">
        <f t="shared" si="446"/>
        <v>6</v>
      </c>
      <c r="DD149" s="5">
        <f t="shared" si="447"/>
        <v>8</v>
      </c>
      <c r="DE149" s="5">
        <f t="shared" si="448"/>
        <v>8</v>
      </c>
      <c r="DF149" s="5">
        <f t="shared" si="449"/>
        <v>20</v>
      </c>
      <c r="DG149" s="5">
        <f t="shared" si="450"/>
        <v>13.5</v>
      </c>
      <c r="DH149" s="5">
        <f t="shared" si="451"/>
        <v>16</v>
      </c>
      <c r="DI149" s="4"/>
      <c r="DJ149" s="5">
        <f t="shared" si="452"/>
        <v>34</v>
      </c>
      <c r="DK149" s="5">
        <f t="shared" si="453"/>
        <v>28</v>
      </c>
      <c r="DL149" s="5">
        <f t="shared" si="454"/>
        <v>51</v>
      </c>
      <c r="DM149" s="5">
        <f t="shared" si="455"/>
        <v>57</v>
      </c>
      <c r="DN149" s="5">
        <f t="shared" si="456"/>
        <v>59.5</v>
      </c>
      <c r="DO149" s="5">
        <f t="shared" si="457"/>
        <v>66</v>
      </c>
      <c r="DP149" s="4"/>
      <c r="DQ149" s="5">
        <f t="shared" si="458"/>
        <v>0</v>
      </c>
      <c r="DR149" s="5">
        <f t="shared" si="459"/>
        <v>0</v>
      </c>
      <c r="DS149" s="5">
        <f t="shared" si="460"/>
        <v>0</v>
      </c>
      <c r="DT149" s="5">
        <f t="shared" si="461"/>
        <v>0</v>
      </c>
      <c r="DU149" s="5">
        <f t="shared" si="462"/>
        <v>0</v>
      </c>
      <c r="DV149" s="5">
        <f t="shared" si="463"/>
        <v>0</v>
      </c>
      <c r="DW149" s="4"/>
      <c r="DX149" s="5">
        <f t="shared" si="464"/>
        <v>40</v>
      </c>
      <c r="DY149" s="5">
        <f t="shared" si="465"/>
        <v>36</v>
      </c>
      <c r="DZ149" s="5">
        <f t="shared" si="466"/>
        <v>59</v>
      </c>
      <c r="EA149" s="5">
        <f t="shared" si="467"/>
        <v>77</v>
      </c>
      <c r="EB149" s="5">
        <f t="shared" si="468"/>
        <v>73</v>
      </c>
      <c r="EC149" s="5">
        <f t="shared" si="469"/>
        <v>82</v>
      </c>
      <c r="ED149" s="4"/>
      <c r="EE149" s="4"/>
      <c r="EF149" s="5">
        <v>12</v>
      </c>
      <c r="EG149" s="5">
        <v>11</v>
      </c>
      <c r="EH149" s="5">
        <v>21</v>
      </c>
      <c r="EI149" s="5">
        <v>36</v>
      </c>
      <c r="EJ149" s="5">
        <v>31</v>
      </c>
      <c r="EK149" s="5">
        <v>35</v>
      </c>
      <c r="EL149" s="4"/>
      <c r="EM149" s="5">
        <v>35</v>
      </c>
      <c r="EN149" s="5">
        <v>30</v>
      </c>
      <c r="EO149" s="5">
        <v>53</v>
      </c>
      <c r="EP149" s="5">
        <v>60</v>
      </c>
      <c r="EQ149" s="5">
        <v>62</v>
      </c>
      <c r="ER149" s="5">
        <v>67</v>
      </c>
      <c r="ES149" s="4"/>
      <c r="ET149" s="5"/>
      <c r="EU149" s="5"/>
      <c r="EV149" s="5"/>
      <c r="EW149" s="5"/>
      <c r="EX149" s="5">
        <v>0</v>
      </c>
      <c r="EY149" s="5"/>
      <c r="EZ149" s="4"/>
      <c r="FA149" s="5">
        <f t="shared" si="470"/>
        <v>47</v>
      </c>
      <c r="FB149" s="5">
        <f t="shared" si="471"/>
        <v>41</v>
      </c>
      <c r="FC149" s="5">
        <f t="shared" si="472"/>
        <v>74</v>
      </c>
      <c r="FD149" s="5">
        <f t="shared" si="473"/>
        <v>96</v>
      </c>
      <c r="FE149" s="5">
        <f t="shared" si="474"/>
        <v>93</v>
      </c>
      <c r="FF149" s="5">
        <f t="shared" si="475"/>
        <v>102</v>
      </c>
      <c r="FG149" s="4"/>
      <c r="FH149" s="5">
        <f t="shared" si="476"/>
        <v>47</v>
      </c>
      <c r="FI149" s="5">
        <f t="shared" si="477"/>
        <v>41</v>
      </c>
      <c r="FJ149" s="5">
        <f t="shared" si="478"/>
        <v>74</v>
      </c>
      <c r="FK149" s="5">
        <f t="shared" si="479"/>
        <v>96</v>
      </c>
      <c r="FL149" s="5">
        <f t="shared" si="480"/>
        <v>93</v>
      </c>
      <c r="FM149" s="5">
        <f t="shared" si="481"/>
        <v>102</v>
      </c>
      <c r="FN149" s="4"/>
      <c r="FO149" s="4"/>
      <c r="FP149" s="4">
        <v>152</v>
      </c>
      <c r="FQ149" s="4">
        <v>120</v>
      </c>
      <c r="FR149" s="4">
        <v>107</v>
      </c>
      <c r="FS149" s="4">
        <v>88.319999999999936</v>
      </c>
      <c r="FT149" s="4">
        <v>68</v>
      </c>
      <c r="FU149" s="4">
        <v>46</v>
      </c>
      <c r="FV149" s="4"/>
      <c r="FW149" s="4">
        <f t="shared" si="482"/>
        <v>624</v>
      </c>
      <c r="FX149" s="4">
        <f t="shared" si="483"/>
        <v>608</v>
      </c>
      <c r="FY149" s="4">
        <f t="shared" si="484"/>
        <v>525</v>
      </c>
      <c r="FZ149" s="4">
        <f t="shared" si="485"/>
        <v>467.68000000000006</v>
      </c>
      <c r="GA149" s="4">
        <f t="shared" si="486"/>
        <v>494</v>
      </c>
      <c r="GB149" s="4">
        <f t="shared" si="487"/>
        <v>446</v>
      </c>
      <c r="GC149" s="4"/>
      <c r="GD149" s="4">
        <v>776</v>
      </c>
      <c r="GE149" s="4">
        <v>728</v>
      </c>
      <c r="GF149" s="4">
        <v>632</v>
      </c>
      <c r="GG149" s="4">
        <v>556</v>
      </c>
      <c r="GH149" s="4">
        <v>562</v>
      </c>
      <c r="GI149" s="4">
        <v>492</v>
      </c>
      <c r="GJ149" s="4"/>
      <c r="GK149" s="6"/>
      <c r="GL149" s="4">
        <f t="shared" si="488"/>
        <v>164</v>
      </c>
      <c r="GM149" s="4">
        <f t="shared" si="489"/>
        <v>131</v>
      </c>
      <c r="GN149" s="4">
        <f t="shared" si="490"/>
        <v>128</v>
      </c>
      <c r="GO149" s="4">
        <f t="shared" si="491"/>
        <v>124.31999999999994</v>
      </c>
      <c r="GP149" s="4">
        <f t="shared" si="492"/>
        <v>99</v>
      </c>
      <c r="GQ149" s="4">
        <f t="shared" si="493"/>
        <v>81</v>
      </c>
      <c r="GR149" s="4"/>
      <c r="GS149" s="4">
        <f t="shared" si="494"/>
        <v>659</v>
      </c>
      <c r="GT149" s="4">
        <f t="shared" si="495"/>
        <v>638</v>
      </c>
      <c r="GU149" s="4">
        <f t="shared" si="496"/>
        <v>578</v>
      </c>
      <c r="GV149" s="4">
        <f t="shared" si="497"/>
        <v>527.68000000000006</v>
      </c>
      <c r="GW149" s="4">
        <f t="shared" si="498"/>
        <v>556</v>
      </c>
      <c r="GX149" s="4">
        <f t="shared" si="499"/>
        <v>513</v>
      </c>
      <c r="GY149" s="4"/>
      <c r="GZ149" s="4">
        <f t="shared" si="500"/>
        <v>823</v>
      </c>
      <c r="HA149" s="4">
        <f t="shared" si="501"/>
        <v>769</v>
      </c>
      <c r="HB149" s="4">
        <f t="shared" si="502"/>
        <v>706</v>
      </c>
      <c r="HC149" s="4">
        <f t="shared" si="503"/>
        <v>652</v>
      </c>
      <c r="HD149" s="4">
        <f t="shared" si="504"/>
        <v>562</v>
      </c>
      <c r="HE149" s="4">
        <f t="shared" si="505"/>
        <v>492</v>
      </c>
      <c r="HF149" s="4"/>
      <c r="HG149" s="6"/>
      <c r="HH149" s="84">
        <f t="shared" si="506"/>
        <v>1.5706806282722512E-2</v>
      </c>
      <c r="HI149" s="84">
        <f t="shared" si="507"/>
        <v>1.4230271668822769E-2</v>
      </c>
      <c r="HJ149" s="84">
        <f t="shared" si="508"/>
        <v>2.6854219948849106E-2</v>
      </c>
      <c r="HK149" s="84">
        <f t="shared" si="509"/>
        <v>4.5859872611464965E-2</v>
      </c>
      <c r="HL149" s="84">
        <f t="shared" si="510"/>
        <v>3.9897039897039896E-2</v>
      </c>
      <c r="HM149" s="84">
        <f t="shared" si="511"/>
        <v>4.5513654096228866E-2</v>
      </c>
      <c r="HN149" s="145"/>
      <c r="HO149" s="84">
        <f t="shared" si="512"/>
        <v>0.19895287958115182</v>
      </c>
      <c r="HP149" s="84">
        <f t="shared" si="513"/>
        <v>0.15523932729624837</v>
      </c>
      <c r="HQ149" s="84">
        <f t="shared" si="514"/>
        <v>0.13682864450127877</v>
      </c>
      <c r="HR149" s="84">
        <f t="shared" si="515"/>
        <v>0.11250955414012731</v>
      </c>
      <c r="HS149" s="84">
        <f t="shared" si="516"/>
        <v>8.7516087516087512E-2</v>
      </c>
      <c r="HT149" s="84">
        <f t="shared" si="517"/>
        <v>5.9817945383615082E-2</v>
      </c>
      <c r="HU149" s="145"/>
      <c r="HV149" s="84">
        <f t="shared" si="518"/>
        <v>0.21465968586387432</v>
      </c>
      <c r="HW149" s="84">
        <f t="shared" si="519"/>
        <v>0.16946959896507113</v>
      </c>
      <c r="HX149" s="84">
        <f t="shared" si="520"/>
        <v>0.16368286445012786</v>
      </c>
      <c r="HY149" s="84">
        <f t="shared" si="521"/>
        <v>0.15836942675159227</v>
      </c>
      <c r="HZ149" s="84">
        <f t="shared" si="522"/>
        <v>0.12741312741312741</v>
      </c>
      <c r="IA149" s="84">
        <f t="shared" si="523"/>
        <v>0.10533159947984394</v>
      </c>
      <c r="IB149" s="145"/>
      <c r="IC149" s="145"/>
      <c r="ID149" s="84">
        <f t="shared" si="524"/>
        <v>1.1210762331838564E-2</v>
      </c>
      <c r="IE149" s="84">
        <f t="shared" si="525"/>
        <v>9.4786729857819912E-3</v>
      </c>
      <c r="IF149" s="84">
        <f t="shared" si="526"/>
        <v>1.6836086404066072E-2</v>
      </c>
      <c r="IG149" s="84">
        <f t="shared" si="527"/>
        <v>1.8755861206627072E-2</v>
      </c>
      <c r="IH149" s="84">
        <f t="shared" si="528"/>
        <v>1.9242706393544383E-2</v>
      </c>
      <c r="II149" s="84">
        <f t="shared" si="529"/>
        <v>2.0647149460708784E-2</v>
      </c>
      <c r="IJ149" s="145"/>
      <c r="IK149" s="84">
        <f t="shared" si="530"/>
        <v>0.19987187700192185</v>
      </c>
      <c r="IL149" s="84">
        <f t="shared" si="531"/>
        <v>0.19210110584518167</v>
      </c>
      <c r="IM149" s="84">
        <f t="shared" si="532"/>
        <v>0.16677255400254129</v>
      </c>
      <c r="IN149" s="84">
        <f t="shared" si="533"/>
        <v>0.14619568615192249</v>
      </c>
      <c r="IO149" s="84">
        <f t="shared" si="534"/>
        <v>0.15332091868404718</v>
      </c>
      <c r="IP149" s="84">
        <f t="shared" si="535"/>
        <v>0.13744221879815099</v>
      </c>
      <c r="IQ149" s="145"/>
      <c r="IR149" s="84">
        <f t="shared" si="536"/>
        <v>0.21108263933376042</v>
      </c>
      <c r="IS149" s="84">
        <f t="shared" si="537"/>
        <v>0.20157977883096367</v>
      </c>
      <c r="IT149" s="84">
        <f t="shared" si="538"/>
        <v>0.18360864040660735</v>
      </c>
      <c r="IU149" s="84">
        <f t="shared" si="539"/>
        <v>0.16495154735854956</v>
      </c>
      <c r="IV149" s="84">
        <f t="shared" si="540"/>
        <v>0.17256362507759157</v>
      </c>
      <c r="IW149" s="84">
        <f t="shared" si="541"/>
        <v>0.15808936825885977</v>
      </c>
      <c r="IX149" s="140"/>
      <c r="IY149" s="140"/>
      <c r="IZ149" s="84">
        <f t="shared" si="542"/>
        <v>1.2094698919197119E-2</v>
      </c>
      <c r="JA149" s="84">
        <f t="shared" si="543"/>
        <v>1.0411376333164043E-2</v>
      </c>
      <c r="JB149" s="84">
        <f t="shared" si="544"/>
        <v>1.8829516539440202E-2</v>
      </c>
      <c r="JC149" s="84">
        <f t="shared" si="545"/>
        <v>2.4096385542168676E-2</v>
      </c>
      <c r="JD149" s="84">
        <f t="shared" si="546"/>
        <v>2.3255813953488372E-2</v>
      </c>
      <c r="JE149" s="84">
        <f t="shared" si="547"/>
        <v>2.5411061285500747E-2</v>
      </c>
      <c r="JF149" s="145"/>
      <c r="JG149" s="84">
        <f t="shared" si="548"/>
        <v>0.19969119917653114</v>
      </c>
      <c r="JH149" s="84">
        <f t="shared" si="549"/>
        <v>0.18486541391569325</v>
      </c>
      <c r="JI149" s="84">
        <f t="shared" si="550"/>
        <v>0.16081424936386768</v>
      </c>
      <c r="JJ149" s="84">
        <f t="shared" si="551"/>
        <v>0.13955823293172689</v>
      </c>
      <c r="JK149" s="84">
        <f t="shared" si="552"/>
        <v>0.14053513378344587</v>
      </c>
      <c r="JL149" s="84">
        <f t="shared" si="553"/>
        <v>0.12257100149476831</v>
      </c>
      <c r="JM149" s="145"/>
      <c r="JN149" s="84">
        <f t="shared" si="554"/>
        <v>0.21178589809572826</v>
      </c>
      <c r="JO149" s="84">
        <f t="shared" si="555"/>
        <v>0.1952767902488573</v>
      </c>
      <c r="JP149" s="84">
        <f t="shared" si="556"/>
        <v>0.17964376590330788</v>
      </c>
      <c r="JQ149" s="84">
        <f t="shared" si="557"/>
        <v>0.16365461847389556</v>
      </c>
      <c r="JR149" s="84">
        <f t="shared" si="558"/>
        <v>0.16379094773693426</v>
      </c>
      <c r="JS149" s="84">
        <f t="shared" si="559"/>
        <v>0.14798206278026904</v>
      </c>
      <c r="JT149" s="140"/>
      <c r="JU149" s="140"/>
      <c r="JV149" s="140"/>
      <c r="JW149" s="84">
        <f t="shared" si="560"/>
        <v>1.5440041173443129E-3</v>
      </c>
      <c r="JX149" s="84">
        <f t="shared" si="561"/>
        <v>1.015744032503809E-3</v>
      </c>
      <c r="JY149" s="84">
        <f t="shared" si="562"/>
        <v>3.5623409669211198E-3</v>
      </c>
      <c r="JZ149" s="84">
        <f t="shared" si="563"/>
        <v>4.2670682730923696E-3</v>
      </c>
      <c r="KA149" s="84">
        <f t="shared" si="564"/>
        <v>4.5011252813203298E-3</v>
      </c>
      <c r="KB149" s="84">
        <f t="shared" si="565"/>
        <v>4.7334329845540608E-3</v>
      </c>
      <c r="KC149" s="145"/>
      <c r="KD149" s="84">
        <f t="shared" si="566"/>
        <v>2.5733401955738551E-4</v>
      </c>
      <c r="KE149" s="84">
        <f t="shared" si="567"/>
        <v>2.5393600812595224E-4</v>
      </c>
      <c r="KF149" s="84">
        <f t="shared" si="568"/>
        <v>2.544529262086514E-4</v>
      </c>
      <c r="KG149" s="84">
        <f t="shared" si="569"/>
        <v>5.0200803212851401E-4</v>
      </c>
      <c r="KH149" s="84">
        <f t="shared" si="570"/>
        <v>5.0012503125781451E-4</v>
      </c>
      <c r="KI149" s="84">
        <f t="shared" si="571"/>
        <v>2.4912805181863477E-4</v>
      </c>
      <c r="KJ149" s="145"/>
      <c r="KK149" s="84">
        <f t="shared" si="572"/>
        <v>1.0293360782295419E-2</v>
      </c>
      <c r="KL149" s="84">
        <f t="shared" si="573"/>
        <v>9.141696292534281E-3</v>
      </c>
      <c r="KM149" s="84">
        <f t="shared" si="574"/>
        <v>1.5012722646310433E-2</v>
      </c>
      <c r="KN149" s="84">
        <f t="shared" si="575"/>
        <v>1.9327309236947792E-2</v>
      </c>
      <c r="KO149" s="84">
        <f t="shared" si="576"/>
        <v>1.8254563640910229E-2</v>
      </c>
      <c r="KP149" s="84">
        <f t="shared" si="577"/>
        <v>2.042850024912805E-2</v>
      </c>
      <c r="KQ149" s="105"/>
      <c r="KR149" s="123">
        <f t="shared" si="578"/>
        <v>0.19969119917653114</v>
      </c>
      <c r="KS149" s="123">
        <f t="shared" si="579"/>
        <v>0.18486541391569325</v>
      </c>
      <c r="KT149" s="123">
        <f t="shared" si="580"/>
        <v>0.16081424936386768</v>
      </c>
      <c r="KU149" s="123">
        <f t="shared" si="581"/>
        <v>0.13955823293172689</v>
      </c>
      <c r="KV149" s="123">
        <f t="shared" si="582"/>
        <v>0.14053513378344587</v>
      </c>
      <c r="KW149" s="123">
        <f t="shared" si="583"/>
        <v>0.12257100149476831</v>
      </c>
      <c r="KX149" s="105"/>
      <c r="KY149" s="123">
        <f t="shared" si="584"/>
        <v>0.21178589809572826</v>
      </c>
      <c r="KZ149" s="123">
        <f t="shared" si="585"/>
        <v>0.1952767902488573</v>
      </c>
      <c r="LA149" s="123">
        <f t="shared" si="586"/>
        <v>0.17964376590330788</v>
      </c>
      <c r="LB149" s="123">
        <f t="shared" si="587"/>
        <v>0.16365461847389556</v>
      </c>
      <c r="LC149" s="123">
        <f t="shared" si="588"/>
        <v>0.16379094773693426</v>
      </c>
      <c r="LD149" s="123">
        <f t="shared" si="589"/>
        <v>0.14798206278026904</v>
      </c>
      <c r="LE149" s="105"/>
      <c r="LF149" s="105"/>
      <c r="LG149" s="84">
        <f t="shared" si="590"/>
        <v>0.1276595744680851</v>
      </c>
      <c r="LH149" s="84">
        <f t="shared" si="591"/>
        <v>9.7560975609756101E-2</v>
      </c>
      <c r="LI149" s="84">
        <f t="shared" si="592"/>
        <v>0.1891891891891892</v>
      </c>
      <c r="LJ149" s="84">
        <f t="shared" si="593"/>
        <v>0.17708333333333334</v>
      </c>
      <c r="LK149" s="84">
        <f t="shared" si="594"/>
        <v>0.19354838709677419</v>
      </c>
      <c r="LL149" s="84">
        <f t="shared" si="595"/>
        <v>0.18627450980392157</v>
      </c>
      <c r="LM149" s="105"/>
      <c r="LN149" s="84">
        <f t="shared" si="596"/>
        <v>2.1276595744680851E-2</v>
      </c>
      <c r="LO149" s="84">
        <f t="shared" si="597"/>
        <v>2.4390243902439025E-2</v>
      </c>
      <c r="LP149" s="84">
        <f t="shared" si="598"/>
        <v>1.3513513513513514E-2</v>
      </c>
      <c r="LQ149" s="84">
        <f t="shared" si="599"/>
        <v>2.0833333333333332E-2</v>
      </c>
      <c r="LR149" s="84">
        <f t="shared" si="600"/>
        <v>2.1505376344086023E-2</v>
      </c>
      <c r="LS149" s="84">
        <f t="shared" si="601"/>
        <v>9.8039215686274508E-3</v>
      </c>
      <c r="LT149" s="105"/>
      <c r="LU149" s="84">
        <f t="shared" si="602"/>
        <v>0.85106382978723405</v>
      </c>
      <c r="LV149" s="84">
        <f t="shared" si="603"/>
        <v>0.87804878048780488</v>
      </c>
      <c r="LW149" s="84">
        <f t="shared" si="604"/>
        <v>0.79729729729729726</v>
      </c>
      <c r="LX149" s="84">
        <f t="shared" si="605"/>
        <v>0.80208333333333337</v>
      </c>
      <c r="LY149" s="84">
        <f t="shared" si="606"/>
        <v>0.78494623655913975</v>
      </c>
      <c r="LZ149" s="84">
        <f t="shared" si="607"/>
        <v>0.80392156862745101</v>
      </c>
      <c r="MA149" s="105"/>
      <c r="MB149" s="105"/>
      <c r="MC149" s="105"/>
      <c r="MD149" s="123">
        <f t="shared" si="614"/>
        <v>0.69484178586909395</v>
      </c>
      <c r="ME149" s="123">
        <f t="shared" si="608"/>
        <v>0.22636276419455201</v>
      </c>
      <c r="MF149" s="212">
        <f t="shared" si="609"/>
        <v>0.34953338989213439</v>
      </c>
      <c r="MG149" s="105"/>
      <c r="MH149" s="123">
        <f t="shared" si="616"/>
        <v>-0.56282585710292532</v>
      </c>
      <c r="MI149" s="123">
        <f t="shared" si="610"/>
        <v>-0.17587027661603935</v>
      </c>
      <c r="MJ149" s="212">
        <f t="shared" si="611"/>
        <v>-0.23781006981892489</v>
      </c>
      <c r="MK149" s="105"/>
      <c r="ML149" s="123">
        <f t="shared" si="416"/>
        <v>-0.35648975942782835</v>
      </c>
      <c r="MM149" s="123">
        <f t="shared" si="612"/>
        <v>-0.13898731612648679</v>
      </c>
      <c r="MN149" s="212">
        <f t="shared" si="613"/>
        <v>-0.1762471576112502</v>
      </c>
      <c r="MO149" s="105"/>
      <c r="MP149" s="105"/>
    </row>
    <row r="150" spans="2:354" ht="12" x14ac:dyDescent="0.25">
      <c r="B150" s="6" t="s">
        <v>647</v>
      </c>
      <c r="C150" s="6">
        <v>83013</v>
      </c>
      <c r="D150" s="86" t="s">
        <v>519</v>
      </c>
      <c r="E150" s="6">
        <v>3</v>
      </c>
      <c r="F150" s="3">
        <v>501</v>
      </c>
      <c r="G150" s="7">
        <v>540</v>
      </c>
      <c r="H150" s="139">
        <v>524</v>
      </c>
      <c r="I150" s="7">
        <v>531</v>
      </c>
      <c r="J150" s="177">
        <f t="shared" si="417"/>
        <v>515.5</v>
      </c>
      <c r="K150" s="7">
        <v>500</v>
      </c>
      <c r="L150" s="162"/>
      <c r="M150" s="3">
        <v>407</v>
      </c>
      <c r="N150" s="7">
        <v>409</v>
      </c>
      <c r="O150" s="139">
        <v>408</v>
      </c>
      <c r="P150" s="7">
        <v>400</v>
      </c>
      <c r="Q150" s="177">
        <f t="shared" si="418"/>
        <v>382.5</v>
      </c>
      <c r="R150" s="7">
        <v>365</v>
      </c>
      <c r="S150" s="105"/>
      <c r="T150" s="3">
        <v>1688</v>
      </c>
      <c r="U150" s="7">
        <v>1722</v>
      </c>
      <c r="V150" s="139">
        <v>1723</v>
      </c>
      <c r="W150" s="7">
        <v>1688</v>
      </c>
      <c r="X150" s="177">
        <f t="shared" si="419"/>
        <v>1702.5</v>
      </c>
      <c r="Y150" s="7">
        <v>1717</v>
      </c>
      <c r="Z150" s="105"/>
      <c r="AA150" s="3">
        <v>561</v>
      </c>
      <c r="AB150" s="105">
        <v>569</v>
      </c>
      <c r="AC150" s="139">
        <v>596</v>
      </c>
      <c r="AD150" s="7">
        <v>613</v>
      </c>
      <c r="AE150" s="177">
        <f t="shared" si="420"/>
        <v>629.5</v>
      </c>
      <c r="AF150" s="7">
        <v>646</v>
      </c>
      <c r="AG150" s="105"/>
      <c r="AH150" s="3">
        <f t="shared" si="421"/>
        <v>2095</v>
      </c>
      <c r="AI150" s="3">
        <f t="shared" si="422"/>
        <v>2131</v>
      </c>
      <c r="AJ150" s="3">
        <f t="shared" si="423"/>
        <v>2131</v>
      </c>
      <c r="AK150" s="3">
        <f t="shared" si="424"/>
        <v>2088</v>
      </c>
      <c r="AL150" s="178">
        <f t="shared" si="425"/>
        <v>2085</v>
      </c>
      <c r="AM150" s="3">
        <f t="shared" si="426"/>
        <v>2082</v>
      </c>
      <c r="AN150" s="105"/>
      <c r="AO150" s="3">
        <f t="shared" si="427"/>
        <v>3157</v>
      </c>
      <c r="AP150" s="3">
        <f t="shared" si="428"/>
        <v>3240</v>
      </c>
      <c r="AQ150" s="3">
        <f t="shared" si="429"/>
        <v>3251</v>
      </c>
      <c r="AR150" s="3">
        <f t="shared" si="430"/>
        <v>3232</v>
      </c>
      <c r="AS150" s="178">
        <f t="shared" si="431"/>
        <v>3230</v>
      </c>
      <c r="AT150" s="3">
        <f t="shared" si="432"/>
        <v>3228</v>
      </c>
      <c r="AU150" s="105"/>
      <c r="AV150" s="105"/>
      <c r="AW150" s="5">
        <v>0</v>
      </c>
      <c r="AX150" s="5">
        <v>0</v>
      </c>
      <c r="AY150" s="5">
        <v>0</v>
      </c>
      <c r="AZ150" s="5">
        <v>0</v>
      </c>
      <c r="BA150" s="5"/>
      <c r="BB150" s="5"/>
      <c r="BC150" s="4"/>
      <c r="BD150" s="5">
        <v>0</v>
      </c>
      <c r="BE150" s="5">
        <v>0</v>
      </c>
      <c r="BF150" s="5">
        <v>1</v>
      </c>
      <c r="BG150" s="5">
        <v>1</v>
      </c>
      <c r="BH150" s="5">
        <v>1</v>
      </c>
      <c r="BI150" s="5">
        <v>1</v>
      </c>
      <c r="BJ150" s="4"/>
      <c r="BK150" s="5"/>
      <c r="BL150" s="5"/>
      <c r="BM150" s="5"/>
      <c r="BN150" s="5"/>
      <c r="BO150" s="5"/>
      <c r="BP150" s="5"/>
      <c r="BQ150" s="4"/>
      <c r="BR150" s="5">
        <f t="shared" si="433"/>
        <v>0</v>
      </c>
      <c r="BS150" s="5">
        <f t="shared" si="434"/>
        <v>0</v>
      </c>
      <c r="BT150" s="5">
        <f t="shared" si="435"/>
        <v>1</v>
      </c>
      <c r="BU150" s="5">
        <f t="shared" si="436"/>
        <v>1</v>
      </c>
      <c r="BV150" s="5">
        <f t="shared" si="437"/>
        <v>1</v>
      </c>
      <c r="BW150" s="5">
        <f t="shared" si="438"/>
        <v>1</v>
      </c>
      <c r="BX150" s="4"/>
      <c r="BY150" s="4"/>
      <c r="BZ150" s="5">
        <v>1</v>
      </c>
      <c r="CA150" s="5">
        <v>1</v>
      </c>
      <c r="CB150" s="5">
        <v>2</v>
      </c>
      <c r="CC150" s="5">
        <v>1</v>
      </c>
      <c r="CD150" s="183">
        <f t="shared" si="615"/>
        <v>1.5</v>
      </c>
      <c r="CE150" s="5">
        <v>2</v>
      </c>
      <c r="CF150" s="4"/>
      <c r="CG150" s="5"/>
      <c r="CH150" s="5"/>
      <c r="CI150" s="5"/>
      <c r="CJ150" s="5"/>
      <c r="CK150" s="183">
        <f t="shared" si="439"/>
        <v>0</v>
      </c>
      <c r="CL150" s="5"/>
      <c r="CM150" s="4"/>
      <c r="CN150" s="5"/>
      <c r="CO150" s="5"/>
      <c r="CP150" s="5"/>
      <c r="CQ150" s="5"/>
      <c r="CR150" s="5"/>
      <c r="CS150" s="5"/>
      <c r="CT150" s="4"/>
      <c r="CU150" s="5">
        <f t="shared" si="440"/>
        <v>1</v>
      </c>
      <c r="CV150" s="5">
        <f t="shared" si="441"/>
        <v>1</v>
      </c>
      <c r="CW150" s="5">
        <f t="shared" si="442"/>
        <v>2</v>
      </c>
      <c r="CX150" s="5">
        <f t="shared" si="443"/>
        <v>1</v>
      </c>
      <c r="CY150" s="183">
        <f t="shared" si="444"/>
        <v>1.5</v>
      </c>
      <c r="CZ150" s="5">
        <f t="shared" si="445"/>
        <v>2</v>
      </c>
      <c r="DA150" s="4"/>
      <c r="DB150" s="4"/>
      <c r="DC150" s="5">
        <f t="shared" si="446"/>
        <v>5</v>
      </c>
      <c r="DD150" s="5">
        <f t="shared" si="447"/>
        <v>1</v>
      </c>
      <c r="DE150" s="5">
        <f t="shared" si="448"/>
        <v>9</v>
      </c>
      <c r="DF150" s="5">
        <f t="shared" si="449"/>
        <v>2</v>
      </c>
      <c r="DG150" s="5">
        <f t="shared" si="450"/>
        <v>1.5</v>
      </c>
      <c r="DH150" s="5">
        <f t="shared" si="451"/>
        <v>2</v>
      </c>
      <c r="DI150" s="4"/>
      <c r="DJ150" s="5">
        <f t="shared" si="452"/>
        <v>6</v>
      </c>
      <c r="DK150" s="5">
        <f t="shared" si="453"/>
        <v>9</v>
      </c>
      <c r="DL150" s="5">
        <f t="shared" si="454"/>
        <v>17</v>
      </c>
      <c r="DM150" s="5">
        <f t="shared" si="455"/>
        <v>13</v>
      </c>
      <c r="DN150" s="5">
        <f t="shared" si="456"/>
        <v>11</v>
      </c>
      <c r="DO150" s="5">
        <f t="shared" si="457"/>
        <v>15</v>
      </c>
      <c r="DP150" s="4"/>
      <c r="DQ150" s="5">
        <f t="shared" si="458"/>
        <v>0</v>
      </c>
      <c r="DR150" s="5">
        <f t="shared" si="459"/>
        <v>0</v>
      </c>
      <c r="DS150" s="5">
        <f t="shared" si="460"/>
        <v>0</v>
      </c>
      <c r="DT150" s="5">
        <f t="shared" si="461"/>
        <v>0</v>
      </c>
      <c r="DU150" s="5">
        <f t="shared" si="462"/>
        <v>0</v>
      </c>
      <c r="DV150" s="5">
        <f t="shared" si="463"/>
        <v>0</v>
      </c>
      <c r="DW150" s="4"/>
      <c r="DX150" s="5">
        <f t="shared" si="464"/>
        <v>11</v>
      </c>
      <c r="DY150" s="5">
        <f t="shared" si="465"/>
        <v>10</v>
      </c>
      <c r="DZ150" s="5">
        <f t="shared" si="466"/>
        <v>26</v>
      </c>
      <c r="EA150" s="5">
        <f t="shared" si="467"/>
        <v>15</v>
      </c>
      <c r="EB150" s="5">
        <f t="shared" si="468"/>
        <v>12.5</v>
      </c>
      <c r="EC150" s="5">
        <f t="shared" si="469"/>
        <v>17</v>
      </c>
      <c r="ED150" s="4"/>
      <c r="EE150" s="4"/>
      <c r="EF150" s="5">
        <v>6</v>
      </c>
      <c r="EG150" s="5">
        <v>2</v>
      </c>
      <c r="EH150" s="5">
        <v>11</v>
      </c>
      <c r="EI150" s="5">
        <v>3</v>
      </c>
      <c r="EJ150" s="5">
        <v>3</v>
      </c>
      <c r="EK150" s="5">
        <v>4</v>
      </c>
      <c r="EL150" s="4"/>
      <c r="EM150" s="5">
        <v>6</v>
      </c>
      <c r="EN150" s="5">
        <v>9</v>
      </c>
      <c r="EO150" s="5">
        <v>18</v>
      </c>
      <c r="EP150" s="5">
        <v>14</v>
      </c>
      <c r="EQ150" s="5">
        <v>12</v>
      </c>
      <c r="ER150" s="5">
        <v>16</v>
      </c>
      <c r="ES150" s="4"/>
      <c r="ET150" s="5"/>
      <c r="EU150" s="5"/>
      <c r="EV150" s="5"/>
      <c r="EW150" s="5"/>
      <c r="EX150" s="5">
        <v>0</v>
      </c>
      <c r="EY150" s="5"/>
      <c r="EZ150" s="4"/>
      <c r="FA150" s="5">
        <f t="shared" si="470"/>
        <v>12</v>
      </c>
      <c r="FB150" s="5">
        <f t="shared" si="471"/>
        <v>11</v>
      </c>
      <c r="FC150" s="5">
        <f t="shared" si="472"/>
        <v>29</v>
      </c>
      <c r="FD150" s="5">
        <f t="shared" si="473"/>
        <v>17</v>
      </c>
      <c r="FE150" s="5">
        <f t="shared" si="474"/>
        <v>15</v>
      </c>
      <c r="FF150" s="5">
        <f t="shared" si="475"/>
        <v>20</v>
      </c>
      <c r="FG150" s="4"/>
      <c r="FH150" s="5">
        <f t="shared" si="476"/>
        <v>12</v>
      </c>
      <c r="FI150" s="5">
        <f t="shared" si="477"/>
        <v>11</v>
      </c>
      <c r="FJ150" s="5">
        <f t="shared" si="478"/>
        <v>29</v>
      </c>
      <c r="FK150" s="5">
        <f t="shared" si="479"/>
        <v>17</v>
      </c>
      <c r="FL150" s="5">
        <f t="shared" si="480"/>
        <v>15</v>
      </c>
      <c r="FM150" s="5">
        <f t="shared" si="481"/>
        <v>20</v>
      </c>
      <c r="FN150" s="4"/>
      <c r="FO150" s="4"/>
      <c r="FP150" s="4">
        <v>84</v>
      </c>
      <c r="FQ150" s="4">
        <v>56</v>
      </c>
      <c r="FR150" s="4">
        <v>35.5</v>
      </c>
      <c r="FS150" s="4">
        <v>34</v>
      </c>
      <c r="FT150" s="4">
        <v>20</v>
      </c>
      <c r="FU150" s="4">
        <v>30</v>
      </c>
      <c r="FV150" s="4"/>
      <c r="FW150" s="4">
        <f t="shared" si="482"/>
        <v>264</v>
      </c>
      <c r="FX150" s="4">
        <f t="shared" si="483"/>
        <v>254</v>
      </c>
      <c r="FY150" s="4">
        <f t="shared" si="484"/>
        <v>194.5</v>
      </c>
      <c r="FZ150" s="4">
        <f t="shared" si="485"/>
        <v>192</v>
      </c>
      <c r="GA150" s="4">
        <f t="shared" si="486"/>
        <v>180</v>
      </c>
      <c r="GB150" s="4">
        <f t="shared" si="487"/>
        <v>176</v>
      </c>
      <c r="GC150" s="4"/>
      <c r="GD150" s="4">
        <v>348</v>
      </c>
      <c r="GE150" s="4">
        <v>310</v>
      </c>
      <c r="GF150" s="4">
        <v>230</v>
      </c>
      <c r="GG150" s="4">
        <v>226</v>
      </c>
      <c r="GH150" s="4">
        <v>200</v>
      </c>
      <c r="GI150" s="4">
        <v>206</v>
      </c>
      <c r="GJ150" s="4"/>
      <c r="GK150" s="6"/>
      <c r="GL150" s="4">
        <f t="shared" si="488"/>
        <v>90</v>
      </c>
      <c r="GM150" s="4">
        <f t="shared" si="489"/>
        <v>58</v>
      </c>
      <c r="GN150" s="4">
        <f t="shared" si="490"/>
        <v>46.5</v>
      </c>
      <c r="GO150" s="4">
        <f t="shared" si="491"/>
        <v>37</v>
      </c>
      <c r="GP150" s="4">
        <f t="shared" si="492"/>
        <v>23</v>
      </c>
      <c r="GQ150" s="4">
        <f t="shared" si="493"/>
        <v>34</v>
      </c>
      <c r="GR150" s="4"/>
      <c r="GS150" s="4">
        <f t="shared" si="494"/>
        <v>270</v>
      </c>
      <c r="GT150" s="4">
        <f t="shared" si="495"/>
        <v>263</v>
      </c>
      <c r="GU150" s="4">
        <f t="shared" si="496"/>
        <v>212.5</v>
      </c>
      <c r="GV150" s="4">
        <f t="shared" si="497"/>
        <v>206</v>
      </c>
      <c r="GW150" s="4">
        <f t="shared" si="498"/>
        <v>192</v>
      </c>
      <c r="GX150" s="4">
        <f t="shared" si="499"/>
        <v>192</v>
      </c>
      <c r="GY150" s="4"/>
      <c r="GZ150" s="4">
        <f t="shared" si="500"/>
        <v>360</v>
      </c>
      <c r="HA150" s="4">
        <f t="shared" si="501"/>
        <v>321</v>
      </c>
      <c r="HB150" s="4">
        <f t="shared" si="502"/>
        <v>259</v>
      </c>
      <c r="HC150" s="4">
        <f t="shared" si="503"/>
        <v>243</v>
      </c>
      <c r="HD150" s="4">
        <f t="shared" si="504"/>
        <v>200</v>
      </c>
      <c r="HE150" s="4">
        <f t="shared" si="505"/>
        <v>206</v>
      </c>
      <c r="HF150" s="4"/>
      <c r="HG150" s="6"/>
      <c r="HH150" s="84">
        <f t="shared" si="506"/>
        <v>1.4742014742014743E-2</v>
      </c>
      <c r="HI150" s="84">
        <f t="shared" si="507"/>
        <v>4.8899755501222494E-3</v>
      </c>
      <c r="HJ150" s="84">
        <f t="shared" si="508"/>
        <v>2.6960784313725492E-2</v>
      </c>
      <c r="HK150" s="84">
        <f t="shared" si="509"/>
        <v>7.4999999999999997E-3</v>
      </c>
      <c r="HL150" s="84">
        <f t="shared" si="510"/>
        <v>7.8431372549019607E-3</v>
      </c>
      <c r="HM150" s="84">
        <f t="shared" si="511"/>
        <v>1.0958904109589041E-2</v>
      </c>
      <c r="HN150" s="145"/>
      <c r="HO150" s="84">
        <f t="shared" si="512"/>
        <v>0.20638820638820637</v>
      </c>
      <c r="HP150" s="84">
        <f t="shared" si="513"/>
        <v>0.13691931540342298</v>
      </c>
      <c r="HQ150" s="84">
        <f t="shared" si="514"/>
        <v>8.7009803921568624E-2</v>
      </c>
      <c r="HR150" s="84">
        <f t="shared" si="515"/>
        <v>8.5000000000000006E-2</v>
      </c>
      <c r="HS150" s="84">
        <f t="shared" si="516"/>
        <v>5.2287581699346407E-2</v>
      </c>
      <c r="HT150" s="84">
        <f t="shared" si="517"/>
        <v>8.2191780821917804E-2</v>
      </c>
      <c r="HU150" s="145"/>
      <c r="HV150" s="84">
        <f t="shared" si="518"/>
        <v>0.22113022113022113</v>
      </c>
      <c r="HW150" s="84">
        <f t="shared" si="519"/>
        <v>0.14180929095354522</v>
      </c>
      <c r="HX150" s="84">
        <f t="shared" si="520"/>
        <v>0.11397058823529412</v>
      </c>
      <c r="HY150" s="84">
        <f t="shared" si="521"/>
        <v>9.2499999999999999E-2</v>
      </c>
      <c r="HZ150" s="84">
        <f t="shared" si="522"/>
        <v>6.0130718954248367E-2</v>
      </c>
      <c r="IA150" s="84">
        <f t="shared" si="523"/>
        <v>9.3150684931506841E-2</v>
      </c>
      <c r="IB150" s="145"/>
      <c r="IC150" s="145"/>
      <c r="ID150" s="84">
        <f t="shared" si="524"/>
        <v>3.5545023696682463E-3</v>
      </c>
      <c r="IE150" s="84">
        <f t="shared" si="525"/>
        <v>5.2264808362369342E-3</v>
      </c>
      <c r="IF150" s="84">
        <f t="shared" si="526"/>
        <v>1.0446894950667441E-2</v>
      </c>
      <c r="IG150" s="84">
        <f t="shared" si="527"/>
        <v>8.2938388625592423E-3</v>
      </c>
      <c r="IH150" s="84">
        <f t="shared" si="528"/>
        <v>7.048458149779736E-3</v>
      </c>
      <c r="II150" s="84">
        <f t="shared" si="529"/>
        <v>9.3185789167152012E-3</v>
      </c>
      <c r="IJ150" s="145"/>
      <c r="IK150" s="84">
        <f t="shared" si="530"/>
        <v>0.15639810426540285</v>
      </c>
      <c r="IL150" s="84">
        <f t="shared" si="531"/>
        <v>0.14750290360046459</v>
      </c>
      <c r="IM150" s="84">
        <f t="shared" si="532"/>
        <v>0.11288450377248985</v>
      </c>
      <c r="IN150" s="84">
        <f t="shared" si="533"/>
        <v>0.11374407582938388</v>
      </c>
      <c r="IO150" s="84">
        <f t="shared" si="534"/>
        <v>0.10572687224669604</v>
      </c>
      <c r="IP150" s="84">
        <f t="shared" si="535"/>
        <v>0.1025043680838672</v>
      </c>
      <c r="IQ150" s="145"/>
      <c r="IR150" s="84">
        <f t="shared" si="536"/>
        <v>0.1599526066350711</v>
      </c>
      <c r="IS150" s="84">
        <f t="shared" si="537"/>
        <v>0.15272938443670153</v>
      </c>
      <c r="IT150" s="84">
        <f t="shared" si="538"/>
        <v>0.12333139872315729</v>
      </c>
      <c r="IU150" s="84">
        <f t="shared" si="539"/>
        <v>0.12203791469194313</v>
      </c>
      <c r="IV150" s="84">
        <f t="shared" si="540"/>
        <v>0.11277533039647578</v>
      </c>
      <c r="IW150" s="84">
        <f t="shared" si="541"/>
        <v>0.1118229470005824</v>
      </c>
      <c r="IX150" s="140"/>
      <c r="IY150" s="140"/>
      <c r="IZ150" s="84">
        <f t="shared" si="542"/>
        <v>5.7279236276849641E-3</v>
      </c>
      <c r="JA150" s="84">
        <f t="shared" si="543"/>
        <v>5.1618958235570157E-3</v>
      </c>
      <c r="JB150" s="84">
        <f t="shared" si="544"/>
        <v>1.360863444392304E-2</v>
      </c>
      <c r="JC150" s="84">
        <f t="shared" si="545"/>
        <v>8.141762452107279E-3</v>
      </c>
      <c r="JD150" s="84">
        <f t="shared" si="546"/>
        <v>7.1942446043165471E-3</v>
      </c>
      <c r="JE150" s="84">
        <f t="shared" si="547"/>
        <v>9.6061479346781949E-3</v>
      </c>
      <c r="JF150" s="145"/>
      <c r="JG150" s="84">
        <f t="shared" si="548"/>
        <v>0.16610978520286396</v>
      </c>
      <c r="JH150" s="84">
        <f t="shared" si="549"/>
        <v>0.14547160957297042</v>
      </c>
      <c r="JI150" s="84">
        <f t="shared" si="550"/>
        <v>0.10793054903801032</v>
      </c>
      <c r="JJ150" s="84">
        <f t="shared" si="551"/>
        <v>0.1082375478927203</v>
      </c>
      <c r="JK150" s="84">
        <f t="shared" si="552"/>
        <v>9.5923261390887291E-2</v>
      </c>
      <c r="JL150" s="84">
        <f t="shared" si="553"/>
        <v>9.8943323727185395E-2</v>
      </c>
      <c r="JM150" s="145"/>
      <c r="JN150" s="84">
        <f t="shared" si="554"/>
        <v>0.17183770883054891</v>
      </c>
      <c r="JO150" s="84">
        <f t="shared" si="555"/>
        <v>0.15063350539652745</v>
      </c>
      <c r="JP150" s="84">
        <f t="shared" si="556"/>
        <v>0.12153918348193336</v>
      </c>
      <c r="JQ150" s="84">
        <f t="shared" si="557"/>
        <v>0.11637931034482758</v>
      </c>
      <c r="JR150" s="84">
        <f t="shared" si="558"/>
        <v>0.10311750599520383</v>
      </c>
      <c r="JS150" s="84">
        <f t="shared" si="559"/>
        <v>0.10854947166186359</v>
      </c>
      <c r="JT150" s="140"/>
      <c r="JU150" s="140"/>
      <c r="JV150" s="140"/>
      <c r="JW150" s="84">
        <f t="shared" si="560"/>
        <v>4.7732696897374703E-4</v>
      </c>
      <c r="JX150" s="84">
        <f t="shared" si="561"/>
        <v>4.6926325668700139E-4</v>
      </c>
      <c r="JY150" s="84">
        <f t="shared" si="562"/>
        <v>9.3852651337400278E-4</v>
      </c>
      <c r="JZ150" s="84">
        <f t="shared" si="563"/>
        <v>4.7892720306513407E-4</v>
      </c>
      <c r="KA150" s="84">
        <f t="shared" si="564"/>
        <v>7.1942446043165469E-4</v>
      </c>
      <c r="KB150" s="84">
        <f t="shared" si="565"/>
        <v>9.6061479346781938E-4</v>
      </c>
      <c r="KC150" s="145"/>
      <c r="KD150" s="84">
        <f t="shared" si="566"/>
        <v>0</v>
      </c>
      <c r="KE150" s="84">
        <f t="shared" si="567"/>
        <v>0</v>
      </c>
      <c r="KF150" s="84">
        <f t="shared" si="568"/>
        <v>4.6926325668700139E-4</v>
      </c>
      <c r="KG150" s="84">
        <f t="shared" si="569"/>
        <v>4.7892720306513407E-4</v>
      </c>
      <c r="KH150" s="84">
        <f t="shared" si="570"/>
        <v>4.7961630695443646E-4</v>
      </c>
      <c r="KI150" s="84">
        <f t="shared" si="571"/>
        <v>4.8030739673390969E-4</v>
      </c>
      <c r="KJ150" s="145"/>
      <c r="KK150" s="84">
        <f t="shared" si="572"/>
        <v>5.2505966587112173E-3</v>
      </c>
      <c r="KL150" s="84">
        <f t="shared" si="573"/>
        <v>4.692632566870014E-3</v>
      </c>
      <c r="KM150" s="84">
        <f t="shared" si="574"/>
        <v>1.2200844673862036E-2</v>
      </c>
      <c r="KN150" s="84">
        <f t="shared" si="575"/>
        <v>7.1839080459770114E-3</v>
      </c>
      <c r="KO150" s="84">
        <f t="shared" si="576"/>
        <v>5.9952038369304557E-3</v>
      </c>
      <c r="KP150" s="84">
        <f t="shared" si="577"/>
        <v>8.1652257444764648E-3</v>
      </c>
      <c r="KQ150" s="105"/>
      <c r="KR150" s="123">
        <f t="shared" si="578"/>
        <v>0.16610978520286396</v>
      </c>
      <c r="KS150" s="123">
        <f t="shared" si="579"/>
        <v>0.14547160957297042</v>
      </c>
      <c r="KT150" s="123">
        <f t="shared" si="580"/>
        <v>0.10793054903801032</v>
      </c>
      <c r="KU150" s="123">
        <f t="shared" si="581"/>
        <v>0.1082375478927203</v>
      </c>
      <c r="KV150" s="123">
        <f t="shared" si="582"/>
        <v>9.5923261390887291E-2</v>
      </c>
      <c r="KW150" s="123">
        <f t="shared" si="583"/>
        <v>9.8943323727185395E-2</v>
      </c>
      <c r="KX150" s="105"/>
      <c r="KY150" s="123">
        <f t="shared" si="584"/>
        <v>0.17183770883054891</v>
      </c>
      <c r="KZ150" s="123">
        <f t="shared" si="585"/>
        <v>0.15063350539652745</v>
      </c>
      <c r="LA150" s="123">
        <f t="shared" si="586"/>
        <v>0.12153918348193336</v>
      </c>
      <c r="LB150" s="123">
        <f t="shared" si="587"/>
        <v>0.11637931034482758</v>
      </c>
      <c r="LC150" s="123">
        <f t="shared" si="588"/>
        <v>0.10311750599520383</v>
      </c>
      <c r="LD150" s="123">
        <f t="shared" si="589"/>
        <v>0.10854947166186359</v>
      </c>
      <c r="LE150" s="105"/>
      <c r="LF150" s="105"/>
      <c r="LG150" s="84">
        <f t="shared" si="590"/>
        <v>8.3333333333333329E-2</v>
      </c>
      <c r="LH150" s="84">
        <f t="shared" si="591"/>
        <v>9.0909090909090912E-2</v>
      </c>
      <c r="LI150" s="84">
        <f t="shared" si="592"/>
        <v>6.8965517241379309E-2</v>
      </c>
      <c r="LJ150" s="84">
        <f t="shared" si="593"/>
        <v>5.8823529411764705E-2</v>
      </c>
      <c r="LK150" s="84">
        <f t="shared" si="594"/>
        <v>0.1</v>
      </c>
      <c r="LL150" s="84">
        <f t="shared" si="595"/>
        <v>0.1</v>
      </c>
      <c r="LM150" s="105"/>
      <c r="LN150" s="84">
        <f t="shared" si="596"/>
        <v>0</v>
      </c>
      <c r="LO150" s="84">
        <f t="shared" si="597"/>
        <v>0</v>
      </c>
      <c r="LP150" s="84">
        <f t="shared" si="598"/>
        <v>3.4482758620689655E-2</v>
      </c>
      <c r="LQ150" s="84">
        <f t="shared" si="599"/>
        <v>5.8823529411764705E-2</v>
      </c>
      <c r="LR150" s="84">
        <f t="shared" si="600"/>
        <v>6.6666666666666666E-2</v>
      </c>
      <c r="LS150" s="84">
        <f t="shared" si="601"/>
        <v>0.05</v>
      </c>
      <c r="LT150" s="105"/>
      <c r="LU150" s="84">
        <f t="shared" si="602"/>
        <v>0.91666666666666663</v>
      </c>
      <c r="LV150" s="84">
        <f t="shared" si="603"/>
        <v>0.90909090909090906</v>
      </c>
      <c r="LW150" s="84">
        <f t="shared" si="604"/>
        <v>0.89655172413793105</v>
      </c>
      <c r="LX150" s="84">
        <f t="shared" si="605"/>
        <v>0.88235294117647056</v>
      </c>
      <c r="LY150" s="84">
        <f t="shared" si="606"/>
        <v>0.83333333333333337</v>
      </c>
      <c r="LZ150" s="84">
        <f t="shared" si="607"/>
        <v>0.85</v>
      </c>
      <c r="MA150" s="105"/>
      <c r="MB150" s="105"/>
      <c r="MC150" s="105"/>
      <c r="MD150" s="123">
        <f t="shared" si="614"/>
        <v>-0.59352428393524281</v>
      </c>
      <c r="ME150" s="123">
        <f t="shared" si="608"/>
        <v>-0.10800491813887268</v>
      </c>
      <c r="MF150" s="212">
        <f t="shared" si="609"/>
        <v>-0.29411375004140572</v>
      </c>
      <c r="MG150" s="105"/>
      <c r="MH150" s="123">
        <f t="shared" si="616"/>
        <v>-5.5373335905846047E-2</v>
      </c>
      <c r="MI150" s="123">
        <f t="shared" si="610"/>
        <v>-9.1953592758338379E-2</v>
      </c>
      <c r="MJ150" s="212">
        <f t="shared" si="611"/>
        <v>-8.3268596249425703E-2</v>
      </c>
      <c r="MK150" s="105"/>
      <c r="ML150" s="123">
        <f t="shared" si="416"/>
        <v>-0.1826778612461335</v>
      </c>
      <c r="MM150" s="123">
        <f t="shared" si="612"/>
        <v>-9.331323443763076E-2</v>
      </c>
      <c r="MN150" s="212">
        <f t="shared" si="613"/>
        <v>-0.10687674088250461</v>
      </c>
      <c r="MO150" s="105"/>
      <c r="MP150" s="105"/>
    </row>
    <row r="151" spans="2:354" ht="12" x14ac:dyDescent="0.25">
      <c r="B151" s="6" t="s">
        <v>642</v>
      </c>
      <c r="C151" s="6">
        <v>41082</v>
      </c>
      <c r="D151" s="86" t="s">
        <v>254</v>
      </c>
      <c r="E151" s="6">
        <v>1</v>
      </c>
      <c r="F151" s="3">
        <v>2869</v>
      </c>
      <c r="G151" s="7">
        <v>2873</v>
      </c>
      <c r="H151" s="139">
        <v>2920</v>
      </c>
      <c r="I151" s="7">
        <v>2882</v>
      </c>
      <c r="J151" s="177">
        <f t="shared" si="417"/>
        <v>2911</v>
      </c>
      <c r="K151" s="7">
        <v>2940</v>
      </c>
      <c r="L151" s="162"/>
      <c r="M151" s="3">
        <v>2054</v>
      </c>
      <c r="N151" s="7">
        <v>2072</v>
      </c>
      <c r="O151" s="139">
        <v>2069</v>
      </c>
      <c r="P151" s="7">
        <v>2066</v>
      </c>
      <c r="Q151" s="177">
        <f t="shared" si="418"/>
        <v>2063</v>
      </c>
      <c r="R151" s="7">
        <v>2060</v>
      </c>
      <c r="S151" s="105"/>
      <c r="T151" s="3">
        <v>10706</v>
      </c>
      <c r="U151" s="7">
        <v>10729</v>
      </c>
      <c r="V151" s="139">
        <v>10783</v>
      </c>
      <c r="W151" s="7">
        <v>10718</v>
      </c>
      <c r="X151" s="177">
        <f t="shared" si="419"/>
        <v>10677</v>
      </c>
      <c r="Y151" s="7">
        <v>10636</v>
      </c>
      <c r="Z151" s="105"/>
      <c r="AA151" s="3">
        <v>3843</v>
      </c>
      <c r="AB151" s="105">
        <v>3889</v>
      </c>
      <c r="AC151" s="139">
        <v>3996</v>
      </c>
      <c r="AD151" s="7">
        <v>4054</v>
      </c>
      <c r="AE151" s="177">
        <f t="shared" si="420"/>
        <v>4137.5</v>
      </c>
      <c r="AF151" s="7">
        <v>4221</v>
      </c>
      <c r="AG151" s="105"/>
      <c r="AH151" s="3">
        <f t="shared" si="421"/>
        <v>12760</v>
      </c>
      <c r="AI151" s="3">
        <f t="shared" si="422"/>
        <v>12801</v>
      </c>
      <c r="AJ151" s="3">
        <f t="shared" si="423"/>
        <v>12852</v>
      </c>
      <c r="AK151" s="3">
        <f t="shared" si="424"/>
        <v>12784</v>
      </c>
      <c r="AL151" s="178">
        <f t="shared" si="425"/>
        <v>12740</v>
      </c>
      <c r="AM151" s="3">
        <f t="shared" si="426"/>
        <v>12696</v>
      </c>
      <c r="AN151" s="105"/>
      <c r="AO151" s="3">
        <f t="shared" si="427"/>
        <v>19472</v>
      </c>
      <c r="AP151" s="3">
        <f t="shared" si="428"/>
        <v>19563</v>
      </c>
      <c r="AQ151" s="3">
        <f t="shared" si="429"/>
        <v>19768</v>
      </c>
      <c r="AR151" s="3">
        <f t="shared" si="430"/>
        <v>19720</v>
      </c>
      <c r="AS151" s="178">
        <f t="shared" si="431"/>
        <v>19788.5</v>
      </c>
      <c r="AT151" s="3">
        <f t="shared" si="432"/>
        <v>19857</v>
      </c>
      <c r="AU151" s="105"/>
      <c r="AV151" s="105"/>
      <c r="AW151" s="5">
        <v>1</v>
      </c>
      <c r="AX151" s="5">
        <v>0</v>
      </c>
      <c r="AY151" s="5">
        <v>1</v>
      </c>
      <c r="AZ151" s="5">
        <v>0</v>
      </c>
      <c r="BA151" s="5">
        <v>1</v>
      </c>
      <c r="BB151" s="5">
        <v>2</v>
      </c>
      <c r="BC151" s="4"/>
      <c r="BD151" s="5">
        <v>0</v>
      </c>
      <c r="BE151" s="5">
        <v>0</v>
      </c>
      <c r="BF151" s="5">
        <v>1</v>
      </c>
      <c r="BG151" s="5">
        <v>6</v>
      </c>
      <c r="BH151" s="5">
        <v>8</v>
      </c>
      <c r="BI151" s="5">
        <v>9</v>
      </c>
      <c r="BJ151" s="4"/>
      <c r="BK151" s="5"/>
      <c r="BL151" s="5"/>
      <c r="BM151" s="5"/>
      <c r="BN151" s="5"/>
      <c r="BO151" s="5"/>
      <c r="BP151" s="5"/>
      <c r="BQ151" s="4"/>
      <c r="BR151" s="5">
        <f t="shared" si="433"/>
        <v>1</v>
      </c>
      <c r="BS151" s="5">
        <f t="shared" si="434"/>
        <v>0</v>
      </c>
      <c r="BT151" s="5">
        <f t="shared" si="435"/>
        <v>2</v>
      </c>
      <c r="BU151" s="5">
        <f t="shared" si="436"/>
        <v>6</v>
      </c>
      <c r="BV151" s="5">
        <f t="shared" si="437"/>
        <v>9</v>
      </c>
      <c r="BW151" s="5">
        <f t="shared" si="438"/>
        <v>11</v>
      </c>
      <c r="BX151" s="4"/>
      <c r="BY151" s="4"/>
      <c r="BZ151" s="5">
        <v>0</v>
      </c>
      <c r="CA151" s="5">
        <v>1</v>
      </c>
      <c r="CB151" s="5">
        <v>2</v>
      </c>
      <c r="CC151" s="5">
        <v>1</v>
      </c>
      <c r="CD151" s="183">
        <f t="shared" si="615"/>
        <v>2</v>
      </c>
      <c r="CE151" s="5">
        <v>3</v>
      </c>
      <c r="CF151" s="4"/>
      <c r="CG151" s="5">
        <v>1</v>
      </c>
      <c r="CH151" s="5">
        <v>1</v>
      </c>
      <c r="CI151" s="5"/>
      <c r="CJ151" s="5"/>
      <c r="CK151" s="183">
        <f t="shared" si="439"/>
        <v>0</v>
      </c>
      <c r="CL151" s="5"/>
      <c r="CM151" s="4"/>
      <c r="CN151" s="5"/>
      <c r="CO151" s="5"/>
      <c r="CP151" s="5"/>
      <c r="CQ151" s="5"/>
      <c r="CR151" s="5"/>
      <c r="CS151" s="5"/>
      <c r="CT151" s="4"/>
      <c r="CU151" s="5">
        <f t="shared" si="440"/>
        <v>1</v>
      </c>
      <c r="CV151" s="5">
        <f t="shared" si="441"/>
        <v>2</v>
      </c>
      <c r="CW151" s="5">
        <f t="shared" si="442"/>
        <v>2</v>
      </c>
      <c r="CX151" s="5">
        <f t="shared" si="443"/>
        <v>1</v>
      </c>
      <c r="CY151" s="183">
        <f t="shared" si="444"/>
        <v>2</v>
      </c>
      <c r="CZ151" s="5">
        <f t="shared" si="445"/>
        <v>3</v>
      </c>
      <c r="DA151" s="4"/>
      <c r="DB151" s="4"/>
      <c r="DC151" s="5">
        <f t="shared" si="446"/>
        <v>1</v>
      </c>
      <c r="DD151" s="5">
        <f t="shared" si="447"/>
        <v>0</v>
      </c>
      <c r="DE151" s="5">
        <f t="shared" si="448"/>
        <v>0</v>
      </c>
      <c r="DF151" s="5">
        <f t="shared" si="449"/>
        <v>2</v>
      </c>
      <c r="DG151" s="5">
        <f t="shared" si="450"/>
        <v>5</v>
      </c>
      <c r="DH151" s="5">
        <f t="shared" si="451"/>
        <v>3</v>
      </c>
      <c r="DI151" s="4"/>
      <c r="DJ151" s="5">
        <f t="shared" si="452"/>
        <v>10</v>
      </c>
      <c r="DK151" s="5">
        <f t="shared" si="453"/>
        <v>8</v>
      </c>
      <c r="DL151" s="5">
        <f t="shared" si="454"/>
        <v>11</v>
      </c>
      <c r="DM151" s="5">
        <f t="shared" si="455"/>
        <v>15</v>
      </c>
      <c r="DN151" s="5">
        <f t="shared" si="456"/>
        <v>16</v>
      </c>
      <c r="DO151" s="5">
        <f t="shared" si="457"/>
        <v>15</v>
      </c>
      <c r="DP151" s="4"/>
      <c r="DQ151" s="5">
        <f t="shared" si="458"/>
        <v>2</v>
      </c>
      <c r="DR151" s="5">
        <f t="shared" si="459"/>
        <v>0</v>
      </c>
      <c r="DS151" s="5">
        <f t="shared" si="460"/>
        <v>0</v>
      </c>
      <c r="DT151" s="5">
        <f t="shared" si="461"/>
        <v>0</v>
      </c>
      <c r="DU151" s="5">
        <f t="shared" si="462"/>
        <v>0</v>
      </c>
      <c r="DV151" s="5">
        <f t="shared" si="463"/>
        <v>0</v>
      </c>
      <c r="DW151" s="4"/>
      <c r="DX151" s="5">
        <f t="shared" si="464"/>
        <v>13</v>
      </c>
      <c r="DY151" s="5">
        <f t="shared" si="465"/>
        <v>8</v>
      </c>
      <c r="DZ151" s="5">
        <f t="shared" si="466"/>
        <v>11</v>
      </c>
      <c r="EA151" s="5">
        <f t="shared" si="467"/>
        <v>17</v>
      </c>
      <c r="EB151" s="5">
        <f t="shared" si="468"/>
        <v>21</v>
      </c>
      <c r="EC151" s="5">
        <f t="shared" si="469"/>
        <v>18</v>
      </c>
      <c r="ED151" s="4"/>
      <c r="EE151" s="4"/>
      <c r="EF151" s="5">
        <v>2</v>
      </c>
      <c r="EG151" s="5">
        <v>1</v>
      </c>
      <c r="EH151" s="5">
        <v>3</v>
      </c>
      <c r="EI151" s="5">
        <v>3</v>
      </c>
      <c r="EJ151" s="5">
        <v>8</v>
      </c>
      <c r="EK151" s="5">
        <v>8</v>
      </c>
      <c r="EL151" s="4"/>
      <c r="EM151" s="5">
        <v>11</v>
      </c>
      <c r="EN151" s="5">
        <v>9</v>
      </c>
      <c r="EO151" s="5">
        <v>12</v>
      </c>
      <c r="EP151" s="5">
        <v>21</v>
      </c>
      <c r="EQ151" s="5">
        <v>24</v>
      </c>
      <c r="ER151" s="5">
        <v>24</v>
      </c>
      <c r="ES151" s="4"/>
      <c r="ET151" s="5">
        <v>2</v>
      </c>
      <c r="EU151" s="5"/>
      <c r="EV151" s="5"/>
      <c r="EW151" s="5"/>
      <c r="EX151" s="5">
        <v>0</v>
      </c>
      <c r="EY151" s="5">
        <v>0</v>
      </c>
      <c r="EZ151" s="4"/>
      <c r="FA151" s="5">
        <f t="shared" si="470"/>
        <v>13</v>
      </c>
      <c r="FB151" s="5">
        <f t="shared" si="471"/>
        <v>10</v>
      </c>
      <c r="FC151" s="5">
        <f t="shared" si="472"/>
        <v>15</v>
      </c>
      <c r="FD151" s="5">
        <f t="shared" si="473"/>
        <v>24</v>
      </c>
      <c r="FE151" s="5">
        <f t="shared" si="474"/>
        <v>32</v>
      </c>
      <c r="FF151" s="5">
        <f t="shared" si="475"/>
        <v>32</v>
      </c>
      <c r="FG151" s="4"/>
      <c r="FH151" s="5">
        <f t="shared" si="476"/>
        <v>15</v>
      </c>
      <c r="FI151" s="5">
        <f t="shared" si="477"/>
        <v>10</v>
      </c>
      <c r="FJ151" s="5">
        <f t="shared" si="478"/>
        <v>15</v>
      </c>
      <c r="FK151" s="5">
        <f t="shared" si="479"/>
        <v>24</v>
      </c>
      <c r="FL151" s="5">
        <f t="shared" si="480"/>
        <v>32</v>
      </c>
      <c r="FM151" s="5">
        <f t="shared" si="481"/>
        <v>32</v>
      </c>
      <c r="FN151" s="4"/>
      <c r="FO151" s="4"/>
      <c r="FP151" s="4">
        <v>104</v>
      </c>
      <c r="FQ151" s="4">
        <v>66</v>
      </c>
      <c r="FR151" s="4">
        <v>75.16</v>
      </c>
      <c r="FS151" s="4">
        <v>65.5</v>
      </c>
      <c r="FT151" s="4">
        <v>44</v>
      </c>
      <c r="FU151" s="4">
        <v>40</v>
      </c>
      <c r="FV151" s="4"/>
      <c r="FW151" s="4">
        <f t="shared" si="482"/>
        <v>660</v>
      </c>
      <c r="FX151" s="4">
        <f t="shared" si="483"/>
        <v>690</v>
      </c>
      <c r="FY151" s="4">
        <f t="shared" si="484"/>
        <v>612.84</v>
      </c>
      <c r="FZ151" s="4">
        <f t="shared" si="485"/>
        <v>598.5</v>
      </c>
      <c r="GA151" s="4">
        <f t="shared" si="486"/>
        <v>578</v>
      </c>
      <c r="GB151" s="4">
        <f t="shared" si="487"/>
        <v>490</v>
      </c>
      <c r="GC151" s="4"/>
      <c r="GD151" s="4">
        <v>764</v>
      </c>
      <c r="GE151" s="4">
        <v>756</v>
      </c>
      <c r="GF151" s="4">
        <v>688</v>
      </c>
      <c r="GG151" s="4">
        <v>664</v>
      </c>
      <c r="GH151" s="4">
        <v>622</v>
      </c>
      <c r="GI151" s="4">
        <v>530</v>
      </c>
      <c r="GJ151" s="4"/>
      <c r="GK151" s="6"/>
      <c r="GL151" s="4">
        <f t="shared" si="488"/>
        <v>106</v>
      </c>
      <c r="GM151" s="4">
        <f t="shared" si="489"/>
        <v>67</v>
      </c>
      <c r="GN151" s="4">
        <f t="shared" si="490"/>
        <v>78.16</v>
      </c>
      <c r="GO151" s="4">
        <f t="shared" si="491"/>
        <v>68.5</v>
      </c>
      <c r="GP151" s="4">
        <f t="shared" si="492"/>
        <v>52</v>
      </c>
      <c r="GQ151" s="4">
        <f t="shared" si="493"/>
        <v>48</v>
      </c>
      <c r="GR151" s="4"/>
      <c r="GS151" s="4">
        <f t="shared" si="494"/>
        <v>671</v>
      </c>
      <c r="GT151" s="4">
        <f t="shared" si="495"/>
        <v>699</v>
      </c>
      <c r="GU151" s="4">
        <f t="shared" si="496"/>
        <v>624.84</v>
      </c>
      <c r="GV151" s="4">
        <f t="shared" si="497"/>
        <v>619.5</v>
      </c>
      <c r="GW151" s="4">
        <f t="shared" si="498"/>
        <v>602</v>
      </c>
      <c r="GX151" s="4">
        <f t="shared" si="499"/>
        <v>514</v>
      </c>
      <c r="GY151" s="4"/>
      <c r="GZ151" s="4">
        <f t="shared" si="500"/>
        <v>777</v>
      </c>
      <c r="HA151" s="4">
        <f t="shared" si="501"/>
        <v>766</v>
      </c>
      <c r="HB151" s="4">
        <f t="shared" si="502"/>
        <v>703</v>
      </c>
      <c r="HC151" s="4">
        <f t="shared" si="503"/>
        <v>688</v>
      </c>
      <c r="HD151" s="4">
        <f t="shared" si="504"/>
        <v>622</v>
      </c>
      <c r="HE151" s="4">
        <f t="shared" si="505"/>
        <v>530</v>
      </c>
      <c r="HF151" s="4"/>
      <c r="HG151" s="6"/>
      <c r="HH151" s="84">
        <f t="shared" si="506"/>
        <v>9.7370983446932818E-4</v>
      </c>
      <c r="HI151" s="84">
        <f t="shared" si="507"/>
        <v>4.8262548262548264E-4</v>
      </c>
      <c r="HJ151" s="84">
        <f t="shared" si="508"/>
        <v>1.4499758337361043E-3</v>
      </c>
      <c r="HK151" s="84">
        <f t="shared" si="509"/>
        <v>1.4520813165537271E-3</v>
      </c>
      <c r="HL151" s="84">
        <f t="shared" si="510"/>
        <v>3.8778477944740671E-3</v>
      </c>
      <c r="HM151" s="84">
        <f t="shared" si="511"/>
        <v>3.8834951456310678E-3</v>
      </c>
      <c r="HN151" s="145"/>
      <c r="HO151" s="84">
        <f t="shared" si="512"/>
        <v>5.0632911392405063E-2</v>
      </c>
      <c r="HP151" s="84">
        <f t="shared" si="513"/>
        <v>3.1853281853281852E-2</v>
      </c>
      <c r="HQ151" s="84">
        <f t="shared" si="514"/>
        <v>3.6326727887868532E-2</v>
      </c>
      <c r="HR151" s="84">
        <f t="shared" si="515"/>
        <v>3.1703775411423038E-2</v>
      </c>
      <c r="HS151" s="84">
        <f t="shared" si="516"/>
        <v>2.1328162869607366E-2</v>
      </c>
      <c r="HT151" s="84">
        <f t="shared" si="517"/>
        <v>1.9417475728155338E-2</v>
      </c>
      <c r="HU151" s="145"/>
      <c r="HV151" s="84">
        <f t="shared" si="518"/>
        <v>5.1606621226874393E-2</v>
      </c>
      <c r="HW151" s="84">
        <f t="shared" si="519"/>
        <v>3.2335907335907334E-2</v>
      </c>
      <c r="HX151" s="84">
        <f t="shared" si="520"/>
        <v>3.7776703721604639E-2</v>
      </c>
      <c r="HY151" s="84">
        <f t="shared" si="521"/>
        <v>3.3155856727976767E-2</v>
      </c>
      <c r="HZ151" s="84">
        <f t="shared" si="522"/>
        <v>2.5206010664081433E-2</v>
      </c>
      <c r="IA151" s="84">
        <f t="shared" si="523"/>
        <v>2.3300970873786405E-2</v>
      </c>
      <c r="IB151" s="145"/>
      <c r="IC151" s="145"/>
      <c r="ID151" s="84">
        <f t="shared" si="524"/>
        <v>1.0274612366897068E-3</v>
      </c>
      <c r="IE151" s="84">
        <f t="shared" si="525"/>
        <v>8.3884798210457636E-4</v>
      </c>
      <c r="IF151" s="84">
        <f t="shared" si="526"/>
        <v>1.1128628396550125E-3</v>
      </c>
      <c r="IG151" s="84">
        <f t="shared" si="527"/>
        <v>1.9593207688001495E-3</v>
      </c>
      <c r="IH151" s="84">
        <f t="shared" si="528"/>
        <v>2.2478224220286599E-3</v>
      </c>
      <c r="II151" s="84">
        <f t="shared" si="529"/>
        <v>2.2564874012786762E-3</v>
      </c>
      <c r="IJ151" s="145"/>
      <c r="IK151" s="84">
        <f t="shared" si="530"/>
        <v>6.1647674201382403E-2</v>
      </c>
      <c r="IL151" s="84">
        <f t="shared" si="531"/>
        <v>6.4311678628017524E-2</v>
      </c>
      <c r="IM151" s="84">
        <f t="shared" si="532"/>
        <v>5.6833905221181494E-2</v>
      </c>
      <c r="IN151" s="84">
        <f t="shared" si="533"/>
        <v>5.5840641910804255E-2</v>
      </c>
      <c r="IO151" s="84">
        <f t="shared" si="534"/>
        <v>5.4135056663856887E-2</v>
      </c>
      <c r="IP151" s="84">
        <f t="shared" si="535"/>
        <v>4.6069951109439636E-2</v>
      </c>
      <c r="IQ151" s="145"/>
      <c r="IR151" s="84">
        <f t="shared" si="536"/>
        <v>6.2675135438072113E-2</v>
      </c>
      <c r="IS151" s="84">
        <f t="shared" si="537"/>
        <v>6.5150526610122106E-2</v>
      </c>
      <c r="IT151" s="84">
        <f t="shared" si="538"/>
        <v>5.7946768060836505E-2</v>
      </c>
      <c r="IU151" s="84">
        <f t="shared" si="539"/>
        <v>5.7799962679604404E-2</v>
      </c>
      <c r="IV151" s="84">
        <f t="shared" si="540"/>
        <v>5.6382879085885546E-2</v>
      </c>
      <c r="IW151" s="84">
        <f t="shared" si="541"/>
        <v>4.8326438510718314E-2</v>
      </c>
      <c r="IX151" s="140"/>
      <c r="IY151" s="140"/>
      <c r="IZ151" s="84">
        <f t="shared" si="542"/>
        <v>1.0188087774294671E-3</v>
      </c>
      <c r="JA151" s="84">
        <f t="shared" si="543"/>
        <v>7.8118896961174912E-4</v>
      </c>
      <c r="JB151" s="84">
        <f t="shared" si="544"/>
        <v>1.1671335200746965E-3</v>
      </c>
      <c r="JC151" s="84">
        <f t="shared" si="545"/>
        <v>1.8773466833541927E-3</v>
      </c>
      <c r="JD151" s="84">
        <f t="shared" si="546"/>
        <v>2.511773940345369E-3</v>
      </c>
      <c r="JE151" s="84">
        <f t="shared" si="547"/>
        <v>2.520478890989288E-3</v>
      </c>
      <c r="JF151" s="145"/>
      <c r="JG151" s="84">
        <f t="shared" si="548"/>
        <v>5.9874608150470222E-2</v>
      </c>
      <c r="JH151" s="84">
        <f t="shared" si="549"/>
        <v>5.9057886102648234E-2</v>
      </c>
      <c r="JI151" s="84">
        <f t="shared" si="550"/>
        <v>5.3532524120759414E-2</v>
      </c>
      <c r="JJ151" s="84">
        <f t="shared" si="551"/>
        <v>5.1939924906132667E-2</v>
      </c>
      <c r="JK151" s="84">
        <f t="shared" si="552"/>
        <v>4.882260596546311E-2</v>
      </c>
      <c r="JL151" s="84">
        <f t="shared" si="553"/>
        <v>4.1745431632010083E-2</v>
      </c>
      <c r="JM151" s="145"/>
      <c r="JN151" s="84">
        <f t="shared" si="554"/>
        <v>6.0893416927899686E-2</v>
      </c>
      <c r="JO151" s="84">
        <f t="shared" si="555"/>
        <v>5.9839075072259981E-2</v>
      </c>
      <c r="JP151" s="84">
        <f t="shared" si="556"/>
        <v>5.4699657640834114E-2</v>
      </c>
      <c r="JQ151" s="84">
        <f t="shared" si="557"/>
        <v>5.3817271589486862E-2</v>
      </c>
      <c r="JR151" s="84">
        <f t="shared" si="558"/>
        <v>5.1334379905808476E-2</v>
      </c>
      <c r="JS151" s="84">
        <f t="shared" si="559"/>
        <v>4.4265910522999372E-2</v>
      </c>
      <c r="JT151" s="140"/>
      <c r="JU151" s="140"/>
      <c r="JV151" s="140"/>
      <c r="JW151" s="84">
        <f t="shared" si="560"/>
        <v>7.8369905956112858E-5</v>
      </c>
      <c r="JX151" s="84">
        <f t="shared" si="561"/>
        <v>1.5623779392234981E-4</v>
      </c>
      <c r="JY151" s="84">
        <f t="shared" si="562"/>
        <v>1.5561780267662621E-4</v>
      </c>
      <c r="JZ151" s="84">
        <f t="shared" si="563"/>
        <v>7.8222778473091366E-5</v>
      </c>
      <c r="KA151" s="84">
        <f t="shared" si="564"/>
        <v>1.5698587127158556E-4</v>
      </c>
      <c r="KB151" s="84">
        <f t="shared" si="565"/>
        <v>2.3629489603024575E-4</v>
      </c>
      <c r="KC151" s="145"/>
      <c r="KD151" s="84">
        <f t="shared" si="566"/>
        <v>7.8369905956112858E-5</v>
      </c>
      <c r="KE151" s="84">
        <f t="shared" si="567"/>
        <v>0</v>
      </c>
      <c r="KF151" s="84">
        <f t="shared" si="568"/>
        <v>1.5561780267662621E-4</v>
      </c>
      <c r="KG151" s="84">
        <f t="shared" si="569"/>
        <v>4.6933667083854817E-4</v>
      </c>
      <c r="KH151" s="84">
        <f t="shared" si="570"/>
        <v>7.0643642072213504E-4</v>
      </c>
      <c r="KI151" s="84">
        <f t="shared" si="571"/>
        <v>8.6641461877756773E-4</v>
      </c>
      <c r="KJ151" s="145"/>
      <c r="KK151" s="84">
        <f t="shared" si="572"/>
        <v>8.6206896551724137E-4</v>
      </c>
      <c r="KL151" s="84">
        <f t="shared" si="573"/>
        <v>6.2495117568939923E-4</v>
      </c>
      <c r="KM151" s="84">
        <f t="shared" si="574"/>
        <v>8.5589791472144409E-4</v>
      </c>
      <c r="KN151" s="84">
        <f t="shared" si="575"/>
        <v>1.3297872340425532E-3</v>
      </c>
      <c r="KO151" s="84">
        <f t="shared" si="576"/>
        <v>1.6483516483516484E-3</v>
      </c>
      <c r="KP151" s="84">
        <f t="shared" si="577"/>
        <v>1.4177693761814746E-3</v>
      </c>
      <c r="KQ151" s="105"/>
      <c r="KR151" s="123">
        <f t="shared" si="578"/>
        <v>5.9874608150470222E-2</v>
      </c>
      <c r="KS151" s="123">
        <f t="shared" si="579"/>
        <v>5.9057886102648234E-2</v>
      </c>
      <c r="KT151" s="123">
        <f t="shared" si="580"/>
        <v>5.3532524120759414E-2</v>
      </c>
      <c r="KU151" s="123">
        <f t="shared" si="581"/>
        <v>5.1939924906132667E-2</v>
      </c>
      <c r="KV151" s="123">
        <f t="shared" si="582"/>
        <v>4.882260596546311E-2</v>
      </c>
      <c r="KW151" s="123">
        <f t="shared" si="583"/>
        <v>4.1745431632010083E-2</v>
      </c>
      <c r="KX151" s="105"/>
      <c r="KY151" s="123">
        <f t="shared" si="584"/>
        <v>6.0893416927899686E-2</v>
      </c>
      <c r="KZ151" s="123">
        <f t="shared" si="585"/>
        <v>5.9839075072259981E-2</v>
      </c>
      <c r="LA151" s="123">
        <f t="shared" si="586"/>
        <v>5.4699657640834114E-2</v>
      </c>
      <c r="LB151" s="123">
        <f t="shared" si="587"/>
        <v>5.3817271589486862E-2</v>
      </c>
      <c r="LC151" s="123">
        <f t="shared" si="588"/>
        <v>5.1334379905808476E-2</v>
      </c>
      <c r="LD151" s="123">
        <f t="shared" si="589"/>
        <v>4.4265910522999372E-2</v>
      </c>
      <c r="LE151" s="105"/>
      <c r="LF151" s="105"/>
      <c r="LG151" s="84">
        <f t="shared" si="590"/>
        <v>6.6666666666666666E-2</v>
      </c>
      <c r="LH151" s="84">
        <f t="shared" si="591"/>
        <v>0.2</v>
      </c>
      <c r="LI151" s="84">
        <f t="shared" si="592"/>
        <v>0.13333333333333333</v>
      </c>
      <c r="LJ151" s="84">
        <f t="shared" si="593"/>
        <v>4.1666666666666664E-2</v>
      </c>
      <c r="LK151" s="84">
        <f t="shared" si="594"/>
        <v>6.25E-2</v>
      </c>
      <c r="LL151" s="84">
        <f t="shared" si="595"/>
        <v>9.375E-2</v>
      </c>
      <c r="LM151" s="105"/>
      <c r="LN151" s="84">
        <f t="shared" si="596"/>
        <v>6.6666666666666666E-2</v>
      </c>
      <c r="LO151" s="84">
        <f t="shared" si="597"/>
        <v>0</v>
      </c>
      <c r="LP151" s="84">
        <f t="shared" si="598"/>
        <v>0.13333333333333333</v>
      </c>
      <c r="LQ151" s="84">
        <f t="shared" si="599"/>
        <v>0.25</v>
      </c>
      <c r="LR151" s="84">
        <f t="shared" si="600"/>
        <v>0.28125</v>
      </c>
      <c r="LS151" s="84">
        <f t="shared" si="601"/>
        <v>0.34375</v>
      </c>
      <c r="LT151" s="105"/>
      <c r="LU151" s="84">
        <f t="shared" si="602"/>
        <v>0.8666666666666667</v>
      </c>
      <c r="LV151" s="84">
        <f t="shared" si="603"/>
        <v>0.8</v>
      </c>
      <c r="LW151" s="84">
        <f t="shared" si="604"/>
        <v>0.73333333333333328</v>
      </c>
      <c r="LX151" s="84">
        <f t="shared" si="605"/>
        <v>0.70833333333333337</v>
      </c>
      <c r="LY151" s="84">
        <f t="shared" si="606"/>
        <v>0.65625</v>
      </c>
      <c r="LZ151" s="84">
        <f t="shared" si="607"/>
        <v>0.5625</v>
      </c>
      <c r="MA151" s="105"/>
      <c r="MB151" s="105"/>
      <c r="MC151" s="105"/>
      <c r="MD151" s="123">
        <f t="shared" si="614"/>
        <v>1.6783171521035598</v>
      </c>
      <c r="ME151" s="123">
        <f t="shared" si="608"/>
        <v>1.0276419706656639</v>
      </c>
      <c r="MF151" s="212">
        <f t="shared" si="609"/>
        <v>1.159546313799622</v>
      </c>
      <c r="MG151" s="105"/>
      <c r="MH151" s="123">
        <f t="shared" si="616"/>
        <v>-0.46547688555676692</v>
      </c>
      <c r="MI151" s="123">
        <f t="shared" si="610"/>
        <v>-0.18939318123313173</v>
      </c>
      <c r="MJ151" s="212">
        <f t="shared" si="611"/>
        <v>-0.22018562887413723</v>
      </c>
      <c r="MK151" s="105"/>
      <c r="ML151" s="123">
        <f t="shared" si="416"/>
        <v>-0.38319205811330509</v>
      </c>
      <c r="MM151" s="123">
        <f t="shared" si="612"/>
        <v>-0.16602012281371942</v>
      </c>
      <c r="MN151" s="212">
        <f t="shared" si="613"/>
        <v>-0.19074611373885078</v>
      </c>
      <c r="MO151" s="105"/>
      <c r="MP151" s="105"/>
    </row>
    <row r="152" spans="2:354" ht="12" x14ac:dyDescent="0.25">
      <c r="B152" s="6" t="s">
        <v>644</v>
      </c>
      <c r="C152" s="6">
        <v>56022</v>
      </c>
      <c r="D152" s="86" t="s">
        <v>358</v>
      </c>
      <c r="E152" s="6">
        <v>3</v>
      </c>
      <c r="F152" s="3">
        <v>1856</v>
      </c>
      <c r="G152" s="7">
        <v>1852</v>
      </c>
      <c r="H152" s="139">
        <v>1853</v>
      </c>
      <c r="I152" s="7">
        <v>1850</v>
      </c>
      <c r="J152" s="177">
        <f t="shared" si="417"/>
        <v>1822.5</v>
      </c>
      <c r="K152" s="7">
        <v>1795</v>
      </c>
      <c r="L152" s="162"/>
      <c r="M152" s="3">
        <v>1235</v>
      </c>
      <c r="N152" s="7">
        <v>1216</v>
      </c>
      <c r="O152" s="139">
        <v>1184</v>
      </c>
      <c r="P152" s="7">
        <v>1189</v>
      </c>
      <c r="Q152" s="177">
        <f t="shared" si="418"/>
        <v>1186.5</v>
      </c>
      <c r="R152" s="7">
        <v>1184</v>
      </c>
      <c r="S152" s="105"/>
      <c r="T152" s="3">
        <v>5069</v>
      </c>
      <c r="U152" s="7">
        <v>5088</v>
      </c>
      <c r="V152" s="139">
        <v>5127</v>
      </c>
      <c r="W152" s="7">
        <v>5187</v>
      </c>
      <c r="X152" s="177">
        <f t="shared" si="419"/>
        <v>5197.5</v>
      </c>
      <c r="Y152" s="7">
        <v>5208</v>
      </c>
      <c r="Z152" s="105"/>
      <c r="AA152" s="3">
        <v>1647</v>
      </c>
      <c r="AB152" s="105">
        <v>1678</v>
      </c>
      <c r="AC152" s="139">
        <v>1684</v>
      </c>
      <c r="AD152" s="7">
        <v>1694</v>
      </c>
      <c r="AE152" s="177">
        <f t="shared" si="420"/>
        <v>1723.5</v>
      </c>
      <c r="AF152" s="7">
        <v>1753</v>
      </c>
      <c r="AG152" s="105"/>
      <c r="AH152" s="3">
        <f t="shared" si="421"/>
        <v>6304</v>
      </c>
      <c r="AI152" s="3">
        <f t="shared" si="422"/>
        <v>6304</v>
      </c>
      <c r="AJ152" s="3">
        <f t="shared" si="423"/>
        <v>6311</v>
      </c>
      <c r="AK152" s="3">
        <f t="shared" si="424"/>
        <v>6376</v>
      </c>
      <c r="AL152" s="178">
        <f t="shared" si="425"/>
        <v>6384</v>
      </c>
      <c r="AM152" s="3">
        <f t="shared" si="426"/>
        <v>6392</v>
      </c>
      <c r="AN152" s="105"/>
      <c r="AO152" s="3">
        <f t="shared" si="427"/>
        <v>9807</v>
      </c>
      <c r="AP152" s="3">
        <f t="shared" si="428"/>
        <v>9834</v>
      </c>
      <c r="AQ152" s="3">
        <f t="shared" si="429"/>
        <v>9848</v>
      </c>
      <c r="AR152" s="3">
        <f t="shared" si="430"/>
        <v>9920</v>
      </c>
      <c r="AS152" s="178">
        <f t="shared" si="431"/>
        <v>9930</v>
      </c>
      <c r="AT152" s="3">
        <f t="shared" si="432"/>
        <v>9940</v>
      </c>
      <c r="AU152" s="105"/>
      <c r="AV152" s="105"/>
      <c r="AW152" s="5">
        <v>2</v>
      </c>
      <c r="AX152" s="5">
        <v>0</v>
      </c>
      <c r="AY152" s="5">
        <v>0</v>
      </c>
      <c r="AZ152" s="5">
        <v>0</v>
      </c>
      <c r="BA152" s="5"/>
      <c r="BB152" s="5">
        <v>2</v>
      </c>
      <c r="BC152" s="4"/>
      <c r="BD152" s="5">
        <v>2</v>
      </c>
      <c r="BE152" s="5">
        <v>1</v>
      </c>
      <c r="BF152" s="5">
        <v>2</v>
      </c>
      <c r="BG152" s="5">
        <v>2</v>
      </c>
      <c r="BH152" s="5">
        <v>2</v>
      </c>
      <c r="BI152" s="5">
        <v>2</v>
      </c>
      <c r="BJ152" s="4"/>
      <c r="BK152" s="5"/>
      <c r="BL152" s="5"/>
      <c r="BM152" s="5"/>
      <c r="BN152" s="5"/>
      <c r="BO152" s="5"/>
      <c r="BP152" s="5"/>
      <c r="BQ152" s="4"/>
      <c r="BR152" s="5">
        <f t="shared" si="433"/>
        <v>4</v>
      </c>
      <c r="BS152" s="5">
        <f t="shared" si="434"/>
        <v>1</v>
      </c>
      <c r="BT152" s="5">
        <f t="shared" si="435"/>
        <v>2</v>
      </c>
      <c r="BU152" s="5">
        <f t="shared" si="436"/>
        <v>2</v>
      </c>
      <c r="BV152" s="5">
        <f t="shared" si="437"/>
        <v>2</v>
      </c>
      <c r="BW152" s="5">
        <f t="shared" si="438"/>
        <v>4</v>
      </c>
      <c r="BX152" s="4"/>
      <c r="BY152" s="4"/>
      <c r="BZ152" s="5">
        <v>5</v>
      </c>
      <c r="CA152" s="5">
        <v>4</v>
      </c>
      <c r="CB152" s="5">
        <v>9</v>
      </c>
      <c r="CC152" s="5">
        <v>13</v>
      </c>
      <c r="CD152" s="183">
        <f t="shared" si="615"/>
        <v>14</v>
      </c>
      <c r="CE152" s="5">
        <v>15</v>
      </c>
      <c r="CF152" s="4"/>
      <c r="CG152" s="5">
        <v>1</v>
      </c>
      <c r="CH152" s="5">
        <v>1</v>
      </c>
      <c r="CI152" s="5">
        <v>1</v>
      </c>
      <c r="CJ152" s="5">
        <v>1</v>
      </c>
      <c r="CK152" s="183">
        <f t="shared" si="439"/>
        <v>1</v>
      </c>
      <c r="CL152" s="5">
        <v>1</v>
      </c>
      <c r="CM152" s="4"/>
      <c r="CN152" s="5"/>
      <c r="CO152" s="5"/>
      <c r="CP152" s="5"/>
      <c r="CQ152" s="5"/>
      <c r="CR152" s="5"/>
      <c r="CS152" s="5"/>
      <c r="CT152" s="4"/>
      <c r="CU152" s="5">
        <f t="shared" si="440"/>
        <v>6</v>
      </c>
      <c r="CV152" s="5">
        <f t="shared" si="441"/>
        <v>5</v>
      </c>
      <c r="CW152" s="5">
        <f t="shared" si="442"/>
        <v>10</v>
      </c>
      <c r="CX152" s="5">
        <f t="shared" si="443"/>
        <v>14</v>
      </c>
      <c r="CY152" s="183">
        <f t="shared" si="444"/>
        <v>15</v>
      </c>
      <c r="CZ152" s="5">
        <f t="shared" si="445"/>
        <v>16</v>
      </c>
      <c r="DA152" s="4"/>
      <c r="DB152" s="4"/>
      <c r="DC152" s="5">
        <f t="shared" si="446"/>
        <v>12</v>
      </c>
      <c r="DD152" s="5">
        <f t="shared" si="447"/>
        <v>23</v>
      </c>
      <c r="DE152" s="5">
        <f t="shared" si="448"/>
        <v>21</v>
      </c>
      <c r="DF152" s="5">
        <f t="shared" si="449"/>
        <v>38</v>
      </c>
      <c r="DG152" s="5">
        <f t="shared" si="450"/>
        <v>30</v>
      </c>
      <c r="DH152" s="5">
        <f t="shared" si="451"/>
        <v>29</v>
      </c>
      <c r="DI152" s="4"/>
      <c r="DJ152" s="5">
        <f t="shared" si="452"/>
        <v>38</v>
      </c>
      <c r="DK152" s="5">
        <f t="shared" si="453"/>
        <v>47</v>
      </c>
      <c r="DL152" s="5">
        <f t="shared" si="454"/>
        <v>79</v>
      </c>
      <c r="DM152" s="5">
        <f t="shared" si="455"/>
        <v>79</v>
      </c>
      <c r="DN152" s="5">
        <f t="shared" si="456"/>
        <v>77</v>
      </c>
      <c r="DO152" s="5">
        <f t="shared" si="457"/>
        <v>86</v>
      </c>
      <c r="DP152" s="4"/>
      <c r="DQ152" s="5">
        <f t="shared" si="458"/>
        <v>0</v>
      </c>
      <c r="DR152" s="5">
        <f t="shared" si="459"/>
        <v>1</v>
      </c>
      <c r="DS152" s="5">
        <f t="shared" si="460"/>
        <v>0</v>
      </c>
      <c r="DT152" s="5">
        <f t="shared" si="461"/>
        <v>0</v>
      </c>
      <c r="DU152" s="5">
        <f t="shared" si="462"/>
        <v>0</v>
      </c>
      <c r="DV152" s="5">
        <f t="shared" si="463"/>
        <v>0</v>
      </c>
      <c r="DW152" s="4"/>
      <c r="DX152" s="5">
        <f t="shared" si="464"/>
        <v>50</v>
      </c>
      <c r="DY152" s="5">
        <f t="shared" si="465"/>
        <v>71</v>
      </c>
      <c r="DZ152" s="5">
        <f t="shared" si="466"/>
        <v>100</v>
      </c>
      <c r="EA152" s="5">
        <f t="shared" si="467"/>
        <v>117</v>
      </c>
      <c r="EB152" s="5">
        <f t="shared" si="468"/>
        <v>107</v>
      </c>
      <c r="EC152" s="5">
        <f t="shared" si="469"/>
        <v>115</v>
      </c>
      <c r="ED152" s="4"/>
      <c r="EE152" s="4"/>
      <c r="EF152" s="5">
        <v>19</v>
      </c>
      <c r="EG152" s="5">
        <v>27</v>
      </c>
      <c r="EH152" s="5">
        <v>30</v>
      </c>
      <c r="EI152" s="5">
        <v>51</v>
      </c>
      <c r="EJ152" s="5">
        <v>44</v>
      </c>
      <c r="EK152" s="5">
        <v>46</v>
      </c>
      <c r="EL152" s="4"/>
      <c r="EM152" s="5">
        <v>41</v>
      </c>
      <c r="EN152" s="5">
        <v>49</v>
      </c>
      <c r="EO152" s="5">
        <v>82</v>
      </c>
      <c r="EP152" s="5">
        <v>82</v>
      </c>
      <c r="EQ152" s="5">
        <v>80</v>
      </c>
      <c r="ER152" s="5">
        <v>89</v>
      </c>
      <c r="ES152" s="4"/>
      <c r="ET152" s="5"/>
      <c r="EU152" s="5">
        <v>1</v>
      </c>
      <c r="EV152" s="5"/>
      <c r="EW152" s="5"/>
      <c r="EX152" s="5">
        <v>0</v>
      </c>
      <c r="EY152" s="5"/>
      <c r="EZ152" s="4"/>
      <c r="FA152" s="5">
        <f t="shared" si="470"/>
        <v>60</v>
      </c>
      <c r="FB152" s="5">
        <f t="shared" si="471"/>
        <v>76</v>
      </c>
      <c r="FC152" s="5">
        <f t="shared" si="472"/>
        <v>112</v>
      </c>
      <c r="FD152" s="5">
        <f t="shared" si="473"/>
        <v>133</v>
      </c>
      <c r="FE152" s="5">
        <f t="shared" si="474"/>
        <v>124</v>
      </c>
      <c r="FF152" s="5">
        <f t="shared" si="475"/>
        <v>135</v>
      </c>
      <c r="FG152" s="4"/>
      <c r="FH152" s="5">
        <f t="shared" si="476"/>
        <v>60</v>
      </c>
      <c r="FI152" s="5">
        <f t="shared" si="477"/>
        <v>77</v>
      </c>
      <c r="FJ152" s="5">
        <f t="shared" si="478"/>
        <v>112</v>
      </c>
      <c r="FK152" s="5">
        <f t="shared" si="479"/>
        <v>133</v>
      </c>
      <c r="FL152" s="5">
        <f t="shared" si="480"/>
        <v>124</v>
      </c>
      <c r="FM152" s="5">
        <f t="shared" si="481"/>
        <v>135</v>
      </c>
      <c r="FN152" s="4"/>
      <c r="FO152" s="4"/>
      <c r="FP152" s="4">
        <v>294</v>
      </c>
      <c r="FQ152" s="4">
        <v>220</v>
      </c>
      <c r="FR152" s="4">
        <v>184.15999999999997</v>
      </c>
      <c r="FS152" s="4">
        <v>162.50000000000011</v>
      </c>
      <c r="FT152" s="4">
        <v>98</v>
      </c>
      <c r="FU152" s="4">
        <v>128</v>
      </c>
      <c r="FV152" s="4"/>
      <c r="FW152" s="4">
        <f t="shared" si="482"/>
        <v>1112</v>
      </c>
      <c r="FX152" s="4">
        <f t="shared" si="483"/>
        <v>1042</v>
      </c>
      <c r="FY152" s="4">
        <f t="shared" si="484"/>
        <v>921.84</v>
      </c>
      <c r="FZ152" s="4">
        <f t="shared" si="485"/>
        <v>849.49999999999989</v>
      </c>
      <c r="GA152" s="4">
        <f t="shared" si="486"/>
        <v>814</v>
      </c>
      <c r="GB152" s="4">
        <f t="shared" si="487"/>
        <v>736</v>
      </c>
      <c r="GC152" s="4"/>
      <c r="GD152" s="4">
        <v>1406</v>
      </c>
      <c r="GE152" s="4">
        <v>1262</v>
      </c>
      <c r="GF152" s="4">
        <v>1106</v>
      </c>
      <c r="GG152" s="4">
        <v>1012</v>
      </c>
      <c r="GH152" s="4">
        <v>912</v>
      </c>
      <c r="GI152" s="4">
        <v>864</v>
      </c>
      <c r="GJ152" s="4"/>
      <c r="GK152" s="6"/>
      <c r="GL152" s="4">
        <f t="shared" si="488"/>
        <v>313</v>
      </c>
      <c r="GM152" s="4">
        <f t="shared" si="489"/>
        <v>247</v>
      </c>
      <c r="GN152" s="4">
        <f t="shared" si="490"/>
        <v>214.15999999999997</v>
      </c>
      <c r="GO152" s="4">
        <f t="shared" si="491"/>
        <v>213.50000000000011</v>
      </c>
      <c r="GP152" s="4">
        <f t="shared" si="492"/>
        <v>142</v>
      </c>
      <c r="GQ152" s="4">
        <f t="shared" si="493"/>
        <v>174</v>
      </c>
      <c r="GR152" s="4"/>
      <c r="GS152" s="4">
        <f t="shared" si="494"/>
        <v>1153</v>
      </c>
      <c r="GT152" s="4">
        <f t="shared" si="495"/>
        <v>1091</v>
      </c>
      <c r="GU152" s="4">
        <f t="shared" si="496"/>
        <v>1003.84</v>
      </c>
      <c r="GV152" s="4">
        <f t="shared" si="497"/>
        <v>931.49999999999989</v>
      </c>
      <c r="GW152" s="4">
        <f t="shared" si="498"/>
        <v>894</v>
      </c>
      <c r="GX152" s="4">
        <f t="shared" si="499"/>
        <v>825</v>
      </c>
      <c r="GY152" s="4"/>
      <c r="GZ152" s="4">
        <f t="shared" si="500"/>
        <v>1466</v>
      </c>
      <c r="HA152" s="4">
        <f t="shared" si="501"/>
        <v>1338</v>
      </c>
      <c r="HB152" s="4">
        <f t="shared" si="502"/>
        <v>1218</v>
      </c>
      <c r="HC152" s="4">
        <f t="shared" si="503"/>
        <v>1145</v>
      </c>
      <c r="HD152" s="4">
        <f t="shared" si="504"/>
        <v>912</v>
      </c>
      <c r="HE152" s="4">
        <f t="shared" si="505"/>
        <v>864</v>
      </c>
      <c r="HF152" s="4"/>
      <c r="HG152" s="6"/>
      <c r="HH152" s="84">
        <f t="shared" si="506"/>
        <v>1.5384615384615385E-2</v>
      </c>
      <c r="HI152" s="84">
        <f t="shared" si="507"/>
        <v>2.2203947368421052E-2</v>
      </c>
      <c r="HJ152" s="84">
        <f t="shared" si="508"/>
        <v>2.5337837837837839E-2</v>
      </c>
      <c r="HK152" s="84">
        <f t="shared" si="509"/>
        <v>4.289318755256518E-2</v>
      </c>
      <c r="HL152" s="84">
        <f t="shared" si="510"/>
        <v>3.7083860092709649E-2</v>
      </c>
      <c r="HM152" s="84">
        <f t="shared" si="511"/>
        <v>3.885135135135135E-2</v>
      </c>
      <c r="HN152" s="145"/>
      <c r="HO152" s="84">
        <f t="shared" si="512"/>
        <v>0.23805668016194331</v>
      </c>
      <c r="HP152" s="84">
        <f t="shared" si="513"/>
        <v>0.18092105263157895</v>
      </c>
      <c r="HQ152" s="84">
        <f t="shared" si="514"/>
        <v>0.15554054054054051</v>
      </c>
      <c r="HR152" s="84">
        <f t="shared" si="515"/>
        <v>0.1366694701429774</v>
      </c>
      <c r="HS152" s="84">
        <f t="shared" si="516"/>
        <v>8.2595870206489674E-2</v>
      </c>
      <c r="HT152" s="84">
        <f t="shared" si="517"/>
        <v>0.10810810810810811</v>
      </c>
      <c r="HU152" s="145"/>
      <c r="HV152" s="84">
        <f t="shared" si="518"/>
        <v>0.2534412955465587</v>
      </c>
      <c r="HW152" s="84">
        <f t="shared" si="519"/>
        <v>0.203125</v>
      </c>
      <c r="HX152" s="84">
        <f t="shared" si="520"/>
        <v>0.18087837837837833</v>
      </c>
      <c r="HY152" s="84">
        <f t="shared" si="521"/>
        <v>0.17956265769554258</v>
      </c>
      <c r="HZ152" s="84">
        <f t="shared" si="522"/>
        <v>0.11967973029919932</v>
      </c>
      <c r="IA152" s="84">
        <f t="shared" si="523"/>
        <v>0.14695945945945946</v>
      </c>
      <c r="IB152" s="145"/>
      <c r="IC152" s="145"/>
      <c r="ID152" s="84">
        <f t="shared" si="524"/>
        <v>8.0883803511540737E-3</v>
      </c>
      <c r="IE152" s="84">
        <f t="shared" si="525"/>
        <v>9.6305031446540876E-3</v>
      </c>
      <c r="IF152" s="84">
        <f t="shared" si="526"/>
        <v>1.5993758533255315E-2</v>
      </c>
      <c r="IG152" s="84">
        <f t="shared" si="527"/>
        <v>1.5808752650857915E-2</v>
      </c>
      <c r="IH152" s="84">
        <f t="shared" si="528"/>
        <v>1.5392015392015393E-2</v>
      </c>
      <c r="II152" s="84">
        <f t="shared" si="529"/>
        <v>1.7089093701996929E-2</v>
      </c>
      <c r="IJ152" s="145"/>
      <c r="IK152" s="84">
        <f t="shared" si="530"/>
        <v>0.21937265732886171</v>
      </c>
      <c r="IL152" s="84">
        <f t="shared" si="531"/>
        <v>0.20479559748427673</v>
      </c>
      <c r="IM152" s="84">
        <f t="shared" si="532"/>
        <v>0.17980105324751317</v>
      </c>
      <c r="IN152" s="84">
        <f t="shared" si="533"/>
        <v>0.16377482166955848</v>
      </c>
      <c r="IO152" s="84">
        <f t="shared" si="534"/>
        <v>0.15661375661375662</v>
      </c>
      <c r="IP152" s="84">
        <f t="shared" si="535"/>
        <v>0.14132104454685099</v>
      </c>
      <c r="IQ152" s="145"/>
      <c r="IR152" s="84">
        <f t="shared" si="536"/>
        <v>0.2274610376800158</v>
      </c>
      <c r="IS152" s="84">
        <f t="shared" si="537"/>
        <v>0.2144261006289308</v>
      </c>
      <c r="IT152" s="84">
        <f t="shared" si="538"/>
        <v>0.19579481178076849</v>
      </c>
      <c r="IU152" s="84">
        <f t="shared" si="539"/>
        <v>0.17958357432041638</v>
      </c>
      <c r="IV152" s="84">
        <f t="shared" si="540"/>
        <v>0.17200577200577202</v>
      </c>
      <c r="IW152" s="84">
        <f t="shared" si="541"/>
        <v>0.15841013824884792</v>
      </c>
      <c r="IX152" s="140"/>
      <c r="IY152" s="140"/>
      <c r="IZ152" s="84">
        <f t="shared" si="542"/>
        <v>9.5177664974619297E-3</v>
      </c>
      <c r="JA152" s="84">
        <f t="shared" si="543"/>
        <v>1.2055837563451776E-2</v>
      </c>
      <c r="JB152" s="84">
        <f t="shared" si="544"/>
        <v>1.7746791316748535E-2</v>
      </c>
      <c r="JC152" s="84">
        <f t="shared" si="545"/>
        <v>2.0859473023839399E-2</v>
      </c>
      <c r="JD152" s="84">
        <f t="shared" si="546"/>
        <v>1.9423558897243107E-2</v>
      </c>
      <c r="JE152" s="84">
        <f t="shared" si="547"/>
        <v>2.1120150187734669E-2</v>
      </c>
      <c r="JF152" s="145"/>
      <c r="JG152" s="84">
        <f t="shared" si="548"/>
        <v>0.22303299492385786</v>
      </c>
      <c r="JH152" s="84">
        <f t="shared" si="549"/>
        <v>0.20019035532994925</v>
      </c>
      <c r="JI152" s="84">
        <f t="shared" si="550"/>
        <v>0.17524956425289179</v>
      </c>
      <c r="JJ152" s="84">
        <f t="shared" si="551"/>
        <v>0.15872020075282309</v>
      </c>
      <c r="JK152" s="84">
        <f t="shared" si="552"/>
        <v>0.14285714285714285</v>
      </c>
      <c r="JL152" s="84">
        <f t="shared" si="553"/>
        <v>0.13516896120150187</v>
      </c>
      <c r="JM152" s="145"/>
      <c r="JN152" s="84">
        <f t="shared" si="554"/>
        <v>0.23255076142131981</v>
      </c>
      <c r="JO152" s="84">
        <f t="shared" si="555"/>
        <v>0.21224619289340102</v>
      </c>
      <c r="JP152" s="84">
        <f t="shared" si="556"/>
        <v>0.19299635556964032</v>
      </c>
      <c r="JQ152" s="84">
        <f t="shared" si="557"/>
        <v>0.17957967377666248</v>
      </c>
      <c r="JR152" s="84">
        <f t="shared" si="558"/>
        <v>0.16228070175438597</v>
      </c>
      <c r="JS152" s="84">
        <f t="shared" si="559"/>
        <v>0.15628911138923654</v>
      </c>
      <c r="JT152" s="140"/>
      <c r="JU152" s="140"/>
      <c r="JV152" s="140"/>
      <c r="JW152" s="84">
        <f t="shared" si="560"/>
        <v>9.5177664974619293E-4</v>
      </c>
      <c r="JX152" s="84">
        <f t="shared" si="561"/>
        <v>7.931472081218274E-4</v>
      </c>
      <c r="JY152" s="84">
        <f t="shared" si="562"/>
        <v>1.5845349389954049E-3</v>
      </c>
      <c r="JZ152" s="84">
        <f t="shared" si="563"/>
        <v>2.1957340025094102E-3</v>
      </c>
      <c r="KA152" s="84">
        <f t="shared" si="564"/>
        <v>2.3496240601503758E-3</v>
      </c>
      <c r="KB152" s="84">
        <f t="shared" si="565"/>
        <v>2.5031289111389237E-3</v>
      </c>
      <c r="KC152" s="145"/>
      <c r="KD152" s="84">
        <f t="shared" si="566"/>
        <v>6.3451776649746188E-4</v>
      </c>
      <c r="KE152" s="84">
        <f t="shared" si="567"/>
        <v>1.5862944162436547E-4</v>
      </c>
      <c r="KF152" s="84">
        <f t="shared" si="568"/>
        <v>3.1690698779908097E-4</v>
      </c>
      <c r="KG152" s="84">
        <f t="shared" si="569"/>
        <v>3.1367628607277288E-4</v>
      </c>
      <c r="KH152" s="84">
        <f t="shared" si="570"/>
        <v>3.1328320802005011E-4</v>
      </c>
      <c r="KI152" s="84">
        <f t="shared" si="571"/>
        <v>6.2578222778473093E-4</v>
      </c>
      <c r="KJ152" s="145"/>
      <c r="KK152" s="84">
        <f t="shared" si="572"/>
        <v>7.9314720812182736E-3</v>
      </c>
      <c r="KL152" s="84">
        <f t="shared" si="573"/>
        <v>1.1104060913705584E-2</v>
      </c>
      <c r="KM152" s="84">
        <f t="shared" si="574"/>
        <v>1.584534938995405E-2</v>
      </c>
      <c r="KN152" s="84">
        <f t="shared" si="575"/>
        <v>1.8350062735257213E-2</v>
      </c>
      <c r="KO152" s="84">
        <f t="shared" si="576"/>
        <v>1.6760651629072681E-2</v>
      </c>
      <c r="KP152" s="84">
        <f t="shared" si="577"/>
        <v>1.7991239048811013E-2</v>
      </c>
      <c r="KQ152" s="105"/>
      <c r="KR152" s="123">
        <f t="shared" si="578"/>
        <v>0.22303299492385786</v>
      </c>
      <c r="KS152" s="123">
        <f t="shared" si="579"/>
        <v>0.20019035532994925</v>
      </c>
      <c r="KT152" s="123">
        <f t="shared" si="580"/>
        <v>0.17524956425289179</v>
      </c>
      <c r="KU152" s="123">
        <f t="shared" si="581"/>
        <v>0.15872020075282309</v>
      </c>
      <c r="KV152" s="123">
        <f t="shared" si="582"/>
        <v>0.14285714285714285</v>
      </c>
      <c r="KW152" s="123">
        <f t="shared" si="583"/>
        <v>0.13516896120150187</v>
      </c>
      <c r="KX152" s="105"/>
      <c r="KY152" s="123">
        <f t="shared" si="584"/>
        <v>0.23255076142131978</v>
      </c>
      <c r="KZ152" s="123">
        <f t="shared" si="585"/>
        <v>0.21224619289340102</v>
      </c>
      <c r="LA152" s="123">
        <f t="shared" si="586"/>
        <v>0.19299635556964032</v>
      </c>
      <c r="LB152" s="123">
        <f t="shared" si="587"/>
        <v>0.17957967377666248</v>
      </c>
      <c r="LC152" s="123">
        <f t="shared" si="588"/>
        <v>0.16228070175438597</v>
      </c>
      <c r="LD152" s="123">
        <f t="shared" si="589"/>
        <v>0.15628911138923654</v>
      </c>
      <c r="LE152" s="105"/>
      <c r="LF152" s="105"/>
      <c r="LG152" s="84">
        <f t="shared" si="590"/>
        <v>0.1</v>
      </c>
      <c r="LH152" s="84">
        <f t="shared" si="591"/>
        <v>6.4935064935064929E-2</v>
      </c>
      <c r="LI152" s="84">
        <f t="shared" si="592"/>
        <v>8.9285714285714288E-2</v>
      </c>
      <c r="LJ152" s="84">
        <f t="shared" si="593"/>
        <v>0.10526315789473684</v>
      </c>
      <c r="LK152" s="84">
        <f t="shared" si="594"/>
        <v>0.12096774193548387</v>
      </c>
      <c r="LL152" s="84">
        <f t="shared" si="595"/>
        <v>0.11851851851851852</v>
      </c>
      <c r="LM152" s="105"/>
      <c r="LN152" s="84">
        <f t="shared" si="596"/>
        <v>6.6666666666666666E-2</v>
      </c>
      <c r="LO152" s="84">
        <f t="shared" si="597"/>
        <v>1.2987012987012988E-2</v>
      </c>
      <c r="LP152" s="84">
        <f t="shared" si="598"/>
        <v>1.7857142857142856E-2</v>
      </c>
      <c r="LQ152" s="84">
        <f t="shared" si="599"/>
        <v>1.5037593984962405E-2</v>
      </c>
      <c r="LR152" s="84">
        <f t="shared" si="600"/>
        <v>1.6129032258064516E-2</v>
      </c>
      <c r="LS152" s="84">
        <f t="shared" si="601"/>
        <v>2.9629629629629631E-2</v>
      </c>
      <c r="LT152" s="105"/>
      <c r="LU152" s="84">
        <f t="shared" si="602"/>
        <v>0.83333333333333337</v>
      </c>
      <c r="LV152" s="84">
        <f t="shared" si="603"/>
        <v>0.92207792207792205</v>
      </c>
      <c r="LW152" s="84">
        <f t="shared" si="604"/>
        <v>0.8928571428571429</v>
      </c>
      <c r="LX152" s="84">
        <f t="shared" si="605"/>
        <v>0.87969924812030076</v>
      </c>
      <c r="LY152" s="84">
        <f t="shared" si="606"/>
        <v>0.86290322580645162</v>
      </c>
      <c r="LZ152" s="84">
        <f t="shared" si="607"/>
        <v>0.85185185185185186</v>
      </c>
      <c r="MA152" s="105"/>
      <c r="MB152" s="105"/>
      <c r="MC152" s="105"/>
      <c r="MD152" s="123">
        <f t="shared" si="614"/>
        <v>0.53333333333333321</v>
      </c>
      <c r="ME152" s="123">
        <f t="shared" si="608"/>
        <v>6.8485163538271387E-2</v>
      </c>
      <c r="MF152" s="212">
        <f t="shared" si="609"/>
        <v>0.19008274852494186</v>
      </c>
      <c r="MG152" s="105"/>
      <c r="MH152" s="123">
        <f t="shared" si="616"/>
        <v>-0.30495221546481299</v>
      </c>
      <c r="MI152" s="123">
        <f t="shared" si="610"/>
        <v>-0.21401436757820769</v>
      </c>
      <c r="MJ152" s="212">
        <f t="shared" si="611"/>
        <v>-0.22870586424712633</v>
      </c>
      <c r="MK152" s="105"/>
      <c r="ML152" s="123">
        <f t="shared" si="416"/>
        <v>-0.18752334703025758</v>
      </c>
      <c r="MM152" s="123">
        <f t="shared" si="612"/>
        <v>-0.19093801920441181</v>
      </c>
      <c r="MN152" s="212">
        <f t="shared" si="613"/>
        <v>-0.19019656652095912</v>
      </c>
      <c r="MO152" s="105"/>
      <c r="MP152" s="105"/>
    </row>
    <row r="153" spans="2:354" ht="12" x14ac:dyDescent="0.25">
      <c r="B153" s="6" t="s">
        <v>645</v>
      </c>
      <c r="C153" s="6">
        <v>62032</v>
      </c>
      <c r="D153" s="86" t="s">
        <v>403</v>
      </c>
      <c r="E153" s="6">
        <v>3</v>
      </c>
      <c r="F153" s="3">
        <v>2017</v>
      </c>
      <c r="G153" s="7">
        <v>1952</v>
      </c>
      <c r="H153" s="139">
        <v>1925</v>
      </c>
      <c r="I153" s="7">
        <v>1905</v>
      </c>
      <c r="J153" s="177">
        <f t="shared" si="417"/>
        <v>1872.5</v>
      </c>
      <c r="K153" s="7">
        <v>1840</v>
      </c>
      <c r="L153" s="162"/>
      <c r="M153" s="3">
        <v>1619</v>
      </c>
      <c r="N153" s="7">
        <v>1587</v>
      </c>
      <c r="O153" s="139">
        <v>1553</v>
      </c>
      <c r="P153" s="7">
        <v>1488</v>
      </c>
      <c r="Q153" s="177">
        <f t="shared" si="418"/>
        <v>1459</v>
      </c>
      <c r="R153" s="7">
        <v>1430</v>
      </c>
      <c r="S153" s="105"/>
      <c r="T153" s="3">
        <v>6998</v>
      </c>
      <c r="U153" s="7">
        <v>6948</v>
      </c>
      <c r="V153" s="139">
        <v>6927</v>
      </c>
      <c r="W153" s="7">
        <v>6886</v>
      </c>
      <c r="X153" s="177">
        <f t="shared" si="419"/>
        <v>6826</v>
      </c>
      <c r="Y153" s="7">
        <v>6766</v>
      </c>
      <c r="Z153" s="105"/>
      <c r="AA153" s="3">
        <v>2603</v>
      </c>
      <c r="AB153" s="105">
        <v>2633</v>
      </c>
      <c r="AC153" s="139">
        <v>2689</v>
      </c>
      <c r="AD153" s="7">
        <v>2758</v>
      </c>
      <c r="AE153" s="177">
        <f t="shared" si="420"/>
        <v>2805.5</v>
      </c>
      <c r="AF153" s="7">
        <v>2853</v>
      </c>
      <c r="AG153" s="105"/>
      <c r="AH153" s="3">
        <f t="shared" si="421"/>
        <v>8617</v>
      </c>
      <c r="AI153" s="3">
        <f t="shared" si="422"/>
        <v>8535</v>
      </c>
      <c r="AJ153" s="3">
        <f t="shared" si="423"/>
        <v>8480</v>
      </c>
      <c r="AK153" s="3">
        <f t="shared" si="424"/>
        <v>8374</v>
      </c>
      <c r="AL153" s="178">
        <f t="shared" si="425"/>
        <v>8285</v>
      </c>
      <c r="AM153" s="3">
        <f t="shared" si="426"/>
        <v>8196</v>
      </c>
      <c r="AN153" s="105"/>
      <c r="AO153" s="3">
        <f t="shared" si="427"/>
        <v>13237</v>
      </c>
      <c r="AP153" s="3">
        <f t="shared" si="428"/>
        <v>13120</v>
      </c>
      <c r="AQ153" s="3">
        <f t="shared" si="429"/>
        <v>13094</v>
      </c>
      <c r="AR153" s="3">
        <f t="shared" si="430"/>
        <v>13037</v>
      </c>
      <c r="AS153" s="178">
        <f t="shared" si="431"/>
        <v>12963</v>
      </c>
      <c r="AT153" s="3">
        <f t="shared" si="432"/>
        <v>12889</v>
      </c>
      <c r="AU153" s="105"/>
      <c r="AV153" s="105"/>
      <c r="AW153" s="5">
        <v>0</v>
      </c>
      <c r="AX153" s="5">
        <v>0</v>
      </c>
      <c r="AY153" s="5">
        <v>1</v>
      </c>
      <c r="AZ153" s="5">
        <v>0</v>
      </c>
      <c r="BA153" s="5">
        <v>1</v>
      </c>
      <c r="BB153" s="5">
        <v>2</v>
      </c>
      <c r="BC153" s="4"/>
      <c r="BD153" s="5">
        <v>1</v>
      </c>
      <c r="BE153" s="5">
        <v>2</v>
      </c>
      <c r="BF153" s="5">
        <v>1</v>
      </c>
      <c r="BG153" s="5">
        <v>2</v>
      </c>
      <c r="BH153" s="5">
        <v>1</v>
      </c>
      <c r="BI153" s="5">
        <v>4</v>
      </c>
      <c r="BJ153" s="4"/>
      <c r="BK153" s="5"/>
      <c r="BL153" s="5"/>
      <c r="BM153" s="5"/>
      <c r="BN153" s="5"/>
      <c r="BO153" s="5"/>
      <c r="BP153" s="5"/>
      <c r="BQ153" s="4"/>
      <c r="BR153" s="5">
        <f t="shared" si="433"/>
        <v>1</v>
      </c>
      <c r="BS153" s="5">
        <f t="shared" si="434"/>
        <v>2</v>
      </c>
      <c r="BT153" s="5">
        <f t="shared" si="435"/>
        <v>2</v>
      </c>
      <c r="BU153" s="5">
        <f t="shared" si="436"/>
        <v>2</v>
      </c>
      <c r="BV153" s="5">
        <f t="shared" si="437"/>
        <v>2</v>
      </c>
      <c r="BW153" s="5">
        <f t="shared" si="438"/>
        <v>6</v>
      </c>
      <c r="BX153" s="4"/>
      <c r="BY153" s="4"/>
      <c r="BZ153" s="5">
        <v>8</v>
      </c>
      <c r="CA153" s="5">
        <v>5</v>
      </c>
      <c r="CB153" s="5">
        <v>5</v>
      </c>
      <c r="CC153" s="5">
        <v>5</v>
      </c>
      <c r="CD153" s="183">
        <f t="shared" si="615"/>
        <v>5.5</v>
      </c>
      <c r="CE153" s="5">
        <v>6</v>
      </c>
      <c r="CF153" s="4"/>
      <c r="CG153" s="5">
        <v>1</v>
      </c>
      <c r="CH153" s="5">
        <v>1</v>
      </c>
      <c r="CI153" s="5">
        <v>1</v>
      </c>
      <c r="CJ153" s="5">
        <v>3</v>
      </c>
      <c r="CK153" s="183">
        <f t="shared" si="439"/>
        <v>1.5</v>
      </c>
      <c r="CL153" s="5"/>
      <c r="CM153" s="4"/>
      <c r="CN153" s="5"/>
      <c r="CO153" s="5"/>
      <c r="CP153" s="5"/>
      <c r="CQ153" s="5"/>
      <c r="CR153" s="5"/>
      <c r="CS153" s="5"/>
      <c r="CT153" s="4"/>
      <c r="CU153" s="5">
        <f t="shared" si="440"/>
        <v>9</v>
      </c>
      <c r="CV153" s="5">
        <f t="shared" si="441"/>
        <v>6</v>
      </c>
      <c r="CW153" s="5">
        <f t="shared" si="442"/>
        <v>6</v>
      </c>
      <c r="CX153" s="5">
        <f t="shared" si="443"/>
        <v>8</v>
      </c>
      <c r="CY153" s="183">
        <f t="shared" si="444"/>
        <v>7</v>
      </c>
      <c r="CZ153" s="5">
        <f t="shared" si="445"/>
        <v>6</v>
      </c>
      <c r="DA153" s="4"/>
      <c r="DB153" s="4"/>
      <c r="DC153" s="5">
        <f t="shared" si="446"/>
        <v>13</v>
      </c>
      <c r="DD153" s="5">
        <f t="shared" si="447"/>
        <v>11</v>
      </c>
      <c r="DE153" s="5">
        <f t="shared" si="448"/>
        <v>13</v>
      </c>
      <c r="DF153" s="5">
        <f t="shared" si="449"/>
        <v>11</v>
      </c>
      <c r="DG153" s="5">
        <f t="shared" si="450"/>
        <v>18.5</v>
      </c>
      <c r="DH153" s="5">
        <f t="shared" si="451"/>
        <v>14</v>
      </c>
      <c r="DI153" s="4"/>
      <c r="DJ153" s="5">
        <f t="shared" si="452"/>
        <v>44</v>
      </c>
      <c r="DK153" s="5">
        <f t="shared" si="453"/>
        <v>48</v>
      </c>
      <c r="DL153" s="5">
        <f t="shared" si="454"/>
        <v>54</v>
      </c>
      <c r="DM153" s="5">
        <f t="shared" si="455"/>
        <v>55</v>
      </c>
      <c r="DN153" s="5">
        <f t="shared" si="456"/>
        <v>54.5</v>
      </c>
      <c r="DO153" s="5">
        <f t="shared" si="457"/>
        <v>53</v>
      </c>
      <c r="DP153" s="4"/>
      <c r="DQ153" s="5">
        <f t="shared" si="458"/>
        <v>1</v>
      </c>
      <c r="DR153" s="5">
        <f t="shared" si="459"/>
        <v>2</v>
      </c>
      <c r="DS153" s="5">
        <f t="shared" si="460"/>
        <v>1</v>
      </c>
      <c r="DT153" s="5">
        <f t="shared" si="461"/>
        <v>0</v>
      </c>
      <c r="DU153" s="5">
        <f t="shared" si="462"/>
        <v>0</v>
      </c>
      <c r="DV153" s="5">
        <f t="shared" si="463"/>
        <v>1</v>
      </c>
      <c r="DW153" s="4"/>
      <c r="DX153" s="5">
        <f t="shared" si="464"/>
        <v>58</v>
      </c>
      <c r="DY153" s="5">
        <f t="shared" si="465"/>
        <v>61</v>
      </c>
      <c r="DZ153" s="5">
        <f t="shared" si="466"/>
        <v>68</v>
      </c>
      <c r="EA153" s="5">
        <f t="shared" si="467"/>
        <v>66</v>
      </c>
      <c r="EB153" s="5">
        <f t="shared" si="468"/>
        <v>73</v>
      </c>
      <c r="EC153" s="5">
        <f t="shared" si="469"/>
        <v>68</v>
      </c>
      <c r="ED153" s="4"/>
      <c r="EE153" s="4"/>
      <c r="EF153" s="5">
        <v>21</v>
      </c>
      <c r="EG153" s="5">
        <v>16</v>
      </c>
      <c r="EH153" s="5">
        <v>19</v>
      </c>
      <c r="EI153" s="5">
        <v>16</v>
      </c>
      <c r="EJ153" s="5">
        <v>25</v>
      </c>
      <c r="EK153" s="5">
        <v>22</v>
      </c>
      <c r="EL153" s="4"/>
      <c r="EM153" s="5">
        <v>46</v>
      </c>
      <c r="EN153" s="5">
        <v>51</v>
      </c>
      <c r="EO153" s="5">
        <v>56</v>
      </c>
      <c r="EP153" s="5">
        <v>60</v>
      </c>
      <c r="EQ153" s="5">
        <v>57</v>
      </c>
      <c r="ER153" s="5">
        <v>57</v>
      </c>
      <c r="ES153" s="4"/>
      <c r="ET153" s="5">
        <v>1</v>
      </c>
      <c r="EU153" s="5">
        <v>2</v>
      </c>
      <c r="EV153" s="5">
        <v>1</v>
      </c>
      <c r="EW153" s="5"/>
      <c r="EX153" s="5">
        <v>0</v>
      </c>
      <c r="EY153" s="5">
        <v>1</v>
      </c>
      <c r="EZ153" s="4"/>
      <c r="FA153" s="5">
        <f t="shared" si="470"/>
        <v>67</v>
      </c>
      <c r="FB153" s="5">
        <f t="shared" si="471"/>
        <v>67</v>
      </c>
      <c r="FC153" s="5">
        <f t="shared" si="472"/>
        <v>75</v>
      </c>
      <c r="FD153" s="5">
        <f t="shared" si="473"/>
        <v>76</v>
      </c>
      <c r="FE153" s="5">
        <f t="shared" si="474"/>
        <v>82</v>
      </c>
      <c r="FF153" s="5">
        <f t="shared" si="475"/>
        <v>79</v>
      </c>
      <c r="FG153" s="4"/>
      <c r="FH153" s="5">
        <f t="shared" si="476"/>
        <v>68</v>
      </c>
      <c r="FI153" s="5">
        <f t="shared" si="477"/>
        <v>69</v>
      </c>
      <c r="FJ153" s="5">
        <f t="shared" si="478"/>
        <v>76</v>
      </c>
      <c r="FK153" s="5">
        <f t="shared" si="479"/>
        <v>76</v>
      </c>
      <c r="FL153" s="5">
        <f t="shared" si="480"/>
        <v>82</v>
      </c>
      <c r="FM153" s="5">
        <f t="shared" si="481"/>
        <v>80</v>
      </c>
      <c r="FN153" s="4"/>
      <c r="FO153" s="4"/>
      <c r="FP153" s="4">
        <v>162</v>
      </c>
      <c r="FQ153" s="4">
        <v>124</v>
      </c>
      <c r="FR153" s="4">
        <v>109.5</v>
      </c>
      <c r="FS153" s="4">
        <v>83.329999999999927</v>
      </c>
      <c r="FT153" s="4">
        <v>70</v>
      </c>
      <c r="FU153" s="4">
        <v>52</v>
      </c>
      <c r="FV153" s="4"/>
      <c r="FW153" s="4">
        <f t="shared" si="482"/>
        <v>1072</v>
      </c>
      <c r="FX153" s="4">
        <f t="shared" si="483"/>
        <v>1016</v>
      </c>
      <c r="FY153" s="4">
        <f t="shared" si="484"/>
        <v>776.5</v>
      </c>
      <c r="FZ153" s="4">
        <f t="shared" si="485"/>
        <v>820.67000000000007</v>
      </c>
      <c r="GA153" s="4">
        <f t="shared" si="486"/>
        <v>772</v>
      </c>
      <c r="GB153" s="4">
        <f t="shared" si="487"/>
        <v>668</v>
      </c>
      <c r="GC153" s="4"/>
      <c r="GD153" s="4">
        <v>1234</v>
      </c>
      <c r="GE153" s="4">
        <v>1140</v>
      </c>
      <c r="GF153" s="4">
        <v>886</v>
      </c>
      <c r="GG153" s="4">
        <v>904</v>
      </c>
      <c r="GH153" s="4">
        <v>842</v>
      </c>
      <c r="GI153" s="4">
        <v>720</v>
      </c>
      <c r="GJ153" s="4"/>
      <c r="GK153" s="6"/>
      <c r="GL153" s="4">
        <f t="shared" si="488"/>
        <v>183</v>
      </c>
      <c r="GM153" s="4">
        <f t="shared" si="489"/>
        <v>140</v>
      </c>
      <c r="GN153" s="4">
        <f t="shared" si="490"/>
        <v>128.5</v>
      </c>
      <c r="GO153" s="4">
        <f t="shared" si="491"/>
        <v>99.329999999999927</v>
      </c>
      <c r="GP153" s="4">
        <f t="shared" si="492"/>
        <v>95</v>
      </c>
      <c r="GQ153" s="4">
        <f t="shared" si="493"/>
        <v>74</v>
      </c>
      <c r="GR153" s="4"/>
      <c r="GS153" s="4">
        <f t="shared" si="494"/>
        <v>1118</v>
      </c>
      <c r="GT153" s="4">
        <f t="shared" si="495"/>
        <v>1067</v>
      </c>
      <c r="GU153" s="4">
        <f t="shared" si="496"/>
        <v>832.5</v>
      </c>
      <c r="GV153" s="4">
        <f t="shared" si="497"/>
        <v>880.67000000000007</v>
      </c>
      <c r="GW153" s="4">
        <f t="shared" si="498"/>
        <v>829</v>
      </c>
      <c r="GX153" s="4">
        <f t="shared" si="499"/>
        <v>725</v>
      </c>
      <c r="GY153" s="4"/>
      <c r="GZ153" s="4">
        <f t="shared" si="500"/>
        <v>1301</v>
      </c>
      <c r="HA153" s="4">
        <f t="shared" si="501"/>
        <v>1207</v>
      </c>
      <c r="HB153" s="4">
        <f t="shared" si="502"/>
        <v>961</v>
      </c>
      <c r="HC153" s="4">
        <f t="shared" si="503"/>
        <v>980</v>
      </c>
      <c r="HD153" s="4">
        <f t="shared" si="504"/>
        <v>842</v>
      </c>
      <c r="HE153" s="4">
        <f t="shared" si="505"/>
        <v>721</v>
      </c>
      <c r="HF153" s="4"/>
      <c r="HG153" s="6"/>
      <c r="HH153" s="84">
        <f t="shared" si="506"/>
        <v>1.2970969734403953E-2</v>
      </c>
      <c r="HI153" s="84">
        <f t="shared" si="507"/>
        <v>1.0081915563957152E-2</v>
      </c>
      <c r="HJ153" s="84">
        <f t="shared" si="508"/>
        <v>1.2234385061171926E-2</v>
      </c>
      <c r="HK153" s="84">
        <f t="shared" si="509"/>
        <v>1.0752688172043012E-2</v>
      </c>
      <c r="HL153" s="84">
        <f t="shared" si="510"/>
        <v>1.7135023989033583E-2</v>
      </c>
      <c r="HM153" s="84">
        <f t="shared" si="511"/>
        <v>1.5384615384615385E-2</v>
      </c>
      <c r="HN153" s="145"/>
      <c r="HO153" s="84">
        <f t="shared" si="512"/>
        <v>0.10006176652254478</v>
      </c>
      <c r="HP153" s="84">
        <f t="shared" si="513"/>
        <v>7.8134845620667928E-2</v>
      </c>
      <c r="HQ153" s="84">
        <f t="shared" si="514"/>
        <v>7.0508692852543464E-2</v>
      </c>
      <c r="HR153" s="84">
        <f t="shared" si="515"/>
        <v>5.6001344086021455E-2</v>
      </c>
      <c r="HS153" s="84">
        <f t="shared" si="516"/>
        <v>4.7978067169294036E-2</v>
      </c>
      <c r="HT153" s="84">
        <f t="shared" si="517"/>
        <v>3.6363636363636362E-2</v>
      </c>
      <c r="HU153" s="145"/>
      <c r="HV153" s="84">
        <f t="shared" si="518"/>
        <v>0.11303273625694873</v>
      </c>
      <c r="HW153" s="84">
        <f t="shared" si="519"/>
        <v>8.8216761184625084E-2</v>
      </c>
      <c r="HX153" s="84">
        <f t="shared" si="520"/>
        <v>8.2743077913715393E-2</v>
      </c>
      <c r="HY153" s="84">
        <f t="shared" si="521"/>
        <v>6.6754032258064464E-2</v>
      </c>
      <c r="HZ153" s="84">
        <f t="shared" si="522"/>
        <v>6.5113091158327613E-2</v>
      </c>
      <c r="IA153" s="84">
        <f t="shared" si="523"/>
        <v>5.1748251748251747E-2</v>
      </c>
      <c r="IB153" s="145"/>
      <c r="IC153" s="145"/>
      <c r="ID153" s="84">
        <f t="shared" si="524"/>
        <v>6.5733066590454416E-3</v>
      </c>
      <c r="IE153" s="84">
        <f t="shared" si="525"/>
        <v>7.3402417962003452E-3</v>
      </c>
      <c r="IF153" s="84">
        <f t="shared" si="526"/>
        <v>8.0843077811462386E-3</v>
      </c>
      <c r="IG153" s="84">
        <f t="shared" si="527"/>
        <v>8.7133313970374666E-3</v>
      </c>
      <c r="IH153" s="84">
        <f t="shared" si="528"/>
        <v>8.3504248461763846E-3</v>
      </c>
      <c r="II153" s="84">
        <f t="shared" si="529"/>
        <v>8.4244753177652974E-3</v>
      </c>
      <c r="IJ153" s="145"/>
      <c r="IK153" s="84">
        <f t="shared" si="530"/>
        <v>0.15318662474992856</v>
      </c>
      <c r="IL153" s="84">
        <f t="shared" si="531"/>
        <v>0.14622913068508925</v>
      </c>
      <c r="IM153" s="84">
        <f t="shared" si="532"/>
        <v>0.11209758914392955</v>
      </c>
      <c r="IN153" s="84">
        <f t="shared" si="533"/>
        <v>0.11917949462677899</v>
      </c>
      <c r="IO153" s="84">
        <f t="shared" si="534"/>
        <v>0.11309698212716085</v>
      </c>
      <c r="IP153" s="84">
        <f t="shared" si="535"/>
        <v>9.872893881170558E-2</v>
      </c>
      <c r="IQ153" s="145"/>
      <c r="IR153" s="84">
        <f t="shared" si="536"/>
        <v>0.15975993140897399</v>
      </c>
      <c r="IS153" s="84">
        <f t="shared" si="537"/>
        <v>0.1535693724812896</v>
      </c>
      <c r="IT153" s="84">
        <f t="shared" si="538"/>
        <v>0.12018189692507579</v>
      </c>
      <c r="IU153" s="84">
        <f t="shared" si="539"/>
        <v>0.12789282602381646</v>
      </c>
      <c r="IV153" s="84">
        <f t="shared" si="540"/>
        <v>0.12144740697333724</v>
      </c>
      <c r="IW153" s="84">
        <f t="shared" si="541"/>
        <v>0.10715341412947088</v>
      </c>
      <c r="IX153" s="140"/>
      <c r="IY153" s="140"/>
      <c r="IZ153" s="84">
        <f t="shared" si="542"/>
        <v>7.775327840315655E-3</v>
      </c>
      <c r="JA153" s="84">
        <f t="shared" si="543"/>
        <v>7.850029291154071E-3</v>
      </c>
      <c r="JB153" s="84">
        <f t="shared" si="544"/>
        <v>8.8443396226415092E-3</v>
      </c>
      <c r="JC153" s="84">
        <f t="shared" si="545"/>
        <v>9.0757105326009068E-3</v>
      </c>
      <c r="JD153" s="84">
        <f t="shared" si="546"/>
        <v>9.8974049487024745E-3</v>
      </c>
      <c r="JE153" s="84">
        <f t="shared" si="547"/>
        <v>9.6388482186432409E-3</v>
      </c>
      <c r="JF153" s="145"/>
      <c r="JG153" s="84">
        <f t="shared" si="548"/>
        <v>0.14320529186491818</v>
      </c>
      <c r="JH153" s="84">
        <f t="shared" si="549"/>
        <v>0.1335676625659051</v>
      </c>
      <c r="JI153" s="84">
        <f t="shared" si="550"/>
        <v>0.1044811320754717</v>
      </c>
      <c r="JJ153" s="84">
        <f t="shared" si="551"/>
        <v>0.1079531884404108</v>
      </c>
      <c r="JK153" s="84">
        <f t="shared" si="552"/>
        <v>0.10162945081472541</v>
      </c>
      <c r="JL153" s="84">
        <f t="shared" si="553"/>
        <v>8.7847730600292828E-2</v>
      </c>
      <c r="JM153" s="145"/>
      <c r="JN153" s="84">
        <f t="shared" si="554"/>
        <v>0.15098061970523383</v>
      </c>
      <c r="JO153" s="84">
        <f t="shared" si="555"/>
        <v>0.14141769185705919</v>
      </c>
      <c r="JP153" s="84">
        <f t="shared" si="556"/>
        <v>0.11332547169811322</v>
      </c>
      <c r="JQ153" s="84">
        <f t="shared" si="557"/>
        <v>0.11702889897301171</v>
      </c>
      <c r="JR153" s="84">
        <f t="shared" si="558"/>
        <v>0.11152685576342788</v>
      </c>
      <c r="JS153" s="84">
        <f t="shared" si="559"/>
        <v>9.7486578818936076E-2</v>
      </c>
      <c r="JT153" s="140"/>
      <c r="JU153" s="140"/>
      <c r="JV153" s="140"/>
      <c r="JW153" s="84">
        <f t="shared" si="560"/>
        <v>1.0444470233259835E-3</v>
      </c>
      <c r="JX153" s="84">
        <f t="shared" si="561"/>
        <v>7.0298769771529003E-4</v>
      </c>
      <c r="JY153" s="84">
        <f t="shared" si="562"/>
        <v>7.0754716981132071E-4</v>
      </c>
      <c r="JZ153" s="84">
        <f t="shared" si="563"/>
        <v>9.5533795080009556E-4</v>
      </c>
      <c r="KA153" s="84">
        <f t="shared" si="564"/>
        <v>8.449004224502112E-4</v>
      </c>
      <c r="KB153" s="84">
        <f t="shared" si="565"/>
        <v>7.320644216691069E-4</v>
      </c>
      <c r="KC153" s="145"/>
      <c r="KD153" s="84">
        <f t="shared" si="566"/>
        <v>1.1604966925844261E-4</v>
      </c>
      <c r="KE153" s="84">
        <f t="shared" si="567"/>
        <v>2.3432923257176333E-4</v>
      </c>
      <c r="KF153" s="84">
        <f t="shared" si="568"/>
        <v>2.3584905660377359E-4</v>
      </c>
      <c r="KG153" s="84">
        <f t="shared" si="569"/>
        <v>2.3883448770002389E-4</v>
      </c>
      <c r="KH153" s="84">
        <f t="shared" si="570"/>
        <v>2.4140012070006034E-4</v>
      </c>
      <c r="KI153" s="84">
        <f t="shared" si="571"/>
        <v>7.320644216691069E-4</v>
      </c>
      <c r="KJ153" s="145"/>
      <c r="KK153" s="84">
        <f t="shared" si="572"/>
        <v>6.614831147731229E-3</v>
      </c>
      <c r="KL153" s="84">
        <f t="shared" si="573"/>
        <v>6.9127123608670182E-3</v>
      </c>
      <c r="KM153" s="84">
        <f t="shared" si="574"/>
        <v>7.9009433962264151E-3</v>
      </c>
      <c r="KN153" s="84">
        <f t="shared" si="575"/>
        <v>7.8815380941007884E-3</v>
      </c>
      <c r="KO153" s="84">
        <f t="shared" si="576"/>
        <v>8.8111044055522031E-3</v>
      </c>
      <c r="KP153" s="84">
        <f t="shared" si="577"/>
        <v>8.1747193753050271E-3</v>
      </c>
      <c r="KQ153" s="105"/>
      <c r="KR153" s="123">
        <f t="shared" si="578"/>
        <v>0.14320529186491818</v>
      </c>
      <c r="KS153" s="123">
        <f t="shared" si="579"/>
        <v>0.1335676625659051</v>
      </c>
      <c r="KT153" s="123">
        <f t="shared" si="580"/>
        <v>0.1044811320754717</v>
      </c>
      <c r="KU153" s="123">
        <f t="shared" si="581"/>
        <v>0.1079531884404108</v>
      </c>
      <c r="KV153" s="123">
        <f t="shared" si="582"/>
        <v>0.10162945081472541</v>
      </c>
      <c r="KW153" s="123">
        <f t="shared" si="583"/>
        <v>8.7847730600292828E-2</v>
      </c>
      <c r="KX153" s="105"/>
      <c r="KY153" s="123">
        <f t="shared" si="584"/>
        <v>0.15098061970523383</v>
      </c>
      <c r="KZ153" s="123">
        <f t="shared" si="585"/>
        <v>0.14141769185705919</v>
      </c>
      <c r="LA153" s="123">
        <f t="shared" si="586"/>
        <v>0.11332547169811322</v>
      </c>
      <c r="LB153" s="123">
        <f t="shared" si="587"/>
        <v>0.11702889897301171</v>
      </c>
      <c r="LC153" s="123">
        <f t="shared" si="588"/>
        <v>0.11152685576342788</v>
      </c>
      <c r="LD153" s="123">
        <f t="shared" si="589"/>
        <v>9.7486578818936076E-2</v>
      </c>
      <c r="LE153" s="105"/>
      <c r="LF153" s="105"/>
      <c r="LG153" s="84">
        <f t="shared" si="590"/>
        <v>0.13235294117647059</v>
      </c>
      <c r="LH153" s="84">
        <f t="shared" si="591"/>
        <v>8.6956521739130432E-2</v>
      </c>
      <c r="LI153" s="84">
        <f t="shared" si="592"/>
        <v>7.8947368421052627E-2</v>
      </c>
      <c r="LJ153" s="84">
        <f t="shared" si="593"/>
        <v>0.10526315789473684</v>
      </c>
      <c r="LK153" s="84">
        <f t="shared" si="594"/>
        <v>8.5365853658536592E-2</v>
      </c>
      <c r="LL153" s="84">
        <f t="shared" si="595"/>
        <v>7.4999999999999997E-2</v>
      </c>
      <c r="LM153" s="105"/>
      <c r="LN153" s="84">
        <f t="shared" si="596"/>
        <v>1.4705882352941176E-2</v>
      </c>
      <c r="LO153" s="84">
        <f t="shared" si="597"/>
        <v>2.8985507246376812E-2</v>
      </c>
      <c r="LP153" s="84">
        <f t="shared" si="598"/>
        <v>2.6315789473684209E-2</v>
      </c>
      <c r="LQ153" s="84">
        <f t="shared" si="599"/>
        <v>2.6315789473684209E-2</v>
      </c>
      <c r="LR153" s="84">
        <f t="shared" si="600"/>
        <v>2.4390243902439025E-2</v>
      </c>
      <c r="LS153" s="84">
        <f t="shared" si="601"/>
        <v>7.4999999999999997E-2</v>
      </c>
      <c r="LT153" s="105"/>
      <c r="LU153" s="84">
        <f t="shared" si="602"/>
        <v>0.8529411764705882</v>
      </c>
      <c r="LV153" s="84">
        <f t="shared" si="603"/>
        <v>0.88405797101449279</v>
      </c>
      <c r="LW153" s="84">
        <f t="shared" si="604"/>
        <v>0.89473684210526316</v>
      </c>
      <c r="LX153" s="84">
        <f t="shared" si="605"/>
        <v>0.86842105263157898</v>
      </c>
      <c r="LY153" s="84">
        <f t="shared" si="606"/>
        <v>0.8902439024390244</v>
      </c>
      <c r="LZ153" s="84">
        <f t="shared" si="607"/>
        <v>0.85</v>
      </c>
      <c r="MA153" s="105"/>
      <c r="MB153" s="105"/>
      <c r="MC153" s="105"/>
      <c r="MD153" s="123">
        <f t="shared" si="614"/>
        <v>0.25748987854251015</v>
      </c>
      <c r="ME153" s="123">
        <f t="shared" si="608"/>
        <v>4.2077509395718228E-2</v>
      </c>
      <c r="MF153" s="212">
        <f t="shared" si="609"/>
        <v>8.9832438587929136E-2</v>
      </c>
      <c r="MG153" s="105"/>
      <c r="MH153" s="123">
        <f t="shared" si="616"/>
        <v>-0.48426733084267332</v>
      </c>
      <c r="MI153" s="123">
        <f t="shared" si="610"/>
        <v>-0.11925903522384471</v>
      </c>
      <c r="MJ153" s="212">
        <f t="shared" si="611"/>
        <v>-0.15920005023647499</v>
      </c>
      <c r="MK153" s="105"/>
      <c r="ML153" s="123">
        <f t="shared" si="416"/>
        <v>-0.37459116758727656</v>
      </c>
      <c r="MM153" s="123">
        <f t="shared" si="612"/>
        <v>-0.10840636675694319</v>
      </c>
      <c r="MN153" s="212">
        <f t="shared" si="613"/>
        <v>-0.13976463227411254</v>
      </c>
      <c r="MO153" s="105"/>
      <c r="MP153" s="105"/>
    </row>
    <row r="154" spans="2:354" ht="12" x14ac:dyDescent="0.25">
      <c r="B154" s="6" t="s">
        <v>638</v>
      </c>
      <c r="C154" s="6">
        <v>11016</v>
      </c>
      <c r="D154" s="86" t="s">
        <v>8</v>
      </c>
      <c r="E154" s="6">
        <v>1</v>
      </c>
      <c r="F154" s="3">
        <v>3053</v>
      </c>
      <c r="G154" s="7">
        <v>3078</v>
      </c>
      <c r="H154" s="139">
        <v>3115</v>
      </c>
      <c r="I154" s="7">
        <v>3135</v>
      </c>
      <c r="J154" s="177">
        <f t="shared" si="417"/>
        <v>3216.5</v>
      </c>
      <c r="K154" s="7">
        <v>3298</v>
      </c>
      <c r="L154" s="162"/>
      <c r="M154" s="3">
        <v>2362</v>
      </c>
      <c r="N154" s="7">
        <v>2388</v>
      </c>
      <c r="O154" s="139">
        <v>2364</v>
      </c>
      <c r="P154" s="7">
        <v>2337</v>
      </c>
      <c r="Q154" s="177">
        <f t="shared" si="418"/>
        <v>2298</v>
      </c>
      <c r="R154" s="7">
        <v>2259</v>
      </c>
      <c r="S154" s="105"/>
      <c r="T154" s="3">
        <v>9661</v>
      </c>
      <c r="U154" s="7">
        <v>9680</v>
      </c>
      <c r="V154" s="139">
        <v>9739</v>
      </c>
      <c r="W154" s="7">
        <v>9842</v>
      </c>
      <c r="X154" s="177">
        <f t="shared" si="419"/>
        <v>9958.5</v>
      </c>
      <c r="Y154" s="7">
        <v>10075</v>
      </c>
      <c r="Z154" s="105"/>
      <c r="AA154" s="3">
        <v>2990</v>
      </c>
      <c r="AB154" s="105">
        <v>3110</v>
      </c>
      <c r="AC154" s="139">
        <v>3209</v>
      </c>
      <c r="AD154" s="7">
        <v>3301</v>
      </c>
      <c r="AE154" s="177">
        <f t="shared" si="420"/>
        <v>3374</v>
      </c>
      <c r="AF154" s="7">
        <v>3447</v>
      </c>
      <c r="AG154" s="105"/>
      <c r="AH154" s="3">
        <f t="shared" si="421"/>
        <v>12023</v>
      </c>
      <c r="AI154" s="3">
        <f t="shared" si="422"/>
        <v>12068</v>
      </c>
      <c r="AJ154" s="3">
        <f t="shared" si="423"/>
        <v>12103</v>
      </c>
      <c r="AK154" s="3">
        <f t="shared" si="424"/>
        <v>12179</v>
      </c>
      <c r="AL154" s="178">
        <f t="shared" si="425"/>
        <v>12256.5</v>
      </c>
      <c r="AM154" s="3">
        <f t="shared" si="426"/>
        <v>12334</v>
      </c>
      <c r="AN154" s="105"/>
      <c r="AO154" s="3">
        <f t="shared" si="427"/>
        <v>18066</v>
      </c>
      <c r="AP154" s="3">
        <f t="shared" si="428"/>
        <v>18256</v>
      </c>
      <c r="AQ154" s="3">
        <f t="shared" si="429"/>
        <v>18427</v>
      </c>
      <c r="AR154" s="3">
        <f t="shared" si="430"/>
        <v>18615</v>
      </c>
      <c r="AS154" s="178">
        <f t="shared" si="431"/>
        <v>18847</v>
      </c>
      <c r="AT154" s="3">
        <f t="shared" si="432"/>
        <v>19079</v>
      </c>
      <c r="AU154" s="105"/>
      <c r="AV154" s="105"/>
      <c r="AW154" s="5">
        <v>3</v>
      </c>
      <c r="AX154" s="5">
        <v>4</v>
      </c>
      <c r="AY154" s="5">
        <v>4</v>
      </c>
      <c r="AZ154" s="5">
        <v>5</v>
      </c>
      <c r="BA154" s="5">
        <v>3</v>
      </c>
      <c r="BB154" s="5">
        <v>3</v>
      </c>
      <c r="BC154" s="4"/>
      <c r="BD154" s="5">
        <v>2</v>
      </c>
      <c r="BE154" s="5">
        <v>2</v>
      </c>
      <c r="BF154" s="5">
        <v>1</v>
      </c>
      <c r="BG154" s="5">
        <v>8</v>
      </c>
      <c r="BH154" s="5">
        <v>13</v>
      </c>
      <c r="BI154" s="5">
        <v>16</v>
      </c>
      <c r="BJ154" s="4"/>
      <c r="BK154" s="5"/>
      <c r="BL154" s="5"/>
      <c r="BM154" s="5"/>
      <c r="BN154" s="5"/>
      <c r="BO154" s="5"/>
      <c r="BP154" s="5"/>
      <c r="BQ154" s="4"/>
      <c r="BR154" s="5">
        <f t="shared" si="433"/>
        <v>5</v>
      </c>
      <c r="BS154" s="5">
        <f t="shared" si="434"/>
        <v>6</v>
      </c>
      <c r="BT154" s="5">
        <f t="shared" si="435"/>
        <v>5</v>
      </c>
      <c r="BU154" s="5">
        <f t="shared" si="436"/>
        <v>13</v>
      </c>
      <c r="BV154" s="5">
        <f t="shared" si="437"/>
        <v>16</v>
      </c>
      <c r="BW154" s="5">
        <f t="shared" si="438"/>
        <v>19</v>
      </c>
      <c r="BX154" s="4"/>
      <c r="BY154" s="4"/>
      <c r="BZ154" s="5">
        <v>0</v>
      </c>
      <c r="CA154" s="5">
        <v>0</v>
      </c>
      <c r="CB154" s="5">
        <v>0</v>
      </c>
      <c r="CC154" s="5">
        <v>1</v>
      </c>
      <c r="CD154" s="183">
        <f t="shared" si="615"/>
        <v>2.5</v>
      </c>
      <c r="CE154" s="5">
        <v>4</v>
      </c>
      <c r="CF154" s="4"/>
      <c r="CG154" s="5"/>
      <c r="CH154" s="5"/>
      <c r="CI154" s="5"/>
      <c r="CJ154" s="5"/>
      <c r="CK154" s="183">
        <f t="shared" si="439"/>
        <v>0</v>
      </c>
      <c r="CL154" s="5"/>
      <c r="CM154" s="4"/>
      <c r="CN154" s="5"/>
      <c r="CO154" s="5"/>
      <c r="CP154" s="5"/>
      <c r="CQ154" s="5"/>
      <c r="CR154" s="5"/>
      <c r="CS154" s="5"/>
      <c r="CT154" s="4"/>
      <c r="CU154" s="5">
        <f t="shared" si="440"/>
        <v>0</v>
      </c>
      <c r="CV154" s="5">
        <f t="shared" si="441"/>
        <v>0</v>
      </c>
      <c r="CW154" s="5">
        <f t="shared" si="442"/>
        <v>0</v>
      </c>
      <c r="CX154" s="5">
        <f t="shared" si="443"/>
        <v>1</v>
      </c>
      <c r="CY154" s="183">
        <f t="shared" si="444"/>
        <v>2.5</v>
      </c>
      <c r="CZ154" s="5">
        <f t="shared" si="445"/>
        <v>4</v>
      </c>
      <c r="DA154" s="4"/>
      <c r="DB154" s="4"/>
      <c r="DC154" s="5">
        <f t="shared" si="446"/>
        <v>11</v>
      </c>
      <c r="DD154" s="5">
        <f t="shared" si="447"/>
        <v>11</v>
      </c>
      <c r="DE154" s="5">
        <f t="shared" si="448"/>
        <v>12</v>
      </c>
      <c r="DF154" s="5">
        <f t="shared" si="449"/>
        <v>13</v>
      </c>
      <c r="DG154" s="5">
        <f t="shared" si="450"/>
        <v>10.5</v>
      </c>
      <c r="DH154" s="5">
        <f t="shared" si="451"/>
        <v>2</v>
      </c>
      <c r="DI154" s="4"/>
      <c r="DJ154" s="5">
        <f t="shared" si="452"/>
        <v>28</v>
      </c>
      <c r="DK154" s="5">
        <f t="shared" si="453"/>
        <v>33</v>
      </c>
      <c r="DL154" s="5">
        <f t="shared" si="454"/>
        <v>29</v>
      </c>
      <c r="DM154" s="5">
        <f t="shared" si="455"/>
        <v>23</v>
      </c>
      <c r="DN154" s="5">
        <f t="shared" si="456"/>
        <v>33</v>
      </c>
      <c r="DO154" s="5">
        <f t="shared" si="457"/>
        <v>25</v>
      </c>
      <c r="DP154" s="4"/>
      <c r="DQ154" s="5">
        <f t="shared" si="458"/>
        <v>0</v>
      </c>
      <c r="DR154" s="5">
        <f t="shared" si="459"/>
        <v>0</v>
      </c>
      <c r="DS154" s="5">
        <f t="shared" si="460"/>
        <v>0</v>
      </c>
      <c r="DT154" s="5">
        <f t="shared" si="461"/>
        <v>1</v>
      </c>
      <c r="DU154" s="5">
        <f t="shared" si="462"/>
        <v>0</v>
      </c>
      <c r="DV154" s="5">
        <f t="shared" si="463"/>
        <v>3</v>
      </c>
      <c r="DW154" s="4"/>
      <c r="DX154" s="5">
        <f t="shared" si="464"/>
        <v>39</v>
      </c>
      <c r="DY154" s="5">
        <f t="shared" si="465"/>
        <v>44</v>
      </c>
      <c r="DZ154" s="5">
        <f t="shared" si="466"/>
        <v>41</v>
      </c>
      <c r="EA154" s="5">
        <f t="shared" si="467"/>
        <v>37</v>
      </c>
      <c r="EB154" s="5">
        <f t="shared" si="468"/>
        <v>43.5</v>
      </c>
      <c r="EC154" s="5">
        <f t="shared" si="469"/>
        <v>30</v>
      </c>
      <c r="ED154" s="4"/>
      <c r="EE154" s="4"/>
      <c r="EF154" s="5">
        <v>14</v>
      </c>
      <c r="EG154" s="5">
        <v>15</v>
      </c>
      <c r="EH154" s="5">
        <v>16</v>
      </c>
      <c r="EI154" s="5">
        <v>19</v>
      </c>
      <c r="EJ154" s="5">
        <v>16</v>
      </c>
      <c r="EK154" s="5">
        <v>9</v>
      </c>
      <c r="EL154" s="4"/>
      <c r="EM154" s="5">
        <v>30</v>
      </c>
      <c r="EN154" s="5">
        <v>35</v>
      </c>
      <c r="EO154" s="5">
        <v>30</v>
      </c>
      <c r="EP154" s="5">
        <v>31</v>
      </c>
      <c r="EQ154" s="5">
        <v>46</v>
      </c>
      <c r="ER154" s="5">
        <v>41</v>
      </c>
      <c r="ES154" s="4"/>
      <c r="ET154" s="5"/>
      <c r="EU154" s="5"/>
      <c r="EV154" s="5"/>
      <c r="EW154" s="5">
        <v>1</v>
      </c>
      <c r="EX154" s="5">
        <v>0</v>
      </c>
      <c r="EY154" s="5">
        <v>3</v>
      </c>
      <c r="EZ154" s="4"/>
      <c r="FA154" s="5">
        <f t="shared" si="470"/>
        <v>44</v>
      </c>
      <c r="FB154" s="5">
        <f t="shared" si="471"/>
        <v>50</v>
      </c>
      <c r="FC154" s="5">
        <f t="shared" si="472"/>
        <v>46</v>
      </c>
      <c r="FD154" s="5">
        <f t="shared" si="473"/>
        <v>50</v>
      </c>
      <c r="FE154" s="5">
        <f t="shared" si="474"/>
        <v>62</v>
      </c>
      <c r="FF154" s="5">
        <f t="shared" si="475"/>
        <v>50</v>
      </c>
      <c r="FG154" s="4"/>
      <c r="FH154" s="5">
        <f t="shared" si="476"/>
        <v>44</v>
      </c>
      <c r="FI154" s="5">
        <f t="shared" si="477"/>
        <v>50</v>
      </c>
      <c r="FJ154" s="5">
        <f t="shared" si="478"/>
        <v>46</v>
      </c>
      <c r="FK154" s="5">
        <f t="shared" si="479"/>
        <v>51</v>
      </c>
      <c r="FL154" s="5">
        <f t="shared" si="480"/>
        <v>62</v>
      </c>
      <c r="FM154" s="5">
        <f t="shared" si="481"/>
        <v>53</v>
      </c>
      <c r="FN154" s="4"/>
      <c r="FO154" s="4"/>
      <c r="FP154" s="4">
        <v>96</v>
      </c>
      <c r="FQ154" s="4">
        <v>76</v>
      </c>
      <c r="FR154" s="4">
        <v>79.17</v>
      </c>
      <c r="FS154" s="4">
        <v>62.169999999999959</v>
      </c>
      <c r="FT154" s="4">
        <v>48</v>
      </c>
      <c r="FU154" s="4">
        <v>42</v>
      </c>
      <c r="FV154" s="4"/>
      <c r="FW154" s="4">
        <f t="shared" si="482"/>
        <v>664</v>
      </c>
      <c r="FX154" s="4">
        <f t="shared" si="483"/>
        <v>672</v>
      </c>
      <c r="FY154" s="4">
        <f t="shared" si="484"/>
        <v>664.83</v>
      </c>
      <c r="FZ154" s="4">
        <f t="shared" si="485"/>
        <v>725.83</v>
      </c>
      <c r="GA154" s="4">
        <f t="shared" si="486"/>
        <v>736</v>
      </c>
      <c r="GB154" s="4">
        <f t="shared" si="487"/>
        <v>674</v>
      </c>
      <c r="GC154" s="4"/>
      <c r="GD154" s="4">
        <v>760</v>
      </c>
      <c r="GE154" s="4">
        <v>748</v>
      </c>
      <c r="GF154" s="4">
        <v>744</v>
      </c>
      <c r="GG154" s="4">
        <v>788</v>
      </c>
      <c r="GH154" s="4">
        <v>784</v>
      </c>
      <c r="GI154" s="4">
        <v>716</v>
      </c>
      <c r="GJ154" s="4"/>
      <c r="GK154" s="6"/>
      <c r="GL154" s="4">
        <f t="shared" si="488"/>
        <v>110</v>
      </c>
      <c r="GM154" s="4">
        <f t="shared" si="489"/>
        <v>91</v>
      </c>
      <c r="GN154" s="4">
        <f t="shared" si="490"/>
        <v>95.17</v>
      </c>
      <c r="GO154" s="4">
        <f t="shared" si="491"/>
        <v>81.169999999999959</v>
      </c>
      <c r="GP154" s="4">
        <f t="shared" si="492"/>
        <v>64</v>
      </c>
      <c r="GQ154" s="4">
        <f t="shared" si="493"/>
        <v>51</v>
      </c>
      <c r="GR154" s="4"/>
      <c r="GS154" s="4">
        <f t="shared" si="494"/>
        <v>694</v>
      </c>
      <c r="GT154" s="4">
        <f t="shared" si="495"/>
        <v>707</v>
      </c>
      <c r="GU154" s="4">
        <f t="shared" si="496"/>
        <v>694.83</v>
      </c>
      <c r="GV154" s="4">
        <f t="shared" si="497"/>
        <v>756.83</v>
      </c>
      <c r="GW154" s="4">
        <f t="shared" si="498"/>
        <v>782</v>
      </c>
      <c r="GX154" s="4">
        <f t="shared" si="499"/>
        <v>715</v>
      </c>
      <c r="GY154" s="4"/>
      <c r="GZ154" s="4">
        <f t="shared" si="500"/>
        <v>804</v>
      </c>
      <c r="HA154" s="4">
        <f t="shared" si="501"/>
        <v>798</v>
      </c>
      <c r="HB154" s="4">
        <f t="shared" si="502"/>
        <v>790</v>
      </c>
      <c r="HC154" s="4">
        <f t="shared" si="503"/>
        <v>838</v>
      </c>
      <c r="HD154" s="4">
        <f t="shared" si="504"/>
        <v>784</v>
      </c>
      <c r="HE154" s="4">
        <f t="shared" si="505"/>
        <v>719</v>
      </c>
      <c r="HF154" s="4"/>
      <c r="HG154" s="6"/>
      <c r="HH154" s="84">
        <f t="shared" si="506"/>
        <v>5.9271803556308214E-3</v>
      </c>
      <c r="HI154" s="84">
        <f t="shared" si="507"/>
        <v>6.2814070351758797E-3</v>
      </c>
      <c r="HJ154" s="84">
        <f t="shared" si="508"/>
        <v>6.7681895093062603E-3</v>
      </c>
      <c r="HK154" s="84">
        <f t="shared" si="509"/>
        <v>8.130081300813009E-3</v>
      </c>
      <c r="HL154" s="84">
        <f t="shared" si="510"/>
        <v>6.9625761531766752E-3</v>
      </c>
      <c r="HM154" s="84">
        <f t="shared" si="511"/>
        <v>3.9840637450199202E-3</v>
      </c>
      <c r="HN154" s="145"/>
      <c r="HO154" s="84">
        <f t="shared" si="512"/>
        <v>4.0643522438611343E-2</v>
      </c>
      <c r="HP154" s="84">
        <f t="shared" si="513"/>
        <v>3.1825795644891124E-2</v>
      </c>
      <c r="HQ154" s="84">
        <f t="shared" si="514"/>
        <v>3.3489847715736043E-2</v>
      </c>
      <c r="HR154" s="84">
        <f t="shared" si="515"/>
        <v>2.6602481814291808E-2</v>
      </c>
      <c r="HS154" s="84">
        <f t="shared" si="516"/>
        <v>2.0887728459530026E-2</v>
      </c>
      <c r="HT154" s="84">
        <f t="shared" si="517"/>
        <v>1.8592297476759629E-2</v>
      </c>
      <c r="HU154" s="145"/>
      <c r="HV154" s="84">
        <f t="shared" si="518"/>
        <v>4.6570702794242164E-2</v>
      </c>
      <c r="HW154" s="84">
        <f t="shared" si="519"/>
        <v>3.8107202680067002E-2</v>
      </c>
      <c r="HX154" s="84">
        <f t="shared" si="520"/>
        <v>4.0258037225042301E-2</v>
      </c>
      <c r="HY154" s="84">
        <f t="shared" si="521"/>
        <v>3.4732563115104816E-2</v>
      </c>
      <c r="HZ154" s="84">
        <f t="shared" si="522"/>
        <v>2.7850304612706701E-2</v>
      </c>
      <c r="IA154" s="84">
        <f t="shared" si="523"/>
        <v>2.2576361221779549E-2</v>
      </c>
      <c r="IB154" s="145"/>
      <c r="IC154" s="145"/>
      <c r="ID154" s="84">
        <f t="shared" si="524"/>
        <v>3.1052686057343962E-3</v>
      </c>
      <c r="IE154" s="84">
        <f t="shared" si="525"/>
        <v>3.6157024793388431E-3</v>
      </c>
      <c r="IF154" s="84">
        <f t="shared" si="526"/>
        <v>3.0803983981928331E-3</v>
      </c>
      <c r="IG154" s="84">
        <f t="shared" si="527"/>
        <v>3.1497663076610447E-3</v>
      </c>
      <c r="IH154" s="84">
        <f t="shared" si="528"/>
        <v>4.6191695536476375E-3</v>
      </c>
      <c r="II154" s="84">
        <f t="shared" si="529"/>
        <v>4.0694789081885856E-3</v>
      </c>
      <c r="IJ154" s="145"/>
      <c r="IK154" s="84">
        <f t="shared" si="530"/>
        <v>6.8729945140254628E-2</v>
      </c>
      <c r="IL154" s="84">
        <f t="shared" si="531"/>
        <v>6.9421487603305784E-2</v>
      </c>
      <c r="IM154" s="84">
        <f t="shared" si="532"/>
        <v>6.8264708902351381E-2</v>
      </c>
      <c r="IN154" s="84">
        <f t="shared" si="533"/>
        <v>7.3748221906116643E-2</v>
      </c>
      <c r="IO154" s="84">
        <f t="shared" si="534"/>
        <v>7.39067128583622E-2</v>
      </c>
      <c r="IP154" s="84">
        <f t="shared" si="535"/>
        <v>6.6898263027295291E-2</v>
      </c>
      <c r="IQ154" s="145"/>
      <c r="IR154" s="84">
        <f t="shared" si="536"/>
        <v>7.1835213745989029E-2</v>
      </c>
      <c r="IS154" s="84">
        <f t="shared" si="537"/>
        <v>7.3037190082644629E-2</v>
      </c>
      <c r="IT154" s="84">
        <f t="shared" si="538"/>
        <v>7.1345107300544219E-2</v>
      </c>
      <c r="IU154" s="84">
        <f t="shared" si="539"/>
        <v>7.689798821377769E-2</v>
      </c>
      <c r="IV154" s="84">
        <f t="shared" si="540"/>
        <v>7.8525882412009834E-2</v>
      </c>
      <c r="IW154" s="84">
        <f t="shared" si="541"/>
        <v>7.0967741935483872E-2</v>
      </c>
      <c r="IX154" s="140"/>
      <c r="IY154" s="140"/>
      <c r="IZ154" s="84">
        <f t="shared" si="542"/>
        <v>3.6596523330283625E-3</v>
      </c>
      <c r="JA154" s="84">
        <f t="shared" si="543"/>
        <v>4.1431885979449782E-3</v>
      </c>
      <c r="JB154" s="84">
        <f t="shared" si="544"/>
        <v>3.8007105676278611E-3</v>
      </c>
      <c r="JC154" s="84">
        <f t="shared" si="545"/>
        <v>4.1054273749897363E-3</v>
      </c>
      <c r="JD154" s="84">
        <f t="shared" si="546"/>
        <v>5.0585403663362298E-3</v>
      </c>
      <c r="JE154" s="84">
        <f t="shared" si="547"/>
        <v>4.0538349278417384E-3</v>
      </c>
      <c r="JF154" s="145"/>
      <c r="JG154" s="84">
        <f t="shared" si="548"/>
        <v>6.3212176661398986E-2</v>
      </c>
      <c r="JH154" s="84">
        <f t="shared" si="549"/>
        <v>6.1982101425256876E-2</v>
      </c>
      <c r="JI154" s="84">
        <f t="shared" si="550"/>
        <v>6.1472362224241926E-2</v>
      </c>
      <c r="JJ154" s="84">
        <f t="shared" si="551"/>
        <v>6.4701535429838253E-2</v>
      </c>
      <c r="JK154" s="84">
        <f t="shared" si="552"/>
        <v>6.3966058825929095E-2</v>
      </c>
      <c r="JL154" s="84">
        <f t="shared" si="553"/>
        <v>5.8050916166693695E-2</v>
      </c>
      <c r="JM154" s="145"/>
      <c r="JN154" s="84">
        <f t="shared" si="554"/>
        <v>6.6871828994427354E-2</v>
      </c>
      <c r="JO154" s="84">
        <f t="shared" si="555"/>
        <v>6.612529002320186E-2</v>
      </c>
      <c r="JP154" s="84">
        <f t="shared" si="556"/>
        <v>6.5273072791869793E-2</v>
      </c>
      <c r="JQ154" s="84">
        <f t="shared" si="557"/>
        <v>6.8806962804827995E-2</v>
      </c>
      <c r="JR154" s="84">
        <f t="shared" si="558"/>
        <v>6.9024599192265321E-2</v>
      </c>
      <c r="JS154" s="84">
        <f t="shared" si="559"/>
        <v>6.2104751094535435E-2</v>
      </c>
      <c r="JT154" s="140"/>
      <c r="JU154" s="140"/>
      <c r="JV154" s="140"/>
      <c r="JW154" s="84">
        <f t="shared" si="560"/>
        <v>0</v>
      </c>
      <c r="JX154" s="84">
        <f t="shared" si="561"/>
        <v>0</v>
      </c>
      <c r="JY154" s="84">
        <f t="shared" si="562"/>
        <v>0</v>
      </c>
      <c r="JZ154" s="84">
        <f t="shared" si="563"/>
        <v>8.2108547499794735E-5</v>
      </c>
      <c r="KA154" s="84">
        <f t="shared" si="564"/>
        <v>2.0397340186839637E-4</v>
      </c>
      <c r="KB154" s="84">
        <f t="shared" si="565"/>
        <v>3.2430679422733907E-4</v>
      </c>
      <c r="KC154" s="145"/>
      <c r="KD154" s="84">
        <f t="shared" si="566"/>
        <v>4.1586958329867756E-4</v>
      </c>
      <c r="KE154" s="84">
        <f t="shared" si="567"/>
        <v>4.9718263175339741E-4</v>
      </c>
      <c r="KF154" s="84">
        <f t="shared" si="568"/>
        <v>4.1312071387259358E-4</v>
      </c>
      <c r="KG154" s="84">
        <f t="shared" si="569"/>
        <v>1.0674111174973314E-3</v>
      </c>
      <c r="KH154" s="84">
        <f t="shared" si="570"/>
        <v>1.3054297719577368E-3</v>
      </c>
      <c r="KI154" s="84">
        <f t="shared" si="571"/>
        <v>1.5404572725798604E-3</v>
      </c>
      <c r="KJ154" s="145"/>
      <c r="KK154" s="84">
        <f t="shared" si="572"/>
        <v>3.2437827497296848E-3</v>
      </c>
      <c r="KL154" s="84">
        <f t="shared" si="573"/>
        <v>3.6460059661915811E-3</v>
      </c>
      <c r="KM154" s="84">
        <f t="shared" si="574"/>
        <v>3.3875898537552673E-3</v>
      </c>
      <c r="KN154" s="84">
        <f t="shared" si="575"/>
        <v>2.9559077099926101E-3</v>
      </c>
      <c r="KO154" s="84">
        <f t="shared" si="576"/>
        <v>3.5491371925100968E-3</v>
      </c>
      <c r="KP154" s="84">
        <f t="shared" si="577"/>
        <v>2.1890708610345388E-3</v>
      </c>
      <c r="KQ154" s="105"/>
      <c r="KR154" s="123">
        <f t="shared" si="578"/>
        <v>6.3212176661398986E-2</v>
      </c>
      <c r="KS154" s="123">
        <f t="shared" si="579"/>
        <v>6.1982101425256876E-2</v>
      </c>
      <c r="KT154" s="123">
        <f t="shared" si="580"/>
        <v>6.1472362224241926E-2</v>
      </c>
      <c r="KU154" s="123">
        <f t="shared" si="581"/>
        <v>6.4701535429838253E-2</v>
      </c>
      <c r="KV154" s="123">
        <f t="shared" si="582"/>
        <v>6.3966058825929095E-2</v>
      </c>
      <c r="KW154" s="123">
        <f t="shared" si="583"/>
        <v>5.8050916166693695E-2</v>
      </c>
      <c r="KX154" s="105"/>
      <c r="KY154" s="123">
        <f t="shared" si="584"/>
        <v>6.6871828994427354E-2</v>
      </c>
      <c r="KZ154" s="123">
        <f t="shared" si="585"/>
        <v>6.612529002320186E-2</v>
      </c>
      <c r="LA154" s="123">
        <f t="shared" si="586"/>
        <v>6.5273072791869793E-2</v>
      </c>
      <c r="LB154" s="123">
        <f t="shared" si="587"/>
        <v>6.8806962804827995E-2</v>
      </c>
      <c r="LC154" s="123">
        <f t="shared" si="588"/>
        <v>6.9024599192265321E-2</v>
      </c>
      <c r="LD154" s="123">
        <f t="shared" si="589"/>
        <v>6.2104751094535435E-2</v>
      </c>
      <c r="LE154" s="105"/>
      <c r="LF154" s="105"/>
      <c r="LG154" s="84">
        <f t="shared" si="590"/>
        <v>0</v>
      </c>
      <c r="LH154" s="84">
        <f t="shared" si="591"/>
        <v>0</v>
      </c>
      <c r="LI154" s="84">
        <f t="shared" si="592"/>
        <v>0</v>
      </c>
      <c r="LJ154" s="84">
        <f t="shared" si="593"/>
        <v>1.9607843137254902E-2</v>
      </c>
      <c r="LK154" s="84">
        <f t="shared" si="594"/>
        <v>4.0322580645161289E-2</v>
      </c>
      <c r="LL154" s="84">
        <f t="shared" si="595"/>
        <v>7.5471698113207544E-2</v>
      </c>
      <c r="LM154" s="105"/>
      <c r="LN154" s="84">
        <f t="shared" si="596"/>
        <v>0.11363636363636363</v>
      </c>
      <c r="LO154" s="84">
        <f t="shared" si="597"/>
        <v>0.12</v>
      </c>
      <c r="LP154" s="84">
        <f t="shared" si="598"/>
        <v>0.10869565217391304</v>
      </c>
      <c r="LQ154" s="84">
        <f t="shared" si="599"/>
        <v>0.25490196078431371</v>
      </c>
      <c r="LR154" s="84">
        <f t="shared" si="600"/>
        <v>0.25806451612903225</v>
      </c>
      <c r="LS154" s="84">
        <f t="shared" si="601"/>
        <v>0.35849056603773582</v>
      </c>
      <c r="LT154" s="105"/>
      <c r="LU154" s="84">
        <f t="shared" si="602"/>
        <v>0.88636363636363635</v>
      </c>
      <c r="LV154" s="84">
        <f t="shared" si="603"/>
        <v>0.88</v>
      </c>
      <c r="LW154" s="84">
        <f t="shared" si="604"/>
        <v>0.89130434782608692</v>
      </c>
      <c r="LX154" s="84">
        <f t="shared" si="605"/>
        <v>0.72549019607843135</v>
      </c>
      <c r="LY154" s="84">
        <f t="shared" si="606"/>
        <v>0.70161290322580649</v>
      </c>
      <c r="LZ154" s="84">
        <f t="shared" si="607"/>
        <v>0.56603773584905659</v>
      </c>
      <c r="MA154" s="105"/>
      <c r="MB154" s="105"/>
      <c r="MC154" s="105"/>
      <c r="MD154" s="123">
        <f t="shared" si="614"/>
        <v>-0.41135458167330674</v>
      </c>
      <c r="ME154" s="123">
        <f t="shared" si="608"/>
        <v>0.32108850289495444</v>
      </c>
      <c r="MF154" s="212">
        <f t="shared" si="609"/>
        <v>6.6599220253664299E-2</v>
      </c>
      <c r="MG154" s="105"/>
      <c r="MH154" s="123">
        <f t="shared" si="616"/>
        <v>-0.44483780175496074</v>
      </c>
      <c r="MI154" s="123">
        <f t="shared" si="610"/>
        <v>-2.001687104548722E-2</v>
      </c>
      <c r="MJ154" s="212">
        <f t="shared" si="611"/>
        <v>-5.5658281766809467E-2</v>
      </c>
      <c r="MK154" s="105"/>
      <c r="ML154" s="123">
        <f t="shared" si="416"/>
        <v>-0.43920859589905586</v>
      </c>
      <c r="MM154" s="123">
        <f t="shared" si="612"/>
        <v>-5.2892956411247707E-3</v>
      </c>
      <c r="MN154" s="212">
        <f t="shared" si="613"/>
        <v>-4.8539490509921186E-2</v>
      </c>
      <c r="MO154" s="105"/>
      <c r="MP154" s="105"/>
    </row>
    <row r="155" spans="2:354" ht="12" x14ac:dyDescent="0.25">
      <c r="B155" s="6" t="s">
        <v>644</v>
      </c>
      <c r="C155" s="6">
        <v>57027</v>
      </c>
      <c r="D155" s="86" t="s">
        <v>370</v>
      </c>
      <c r="E155" s="6">
        <v>3</v>
      </c>
      <c r="F155" s="3">
        <v>1818</v>
      </c>
      <c r="G155" s="7">
        <v>1799</v>
      </c>
      <c r="H155" s="139">
        <v>1826</v>
      </c>
      <c r="I155" s="7">
        <v>1827</v>
      </c>
      <c r="J155" s="177">
        <f t="shared" si="417"/>
        <v>1850</v>
      </c>
      <c r="K155" s="7">
        <v>1873</v>
      </c>
      <c r="L155" s="162"/>
      <c r="M155" s="3">
        <v>1185</v>
      </c>
      <c r="N155" s="7">
        <v>1204</v>
      </c>
      <c r="O155" s="139">
        <v>1211</v>
      </c>
      <c r="P155" s="7">
        <v>1213</v>
      </c>
      <c r="Q155" s="177">
        <f t="shared" si="418"/>
        <v>1220</v>
      </c>
      <c r="R155" s="7">
        <v>1227</v>
      </c>
      <c r="S155" s="105"/>
      <c r="T155" s="3">
        <v>5456</v>
      </c>
      <c r="U155" s="7">
        <v>5424</v>
      </c>
      <c r="V155" s="139">
        <v>5483</v>
      </c>
      <c r="W155" s="7">
        <v>5471</v>
      </c>
      <c r="X155" s="177">
        <f t="shared" si="419"/>
        <v>5509</v>
      </c>
      <c r="Y155" s="7">
        <v>5547</v>
      </c>
      <c r="Z155" s="105"/>
      <c r="AA155" s="3">
        <v>1647</v>
      </c>
      <c r="AB155" s="105">
        <v>1671</v>
      </c>
      <c r="AC155" s="139">
        <v>1708</v>
      </c>
      <c r="AD155" s="7">
        <v>1744</v>
      </c>
      <c r="AE155" s="177">
        <f t="shared" si="420"/>
        <v>1760.5</v>
      </c>
      <c r="AF155" s="7">
        <v>1777</v>
      </c>
      <c r="AG155" s="105"/>
      <c r="AH155" s="3">
        <f t="shared" si="421"/>
        <v>6641</v>
      </c>
      <c r="AI155" s="3">
        <f t="shared" si="422"/>
        <v>6628</v>
      </c>
      <c r="AJ155" s="3">
        <f t="shared" si="423"/>
        <v>6694</v>
      </c>
      <c r="AK155" s="3">
        <f t="shared" si="424"/>
        <v>6684</v>
      </c>
      <c r="AL155" s="178">
        <f t="shared" si="425"/>
        <v>6729</v>
      </c>
      <c r="AM155" s="3">
        <f t="shared" si="426"/>
        <v>6774</v>
      </c>
      <c r="AN155" s="105"/>
      <c r="AO155" s="3">
        <f t="shared" si="427"/>
        <v>10106</v>
      </c>
      <c r="AP155" s="3">
        <f t="shared" si="428"/>
        <v>10098</v>
      </c>
      <c r="AQ155" s="3">
        <f t="shared" si="429"/>
        <v>10228</v>
      </c>
      <c r="AR155" s="3">
        <f t="shared" si="430"/>
        <v>10255</v>
      </c>
      <c r="AS155" s="178">
        <f t="shared" si="431"/>
        <v>10339.5</v>
      </c>
      <c r="AT155" s="3">
        <f t="shared" si="432"/>
        <v>10424</v>
      </c>
      <c r="AU155" s="105"/>
      <c r="AV155" s="105"/>
      <c r="AW155" s="5">
        <v>0</v>
      </c>
      <c r="AX155" s="5">
        <v>0</v>
      </c>
      <c r="AY155" s="5">
        <v>0</v>
      </c>
      <c r="AZ155" s="5">
        <v>0</v>
      </c>
      <c r="BA155" s="5"/>
      <c r="BB155" s="5"/>
      <c r="BC155" s="4"/>
      <c r="BD155" s="5">
        <v>0</v>
      </c>
      <c r="BE155" s="5">
        <v>0</v>
      </c>
      <c r="BF155" s="5">
        <v>1</v>
      </c>
      <c r="BG155" s="5">
        <v>0</v>
      </c>
      <c r="BH155" s="5"/>
      <c r="BI155" s="5"/>
      <c r="BJ155" s="4"/>
      <c r="BK155" s="5"/>
      <c r="BL155" s="5"/>
      <c r="BM155" s="5"/>
      <c r="BN155" s="5"/>
      <c r="BO155" s="5"/>
      <c r="BP155" s="5"/>
      <c r="BQ155" s="4"/>
      <c r="BR155" s="5">
        <f t="shared" si="433"/>
        <v>0</v>
      </c>
      <c r="BS155" s="5">
        <f t="shared" si="434"/>
        <v>0</v>
      </c>
      <c r="BT155" s="5">
        <f t="shared" si="435"/>
        <v>1</v>
      </c>
      <c r="BU155" s="5">
        <f t="shared" si="436"/>
        <v>0</v>
      </c>
      <c r="BV155" s="5">
        <f t="shared" si="437"/>
        <v>0</v>
      </c>
      <c r="BW155" s="5">
        <f t="shared" si="438"/>
        <v>0</v>
      </c>
      <c r="BX155" s="4"/>
      <c r="BY155" s="4"/>
      <c r="BZ155" s="5">
        <v>2</v>
      </c>
      <c r="CA155" s="5">
        <v>1</v>
      </c>
      <c r="CB155" s="5">
        <v>2</v>
      </c>
      <c r="CC155" s="5">
        <v>1</v>
      </c>
      <c r="CD155" s="183">
        <f t="shared" si="615"/>
        <v>1.5</v>
      </c>
      <c r="CE155" s="5">
        <v>2</v>
      </c>
      <c r="CF155" s="4"/>
      <c r="CG155" s="5"/>
      <c r="CH155" s="5"/>
      <c r="CI155" s="5"/>
      <c r="CJ155" s="5">
        <v>1</v>
      </c>
      <c r="CK155" s="183">
        <f t="shared" si="439"/>
        <v>1</v>
      </c>
      <c r="CL155" s="5">
        <v>1</v>
      </c>
      <c r="CM155" s="4"/>
      <c r="CN155" s="5"/>
      <c r="CO155" s="5"/>
      <c r="CP155" s="5"/>
      <c r="CQ155" s="5"/>
      <c r="CR155" s="5"/>
      <c r="CS155" s="5"/>
      <c r="CT155" s="4"/>
      <c r="CU155" s="5">
        <f t="shared" si="440"/>
        <v>2</v>
      </c>
      <c r="CV155" s="5">
        <f t="shared" si="441"/>
        <v>1</v>
      </c>
      <c r="CW155" s="5">
        <f t="shared" si="442"/>
        <v>2</v>
      </c>
      <c r="CX155" s="5">
        <f t="shared" si="443"/>
        <v>2</v>
      </c>
      <c r="CY155" s="183">
        <f t="shared" si="444"/>
        <v>2.5</v>
      </c>
      <c r="CZ155" s="5">
        <f t="shared" si="445"/>
        <v>3</v>
      </c>
      <c r="DA155" s="4"/>
      <c r="DB155" s="4"/>
      <c r="DC155" s="5">
        <f t="shared" si="446"/>
        <v>3</v>
      </c>
      <c r="DD155" s="5">
        <f t="shared" si="447"/>
        <v>6</v>
      </c>
      <c r="DE155" s="5">
        <f t="shared" si="448"/>
        <v>2</v>
      </c>
      <c r="DF155" s="5">
        <f t="shared" si="449"/>
        <v>4</v>
      </c>
      <c r="DG155" s="5">
        <f t="shared" si="450"/>
        <v>3.5</v>
      </c>
      <c r="DH155" s="5">
        <f t="shared" si="451"/>
        <v>1</v>
      </c>
      <c r="DI155" s="4"/>
      <c r="DJ155" s="5">
        <f t="shared" si="452"/>
        <v>5</v>
      </c>
      <c r="DK155" s="5">
        <f t="shared" si="453"/>
        <v>6</v>
      </c>
      <c r="DL155" s="5">
        <f t="shared" si="454"/>
        <v>9</v>
      </c>
      <c r="DM155" s="5">
        <f t="shared" si="455"/>
        <v>9</v>
      </c>
      <c r="DN155" s="5">
        <f t="shared" si="456"/>
        <v>9</v>
      </c>
      <c r="DO155" s="5">
        <f t="shared" si="457"/>
        <v>8</v>
      </c>
      <c r="DP155" s="4"/>
      <c r="DQ155" s="5">
        <f t="shared" si="458"/>
        <v>0</v>
      </c>
      <c r="DR155" s="5">
        <f t="shared" si="459"/>
        <v>0</v>
      </c>
      <c r="DS155" s="5">
        <f t="shared" si="460"/>
        <v>0</v>
      </c>
      <c r="DT155" s="5">
        <f t="shared" si="461"/>
        <v>0</v>
      </c>
      <c r="DU155" s="5">
        <f t="shared" si="462"/>
        <v>0</v>
      </c>
      <c r="DV155" s="5">
        <f t="shared" si="463"/>
        <v>0</v>
      </c>
      <c r="DW155" s="4"/>
      <c r="DX155" s="5">
        <f t="shared" si="464"/>
        <v>8</v>
      </c>
      <c r="DY155" s="5">
        <f t="shared" si="465"/>
        <v>12</v>
      </c>
      <c r="DZ155" s="5">
        <f t="shared" si="466"/>
        <v>11</v>
      </c>
      <c r="EA155" s="5">
        <f t="shared" si="467"/>
        <v>13</v>
      </c>
      <c r="EB155" s="5">
        <f t="shared" si="468"/>
        <v>12.5</v>
      </c>
      <c r="EC155" s="5">
        <f t="shared" si="469"/>
        <v>9</v>
      </c>
      <c r="ED155" s="4"/>
      <c r="EE155" s="4"/>
      <c r="EF155" s="5">
        <v>5</v>
      </c>
      <c r="EG155" s="5">
        <v>7</v>
      </c>
      <c r="EH155" s="5">
        <v>4</v>
      </c>
      <c r="EI155" s="5">
        <v>5</v>
      </c>
      <c r="EJ155" s="5">
        <v>5</v>
      </c>
      <c r="EK155" s="5">
        <v>3</v>
      </c>
      <c r="EL155" s="4"/>
      <c r="EM155" s="5">
        <v>5</v>
      </c>
      <c r="EN155" s="5">
        <v>6</v>
      </c>
      <c r="EO155" s="5">
        <v>10</v>
      </c>
      <c r="EP155" s="5">
        <v>10</v>
      </c>
      <c r="EQ155" s="5">
        <v>10</v>
      </c>
      <c r="ER155" s="5">
        <v>9</v>
      </c>
      <c r="ES155" s="4"/>
      <c r="ET155" s="5"/>
      <c r="EU155" s="5"/>
      <c r="EV155" s="5"/>
      <c r="EW155" s="5"/>
      <c r="EX155" s="5">
        <v>0</v>
      </c>
      <c r="EY155" s="5"/>
      <c r="EZ155" s="4"/>
      <c r="FA155" s="5">
        <f t="shared" si="470"/>
        <v>10</v>
      </c>
      <c r="FB155" s="5">
        <f t="shared" si="471"/>
        <v>13</v>
      </c>
      <c r="FC155" s="5">
        <f t="shared" si="472"/>
        <v>14</v>
      </c>
      <c r="FD155" s="5">
        <f t="shared" si="473"/>
        <v>15</v>
      </c>
      <c r="FE155" s="5">
        <f t="shared" si="474"/>
        <v>15</v>
      </c>
      <c r="FF155" s="5">
        <f t="shared" si="475"/>
        <v>12</v>
      </c>
      <c r="FG155" s="4"/>
      <c r="FH155" s="5">
        <f t="shared" si="476"/>
        <v>10</v>
      </c>
      <c r="FI155" s="5">
        <f t="shared" si="477"/>
        <v>13</v>
      </c>
      <c r="FJ155" s="5">
        <f t="shared" si="478"/>
        <v>14</v>
      </c>
      <c r="FK155" s="5">
        <f t="shared" si="479"/>
        <v>15</v>
      </c>
      <c r="FL155" s="5">
        <f t="shared" si="480"/>
        <v>15</v>
      </c>
      <c r="FM155" s="5">
        <f t="shared" si="481"/>
        <v>12</v>
      </c>
      <c r="FN155" s="4"/>
      <c r="FO155" s="4"/>
      <c r="FP155" s="4">
        <v>114</v>
      </c>
      <c r="FQ155" s="4">
        <v>104</v>
      </c>
      <c r="FR155" s="4">
        <v>100</v>
      </c>
      <c r="FS155" s="4">
        <v>85.340000000000032</v>
      </c>
      <c r="FT155" s="4">
        <v>62</v>
      </c>
      <c r="FU155" s="4">
        <v>64</v>
      </c>
      <c r="FV155" s="4"/>
      <c r="FW155" s="4">
        <f t="shared" si="482"/>
        <v>596</v>
      </c>
      <c r="FX155" s="4">
        <f t="shared" si="483"/>
        <v>624</v>
      </c>
      <c r="FY155" s="4">
        <f t="shared" si="484"/>
        <v>576</v>
      </c>
      <c r="FZ155" s="4">
        <f t="shared" si="485"/>
        <v>492.65999999999997</v>
      </c>
      <c r="GA155" s="4">
        <f t="shared" si="486"/>
        <v>498</v>
      </c>
      <c r="GB155" s="4">
        <f t="shared" si="487"/>
        <v>430</v>
      </c>
      <c r="GC155" s="4"/>
      <c r="GD155" s="4">
        <v>710</v>
      </c>
      <c r="GE155" s="4">
        <v>728</v>
      </c>
      <c r="GF155" s="4">
        <v>676</v>
      </c>
      <c r="GG155" s="4">
        <v>578</v>
      </c>
      <c r="GH155" s="4">
        <v>560</v>
      </c>
      <c r="GI155" s="4">
        <v>494</v>
      </c>
      <c r="GJ155" s="4"/>
      <c r="GK155" s="6"/>
      <c r="GL155" s="4">
        <f t="shared" si="488"/>
        <v>119</v>
      </c>
      <c r="GM155" s="4">
        <f t="shared" si="489"/>
        <v>111</v>
      </c>
      <c r="GN155" s="4">
        <f t="shared" si="490"/>
        <v>104</v>
      </c>
      <c r="GO155" s="4">
        <f t="shared" si="491"/>
        <v>90.340000000000032</v>
      </c>
      <c r="GP155" s="4">
        <f t="shared" si="492"/>
        <v>67</v>
      </c>
      <c r="GQ155" s="4">
        <f t="shared" si="493"/>
        <v>67</v>
      </c>
      <c r="GR155" s="4"/>
      <c r="GS155" s="4">
        <f t="shared" si="494"/>
        <v>601</v>
      </c>
      <c r="GT155" s="4">
        <f t="shared" si="495"/>
        <v>630</v>
      </c>
      <c r="GU155" s="4">
        <f t="shared" si="496"/>
        <v>586</v>
      </c>
      <c r="GV155" s="4">
        <f t="shared" si="497"/>
        <v>502.65999999999997</v>
      </c>
      <c r="GW155" s="4">
        <f t="shared" si="498"/>
        <v>508</v>
      </c>
      <c r="GX155" s="4">
        <f t="shared" si="499"/>
        <v>439</v>
      </c>
      <c r="GY155" s="4"/>
      <c r="GZ155" s="4">
        <f t="shared" si="500"/>
        <v>720</v>
      </c>
      <c r="HA155" s="4">
        <f t="shared" si="501"/>
        <v>741</v>
      </c>
      <c r="HB155" s="4">
        <f t="shared" si="502"/>
        <v>690</v>
      </c>
      <c r="HC155" s="4">
        <f t="shared" si="503"/>
        <v>593</v>
      </c>
      <c r="HD155" s="4">
        <f t="shared" si="504"/>
        <v>560</v>
      </c>
      <c r="HE155" s="4">
        <f t="shared" si="505"/>
        <v>494</v>
      </c>
      <c r="HF155" s="4"/>
      <c r="HG155" s="6"/>
      <c r="HH155" s="84">
        <f t="shared" si="506"/>
        <v>4.2194092827004216E-3</v>
      </c>
      <c r="HI155" s="84">
        <f t="shared" si="507"/>
        <v>5.8139534883720929E-3</v>
      </c>
      <c r="HJ155" s="84">
        <f t="shared" si="508"/>
        <v>3.3030553261767133E-3</v>
      </c>
      <c r="HK155" s="84">
        <f t="shared" si="509"/>
        <v>4.1220115416323163E-3</v>
      </c>
      <c r="HL155" s="84">
        <f t="shared" si="510"/>
        <v>4.0983606557377051E-3</v>
      </c>
      <c r="HM155" s="84">
        <f t="shared" si="511"/>
        <v>2.4449877750611247E-3</v>
      </c>
      <c r="HN155" s="145"/>
      <c r="HO155" s="84">
        <f t="shared" si="512"/>
        <v>9.6202531645569619E-2</v>
      </c>
      <c r="HP155" s="84">
        <f t="shared" si="513"/>
        <v>8.6378737541528236E-2</v>
      </c>
      <c r="HQ155" s="84">
        <f t="shared" si="514"/>
        <v>8.2576383154417843E-2</v>
      </c>
      <c r="HR155" s="84">
        <f t="shared" si="515"/>
        <v>7.0354492992580411E-2</v>
      </c>
      <c r="HS155" s="84">
        <f t="shared" si="516"/>
        <v>5.0819672131147541E-2</v>
      </c>
      <c r="HT155" s="84">
        <f t="shared" si="517"/>
        <v>5.2159739201303991E-2</v>
      </c>
      <c r="HU155" s="145"/>
      <c r="HV155" s="84">
        <f t="shared" si="518"/>
        <v>0.10042194092827005</v>
      </c>
      <c r="HW155" s="84">
        <f t="shared" si="519"/>
        <v>9.2192691029900325E-2</v>
      </c>
      <c r="HX155" s="84">
        <f t="shared" si="520"/>
        <v>8.5879438480594553E-2</v>
      </c>
      <c r="HY155" s="84">
        <f t="shared" si="521"/>
        <v>7.4476504534212729E-2</v>
      </c>
      <c r="HZ155" s="84">
        <f t="shared" si="522"/>
        <v>5.4918032786885243E-2</v>
      </c>
      <c r="IA155" s="84">
        <f t="shared" si="523"/>
        <v>5.4604726976365113E-2</v>
      </c>
      <c r="IB155" s="145"/>
      <c r="IC155" s="145"/>
      <c r="ID155" s="84">
        <f t="shared" si="524"/>
        <v>9.1642228739002938E-4</v>
      </c>
      <c r="IE155" s="84">
        <f t="shared" si="525"/>
        <v>1.1061946902654867E-3</v>
      </c>
      <c r="IF155" s="84">
        <f t="shared" si="526"/>
        <v>1.823819077147547E-3</v>
      </c>
      <c r="IG155" s="84">
        <f t="shared" si="527"/>
        <v>1.8278194114421495E-3</v>
      </c>
      <c r="IH155" s="84">
        <f t="shared" si="528"/>
        <v>1.8152114721365039E-3</v>
      </c>
      <c r="II155" s="84">
        <f t="shared" si="529"/>
        <v>1.6224986479177934E-3</v>
      </c>
      <c r="IJ155" s="145"/>
      <c r="IK155" s="84">
        <f t="shared" si="530"/>
        <v>0.1092375366568915</v>
      </c>
      <c r="IL155" s="84">
        <f t="shared" si="531"/>
        <v>0.11504424778761062</v>
      </c>
      <c r="IM155" s="84">
        <f t="shared" si="532"/>
        <v>0.1050519788436987</v>
      </c>
      <c r="IN155" s="84">
        <f t="shared" si="533"/>
        <v>9.0049351124108931E-2</v>
      </c>
      <c r="IO155" s="84">
        <f t="shared" si="534"/>
        <v>9.0397531312397889E-2</v>
      </c>
      <c r="IP155" s="84">
        <f t="shared" si="535"/>
        <v>7.7519379844961239E-2</v>
      </c>
      <c r="IQ155" s="145"/>
      <c r="IR155" s="84">
        <f t="shared" si="536"/>
        <v>0.11015395894428152</v>
      </c>
      <c r="IS155" s="84">
        <f t="shared" si="537"/>
        <v>0.11615044247787611</v>
      </c>
      <c r="IT155" s="84">
        <f t="shared" si="538"/>
        <v>0.10687579792084624</v>
      </c>
      <c r="IU155" s="84">
        <f t="shared" si="539"/>
        <v>9.1877170535551084E-2</v>
      </c>
      <c r="IV155" s="84">
        <f t="shared" si="540"/>
        <v>9.2212742784534396E-2</v>
      </c>
      <c r="IW155" s="84">
        <f t="shared" si="541"/>
        <v>7.9141878492879028E-2</v>
      </c>
      <c r="IX155" s="140"/>
      <c r="IY155" s="140"/>
      <c r="IZ155" s="84">
        <f t="shared" si="542"/>
        <v>1.5057973196807709E-3</v>
      </c>
      <c r="JA155" s="84">
        <f t="shared" si="543"/>
        <v>1.9613759806879905E-3</v>
      </c>
      <c r="JB155" s="84">
        <f t="shared" si="544"/>
        <v>2.0914251568568869E-3</v>
      </c>
      <c r="JC155" s="84">
        <f t="shared" si="545"/>
        <v>2.244165170556553E-3</v>
      </c>
      <c r="JD155" s="84">
        <f t="shared" si="546"/>
        <v>2.229157378510923E-3</v>
      </c>
      <c r="JE155" s="84">
        <f t="shared" si="547"/>
        <v>1.7714791851195749E-3</v>
      </c>
      <c r="JF155" s="145"/>
      <c r="JG155" s="84">
        <f t="shared" si="548"/>
        <v>0.10691160969733474</v>
      </c>
      <c r="JH155" s="84">
        <f t="shared" si="549"/>
        <v>0.10983705491852747</v>
      </c>
      <c r="JI155" s="84">
        <f t="shared" si="550"/>
        <v>0.10098595757394682</v>
      </c>
      <c r="JJ155" s="84">
        <f t="shared" si="551"/>
        <v>8.6475164572112503E-2</v>
      </c>
      <c r="JK155" s="84">
        <f t="shared" si="552"/>
        <v>8.3221875464407791E-2</v>
      </c>
      <c r="JL155" s="84">
        <f t="shared" si="553"/>
        <v>7.2925893120755828E-2</v>
      </c>
      <c r="JM155" s="145"/>
      <c r="JN155" s="84">
        <f t="shared" si="554"/>
        <v>0.10841740701701551</v>
      </c>
      <c r="JO155" s="84">
        <f t="shared" si="555"/>
        <v>0.11179843089921546</v>
      </c>
      <c r="JP155" s="84">
        <f t="shared" si="556"/>
        <v>0.1030773827308037</v>
      </c>
      <c r="JQ155" s="84">
        <f t="shared" si="557"/>
        <v>8.8719329742669051E-2</v>
      </c>
      <c r="JR155" s="84">
        <f t="shared" si="558"/>
        <v>8.5451032842918717E-2</v>
      </c>
      <c r="JS155" s="84">
        <f t="shared" si="559"/>
        <v>7.4697372305875406E-2</v>
      </c>
      <c r="JT155" s="140"/>
      <c r="JU155" s="140"/>
      <c r="JV155" s="140"/>
      <c r="JW155" s="84">
        <f t="shared" si="560"/>
        <v>3.011594639361542E-4</v>
      </c>
      <c r="JX155" s="84">
        <f t="shared" si="561"/>
        <v>1.5087507543753772E-4</v>
      </c>
      <c r="JY155" s="84">
        <f t="shared" si="562"/>
        <v>2.9877502240812666E-4</v>
      </c>
      <c r="JZ155" s="84">
        <f t="shared" si="563"/>
        <v>2.9922202274087372E-4</v>
      </c>
      <c r="KA155" s="84">
        <f t="shared" si="564"/>
        <v>3.7152622975182049E-4</v>
      </c>
      <c r="KB155" s="84">
        <f t="shared" si="565"/>
        <v>4.4286979627989372E-4</v>
      </c>
      <c r="KC155" s="145"/>
      <c r="KD155" s="84">
        <f t="shared" si="566"/>
        <v>0</v>
      </c>
      <c r="KE155" s="84">
        <f t="shared" si="567"/>
        <v>0</v>
      </c>
      <c r="KF155" s="84">
        <f t="shared" si="568"/>
        <v>1.4938751120406333E-4</v>
      </c>
      <c r="KG155" s="84">
        <f t="shared" si="569"/>
        <v>0</v>
      </c>
      <c r="KH155" s="84">
        <f t="shared" si="570"/>
        <v>0</v>
      </c>
      <c r="KI155" s="84">
        <f t="shared" si="571"/>
        <v>0</v>
      </c>
      <c r="KJ155" s="145"/>
      <c r="KK155" s="84">
        <f t="shared" si="572"/>
        <v>1.2046378557446168E-3</v>
      </c>
      <c r="KL155" s="84">
        <f t="shared" si="573"/>
        <v>1.8105009052504525E-3</v>
      </c>
      <c r="KM155" s="84">
        <f t="shared" si="574"/>
        <v>1.6432626232446967E-3</v>
      </c>
      <c r="KN155" s="84">
        <f t="shared" si="575"/>
        <v>1.9449431478156792E-3</v>
      </c>
      <c r="KO155" s="84">
        <f t="shared" si="576"/>
        <v>1.8576311487591025E-3</v>
      </c>
      <c r="KP155" s="84">
        <f t="shared" si="577"/>
        <v>1.3286093888396811E-3</v>
      </c>
      <c r="KQ155" s="105"/>
      <c r="KR155" s="123">
        <f t="shared" si="578"/>
        <v>0.10691160969733474</v>
      </c>
      <c r="KS155" s="123">
        <f t="shared" si="579"/>
        <v>0.10983705491852747</v>
      </c>
      <c r="KT155" s="123">
        <f t="shared" si="580"/>
        <v>0.10098595757394682</v>
      </c>
      <c r="KU155" s="123">
        <f t="shared" si="581"/>
        <v>8.6475164572112503E-2</v>
      </c>
      <c r="KV155" s="123">
        <f t="shared" si="582"/>
        <v>8.3221875464407791E-2</v>
      </c>
      <c r="KW155" s="123">
        <f t="shared" si="583"/>
        <v>7.2925893120755828E-2</v>
      </c>
      <c r="KX155" s="105"/>
      <c r="KY155" s="123">
        <f t="shared" si="584"/>
        <v>0.10841740701701551</v>
      </c>
      <c r="KZ155" s="123">
        <f t="shared" si="585"/>
        <v>0.11179843089921546</v>
      </c>
      <c r="LA155" s="123">
        <f t="shared" si="586"/>
        <v>0.1030773827308037</v>
      </c>
      <c r="LB155" s="123">
        <f t="shared" si="587"/>
        <v>8.8719329742669051E-2</v>
      </c>
      <c r="LC155" s="123">
        <f t="shared" si="588"/>
        <v>8.5451032842918717E-2</v>
      </c>
      <c r="LD155" s="123">
        <f t="shared" si="589"/>
        <v>7.4697372305875406E-2</v>
      </c>
      <c r="LE155" s="105"/>
      <c r="LF155" s="105"/>
      <c r="LG155" s="84">
        <f t="shared" si="590"/>
        <v>0.2</v>
      </c>
      <c r="LH155" s="84">
        <f t="shared" si="591"/>
        <v>7.6923076923076927E-2</v>
      </c>
      <c r="LI155" s="84">
        <f t="shared" si="592"/>
        <v>0.14285714285714285</v>
      </c>
      <c r="LJ155" s="84">
        <f t="shared" si="593"/>
        <v>0.13333333333333333</v>
      </c>
      <c r="LK155" s="84">
        <f t="shared" si="594"/>
        <v>0.16666666666666666</v>
      </c>
      <c r="LL155" s="84">
        <f t="shared" si="595"/>
        <v>0.25</v>
      </c>
      <c r="LM155" s="105"/>
      <c r="LN155" s="84">
        <f t="shared" si="596"/>
        <v>0</v>
      </c>
      <c r="LO155" s="84">
        <f t="shared" si="597"/>
        <v>0</v>
      </c>
      <c r="LP155" s="84">
        <f t="shared" si="598"/>
        <v>7.1428571428571425E-2</v>
      </c>
      <c r="LQ155" s="84">
        <f t="shared" si="599"/>
        <v>0</v>
      </c>
      <c r="LR155" s="84">
        <f t="shared" si="600"/>
        <v>0</v>
      </c>
      <c r="LS155" s="84">
        <f t="shared" si="601"/>
        <v>0</v>
      </c>
      <c r="LT155" s="105"/>
      <c r="LU155" s="84">
        <f t="shared" si="602"/>
        <v>0.8</v>
      </c>
      <c r="LV155" s="84">
        <f t="shared" si="603"/>
        <v>0.92307692307692313</v>
      </c>
      <c r="LW155" s="84">
        <f t="shared" si="604"/>
        <v>0.7857142857142857</v>
      </c>
      <c r="LX155" s="84">
        <f t="shared" si="605"/>
        <v>0.8666666666666667</v>
      </c>
      <c r="LY155" s="84">
        <f t="shared" si="606"/>
        <v>0.83333333333333337</v>
      </c>
      <c r="LZ155" s="84">
        <f t="shared" si="607"/>
        <v>0.75</v>
      </c>
      <c r="MA155" s="105"/>
      <c r="MB155" s="105"/>
      <c r="MC155" s="105"/>
      <c r="MD155" s="123">
        <f t="shared" si="614"/>
        <v>-0.25977995110024449</v>
      </c>
      <c r="ME155" s="123">
        <f t="shared" si="608"/>
        <v>-0.11038399134667388</v>
      </c>
      <c r="MF155" s="212">
        <f t="shared" si="609"/>
        <v>-0.15297988105782617</v>
      </c>
      <c r="MG155" s="105"/>
      <c r="MH155" s="123">
        <f t="shared" si="616"/>
        <v>-0.36834555827220872</v>
      </c>
      <c r="MI155" s="123">
        <f t="shared" si="610"/>
        <v>-0.26208548664944009</v>
      </c>
      <c r="MJ155" s="212">
        <f t="shared" si="611"/>
        <v>-0.27786105244032622</v>
      </c>
      <c r="MK155" s="105"/>
      <c r="ML155" s="123">
        <f t="shared" ref="ML155:ML186" si="617">(IA155-HX155)/HX155</f>
        <v>-0.36416995799636392</v>
      </c>
      <c r="MM155" s="123">
        <f t="shared" si="612"/>
        <v>-0.25949672393096285</v>
      </c>
      <c r="MN155" s="212">
        <f t="shared" si="613"/>
        <v>-0.2753272315716957</v>
      </c>
      <c r="MO155" s="105"/>
      <c r="MP155" s="105"/>
    </row>
    <row r="156" spans="2:354" ht="12" x14ac:dyDescent="0.25">
      <c r="B156" s="6" t="s">
        <v>644</v>
      </c>
      <c r="C156" s="6">
        <v>56085</v>
      </c>
      <c r="D156" s="86" t="s">
        <v>364</v>
      </c>
      <c r="E156" s="6">
        <v>3</v>
      </c>
      <c r="F156" s="3">
        <v>1442</v>
      </c>
      <c r="G156" s="7">
        <v>1432</v>
      </c>
      <c r="H156" s="139">
        <v>1411</v>
      </c>
      <c r="I156" s="7">
        <v>1393</v>
      </c>
      <c r="J156" s="177">
        <f t="shared" si="417"/>
        <v>1369</v>
      </c>
      <c r="K156" s="7">
        <v>1345</v>
      </c>
      <c r="L156" s="162"/>
      <c r="M156" s="3">
        <v>915</v>
      </c>
      <c r="N156" s="7">
        <v>912</v>
      </c>
      <c r="O156" s="139">
        <v>937</v>
      </c>
      <c r="P156" s="7">
        <v>929</v>
      </c>
      <c r="Q156" s="177">
        <f t="shared" si="418"/>
        <v>927</v>
      </c>
      <c r="R156" s="7">
        <v>925</v>
      </c>
      <c r="S156" s="105"/>
      <c r="T156" s="3">
        <v>4223</v>
      </c>
      <c r="U156" s="7">
        <v>4154</v>
      </c>
      <c r="V156" s="139">
        <v>4084</v>
      </c>
      <c r="W156" s="7">
        <v>4076</v>
      </c>
      <c r="X156" s="177">
        <f t="shared" si="419"/>
        <v>4081</v>
      </c>
      <c r="Y156" s="7">
        <v>4086</v>
      </c>
      <c r="Z156" s="105"/>
      <c r="AA156" s="3">
        <v>1171</v>
      </c>
      <c r="AB156" s="105">
        <v>1198</v>
      </c>
      <c r="AC156" s="139">
        <v>1255</v>
      </c>
      <c r="AD156" s="7">
        <v>1281</v>
      </c>
      <c r="AE156" s="177">
        <f t="shared" si="420"/>
        <v>1320</v>
      </c>
      <c r="AF156" s="7">
        <v>1359</v>
      </c>
      <c r="AG156" s="105"/>
      <c r="AH156" s="3">
        <f t="shared" si="421"/>
        <v>5138</v>
      </c>
      <c r="AI156" s="3">
        <f t="shared" si="422"/>
        <v>5066</v>
      </c>
      <c r="AJ156" s="3">
        <f t="shared" si="423"/>
        <v>5021</v>
      </c>
      <c r="AK156" s="3">
        <f t="shared" si="424"/>
        <v>5005</v>
      </c>
      <c r="AL156" s="178">
        <f t="shared" si="425"/>
        <v>5008</v>
      </c>
      <c r="AM156" s="3">
        <f t="shared" si="426"/>
        <v>5011</v>
      </c>
      <c r="AN156" s="105"/>
      <c r="AO156" s="3">
        <f t="shared" si="427"/>
        <v>7751</v>
      </c>
      <c r="AP156" s="3">
        <f t="shared" si="428"/>
        <v>7696</v>
      </c>
      <c r="AQ156" s="3">
        <f t="shared" si="429"/>
        <v>7687</v>
      </c>
      <c r="AR156" s="3">
        <f t="shared" si="430"/>
        <v>7679</v>
      </c>
      <c r="AS156" s="178">
        <f t="shared" si="431"/>
        <v>7697</v>
      </c>
      <c r="AT156" s="3">
        <f t="shared" si="432"/>
        <v>7715</v>
      </c>
      <c r="AU156" s="105"/>
      <c r="AV156" s="105"/>
      <c r="AW156" s="5">
        <v>1</v>
      </c>
      <c r="AX156" s="5">
        <v>1</v>
      </c>
      <c r="AY156" s="5">
        <v>1</v>
      </c>
      <c r="AZ156" s="5">
        <v>1</v>
      </c>
      <c r="BA156" s="5">
        <v>3</v>
      </c>
      <c r="BB156" s="5">
        <v>2</v>
      </c>
      <c r="BC156" s="4"/>
      <c r="BD156" s="5">
        <v>0</v>
      </c>
      <c r="BE156" s="5">
        <v>0</v>
      </c>
      <c r="BF156" s="5">
        <v>0</v>
      </c>
      <c r="BG156" s="5">
        <v>1</v>
      </c>
      <c r="BH156" s="5">
        <v>1</v>
      </c>
      <c r="BI156" s="5">
        <v>1</v>
      </c>
      <c r="BJ156" s="4"/>
      <c r="BK156" s="5"/>
      <c r="BL156" s="5"/>
      <c r="BM156" s="5"/>
      <c r="BN156" s="5"/>
      <c r="BO156" s="5"/>
      <c r="BP156" s="5"/>
      <c r="BQ156" s="4"/>
      <c r="BR156" s="5">
        <f t="shared" si="433"/>
        <v>1</v>
      </c>
      <c r="BS156" s="5">
        <f t="shared" si="434"/>
        <v>1</v>
      </c>
      <c r="BT156" s="5">
        <f t="shared" si="435"/>
        <v>1</v>
      </c>
      <c r="BU156" s="5">
        <f t="shared" si="436"/>
        <v>2</v>
      </c>
      <c r="BV156" s="5">
        <f t="shared" si="437"/>
        <v>4</v>
      </c>
      <c r="BW156" s="5">
        <f t="shared" si="438"/>
        <v>3</v>
      </c>
      <c r="BX156" s="4"/>
      <c r="BY156" s="4"/>
      <c r="BZ156" s="5">
        <v>7</v>
      </c>
      <c r="CA156" s="5">
        <v>1</v>
      </c>
      <c r="CB156" s="5">
        <v>6</v>
      </c>
      <c r="CC156" s="5">
        <v>14</v>
      </c>
      <c r="CD156" s="183">
        <f t="shared" si="615"/>
        <v>12.5</v>
      </c>
      <c r="CE156" s="5">
        <v>11</v>
      </c>
      <c r="CF156" s="4"/>
      <c r="CG156" s="5">
        <v>1</v>
      </c>
      <c r="CH156" s="5"/>
      <c r="CI156" s="5"/>
      <c r="CJ156" s="5">
        <v>0</v>
      </c>
      <c r="CK156" s="183">
        <f t="shared" si="439"/>
        <v>0.5</v>
      </c>
      <c r="CL156" s="5">
        <v>1</v>
      </c>
      <c r="CM156" s="4"/>
      <c r="CN156" s="5"/>
      <c r="CO156" s="5"/>
      <c r="CP156" s="5"/>
      <c r="CQ156" s="5"/>
      <c r="CR156" s="5"/>
      <c r="CS156" s="5"/>
      <c r="CT156" s="4"/>
      <c r="CU156" s="5">
        <f t="shared" si="440"/>
        <v>8</v>
      </c>
      <c r="CV156" s="5">
        <f t="shared" si="441"/>
        <v>1</v>
      </c>
      <c r="CW156" s="5">
        <f t="shared" si="442"/>
        <v>6</v>
      </c>
      <c r="CX156" s="5">
        <f t="shared" si="443"/>
        <v>14</v>
      </c>
      <c r="CY156" s="183">
        <f t="shared" si="444"/>
        <v>13</v>
      </c>
      <c r="CZ156" s="5">
        <f t="shared" si="445"/>
        <v>12</v>
      </c>
      <c r="DA156" s="4"/>
      <c r="DB156" s="4"/>
      <c r="DC156" s="5">
        <f t="shared" si="446"/>
        <v>27</v>
      </c>
      <c r="DD156" s="5">
        <f t="shared" si="447"/>
        <v>28</v>
      </c>
      <c r="DE156" s="5">
        <f t="shared" si="448"/>
        <v>23</v>
      </c>
      <c r="DF156" s="5">
        <f t="shared" si="449"/>
        <v>24</v>
      </c>
      <c r="DG156" s="5">
        <f t="shared" si="450"/>
        <v>19.5</v>
      </c>
      <c r="DH156" s="5">
        <f t="shared" si="451"/>
        <v>22</v>
      </c>
      <c r="DI156" s="4"/>
      <c r="DJ156" s="5">
        <f t="shared" si="452"/>
        <v>38</v>
      </c>
      <c r="DK156" s="5">
        <f t="shared" si="453"/>
        <v>36</v>
      </c>
      <c r="DL156" s="5">
        <f t="shared" si="454"/>
        <v>47</v>
      </c>
      <c r="DM156" s="5">
        <f t="shared" si="455"/>
        <v>60</v>
      </c>
      <c r="DN156" s="5">
        <f t="shared" si="456"/>
        <v>62.5</v>
      </c>
      <c r="DO156" s="5">
        <f t="shared" si="457"/>
        <v>59</v>
      </c>
      <c r="DP156" s="4"/>
      <c r="DQ156" s="5">
        <f t="shared" si="458"/>
        <v>1</v>
      </c>
      <c r="DR156" s="5">
        <f t="shared" si="459"/>
        <v>0</v>
      </c>
      <c r="DS156" s="5">
        <f t="shared" si="460"/>
        <v>0</v>
      </c>
      <c r="DT156" s="5">
        <f t="shared" si="461"/>
        <v>0</v>
      </c>
      <c r="DU156" s="5">
        <f t="shared" si="462"/>
        <v>0</v>
      </c>
      <c r="DV156" s="5">
        <f t="shared" si="463"/>
        <v>0</v>
      </c>
      <c r="DW156" s="4"/>
      <c r="DX156" s="5">
        <f t="shared" si="464"/>
        <v>66</v>
      </c>
      <c r="DY156" s="5">
        <f t="shared" si="465"/>
        <v>64</v>
      </c>
      <c r="DZ156" s="5">
        <f t="shared" si="466"/>
        <v>70</v>
      </c>
      <c r="EA156" s="5">
        <f t="shared" si="467"/>
        <v>84</v>
      </c>
      <c r="EB156" s="5">
        <f t="shared" si="468"/>
        <v>82</v>
      </c>
      <c r="EC156" s="5">
        <f t="shared" si="469"/>
        <v>81</v>
      </c>
      <c r="ED156" s="4"/>
      <c r="EE156" s="4"/>
      <c r="EF156" s="5">
        <v>35</v>
      </c>
      <c r="EG156" s="5">
        <v>30</v>
      </c>
      <c r="EH156" s="5">
        <v>30</v>
      </c>
      <c r="EI156" s="5">
        <v>39</v>
      </c>
      <c r="EJ156" s="5">
        <v>35</v>
      </c>
      <c r="EK156" s="5">
        <v>35</v>
      </c>
      <c r="EL156" s="4"/>
      <c r="EM156" s="5">
        <v>39</v>
      </c>
      <c r="EN156" s="5">
        <v>36</v>
      </c>
      <c r="EO156" s="5">
        <v>47</v>
      </c>
      <c r="EP156" s="5">
        <v>61</v>
      </c>
      <c r="EQ156" s="5">
        <v>64</v>
      </c>
      <c r="ER156" s="5">
        <v>61</v>
      </c>
      <c r="ES156" s="4"/>
      <c r="ET156" s="5">
        <v>1</v>
      </c>
      <c r="EU156" s="5"/>
      <c r="EV156" s="5"/>
      <c r="EW156" s="5"/>
      <c r="EX156" s="5">
        <v>0</v>
      </c>
      <c r="EY156" s="5">
        <v>0</v>
      </c>
      <c r="EZ156" s="4"/>
      <c r="FA156" s="5">
        <f t="shared" si="470"/>
        <v>74</v>
      </c>
      <c r="FB156" s="5">
        <f t="shared" si="471"/>
        <v>66</v>
      </c>
      <c r="FC156" s="5">
        <f t="shared" si="472"/>
        <v>77</v>
      </c>
      <c r="FD156" s="5">
        <f t="shared" si="473"/>
        <v>100</v>
      </c>
      <c r="FE156" s="5">
        <f t="shared" si="474"/>
        <v>99</v>
      </c>
      <c r="FF156" s="5">
        <f t="shared" si="475"/>
        <v>96</v>
      </c>
      <c r="FG156" s="4"/>
      <c r="FH156" s="5">
        <f t="shared" si="476"/>
        <v>75</v>
      </c>
      <c r="FI156" s="5">
        <f t="shared" si="477"/>
        <v>66</v>
      </c>
      <c r="FJ156" s="5">
        <f t="shared" si="478"/>
        <v>77</v>
      </c>
      <c r="FK156" s="5">
        <f t="shared" si="479"/>
        <v>100</v>
      </c>
      <c r="FL156" s="5">
        <f t="shared" si="480"/>
        <v>99</v>
      </c>
      <c r="FM156" s="5">
        <f t="shared" si="481"/>
        <v>96</v>
      </c>
      <c r="FN156" s="4"/>
      <c r="FO156" s="4"/>
      <c r="FP156" s="4">
        <v>150</v>
      </c>
      <c r="FQ156" s="4">
        <v>150</v>
      </c>
      <c r="FR156" s="4">
        <v>101.66</v>
      </c>
      <c r="FS156" s="4">
        <v>97.159999999999968</v>
      </c>
      <c r="FT156" s="4">
        <v>74</v>
      </c>
      <c r="FU156" s="4">
        <v>48</v>
      </c>
      <c r="FV156" s="4"/>
      <c r="FW156" s="4">
        <f t="shared" si="482"/>
        <v>724</v>
      </c>
      <c r="FX156" s="4">
        <f t="shared" si="483"/>
        <v>632</v>
      </c>
      <c r="FY156" s="4">
        <f t="shared" si="484"/>
        <v>478.34000000000003</v>
      </c>
      <c r="FZ156" s="4">
        <f t="shared" si="485"/>
        <v>490.84000000000003</v>
      </c>
      <c r="GA156" s="4">
        <f t="shared" si="486"/>
        <v>508</v>
      </c>
      <c r="GB156" s="4">
        <f t="shared" si="487"/>
        <v>460</v>
      </c>
      <c r="GC156" s="4"/>
      <c r="GD156" s="4">
        <v>874</v>
      </c>
      <c r="GE156" s="4">
        <v>782</v>
      </c>
      <c r="GF156" s="4">
        <v>580</v>
      </c>
      <c r="GG156" s="4">
        <v>588</v>
      </c>
      <c r="GH156" s="4">
        <v>582</v>
      </c>
      <c r="GI156" s="4">
        <v>508</v>
      </c>
      <c r="GJ156" s="4"/>
      <c r="GK156" s="6"/>
      <c r="GL156" s="4">
        <f t="shared" si="488"/>
        <v>185</v>
      </c>
      <c r="GM156" s="4">
        <f t="shared" si="489"/>
        <v>180</v>
      </c>
      <c r="GN156" s="4">
        <f t="shared" si="490"/>
        <v>131.66</v>
      </c>
      <c r="GO156" s="4">
        <f t="shared" si="491"/>
        <v>136.15999999999997</v>
      </c>
      <c r="GP156" s="4">
        <f t="shared" si="492"/>
        <v>109</v>
      </c>
      <c r="GQ156" s="4">
        <f t="shared" si="493"/>
        <v>83</v>
      </c>
      <c r="GR156" s="4"/>
      <c r="GS156" s="4">
        <f t="shared" si="494"/>
        <v>763</v>
      </c>
      <c r="GT156" s="4">
        <f t="shared" si="495"/>
        <v>668</v>
      </c>
      <c r="GU156" s="4">
        <f t="shared" si="496"/>
        <v>525.34</v>
      </c>
      <c r="GV156" s="4">
        <f t="shared" si="497"/>
        <v>551.84</v>
      </c>
      <c r="GW156" s="4">
        <f t="shared" si="498"/>
        <v>572</v>
      </c>
      <c r="GX156" s="4">
        <f t="shared" si="499"/>
        <v>521</v>
      </c>
      <c r="GY156" s="4"/>
      <c r="GZ156" s="4">
        <f t="shared" si="500"/>
        <v>948</v>
      </c>
      <c r="HA156" s="4">
        <f t="shared" si="501"/>
        <v>848</v>
      </c>
      <c r="HB156" s="4">
        <f t="shared" si="502"/>
        <v>657</v>
      </c>
      <c r="HC156" s="4">
        <f t="shared" si="503"/>
        <v>688</v>
      </c>
      <c r="HD156" s="4">
        <f t="shared" si="504"/>
        <v>582</v>
      </c>
      <c r="HE156" s="4">
        <f t="shared" si="505"/>
        <v>508</v>
      </c>
      <c r="HF156" s="4"/>
      <c r="HG156" s="6"/>
      <c r="HH156" s="84">
        <f t="shared" si="506"/>
        <v>3.825136612021858E-2</v>
      </c>
      <c r="HI156" s="84">
        <f t="shared" si="507"/>
        <v>3.2894736842105261E-2</v>
      </c>
      <c r="HJ156" s="84">
        <f t="shared" si="508"/>
        <v>3.2017075773745997E-2</v>
      </c>
      <c r="HK156" s="84">
        <f t="shared" si="509"/>
        <v>4.1980624327233582E-2</v>
      </c>
      <c r="HL156" s="84">
        <f t="shared" si="510"/>
        <v>3.7756202804746494E-2</v>
      </c>
      <c r="HM156" s="84">
        <f t="shared" si="511"/>
        <v>3.783783783783784E-2</v>
      </c>
      <c r="HN156" s="145"/>
      <c r="HO156" s="84">
        <f t="shared" si="512"/>
        <v>0.16393442622950818</v>
      </c>
      <c r="HP156" s="84">
        <f t="shared" si="513"/>
        <v>0.16447368421052633</v>
      </c>
      <c r="HQ156" s="84">
        <f t="shared" si="514"/>
        <v>0.10849519743863394</v>
      </c>
      <c r="HR156" s="84">
        <f t="shared" si="515"/>
        <v>0.10458557588805163</v>
      </c>
      <c r="HS156" s="84">
        <f t="shared" si="516"/>
        <v>7.982740021574973E-2</v>
      </c>
      <c r="HT156" s="84">
        <f t="shared" si="517"/>
        <v>5.1891891891891889E-2</v>
      </c>
      <c r="HU156" s="145"/>
      <c r="HV156" s="84">
        <f t="shared" si="518"/>
        <v>0.20218579234972678</v>
      </c>
      <c r="HW156" s="84">
        <f t="shared" si="519"/>
        <v>0.19736842105263158</v>
      </c>
      <c r="HX156" s="84">
        <f t="shared" si="520"/>
        <v>0.14051227321237994</v>
      </c>
      <c r="HY156" s="84">
        <f t="shared" si="521"/>
        <v>0.14656620021528521</v>
      </c>
      <c r="HZ156" s="84">
        <f t="shared" si="522"/>
        <v>0.11758360302049622</v>
      </c>
      <c r="IA156" s="84">
        <f t="shared" si="523"/>
        <v>8.9729729729729729E-2</v>
      </c>
      <c r="IB156" s="145"/>
      <c r="IC156" s="145"/>
      <c r="ID156" s="84">
        <f t="shared" si="524"/>
        <v>9.2351408950982709E-3</v>
      </c>
      <c r="IE156" s="84">
        <f t="shared" si="525"/>
        <v>8.6663456909003376E-3</v>
      </c>
      <c r="IF156" s="84">
        <f t="shared" si="526"/>
        <v>1.1508325171400588E-2</v>
      </c>
      <c r="IG156" s="84">
        <f t="shared" si="527"/>
        <v>1.4965652600588812E-2</v>
      </c>
      <c r="IH156" s="84">
        <f t="shared" si="528"/>
        <v>1.5682430776770399E-2</v>
      </c>
      <c r="II156" s="84">
        <f t="shared" si="529"/>
        <v>1.49290259422418E-2</v>
      </c>
      <c r="IJ156" s="145"/>
      <c r="IK156" s="84">
        <f t="shared" si="530"/>
        <v>0.17144210277054228</v>
      </c>
      <c r="IL156" s="84">
        <f t="shared" si="531"/>
        <v>0.15214251324025035</v>
      </c>
      <c r="IM156" s="84">
        <f t="shared" si="532"/>
        <v>0.11712536728697356</v>
      </c>
      <c r="IN156" s="84">
        <f t="shared" si="533"/>
        <v>0.12042198233562317</v>
      </c>
      <c r="IO156" s="84">
        <f t="shared" si="534"/>
        <v>0.12447929429061505</v>
      </c>
      <c r="IP156" s="84">
        <f t="shared" si="535"/>
        <v>0.11257953989231523</v>
      </c>
      <c r="IQ156" s="145"/>
      <c r="IR156" s="84">
        <f t="shared" si="536"/>
        <v>0.18067724366564056</v>
      </c>
      <c r="IS156" s="84">
        <f t="shared" si="537"/>
        <v>0.16080885893115068</v>
      </c>
      <c r="IT156" s="84">
        <f t="shared" si="538"/>
        <v>0.12863369245837414</v>
      </c>
      <c r="IU156" s="84">
        <f t="shared" si="539"/>
        <v>0.13538763493621198</v>
      </c>
      <c r="IV156" s="84">
        <f t="shared" si="540"/>
        <v>0.14016172506738545</v>
      </c>
      <c r="IW156" s="84">
        <f t="shared" si="541"/>
        <v>0.12750856583455702</v>
      </c>
      <c r="IX156" s="140"/>
      <c r="IY156" s="140"/>
      <c r="IZ156" s="84">
        <f t="shared" si="542"/>
        <v>1.4402491241728299E-2</v>
      </c>
      <c r="JA156" s="84">
        <f t="shared" si="543"/>
        <v>1.3028030003947888E-2</v>
      </c>
      <c r="JB156" s="84">
        <f t="shared" si="544"/>
        <v>1.5335590519816769E-2</v>
      </c>
      <c r="JC156" s="84">
        <f t="shared" si="545"/>
        <v>1.998001998001998E-2</v>
      </c>
      <c r="JD156" s="84">
        <f t="shared" si="546"/>
        <v>1.9768370607028754E-2</v>
      </c>
      <c r="JE156" s="84">
        <f t="shared" si="547"/>
        <v>1.9157852724007184E-2</v>
      </c>
      <c r="JF156" s="145"/>
      <c r="JG156" s="84">
        <f t="shared" si="548"/>
        <v>0.17010509926041262</v>
      </c>
      <c r="JH156" s="84">
        <f t="shared" si="549"/>
        <v>0.15436241610738255</v>
      </c>
      <c r="JI156" s="84">
        <f t="shared" si="550"/>
        <v>0.1155148376817367</v>
      </c>
      <c r="JJ156" s="84">
        <f t="shared" si="551"/>
        <v>0.11748251748251748</v>
      </c>
      <c r="JK156" s="84">
        <f t="shared" si="552"/>
        <v>0.11621405750798722</v>
      </c>
      <c r="JL156" s="84">
        <f t="shared" si="553"/>
        <v>0.10137697066453802</v>
      </c>
      <c r="JM156" s="145"/>
      <c r="JN156" s="84">
        <f t="shared" si="554"/>
        <v>0.18450759050214091</v>
      </c>
      <c r="JO156" s="84">
        <f t="shared" si="555"/>
        <v>0.16739044611133044</v>
      </c>
      <c r="JP156" s="84">
        <f t="shared" si="556"/>
        <v>0.13085042820155346</v>
      </c>
      <c r="JQ156" s="84">
        <f t="shared" si="557"/>
        <v>0.13746253746253745</v>
      </c>
      <c r="JR156" s="84">
        <f t="shared" si="558"/>
        <v>0.13598242811501599</v>
      </c>
      <c r="JS156" s="84">
        <f t="shared" si="559"/>
        <v>0.12053482338854521</v>
      </c>
      <c r="JT156" s="140"/>
      <c r="JU156" s="140"/>
      <c r="JV156" s="140"/>
      <c r="JW156" s="84">
        <f t="shared" si="560"/>
        <v>1.557026080186843E-3</v>
      </c>
      <c r="JX156" s="84">
        <f t="shared" si="561"/>
        <v>1.9739439399921041E-4</v>
      </c>
      <c r="JY156" s="84">
        <f t="shared" si="562"/>
        <v>1.1949810794662419E-3</v>
      </c>
      <c r="JZ156" s="84">
        <f t="shared" si="563"/>
        <v>2.7972027972027972E-3</v>
      </c>
      <c r="KA156" s="84">
        <f t="shared" si="564"/>
        <v>2.595846645367412E-3</v>
      </c>
      <c r="KB156" s="84">
        <f t="shared" si="565"/>
        <v>2.3947315905008979E-3</v>
      </c>
      <c r="KC156" s="145"/>
      <c r="KD156" s="84">
        <f t="shared" si="566"/>
        <v>1.9462826002335538E-4</v>
      </c>
      <c r="KE156" s="84">
        <f t="shared" si="567"/>
        <v>1.9739439399921041E-4</v>
      </c>
      <c r="KF156" s="84">
        <f t="shared" si="568"/>
        <v>1.9916351324437363E-4</v>
      </c>
      <c r="KG156" s="84">
        <f t="shared" si="569"/>
        <v>3.996003996003996E-4</v>
      </c>
      <c r="KH156" s="84">
        <f t="shared" si="570"/>
        <v>7.9872204472843447E-4</v>
      </c>
      <c r="KI156" s="84">
        <f t="shared" si="571"/>
        <v>5.9868289762522449E-4</v>
      </c>
      <c r="KJ156" s="145"/>
      <c r="KK156" s="84">
        <f t="shared" si="572"/>
        <v>1.26508369015181E-2</v>
      </c>
      <c r="KL156" s="84">
        <f t="shared" si="573"/>
        <v>1.2633241215949467E-2</v>
      </c>
      <c r="KM156" s="84">
        <f t="shared" si="574"/>
        <v>1.3941445927106154E-2</v>
      </c>
      <c r="KN156" s="84">
        <f t="shared" si="575"/>
        <v>1.6783216783216783E-2</v>
      </c>
      <c r="KO156" s="84">
        <f t="shared" si="576"/>
        <v>1.6373801916932908E-2</v>
      </c>
      <c r="KP156" s="84">
        <f t="shared" si="577"/>
        <v>1.6164438235881061E-2</v>
      </c>
      <c r="KQ156" s="105"/>
      <c r="KR156" s="123">
        <f t="shared" si="578"/>
        <v>0.17010509926041262</v>
      </c>
      <c r="KS156" s="123">
        <f t="shared" si="579"/>
        <v>0.15436241610738255</v>
      </c>
      <c r="KT156" s="123">
        <f t="shared" si="580"/>
        <v>0.1155148376817367</v>
      </c>
      <c r="KU156" s="123">
        <f t="shared" si="581"/>
        <v>0.11748251748251748</v>
      </c>
      <c r="KV156" s="123">
        <f t="shared" si="582"/>
        <v>0.11621405750798722</v>
      </c>
      <c r="KW156" s="123">
        <f t="shared" si="583"/>
        <v>0.10137697066453802</v>
      </c>
      <c r="KX156" s="105"/>
      <c r="KY156" s="123">
        <f t="shared" si="584"/>
        <v>0.18450759050214091</v>
      </c>
      <c r="KZ156" s="123">
        <f t="shared" si="585"/>
        <v>0.16739044611133044</v>
      </c>
      <c r="LA156" s="123">
        <f t="shared" si="586"/>
        <v>0.13085042820155346</v>
      </c>
      <c r="LB156" s="123">
        <f t="shared" si="587"/>
        <v>0.13746253746253745</v>
      </c>
      <c r="LC156" s="123">
        <f t="shared" si="588"/>
        <v>0.13598242811501599</v>
      </c>
      <c r="LD156" s="123">
        <f t="shared" si="589"/>
        <v>0.12053482338854521</v>
      </c>
      <c r="LE156" s="105"/>
      <c r="LF156" s="105"/>
      <c r="LG156" s="84">
        <f t="shared" si="590"/>
        <v>0.10666666666666667</v>
      </c>
      <c r="LH156" s="84">
        <f t="shared" si="591"/>
        <v>1.5151515151515152E-2</v>
      </c>
      <c r="LI156" s="84">
        <f t="shared" si="592"/>
        <v>7.792207792207792E-2</v>
      </c>
      <c r="LJ156" s="84">
        <f t="shared" si="593"/>
        <v>0.14000000000000001</v>
      </c>
      <c r="LK156" s="84">
        <f t="shared" si="594"/>
        <v>0.13131313131313133</v>
      </c>
      <c r="LL156" s="84">
        <f t="shared" si="595"/>
        <v>0.125</v>
      </c>
      <c r="LM156" s="105"/>
      <c r="LN156" s="84">
        <f t="shared" si="596"/>
        <v>1.3333333333333334E-2</v>
      </c>
      <c r="LO156" s="84">
        <f t="shared" si="597"/>
        <v>1.5151515151515152E-2</v>
      </c>
      <c r="LP156" s="84">
        <f t="shared" si="598"/>
        <v>1.2987012987012988E-2</v>
      </c>
      <c r="LQ156" s="84">
        <f t="shared" si="599"/>
        <v>0.02</v>
      </c>
      <c r="LR156" s="84">
        <f t="shared" si="600"/>
        <v>4.0404040404040407E-2</v>
      </c>
      <c r="LS156" s="84">
        <f t="shared" si="601"/>
        <v>3.125E-2</v>
      </c>
      <c r="LT156" s="105"/>
      <c r="LU156" s="84">
        <f t="shared" si="602"/>
        <v>0.88</v>
      </c>
      <c r="LV156" s="84">
        <f t="shared" si="603"/>
        <v>0.96969696969696972</v>
      </c>
      <c r="LW156" s="84">
        <f t="shared" si="604"/>
        <v>0.90909090909090906</v>
      </c>
      <c r="LX156" s="84">
        <f t="shared" si="605"/>
        <v>0.84</v>
      </c>
      <c r="LY156" s="84">
        <f t="shared" si="606"/>
        <v>0.82828282828282829</v>
      </c>
      <c r="LZ156" s="84">
        <f t="shared" si="607"/>
        <v>0.84375</v>
      </c>
      <c r="MA156" s="105"/>
      <c r="MB156" s="105"/>
      <c r="MC156" s="105"/>
      <c r="MD156" s="123">
        <f t="shared" si="614"/>
        <v>0.18180180180180192</v>
      </c>
      <c r="ME156" s="123">
        <f t="shared" si="608"/>
        <v>0.29723706272586192</v>
      </c>
      <c r="MF156" s="212">
        <f t="shared" si="609"/>
        <v>0.24924127957454639</v>
      </c>
      <c r="MG156" s="105"/>
      <c r="MH156" s="123">
        <f t="shared" si="616"/>
        <v>-0.52171254473044759</v>
      </c>
      <c r="MI156" s="123">
        <f t="shared" si="610"/>
        <v>-3.881163833211658E-2</v>
      </c>
      <c r="MJ156" s="212">
        <f t="shared" si="611"/>
        <v>-0.12239005222992172</v>
      </c>
      <c r="MK156" s="105"/>
      <c r="ML156" s="123">
        <f t="shared" si="617"/>
        <v>-0.3614100200762817</v>
      </c>
      <c r="MM156" s="123">
        <f t="shared" si="612"/>
        <v>-8.7467490228596532E-3</v>
      </c>
      <c r="MN156" s="212">
        <f t="shared" si="613"/>
        <v>-7.8835086402000654E-2</v>
      </c>
      <c r="MO156" s="105"/>
      <c r="MP156" s="105"/>
    </row>
    <row r="157" spans="2:354" ht="12" x14ac:dyDescent="0.25">
      <c r="B157" s="6" t="s">
        <v>647</v>
      </c>
      <c r="C157" s="6">
        <v>85009</v>
      </c>
      <c r="D157" s="86" t="s">
        <v>540</v>
      </c>
      <c r="E157" s="6">
        <v>3</v>
      </c>
      <c r="F157" s="3">
        <v>1229</v>
      </c>
      <c r="G157" s="7">
        <v>1187</v>
      </c>
      <c r="H157" s="139">
        <v>1155</v>
      </c>
      <c r="I157" s="7">
        <v>1163</v>
      </c>
      <c r="J157" s="177">
        <f t="shared" si="417"/>
        <v>1142</v>
      </c>
      <c r="K157" s="7">
        <v>1121</v>
      </c>
      <c r="L157" s="162"/>
      <c r="M157" s="3">
        <v>824</v>
      </c>
      <c r="N157" s="7">
        <v>834</v>
      </c>
      <c r="O157" s="139">
        <v>827</v>
      </c>
      <c r="P157" s="7">
        <v>829</v>
      </c>
      <c r="Q157" s="177">
        <f t="shared" si="418"/>
        <v>846</v>
      </c>
      <c r="R157" s="7">
        <v>863</v>
      </c>
      <c r="S157" s="105"/>
      <c r="T157" s="3">
        <v>3035</v>
      </c>
      <c r="U157" s="7">
        <v>3047</v>
      </c>
      <c r="V157" s="139">
        <v>3031</v>
      </c>
      <c r="W157" s="7">
        <v>3041</v>
      </c>
      <c r="X157" s="177">
        <f t="shared" si="419"/>
        <v>3077</v>
      </c>
      <c r="Y157" s="7">
        <v>3113</v>
      </c>
      <c r="Z157" s="105"/>
      <c r="AA157" s="3">
        <v>625</v>
      </c>
      <c r="AB157" s="105">
        <v>656</v>
      </c>
      <c r="AC157" s="139">
        <v>682</v>
      </c>
      <c r="AD157" s="7">
        <v>713</v>
      </c>
      <c r="AE157" s="177">
        <f t="shared" si="420"/>
        <v>735.5</v>
      </c>
      <c r="AF157" s="7">
        <v>758</v>
      </c>
      <c r="AG157" s="105"/>
      <c r="AH157" s="3">
        <f t="shared" si="421"/>
        <v>3859</v>
      </c>
      <c r="AI157" s="3">
        <f t="shared" si="422"/>
        <v>3881</v>
      </c>
      <c r="AJ157" s="3">
        <f t="shared" si="423"/>
        <v>3858</v>
      </c>
      <c r="AK157" s="3">
        <f t="shared" si="424"/>
        <v>3870</v>
      </c>
      <c r="AL157" s="178">
        <f t="shared" si="425"/>
        <v>3923</v>
      </c>
      <c r="AM157" s="3">
        <f t="shared" si="426"/>
        <v>3976</v>
      </c>
      <c r="AN157" s="105"/>
      <c r="AO157" s="3">
        <f t="shared" si="427"/>
        <v>5713</v>
      </c>
      <c r="AP157" s="3">
        <f t="shared" si="428"/>
        <v>5724</v>
      </c>
      <c r="AQ157" s="3">
        <f t="shared" si="429"/>
        <v>5695</v>
      </c>
      <c r="AR157" s="3">
        <f t="shared" si="430"/>
        <v>5746</v>
      </c>
      <c r="AS157" s="178">
        <f t="shared" si="431"/>
        <v>5800.5</v>
      </c>
      <c r="AT157" s="3">
        <f t="shared" si="432"/>
        <v>5855</v>
      </c>
      <c r="AU157" s="105"/>
      <c r="AV157" s="105"/>
      <c r="AW157" s="5">
        <v>0</v>
      </c>
      <c r="AX157" s="5">
        <v>0</v>
      </c>
      <c r="AY157" s="5">
        <v>0</v>
      </c>
      <c r="AZ157" s="5">
        <v>0</v>
      </c>
      <c r="BA157" s="5"/>
      <c r="BB157" s="5"/>
      <c r="BC157" s="4"/>
      <c r="BD157" s="5">
        <v>0</v>
      </c>
      <c r="BE157" s="5">
        <v>0</v>
      </c>
      <c r="BF157" s="5">
        <v>0</v>
      </c>
      <c r="BG157" s="5">
        <v>0</v>
      </c>
      <c r="BH157" s="5"/>
      <c r="BI157" s="5">
        <v>1</v>
      </c>
      <c r="BJ157" s="4"/>
      <c r="BK157" s="5"/>
      <c r="BL157" s="5"/>
      <c r="BM157" s="5"/>
      <c r="BN157" s="5"/>
      <c r="BO157" s="5"/>
      <c r="BP157" s="5"/>
      <c r="BQ157" s="4"/>
      <c r="BR157" s="5">
        <f t="shared" si="433"/>
        <v>0</v>
      </c>
      <c r="BS157" s="5">
        <f t="shared" si="434"/>
        <v>0</v>
      </c>
      <c r="BT157" s="5">
        <f t="shared" si="435"/>
        <v>0</v>
      </c>
      <c r="BU157" s="5">
        <f t="shared" si="436"/>
        <v>0</v>
      </c>
      <c r="BV157" s="5">
        <f t="shared" si="437"/>
        <v>0</v>
      </c>
      <c r="BW157" s="5">
        <f t="shared" si="438"/>
        <v>1</v>
      </c>
      <c r="BX157" s="4"/>
      <c r="BY157" s="4"/>
      <c r="BZ157" s="5">
        <v>0</v>
      </c>
      <c r="CA157" s="5">
        <v>0</v>
      </c>
      <c r="CB157" s="5">
        <v>2</v>
      </c>
      <c r="CC157" s="5">
        <v>4</v>
      </c>
      <c r="CD157" s="183">
        <f t="shared" si="615"/>
        <v>4.5</v>
      </c>
      <c r="CE157" s="5">
        <v>5</v>
      </c>
      <c r="CF157" s="4"/>
      <c r="CG157" s="5"/>
      <c r="CH157" s="5"/>
      <c r="CI157" s="5">
        <v>1</v>
      </c>
      <c r="CJ157" s="5"/>
      <c r="CK157" s="183">
        <f t="shared" si="439"/>
        <v>0</v>
      </c>
      <c r="CL157" s="5"/>
      <c r="CM157" s="4"/>
      <c r="CN157" s="5"/>
      <c r="CO157" s="5"/>
      <c r="CP157" s="5"/>
      <c r="CQ157" s="5"/>
      <c r="CR157" s="5"/>
      <c r="CS157" s="5"/>
      <c r="CT157" s="4"/>
      <c r="CU157" s="5">
        <f t="shared" si="440"/>
        <v>0</v>
      </c>
      <c r="CV157" s="5">
        <f t="shared" si="441"/>
        <v>0</v>
      </c>
      <c r="CW157" s="5">
        <f t="shared" si="442"/>
        <v>3</v>
      </c>
      <c r="CX157" s="5">
        <f t="shared" si="443"/>
        <v>4</v>
      </c>
      <c r="CY157" s="183">
        <f t="shared" si="444"/>
        <v>4.5</v>
      </c>
      <c r="CZ157" s="5">
        <f t="shared" si="445"/>
        <v>5</v>
      </c>
      <c r="DA157" s="4"/>
      <c r="DB157" s="4"/>
      <c r="DC157" s="5">
        <f t="shared" si="446"/>
        <v>2</v>
      </c>
      <c r="DD157" s="5">
        <f t="shared" si="447"/>
        <v>2</v>
      </c>
      <c r="DE157" s="5">
        <f t="shared" si="448"/>
        <v>5</v>
      </c>
      <c r="DF157" s="5">
        <f t="shared" si="449"/>
        <v>2</v>
      </c>
      <c r="DG157" s="5">
        <f t="shared" si="450"/>
        <v>1.5</v>
      </c>
      <c r="DH157" s="5">
        <f t="shared" si="451"/>
        <v>2</v>
      </c>
      <c r="DI157" s="4"/>
      <c r="DJ157" s="5">
        <f t="shared" si="452"/>
        <v>1</v>
      </c>
      <c r="DK157" s="5">
        <f t="shared" si="453"/>
        <v>5</v>
      </c>
      <c r="DL157" s="5">
        <f t="shared" si="454"/>
        <v>6</v>
      </c>
      <c r="DM157" s="5">
        <f t="shared" si="455"/>
        <v>4</v>
      </c>
      <c r="DN157" s="5">
        <f t="shared" si="456"/>
        <v>4</v>
      </c>
      <c r="DO157" s="5">
        <f t="shared" si="457"/>
        <v>4</v>
      </c>
      <c r="DP157" s="4"/>
      <c r="DQ157" s="5">
        <f t="shared" si="458"/>
        <v>0</v>
      </c>
      <c r="DR157" s="5">
        <f t="shared" si="459"/>
        <v>0</v>
      </c>
      <c r="DS157" s="5">
        <f t="shared" si="460"/>
        <v>0</v>
      </c>
      <c r="DT157" s="5">
        <f t="shared" si="461"/>
        <v>0</v>
      </c>
      <c r="DU157" s="5">
        <f t="shared" si="462"/>
        <v>0</v>
      </c>
      <c r="DV157" s="5">
        <f t="shared" si="463"/>
        <v>0</v>
      </c>
      <c r="DW157" s="4"/>
      <c r="DX157" s="5">
        <f t="shared" si="464"/>
        <v>3</v>
      </c>
      <c r="DY157" s="5">
        <f t="shared" si="465"/>
        <v>7</v>
      </c>
      <c r="DZ157" s="5">
        <f t="shared" si="466"/>
        <v>11</v>
      </c>
      <c r="EA157" s="5">
        <f t="shared" si="467"/>
        <v>6</v>
      </c>
      <c r="EB157" s="5">
        <f t="shared" si="468"/>
        <v>5.5</v>
      </c>
      <c r="EC157" s="5">
        <f t="shared" si="469"/>
        <v>6</v>
      </c>
      <c r="ED157" s="4"/>
      <c r="EE157" s="4"/>
      <c r="EF157" s="5">
        <v>2</v>
      </c>
      <c r="EG157" s="5">
        <v>2</v>
      </c>
      <c r="EH157" s="5">
        <v>7</v>
      </c>
      <c r="EI157" s="5">
        <v>6</v>
      </c>
      <c r="EJ157" s="5">
        <v>6</v>
      </c>
      <c r="EK157" s="5">
        <v>7</v>
      </c>
      <c r="EL157" s="4"/>
      <c r="EM157" s="5">
        <v>1</v>
      </c>
      <c r="EN157" s="5">
        <v>5</v>
      </c>
      <c r="EO157" s="5">
        <v>7</v>
      </c>
      <c r="EP157" s="5">
        <v>4</v>
      </c>
      <c r="EQ157" s="5">
        <v>4</v>
      </c>
      <c r="ER157" s="5">
        <v>5</v>
      </c>
      <c r="ES157" s="4"/>
      <c r="ET157" s="5"/>
      <c r="EU157" s="5"/>
      <c r="EV157" s="5"/>
      <c r="EW157" s="5"/>
      <c r="EX157" s="5">
        <v>0</v>
      </c>
      <c r="EY157" s="5"/>
      <c r="EZ157" s="4"/>
      <c r="FA157" s="5">
        <f t="shared" si="470"/>
        <v>3</v>
      </c>
      <c r="FB157" s="5">
        <f t="shared" si="471"/>
        <v>7</v>
      </c>
      <c r="FC157" s="5">
        <f t="shared" si="472"/>
        <v>14</v>
      </c>
      <c r="FD157" s="5">
        <f t="shared" si="473"/>
        <v>10</v>
      </c>
      <c r="FE157" s="5">
        <f t="shared" si="474"/>
        <v>10</v>
      </c>
      <c r="FF157" s="5">
        <f t="shared" si="475"/>
        <v>12</v>
      </c>
      <c r="FG157" s="4"/>
      <c r="FH157" s="5">
        <f t="shared" si="476"/>
        <v>3</v>
      </c>
      <c r="FI157" s="5">
        <f t="shared" si="477"/>
        <v>7</v>
      </c>
      <c r="FJ157" s="5">
        <f t="shared" si="478"/>
        <v>14</v>
      </c>
      <c r="FK157" s="5">
        <f t="shared" si="479"/>
        <v>10</v>
      </c>
      <c r="FL157" s="5">
        <f t="shared" si="480"/>
        <v>10</v>
      </c>
      <c r="FM157" s="5">
        <f t="shared" si="481"/>
        <v>12</v>
      </c>
      <c r="FN157" s="4"/>
      <c r="FO157" s="4"/>
      <c r="FP157" s="4">
        <v>70</v>
      </c>
      <c r="FQ157" s="4">
        <v>42</v>
      </c>
      <c r="FR157" s="4">
        <v>33.75</v>
      </c>
      <c r="FS157" s="4">
        <v>35.680000000000035</v>
      </c>
      <c r="FT157" s="4">
        <v>20</v>
      </c>
      <c r="FU157" s="4">
        <v>24</v>
      </c>
      <c r="FV157" s="4"/>
      <c r="FW157" s="4">
        <f t="shared" si="482"/>
        <v>206</v>
      </c>
      <c r="FX157" s="4">
        <f t="shared" si="483"/>
        <v>180</v>
      </c>
      <c r="FY157" s="4">
        <f t="shared" si="484"/>
        <v>166.25</v>
      </c>
      <c r="FZ157" s="4">
        <f t="shared" si="485"/>
        <v>212.31999999999996</v>
      </c>
      <c r="GA157" s="4">
        <f t="shared" si="486"/>
        <v>190</v>
      </c>
      <c r="GB157" s="4">
        <f t="shared" si="487"/>
        <v>146</v>
      </c>
      <c r="GC157" s="4"/>
      <c r="GD157" s="4">
        <v>276</v>
      </c>
      <c r="GE157" s="4">
        <v>222</v>
      </c>
      <c r="GF157" s="4">
        <v>200</v>
      </c>
      <c r="GG157" s="4">
        <v>248</v>
      </c>
      <c r="GH157" s="4">
        <v>210</v>
      </c>
      <c r="GI157" s="4">
        <v>170</v>
      </c>
      <c r="GJ157" s="4"/>
      <c r="GK157" s="6"/>
      <c r="GL157" s="4">
        <f t="shared" si="488"/>
        <v>72</v>
      </c>
      <c r="GM157" s="4">
        <f t="shared" si="489"/>
        <v>44</v>
      </c>
      <c r="GN157" s="4">
        <f t="shared" si="490"/>
        <v>40.75</v>
      </c>
      <c r="GO157" s="4">
        <f t="shared" si="491"/>
        <v>41.680000000000035</v>
      </c>
      <c r="GP157" s="4">
        <f t="shared" si="492"/>
        <v>26</v>
      </c>
      <c r="GQ157" s="4">
        <f t="shared" si="493"/>
        <v>31</v>
      </c>
      <c r="GR157" s="4"/>
      <c r="GS157" s="4">
        <f t="shared" si="494"/>
        <v>207</v>
      </c>
      <c r="GT157" s="4">
        <f t="shared" si="495"/>
        <v>185</v>
      </c>
      <c r="GU157" s="4">
        <f t="shared" si="496"/>
        <v>173.25</v>
      </c>
      <c r="GV157" s="4">
        <f t="shared" si="497"/>
        <v>216.31999999999996</v>
      </c>
      <c r="GW157" s="4">
        <f t="shared" si="498"/>
        <v>194</v>
      </c>
      <c r="GX157" s="4">
        <f t="shared" si="499"/>
        <v>151</v>
      </c>
      <c r="GY157" s="4"/>
      <c r="GZ157" s="4">
        <f t="shared" si="500"/>
        <v>279</v>
      </c>
      <c r="HA157" s="4">
        <f t="shared" si="501"/>
        <v>229</v>
      </c>
      <c r="HB157" s="4">
        <f t="shared" si="502"/>
        <v>214</v>
      </c>
      <c r="HC157" s="4">
        <f t="shared" si="503"/>
        <v>258</v>
      </c>
      <c r="HD157" s="4">
        <f t="shared" si="504"/>
        <v>210</v>
      </c>
      <c r="HE157" s="4">
        <f t="shared" si="505"/>
        <v>170</v>
      </c>
      <c r="HF157" s="4"/>
      <c r="HG157" s="6"/>
      <c r="HH157" s="84">
        <f t="shared" si="506"/>
        <v>2.4271844660194173E-3</v>
      </c>
      <c r="HI157" s="84">
        <f t="shared" si="507"/>
        <v>2.3980815347721821E-3</v>
      </c>
      <c r="HJ157" s="84">
        <f t="shared" si="508"/>
        <v>8.4643288996372433E-3</v>
      </c>
      <c r="HK157" s="84">
        <f t="shared" si="509"/>
        <v>7.2376357056694813E-3</v>
      </c>
      <c r="HL157" s="84">
        <f t="shared" si="510"/>
        <v>7.0921985815602835E-3</v>
      </c>
      <c r="HM157" s="84">
        <f t="shared" si="511"/>
        <v>8.1112398609501733E-3</v>
      </c>
      <c r="HN157" s="145"/>
      <c r="HO157" s="84">
        <f t="shared" si="512"/>
        <v>8.4951456310679616E-2</v>
      </c>
      <c r="HP157" s="84">
        <f t="shared" si="513"/>
        <v>5.0359712230215826E-2</v>
      </c>
      <c r="HQ157" s="84">
        <f t="shared" si="514"/>
        <v>4.0810157194679564E-2</v>
      </c>
      <c r="HR157" s="84">
        <f t="shared" si="515"/>
        <v>4.3039806996381227E-2</v>
      </c>
      <c r="HS157" s="84">
        <f t="shared" si="516"/>
        <v>2.3640661938534278E-2</v>
      </c>
      <c r="HT157" s="84">
        <f t="shared" si="517"/>
        <v>2.7809965237543453E-2</v>
      </c>
      <c r="HU157" s="145"/>
      <c r="HV157" s="84">
        <f t="shared" si="518"/>
        <v>8.7378640776699032E-2</v>
      </c>
      <c r="HW157" s="84">
        <f t="shared" si="519"/>
        <v>5.2757793764988008E-2</v>
      </c>
      <c r="HX157" s="84">
        <f t="shared" si="520"/>
        <v>4.9274486094316811E-2</v>
      </c>
      <c r="HY157" s="84">
        <f t="shared" si="521"/>
        <v>5.0277442702050708E-2</v>
      </c>
      <c r="HZ157" s="84">
        <f t="shared" si="522"/>
        <v>3.0732860520094562E-2</v>
      </c>
      <c r="IA157" s="84">
        <f t="shared" si="523"/>
        <v>3.5921205098493628E-2</v>
      </c>
      <c r="IB157" s="145"/>
      <c r="IC157" s="145"/>
      <c r="ID157" s="84">
        <f t="shared" si="524"/>
        <v>3.2948929159802305E-4</v>
      </c>
      <c r="IE157" s="84">
        <f t="shared" si="525"/>
        <v>1.6409583196586807E-3</v>
      </c>
      <c r="IF157" s="84">
        <f t="shared" si="526"/>
        <v>2.3094688221709007E-3</v>
      </c>
      <c r="IG157" s="84">
        <f t="shared" si="527"/>
        <v>1.3153567905294311E-3</v>
      </c>
      <c r="IH157" s="84">
        <f t="shared" si="528"/>
        <v>1.2999675008124798E-3</v>
      </c>
      <c r="II157" s="84">
        <f t="shared" si="529"/>
        <v>1.6061676839061998E-3</v>
      </c>
      <c r="IJ157" s="145"/>
      <c r="IK157" s="84">
        <f t="shared" si="530"/>
        <v>6.7874794069192751E-2</v>
      </c>
      <c r="IL157" s="84">
        <f t="shared" si="531"/>
        <v>5.9074499507712507E-2</v>
      </c>
      <c r="IM157" s="84">
        <f t="shared" si="532"/>
        <v>5.4849884526558888E-2</v>
      </c>
      <c r="IN157" s="84">
        <f t="shared" si="533"/>
        <v>6.9819138441302192E-2</v>
      </c>
      <c r="IO157" s="84">
        <f t="shared" si="534"/>
        <v>6.1748456288592782E-2</v>
      </c>
      <c r="IP157" s="84">
        <f t="shared" si="535"/>
        <v>4.6900096370061033E-2</v>
      </c>
      <c r="IQ157" s="145"/>
      <c r="IR157" s="84">
        <f t="shared" si="536"/>
        <v>6.8204283360790777E-2</v>
      </c>
      <c r="IS157" s="84">
        <f t="shared" si="537"/>
        <v>6.0715457827371186E-2</v>
      </c>
      <c r="IT157" s="84">
        <f t="shared" si="538"/>
        <v>5.7159353348729791E-2</v>
      </c>
      <c r="IU157" s="84">
        <f t="shared" si="539"/>
        <v>7.1134495231831629E-2</v>
      </c>
      <c r="IV157" s="84">
        <f t="shared" si="540"/>
        <v>6.3048423789405256E-2</v>
      </c>
      <c r="IW157" s="84">
        <f t="shared" si="541"/>
        <v>4.8506264053967234E-2</v>
      </c>
      <c r="IX157" s="140"/>
      <c r="IY157" s="140"/>
      <c r="IZ157" s="84">
        <f t="shared" si="542"/>
        <v>7.774034724021767E-4</v>
      </c>
      <c r="JA157" s="84">
        <f t="shared" si="543"/>
        <v>1.8036588508116465E-3</v>
      </c>
      <c r="JB157" s="84">
        <f t="shared" si="544"/>
        <v>3.6288232244686366E-3</v>
      </c>
      <c r="JC157" s="84">
        <f t="shared" si="545"/>
        <v>2.5839793281653748E-3</v>
      </c>
      <c r="JD157" s="84">
        <f t="shared" si="546"/>
        <v>2.5490695895997962E-3</v>
      </c>
      <c r="JE157" s="84">
        <f t="shared" si="547"/>
        <v>3.0181086519114686E-3</v>
      </c>
      <c r="JF157" s="145"/>
      <c r="JG157" s="84">
        <f t="shared" si="548"/>
        <v>7.152111946100026E-2</v>
      </c>
      <c r="JH157" s="84">
        <f t="shared" si="549"/>
        <v>5.7201752125740787E-2</v>
      </c>
      <c r="JI157" s="84">
        <f t="shared" si="550"/>
        <v>5.1840331778123382E-2</v>
      </c>
      <c r="JJ157" s="84">
        <f t="shared" si="551"/>
        <v>6.4082687338501296E-2</v>
      </c>
      <c r="JK157" s="84">
        <f t="shared" si="552"/>
        <v>5.3530461381595715E-2</v>
      </c>
      <c r="JL157" s="84">
        <f t="shared" si="553"/>
        <v>4.2756539235412477E-2</v>
      </c>
      <c r="JM157" s="145"/>
      <c r="JN157" s="84">
        <f t="shared" si="554"/>
        <v>7.2298522933402443E-2</v>
      </c>
      <c r="JO157" s="84">
        <f t="shared" si="555"/>
        <v>5.900541097655243E-2</v>
      </c>
      <c r="JP157" s="84">
        <f t="shared" si="556"/>
        <v>5.5469155002592016E-2</v>
      </c>
      <c r="JQ157" s="84">
        <f t="shared" si="557"/>
        <v>6.6666666666666666E-2</v>
      </c>
      <c r="JR157" s="84">
        <f t="shared" si="558"/>
        <v>5.6079530971195508E-2</v>
      </c>
      <c r="JS157" s="84">
        <f t="shared" si="559"/>
        <v>4.5774647887323945E-2</v>
      </c>
      <c r="JT157" s="140"/>
      <c r="JU157" s="140"/>
      <c r="JV157" s="140"/>
      <c r="JW157" s="84">
        <f t="shared" si="560"/>
        <v>0</v>
      </c>
      <c r="JX157" s="84">
        <f t="shared" si="561"/>
        <v>0</v>
      </c>
      <c r="JY157" s="84">
        <f t="shared" si="562"/>
        <v>7.776049766718507E-4</v>
      </c>
      <c r="JZ157" s="84">
        <f t="shared" si="563"/>
        <v>1.0335917312661498E-3</v>
      </c>
      <c r="KA157" s="84">
        <f t="shared" si="564"/>
        <v>1.1470813153199083E-3</v>
      </c>
      <c r="KB157" s="84">
        <f t="shared" si="565"/>
        <v>1.2575452716297787E-3</v>
      </c>
      <c r="KC157" s="145"/>
      <c r="KD157" s="84">
        <f t="shared" si="566"/>
        <v>0</v>
      </c>
      <c r="KE157" s="84">
        <f t="shared" si="567"/>
        <v>0</v>
      </c>
      <c r="KF157" s="84">
        <f t="shared" si="568"/>
        <v>0</v>
      </c>
      <c r="KG157" s="84">
        <f t="shared" si="569"/>
        <v>0</v>
      </c>
      <c r="KH157" s="84">
        <f t="shared" si="570"/>
        <v>0</v>
      </c>
      <c r="KI157" s="84">
        <f t="shared" si="571"/>
        <v>2.5150905432595576E-4</v>
      </c>
      <c r="KJ157" s="145"/>
      <c r="KK157" s="84">
        <f t="shared" si="572"/>
        <v>7.774034724021767E-4</v>
      </c>
      <c r="KL157" s="84">
        <f t="shared" si="573"/>
        <v>1.8036588508116465E-3</v>
      </c>
      <c r="KM157" s="84">
        <f t="shared" si="574"/>
        <v>2.8512182477967861E-3</v>
      </c>
      <c r="KN157" s="84">
        <f t="shared" si="575"/>
        <v>1.5503875968992248E-3</v>
      </c>
      <c r="KO157" s="84">
        <f t="shared" si="576"/>
        <v>1.4019882742798879E-3</v>
      </c>
      <c r="KP157" s="84">
        <f t="shared" si="577"/>
        <v>1.5090543259557343E-3</v>
      </c>
      <c r="KQ157" s="105"/>
      <c r="KR157" s="123">
        <f t="shared" si="578"/>
        <v>7.152111946100026E-2</v>
      </c>
      <c r="KS157" s="123">
        <f t="shared" si="579"/>
        <v>5.7201752125740787E-2</v>
      </c>
      <c r="KT157" s="123">
        <f t="shared" si="580"/>
        <v>5.1840331778123382E-2</v>
      </c>
      <c r="KU157" s="123">
        <f t="shared" si="581"/>
        <v>6.4082687338501296E-2</v>
      </c>
      <c r="KV157" s="123">
        <f t="shared" si="582"/>
        <v>5.3530461381595715E-2</v>
      </c>
      <c r="KW157" s="123">
        <f t="shared" si="583"/>
        <v>4.2756539235412477E-2</v>
      </c>
      <c r="KX157" s="105"/>
      <c r="KY157" s="123">
        <f t="shared" si="584"/>
        <v>7.2298522933402443E-2</v>
      </c>
      <c r="KZ157" s="123">
        <f t="shared" si="585"/>
        <v>5.900541097655243E-2</v>
      </c>
      <c r="LA157" s="123">
        <f t="shared" si="586"/>
        <v>5.5469155002592016E-2</v>
      </c>
      <c r="LB157" s="123">
        <f t="shared" si="587"/>
        <v>6.6666666666666666E-2</v>
      </c>
      <c r="LC157" s="123">
        <f t="shared" si="588"/>
        <v>5.6079530971195508E-2</v>
      </c>
      <c r="LD157" s="123">
        <f t="shared" si="589"/>
        <v>4.5774647887323945E-2</v>
      </c>
      <c r="LE157" s="105"/>
      <c r="LF157" s="105"/>
      <c r="LG157" s="84">
        <f t="shared" si="590"/>
        <v>0</v>
      </c>
      <c r="LH157" s="84">
        <f t="shared" si="591"/>
        <v>0</v>
      </c>
      <c r="LI157" s="84">
        <f t="shared" si="592"/>
        <v>0.21428571428571427</v>
      </c>
      <c r="LJ157" s="84">
        <f t="shared" si="593"/>
        <v>0.4</v>
      </c>
      <c r="LK157" s="84">
        <f t="shared" si="594"/>
        <v>0.45</v>
      </c>
      <c r="LL157" s="84">
        <f t="shared" si="595"/>
        <v>0.41666666666666669</v>
      </c>
      <c r="LM157" s="105"/>
      <c r="LN157" s="84">
        <f t="shared" si="596"/>
        <v>0</v>
      </c>
      <c r="LO157" s="84">
        <f t="shared" si="597"/>
        <v>0</v>
      </c>
      <c r="LP157" s="84">
        <f t="shared" si="598"/>
        <v>0</v>
      </c>
      <c r="LQ157" s="84">
        <f t="shared" si="599"/>
        <v>0</v>
      </c>
      <c r="LR157" s="84">
        <f t="shared" si="600"/>
        <v>0</v>
      </c>
      <c r="LS157" s="84">
        <f t="shared" si="601"/>
        <v>8.3333333333333329E-2</v>
      </c>
      <c r="LT157" s="105"/>
      <c r="LU157" s="84">
        <f t="shared" si="602"/>
        <v>1</v>
      </c>
      <c r="LV157" s="84">
        <f t="shared" si="603"/>
        <v>1</v>
      </c>
      <c r="LW157" s="84">
        <f t="shared" si="604"/>
        <v>0.7857142857142857</v>
      </c>
      <c r="LX157" s="84">
        <f t="shared" si="605"/>
        <v>0.6</v>
      </c>
      <c r="LY157" s="84">
        <f t="shared" si="606"/>
        <v>0.55000000000000004</v>
      </c>
      <c r="LZ157" s="84">
        <f t="shared" si="607"/>
        <v>0.5</v>
      </c>
      <c r="MA157" s="105"/>
      <c r="MB157" s="105"/>
      <c r="MC157" s="105"/>
      <c r="MD157" s="123">
        <f t="shared" si="614"/>
        <v>-4.1714947856315271E-2</v>
      </c>
      <c r="ME157" s="123">
        <f t="shared" si="608"/>
        <v>-0.30452939286861547</v>
      </c>
      <c r="MF157" s="212">
        <f t="shared" si="609"/>
        <v>-0.16829548720896814</v>
      </c>
      <c r="MG157" s="105"/>
      <c r="MH157" s="123">
        <f t="shared" si="616"/>
        <v>-0.31855285180893522</v>
      </c>
      <c r="MI157" s="123">
        <f t="shared" si="610"/>
        <v>-0.14493719039004513</v>
      </c>
      <c r="MJ157" s="212">
        <f t="shared" si="611"/>
        <v>-0.17522635814889334</v>
      </c>
      <c r="MK157" s="105"/>
      <c r="ML157" s="123">
        <f t="shared" si="617"/>
        <v>-0.27099787444284101</v>
      </c>
      <c r="MM157" s="123">
        <f t="shared" si="612"/>
        <v>-0.15138536018715909</v>
      </c>
      <c r="MN157" s="212">
        <f t="shared" si="613"/>
        <v>-0.17477293668553373</v>
      </c>
      <c r="MO157" s="105"/>
      <c r="MP157" s="105"/>
    </row>
    <row r="158" spans="2:354" ht="12" x14ac:dyDescent="0.25">
      <c r="B158" s="6" t="s">
        <v>639</v>
      </c>
      <c r="C158" s="6">
        <v>21005</v>
      </c>
      <c r="D158" s="86" t="s">
        <v>74</v>
      </c>
      <c r="E158" s="6">
        <v>2</v>
      </c>
      <c r="F158" s="3">
        <v>7245</v>
      </c>
      <c r="G158" s="7">
        <v>7334</v>
      </c>
      <c r="H158" s="139">
        <v>7411</v>
      </c>
      <c r="I158" s="7">
        <v>7480</v>
      </c>
      <c r="J158" s="177">
        <f t="shared" si="417"/>
        <v>7447</v>
      </c>
      <c r="K158" s="7">
        <v>7414</v>
      </c>
      <c r="L158" s="162"/>
      <c r="M158" s="3">
        <v>5253</v>
      </c>
      <c r="N158" s="7">
        <v>5196</v>
      </c>
      <c r="O158" s="139">
        <v>5123</v>
      </c>
      <c r="P158" s="7">
        <v>5092</v>
      </c>
      <c r="Q158" s="177">
        <f t="shared" si="418"/>
        <v>5079</v>
      </c>
      <c r="R158" s="7">
        <v>5066</v>
      </c>
      <c r="S158" s="105"/>
      <c r="T158" s="3">
        <v>28492</v>
      </c>
      <c r="U158" s="7">
        <v>28671</v>
      </c>
      <c r="V158" s="139">
        <v>28957</v>
      </c>
      <c r="W158" s="7">
        <v>29369</v>
      </c>
      <c r="X158" s="177">
        <f t="shared" si="419"/>
        <v>29697.5</v>
      </c>
      <c r="Y158" s="7">
        <v>30026</v>
      </c>
      <c r="Z158" s="105"/>
      <c r="AA158" s="3">
        <v>5238</v>
      </c>
      <c r="AB158" s="105">
        <v>5226</v>
      </c>
      <c r="AC158" s="139">
        <v>5282</v>
      </c>
      <c r="AD158" s="7">
        <v>5239</v>
      </c>
      <c r="AE158" s="177">
        <f t="shared" si="420"/>
        <v>5259.5</v>
      </c>
      <c r="AF158" s="7">
        <v>5280</v>
      </c>
      <c r="AG158" s="105"/>
      <c r="AH158" s="3">
        <f t="shared" si="421"/>
        <v>33745</v>
      </c>
      <c r="AI158" s="3">
        <f t="shared" si="422"/>
        <v>33867</v>
      </c>
      <c r="AJ158" s="3">
        <f t="shared" si="423"/>
        <v>34080</v>
      </c>
      <c r="AK158" s="3">
        <f t="shared" si="424"/>
        <v>34461</v>
      </c>
      <c r="AL158" s="178">
        <f t="shared" si="425"/>
        <v>34776.5</v>
      </c>
      <c r="AM158" s="3">
        <f t="shared" si="426"/>
        <v>35092</v>
      </c>
      <c r="AN158" s="105"/>
      <c r="AO158" s="3">
        <f t="shared" si="427"/>
        <v>46228</v>
      </c>
      <c r="AP158" s="3">
        <f t="shared" si="428"/>
        <v>46427</v>
      </c>
      <c r="AQ158" s="3">
        <f t="shared" si="429"/>
        <v>46773</v>
      </c>
      <c r="AR158" s="3">
        <f t="shared" si="430"/>
        <v>47180</v>
      </c>
      <c r="AS158" s="178">
        <f t="shared" si="431"/>
        <v>47483</v>
      </c>
      <c r="AT158" s="3">
        <f t="shared" si="432"/>
        <v>47786</v>
      </c>
      <c r="AU158" s="105"/>
      <c r="AV158" s="105"/>
      <c r="AW158" s="5">
        <v>19</v>
      </c>
      <c r="AX158" s="5">
        <v>18</v>
      </c>
      <c r="AY158" s="5">
        <v>16</v>
      </c>
      <c r="AZ158" s="5">
        <v>24</v>
      </c>
      <c r="BA158" s="5">
        <v>24</v>
      </c>
      <c r="BB158" s="5">
        <v>34</v>
      </c>
      <c r="BC158" s="4"/>
      <c r="BD158" s="5">
        <v>54</v>
      </c>
      <c r="BE158" s="5">
        <v>66</v>
      </c>
      <c r="BF158" s="5">
        <v>81</v>
      </c>
      <c r="BG158" s="5">
        <v>115</v>
      </c>
      <c r="BH158" s="5">
        <v>117</v>
      </c>
      <c r="BI158" s="5">
        <v>146</v>
      </c>
      <c r="BJ158" s="4"/>
      <c r="BK158" s="5">
        <v>5</v>
      </c>
      <c r="BL158" s="5">
        <v>1</v>
      </c>
      <c r="BM158" s="5"/>
      <c r="BN158" s="5">
        <v>5</v>
      </c>
      <c r="BO158" s="5">
        <v>4</v>
      </c>
      <c r="BP158" s="5">
        <v>4</v>
      </c>
      <c r="BQ158" s="4"/>
      <c r="BR158" s="5">
        <f t="shared" si="433"/>
        <v>78</v>
      </c>
      <c r="BS158" s="5">
        <f t="shared" si="434"/>
        <v>85</v>
      </c>
      <c r="BT158" s="5">
        <f t="shared" si="435"/>
        <v>97</v>
      </c>
      <c r="BU158" s="5">
        <f t="shared" si="436"/>
        <v>144</v>
      </c>
      <c r="BV158" s="5">
        <f t="shared" si="437"/>
        <v>145</v>
      </c>
      <c r="BW158" s="5">
        <f t="shared" si="438"/>
        <v>184</v>
      </c>
      <c r="BX158" s="4"/>
      <c r="BY158" s="4"/>
      <c r="BZ158" s="5">
        <v>76</v>
      </c>
      <c r="CA158" s="5">
        <v>99</v>
      </c>
      <c r="CB158" s="5">
        <v>80</v>
      </c>
      <c r="CC158" s="5">
        <v>71</v>
      </c>
      <c r="CD158" s="183">
        <f t="shared" si="615"/>
        <v>77</v>
      </c>
      <c r="CE158" s="5">
        <v>83</v>
      </c>
      <c r="CF158" s="4"/>
      <c r="CG158" s="5">
        <v>7</v>
      </c>
      <c r="CH158" s="5">
        <v>11</v>
      </c>
      <c r="CI158" s="5">
        <v>12</v>
      </c>
      <c r="CJ158" s="5">
        <v>14</v>
      </c>
      <c r="CK158" s="183">
        <f t="shared" si="439"/>
        <v>17</v>
      </c>
      <c r="CL158" s="5">
        <v>20</v>
      </c>
      <c r="CM158" s="4"/>
      <c r="CN158" s="5"/>
      <c r="CO158" s="5"/>
      <c r="CP158" s="5"/>
      <c r="CQ158" s="5"/>
      <c r="CR158" s="5"/>
      <c r="CS158" s="5"/>
      <c r="CT158" s="4"/>
      <c r="CU158" s="5">
        <f t="shared" si="440"/>
        <v>83</v>
      </c>
      <c r="CV158" s="5">
        <f t="shared" si="441"/>
        <v>110</v>
      </c>
      <c r="CW158" s="5">
        <f t="shared" si="442"/>
        <v>92</v>
      </c>
      <c r="CX158" s="5">
        <f t="shared" si="443"/>
        <v>85</v>
      </c>
      <c r="CY158" s="183">
        <f t="shared" si="444"/>
        <v>94</v>
      </c>
      <c r="CZ158" s="5">
        <f t="shared" si="445"/>
        <v>103</v>
      </c>
      <c r="DA158" s="4"/>
      <c r="DB158" s="4"/>
      <c r="DC158" s="5">
        <f t="shared" si="446"/>
        <v>108</v>
      </c>
      <c r="DD158" s="5">
        <f t="shared" si="447"/>
        <v>107</v>
      </c>
      <c r="DE158" s="5">
        <f t="shared" si="448"/>
        <v>105</v>
      </c>
      <c r="DF158" s="5">
        <f t="shared" si="449"/>
        <v>107</v>
      </c>
      <c r="DG158" s="5">
        <f t="shared" si="450"/>
        <v>99</v>
      </c>
      <c r="DH158" s="5">
        <f t="shared" si="451"/>
        <v>97</v>
      </c>
      <c r="DI158" s="4"/>
      <c r="DJ158" s="5">
        <f t="shared" si="452"/>
        <v>626</v>
      </c>
      <c r="DK158" s="5">
        <f t="shared" si="453"/>
        <v>627</v>
      </c>
      <c r="DL158" s="5">
        <f t="shared" si="454"/>
        <v>663</v>
      </c>
      <c r="DM158" s="5">
        <f t="shared" si="455"/>
        <v>684</v>
      </c>
      <c r="DN158" s="5">
        <f t="shared" si="456"/>
        <v>714</v>
      </c>
      <c r="DO158" s="5">
        <f t="shared" si="457"/>
        <v>652</v>
      </c>
      <c r="DP158" s="4"/>
      <c r="DQ158" s="5">
        <f t="shared" si="458"/>
        <v>27</v>
      </c>
      <c r="DR158" s="5">
        <f t="shared" si="459"/>
        <v>32</v>
      </c>
      <c r="DS158" s="5">
        <f t="shared" si="460"/>
        <v>34</v>
      </c>
      <c r="DT158" s="5">
        <f t="shared" si="461"/>
        <v>32</v>
      </c>
      <c r="DU158" s="5">
        <f t="shared" si="462"/>
        <v>32</v>
      </c>
      <c r="DV158" s="5">
        <f t="shared" si="463"/>
        <v>37</v>
      </c>
      <c r="DW158" s="4"/>
      <c r="DX158" s="5">
        <f t="shared" si="464"/>
        <v>761</v>
      </c>
      <c r="DY158" s="5">
        <f t="shared" si="465"/>
        <v>766</v>
      </c>
      <c r="DZ158" s="5">
        <f t="shared" si="466"/>
        <v>802</v>
      </c>
      <c r="EA158" s="5">
        <f t="shared" si="467"/>
        <v>823</v>
      </c>
      <c r="EB158" s="5">
        <f t="shared" si="468"/>
        <v>845</v>
      </c>
      <c r="EC158" s="5">
        <f t="shared" si="469"/>
        <v>786</v>
      </c>
      <c r="ED158" s="4"/>
      <c r="EE158" s="4"/>
      <c r="EF158" s="5">
        <v>203</v>
      </c>
      <c r="EG158" s="5">
        <v>224</v>
      </c>
      <c r="EH158" s="5">
        <v>201</v>
      </c>
      <c r="EI158" s="5">
        <v>202</v>
      </c>
      <c r="EJ158" s="5">
        <v>200</v>
      </c>
      <c r="EK158" s="5">
        <v>214</v>
      </c>
      <c r="EL158" s="4"/>
      <c r="EM158" s="5">
        <v>687</v>
      </c>
      <c r="EN158" s="5">
        <v>704</v>
      </c>
      <c r="EO158" s="5">
        <v>756</v>
      </c>
      <c r="EP158" s="5">
        <v>813</v>
      </c>
      <c r="EQ158" s="5">
        <v>848</v>
      </c>
      <c r="ER158" s="5">
        <v>818</v>
      </c>
      <c r="ES158" s="4"/>
      <c r="ET158" s="5">
        <v>32</v>
      </c>
      <c r="EU158" s="5">
        <v>33</v>
      </c>
      <c r="EV158" s="5">
        <v>34</v>
      </c>
      <c r="EW158" s="5">
        <v>37</v>
      </c>
      <c r="EX158" s="5">
        <v>36</v>
      </c>
      <c r="EY158" s="5">
        <v>41</v>
      </c>
      <c r="EZ158" s="4"/>
      <c r="FA158" s="5">
        <f t="shared" si="470"/>
        <v>890</v>
      </c>
      <c r="FB158" s="5">
        <f t="shared" si="471"/>
        <v>928</v>
      </c>
      <c r="FC158" s="5">
        <f t="shared" si="472"/>
        <v>957</v>
      </c>
      <c r="FD158" s="5">
        <f t="shared" si="473"/>
        <v>1015</v>
      </c>
      <c r="FE158" s="5">
        <f t="shared" si="474"/>
        <v>1048</v>
      </c>
      <c r="FF158" s="5">
        <f t="shared" si="475"/>
        <v>1032</v>
      </c>
      <c r="FG158" s="4"/>
      <c r="FH158" s="5">
        <f t="shared" si="476"/>
        <v>922</v>
      </c>
      <c r="FI158" s="5">
        <f t="shared" si="477"/>
        <v>961</v>
      </c>
      <c r="FJ158" s="5">
        <f t="shared" si="478"/>
        <v>991</v>
      </c>
      <c r="FK158" s="5">
        <f t="shared" si="479"/>
        <v>1052</v>
      </c>
      <c r="FL158" s="5">
        <f t="shared" si="480"/>
        <v>1084</v>
      </c>
      <c r="FM158" s="5">
        <f t="shared" si="481"/>
        <v>1073</v>
      </c>
      <c r="FN158" s="4"/>
      <c r="FO158" s="4"/>
      <c r="FP158" s="4">
        <v>312</v>
      </c>
      <c r="FQ158" s="4">
        <v>210</v>
      </c>
      <c r="FR158" s="4">
        <v>209.65999999999997</v>
      </c>
      <c r="FS158" s="4">
        <v>173.18000000000029</v>
      </c>
      <c r="FT158" s="4">
        <v>108</v>
      </c>
      <c r="FU158" s="4">
        <v>100</v>
      </c>
      <c r="FV158" s="4"/>
      <c r="FW158" s="4">
        <f t="shared" si="482"/>
        <v>4460</v>
      </c>
      <c r="FX158" s="4">
        <f t="shared" si="483"/>
        <v>4150</v>
      </c>
      <c r="FY158" s="4">
        <f t="shared" si="484"/>
        <v>3426.34</v>
      </c>
      <c r="FZ158" s="4">
        <f t="shared" si="485"/>
        <v>3208.8199999999997</v>
      </c>
      <c r="GA158" s="4">
        <f t="shared" si="486"/>
        <v>3394</v>
      </c>
      <c r="GB158" s="4">
        <f t="shared" si="487"/>
        <v>3202</v>
      </c>
      <c r="GC158" s="4"/>
      <c r="GD158" s="4">
        <v>4772</v>
      </c>
      <c r="GE158" s="4">
        <v>4360</v>
      </c>
      <c r="GF158" s="4">
        <v>3636</v>
      </c>
      <c r="GG158" s="4">
        <v>3382</v>
      </c>
      <c r="GH158" s="4">
        <v>3502</v>
      </c>
      <c r="GI158" s="4">
        <v>3302</v>
      </c>
      <c r="GJ158" s="4"/>
      <c r="GK158" s="6"/>
      <c r="GL158" s="4">
        <f t="shared" si="488"/>
        <v>515</v>
      </c>
      <c r="GM158" s="4">
        <f t="shared" si="489"/>
        <v>434</v>
      </c>
      <c r="GN158" s="4">
        <f t="shared" si="490"/>
        <v>410.65999999999997</v>
      </c>
      <c r="GO158" s="4">
        <f t="shared" si="491"/>
        <v>375.18000000000029</v>
      </c>
      <c r="GP158" s="4">
        <f t="shared" si="492"/>
        <v>308</v>
      </c>
      <c r="GQ158" s="4">
        <f t="shared" si="493"/>
        <v>314</v>
      </c>
      <c r="GR158" s="4"/>
      <c r="GS158" s="4">
        <f t="shared" si="494"/>
        <v>5147</v>
      </c>
      <c r="GT158" s="4">
        <f t="shared" si="495"/>
        <v>4854</v>
      </c>
      <c r="GU158" s="4">
        <f t="shared" si="496"/>
        <v>4182.34</v>
      </c>
      <c r="GV158" s="4">
        <f t="shared" si="497"/>
        <v>4021.8199999999997</v>
      </c>
      <c r="GW158" s="4">
        <f t="shared" si="498"/>
        <v>4242</v>
      </c>
      <c r="GX158" s="4">
        <f t="shared" si="499"/>
        <v>4020</v>
      </c>
      <c r="GY158" s="4"/>
      <c r="GZ158" s="4">
        <f t="shared" si="500"/>
        <v>5662</v>
      </c>
      <c r="HA158" s="4">
        <f t="shared" si="501"/>
        <v>5288</v>
      </c>
      <c r="HB158" s="4">
        <f t="shared" si="502"/>
        <v>4593</v>
      </c>
      <c r="HC158" s="4">
        <f t="shared" si="503"/>
        <v>4397</v>
      </c>
      <c r="HD158" s="4">
        <f t="shared" si="504"/>
        <v>3538</v>
      </c>
      <c r="HE158" s="4">
        <f t="shared" si="505"/>
        <v>3343</v>
      </c>
      <c r="HF158" s="4"/>
      <c r="HG158" s="6"/>
      <c r="HH158" s="84">
        <f t="shared" si="506"/>
        <v>3.864458404721112E-2</v>
      </c>
      <c r="HI158" s="84">
        <f t="shared" si="507"/>
        <v>4.3110084680523478E-2</v>
      </c>
      <c r="HJ158" s="84">
        <f t="shared" si="508"/>
        <v>3.9234823345695884E-2</v>
      </c>
      <c r="HK158" s="84">
        <f t="shared" si="509"/>
        <v>3.9670070699135897E-2</v>
      </c>
      <c r="HL158" s="84">
        <f t="shared" si="510"/>
        <v>3.9377830281551486E-2</v>
      </c>
      <c r="HM158" s="84">
        <f t="shared" si="511"/>
        <v>4.2242400315831027E-2</v>
      </c>
      <c r="HN158" s="145"/>
      <c r="HO158" s="84">
        <f t="shared" si="512"/>
        <v>5.9394631639063396E-2</v>
      </c>
      <c r="HP158" s="84">
        <f t="shared" si="513"/>
        <v>4.0415704387990761E-2</v>
      </c>
      <c r="HQ158" s="84">
        <f t="shared" si="514"/>
        <v>4.0925239117704466E-2</v>
      </c>
      <c r="HR158" s="84">
        <f t="shared" si="515"/>
        <v>3.4010212097407753E-2</v>
      </c>
      <c r="HS158" s="84">
        <f t="shared" si="516"/>
        <v>2.1264028352037802E-2</v>
      </c>
      <c r="HT158" s="84">
        <f t="shared" si="517"/>
        <v>1.9739439399921042E-2</v>
      </c>
      <c r="HU158" s="145"/>
      <c r="HV158" s="84">
        <f t="shared" si="518"/>
        <v>9.8039215686274522E-2</v>
      </c>
      <c r="HW158" s="84">
        <f t="shared" si="519"/>
        <v>8.3525789068514239E-2</v>
      </c>
      <c r="HX158" s="84">
        <f t="shared" si="520"/>
        <v>8.016006246340035E-2</v>
      </c>
      <c r="HY158" s="84">
        <f t="shared" si="521"/>
        <v>7.368028279654365E-2</v>
      </c>
      <c r="HZ158" s="84">
        <f t="shared" si="522"/>
        <v>6.0641858633589285E-2</v>
      </c>
      <c r="IA158" s="84">
        <f t="shared" si="523"/>
        <v>6.1981839715752066E-2</v>
      </c>
      <c r="IB158" s="145"/>
      <c r="IC158" s="145"/>
      <c r="ID158" s="84">
        <f t="shared" si="524"/>
        <v>2.4112031447423837E-2</v>
      </c>
      <c r="IE158" s="84">
        <f t="shared" si="525"/>
        <v>2.4554427819050609E-2</v>
      </c>
      <c r="IF158" s="84">
        <f t="shared" si="526"/>
        <v>2.6107676900231379E-2</v>
      </c>
      <c r="IG158" s="84">
        <f t="shared" si="527"/>
        <v>2.7682249991487624E-2</v>
      </c>
      <c r="IH158" s="84">
        <f t="shared" si="528"/>
        <v>2.8554592137385301E-2</v>
      </c>
      <c r="II158" s="84">
        <f t="shared" si="529"/>
        <v>2.7243056018117631E-2</v>
      </c>
      <c r="IJ158" s="145"/>
      <c r="IK158" s="84">
        <f t="shared" si="530"/>
        <v>0.15653516776639056</v>
      </c>
      <c r="IL158" s="84">
        <f t="shared" si="531"/>
        <v>0.14474556171741482</v>
      </c>
      <c r="IM158" s="84">
        <f t="shared" si="532"/>
        <v>0.11832510273854337</v>
      </c>
      <c r="IN158" s="84">
        <f t="shared" si="533"/>
        <v>0.10925874221117504</v>
      </c>
      <c r="IO158" s="84">
        <f t="shared" si="534"/>
        <v>0.11428571428571428</v>
      </c>
      <c r="IP158" s="84">
        <f t="shared" si="535"/>
        <v>0.10664091121028442</v>
      </c>
      <c r="IQ158" s="145"/>
      <c r="IR158" s="84">
        <f t="shared" si="536"/>
        <v>0.18064719921381439</v>
      </c>
      <c r="IS158" s="84">
        <f t="shared" si="537"/>
        <v>0.16929998953646541</v>
      </c>
      <c r="IT158" s="84">
        <f t="shared" si="538"/>
        <v>0.14443277963877474</v>
      </c>
      <c r="IU158" s="84">
        <f t="shared" si="539"/>
        <v>0.13694099220266268</v>
      </c>
      <c r="IV158" s="84">
        <f t="shared" si="540"/>
        <v>0.14284030642309958</v>
      </c>
      <c r="IW158" s="84">
        <f t="shared" si="541"/>
        <v>0.13388396722840204</v>
      </c>
      <c r="IX158" s="140"/>
      <c r="IY158" s="140"/>
      <c r="IZ158" s="84">
        <f t="shared" si="542"/>
        <v>2.6374277670766038E-2</v>
      </c>
      <c r="JA158" s="84">
        <f t="shared" si="543"/>
        <v>2.7401305105264711E-2</v>
      </c>
      <c r="JB158" s="84">
        <f t="shared" si="544"/>
        <v>2.8080985915492958E-2</v>
      </c>
      <c r="JC158" s="84">
        <f t="shared" si="545"/>
        <v>2.9453585212268943E-2</v>
      </c>
      <c r="JD158" s="84">
        <f t="shared" si="546"/>
        <v>3.0135292510747199E-2</v>
      </c>
      <c r="JE158" s="84">
        <f t="shared" si="547"/>
        <v>2.9408412173714808E-2</v>
      </c>
      <c r="JF158" s="145"/>
      <c r="JG158" s="84">
        <f t="shared" si="548"/>
        <v>0.14141354274707363</v>
      </c>
      <c r="JH158" s="84">
        <f t="shared" si="549"/>
        <v>0.12873889036525232</v>
      </c>
      <c r="JI158" s="84">
        <f t="shared" si="550"/>
        <v>0.10669014084507042</v>
      </c>
      <c r="JJ158" s="84">
        <f t="shared" si="551"/>
        <v>9.8139926293491192E-2</v>
      </c>
      <c r="JK158" s="84">
        <f t="shared" si="552"/>
        <v>0.10070018547007319</v>
      </c>
      <c r="JL158" s="84">
        <f t="shared" si="553"/>
        <v>9.4095520346517719E-2</v>
      </c>
      <c r="JM158" s="145"/>
      <c r="JN158" s="84">
        <f t="shared" si="554"/>
        <v>0.16778782041783966</v>
      </c>
      <c r="JO158" s="84">
        <f t="shared" si="555"/>
        <v>0.15614019547051702</v>
      </c>
      <c r="JP158" s="84">
        <f t="shared" si="556"/>
        <v>0.13477112676056338</v>
      </c>
      <c r="JQ158" s="84">
        <f t="shared" si="557"/>
        <v>0.12759351150576015</v>
      </c>
      <c r="JR158" s="84">
        <f t="shared" si="558"/>
        <v>0.13083547798082037</v>
      </c>
      <c r="JS158" s="84">
        <f t="shared" si="559"/>
        <v>0.12350393252023253</v>
      </c>
      <c r="JT158" s="140"/>
      <c r="JU158" s="140"/>
      <c r="JV158" s="140"/>
      <c r="JW158" s="84">
        <f t="shared" si="560"/>
        <v>2.459623647947844E-3</v>
      </c>
      <c r="JX158" s="84">
        <f t="shared" si="561"/>
        <v>3.2479995275637051E-3</v>
      </c>
      <c r="JY158" s="84">
        <f t="shared" si="562"/>
        <v>2.6995305164319249E-3</v>
      </c>
      <c r="JZ158" s="84">
        <f t="shared" si="563"/>
        <v>2.4665563970865615E-3</v>
      </c>
      <c r="KA158" s="84">
        <f t="shared" si="564"/>
        <v>2.7029747099334323E-3</v>
      </c>
      <c r="KB158" s="84">
        <f t="shared" si="565"/>
        <v>2.9351419126866524E-3</v>
      </c>
      <c r="KC158" s="145"/>
      <c r="KD158" s="84">
        <f t="shared" si="566"/>
        <v>2.1632834493999112E-3</v>
      </c>
      <c r="KE158" s="84">
        <f t="shared" si="567"/>
        <v>2.4802905483213749E-3</v>
      </c>
      <c r="KF158" s="84">
        <f t="shared" si="568"/>
        <v>2.846244131455399E-3</v>
      </c>
      <c r="KG158" s="84">
        <f t="shared" si="569"/>
        <v>4.0335451670003774E-3</v>
      </c>
      <c r="KH158" s="84">
        <f t="shared" si="570"/>
        <v>4.0544620649001478E-3</v>
      </c>
      <c r="KI158" s="84">
        <f t="shared" si="571"/>
        <v>5.1293742163456054E-3</v>
      </c>
      <c r="KJ158" s="145"/>
      <c r="KK158" s="84">
        <f t="shared" si="572"/>
        <v>2.1751370573418284E-2</v>
      </c>
      <c r="KL158" s="84">
        <f t="shared" si="573"/>
        <v>2.1673015029379631E-2</v>
      </c>
      <c r="KM158" s="84">
        <f t="shared" si="574"/>
        <v>2.2535211267605635E-2</v>
      </c>
      <c r="KN158" s="84">
        <f t="shared" si="575"/>
        <v>2.2953483648182001E-2</v>
      </c>
      <c r="KO158" s="84">
        <f t="shared" si="576"/>
        <v>2.3377855735913621E-2</v>
      </c>
      <c r="KP158" s="84">
        <f t="shared" si="577"/>
        <v>2.134389604468255E-2</v>
      </c>
      <c r="KQ158" s="105"/>
      <c r="KR158" s="123">
        <f t="shared" si="578"/>
        <v>0.14141354274707363</v>
      </c>
      <c r="KS158" s="123">
        <f t="shared" si="579"/>
        <v>0.12873889036525232</v>
      </c>
      <c r="KT158" s="123">
        <f t="shared" si="580"/>
        <v>0.10669014084507042</v>
      </c>
      <c r="KU158" s="123">
        <f t="shared" si="581"/>
        <v>9.8139926293491192E-2</v>
      </c>
      <c r="KV158" s="123">
        <f t="shared" si="582"/>
        <v>0.10070018547007319</v>
      </c>
      <c r="KW158" s="123">
        <f t="shared" si="583"/>
        <v>9.4095520346517719E-2</v>
      </c>
      <c r="KX158" s="105"/>
      <c r="KY158" s="123">
        <f t="shared" si="584"/>
        <v>0.16778782041783968</v>
      </c>
      <c r="KZ158" s="123">
        <f t="shared" si="585"/>
        <v>0.15614019547051702</v>
      </c>
      <c r="LA158" s="123">
        <f t="shared" si="586"/>
        <v>0.13477112676056338</v>
      </c>
      <c r="LB158" s="123">
        <f t="shared" si="587"/>
        <v>0.12759351150576012</v>
      </c>
      <c r="LC158" s="123">
        <f t="shared" si="588"/>
        <v>0.1308354779808204</v>
      </c>
      <c r="LD158" s="123">
        <f t="shared" si="589"/>
        <v>0.12350393252023253</v>
      </c>
      <c r="LE158" s="105"/>
      <c r="LF158" s="105"/>
      <c r="LG158" s="84">
        <f t="shared" si="590"/>
        <v>9.0021691973969628E-2</v>
      </c>
      <c r="LH158" s="84">
        <f t="shared" si="591"/>
        <v>0.11446409989594172</v>
      </c>
      <c r="LI158" s="84">
        <f t="shared" si="592"/>
        <v>9.2835519677093845E-2</v>
      </c>
      <c r="LJ158" s="84">
        <f t="shared" si="593"/>
        <v>8.0798479087452468E-2</v>
      </c>
      <c r="LK158" s="84">
        <f t="shared" si="594"/>
        <v>8.6715867158671592E-2</v>
      </c>
      <c r="LL158" s="84">
        <f t="shared" si="595"/>
        <v>9.5992544268406338E-2</v>
      </c>
      <c r="LM158" s="105"/>
      <c r="LN158" s="84">
        <f t="shared" si="596"/>
        <v>8.4598698481561818E-2</v>
      </c>
      <c r="LO158" s="84">
        <f t="shared" si="597"/>
        <v>8.8449531737773146E-2</v>
      </c>
      <c r="LP158" s="84">
        <f t="shared" si="598"/>
        <v>9.7880928355196767E-2</v>
      </c>
      <c r="LQ158" s="84">
        <f t="shared" si="599"/>
        <v>0.13688212927756654</v>
      </c>
      <c r="LR158" s="84">
        <f t="shared" si="600"/>
        <v>0.13376383763837638</v>
      </c>
      <c r="LS158" s="84">
        <f t="shared" si="601"/>
        <v>0.17148182665424044</v>
      </c>
      <c r="LT158" s="105"/>
      <c r="LU158" s="84">
        <f t="shared" si="602"/>
        <v>0.82537960954446854</v>
      </c>
      <c r="LV158" s="84">
        <f t="shared" si="603"/>
        <v>0.7970863683662851</v>
      </c>
      <c r="LW158" s="84">
        <f t="shared" si="604"/>
        <v>0.8092835519677094</v>
      </c>
      <c r="LX158" s="84">
        <f t="shared" si="605"/>
        <v>0.78231939163498099</v>
      </c>
      <c r="LY158" s="84">
        <f t="shared" si="606"/>
        <v>0.77952029520295207</v>
      </c>
      <c r="LZ158" s="84">
        <f t="shared" si="607"/>
        <v>0.73252562907735319</v>
      </c>
      <c r="MA158" s="105"/>
      <c r="MB158" s="105"/>
      <c r="MC158" s="105"/>
      <c r="MD158" s="123">
        <f t="shared" si="614"/>
        <v>7.6655805064688262E-2</v>
      </c>
      <c r="ME158" s="123">
        <f t="shared" si="608"/>
        <v>4.3488324228349459E-2</v>
      </c>
      <c r="MF158" s="212">
        <f t="shared" si="609"/>
        <v>4.7271355151724807E-2</v>
      </c>
      <c r="MG158" s="105"/>
      <c r="MH158" s="123">
        <f t="shared" si="616"/>
        <v>-0.51767076196796957</v>
      </c>
      <c r="MI158" s="123">
        <f t="shared" si="610"/>
        <v>-9.8746514964596133E-2</v>
      </c>
      <c r="MJ158" s="212">
        <f t="shared" si="611"/>
        <v>-0.11804858817125304</v>
      </c>
      <c r="MK158" s="105"/>
      <c r="ML158" s="123">
        <f t="shared" si="617"/>
        <v>-0.2267740591637904</v>
      </c>
      <c r="MM158" s="123">
        <f t="shared" si="612"/>
        <v>-7.3036137895810052E-2</v>
      </c>
      <c r="MN158" s="212">
        <f t="shared" si="613"/>
        <v>-8.3602434075870952E-2</v>
      </c>
      <c r="MO158" s="105"/>
      <c r="MP158" s="105"/>
    </row>
    <row r="159" spans="2:354" ht="12" x14ac:dyDescent="0.25">
      <c r="B159" s="6" t="s">
        <v>645</v>
      </c>
      <c r="C159" s="6">
        <v>63023</v>
      </c>
      <c r="D159" s="86" t="s">
        <v>425</v>
      </c>
      <c r="E159" s="6">
        <v>3</v>
      </c>
      <c r="F159" s="3">
        <v>2941</v>
      </c>
      <c r="G159" s="7">
        <v>2955</v>
      </c>
      <c r="H159" s="139">
        <v>2922</v>
      </c>
      <c r="I159" s="7">
        <v>3004</v>
      </c>
      <c r="J159" s="177">
        <f t="shared" si="417"/>
        <v>3038.5</v>
      </c>
      <c r="K159" s="7">
        <v>3073</v>
      </c>
      <c r="L159" s="162"/>
      <c r="M159" s="3">
        <v>2473</v>
      </c>
      <c r="N159" s="7">
        <v>2513</v>
      </c>
      <c r="O159" s="139">
        <v>2498</v>
      </c>
      <c r="P159" s="7">
        <v>2470</v>
      </c>
      <c r="Q159" s="177">
        <f t="shared" si="418"/>
        <v>2441.5</v>
      </c>
      <c r="R159" s="7">
        <v>2413</v>
      </c>
      <c r="S159" s="105"/>
      <c r="T159" s="3">
        <v>9886</v>
      </c>
      <c r="U159" s="7">
        <v>9930</v>
      </c>
      <c r="V159" s="139">
        <v>9973</v>
      </c>
      <c r="W159" s="7">
        <v>10067</v>
      </c>
      <c r="X159" s="177">
        <f t="shared" si="419"/>
        <v>10128</v>
      </c>
      <c r="Y159" s="7">
        <v>10189</v>
      </c>
      <c r="Z159" s="105"/>
      <c r="AA159" s="3">
        <v>3592</v>
      </c>
      <c r="AB159" s="105">
        <v>3665</v>
      </c>
      <c r="AC159" s="139">
        <v>3729</v>
      </c>
      <c r="AD159" s="7">
        <v>3797</v>
      </c>
      <c r="AE159" s="177">
        <f t="shared" si="420"/>
        <v>3824</v>
      </c>
      <c r="AF159" s="7">
        <v>3851</v>
      </c>
      <c r="AG159" s="105"/>
      <c r="AH159" s="3">
        <f t="shared" si="421"/>
        <v>12359</v>
      </c>
      <c r="AI159" s="3">
        <f t="shared" si="422"/>
        <v>12443</v>
      </c>
      <c r="AJ159" s="3">
        <f t="shared" si="423"/>
        <v>12471</v>
      </c>
      <c r="AK159" s="3">
        <f t="shared" si="424"/>
        <v>12537</v>
      </c>
      <c r="AL159" s="178">
        <f t="shared" si="425"/>
        <v>12569.5</v>
      </c>
      <c r="AM159" s="3">
        <f t="shared" si="426"/>
        <v>12602</v>
      </c>
      <c r="AN159" s="105"/>
      <c r="AO159" s="3">
        <f t="shared" si="427"/>
        <v>18892</v>
      </c>
      <c r="AP159" s="3">
        <f t="shared" si="428"/>
        <v>19063</v>
      </c>
      <c r="AQ159" s="3">
        <f t="shared" si="429"/>
        <v>19122</v>
      </c>
      <c r="AR159" s="3">
        <f t="shared" si="430"/>
        <v>19338</v>
      </c>
      <c r="AS159" s="178">
        <f t="shared" si="431"/>
        <v>19432</v>
      </c>
      <c r="AT159" s="3">
        <f t="shared" si="432"/>
        <v>19526</v>
      </c>
      <c r="AU159" s="105"/>
      <c r="AV159" s="105"/>
      <c r="AW159" s="5">
        <v>12</v>
      </c>
      <c r="AX159" s="5">
        <v>11</v>
      </c>
      <c r="AY159" s="5">
        <v>18</v>
      </c>
      <c r="AZ159" s="5">
        <v>25</v>
      </c>
      <c r="BA159" s="5">
        <v>21</v>
      </c>
      <c r="BB159" s="5">
        <v>28</v>
      </c>
      <c r="BC159" s="4"/>
      <c r="BD159" s="5">
        <v>42</v>
      </c>
      <c r="BE159" s="5">
        <v>50</v>
      </c>
      <c r="BF159" s="5">
        <v>56</v>
      </c>
      <c r="BG159" s="5">
        <v>73</v>
      </c>
      <c r="BH159" s="5">
        <v>70</v>
      </c>
      <c r="BI159" s="5">
        <v>62</v>
      </c>
      <c r="BJ159" s="4"/>
      <c r="BK159" s="5"/>
      <c r="BL159" s="5">
        <v>1</v>
      </c>
      <c r="BM159" s="5">
        <v>1</v>
      </c>
      <c r="BN159" s="5"/>
      <c r="BO159" s="5"/>
      <c r="BP159" s="5"/>
      <c r="BQ159" s="4"/>
      <c r="BR159" s="5">
        <f t="shared" si="433"/>
        <v>54</v>
      </c>
      <c r="BS159" s="5">
        <f t="shared" si="434"/>
        <v>62</v>
      </c>
      <c r="BT159" s="5">
        <f t="shared" si="435"/>
        <v>75</v>
      </c>
      <c r="BU159" s="5">
        <f t="shared" si="436"/>
        <v>98</v>
      </c>
      <c r="BV159" s="5">
        <f t="shared" si="437"/>
        <v>91</v>
      </c>
      <c r="BW159" s="5">
        <f t="shared" si="438"/>
        <v>90</v>
      </c>
      <c r="BX159" s="4"/>
      <c r="BY159" s="4"/>
      <c r="BZ159" s="5">
        <v>10</v>
      </c>
      <c r="CA159" s="5">
        <v>17</v>
      </c>
      <c r="CB159" s="5">
        <v>21</v>
      </c>
      <c r="CC159" s="5">
        <v>18</v>
      </c>
      <c r="CD159" s="183">
        <f t="shared" si="615"/>
        <v>16.5</v>
      </c>
      <c r="CE159" s="5">
        <v>15</v>
      </c>
      <c r="CF159" s="4"/>
      <c r="CG159" s="5">
        <v>3</v>
      </c>
      <c r="CH159" s="5">
        <v>3</v>
      </c>
      <c r="CI159" s="5">
        <v>2</v>
      </c>
      <c r="CJ159" s="5">
        <v>3</v>
      </c>
      <c r="CK159" s="183">
        <f t="shared" si="439"/>
        <v>1.5</v>
      </c>
      <c r="CL159" s="5"/>
      <c r="CM159" s="4"/>
      <c r="CN159" s="5"/>
      <c r="CO159" s="5"/>
      <c r="CP159" s="5"/>
      <c r="CQ159" s="5"/>
      <c r="CR159" s="5"/>
      <c r="CS159" s="5"/>
      <c r="CT159" s="4"/>
      <c r="CU159" s="5">
        <f t="shared" si="440"/>
        <v>13</v>
      </c>
      <c r="CV159" s="5">
        <f t="shared" si="441"/>
        <v>20</v>
      </c>
      <c r="CW159" s="5">
        <f t="shared" si="442"/>
        <v>23</v>
      </c>
      <c r="CX159" s="5">
        <f t="shared" si="443"/>
        <v>21</v>
      </c>
      <c r="CY159" s="183">
        <f t="shared" si="444"/>
        <v>18</v>
      </c>
      <c r="CZ159" s="5">
        <f t="shared" si="445"/>
        <v>15</v>
      </c>
      <c r="DA159" s="4"/>
      <c r="DB159" s="4"/>
      <c r="DC159" s="5">
        <f t="shared" si="446"/>
        <v>25</v>
      </c>
      <c r="DD159" s="5">
        <f t="shared" si="447"/>
        <v>39</v>
      </c>
      <c r="DE159" s="5">
        <f t="shared" si="448"/>
        <v>29</v>
      </c>
      <c r="DF159" s="5">
        <f t="shared" si="449"/>
        <v>28</v>
      </c>
      <c r="DG159" s="5">
        <f t="shared" si="450"/>
        <v>24.5</v>
      </c>
      <c r="DH159" s="5">
        <f t="shared" si="451"/>
        <v>27</v>
      </c>
      <c r="DI159" s="4"/>
      <c r="DJ159" s="5">
        <f t="shared" si="452"/>
        <v>162</v>
      </c>
      <c r="DK159" s="5">
        <f t="shared" si="453"/>
        <v>152</v>
      </c>
      <c r="DL159" s="5">
        <f t="shared" si="454"/>
        <v>166</v>
      </c>
      <c r="DM159" s="5">
        <f t="shared" si="455"/>
        <v>203</v>
      </c>
      <c r="DN159" s="5">
        <f t="shared" si="456"/>
        <v>202.5</v>
      </c>
      <c r="DO159" s="5">
        <f t="shared" si="457"/>
        <v>209</v>
      </c>
      <c r="DP159" s="4"/>
      <c r="DQ159" s="5">
        <f t="shared" si="458"/>
        <v>10</v>
      </c>
      <c r="DR159" s="5">
        <f t="shared" si="459"/>
        <v>6</v>
      </c>
      <c r="DS159" s="5">
        <f t="shared" si="460"/>
        <v>7</v>
      </c>
      <c r="DT159" s="5">
        <f t="shared" si="461"/>
        <v>9</v>
      </c>
      <c r="DU159" s="5">
        <f t="shared" si="462"/>
        <v>8</v>
      </c>
      <c r="DV159" s="5">
        <f t="shared" si="463"/>
        <v>5</v>
      </c>
      <c r="DW159" s="4"/>
      <c r="DX159" s="5">
        <f t="shared" si="464"/>
        <v>197</v>
      </c>
      <c r="DY159" s="5">
        <f t="shared" si="465"/>
        <v>197</v>
      </c>
      <c r="DZ159" s="5">
        <f t="shared" si="466"/>
        <v>202</v>
      </c>
      <c r="EA159" s="5">
        <f t="shared" si="467"/>
        <v>240</v>
      </c>
      <c r="EB159" s="5">
        <f t="shared" si="468"/>
        <v>235</v>
      </c>
      <c r="EC159" s="5">
        <f t="shared" si="469"/>
        <v>241</v>
      </c>
      <c r="ED159" s="4"/>
      <c r="EE159" s="4"/>
      <c r="EF159" s="5">
        <v>47</v>
      </c>
      <c r="EG159" s="5">
        <v>67</v>
      </c>
      <c r="EH159" s="5">
        <v>68</v>
      </c>
      <c r="EI159" s="5">
        <v>71</v>
      </c>
      <c r="EJ159" s="5">
        <v>62</v>
      </c>
      <c r="EK159" s="5">
        <v>70</v>
      </c>
      <c r="EL159" s="4"/>
      <c r="EM159" s="5">
        <v>207</v>
      </c>
      <c r="EN159" s="5">
        <v>205</v>
      </c>
      <c r="EO159" s="5">
        <v>224</v>
      </c>
      <c r="EP159" s="5">
        <v>279</v>
      </c>
      <c r="EQ159" s="5">
        <v>274</v>
      </c>
      <c r="ER159" s="5">
        <v>271</v>
      </c>
      <c r="ES159" s="4"/>
      <c r="ET159" s="5">
        <v>10</v>
      </c>
      <c r="EU159" s="5">
        <v>7</v>
      </c>
      <c r="EV159" s="5">
        <v>8</v>
      </c>
      <c r="EW159" s="5">
        <v>9</v>
      </c>
      <c r="EX159" s="5">
        <v>8</v>
      </c>
      <c r="EY159" s="5">
        <v>5</v>
      </c>
      <c r="EZ159" s="4"/>
      <c r="FA159" s="5">
        <f t="shared" si="470"/>
        <v>254</v>
      </c>
      <c r="FB159" s="5">
        <f t="shared" si="471"/>
        <v>272</v>
      </c>
      <c r="FC159" s="5">
        <f t="shared" si="472"/>
        <v>292</v>
      </c>
      <c r="FD159" s="5">
        <f t="shared" si="473"/>
        <v>350</v>
      </c>
      <c r="FE159" s="5">
        <f t="shared" si="474"/>
        <v>336</v>
      </c>
      <c r="FF159" s="5">
        <f t="shared" si="475"/>
        <v>341</v>
      </c>
      <c r="FG159" s="4"/>
      <c r="FH159" s="5">
        <f t="shared" si="476"/>
        <v>264</v>
      </c>
      <c r="FI159" s="5">
        <f t="shared" si="477"/>
        <v>279</v>
      </c>
      <c r="FJ159" s="5">
        <f t="shared" si="478"/>
        <v>300</v>
      </c>
      <c r="FK159" s="5">
        <f t="shared" si="479"/>
        <v>359</v>
      </c>
      <c r="FL159" s="5">
        <f t="shared" si="480"/>
        <v>344</v>
      </c>
      <c r="FM159" s="5">
        <f t="shared" si="481"/>
        <v>346</v>
      </c>
      <c r="FN159" s="4"/>
      <c r="FO159" s="4"/>
      <c r="FP159" s="4">
        <v>142</v>
      </c>
      <c r="FQ159" s="4">
        <v>114</v>
      </c>
      <c r="FR159" s="4">
        <v>130.82999999999998</v>
      </c>
      <c r="FS159" s="4">
        <v>135.66000000000008</v>
      </c>
      <c r="FT159" s="4">
        <v>88</v>
      </c>
      <c r="FU159" s="4">
        <v>84</v>
      </c>
      <c r="FV159" s="4"/>
      <c r="FW159" s="4">
        <f t="shared" si="482"/>
        <v>1164</v>
      </c>
      <c r="FX159" s="4">
        <f t="shared" si="483"/>
        <v>1094</v>
      </c>
      <c r="FY159" s="4">
        <f t="shared" si="484"/>
        <v>1075.17</v>
      </c>
      <c r="FZ159" s="4">
        <f t="shared" si="485"/>
        <v>992.33999999999992</v>
      </c>
      <c r="GA159" s="4">
        <f t="shared" si="486"/>
        <v>950</v>
      </c>
      <c r="GB159" s="4">
        <f t="shared" si="487"/>
        <v>886</v>
      </c>
      <c r="GC159" s="4"/>
      <c r="GD159" s="4">
        <v>1306</v>
      </c>
      <c r="GE159" s="4">
        <v>1208</v>
      </c>
      <c r="GF159" s="4">
        <v>1206</v>
      </c>
      <c r="GG159" s="4">
        <v>1128</v>
      </c>
      <c r="GH159" s="4">
        <v>1038</v>
      </c>
      <c r="GI159" s="4">
        <v>970</v>
      </c>
      <c r="GJ159" s="4"/>
      <c r="GK159" s="6"/>
      <c r="GL159" s="4">
        <f t="shared" si="488"/>
        <v>189</v>
      </c>
      <c r="GM159" s="4">
        <f t="shared" si="489"/>
        <v>181</v>
      </c>
      <c r="GN159" s="4">
        <f t="shared" si="490"/>
        <v>198.82999999999998</v>
      </c>
      <c r="GO159" s="4">
        <f t="shared" si="491"/>
        <v>206.66000000000008</v>
      </c>
      <c r="GP159" s="4">
        <f t="shared" si="492"/>
        <v>150</v>
      </c>
      <c r="GQ159" s="4">
        <f t="shared" si="493"/>
        <v>154</v>
      </c>
      <c r="GR159" s="4"/>
      <c r="GS159" s="4">
        <f t="shared" si="494"/>
        <v>1371</v>
      </c>
      <c r="GT159" s="4">
        <f t="shared" si="495"/>
        <v>1299</v>
      </c>
      <c r="GU159" s="4">
        <f t="shared" si="496"/>
        <v>1299.17</v>
      </c>
      <c r="GV159" s="4">
        <f t="shared" si="497"/>
        <v>1271.3399999999999</v>
      </c>
      <c r="GW159" s="4">
        <f t="shared" si="498"/>
        <v>1224</v>
      </c>
      <c r="GX159" s="4">
        <f t="shared" si="499"/>
        <v>1157</v>
      </c>
      <c r="GY159" s="4"/>
      <c r="GZ159" s="4">
        <f t="shared" si="500"/>
        <v>1560</v>
      </c>
      <c r="HA159" s="4">
        <f t="shared" si="501"/>
        <v>1480</v>
      </c>
      <c r="HB159" s="4">
        <f t="shared" si="502"/>
        <v>1498</v>
      </c>
      <c r="HC159" s="4">
        <f t="shared" si="503"/>
        <v>1478</v>
      </c>
      <c r="HD159" s="4">
        <f t="shared" si="504"/>
        <v>1046</v>
      </c>
      <c r="HE159" s="4">
        <f t="shared" si="505"/>
        <v>975</v>
      </c>
      <c r="HF159" s="4"/>
      <c r="HG159" s="6"/>
      <c r="HH159" s="84">
        <f t="shared" si="506"/>
        <v>1.9005256773150021E-2</v>
      </c>
      <c r="HI159" s="84">
        <f t="shared" si="507"/>
        <v>2.6661360923199363E-2</v>
      </c>
      <c r="HJ159" s="84">
        <f t="shared" si="508"/>
        <v>2.722177742193755E-2</v>
      </c>
      <c r="HK159" s="84">
        <f t="shared" si="509"/>
        <v>2.8744939271255061E-2</v>
      </c>
      <c r="HL159" s="84">
        <f t="shared" si="510"/>
        <v>2.5394224861765308E-2</v>
      </c>
      <c r="HM159" s="84">
        <f t="shared" si="511"/>
        <v>2.9009531703273934E-2</v>
      </c>
      <c r="HN159" s="145"/>
      <c r="HO159" s="84">
        <f t="shared" si="512"/>
        <v>5.742013748483623E-2</v>
      </c>
      <c r="HP159" s="84">
        <f t="shared" si="513"/>
        <v>4.5364106645443693E-2</v>
      </c>
      <c r="HQ159" s="84">
        <f t="shared" si="514"/>
        <v>5.2373899119295429E-2</v>
      </c>
      <c r="HR159" s="84">
        <f t="shared" si="515"/>
        <v>5.4923076923076956E-2</v>
      </c>
      <c r="HS159" s="84">
        <f t="shared" si="516"/>
        <v>3.6043415932828178E-2</v>
      </c>
      <c r="HT159" s="84">
        <f t="shared" si="517"/>
        <v>3.4811438043928722E-2</v>
      </c>
      <c r="HU159" s="145"/>
      <c r="HV159" s="84">
        <f t="shared" si="518"/>
        <v>7.6425394257986251E-2</v>
      </c>
      <c r="HW159" s="84">
        <f t="shared" si="519"/>
        <v>7.2025467568643059E-2</v>
      </c>
      <c r="HX159" s="84">
        <f t="shared" si="520"/>
        <v>7.9595676541232979E-2</v>
      </c>
      <c r="HY159" s="84">
        <f t="shared" si="521"/>
        <v>8.3668016194332021E-2</v>
      </c>
      <c r="HZ159" s="84">
        <f t="shared" si="522"/>
        <v>6.143764079459349E-2</v>
      </c>
      <c r="IA159" s="84">
        <f t="shared" si="523"/>
        <v>6.3820969747202652E-2</v>
      </c>
      <c r="IB159" s="145"/>
      <c r="IC159" s="145"/>
      <c r="ID159" s="84">
        <f t="shared" si="524"/>
        <v>2.093870119360712E-2</v>
      </c>
      <c r="IE159" s="84">
        <f t="shared" si="525"/>
        <v>2.0644511581067473E-2</v>
      </c>
      <c r="IF159" s="84">
        <f t="shared" si="526"/>
        <v>2.246064373809285E-2</v>
      </c>
      <c r="IG159" s="84">
        <f t="shared" si="527"/>
        <v>2.7714314095559751E-2</v>
      </c>
      <c r="IH159" s="84">
        <f t="shared" si="528"/>
        <v>2.7053712480252765E-2</v>
      </c>
      <c r="II159" s="84">
        <f t="shared" si="529"/>
        <v>2.6597310825399942E-2</v>
      </c>
      <c r="IJ159" s="145"/>
      <c r="IK159" s="84">
        <f t="shared" si="530"/>
        <v>0.1177422617843415</v>
      </c>
      <c r="IL159" s="84">
        <f t="shared" si="531"/>
        <v>0.11017119838872105</v>
      </c>
      <c r="IM159" s="84">
        <f t="shared" si="532"/>
        <v>0.10780808182091649</v>
      </c>
      <c r="IN159" s="84">
        <f t="shared" si="533"/>
        <v>9.8573557166981213E-2</v>
      </c>
      <c r="IO159" s="84">
        <f t="shared" si="534"/>
        <v>9.3799368088467616E-2</v>
      </c>
      <c r="IP159" s="84">
        <f t="shared" si="535"/>
        <v>8.6956521739130432E-2</v>
      </c>
      <c r="IQ159" s="145"/>
      <c r="IR159" s="84">
        <f t="shared" si="536"/>
        <v>0.13868096297794863</v>
      </c>
      <c r="IS159" s="84">
        <f t="shared" si="537"/>
        <v>0.13081570996978853</v>
      </c>
      <c r="IT159" s="84">
        <f t="shared" si="538"/>
        <v>0.13026872555900934</v>
      </c>
      <c r="IU159" s="84">
        <f t="shared" si="539"/>
        <v>0.12628787126254096</v>
      </c>
      <c r="IV159" s="84">
        <f t="shared" si="540"/>
        <v>0.12085308056872038</v>
      </c>
      <c r="IW159" s="84">
        <f t="shared" si="541"/>
        <v>0.11355383256453037</v>
      </c>
      <c r="IX159" s="140"/>
      <c r="IY159" s="140"/>
      <c r="IZ159" s="84">
        <f t="shared" si="542"/>
        <v>2.0551824581276801E-2</v>
      </c>
      <c r="JA159" s="84">
        <f t="shared" si="543"/>
        <v>2.1859680141444991E-2</v>
      </c>
      <c r="JB159" s="84">
        <f t="shared" si="544"/>
        <v>2.3414321225242563E-2</v>
      </c>
      <c r="JC159" s="84">
        <f t="shared" si="545"/>
        <v>2.7917364600781685E-2</v>
      </c>
      <c r="JD159" s="84">
        <f t="shared" si="546"/>
        <v>2.6731373562989776E-2</v>
      </c>
      <c r="JE159" s="84">
        <f t="shared" si="547"/>
        <v>2.7059196952864625E-2</v>
      </c>
      <c r="JF159" s="145"/>
      <c r="JG159" s="84">
        <f t="shared" si="548"/>
        <v>0.10567197993365159</v>
      </c>
      <c r="JH159" s="84">
        <f t="shared" si="549"/>
        <v>9.708269709877039E-2</v>
      </c>
      <c r="JI159" s="84">
        <f t="shared" si="550"/>
        <v>9.6704354101515511E-2</v>
      </c>
      <c r="JJ159" s="84">
        <f t="shared" si="551"/>
        <v>8.9973677913376404E-2</v>
      </c>
      <c r="JK159" s="84">
        <f t="shared" si="552"/>
        <v>8.2580850471379127E-2</v>
      </c>
      <c r="JL159" s="84">
        <f t="shared" si="553"/>
        <v>7.6971909220758611E-2</v>
      </c>
      <c r="JM159" s="145"/>
      <c r="JN159" s="84">
        <f t="shared" si="554"/>
        <v>0.12622380451492837</v>
      </c>
      <c r="JO159" s="84">
        <f t="shared" si="555"/>
        <v>0.11894237724021538</v>
      </c>
      <c r="JP159" s="84">
        <f t="shared" si="556"/>
        <v>0.12011867532675807</v>
      </c>
      <c r="JQ159" s="84">
        <f t="shared" si="557"/>
        <v>0.11789104251415809</v>
      </c>
      <c r="JR159" s="84">
        <f t="shared" si="558"/>
        <v>0.10931222403436891</v>
      </c>
      <c r="JS159" s="84">
        <f t="shared" si="559"/>
        <v>0.10403110617362324</v>
      </c>
      <c r="JT159" s="140"/>
      <c r="JU159" s="140"/>
      <c r="JV159" s="140"/>
      <c r="JW159" s="84">
        <f t="shared" si="560"/>
        <v>1.0518650376244033E-3</v>
      </c>
      <c r="JX159" s="84">
        <f t="shared" si="561"/>
        <v>1.6073294221650727E-3</v>
      </c>
      <c r="JY159" s="84">
        <f t="shared" si="562"/>
        <v>1.8442787266458184E-3</v>
      </c>
      <c r="JZ159" s="84">
        <f t="shared" si="563"/>
        <v>1.6750418760469012E-3</v>
      </c>
      <c r="KA159" s="84">
        <f t="shared" si="564"/>
        <v>1.4320378694458809E-3</v>
      </c>
      <c r="KB159" s="84">
        <f t="shared" si="565"/>
        <v>1.1902872559911126E-3</v>
      </c>
      <c r="KC159" s="145"/>
      <c r="KD159" s="84">
        <f t="shared" si="566"/>
        <v>4.3692855409013676E-3</v>
      </c>
      <c r="KE159" s="84">
        <f t="shared" si="567"/>
        <v>4.9023547376034716E-3</v>
      </c>
      <c r="KF159" s="84">
        <f t="shared" si="568"/>
        <v>5.9337663379039375E-3</v>
      </c>
      <c r="KG159" s="84">
        <f t="shared" si="569"/>
        <v>7.8168620882188723E-3</v>
      </c>
      <c r="KH159" s="84">
        <f t="shared" si="570"/>
        <v>7.2397470066430649E-3</v>
      </c>
      <c r="KI159" s="84">
        <f t="shared" si="571"/>
        <v>7.1417235359466751E-3</v>
      </c>
      <c r="KJ159" s="145"/>
      <c r="KK159" s="84">
        <f t="shared" si="572"/>
        <v>1.5130674002751032E-2</v>
      </c>
      <c r="KL159" s="84">
        <f t="shared" si="573"/>
        <v>1.5349995981676445E-2</v>
      </c>
      <c r="KM159" s="84">
        <f t="shared" si="574"/>
        <v>1.5636276160692807E-2</v>
      </c>
      <c r="KN159" s="84">
        <f t="shared" si="575"/>
        <v>1.8425460636515914E-2</v>
      </c>
      <c r="KO159" s="84">
        <f t="shared" si="576"/>
        <v>1.8059588686900833E-2</v>
      </c>
      <c r="KP159" s="84">
        <f t="shared" si="577"/>
        <v>1.8727186160926838E-2</v>
      </c>
      <c r="KQ159" s="105"/>
      <c r="KR159" s="123">
        <f t="shared" si="578"/>
        <v>0.10567197993365159</v>
      </c>
      <c r="KS159" s="123">
        <f t="shared" si="579"/>
        <v>9.708269709877039E-2</v>
      </c>
      <c r="KT159" s="123">
        <f t="shared" si="580"/>
        <v>9.6704354101515511E-2</v>
      </c>
      <c r="KU159" s="123">
        <f t="shared" si="581"/>
        <v>8.9973677913376404E-2</v>
      </c>
      <c r="KV159" s="123">
        <f t="shared" si="582"/>
        <v>8.2580850471379127E-2</v>
      </c>
      <c r="KW159" s="123">
        <f t="shared" si="583"/>
        <v>7.6971909220758611E-2</v>
      </c>
      <c r="KX159" s="105"/>
      <c r="KY159" s="123">
        <f t="shared" si="584"/>
        <v>0.1262238045149284</v>
      </c>
      <c r="KZ159" s="123">
        <f t="shared" si="585"/>
        <v>0.11894237724021538</v>
      </c>
      <c r="LA159" s="123">
        <f t="shared" si="586"/>
        <v>0.12011867532675807</v>
      </c>
      <c r="LB159" s="123">
        <f t="shared" si="587"/>
        <v>0.11789104251415809</v>
      </c>
      <c r="LC159" s="123">
        <f t="shared" si="588"/>
        <v>0.10931222403436891</v>
      </c>
      <c r="LD159" s="123">
        <f t="shared" si="589"/>
        <v>0.10403110617362324</v>
      </c>
      <c r="LE159" s="105"/>
      <c r="LF159" s="105"/>
      <c r="LG159" s="84">
        <f t="shared" si="590"/>
        <v>4.924242424242424E-2</v>
      </c>
      <c r="LH159" s="84">
        <f t="shared" si="591"/>
        <v>7.1684587813620068E-2</v>
      </c>
      <c r="LI159" s="84">
        <f t="shared" si="592"/>
        <v>7.6666666666666661E-2</v>
      </c>
      <c r="LJ159" s="84">
        <f t="shared" si="593"/>
        <v>5.8495821727019497E-2</v>
      </c>
      <c r="LK159" s="84">
        <f t="shared" si="594"/>
        <v>5.232558139534884E-2</v>
      </c>
      <c r="LL159" s="84">
        <f t="shared" si="595"/>
        <v>4.3352601156069363E-2</v>
      </c>
      <c r="LM159" s="105"/>
      <c r="LN159" s="84">
        <f t="shared" si="596"/>
        <v>0.20454545454545456</v>
      </c>
      <c r="LO159" s="84">
        <f t="shared" si="597"/>
        <v>0.22222222222222221</v>
      </c>
      <c r="LP159" s="84">
        <f t="shared" si="598"/>
        <v>0.25</v>
      </c>
      <c r="LQ159" s="84">
        <f t="shared" si="599"/>
        <v>0.27298050139275765</v>
      </c>
      <c r="LR159" s="84">
        <f t="shared" si="600"/>
        <v>0.26453488372093026</v>
      </c>
      <c r="LS159" s="84">
        <f t="shared" si="601"/>
        <v>0.26011560693641617</v>
      </c>
      <c r="LT159" s="105"/>
      <c r="LU159" s="84">
        <f t="shared" si="602"/>
        <v>0.74621212121212122</v>
      </c>
      <c r="LV159" s="84">
        <f t="shared" si="603"/>
        <v>0.70609318996415771</v>
      </c>
      <c r="LW159" s="84">
        <f t="shared" si="604"/>
        <v>0.67333333333333334</v>
      </c>
      <c r="LX159" s="84">
        <f t="shared" si="605"/>
        <v>0.66852367688022285</v>
      </c>
      <c r="LY159" s="84">
        <f t="shared" si="606"/>
        <v>0.68313953488372092</v>
      </c>
      <c r="LZ159" s="84">
        <f t="shared" si="607"/>
        <v>0.69653179190751446</v>
      </c>
      <c r="MA159" s="105"/>
      <c r="MB159" s="105"/>
      <c r="MC159" s="105"/>
      <c r="MD159" s="123">
        <f t="shared" si="614"/>
        <v>6.567367933497481E-2</v>
      </c>
      <c r="ME159" s="123">
        <f t="shared" si="608"/>
        <v>0.18417402170407871</v>
      </c>
      <c r="MF159" s="212">
        <f t="shared" si="609"/>
        <v>0.15566864794237922</v>
      </c>
      <c r="MG159" s="105"/>
      <c r="MH159" s="123">
        <f t="shared" si="616"/>
        <v>-0.33532850085046273</v>
      </c>
      <c r="MI159" s="123">
        <f t="shared" si="610"/>
        <v>-0.19341370080606071</v>
      </c>
      <c r="MJ159" s="212">
        <f t="shared" si="611"/>
        <v>-0.20404918748583692</v>
      </c>
      <c r="MK159" s="105"/>
      <c r="ML159" s="123">
        <f t="shared" si="617"/>
        <v>-0.19818547287375024</v>
      </c>
      <c r="MM159" s="123">
        <f t="shared" si="612"/>
        <v>-0.12831086604057876</v>
      </c>
      <c r="MN159" s="212">
        <f t="shared" si="613"/>
        <v>-0.13393062410463585</v>
      </c>
      <c r="MO159" s="105"/>
      <c r="MP159" s="105"/>
    </row>
    <row r="160" spans="2:354" ht="12" x14ac:dyDescent="0.25">
      <c r="B160" s="6" t="s">
        <v>639</v>
      </c>
      <c r="C160" s="6">
        <v>21006</v>
      </c>
      <c r="D160" s="86" t="s">
        <v>75</v>
      </c>
      <c r="E160" s="6">
        <v>2</v>
      </c>
      <c r="F160" s="3">
        <v>7417</v>
      </c>
      <c r="G160" s="7">
        <v>7583</v>
      </c>
      <c r="H160" s="139">
        <v>7743</v>
      </c>
      <c r="I160" s="7">
        <v>7957</v>
      </c>
      <c r="J160" s="177">
        <f t="shared" si="417"/>
        <v>8167</v>
      </c>
      <c r="K160" s="7">
        <v>8377</v>
      </c>
      <c r="L160" s="162"/>
      <c r="M160" s="3">
        <v>4458</v>
      </c>
      <c r="N160" s="7">
        <v>4475</v>
      </c>
      <c r="O160" s="139">
        <v>4432</v>
      </c>
      <c r="P160" s="7">
        <v>4540</v>
      </c>
      <c r="Q160" s="177">
        <f t="shared" si="418"/>
        <v>4570</v>
      </c>
      <c r="R160" s="7">
        <v>4600</v>
      </c>
      <c r="S160" s="105"/>
      <c r="T160" s="3">
        <v>19464</v>
      </c>
      <c r="U160" s="7">
        <v>19758</v>
      </c>
      <c r="V160" s="139">
        <v>20021</v>
      </c>
      <c r="W160" s="7">
        <v>20656</v>
      </c>
      <c r="X160" s="177">
        <f t="shared" si="419"/>
        <v>21122.5</v>
      </c>
      <c r="Y160" s="7">
        <v>21589</v>
      </c>
      <c r="Z160" s="105"/>
      <c r="AA160" s="3">
        <v>6025</v>
      </c>
      <c r="AB160" s="105">
        <v>6141</v>
      </c>
      <c r="AC160" s="139">
        <v>6252</v>
      </c>
      <c r="AD160" s="7">
        <v>6403</v>
      </c>
      <c r="AE160" s="177">
        <f t="shared" si="420"/>
        <v>6484</v>
      </c>
      <c r="AF160" s="7">
        <v>6565</v>
      </c>
      <c r="AG160" s="105"/>
      <c r="AH160" s="3">
        <f t="shared" si="421"/>
        <v>23922</v>
      </c>
      <c r="AI160" s="3">
        <f t="shared" si="422"/>
        <v>24233</v>
      </c>
      <c r="AJ160" s="3">
        <f t="shared" si="423"/>
        <v>24453</v>
      </c>
      <c r="AK160" s="3">
        <f t="shared" si="424"/>
        <v>25196</v>
      </c>
      <c r="AL160" s="178">
        <f t="shared" si="425"/>
        <v>25692.5</v>
      </c>
      <c r="AM160" s="3">
        <f t="shared" si="426"/>
        <v>26189</v>
      </c>
      <c r="AN160" s="105"/>
      <c r="AO160" s="3">
        <f t="shared" si="427"/>
        <v>37364</v>
      </c>
      <c r="AP160" s="3">
        <f t="shared" si="428"/>
        <v>37957</v>
      </c>
      <c r="AQ160" s="3">
        <f t="shared" si="429"/>
        <v>38448</v>
      </c>
      <c r="AR160" s="3">
        <f t="shared" si="430"/>
        <v>39556</v>
      </c>
      <c r="AS160" s="178">
        <f t="shared" si="431"/>
        <v>40343.5</v>
      </c>
      <c r="AT160" s="3">
        <f t="shared" si="432"/>
        <v>41131</v>
      </c>
      <c r="AU160" s="105"/>
      <c r="AV160" s="105"/>
      <c r="AW160" s="5">
        <v>7</v>
      </c>
      <c r="AX160" s="5">
        <v>13</v>
      </c>
      <c r="AY160" s="5">
        <v>18</v>
      </c>
      <c r="AZ160" s="5">
        <v>26</v>
      </c>
      <c r="BA160" s="5">
        <v>26</v>
      </c>
      <c r="BB160" s="5">
        <v>30</v>
      </c>
      <c r="BC160" s="4"/>
      <c r="BD160" s="5">
        <v>33</v>
      </c>
      <c r="BE160" s="5">
        <v>53</v>
      </c>
      <c r="BF160" s="5">
        <v>69</v>
      </c>
      <c r="BG160" s="5">
        <v>78</v>
      </c>
      <c r="BH160" s="5">
        <v>88</v>
      </c>
      <c r="BI160" s="5">
        <v>107</v>
      </c>
      <c r="BJ160" s="4"/>
      <c r="BK160" s="5">
        <v>1</v>
      </c>
      <c r="BL160" s="5">
        <v>1</v>
      </c>
      <c r="BM160" s="5">
        <v>1</v>
      </c>
      <c r="BN160" s="5">
        <v>1</v>
      </c>
      <c r="BO160" s="5">
        <v>3</v>
      </c>
      <c r="BP160" s="5">
        <v>3</v>
      </c>
      <c r="BQ160" s="4"/>
      <c r="BR160" s="5">
        <f t="shared" si="433"/>
        <v>41</v>
      </c>
      <c r="BS160" s="5">
        <f t="shared" si="434"/>
        <v>67</v>
      </c>
      <c r="BT160" s="5">
        <f t="shared" si="435"/>
        <v>88</v>
      </c>
      <c r="BU160" s="5">
        <f t="shared" si="436"/>
        <v>105</v>
      </c>
      <c r="BV160" s="5">
        <f t="shared" si="437"/>
        <v>117</v>
      </c>
      <c r="BW160" s="5">
        <f t="shared" si="438"/>
        <v>140</v>
      </c>
      <c r="BX160" s="4"/>
      <c r="BY160" s="4"/>
      <c r="BZ160" s="5">
        <v>27</v>
      </c>
      <c r="CA160" s="5">
        <v>31</v>
      </c>
      <c r="CB160" s="5">
        <v>22</v>
      </c>
      <c r="CC160" s="5">
        <v>145</v>
      </c>
      <c r="CD160" s="183">
        <f t="shared" si="615"/>
        <v>122</v>
      </c>
      <c r="CE160" s="5">
        <v>99</v>
      </c>
      <c r="CF160" s="4"/>
      <c r="CG160" s="5">
        <v>4</v>
      </c>
      <c r="CH160" s="5">
        <v>6</v>
      </c>
      <c r="CI160" s="5">
        <v>6</v>
      </c>
      <c r="CJ160" s="5">
        <v>8</v>
      </c>
      <c r="CK160" s="183">
        <f t="shared" si="439"/>
        <v>15</v>
      </c>
      <c r="CL160" s="5">
        <v>22</v>
      </c>
      <c r="CM160" s="4"/>
      <c r="CN160" s="5"/>
      <c r="CO160" s="5"/>
      <c r="CP160" s="5"/>
      <c r="CQ160" s="5"/>
      <c r="CR160" s="5"/>
      <c r="CS160" s="5"/>
      <c r="CT160" s="4"/>
      <c r="CU160" s="5">
        <f t="shared" si="440"/>
        <v>31</v>
      </c>
      <c r="CV160" s="5">
        <f t="shared" si="441"/>
        <v>37</v>
      </c>
      <c r="CW160" s="5">
        <f t="shared" si="442"/>
        <v>28</v>
      </c>
      <c r="CX160" s="5">
        <f t="shared" si="443"/>
        <v>153</v>
      </c>
      <c r="CY160" s="183">
        <f t="shared" si="444"/>
        <v>137</v>
      </c>
      <c r="CZ160" s="5">
        <f t="shared" si="445"/>
        <v>121</v>
      </c>
      <c r="DA160" s="4"/>
      <c r="DB160" s="4"/>
      <c r="DC160" s="5">
        <f t="shared" si="446"/>
        <v>164</v>
      </c>
      <c r="DD160" s="5">
        <f t="shared" si="447"/>
        <v>175</v>
      </c>
      <c r="DE160" s="5">
        <f t="shared" si="448"/>
        <v>194</v>
      </c>
      <c r="DF160" s="5">
        <f t="shared" si="449"/>
        <v>94</v>
      </c>
      <c r="DG160" s="5">
        <f t="shared" si="450"/>
        <v>107</v>
      </c>
      <c r="DH160" s="5">
        <f t="shared" si="451"/>
        <v>129</v>
      </c>
      <c r="DI160" s="4"/>
      <c r="DJ160" s="5">
        <f t="shared" si="452"/>
        <v>519</v>
      </c>
      <c r="DK160" s="5">
        <f t="shared" si="453"/>
        <v>506</v>
      </c>
      <c r="DL160" s="5">
        <f t="shared" si="454"/>
        <v>570</v>
      </c>
      <c r="DM160" s="5">
        <f t="shared" si="455"/>
        <v>584</v>
      </c>
      <c r="DN160" s="5">
        <f t="shared" si="456"/>
        <v>607</v>
      </c>
      <c r="DO160" s="5">
        <f t="shared" si="457"/>
        <v>571</v>
      </c>
      <c r="DP160" s="4"/>
      <c r="DQ160" s="5">
        <f t="shared" si="458"/>
        <v>30</v>
      </c>
      <c r="DR160" s="5">
        <f t="shared" si="459"/>
        <v>29</v>
      </c>
      <c r="DS160" s="5">
        <f t="shared" si="460"/>
        <v>26</v>
      </c>
      <c r="DT160" s="5">
        <f t="shared" si="461"/>
        <v>34</v>
      </c>
      <c r="DU160" s="5">
        <f t="shared" si="462"/>
        <v>33</v>
      </c>
      <c r="DV160" s="5">
        <f t="shared" si="463"/>
        <v>37</v>
      </c>
      <c r="DW160" s="4"/>
      <c r="DX160" s="5">
        <f t="shared" si="464"/>
        <v>713</v>
      </c>
      <c r="DY160" s="5">
        <f t="shared" si="465"/>
        <v>710</v>
      </c>
      <c r="DZ160" s="5">
        <f t="shared" si="466"/>
        <v>790</v>
      </c>
      <c r="EA160" s="5">
        <f t="shared" si="467"/>
        <v>712</v>
      </c>
      <c r="EB160" s="5">
        <f t="shared" si="468"/>
        <v>747</v>
      </c>
      <c r="EC160" s="5">
        <f t="shared" si="469"/>
        <v>737</v>
      </c>
      <c r="ED160" s="4"/>
      <c r="EE160" s="4"/>
      <c r="EF160" s="5">
        <v>198</v>
      </c>
      <c r="EG160" s="5">
        <v>219</v>
      </c>
      <c r="EH160" s="5">
        <v>234</v>
      </c>
      <c r="EI160" s="5">
        <v>265</v>
      </c>
      <c r="EJ160" s="5">
        <v>255</v>
      </c>
      <c r="EK160" s="5">
        <v>258</v>
      </c>
      <c r="EL160" s="4"/>
      <c r="EM160" s="5">
        <v>556</v>
      </c>
      <c r="EN160" s="5">
        <v>565</v>
      </c>
      <c r="EO160" s="5">
        <v>645</v>
      </c>
      <c r="EP160" s="5">
        <v>670</v>
      </c>
      <c r="EQ160" s="5">
        <v>710</v>
      </c>
      <c r="ER160" s="5">
        <v>700</v>
      </c>
      <c r="ES160" s="4"/>
      <c r="ET160" s="5">
        <v>31</v>
      </c>
      <c r="EU160" s="5">
        <v>30</v>
      </c>
      <c r="EV160" s="5">
        <v>27</v>
      </c>
      <c r="EW160" s="5">
        <v>35</v>
      </c>
      <c r="EX160" s="5">
        <v>36</v>
      </c>
      <c r="EY160" s="5">
        <v>40</v>
      </c>
      <c r="EZ160" s="4"/>
      <c r="FA160" s="5">
        <f t="shared" si="470"/>
        <v>754</v>
      </c>
      <c r="FB160" s="5">
        <f t="shared" si="471"/>
        <v>784</v>
      </c>
      <c r="FC160" s="5">
        <f t="shared" si="472"/>
        <v>879</v>
      </c>
      <c r="FD160" s="5">
        <f t="shared" si="473"/>
        <v>935</v>
      </c>
      <c r="FE160" s="5">
        <f t="shared" si="474"/>
        <v>965</v>
      </c>
      <c r="FF160" s="5">
        <f t="shared" si="475"/>
        <v>958</v>
      </c>
      <c r="FG160" s="4"/>
      <c r="FH160" s="5">
        <f t="shared" si="476"/>
        <v>785</v>
      </c>
      <c r="FI160" s="5">
        <f t="shared" si="477"/>
        <v>814</v>
      </c>
      <c r="FJ160" s="5">
        <f t="shared" si="478"/>
        <v>906</v>
      </c>
      <c r="FK160" s="5">
        <f t="shared" si="479"/>
        <v>970</v>
      </c>
      <c r="FL160" s="5">
        <f t="shared" si="480"/>
        <v>1001</v>
      </c>
      <c r="FM160" s="5">
        <f t="shared" si="481"/>
        <v>998</v>
      </c>
      <c r="FN160" s="4"/>
      <c r="FO160" s="4"/>
      <c r="FP160" s="4">
        <v>390</v>
      </c>
      <c r="FQ160" s="4">
        <v>278</v>
      </c>
      <c r="FR160" s="4">
        <v>246.84000000000003</v>
      </c>
      <c r="FS160" s="4">
        <v>229.48999999999978</v>
      </c>
      <c r="FT160" s="4">
        <v>208</v>
      </c>
      <c r="FU160" s="4">
        <v>202</v>
      </c>
      <c r="FV160" s="4"/>
      <c r="FW160" s="4">
        <f t="shared" si="482"/>
        <v>3836</v>
      </c>
      <c r="FX160" s="4">
        <f t="shared" si="483"/>
        <v>3798</v>
      </c>
      <c r="FY160" s="4">
        <f t="shared" si="484"/>
        <v>3269.16</v>
      </c>
      <c r="FZ160" s="4">
        <f t="shared" si="485"/>
        <v>3162.51</v>
      </c>
      <c r="GA160" s="4">
        <f t="shared" si="486"/>
        <v>3266</v>
      </c>
      <c r="GB160" s="4">
        <f t="shared" si="487"/>
        <v>3160</v>
      </c>
      <c r="GC160" s="4"/>
      <c r="GD160" s="4">
        <v>4226</v>
      </c>
      <c r="GE160" s="4">
        <v>4076</v>
      </c>
      <c r="GF160" s="4">
        <v>3516</v>
      </c>
      <c r="GG160" s="4">
        <v>3392</v>
      </c>
      <c r="GH160" s="4">
        <v>3474</v>
      </c>
      <c r="GI160" s="4">
        <v>3362</v>
      </c>
      <c r="GJ160" s="4"/>
      <c r="GK160" s="6"/>
      <c r="GL160" s="4">
        <f t="shared" si="488"/>
        <v>588</v>
      </c>
      <c r="GM160" s="4">
        <f t="shared" si="489"/>
        <v>497</v>
      </c>
      <c r="GN160" s="4">
        <f t="shared" si="490"/>
        <v>480.84000000000003</v>
      </c>
      <c r="GO160" s="4">
        <f t="shared" si="491"/>
        <v>494.48999999999978</v>
      </c>
      <c r="GP160" s="4">
        <f t="shared" si="492"/>
        <v>463</v>
      </c>
      <c r="GQ160" s="4">
        <f t="shared" si="493"/>
        <v>460</v>
      </c>
      <c r="GR160" s="4"/>
      <c r="GS160" s="4">
        <f t="shared" si="494"/>
        <v>4392</v>
      </c>
      <c r="GT160" s="4">
        <f t="shared" si="495"/>
        <v>4363</v>
      </c>
      <c r="GU160" s="4">
        <f t="shared" si="496"/>
        <v>3914.16</v>
      </c>
      <c r="GV160" s="4">
        <f t="shared" si="497"/>
        <v>3832.51</v>
      </c>
      <c r="GW160" s="4">
        <f t="shared" si="498"/>
        <v>3976</v>
      </c>
      <c r="GX160" s="4">
        <f t="shared" si="499"/>
        <v>3860</v>
      </c>
      <c r="GY160" s="4"/>
      <c r="GZ160" s="4">
        <f t="shared" si="500"/>
        <v>4980</v>
      </c>
      <c r="HA160" s="4">
        <f t="shared" si="501"/>
        <v>4860</v>
      </c>
      <c r="HB160" s="4">
        <f t="shared" si="502"/>
        <v>4395</v>
      </c>
      <c r="HC160" s="4">
        <f t="shared" si="503"/>
        <v>4327</v>
      </c>
      <c r="HD160" s="4">
        <f t="shared" si="504"/>
        <v>3510</v>
      </c>
      <c r="HE160" s="4">
        <f t="shared" si="505"/>
        <v>3402</v>
      </c>
      <c r="HF160" s="4"/>
      <c r="HG160" s="6"/>
      <c r="HH160" s="84">
        <f t="shared" si="506"/>
        <v>4.4414535666218037E-2</v>
      </c>
      <c r="HI160" s="84">
        <f t="shared" si="507"/>
        <v>4.8938547486033518E-2</v>
      </c>
      <c r="HJ160" s="84">
        <f t="shared" si="508"/>
        <v>5.2797833935018051E-2</v>
      </c>
      <c r="HK160" s="84">
        <f t="shared" si="509"/>
        <v>5.8370044052863439E-2</v>
      </c>
      <c r="HL160" s="84">
        <f t="shared" si="510"/>
        <v>5.5798687089715533E-2</v>
      </c>
      <c r="HM160" s="84">
        <f t="shared" si="511"/>
        <v>5.6086956521739131E-2</v>
      </c>
      <c r="HN160" s="145"/>
      <c r="HO160" s="84">
        <f t="shared" si="512"/>
        <v>8.748317631224764E-2</v>
      </c>
      <c r="HP160" s="84">
        <f t="shared" si="513"/>
        <v>6.2122905027932961E-2</v>
      </c>
      <c r="HQ160" s="84">
        <f t="shared" si="514"/>
        <v>5.5694945848375456E-2</v>
      </c>
      <c r="HR160" s="84">
        <f t="shared" si="515"/>
        <v>5.0548458149779686E-2</v>
      </c>
      <c r="HS160" s="84">
        <f t="shared" si="516"/>
        <v>4.5514223194748356E-2</v>
      </c>
      <c r="HT160" s="84">
        <f t="shared" si="517"/>
        <v>4.3913043478260867E-2</v>
      </c>
      <c r="HU160" s="145"/>
      <c r="HV160" s="84">
        <f t="shared" si="518"/>
        <v>0.13189771197846567</v>
      </c>
      <c r="HW160" s="84">
        <f t="shared" si="519"/>
        <v>0.11106145251396649</v>
      </c>
      <c r="HX160" s="84">
        <f t="shared" si="520"/>
        <v>0.1084927797833935</v>
      </c>
      <c r="HY160" s="84">
        <f t="shared" si="521"/>
        <v>0.10891850220264312</v>
      </c>
      <c r="HZ160" s="84">
        <f t="shared" si="522"/>
        <v>0.10131291028446389</v>
      </c>
      <c r="IA160" s="84">
        <f t="shared" si="523"/>
        <v>0.1</v>
      </c>
      <c r="IB160" s="145"/>
      <c r="IC160" s="145"/>
      <c r="ID160" s="84">
        <f t="shared" si="524"/>
        <v>2.8565556925606247E-2</v>
      </c>
      <c r="IE160" s="84">
        <f t="shared" si="525"/>
        <v>2.8596011742079156E-2</v>
      </c>
      <c r="IF160" s="84">
        <f t="shared" si="526"/>
        <v>3.2216173018330754E-2</v>
      </c>
      <c r="IG160" s="84">
        <f t="shared" si="527"/>
        <v>3.2436096049573974E-2</v>
      </c>
      <c r="IH160" s="84">
        <f t="shared" si="528"/>
        <v>3.3613445378151259E-2</v>
      </c>
      <c r="II160" s="84">
        <f t="shared" si="529"/>
        <v>3.242391958867942E-2</v>
      </c>
      <c r="IJ160" s="145"/>
      <c r="IK160" s="84">
        <f t="shared" si="530"/>
        <v>0.19708179202630496</v>
      </c>
      <c r="IL160" s="84">
        <f t="shared" si="531"/>
        <v>0.19222593379896752</v>
      </c>
      <c r="IM160" s="84">
        <f t="shared" si="532"/>
        <v>0.16328654912342039</v>
      </c>
      <c r="IN160" s="84">
        <f t="shared" si="533"/>
        <v>0.15310369868319135</v>
      </c>
      <c r="IO160" s="84">
        <f t="shared" si="534"/>
        <v>0.1546218487394958</v>
      </c>
      <c r="IP160" s="84">
        <f t="shared" si="535"/>
        <v>0.14637083700032424</v>
      </c>
      <c r="IQ160" s="145"/>
      <c r="IR160" s="84">
        <f t="shared" si="536"/>
        <v>0.22564734895191121</v>
      </c>
      <c r="IS160" s="84">
        <f t="shared" si="537"/>
        <v>0.22082194554104667</v>
      </c>
      <c r="IT160" s="84">
        <f t="shared" si="538"/>
        <v>0.19550272214175113</v>
      </c>
      <c r="IU160" s="84">
        <f t="shared" si="539"/>
        <v>0.18553979473276533</v>
      </c>
      <c r="IV160" s="84">
        <f t="shared" si="540"/>
        <v>0.18823529411764706</v>
      </c>
      <c r="IW160" s="84">
        <f t="shared" si="541"/>
        <v>0.17879475658900368</v>
      </c>
      <c r="IX160" s="140"/>
      <c r="IY160" s="140"/>
      <c r="IZ160" s="84">
        <f t="shared" si="542"/>
        <v>3.1519103753866733E-2</v>
      </c>
      <c r="JA160" s="84">
        <f t="shared" si="543"/>
        <v>3.2352577064333761E-2</v>
      </c>
      <c r="JB160" s="84">
        <f t="shared" si="544"/>
        <v>3.5946509630720158E-2</v>
      </c>
      <c r="JC160" s="84">
        <f t="shared" si="545"/>
        <v>3.7109064930941418E-2</v>
      </c>
      <c r="JD160" s="84">
        <f t="shared" si="546"/>
        <v>3.7559599104797121E-2</v>
      </c>
      <c r="JE160" s="84">
        <f t="shared" si="547"/>
        <v>3.6580243613730953E-2</v>
      </c>
      <c r="JF160" s="145"/>
      <c r="JG160" s="84">
        <f t="shared" si="548"/>
        <v>0.1766574701111947</v>
      </c>
      <c r="JH160" s="84">
        <f t="shared" si="549"/>
        <v>0.16820038790079644</v>
      </c>
      <c r="JI160" s="84">
        <f t="shared" si="550"/>
        <v>0.14378603852288063</v>
      </c>
      <c r="JJ160" s="84">
        <f t="shared" si="551"/>
        <v>0.13462454357834577</v>
      </c>
      <c r="JK160" s="84">
        <f t="shared" si="552"/>
        <v>0.13521455677726962</v>
      </c>
      <c r="JL160" s="84">
        <f t="shared" si="553"/>
        <v>0.12837450838138151</v>
      </c>
      <c r="JM160" s="145"/>
      <c r="JN160" s="84">
        <f t="shared" si="554"/>
        <v>0.20817657386506144</v>
      </c>
      <c r="JO160" s="84">
        <f t="shared" si="555"/>
        <v>0.2005529649651302</v>
      </c>
      <c r="JP160" s="84">
        <f t="shared" si="556"/>
        <v>0.17973254815360079</v>
      </c>
      <c r="JQ160" s="84">
        <f t="shared" si="557"/>
        <v>0.17173360850928721</v>
      </c>
      <c r="JR160" s="84">
        <f t="shared" si="558"/>
        <v>0.17277415588206674</v>
      </c>
      <c r="JS160" s="84">
        <f t="shared" si="559"/>
        <v>0.16495475199511245</v>
      </c>
      <c r="JT160" s="140"/>
      <c r="JU160" s="140"/>
      <c r="JV160" s="140"/>
      <c r="JW160" s="84">
        <f t="shared" si="560"/>
        <v>1.2958782710475712E-3</v>
      </c>
      <c r="JX160" s="84">
        <f t="shared" si="561"/>
        <v>1.5268435604341188E-3</v>
      </c>
      <c r="JY160" s="84">
        <f t="shared" si="562"/>
        <v>1.1450537766327241E-3</v>
      </c>
      <c r="JZ160" s="84">
        <f t="shared" si="563"/>
        <v>6.0723924432449592E-3</v>
      </c>
      <c r="KA160" s="84">
        <f t="shared" si="564"/>
        <v>5.3322954169504723E-3</v>
      </c>
      <c r="KB160" s="84">
        <f t="shared" si="565"/>
        <v>4.620260414677918E-3</v>
      </c>
      <c r="KC160" s="145"/>
      <c r="KD160" s="84">
        <f t="shared" si="566"/>
        <v>1.6721009949000919E-3</v>
      </c>
      <c r="KE160" s="84">
        <f t="shared" si="567"/>
        <v>2.7235587834770767E-3</v>
      </c>
      <c r="KF160" s="84">
        <f t="shared" si="568"/>
        <v>3.5578456631088209E-3</v>
      </c>
      <c r="KG160" s="84">
        <f t="shared" si="569"/>
        <v>4.127639307826639E-3</v>
      </c>
      <c r="KH160" s="84">
        <f t="shared" si="570"/>
        <v>4.4370925367325093E-3</v>
      </c>
      <c r="KI160" s="84">
        <f t="shared" si="571"/>
        <v>5.2312039405857423E-3</v>
      </c>
      <c r="KJ160" s="145"/>
      <c r="KK160" s="84">
        <f t="shared" si="572"/>
        <v>2.855112448791907E-2</v>
      </c>
      <c r="KL160" s="84">
        <f t="shared" si="573"/>
        <v>2.8102174720422566E-2</v>
      </c>
      <c r="KM160" s="84">
        <f t="shared" si="574"/>
        <v>3.1243610190978613E-2</v>
      </c>
      <c r="KN160" s="84">
        <f t="shared" si="575"/>
        <v>2.6909033179869819E-2</v>
      </c>
      <c r="KO160" s="84">
        <f t="shared" si="576"/>
        <v>2.7790211151114137E-2</v>
      </c>
      <c r="KP160" s="84">
        <f t="shared" si="577"/>
        <v>2.6728779258467294E-2</v>
      </c>
      <c r="KQ160" s="105"/>
      <c r="KR160" s="123">
        <f t="shared" si="578"/>
        <v>0.1766574701111947</v>
      </c>
      <c r="KS160" s="123">
        <f t="shared" si="579"/>
        <v>0.16820038790079644</v>
      </c>
      <c r="KT160" s="123">
        <f t="shared" si="580"/>
        <v>0.14378603852288063</v>
      </c>
      <c r="KU160" s="123">
        <f t="shared" si="581"/>
        <v>0.13462454357834577</v>
      </c>
      <c r="KV160" s="123">
        <f t="shared" si="582"/>
        <v>0.13521455677726962</v>
      </c>
      <c r="KW160" s="123">
        <f t="shared" si="583"/>
        <v>0.12837450838138151</v>
      </c>
      <c r="KX160" s="105"/>
      <c r="KY160" s="123">
        <f t="shared" si="584"/>
        <v>0.20817657386506144</v>
      </c>
      <c r="KZ160" s="123">
        <f t="shared" si="585"/>
        <v>0.2005529649651302</v>
      </c>
      <c r="LA160" s="123">
        <f t="shared" si="586"/>
        <v>0.17973254815360079</v>
      </c>
      <c r="LB160" s="123">
        <f t="shared" si="587"/>
        <v>0.17173360850928721</v>
      </c>
      <c r="LC160" s="123">
        <f t="shared" si="588"/>
        <v>0.17277415588206674</v>
      </c>
      <c r="LD160" s="123">
        <f t="shared" si="589"/>
        <v>0.16495475199511245</v>
      </c>
      <c r="LE160" s="105"/>
      <c r="LF160" s="105"/>
      <c r="LG160" s="84">
        <f t="shared" si="590"/>
        <v>3.949044585987261E-2</v>
      </c>
      <c r="LH160" s="84">
        <f t="shared" si="591"/>
        <v>4.5454545454545456E-2</v>
      </c>
      <c r="LI160" s="84">
        <f t="shared" si="592"/>
        <v>3.0905077262693158E-2</v>
      </c>
      <c r="LJ160" s="84">
        <f t="shared" si="593"/>
        <v>0.15773195876288659</v>
      </c>
      <c r="LK160" s="84">
        <f t="shared" si="594"/>
        <v>0.13686313686313686</v>
      </c>
      <c r="LL160" s="84">
        <f t="shared" si="595"/>
        <v>0.12124248496993988</v>
      </c>
      <c r="LM160" s="105"/>
      <c r="LN160" s="84">
        <f t="shared" si="596"/>
        <v>5.2229299363057327E-2</v>
      </c>
      <c r="LO160" s="84">
        <f t="shared" si="597"/>
        <v>8.230958230958231E-2</v>
      </c>
      <c r="LP160" s="84">
        <f t="shared" si="598"/>
        <v>9.713024282560706E-2</v>
      </c>
      <c r="LQ160" s="84">
        <f t="shared" si="599"/>
        <v>0.10824742268041238</v>
      </c>
      <c r="LR160" s="84">
        <f t="shared" si="600"/>
        <v>0.11688311688311688</v>
      </c>
      <c r="LS160" s="84">
        <f t="shared" si="601"/>
        <v>0.14028056112224449</v>
      </c>
      <c r="LT160" s="105"/>
      <c r="LU160" s="84">
        <f t="shared" si="602"/>
        <v>0.90828025477707008</v>
      </c>
      <c r="LV160" s="84">
        <f t="shared" si="603"/>
        <v>0.87223587223587229</v>
      </c>
      <c r="LW160" s="84">
        <f t="shared" si="604"/>
        <v>0.87196467991169979</v>
      </c>
      <c r="LX160" s="84">
        <f t="shared" si="605"/>
        <v>0.73402061855670098</v>
      </c>
      <c r="LY160" s="84">
        <f t="shared" si="606"/>
        <v>0.7462537462537463</v>
      </c>
      <c r="LZ160" s="84">
        <f t="shared" si="607"/>
        <v>0.73847695390781565</v>
      </c>
      <c r="MA160" s="105"/>
      <c r="MB160" s="105"/>
      <c r="MC160" s="105"/>
      <c r="MD160" s="123">
        <f t="shared" si="614"/>
        <v>6.2296544035674473E-2</v>
      </c>
      <c r="ME160" s="123">
        <f t="shared" si="608"/>
        <v>6.4485179611637805E-3</v>
      </c>
      <c r="MF160" s="212">
        <f t="shared" si="609"/>
        <v>1.7629917049559699E-2</v>
      </c>
      <c r="MG160" s="105"/>
      <c r="MH160" s="123">
        <f t="shared" si="616"/>
        <v>-0.21154347473808074</v>
      </c>
      <c r="MI160" s="123">
        <f t="shared" si="610"/>
        <v>-0.10359525762474395</v>
      </c>
      <c r="MJ160" s="212">
        <f t="shared" si="611"/>
        <v>-0.10718377319399262</v>
      </c>
      <c r="MK160" s="105"/>
      <c r="ML160" s="123">
        <f t="shared" si="617"/>
        <v>-7.8279677231511455E-2</v>
      </c>
      <c r="MM160" s="123">
        <f t="shared" si="612"/>
        <v>-8.5461549433737183E-2</v>
      </c>
      <c r="MN160" s="212">
        <f t="shared" si="613"/>
        <v>-8.2221035145282242E-2</v>
      </c>
      <c r="MO160" s="105"/>
      <c r="MP160" s="105"/>
    </row>
    <row r="161" spans="2:354" ht="12" x14ac:dyDescent="0.25">
      <c r="B161" s="6" t="s">
        <v>642</v>
      </c>
      <c r="C161" s="6">
        <v>44019</v>
      </c>
      <c r="D161" s="86" t="s">
        <v>275</v>
      </c>
      <c r="E161" s="6">
        <v>1</v>
      </c>
      <c r="F161" s="3">
        <v>5486</v>
      </c>
      <c r="G161" s="7">
        <v>5510</v>
      </c>
      <c r="H161" s="139">
        <v>5569</v>
      </c>
      <c r="I161" s="7">
        <v>5564</v>
      </c>
      <c r="J161" s="177">
        <f t="shared" si="417"/>
        <v>5630</v>
      </c>
      <c r="K161" s="7">
        <v>5696</v>
      </c>
      <c r="L161" s="162"/>
      <c r="M161" s="3">
        <v>3831</v>
      </c>
      <c r="N161" s="7">
        <v>3796</v>
      </c>
      <c r="O161" s="139">
        <v>3821</v>
      </c>
      <c r="P161" s="7">
        <v>3798</v>
      </c>
      <c r="Q161" s="177">
        <f t="shared" si="418"/>
        <v>3783.5</v>
      </c>
      <c r="R161" s="7">
        <v>3769</v>
      </c>
      <c r="S161" s="105"/>
      <c r="T161" s="3">
        <v>18115</v>
      </c>
      <c r="U161" s="7">
        <v>18172</v>
      </c>
      <c r="V161" s="139">
        <v>18262</v>
      </c>
      <c r="W161" s="7">
        <v>18388</v>
      </c>
      <c r="X161" s="177">
        <f t="shared" si="419"/>
        <v>18503.5</v>
      </c>
      <c r="Y161" s="7">
        <v>18619</v>
      </c>
      <c r="Z161" s="105"/>
      <c r="AA161" s="3">
        <v>6529</v>
      </c>
      <c r="AB161" s="105">
        <v>6692</v>
      </c>
      <c r="AC161" s="139">
        <v>6833</v>
      </c>
      <c r="AD161" s="7">
        <v>6942</v>
      </c>
      <c r="AE161" s="177">
        <f t="shared" si="420"/>
        <v>7048.5</v>
      </c>
      <c r="AF161" s="7">
        <v>7155</v>
      </c>
      <c r="AG161" s="105"/>
      <c r="AH161" s="3">
        <f t="shared" si="421"/>
        <v>21946</v>
      </c>
      <c r="AI161" s="3">
        <f t="shared" si="422"/>
        <v>21968</v>
      </c>
      <c r="AJ161" s="3">
        <f t="shared" si="423"/>
        <v>22083</v>
      </c>
      <c r="AK161" s="3">
        <f t="shared" si="424"/>
        <v>22186</v>
      </c>
      <c r="AL161" s="178">
        <f t="shared" si="425"/>
        <v>22287</v>
      </c>
      <c r="AM161" s="3">
        <f t="shared" si="426"/>
        <v>22388</v>
      </c>
      <c r="AN161" s="105"/>
      <c r="AO161" s="3">
        <f t="shared" si="427"/>
        <v>33961</v>
      </c>
      <c r="AP161" s="3">
        <f t="shared" si="428"/>
        <v>34170</v>
      </c>
      <c r="AQ161" s="3">
        <f t="shared" si="429"/>
        <v>34485</v>
      </c>
      <c r="AR161" s="3">
        <f t="shared" si="430"/>
        <v>34692</v>
      </c>
      <c r="AS161" s="178">
        <f t="shared" si="431"/>
        <v>34965.5</v>
      </c>
      <c r="AT161" s="3">
        <f t="shared" si="432"/>
        <v>35239</v>
      </c>
      <c r="AU161" s="105"/>
      <c r="AV161" s="105"/>
      <c r="AW161" s="5">
        <v>2</v>
      </c>
      <c r="AX161" s="5">
        <v>0</v>
      </c>
      <c r="AY161" s="5">
        <v>0</v>
      </c>
      <c r="AZ161" s="5">
        <v>2</v>
      </c>
      <c r="BA161" s="5">
        <v>1</v>
      </c>
      <c r="BB161" s="5">
        <v>3</v>
      </c>
      <c r="BC161" s="4"/>
      <c r="BD161" s="5">
        <v>3</v>
      </c>
      <c r="BE161" s="5">
        <v>2</v>
      </c>
      <c r="BF161" s="5">
        <v>2</v>
      </c>
      <c r="BG161" s="5">
        <v>5</v>
      </c>
      <c r="BH161" s="5">
        <v>5</v>
      </c>
      <c r="BI161" s="5">
        <v>6</v>
      </c>
      <c r="BJ161" s="4"/>
      <c r="BK161" s="5"/>
      <c r="BL161" s="5"/>
      <c r="BM161" s="5"/>
      <c r="BN161" s="5"/>
      <c r="BO161" s="5"/>
      <c r="BP161" s="5"/>
      <c r="BQ161" s="4"/>
      <c r="BR161" s="5">
        <f t="shared" si="433"/>
        <v>5</v>
      </c>
      <c r="BS161" s="5">
        <f t="shared" si="434"/>
        <v>2</v>
      </c>
      <c r="BT161" s="5">
        <f t="shared" si="435"/>
        <v>2</v>
      </c>
      <c r="BU161" s="5">
        <f t="shared" si="436"/>
        <v>7</v>
      </c>
      <c r="BV161" s="5">
        <f t="shared" si="437"/>
        <v>6</v>
      </c>
      <c r="BW161" s="5">
        <f t="shared" si="438"/>
        <v>9</v>
      </c>
      <c r="BX161" s="4"/>
      <c r="BY161" s="4"/>
      <c r="BZ161" s="5">
        <v>2</v>
      </c>
      <c r="CA161" s="5">
        <v>4</v>
      </c>
      <c r="CB161" s="5">
        <v>2</v>
      </c>
      <c r="CC161" s="5">
        <v>3</v>
      </c>
      <c r="CD161" s="183">
        <f t="shared" si="615"/>
        <v>4</v>
      </c>
      <c r="CE161" s="5">
        <v>5</v>
      </c>
      <c r="CF161" s="4"/>
      <c r="CG161" s="5"/>
      <c r="CH161" s="5"/>
      <c r="CI161" s="5"/>
      <c r="CJ161" s="5"/>
      <c r="CK161" s="183">
        <f t="shared" si="439"/>
        <v>0</v>
      </c>
      <c r="CL161" s="5"/>
      <c r="CM161" s="4"/>
      <c r="CN161" s="5"/>
      <c r="CO161" s="5"/>
      <c r="CP161" s="5"/>
      <c r="CQ161" s="5"/>
      <c r="CR161" s="5"/>
      <c r="CS161" s="5"/>
      <c r="CT161" s="4"/>
      <c r="CU161" s="5">
        <f t="shared" si="440"/>
        <v>2</v>
      </c>
      <c r="CV161" s="5">
        <f t="shared" si="441"/>
        <v>4</v>
      </c>
      <c r="CW161" s="5">
        <f t="shared" si="442"/>
        <v>2</v>
      </c>
      <c r="CX161" s="5">
        <f t="shared" si="443"/>
        <v>3</v>
      </c>
      <c r="CY161" s="183">
        <f t="shared" si="444"/>
        <v>4</v>
      </c>
      <c r="CZ161" s="5">
        <f t="shared" si="445"/>
        <v>5</v>
      </c>
      <c r="DA161" s="4"/>
      <c r="DB161" s="4"/>
      <c r="DC161" s="5">
        <f t="shared" si="446"/>
        <v>7</v>
      </c>
      <c r="DD161" s="5">
        <f t="shared" si="447"/>
        <v>13</v>
      </c>
      <c r="DE161" s="5">
        <f t="shared" si="448"/>
        <v>7</v>
      </c>
      <c r="DF161" s="5">
        <f t="shared" si="449"/>
        <v>10</v>
      </c>
      <c r="DG161" s="5">
        <f t="shared" si="450"/>
        <v>12</v>
      </c>
      <c r="DH161" s="5">
        <f t="shared" si="451"/>
        <v>8</v>
      </c>
      <c r="DI161" s="4"/>
      <c r="DJ161" s="5">
        <f t="shared" si="452"/>
        <v>21</v>
      </c>
      <c r="DK161" s="5">
        <f t="shared" si="453"/>
        <v>27</v>
      </c>
      <c r="DL161" s="5">
        <f t="shared" si="454"/>
        <v>29</v>
      </c>
      <c r="DM161" s="5">
        <f t="shared" si="455"/>
        <v>30</v>
      </c>
      <c r="DN161" s="5">
        <f t="shared" si="456"/>
        <v>40</v>
      </c>
      <c r="DO161" s="5">
        <f t="shared" si="457"/>
        <v>41</v>
      </c>
      <c r="DP161" s="4"/>
      <c r="DQ161" s="5">
        <f t="shared" si="458"/>
        <v>0</v>
      </c>
      <c r="DR161" s="5">
        <f t="shared" si="459"/>
        <v>0</v>
      </c>
      <c r="DS161" s="5">
        <f t="shared" si="460"/>
        <v>0</v>
      </c>
      <c r="DT161" s="5">
        <f t="shared" si="461"/>
        <v>0</v>
      </c>
      <c r="DU161" s="5">
        <f t="shared" si="462"/>
        <v>0</v>
      </c>
      <c r="DV161" s="5">
        <f t="shared" si="463"/>
        <v>0</v>
      </c>
      <c r="DW161" s="4"/>
      <c r="DX161" s="5">
        <f t="shared" si="464"/>
        <v>28</v>
      </c>
      <c r="DY161" s="5">
        <f t="shared" si="465"/>
        <v>40</v>
      </c>
      <c r="DZ161" s="5">
        <f t="shared" si="466"/>
        <v>36</v>
      </c>
      <c r="EA161" s="5">
        <f t="shared" si="467"/>
        <v>40</v>
      </c>
      <c r="EB161" s="5">
        <f t="shared" si="468"/>
        <v>52</v>
      </c>
      <c r="EC161" s="5">
        <f t="shared" si="469"/>
        <v>49</v>
      </c>
      <c r="ED161" s="4"/>
      <c r="EE161" s="4"/>
      <c r="EF161" s="5">
        <v>11</v>
      </c>
      <c r="EG161" s="5">
        <v>17</v>
      </c>
      <c r="EH161" s="5">
        <v>9</v>
      </c>
      <c r="EI161" s="5">
        <v>15</v>
      </c>
      <c r="EJ161" s="5">
        <v>17</v>
      </c>
      <c r="EK161" s="5">
        <v>16</v>
      </c>
      <c r="EL161" s="4"/>
      <c r="EM161" s="5">
        <v>24</v>
      </c>
      <c r="EN161" s="5">
        <v>29</v>
      </c>
      <c r="EO161" s="5">
        <v>31</v>
      </c>
      <c r="EP161" s="5">
        <v>35</v>
      </c>
      <c r="EQ161" s="5">
        <v>45</v>
      </c>
      <c r="ER161" s="5">
        <v>47</v>
      </c>
      <c r="ES161" s="4"/>
      <c r="ET161" s="5"/>
      <c r="EU161" s="5"/>
      <c r="EV161" s="5"/>
      <c r="EW161" s="5"/>
      <c r="EX161" s="5">
        <v>0</v>
      </c>
      <c r="EY161" s="5">
        <v>0</v>
      </c>
      <c r="EZ161" s="4"/>
      <c r="FA161" s="5">
        <f t="shared" si="470"/>
        <v>35</v>
      </c>
      <c r="FB161" s="5">
        <f t="shared" si="471"/>
        <v>46</v>
      </c>
      <c r="FC161" s="5">
        <f t="shared" si="472"/>
        <v>40</v>
      </c>
      <c r="FD161" s="5">
        <f t="shared" si="473"/>
        <v>50</v>
      </c>
      <c r="FE161" s="5">
        <f t="shared" si="474"/>
        <v>62</v>
      </c>
      <c r="FF161" s="5">
        <f t="shared" si="475"/>
        <v>63</v>
      </c>
      <c r="FG161" s="4"/>
      <c r="FH161" s="5">
        <f t="shared" si="476"/>
        <v>35</v>
      </c>
      <c r="FI161" s="5">
        <f t="shared" si="477"/>
        <v>46</v>
      </c>
      <c r="FJ161" s="5">
        <f t="shared" si="478"/>
        <v>40</v>
      </c>
      <c r="FK161" s="5">
        <f t="shared" si="479"/>
        <v>50</v>
      </c>
      <c r="FL161" s="5">
        <f t="shared" si="480"/>
        <v>62</v>
      </c>
      <c r="FM161" s="5">
        <f t="shared" si="481"/>
        <v>63</v>
      </c>
      <c r="FN161" s="4"/>
      <c r="FO161" s="4"/>
      <c r="FP161" s="4">
        <v>150</v>
      </c>
      <c r="FQ161" s="4">
        <v>122</v>
      </c>
      <c r="FR161" s="4">
        <v>132.5</v>
      </c>
      <c r="FS161" s="4">
        <v>122.16000000000008</v>
      </c>
      <c r="FT161" s="4">
        <v>94</v>
      </c>
      <c r="FU161" s="4">
        <v>98</v>
      </c>
      <c r="FV161" s="4"/>
      <c r="FW161" s="4">
        <f t="shared" si="482"/>
        <v>1102</v>
      </c>
      <c r="FX161" s="4">
        <f t="shared" si="483"/>
        <v>1066</v>
      </c>
      <c r="FY161" s="4">
        <f t="shared" si="484"/>
        <v>949.5</v>
      </c>
      <c r="FZ161" s="4">
        <f t="shared" si="485"/>
        <v>1007.8399999999999</v>
      </c>
      <c r="GA161" s="4">
        <f t="shared" si="486"/>
        <v>1004</v>
      </c>
      <c r="GB161" s="4">
        <f t="shared" si="487"/>
        <v>948</v>
      </c>
      <c r="GC161" s="4"/>
      <c r="GD161" s="4">
        <v>1252</v>
      </c>
      <c r="GE161" s="4">
        <v>1188</v>
      </c>
      <c r="GF161" s="4">
        <v>1082</v>
      </c>
      <c r="GG161" s="4">
        <v>1130</v>
      </c>
      <c r="GH161" s="4">
        <v>1098</v>
      </c>
      <c r="GI161" s="4">
        <v>1046</v>
      </c>
      <c r="GJ161" s="4"/>
      <c r="GK161" s="6"/>
      <c r="GL161" s="4">
        <f t="shared" si="488"/>
        <v>161</v>
      </c>
      <c r="GM161" s="4">
        <f t="shared" si="489"/>
        <v>139</v>
      </c>
      <c r="GN161" s="4">
        <f t="shared" si="490"/>
        <v>141.5</v>
      </c>
      <c r="GO161" s="4">
        <f t="shared" si="491"/>
        <v>137.16000000000008</v>
      </c>
      <c r="GP161" s="4">
        <f t="shared" si="492"/>
        <v>111</v>
      </c>
      <c r="GQ161" s="4">
        <f t="shared" si="493"/>
        <v>114</v>
      </c>
      <c r="GR161" s="4"/>
      <c r="GS161" s="4">
        <f t="shared" si="494"/>
        <v>1126</v>
      </c>
      <c r="GT161" s="4">
        <f t="shared" si="495"/>
        <v>1095</v>
      </c>
      <c r="GU161" s="4">
        <f t="shared" si="496"/>
        <v>980.5</v>
      </c>
      <c r="GV161" s="4">
        <f t="shared" si="497"/>
        <v>1042.8399999999999</v>
      </c>
      <c r="GW161" s="4">
        <f t="shared" si="498"/>
        <v>1049</v>
      </c>
      <c r="GX161" s="4">
        <f t="shared" si="499"/>
        <v>995</v>
      </c>
      <c r="GY161" s="4"/>
      <c r="GZ161" s="4">
        <f t="shared" si="500"/>
        <v>1287</v>
      </c>
      <c r="HA161" s="4">
        <f t="shared" si="501"/>
        <v>1234</v>
      </c>
      <c r="HB161" s="4">
        <f t="shared" si="502"/>
        <v>1122</v>
      </c>
      <c r="HC161" s="4">
        <f t="shared" si="503"/>
        <v>1180</v>
      </c>
      <c r="HD161" s="4">
        <f t="shared" si="504"/>
        <v>1098</v>
      </c>
      <c r="HE161" s="4">
        <f t="shared" si="505"/>
        <v>1046</v>
      </c>
      <c r="HF161" s="4"/>
      <c r="HG161" s="6"/>
      <c r="HH161" s="84">
        <f t="shared" si="506"/>
        <v>2.8713129731140694E-3</v>
      </c>
      <c r="HI161" s="84">
        <f t="shared" si="507"/>
        <v>4.4783983140147523E-3</v>
      </c>
      <c r="HJ161" s="84">
        <f t="shared" si="508"/>
        <v>2.3554043444124575E-3</v>
      </c>
      <c r="HK161" s="84">
        <f t="shared" si="509"/>
        <v>3.9494470774091624E-3</v>
      </c>
      <c r="HL161" s="84">
        <f t="shared" si="510"/>
        <v>4.4931941324170745E-3</v>
      </c>
      <c r="HM161" s="84">
        <f t="shared" si="511"/>
        <v>4.2451578668081715E-3</v>
      </c>
      <c r="HN161" s="145"/>
      <c r="HO161" s="84">
        <f t="shared" si="512"/>
        <v>3.9154267815191858E-2</v>
      </c>
      <c r="HP161" s="84">
        <f t="shared" si="513"/>
        <v>3.2139093782929402E-2</v>
      </c>
      <c r="HQ161" s="84">
        <f t="shared" si="514"/>
        <v>3.4676786181627846E-2</v>
      </c>
      <c r="HR161" s="84">
        <f t="shared" si="515"/>
        <v>3.2164296998420244E-2</v>
      </c>
      <c r="HS161" s="84">
        <f t="shared" si="516"/>
        <v>2.4844720496894408E-2</v>
      </c>
      <c r="HT161" s="84">
        <f t="shared" si="517"/>
        <v>2.6001591934200052E-2</v>
      </c>
      <c r="HU161" s="145"/>
      <c r="HV161" s="84">
        <f t="shared" si="518"/>
        <v>4.2025580788305927E-2</v>
      </c>
      <c r="HW161" s="84">
        <f t="shared" si="519"/>
        <v>3.6617492096944156E-2</v>
      </c>
      <c r="HX161" s="84">
        <f t="shared" si="520"/>
        <v>3.7032190526040301E-2</v>
      </c>
      <c r="HY161" s="84">
        <f t="shared" si="521"/>
        <v>3.6113744075829408E-2</v>
      </c>
      <c r="HZ161" s="84">
        <f t="shared" si="522"/>
        <v>2.9337914629311485E-2</v>
      </c>
      <c r="IA161" s="84">
        <f t="shared" si="523"/>
        <v>3.0246749801008221E-2</v>
      </c>
      <c r="IB161" s="145"/>
      <c r="IC161" s="145"/>
      <c r="ID161" s="84">
        <f t="shared" si="524"/>
        <v>1.3248688931824454E-3</v>
      </c>
      <c r="IE161" s="84">
        <f t="shared" si="525"/>
        <v>1.5958617653532908E-3</v>
      </c>
      <c r="IF161" s="84">
        <f t="shared" si="526"/>
        <v>1.697513963421312E-3</v>
      </c>
      <c r="IG161" s="84">
        <f t="shared" si="527"/>
        <v>1.9034152708288013E-3</v>
      </c>
      <c r="IH161" s="84">
        <f t="shared" si="528"/>
        <v>2.4319723295592724E-3</v>
      </c>
      <c r="II161" s="84">
        <f t="shared" si="529"/>
        <v>2.5243031312100544E-3</v>
      </c>
      <c r="IJ161" s="145"/>
      <c r="IK161" s="84">
        <f t="shared" si="530"/>
        <v>6.0833563345293953E-2</v>
      </c>
      <c r="IL161" s="84">
        <f t="shared" si="531"/>
        <v>5.8661677305745105E-2</v>
      </c>
      <c r="IM161" s="84">
        <f t="shared" si="532"/>
        <v>5.1993209944146315E-2</v>
      </c>
      <c r="IN161" s="84">
        <f t="shared" si="533"/>
        <v>5.4809658472917112E-2</v>
      </c>
      <c r="IO161" s="84">
        <f t="shared" si="534"/>
        <v>5.4260004863944659E-2</v>
      </c>
      <c r="IP161" s="84">
        <f t="shared" si="535"/>
        <v>5.091573124227939E-2</v>
      </c>
      <c r="IQ161" s="145"/>
      <c r="IR161" s="84">
        <f t="shared" si="536"/>
        <v>6.2158432238476398E-2</v>
      </c>
      <c r="IS161" s="84">
        <f t="shared" si="537"/>
        <v>6.0257539071098397E-2</v>
      </c>
      <c r="IT161" s="84">
        <f t="shared" si="538"/>
        <v>5.3690723907567628E-2</v>
      </c>
      <c r="IU161" s="84">
        <f t="shared" si="539"/>
        <v>5.6713073743745915E-2</v>
      </c>
      <c r="IV161" s="84">
        <f t="shared" si="540"/>
        <v>5.6691977193503933E-2</v>
      </c>
      <c r="IW161" s="84">
        <f t="shared" si="541"/>
        <v>5.3440034373489445E-2</v>
      </c>
      <c r="IX161" s="140"/>
      <c r="IY161" s="140"/>
      <c r="IZ161" s="84">
        <f t="shared" si="542"/>
        <v>1.5948236580698076E-3</v>
      </c>
      <c r="JA161" s="84">
        <f t="shared" si="543"/>
        <v>2.0939548434085941E-3</v>
      </c>
      <c r="JB161" s="84">
        <f t="shared" si="544"/>
        <v>1.8113480958203143E-3</v>
      </c>
      <c r="JC161" s="84">
        <f t="shared" si="545"/>
        <v>2.2536734877850895E-3</v>
      </c>
      <c r="JD161" s="84">
        <f t="shared" si="546"/>
        <v>2.781890788351954E-3</v>
      </c>
      <c r="JE161" s="84">
        <f t="shared" si="547"/>
        <v>2.8140075040200105E-3</v>
      </c>
      <c r="JF161" s="145"/>
      <c r="JG161" s="84">
        <f t="shared" si="548"/>
        <v>5.7049120568668552E-2</v>
      </c>
      <c r="JH161" s="84">
        <f t="shared" si="549"/>
        <v>5.4078659868900217E-2</v>
      </c>
      <c r="JI161" s="84">
        <f t="shared" si="550"/>
        <v>4.8996965991939499E-2</v>
      </c>
      <c r="JJ161" s="84">
        <f t="shared" si="551"/>
        <v>5.0933020823943027E-2</v>
      </c>
      <c r="JK161" s="84">
        <f t="shared" si="552"/>
        <v>4.9266388477587832E-2</v>
      </c>
      <c r="JL161" s="84">
        <f t="shared" si="553"/>
        <v>4.6721457923887794E-2</v>
      </c>
      <c r="JM161" s="145"/>
      <c r="JN161" s="84">
        <f t="shared" si="554"/>
        <v>5.8643944226738361E-2</v>
      </c>
      <c r="JO161" s="84">
        <f t="shared" si="555"/>
        <v>5.6172614712308812E-2</v>
      </c>
      <c r="JP161" s="84">
        <f t="shared" si="556"/>
        <v>5.0808314087759814E-2</v>
      </c>
      <c r="JQ161" s="84">
        <f t="shared" si="557"/>
        <v>5.3186694311728115E-2</v>
      </c>
      <c r="JR161" s="84">
        <f t="shared" si="558"/>
        <v>5.2048279265939787E-2</v>
      </c>
      <c r="JS161" s="84">
        <f t="shared" si="559"/>
        <v>4.9535465427907807E-2</v>
      </c>
      <c r="JT161" s="140"/>
      <c r="JU161" s="140"/>
      <c r="JV161" s="140"/>
      <c r="JW161" s="84">
        <f t="shared" si="560"/>
        <v>9.1132780461131873E-5</v>
      </c>
      <c r="JX161" s="84">
        <f t="shared" si="561"/>
        <v>1.8208302986161691E-4</v>
      </c>
      <c r="JY161" s="84">
        <f t="shared" si="562"/>
        <v>9.0567404791015718E-5</v>
      </c>
      <c r="JZ161" s="84">
        <f t="shared" si="563"/>
        <v>1.3522040926710539E-4</v>
      </c>
      <c r="KA161" s="84">
        <f t="shared" si="564"/>
        <v>1.7947682505496478E-4</v>
      </c>
      <c r="KB161" s="84">
        <f t="shared" si="565"/>
        <v>2.2333392889047705E-4</v>
      </c>
      <c r="KC161" s="145"/>
      <c r="KD161" s="84">
        <f t="shared" si="566"/>
        <v>2.2783195115282968E-4</v>
      </c>
      <c r="KE161" s="84">
        <f t="shared" si="567"/>
        <v>9.1041514930808454E-5</v>
      </c>
      <c r="KF161" s="84">
        <f t="shared" si="568"/>
        <v>9.0567404791015718E-5</v>
      </c>
      <c r="KG161" s="84">
        <f t="shared" si="569"/>
        <v>3.1551428828991253E-4</v>
      </c>
      <c r="KH161" s="84">
        <f t="shared" si="570"/>
        <v>2.6921523758244715E-4</v>
      </c>
      <c r="KI161" s="84">
        <f t="shared" si="571"/>
        <v>4.0200107200285867E-4</v>
      </c>
      <c r="KJ161" s="145"/>
      <c r="KK161" s="84">
        <f t="shared" si="572"/>
        <v>1.2758589264558462E-3</v>
      </c>
      <c r="KL161" s="84">
        <f t="shared" si="573"/>
        <v>1.820830298616169E-3</v>
      </c>
      <c r="KM161" s="84">
        <f t="shared" si="574"/>
        <v>1.6302132862382828E-3</v>
      </c>
      <c r="KN161" s="84">
        <f t="shared" si="575"/>
        <v>1.8029387902280718E-3</v>
      </c>
      <c r="KO161" s="84">
        <f t="shared" si="576"/>
        <v>2.3331987257145421E-3</v>
      </c>
      <c r="KP161" s="84">
        <f t="shared" si="577"/>
        <v>2.1886725031266749E-3</v>
      </c>
      <c r="KQ161" s="105"/>
      <c r="KR161" s="123">
        <f t="shared" si="578"/>
        <v>5.7049120568668552E-2</v>
      </c>
      <c r="KS161" s="123">
        <f t="shared" si="579"/>
        <v>5.4078659868900217E-2</v>
      </c>
      <c r="KT161" s="123">
        <f t="shared" si="580"/>
        <v>4.8996965991939499E-2</v>
      </c>
      <c r="KU161" s="123">
        <f t="shared" si="581"/>
        <v>5.0933020823943027E-2</v>
      </c>
      <c r="KV161" s="123">
        <f t="shared" si="582"/>
        <v>4.9266388477587832E-2</v>
      </c>
      <c r="KW161" s="123">
        <f t="shared" si="583"/>
        <v>4.6721457923887794E-2</v>
      </c>
      <c r="KX161" s="105"/>
      <c r="KY161" s="123">
        <f t="shared" si="584"/>
        <v>5.8643944226738361E-2</v>
      </c>
      <c r="KZ161" s="123">
        <f t="shared" si="585"/>
        <v>5.6172614712308812E-2</v>
      </c>
      <c r="LA161" s="123">
        <f t="shared" si="586"/>
        <v>5.0808314087759814E-2</v>
      </c>
      <c r="LB161" s="123">
        <f t="shared" si="587"/>
        <v>5.3186694311728115E-2</v>
      </c>
      <c r="LC161" s="123">
        <f t="shared" si="588"/>
        <v>5.2048279265939787E-2</v>
      </c>
      <c r="LD161" s="123">
        <f t="shared" si="589"/>
        <v>4.9535465427907807E-2</v>
      </c>
      <c r="LE161" s="105"/>
      <c r="LF161" s="105"/>
      <c r="LG161" s="84">
        <f t="shared" si="590"/>
        <v>5.7142857142857141E-2</v>
      </c>
      <c r="LH161" s="84">
        <f t="shared" si="591"/>
        <v>8.6956521739130432E-2</v>
      </c>
      <c r="LI161" s="84">
        <f t="shared" si="592"/>
        <v>0.05</v>
      </c>
      <c r="LJ161" s="84">
        <f t="shared" si="593"/>
        <v>0.06</v>
      </c>
      <c r="LK161" s="84">
        <f t="shared" si="594"/>
        <v>6.4516129032258063E-2</v>
      </c>
      <c r="LL161" s="84">
        <f t="shared" si="595"/>
        <v>7.9365079365079361E-2</v>
      </c>
      <c r="LM161" s="105"/>
      <c r="LN161" s="84">
        <f t="shared" si="596"/>
        <v>0.14285714285714285</v>
      </c>
      <c r="LO161" s="84">
        <f t="shared" si="597"/>
        <v>4.3478260869565216E-2</v>
      </c>
      <c r="LP161" s="84">
        <f t="shared" si="598"/>
        <v>0.05</v>
      </c>
      <c r="LQ161" s="84">
        <f t="shared" si="599"/>
        <v>0.14000000000000001</v>
      </c>
      <c r="LR161" s="84">
        <f t="shared" si="600"/>
        <v>9.6774193548387094E-2</v>
      </c>
      <c r="LS161" s="84">
        <f t="shared" si="601"/>
        <v>0.14285714285714285</v>
      </c>
      <c r="LT161" s="105"/>
      <c r="LU161" s="84">
        <f t="shared" si="602"/>
        <v>0.8</v>
      </c>
      <c r="LV161" s="84">
        <f t="shared" si="603"/>
        <v>0.86956521739130432</v>
      </c>
      <c r="LW161" s="84">
        <f t="shared" si="604"/>
        <v>0.9</v>
      </c>
      <c r="LX161" s="84">
        <f t="shared" si="605"/>
        <v>0.8</v>
      </c>
      <c r="LY161" s="84">
        <f t="shared" si="606"/>
        <v>0.83870967741935487</v>
      </c>
      <c r="LZ161" s="84">
        <f t="shared" si="607"/>
        <v>0.77777777777777779</v>
      </c>
      <c r="MA161" s="105"/>
      <c r="MB161" s="105"/>
      <c r="MC161" s="105"/>
      <c r="MD161" s="123">
        <f t="shared" si="614"/>
        <v>0.80230535656378033</v>
      </c>
      <c r="ME161" s="123">
        <f t="shared" si="608"/>
        <v>0.48705883168251657</v>
      </c>
      <c r="MF161" s="212">
        <f t="shared" si="609"/>
        <v>0.55354319278184727</v>
      </c>
      <c r="MG161" s="105"/>
      <c r="MH161" s="123">
        <f t="shared" si="616"/>
        <v>-0.25017296014657814</v>
      </c>
      <c r="MI161" s="123">
        <f t="shared" si="610"/>
        <v>-2.0723450293305731E-2</v>
      </c>
      <c r="MJ161" s="212">
        <f t="shared" si="611"/>
        <v>-4.6441815773369519E-2</v>
      </c>
      <c r="MK161" s="105"/>
      <c r="ML161" s="123">
        <f t="shared" si="617"/>
        <v>-0.18323087639821611</v>
      </c>
      <c r="MM161" s="123">
        <f t="shared" si="612"/>
        <v>-4.6691405113062469E-3</v>
      </c>
      <c r="MN161" s="212">
        <f t="shared" si="613"/>
        <v>-2.5051975896178125E-2</v>
      </c>
      <c r="MO161" s="105"/>
      <c r="MP161" s="105"/>
    </row>
    <row r="162" spans="2:354" ht="12" x14ac:dyDescent="0.25">
      <c r="B162" s="6" t="s">
        <v>645</v>
      </c>
      <c r="C162" s="6">
        <v>64076</v>
      </c>
      <c r="D162" s="86" t="s">
        <v>461</v>
      </c>
      <c r="E162" s="6">
        <v>3</v>
      </c>
      <c r="F162" s="3">
        <v>728</v>
      </c>
      <c r="G162" s="7">
        <v>748</v>
      </c>
      <c r="H162" s="139">
        <v>748</v>
      </c>
      <c r="I162" s="7">
        <v>752</v>
      </c>
      <c r="J162" s="177">
        <f t="shared" si="417"/>
        <v>744</v>
      </c>
      <c r="K162" s="7">
        <v>736</v>
      </c>
      <c r="L162" s="162"/>
      <c r="M162" s="3">
        <v>417</v>
      </c>
      <c r="N162" s="7">
        <v>441</v>
      </c>
      <c r="O162" s="139">
        <v>461</v>
      </c>
      <c r="P162" s="7">
        <v>461</v>
      </c>
      <c r="Q162" s="177">
        <f t="shared" si="418"/>
        <v>462</v>
      </c>
      <c r="R162" s="7">
        <v>463</v>
      </c>
      <c r="S162" s="105"/>
      <c r="T162" s="3">
        <v>2084</v>
      </c>
      <c r="U162" s="7">
        <v>2072</v>
      </c>
      <c r="V162" s="139">
        <v>2097</v>
      </c>
      <c r="W162" s="7">
        <v>2102</v>
      </c>
      <c r="X162" s="177">
        <f t="shared" si="419"/>
        <v>2110.5</v>
      </c>
      <c r="Y162" s="7">
        <v>2119</v>
      </c>
      <c r="Z162" s="105"/>
      <c r="AA162" s="3">
        <v>553</v>
      </c>
      <c r="AB162" s="105">
        <v>576</v>
      </c>
      <c r="AC162" s="139">
        <v>578</v>
      </c>
      <c r="AD162" s="7">
        <v>596</v>
      </c>
      <c r="AE162" s="177">
        <f t="shared" si="420"/>
        <v>612.5</v>
      </c>
      <c r="AF162" s="7">
        <v>629</v>
      </c>
      <c r="AG162" s="105"/>
      <c r="AH162" s="3">
        <f t="shared" si="421"/>
        <v>2501</v>
      </c>
      <c r="AI162" s="3">
        <f t="shared" si="422"/>
        <v>2513</v>
      </c>
      <c r="AJ162" s="3">
        <f t="shared" si="423"/>
        <v>2558</v>
      </c>
      <c r="AK162" s="3">
        <f t="shared" si="424"/>
        <v>2563</v>
      </c>
      <c r="AL162" s="178">
        <f t="shared" si="425"/>
        <v>2572.5</v>
      </c>
      <c r="AM162" s="3">
        <f t="shared" si="426"/>
        <v>2582</v>
      </c>
      <c r="AN162" s="105"/>
      <c r="AO162" s="3">
        <f t="shared" si="427"/>
        <v>3782</v>
      </c>
      <c r="AP162" s="3">
        <f t="shared" si="428"/>
        <v>3837</v>
      </c>
      <c r="AQ162" s="3">
        <f t="shared" si="429"/>
        <v>3884</v>
      </c>
      <c r="AR162" s="3">
        <f t="shared" si="430"/>
        <v>3911</v>
      </c>
      <c r="AS162" s="178">
        <f t="shared" si="431"/>
        <v>3929</v>
      </c>
      <c r="AT162" s="3">
        <f t="shared" si="432"/>
        <v>3947</v>
      </c>
      <c r="AU162" s="105"/>
      <c r="AV162" s="105"/>
      <c r="AW162" s="5">
        <v>0</v>
      </c>
      <c r="AX162" s="5">
        <v>2</v>
      </c>
      <c r="AY162" s="5">
        <v>2</v>
      </c>
      <c r="AZ162" s="5">
        <v>0</v>
      </c>
      <c r="BA162" s="5">
        <v>1</v>
      </c>
      <c r="BB162" s="5"/>
      <c r="BC162" s="4"/>
      <c r="BD162" s="5">
        <v>1</v>
      </c>
      <c r="BE162" s="5">
        <v>0</v>
      </c>
      <c r="BF162" s="5">
        <v>0</v>
      </c>
      <c r="BG162" s="5">
        <v>0</v>
      </c>
      <c r="BH162" s="5"/>
      <c r="BI162" s="5">
        <v>2</v>
      </c>
      <c r="BJ162" s="4"/>
      <c r="BK162" s="5"/>
      <c r="BL162" s="5"/>
      <c r="BM162" s="5"/>
      <c r="BN162" s="5"/>
      <c r="BO162" s="5"/>
      <c r="BP162" s="5"/>
      <c r="BQ162" s="4"/>
      <c r="BR162" s="5">
        <f t="shared" si="433"/>
        <v>1</v>
      </c>
      <c r="BS162" s="5">
        <f t="shared" si="434"/>
        <v>2</v>
      </c>
      <c r="BT162" s="5">
        <f t="shared" si="435"/>
        <v>2</v>
      </c>
      <c r="BU162" s="5">
        <f t="shared" si="436"/>
        <v>0</v>
      </c>
      <c r="BV162" s="5">
        <f t="shared" si="437"/>
        <v>1</v>
      </c>
      <c r="BW162" s="5">
        <f t="shared" si="438"/>
        <v>2</v>
      </c>
      <c r="BX162" s="4"/>
      <c r="BY162" s="4"/>
      <c r="BZ162" s="5">
        <v>3</v>
      </c>
      <c r="CA162" s="5">
        <v>4</v>
      </c>
      <c r="CB162" s="5">
        <v>4</v>
      </c>
      <c r="CC162" s="5">
        <v>3</v>
      </c>
      <c r="CD162" s="183">
        <f t="shared" si="615"/>
        <v>1.5</v>
      </c>
      <c r="CE162" s="5"/>
      <c r="CF162" s="4"/>
      <c r="CG162" s="5"/>
      <c r="CH162" s="5"/>
      <c r="CI162" s="5"/>
      <c r="CJ162" s="5"/>
      <c r="CK162" s="183">
        <f t="shared" si="439"/>
        <v>0.5</v>
      </c>
      <c r="CL162" s="5">
        <v>1</v>
      </c>
      <c r="CM162" s="4"/>
      <c r="CN162" s="5"/>
      <c r="CO162" s="5"/>
      <c r="CP162" s="5"/>
      <c r="CQ162" s="5"/>
      <c r="CR162" s="5"/>
      <c r="CS162" s="5"/>
      <c r="CT162" s="4"/>
      <c r="CU162" s="5">
        <f t="shared" si="440"/>
        <v>3</v>
      </c>
      <c r="CV162" s="5">
        <f t="shared" si="441"/>
        <v>4</v>
      </c>
      <c r="CW162" s="5">
        <f t="shared" si="442"/>
        <v>4</v>
      </c>
      <c r="CX162" s="5">
        <f t="shared" si="443"/>
        <v>3</v>
      </c>
      <c r="CY162" s="183">
        <f t="shared" si="444"/>
        <v>2</v>
      </c>
      <c r="CZ162" s="5">
        <f t="shared" si="445"/>
        <v>1</v>
      </c>
      <c r="DA162" s="4"/>
      <c r="DB162" s="4"/>
      <c r="DC162" s="5">
        <f t="shared" si="446"/>
        <v>1</v>
      </c>
      <c r="DD162" s="5">
        <f t="shared" si="447"/>
        <v>9</v>
      </c>
      <c r="DE162" s="5">
        <f t="shared" si="448"/>
        <v>5</v>
      </c>
      <c r="DF162" s="5">
        <f t="shared" si="449"/>
        <v>2</v>
      </c>
      <c r="DG162" s="5">
        <f t="shared" si="450"/>
        <v>4.5</v>
      </c>
      <c r="DH162" s="5">
        <f t="shared" si="451"/>
        <v>3</v>
      </c>
      <c r="DI162" s="4"/>
      <c r="DJ162" s="5">
        <f t="shared" si="452"/>
        <v>4</v>
      </c>
      <c r="DK162" s="5">
        <f t="shared" si="453"/>
        <v>2</v>
      </c>
      <c r="DL162" s="5">
        <f t="shared" si="454"/>
        <v>2</v>
      </c>
      <c r="DM162" s="5">
        <f t="shared" si="455"/>
        <v>1</v>
      </c>
      <c r="DN162" s="5">
        <f t="shared" si="456"/>
        <v>2.5</v>
      </c>
      <c r="DO162" s="5">
        <f t="shared" si="457"/>
        <v>3</v>
      </c>
      <c r="DP162" s="4"/>
      <c r="DQ162" s="5">
        <f t="shared" si="458"/>
        <v>0</v>
      </c>
      <c r="DR162" s="5">
        <f t="shared" si="459"/>
        <v>0</v>
      </c>
      <c r="DS162" s="5">
        <f t="shared" si="460"/>
        <v>0</v>
      </c>
      <c r="DT162" s="5">
        <f t="shared" si="461"/>
        <v>0</v>
      </c>
      <c r="DU162" s="5">
        <f t="shared" si="462"/>
        <v>0</v>
      </c>
      <c r="DV162" s="5">
        <f t="shared" si="463"/>
        <v>0</v>
      </c>
      <c r="DW162" s="4"/>
      <c r="DX162" s="5">
        <f t="shared" si="464"/>
        <v>5</v>
      </c>
      <c r="DY162" s="5">
        <f t="shared" si="465"/>
        <v>11</v>
      </c>
      <c r="DZ162" s="5">
        <f t="shared" si="466"/>
        <v>7</v>
      </c>
      <c r="EA162" s="5">
        <f t="shared" si="467"/>
        <v>3</v>
      </c>
      <c r="EB162" s="5">
        <f t="shared" si="468"/>
        <v>7</v>
      </c>
      <c r="EC162" s="5">
        <f t="shared" si="469"/>
        <v>6</v>
      </c>
      <c r="ED162" s="4"/>
      <c r="EE162" s="4"/>
      <c r="EF162" s="5">
        <v>4</v>
      </c>
      <c r="EG162" s="5">
        <v>15</v>
      </c>
      <c r="EH162" s="5">
        <v>11</v>
      </c>
      <c r="EI162" s="5">
        <v>5</v>
      </c>
      <c r="EJ162" s="5">
        <v>7</v>
      </c>
      <c r="EK162" s="5">
        <v>3</v>
      </c>
      <c r="EL162" s="4"/>
      <c r="EM162" s="5">
        <v>5</v>
      </c>
      <c r="EN162" s="5">
        <v>2</v>
      </c>
      <c r="EO162" s="5">
        <v>2</v>
      </c>
      <c r="EP162" s="5">
        <v>1</v>
      </c>
      <c r="EQ162" s="5">
        <v>3</v>
      </c>
      <c r="ER162" s="5">
        <v>6</v>
      </c>
      <c r="ES162" s="4"/>
      <c r="ET162" s="5"/>
      <c r="EU162" s="5"/>
      <c r="EV162" s="5"/>
      <c r="EW162" s="5"/>
      <c r="EX162" s="5">
        <v>0</v>
      </c>
      <c r="EY162" s="5"/>
      <c r="EZ162" s="4"/>
      <c r="FA162" s="5">
        <f t="shared" si="470"/>
        <v>9</v>
      </c>
      <c r="FB162" s="5">
        <f t="shared" si="471"/>
        <v>17</v>
      </c>
      <c r="FC162" s="5">
        <f t="shared" si="472"/>
        <v>13</v>
      </c>
      <c r="FD162" s="5">
        <f t="shared" si="473"/>
        <v>6</v>
      </c>
      <c r="FE162" s="5">
        <f t="shared" si="474"/>
        <v>10</v>
      </c>
      <c r="FF162" s="5">
        <f t="shared" si="475"/>
        <v>9</v>
      </c>
      <c r="FG162" s="4"/>
      <c r="FH162" s="5">
        <f t="shared" si="476"/>
        <v>9</v>
      </c>
      <c r="FI162" s="5">
        <f t="shared" si="477"/>
        <v>17</v>
      </c>
      <c r="FJ162" s="5">
        <f t="shared" si="478"/>
        <v>13</v>
      </c>
      <c r="FK162" s="5">
        <f t="shared" si="479"/>
        <v>6</v>
      </c>
      <c r="FL162" s="5">
        <f t="shared" si="480"/>
        <v>10</v>
      </c>
      <c r="FM162" s="5">
        <f t="shared" si="481"/>
        <v>9</v>
      </c>
      <c r="FN162" s="4"/>
      <c r="FO162" s="4"/>
      <c r="FP162" s="4">
        <v>40</v>
      </c>
      <c r="FQ162" s="4">
        <v>30</v>
      </c>
      <c r="FR162" s="4">
        <v>11.5</v>
      </c>
      <c r="FS162" s="4">
        <v>30.510000000000019</v>
      </c>
      <c r="FT162" s="4">
        <v>28</v>
      </c>
      <c r="FU162" s="4">
        <v>6</v>
      </c>
      <c r="FV162" s="4"/>
      <c r="FW162" s="4">
        <f t="shared" si="482"/>
        <v>206</v>
      </c>
      <c r="FX162" s="4">
        <f t="shared" si="483"/>
        <v>214</v>
      </c>
      <c r="FY162" s="4">
        <f t="shared" si="484"/>
        <v>180.5</v>
      </c>
      <c r="FZ162" s="4">
        <f t="shared" si="485"/>
        <v>145.48999999999998</v>
      </c>
      <c r="GA162" s="4">
        <f t="shared" si="486"/>
        <v>156</v>
      </c>
      <c r="GB162" s="4">
        <f t="shared" si="487"/>
        <v>142</v>
      </c>
      <c r="GC162" s="4"/>
      <c r="GD162" s="4">
        <v>246</v>
      </c>
      <c r="GE162" s="4">
        <v>244</v>
      </c>
      <c r="GF162" s="4">
        <v>192</v>
      </c>
      <c r="GG162" s="4">
        <v>176</v>
      </c>
      <c r="GH162" s="4">
        <v>184</v>
      </c>
      <c r="GI162" s="4">
        <v>148</v>
      </c>
      <c r="GJ162" s="4"/>
      <c r="GK162" s="6"/>
      <c r="GL162" s="4">
        <f t="shared" si="488"/>
        <v>44</v>
      </c>
      <c r="GM162" s="4">
        <f t="shared" si="489"/>
        <v>45</v>
      </c>
      <c r="GN162" s="4">
        <f t="shared" si="490"/>
        <v>22.5</v>
      </c>
      <c r="GO162" s="4">
        <f t="shared" si="491"/>
        <v>35.510000000000019</v>
      </c>
      <c r="GP162" s="4">
        <f t="shared" si="492"/>
        <v>35</v>
      </c>
      <c r="GQ162" s="4">
        <f t="shared" si="493"/>
        <v>9</v>
      </c>
      <c r="GR162" s="4"/>
      <c r="GS162" s="4">
        <f t="shared" si="494"/>
        <v>211</v>
      </c>
      <c r="GT162" s="4">
        <f t="shared" si="495"/>
        <v>216</v>
      </c>
      <c r="GU162" s="4">
        <f t="shared" si="496"/>
        <v>182.5</v>
      </c>
      <c r="GV162" s="4">
        <f t="shared" si="497"/>
        <v>146.48999999999998</v>
      </c>
      <c r="GW162" s="4">
        <f t="shared" si="498"/>
        <v>159</v>
      </c>
      <c r="GX162" s="4">
        <f t="shared" si="499"/>
        <v>148</v>
      </c>
      <c r="GY162" s="4"/>
      <c r="GZ162" s="4">
        <f t="shared" si="500"/>
        <v>255</v>
      </c>
      <c r="HA162" s="4">
        <f t="shared" si="501"/>
        <v>261</v>
      </c>
      <c r="HB162" s="4">
        <f t="shared" si="502"/>
        <v>205</v>
      </c>
      <c r="HC162" s="4">
        <f t="shared" si="503"/>
        <v>182</v>
      </c>
      <c r="HD162" s="4">
        <f t="shared" si="504"/>
        <v>184</v>
      </c>
      <c r="HE162" s="4">
        <f t="shared" si="505"/>
        <v>148</v>
      </c>
      <c r="HF162" s="4"/>
      <c r="HG162" s="6"/>
      <c r="HH162" s="84">
        <f t="shared" si="506"/>
        <v>9.5923261390887284E-3</v>
      </c>
      <c r="HI162" s="84">
        <f t="shared" si="507"/>
        <v>3.4013605442176874E-2</v>
      </c>
      <c r="HJ162" s="84">
        <f t="shared" si="508"/>
        <v>2.3861171366594359E-2</v>
      </c>
      <c r="HK162" s="84">
        <f t="shared" si="509"/>
        <v>1.0845986984815618E-2</v>
      </c>
      <c r="HL162" s="84">
        <f t="shared" si="510"/>
        <v>1.5151515151515152E-2</v>
      </c>
      <c r="HM162" s="84">
        <f t="shared" si="511"/>
        <v>6.4794816414686825E-3</v>
      </c>
      <c r="HN162" s="145"/>
      <c r="HO162" s="84">
        <f t="shared" si="512"/>
        <v>9.5923261390887291E-2</v>
      </c>
      <c r="HP162" s="84">
        <f t="shared" si="513"/>
        <v>6.8027210884353748E-2</v>
      </c>
      <c r="HQ162" s="84">
        <f t="shared" si="514"/>
        <v>2.4945770065075923E-2</v>
      </c>
      <c r="HR162" s="84">
        <f t="shared" si="515"/>
        <v>6.6182212581344949E-2</v>
      </c>
      <c r="HS162" s="84">
        <f t="shared" si="516"/>
        <v>6.0606060606060608E-2</v>
      </c>
      <c r="HT162" s="84">
        <f t="shared" si="517"/>
        <v>1.2958963282937365E-2</v>
      </c>
      <c r="HU162" s="145"/>
      <c r="HV162" s="84">
        <f t="shared" si="518"/>
        <v>0.10551558752997602</v>
      </c>
      <c r="HW162" s="84">
        <f t="shared" si="519"/>
        <v>0.10204081632653061</v>
      </c>
      <c r="HX162" s="84">
        <f t="shared" si="520"/>
        <v>4.8806941431670282E-2</v>
      </c>
      <c r="HY162" s="84">
        <f t="shared" si="521"/>
        <v>7.7028199566160568E-2</v>
      </c>
      <c r="HZ162" s="84">
        <f t="shared" si="522"/>
        <v>7.575757575757576E-2</v>
      </c>
      <c r="IA162" s="84">
        <f t="shared" si="523"/>
        <v>1.9438444924406047E-2</v>
      </c>
      <c r="IB162" s="145"/>
      <c r="IC162" s="145"/>
      <c r="ID162" s="84">
        <f t="shared" si="524"/>
        <v>2.3992322456813818E-3</v>
      </c>
      <c r="IE162" s="84">
        <f t="shared" si="525"/>
        <v>9.6525096525096527E-4</v>
      </c>
      <c r="IF162" s="84">
        <f t="shared" si="526"/>
        <v>9.5374344301382924E-4</v>
      </c>
      <c r="IG162" s="84">
        <f t="shared" si="527"/>
        <v>4.7573739295908661E-4</v>
      </c>
      <c r="IH162" s="84">
        <f t="shared" si="528"/>
        <v>1.4214641080312722E-3</v>
      </c>
      <c r="II162" s="84">
        <f t="shared" si="529"/>
        <v>2.8315243039169422E-3</v>
      </c>
      <c r="IJ162" s="145"/>
      <c r="IK162" s="84">
        <f t="shared" si="530"/>
        <v>9.8848368522072932E-2</v>
      </c>
      <c r="IL162" s="84">
        <f t="shared" si="531"/>
        <v>0.10328185328185328</v>
      </c>
      <c r="IM162" s="84">
        <f t="shared" si="532"/>
        <v>8.6075345731998099E-2</v>
      </c>
      <c r="IN162" s="84">
        <f t="shared" si="533"/>
        <v>6.9215033301617504E-2</v>
      </c>
      <c r="IO162" s="84">
        <f t="shared" si="534"/>
        <v>7.3916133617626154E-2</v>
      </c>
      <c r="IP162" s="84">
        <f t="shared" si="535"/>
        <v>6.7012741859367619E-2</v>
      </c>
      <c r="IQ162" s="145"/>
      <c r="IR162" s="84">
        <f t="shared" si="536"/>
        <v>0.10124760076775431</v>
      </c>
      <c r="IS162" s="84">
        <f t="shared" si="537"/>
        <v>0.10424710424710425</v>
      </c>
      <c r="IT162" s="84">
        <f t="shared" si="538"/>
        <v>8.7029089175011926E-2</v>
      </c>
      <c r="IU162" s="84">
        <f t="shared" si="539"/>
        <v>6.969077069457659E-2</v>
      </c>
      <c r="IV162" s="84">
        <f t="shared" si="540"/>
        <v>7.5337597725657429E-2</v>
      </c>
      <c r="IW162" s="84">
        <f t="shared" si="541"/>
        <v>6.9844266163284568E-2</v>
      </c>
      <c r="IX162" s="140"/>
      <c r="IY162" s="140"/>
      <c r="IZ162" s="84">
        <f t="shared" si="542"/>
        <v>3.5985605757696921E-3</v>
      </c>
      <c r="JA162" s="84">
        <f t="shared" si="543"/>
        <v>6.7648229208117786E-3</v>
      </c>
      <c r="JB162" s="84">
        <f t="shared" si="544"/>
        <v>5.0820953870211105E-3</v>
      </c>
      <c r="JC162" s="84">
        <f t="shared" si="545"/>
        <v>2.3410066328521262E-3</v>
      </c>
      <c r="JD162" s="84">
        <f t="shared" si="546"/>
        <v>3.8872691933916422E-3</v>
      </c>
      <c r="JE162" s="84">
        <f t="shared" si="547"/>
        <v>3.4856700232378003E-3</v>
      </c>
      <c r="JF162" s="145"/>
      <c r="JG162" s="84">
        <f t="shared" si="548"/>
        <v>9.8360655737704916E-2</v>
      </c>
      <c r="JH162" s="84">
        <f t="shared" si="549"/>
        <v>9.7095105451651412E-2</v>
      </c>
      <c r="JI162" s="84">
        <f t="shared" si="550"/>
        <v>7.5058639562157942E-2</v>
      </c>
      <c r="JJ162" s="84">
        <f t="shared" si="551"/>
        <v>6.8669527896995708E-2</v>
      </c>
      <c r="JK162" s="84">
        <f t="shared" si="552"/>
        <v>7.1525753158406216E-2</v>
      </c>
      <c r="JL162" s="84">
        <f t="shared" si="553"/>
        <v>5.7319907048799378E-2</v>
      </c>
      <c r="JM162" s="145"/>
      <c r="JN162" s="84">
        <f t="shared" si="554"/>
        <v>0.10195921631347461</v>
      </c>
      <c r="JO162" s="84">
        <f t="shared" si="555"/>
        <v>0.10385992837246319</v>
      </c>
      <c r="JP162" s="84">
        <f t="shared" si="556"/>
        <v>8.0140734949179046E-2</v>
      </c>
      <c r="JQ162" s="84">
        <f t="shared" si="557"/>
        <v>7.1010534529847832E-2</v>
      </c>
      <c r="JR162" s="84">
        <f t="shared" si="558"/>
        <v>7.5413022351797865E-2</v>
      </c>
      <c r="JS162" s="84">
        <f t="shared" si="559"/>
        <v>6.0805577072037181E-2</v>
      </c>
      <c r="JT162" s="140"/>
      <c r="JU162" s="140"/>
      <c r="JV162" s="140"/>
      <c r="JW162" s="84">
        <f t="shared" si="560"/>
        <v>1.1995201919232307E-3</v>
      </c>
      <c r="JX162" s="84">
        <f t="shared" si="561"/>
        <v>1.5917230401910067E-3</v>
      </c>
      <c r="JY162" s="84">
        <f t="shared" si="562"/>
        <v>1.563721657544957E-3</v>
      </c>
      <c r="JZ162" s="84">
        <f t="shared" si="563"/>
        <v>1.1705033164260631E-3</v>
      </c>
      <c r="KA162" s="84">
        <f t="shared" si="564"/>
        <v>7.774538386783285E-4</v>
      </c>
      <c r="KB162" s="84">
        <f t="shared" si="565"/>
        <v>3.8729666924864449E-4</v>
      </c>
      <c r="KC162" s="145"/>
      <c r="KD162" s="84">
        <f t="shared" si="566"/>
        <v>3.9984006397441024E-4</v>
      </c>
      <c r="KE162" s="84">
        <f t="shared" si="567"/>
        <v>7.9586152009550337E-4</v>
      </c>
      <c r="KF162" s="84">
        <f t="shared" si="568"/>
        <v>7.8186082877247849E-4</v>
      </c>
      <c r="KG162" s="84">
        <f t="shared" si="569"/>
        <v>0</v>
      </c>
      <c r="KH162" s="84">
        <f t="shared" si="570"/>
        <v>3.8872691933916425E-4</v>
      </c>
      <c r="KI162" s="84">
        <f t="shared" si="571"/>
        <v>7.7459333849728897E-4</v>
      </c>
      <c r="KJ162" s="145"/>
      <c r="KK162" s="84">
        <f t="shared" si="572"/>
        <v>1.9992003198720512E-3</v>
      </c>
      <c r="KL162" s="84">
        <f t="shared" si="573"/>
        <v>4.3772383605252688E-3</v>
      </c>
      <c r="KM162" s="84">
        <f t="shared" si="574"/>
        <v>2.7365129007036748E-3</v>
      </c>
      <c r="KN162" s="84">
        <f t="shared" si="575"/>
        <v>1.1705033164260631E-3</v>
      </c>
      <c r="KO162" s="84">
        <f t="shared" si="576"/>
        <v>2.7210884353741495E-3</v>
      </c>
      <c r="KP162" s="84">
        <f t="shared" si="577"/>
        <v>2.3237800154918666E-3</v>
      </c>
      <c r="KQ162" s="105"/>
      <c r="KR162" s="123">
        <f t="shared" si="578"/>
        <v>9.8360655737704916E-2</v>
      </c>
      <c r="KS162" s="123">
        <f t="shared" si="579"/>
        <v>9.7095105451651412E-2</v>
      </c>
      <c r="KT162" s="123">
        <f t="shared" si="580"/>
        <v>7.5058639562157942E-2</v>
      </c>
      <c r="KU162" s="123">
        <f t="shared" si="581"/>
        <v>6.8669527896995708E-2</v>
      </c>
      <c r="KV162" s="123">
        <f t="shared" si="582"/>
        <v>7.1525753158406216E-2</v>
      </c>
      <c r="KW162" s="123">
        <f t="shared" si="583"/>
        <v>5.7319907048799378E-2</v>
      </c>
      <c r="KX162" s="105"/>
      <c r="KY162" s="123">
        <f t="shared" si="584"/>
        <v>0.10195921631347461</v>
      </c>
      <c r="KZ162" s="123">
        <f t="shared" si="585"/>
        <v>0.10385992837246319</v>
      </c>
      <c r="LA162" s="123">
        <f t="shared" si="586"/>
        <v>8.0140734949179046E-2</v>
      </c>
      <c r="LB162" s="123">
        <f t="shared" si="587"/>
        <v>7.1010534529847832E-2</v>
      </c>
      <c r="LC162" s="123">
        <f t="shared" si="588"/>
        <v>7.5413022351797865E-2</v>
      </c>
      <c r="LD162" s="123">
        <f t="shared" si="589"/>
        <v>6.0805577072037181E-2</v>
      </c>
      <c r="LE162" s="105"/>
      <c r="LF162" s="105"/>
      <c r="LG162" s="84">
        <f t="shared" si="590"/>
        <v>0.33333333333333331</v>
      </c>
      <c r="LH162" s="84">
        <f t="shared" si="591"/>
        <v>0.23529411764705882</v>
      </c>
      <c r="LI162" s="84">
        <f t="shared" si="592"/>
        <v>0.30769230769230771</v>
      </c>
      <c r="LJ162" s="84">
        <f t="shared" si="593"/>
        <v>0.5</v>
      </c>
      <c r="LK162" s="84">
        <f t="shared" si="594"/>
        <v>0.2</v>
      </c>
      <c r="LL162" s="84">
        <f t="shared" si="595"/>
        <v>0.1111111111111111</v>
      </c>
      <c r="LM162" s="105"/>
      <c r="LN162" s="84">
        <f t="shared" si="596"/>
        <v>0.1111111111111111</v>
      </c>
      <c r="LO162" s="84">
        <f t="shared" si="597"/>
        <v>0.11764705882352941</v>
      </c>
      <c r="LP162" s="84">
        <f t="shared" si="598"/>
        <v>0.15384615384615385</v>
      </c>
      <c r="LQ162" s="84">
        <f t="shared" si="599"/>
        <v>0</v>
      </c>
      <c r="LR162" s="84">
        <f t="shared" si="600"/>
        <v>0.1</v>
      </c>
      <c r="LS162" s="84">
        <f t="shared" si="601"/>
        <v>0.22222222222222221</v>
      </c>
      <c r="LT162" s="105"/>
      <c r="LU162" s="84">
        <f t="shared" si="602"/>
        <v>0.55555555555555558</v>
      </c>
      <c r="LV162" s="84">
        <f t="shared" si="603"/>
        <v>0.6470588235294118</v>
      </c>
      <c r="LW162" s="84">
        <f t="shared" si="604"/>
        <v>0.53846153846153844</v>
      </c>
      <c r="LX162" s="84">
        <f t="shared" si="605"/>
        <v>0.5</v>
      </c>
      <c r="LY162" s="84">
        <f t="shared" si="606"/>
        <v>0.7</v>
      </c>
      <c r="LZ162" s="84">
        <f t="shared" si="607"/>
        <v>0.66666666666666663</v>
      </c>
      <c r="MA162" s="105"/>
      <c r="MB162" s="105"/>
      <c r="MC162" s="105"/>
      <c r="MD162" s="123">
        <f t="shared" si="614"/>
        <v>-0.72845081484390339</v>
      </c>
      <c r="ME162" s="123">
        <f t="shared" si="608"/>
        <v>1.9688532326569141</v>
      </c>
      <c r="MF162" s="212">
        <f t="shared" si="609"/>
        <v>-0.31412739081213131</v>
      </c>
      <c r="MG162" s="105"/>
      <c r="MH162" s="123">
        <f t="shared" si="616"/>
        <v>-0.48051460231007609</v>
      </c>
      <c r="MI162" s="123">
        <f t="shared" si="610"/>
        <v>-0.22146415690252694</v>
      </c>
      <c r="MJ162" s="212">
        <f t="shared" si="611"/>
        <v>-0.23633165504776668</v>
      </c>
      <c r="MK162" s="105"/>
      <c r="ML162" s="123">
        <f t="shared" si="617"/>
        <v>-0.6017278617710583</v>
      </c>
      <c r="MM162" s="123">
        <f t="shared" si="612"/>
        <v>-0.19746067866077954</v>
      </c>
      <c r="MN162" s="212">
        <f t="shared" si="613"/>
        <v>-0.24126504316940922</v>
      </c>
      <c r="MO162" s="105"/>
      <c r="MP162" s="105"/>
    </row>
    <row r="163" spans="2:354" ht="12" x14ac:dyDescent="0.25">
      <c r="B163" s="6" t="s">
        <v>644</v>
      </c>
      <c r="C163" s="6">
        <v>52018</v>
      </c>
      <c r="D163" s="86" t="s">
        <v>321</v>
      </c>
      <c r="E163" s="6">
        <v>3</v>
      </c>
      <c r="F163" s="3">
        <v>2281</v>
      </c>
      <c r="G163" s="7">
        <v>2270</v>
      </c>
      <c r="H163" s="139">
        <v>2300</v>
      </c>
      <c r="I163" s="7">
        <v>2312</v>
      </c>
      <c r="J163" s="177">
        <f t="shared" si="417"/>
        <v>2313.5</v>
      </c>
      <c r="K163" s="7">
        <v>2315</v>
      </c>
      <c r="L163" s="162"/>
      <c r="M163" s="3">
        <v>1411</v>
      </c>
      <c r="N163" s="7">
        <v>1366</v>
      </c>
      <c r="O163" s="139">
        <v>1378</v>
      </c>
      <c r="P163" s="7">
        <v>1374</v>
      </c>
      <c r="Q163" s="177">
        <f t="shared" si="418"/>
        <v>1376.5</v>
      </c>
      <c r="R163" s="7">
        <v>1379</v>
      </c>
      <c r="S163" s="105"/>
      <c r="T163" s="3">
        <v>5855</v>
      </c>
      <c r="U163" s="7">
        <v>5883</v>
      </c>
      <c r="V163" s="139">
        <v>5840</v>
      </c>
      <c r="W163" s="7">
        <v>5863</v>
      </c>
      <c r="X163" s="177">
        <f t="shared" si="419"/>
        <v>5825</v>
      </c>
      <c r="Y163" s="7">
        <v>5787</v>
      </c>
      <c r="Z163" s="105"/>
      <c r="AA163" s="3">
        <v>1688</v>
      </c>
      <c r="AB163" s="105">
        <v>1741</v>
      </c>
      <c r="AC163" s="139">
        <v>1767</v>
      </c>
      <c r="AD163" s="7">
        <v>1789</v>
      </c>
      <c r="AE163" s="177">
        <f t="shared" si="420"/>
        <v>1777.5</v>
      </c>
      <c r="AF163" s="7">
        <v>1766</v>
      </c>
      <c r="AG163" s="105"/>
      <c r="AH163" s="3">
        <f t="shared" si="421"/>
        <v>7266</v>
      </c>
      <c r="AI163" s="3">
        <f t="shared" si="422"/>
        <v>7249</v>
      </c>
      <c r="AJ163" s="3">
        <f t="shared" si="423"/>
        <v>7218</v>
      </c>
      <c r="AK163" s="3">
        <f t="shared" si="424"/>
        <v>7237</v>
      </c>
      <c r="AL163" s="178">
        <f t="shared" si="425"/>
        <v>7201.5</v>
      </c>
      <c r="AM163" s="3">
        <f t="shared" si="426"/>
        <v>7166</v>
      </c>
      <c r="AN163" s="105"/>
      <c r="AO163" s="3">
        <f t="shared" si="427"/>
        <v>11235</v>
      </c>
      <c r="AP163" s="3">
        <f t="shared" si="428"/>
        <v>11260</v>
      </c>
      <c r="AQ163" s="3">
        <f t="shared" si="429"/>
        <v>11285</v>
      </c>
      <c r="AR163" s="3">
        <f t="shared" si="430"/>
        <v>11338</v>
      </c>
      <c r="AS163" s="178">
        <f t="shared" si="431"/>
        <v>11292.5</v>
      </c>
      <c r="AT163" s="3">
        <f t="shared" si="432"/>
        <v>11247</v>
      </c>
      <c r="AU163" s="105"/>
      <c r="AV163" s="105"/>
      <c r="AW163" s="5">
        <v>0</v>
      </c>
      <c r="AX163" s="5">
        <v>0</v>
      </c>
      <c r="AY163" s="5">
        <v>0</v>
      </c>
      <c r="AZ163" s="5">
        <v>1</v>
      </c>
      <c r="BA163" s="5">
        <v>1</v>
      </c>
      <c r="BB163" s="5"/>
      <c r="BC163" s="4"/>
      <c r="BD163" s="5">
        <v>0</v>
      </c>
      <c r="BE163" s="5">
        <v>0</v>
      </c>
      <c r="BF163" s="5">
        <v>1</v>
      </c>
      <c r="BG163" s="5">
        <v>2</v>
      </c>
      <c r="BH163" s="5">
        <v>1</v>
      </c>
      <c r="BI163" s="5">
        <v>1</v>
      </c>
      <c r="BJ163" s="4"/>
      <c r="BK163" s="5">
        <v>1</v>
      </c>
      <c r="BL163" s="5"/>
      <c r="BM163" s="5"/>
      <c r="BN163" s="5">
        <v>1</v>
      </c>
      <c r="BO163" s="5"/>
      <c r="BP163" s="5"/>
      <c r="BQ163" s="4"/>
      <c r="BR163" s="5">
        <f t="shared" si="433"/>
        <v>1</v>
      </c>
      <c r="BS163" s="5">
        <f t="shared" si="434"/>
        <v>0</v>
      </c>
      <c r="BT163" s="5">
        <f t="shared" si="435"/>
        <v>1</v>
      </c>
      <c r="BU163" s="5">
        <f t="shared" si="436"/>
        <v>4</v>
      </c>
      <c r="BV163" s="5">
        <f t="shared" si="437"/>
        <v>2</v>
      </c>
      <c r="BW163" s="5">
        <f t="shared" si="438"/>
        <v>1</v>
      </c>
      <c r="BX163" s="4"/>
      <c r="BY163" s="4"/>
      <c r="BZ163" s="5">
        <v>26</v>
      </c>
      <c r="CA163" s="5">
        <v>13</v>
      </c>
      <c r="CB163" s="5">
        <v>21</v>
      </c>
      <c r="CC163" s="5">
        <v>35</v>
      </c>
      <c r="CD163" s="183">
        <f t="shared" si="615"/>
        <v>33</v>
      </c>
      <c r="CE163" s="5">
        <v>31</v>
      </c>
      <c r="CF163" s="4"/>
      <c r="CG163" s="5">
        <v>4</v>
      </c>
      <c r="CH163" s="5">
        <v>4</v>
      </c>
      <c r="CI163" s="5">
        <v>3</v>
      </c>
      <c r="CJ163" s="5">
        <v>5</v>
      </c>
      <c r="CK163" s="183">
        <f t="shared" si="439"/>
        <v>6</v>
      </c>
      <c r="CL163" s="5">
        <v>7</v>
      </c>
      <c r="CM163" s="4"/>
      <c r="CN163" s="5"/>
      <c r="CO163" s="5"/>
      <c r="CP163" s="5"/>
      <c r="CQ163" s="5"/>
      <c r="CR163" s="5"/>
      <c r="CS163" s="5"/>
      <c r="CT163" s="4"/>
      <c r="CU163" s="5">
        <f t="shared" si="440"/>
        <v>30</v>
      </c>
      <c r="CV163" s="5">
        <f t="shared" si="441"/>
        <v>17</v>
      </c>
      <c r="CW163" s="5">
        <f t="shared" si="442"/>
        <v>24</v>
      </c>
      <c r="CX163" s="5">
        <f t="shared" si="443"/>
        <v>40</v>
      </c>
      <c r="CY163" s="183">
        <f t="shared" si="444"/>
        <v>39</v>
      </c>
      <c r="CZ163" s="5">
        <f t="shared" si="445"/>
        <v>38</v>
      </c>
      <c r="DA163" s="4"/>
      <c r="DB163" s="4"/>
      <c r="DC163" s="5">
        <f t="shared" si="446"/>
        <v>32</v>
      </c>
      <c r="DD163" s="5">
        <f t="shared" si="447"/>
        <v>24</v>
      </c>
      <c r="DE163" s="5">
        <f t="shared" si="448"/>
        <v>32</v>
      </c>
      <c r="DF163" s="5">
        <f t="shared" si="449"/>
        <v>41</v>
      </c>
      <c r="DG163" s="5">
        <f t="shared" si="450"/>
        <v>52</v>
      </c>
      <c r="DH163" s="5">
        <f t="shared" si="451"/>
        <v>54</v>
      </c>
      <c r="DI163" s="4"/>
      <c r="DJ163" s="5">
        <f t="shared" si="452"/>
        <v>133</v>
      </c>
      <c r="DK163" s="5">
        <f t="shared" si="453"/>
        <v>124</v>
      </c>
      <c r="DL163" s="5">
        <f t="shared" si="454"/>
        <v>165</v>
      </c>
      <c r="DM163" s="5">
        <f t="shared" si="455"/>
        <v>155</v>
      </c>
      <c r="DN163" s="5">
        <f t="shared" si="456"/>
        <v>166</v>
      </c>
      <c r="DO163" s="5">
        <f t="shared" si="457"/>
        <v>170</v>
      </c>
      <c r="DP163" s="4"/>
      <c r="DQ163" s="5">
        <f t="shared" si="458"/>
        <v>3</v>
      </c>
      <c r="DR163" s="5">
        <f t="shared" si="459"/>
        <v>3</v>
      </c>
      <c r="DS163" s="5">
        <f t="shared" si="460"/>
        <v>3</v>
      </c>
      <c r="DT163" s="5">
        <f t="shared" si="461"/>
        <v>4</v>
      </c>
      <c r="DU163" s="5">
        <f t="shared" si="462"/>
        <v>1</v>
      </c>
      <c r="DV163" s="5">
        <f t="shared" si="463"/>
        <v>1</v>
      </c>
      <c r="DW163" s="4"/>
      <c r="DX163" s="5">
        <f t="shared" si="464"/>
        <v>168</v>
      </c>
      <c r="DY163" s="5">
        <f t="shared" si="465"/>
        <v>151</v>
      </c>
      <c r="DZ163" s="5">
        <f t="shared" si="466"/>
        <v>200</v>
      </c>
      <c r="EA163" s="5">
        <f t="shared" si="467"/>
        <v>200</v>
      </c>
      <c r="EB163" s="5">
        <f t="shared" si="468"/>
        <v>219</v>
      </c>
      <c r="EC163" s="5">
        <f t="shared" si="469"/>
        <v>225</v>
      </c>
      <c r="ED163" s="4"/>
      <c r="EE163" s="4"/>
      <c r="EF163" s="5">
        <v>58</v>
      </c>
      <c r="EG163" s="5">
        <v>37</v>
      </c>
      <c r="EH163" s="5">
        <v>53</v>
      </c>
      <c r="EI163" s="5">
        <v>77</v>
      </c>
      <c r="EJ163" s="5">
        <v>86</v>
      </c>
      <c r="EK163" s="5">
        <v>85</v>
      </c>
      <c r="EL163" s="4"/>
      <c r="EM163" s="5">
        <v>137</v>
      </c>
      <c r="EN163" s="5">
        <v>128</v>
      </c>
      <c r="EO163" s="5">
        <v>169</v>
      </c>
      <c r="EP163" s="5">
        <v>162</v>
      </c>
      <c r="EQ163" s="5">
        <v>173</v>
      </c>
      <c r="ER163" s="5">
        <v>178</v>
      </c>
      <c r="ES163" s="4"/>
      <c r="ET163" s="5">
        <v>4</v>
      </c>
      <c r="EU163" s="5">
        <v>3</v>
      </c>
      <c r="EV163" s="5">
        <v>3</v>
      </c>
      <c r="EW163" s="5">
        <v>5</v>
      </c>
      <c r="EX163" s="5">
        <v>1</v>
      </c>
      <c r="EY163" s="5">
        <v>1</v>
      </c>
      <c r="EZ163" s="4"/>
      <c r="FA163" s="5">
        <f t="shared" si="470"/>
        <v>195</v>
      </c>
      <c r="FB163" s="5">
        <f t="shared" si="471"/>
        <v>165</v>
      </c>
      <c r="FC163" s="5">
        <f t="shared" si="472"/>
        <v>222</v>
      </c>
      <c r="FD163" s="5">
        <f t="shared" si="473"/>
        <v>239</v>
      </c>
      <c r="FE163" s="5">
        <f t="shared" si="474"/>
        <v>259</v>
      </c>
      <c r="FF163" s="5">
        <f t="shared" si="475"/>
        <v>263</v>
      </c>
      <c r="FG163" s="4"/>
      <c r="FH163" s="5">
        <f t="shared" si="476"/>
        <v>199</v>
      </c>
      <c r="FI163" s="5">
        <f t="shared" si="477"/>
        <v>168</v>
      </c>
      <c r="FJ163" s="5">
        <f t="shared" si="478"/>
        <v>225</v>
      </c>
      <c r="FK163" s="5">
        <f t="shared" si="479"/>
        <v>244</v>
      </c>
      <c r="FL163" s="5">
        <f t="shared" si="480"/>
        <v>260</v>
      </c>
      <c r="FM163" s="5">
        <f t="shared" si="481"/>
        <v>264</v>
      </c>
      <c r="FN163" s="4"/>
      <c r="FO163" s="4"/>
      <c r="FP163" s="4">
        <v>288</v>
      </c>
      <c r="FQ163" s="4">
        <v>216</v>
      </c>
      <c r="FR163" s="4">
        <v>175.34000000000003</v>
      </c>
      <c r="FS163" s="4">
        <v>148.5</v>
      </c>
      <c r="FT163" s="4">
        <v>136</v>
      </c>
      <c r="FU163" s="4">
        <v>104</v>
      </c>
      <c r="FV163" s="4"/>
      <c r="FW163" s="4">
        <f t="shared" si="482"/>
        <v>1556</v>
      </c>
      <c r="FX163" s="4">
        <f t="shared" si="483"/>
        <v>1532</v>
      </c>
      <c r="FY163" s="4">
        <f t="shared" si="484"/>
        <v>1196.6599999999999</v>
      </c>
      <c r="FZ163" s="4">
        <f t="shared" si="485"/>
        <v>1105.5</v>
      </c>
      <c r="GA163" s="4">
        <f t="shared" si="486"/>
        <v>1048</v>
      </c>
      <c r="GB163" s="4">
        <f t="shared" si="487"/>
        <v>992</v>
      </c>
      <c r="GC163" s="4"/>
      <c r="GD163" s="4">
        <v>1844</v>
      </c>
      <c r="GE163" s="4">
        <v>1748</v>
      </c>
      <c r="GF163" s="4">
        <v>1372</v>
      </c>
      <c r="GG163" s="4">
        <v>1254</v>
      </c>
      <c r="GH163" s="4">
        <v>1184</v>
      </c>
      <c r="GI163" s="4">
        <v>1096</v>
      </c>
      <c r="GJ163" s="4"/>
      <c r="GK163" s="6"/>
      <c r="GL163" s="4">
        <f t="shared" si="488"/>
        <v>346</v>
      </c>
      <c r="GM163" s="4">
        <f t="shared" si="489"/>
        <v>253</v>
      </c>
      <c r="GN163" s="4">
        <f t="shared" si="490"/>
        <v>228.34000000000003</v>
      </c>
      <c r="GO163" s="4">
        <f t="shared" si="491"/>
        <v>225.5</v>
      </c>
      <c r="GP163" s="4">
        <f t="shared" si="492"/>
        <v>222</v>
      </c>
      <c r="GQ163" s="4">
        <f t="shared" si="493"/>
        <v>189</v>
      </c>
      <c r="GR163" s="4"/>
      <c r="GS163" s="4">
        <f t="shared" si="494"/>
        <v>1693</v>
      </c>
      <c r="GT163" s="4">
        <f t="shared" si="495"/>
        <v>1660</v>
      </c>
      <c r="GU163" s="4">
        <f t="shared" si="496"/>
        <v>1365.6599999999999</v>
      </c>
      <c r="GV163" s="4">
        <f t="shared" si="497"/>
        <v>1267.5</v>
      </c>
      <c r="GW163" s="4">
        <f t="shared" si="498"/>
        <v>1221</v>
      </c>
      <c r="GX163" s="4">
        <f t="shared" si="499"/>
        <v>1170</v>
      </c>
      <c r="GY163" s="4"/>
      <c r="GZ163" s="4">
        <f t="shared" si="500"/>
        <v>2039</v>
      </c>
      <c r="HA163" s="4">
        <f t="shared" si="501"/>
        <v>1913</v>
      </c>
      <c r="HB163" s="4">
        <f t="shared" si="502"/>
        <v>1594</v>
      </c>
      <c r="HC163" s="4">
        <f t="shared" si="503"/>
        <v>1493</v>
      </c>
      <c r="HD163" s="4">
        <f t="shared" si="504"/>
        <v>1185</v>
      </c>
      <c r="HE163" s="4">
        <f t="shared" si="505"/>
        <v>1097</v>
      </c>
      <c r="HF163" s="4"/>
      <c r="HG163" s="6"/>
      <c r="HH163" s="84">
        <f t="shared" si="506"/>
        <v>4.1105598866052445E-2</v>
      </c>
      <c r="HI163" s="84">
        <f t="shared" si="507"/>
        <v>2.7086383601756955E-2</v>
      </c>
      <c r="HJ163" s="84">
        <f t="shared" si="508"/>
        <v>3.8461538461538464E-2</v>
      </c>
      <c r="HK163" s="84">
        <f t="shared" si="509"/>
        <v>5.6040756914119361E-2</v>
      </c>
      <c r="HL163" s="84">
        <f t="shared" si="510"/>
        <v>6.2477297493643301E-2</v>
      </c>
      <c r="HM163" s="84">
        <f t="shared" si="511"/>
        <v>6.1638868745467729E-2</v>
      </c>
      <c r="HN163" s="145"/>
      <c r="HO163" s="84">
        <f t="shared" si="512"/>
        <v>0.20411055988660523</v>
      </c>
      <c r="HP163" s="84">
        <f t="shared" si="513"/>
        <v>0.15812591508052709</v>
      </c>
      <c r="HQ163" s="84">
        <f t="shared" si="514"/>
        <v>0.12724238026124821</v>
      </c>
      <c r="HR163" s="84">
        <f t="shared" si="515"/>
        <v>0.10807860262008734</v>
      </c>
      <c r="HS163" s="84">
        <f t="shared" si="516"/>
        <v>9.880130766436615E-2</v>
      </c>
      <c r="HT163" s="84">
        <f t="shared" si="517"/>
        <v>7.5416968817984043E-2</v>
      </c>
      <c r="HU163" s="145"/>
      <c r="HV163" s="84">
        <f t="shared" si="518"/>
        <v>0.24521615875265768</v>
      </c>
      <c r="HW163" s="84">
        <f t="shared" si="519"/>
        <v>0.18521229868228406</v>
      </c>
      <c r="HX163" s="84">
        <f t="shared" si="520"/>
        <v>0.16570391872278667</v>
      </c>
      <c r="HY163" s="84">
        <f t="shared" si="521"/>
        <v>0.1641193595342067</v>
      </c>
      <c r="HZ163" s="84">
        <f t="shared" si="522"/>
        <v>0.16127860515800946</v>
      </c>
      <c r="IA163" s="84">
        <f t="shared" si="523"/>
        <v>0.13705583756345177</v>
      </c>
      <c r="IB163" s="145"/>
      <c r="IC163" s="145"/>
      <c r="ID163" s="84">
        <f t="shared" si="524"/>
        <v>2.3398804440649019E-2</v>
      </c>
      <c r="IE163" s="84">
        <f t="shared" si="525"/>
        <v>2.1757606663267041E-2</v>
      </c>
      <c r="IF163" s="84">
        <f t="shared" si="526"/>
        <v>2.8938356164383561E-2</v>
      </c>
      <c r="IG163" s="84">
        <f t="shared" si="527"/>
        <v>2.7630905679686169E-2</v>
      </c>
      <c r="IH163" s="84">
        <f t="shared" si="528"/>
        <v>2.9699570815450643E-2</v>
      </c>
      <c r="II163" s="84">
        <f t="shared" si="529"/>
        <v>3.0758596855019874E-2</v>
      </c>
      <c r="IJ163" s="145"/>
      <c r="IK163" s="84">
        <f t="shared" si="530"/>
        <v>0.26575576430401365</v>
      </c>
      <c r="IL163" s="84">
        <f t="shared" si="531"/>
        <v>0.26041135475097738</v>
      </c>
      <c r="IM163" s="84">
        <f t="shared" si="532"/>
        <v>0.20490753424657532</v>
      </c>
      <c r="IN163" s="84">
        <f t="shared" si="533"/>
        <v>0.18855534709193245</v>
      </c>
      <c r="IO163" s="84">
        <f t="shared" si="534"/>
        <v>0.17991416309012875</v>
      </c>
      <c r="IP163" s="84">
        <f t="shared" si="535"/>
        <v>0.17141869707966131</v>
      </c>
      <c r="IQ163" s="145"/>
      <c r="IR163" s="84">
        <f t="shared" si="536"/>
        <v>0.28915456874466267</v>
      </c>
      <c r="IS163" s="84">
        <f t="shared" si="537"/>
        <v>0.28216896141424441</v>
      </c>
      <c r="IT163" s="84">
        <f t="shared" si="538"/>
        <v>0.23384589041095888</v>
      </c>
      <c r="IU163" s="84">
        <f t="shared" si="539"/>
        <v>0.21618625277161863</v>
      </c>
      <c r="IV163" s="84">
        <f t="shared" si="540"/>
        <v>0.20961373390557939</v>
      </c>
      <c r="IW163" s="84">
        <f t="shared" si="541"/>
        <v>0.2021772939346812</v>
      </c>
      <c r="IX163" s="140"/>
      <c r="IY163" s="140"/>
      <c r="IZ163" s="84">
        <f t="shared" si="542"/>
        <v>2.6837324525185797E-2</v>
      </c>
      <c r="JA163" s="84">
        <f t="shared" si="543"/>
        <v>2.2761760242792108E-2</v>
      </c>
      <c r="JB163" s="84">
        <f t="shared" si="544"/>
        <v>3.0756442227763924E-2</v>
      </c>
      <c r="JC163" s="84">
        <f t="shared" si="545"/>
        <v>3.302473400580351E-2</v>
      </c>
      <c r="JD163" s="84">
        <f t="shared" si="546"/>
        <v>3.5964729570228428E-2</v>
      </c>
      <c r="JE163" s="84">
        <f t="shared" si="547"/>
        <v>3.6701088473346355E-2</v>
      </c>
      <c r="JF163" s="145"/>
      <c r="JG163" s="84">
        <f t="shared" si="548"/>
        <v>0.25378475089457747</v>
      </c>
      <c r="JH163" s="84">
        <f t="shared" si="549"/>
        <v>0.24113670851151883</v>
      </c>
      <c r="JI163" s="84">
        <f t="shared" si="550"/>
        <v>0.19008035466888334</v>
      </c>
      <c r="JJ163" s="84">
        <f t="shared" si="551"/>
        <v>0.17327621942793975</v>
      </c>
      <c r="JK163" s="84">
        <f t="shared" si="552"/>
        <v>0.16441019232104423</v>
      </c>
      <c r="JL163" s="84">
        <f t="shared" si="553"/>
        <v>0.15294445994976277</v>
      </c>
      <c r="JM163" s="145"/>
      <c r="JN163" s="84">
        <f t="shared" si="554"/>
        <v>0.28062207541976325</v>
      </c>
      <c r="JO163" s="84">
        <f t="shared" si="555"/>
        <v>0.26389846875431094</v>
      </c>
      <c r="JP163" s="84">
        <f t="shared" si="556"/>
        <v>0.22083679689664726</v>
      </c>
      <c r="JQ163" s="84">
        <f t="shared" si="557"/>
        <v>0.20630095343374327</v>
      </c>
      <c r="JR163" s="84">
        <f t="shared" si="558"/>
        <v>0.20037492189127265</v>
      </c>
      <c r="JS163" s="84">
        <f t="shared" si="559"/>
        <v>0.18964554842310913</v>
      </c>
      <c r="JT163" s="140"/>
      <c r="JU163" s="140"/>
      <c r="JV163" s="140"/>
      <c r="JW163" s="84">
        <f t="shared" si="560"/>
        <v>4.1288191577208916E-3</v>
      </c>
      <c r="JX163" s="84">
        <f t="shared" si="561"/>
        <v>2.3451510553179748E-3</v>
      </c>
      <c r="JY163" s="84">
        <f t="shared" si="562"/>
        <v>3.3250207813798837E-3</v>
      </c>
      <c r="JZ163" s="84">
        <f t="shared" si="563"/>
        <v>5.5271521348625122E-3</v>
      </c>
      <c r="KA163" s="84">
        <f t="shared" si="564"/>
        <v>5.4155384294938555E-3</v>
      </c>
      <c r="KB163" s="84">
        <f t="shared" si="565"/>
        <v>5.3028188668713368E-3</v>
      </c>
      <c r="KC163" s="145"/>
      <c r="KD163" s="84">
        <f t="shared" si="566"/>
        <v>0</v>
      </c>
      <c r="KE163" s="84">
        <f t="shared" si="567"/>
        <v>0</v>
      </c>
      <c r="KF163" s="84">
        <f t="shared" si="568"/>
        <v>1.3854253255749516E-4</v>
      </c>
      <c r="KG163" s="84">
        <f t="shared" si="569"/>
        <v>4.1453641011468843E-4</v>
      </c>
      <c r="KH163" s="84">
        <f t="shared" si="570"/>
        <v>2.7771991946122336E-4</v>
      </c>
      <c r="KI163" s="84">
        <f t="shared" si="571"/>
        <v>1.3954786491766677E-4</v>
      </c>
      <c r="KJ163" s="145"/>
      <c r="KK163" s="84">
        <f t="shared" si="572"/>
        <v>2.2708505367464906E-2</v>
      </c>
      <c r="KL163" s="84">
        <f t="shared" si="573"/>
        <v>2.0416609187474136E-2</v>
      </c>
      <c r="KM163" s="84">
        <f t="shared" si="574"/>
        <v>2.7292878913826545E-2</v>
      </c>
      <c r="KN163" s="84">
        <f t="shared" si="575"/>
        <v>2.7083045460826308E-2</v>
      </c>
      <c r="KO163" s="84">
        <f t="shared" si="576"/>
        <v>3.0271471221273345E-2</v>
      </c>
      <c r="KP163" s="84">
        <f t="shared" si="577"/>
        <v>3.1258721741557353E-2</v>
      </c>
      <c r="KQ163" s="105"/>
      <c r="KR163" s="123">
        <f t="shared" si="578"/>
        <v>0.25378475089457747</v>
      </c>
      <c r="KS163" s="123">
        <f t="shared" si="579"/>
        <v>0.24113670851151883</v>
      </c>
      <c r="KT163" s="123">
        <f t="shared" si="580"/>
        <v>0.19008035466888334</v>
      </c>
      <c r="KU163" s="123">
        <f t="shared" si="581"/>
        <v>0.17327621942793975</v>
      </c>
      <c r="KV163" s="123">
        <f t="shared" si="582"/>
        <v>0.16441019232104423</v>
      </c>
      <c r="KW163" s="123">
        <f t="shared" si="583"/>
        <v>0.15294445994976277</v>
      </c>
      <c r="KX163" s="105"/>
      <c r="KY163" s="123">
        <f t="shared" si="584"/>
        <v>0.28062207541976325</v>
      </c>
      <c r="KZ163" s="123">
        <f t="shared" si="585"/>
        <v>0.26389846875431094</v>
      </c>
      <c r="LA163" s="123">
        <f t="shared" si="586"/>
        <v>0.22083679689664726</v>
      </c>
      <c r="LB163" s="123">
        <f t="shared" si="587"/>
        <v>0.20630095343374327</v>
      </c>
      <c r="LC163" s="123">
        <f t="shared" si="588"/>
        <v>0.20037492189127265</v>
      </c>
      <c r="LD163" s="123">
        <f t="shared" si="589"/>
        <v>0.18964554842310913</v>
      </c>
      <c r="LE163" s="105"/>
      <c r="LF163" s="105"/>
      <c r="LG163" s="84">
        <f t="shared" si="590"/>
        <v>0.15075376884422109</v>
      </c>
      <c r="LH163" s="84">
        <f t="shared" si="591"/>
        <v>0.10119047619047619</v>
      </c>
      <c r="LI163" s="84">
        <f t="shared" si="592"/>
        <v>0.10666666666666667</v>
      </c>
      <c r="LJ163" s="84">
        <f t="shared" si="593"/>
        <v>0.16393442622950818</v>
      </c>
      <c r="LK163" s="84">
        <f t="shared" si="594"/>
        <v>0.15</v>
      </c>
      <c r="LL163" s="84">
        <f t="shared" si="595"/>
        <v>0.14393939393939395</v>
      </c>
      <c r="LM163" s="105"/>
      <c r="LN163" s="84">
        <f t="shared" si="596"/>
        <v>5.0251256281407036E-3</v>
      </c>
      <c r="LO163" s="84">
        <f t="shared" si="597"/>
        <v>0</v>
      </c>
      <c r="LP163" s="84">
        <f t="shared" si="598"/>
        <v>4.4444444444444444E-3</v>
      </c>
      <c r="LQ163" s="84">
        <f t="shared" si="599"/>
        <v>1.6393442622950821E-2</v>
      </c>
      <c r="LR163" s="84">
        <f t="shared" si="600"/>
        <v>7.6923076923076927E-3</v>
      </c>
      <c r="LS163" s="84">
        <f t="shared" si="601"/>
        <v>3.787878787878788E-3</v>
      </c>
      <c r="LT163" s="105"/>
      <c r="LU163" s="84">
        <f t="shared" si="602"/>
        <v>0.84422110552763818</v>
      </c>
      <c r="LV163" s="84">
        <f t="shared" si="603"/>
        <v>0.89880952380952384</v>
      </c>
      <c r="LW163" s="84">
        <f t="shared" si="604"/>
        <v>0.88888888888888884</v>
      </c>
      <c r="LX163" s="84">
        <f t="shared" si="605"/>
        <v>0.81967213114754101</v>
      </c>
      <c r="LY163" s="84">
        <f t="shared" si="606"/>
        <v>0.84230769230769231</v>
      </c>
      <c r="LZ163" s="84">
        <f t="shared" si="607"/>
        <v>0.85227272727272729</v>
      </c>
      <c r="MA163" s="105"/>
      <c r="MB163" s="105"/>
      <c r="MC163" s="105"/>
      <c r="MD163" s="123">
        <f t="shared" si="614"/>
        <v>0.60261058738216089</v>
      </c>
      <c r="ME163" s="123">
        <f t="shared" si="608"/>
        <v>6.2900625049207501E-2</v>
      </c>
      <c r="MF163" s="212">
        <f t="shared" si="609"/>
        <v>0.19328133603880174</v>
      </c>
      <c r="MG163" s="105"/>
      <c r="MH163" s="123">
        <f t="shared" si="616"/>
        <v>-0.40729677751122395</v>
      </c>
      <c r="MI163" s="123">
        <f t="shared" si="610"/>
        <v>-0.16343389856331605</v>
      </c>
      <c r="MJ163" s="212">
        <f t="shared" si="611"/>
        <v>-0.19536945195525676</v>
      </c>
      <c r="MK163" s="105"/>
      <c r="ML163" s="123">
        <f t="shared" si="617"/>
        <v>-0.17288716754648106</v>
      </c>
      <c r="MM163" s="123">
        <f t="shared" si="612"/>
        <v>-0.13542507170266513</v>
      </c>
      <c r="MN163" s="212">
        <f t="shared" si="613"/>
        <v>-0.14124117407904532</v>
      </c>
      <c r="MO163" s="105"/>
      <c r="MP163" s="105"/>
    </row>
    <row r="164" spans="2:354" ht="12" x14ac:dyDescent="0.25">
      <c r="B164" s="6" t="s">
        <v>647</v>
      </c>
      <c r="C164" s="6">
        <v>82009</v>
      </c>
      <c r="D164" s="86" t="s">
        <v>512</v>
      </c>
      <c r="E164" s="6">
        <v>3</v>
      </c>
      <c r="F164" s="3">
        <v>485</v>
      </c>
      <c r="G164" s="7">
        <v>483</v>
      </c>
      <c r="H164" s="139">
        <v>470</v>
      </c>
      <c r="I164" s="7">
        <v>470</v>
      </c>
      <c r="J164" s="177">
        <f t="shared" si="417"/>
        <v>468.5</v>
      </c>
      <c r="K164" s="7">
        <v>467</v>
      </c>
      <c r="L164" s="162"/>
      <c r="M164" s="3">
        <v>295</v>
      </c>
      <c r="N164" s="7">
        <v>289</v>
      </c>
      <c r="O164" s="139">
        <v>289</v>
      </c>
      <c r="P164" s="7">
        <v>291</v>
      </c>
      <c r="Q164" s="177">
        <f t="shared" si="418"/>
        <v>288.5</v>
      </c>
      <c r="R164" s="7">
        <v>286</v>
      </c>
      <c r="S164" s="105"/>
      <c r="T164" s="3">
        <v>1147</v>
      </c>
      <c r="U164" s="7">
        <v>1164</v>
      </c>
      <c r="V164" s="139">
        <v>1156</v>
      </c>
      <c r="W164" s="7">
        <v>1189</v>
      </c>
      <c r="X164" s="177">
        <f t="shared" si="419"/>
        <v>1197.5</v>
      </c>
      <c r="Y164" s="7">
        <v>1206</v>
      </c>
      <c r="Z164" s="105"/>
      <c r="AA164" s="3">
        <v>288</v>
      </c>
      <c r="AB164" s="105">
        <v>291</v>
      </c>
      <c r="AC164" s="139">
        <v>294</v>
      </c>
      <c r="AD164" s="7">
        <v>287</v>
      </c>
      <c r="AE164" s="177">
        <f t="shared" si="420"/>
        <v>290.5</v>
      </c>
      <c r="AF164" s="7">
        <v>294</v>
      </c>
      <c r="AG164" s="105"/>
      <c r="AH164" s="3">
        <f t="shared" si="421"/>
        <v>1442</v>
      </c>
      <c r="AI164" s="3">
        <f t="shared" si="422"/>
        <v>1453</v>
      </c>
      <c r="AJ164" s="3">
        <f t="shared" si="423"/>
        <v>1445</v>
      </c>
      <c r="AK164" s="3">
        <f t="shared" si="424"/>
        <v>1480</v>
      </c>
      <c r="AL164" s="178">
        <f t="shared" si="425"/>
        <v>1486</v>
      </c>
      <c r="AM164" s="3">
        <f t="shared" si="426"/>
        <v>1492</v>
      </c>
      <c r="AN164" s="105"/>
      <c r="AO164" s="3">
        <f t="shared" si="427"/>
        <v>2215</v>
      </c>
      <c r="AP164" s="3">
        <f t="shared" si="428"/>
        <v>2227</v>
      </c>
      <c r="AQ164" s="3">
        <f t="shared" si="429"/>
        <v>2209</v>
      </c>
      <c r="AR164" s="3">
        <f t="shared" si="430"/>
        <v>2237</v>
      </c>
      <c r="AS164" s="178">
        <f t="shared" si="431"/>
        <v>2245</v>
      </c>
      <c r="AT164" s="3">
        <f t="shared" si="432"/>
        <v>2253</v>
      </c>
      <c r="AU164" s="105"/>
      <c r="AV164" s="105"/>
      <c r="AW164" s="5">
        <v>0</v>
      </c>
      <c r="AX164" s="5">
        <v>0</v>
      </c>
      <c r="AY164" s="5">
        <v>0</v>
      </c>
      <c r="AZ164" s="5">
        <v>0</v>
      </c>
      <c r="BA164" s="5"/>
      <c r="BB164" s="5"/>
      <c r="BC164" s="4"/>
      <c r="BD164" s="5">
        <v>0</v>
      </c>
      <c r="BE164" s="5">
        <v>0</v>
      </c>
      <c r="BF164" s="5">
        <v>0</v>
      </c>
      <c r="BG164" s="5">
        <v>0</v>
      </c>
      <c r="BH164" s="5"/>
      <c r="BI164" s="5"/>
      <c r="BJ164" s="4"/>
      <c r="BK164" s="5"/>
      <c r="BL164" s="5"/>
      <c r="BM164" s="5"/>
      <c r="BN164" s="5"/>
      <c r="BO164" s="5"/>
      <c r="BP164" s="5"/>
      <c r="BQ164" s="4"/>
      <c r="BR164" s="5">
        <f t="shared" si="433"/>
        <v>0</v>
      </c>
      <c r="BS164" s="5">
        <f t="shared" si="434"/>
        <v>0</v>
      </c>
      <c r="BT164" s="5">
        <f t="shared" si="435"/>
        <v>0</v>
      </c>
      <c r="BU164" s="5">
        <f t="shared" si="436"/>
        <v>0</v>
      </c>
      <c r="BV164" s="5">
        <f t="shared" si="437"/>
        <v>0</v>
      </c>
      <c r="BW164" s="5">
        <f t="shared" si="438"/>
        <v>0</v>
      </c>
      <c r="BX164" s="4"/>
      <c r="BY164" s="4"/>
      <c r="BZ164" s="5">
        <v>0</v>
      </c>
      <c r="CA164" s="5">
        <v>0</v>
      </c>
      <c r="CB164" s="5">
        <v>0</v>
      </c>
      <c r="CC164" s="5">
        <v>2</v>
      </c>
      <c r="CD164" s="183">
        <f t="shared" si="615"/>
        <v>1</v>
      </c>
      <c r="CE164" s="5"/>
      <c r="CF164" s="4"/>
      <c r="CG164" s="5"/>
      <c r="CH164" s="5"/>
      <c r="CI164" s="5"/>
      <c r="CJ164" s="5"/>
      <c r="CK164" s="183">
        <f t="shared" si="439"/>
        <v>0</v>
      </c>
      <c r="CL164" s="5"/>
      <c r="CM164" s="4"/>
      <c r="CN164" s="5"/>
      <c r="CO164" s="5"/>
      <c r="CP164" s="5"/>
      <c r="CQ164" s="5"/>
      <c r="CR164" s="5"/>
      <c r="CS164" s="5"/>
      <c r="CT164" s="4"/>
      <c r="CU164" s="5">
        <f t="shared" si="440"/>
        <v>0</v>
      </c>
      <c r="CV164" s="5">
        <f t="shared" si="441"/>
        <v>0</v>
      </c>
      <c r="CW164" s="5">
        <f t="shared" si="442"/>
        <v>0</v>
      </c>
      <c r="CX164" s="5">
        <f t="shared" si="443"/>
        <v>2</v>
      </c>
      <c r="CY164" s="183">
        <f t="shared" si="444"/>
        <v>1</v>
      </c>
      <c r="CZ164" s="5">
        <f t="shared" si="445"/>
        <v>0</v>
      </c>
      <c r="DA164" s="4"/>
      <c r="DB164" s="4"/>
      <c r="DC164" s="5">
        <f t="shared" si="446"/>
        <v>1</v>
      </c>
      <c r="DD164" s="5">
        <f t="shared" si="447"/>
        <v>0</v>
      </c>
      <c r="DE164" s="5">
        <f t="shared" si="448"/>
        <v>2</v>
      </c>
      <c r="DF164" s="5">
        <f t="shared" si="449"/>
        <v>2</v>
      </c>
      <c r="DG164" s="5">
        <f t="shared" si="450"/>
        <v>2</v>
      </c>
      <c r="DH164" s="5">
        <f t="shared" si="451"/>
        <v>2</v>
      </c>
      <c r="DI164" s="4"/>
      <c r="DJ164" s="5">
        <f t="shared" si="452"/>
        <v>8</v>
      </c>
      <c r="DK164" s="5">
        <f t="shared" si="453"/>
        <v>9</v>
      </c>
      <c r="DL164" s="5">
        <f t="shared" si="454"/>
        <v>10</v>
      </c>
      <c r="DM164" s="5">
        <f t="shared" si="455"/>
        <v>8</v>
      </c>
      <c r="DN164" s="5">
        <f t="shared" si="456"/>
        <v>9</v>
      </c>
      <c r="DO164" s="5">
        <f t="shared" si="457"/>
        <v>10</v>
      </c>
      <c r="DP164" s="4"/>
      <c r="DQ164" s="5">
        <f t="shared" si="458"/>
        <v>0</v>
      </c>
      <c r="DR164" s="5">
        <f t="shared" si="459"/>
        <v>0</v>
      </c>
      <c r="DS164" s="5">
        <f t="shared" si="460"/>
        <v>0</v>
      </c>
      <c r="DT164" s="5">
        <f t="shared" si="461"/>
        <v>0</v>
      </c>
      <c r="DU164" s="5">
        <f t="shared" si="462"/>
        <v>0</v>
      </c>
      <c r="DV164" s="5">
        <f t="shared" si="463"/>
        <v>0</v>
      </c>
      <c r="DW164" s="4"/>
      <c r="DX164" s="5">
        <f t="shared" si="464"/>
        <v>9</v>
      </c>
      <c r="DY164" s="5">
        <f t="shared" si="465"/>
        <v>9</v>
      </c>
      <c r="DZ164" s="5">
        <f t="shared" si="466"/>
        <v>12</v>
      </c>
      <c r="EA164" s="5">
        <f t="shared" si="467"/>
        <v>10</v>
      </c>
      <c r="EB164" s="5">
        <f t="shared" si="468"/>
        <v>11</v>
      </c>
      <c r="EC164" s="5">
        <f t="shared" si="469"/>
        <v>12</v>
      </c>
      <c r="ED164" s="4"/>
      <c r="EE164" s="4"/>
      <c r="EF164" s="5">
        <v>1</v>
      </c>
      <c r="EG164" s="5">
        <v>0</v>
      </c>
      <c r="EH164" s="5">
        <v>2</v>
      </c>
      <c r="EI164" s="5">
        <v>4</v>
      </c>
      <c r="EJ164" s="5">
        <v>3</v>
      </c>
      <c r="EK164" s="5">
        <v>2</v>
      </c>
      <c r="EL164" s="4"/>
      <c r="EM164" s="5">
        <v>8</v>
      </c>
      <c r="EN164" s="5">
        <v>9</v>
      </c>
      <c r="EO164" s="5">
        <v>10</v>
      </c>
      <c r="EP164" s="5">
        <v>8</v>
      </c>
      <c r="EQ164" s="5">
        <v>9</v>
      </c>
      <c r="ER164" s="5">
        <v>10</v>
      </c>
      <c r="ES164" s="4"/>
      <c r="ET164" s="5"/>
      <c r="EU164" s="5"/>
      <c r="EV164" s="5"/>
      <c r="EW164" s="5"/>
      <c r="EX164" s="5">
        <v>0</v>
      </c>
      <c r="EY164" s="5"/>
      <c r="EZ164" s="4"/>
      <c r="FA164" s="5">
        <f t="shared" si="470"/>
        <v>9</v>
      </c>
      <c r="FB164" s="5">
        <f t="shared" si="471"/>
        <v>9</v>
      </c>
      <c r="FC164" s="5">
        <f t="shared" si="472"/>
        <v>12</v>
      </c>
      <c r="FD164" s="5">
        <f t="shared" si="473"/>
        <v>12</v>
      </c>
      <c r="FE164" s="5">
        <f t="shared" si="474"/>
        <v>12</v>
      </c>
      <c r="FF164" s="5">
        <f t="shared" si="475"/>
        <v>12</v>
      </c>
      <c r="FG164" s="4"/>
      <c r="FH164" s="5">
        <f t="shared" si="476"/>
        <v>9</v>
      </c>
      <c r="FI164" s="5">
        <f t="shared" si="477"/>
        <v>9</v>
      </c>
      <c r="FJ164" s="5">
        <f t="shared" si="478"/>
        <v>12</v>
      </c>
      <c r="FK164" s="5">
        <f t="shared" si="479"/>
        <v>12</v>
      </c>
      <c r="FL164" s="5">
        <f t="shared" si="480"/>
        <v>12</v>
      </c>
      <c r="FM164" s="5">
        <f t="shared" si="481"/>
        <v>12</v>
      </c>
      <c r="FN164" s="4"/>
      <c r="FO164" s="4"/>
      <c r="FP164" s="4">
        <v>30</v>
      </c>
      <c r="FQ164" s="4">
        <v>44</v>
      </c>
      <c r="FR164" s="4">
        <v>13.33</v>
      </c>
      <c r="FS164" s="4">
        <v>11.319999999999993</v>
      </c>
      <c r="FT164" s="4">
        <v>2</v>
      </c>
      <c r="FU164" s="4">
        <v>2</v>
      </c>
      <c r="FV164" s="4"/>
      <c r="FW164" s="4">
        <f t="shared" si="482"/>
        <v>110</v>
      </c>
      <c r="FX164" s="4">
        <f t="shared" si="483"/>
        <v>82</v>
      </c>
      <c r="FY164" s="4">
        <f t="shared" si="484"/>
        <v>104.67</v>
      </c>
      <c r="FZ164" s="4">
        <f t="shared" si="485"/>
        <v>102.68</v>
      </c>
      <c r="GA164" s="4">
        <f t="shared" si="486"/>
        <v>82</v>
      </c>
      <c r="GB164" s="4">
        <f t="shared" si="487"/>
        <v>72</v>
      </c>
      <c r="GC164" s="4"/>
      <c r="GD164" s="4">
        <v>140</v>
      </c>
      <c r="GE164" s="4">
        <v>126</v>
      </c>
      <c r="GF164" s="4">
        <v>118</v>
      </c>
      <c r="GG164" s="4">
        <v>114</v>
      </c>
      <c r="GH164" s="4">
        <v>84</v>
      </c>
      <c r="GI164" s="4">
        <v>74</v>
      </c>
      <c r="GJ164" s="4"/>
      <c r="GK164" s="6"/>
      <c r="GL164" s="4">
        <f t="shared" si="488"/>
        <v>31</v>
      </c>
      <c r="GM164" s="4">
        <f t="shared" si="489"/>
        <v>44</v>
      </c>
      <c r="GN164" s="4">
        <f t="shared" si="490"/>
        <v>15.33</v>
      </c>
      <c r="GO164" s="4">
        <f t="shared" si="491"/>
        <v>15.319999999999993</v>
      </c>
      <c r="GP164" s="4">
        <f t="shared" si="492"/>
        <v>5</v>
      </c>
      <c r="GQ164" s="4">
        <f t="shared" si="493"/>
        <v>4</v>
      </c>
      <c r="GR164" s="4"/>
      <c r="GS164" s="4">
        <f t="shared" si="494"/>
        <v>118</v>
      </c>
      <c r="GT164" s="4">
        <f t="shared" si="495"/>
        <v>91</v>
      </c>
      <c r="GU164" s="4">
        <f t="shared" si="496"/>
        <v>114.67</v>
      </c>
      <c r="GV164" s="4">
        <f t="shared" si="497"/>
        <v>110.68</v>
      </c>
      <c r="GW164" s="4">
        <f t="shared" si="498"/>
        <v>91</v>
      </c>
      <c r="GX164" s="4">
        <f t="shared" si="499"/>
        <v>82</v>
      </c>
      <c r="GY164" s="4"/>
      <c r="GZ164" s="4">
        <f t="shared" si="500"/>
        <v>149</v>
      </c>
      <c r="HA164" s="4">
        <f t="shared" si="501"/>
        <v>135</v>
      </c>
      <c r="HB164" s="4">
        <f t="shared" si="502"/>
        <v>130</v>
      </c>
      <c r="HC164" s="4">
        <f t="shared" si="503"/>
        <v>126</v>
      </c>
      <c r="HD164" s="4">
        <f t="shared" si="504"/>
        <v>84</v>
      </c>
      <c r="HE164" s="4">
        <f t="shared" si="505"/>
        <v>74</v>
      </c>
      <c r="HF164" s="4"/>
      <c r="HG164" s="6"/>
      <c r="HH164" s="84">
        <f t="shared" si="506"/>
        <v>3.3898305084745762E-3</v>
      </c>
      <c r="HI164" s="84">
        <f t="shared" si="507"/>
        <v>0</v>
      </c>
      <c r="HJ164" s="84">
        <f t="shared" si="508"/>
        <v>6.920415224913495E-3</v>
      </c>
      <c r="HK164" s="84">
        <f t="shared" si="509"/>
        <v>1.3745704467353952E-2</v>
      </c>
      <c r="HL164" s="84">
        <f t="shared" si="510"/>
        <v>1.0398613518197574E-2</v>
      </c>
      <c r="HM164" s="84">
        <f t="shared" si="511"/>
        <v>6.993006993006993E-3</v>
      </c>
      <c r="HN164" s="145"/>
      <c r="HO164" s="84">
        <f t="shared" si="512"/>
        <v>0.10169491525423729</v>
      </c>
      <c r="HP164" s="84">
        <f t="shared" si="513"/>
        <v>0.15224913494809689</v>
      </c>
      <c r="HQ164" s="84">
        <f t="shared" si="514"/>
        <v>4.6124567474048445E-2</v>
      </c>
      <c r="HR164" s="84">
        <f t="shared" si="515"/>
        <v>3.8900343642611662E-2</v>
      </c>
      <c r="HS164" s="84">
        <f t="shared" si="516"/>
        <v>6.9324090121317154E-3</v>
      </c>
      <c r="HT164" s="84">
        <f t="shared" si="517"/>
        <v>6.993006993006993E-3</v>
      </c>
      <c r="HU164" s="145"/>
      <c r="HV164" s="84">
        <f t="shared" si="518"/>
        <v>0.10508474576271187</v>
      </c>
      <c r="HW164" s="84">
        <f t="shared" si="519"/>
        <v>0.15224913494809689</v>
      </c>
      <c r="HX164" s="84">
        <f t="shared" si="520"/>
        <v>5.3044982698961941E-2</v>
      </c>
      <c r="HY164" s="84">
        <f t="shared" si="521"/>
        <v>5.2646048109965614E-2</v>
      </c>
      <c r="HZ164" s="84">
        <f t="shared" si="522"/>
        <v>1.7331022530329289E-2</v>
      </c>
      <c r="IA164" s="84">
        <f t="shared" si="523"/>
        <v>1.3986013986013986E-2</v>
      </c>
      <c r="IB164" s="145"/>
      <c r="IC164" s="145"/>
      <c r="ID164" s="84">
        <f t="shared" si="524"/>
        <v>6.9747166521360072E-3</v>
      </c>
      <c r="IE164" s="84">
        <f t="shared" si="525"/>
        <v>7.7319587628865982E-3</v>
      </c>
      <c r="IF164" s="84">
        <f t="shared" si="526"/>
        <v>8.6505190311418692E-3</v>
      </c>
      <c r="IG164" s="84">
        <f t="shared" si="527"/>
        <v>6.7283431455004202E-3</v>
      </c>
      <c r="IH164" s="84">
        <f t="shared" si="528"/>
        <v>7.5156576200417534E-3</v>
      </c>
      <c r="II164" s="84">
        <f t="shared" si="529"/>
        <v>8.291873963515755E-3</v>
      </c>
      <c r="IJ164" s="145"/>
      <c r="IK164" s="84">
        <f t="shared" si="530"/>
        <v>9.5902353966870094E-2</v>
      </c>
      <c r="IL164" s="84">
        <f t="shared" si="531"/>
        <v>7.0446735395189003E-2</v>
      </c>
      <c r="IM164" s="84">
        <f t="shared" si="532"/>
        <v>9.054498269896194E-2</v>
      </c>
      <c r="IN164" s="84">
        <f t="shared" si="533"/>
        <v>8.6358284272497907E-2</v>
      </c>
      <c r="IO164" s="84">
        <f t="shared" si="534"/>
        <v>6.8475991649269305E-2</v>
      </c>
      <c r="IP164" s="84">
        <f t="shared" si="535"/>
        <v>5.9701492537313432E-2</v>
      </c>
      <c r="IQ164" s="145"/>
      <c r="IR164" s="84">
        <f t="shared" si="536"/>
        <v>0.1028770706190061</v>
      </c>
      <c r="IS164" s="84">
        <f t="shared" si="537"/>
        <v>7.8178694158075601E-2</v>
      </c>
      <c r="IT164" s="84">
        <f t="shared" si="538"/>
        <v>9.9195501730103802E-2</v>
      </c>
      <c r="IU164" s="84">
        <f t="shared" si="539"/>
        <v>9.3086627417998322E-2</v>
      </c>
      <c r="IV164" s="84">
        <f t="shared" si="540"/>
        <v>7.5991649269311054E-2</v>
      </c>
      <c r="IW164" s="84">
        <f t="shared" si="541"/>
        <v>6.7993366500829183E-2</v>
      </c>
      <c r="IX164" s="140"/>
      <c r="IY164" s="140"/>
      <c r="IZ164" s="84">
        <f t="shared" si="542"/>
        <v>6.2413314840499305E-3</v>
      </c>
      <c r="JA164" s="84">
        <f t="shared" si="543"/>
        <v>6.1940812112869928E-3</v>
      </c>
      <c r="JB164" s="84">
        <f t="shared" si="544"/>
        <v>8.3044982698961944E-3</v>
      </c>
      <c r="JC164" s="84">
        <f t="shared" si="545"/>
        <v>8.1081081081081086E-3</v>
      </c>
      <c r="JD164" s="84">
        <f t="shared" si="546"/>
        <v>8.0753701211305519E-3</v>
      </c>
      <c r="JE164" s="84">
        <f t="shared" si="547"/>
        <v>8.0428954423592495E-3</v>
      </c>
      <c r="JF164" s="145"/>
      <c r="JG164" s="84">
        <f t="shared" si="548"/>
        <v>9.7087378640776698E-2</v>
      </c>
      <c r="JH164" s="84">
        <f t="shared" si="549"/>
        <v>8.6717136958017887E-2</v>
      </c>
      <c r="JI164" s="84">
        <f t="shared" si="550"/>
        <v>8.1660899653979241E-2</v>
      </c>
      <c r="JJ164" s="84">
        <f t="shared" si="551"/>
        <v>7.7027027027027031E-2</v>
      </c>
      <c r="JK164" s="84">
        <f t="shared" si="552"/>
        <v>5.652759084791386E-2</v>
      </c>
      <c r="JL164" s="84">
        <f t="shared" si="553"/>
        <v>4.9597855227882036E-2</v>
      </c>
      <c r="JM164" s="145"/>
      <c r="JN164" s="84">
        <f t="shared" si="554"/>
        <v>0.10332871012482663</v>
      </c>
      <c r="JO164" s="84">
        <f t="shared" si="555"/>
        <v>9.2911218169304879E-2</v>
      </c>
      <c r="JP164" s="84">
        <f t="shared" si="556"/>
        <v>8.9965397923875437E-2</v>
      </c>
      <c r="JQ164" s="84">
        <f t="shared" si="557"/>
        <v>8.513513513513514E-2</v>
      </c>
      <c r="JR164" s="84">
        <f t="shared" si="558"/>
        <v>6.4602960969044415E-2</v>
      </c>
      <c r="JS164" s="84">
        <f t="shared" si="559"/>
        <v>5.7640750670241284E-2</v>
      </c>
      <c r="JT164" s="140"/>
      <c r="JU164" s="140"/>
      <c r="JV164" s="140"/>
      <c r="JW164" s="84">
        <f t="shared" si="560"/>
        <v>0</v>
      </c>
      <c r="JX164" s="84">
        <f t="shared" si="561"/>
        <v>0</v>
      </c>
      <c r="JY164" s="84">
        <f t="shared" si="562"/>
        <v>0</v>
      </c>
      <c r="JZ164" s="84">
        <f t="shared" si="563"/>
        <v>1.3513513513513514E-3</v>
      </c>
      <c r="KA164" s="84">
        <f t="shared" si="564"/>
        <v>6.7294751009421266E-4</v>
      </c>
      <c r="KB164" s="84">
        <f t="shared" si="565"/>
        <v>0</v>
      </c>
      <c r="KC164" s="145"/>
      <c r="KD164" s="84">
        <f t="shared" si="566"/>
        <v>0</v>
      </c>
      <c r="KE164" s="84">
        <f t="shared" si="567"/>
        <v>0</v>
      </c>
      <c r="KF164" s="84">
        <f t="shared" si="568"/>
        <v>0</v>
      </c>
      <c r="KG164" s="84">
        <f t="shared" si="569"/>
        <v>0</v>
      </c>
      <c r="KH164" s="84">
        <f t="shared" si="570"/>
        <v>0</v>
      </c>
      <c r="KI164" s="84">
        <f t="shared" si="571"/>
        <v>0</v>
      </c>
      <c r="KJ164" s="145"/>
      <c r="KK164" s="84">
        <f t="shared" si="572"/>
        <v>6.2413314840499305E-3</v>
      </c>
      <c r="KL164" s="84">
        <f t="shared" si="573"/>
        <v>6.1940812112869928E-3</v>
      </c>
      <c r="KM164" s="84">
        <f t="shared" si="574"/>
        <v>8.3044982698961944E-3</v>
      </c>
      <c r="KN164" s="84">
        <f t="shared" si="575"/>
        <v>6.7567567567567571E-3</v>
      </c>
      <c r="KO164" s="84">
        <f t="shared" si="576"/>
        <v>7.4024226110363392E-3</v>
      </c>
      <c r="KP164" s="84">
        <f t="shared" si="577"/>
        <v>8.0428954423592495E-3</v>
      </c>
      <c r="KQ164" s="105"/>
      <c r="KR164" s="123">
        <f t="shared" si="578"/>
        <v>9.7087378640776698E-2</v>
      </c>
      <c r="KS164" s="123">
        <f t="shared" si="579"/>
        <v>8.6717136958017887E-2</v>
      </c>
      <c r="KT164" s="123">
        <f t="shared" si="580"/>
        <v>8.1660899653979241E-2</v>
      </c>
      <c r="KU164" s="123">
        <f t="shared" si="581"/>
        <v>7.7027027027027031E-2</v>
      </c>
      <c r="KV164" s="123">
        <f t="shared" si="582"/>
        <v>5.652759084791386E-2</v>
      </c>
      <c r="KW164" s="123">
        <f t="shared" si="583"/>
        <v>4.9597855227882036E-2</v>
      </c>
      <c r="KX164" s="105"/>
      <c r="KY164" s="123">
        <f t="shared" si="584"/>
        <v>0.10332871012482663</v>
      </c>
      <c r="KZ164" s="123">
        <f t="shared" si="585"/>
        <v>9.2911218169304879E-2</v>
      </c>
      <c r="LA164" s="123">
        <f t="shared" si="586"/>
        <v>8.9965397923875437E-2</v>
      </c>
      <c r="LB164" s="123">
        <f t="shared" si="587"/>
        <v>8.513513513513514E-2</v>
      </c>
      <c r="LC164" s="123">
        <f t="shared" si="588"/>
        <v>6.4602960969044415E-2</v>
      </c>
      <c r="LD164" s="123">
        <f t="shared" si="589"/>
        <v>5.7640750670241284E-2</v>
      </c>
      <c r="LE164" s="105"/>
      <c r="LF164" s="105"/>
      <c r="LG164" s="84">
        <f t="shared" si="590"/>
        <v>0</v>
      </c>
      <c r="LH164" s="84">
        <f t="shared" si="591"/>
        <v>0</v>
      </c>
      <c r="LI164" s="84">
        <f t="shared" si="592"/>
        <v>0</v>
      </c>
      <c r="LJ164" s="84">
        <f t="shared" si="593"/>
        <v>0.16666666666666666</v>
      </c>
      <c r="LK164" s="84">
        <f t="shared" si="594"/>
        <v>8.3333333333333329E-2</v>
      </c>
      <c r="LL164" s="84">
        <f t="shared" si="595"/>
        <v>0</v>
      </c>
      <c r="LM164" s="105"/>
      <c r="LN164" s="84">
        <f t="shared" si="596"/>
        <v>0</v>
      </c>
      <c r="LO164" s="84">
        <f t="shared" si="597"/>
        <v>0</v>
      </c>
      <c r="LP164" s="84">
        <f t="shared" si="598"/>
        <v>0</v>
      </c>
      <c r="LQ164" s="84">
        <f t="shared" si="599"/>
        <v>0</v>
      </c>
      <c r="LR164" s="84">
        <f t="shared" si="600"/>
        <v>0</v>
      </c>
      <c r="LS164" s="84">
        <f t="shared" si="601"/>
        <v>0</v>
      </c>
      <c r="LT164" s="105"/>
      <c r="LU164" s="84">
        <f t="shared" si="602"/>
        <v>1</v>
      </c>
      <c r="LV164" s="84">
        <f t="shared" si="603"/>
        <v>1</v>
      </c>
      <c r="LW164" s="84">
        <f t="shared" si="604"/>
        <v>1</v>
      </c>
      <c r="LX164" s="84">
        <f t="shared" si="605"/>
        <v>0.83333333333333337</v>
      </c>
      <c r="LY164" s="84">
        <f t="shared" si="606"/>
        <v>0.91666666666666663</v>
      </c>
      <c r="LZ164" s="84">
        <f t="shared" si="607"/>
        <v>1</v>
      </c>
      <c r="MA164" s="105"/>
      <c r="MB164" s="105"/>
      <c r="MC164" s="105"/>
      <c r="MD164" s="123">
        <f t="shared" ref="MD164:MD184" si="618">(HM164-HJ164)/HJ164</f>
        <v>1.0489510489510459E-2</v>
      </c>
      <c r="ME164" s="123">
        <f t="shared" si="608"/>
        <v>-4.1459369817578799E-2</v>
      </c>
      <c r="MF164" s="212">
        <f t="shared" si="609"/>
        <v>-3.1501340482573775E-2</v>
      </c>
      <c r="MG164" s="105"/>
      <c r="MH164" s="123">
        <f t="shared" si="616"/>
        <v>-0.84838867059422196</v>
      </c>
      <c r="MI164" s="123">
        <f t="shared" si="610"/>
        <v>-0.34064273074296048</v>
      </c>
      <c r="MJ164" s="212">
        <f t="shared" si="611"/>
        <v>-0.39263643386195307</v>
      </c>
      <c r="MK164" s="105"/>
      <c r="ML164" s="123">
        <f t="shared" si="617"/>
        <v>-0.73633672263809258</v>
      </c>
      <c r="MM164" s="123">
        <f t="shared" si="612"/>
        <v>-0.31455191702312252</v>
      </c>
      <c r="MN164" s="212">
        <f t="shared" si="613"/>
        <v>-0.35930088678077959</v>
      </c>
      <c r="MO164" s="105"/>
      <c r="MP164" s="105"/>
    </row>
    <row r="165" spans="2:354" ht="12" x14ac:dyDescent="0.25">
      <c r="B165" s="6" t="s">
        <v>648</v>
      </c>
      <c r="C165" s="6">
        <v>92138</v>
      </c>
      <c r="D165" s="86" t="s">
        <v>576</v>
      </c>
      <c r="E165" s="6">
        <v>3</v>
      </c>
      <c r="F165" s="3">
        <v>1507</v>
      </c>
      <c r="G165" s="7">
        <v>1513</v>
      </c>
      <c r="H165" s="139">
        <v>1530</v>
      </c>
      <c r="I165" s="7">
        <v>1521</v>
      </c>
      <c r="J165" s="177">
        <f t="shared" si="417"/>
        <v>1531</v>
      </c>
      <c r="K165" s="7">
        <v>1541</v>
      </c>
      <c r="L165" s="162"/>
      <c r="M165" s="3">
        <v>935</v>
      </c>
      <c r="N165" s="7">
        <v>933</v>
      </c>
      <c r="O165" s="139">
        <v>942</v>
      </c>
      <c r="P165" s="7">
        <v>947</v>
      </c>
      <c r="Q165" s="177">
        <f t="shared" si="418"/>
        <v>945</v>
      </c>
      <c r="R165" s="7">
        <v>943</v>
      </c>
      <c r="S165" s="105"/>
      <c r="T165" s="3">
        <v>3978</v>
      </c>
      <c r="U165" s="7">
        <v>4051</v>
      </c>
      <c r="V165" s="139">
        <v>4119</v>
      </c>
      <c r="W165" s="7">
        <v>4182</v>
      </c>
      <c r="X165" s="177">
        <f t="shared" si="419"/>
        <v>4214.5</v>
      </c>
      <c r="Y165" s="7">
        <v>4247</v>
      </c>
      <c r="Z165" s="105"/>
      <c r="AA165" s="3">
        <v>1015</v>
      </c>
      <c r="AB165" s="105">
        <v>1054</v>
      </c>
      <c r="AC165" s="139">
        <v>1098</v>
      </c>
      <c r="AD165" s="7">
        <v>1142</v>
      </c>
      <c r="AE165" s="177">
        <f t="shared" si="420"/>
        <v>1167</v>
      </c>
      <c r="AF165" s="7">
        <v>1192</v>
      </c>
      <c r="AG165" s="105"/>
      <c r="AH165" s="3">
        <f t="shared" si="421"/>
        <v>4913</v>
      </c>
      <c r="AI165" s="3">
        <f t="shared" si="422"/>
        <v>4984</v>
      </c>
      <c r="AJ165" s="3">
        <f t="shared" si="423"/>
        <v>5061</v>
      </c>
      <c r="AK165" s="3">
        <f t="shared" si="424"/>
        <v>5129</v>
      </c>
      <c r="AL165" s="178">
        <f t="shared" si="425"/>
        <v>5159.5</v>
      </c>
      <c r="AM165" s="3">
        <f t="shared" si="426"/>
        <v>5190</v>
      </c>
      <c r="AN165" s="105"/>
      <c r="AO165" s="3">
        <f t="shared" si="427"/>
        <v>7435</v>
      </c>
      <c r="AP165" s="3">
        <f t="shared" si="428"/>
        <v>7551</v>
      </c>
      <c r="AQ165" s="3">
        <f t="shared" si="429"/>
        <v>7689</v>
      </c>
      <c r="AR165" s="3">
        <f t="shared" si="430"/>
        <v>7792</v>
      </c>
      <c r="AS165" s="178">
        <f t="shared" si="431"/>
        <v>7857.5</v>
      </c>
      <c r="AT165" s="3">
        <f t="shared" si="432"/>
        <v>7923</v>
      </c>
      <c r="AU165" s="105"/>
      <c r="AV165" s="105"/>
      <c r="AW165" s="5">
        <v>1</v>
      </c>
      <c r="AX165" s="5">
        <v>1</v>
      </c>
      <c r="AY165" s="5">
        <v>1</v>
      </c>
      <c r="AZ165" s="5">
        <v>1</v>
      </c>
      <c r="BA165" s="5"/>
      <c r="BB165" s="5"/>
      <c r="BC165" s="4"/>
      <c r="BD165" s="5">
        <v>0</v>
      </c>
      <c r="BE165" s="5">
        <v>0</v>
      </c>
      <c r="BF165" s="5">
        <v>0</v>
      </c>
      <c r="BG165" s="5">
        <v>1</v>
      </c>
      <c r="BH165" s="5"/>
      <c r="BI165" s="5"/>
      <c r="BJ165" s="4"/>
      <c r="BK165" s="5"/>
      <c r="BL165" s="5"/>
      <c r="BM165" s="5"/>
      <c r="BN165" s="5"/>
      <c r="BO165" s="5"/>
      <c r="BP165" s="5"/>
      <c r="BQ165" s="4"/>
      <c r="BR165" s="5">
        <f t="shared" si="433"/>
        <v>1</v>
      </c>
      <c r="BS165" s="5">
        <f t="shared" si="434"/>
        <v>1</v>
      </c>
      <c r="BT165" s="5">
        <f t="shared" si="435"/>
        <v>1</v>
      </c>
      <c r="BU165" s="5">
        <f t="shared" si="436"/>
        <v>2</v>
      </c>
      <c r="BV165" s="5">
        <f t="shared" si="437"/>
        <v>0</v>
      </c>
      <c r="BW165" s="5">
        <f t="shared" si="438"/>
        <v>0</v>
      </c>
      <c r="BX165" s="4"/>
      <c r="BY165" s="4"/>
      <c r="BZ165" s="5">
        <v>5</v>
      </c>
      <c r="CA165" s="5">
        <v>5</v>
      </c>
      <c r="CB165" s="5">
        <v>3</v>
      </c>
      <c r="CC165" s="5">
        <v>3</v>
      </c>
      <c r="CD165" s="183">
        <f t="shared" si="615"/>
        <v>2</v>
      </c>
      <c r="CE165" s="5">
        <v>1</v>
      </c>
      <c r="CF165" s="4"/>
      <c r="CG165" s="5"/>
      <c r="CH165" s="5"/>
      <c r="CI165" s="5"/>
      <c r="CJ165" s="5"/>
      <c r="CK165" s="183">
        <f t="shared" si="439"/>
        <v>0</v>
      </c>
      <c r="CL165" s="5"/>
      <c r="CM165" s="4"/>
      <c r="CN165" s="5"/>
      <c r="CO165" s="5"/>
      <c r="CP165" s="5"/>
      <c r="CQ165" s="5"/>
      <c r="CR165" s="5"/>
      <c r="CS165" s="5"/>
      <c r="CT165" s="4"/>
      <c r="CU165" s="5">
        <f t="shared" si="440"/>
        <v>5</v>
      </c>
      <c r="CV165" s="5">
        <f t="shared" si="441"/>
        <v>5</v>
      </c>
      <c r="CW165" s="5">
        <f t="shared" si="442"/>
        <v>3</v>
      </c>
      <c r="CX165" s="5">
        <f t="shared" si="443"/>
        <v>3</v>
      </c>
      <c r="CY165" s="183">
        <f t="shared" si="444"/>
        <v>2</v>
      </c>
      <c r="CZ165" s="5">
        <f t="shared" si="445"/>
        <v>1</v>
      </c>
      <c r="DA165" s="4"/>
      <c r="DB165" s="4"/>
      <c r="DC165" s="5">
        <f t="shared" si="446"/>
        <v>4</v>
      </c>
      <c r="DD165" s="5">
        <f t="shared" si="447"/>
        <v>2</v>
      </c>
      <c r="DE165" s="5">
        <f t="shared" si="448"/>
        <v>5</v>
      </c>
      <c r="DF165" s="5">
        <f t="shared" si="449"/>
        <v>0</v>
      </c>
      <c r="DG165" s="5">
        <f t="shared" si="450"/>
        <v>5</v>
      </c>
      <c r="DH165" s="5">
        <f t="shared" si="451"/>
        <v>7</v>
      </c>
      <c r="DI165" s="4"/>
      <c r="DJ165" s="5">
        <f t="shared" si="452"/>
        <v>8</v>
      </c>
      <c r="DK165" s="5">
        <f t="shared" si="453"/>
        <v>10</v>
      </c>
      <c r="DL165" s="5">
        <f t="shared" si="454"/>
        <v>15</v>
      </c>
      <c r="DM165" s="5">
        <f t="shared" si="455"/>
        <v>12</v>
      </c>
      <c r="DN165" s="5">
        <f t="shared" si="456"/>
        <v>11</v>
      </c>
      <c r="DO165" s="5">
        <f t="shared" si="457"/>
        <v>16</v>
      </c>
      <c r="DP165" s="4"/>
      <c r="DQ165" s="5">
        <f t="shared" si="458"/>
        <v>0</v>
      </c>
      <c r="DR165" s="5">
        <f t="shared" si="459"/>
        <v>0</v>
      </c>
      <c r="DS165" s="5">
        <f t="shared" si="460"/>
        <v>0</v>
      </c>
      <c r="DT165" s="5">
        <f t="shared" si="461"/>
        <v>0</v>
      </c>
      <c r="DU165" s="5">
        <f t="shared" si="462"/>
        <v>1</v>
      </c>
      <c r="DV165" s="5">
        <f t="shared" si="463"/>
        <v>0</v>
      </c>
      <c r="DW165" s="4"/>
      <c r="DX165" s="5">
        <f t="shared" si="464"/>
        <v>12</v>
      </c>
      <c r="DY165" s="5">
        <f t="shared" si="465"/>
        <v>12</v>
      </c>
      <c r="DZ165" s="5">
        <f t="shared" si="466"/>
        <v>20</v>
      </c>
      <c r="EA165" s="5">
        <f t="shared" si="467"/>
        <v>12</v>
      </c>
      <c r="EB165" s="5">
        <f t="shared" si="468"/>
        <v>17</v>
      </c>
      <c r="EC165" s="5">
        <f t="shared" si="469"/>
        <v>23</v>
      </c>
      <c r="ED165" s="4"/>
      <c r="EE165" s="4"/>
      <c r="EF165" s="5">
        <v>10</v>
      </c>
      <c r="EG165" s="5">
        <v>8</v>
      </c>
      <c r="EH165" s="5">
        <v>9</v>
      </c>
      <c r="EI165" s="5">
        <v>4</v>
      </c>
      <c r="EJ165" s="5">
        <v>7</v>
      </c>
      <c r="EK165" s="5">
        <v>8</v>
      </c>
      <c r="EL165" s="4"/>
      <c r="EM165" s="5">
        <v>8</v>
      </c>
      <c r="EN165" s="5">
        <v>10</v>
      </c>
      <c r="EO165" s="5">
        <v>15</v>
      </c>
      <c r="EP165" s="5">
        <v>13</v>
      </c>
      <c r="EQ165" s="5">
        <v>11</v>
      </c>
      <c r="ER165" s="5">
        <v>16</v>
      </c>
      <c r="ES165" s="4"/>
      <c r="ET165" s="5"/>
      <c r="EU165" s="5"/>
      <c r="EV165" s="5"/>
      <c r="EW165" s="5"/>
      <c r="EX165" s="5">
        <v>1</v>
      </c>
      <c r="EY165" s="5">
        <v>0</v>
      </c>
      <c r="EZ165" s="4"/>
      <c r="FA165" s="5">
        <f t="shared" si="470"/>
        <v>18</v>
      </c>
      <c r="FB165" s="5">
        <f t="shared" si="471"/>
        <v>18</v>
      </c>
      <c r="FC165" s="5">
        <f t="shared" si="472"/>
        <v>24</v>
      </c>
      <c r="FD165" s="5">
        <f t="shared" si="473"/>
        <v>17</v>
      </c>
      <c r="FE165" s="5">
        <f t="shared" si="474"/>
        <v>18</v>
      </c>
      <c r="FF165" s="5">
        <f t="shared" si="475"/>
        <v>24</v>
      </c>
      <c r="FG165" s="4"/>
      <c r="FH165" s="5">
        <f t="shared" si="476"/>
        <v>18</v>
      </c>
      <c r="FI165" s="5">
        <f t="shared" si="477"/>
        <v>18</v>
      </c>
      <c r="FJ165" s="5">
        <f t="shared" si="478"/>
        <v>24</v>
      </c>
      <c r="FK165" s="5">
        <f t="shared" si="479"/>
        <v>17</v>
      </c>
      <c r="FL165" s="5">
        <f t="shared" si="480"/>
        <v>19</v>
      </c>
      <c r="FM165" s="5">
        <f t="shared" si="481"/>
        <v>24</v>
      </c>
      <c r="FN165" s="4"/>
      <c r="FO165" s="4"/>
      <c r="FP165" s="4">
        <v>106</v>
      </c>
      <c r="FQ165" s="4">
        <v>86</v>
      </c>
      <c r="FR165" s="4">
        <v>60.16</v>
      </c>
      <c r="FS165" s="4">
        <v>40.830000000000041</v>
      </c>
      <c r="FT165" s="4">
        <v>30</v>
      </c>
      <c r="FU165" s="4">
        <v>44</v>
      </c>
      <c r="FV165" s="4"/>
      <c r="FW165" s="4">
        <f t="shared" si="482"/>
        <v>446</v>
      </c>
      <c r="FX165" s="4">
        <f t="shared" si="483"/>
        <v>440</v>
      </c>
      <c r="FY165" s="4">
        <f t="shared" si="484"/>
        <v>339.84000000000003</v>
      </c>
      <c r="FZ165" s="4">
        <f t="shared" si="485"/>
        <v>401.16999999999996</v>
      </c>
      <c r="GA165" s="4">
        <f t="shared" si="486"/>
        <v>336</v>
      </c>
      <c r="GB165" s="4">
        <f t="shared" si="487"/>
        <v>294</v>
      </c>
      <c r="GC165" s="4"/>
      <c r="GD165" s="4">
        <v>552</v>
      </c>
      <c r="GE165" s="4">
        <v>526</v>
      </c>
      <c r="GF165" s="4">
        <v>400</v>
      </c>
      <c r="GG165" s="4">
        <v>442</v>
      </c>
      <c r="GH165" s="4">
        <v>366</v>
      </c>
      <c r="GI165" s="4">
        <v>338</v>
      </c>
      <c r="GJ165" s="4"/>
      <c r="GK165" s="6"/>
      <c r="GL165" s="4">
        <f t="shared" si="488"/>
        <v>116</v>
      </c>
      <c r="GM165" s="4">
        <f t="shared" si="489"/>
        <v>94</v>
      </c>
      <c r="GN165" s="4">
        <f t="shared" si="490"/>
        <v>69.16</v>
      </c>
      <c r="GO165" s="4">
        <f t="shared" si="491"/>
        <v>44.830000000000041</v>
      </c>
      <c r="GP165" s="4">
        <f t="shared" si="492"/>
        <v>37</v>
      </c>
      <c r="GQ165" s="4">
        <f t="shared" si="493"/>
        <v>52</v>
      </c>
      <c r="GR165" s="4"/>
      <c r="GS165" s="4">
        <f t="shared" si="494"/>
        <v>454</v>
      </c>
      <c r="GT165" s="4">
        <f t="shared" si="495"/>
        <v>450</v>
      </c>
      <c r="GU165" s="4">
        <f t="shared" si="496"/>
        <v>354.84000000000003</v>
      </c>
      <c r="GV165" s="4">
        <f t="shared" si="497"/>
        <v>414.16999999999996</v>
      </c>
      <c r="GW165" s="4">
        <f t="shared" si="498"/>
        <v>347</v>
      </c>
      <c r="GX165" s="4">
        <f t="shared" si="499"/>
        <v>310</v>
      </c>
      <c r="GY165" s="4"/>
      <c r="GZ165" s="4">
        <f t="shared" si="500"/>
        <v>570</v>
      </c>
      <c r="HA165" s="4">
        <f t="shared" si="501"/>
        <v>544</v>
      </c>
      <c r="HB165" s="4">
        <f t="shared" si="502"/>
        <v>424</v>
      </c>
      <c r="HC165" s="4">
        <f t="shared" si="503"/>
        <v>459</v>
      </c>
      <c r="HD165" s="4">
        <f t="shared" si="504"/>
        <v>367</v>
      </c>
      <c r="HE165" s="4">
        <f t="shared" si="505"/>
        <v>338</v>
      </c>
      <c r="HF165" s="4"/>
      <c r="HG165" s="6"/>
      <c r="HH165" s="84">
        <f t="shared" si="506"/>
        <v>1.06951871657754E-2</v>
      </c>
      <c r="HI165" s="84">
        <f t="shared" si="507"/>
        <v>8.5744908896034297E-3</v>
      </c>
      <c r="HJ165" s="84">
        <f t="shared" si="508"/>
        <v>9.5541401273885346E-3</v>
      </c>
      <c r="HK165" s="84">
        <f t="shared" si="509"/>
        <v>4.2238648363252373E-3</v>
      </c>
      <c r="HL165" s="84">
        <f t="shared" si="510"/>
        <v>7.4074074074074077E-3</v>
      </c>
      <c r="HM165" s="84">
        <f t="shared" si="511"/>
        <v>8.483563096500531E-3</v>
      </c>
      <c r="HN165" s="145"/>
      <c r="HO165" s="84">
        <f t="shared" si="512"/>
        <v>0.11336898395721925</v>
      </c>
      <c r="HP165" s="84">
        <f t="shared" si="513"/>
        <v>9.2175777063236874E-2</v>
      </c>
      <c r="HQ165" s="84">
        <f t="shared" si="514"/>
        <v>6.3864118895966021E-2</v>
      </c>
      <c r="HR165" s="84">
        <f t="shared" si="515"/>
        <v>4.3115100316789903E-2</v>
      </c>
      <c r="HS165" s="84">
        <f t="shared" si="516"/>
        <v>3.1746031746031744E-2</v>
      </c>
      <c r="HT165" s="84">
        <f t="shared" si="517"/>
        <v>4.6659597030752918E-2</v>
      </c>
      <c r="HU165" s="145"/>
      <c r="HV165" s="84">
        <f t="shared" si="518"/>
        <v>0.12406417112299466</v>
      </c>
      <c r="HW165" s="84">
        <f t="shared" si="519"/>
        <v>0.10075026795284031</v>
      </c>
      <c r="HX165" s="84">
        <f t="shared" si="520"/>
        <v>7.3418259023354554E-2</v>
      </c>
      <c r="HY165" s="84">
        <f t="shared" si="521"/>
        <v>4.7338965153115142E-2</v>
      </c>
      <c r="HZ165" s="84">
        <f t="shared" si="522"/>
        <v>3.9153439153439148E-2</v>
      </c>
      <c r="IA165" s="84">
        <f t="shared" si="523"/>
        <v>5.5143160127253447E-2</v>
      </c>
      <c r="IB165" s="145"/>
      <c r="IC165" s="145"/>
      <c r="ID165" s="84">
        <f t="shared" si="524"/>
        <v>2.0110608345902461E-3</v>
      </c>
      <c r="IE165" s="84">
        <f t="shared" si="525"/>
        <v>2.4685262898049864E-3</v>
      </c>
      <c r="IF165" s="84">
        <f t="shared" si="526"/>
        <v>3.6416605972323379E-3</v>
      </c>
      <c r="IG165" s="84">
        <f t="shared" si="527"/>
        <v>3.1085604973696795E-3</v>
      </c>
      <c r="IH165" s="84">
        <f t="shared" si="528"/>
        <v>2.6100367777909597E-3</v>
      </c>
      <c r="II165" s="84">
        <f t="shared" si="529"/>
        <v>3.7673651989639746E-3</v>
      </c>
      <c r="IJ165" s="145"/>
      <c r="IK165" s="84">
        <f t="shared" si="530"/>
        <v>0.11211664152840624</v>
      </c>
      <c r="IL165" s="84">
        <f t="shared" si="531"/>
        <v>0.1086151567514194</v>
      </c>
      <c r="IM165" s="84">
        <f t="shared" si="532"/>
        <v>8.2505462490895853E-2</v>
      </c>
      <c r="IN165" s="84">
        <f t="shared" si="533"/>
        <v>9.592778574844571E-2</v>
      </c>
      <c r="IO165" s="84">
        <f t="shared" si="534"/>
        <v>7.9724759757978408E-2</v>
      </c>
      <c r="IP165" s="84">
        <f t="shared" si="535"/>
        <v>6.9225335530963036E-2</v>
      </c>
      <c r="IQ165" s="145"/>
      <c r="IR165" s="84">
        <f t="shared" si="536"/>
        <v>0.11412770236299649</v>
      </c>
      <c r="IS165" s="84">
        <f t="shared" si="537"/>
        <v>0.11108368304122439</v>
      </c>
      <c r="IT165" s="84">
        <f t="shared" si="538"/>
        <v>8.6147123088128191E-2</v>
      </c>
      <c r="IU165" s="84">
        <f t="shared" si="539"/>
        <v>9.9036346245815393E-2</v>
      </c>
      <c r="IV165" s="84">
        <f t="shared" si="540"/>
        <v>8.2334796535769361E-2</v>
      </c>
      <c r="IW165" s="84">
        <f t="shared" si="541"/>
        <v>7.2992700729927015E-2</v>
      </c>
      <c r="IX165" s="140"/>
      <c r="IY165" s="140"/>
      <c r="IZ165" s="84">
        <f t="shared" si="542"/>
        <v>3.6637492367189092E-3</v>
      </c>
      <c r="JA165" s="84">
        <f t="shared" si="543"/>
        <v>3.6115569823434992E-3</v>
      </c>
      <c r="JB165" s="84">
        <f t="shared" si="544"/>
        <v>4.7421458209839949E-3</v>
      </c>
      <c r="JC165" s="84">
        <f t="shared" si="545"/>
        <v>3.3144862546305321E-3</v>
      </c>
      <c r="JD165" s="84">
        <f t="shared" si="546"/>
        <v>3.4887101463320089E-3</v>
      </c>
      <c r="JE165" s="84">
        <f t="shared" si="547"/>
        <v>4.6242774566473991E-3</v>
      </c>
      <c r="JF165" s="145"/>
      <c r="JG165" s="84">
        <f t="shared" si="548"/>
        <v>0.11235497659271321</v>
      </c>
      <c r="JH165" s="84">
        <f t="shared" si="549"/>
        <v>0.10553772070626004</v>
      </c>
      <c r="JI165" s="84">
        <f t="shared" si="550"/>
        <v>7.9035763683066584E-2</v>
      </c>
      <c r="JJ165" s="84">
        <f t="shared" si="551"/>
        <v>8.6176642620393845E-2</v>
      </c>
      <c r="JK165" s="84">
        <f t="shared" si="552"/>
        <v>7.0937106308750844E-2</v>
      </c>
      <c r="JL165" s="84">
        <f t="shared" si="553"/>
        <v>6.5125240847784205E-2</v>
      </c>
      <c r="JM165" s="145"/>
      <c r="JN165" s="84">
        <f t="shared" si="554"/>
        <v>0.11601872582943212</v>
      </c>
      <c r="JO165" s="84">
        <f t="shared" si="555"/>
        <v>0.10914927768860354</v>
      </c>
      <c r="JP165" s="84">
        <f t="shared" si="556"/>
        <v>8.3777909504050577E-2</v>
      </c>
      <c r="JQ165" s="84">
        <f t="shared" si="557"/>
        <v>8.9491128875024376E-2</v>
      </c>
      <c r="JR165" s="84">
        <f t="shared" si="558"/>
        <v>7.4425816455082852E-2</v>
      </c>
      <c r="JS165" s="84">
        <f t="shared" si="559"/>
        <v>6.9749518304431601E-2</v>
      </c>
      <c r="JT165" s="140"/>
      <c r="JU165" s="140"/>
      <c r="JV165" s="140"/>
      <c r="JW165" s="84">
        <f t="shared" si="560"/>
        <v>1.0177081213108082E-3</v>
      </c>
      <c r="JX165" s="84">
        <f t="shared" si="561"/>
        <v>1.0032102728731941E-3</v>
      </c>
      <c r="JY165" s="84">
        <f t="shared" si="562"/>
        <v>5.9276822762299936E-4</v>
      </c>
      <c r="JZ165" s="84">
        <f t="shared" si="563"/>
        <v>5.8490933905244692E-4</v>
      </c>
      <c r="KA165" s="84">
        <f t="shared" si="564"/>
        <v>3.8763446070355656E-4</v>
      </c>
      <c r="KB165" s="84">
        <f t="shared" si="565"/>
        <v>1.9267822736030829E-4</v>
      </c>
      <c r="KC165" s="145"/>
      <c r="KD165" s="84">
        <f t="shared" si="566"/>
        <v>2.0354162426216161E-4</v>
      </c>
      <c r="KE165" s="84">
        <f t="shared" si="567"/>
        <v>2.0064205457463884E-4</v>
      </c>
      <c r="KF165" s="84">
        <f t="shared" si="568"/>
        <v>1.9758940920766647E-4</v>
      </c>
      <c r="KG165" s="84">
        <f t="shared" si="569"/>
        <v>3.8993955936829789E-4</v>
      </c>
      <c r="KH165" s="84">
        <f t="shared" si="570"/>
        <v>0</v>
      </c>
      <c r="KI165" s="84">
        <f t="shared" si="571"/>
        <v>0</v>
      </c>
      <c r="KJ165" s="145"/>
      <c r="KK165" s="84">
        <f t="shared" si="572"/>
        <v>2.4424994911459393E-3</v>
      </c>
      <c r="KL165" s="84">
        <f t="shared" si="573"/>
        <v>2.407704654895666E-3</v>
      </c>
      <c r="KM165" s="84">
        <f t="shared" si="574"/>
        <v>3.9517881841533292E-3</v>
      </c>
      <c r="KN165" s="84">
        <f t="shared" si="575"/>
        <v>2.3396373562097877E-3</v>
      </c>
      <c r="KO165" s="84">
        <f t="shared" si="576"/>
        <v>3.1010756856284525E-3</v>
      </c>
      <c r="KP165" s="84">
        <f t="shared" si="577"/>
        <v>4.4315992292870907E-3</v>
      </c>
      <c r="KQ165" s="105"/>
      <c r="KR165" s="123">
        <f t="shared" si="578"/>
        <v>0.11235497659271321</v>
      </c>
      <c r="KS165" s="123">
        <f t="shared" si="579"/>
        <v>0.10553772070626004</v>
      </c>
      <c r="KT165" s="123">
        <f t="shared" si="580"/>
        <v>7.9035763683066584E-2</v>
      </c>
      <c r="KU165" s="123">
        <f t="shared" si="581"/>
        <v>8.6176642620393845E-2</v>
      </c>
      <c r="KV165" s="123">
        <f t="shared" si="582"/>
        <v>7.0937106308750844E-2</v>
      </c>
      <c r="KW165" s="123">
        <f t="shared" si="583"/>
        <v>6.5125240847784205E-2</v>
      </c>
      <c r="KX165" s="105"/>
      <c r="KY165" s="123">
        <f t="shared" si="584"/>
        <v>0.11601872582943212</v>
      </c>
      <c r="KZ165" s="123">
        <f t="shared" si="585"/>
        <v>0.10914927768860354</v>
      </c>
      <c r="LA165" s="123">
        <f t="shared" si="586"/>
        <v>8.3777909504050577E-2</v>
      </c>
      <c r="LB165" s="123">
        <f t="shared" si="587"/>
        <v>8.9491128875024376E-2</v>
      </c>
      <c r="LC165" s="123">
        <f t="shared" si="588"/>
        <v>7.4425816455082852E-2</v>
      </c>
      <c r="LD165" s="123">
        <f t="shared" si="589"/>
        <v>6.9749518304431601E-2</v>
      </c>
      <c r="LE165" s="105"/>
      <c r="LF165" s="105"/>
      <c r="LG165" s="84">
        <f t="shared" si="590"/>
        <v>0.27777777777777779</v>
      </c>
      <c r="LH165" s="84">
        <f t="shared" si="591"/>
        <v>0.27777777777777779</v>
      </c>
      <c r="LI165" s="84">
        <f t="shared" si="592"/>
        <v>0.125</v>
      </c>
      <c r="LJ165" s="84">
        <f t="shared" si="593"/>
        <v>0.17647058823529413</v>
      </c>
      <c r="LK165" s="84">
        <f t="shared" si="594"/>
        <v>0.10526315789473684</v>
      </c>
      <c r="LL165" s="84">
        <f t="shared" si="595"/>
        <v>4.1666666666666664E-2</v>
      </c>
      <c r="LM165" s="105"/>
      <c r="LN165" s="84">
        <f t="shared" si="596"/>
        <v>5.5555555555555552E-2</v>
      </c>
      <c r="LO165" s="84">
        <f t="shared" si="597"/>
        <v>5.5555555555555552E-2</v>
      </c>
      <c r="LP165" s="84">
        <f t="shared" si="598"/>
        <v>4.1666666666666664E-2</v>
      </c>
      <c r="LQ165" s="84">
        <f t="shared" si="599"/>
        <v>0.11764705882352941</v>
      </c>
      <c r="LR165" s="84">
        <f t="shared" si="600"/>
        <v>0</v>
      </c>
      <c r="LS165" s="84">
        <f t="shared" si="601"/>
        <v>0</v>
      </c>
      <c r="LT165" s="105"/>
      <c r="LU165" s="84">
        <f t="shared" si="602"/>
        <v>0.66666666666666663</v>
      </c>
      <c r="LV165" s="84">
        <f t="shared" si="603"/>
        <v>0.66666666666666663</v>
      </c>
      <c r="LW165" s="84">
        <f t="shared" si="604"/>
        <v>0.83333333333333337</v>
      </c>
      <c r="LX165" s="84">
        <f t="shared" si="605"/>
        <v>0.70588235294117652</v>
      </c>
      <c r="LY165" s="84">
        <f t="shared" si="606"/>
        <v>0.89473684210526316</v>
      </c>
      <c r="LZ165" s="84">
        <f t="shared" si="607"/>
        <v>0.95833333333333337</v>
      </c>
      <c r="MA165" s="105"/>
      <c r="MB165" s="105"/>
      <c r="MC165" s="105"/>
      <c r="MD165" s="123">
        <f t="shared" si="618"/>
        <v>-0.11205372923294438</v>
      </c>
      <c r="ME165" s="123">
        <f t="shared" si="608"/>
        <v>3.4518483635507427E-2</v>
      </c>
      <c r="MF165" s="212">
        <f t="shared" si="609"/>
        <v>-2.4855491329479631E-2</v>
      </c>
      <c r="MG165" s="105"/>
      <c r="MH165" s="123">
        <f t="shared" si="616"/>
        <v>-0.26939261298255895</v>
      </c>
      <c r="MI165" s="123">
        <f t="shared" si="610"/>
        <v>-0.16096057835441169</v>
      </c>
      <c r="MJ165" s="212">
        <f t="shared" si="611"/>
        <v>-0.17600289017341031</v>
      </c>
      <c r="MK165" s="105"/>
      <c r="ML165" s="123">
        <f t="shared" si="617"/>
        <v>-0.24891762811057325</v>
      </c>
      <c r="MM165" s="123">
        <f t="shared" si="612"/>
        <v>-0.15269717532812152</v>
      </c>
      <c r="MN165" s="212">
        <f t="shared" si="613"/>
        <v>-0.16744737703130103</v>
      </c>
      <c r="MO165" s="105"/>
      <c r="MP165" s="105"/>
    </row>
    <row r="166" spans="2:354" ht="12" x14ac:dyDescent="0.25">
      <c r="B166" s="6" t="s">
        <v>645</v>
      </c>
      <c r="C166" s="6">
        <v>61019</v>
      </c>
      <c r="D166" s="86" t="s">
        <v>381</v>
      </c>
      <c r="E166" s="6">
        <v>3</v>
      </c>
      <c r="F166" s="3">
        <v>842</v>
      </c>
      <c r="G166" s="7">
        <v>851</v>
      </c>
      <c r="H166" s="139">
        <v>863</v>
      </c>
      <c r="I166" s="7">
        <v>859</v>
      </c>
      <c r="J166" s="177">
        <f t="shared" si="417"/>
        <v>854.5</v>
      </c>
      <c r="K166" s="7">
        <v>850</v>
      </c>
      <c r="L166" s="162"/>
      <c r="M166" s="3">
        <v>554</v>
      </c>
      <c r="N166" s="7">
        <v>552</v>
      </c>
      <c r="O166" s="139">
        <v>538</v>
      </c>
      <c r="P166" s="7">
        <v>532</v>
      </c>
      <c r="Q166" s="177">
        <f t="shared" si="418"/>
        <v>531.5</v>
      </c>
      <c r="R166" s="7">
        <v>531</v>
      </c>
      <c r="S166" s="105"/>
      <c r="T166" s="3">
        <v>2547</v>
      </c>
      <c r="U166" s="7">
        <v>2590</v>
      </c>
      <c r="V166" s="139">
        <v>2620</v>
      </c>
      <c r="W166" s="7">
        <v>2615</v>
      </c>
      <c r="X166" s="177">
        <f t="shared" si="419"/>
        <v>2627</v>
      </c>
      <c r="Y166" s="7">
        <v>2639</v>
      </c>
      <c r="Z166" s="105"/>
      <c r="AA166" s="3">
        <v>806</v>
      </c>
      <c r="AB166" s="105">
        <v>818</v>
      </c>
      <c r="AC166" s="139">
        <v>821</v>
      </c>
      <c r="AD166" s="7">
        <v>841</v>
      </c>
      <c r="AE166" s="177">
        <f t="shared" si="420"/>
        <v>869.5</v>
      </c>
      <c r="AF166" s="7">
        <v>898</v>
      </c>
      <c r="AG166" s="105"/>
      <c r="AH166" s="3">
        <f t="shared" si="421"/>
        <v>3101</v>
      </c>
      <c r="AI166" s="3">
        <f t="shared" si="422"/>
        <v>3142</v>
      </c>
      <c r="AJ166" s="3">
        <f t="shared" si="423"/>
        <v>3158</v>
      </c>
      <c r="AK166" s="3">
        <f t="shared" si="424"/>
        <v>3147</v>
      </c>
      <c r="AL166" s="178">
        <f t="shared" si="425"/>
        <v>3158.5</v>
      </c>
      <c r="AM166" s="3">
        <f t="shared" si="426"/>
        <v>3170</v>
      </c>
      <c r="AN166" s="105"/>
      <c r="AO166" s="3">
        <f t="shared" si="427"/>
        <v>4749</v>
      </c>
      <c r="AP166" s="3">
        <f t="shared" si="428"/>
        <v>4811</v>
      </c>
      <c r="AQ166" s="3">
        <f t="shared" si="429"/>
        <v>4842</v>
      </c>
      <c r="AR166" s="3">
        <f t="shared" si="430"/>
        <v>4847</v>
      </c>
      <c r="AS166" s="178">
        <f t="shared" si="431"/>
        <v>4882.5</v>
      </c>
      <c r="AT166" s="3">
        <f t="shared" si="432"/>
        <v>4918</v>
      </c>
      <c r="AU166" s="105"/>
      <c r="AV166" s="105"/>
      <c r="AW166" s="5">
        <v>0</v>
      </c>
      <c r="AX166" s="5">
        <v>0</v>
      </c>
      <c r="AY166" s="5">
        <v>0</v>
      </c>
      <c r="AZ166" s="5">
        <v>0</v>
      </c>
      <c r="BA166" s="5"/>
      <c r="BB166" s="5"/>
      <c r="BC166" s="4"/>
      <c r="BD166" s="5">
        <v>1</v>
      </c>
      <c r="BE166" s="5">
        <v>1</v>
      </c>
      <c r="BF166" s="5">
        <v>1</v>
      </c>
      <c r="BG166" s="5">
        <v>1</v>
      </c>
      <c r="BH166" s="5">
        <v>1</v>
      </c>
      <c r="BI166" s="5">
        <v>1</v>
      </c>
      <c r="BJ166" s="4"/>
      <c r="BK166" s="5"/>
      <c r="BL166" s="5"/>
      <c r="BM166" s="5"/>
      <c r="BN166" s="5"/>
      <c r="BO166" s="5"/>
      <c r="BP166" s="5"/>
      <c r="BQ166" s="4"/>
      <c r="BR166" s="5">
        <f t="shared" si="433"/>
        <v>1</v>
      </c>
      <c r="BS166" s="5">
        <f t="shared" si="434"/>
        <v>1</v>
      </c>
      <c r="BT166" s="5">
        <f t="shared" si="435"/>
        <v>1</v>
      </c>
      <c r="BU166" s="5">
        <f t="shared" si="436"/>
        <v>1</v>
      </c>
      <c r="BV166" s="5">
        <f t="shared" si="437"/>
        <v>1</v>
      </c>
      <c r="BW166" s="5">
        <f t="shared" si="438"/>
        <v>1</v>
      </c>
      <c r="BX166" s="4"/>
      <c r="BY166" s="4"/>
      <c r="BZ166" s="5">
        <v>4</v>
      </c>
      <c r="CA166" s="5">
        <v>0</v>
      </c>
      <c r="CB166" s="5">
        <v>2</v>
      </c>
      <c r="CC166" s="5">
        <v>2</v>
      </c>
      <c r="CD166" s="183">
        <f t="shared" si="615"/>
        <v>5</v>
      </c>
      <c r="CE166" s="5">
        <v>8</v>
      </c>
      <c r="CF166" s="4"/>
      <c r="CG166" s="5"/>
      <c r="CH166" s="5"/>
      <c r="CI166" s="5"/>
      <c r="CJ166" s="5"/>
      <c r="CK166" s="183">
        <f t="shared" si="439"/>
        <v>0</v>
      </c>
      <c r="CL166" s="5"/>
      <c r="CM166" s="4"/>
      <c r="CN166" s="5"/>
      <c r="CO166" s="5"/>
      <c r="CP166" s="5"/>
      <c r="CQ166" s="5"/>
      <c r="CR166" s="5"/>
      <c r="CS166" s="5"/>
      <c r="CT166" s="4"/>
      <c r="CU166" s="5">
        <f t="shared" si="440"/>
        <v>4</v>
      </c>
      <c r="CV166" s="5">
        <f t="shared" si="441"/>
        <v>0</v>
      </c>
      <c r="CW166" s="5">
        <f t="shared" si="442"/>
        <v>2</v>
      </c>
      <c r="CX166" s="5">
        <f t="shared" si="443"/>
        <v>2</v>
      </c>
      <c r="CY166" s="183">
        <f t="shared" si="444"/>
        <v>5</v>
      </c>
      <c r="CZ166" s="5">
        <f t="shared" si="445"/>
        <v>8</v>
      </c>
      <c r="DA166" s="4"/>
      <c r="DB166" s="4"/>
      <c r="DC166" s="5">
        <f t="shared" si="446"/>
        <v>0</v>
      </c>
      <c r="DD166" s="5">
        <f t="shared" si="447"/>
        <v>2</v>
      </c>
      <c r="DE166" s="5">
        <f t="shared" si="448"/>
        <v>1</v>
      </c>
      <c r="DF166" s="5">
        <f t="shared" si="449"/>
        <v>2</v>
      </c>
      <c r="DG166" s="5">
        <f t="shared" si="450"/>
        <v>4</v>
      </c>
      <c r="DH166" s="5">
        <f t="shared" si="451"/>
        <v>2</v>
      </c>
      <c r="DI166" s="4"/>
      <c r="DJ166" s="5">
        <f t="shared" si="452"/>
        <v>11</v>
      </c>
      <c r="DK166" s="5">
        <f t="shared" si="453"/>
        <v>12</v>
      </c>
      <c r="DL166" s="5">
        <f t="shared" si="454"/>
        <v>11</v>
      </c>
      <c r="DM166" s="5">
        <f t="shared" si="455"/>
        <v>16</v>
      </c>
      <c r="DN166" s="5">
        <f t="shared" si="456"/>
        <v>10</v>
      </c>
      <c r="DO166" s="5">
        <f t="shared" si="457"/>
        <v>9</v>
      </c>
      <c r="DP166" s="4"/>
      <c r="DQ166" s="5">
        <f t="shared" si="458"/>
        <v>0</v>
      </c>
      <c r="DR166" s="5">
        <f t="shared" si="459"/>
        <v>0</v>
      </c>
      <c r="DS166" s="5">
        <f t="shared" si="460"/>
        <v>0</v>
      </c>
      <c r="DT166" s="5">
        <f t="shared" si="461"/>
        <v>0</v>
      </c>
      <c r="DU166" s="5">
        <f t="shared" si="462"/>
        <v>1</v>
      </c>
      <c r="DV166" s="5">
        <f t="shared" si="463"/>
        <v>0</v>
      </c>
      <c r="DW166" s="4"/>
      <c r="DX166" s="5">
        <f t="shared" si="464"/>
        <v>11</v>
      </c>
      <c r="DY166" s="5">
        <f t="shared" si="465"/>
        <v>14</v>
      </c>
      <c r="DZ166" s="5">
        <f t="shared" si="466"/>
        <v>12</v>
      </c>
      <c r="EA166" s="5">
        <f t="shared" si="467"/>
        <v>18</v>
      </c>
      <c r="EB166" s="5">
        <f t="shared" si="468"/>
        <v>15</v>
      </c>
      <c r="EC166" s="5">
        <f t="shared" si="469"/>
        <v>11</v>
      </c>
      <c r="ED166" s="4"/>
      <c r="EE166" s="4"/>
      <c r="EF166" s="5">
        <v>4</v>
      </c>
      <c r="EG166" s="5">
        <v>2</v>
      </c>
      <c r="EH166" s="5">
        <v>3</v>
      </c>
      <c r="EI166" s="5">
        <v>4</v>
      </c>
      <c r="EJ166" s="5">
        <v>9</v>
      </c>
      <c r="EK166" s="5">
        <v>10</v>
      </c>
      <c r="EL166" s="4"/>
      <c r="EM166" s="5">
        <v>12</v>
      </c>
      <c r="EN166" s="5">
        <v>13</v>
      </c>
      <c r="EO166" s="5">
        <v>12</v>
      </c>
      <c r="EP166" s="5">
        <v>17</v>
      </c>
      <c r="EQ166" s="5">
        <v>11</v>
      </c>
      <c r="ER166" s="5">
        <v>10</v>
      </c>
      <c r="ES166" s="4"/>
      <c r="ET166" s="5"/>
      <c r="EU166" s="5"/>
      <c r="EV166" s="5"/>
      <c r="EW166" s="5"/>
      <c r="EX166" s="5">
        <v>1</v>
      </c>
      <c r="EY166" s="5"/>
      <c r="EZ166" s="4"/>
      <c r="FA166" s="5">
        <f t="shared" si="470"/>
        <v>16</v>
      </c>
      <c r="FB166" s="5">
        <f t="shared" si="471"/>
        <v>15</v>
      </c>
      <c r="FC166" s="5">
        <f t="shared" si="472"/>
        <v>15</v>
      </c>
      <c r="FD166" s="5">
        <f t="shared" si="473"/>
        <v>21</v>
      </c>
      <c r="FE166" s="5">
        <f t="shared" si="474"/>
        <v>20</v>
      </c>
      <c r="FF166" s="5">
        <f t="shared" si="475"/>
        <v>20</v>
      </c>
      <c r="FG166" s="4"/>
      <c r="FH166" s="5">
        <f t="shared" si="476"/>
        <v>16</v>
      </c>
      <c r="FI166" s="5">
        <f t="shared" si="477"/>
        <v>15</v>
      </c>
      <c r="FJ166" s="5">
        <f t="shared" si="478"/>
        <v>15</v>
      </c>
      <c r="FK166" s="5">
        <f t="shared" si="479"/>
        <v>21</v>
      </c>
      <c r="FL166" s="5">
        <f t="shared" si="480"/>
        <v>21</v>
      </c>
      <c r="FM166" s="5">
        <f t="shared" si="481"/>
        <v>20</v>
      </c>
      <c r="FN166" s="4"/>
      <c r="FO166" s="4"/>
      <c r="FP166" s="4">
        <v>68</v>
      </c>
      <c r="FQ166" s="4">
        <v>38</v>
      </c>
      <c r="FR166" s="4">
        <v>29.42</v>
      </c>
      <c r="FS166" s="4">
        <v>37.839999999999975</v>
      </c>
      <c r="FT166" s="4">
        <v>14</v>
      </c>
      <c r="FU166" s="4">
        <v>24</v>
      </c>
      <c r="FV166" s="4"/>
      <c r="FW166" s="4">
        <f t="shared" si="482"/>
        <v>314</v>
      </c>
      <c r="FX166" s="4">
        <f t="shared" si="483"/>
        <v>356</v>
      </c>
      <c r="FY166" s="4">
        <f t="shared" si="484"/>
        <v>310.58</v>
      </c>
      <c r="FZ166" s="4">
        <f t="shared" si="485"/>
        <v>318.16000000000003</v>
      </c>
      <c r="GA166" s="4">
        <f t="shared" si="486"/>
        <v>288</v>
      </c>
      <c r="GB166" s="4">
        <f t="shared" si="487"/>
        <v>260</v>
      </c>
      <c r="GC166" s="4"/>
      <c r="GD166" s="4">
        <v>382</v>
      </c>
      <c r="GE166" s="4">
        <v>394</v>
      </c>
      <c r="GF166" s="4">
        <v>340</v>
      </c>
      <c r="GG166" s="4">
        <v>356</v>
      </c>
      <c r="GH166" s="4">
        <v>302</v>
      </c>
      <c r="GI166" s="4">
        <v>284</v>
      </c>
      <c r="GJ166" s="4"/>
      <c r="GK166" s="6"/>
      <c r="GL166" s="4">
        <f t="shared" si="488"/>
        <v>72</v>
      </c>
      <c r="GM166" s="4">
        <f t="shared" si="489"/>
        <v>40</v>
      </c>
      <c r="GN166" s="4">
        <f t="shared" si="490"/>
        <v>32.42</v>
      </c>
      <c r="GO166" s="4">
        <f t="shared" si="491"/>
        <v>41.839999999999975</v>
      </c>
      <c r="GP166" s="4">
        <f t="shared" si="492"/>
        <v>23</v>
      </c>
      <c r="GQ166" s="4">
        <f t="shared" si="493"/>
        <v>34</v>
      </c>
      <c r="GR166" s="4"/>
      <c r="GS166" s="4">
        <f t="shared" si="494"/>
        <v>326</v>
      </c>
      <c r="GT166" s="4">
        <f t="shared" si="495"/>
        <v>369</v>
      </c>
      <c r="GU166" s="4">
        <f t="shared" si="496"/>
        <v>322.58</v>
      </c>
      <c r="GV166" s="4">
        <f t="shared" si="497"/>
        <v>335.16</v>
      </c>
      <c r="GW166" s="4">
        <f t="shared" si="498"/>
        <v>299</v>
      </c>
      <c r="GX166" s="4">
        <f t="shared" si="499"/>
        <v>270</v>
      </c>
      <c r="GY166" s="4"/>
      <c r="GZ166" s="4">
        <f t="shared" si="500"/>
        <v>398</v>
      </c>
      <c r="HA166" s="4">
        <f t="shared" si="501"/>
        <v>409</v>
      </c>
      <c r="HB166" s="4">
        <f t="shared" si="502"/>
        <v>355</v>
      </c>
      <c r="HC166" s="4">
        <f t="shared" si="503"/>
        <v>377</v>
      </c>
      <c r="HD166" s="4">
        <f t="shared" si="504"/>
        <v>303</v>
      </c>
      <c r="HE166" s="4">
        <f t="shared" si="505"/>
        <v>284</v>
      </c>
      <c r="HF166" s="4"/>
      <c r="HG166" s="6"/>
      <c r="HH166" s="84">
        <f t="shared" si="506"/>
        <v>7.2202166064981952E-3</v>
      </c>
      <c r="HI166" s="84">
        <f t="shared" si="507"/>
        <v>3.6231884057971015E-3</v>
      </c>
      <c r="HJ166" s="84">
        <f t="shared" si="508"/>
        <v>5.5762081784386614E-3</v>
      </c>
      <c r="HK166" s="84">
        <f t="shared" si="509"/>
        <v>7.5187969924812026E-3</v>
      </c>
      <c r="HL166" s="84">
        <f t="shared" si="510"/>
        <v>1.6933207902163686E-2</v>
      </c>
      <c r="HM166" s="84">
        <f t="shared" si="511"/>
        <v>1.8832391713747645E-2</v>
      </c>
      <c r="HN166" s="145"/>
      <c r="HO166" s="84">
        <f t="shared" si="512"/>
        <v>0.12274368231046931</v>
      </c>
      <c r="HP166" s="84">
        <f t="shared" si="513"/>
        <v>6.8840579710144928E-2</v>
      </c>
      <c r="HQ166" s="84">
        <f t="shared" si="514"/>
        <v>5.4684014869888477E-2</v>
      </c>
      <c r="HR166" s="84">
        <f t="shared" si="515"/>
        <v>7.1127819548872137E-2</v>
      </c>
      <c r="HS166" s="84">
        <f t="shared" si="516"/>
        <v>2.634054562558796E-2</v>
      </c>
      <c r="HT166" s="84">
        <f t="shared" si="517"/>
        <v>4.519774011299435E-2</v>
      </c>
      <c r="HU166" s="145"/>
      <c r="HV166" s="84">
        <f t="shared" si="518"/>
        <v>0.1299638989169675</v>
      </c>
      <c r="HW166" s="84">
        <f t="shared" si="519"/>
        <v>7.2463768115942032E-2</v>
      </c>
      <c r="HX166" s="84">
        <f t="shared" si="520"/>
        <v>6.0260223048327136E-2</v>
      </c>
      <c r="HY166" s="84">
        <f t="shared" si="521"/>
        <v>7.864661654135334E-2</v>
      </c>
      <c r="HZ166" s="84">
        <f t="shared" si="522"/>
        <v>4.3273753527751646E-2</v>
      </c>
      <c r="IA166" s="84">
        <f t="shared" si="523"/>
        <v>6.4030131826741998E-2</v>
      </c>
      <c r="IB166" s="145"/>
      <c r="IC166" s="145"/>
      <c r="ID166" s="84">
        <f t="shared" si="524"/>
        <v>4.7114252061248524E-3</v>
      </c>
      <c r="IE166" s="84">
        <f t="shared" si="525"/>
        <v>5.0193050193050193E-3</v>
      </c>
      <c r="IF166" s="84">
        <f t="shared" si="526"/>
        <v>4.5801526717557254E-3</v>
      </c>
      <c r="IG166" s="84">
        <f t="shared" si="527"/>
        <v>6.5009560229445503E-3</v>
      </c>
      <c r="IH166" s="84">
        <f t="shared" si="528"/>
        <v>4.1872858774267222E-3</v>
      </c>
      <c r="II166" s="84">
        <f t="shared" si="529"/>
        <v>3.7893141341417205E-3</v>
      </c>
      <c r="IJ166" s="145"/>
      <c r="IK166" s="84">
        <f t="shared" si="530"/>
        <v>0.12328229289360032</v>
      </c>
      <c r="IL166" s="84">
        <f t="shared" si="531"/>
        <v>0.13745173745173744</v>
      </c>
      <c r="IM166" s="84">
        <f t="shared" si="532"/>
        <v>0.11854198473282442</v>
      </c>
      <c r="IN166" s="84">
        <f t="shared" si="533"/>
        <v>0.12166730401529638</v>
      </c>
      <c r="IO166" s="84">
        <f t="shared" si="534"/>
        <v>0.10963075751808146</v>
      </c>
      <c r="IP166" s="84">
        <f t="shared" si="535"/>
        <v>9.8522167487684734E-2</v>
      </c>
      <c r="IQ166" s="145"/>
      <c r="IR166" s="84">
        <f t="shared" si="536"/>
        <v>0.12799371809972518</v>
      </c>
      <c r="IS166" s="84">
        <f t="shared" si="537"/>
        <v>0.14247104247104247</v>
      </c>
      <c r="IT166" s="84">
        <f t="shared" si="538"/>
        <v>0.12312213740458014</v>
      </c>
      <c r="IU166" s="84">
        <f t="shared" si="539"/>
        <v>0.12816826003824092</v>
      </c>
      <c r="IV166" s="84">
        <f t="shared" si="540"/>
        <v>0.11381804339550819</v>
      </c>
      <c r="IW166" s="84">
        <f t="shared" si="541"/>
        <v>0.10231148162182646</v>
      </c>
      <c r="IX166" s="140"/>
      <c r="IY166" s="140"/>
      <c r="IZ166" s="84">
        <f t="shared" si="542"/>
        <v>5.1596259271202835E-3</v>
      </c>
      <c r="JA166" s="84">
        <f t="shared" si="543"/>
        <v>4.7740292807129216E-3</v>
      </c>
      <c r="JB166" s="84">
        <f t="shared" si="544"/>
        <v>4.7498416719442688E-3</v>
      </c>
      <c r="JC166" s="84">
        <f t="shared" si="545"/>
        <v>6.6730219256434702E-3</v>
      </c>
      <c r="JD166" s="84">
        <f t="shared" si="546"/>
        <v>6.3321196770618968E-3</v>
      </c>
      <c r="JE166" s="84">
        <f t="shared" si="547"/>
        <v>6.3091482649842269E-3</v>
      </c>
      <c r="JF166" s="145"/>
      <c r="JG166" s="84">
        <f t="shared" si="548"/>
        <v>0.12318606900999678</v>
      </c>
      <c r="JH166" s="84">
        <f t="shared" si="549"/>
        <v>0.12539783577339275</v>
      </c>
      <c r="JI166" s="84">
        <f t="shared" si="550"/>
        <v>0.10766307789740343</v>
      </c>
      <c r="JJ166" s="84">
        <f t="shared" si="551"/>
        <v>0.11312360978709883</v>
      </c>
      <c r="JK166" s="84">
        <f t="shared" si="552"/>
        <v>9.5615007123634632E-2</v>
      </c>
      <c r="JL166" s="84">
        <f t="shared" si="553"/>
        <v>8.9589905362776029E-2</v>
      </c>
      <c r="JM166" s="145"/>
      <c r="JN166" s="84">
        <f t="shared" si="554"/>
        <v>0.12834569493711706</v>
      </c>
      <c r="JO166" s="84">
        <f t="shared" si="555"/>
        <v>0.13017186505410566</v>
      </c>
      <c r="JP166" s="84">
        <f t="shared" si="556"/>
        <v>0.11241291956934769</v>
      </c>
      <c r="JQ166" s="84">
        <f t="shared" si="557"/>
        <v>0.1197966317127423</v>
      </c>
      <c r="JR166" s="84">
        <f t="shared" si="558"/>
        <v>0.10194712680069654</v>
      </c>
      <c r="JS166" s="84">
        <f t="shared" si="559"/>
        <v>9.5899053627760258E-2</v>
      </c>
      <c r="JT166" s="140"/>
      <c r="JU166" s="140"/>
      <c r="JV166" s="140"/>
      <c r="JW166" s="84">
        <f t="shared" si="560"/>
        <v>1.2899064817800709E-3</v>
      </c>
      <c r="JX166" s="84">
        <f t="shared" si="561"/>
        <v>0</v>
      </c>
      <c r="JY166" s="84">
        <f t="shared" si="562"/>
        <v>6.3331222292590248E-4</v>
      </c>
      <c r="JZ166" s="84">
        <f t="shared" si="563"/>
        <v>6.3552589768033053E-4</v>
      </c>
      <c r="KA166" s="84">
        <f t="shared" si="564"/>
        <v>1.5830299192654742E-3</v>
      </c>
      <c r="KB166" s="84">
        <f t="shared" si="565"/>
        <v>2.523659305993691E-3</v>
      </c>
      <c r="KC166" s="145"/>
      <c r="KD166" s="84">
        <f t="shared" si="566"/>
        <v>3.2247662044501772E-4</v>
      </c>
      <c r="KE166" s="84">
        <f t="shared" si="567"/>
        <v>3.1826861871419476E-4</v>
      </c>
      <c r="KF166" s="84">
        <f t="shared" si="568"/>
        <v>3.1665611146295124E-4</v>
      </c>
      <c r="KG166" s="84">
        <f t="shared" si="569"/>
        <v>3.1776294884016526E-4</v>
      </c>
      <c r="KH166" s="84">
        <f t="shared" si="570"/>
        <v>3.1660598385309483E-4</v>
      </c>
      <c r="KI166" s="84">
        <f t="shared" si="571"/>
        <v>3.1545741324921138E-4</v>
      </c>
      <c r="KJ166" s="145"/>
      <c r="KK166" s="84">
        <f t="shared" si="572"/>
        <v>3.547242824895195E-3</v>
      </c>
      <c r="KL166" s="84">
        <f t="shared" si="573"/>
        <v>4.4557606619987271E-3</v>
      </c>
      <c r="KM166" s="84">
        <f t="shared" si="574"/>
        <v>3.7998733375554147E-3</v>
      </c>
      <c r="KN166" s="84">
        <f t="shared" si="575"/>
        <v>5.7197330791229741E-3</v>
      </c>
      <c r="KO166" s="84">
        <f t="shared" si="576"/>
        <v>4.4324837739433279E-3</v>
      </c>
      <c r="KP166" s="84">
        <f t="shared" si="577"/>
        <v>3.4700315457413251E-3</v>
      </c>
      <c r="KQ166" s="105"/>
      <c r="KR166" s="123">
        <f t="shared" si="578"/>
        <v>0.12318606900999678</v>
      </c>
      <c r="KS166" s="123">
        <f t="shared" si="579"/>
        <v>0.12539783577339275</v>
      </c>
      <c r="KT166" s="123">
        <f t="shared" si="580"/>
        <v>0.10766307789740343</v>
      </c>
      <c r="KU166" s="123">
        <f t="shared" si="581"/>
        <v>0.11312360978709883</v>
      </c>
      <c r="KV166" s="123">
        <f t="shared" si="582"/>
        <v>9.5615007123634632E-2</v>
      </c>
      <c r="KW166" s="123">
        <f t="shared" si="583"/>
        <v>8.9589905362776029E-2</v>
      </c>
      <c r="KX166" s="105"/>
      <c r="KY166" s="123">
        <f t="shared" si="584"/>
        <v>0.12834569493711706</v>
      </c>
      <c r="KZ166" s="123">
        <f t="shared" si="585"/>
        <v>0.13017186505410566</v>
      </c>
      <c r="LA166" s="123">
        <f t="shared" si="586"/>
        <v>0.11241291956934769</v>
      </c>
      <c r="LB166" s="123">
        <f t="shared" si="587"/>
        <v>0.1197966317127423</v>
      </c>
      <c r="LC166" s="123">
        <f t="shared" si="588"/>
        <v>0.10194712680069654</v>
      </c>
      <c r="LD166" s="123">
        <f t="shared" si="589"/>
        <v>9.5899053627760258E-2</v>
      </c>
      <c r="LE166" s="105"/>
      <c r="LF166" s="105"/>
      <c r="LG166" s="84">
        <f t="shared" si="590"/>
        <v>0.25</v>
      </c>
      <c r="LH166" s="84">
        <f t="shared" si="591"/>
        <v>0</v>
      </c>
      <c r="LI166" s="84">
        <f t="shared" si="592"/>
        <v>0.13333333333333333</v>
      </c>
      <c r="LJ166" s="84">
        <f t="shared" si="593"/>
        <v>9.5238095238095233E-2</v>
      </c>
      <c r="LK166" s="84">
        <f t="shared" si="594"/>
        <v>0.23809523809523808</v>
      </c>
      <c r="LL166" s="84">
        <f t="shared" si="595"/>
        <v>0.4</v>
      </c>
      <c r="LM166" s="105"/>
      <c r="LN166" s="84">
        <f t="shared" si="596"/>
        <v>6.25E-2</v>
      </c>
      <c r="LO166" s="84">
        <f t="shared" si="597"/>
        <v>6.6666666666666666E-2</v>
      </c>
      <c r="LP166" s="84">
        <f t="shared" si="598"/>
        <v>6.6666666666666666E-2</v>
      </c>
      <c r="LQ166" s="84">
        <f t="shared" si="599"/>
        <v>4.7619047619047616E-2</v>
      </c>
      <c r="LR166" s="84">
        <f t="shared" si="600"/>
        <v>4.7619047619047616E-2</v>
      </c>
      <c r="LS166" s="84">
        <f t="shared" si="601"/>
        <v>0.05</v>
      </c>
      <c r="LT166" s="105"/>
      <c r="LU166" s="84">
        <f t="shared" si="602"/>
        <v>0.6875</v>
      </c>
      <c r="LV166" s="84">
        <f t="shared" si="603"/>
        <v>0.93333333333333335</v>
      </c>
      <c r="LW166" s="84">
        <f t="shared" si="604"/>
        <v>0.8</v>
      </c>
      <c r="LX166" s="84">
        <f t="shared" si="605"/>
        <v>0.8571428571428571</v>
      </c>
      <c r="LY166" s="84">
        <f t="shared" si="606"/>
        <v>0.7142857142857143</v>
      </c>
      <c r="LZ166" s="84">
        <f t="shared" si="607"/>
        <v>0.55000000000000004</v>
      </c>
      <c r="MA166" s="105"/>
      <c r="MB166" s="105"/>
      <c r="MC166" s="105"/>
      <c r="MD166" s="123">
        <f t="shared" si="618"/>
        <v>2.3772755806654109</v>
      </c>
      <c r="ME166" s="123">
        <f t="shared" si="608"/>
        <v>-0.17266641404572439</v>
      </c>
      <c r="MF166" s="212">
        <f t="shared" si="609"/>
        <v>0.32828601472134583</v>
      </c>
      <c r="MG166" s="105"/>
      <c r="MH166" s="123">
        <f t="shared" si="616"/>
        <v>-0.17347436503089872</v>
      </c>
      <c r="MI166" s="123">
        <f t="shared" si="610"/>
        <v>-0.16888376966406712</v>
      </c>
      <c r="MJ166" s="212">
        <f t="shared" si="611"/>
        <v>-0.16786787901280387</v>
      </c>
      <c r="MK166" s="105"/>
      <c r="ML166" s="123">
        <f t="shared" si="617"/>
        <v>6.2560484971844424E-2</v>
      </c>
      <c r="MM166" s="123">
        <f t="shared" si="612"/>
        <v>-0.16902448431649403</v>
      </c>
      <c r="MN166" s="212">
        <f t="shared" si="613"/>
        <v>-0.14690362998178344</v>
      </c>
      <c r="MO166" s="105"/>
      <c r="MP166" s="105"/>
    </row>
    <row r="167" spans="2:354" ht="12" x14ac:dyDescent="0.25">
      <c r="B167" s="6" t="s">
        <v>645</v>
      </c>
      <c r="C167" s="6">
        <v>64025</v>
      </c>
      <c r="D167" s="86" t="s">
        <v>452</v>
      </c>
      <c r="E167" s="6">
        <v>3</v>
      </c>
      <c r="F167" s="3">
        <v>548</v>
      </c>
      <c r="G167" s="7">
        <v>515</v>
      </c>
      <c r="H167" s="139">
        <v>524</v>
      </c>
      <c r="I167" s="7">
        <v>524</v>
      </c>
      <c r="J167" s="177">
        <f t="shared" si="417"/>
        <v>539.5</v>
      </c>
      <c r="K167" s="7">
        <v>555</v>
      </c>
      <c r="L167" s="162"/>
      <c r="M167" s="3">
        <v>406</v>
      </c>
      <c r="N167" s="7">
        <v>395</v>
      </c>
      <c r="O167" s="139">
        <v>392</v>
      </c>
      <c r="P167" s="7">
        <v>379</v>
      </c>
      <c r="Q167" s="177">
        <f t="shared" si="418"/>
        <v>359.5</v>
      </c>
      <c r="R167" s="7">
        <v>340</v>
      </c>
      <c r="S167" s="105"/>
      <c r="T167" s="3">
        <v>1834</v>
      </c>
      <c r="U167" s="7">
        <v>1830</v>
      </c>
      <c r="V167" s="139">
        <v>1819</v>
      </c>
      <c r="W167" s="7">
        <v>1835</v>
      </c>
      <c r="X167" s="177">
        <f t="shared" si="419"/>
        <v>1830</v>
      </c>
      <c r="Y167" s="7">
        <v>1825</v>
      </c>
      <c r="Z167" s="105"/>
      <c r="AA167" s="3">
        <v>487</v>
      </c>
      <c r="AB167" s="105">
        <v>493</v>
      </c>
      <c r="AC167" s="139">
        <v>515</v>
      </c>
      <c r="AD167" s="7">
        <v>516</v>
      </c>
      <c r="AE167" s="177">
        <f t="shared" si="420"/>
        <v>529.5</v>
      </c>
      <c r="AF167" s="7">
        <v>543</v>
      </c>
      <c r="AG167" s="105"/>
      <c r="AH167" s="3">
        <f t="shared" si="421"/>
        <v>2240</v>
      </c>
      <c r="AI167" s="3">
        <f t="shared" si="422"/>
        <v>2225</v>
      </c>
      <c r="AJ167" s="3">
        <f t="shared" si="423"/>
        <v>2211</v>
      </c>
      <c r="AK167" s="3">
        <f t="shared" si="424"/>
        <v>2214</v>
      </c>
      <c r="AL167" s="178">
        <f t="shared" si="425"/>
        <v>2189.5</v>
      </c>
      <c r="AM167" s="3">
        <f t="shared" si="426"/>
        <v>2165</v>
      </c>
      <c r="AN167" s="105"/>
      <c r="AO167" s="3">
        <f t="shared" si="427"/>
        <v>3275</v>
      </c>
      <c r="AP167" s="3">
        <f t="shared" si="428"/>
        <v>3233</v>
      </c>
      <c r="AQ167" s="3">
        <f t="shared" si="429"/>
        <v>3250</v>
      </c>
      <c r="AR167" s="3">
        <f t="shared" si="430"/>
        <v>3254</v>
      </c>
      <c r="AS167" s="178">
        <f t="shared" si="431"/>
        <v>3258.5</v>
      </c>
      <c r="AT167" s="3">
        <f t="shared" si="432"/>
        <v>3263</v>
      </c>
      <c r="AU167" s="105"/>
      <c r="AV167" s="105"/>
      <c r="AW167" s="5">
        <v>0</v>
      </c>
      <c r="AX167" s="5">
        <v>0</v>
      </c>
      <c r="AY167" s="5">
        <v>0</v>
      </c>
      <c r="AZ167" s="5">
        <v>0</v>
      </c>
      <c r="BA167" s="5"/>
      <c r="BB167" s="5">
        <v>1</v>
      </c>
      <c r="BC167" s="4"/>
      <c r="BD167" s="5">
        <v>0</v>
      </c>
      <c r="BE167" s="5">
        <v>0</v>
      </c>
      <c r="BF167" s="5">
        <v>0</v>
      </c>
      <c r="BG167" s="5">
        <v>0</v>
      </c>
      <c r="BH167" s="5"/>
      <c r="BI167" s="5"/>
      <c r="BJ167" s="4"/>
      <c r="BK167" s="5"/>
      <c r="BL167" s="5"/>
      <c r="BM167" s="5"/>
      <c r="BN167" s="5"/>
      <c r="BO167" s="5"/>
      <c r="BP167" s="5"/>
      <c r="BQ167" s="4"/>
      <c r="BR167" s="5">
        <f t="shared" si="433"/>
        <v>0</v>
      </c>
      <c r="BS167" s="5">
        <f t="shared" si="434"/>
        <v>0</v>
      </c>
      <c r="BT167" s="5">
        <f t="shared" si="435"/>
        <v>0</v>
      </c>
      <c r="BU167" s="5">
        <f t="shared" si="436"/>
        <v>0</v>
      </c>
      <c r="BV167" s="5">
        <f t="shared" si="437"/>
        <v>0</v>
      </c>
      <c r="BW167" s="5">
        <f t="shared" si="438"/>
        <v>1</v>
      </c>
      <c r="BX167" s="4"/>
      <c r="BY167" s="4"/>
      <c r="BZ167" s="5">
        <v>0</v>
      </c>
      <c r="CA167" s="5">
        <v>1</v>
      </c>
      <c r="CB167" s="5">
        <v>2</v>
      </c>
      <c r="CC167" s="5">
        <v>1</v>
      </c>
      <c r="CD167" s="183">
        <f t="shared" si="615"/>
        <v>0.5</v>
      </c>
      <c r="CE167" s="5"/>
      <c r="CF167" s="4"/>
      <c r="CG167" s="5"/>
      <c r="CH167" s="5">
        <v>1</v>
      </c>
      <c r="CI167" s="5"/>
      <c r="CJ167" s="5"/>
      <c r="CK167" s="183">
        <f t="shared" si="439"/>
        <v>0</v>
      </c>
      <c r="CL167" s="5"/>
      <c r="CM167" s="4"/>
      <c r="CN167" s="5"/>
      <c r="CO167" s="5"/>
      <c r="CP167" s="5"/>
      <c r="CQ167" s="5"/>
      <c r="CR167" s="5"/>
      <c r="CS167" s="5"/>
      <c r="CT167" s="4"/>
      <c r="CU167" s="5">
        <f t="shared" si="440"/>
        <v>0</v>
      </c>
      <c r="CV167" s="5">
        <f t="shared" si="441"/>
        <v>2</v>
      </c>
      <c r="CW167" s="5">
        <f t="shared" si="442"/>
        <v>2</v>
      </c>
      <c r="CX167" s="5">
        <f t="shared" si="443"/>
        <v>1</v>
      </c>
      <c r="CY167" s="183">
        <f t="shared" si="444"/>
        <v>0.5</v>
      </c>
      <c r="CZ167" s="5">
        <f t="shared" si="445"/>
        <v>0</v>
      </c>
      <c r="DA167" s="4"/>
      <c r="DB167" s="4"/>
      <c r="DC167" s="5">
        <f t="shared" si="446"/>
        <v>3</v>
      </c>
      <c r="DD167" s="5">
        <f t="shared" si="447"/>
        <v>3</v>
      </c>
      <c r="DE167" s="5">
        <f t="shared" si="448"/>
        <v>0</v>
      </c>
      <c r="DF167" s="5">
        <f t="shared" si="449"/>
        <v>1</v>
      </c>
      <c r="DG167" s="5">
        <f t="shared" si="450"/>
        <v>2.5</v>
      </c>
      <c r="DH167" s="5">
        <f t="shared" si="451"/>
        <v>1</v>
      </c>
      <c r="DI167" s="4"/>
      <c r="DJ167" s="5">
        <f t="shared" si="452"/>
        <v>9</v>
      </c>
      <c r="DK167" s="5">
        <f t="shared" si="453"/>
        <v>4</v>
      </c>
      <c r="DL167" s="5">
        <f t="shared" si="454"/>
        <v>5</v>
      </c>
      <c r="DM167" s="5">
        <f t="shared" si="455"/>
        <v>7</v>
      </c>
      <c r="DN167" s="5">
        <f t="shared" si="456"/>
        <v>6</v>
      </c>
      <c r="DO167" s="5">
        <f t="shared" si="457"/>
        <v>2</v>
      </c>
      <c r="DP167" s="4"/>
      <c r="DQ167" s="5">
        <f t="shared" si="458"/>
        <v>0</v>
      </c>
      <c r="DR167" s="5">
        <f t="shared" si="459"/>
        <v>1</v>
      </c>
      <c r="DS167" s="5">
        <f t="shared" si="460"/>
        <v>0</v>
      </c>
      <c r="DT167" s="5">
        <f t="shared" si="461"/>
        <v>0</v>
      </c>
      <c r="DU167" s="5">
        <f t="shared" si="462"/>
        <v>0</v>
      </c>
      <c r="DV167" s="5">
        <f t="shared" si="463"/>
        <v>0</v>
      </c>
      <c r="DW167" s="4"/>
      <c r="DX167" s="5">
        <f t="shared" si="464"/>
        <v>12</v>
      </c>
      <c r="DY167" s="5">
        <f t="shared" si="465"/>
        <v>8</v>
      </c>
      <c r="DZ167" s="5">
        <f t="shared" si="466"/>
        <v>5</v>
      </c>
      <c r="EA167" s="5">
        <f t="shared" si="467"/>
        <v>8</v>
      </c>
      <c r="EB167" s="5">
        <f t="shared" si="468"/>
        <v>8.5</v>
      </c>
      <c r="EC167" s="5">
        <f t="shared" si="469"/>
        <v>3</v>
      </c>
      <c r="ED167" s="4"/>
      <c r="EE167" s="4"/>
      <c r="EF167" s="5">
        <v>3</v>
      </c>
      <c r="EG167" s="5">
        <v>4</v>
      </c>
      <c r="EH167" s="5">
        <v>2</v>
      </c>
      <c r="EI167" s="5">
        <v>2</v>
      </c>
      <c r="EJ167" s="5">
        <v>3</v>
      </c>
      <c r="EK167" s="5">
        <v>2</v>
      </c>
      <c r="EL167" s="4"/>
      <c r="EM167" s="5">
        <v>9</v>
      </c>
      <c r="EN167" s="5">
        <v>5</v>
      </c>
      <c r="EO167" s="5">
        <v>5</v>
      </c>
      <c r="EP167" s="5">
        <v>7</v>
      </c>
      <c r="EQ167" s="5">
        <v>6</v>
      </c>
      <c r="ER167" s="5">
        <v>2</v>
      </c>
      <c r="ES167" s="4"/>
      <c r="ET167" s="5"/>
      <c r="EU167" s="5">
        <v>1</v>
      </c>
      <c r="EV167" s="5"/>
      <c r="EW167" s="5"/>
      <c r="EX167" s="5">
        <v>0</v>
      </c>
      <c r="EY167" s="5"/>
      <c r="EZ167" s="4"/>
      <c r="FA167" s="5">
        <f t="shared" si="470"/>
        <v>12</v>
      </c>
      <c r="FB167" s="5">
        <f t="shared" si="471"/>
        <v>9</v>
      </c>
      <c r="FC167" s="5">
        <f t="shared" si="472"/>
        <v>7</v>
      </c>
      <c r="FD167" s="5">
        <f t="shared" si="473"/>
        <v>9</v>
      </c>
      <c r="FE167" s="5">
        <f t="shared" si="474"/>
        <v>9</v>
      </c>
      <c r="FF167" s="5">
        <f t="shared" si="475"/>
        <v>4</v>
      </c>
      <c r="FG167" s="4"/>
      <c r="FH167" s="5">
        <f t="shared" si="476"/>
        <v>12</v>
      </c>
      <c r="FI167" s="5">
        <f t="shared" si="477"/>
        <v>10</v>
      </c>
      <c r="FJ167" s="5">
        <f t="shared" si="478"/>
        <v>7</v>
      </c>
      <c r="FK167" s="5">
        <f t="shared" si="479"/>
        <v>9</v>
      </c>
      <c r="FL167" s="5">
        <f t="shared" si="480"/>
        <v>9</v>
      </c>
      <c r="FM167" s="5">
        <f t="shared" si="481"/>
        <v>4</v>
      </c>
      <c r="FN167" s="4"/>
      <c r="FO167" s="4"/>
      <c r="FP167" s="4">
        <v>44</v>
      </c>
      <c r="FQ167" s="4">
        <v>36</v>
      </c>
      <c r="FR167" s="4">
        <v>32.75</v>
      </c>
      <c r="FS167" s="4">
        <v>28.659999999999997</v>
      </c>
      <c r="FT167" s="4">
        <v>16</v>
      </c>
      <c r="FU167" s="4">
        <v>10</v>
      </c>
      <c r="FV167" s="4"/>
      <c r="FW167" s="4">
        <f t="shared" si="482"/>
        <v>242</v>
      </c>
      <c r="FX167" s="4">
        <f t="shared" si="483"/>
        <v>214</v>
      </c>
      <c r="FY167" s="4">
        <f t="shared" si="484"/>
        <v>175.25</v>
      </c>
      <c r="FZ167" s="4">
        <f t="shared" si="485"/>
        <v>137.34</v>
      </c>
      <c r="GA167" s="4">
        <f t="shared" si="486"/>
        <v>168</v>
      </c>
      <c r="GB167" s="4">
        <f t="shared" si="487"/>
        <v>152</v>
      </c>
      <c r="GC167" s="4"/>
      <c r="GD167" s="4">
        <v>286</v>
      </c>
      <c r="GE167" s="4">
        <v>250</v>
      </c>
      <c r="GF167" s="4">
        <v>208</v>
      </c>
      <c r="GG167" s="4">
        <v>166</v>
      </c>
      <c r="GH167" s="4">
        <v>184</v>
      </c>
      <c r="GI167" s="4">
        <v>162</v>
      </c>
      <c r="GJ167" s="4"/>
      <c r="GK167" s="6"/>
      <c r="GL167" s="4">
        <f t="shared" si="488"/>
        <v>47</v>
      </c>
      <c r="GM167" s="4">
        <f t="shared" si="489"/>
        <v>40</v>
      </c>
      <c r="GN167" s="4">
        <f t="shared" si="490"/>
        <v>34.75</v>
      </c>
      <c r="GO167" s="4">
        <f t="shared" si="491"/>
        <v>30.659999999999997</v>
      </c>
      <c r="GP167" s="4">
        <f t="shared" si="492"/>
        <v>19</v>
      </c>
      <c r="GQ167" s="4">
        <f t="shared" si="493"/>
        <v>12</v>
      </c>
      <c r="GR167" s="4"/>
      <c r="GS167" s="4">
        <f t="shared" si="494"/>
        <v>251</v>
      </c>
      <c r="GT167" s="4">
        <f t="shared" si="495"/>
        <v>219</v>
      </c>
      <c r="GU167" s="4">
        <f t="shared" si="496"/>
        <v>180.25</v>
      </c>
      <c r="GV167" s="4">
        <f t="shared" si="497"/>
        <v>144.34</v>
      </c>
      <c r="GW167" s="4">
        <f t="shared" si="498"/>
        <v>174</v>
      </c>
      <c r="GX167" s="4">
        <f t="shared" si="499"/>
        <v>154</v>
      </c>
      <c r="GY167" s="4"/>
      <c r="GZ167" s="4">
        <f t="shared" si="500"/>
        <v>298</v>
      </c>
      <c r="HA167" s="4">
        <f t="shared" si="501"/>
        <v>259</v>
      </c>
      <c r="HB167" s="4">
        <f t="shared" si="502"/>
        <v>215</v>
      </c>
      <c r="HC167" s="4">
        <f t="shared" si="503"/>
        <v>175</v>
      </c>
      <c r="HD167" s="4">
        <f t="shared" si="504"/>
        <v>184</v>
      </c>
      <c r="HE167" s="4">
        <f t="shared" si="505"/>
        <v>162</v>
      </c>
      <c r="HF167" s="4"/>
      <c r="HG167" s="6"/>
      <c r="HH167" s="84">
        <f t="shared" si="506"/>
        <v>7.3891625615763543E-3</v>
      </c>
      <c r="HI167" s="84">
        <f t="shared" si="507"/>
        <v>1.0126582278481013E-2</v>
      </c>
      <c r="HJ167" s="84">
        <f t="shared" si="508"/>
        <v>5.1020408163265302E-3</v>
      </c>
      <c r="HK167" s="84">
        <f t="shared" si="509"/>
        <v>5.2770448548812663E-3</v>
      </c>
      <c r="HL167" s="84">
        <f t="shared" si="510"/>
        <v>8.3449235048678721E-3</v>
      </c>
      <c r="HM167" s="84">
        <f t="shared" si="511"/>
        <v>5.8823529411764705E-3</v>
      </c>
      <c r="HN167" s="145"/>
      <c r="HO167" s="84">
        <f t="shared" si="512"/>
        <v>0.10837438423645321</v>
      </c>
      <c r="HP167" s="84">
        <f t="shared" si="513"/>
        <v>9.1139240506329114E-2</v>
      </c>
      <c r="HQ167" s="84">
        <f t="shared" si="514"/>
        <v>8.3545918367346941E-2</v>
      </c>
      <c r="HR167" s="84">
        <f t="shared" si="515"/>
        <v>7.5620052770448545E-2</v>
      </c>
      <c r="HS167" s="84">
        <f t="shared" si="516"/>
        <v>4.4506258692628649E-2</v>
      </c>
      <c r="HT167" s="84">
        <f t="shared" si="517"/>
        <v>2.9411764705882353E-2</v>
      </c>
      <c r="HU167" s="145"/>
      <c r="HV167" s="84">
        <f t="shared" si="518"/>
        <v>0.11576354679802957</v>
      </c>
      <c r="HW167" s="84">
        <f t="shared" si="519"/>
        <v>0.10126582278481013</v>
      </c>
      <c r="HX167" s="84">
        <f t="shared" si="520"/>
        <v>8.8647959183673478E-2</v>
      </c>
      <c r="HY167" s="84">
        <f t="shared" si="521"/>
        <v>8.0897097625329817E-2</v>
      </c>
      <c r="HZ167" s="84">
        <f t="shared" si="522"/>
        <v>5.2851182197496523E-2</v>
      </c>
      <c r="IA167" s="84">
        <f t="shared" si="523"/>
        <v>3.5294117647058823E-2</v>
      </c>
      <c r="IB167" s="145"/>
      <c r="IC167" s="145"/>
      <c r="ID167" s="84">
        <f t="shared" si="524"/>
        <v>4.9073064340239914E-3</v>
      </c>
      <c r="IE167" s="84">
        <f t="shared" si="525"/>
        <v>2.7322404371584699E-3</v>
      </c>
      <c r="IF167" s="84">
        <f t="shared" si="526"/>
        <v>2.7487630566245189E-3</v>
      </c>
      <c r="IG167" s="84">
        <f t="shared" si="527"/>
        <v>3.8147138964577656E-3</v>
      </c>
      <c r="IH167" s="84">
        <f t="shared" si="528"/>
        <v>3.2786885245901639E-3</v>
      </c>
      <c r="II167" s="84">
        <f t="shared" si="529"/>
        <v>1.095890410958904E-3</v>
      </c>
      <c r="IJ167" s="145"/>
      <c r="IK167" s="84">
        <f t="shared" si="530"/>
        <v>0.13195201744820065</v>
      </c>
      <c r="IL167" s="84">
        <f t="shared" si="531"/>
        <v>0.11693989071038251</v>
      </c>
      <c r="IM167" s="84">
        <f t="shared" si="532"/>
        <v>9.6344145134689391E-2</v>
      </c>
      <c r="IN167" s="84">
        <f t="shared" si="533"/>
        <v>7.4844686648501357E-2</v>
      </c>
      <c r="IO167" s="84">
        <f t="shared" si="534"/>
        <v>9.1803278688524587E-2</v>
      </c>
      <c r="IP167" s="84">
        <f t="shared" si="535"/>
        <v>8.3287671232876712E-2</v>
      </c>
      <c r="IQ167" s="145"/>
      <c r="IR167" s="84">
        <f t="shared" si="536"/>
        <v>0.13685932388222463</v>
      </c>
      <c r="IS167" s="84">
        <f t="shared" si="537"/>
        <v>0.11967213114754098</v>
      </c>
      <c r="IT167" s="84">
        <f t="shared" si="538"/>
        <v>9.9092908191313916E-2</v>
      </c>
      <c r="IU167" s="84">
        <f t="shared" si="539"/>
        <v>7.8659400544959124E-2</v>
      </c>
      <c r="IV167" s="84">
        <f t="shared" si="540"/>
        <v>9.5081967213114751E-2</v>
      </c>
      <c r="IW167" s="84">
        <f t="shared" si="541"/>
        <v>8.438356164383562E-2</v>
      </c>
      <c r="IX167" s="140"/>
      <c r="IY167" s="140"/>
      <c r="IZ167" s="84">
        <f t="shared" si="542"/>
        <v>5.3571428571428572E-3</v>
      </c>
      <c r="JA167" s="84">
        <f t="shared" si="543"/>
        <v>4.0449438202247194E-3</v>
      </c>
      <c r="JB167" s="84">
        <f t="shared" si="544"/>
        <v>3.1659882406151062E-3</v>
      </c>
      <c r="JC167" s="84">
        <f t="shared" si="545"/>
        <v>4.0650406504065045E-3</v>
      </c>
      <c r="JD167" s="84">
        <f t="shared" si="546"/>
        <v>4.110527517698105E-3</v>
      </c>
      <c r="JE167" s="84">
        <f t="shared" si="547"/>
        <v>1.8475750577367205E-3</v>
      </c>
      <c r="JF167" s="145"/>
      <c r="JG167" s="84">
        <f t="shared" si="548"/>
        <v>0.12767857142857142</v>
      </c>
      <c r="JH167" s="84">
        <f t="shared" si="549"/>
        <v>0.11235955056179775</v>
      </c>
      <c r="JI167" s="84">
        <f t="shared" si="550"/>
        <v>9.4075079149706017E-2</v>
      </c>
      <c r="JJ167" s="84">
        <f t="shared" si="551"/>
        <v>7.4977416440831071E-2</v>
      </c>
      <c r="JK167" s="84">
        <f t="shared" si="552"/>
        <v>8.403745147293902E-2</v>
      </c>
      <c r="JL167" s="84">
        <f t="shared" si="553"/>
        <v>7.4826789838337182E-2</v>
      </c>
      <c r="JM167" s="145"/>
      <c r="JN167" s="84">
        <f t="shared" si="554"/>
        <v>0.13303571428571428</v>
      </c>
      <c r="JO167" s="84">
        <f t="shared" si="555"/>
        <v>0.11640449438202247</v>
      </c>
      <c r="JP167" s="84">
        <f t="shared" si="556"/>
        <v>9.7241067390321123E-2</v>
      </c>
      <c r="JQ167" s="84">
        <f t="shared" si="557"/>
        <v>7.904245709123757E-2</v>
      </c>
      <c r="JR167" s="84">
        <f t="shared" si="558"/>
        <v>8.814797899063713E-2</v>
      </c>
      <c r="JS167" s="84">
        <f t="shared" si="559"/>
        <v>7.6674364896073904E-2</v>
      </c>
      <c r="JT167" s="140"/>
      <c r="JU167" s="140"/>
      <c r="JV167" s="140"/>
      <c r="JW167" s="84">
        <f t="shared" si="560"/>
        <v>0</v>
      </c>
      <c r="JX167" s="84">
        <f t="shared" si="561"/>
        <v>8.9887640449438206E-4</v>
      </c>
      <c r="JY167" s="84">
        <f t="shared" si="562"/>
        <v>9.0456806874717323E-4</v>
      </c>
      <c r="JZ167" s="84">
        <f t="shared" si="563"/>
        <v>4.5167118337850043E-4</v>
      </c>
      <c r="KA167" s="84">
        <f t="shared" si="564"/>
        <v>2.2836263987211693E-4</v>
      </c>
      <c r="KB167" s="84">
        <f t="shared" si="565"/>
        <v>0</v>
      </c>
      <c r="KC167" s="145"/>
      <c r="KD167" s="84">
        <f t="shared" si="566"/>
        <v>0</v>
      </c>
      <c r="KE167" s="84">
        <f t="shared" si="567"/>
        <v>0</v>
      </c>
      <c r="KF167" s="84">
        <f t="shared" si="568"/>
        <v>0</v>
      </c>
      <c r="KG167" s="84">
        <f t="shared" si="569"/>
        <v>0</v>
      </c>
      <c r="KH167" s="84">
        <f t="shared" si="570"/>
        <v>0</v>
      </c>
      <c r="KI167" s="84">
        <f t="shared" si="571"/>
        <v>4.6189376443418013E-4</v>
      </c>
      <c r="KJ167" s="145"/>
      <c r="KK167" s="84">
        <f t="shared" si="572"/>
        <v>5.3571428571428572E-3</v>
      </c>
      <c r="KL167" s="84">
        <f t="shared" si="573"/>
        <v>3.1460674157303371E-3</v>
      </c>
      <c r="KM167" s="84">
        <f t="shared" si="574"/>
        <v>2.2614201718679332E-3</v>
      </c>
      <c r="KN167" s="84">
        <f t="shared" si="575"/>
        <v>3.6133694670280035E-3</v>
      </c>
      <c r="KO167" s="84">
        <f t="shared" si="576"/>
        <v>3.8821648778259877E-3</v>
      </c>
      <c r="KP167" s="84">
        <f t="shared" si="577"/>
        <v>1.3856812933025404E-3</v>
      </c>
      <c r="KQ167" s="105"/>
      <c r="KR167" s="123">
        <f t="shared" si="578"/>
        <v>0.12767857142857142</v>
      </c>
      <c r="KS167" s="123">
        <f t="shared" si="579"/>
        <v>0.11235955056179775</v>
      </c>
      <c r="KT167" s="123">
        <f t="shared" si="580"/>
        <v>9.4075079149706017E-2</v>
      </c>
      <c r="KU167" s="123">
        <f t="shared" si="581"/>
        <v>7.4977416440831071E-2</v>
      </c>
      <c r="KV167" s="123">
        <f t="shared" si="582"/>
        <v>8.403745147293902E-2</v>
      </c>
      <c r="KW167" s="123">
        <f t="shared" si="583"/>
        <v>7.4826789838337182E-2</v>
      </c>
      <c r="KX167" s="105"/>
      <c r="KY167" s="123">
        <f t="shared" si="584"/>
        <v>0.13303571428571428</v>
      </c>
      <c r="KZ167" s="123">
        <f t="shared" si="585"/>
        <v>0.11640449438202247</v>
      </c>
      <c r="LA167" s="123">
        <f t="shared" si="586"/>
        <v>9.7241067390321123E-2</v>
      </c>
      <c r="LB167" s="123">
        <f t="shared" si="587"/>
        <v>7.904245709123757E-2</v>
      </c>
      <c r="LC167" s="123">
        <f t="shared" si="588"/>
        <v>8.814797899063713E-2</v>
      </c>
      <c r="LD167" s="123">
        <f t="shared" si="589"/>
        <v>7.6674364896073904E-2</v>
      </c>
      <c r="LE167" s="105"/>
      <c r="LF167" s="105"/>
      <c r="LG167" s="84">
        <f t="shared" si="590"/>
        <v>0</v>
      </c>
      <c r="LH167" s="84">
        <f t="shared" si="591"/>
        <v>0.2</v>
      </c>
      <c r="LI167" s="84">
        <f t="shared" si="592"/>
        <v>0.2857142857142857</v>
      </c>
      <c r="LJ167" s="84">
        <f t="shared" si="593"/>
        <v>0.1111111111111111</v>
      </c>
      <c r="LK167" s="84">
        <f t="shared" si="594"/>
        <v>5.5555555555555552E-2</v>
      </c>
      <c r="LL167" s="84">
        <f t="shared" si="595"/>
        <v>0</v>
      </c>
      <c r="LM167" s="105"/>
      <c r="LN167" s="84">
        <f t="shared" si="596"/>
        <v>0</v>
      </c>
      <c r="LO167" s="84">
        <f t="shared" si="597"/>
        <v>0</v>
      </c>
      <c r="LP167" s="84">
        <f t="shared" si="598"/>
        <v>0</v>
      </c>
      <c r="LQ167" s="84">
        <f t="shared" si="599"/>
        <v>0</v>
      </c>
      <c r="LR167" s="84">
        <f t="shared" si="600"/>
        <v>0</v>
      </c>
      <c r="LS167" s="84">
        <f t="shared" si="601"/>
        <v>0.25</v>
      </c>
      <c r="LT167" s="105"/>
      <c r="LU167" s="84">
        <f t="shared" si="602"/>
        <v>1</v>
      </c>
      <c r="LV167" s="84">
        <f t="shared" si="603"/>
        <v>0.8</v>
      </c>
      <c r="LW167" s="84">
        <f t="shared" si="604"/>
        <v>0.7142857142857143</v>
      </c>
      <c r="LX167" s="84">
        <f t="shared" si="605"/>
        <v>0.88888888888888884</v>
      </c>
      <c r="LY167" s="84">
        <f t="shared" si="606"/>
        <v>0.94444444444444442</v>
      </c>
      <c r="LZ167" s="84">
        <f t="shared" si="607"/>
        <v>0.75</v>
      </c>
      <c r="MA167" s="105"/>
      <c r="MB167" s="105"/>
      <c r="MC167" s="105"/>
      <c r="MD167" s="123">
        <f t="shared" si="618"/>
        <v>0.1529411764705883</v>
      </c>
      <c r="ME167" s="123">
        <f t="shared" si="608"/>
        <v>-0.60131506849315075</v>
      </c>
      <c r="MF167" s="212">
        <f t="shared" si="609"/>
        <v>-0.41643022104915867</v>
      </c>
      <c r="MG167" s="105"/>
      <c r="MH167" s="123">
        <f t="shared" si="616"/>
        <v>-0.64795689268073642</v>
      </c>
      <c r="MI167" s="123">
        <f t="shared" si="610"/>
        <v>-0.13551912141168196</v>
      </c>
      <c r="MJ167" s="212">
        <f t="shared" si="611"/>
        <v>-0.20460561378575237</v>
      </c>
      <c r="MK167" s="105"/>
      <c r="ML167" s="123">
        <f t="shared" si="617"/>
        <v>-0.60186203977994079</v>
      </c>
      <c r="MM167" s="123">
        <f t="shared" si="612"/>
        <v>-0.14843995212129277</v>
      </c>
      <c r="MN167" s="212">
        <f t="shared" si="613"/>
        <v>-0.21150222890595627</v>
      </c>
      <c r="MO167" s="105"/>
      <c r="MP167" s="105"/>
    </row>
    <row r="168" spans="2:354" ht="12" x14ac:dyDescent="0.25">
      <c r="B168" s="6" t="s">
        <v>645</v>
      </c>
      <c r="C168" s="6">
        <v>62120</v>
      </c>
      <c r="D168" s="86" t="s">
        <v>416</v>
      </c>
      <c r="E168" s="6">
        <v>3</v>
      </c>
      <c r="F168" s="3">
        <v>4573</v>
      </c>
      <c r="G168" s="7">
        <v>4679</v>
      </c>
      <c r="H168" s="139">
        <v>4649</v>
      </c>
      <c r="I168" s="7">
        <v>4619</v>
      </c>
      <c r="J168" s="177">
        <f t="shared" si="417"/>
        <v>4609</v>
      </c>
      <c r="K168" s="7">
        <v>4599</v>
      </c>
      <c r="L168" s="162"/>
      <c r="M168" s="3">
        <v>2998</v>
      </c>
      <c r="N168" s="7">
        <v>2987</v>
      </c>
      <c r="O168" s="139">
        <v>2981</v>
      </c>
      <c r="P168" s="7">
        <v>2895</v>
      </c>
      <c r="Q168" s="177">
        <f t="shared" si="418"/>
        <v>2886</v>
      </c>
      <c r="R168" s="7">
        <v>2877</v>
      </c>
      <c r="S168" s="105"/>
      <c r="T168" s="3">
        <v>13375</v>
      </c>
      <c r="U168" s="7">
        <v>13530</v>
      </c>
      <c r="V168" s="139">
        <v>13508</v>
      </c>
      <c r="W168" s="7">
        <v>13609</v>
      </c>
      <c r="X168" s="177">
        <f t="shared" si="419"/>
        <v>13684</v>
      </c>
      <c r="Y168" s="7">
        <v>13759</v>
      </c>
      <c r="Z168" s="105"/>
      <c r="AA168" s="3">
        <v>4835</v>
      </c>
      <c r="AB168" s="105">
        <v>4902</v>
      </c>
      <c r="AC168" s="139">
        <v>4923</v>
      </c>
      <c r="AD168" s="7">
        <v>4935</v>
      </c>
      <c r="AE168" s="177">
        <f t="shared" si="420"/>
        <v>4937</v>
      </c>
      <c r="AF168" s="7">
        <v>4939</v>
      </c>
      <c r="AG168" s="105"/>
      <c r="AH168" s="3">
        <f t="shared" si="421"/>
        <v>16373</v>
      </c>
      <c r="AI168" s="3">
        <f t="shared" si="422"/>
        <v>16517</v>
      </c>
      <c r="AJ168" s="3">
        <f t="shared" si="423"/>
        <v>16489</v>
      </c>
      <c r="AK168" s="3">
        <f t="shared" si="424"/>
        <v>16504</v>
      </c>
      <c r="AL168" s="178">
        <f t="shared" si="425"/>
        <v>16570</v>
      </c>
      <c r="AM168" s="3">
        <f t="shared" si="426"/>
        <v>16636</v>
      </c>
      <c r="AN168" s="105"/>
      <c r="AO168" s="3">
        <f t="shared" si="427"/>
        <v>25781</v>
      </c>
      <c r="AP168" s="3">
        <f t="shared" si="428"/>
        <v>26098</v>
      </c>
      <c r="AQ168" s="3">
        <f t="shared" si="429"/>
        <v>26061</v>
      </c>
      <c r="AR168" s="3">
        <f t="shared" si="430"/>
        <v>26058</v>
      </c>
      <c r="AS168" s="178">
        <f t="shared" si="431"/>
        <v>26116</v>
      </c>
      <c r="AT168" s="3">
        <f t="shared" si="432"/>
        <v>26174</v>
      </c>
      <c r="AU168" s="105"/>
      <c r="AV168" s="105"/>
      <c r="AW168" s="5">
        <v>0</v>
      </c>
      <c r="AX168" s="5">
        <v>2</v>
      </c>
      <c r="AY168" s="5">
        <v>1</v>
      </c>
      <c r="AZ168" s="5">
        <v>1</v>
      </c>
      <c r="BA168" s="5"/>
      <c r="BB168" s="5"/>
      <c r="BC168" s="4"/>
      <c r="BD168" s="5">
        <v>11</v>
      </c>
      <c r="BE168" s="5">
        <v>7</v>
      </c>
      <c r="BF168" s="5">
        <v>8</v>
      </c>
      <c r="BG168" s="5">
        <v>16</v>
      </c>
      <c r="BH168" s="5">
        <v>12</v>
      </c>
      <c r="BI168" s="5">
        <v>10</v>
      </c>
      <c r="BJ168" s="4"/>
      <c r="BK168" s="5"/>
      <c r="BL168" s="5"/>
      <c r="BM168" s="5"/>
      <c r="BN168" s="5"/>
      <c r="BO168" s="5"/>
      <c r="BP168" s="5"/>
      <c r="BQ168" s="4"/>
      <c r="BR168" s="5">
        <f t="shared" si="433"/>
        <v>11</v>
      </c>
      <c r="BS168" s="5">
        <f t="shared" si="434"/>
        <v>9</v>
      </c>
      <c r="BT168" s="5">
        <f t="shared" si="435"/>
        <v>9</v>
      </c>
      <c r="BU168" s="5">
        <f t="shared" si="436"/>
        <v>17</v>
      </c>
      <c r="BV168" s="5">
        <f t="shared" si="437"/>
        <v>12</v>
      </c>
      <c r="BW168" s="5">
        <f t="shared" si="438"/>
        <v>10</v>
      </c>
      <c r="BX168" s="4"/>
      <c r="BY168" s="4"/>
      <c r="BZ168" s="5">
        <v>2</v>
      </c>
      <c r="CA168" s="5">
        <v>6</v>
      </c>
      <c r="CB168" s="5">
        <v>7</v>
      </c>
      <c r="CC168" s="5">
        <v>21</v>
      </c>
      <c r="CD168" s="183">
        <f t="shared" si="615"/>
        <v>22.5</v>
      </c>
      <c r="CE168" s="5">
        <v>24</v>
      </c>
      <c r="CF168" s="4"/>
      <c r="CG168" s="5"/>
      <c r="CH168" s="5">
        <v>0</v>
      </c>
      <c r="CI168" s="5"/>
      <c r="CJ168" s="5"/>
      <c r="CK168" s="183">
        <f t="shared" si="439"/>
        <v>1</v>
      </c>
      <c r="CL168" s="5">
        <v>2</v>
      </c>
      <c r="CM168" s="4"/>
      <c r="CN168" s="5"/>
      <c r="CO168" s="5"/>
      <c r="CP168" s="5"/>
      <c r="CQ168" s="5"/>
      <c r="CR168" s="5"/>
      <c r="CS168" s="5"/>
      <c r="CT168" s="4"/>
      <c r="CU168" s="5">
        <f t="shared" si="440"/>
        <v>2</v>
      </c>
      <c r="CV168" s="5">
        <f t="shared" si="441"/>
        <v>6</v>
      </c>
      <c r="CW168" s="5">
        <f t="shared" si="442"/>
        <v>7</v>
      </c>
      <c r="CX168" s="5">
        <f t="shared" si="443"/>
        <v>21</v>
      </c>
      <c r="CY168" s="183">
        <f t="shared" si="444"/>
        <v>23.5</v>
      </c>
      <c r="CZ168" s="5">
        <f t="shared" si="445"/>
        <v>26</v>
      </c>
      <c r="DA168" s="4"/>
      <c r="DB168" s="4"/>
      <c r="DC168" s="5">
        <f t="shared" si="446"/>
        <v>20</v>
      </c>
      <c r="DD168" s="5">
        <f t="shared" si="447"/>
        <v>21</v>
      </c>
      <c r="DE168" s="5">
        <f t="shared" si="448"/>
        <v>22</v>
      </c>
      <c r="DF168" s="5">
        <f t="shared" si="449"/>
        <v>33</v>
      </c>
      <c r="DG168" s="5">
        <f t="shared" si="450"/>
        <v>47.5</v>
      </c>
      <c r="DH168" s="5">
        <f t="shared" si="451"/>
        <v>62</v>
      </c>
      <c r="DI168" s="4"/>
      <c r="DJ168" s="5">
        <f t="shared" si="452"/>
        <v>187</v>
      </c>
      <c r="DK168" s="5">
        <f t="shared" si="453"/>
        <v>181</v>
      </c>
      <c r="DL168" s="5">
        <f t="shared" si="454"/>
        <v>216</v>
      </c>
      <c r="DM168" s="5">
        <f t="shared" si="455"/>
        <v>249</v>
      </c>
      <c r="DN168" s="5">
        <f t="shared" si="456"/>
        <v>251</v>
      </c>
      <c r="DO168" s="5">
        <f t="shared" si="457"/>
        <v>257</v>
      </c>
      <c r="DP168" s="4"/>
      <c r="DQ168" s="5">
        <f t="shared" si="458"/>
        <v>2</v>
      </c>
      <c r="DR168" s="5">
        <f t="shared" si="459"/>
        <v>2</v>
      </c>
      <c r="DS168" s="5">
        <f t="shared" si="460"/>
        <v>3</v>
      </c>
      <c r="DT168" s="5">
        <f t="shared" si="461"/>
        <v>4</v>
      </c>
      <c r="DU168" s="5">
        <f t="shared" si="462"/>
        <v>4</v>
      </c>
      <c r="DV168" s="5">
        <f t="shared" si="463"/>
        <v>2</v>
      </c>
      <c r="DW168" s="4"/>
      <c r="DX168" s="5">
        <f t="shared" si="464"/>
        <v>209</v>
      </c>
      <c r="DY168" s="5">
        <f t="shared" si="465"/>
        <v>204</v>
      </c>
      <c r="DZ168" s="5">
        <f t="shared" si="466"/>
        <v>241</v>
      </c>
      <c r="EA168" s="5">
        <f t="shared" si="467"/>
        <v>286</v>
      </c>
      <c r="EB168" s="5">
        <f t="shared" si="468"/>
        <v>302.5</v>
      </c>
      <c r="EC168" s="5">
        <f t="shared" si="469"/>
        <v>321</v>
      </c>
      <c r="ED168" s="4"/>
      <c r="EE168" s="4"/>
      <c r="EF168" s="5">
        <v>22</v>
      </c>
      <c r="EG168" s="5">
        <v>29</v>
      </c>
      <c r="EH168" s="5">
        <v>30</v>
      </c>
      <c r="EI168" s="5">
        <v>55</v>
      </c>
      <c r="EJ168" s="5">
        <v>70</v>
      </c>
      <c r="EK168" s="5">
        <v>86</v>
      </c>
      <c r="EL168" s="4"/>
      <c r="EM168" s="5">
        <v>198</v>
      </c>
      <c r="EN168" s="5">
        <v>188</v>
      </c>
      <c r="EO168" s="5">
        <v>224</v>
      </c>
      <c r="EP168" s="5">
        <v>265</v>
      </c>
      <c r="EQ168" s="5">
        <v>264</v>
      </c>
      <c r="ER168" s="5">
        <v>269</v>
      </c>
      <c r="ES168" s="4"/>
      <c r="ET168" s="5">
        <v>2</v>
      </c>
      <c r="EU168" s="5">
        <v>2</v>
      </c>
      <c r="EV168" s="5">
        <v>3</v>
      </c>
      <c r="EW168" s="5">
        <v>4</v>
      </c>
      <c r="EX168" s="5">
        <v>4</v>
      </c>
      <c r="EY168" s="5">
        <v>2</v>
      </c>
      <c r="EZ168" s="4"/>
      <c r="FA168" s="5">
        <f t="shared" si="470"/>
        <v>220</v>
      </c>
      <c r="FB168" s="5">
        <f t="shared" si="471"/>
        <v>217</v>
      </c>
      <c r="FC168" s="5">
        <f t="shared" si="472"/>
        <v>254</v>
      </c>
      <c r="FD168" s="5">
        <f t="shared" si="473"/>
        <v>320</v>
      </c>
      <c r="FE168" s="5">
        <f t="shared" si="474"/>
        <v>334</v>
      </c>
      <c r="FF168" s="5">
        <f t="shared" si="475"/>
        <v>355</v>
      </c>
      <c r="FG168" s="4"/>
      <c r="FH168" s="5">
        <f t="shared" si="476"/>
        <v>222</v>
      </c>
      <c r="FI168" s="5">
        <f t="shared" si="477"/>
        <v>219</v>
      </c>
      <c r="FJ168" s="5">
        <f t="shared" si="478"/>
        <v>257</v>
      </c>
      <c r="FK168" s="5">
        <f t="shared" si="479"/>
        <v>324</v>
      </c>
      <c r="FL168" s="5">
        <f t="shared" si="480"/>
        <v>338</v>
      </c>
      <c r="FM168" s="5">
        <f t="shared" si="481"/>
        <v>357</v>
      </c>
      <c r="FN168" s="4"/>
      <c r="FO168" s="4"/>
      <c r="FP168" s="4">
        <v>492</v>
      </c>
      <c r="FQ168" s="4">
        <v>436</v>
      </c>
      <c r="FR168" s="4">
        <v>348.66</v>
      </c>
      <c r="FS168" s="4">
        <v>263.5</v>
      </c>
      <c r="FT168" s="4">
        <v>202</v>
      </c>
      <c r="FU168" s="4">
        <v>182</v>
      </c>
      <c r="FV168" s="4"/>
      <c r="FW168" s="4">
        <f t="shared" si="482"/>
        <v>2860</v>
      </c>
      <c r="FX168" s="4">
        <f t="shared" si="483"/>
        <v>2652</v>
      </c>
      <c r="FY168" s="4">
        <f t="shared" si="484"/>
        <v>1947.34</v>
      </c>
      <c r="FZ168" s="4">
        <f t="shared" si="485"/>
        <v>2000.5</v>
      </c>
      <c r="GA168" s="4">
        <f t="shared" si="486"/>
        <v>1906</v>
      </c>
      <c r="GB168" s="4">
        <f t="shared" si="487"/>
        <v>1880</v>
      </c>
      <c r="GC168" s="4"/>
      <c r="GD168" s="4">
        <v>3352</v>
      </c>
      <c r="GE168" s="4">
        <v>3088</v>
      </c>
      <c r="GF168" s="4">
        <v>2296</v>
      </c>
      <c r="GG168" s="4">
        <v>2264</v>
      </c>
      <c r="GH168" s="4">
        <v>2108</v>
      </c>
      <c r="GI168" s="4">
        <v>2062</v>
      </c>
      <c r="GJ168" s="4"/>
      <c r="GK168" s="6"/>
      <c r="GL168" s="4">
        <f t="shared" si="488"/>
        <v>514</v>
      </c>
      <c r="GM168" s="4">
        <f t="shared" si="489"/>
        <v>465</v>
      </c>
      <c r="GN168" s="4">
        <f t="shared" si="490"/>
        <v>378.66</v>
      </c>
      <c r="GO168" s="4">
        <f t="shared" si="491"/>
        <v>318.5</v>
      </c>
      <c r="GP168" s="4">
        <f t="shared" si="492"/>
        <v>272</v>
      </c>
      <c r="GQ168" s="4">
        <f t="shared" si="493"/>
        <v>268</v>
      </c>
      <c r="GR168" s="4"/>
      <c r="GS168" s="4">
        <f t="shared" si="494"/>
        <v>3058</v>
      </c>
      <c r="GT168" s="4">
        <f t="shared" si="495"/>
        <v>2840</v>
      </c>
      <c r="GU168" s="4">
        <f t="shared" si="496"/>
        <v>2171.34</v>
      </c>
      <c r="GV168" s="4">
        <f t="shared" si="497"/>
        <v>2265.5</v>
      </c>
      <c r="GW168" s="4">
        <f t="shared" si="498"/>
        <v>2170</v>
      </c>
      <c r="GX168" s="4">
        <f t="shared" si="499"/>
        <v>2149</v>
      </c>
      <c r="GY168" s="4"/>
      <c r="GZ168" s="4">
        <f t="shared" si="500"/>
        <v>3572</v>
      </c>
      <c r="HA168" s="4">
        <f t="shared" si="501"/>
        <v>3305</v>
      </c>
      <c r="HB168" s="4">
        <f t="shared" si="502"/>
        <v>2550</v>
      </c>
      <c r="HC168" s="4">
        <f t="shared" si="503"/>
        <v>2584</v>
      </c>
      <c r="HD168" s="4">
        <f t="shared" si="504"/>
        <v>2112</v>
      </c>
      <c r="HE168" s="4">
        <f t="shared" si="505"/>
        <v>2064</v>
      </c>
      <c r="HF168" s="4"/>
      <c r="HG168" s="6"/>
      <c r="HH168" s="84">
        <f t="shared" si="506"/>
        <v>7.3382254836557703E-3</v>
      </c>
      <c r="HI168" s="84">
        <f t="shared" si="507"/>
        <v>9.7087378640776691E-3</v>
      </c>
      <c r="HJ168" s="84">
        <f t="shared" si="508"/>
        <v>1.0063737001006373E-2</v>
      </c>
      <c r="HK168" s="84">
        <f t="shared" si="509"/>
        <v>1.8998272884283247E-2</v>
      </c>
      <c r="HL168" s="84">
        <f t="shared" si="510"/>
        <v>2.4255024255024255E-2</v>
      </c>
      <c r="HM168" s="84">
        <f t="shared" si="511"/>
        <v>2.9892248870351062E-2</v>
      </c>
      <c r="HN168" s="145"/>
      <c r="HO168" s="84">
        <f t="shared" si="512"/>
        <v>0.16410940627084722</v>
      </c>
      <c r="HP168" s="84">
        <f t="shared" si="513"/>
        <v>0.1459658520254436</v>
      </c>
      <c r="HQ168" s="84">
        <f t="shared" si="514"/>
        <v>0.11696075142569608</v>
      </c>
      <c r="HR168" s="84">
        <f t="shared" si="515"/>
        <v>9.1018998272884288E-2</v>
      </c>
      <c r="HS168" s="84">
        <f t="shared" si="516"/>
        <v>6.9993069993069992E-2</v>
      </c>
      <c r="HT168" s="84">
        <f t="shared" si="517"/>
        <v>6.3260340632603412E-2</v>
      </c>
      <c r="HU168" s="145"/>
      <c r="HV168" s="84">
        <f t="shared" si="518"/>
        <v>0.17144763175450298</v>
      </c>
      <c r="HW168" s="84">
        <f t="shared" si="519"/>
        <v>0.15567458988952126</v>
      </c>
      <c r="HX168" s="84">
        <f t="shared" si="520"/>
        <v>0.12702448842670244</v>
      </c>
      <c r="HY168" s="84">
        <f t="shared" si="521"/>
        <v>0.11001727115716753</v>
      </c>
      <c r="HZ168" s="84">
        <f t="shared" si="522"/>
        <v>9.4248094248094244E-2</v>
      </c>
      <c r="IA168" s="84">
        <f t="shared" si="523"/>
        <v>9.3152589502954478E-2</v>
      </c>
      <c r="IB168" s="145"/>
      <c r="IC168" s="145"/>
      <c r="ID168" s="84">
        <f t="shared" si="524"/>
        <v>1.4803738317757009E-2</v>
      </c>
      <c r="IE168" s="84">
        <f t="shared" si="525"/>
        <v>1.3895048041389505E-2</v>
      </c>
      <c r="IF168" s="84">
        <f t="shared" si="526"/>
        <v>1.6582765768433521E-2</v>
      </c>
      <c r="IG168" s="84">
        <f t="shared" si="527"/>
        <v>1.947240796531707E-2</v>
      </c>
      <c r="IH168" s="84">
        <f t="shared" si="528"/>
        <v>1.9292604501607719E-2</v>
      </c>
      <c r="II168" s="84">
        <f t="shared" si="529"/>
        <v>1.9550839450541462E-2</v>
      </c>
      <c r="IJ168" s="145"/>
      <c r="IK168" s="84">
        <f t="shared" si="530"/>
        <v>0.21383177570093459</v>
      </c>
      <c r="IL168" s="84">
        <f t="shared" si="531"/>
        <v>0.19600886917960089</v>
      </c>
      <c r="IM168" s="84">
        <f t="shared" si="532"/>
        <v>0.14416197808705952</v>
      </c>
      <c r="IN168" s="84">
        <f t="shared" si="533"/>
        <v>0.14699830994195018</v>
      </c>
      <c r="IO168" s="84">
        <f t="shared" si="534"/>
        <v>0.13928675825781936</v>
      </c>
      <c r="IP168" s="84">
        <f t="shared" si="535"/>
        <v>0.13663783705211135</v>
      </c>
      <c r="IQ168" s="145"/>
      <c r="IR168" s="84">
        <f t="shared" si="536"/>
        <v>0.22863551401869159</v>
      </c>
      <c r="IS168" s="84">
        <f t="shared" si="537"/>
        <v>0.20990391722099039</v>
      </c>
      <c r="IT168" s="84">
        <f t="shared" si="538"/>
        <v>0.16074474385549303</v>
      </c>
      <c r="IU168" s="84">
        <f t="shared" si="539"/>
        <v>0.16647071790726725</v>
      </c>
      <c r="IV168" s="84">
        <f t="shared" si="540"/>
        <v>0.15857936275942708</v>
      </c>
      <c r="IW168" s="84">
        <f t="shared" si="541"/>
        <v>0.15618867650265281</v>
      </c>
      <c r="IX168" s="140"/>
      <c r="IY168" s="140"/>
      <c r="IZ168" s="84">
        <f t="shared" si="542"/>
        <v>1.3436755634275942E-2</v>
      </c>
      <c r="JA168" s="84">
        <f t="shared" si="543"/>
        <v>1.3137979051885936E-2</v>
      </c>
      <c r="JB168" s="84">
        <f t="shared" si="544"/>
        <v>1.5404208866517072E-2</v>
      </c>
      <c r="JC168" s="84">
        <f t="shared" si="545"/>
        <v>1.9389238972370333E-2</v>
      </c>
      <c r="JD168" s="84">
        <f t="shared" si="546"/>
        <v>2.0156910078455038E-2</v>
      </c>
      <c r="JE168" s="84">
        <f t="shared" si="547"/>
        <v>2.1339264246213033E-2</v>
      </c>
      <c r="JF168" s="145"/>
      <c r="JG168" s="84">
        <f t="shared" si="548"/>
        <v>0.20472729493678618</v>
      </c>
      <c r="JH168" s="84">
        <f t="shared" si="549"/>
        <v>0.18695889083974088</v>
      </c>
      <c r="JI168" s="84">
        <f t="shared" si="550"/>
        <v>0.13924434471465827</v>
      </c>
      <c r="JJ168" s="84">
        <f t="shared" si="551"/>
        <v>0.13717886572952012</v>
      </c>
      <c r="JK168" s="84">
        <f t="shared" si="552"/>
        <v>0.12721786360893181</v>
      </c>
      <c r="JL168" s="84">
        <f t="shared" si="553"/>
        <v>0.12394806443856696</v>
      </c>
      <c r="JM168" s="145"/>
      <c r="JN168" s="84">
        <f t="shared" si="554"/>
        <v>0.21816405057106211</v>
      </c>
      <c r="JO168" s="84">
        <f t="shared" si="555"/>
        <v>0.20009686989162681</v>
      </c>
      <c r="JP168" s="84">
        <f t="shared" si="556"/>
        <v>0.15464855358117535</v>
      </c>
      <c r="JQ168" s="84">
        <f t="shared" si="557"/>
        <v>0.15656810470189045</v>
      </c>
      <c r="JR168" s="84">
        <f t="shared" si="558"/>
        <v>0.14737477368738686</v>
      </c>
      <c r="JS168" s="84">
        <f t="shared" si="559"/>
        <v>0.14528732868478</v>
      </c>
      <c r="JT168" s="140"/>
      <c r="JU168" s="140"/>
      <c r="JV168" s="140"/>
      <c r="JW168" s="84">
        <f t="shared" si="560"/>
        <v>1.2215232394796312E-4</v>
      </c>
      <c r="JX168" s="84">
        <f t="shared" si="561"/>
        <v>3.6326209360053281E-4</v>
      </c>
      <c r="JY168" s="84">
        <f t="shared" si="562"/>
        <v>4.2452544120322638E-4</v>
      </c>
      <c r="JZ168" s="84">
        <f t="shared" si="563"/>
        <v>1.2724188075618032E-3</v>
      </c>
      <c r="KA168" s="84">
        <f t="shared" si="564"/>
        <v>1.4182257091128545E-3</v>
      </c>
      <c r="KB168" s="84">
        <f t="shared" si="565"/>
        <v>1.5628756912719403E-3</v>
      </c>
      <c r="KC168" s="145"/>
      <c r="KD168" s="84">
        <f t="shared" si="566"/>
        <v>6.718377817137971E-4</v>
      </c>
      <c r="KE168" s="84">
        <f t="shared" si="567"/>
        <v>5.4489314040079913E-4</v>
      </c>
      <c r="KF168" s="84">
        <f t="shared" si="568"/>
        <v>5.4581842440414822E-4</v>
      </c>
      <c r="KG168" s="84">
        <f t="shared" si="569"/>
        <v>1.0300533204071741E-3</v>
      </c>
      <c r="KH168" s="84">
        <f t="shared" si="570"/>
        <v>7.2420036210018104E-4</v>
      </c>
      <c r="KI168" s="84">
        <f t="shared" si="571"/>
        <v>6.0110603510459242E-4</v>
      </c>
      <c r="KJ168" s="145"/>
      <c r="KK168" s="84">
        <f t="shared" si="572"/>
        <v>1.2642765528614182E-2</v>
      </c>
      <c r="KL168" s="84">
        <f t="shared" si="573"/>
        <v>1.2229823817884605E-2</v>
      </c>
      <c r="KM168" s="84">
        <f t="shared" si="574"/>
        <v>1.4433865000909697E-2</v>
      </c>
      <c r="KN168" s="84">
        <f t="shared" si="575"/>
        <v>1.7086766844401358E-2</v>
      </c>
      <c r="KO168" s="84">
        <f t="shared" si="576"/>
        <v>1.8014484007242003E-2</v>
      </c>
      <c r="KP168" s="84">
        <f t="shared" si="577"/>
        <v>1.9175282519836499E-2</v>
      </c>
      <c r="KQ168" s="105"/>
      <c r="KR168" s="123">
        <f t="shared" si="578"/>
        <v>0.20472729493678618</v>
      </c>
      <c r="KS168" s="123">
        <f t="shared" si="579"/>
        <v>0.18695889083974088</v>
      </c>
      <c r="KT168" s="123">
        <f t="shared" si="580"/>
        <v>0.13924434471465827</v>
      </c>
      <c r="KU168" s="123">
        <f t="shared" si="581"/>
        <v>0.13717886572952012</v>
      </c>
      <c r="KV168" s="123">
        <f t="shared" si="582"/>
        <v>0.12721786360893181</v>
      </c>
      <c r="KW168" s="123">
        <f t="shared" si="583"/>
        <v>0.12394806443856696</v>
      </c>
      <c r="KX168" s="105"/>
      <c r="KY168" s="123">
        <f t="shared" si="584"/>
        <v>0.21816405057106211</v>
      </c>
      <c r="KZ168" s="123">
        <f t="shared" si="585"/>
        <v>0.20009686989162681</v>
      </c>
      <c r="LA168" s="123">
        <f t="shared" si="586"/>
        <v>0.15464855358117535</v>
      </c>
      <c r="LB168" s="123">
        <f t="shared" si="587"/>
        <v>0.15656810470189045</v>
      </c>
      <c r="LC168" s="123">
        <f t="shared" si="588"/>
        <v>0.14737477368738686</v>
      </c>
      <c r="LD168" s="123">
        <f t="shared" si="589"/>
        <v>0.14528732868478</v>
      </c>
      <c r="LE168" s="105"/>
      <c r="LF168" s="105"/>
      <c r="LG168" s="84">
        <f t="shared" si="590"/>
        <v>9.0090090090090089E-3</v>
      </c>
      <c r="LH168" s="84">
        <f t="shared" si="591"/>
        <v>2.7397260273972601E-2</v>
      </c>
      <c r="LI168" s="84">
        <f t="shared" si="592"/>
        <v>2.7237354085603113E-2</v>
      </c>
      <c r="LJ168" s="84">
        <f t="shared" si="593"/>
        <v>6.4814814814814811E-2</v>
      </c>
      <c r="LK168" s="84">
        <f t="shared" si="594"/>
        <v>6.9526627218934905E-2</v>
      </c>
      <c r="LL168" s="84">
        <f t="shared" si="595"/>
        <v>7.2829131652661069E-2</v>
      </c>
      <c r="LM168" s="105"/>
      <c r="LN168" s="84">
        <f t="shared" si="596"/>
        <v>4.954954954954955E-2</v>
      </c>
      <c r="LO168" s="84">
        <f t="shared" si="597"/>
        <v>4.1095890410958902E-2</v>
      </c>
      <c r="LP168" s="84">
        <f t="shared" si="598"/>
        <v>3.5019455252918288E-2</v>
      </c>
      <c r="LQ168" s="84">
        <f t="shared" si="599"/>
        <v>5.2469135802469133E-2</v>
      </c>
      <c r="LR168" s="84">
        <f t="shared" si="600"/>
        <v>3.5502958579881658E-2</v>
      </c>
      <c r="LS168" s="84">
        <f t="shared" si="601"/>
        <v>2.8011204481792718E-2</v>
      </c>
      <c r="LT168" s="105"/>
      <c r="LU168" s="84">
        <f t="shared" si="602"/>
        <v>0.94144144144144148</v>
      </c>
      <c r="LV168" s="84">
        <f t="shared" si="603"/>
        <v>0.93150684931506844</v>
      </c>
      <c r="LW168" s="84">
        <f t="shared" si="604"/>
        <v>0.9377431906614786</v>
      </c>
      <c r="LX168" s="84">
        <f t="shared" si="605"/>
        <v>0.88271604938271608</v>
      </c>
      <c r="LY168" s="84">
        <f t="shared" si="606"/>
        <v>0.8949704142011834</v>
      </c>
      <c r="LZ168" s="84">
        <f t="shared" si="607"/>
        <v>0.89915966386554624</v>
      </c>
      <c r="MA168" s="105"/>
      <c r="MB168" s="105"/>
      <c r="MC168" s="105"/>
      <c r="MD168" s="123">
        <f t="shared" si="618"/>
        <v>1.970293129417217</v>
      </c>
      <c r="ME168" s="123">
        <f t="shared" si="608"/>
        <v>0.17898544329425925</v>
      </c>
      <c r="MF168" s="212">
        <f t="shared" si="609"/>
        <v>0.38528790612522318</v>
      </c>
      <c r="MG168" s="105"/>
      <c r="MH168" s="123">
        <f t="shared" si="616"/>
        <v>-0.45913188944590499</v>
      </c>
      <c r="MI168" s="123">
        <f t="shared" si="610"/>
        <v>-5.2192271046699518E-2</v>
      </c>
      <c r="MJ168" s="212">
        <f t="shared" si="611"/>
        <v>-0.1098520755542115</v>
      </c>
      <c r="MK168" s="105"/>
      <c r="ML168" s="123">
        <f t="shared" si="617"/>
        <v>-0.2666564482429955</v>
      </c>
      <c r="MM168" s="123">
        <f t="shared" si="612"/>
        <v>-2.8343491946063618E-2</v>
      </c>
      <c r="MN168" s="212">
        <f t="shared" si="613"/>
        <v>-6.0532249928103091E-2</v>
      </c>
      <c r="MO168" s="105"/>
      <c r="MP168" s="105"/>
    </row>
    <row r="169" spans="2:354" ht="12" x14ac:dyDescent="0.25">
      <c r="B169" s="6" t="s">
        <v>645</v>
      </c>
      <c r="C169" s="6">
        <v>62038</v>
      </c>
      <c r="D169" s="86" t="s">
        <v>404</v>
      </c>
      <c r="E169" s="6">
        <v>3</v>
      </c>
      <c r="F169" s="3">
        <v>2547</v>
      </c>
      <c r="G169" s="7">
        <v>2593</v>
      </c>
      <c r="H169" s="139">
        <v>2618</v>
      </c>
      <c r="I169" s="7">
        <v>2644</v>
      </c>
      <c r="J169" s="177">
        <f t="shared" si="417"/>
        <v>2610.5</v>
      </c>
      <c r="K169" s="7">
        <v>2577</v>
      </c>
      <c r="L169" s="162"/>
      <c r="M169" s="3">
        <v>2005</v>
      </c>
      <c r="N169" s="7">
        <v>1991</v>
      </c>
      <c r="O169" s="139">
        <v>1943</v>
      </c>
      <c r="P169" s="7">
        <v>1923</v>
      </c>
      <c r="Q169" s="177">
        <f t="shared" si="418"/>
        <v>1930.5</v>
      </c>
      <c r="R169" s="7">
        <v>1938</v>
      </c>
      <c r="S169" s="105"/>
      <c r="T169" s="3">
        <v>8301</v>
      </c>
      <c r="U169" s="7">
        <v>8269</v>
      </c>
      <c r="V169" s="139">
        <v>8272</v>
      </c>
      <c r="W169" s="7">
        <v>8257</v>
      </c>
      <c r="X169" s="177">
        <f t="shared" si="419"/>
        <v>8194.5</v>
      </c>
      <c r="Y169" s="7">
        <v>8132</v>
      </c>
      <c r="Z169" s="105"/>
      <c r="AA169" s="3">
        <v>3476</v>
      </c>
      <c r="AB169" s="105">
        <v>3582</v>
      </c>
      <c r="AC169" s="139">
        <v>3652</v>
      </c>
      <c r="AD169" s="7">
        <v>3683</v>
      </c>
      <c r="AE169" s="177">
        <f t="shared" si="420"/>
        <v>3765.5</v>
      </c>
      <c r="AF169" s="7">
        <v>3848</v>
      </c>
      <c r="AG169" s="105"/>
      <c r="AH169" s="3">
        <f t="shared" si="421"/>
        <v>10306</v>
      </c>
      <c r="AI169" s="3">
        <f t="shared" si="422"/>
        <v>10260</v>
      </c>
      <c r="AJ169" s="3">
        <f t="shared" si="423"/>
        <v>10215</v>
      </c>
      <c r="AK169" s="3">
        <f t="shared" si="424"/>
        <v>10180</v>
      </c>
      <c r="AL169" s="178">
        <f t="shared" si="425"/>
        <v>10125</v>
      </c>
      <c r="AM169" s="3">
        <f t="shared" si="426"/>
        <v>10070</v>
      </c>
      <c r="AN169" s="105"/>
      <c r="AO169" s="3">
        <f t="shared" si="427"/>
        <v>16329</v>
      </c>
      <c r="AP169" s="3">
        <f t="shared" si="428"/>
        <v>16435</v>
      </c>
      <c r="AQ169" s="3">
        <f t="shared" si="429"/>
        <v>16485</v>
      </c>
      <c r="AR169" s="3">
        <f t="shared" si="430"/>
        <v>16507</v>
      </c>
      <c r="AS169" s="178">
        <f t="shared" si="431"/>
        <v>16501</v>
      </c>
      <c r="AT169" s="3">
        <f t="shared" si="432"/>
        <v>16495</v>
      </c>
      <c r="AU169" s="105"/>
      <c r="AV169" s="105"/>
      <c r="AW169" s="5">
        <v>0</v>
      </c>
      <c r="AX169" s="5">
        <v>1</v>
      </c>
      <c r="AY169" s="5">
        <v>3</v>
      </c>
      <c r="AZ169" s="5">
        <v>4</v>
      </c>
      <c r="BA169" s="5">
        <v>3</v>
      </c>
      <c r="BB169" s="5">
        <v>3</v>
      </c>
      <c r="BC169" s="4"/>
      <c r="BD169" s="5">
        <v>3</v>
      </c>
      <c r="BE169" s="5">
        <v>1</v>
      </c>
      <c r="BF169" s="5">
        <v>5</v>
      </c>
      <c r="BG169" s="5">
        <v>7</v>
      </c>
      <c r="BH169" s="5">
        <v>9</v>
      </c>
      <c r="BI169" s="5">
        <v>8</v>
      </c>
      <c r="BJ169" s="4"/>
      <c r="BK169" s="5"/>
      <c r="BL169" s="5"/>
      <c r="BM169" s="5"/>
      <c r="BN169" s="5"/>
      <c r="BO169" s="5"/>
      <c r="BP169" s="5"/>
      <c r="BQ169" s="4"/>
      <c r="BR169" s="5">
        <f t="shared" si="433"/>
        <v>3</v>
      </c>
      <c r="BS169" s="5">
        <f t="shared" si="434"/>
        <v>2</v>
      </c>
      <c r="BT169" s="5">
        <f t="shared" si="435"/>
        <v>8</v>
      </c>
      <c r="BU169" s="5">
        <f t="shared" si="436"/>
        <v>11</v>
      </c>
      <c r="BV169" s="5">
        <f t="shared" si="437"/>
        <v>12</v>
      </c>
      <c r="BW169" s="5">
        <f t="shared" si="438"/>
        <v>11</v>
      </c>
      <c r="BX169" s="4"/>
      <c r="BY169" s="4"/>
      <c r="BZ169" s="5">
        <v>14</v>
      </c>
      <c r="CA169" s="5">
        <v>10</v>
      </c>
      <c r="CB169" s="5">
        <v>14</v>
      </c>
      <c r="CC169" s="5">
        <v>15</v>
      </c>
      <c r="CD169" s="183">
        <f t="shared" si="615"/>
        <v>21</v>
      </c>
      <c r="CE169" s="5">
        <v>27</v>
      </c>
      <c r="CF169" s="4"/>
      <c r="CG169" s="5">
        <v>3</v>
      </c>
      <c r="CH169" s="5">
        <v>3</v>
      </c>
      <c r="CI169" s="5">
        <v>3</v>
      </c>
      <c r="CJ169" s="5">
        <v>4</v>
      </c>
      <c r="CK169" s="183">
        <f t="shared" si="439"/>
        <v>3</v>
      </c>
      <c r="CL169" s="5">
        <v>2</v>
      </c>
      <c r="CM169" s="4"/>
      <c r="CN169" s="5"/>
      <c r="CO169" s="5"/>
      <c r="CP169" s="5"/>
      <c r="CQ169" s="5"/>
      <c r="CR169" s="5"/>
      <c r="CS169" s="5"/>
      <c r="CT169" s="4"/>
      <c r="CU169" s="5">
        <f t="shared" si="440"/>
        <v>17</v>
      </c>
      <c r="CV169" s="5">
        <f t="shared" si="441"/>
        <v>13</v>
      </c>
      <c r="CW169" s="5">
        <f t="shared" si="442"/>
        <v>17</v>
      </c>
      <c r="CX169" s="5">
        <f t="shared" si="443"/>
        <v>19</v>
      </c>
      <c r="CY169" s="183">
        <f t="shared" si="444"/>
        <v>24</v>
      </c>
      <c r="CZ169" s="5">
        <f t="shared" si="445"/>
        <v>29</v>
      </c>
      <c r="DA169" s="4"/>
      <c r="DB169" s="4"/>
      <c r="DC169" s="5">
        <f t="shared" si="446"/>
        <v>14</v>
      </c>
      <c r="DD169" s="5">
        <f t="shared" si="447"/>
        <v>20</v>
      </c>
      <c r="DE169" s="5">
        <f t="shared" si="448"/>
        <v>41</v>
      </c>
      <c r="DF169" s="5">
        <f t="shared" si="449"/>
        <v>20</v>
      </c>
      <c r="DG169" s="5">
        <f t="shared" si="450"/>
        <v>23</v>
      </c>
      <c r="DH169" s="5">
        <f t="shared" si="451"/>
        <v>31</v>
      </c>
      <c r="DI169" s="4"/>
      <c r="DJ169" s="5">
        <f t="shared" si="452"/>
        <v>95</v>
      </c>
      <c r="DK169" s="5">
        <f t="shared" si="453"/>
        <v>92</v>
      </c>
      <c r="DL169" s="5">
        <f t="shared" si="454"/>
        <v>127</v>
      </c>
      <c r="DM169" s="5">
        <f t="shared" si="455"/>
        <v>127</v>
      </c>
      <c r="DN169" s="5">
        <f t="shared" si="456"/>
        <v>115</v>
      </c>
      <c r="DO169" s="5">
        <f t="shared" si="457"/>
        <v>126</v>
      </c>
      <c r="DP169" s="4"/>
      <c r="DQ169" s="5">
        <f t="shared" si="458"/>
        <v>1</v>
      </c>
      <c r="DR169" s="5">
        <f t="shared" si="459"/>
        <v>1</v>
      </c>
      <c r="DS169" s="5">
        <f t="shared" si="460"/>
        <v>2</v>
      </c>
      <c r="DT169" s="5">
        <f t="shared" si="461"/>
        <v>2</v>
      </c>
      <c r="DU169" s="5">
        <f t="shared" si="462"/>
        <v>2</v>
      </c>
      <c r="DV169" s="5">
        <f t="shared" si="463"/>
        <v>2</v>
      </c>
      <c r="DW169" s="4"/>
      <c r="DX169" s="5">
        <f t="shared" si="464"/>
        <v>110</v>
      </c>
      <c r="DY169" s="5">
        <f t="shared" si="465"/>
        <v>113</v>
      </c>
      <c r="DZ169" s="5">
        <f t="shared" si="466"/>
        <v>170</v>
      </c>
      <c r="EA169" s="5">
        <f t="shared" si="467"/>
        <v>149</v>
      </c>
      <c r="EB169" s="5">
        <f t="shared" si="468"/>
        <v>140</v>
      </c>
      <c r="EC169" s="5">
        <f t="shared" si="469"/>
        <v>159</v>
      </c>
      <c r="ED169" s="4"/>
      <c r="EE169" s="4"/>
      <c r="EF169" s="5">
        <v>28</v>
      </c>
      <c r="EG169" s="5">
        <v>31</v>
      </c>
      <c r="EH169" s="5">
        <v>58</v>
      </c>
      <c r="EI169" s="5">
        <v>39</v>
      </c>
      <c r="EJ169" s="5">
        <v>47</v>
      </c>
      <c r="EK169" s="5">
        <v>61</v>
      </c>
      <c r="EL169" s="4"/>
      <c r="EM169" s="5">
        <v>101</v>
      </c>
      <c r="EN169" s="5">
        <v>96</v>
      </c>
      <c r="EO169" s="5">
        <v>135</v>
      </c>
      <c r="EP169" s="5">
        <v>138</v>
      </c>
      <c r="EQ169" s="5">
        <v>127</v>
      </c>
      <c r="ER169" s="5">
        <v>136</v>
      </c>
      <c r="ES169" s="4"/>
      <c r="ET169" s="5">
        <v>1</v>
      </c>
      <c r="EU169" s="5">
        <v>1</v>
      </c>
      <c r="EV169" s="5">
        <v>2</v>
      </c>
      <c r="EW169" s="5">
        <v>2</v>
      </c>
      <c r="EX169" s="5">
        <v>2</v>
      </c>
      <c r="EY169" s="5">
        <v>2</v>
      </c>
      <c r="EZ169" s="4"/>
      <c r="FA169" s="5">
        <f t="shared" si="470"/>
        <v>129</v>
      </c>
      <c r="FB169" s="5">
        <f t="shared" si="471"/>
        <v>127</v>
      </c>
      <c r="FC169" s="5">
        <f t="shared" si="472"/>
        <v>193</v>
      </c>
      <c r="FD169" s="5">
        <f t="shared" si="473"/>
        <v>177</v>
      </c>
      <c r="FE169" s="5">
        <f t="shared" si="474"/>
        <v>174</v>
      </c>
      <c r="FF169" s="5">
        <f t="shared" si="475"/>
        <v>197</v>
      </c>
      <c r="FG169" s="4"/>
      <c r="FH169" s="5">
        <f t="shared" si="476"/>
        <v>130</v>
      </c>
      <c r="FI169" s="5">
        <f t="shared" si="477"/>
        <v>128</v>
      </c>
      <c r="FJ169" s="5">
        <f t="shared" si="478"/>
        <v>195</v>
      </c>
      <c r="FK169" s="5">
        <f t="shared" si="479"/>
        <v>179</v>
      </c>
      <c r="FL169" s="5">
        <f t="shared" si="480"/>
        <v>176</v>
      </c>
      <c r="FM169" s="5">
        <f t="shared" si="481"/>
        <v>199</v>
      </c>
      <c r="FN169" s="4"/>
      <c r="FO169" s="4"/>
      <c r="FP169" s="4">
        <v>322</v>
      </c>
      <c r="FQ169" s="4">
        <v>248</v>
      </c>
      <c r="FR169" s="4">
        <v>191</v>
      </c>
      <c r="FS169" s="4">
        <v>170.5</v>
      </c>
      <c r="FT169" s="4">
        <v>130</v>
      </c>
      <c r="FU169" s="4">
        <v>92</v>
      </c>
      <c r="FV169" s="4"/>
      <c r="FW169" s="4">
        <f t="shared" si="482"/>
        <v>1534</v>
      </c>
      <c r="FX169" s="4">
        <f t="shared" si="483"/>
        <v>1472</v>
      </c>
      <c r="FY169" s="4">
        <f t="shared" si="484"/>
        <v>1183</v>
      </c>
      <c r="FZ169" s="4">
        <f t="shared" si="485"/>
        <v>1105.5</v>
      </c>
      <c r="GA169" s="4">
        <f t="shared" si="486"/>
        <v>1058</v>
      </c>
      <c r="GB169" s="4">
        <f t="shared" si="487"/>
        <v>1016</v>
      </c>
      <c r="GC169" s="4"/>
      <c r="GD169" s="4">
        <v>1856</v>
      </c>
      <c r="GE169" s="4">
        <v>1720</v>
      </c>
      <c r="GF169" s="4">
        <v>1374</v>
      </c>
      <c r="GG169" s="4">
        <v>1276</v>
      </c>
      <c r="GH169" s="4">
        <v>1188</v>
      </c>
      <c r="GI169" s="4">
        <v>1108</v>
      </c>
      <c r="GJ169" s="4"/>
      <c r="GK169" s="6"/>
      <c r="GL169" s="4">
        <f t="shared" si="488"/>
        <v>350</v>
      </c>
      <c r="GM169" s="4">
        <f t="shared" si="489"/>
        <v>279</v>
      </c>
      <c r="GN169" s="4">
        <f t="shared" si="490"/>
        <v>249</v>
      </c>
      <c r="GO169" s="4">
        <f t="shared" si="491"/>
        <v>209.5</v>
      </c>
      <c r="GP169" s="4">
        <f t="shared" si="492"/>
        <v>177</v>
      </c>
      <c r="GQ169" s="4">
        <f t="shared" si="493"/>
        <v>153</v>
      </c>
      <c r="GR169" s="4"/>
      <c r="GS169" s="4">
        <f t="shared" si="494"/>
        <v>1635</v>
      </c>
      <c r="GT169" s="4">
        <f t="shared" si="495"/>
        <v>1568</v>
      </c>
      <c r="GU169" s="4">
        <f t="shared" si="496"/>
        <v>1318</v>
      </c>
      <c r="GV169" s="4">
        <f t="shared" si="497"/>
        <v>1243.5</v>
      </c>
      <c r="GW169" s="4">
        <f t="shared" si="498"/>
        <v>1185</v>
      </c>
      <c r="GX169" s="4">
        <f t="shared" si="499"/>
        <v>1152</v>
      </c>
      <c r="GY169" s="4"/>
      <c r="GZ169" s="4">
        <f t="shared" si="500"/>
        <v>1985</v>
      </c>
      <c r="HA169" s="4">
        <f t="shared" si="501"/>
        <v>1847</v>
      </c>
      <c r="HB169" s="4">
        <f t="shared" si="502"/>
        <v>1567</v>
      </c>
      <c r="HC169" s="4">
        <f t="shared" si="503"/>
        <v>1453</v>
      </c>
      <c r="HD169" s="4">
        <f t="shared" si="504"/>
        <v>1190</v>
      </c>
      <c r="HE169" s="4">
        <f t="shared" si="505"/>
        <v>1110</v>
      </c>
      <c r="HF169" s="4"/>
      <c r="HG169" s="6"/>
      <c r="HH169" s="84">
        <f t="shared" si="506"/>
        <v>1.3965087281795512E-2</v>
      </c>
      <c r="HI169" s="84">
        <f t="shared" si="507"/>
        <v>1.55700652938222E-2</v>
      </c>
      <c r="HJ169" s="84">
        <f t="shared" si="508"/>
        <v>2.9850746268656716E-2</v>
      </c>
      <c r="HK169" s="84">
        <f t="shared" si="509"/>
        <v>2.0280811232449299E-2</v>
      </c>
      <c r="HL169" s="84">
        <f t="shared" si="510"/>
        <v>2.4346024346024345E-2</v>
      </c>
      <c r="HM169" s="84">
        <f t="shared" si="511"/>
        <v>3.1475748194014448E-2</v>
      </c>
      <c r="HN169" s="145"/>
      <c r="HO169" s="84">
        <f t="shared" si="512"/>
        <v>0.16059850374064838</v>
      </c>
      <c r="HP169" s="84">
        <f t="shared" si="513"/>
        <v>0.1245605223505776</v>
      </c>
      <c r="HQ169" s="84">
        <f t="shared" si="514"/>
        <v>9.8301595470921252E-2</v>
      </c>
      <c r="HR169" s="84">
        <f t="shared" si="515"/>
        <v>8.8663546541861676E-2</v>
      </c>
      <c r="HS169" s="84">
        <f t="shared" si="516"/>
        <v>6.7340067340067339E-2</v>
      </c>
      <c r="HT169" s="84">
        <f t="shared" si="517"/>
        <v>4.7471620227038186E-2</v>
      </c>
      <c r="HU169" s="145"/>
      <c r="HV169" s="84">
        <f t="shared" si="518"/>
        <v>0.1745635910224439</v>
      </c>
      <c r="HW169" s="84">
        <f t="shared" si="519"/>
        <v>0.14013058764439981</v>
      </c>
      <c r="HX169" s="84">
        <f t="shared" si="520"/>
        <v>0.12815234173957796</v>
      </c>
      <c r="HY169" s="84">
        <f t="shared" si="521"/>
        <v>0.10894435777431097</v>
      </c>
      <c r="HZ169" s="84">
        <f t="shared" si="522"/>
        <v>9.1686091686091681E-2</v>
      </c>
      <c r="IA169" s="84">
        <f t="shared" si="523"/>
        <v>7.8947368421052627E-2</v>
      </c>
      <c r="IB169" s="145"/>
      <c r="IC169" s="145"/>
      <c r="ID169" s="84">
        <f t="shared" si="524"/>
        <v>1.2167208770027707E-2</v>
      </c>
      <c r="IE169" s="84">
        <f t="shared" si="525"/>
        <v>1.1609626315152981E-2</v>
      </c>
      <c r="IF169" s="84">
        <f t="shared" si="526"/>
        <v>1.6320116054158607E-2</v>
      </c>
      <c r="IG169" s="84">
        <f t="shared" si="527"/>
        <v>1.6713091922005572E-2</v>
      </c>
      <c r="IH169" s="84">
        <f t="shared" si="528"/>
        <v>1.5498200012203306E-2</v>
      </c>
      <c r="II169" s="84">
        <f t="shared" si="529"/>
        <v>1.6724053123462864E-2</v>
      </c>
      <c r="IJ169" s="145"/>
      <c r="IK169" s="84">
        <f t="shared" si="530"/>
        <v>0.18479701240814358</v>
      </c>
      <c r="IL169" s="84">
        <f t="shared" si="531"/>
        <v>0.17801427016567906</v>
      </c>
      <c r="IM169" s="84">
        <f t="shared" si="532"/>
        <v>0.14301257253384914</v>
      </c>
      <c r="IN169" s="84">
        <f t="shared" si="533"/>
        <v>0.13388639941867506</v>
      </c>
      <c r="IO169" s="84">
        <f t="shared" si="534"/>
        <v>0.12911098907804014</v>
      </c>
      <c r="IP169" s="84">
        <f t="shared" si="535"/>
        <v>0.1249385145105755</v>
      </c>
      <c r="IQ169" s="145"/>
      <c r="IR169" s="84">
        <f t="shared" si="536"/>
        <v>0.19696422117817131</v>
      </c>
      <c r="IS169" s="84">
        <f t="shared" si="537"/>
        <v>0.18962389648083203</v>
      </c>
      <c r="IT169" s="84">
        <f t="shared" si="538"/>
        <v>0.15933268858800775</v>
      </c>
      <c r="IU169" s="84">
        <f t="shared" si="539"/>
        <v>0.15059949134068062</v>
      </c>
      <c r="IV169" s="84">
        <f t="shared" si="540"/>
        <v>0.14460918909024345</v>
      </c>
      <c r="IW169" s="84">
        <f t="shared" si="541"/>
        <v>0.14166256763403837</v>
      </c>
      <c r="IX169" s="140"/>
      <c r="IY169" s="140"/>
      <c r="IZ169" s="84">
        <f t="shared" si="542"/>
        <v>1.2516980399767126E-2</v>
      </c>
      <c r="JA169" s="84">
        <f t="shared" si="543"/>
        <v>1.2378167641325537E-2</v>
      </c>
      <c r="JB169" s="84">
        <f t="shared" si="544"/>
        <v>1.8893783651492902E-2</v>
      </c>
      <c r="JC169" s="84">
        <f t="shared" si="545"/>
        <v>1.7387033398821219E-2</v>
      </c>
      <c r="JD169" s="84">
        <f t="shared" si="546"/>
        <v>1.7185185185185185E-2</v>
      </c>
      <c r="JE169" s="84">
        <f t="shared" si="547"/>
        <v>1.9563058589870903E-2</v>
      </c>
      <c r="JF169" s="145"/>
      <c r="JG169" s="84">
        <f t="shared" si="548"/>
        <v>0.18008926838734718</v>
      </c>
      <c r="JH169" s="84">
        <f t="shared" si="549"/>
        <v>0.16764132553606237</v>
      </c>
      <c r="JI169" s="84">
        <f t="shared" si="550"/>
        <v>0.13450807635829662</v>
      </c>
      <c r="JJ169" s="84">
        <f t="shared" si="551"/>
        <v>0.12534381139489195</v>
      </c>
      <c r="JK169" s="84">
        <f t="shared" si="552"/>
        <v>0.11733333333333333</v>
      </c>
      <c r="JL169" s="84">
        <f t="shared" si="553"/>
        <v>0.11002979145978153</v>
      </c>
      <c r="JM169" s="145"/>
      <c r="JN169" s="84">
        <f t="shared" si="554"/>
        <v>0.1926062487871143</v>
      </c>
      <c r="JO169" s="84">
        <f t="shared" si="555"/>
        <v>0.18001949317738791</v>
      </c>
      <c r="JP169" s="84">
        <f t="shared" si="556"/>
        <v>0.15340186000978953</v>
      </c>
      <c r="JQ169" s="84">
        <f t="shared" si="557"/>
        <v>0.14273084479371317</v>
      </c>
      <c r="JR169" s="84">
        <f t="shared" si="558"/>
        <v>0.13451851851851851</v>
      </c>
      <c r="JS169" s="84">
        <f t="shared" si="559"/>
        <v>0.12959285004965243</v>
      </c>
      <c r="JT169" s="140"/>
      <c r="JU169" s="140"/>
      <c r="JV169" s="140"/>
      <c r="JW169" s="84">
        <f t="shared" si="560"/>
        <v>1.6495245488065205E-3</v>
      </c>
      <c r="JX169" s="84">
        <f t="shared" si="561"/>
        <v>1.267056530214425E-3</v>
      </c>
      <c r="JY169" s="84">
        <f t="shared" si="562"/>
        <v>1.6642192853646598E-3</v>
      </c>
      <c r="JZ169" s="84">
        <f t="shared" si="563"/>
        <v>1.8664047151277013E-3</v>
      </c>
      <c r="KA169" s="84">
        <f t="shared" si="564"/>
        <v>2.3703703703703703E-3</v>
      </c>
      <c r="KB169" s="84">
        <f t="shared" si="565"/>
        <v>2.8798411122144987E-3</v>
      </c>
      <c r="KC169" s="145"/>
      <c r="KD169" s="84">
        <f t="shared" si="566"/>
        <v>2.9109256743644479E-4</v>
      </c>
      <c r="KE169" s="84">
        <f t="shared" si="567"/>
        <v>1.9493177387914229E-4</v>
      </c>
      <c r="KF169" s="84">
        <f t="shared" si="568"/>
        <v>7.8316201664219284E-4</v>
      </c>
      <c r="KG169" s="84">
        <f t="shared" si="569"/>
        <v>1.0805500982318272E-3</v>
      </c>
      <c r="KH169" s="84">
        <f t="shared" si="570"/>
        <v>1.1851851851851852E-3</v>
      </c>
      <c r="KI169" s="84">
        <f t="shared" si="571"/>
        <v>1.0923535253227407E-3</v>
      </c>
      <c r="KJ169" s="145"/>
      <c r="KK169" s="84">
        <f t="shared" si="572"/>
        <v>1.0576363283524161E-2</v>
      </c>
      <c r="KL169" s="84">
        <f t="shared" si="573"/>
        <v>1.091617933723197E-2</v>
      </c>
      <c r="KM169" s="84">
        <f t="shared" si="574"/>
        <v>1.644640234948605E-2</v>
      </c>
      <c r="KN169" s="84">
        <f t="shared" si="575"/>
        <v>1.444007858546169E-2</v>
      </c>
      <c r="KO169" s="84">
        <f t="shared" si="576"/>
        <v>1.362962962962963E-2</v>
      </c>
      <c r="KP169" s="84">
        <f t="shared" si="577"/>
        <v>1.5590863952333665E-2</v>
      </c>
      <c r="KQ169" s="105"/>
      <c r="KR169" s="123">
        <f t="shared" si="578"/>
        <v>0.18008926838734718</v>
      </c>
      <c r="KS169" s="123">
        <f t="shared" si="579"/>
        <v>0.16764132553606237</v>
      </c>
      <c r="KT169" s="123">
        <f t="shared" si="580"/>
        <v>0.13450807635829662</v>
      </c>
      <c r="KU169" s="123">
        <f t="shared" si="581"/>
        <v>0.12534381139489195</v>
      </c>
      <c r="KV169" s="123">
        <f t="shared" si="582"/>
        <v>0.11733333333333333</v>
      </c>
      <c r="KW169" s="123">
        <f t="shared" si="583"/>
        <v>0.11002979145978153</v>
      </c>
      <c r="KX169" s="105"/>
      <c r="KY169" s="123">
        <f t="shared" si="584"/>
        <v>0.1926062487871143</v>
      </c>
      <c r="KZ169" s="123">
        <f t="shared" si="585"/>
        <v>0.18001949317738791</v>
      </c>
      <c r="LA169" s="123">
        <f t="shared" si="586"/>
        <v>0.15340186000978953</v>
      </c>
      <c r="LB169" s="123">
        <f t="shared" si="587"/>
        <v>0.14273084479371317</v>
      </c>
      <c r="LC169" s="123">
        <f t="shared" si="588"/>
        <v>0.13451851851851851</v>
      </c>
      <c r="LD169" s="123">
        <f t="shared" si="589"/>
        <v>0.12959285004965243</v>
      </c>
      <c r="LE169" s="105"/>
      <c r="LF169" s="105"/>
      <c r="LG169" s="84">
        <f t="shared" si="590"/>
        <v>0.13076923076923078</v>
      </c>
      <c r="LH169" s="84">
        <f t="shared" si="591"/>
        <v>0.1015625</v>
      </c>
      <c r="LI169" s="84">
        <f t="shared" si="592"/>
        <v>8.7179487179487175E-2</v>
      </c>
      <c r="LJ169" s="84">
        <f t="shared" si="593"/>
        <v>0.10614525139664804</v>
      </c>
      <c r="LK169" s="84">
        <f t="shared" si="594"/>
        <v>0.13636363636363635</v>
      </c>
      <c r="LL169" s="84">
        <f t="shared" si="595"/>
        <v>0.14572864321608039</v>
      </c>
      <c r="LM169" s="105"/>
      <c r="LN169" s="84">
        <f t="shared" si="596"/>
        <v>2.3076923076923078E-2</v>
      </c>
      <c r="LO169" s="84">
        <f t="shared" si="597"/>
        <v>1.5625E-2</v>
      </c>
      <c r="LP169" s="84">
        <f t="shared" si="598"/>
        <v>4.1025641025641026E-2</v>
      </c>
      <c r="LQ169" s="84">
        <f t="shared" si="599"/>
        <v>6.1452513966480445E-2</v>
      </c>
      <c r="LR169" s="84">
        <f t="shared" si="600"/>
        <v>6.8181818181818177E-2</v>
      </c>
      <c r="LS169" s="84">
        <f t="shared" si="601"/>
        <v>5.5276381909547742E-2</v>
      </c>
      <c r="LT169" s="105"/>
      <c r="LU169" s="84">
        <f t="shared" si="602"/>
        <v>0.84615384615384615</v>
      </c>
      <c r="LV169" s="84">
        <f t="shared" si="603"/>
        <v>0.8828125</v>
      </c>
      <c r="LW169" s="84">
        <f t="shared" si="604"/>
        <v>0.87179487179487181</v>
      </c>
      <c r="LX169" s="84">
        <f t="shared" si="605"/>
        <v>0.83240223463687146</v>
      </c>
      <c r="LY169" s="84">
        <f t="shared" si="606"/>
        <v>0.79545454545454541</v>
      </c>
      <c r="LZ169" s="84">
        <f t="shared" si="607"/>
        <v>0.79899497487437188</v>
      </c>
      <c r="MA169" s="105"/>
      <c r="MB169" s="105"/>
      <c r="MC169" s="105"/>
      <c r="MD169" s="123">
        <f t="shared" si="618"/>
        <v>5.4437564499484031E-2</v>
      </c>
      <c r="ME169" s="123">
        <f t="shared" si="608"/>
        <v>2.4750869905813426E-2</v>
      </c>
      <c r="MF169" s="212">
        <f t="shared" si="609"/>
        <v>3.5423023292908203E-2</v>
      </c>
      <c r="MG169" s="105"/>
      <c r="MH169" s="123">
        <f t="shared" si="616"/>
        <v>-0.51708189475845445</v>
      </c>
      <c r="MI169" s="123">
        <f t="shared" si="610"/>
        <v>-0.12638090276290745</v>
      </c>
      <c r="MJ169" s="212">
        <f t="shared" si="611"/>
        <v>-0.1819837556319735</v>
      </c>
      <c r="MK169" s="105"/>
      <c r="ML169" s="123">
        <f t="shared" si="617"/>
        <v>-0.38395688015218765</v>
      </c>
      <c r="MM169" s="123">
        <f t="shared" si="612"/>
        <v>-0.11090078947741636</v>
      </c>
      <c r="MN169" s="212">
        <f t="shared" si="613"/>
        <v>-0.15520678796605009</v>
      </c>
      <c r="MO169" s="105"/>
      <c r="MP169" s="105"/>
    </row>
    <row r="170" spans="2:354" ht="12" x14ac:dyDescent="0.25">
      <c r="B170" s="6" t="s">
        <v>644</v>
      </c>
      <c r="C170" s="6">
        <v>52021</v>
      </c>
      <c r="D170" s="86" t="s">
        <v>322</v>
      </c>
      <c r="E170" s="6">
        <v>3</v>
      </c>
      <c r="F170" s="3">
        <v>3850</v>
      </c>
      <c r="G170" s="7">
        <v>3888</v>
      </c>
      <c r="H170" s="139">
        <v>3888</v>
      </c>
      <c r="I170" s="7">
        <v>3870</v>
      </c>
      <c r="J170" s="177">
        <f t="shared" si="417"/>
        <v>3864</v>
      </c>
      <c r="K170" s="7">
        <v>3858</v>
      </c>
      <c r="L170" s="162"/>
      <c r="M170" s="3">
        <v>2837</v>
      </c>
      <c r="N170" s="7">
        <v>2761</v>
      </c>
      <c r="O170" s="139">
        <v>2708</v>
      </c>
      <c r="P170" s="7">
        <v>2697</v>
      </c>
      <c r="Q170" s="177">
        <f t="shared" si="418"/>
        <v>2655</v>
      </c>
      <c r="R170" s="7">
        <v>2613</v>
      </c>
      <c r="S170" s="105"/>
      <c r="T170" s="3">
        <v>12182</v>
      </c>
      <c r="U170" s="7">
        <v>12271</v>
      </c>
      <c r="V170" s="139">
        <v>12295</v>
      </c>
      <c r="W170" s="7">
        <v>12201</v>
      </c>
      <c r="X170" s="177">
        <f t="shared" si="419"/>
        <v>12149</v>
      </c>
      <c r="Y170" s="7">
        <v>12097</v>
      </c>
      <c r="Z170" s="105"/>
      <c r="AA170" s="3">
        <v>3797</v>
      </c>
      <c r="AB170" s="105">
        <v>3885</v>
      </c>
      <c r="AC170" s="139">
        <v>3968</v>
      </c>
      <c r="AD170" s="7">
        <v>4034</v>
      </c>
      <c r="AE170" s="177">
        <f t="shared" si="420"/>
        <v>4102</v>
      </c>
      <c r="AF170" s="7">
        <v>4170</v>
      </c>
      <c r="AG170" s="105"/>
      <c r="AH170" s="3">
        <f t="shared" si="421"/>
        <v>15019</v>
      </c>
      <c r="AI170" s="3">
        <f t="shared" si="422"/>
        <v>15032</v>
      </c>
      <c r="AJ170" s="3">
        <f t="shared" si="423"/>
        <v>15003</v>
      </c>
      <c r="AK170" s="3">
        <f t="shared" si="424"/>
        <v>14898</v>
      </c>
      <c r="AL170" s="178">
        <f t="shared" si="425"/>
        <v>14804</v>
      </c>
      <c r="AM170" s="3">
        <f t="shared" si="426"/>
        <v>14710</v>
      </c>
      <c r="AN170" s="105"/>
      <c r="AO170" s="3">
        <f t="shared" si="427"/>
        <v>22666</v>
      </c>
      <c r="AP170" s="3">
        <f t="shared" si="428"/>
        <v>22805</v>
      </c>
      <c r="AQ170" s="3">
        <f t="shared" si="429"/>
        <v>22859</v>
      </c>
      <c r="AR170" s="3">
        <f t="shared" si="430"/>
        <v>22802</v>
      </c>
      <c r="AS170" s="178">
        <f t="shared" si="431"/>
        <v>22770</v>
      </c>
      <c r="AT170" s="3">
        <f t="shared" si="432"/>
        <v>22738</v>
      </c>
      <c r="AU170" s="105"/>
      <c r="AV170" s="105"/>
      <c r="AW170" s="5">
        <v>0</v>
      </c>
      <c r="AX170" s="5">
        <v>1</v>
      </c>
      <c r="AY170" s="5">
        <v>2</v>
      </c>
      <c r="AZ170" s="5">
        <v>0</v>
      </c>
      <c r="BA170" s="5"/>
      <c r="BB170" s="5">
        <v>1</v>
      </c>
      <c r="BC170" s="4"/>
      <c r="BD170" s="5">
        <v>2</v>
      </c>
      <c r="BE170" s="5">
        <v>2</v>
      </c>
      <c r="BF170" s="5">
        <v>0</v>
      </c>
      <c r="BG170" s="5">
        <v>2</v>
      </c>
      <c r="BH170" s="5">
        <v>4</v>
      </c>
      <c r="BI170" s="5">
        <v>6</v>
      </c>
      <c r="BJ170" s="4"/>
      <c r="BK170" s="5"/>
      <c r="BL170" s="5"/>
      <c r="BM170" s="5"/>
      <c r="BN170" s="5"/>
      <c r="BO170" s="5"/>
      <c r="BP170" s="5"/>
      <c r="BQ170" s="4"/>
      <c r="BR170" s="5">
        <f t="shared" si="433"/>
        <v>2</v>
      </c>
      <c r="BS170" s="5">
        <f t="shared" si="434"/>
        <v>3</v>
      </c>
      <c r="BT170" s="5">
        <f t="shared" si="435"/>
        <v>2</v>
      </c>
      <c r="BU170" s="5">
        <f t="shared" si="436"/>
        <v>2</v>
      </c>
      <c r="BV170" s="5">
        <f t="shared" si="437"/>
        <v>4</v>
      </c>
      <c r="BW170" s="5">
        <f t="shared" si="438"/>
        <v>7</v>
      </c>
      <c r="BX170" s="4"/>
      <c r="BY170" s="4"/>
      <c r="BZ170" s="5">
        <v>16</v>
      </c>
      <c r="CA170" s="5">
        <v>17</v>
      </c>
      <c r="CB170" s="5">
        <v>12</v>
      </c>
      <c r="CC170" s="5">
        <v>16</v>
      </c>
      <c r="CD170" s="183">
        <f t="shared" si="615"/>
        <v>23</v>
      </c>
      <c r="CE170" s="5">
        <v>30</v>
      </c>
      <c r="CF170" s="4"/>
      <c r="CG170" s="5"/>
      <c r="CH170" s="5">
        <v>1</v>
      </c>
      <c r="CI170" s="5">
        <v>1</v>
      </c>
      <c r="CJ170" s="5">
        <v>4</v>
      </c>
      <c r="CK170" s="183">
        <f t="shared" si="439"/>
        <v>5</v>
      </c>
      <c r="CL170" s="5">
        <v>6</v>
      </c>
      <c r="CM170" s="4"/>
      <c r="CN170" s="5"/>
      <c r="CO170" s="5"/>
      <c r="CP170" s="5"/>
      <c r="CQ170" s="5"/>
      <c r="CR170" s="5"/>
      <c r="CS170" s="5"/>
      <c r="CT170" s="4"/>
      <c r="CU170" s="5">
        <f t="shared" si="440"/>
        <v>16</v>
      </c>
      <c r="CV170" s="5">
        <f t="shared" si="441"/>
        <v>18</v>
      </c>
      <c r="CW170" s="5">
        <f t="shared" si="442"/>
        <v>13</v>
      </c>
      <c r="CX170" s="5">
        <f t="shared" si="443"/>
        <v>20</v>
      </c>
      <c r="CY170" s="183">
        <f t="shared" si="444"/>
        <v>28</v>
      </c>
      <c r="CZ170" s="5">
        <f t="shared" si="445"/>
        <v>36</v>
      </c>
      <c r="DA170" s="4"/>
      <c r="DB170" s="4"/>
      <c r="DC170" s="5">
        <f t="shared" si="446"/>
        <v>30</v>
      </c>
      <c r="DD170" s="5">
        <f t="shared" si="447"/>
        <v>42</v>
      </c>
      <c r="DE170" s="5">
        <f t="shared" si="448"/>
        <v>40</v>
      </c>
      <c r="DF170" s="5">
        <f t="shared" si="449"/>
        <v>37</v>
      </c>
      <c r="DG170" s="5">
        <f t="shared" si="450"/>
        <v>32</v>
      </c>
      <c r="DH170" s="5">
        <f t="shared" si="451"/>
        <v>49</v>
      </c>
      <c r="DI170" s="4"/>
      <c r="DJ170" s="5">
        <f t="shared" si="452"/>
        <v>105</v>
      </c>
      <c r="DK170" s="5">
        <f t="shared" si="453"/>
        <v>117</v>
      </c>
      <c r="DL170" s="5">
        <f t="shared" si="454"/>
        <v>145</v>
      </c>
      <c r="DM170" s="5">
        <f t="shared" si="455"/>
        <v>168</v>
      </c>
      <c r="DN170" s="5">
        <f t="shared" si="456"/>
        <v>180</v>
      </c>
      <c r="DO170" s="5">
        <f t="shared" si="457"/>
        <v>202</v>
      </c>
      <c r="DP170" s="4"/>
      <c r="DQ170" s="5">
        <f t="shared" si="458"/>
        <v>1</v>
      </c>
      <c r="DR170" s="5">
        <f t="shared" si="459"/>
        <v>0</v>
      </c>
      <c r="DS170" s="5">
        <f t="shared" si="460"/>
        <v>2</v>
      </c>
      <c r="DT170" s="5">
        <f t="shared" si="461"/>
        <v>1</v>
      </c>
      <c r="DU170" s="5">
        <f t="shared" si="462"/>
        <v>1</v>
      </c>
      <c r="DV170" s="5">
        <f t="shared" si="463"/>
        <v>1</v>
      </c>
      <c r="DW170" s="4"/>
      <c r="DX170" s="5">
        <f t="shared" si="464"/>
        <v>136</v>
      </c>
      <c r="DY170" s="5">
        <f t="shared" si="465"/>
        <v>159</v>
      </c>
      <c r="DZ170" s="5">
        <f t="shared" si="466"/>
        <v>187</v>
      </c>
      <c r="EA170" s="5">
        <f t="shared" si="467"/>
        <v>206</v>
      </c>
      <c r="EB170" s="5">
        <f t="shared" si="468"/>
        <v>213</v>
      </c>
      <c r="EC170" s="5">
        <f t="shared" si="469"/>
        <v>252</v>
      </c>
      <c r="ED170" s="4"/>
      <c r="EE170" s="4"/>
      <c r="EF170" s="5">
        <v>46</v>
      </c>
      <c r="EG170" s="5">
        <v>60</v>
      </c>
      <c r="EH170" s="5">
        <v>54</v>
      </c>
      <c r="EI170" s="5">
        <v>53</v>
      </c>
      <c r="EJ170" s="5">
        <v>55</v>
      </c>
      <c r="EK170" s="5">
        <v>80</v>
      </c>
      <c r="EL170" s="4"/>
      <c r="EM170" s="5">
        <v>107</v>
      </c>
      <c r="EN170" s="5">
        <v>120</v>
      </c>
      <c r="EO170" s="5">
        <v>146</v>
      </c>
      <c r="EP170" s="5">
        <v>174</v>
      </c>
      <c r="EQ170" s="5">
        <v>189</v>
      </c>
      <c r="ER170" s="5">
        <v>214</v>
      </c>
      <c r="ES170" s="4"/>
      <c r="ET170" s="5">
        <v>1</v>
      </c>
      <c r="EU170" s="5"/>
      <c r="EV170" s="5">
        <v>2</v>
      </c>
      <c r="EW170" s="5">
        <v>1</v>
      </c>
      <c r="EX170" s="5">
        <v>1</v>
      </c>
      <c r="EY170" s="5">
        <v>1</v>
      </c>
      <c r="EZ170" s="4"/>
      <c r="FA170" s="5">
        <f t="shared" si="470"/>
        <v>153</v>
      </c>
      <c r="FB170" s="5">
        <f t="shared" si="471"/>
        <v>180</v>
      </c>
      <c r="FC170" s="5">
        <f t="shared" si="472"/>
        <v>200</v>
      </c>
      <c r="FD170" s="5">
        <f t="shared" si="473"/>
        <v>227</v>
      </c>
      <c r="FE170" s="5">
        <f t="shared" si="474"/>
        <v>244</v>
      </c>
      <c r="FF170" s="5">
        <f t="shared" si="475"/>
        <v>294</v>
      </c>
      <c r="FG170" s="4"/>
      <c r="FH170" s="5">
        <f t="shared" si="476"/>
        <v>154</v>
      </c>
      <c r="FI170" s="5">
        <f t="shared" si="477"/>
        <v>180</v>
      </c>
      <c r="FJ170" s="5">
        <f t="shared" si="478"/>
        <v>202</v>
      </c>
      <c r="FK170" s="5">
        <f t="shared" si="479"/>
        <v>228</v>
      </c>
      <c r="FL170" s="5">
        <f t="shared" si="480"/>
        <v>245</v>
      </c>
      <c r="FM170" s="5">
        <f t="shared" si="481"/>
        <v>295</v>
      </c>
      <c r="FN170" s="4"/>
      <c r="FO170" s="4"/>
      <c r="FP170" s="4">
        <v>466</v>
      </c>
      <c r="FQ170" s="4">
        <v>350</v>
      </c>
      <c r="FR170" s="4">
        <v>298.83999999999997</v>
      </c>
      <c r="FS170" s="4">
        <v>287.68000000000029</v>
      </c>
      <c r="FT170" s="4">
        <v>256</v>
      </c>
      <c r="FU170" s="4">
        <v>204</v>
      </c>
      <c r="FV170" s="4"/>
      <c r="FW170" s="4">
        <f t="shared" si="482"/>
        <v>2318</v>
      </c>
      <c r="FX170" s="4">
        <f t="shared" si="483"/>
        <v>2212</v>
      </c>
      <c r="FY170" s="4">
        <f t="shared" si="484"/>
        <v>1763.16</v>
      </c>
      <c r="FZ170" s="4">
        <f t="shared" si="485"/>
        <v>1660.3199999999997</v>
      </c>
      <c r="GA170" s="4">
        <f t="shared" si="486"/>
        <v>1536</v>
      </c>
      <c r="GB170" s="4">
        <f t="shared" si="487"/>
        <v>1514</v>
      </c>
      <c r="GC170" s="4"/>
      <c r="GD170" s="4">
        <v>2784</v>
      </c>
      <c r="GE170" s="4">
        <v>2562</v>
      </c>
      <c r="GF170" s="4">
        <v>2062</v>
      </c>
      <c r="GG170" s="4">
        <v>1948</v>
      </c>
      <c r="GH170" s="4">
        <v>1792</v>
      </c>
      <c r="GI170" s="4">
        <v>1718</v>
      </c>
      <c r="GJ170" s="4"/>
      <c r="GK170" s="6"/>
      <c r="GL170" s="4">
        <f t="shared" si="488"/>
        <v>512</v>
      </c>
      <c r="GM170" s="4">
        <f t="shared" si="489"/>
        <v>410</v>
      </c>
      <c r="GN170" s="4">
        <f t="shared" si="490"/>
        <v>352.84</v>
      </c>
      <c r="GO170" s="4">
        <f t="shared" si="491"/>
        <v>340.68000000000029</v>
      </c>
      <c r="GP170" s="4">
        <f t="shared" si="492"/>
        <v>311</v>
      </c>
      <c r="GQ170" s="4">
        <f t="shared" si="493"/>
        <v>284</v>
      </c>
      <c r="GR170" s="4"/>
      <c r="GS170" s="4">
        <f t="shared" si="494"/>
        <v>2425</v>
      </c>
      <c r="GT170" s="4">
        <f t="shared" si="495"/>
        <v>2332</v>
      </c>
      <c r="GU170" s="4">
        <f t="shared" si="496"/>
        <v>1909.16</v>
      </c>
      <c r="GV170" s="4">
        <f t="shared" si="497"/>
        <v>1834.3199999999997</v>
      </c>
      <c r="GW170" s="4">
        <f t="shared" si="498"/>
        <v>1725</v>
      </c>
      <c r="GX170" s="4">
        <f t="shared" si="499"/>
        <v>1728</v>
      </c>
      <c r="GY170" s="4"/>
      <c r="GZ170" s="4">
        <f t="shared" si="500"/>
        <v>2937</v>
      </c>
      <c r="HA170" s="4">
        <f t="shared" si="501"/>
        <v>2742</v>
      </c>
      <c r="HB170" s="4">
        <f t="shared" si="502"/>
        <v>2262</v>
      </c>
      <c r="HC170" s="4">
        <f t="shared" si="503"/>
        <v>2175</v>
      </c>
      <c r="HD170" s="4">
        <f t="shared" si="504"/>
        <v>1793</v>
      </c>
      <c r="HE170" s="4">
        <f t="shared" si="505"/>
        <v>1719</v>
      </c>
      <c r="HF170" s="4"/>
      <c r="HG170" s="6"/>
      <c r="HH170" s="84">
        <f t="shared" si="506"/>
        <v>1.6214310891787098E-2</v>
      </c>
      <c r="HI170" s="84">
        <f t="shared" si="507"/>
        <v>2.1731256791017749E-2</v>
      </c>
      <c r="HJ170" s="84">
        <f t="shared" si="508"/>
        <v>1.9940915805022157E-2</v>
      </c>
      <c r="HK170" s="84">
        <f t="shared" si="509"/>
        <v>1.9651464590285501E-2</v>
      </c>
      <c r="HL170" s="84">
        <f t="shared" si="510"/>
        <v>2.0715630885122412E-2</v>
      </c>
      <c r="HM170" s="84">
        <f t="shared" si="511"/>
        <v>3.0616150019135095E-2</v>
      </c>
      <c r="HN170" s="145"/>
      <c r="HO170" s="84">
        <f t="shared" si="512"/>
        <v>0.16425801903419104</v>
      </c>
      <c r="HP170" s="84">
        <f t="shared" si="513"/>
        <v>0.12676566461427019</v>
      </c>
      <c r="HQ170" s="84">
        <f t="shared" si="514"/>
        <v>0.11035450516986706</v>
      </c>
      <c r="HR170" s="84">
        <f t="shared" si="515"/>
        <v>0.10666666666666677</v>
      </c>
      <c r="HS170" s="84">
        <f t="shared" si="516"/>
        <v>9.6421845574387946E-2</v>
      </c>
      <c r="HT170" s="84">
        <f t="shared" si="517"/>
        <v>7.8071182548794485E-2</v>
      </c>
      <c r="HU170" s="145"/>
      <c r="HV170" s="84">
        <f t="shared" si="518"/>
        <v>0.18047232992597814</v>
      </c>
      <c r="HW170" s="84">
        <f t="shared" si="519"/>
        <v>0.14849692140528795</v>
      </c>
      <c r="HX170" s="84">
        <f t="shared" si="520"/>
        <v>0.13029542097488922</v>
      </c>
      <c r="HY170" s="84">
        <f t="shared" si="521"/>
        <v>0.12631813125695227</v>
      </c>
      <c r="HZ170" s="84">
        <f t="shared" si="522"/>
        <v>0.11713747645951036</v>
      </c>
      <c r="IA170" s="84">
        <f t="shared" si="523"/>
        <v>0.10868733256792958</v>
      </c>
      <c r="IB170" s="145"/>
      <c r="IC170" s="145"/>
      <c r="ID170" s="84">
        <f t="shared" si="524"/>
        <v>8.7834509932687571E-3</v>
      </c>
      <c r="IE170" s="84">
        <f t="shared" si="525"/>
        <v>9.7791541031700766E-3</v>
      </c>
      <c r="IF170" s="84">
        <f t="shared" si="526"/>
        <v>1.1874745831638878E-2</v>
      </c>
      <c r="IG170" s="84">
        <f t="shared" si="527"/>
        <v>1.4261126137201869E-2</v>
      </c>
      <c r="IH170" s="84">
        <f t="shared" si="528"/>
        <v>1.5556835953576426E-2</v>
      </c>
      <c r="II170" s="84">
        <f t="shared" si="529"/>
        <v>1.7690336447052989E-2</v>
      </c>
      <c r="IJ170" s="145"/>
      <c r="IK170" s="84">
        <f t="shared" si="530"/>
        <v>0.19028074207847645</v>
      </c>
      <c r="IL170" s="84">
        <f t="shared" si="531"/>
        <v>0.1802624073017684</v>
      </c>
      <c r="IM170" s="84">
        <f t="shared" si="532"/>
        <v>0.14340463603090689</v>
      </c>
      <c r="IN170" s="84">
        <f t="shared" si="533"/>
        <v>0.1360806491271207</v>
      </c>
      <c r="IO170" s="84">
        <f t="shared" si="534"/>
        <v>0.12643015886081158</v>
      </c>
      <c r="IP170" s="84">
        <f t="shared" si="535"/>
        <v>0.12515499710672068</v>
      </c>
      <c r="IQ170" s="145"/>
      <c r="IR170" s="84">
        <f t="shared" si="536"/>
        <v>0.19906419307174522</v>
      </c>
      <c r="IS170" s="84">
        <f t="shared" si="537"/>
        <v>0.19004156140493847</v>
      </c>
      <c r="IT170" s="84">
        <f t="shared" si="538"/>
        <v>0.15527938186254578</v>
      </c>
      <c r="IU170" s="84">
        <f t="shared" si="539"/>
        <v>0.15034177526432257</v>
      </c>
      <c r="IV170" s="84">
        <f t="shared" si="540"/>
        <v>0.14198699481438801</v>
      </c>
      <c r="IW170" s="84">
        <f t="shared" si="541"/>
        <v>0.14284533355377366</v>
      </c>
      <c r="IX170" s="140"/>
      <c r="IY170" s="140"/>
      <c r="IZ170" s="84">
        <f t="shared" si="542"/>
        <v>1.0187096344630135E-2</v>
      </c>
      <c r="JA170" s="84">
        <f t="shared" si="543"/>
        <v>1.1974454497072911E-2</v>
      </c>
      <c r="JB170" s="84">
        <f t="shared" si="544"/>
        <v>1.3330667199893355E-2</v>
      </c>
      <c r="JC170" s="84">
        <f t="shared" si="545"/>
        <v>1.5236944556316284E-2</v>
      </c>
      <c r="JD170" s="84">
        <f t="shared" si="546"/>
        <v>1.6482031883274791E-2</v>
      </c>
      <c r="JE170" s="84">
        <f t="shared" si="547"/>
        <v>1.9986403806934058E-2</v>
      </c>
      <c r="JF170" s="145"/>
      <c r="JG170" s="84">
        <f t="shared" si="548"/>
        <v>0.18536520407483853</v>
      </c>
      <c r="JH170" s="84">
        <f t="shared" si="549"/>
        <v>0.17043640234167109</v>
      </c>
      <c r="JI170" s="84">
        <f t="shared" si="550"/>
        <v>0.13743917883090048</v>
      </c>
      <c r="JJ170" s="84">
        <f t="shared" si="551"/>
        <v>0.13075580614847632</v>
      </c>
      <c r="JK170" s="84">
        <f t="shared" si="552"/>
        <v>0.12104836530667387</v>
      </c>
      <c r="JL170" s="84">
        <f t="shared" si="553"/>
        <v>0.1167912984364378</v>
      </c>
      <c r="JM170" s="145"/>
      <c r="JN170" s="84">
        <f t="shared" si="554"/>
        <v>0.19555230041946867</v>
      </c>
      <c r="JO170" s="84">
        <f t="shared" si="555"/>
        <v>0.182410856838744</v>
      </c>
      <c r="JP170" s="84">
        <f t="shared" si="556"/>
        <v>0.15076984603079382</v>
      </c>
      <c r="JQ170" s="84">
        <f t="shared" si="557"/>
        <v>0.14599275070479259</v>
      </c>
      <c r="JR170" s="84">
        <f t="shared" si="558"/>
        <v>0.13753039718994867</v>
      </c>
      <c r="JS170" s="84">
        <f t="shared" si="559"/>
        <v>0.13677770224337185</v>
      </c>
      <c r="JT170" s="140"/>
      <c r="JU170" s="140"/>
      <c r="JV170" s="140"/>
      <c r="JW170" s="84">
        <f t="shared" si="560"/>
        <v>1.0653172647979226E-3</v>
      </c>
      <c r="JX170" s="84">
        <f t="shared" si="561"/>
        <v>1.197445449707291E-3</v>
      </c>
      <c r="JY170" s="84">
        <f t="shared" si="562"/>
        <v>8.6649336799306806E-4</v>
      </c>
      <c r="JZ170" s="84">
        <f t="shared" si="563"/>
        <v>1.3424620754463685E-3</v>
      </c>
      <c r="KA170" s="84">
        <f t="shared" si="564"/>
        <v>1.8913807079167792E-3</v>
      </c>
      <c r="KB170" s="84">
        <f t="shared" si="565"/>
        <v>2.4473147518694767E-3</v>
      </c>
      <c r="KC170" s="145"/>
      <c r="KD170" s="84">
        <f t="shared" si="566"/>
        <v>1.3316465809974033E-4</v>
      </c>
      <c r="KE170" s="84">
        <f t="shared" si="567"/>
        <v>1.9957424161788184E-4</v>
      </c>
      <c r="KF170" s="84">
        <f t="shared" si="568"/>
        <v>1.3330667199893355E-4</v>
      </c>
      <c r="KG170" s="84">
        <f t="shared" si="569"/>
        <v>1.3424620754463686E-4</v>
      </c>
      <c r="KH170" s="84">
        <f t="shared" si="570"/>
        <v>2.7019724398811131E-4</v>
      </c>
      <c r="KI170" s="84">
        <f t="shared" si="571"/>
        <v>4.7586675730795379E-4</v>
      </c>
      <c r="KJ170" s="145"/>
      <c r="KK170" s="84">
        <f t="shared" si="572"/>
        <v>8.9886144217324725E-3</v>
      </c>
      <c r="KL170" s="84">
        <f t="shared" si="573"/>
        <v>1.0577434805747738E-2</v>
      </c>
      <c r="KM170" s="84">
        <f t="shared" si="574"/>
        <v>1.2330867159901353E-2</v>
      </c>
      <c r="KN170" s="84">
        <f t="shared" si="575"/>
        <v>1.3760236273325279E-2</v>
      </c>
      <c r="KO170" s="84">
        <f t="shared" si="576"/>
        <v>1.43204539313699E-2</v>
      </c>
      <c r="KP170" s="84">
        <f t="shared" si="577"/>
        <v>1.7063222297756628E-2</v>
      </c>
      <c r="KQ170" s="105"/>
      <c r="KR170" s="123">
        <f t="shared" si="578"/>
        <v>0.18536520407483853</v>
      </c>
      <c r="KS170" s="123">
        <f t="shared" si="579"/>
        <v>0.17043640234167109</v>
      </c>
      <c r="KT170" s="123">
        <f t="shared" si="580"/>
        <v>0.13743917883090048</v>
      </c>
      <c r="KU170" s="123">
        <f t="shared" si="581"/>
        <v>0.13075580614847632</v>
      </c>
      <c r="KV170" s="123">
        <f t="shared" si="582"/>
        <v>0.12104836530667387</v>
      </c>
      <c r="KW170" s="123">
        <f t="shared" si="583"/>
        <v>0.1167912984364378</v>
      </c>
      <c r="KX170" s="105"/>
      <c r="KY170" s="123">
        <f t="shared" si="584"/>
        <v>0.19555230041946867</v>
      </c>
      <c r="KZ170" s="123">
        <f t="shared" si="585"/>
        <v>0.182410856838744</v>
      </c>
      <c r="LA170" s="123">
        <f t="shared" si="586"/>
        <v>0.15076984603079382</v>
      </c>
      <c r="LB170" s="123">
        <f t="shared" si="587"/>
        <v>0.14599275070479259</v>
      </c>
      <c r="LC170" s="123">
        <f t="shared" si="588"/>
        <v>0.13753039718994867</v>
      </c>
      <c r="LD170" s="123">
        <f t="shared" si="589"/>
        <v>0.13677770224337185</v>
      </c>
      <c r="LE170" s="105"/>
      <c r="LF170" s="105"/>
      <c r="LG170" s="84">
        <f t="shared" si="590"/>
        <v>0.1038961038961039</v>
      </c>
      <c r="LH170" s="84">
        <f t="shared" si="591"/>
        <v>0.1</v>
      </c>
      <c r="LI170" s="84">
        <f t="shared" si="592"/>
        <v>6.4356435643564358E-2</v>
      </c>
      <c r="LJ170" s="84">
        <f t="shared" si="593"/>
        <v>8.771929824561403E-2</v>
      </c>
      <c r="LK170" s="84">
        <f t="shared" si="594"/>
        <v>0.11428571428571428</v>
      </c>
      <c r="LL170" s="84">
        <f t="shared" si="595"/>
        <v>0.12203389830508475</v>
      </c>
      <c r="LM170" s="105"/>
      <c r="LN170" s="84">
        <f t="shared" si="596"/>
        <v>1.2987012987012988E-2</v>
      </c>
      <c r="LO170" s="84">
        <f t="shared" si="597"/>
        <v>1.6666666666666666E-2</v>
      </c>
      <c r="LP170" s="84">
        <f t="shared" si="598"/>
        <v>9.9009900990099011E-3</v>
      </c>
      <c r="LQ170" s="84">
        <f t="shared" si="599"/>
        <v>8.771929824561403E-3</v>
      </c>
      <c r="LR170" s="84">
        <f t="shared" si="600"/>
        <v>1.6326530612244899E-2</v>
      </c>
      <c r="LS170" s="84">
        <f t="shared" si="601"/>
        <v>2.3728813559322035E-2</v>
      </c>
      <c r="LT170" s="105"/>
      <c r="LU170" s="84">
        <f t="shared" si="602"/>
        <v>0.88311688311688308</v>
      </c>
      <c r="LV170" s="84">
        <f t="shared" si="603"/>
        <v>0.8833333333333333</v>
      </c>
      <c r="LW170" s="84">
        <f t="shared" si="604"/>
        <v>0.92574257425742579</v>
      </c>
      <c r="LX170" s="84">
        <f t="shared" si="605"/>
        <v>0.90350877192982459</v>
      </c>
      <c r="LY170" s="84">
        <f t="shared" si="606"/>
        <v>0.8693877551020408</v>
      </c>
      <c r="LZ170" s="84">
        <f t="shared" si="607"/>
        <v>0.85423728813559319</v>
      </c>
      <c r="MA170" s="105"/>
      <c r="MB170" s="105"/>
      <c r="MC170" s="105"/>
      <c r="MD170" s="123">
        <f t="shared" si="618"/>
        <v>0.5353432268855155</v>
      </c>
      <c r="ME170" s="123">
        <f t="shared" si="608"/>
        <v>0.48974442888024994</v>
      </c>
      <c r="MF170" s="212">
        <f t="shared" si="609"/>
        <v>0.49928008157715836</v>
      </c>
      <c r="MG170" s="105"/>
      <c r="MH170" s="123">
        <f t="shared" si="616"/>
        <v>-0.29254195441662606</v>
      </c>
      <c r="MI170" s="123">
        <f t="shared" si="610"/>
        <v>-0.12725975553714322</v>
      </c>
      <c r="MJ170" s="212">
        <f t="shared" si="611"/>
        <v>-0.15023285623575344</v>
      </c>
      <c r="MK170" s="105"/>
      <c r="ML170" s="123">
        <f t="shared" si="617"/>
        <v>-0.16583920022119578</v>
      </c>
      <c r="MM170" s="123">
        <f t="shared" si="612"/>
        <v>-8.0075333631729778E-2</v>
      </c>
      <c r="MN170" s="212">
        <f t="shared" si="613"/>
        <v>-9.2804656605964583E-2</v>
      </c>
      <c r="MO170" s="105"/>
      <c r="MP170" s="105"/>
    </row>
    <row r="171" spans="2:354" ht="12" x14ac:dyDescent="0.25">
      <c r="B171" s="6" t="s">
        <v>648</v>
      </c>
      <c r="C171" s="6">
        <v>92045</v>
      </c>
      <c r="D171" s="86" t="s">
        <v>567</v>
      </c>
      <c r="E171" s="6">
        <v>3</v>
      </c>
      <c r="F171" s="3">
        <v>1501</v>
      </c>
      <c r="G171" s="7">
        <v>1495</v>
      </c>
      <c r="H171" s="139">
        <v>1494</v>
      </c>
      <c r="I171" s="7">
        <v>1477</v>
      </c>
      <c r="J171" s="177">
        <f t="shared" si="417"/>
        <v>1476.5</v>
      </c>
      <c r="K171" s="7">
        <v>1476</v>
      </c>
      <c r="L171" s="162"/>
      <c r="M171" s="3">
        <v>980</v>
      </c>
      <c r="N171" s="7">
        <v>972</v>
      </c>
      <c r="O171" s="139">
        <v>963</v>
      </c>
      <c r="P171" s="7">
        <v>973</v>
      </c>
      <c r="Q171" s="177">
        <f t="shared" si="418"/>
        <v>979</v>
      </c>
      <c r="R171" s="7">
        <v>985</v>
      </c>
      <c r="S171" s="105"/>
      <c r="T171" s="3">
        <v>4270</v>
      </c>
      <c r="U171" s="7">
        <v>4279</v>
      </c>
      <c r="V171" s="139">
        <v>4319</v>
      </c>
      <c r="W171" s="7">
        <v>4254</v>
      </c>
      <c r="X171" s="177">
        <f t="shared" si="419"/>
        <v>4280.5</v>
      </c>
      <c r="Y171" s="7">
        <v>4307</v>
      </c>
      <c r="Z171" s="105"/>
      <c r="AA171" s="3">
        <v>1108</v>
      </c>
      <c r="AB171" s="105">
        <v>1141</v>
      </c>
      <c r="AC171" s="139">
        <v>1202</v>
      </c>
      <c r="AD171" s="7">
        <v>1253</v>
      </c>
      <c r="AE171" s="177">
        <f t="shared" si="420"/>
        <v>1299.5</v>
      </c>
      <c r="AF171" s="7">
        <v>1346</v>
      </c>
      <c r="AG171" s="105"/>
      <c r="AH171" s="3">
        <f t="shared" si="421"/>
        <v>5250</v>
      </c>
      <c r="AI171" s="3">
        <f t="shared" si="422"/>
        <v>5251</v>
      </c>
      <c r="AJ171" s="3">
        <f t="shared" si="423"/>
        <v>5282</v>
      </c>
      <c r="AK171" s="3">
        <f t="shared" si="424"/>
        <v>5227</v>
      </c>
      <c r="AL171" s="178">
        <f t="shared" si="425"/>
        <v>5259.5</v>
      </c>
      <c r="AM171" s="3">
        <f t="shared" si="426"/>
        <v>5292</v>
      </c>
      <c r="AN171" s="105"/>
      <c r="AO171" s="3">
        <f t="shared" si="427"/>
        <v>7859</v>
      </c>
      <c r="AP171" s="3">
        <f t="shared" si="428"/>
        <v>7887</v>
      </c>
      <c r="AQ171" s="3">
        <f t="shared" si="429"/>
        <v>7978</v>
      </c>
      <c r="AR171" s="3">
        <f t="shared" si="430"/>
        <v>7957</v>
      </c>
      <c r="AS171" s="178">
        <f t="shared" si="431"/>
        <v>8035.5</v>
      </c>
      <c r="AT171" s="3">
        <f t="shared" si="432"/>
        <v>8114</v>
      </c>
      <c r="AU171" s="105"/>
      <c r="AV171" s="105"/>
      <c r="AW171" s="5">
        <v>0</v>
      </c>
      <c r="AX171" s="5">
        <v>0</v>
      </c>
      <c r="AY171" s="5">
        <v>0</v>
      </c>
      <c r="AZ171" s="5">
        <v>0</v>
      </c>
      <c r="BA171" s="5"/>
      <c r="BB171" s="5"/>
      <c r="BC171" s="4"/>
      <c r="BD171" s="5">
        <v>0</v>
      </c>
      <c r="BE171" s="5">
        <v>0</v>
      </c>
      <c r="BF171" s="5">
        <v>0</v>
      </c>
      <c r="BG171" s="5">
        <v>0</v>
      </c>
      <c r="BH171" s="5">
        <v>1</v>
      </c>
      <c r="BI171" s="5">
        <v>2</v>
      </c>
      <c r="BJ171" s="4"/>
      <c r="BK171" s="5"/>
      <c r="BL171" s="5"/>
      <c r="BM171" s="5"/>
      <c r="BN171" s="5"/>
      <c r="BO171" s="5"/>
      <c r="BP171" s="5"/>
      <c r="BQ171" s="4"/>
      <c r="BR171" s="5">
        <f t="shared" si="433"/>
        <v>0</v>
      </c>
      <c r="BS171" s="5">
        <f t="shared" si="434"/>
        <v>0</v>
      </c>
      <c r="BT171" s="5">
        <f t="shared" si="435"/>
        <v>0</v>
      </c>
      <c r="BU171" s="5">
        <f t="shared" si="436"/>
        <v>0</v>
      </c>
      <c r="BV171" s="5">
        <f t="shared" si="437"/>
        <v>1</v>
      </c>
      <c r="BW171" s="5">
        <f t="shared" si="438"/>
        <v>2</v>
      </c>
      <c r="BX171" s="4"/>
      <c r="BY171" s="4"/>
      <c r="BZ171" s="5">
        <v>1</v>
      </c>
      <c r="CA171" s="5">
        <v>2</v>
      </c>
      <c r="CB171" s="5">
        <v>0</v>
      </c>
      <c r="CC171" s="5">
        <v>1</v>
      </c>
      <c r="CD171" s="183">
        <f t="shared" si="615"/>
        <v>1</v>
      </c>
      <c r="CE171" s="5">
        <v>1</v>
      </c>
      <c r="CF171" s="4"/>
      <c r="CG171" s="5">
        <v>1</v>
      </c>
      <c r="CH171" s="5"/>
      <c r="CI171" s="5"/>
      <c r="CJ171" s="5"/>
      <c r="CK171" s="183">
        <f t="shared" si="439"/>
        <v>1</v>
      </c>
      <c r="CL171" s="5">
        <v>2</v>
      </c>
      <c r="CM171" s="4"/>
      <c r="CN171" s="5"/>
      <c r="CO171" s="5"/>
      <c r="CP171" s="5"/>
      <c r="CQ171" s="5"/>
      <c r="CR171" s="5"/>
      <c r="CS171" s="5"/>
      <c r="CT171" s="4"/>
      <c r="CU171" s="5">
        <f t="shared" si="440"/>
        <v>2</v>
      </c>
      <c r="CV171" s="5">
        <f t="shared" si="441"/>
        <v>2</v>
      </c>
      <c r="CW171" s="5">
        <f t="shared" si="442"/>
        <v>0</v>
      </c>
      <c r="CX171" s="5">
        <f t="shared" si="443"/>
        <v>1</v>
      </c>
      <c r="CY171" s="183">
        <f t="shared" si="444"/>
        <v>2</v>
      </c>
      <c r="CZ171" s="5">
        <f t="shared" si="445"/>
        <v>3</v>
      </c>
      <c r="DA171" s="4"/>
      <c r="DB171" s="4"/>
      <c r="DC171" s="5">
        <f t="shared" si="446"/>
        <v>5</v>
      </c>
      <c r="DD171" s="5">
        <f t="shared" si="447"/>
        <v>3</v>
      </c>
      <c r="DE171" s="5">
        <f t="shared" si="448"/>
        <v>4</v>
      </c>
      <c r="DF171" s="5">
        <f t="shared" si="449"/>
        <v>5</v>
      </c>
      <c r="DG171" s="5">
        <f t="shared" si="450"/>
        <v>10</v>
      </c>
      <c r="DH171" s="5">
        <f t="shared" si="451"/>
        <v>1</v>
      </c>
      <c r="DI171" s="4"/>
      <c r="DJ171" s="5">
        <f t="shared" si="452"/>
        <v>19</v>
      </c>
      <c r="DK171" s="5">
        <f t="shared" si="453"/>
        <v>15</v>
      </c>
      <c r="DL171" s="5">
        <f t="shared" si="454"/>
        <v>15</v>
      </c>
      <c r="DM171" s="5">
        <f t="shared" si="455"/>
        <v>10</v>
      </c>
      <c r="DN171" s="5">
        <f t="shared" si="456"/>
        <v>12</v>
      </c>
      <c r="DO171" s="5">
        <f t="shared" si="457"/>
        <v>11</v>
      </c>
      <c r="DP171" s="4"/>
      <c r="DQ171" s="5">
        <f t="shared" si="458"/>
        <v>0</v>
      </c>
      <c r="DR171" s="5">
        <f t="shared" si="459"/>
        <v>0</v>
      </c>
      <c r="DS171" s="5">
        <f t="shared" si="460"/>
        <v>0</v>
      </c>
      <c r="DT171" s="5">
        <f t="shared" si="461"/>
        <v>0</v>
      </c>
      <c r="DU171" s="5">
        <f t="shared" si="462"/>
        <v>0</v>
      </c>
      <c r="DV171" s="5">
        <f t="shared" si="463"/>
        <v>0</v>
      </c>
      <c r="DW171" s="4"/>
      <c r="DX171" s="5">
        <f t="shared" si="464"/>
        <v>24</v>
      </c>
      <c r="DY171" s="5">
        <f t="shared" si="465"/>
        <v>18</v>
      </c>
      <c r="DZ171" s="5">
        <f t="shared" si="466"/>
        <v>19</v>
      </c>
      <c r="EA171" s="5">
        <f t="shared" si="467"/>
        <v>15</v>
      </c>
      <c r="EB171" s="5">
        <f t="shared" si="468"/>
        <v>22</v>
      </c>
      <c r="EC171" s="5">
        <f t="shared" si="469"/>
        <v>12</v>
      </c>
      <c r="ED171" s="4"/>
      <c r="EE171" s="4"/>
      <c r="EF171" s="5">
        <v>6</v>
      </c>
      <c r="EG171" s="5">
        <v>5</v>
      </c>
      <c r="EH171" s="5">
        <v>4</v>
      </c>
      <c r="EI171" s="5">
        <v>6</v>
      </c>
      <c r="EJ171" s="5">
        <v>11</v>
      </c>
      <c r="EK171" s="5">
        <v>2</v>
      </c>
      <c r="EL171" s="4"/>
      <c r="EM171" s="5">
        <v>20</v>
      </c>
      <c r="EN171" s="5">
        <v>15</v>
      </c>
      <c r="EO171" s="5">
        <v>15</v>
      </c>
      <c r="EP171" s="5">
        <v>10</v>
      </c>
      <c r="EQ171" s="5">
        <v>14</v>
      </c>
      <c r="ER171" s="5">
        <v>15</v>
      </c>
      <c r="ES171" s="4"/>
      <c r="ET171" s="5"/>
      <c r="EU171" s="5"/>
      <c r="EV171" s="5"/>
      <c r="EW171" s="5"/>
      <c r="EX171" s="5">
        <v>0</v>
      </c>
      <c r="EY171" s="5"/>
      <c r="EZ171" s="4"/>
      <c r="FA171" s="5">
        <f t="shared" si="470"/>
        <v>26</v>
      </c>
      <c r="FB171" s="5">
        <f t="shared" si="471"/>
        <v>20</v>
      </c>
      <c r="FC171" s="5">
        <f t="shared" si="472"/>
        <v>19</v>
      </c>
      <c r="FD171" s="5">
        <f t="shared" si="473"/>
        <v>16</v>
      </c>
      <c r="FE171" s="5">
        <f t="shared" si="474"/>
        <v>25</v>
      </c>
      <c r="FF171" s="5">
        <f t="shared" si="475"/>
        <v>17</v>
      </c>
      <c r="FG171" s="4"/>
      <c r="FH171" s="5">
        <f t="shared" si="476"/>
        <v>26</v>
      </c>
      <c r="FI171" s="5">
        <f t="shared" si="477"/>
        <v>20</v>
      </c>
      <c r="FJ171" s="5">
        <f t="shared" si="478"/>
        <v>19</v>
      </c>
      <c r="FK171" s="5">
        <f t="shared" si="479"/>
        <v>16</v>
      </c>
      <c r="FL171" s="5">
        <f t="shared" si="480"/>
        <v>25</v>
      </c>
      <c r="FM171" s="5">
        <f t="shared" si="481"/>
        <v>17</v>
      </c>
      <c r="FN171" s="4"/>
      <c r="FO171" s="4"/>
      <c r="FP171" s="4">
        <v>72</v>
      </c>
      <c r="FQ171" s="4">
        <v>66</v>
      </c>
      <c r="FR171" s="4">
        <v>62.84</v>
      </c>
      <c r="FS171" s="4">
        <v>65.660000000000025</v>
      </c>
      <c r="FT171" s="4">
        <v>52</v>
      </c>
      <c r="FU171" s="4">
        <v>50</v>
      </c>
      <c r="FV171" s="4"/>
      <c r="FW171" s="4">
        <f t="shared" si="482"/>
        <v>436</v>
      </c>
      <c r="FX171" s="4">
        <f t="shared" si="483"/>
        <v>442</v>
      </c>
      <c r="FY171" s="4">
        <f t="shared" si="484"/>
        <v>321.15999999999997</v>
      </c>
      <c r="FZ171" s="4">
        <f t="shared" si="485"/>
        <v>288.33999999999997</v>
      </c>
      <c r="GA171" s="4">
        <f t="shared" si="486"/>
        <v>380</v>
      </c>
      <c r="GB171" s="4">
        <f t="shared" si="487"/>
        <v>328</v>
      </c>
      <c r="GC171" s="4"/>
      <c r="GD171" s="4">
        <v>508</v>
      </c>
      <c r="GE171" s="4">
        <v>508</v>
      </c>
      <c r="GF171" s="4">
        <v>384</v>
      </c>
      <c r="GG171" s="4">
        <v>354</v>
      </c>
      <c r="GH171" s="4">
        <v>432</v>
      </c>
      <c r="GI171" s="4">
        <v>378</v>
      </c>
      <c r="GJ171" s="4"/>
      <c r="GK171" s="6"/>
      <c r="GL171" s="4">
        <f t="shared" si="488"/>
        <v>78</v>
      </c>
      <c r="GM171" s="4">
        <f t="shared" si="489"/>
        <v>71</v>
      </c>
      <c r="GN171" s="4">
        <f t="shared" si="490"/>
        <v>66.84</v>
      </c>
      <c r="GO171" s="4">
        <f t="shared" si="491"/>
        <v>71.660000000000025</v>
      </c>
      <c r="GP171" s="4">
        <f t="shared" si="492"/>
        <v>63</v>
      </c>
      <c r="GQ171" s="4">
        <f t="shared" si="493"/>
        <v>52</v>
      </c>
      <c r="GR171" s="4"/>
      <c r="GS171" s="4">
        <f t="shared" si="494"/>
        <v>456</v>
      </c>
      <c r="GT171" s="4">
        <f t="shared" si="495"/>
        <v>457</v>
      </c>
      <c r="GU171" s="4">
        <f t="shared" si="496"/>
        <v>336.15999999999997</v>
      </c>
      <c r="GV171" s="4">
        <f t="shared" si="497"/>
        <v>298.33999999999997</v>
      </c>
      <c r="GW171" s="4">
        <f t="shared" si="498"/>
        <v>394</v>
      </c>
      <c r="GX171" s="4">
        <f t="shared" si="499"/>
        <v>343</v>
      </c>
      <c r="GY171" s="4"/>
      <c r="GZ171" s="4">
        <f t="shared" si="500"/>
        <v>534</v>
      </c>
      <c r="HA171" s="4">
        <f t="shared" si="501"/>
        <v>528</v>
      </c>
      <c r="HB171" s="4">
        <f t="shared" si="502"/>
        <v>403</v>
      </c>
      <c r="HC171" s="4">
        <f t="shared" si="503"/>
        <v>370</v>
      </c>
      <c r="HD171" s="4">
        <f t="shared" si="504"/>
        <v>432</v>
      </c>
      <c r="HE171" s="4">
        <f t="shared" si="505"/>
        <v>378</v>
      </c>
      <c r="HF171" s="4"/>
      <c r="HG171" s="6"/>
      <c r="HH171" s="84">
        <f t="shared" si="506"/>
        <v>6.1224489795918364E-3</v>
      </c>
      <c r="HI171" s="84">
        <f t="shared" si="507"/>
        <v>5.1440329218106996E-3</v>
      </c>
      <c r="HJ171" s="84">
        <f t="shared" si="508"/>
        <v>4.1536863966770508E-3</v>
      </c>
      <c r="HK171" s="84">
        <f t="shared" si="509"/>
        <v>6.1664953751284684E-3</v>
      </c>
      <c r="HL171" s="84">
        <f t="shared" si="510"/>
        <v>1.1235955056179775E-2</v>
      </c>
      <c r="HM171" s="84">
        <f t="shared" si="511"/>
        <v>2.0304568527918783E-3</v>
      </c>
      <c r="HN171" s="145"/>
      <c r="HO171" s="84">
        <f t="shared" si="512"/>
        <v>7.3469387755102047E-2</v>
      </c>
      <c r="HP171" s="84">
        <f t="shared" si="513"/>
        <v>6.7901234567901231E-2</v>
      </c>
      <c r="HQ171" s="84">
        <f t="shared" si="514"/>
        <v>6.5254413291796473E-2</v>
      </c>
      <c r="HR171" s="84">
        <f t="shared" si="515"/>
        <v>6.7482014388489234E-2</v>
      </c>
      <c r="HS171" s="84">
        <f t="shared" si="516"/>
        <v>5.3115423901940753E-2</v>
      </c>
      <c r="HT171" s="84">
        <f t="shared" si="517"/>
        <v>5.0761421319796954E-2</v>
      </c>
      <c r="HU171" s="145"/>
      <c r="HV171" s="84">
        <f t="shared" si="518"/>
        <v>7.9591836734693888E-2</v>
      </c>
      <c r="HW171" s="84">
        <f t="shared" si="519"/>
        <v>7.3045267489711935E-2</v>
      </c>
      <c r="HX171" s="84">
        <f t="shared" si="520"/>
        <v>6.9408099688473529E-2</v>
      </c>
      <c r="HY171" s="84">
        <f t="shared" si="521"/>
        <v>7.3648509763617698E-2</v>
      </c>
      <c r="HZ171" s="84">
        <f t="shared" si="522"/>
        <v>6.4351378958120528E-2</v>
      </c>
      <c r="IA171" s="84">
        <f t="shared" si="523"/>
        <v>5.2791878172588833E-2</v>
      </c>
      <c r="IB171" s="145"/>
      <c r="IC171" s="145"/>
      <c r="ID171" s="84">
        <f t="shared" si="524"/>
        <v>4.6838407494145199E-3</v>
      </c>
      <c r="IE171" s="84">
        <f t="shared" si="525"/>
        <v>3.5054919373685442E-3</v>
      </c>
      <c r="IF171" s="84">
        <f t="shared" si="526"/>
        <v>3.4730261634637648E-3</v>
      </c>
      <c r="IG171" s="84">
        <f t="shared" si="527"/>
        <v>2.3507287259050304E-3</v>
      </c>
      <c r="IH171" s="84">
        <f t="shared" si="528"/>
        <v>3.2706459525756338E-3</v>
      </c>
      <c r="II171" s="84">
        <f t="shared" si="529"/>
        <v>3.4827025771999071E-3</v>
      </c>
      <c r="IJ171" s="145"/>
      <c r="IK171" s="84">
        <f t="shared" si="530"/>
        <v>0.10210772833723654</v>
      </c>
      <c r="IL171" s="84">
        <f t="shared" si="531"/>
        <v>0.10329516242112644</v>
      </c>
      <c r="IM171" s="84">
        <f t="shared" si="532"/>
        <v>7.4359805510534838E-2</v>
      </c>
      <c r="IN171" s="84">
        <f t="shared" si="533"/>
        <v>6.7780912082745642E-2</v>
      </c>
      <c r="IO171" s="84">
        <f t="shared" si="534"/>
        <v>8.8774675855624346E-2</v>
      </c>
      <c r="IP171" s="84">
        <f t="shared" si="535"/>
        <v>7.6155096354771301E-2</v>
      </c>
      <c r="IQ171" s="145"/>
      <c r="IR171" s="84">
        <f t="shared" si="536"/>
        <v>0.10679156908665106</v>
      </c>
      <c r="IS171" s="84">
        <f t="shared" si="537"/>
        <v>0.10680065435849498</v>
      </c>
      <c r="IT171" s="84">
        <f t="shared" si="538"/>
        <v>7.7832831673998598E-2</v>
      </c>
      <c r="IU171" s="84">
        <f t="shared" si="539"/>
        <v>7.0131640808650669E-2</v>
      </c>
      <c r="IV171" s="84">
        <f t="shared" si="540"/>
        <v>9.2045321808199979E-2</v>
      </c>
      <c r="IW171" s="84">
        <f t="shared" si="541"/>
        <v>7.9637798931971204E-2</v>
      </c>
      <c r="IX171" s="140"/>
      <c r="IY171" s="140"/>
      <c r="IZ171" s="84">
        <f t="shared" si="542"/>
        <v>4.952380952380952E-3</v>
      </c>
      <c r="JA171" s="84">
        <f t="shared" si="543"/>
        <v>3.8087983241287373E-3</v>
      </c>
      <c r="JB171" s="84">
        <f t="shared" si="544"/>
        <v>3.5971223021582736E-3</v>
      </c>
      <c r="JC171" s="84">
        <f t="shared" si="545"/>
        <v>3.0610292710924049E-3</v>
      </c>
      <c r="JD171" s="84">
        <f t="shared" si="546"/>
        <v>4.753303545964445E-3</v>
      </c>
      <c r="JE171" s="84">
        <f t="shared" si="547"/>
        <v>3.2123960695389269E-3</v>
      </c>
      <c r="JF171" s="145"/>
      <c r="JG171" s="84">
        <f t="shared" si="548"/>
        <v>9.6761904761904757E-2</v>
      </c>
      <c r="JH171" s="84">
        <f t="shared" si="549"/>
        <v>9.6743477432869929E-2</v>
      </c>
      <c r="JI171" s="84">
        <f t="shared" si="550"/>
        <v>7.2699734948883002E-2</v>
      </c>
      <c r="JJ171" s="84">
        <f t="shared" si="551"/>
        <v>6.7725272622919455E-2</v>
      </c>
      <c r="JK171" s="84">
        <f t="shared" si="552"/>
        <v>8.2137085274265609E-2</v>
      </c>
      <c r="JL171" s="84">
        <f t="shared" si="553"/>
        <v>7.1428571428571425E-2</v>
      </c>
      <c r="JM171" s="145"/>
      <c r="JN171" s="84">
        <f t="shared" si="554"/>
        <v>0.10171428571428572</v>
      </c>
      <c r="JO171" s="84">
        <f t="shared" si="555"/>
        <v>0.10055227575699867</v>
      </c>
      <c r="JP171" s="84">
        <f t="shared" si="556"/>
        <v>7.6296857251041281E-2</v>
      </c>
      <c r="JQ171" s="84">
        <f t="shared" si="557"/>
        <v>7.078630189401186E-2</v>
      </c>
      <c r="JR171" s="84">
        <f t="shared" si="558"/>
        <v>8.689038882023005E-2</v>
      </c>
      <c r="JS171" s="84">
        <f t="shared" si="559"/>
        <v>7.4640967498110347E-2</v>
      </c>
      <c r="JT171" s="140"/>
      <c r="JU171" s="140"/>
      <c r="JV171" s="140"/>
      <c r="JW171" s="84">
        <f t="shared" si="560"/>
        <v>3.8095238095238096E-4</v>
      </c>
      <c r="JX171" s="84">
        <f t="shared" si="561"/>
        <v>3.8087983241287375E-4</v>
      </c>
      <c r="JY171" s="84">
        <f t="shared" si="562"/>
        <v>0</v>
      </c>
      <c r="JZ171" s="84">
        <f t="shared" si="563"/>
        <v>1.913143294432753E-4</v>
      </c>
      <c r="KA171" s="84">
        <f t="shared" si="564"/>
        <v>3.8026428367715561E-4</v>
      </c>
      <c r="KB171" s="84">
        <f t="shared" si="565"/>
        <v>5.6689342403628119E-4</v>
      </c>
      <c r="KC171" s="145"/>
      <c r="KD171" s="84">
        <f t="shared" si="566"/>
        <v>0</v>
      </c>
      <c r="KE171" s="84">
        <f t="shared" si="567"/>
        <v>0</v>
      </c>
      <c r="KF171" s="84">
        <f t="shared" si="568"/>
        <v>0</v>
      </c>
      <c r="KG171" s="84">
        <f t="shared" si="569"/>
        <v>0</v>
      </c>
      <c r="KH171" s="84">
        <f t="shared" si="570"/>
        <v>1.901321418385778E-4</v>
      </c>
      <c r="KI171" s="84">
        <f t="shared" si="571"/>
        <v>3.779289493575208E-4</v>
      </c>
      <c r="KJ171" s="145"/>
      <c r="KK171" s="84">
        <f t="shared" si="572"/>
        <v>4.5714285714285718E-3</v>
      </c>
      <c r="KL171" s="84">
        <f t="shared" si="573"/>
        <v>3.4279184917158636E-3</v>
      </c>
      <c r="KM171" s="84">
        <f t="shared" si="574"/>
        <v>3.5971223021582736E-3</v>
      </c>
      <c r="KN171" s="84">
        <f t="shared" si="575"/>
        <v>2.8697149416491295E-3</v>
      </c>
      <c r="KO171" s="84">
        <f t="shared" si="576"/>
        <v>4.1829071204487122E-3</v>
      </c>
      <c r="KP171" s="84">
        <f t="shared" si="577"/>
        <v>2.2675736961451248E-3</v>
      </c>
      <c r="KQ171" s="105"/>
      <c r="KR171" s="123">
        <f t="shared" si="578"/>
        <v>9.6761904761904757E-2</v>
      </c>
      <c r="KS171" s="123">
        <f t="shared" si="579"/>
        <v>9.6743477432869929E-2</v>
      </c>
      <c r="KT171" s="123">
        <f t="shared" si="580"/>
        <v>7.2699734948883002E-2</v>
      </c>
      <c r="KU171" s="123">
        <f t="shared" si="581"/>
        <v>6.7725272622919455E-2</v>
      </c>
      <c r="KV171" s="123">
        <f t="shared" si="582"/>
        <v>8.2137085274265609E-2</v>
      </c>
      <c r="KW171" s="123">
        <f t="shared" si="583"/>
        <v>7.1428571428571425E-2</v>
      </c>
      <c r="KX171" s="105"/>
      <c r="KY171" s="123">
        <f t="shared" si="584"/>
        <v>0.10171428571428572</v>
      </c>
      <c r="KZ171" s="123">
        <f t="shared" si="585"/>
        <v>0.10055227575699867</v>
      </c>
      <c r="LA171" s="123">
        <f t="shared" si="586"/>
        <v>7.6296857251041281E-2</v>
      </c>
      <c r="LB171" s="123">
        <f t="shared" si="587"/>
        <v>7.078630189401186E-2</v>
      </c>
      <c r="LC171" s="123">
        <f t="shared" si="588"/>
        <v>8.689038882023005E-2</v>
      </c>
      <c r="LD171" s="123">
        <f t="shared" si="589"/>
        <v>7.4640967498110347E-2</v>
      </c>
      <c r="LE171" s="105"/>
      <c r="LF171" s="105"/>
      <c r="LG171" s="84">
        <f t="shared" si="590"/>
        <v>7.6923076923076927E-2</v>
      </c>
      <c r="LH171" s="84">
        <f t="shared" si="591"/>
        <v>0.1</v>
      </c>
      <c r="LI171" s="84">
        <f t="shared" si="592"/>
        <v>0</v>
      </c>
      <c r="LJ171" s="84">
        <f t="shared" si="593"/>
        <v>6.25E-2</v>
      </c>
      <c r="LK171" s="84">
        <f t="shared" si="594"/>
        <v>0.08</v>
      </c>
      <c r="LL171" s="84">
        <f t="shared" si="595"/>
        <v>0.17647058823529413</v>
      </c>
      <c r="LM171" s="105"/>
      <c r="LN171" s="84">
        <f t="shared" si="596"/>
        <v>0</v>
      </c>
      <c r="LO171" s="84">
        <f t="shared" si="597"/>
        <v>0</v>
      </c>
      <c r="LP171" s="84">
        <f t="shared" si="598"/>
        <v>0</v>
      </c>
      <c r="LQ171" s="84">
        <f t="shared" si="599"/>
        <v>0</v>
      </c>
      <c r="LR171" s="84">
        <f t="shared" si="600"/>
        <v>0.04</v>
      </c>
      <c r="LS171" s="84">
        <f t="shared" si="601"/>
        <v>0.11764705882352941</v>
      </c>
      <c r="LT171" s="105"/>
      <c r="LU171" s="84">
        <f t="shared" si="602"/>
        <v>0.92307692307692313</v>
      </c>
      <c r="LV171" s="84">
        <f t="shared" si="603"/>
        <v>0.9</v>
      </c>
      <c r="LW171" s="84">
        <f t="shared" si="604"/>
        <v>1</v>
      </c>
      <c r="LX171" s="84">
        <f t="shared" si="605"/>
        <v>0.9375</v>
      </c>
      <c r="LY171" s="84">
        <f t="shared" si="606"/>
        <v>0.88</v>
      </c>
      <c r="LZ171" s="84">
        <f t="shared" si="607"/>
        <v>0.70588235294117652</v>
      </c>
      <c r="MA171" s="105"/>
      <c r="MB171" s="105"/>
      <c r="MC171" s="105"/>
      <c r="MD171" s="123">
        <f t="shared" si="618"/>
        <v>-0.51116751269035532</v>
      </c>
      <c r="ME171" s="123">
        <f t="shared" si="608"/>
        <v>2.7861620617598958E-3</v>
      </c>
      <c r="MF171" s="212">
        <f t="shared" si="609"/>
        <v>-0.10695389266817837</v>
      </c>
      <c r="MG171" s="105"/>
      <c r="MH171" s="123">
        <f t="shared" si="616"/>
        <v>-0.22209979740667626</v>
      </c>
      <c r="MI171" s="123">
        <f t="shared" si="610"/>
        <v>2.4143296662901003E-2</v>
      </c>
      <c r="MJ171" s="212">
        <f t="shared" si="611"/>
        <v>-1.7485119047619145E-2</v>
      </c>
      <c r="MK171" s="105"/>
      <c r="ML171" s="123">
        <f t="shared" si="617"/>
        <v>-0.23939888270192938</v>
      </c>
      <c r="MM171" s="123">
        <f t="shared" si="612"/>
        <v>2.3190306958542621E-2</v>
      </c>
      <c r="MN171" s="212">
        <f t="shared" si="613"/>
        <v>-2.1703249813849107E-2</v>
      </c>
      <c r="MO171" s="105"/>
      <c r="MP171" s="105"/>
    </row>
    <row r="172" spans="2:354" ht="12" x14ac:dyDescent="0.25">
      <c r="B172" s="6" t="s">
        <v>648</v>
      </c>
      <c r="C172" s="6">
        <v>93022</v>
      </c>
      <c r="D172" s="86" t="s">
        <v>583</v>
      </c>
      <c r="E172" s="6">
        <v>3</v>
      </c>
      <c r="F172" s="3">
        <v>1901</v>
      </c>
      <c r="G172" s="7">
        <v>1890</v>
      </c>
      <c r="H172" s="139">
        <v>1936</v>
      </c>
      <c r="I172" s="7">
        <v>1922</v>
      </c>
      <c r="J172" s="177">
        <f t="shared" si="417"/>
        <v>1928.5</v>
      </c>
      <c r="K172" s="7">
        <v>1935</v>
      </c>
      <c r="L172" s="162"/>
      <c r="M172" s="3">
        <v>1422</v>
      </c>
      <c r="N172" s="7">
        <v>1403</v>
      </c>
      <c r="O172" s="139">
        <v>1371</v>
      </c>
      <c r="P172" s="7">
        <v>1381</v>
      </c>
      <c r="Q172" s="177">
        <f t="shared" si="418"/>
        <v>1366.5</v>
      </c>
      <c r="R172" s="7">
        <v>1352</v>
      </c>
      <c r="S172" s="105"/>
      <c r="T172" s="3">
        <v>6016</v>
      </c>
      <c r="U172" s="7">
        <v>6005</v>
      </c>
      <c r="V172" s="139">
        <v>6041</v>
      </c>
      <c r="W172" s="7">
        <v>6052</v>
      </c>
      <c r="X172" s="177">
        <f t="shared" si="419"/>
        <v>6043</v>
      </c>
      <c r="Y172" s="7">
        <v>6034</v>
      </c>
      <c r="Z172" s="105"/>
      <c r="AA172" s="3">
        <v>1842</v>
      </c>
      <c r="AB172" s="105">
        <v>1890</v>
      </c>
      <c r="AC172" s="139">
        <v>1919</v>
      </c>
      <c r="AD172" s="7">
        <v>1982</v>
      </c>
      <c r="AE172" s="177">
        <f t="shared" si="420"/>
        <v>2035.5</v>
      </c>
      <c r="AF172" s="7">
        <v>2089</v>
      </c>
      <c r="AG172" s="105"/>
      <c r="AH172" s="3">
        <f t="shared" si="421"/>
        <v>7438</v>
      </c>
      <c r="AI172" s="3">
        <f t="shared" si="422"/>
        <v>7408</v>
      </c>
      <c r="AJ172" s="3">
        <f t="shared" si="423"/>
        <v>7412</v>
      </c>
      <c r="AK172" s="3">
        <f t="shared" si="424"/>
        <v>7433</v>
      </c>
      <c r="AL172" s="178">
        <f t="shared" si="425"/>
        <v>7409.5</v>
      </c>
      <c r="AM172" s="3">
        <f t="shared" si="426"/>
        <v>7386</v>
      </c>
      <c r="AN172" s="105"/>
      <c r="AO172" s="3">
        <f t="shared" si="427"/>
        <v>11181</v>
      </c>
      <c r="AP172" s="3">
        <f t="shared" si="428"/>
        <v>11188</v>
      </c>
      <c r="AQ172" s="3">
        <f t="shared" si="429"/>
        <v>11267</v>
      </c>
      <c r="AR172" s="3">
        <f t="shared" si="430"/>
        <v>11337</v>
      </c>
      <c r="AS172" s="178">
        <f t="shared" si="431"/>
        <v>11373.5</v>
      </c>
      <c r="AT172" s="3">
        <f t="shared" si="432"/>
        <v>11410</v>
      </c>
      <c r="AU172" s="105"/>
      <c r="AV172" s="105"/>
      <c r="AW172" s="5">
        <v>3</v>
      </c>
      <c r="AX172" s="5">
        <v>3</v>
      </c>
      <c r="AY172" s="5">
        <v>3</v>
      </c>
      <c r="AZ172" s="5">
        <v>2</v>
      </c>
      <c r="BA172" s="5"/>
      <c r="BB172" s="5">
        <v>3</v>
      </c>
      <c r="BC172" s="4"/>
      <c r="BD172" s="5">
        <v>0</v>
      </c>
      <c r="BE172" s="5">
        <v>0</v>
      </c>
      <c r="BF172" s="5">
        <v>3</v>
      </c>
      <c r="BG172" s="5">
        <v>3</v>
      </c>
      <c r="BH172" s="5">
        <v>4</v>
      </c>
      <c r="BI172" s="5">
        <v>3</v>
      </c>
      <c r="BJ172" s="4"/>
      <c r="BK172" s="5"/>
      <c r="BL172" s="5"/>
      <c r="BM172" s="5"/>
      <c r="BN172" s="5"/>
      <c r="BO172" s="5"/>
      <c r="BP172" s="5"/>
      <c r="BQ172" s="4"/>
      <c r="BR172" s="5">
        <f t="shared" si="433"/>
        <v>3</v>
      </c>
      <c r="BS172" s="5">
        <f t="shared" si="434"/>
        <v>3</v>
      </c>
      <c r="BT172" s="5">
        <f t="shared" si="435"/>
        <v>6</v>
      </c>
      <c r="BU172" s="5">
        <f t="shared" si="436"/>
        <v>5</v>
      </c>
      <c r="BV172" s="5">
        <f t="shared" si="437"/>
        <v>4</v>
      </c>
      <c r="BW172" s="5">
        <f t="shared" si="438"/>
        <v>6</v>
      </c>
      <c r="BX172" s="4"/>
      <c r="BY172" s="4"/>
      <c r="BZ172" s="5">
        <v>4</v>
      </c>
      <c r="CA172" s="5">
        <v>5</v>
      </c>
      <c r="CB172" s="5">
        <v>3</v>
      </c>
      <c r="CC172" s="5">
        <v>6</v>
      </c>
      <c r="CD172" s="183">
        <f t="shared" si="615"/>
        <v>6.5</v>
      </c>
      <c r="CE172" s="5">
        <v>7</v>
      </c>
      <c r="CF172" s="4"/>
      <c r="CG172" s="5"/>
      <c r="CH172" s="5"/>
      <c r="CI172" s="5"/>
      <c r="CJ172" s="5"/>
      <c r="CK172" s="183">
        <f t="shared" si="439"/>
        <v>0</v>
      </c>
      <c r="CL172" s="5"/>
      <c r="CM172" s="4"/>
      <c r="CN172" s="5"/>
      <c r="CO172" s="5"/>
      <c r="CP172" s="5"/>
      <c r="CQ172" s="5"/>
      <c r="CR172" s="5"/>
      <c r="CS172" s="5"/>
      <c r="CT172" s="4"/>
      <c r="CU172" s="5">
        <f t="shared" si="440"/>
        <v>4</v>
      </c>
      <c r="CV172" s="5">
        <f t="shared" si="441"/>
        <v>5</v>
      </c>
      <c r="CW172" s="5">
        <f t="shared" si="442"/>
        <v>3</v>
      </c>
      <c r="CX172" s="5">
        <f t="shared" si="443"/>
        <v>6</v>
      </c>
      <c r="CY172" s="183">
        <f t="shared" si="444"/>
        <v>6.5</v>
      </c>
      <c r="CZ172" s="5">
        <f t="shared" si="445"/>
        <v>7</v>
      </c>
      <c r="DA172" s="4"/>
      <c r="DB172" s="4"/>
      <c r="DC172" s="5">
        <f t="shared" si="446"/>
        <v>16</v>
      </c>
      <c r="DD172" s="5">
        <f t="shared" si="447"/>
        <v>21</v>
      </c>
      <c r="DE172" s="5">
        <f t="shared" si="448"/>
        <v>14</v>
      </c>
      <c r="DF172" s="5">
        <f t="shared" si="449"/>
        <v>17</v>
      </c>
      <c r="DG172" s="5">
        <f t="shared" si="450"/>
        <v>20.5</v>
      </c>
      <c r="DH172" s="5">
        <f t="shared" si="451"/>
        <v>23</v>
      </c>
      <c r="DI172" s="4"/>
      <c r="DJ172" s="5">
        <f t="shared" si="452"/>
        <v>74</v>
      </c>
      <c r="DK172" s="5">
        <f t="shared" si="453"/>
        <v>65</v>
      </c>
      <c r="DL172" s="5">
        <f t="shared" si="454"/>
        <v>85</v>
      </c>
      <c r="DM172" s="5">
        <f t="shared" si="455"/>
        <v>98</v>
      </c>
      <c r="DN172" s="5">
        <f t="shared" si="456"/>
        <v>99</v>
      </c>
      <c r="DO172" s="5">
        <f t="shared" si="457"/>
        <v>111</v>
      </c>
      <c r="DP172" s="4"/>
      <c r="DQ172" s="5">
        <f t="shared" si="458"/>
        <v>0</v>
      </c>
      <c r="DR172" s="5">
        <f t="shared" si="459"/>
        <v>0</v>
      </c>
      <c r="DS172" s="5">
        <f t="shared" si="460"/>
        <v>0</v>
      </c>
      <c r="DT172" s="5">
        <f t="shared" si="461"/>
        <v>0</v>
      </c>
      <c r="DU172" s="5">
        <f t="shared" si="462"/>
        <v>1</v>
      </c>
      <c r="DV172" s="5">
        <f t="shared" si="463"/>
        <v>1</v>
      </c>
      <c r="DW172" s="4"/>
      <c r="DX172" s="5">
        <f t="shared" si="464"/>
        <v>90</v>
      </c>
      <c r="DY172" s="5">
        <f t="shared" si="465"/>
        <v>86</v>
      </c>
      <c r="DZ172" s="5">
        <f t="shared" si="466"/>
        <v>99</v>
      </c>
      <c r="EA172" s="5">
        <f t="shared" si="467"/>
        <v>115</v>
      </c>
      <c r="EB172" s="5">
        <f t="shared" si="468"/>
        <v>120.5</v>
      </c>
      <c r="EC172" s="5">
        <f t="shared" si="469"/>
        <v>135</v>
      </c>
      <c r="ED172" s="4"/>
      <c r="EE172" s="4"/>
      <c r="EF172" s="5">
        <v>23</v>
      </c>
      <c r="EG172" s="5">
        <v>29</v>
      </c>
      <c r="EH172" s="5">
        <v>20</v>
      </c>
      <c r="EI172" s="5">
        <v>25</v>
      </c>
      <c r="EJ172" s="5">
        <v>27</v>
      </c>
      <c r="EK172" s="5">
        <v>33</v>
      </c>
      <c r="EL172" s="4"/>
      <c r="EM172" s="5">
        <v>74</v>
      </c>
      <c r="EN172" s="5">
        <v>65</v>
      </c>
      <c r="EO172" s="5">
        <v>88</v>
      </c>
      <c r="EP172" s="5">
        <v>101</v>
      </c>
      <c r="EQ172" s="5">
        <v>103</v>
      </c>
      <c r="ER172" s="5">
        <v>114</v>
      </c>
      <c r="ES172" s="4"/>
      <c r="ET172" s="5"/>
      <c r="EU172" s="5"/>
      <c r="EV172" s="5"/>
      <c r="EW172" s="5"/>
      <c r="EX172" s="5">
        <v>1</v>
      </c>
      <c r="EY172" s="5">
        <v>1</v>
      </c>
      <c r="EZ172" s="4"/>
      <c r="FA172" s="5">
        <f t="shared" si="470"/>
        <v>97</v>
      </c>
      <c r="FB172" s="5">
        <f t="shared" si="471"/>
        <v>94</v>
      </c>
      <c r="FC172" s="5">
        <f t="shared" si="472"/>
        <v>108</v>
      </c>
      <c r="FD172" s="5">
        <f t="shared" si="473"/>
        <v>126</v>
      </c>
      <c r="FE172" s="5">
        <f t="shared" si="474"/>
        <v>130</v>
      </c>
      <c r="FF172" s="5">
        <f t="shared" si="475"/>
        <v>147</v>
      </c>
      <c r="FG172" s="4"/>
      <c r="FH172" s="5">
        <f t="shared" si="476"/>
        <v>97</v>
      </c>
      <c r="FI172" s="5">
        <f t="shared" si="477"/>
        <v>94</v>
      </c>
      <c r="FJ172" s="5">
        <f t="shared" si="478"/>
        <v>108</v>
      </c>
      <c r="FK172" s="5">
        <f t="shared" si="479"/>
        <v>126</v>
      </c>
      <c r="FL172" s="5">
        <f t="shared" si="480"/>
        <v>131</v>
      </c>
      <c r="FM172" s="5">
        <f t="shared" si="481"/>
        <v>148</v>
      </c>
      <c r="FN172" s="4"/>
      <c r="FO172" s="4"/>
      <c r="FP172" s="4">
        <v>194</v>
      </c>
      <c r="FQ172" s="4">
        <v>188</v>
      </c>
      <c r="FR172" s="4">
        <v>158.34</v>
      </c>
      <c r="FS172" s="4">
        <v>159.17000000000007</v>
      </c>
      <c r="FT172" s="4">
        <v>124</v>
      </c>
      <c r="FU172" s="4">
        <v>82</v>
      </c>
      <c r="FV172" s="4"/>
      <c r="FW172" s="4">
        <f t="shared" si="482"/>
        <v>922</v>
      </c>
      <c r="FX172" s="4">
        <f t="shared" si="483"/>
        <v>846</v>
      </c>
      <c r="FY172" s="4">
        <f t="shared" si="484"/>
        <v>767.66</v>
      </c>
      <c r="FZ172" s="4">
        <f t="shared" si="485"/>
        <v>778.82999999999993</v>
      </c>
      <c r="GA172" s="4">
        <f t="shared" si="486"/>
        <v>678</v>
      </c>
      <c r="GB172" s="4">
        <f t="shared" si="487"/>
        <v>556</v>
      </c>
      <c r="GC172" s="4"/>
      <c r="GD172" s="4">
        <v>1116</v>
      </c>
      <c r="GE172" s="4">
        <v>1034</v>
      </c>
      <c r="GF172" s="4">
        <v>926</v>
      </c>
      <c r="GG172" s="4">
        <v>938</v>
      </c>
      <c r="GH172" s="4">
        <v>802</v>
      </c>
      <c r="GI172" s="4">
        <v>638</v>
      </c>
      <c r="GJ172" s="4"/>
      <c r="GK172" s="6"/>
      <c r="GL172" s="4">
        <f t="shared" si="488"/>
        <v>217</v>
      </c>
      <c r="GM172" s="4">
        <f t="shared" si="489"/>
        <v>217</v>
      </c>
      <c r="GN172" s="4">
        <f t="shared" si="490"/>
        <v>178.34</v>
      </c>
      <c r="GO172" s="4">
        <f t="shared" si="491"/>
        <v>184.17000000000007</v>
      </c>
      <c r="GP172" s="4">
        <f t="shared" si="492"/>
        <v>151</v>
      </c>
      <c r="GQ172" s="4">
        <f t="shared" si="493"/>
        <v>115</v>
      </c>
      <c r="GR172" s="4"/>
      <c r="GS172" s="4">
        <f t="shared" si="494"/>
        <v>996</v>
      </c>
      <c r="GT172" s="4">
        <f t="shared" si="495"/>
        <v>911</v>
      </c>
      <c r="GU172" s="4">
        <f t="shared" si="496"/>
        <v>855.66</v>
      </c>
      <c r="GV172" s="4">
        <f t="shared" si="497"/>
        <v>879.82999999999993</v>
      </c>
      <c r="GW172" s="4">
        <f t="shared" si="498"/>
        <v>781</v>
      </c>
      <c r="GX172" s="4">
        <f t="shared" si="499"/>
        <v>670</v>
      </c>
      <c r="GY172" s="4"/>
      <c r="GZ172" s="4">
        <f t="shared" si="500"/>
        <v>1213</v>
      </c>
      <c r="HA172" s="4">
        <f t="shared" si="501"/>
        <v>1128</v>
      </c>
      <c r="HB172" s="4">
        <f t="shared" si="502"/>
        <v>1034</v>
      </c>
      <c r="HC172" s="4">
        <f t="shared" si="503"/>
        <v>1064</v>
      </c>
      <c r="HD172" s="4">
        <f t="shared" si="504"/>
        <v>803</v>
      </c>
      <c r="HE172" s="4">
        <f t="shared" si="505"/>
        <v>639</v>
      </c>
      <c r="HF172" s="4"/>
      <c r="HG172" s="6"/>
      <c r="HH172" s="84">
        <f t="shared" si="506"/>
        <v>1.6174402250351619E-2</v>
      </c>
      <c r="HI172" s="84">
        <f t="shared" si="507"/>
        <v>2.0669992872416252E-2</v>
      </c>
      <c r="HJ172" s="84">
        <f t="shared" si="508"/>
        <v>1.4587892049598834E-2</v>
      </c>
      <c r="HK172" s="84">
        <f t="shared" si="509"/>
        <v>1.8102824040550327E-2</v>
      </c>
      <c r="HL172" s="84">
        <f t="shared" si="510"/>
        <v>1.9758507135016465E-2</v>
      </c>
      <c r="HM172" s="84">
        <f t="shared" si="511"/>
        <v>2.4408284023668639E-2</v>
      </c>
      <c r="HN172" s="145"/>
      <c r="HO172" s="84">
        <f t="shared" si="512"/>
        <v>0.13642756680731363</v>
      </c>
      <c r="HP172" s="84">
        <f t="shared" si="513"/>
        <v>0.13399857448325017</v>
      </c>
      <c r="HQ172" s="84">
        <f t="shared" si="514"/>
        <v>0.11549234135667397</v>
      </c>
      <c r="HR172" s="84">
        <f t="shared" si="515"/>
        <v>0.11525706010137586</v>
      </c>
      <c r="HS172" s="84">
        <f t="shared" si="516"/>
        <v>9.0742773508964508E-2</v>
      </c>
      <c r="HT172" s="84">
        <f t="shared" si="517"/>
        <v>6.0650887573964495E-2</v>
      </c>
      <c r="HU172" s="145"/>
      <c r="HV172" s="84">
        <f t="shared" si="518"/>
        <v>0.15260196905766527</v>
      </c>
      <c r="HW172" s="84">
        <f t="shared" si="519"/>
        <v>0.15466856735566642</v>
      </c>
      <c r="HX172" s="84">
        <f t="shared" si="520"/>
        <v>0.13008023340627281</v>
      </c>
      <c r="HY172" s="84">
        <f t="shared" si="521"/>
        <v>0.13335988414192618</v>
      </c>
      <c r="HZ172" s="84">
        <f t="shared" si="522"/>
        <v>0.11050128064398097</v>
      </c>
      <c r="IA172" s="84">
        <f t="shared" si="523"/>
        <v>8.5059171597633126E-2</v>
      </c>
      <c r="IB172" s="145"/>
      <c r="IC172" s="145"/>
      <c r="ID172" s="84">
        <f t="shared" si="524"/>
        <v>1.2300531914893617E-2</v>
      </c>
      <c r="IE172" s="84">
        <f t="shared" si="525"/>
        <v>1.0824313072439634E-2</v>
      </c>
      <c r="IF172" s="84">
        <f t="shared" si="526"/>
        <v>1.4567124648237046E-2</v>
      </c>
      <c r="IG172" s="84">
        <f t="shared" si="527"/>
        <v>1.6688697951090549E-2</v>
      </c>
      <c r="IH172" s="84">
        <f t="shared" si="528"/>
        <v>1.704451431408241E-2</v>
      </c>
      <c r="II172" s="84">
        <f t="shared" si="529"/>
        <v>1.88929400066291E-2</v>
      </c>
      <c r="IJ172" s="145"/>
      <c r="IK172" s="84">
        <f t="shared" si="530"/>
        <v>0.15325797872340424</v>
      </c>
      <c r="IL172" s="84">
        <f t="shared" si="531"/>
        <v>0.14088259783513737</v>
      </c>
      <c r="IM172" s="84">
        <f t="shared" si="532"/>
        <v>0.12707498758483693</v>
      </c>
      <c r="IN172" s="84">
        <f t="shared" si="533"/>
        <v>0.12868968935888961</v>
      </c>
      <c r="IO172" s="84">
        <f t="shared" si="534"/>
        <v>0.1121959291742512</v>
      </c>
      <c r="IP172" s="84">
        <f t="shared" si="535"/>
        <v>9.2144514418296325E-2</v>
      </c>
      <c r="IQ172" s="145"/>
      <c r="IR172" s="84">
        <f t="shared" si="536"/>
        <v>0.16555851063829785</v>
      </c>
      <c r="IS172" s="84">
        <f t="shared" si="537"/>
        <v>0.15170691090757701</v>
      </c>
      <c r="IT172" s="84">
        <f t="shared" si="538"/>
        <v>0.14164211223307396</v>
      </c>
      <c r="IU172" s="84">
        <f t="shared" si="539"/>
        <v>0.14537838730998015</v>
      </c>
      <c r="IV172" s="84">
        <f t="shared" si="540"/>
        <v>0.12924044348833361</v>
      </c>
      <c r="IW172" s="84">
        <f t="shared" si="541"/>
        <v>0.11103745442492542</v>
      </c>
      <c r="IX172" s="140"/>
      <c r="IY172" s="140"/>
      <c r="IZ172" s="84">
        <f t="shared" si="542"/>
        <v>1.3041140091422425E-2</v>
      </c>
      <c r="JA172" s="84">
        <f t="shared" si="543"/>
        <v>1.2688984881209503E-2</v>
      </c>
      <c r="JB172" s="84">
        <f t="shared" si="544"/>
        <v>1.4570966001079331E-2</v>
      </c>
      <c r="JC172" s="84">
        <f t="shared" si="545"/>
        <v>1.6951432799677115E-2</v>
      </c>
      <c r="JD172" s="84">
        <f t="shared" si="546"/>
        <v>1.754504352520413E-2</v>
      </c>
      <c r="JE172" s="84">
        <f t="shared" si="547"/>
        <v>1.9902518277822908E-2</v>
      </c>
      <c r="JF172" s="145"/>
      <c r="JG172" s="84">
        <f t="shared" si="548"/>
        <v>0.15004033342296316</v>
      </c>
      <c r="JH172" s="84">
        <f t="shared" si="549"/>
        <v>0.13957883369330454</v>
      </c>
      <c r="JI172" s="84">
        <f t="shared" si="550"/>
        <v>0.12493254182406907</v>
      </c>
      <c r="JJ172" s="84">
        <f t="shared" si="551"/>
        <v>0.12619399973092965</v>
      </c>
      <c r="JK172" s="84">
        <f t="shared" si="552"/>
        <v>0.1082394223631824</v>
      </c>
      <c r="JL172" s="84">
        <f t="shared" si="553"/>
        <v>8.6379637151367455E-2</v>
      </c>
      <c r="JM172" s="145"/>
      <c r="JN172" s="84">
        <f t="shared" si="554"/>
        <v>0.16308147351438559</v>
      </c>
      <c r="JO172" s="84">
        <f t="shared" si="555"/>
        <v>0.15226781857451405</v>
      </c>
      <c r="JP172" s="84">
        <f t="shared" si="556"/>
        <v>0.13950350782514839</v>
      </c>
      <c r="JQ172" s="84">
        <f t="shared" si="557"/>
        <v>0.14314543253060677</v>
      </c>
      <c r="JR172" s="84">
        <f t="shared" si="558"/>
        <v>0.12578446588838654</v>
      </c>
      <c r="JS172" s="84">
        <f t="shared" si="559"/>
        <v>0.10628215542919037</v>
      </c>
      <c r="JT172" s="140"/>
      <c r="JU172" s="140"/>
      <c r="JV172" s="140"/>
      <c r="JW172" s="84">
        <f t="shared" si="560"/>
        <v>5.377789728421619E-4</v>
      </c>
      <c r="JX172" s="84">
        <f t="shared" si="561"/>
        <v>6.7494600431965439E-4</v>
      </c>
      <c r="JY172" s="84">
        <f t="shared" si="562"/>
        <v>4.0474905558553697E-4</v>
      </c>
      <c r="JZ172" s="84">
        <f t="shared" si="563"/>
        <v>8.0721108569891027E-4</v>
      </c>
      <c r="KA172" s="84">
        <f t="shared" si="564"/>
        <v>8.7725217626020654E-4</v>
      </c>
      <c r="KB172" s="84">
        <f t="shared" si="565"/>
        <v>9.4773896561061463E-4</v>
      </c>
      <c r="KC172" s="145"/>
      <c r="KD172" s="84">
        <f t="shared" si="566"/>
        <v>4.0333422963162143E-4</v>
      </c>
      <c r="KE172" s="84">
        <f t="shared" si="567"/>
        <v>4.0496760259179265E-4</v>
      </c>
      <c r="KF172" s="84">
        <f t="shared" si="568"/>
        <v>8.0949811117107394E-4</v>
      </c>
      <c r="KG172" s="84">
        <f t="shared" si="569"/>
        <v>6.7267590474909191E-4</v>
      </c>
      <c r="KH172" s="84">
        <f t="shared" si="570"/>
        <v>5.3984749308320402E-4</v>
      </c>
      <c r="KI172" s="84">
        <f t="shared" si="571"/>
        <v>8.1234768480909826E-4</v>
      </c>
      <c r="KJ172" s="145"/>
      <c r="KK172" s="84">
        <f t="shared" si="572"/>
        <v>1.2100026888948642E-2</v>
      </c>
      <c r="KL172" s="84">
        <f t="shared" si="573"/>
        <v>1.1609071274298057E-2</v>
      </c>
      <c r="KM172" s="84">
        <f t="shared" si="574"/>
        <v>1.335671883432272E-2</v>
      </c>
      <c r="KN172" s="84">
        <f t="shared" si="575"/>
        <v>1.5471545809229114E-2</v>
      </c>
      <c r="KO172" s="84">
        <f t="shared" si="576"/>
        <v>1.6127943855860718E-2</v>
      </c>
      <c r="KP172" s="84">
        <f t="shared" si="577"/>
        <v>1.8142431627403196E-2</v>
      </c>
      <c r="KQ172" s="105"/>
      <c r="KR172" s="123">
        <f t="shared" si="578"/>
        <v>0.15004033342296316</v>
      </c>
      <c r="KS172" s="123">
        <f t="shared" si="579"/>
        <v>0.13957883369330454</v>
      </c>
      <c r="KT172" s="123">
        <f t="shared" si="580"/>
        <v>0.12493254182406907</v>
      </c>
      <c r="KU172" s="123">
        <f t="shared" si="581"/>
        <v>0.12619399973092965</v>
      </c>
      <c r="KV172" s="123">
        <f t="shared" si="582"/>
        <v>0.1082394223631824</v>
      </c>
      <c r="KW172" s="123">
        <f t="shared" si="583"/>
        <v>8.6379637151367455E-2</v>
      </c>
      <c r="KX172" s="105"/>
      <c r="KY172" s="123">
        <f t="shared" si="584"/>
        <v>0.16308147351438559</v>
      </c>
      <c r="KZ172" s="123">
        <f t="shared" si="585"/>
        <v>0.15226781857451405</v>
      </c>
      <c r="LA172" s="123">
        <f t="shared" si="586"/>
        <v>0.13950350782514839</v>
      </c>
      <c r="LB172" s="123">
        <f t="shared" si="587"/>
        <v>0.14314543253060677</v>
      </c>
      <c r="LC172" s="123">
        <f t="shared" si="588"/>
        <v>0.12578446588838654</v>
      </c>
      <c r="LD172" s="123">
        <f t="shared" si="589"/>
        <v>0.10628215542919037</v>
      </c>
      <c r="LE172" s="105"/>
      <c r="LF172" s="105"/>
      <c r="LG172" s="84">
        <f t="shared" si="590"/>
        <v>4.1237113402061855E-2</v>
      </c>
      <c r="LH172" s="84">
        <f t="shared" si="591"/>
        <v>5.3191489361702128E-2</v>
      </c>
      <c r="LI172" s="84">
        <f t="shared" si="592"/>
        <v>2.7777777777777776E-2</v>
      </c>
      <c r="LJ172" s="84">
        <f t="shared" si="593"/>
        <v>4.7619047619047616E-2</v>
      </c>
      <c r="LK172" s="84">
        <f t="shared" si="594"/>
        <v>4.9618320610687022E-2</v>
      </c>
      <c r="LL172" s="84">
        <f t="shared" si="595"/>
        <v>4.72972972972973E-2</v>
      </c>
      <c r="LM172" s="105"/>
      <c r="LN172" s="84">
        <f t="shared" si="596"/>
        <v>3.0927835051546393E-2</v>
      </c>
      <c r="LO172" s="84">
        <f t="shared" si="597"/>
        <v>3.1914893617021274E-2</v>
      </c>
      <c r="LP172" s="84">
        <f t="shared" si="598"/>
        <v>5.5555555555555552E-2</v>
      </c>
      <c r="LQ172" s="84">
        <f t="shared" si="599"/>
        <v>3.968253968253968E-2</v>
      </c>
      <c r="LR172" s="84">
        <f t="shared" si="600"/>
        <v>3.0534351145038167E-2</v>
      </c>
      <c r="LS172" s="84">
        <f t="shared" si="601"/>
        <v>4.0540540540540543E-2</v>
      </c>
      <c r="LT172" s="105"/>
      <c r="LU172" s="84">
        <f t="shared" si="602"/>
        <v>0.92783505154639179</v>
      </c>
      <c r="LV172" s="84">
        <f t="shared" si="603"/>
        <v>0.91489361702127658</v>
      </c>
      <c r="LW172" s="84">
        <f t="shared" si="604"/>
        <v>0.91666666666666663</v>
      </c>
      <c r="LX172" s="84">
        <f t="shared" si="605"/>
        <v>0.91269841269841268</v>
      </c>
      <c r="LY172" s="84">
        <f t="shared" si="606"/>
        <v>0.91984732824427484</v>
      </c>
      <c r="LZ172" s="84">
        <f t="shared" si="607"/>
        <v>0.91216216216216217</v>
      </c>
      <c r="MA172" s="105"/>
      <c r="MB172" s="105"/>
      <c r="MC172" s="105"/>
      <c r="MD172" s="123">
        <f t="shared" si="618"/>
        <v>0.67318786982248513</v>
      </c>
      <c r="ME172" s="123">
        <f t="shared" si="608"/>
        <v>0.29695739295507273</v>
      </c>
      <c r="MF172" s="212">
        <f t="shared" si="609"/>
        <v>0.36590245810392036</v>
      </c>
      <c r="MG172" s="105"/>
      <c r="MH172" s="123">
        <f t="shared" si="616"/>
        <v>-0.47484926825877655</v>
      </c>
      <c r="MI172" s="123">
        <f t="shared" si="610"/>
        <v>-0.2748807914950262</v>
      </c>
      <c r="MJ172" s="212">
        <f t="shared" si="611"/>
        <v>-0.30858977260698101</v>
      </c>
      <c r="MK172" s="105"/>
      <c r="ML172" s="123">
        <f t="shared" si="617"/>
        <v>-0.34610225266146127</v>
      </c>
      <c r="MM172" s="123">
        <f t="shared" si="612"/>
        <v>-0.21607032912491572</v>
      </c>
      <c r="MN172" s="212">
        <f t="shared" si="613"/>
        <v>-0.23813990711686742</v>
      </c>
      <c r="MO172" s="105"/>
      <c r="MP172" s="105"/>
    </row>
    <row r="173" spans="2:354" ht="12" x14ac:dyDescent="0.25">
      <c r="B173" s="6" t="s">
        <v>647</v>
      </c>
      <c r="C173" s="6">
        <v>85011</v>
      </c>
      <c r="D173" s="86" t="s">
        <v>541</v>
      </c>
      <c r="E173" s="6">
        <v>3</v>
      </c>
      <c r="F173" s="3">
        <v>900</v>
      </c>
      <c r="G173" s="7">
        <v>888</v>
      </c>
      <c r="H173" s="139">
        <v>887</v>
      </c>
      <c r="I173" s="7">
        <v>901</v>
      </c>
      <c r="J173" s="177">
        <f t="shared" si="417"/>
        <v>894.5</v>
      </c>
      <c r="K173" s="7">
        <v>888</v>
      </c>
      <c r="L173" s="162"/>
      <c r="M173" s="3">
        <v>649</v>
      </c>
      <c r="N173" s="7">
        <v>650</v>
      </c>
      <c r="O173" s="139">
        <v>647</v>
      </c>
      <c r="P173" s="7">
        <v>655</v>
      </c>
      <c r="Q173" s="177">
        <f t="shared" si="418"/>
        <v>655</v>
      </c>
      <c r="R173" s="7">
        <v>655</v>
      </c>
      <c r="S173" s="105"/>
      <c r="T173" s="3">
        <v>2757</v>
      </c>
      <c r="U173" s="7">
        <v>2755</v>
      </c>
      <c r="V173" s="139">
        <v>2760</v>
      </c>
      <c r="W173" s="7">
        <v>2757</v>
      </c>
      <c r="X173" s="177">
        <f t="shared" si="419"/>
        <v>2754</v>
      </c>
      <c r="Y173" s="7">
        <v>2751</v>
      </c>
      <c r="Z173" s="105"/>
      <c r="AA173" s="3">
        <v>1221</v>
      </c>
      <c r="AB173" s="105">
        <v>1249</v>
      </c>
      <c r="AC173" s="139">
        <v>1272</v>
      </c>
      <c r="AD173" s="7">
        <v>1319</v>
      </c>
      <c r="AE173" s="177">
        <f t="shared" si="420"/>
        <v>1327</v>
      </c>
      <c r="AF173" s="7">
        <v>1335</v>
      </c>
      <c r="AG173" s="105"/>
      <c r="AH173" s="3">
        <f t="shared" si="421"/>
        <v>3406</v>
      </c>
      <c r="AI173" s="3">
        <f t="shared" si="422"/>
        <v>3405</v>
      </c>
      <c r="AJ173" s="3">
        <f t="shared" si="423"/>
        <v>3407</v>
      </c>
      <c r="AK173" s="3">
        <f t="shared" si="424"/>
        <v>3412</v>
      </c>
      <c r="AL173" s="178">
        <f t="shared" si="425"/>
        <v>3409</v>
      </c>
      <c r="AM173" s="3">
        <f t="shared" si="426"/>
        <v>3406</v>
      </c>
      <c r="AN173" s="105"/>
      <c r="AO173" s="3">
        <f t="shared" si="427"/>
        <v>5527</v>
      </c>
      <c r="AP173" s="3">
        <f t="shared" si="428"/>
        <v>5542</v>
      </c>
      <c r="AQ173" s="3">
        <f t="shared" si="429"/>
        <v>5566</v>
      </c>
      <c r="AR173" s="3">
        <f t="shared" si="430"/>
        <v>5632</v>
      </c>
      <c r="AS173" s="178">
        <f t="shared" si="431"/>
        <v>5630.5</v>
      </c>
      <c r="AT173" s="3">
        <f t="shared" si="432"/>
        <v>5629</v>
      </c>
      <c r="AU173" s="105"/>
      <c r="AV173" s="105"/>
      <c r="AW173" s="5">
        <v>0</v>
      </c>
      <c r="AX173" s="5">
        <v>0</v>
      </c>
      <c r="AY173" s="5">
        <v>0</v>
      </c>
      <c r="AZ173" s="5">
        <v>0</v>
      </c>
      <c r="BA173" s="5"/>
      <c r="BB173" s="5"/>
      <c r="BC173" s="4"/>
      <c r="BD173" s="5">
        <v>1</v>
      </c>
      <c r="BE173" s="5">
        <v>1</v>
      </c>
      <c r="BF173" s="5">
        <v>3</v>
      </c>
      <c r="BG173" s="5">
        <v>2</v>
      </c>
      <c r="BH173" s="5">
        <v>3</v>
      </c>
      <c r="BI173" s="5">
        <v>1</v>
      </c>
      <c r="BJ173" s="4"/>
      <c r="BK173" s="5"/>
      <c r="BL173" s="5"/>
      <c r="BM173" s="5"/>
      <c r="BN173" s="5"/>
      <c r="BO173" s="5"/>
      <c r="BP173" s="5"/>
      <c r="BQ173" s="4"/>
      <c r="BR173" s="5">
        <f t="shared" si="433"/>
        <v>1</v>
      </c>
      <c r="BS173" s="5">
        <f t="shared" si="434"/>
        <v>1</v>
      </c>
      <c r="BT173" s="5">
        <f t="shared" si="435"/>
        <v>3</v>
      </c>
      <c r="BU173" s="5">
        <f t="shared" si="436"/>
        <v>2</v>
      </c>
      <c r="BV173" s="5">
        <f t="shared" si="437"/>
        <v>3</v>
      </c>
      <c r="BW173" s="5">
        <f t="shared" si="438"/>
        <v>1</v>
      </c>
      <c r="BX173" s="4"/>
      <c r="BY173" s="4"/>
      <c r="BZ173" s="5">
        <v>2</v>
      </c>
      <c r="CA173" s="5">
        <v>1</v>
      </c>
      <c r="CB173" s="5">
        <v>1</v>
      </c>
      <c r="CC173" s="5">
        <v>2</v>
      </c>
      <c r="CD173" s="183">
        <f t="shared" si="615"/>
        <v>1</v>
      </c>
      <c r="CE173" s="5"/>
      <c r="CF173" s="4"/>
      <c r="CG173" s="5">
        <v>1</v>
      </c>
      <c r="CH173" s="5"/>
      <c r="CI173" s="5">
        <v>1</v>
      </c>
      <c r="CJ173" s="5"/>
      <c r="CK173" s="183">
        <f t="shared" si="439"/>
        <v>0</v>
      </c>
      <c r="CL173" s="5"/>
      <c r="CM173" s="4"/>
      <c r="CN173" s="5"/>
      <c r="CO173" s="5"/>
      <c r="CP173" s="5"/>
      <c r="CQ173" s="5"/>
      <c r="CR173" s="5"/>
      <c r="CS173" s="5"/>
      <c r="CT173" s="4"/>
      <c r="CU173" s="5">
        <f t="shared" si="440"/>
        <v>3</v>
      </c>
      <c r="CV173" s="5">
        <f t="shared" si="441"/>
        <v>1</v>
      </c>
      <c r="CW173" s="5">
        <f t="shared" si="442"/>
        <v>2</v>
      </c>
      <c r="CX173" s="5">
        <f t="shared" si="443"/>
        <v>2</v>
      </c>
      <c r="CY173" s="183">
        <f t="shared" si="444"/>
        <v>1</v>
      </c>
      <c r="CZ173" s="5">
        <f t="shared" si="445"/>
        <v>0</v>
      </c>
      <c r="DA173" s="4"/>
      <c r="DB173" s="4"/>
      <c r="DC173" s="5">
        <f t="shared" si="446"/>
        <v>12</v>
      </c>
      <c r="DD173" s="5">
        <f t="shared" si="447"/>
        <v>7</v>
      </c>
      <c r="DE173" s="5">
        <f t="shared" si="448"/>
        <v>10</v>
      </c>
      <c r="DF173" s="5">
        <f t="shared" si="449"/>
        <v>7</v>
      </c>
      <c r="DG173" s="5">
        <f t="shared" si="450"/>
        <v>10</v>
      </c>
      <c r="DH173" s="5">
        <f t="shared" si="451"/>
        <v>10</v>
      </c>
      <c r="DI173" s="4"/>
      <c r="DJ173" s="5">
        <f t="shared" si="452"/>
        <v>31</v>
      </c>
      <c r="DK173" s="5">
        <f t="shared" si="453"/>
        <v>29</v>
      </c>
      <c r="DL173" s="5">
        <f t="shared" si="454"/>
        <v>26</v>
      </c>
      <c r="DM173" s="5">
        <f t="shared" si="455"/>
        <v>28</v>
      </c>
      <c r="DN173" s="5">
        <f t="shared" si="456"/>
        <v>24</v>
      </c>
      <c r="DO173" s="5">
        <f t="shared" si="457"/>
        <v>36</v>
      </c>
      <c r="DP173" s="4"/>
      <c r="DQ173" s="5">
        <f t="shared" si="458"/>
        <v>0</v>
      </c>
      <c r="DR173" s="5">
        <f t="shared" si="459"/>
        <v>0</v>
      </c>
      <c r="DS173" s="5">
        <f t="shared" si="460"/>
        <v>0</v>
      </c>
      <c r="DT173" s="5">
        <f t="shared" si="461"/>
        <v>0</v>
      </c>
      <c r="DU173" s="5">
        <f t="shared" si="462"/>
        <v>0</v>
      </c>
      <c r="DV173" s="5">
        <f t="shared" si="463"/>
        <v>0</v>
      </c>
      <c r="DW173" s="4"/>
      <c r="DX173" s="5">
        <f t="shared" si="464"/>
        <v>43</v>
      </c>
      <c r="DY173" s="5">
        <f t="shared" si="465"/>
        <v>36</v>
      </c>
      <c r="DZ173" s="5">
        <f t="shared" si="466"/>
        <v>36</v>
      </c>
      <c r="EA173" s="5">
        <f t="shared" si="467"/>
        <v>35</v>
      </c>
      <c r="EB173" s="5">
        <f t="shared" si="468"/>
        <v>34</v>
      </c>
      <c r="EC173" s="5">
        <f t="shared" si="469"/>
        <v>46</v>
      </c>
      <c r="ED173" s="4"/>
      <c r="EE173" s="4"/>
      <c r="EF173" s="5">
        <v>14</v>
      </c>
      <c r="EG173" s="5">
        <v>8</v>
      </c>
      <c r="EH173" s="5">
        <v>11</v>
      </c>
      <c r="EI173" s="5">
        <v>9</v>
      </c>
      <c r="EJ173" s="5">
        <v>11</v>
      </c>
      <c r="EK173" s="5">
        <v>10</v>
      </c>
      <c r="EL173" s="4"/>
      <c r="EM173" s="5">
        <v>33</v>
      </c>
      <c r="EN173" s="5">
        <v>30</v>
      </c>
      <c r="EO173" s="5">
        <v>30</v>
      </c>
      <c r="EP173" s="5">
        <v>30</v>
      </c>
      <c r="EQ173" s="5">
        <v>27</v>
      </c>
      <c r="ER173" s="5">
        <v>37</v>
      </c>
      <c r="ES173" s="4"/>
      <c r="ET173" s="5"/>
      <c r="EU173" s="5"/>
      <c r="EV173" s="5"/>
      <c r="EW173" s="5"/>
      <c r="EX173" s="5">
        <v>0</v>
      </c>
      <c r="EY173" s="5"/>
      <c r="EZ173" s="4"/>
      <c r="FA173" s="5">
        <f t="shared" si="470"/>
        <v>47</v>
      </c>
      <c r="FB173" s="5">
        <f t="shared" si="471"/>
        <v>38</v>
      </c>
      <c r="FC173" s="5">
        <f t="shared" si="472"/>
        <v>41</v>
      </c>
      <c r="FD173" s="5">
        <f t="shared" si="473"/>
        <v>39</v>
      </c>
      <c r="FE173" s="5">
        <f t="shared" si="474"/>
        <v>38</v>
      </c>
      <c r="FF173" s="5">
        <f t="shared" si="475"/>
        <v>47</v>
      </c>
      <c r="FG173" s="4"/>
      <c r="FH173" s="5">
        <f t="shared" si="476"/>
        <v>47</v>
      </c>
      <c r="FI173" s="5">
        <f t="shared" si="477"/>
        <v>38</v>
      </c>
      <c r="FJ173" s="5">
        <f t="shared" si="478"/>
        <v>41</v>
      </c>
      <c r="FK173" s="5">
        <f t="shared" si="479"/>
        <v>39</v>
      </c>
      <c r="FL173" s="5">
        <f t="shared" si="480"/>
        <v>38</v>
      </c>
      <c r="FM173" s="5">
        <f t="shared" si="481"/>
        <v>47</v>
      </c>
      <c r="FN173" s="4"/>
      <c r="FO173" s="4"/>
      <c r="FP173" s="4">
        <v>66</v>
      </c>
      <c r="FQ173" s="4">
        <v>56</v>
      </c>
      <c r="FR173" s="4">
        <v>50.84</v>
      </c>
      <c r="FS173" s="4">
        <v>44.5</v>
      </c>
      <c r="FT173" s="4">
        <v>34</v>
      </c>
      <c r="FU173" s="4">
        <v>20</v>
      </c>
      <c r="FV173" s="4"/>
      <c r="FW173" s="4">
        <f t="shared" si="482"/>
        <v>388</v>
      </c>
      <c r="FX173" s="4">
        <f t="shared" si="483"/>
        <v>384</v>
      </c>
      <c r="FY173" s="4">
        <f t="shared" si="484"/>
        <v>369.15999999999997</v>
      </c>
      <c r="FZ173" s="4">
        <f t="shared" si="485"/>
        <v>359.5</v>
      </c>
      <c r="GA173" s="4">
        <f t="shared" si="486"/>
        <v>320</v>
      </c>
      <c r="GB173" s="4">
        <f t="shared" si="487"/>
        <v>268</v>
      </c>
      <c r="GC173" s="4"/>
      <c r="GD173" s="4">
        <v>454</v>
      </c>
      <c r="GE173" s="4">
        <v>440</v>
      </c>
      <c r="GF173" s="4">
        <v>420</v>
      </c>
      <c r="GG173" s="4">
        <v>404</v>
      </c>
      <c r="GH173" s="4">
        <v>354</v>
      </c>
      <c r="GI173" s="4">
        <v>288</v>
      </c>
      <c r="GJ173" s="4"/>
      <c r="GK173" s="6"/>
      <c r="GL173" s="4">
        <f t="shared" si="488"/>
        <v>80</v>
      </c>
      <c r="GM173" s="4">
        <f t="shared" si="489"/>
        <v>64</v>
      </c>
      <c r="GN173" s="4">
        <f t="shared" si="490"/>
        <v>61.84</v>
      </c>
      <c r="GO173" s="4">
        <f t="shared" si="491"/>
        <v>53.5</v>
      </c>
      <c r="GP173" s="4">
        <f t="shared" si="492"/>
        <v>45</v>
      </c>
      <c r="GQ173" s="4">
        <f t="shared" si="493"/>
        <v>30</v>
      </c>
      <c r="GR173" s="4"/>
      <c r="GS173" s="4">
        <f t="shared" si="494"/>
        <v>421</v>
      </c>
      <c r="GT173" s="4">
        <f t="shared" si="495"/>
        <v>414</v>
      </c>
      <c r="GU173" s="4">
        <f t="shared" si="496"/>
        <v>399.15999999999997</v>
      </c>
      <c r="GV173" s="4">
        <f t="shared" si="497"/>
        <v>389.5</v>
      </c>
      <c r="GW173" s="4">
        <f t="shared" si="498"/>
        <v>347</v>
      </c>
      <c r="GX173" s="4">
        <f t="shared" si="499"/>
        <v>305</v>
      </c>
      <c r="GY173" s="4"/>
      <c r="GZ173" s="4">
        <f t="shared" si="500"/>
        <v>501</v>
      </c>
      <c r="HA173" s="4">
        <f t="shared" si="501"/>
        <v>478</v>
      </c>
      <c r="HB173" s="4">
        <f t="shared" si="502"/>
        <v>461</v>
      </c>
      <c r="HC173" s="4">
        <f t="shared" si="503"/>
        <v>443</v>
      </c>
      <c r="HD173" s="4">
        <f t="shared" si="504"/>
        <v>354</v>
      </c>
      <c r="HE173" s="4">
        <f t="shared" si="505"/>
        <v>288</v>
      </c>
      <c r="HF173" s="4"/>
      <c r="HG173" s="6"/>
      <c r="HH173" s="84">
        <f t="shared" si="506"/>
        <v>2.1571648690292759E-2</v>
      </c>
      <c r="HI173" s="84">
        <f t="shared" si="507"/>
        <v>1.2307692307692308E-2</v>
      </c>
      <c r="HJ173" s="84">
        <f t="shared" si="508"/>
        <v>1.7001545595054096E-2</v>
      </c>
      <c r="HK173" s="84">
        <f t="shared" si="509"/>
        <v>1.3740458015267175E-2</v>
      </c>
      <c r="HL173" s="84">
        <f t="shared" si="510"/>
        <v>1.6793893129770993E-2</v>
      </c>
      <c r="HM173" s="84">
        <f t="shared" si="511"/>
        <v>1.5267175572519083E-2</v>
      </c>
      <c r="HN173" s="145"/>
      <c r="HO173" s="84">
        <f t="shared" si="512"/>
        <v>0.10169491525423729</v>
      </c>
      <c r="HP173" s="84">
        <f t="shared" si="513"/>
        <v>8.615384615384615E-2</v>
      </c>
      <c r="HQ173" s="84">
        <f t="shared" si="514"/>
        <v>7.8578052550231842E-2</v>
      </c>
      <c r="HR173" s="84">
        <f t="shared" si="515"/>
        <v>6.793893129770992E-2</v>
      </c>
      <c r="HS173" s="84">
        <f t="shared" si="516"/>
        <v>5.1908396946564885E-2</v>
      </c>
      <c r="HT173" s="84">
        <f t="shared" si="517"/>
        <v>3.0534351145038167E-2</v>
      </c>
      <c r="HU173" s="145"/>
      <c r="HV173" s="84">
        <f t="shared" si="518"/>
        <v>0.12326656394453006</v>
      </c>
      <c r="HW173" s="84">
        <f t="shared" si="519"/>
        <v>9.8461538461538461E-2</v>
      </c>
      <c r="HX173" s="84">
        <f t="shared" si="520"/>
        <v>9.5579598145285938E-2</v>
      </c>
      <c r="HY173" s="84">
        <f t="shared" si="521"/>
        <v>8.1679389312977094E-2</v>
      </c>
      <c r="HZ173" s="84">
        <f t="shared" si="522"/>
        <v>6.8702290076335881E-2</v>
      </c>
      <c r="IA173" s="84">
        <f t="shared" si="523"/>
        <v>4.5801526717557252E-2</v>
      </c>
      <c r="IB173" s="145"/>
      <c r="IC173" s="145"/>
      <c r="ID173" s="84">
        <f t="shared" si="524"/>
        <v>1.1969532100108813E-2</v>
      </c>
      <c r="IE173" s="84">
        <f t="shared" si="525"/>
        <v>1.0889292196007259E-2</v>
      </c>
      <c r="IF173" s="84">
        <f t="shared" si="526"/>
        <v>1.0869565217391304E-2</v>
      </c>
      <c r="IG173" s="84">
        <f t="shared" si="527"/>
        <v>1.088139281828074E-2</v>
      </c>
      <c r="IH173" s="84">
        <f t="shared" si="528"/>
        <v>9.8039215686274508E-3</v>
      </c>
      <c r="II173" s="84">
        <f t="shared" si="529"/>
        <v>1.3449654671028717E-2</v>
      </c>
      <c r="IJ173" s="145"/>
      <c r="IK173" s="84">
        <f t="shared" si="530"/>
        <v>0.14073268044976422</v>
      </c>
      <c r="IL173" s="84">
        <f t="shared" si="531"/>
        <v>0.13938294010889293</v>
      </c>
      <c r="IM173" s="84">
        <f t="shared" si="532"/>
        <v>0.13375362318840578</v>
      </c>
      <c r="IN173" s="84">
        <f t="shared" si="533"/>
        <v>0.13039535727239754</v>
      </c>
      <c r="IO173" s="84">
        <f t="shared" si="534"/>
        <v>0.11619462599854757</v>
      </c>
      <c r="IP173" s="84">
        <f t="shared" si="535"/>
        <v>9.7419120319883673E-2</v>
      </c>
      <c r="IQ173" s="145"/>
      <c r="IR173" s="84">
        <f t="shared" si="536"/>
        <v>0.15270221254987304</v>
      </c>
      <c r="IS173" s="84">
        <f t="shared" si="537"/>
        <v>0.15027223230490019</v>
      </c>
      <c r="IT173" s="84">
        <f t="shared" si="538"/>
        <v>0.14462318840579708</v>
      </c>
      <c r="IU173" s="84">
        <f t="shared" si="539"/>
        <v>0.14127675009067828</v>
      </c>
      <c r="IV173" s="84">
        <f t="shared" si="540"/>
        <v>0.12599854756717502</v>
      </c>
      <c r="IW173" s="84">
        <f t="shared" si="541"/>
        <v>0.11086877499091238</v>
      </c>
      <c r="IX173" s="140"/>
      <c r="IY173" s="140"/>
      <c r="IZ173" s="84">
        <f t="shared" si="542"/>
        <v>1.3799177921315325E-2</v>
      </c>
      <c r="JA173" s="84">
        <f t="shared" si="543"/>
        <v>1.1160058737151249E-2</v>
      </c>
      <c r="JB173" s="84">
        <f t="shared" si="544"/>
        <v>1.2034047549163486E-2</v>
      </c>
      <c r="JC173" s="84">
        <f t="shared" si="545"/>
        <v>1.1430246189917937E-2</v>
      </c>
      <c r="JD173" s="84">
        <f t="shared" si="546"/>
        <v>1.1146963919037842E-2</v>
      </c>
      <c r="JE173" s="84">
        <f t="shared" si="547"/>
        <v>1.3799177921315325E-2</v>
      </c>
      <c r="JF173" s="145"/>
      <c r="JG173" s="84">
        <f t="shared" si="548"/>
        <v>0.13329418672930124</v>
      </c>
      <c r="JH173" s="84">
        <f t="shared" si="549"/>
        <v>0.12922173274596183</v>
      </c>
      <c r="JI173" s="84">
        <f t="shared" si="550"/>
        <v>0.12327560904021133</v>
      </c>
      <c r="JJ173" s="84">
        <f t="shared" si="551"/>
        <v>0.11840562719812427</v>
      </c>
      <c r="JK173" s="84">
        <f t="shared" si="552"/>
        <v>0.10384276914051041</v>
      </c>
      <c r="JL173" s="84">
        <f t="shared" si="553"/>
        <v>8.4556664709336468E-2</v>
      </c>
      <c r="JM173" s="145"/>
      <c r="JN173" s="84">
        <f t="shared" si="554"/>
        <v>0.14709336465061656</v>
      </c>
      <c r="JO173" s="84">
        <f t="shared" si="555"/>
        <v>0.14038179148311308</v>
      </c>
      <c r="JP173" s="84">
        <f t="shared" si="556"/>
        <v>0.13530965658937483</v>
      </c>
      <c r="JQ173" s="84">
        <f t="shared" si="557"/>
        <v>0.1298358733880422</v>
      </c>
      <c r="JR173" s="84">
        <f t="shared" si="558"/>
        <v>0.11498973305954825</v>
      </c>
      <c r="JS173" s="84">
        <f t="shared" si="559"/>
        <v>9.8355842630651794E-2</v>
      </c>
      <c r="JT173" s="140"/>
      <c r="JU173" s="140"/>
      <c r="JV173" s="140"/>
      <c r="JW173" s="84">
        <f t="shared" si="560"/>
        <v>8.8079859072225488E-4</v>
      </c>
      <c r="JX173" s="84">
        <f t="shared" si="561"/>
        <v>2.9368575624082231E-4</v>
      </c>
      <c r="JY173" s="84">
        <f t="shared" si="562"/>
        <v>5.87026709715292E-4</v>
      </c>
      <c r="JZ173" s="84">
        <f t="shared" si="563"/>
        <v>5.8616647127784287E-4</v>
      </c>
      <c r="KA173" s="84">
        <f t="shared" si="564"/>
        <v>2.9334115576415371E-4</v>
      </c>
      <c r="KB173" s="84">
        <f t="shared" si="565"/>
        <v>0</v>
      </c>
      <c r="KC173" s="145"/>
      <c r="KD173" s="84">
        <f t="shared" si="566"/>
        <v>2.9359953024075161E-4</v>
      </c>
      <c r="KE173" s="84">
        <f t="shared" si="567"/>
        <v>2.9368575624082231E-4</v>
      </c>
      <c r="KF173" s="84">
        <f t="shared" si="568"/>
        <v>8.8054006457293811E-4</v>
      </c>
      <c r="KG173" s="84">
        <f t="shared" si="569"/>
        <v>5.8616647127784287E-4</v>
      </c>
      <c r="KH173" s="84">
        <f t="shared" si="570"/>
        <v>8.8002346729246109E-4</v>
      </c>
      <c r="KI173" s="84">
        <f t="shared" si="571"/>
        <v>2.9359953024075161E-4</v>
      </c>
      <c r="KJ173" s="145"/>
      <c r="KK173" s="84">
        <f t="shared" si="572"/>
        <v>1.262477980035232E-2</v>
      </c>
      <c r="KL173" s="84">
        <f t="shared" si="573"/>
        <v>1.0572687224669603E-2</v>
      </c>
      <c r="KM173" s="84">
        <f t="shared" si="574"/>
        <v>1.0566480774875257E-2</v>
      </c>
      <c r="KN173" s="84">
        <f t="shared" si="575"/>
        <v>1.0257913247362251E-2</v>
      </c>
      <c r="KO173" s="84">
        <f t="shared" si="576"/>
        <v>9.9735992959812253E-3</v>
      </c>
      <c r="KP173" s="84">
        <f t="shared" si="577"/>
        <v>1.3505578391074574E-2</v>
      </c>
      <c r="KQ173" s="105"/>
      <c r="KR173" s="123">
        <f t="shared" si="578"/>
        <v>0.13329418672930124</v>
      </c>
      <c r="KS173" s="123">
        <f t="shared" si="579"/>
        <v>0.12922173274596183</v>
      </c>
      <c r="KT173" s="123">
        <f t="shared" si="580"/>
        <v>0.12327560904021133</v>
      </c>
      <c r="KU173" s="123">
        <f t="shared" si="581"/>
        <v>0.11840562719812427</v>
      </c>
      <c r="KV173" s="123">
        <f t="shared" si="582"/>
        <v>0.10384276914051041</v>
      </c>
      <c r="KW173" s="123">
        <f t="shared" si="583"/>
        <v>8.4556664709336468E-2</v>
      </c>
      <c r="KX173" s="105"/>
      <c r="KY173" s="123">
        <f t="shared" si="584"/>
        <v>0.14709336465061656</v>
      </c>
      <c r="KZ173" s="123">
        <f t="shared" si="585"/>
        <v>0.14038179148311308</v>
      </c>
      <c r="LA173" s="123">
        <f t="shared" si="586"/>
        <v>0.13530965658937483</v>
      </c>
      <c r="LB173" s="123">
        <f t="shared" si="587"/>
        <v>0.1298358733880422</v>
      </c>
      <c r="LC173" s="123">
        <f t="shared" si="588"/>
        <v>0.11498973305954825</v>
      </c>
      <c r="LD173" s="123">
        <f t="shared" si="589"/>
        <v>9.8355842630651794E-2</v>
      </c>
      <c r="LE173" s="105"/>
      <c r="LF173" s="105"/>
      <c r="LG173" s="84">
        <f t="shared" si="590"/>
        <v>6.3829787234042548E-2</v>
      </c>
      <c r="LH173" s="84">
        <f t="shared" si="591"/>
        <v>2.6315789473684209E-2</v>
      </c>
      <c r="LI173" s="84">
        <f t="shared" si="592"/>
        <v>4.878048780487805E-2</v>
      </c>
      <c r="LJ173" s="84">
        <f t="shared" si="593"/>
        <v>5.128205128205128E-2</v>
      </c>
      <c r="LK173" s="84">
        <f t="shared" si="594"/>
        <v>2.6315789473684209E-2</v>
      </c>
      <c r="LL173" s="84">
        <f t="shared" si="595"/>
        <v>0</v>
      </c>
      <c r="LM173" s="105"/>
      <c r="LN173" s="84">
        <f t="shared" si="596"/>
        <v>2.1276595744680851E-2</v>
      </c>
      <c r="LO173" s="84">
        <f t="shared" si="597"/>
        <v>2.6315789473684209E-2</v>
      </c>
      <c r="LP173" s="84">
        <f t="shared" si="598"/>
        <v>7.3170731707317069E-2</v>
      </c>
      <c r="LQ173" s="84">
        <f t="shared" si="599"/>
        <v>5.128205128205128E-2</v>
      </c>
      <c r="LR173" s="84">
        <f t="shared" si="600"/>
        <v>7.8947368421052627E-2</v>
      </c>
      <c r="LS173" s="84">
        <f t="shared" si="601"/>
        <v>2.1276595744680851E-2</v>
      </c>
      <c r="LT173" s="105"/>
      <c r="LU173" s="84">
        <f t="shared" si="602"/>
        <v>0.91489361702127658</v>
      </c>
      <c r="LV173" s="84">
        <f t="shared" si="603"/>
        <v>0.94736842105263153</v>
      </c>
      <c r="LW173" s="84">
        <f t="shared" si="604"/>
        <v>0.87804878048780488</v>
      </c>
      <c r="LX173" s="84">
        <f t="shared" si="605"/>
        <v>0.89743589743589747</v>
      </c>
      <c r="LY173" s="84">
        <f t="shared" si="606"/>
        <v>0.89473684210526316</v>
      </c>
      <c r="LZ173" s="84">
        <f t="shared" si="607"/>
        <v>0.97872340425531912</v>
      </c>
      <c r="MA173" s="105"/>
      <c r="MB173" s="105"/>
      <c r="MC173" s="105"/>
      <c r="MD173" s="123">
        <f t="shared" si="618"/>
        <v>-0.10201249132546848</v>
      </c>
      <c r="ME173" s="123">
        <f t="shared" si="608"/>
        <v>0.237368229734642</v>
      </c>
      <c r="MF173" s="212">
        <f t="shared" si="609"/>
        <v>0.14667802872978819</v>
      </c>
      <c r="MG173" s="105"/>
      <c r="MH173" s="123">
        <f t="shared" si="616"/>
        <v>-0.61141374526279124</v>
      </c>
      <c r="MI173" s="123">
        <f t="shared" si="610"/>
        <v>-0.27165247566670558</v>
      </c>
      <c r="MJ173" s="212">
        <f t="shared" si="611"/>
        <v>-0.31408438889354917</v>
      </c>
      <c r="MK173" s="105"/>
      <c r="ML173" s="123">
        <f t="shared" si="617"/>
        <v>-0.52080226736320279</v>
      </c>
      <c r="MM173" s="123">
        <f t="shared" si="612"/>
        <v>-0.2333955832876084</v>
      </c>
      <c r="MN173" s="212">
        <f t="shared" si="613"/>
        <v>-0.27310551877954309</v>
      </c>
      <c r="MO173" s="105"/>
      <c r="MP173" s="105"/>
    </row>
    <row r="174" spans="2:354" ht="12" x14ac:dyDescent="0.25">
      <c r="B174" s="6" t="s">
        <v>644</v>
      </c>
      <c r="C174" s="6">
        <v>52022</v>
      </c>
      <c r="D174" s="86" t="s">
        <v>323</v>
      </c>
      <c r="E174" s="6">
        <v>3</v>
      </c>
      <c r="F174" s="3">
        <v>2976</v>
      </c>
      <c r="G174" s="7">
        <v>3005</v>
      </c>
      <c r="H174" s="139">
        <v>3037</v>
      </c>
      <c r="I174" s="7">
        <v>3072</v>
      </c>
      <c r="J174" s="177">
        <f t="shared" si="417"/>
        <v>3056.5</v>
      </c>
      <c r="K174" s="7">
        <v>3041</v>
      </c>
      <c r="L174" s="162"/>
      <c r="M174" s="3">
        <v>2157</v>
      </c>
      <c r="N174" s="7">
        <v>2156</v>
      </c>
      <c r="O174" s="139">
        <v>2157</v>
      </c>
      <c r="P174" s="7">
        <v>2114</v>
      </c>
      <c r="Q174" s="177">
        <f t="shared" si="418"/>
        <v>2086.5</v>
      </c>
      <c r="R174" s="7">
        <v>2059</v>
      </c>
      <c r="S174" s="105"/>
      <c r="T174" s="3">
        <v>9245</v>
      </c>
      <c r="U174" s="7">
        <v>9273</v>
      </c>
      <c r="V174" s="139">
        <v>9393</v>
      </c>
      <c r="W174" s="7">
        <v>9470</v>
      </c>
      <c r="X174" s="177">
        <f t="shared" si="419"/>
        <v>9470.5</v>
      </c>
      <c r="Y174" s="7">
        <v>9471</v>
      </c>
      <c r="Z174" s="105"/>
      <c r="AA174" s="3">
        <v>3017</v>
      </c>
      <c r="AB174" s="105">
        <v>3074</v>
      </c>
      <c r="AC174" s="139">
        <v>3112</v>
      </c>
      <c r="AD174" s="7">
        <v>3152</v>
      </c>
      <c r="AE174" s="177">
        <f t="shared" si="420"/>
        <v>3191</v>
      </c>
      <c r="AF174" s="7">
        <v>3230</v>
      </c>
      <c r="AG174" s="105"/>
      <c r="AH174" s="3">
        <f t="shared" si="421"/>
        <v>11402</v>
      </c>
      <c r="AI174" s="3">
        <f t="shared" si="422"/>
        <v>11429</v>
      </c>
      <c r="AJ174" s="3">
        <f t="shared" si="423"/>
        <v>11550</v>
      </c>
      <c r="AK174" s="3">
        <f t="shared" si="424"/>
        <v>11584</v>
      </c>
      <c r="AL174" s="178">
        <f t="shared" si="425"/>
        <v>11557</v>
      </c>
      <c r="AM174" s="3">
        <f t="shared" si="426"/>
        <v>11530</v>
      </c>
      <c r="AN174" s="105"/>
      <c r="AO174" s="3">
        <f t="shared" si="427"/>
        <v>17395</v>
      </c>
      <c r="AP174" s="3">
        <f t="shared" si="428"/>
        <v>17508</v>
      </c>
      <c r="AQ174" s="3">
        <f t="shared" si="429"/>
        <v>17699</v>
      </c>
      <c r="AR174" s="3">
        <f t="shared" si="430"/>
        <v>17808</v>
      </c>
      <c r="AS174" s="178">
        <f t="shared" si="431"/>
        <v>17804.5</v>
      </c>
      <c r="AT174" s="3">
        <f t="shared" si="432"/>
        <v>17801</v>
      </c>
      <c r="AU174" s="105"/>
      <c r="AV174" s="105"/>
      <c r="AW174" s="5">
        <v>0</v>
      </c>
      <c r="AX174" s="5">
        <v>0</v>
      </c>
      <c r="AY174" s="5">
        <v>0</v>
      </c>
      <c r="AZ174" s="5">
        <v>0</v>
      </c>
      <c r="BA174" s="5">
        <v>1</v>
      </c>
      <c r="BB174" s="5">
        <v>1</v>
      </c>
      <c r="BC174" s="4"/>
      <c r="BD174" s="5">
        <v>4</v>
      </c>
      <c r="BE174" s="5">
        <v>4</v>
      </c>
      <c r="BF174" s="5">
        <v>3</v>
      </c>
      <c r="BG174" s="5">
        <v>1</v>
      </c>
      <c r="BH174" s="5">
        <v>2</v>
      </c>
      <c r="BI174" s="5">
        <v>2</v>
      </c>
      <c r="BJ174" s="4"/>
      <c r="BK174" s="5"/>
      <c r="BL174" s="5"/>
      <c r="BM174" s="5">
        <v>1</v>
      </c>
      <c r="BN174" s="5"/>
      <c r="BO174" s="5"/>
      <c r="BP174" s="5"/>
      <c r="BQ174" s="4"/>
      <c r="BR174" s="5">
        <f t="shared" si="433"/>
        <v>4</v>
      </c>
      <c r="BS174" s="5">
        <f t="shared" si="434"/>
        <v>4</v>
      </c>
      <c r="BT174" s="5">
        <f t="shared" si="435"/>
        <v>4</v>
      </c>
      <c r="BU174" s="5">
        <f t="shared" si="436"/>
        <v>1</v>
      </c>
      <c r="BV174" s="5">
        <f t="shared" si="437"/>
        <v>3</v>
      </c>
      <c r="BW174" s="5">
        <f t="shared" si="438"/>
        <v>3</v>
      </c>
      <c r="BX174" s="4"/>
      <c r="BY174" s="4"/>
      <c r="BZ174" s="5">
        <v>13</v>
      </c>
      <c r="CA174" s="5">
        <v>19</v>
      </c>
      <c r="CB174" s="5">
        <v>35</v>
      </c>
      <c r="CC174" s="5">
        <v>44</v>
      </c>
      <c r="CD174" s="183">
        <f t="shared" si="615"/>
        <v>47</v>
      </c>
      <c r="CE174" s="5">
        <v>50</v>
      </c>
      <c r="CF174" s="4"/>
      <c r="CG174" s="5">
        <v>0</v>
      </c>
      <c r="CH174" s="5"/>
      <c r="CI174" s="5"/>
      <c r="CJ174" s="5">
        <v>1</v>
      </c>
      <c r="CK174" s="183">
        <f t="shared" si="439"/>
        <v>3.5</v>
      </c>
      <c r="CL174" s="5">
        <v>6</v>
      </c>
      <c r="CM174" s="4"/>
      <c r="CN174" s="5"/>
      <c r="CO174" s="5"/>
      <c r="CP174" s="5"/>
      <c r="CQ174" s="5"/>
      <c r="CR174" s="5"/>
      <c r="CS174" s="5"/>
      <c r="CT174" s="4"/>
      <c r="CU174" s="5">
        <f t="shared" si="440"/>
        <v>13</v>
      </c>
      <c r="CV174" s="5">
        <f t="shared" si="441"/>
        <v>19</v>
      </c>
      <c r="CW174" s="5">
        <f t="shared" si="442"/>
        <v>35</v>
      </c>
      <c r="CX174" s="5">
        <f t="shared" si="443"/>
        <v>45</v>
      </c>
      <c r="CY174" s="183">
        <f t="shared" si="444"/>
        <v>50.5</v>
      </c>
      <c r="CZ174" s="5">
        <f t="shared" si="445"/>
        <v>56</v>
      </c>
      <c r="DA174" s="4"/>
      <c r="DB174" s="4"/>
      <c r="DC174" s="5">
        <f t="shared" si="446"/>
        <v>53</v>
      </c>
      <c r="DD174" s="5">
        <f t="shared" si="447"/>
        <v>70</v>
      </c>
      <c r="DE174" s="5">
        <f t="shared" si="448"/>
        <v>74</v>
      </c>
      <c r="DF174" s="5">
        <f t="shared" si="449"/>
        <v>76</v>
      </c>
      <c r="DG174" s="5">
        <f t="shared" si="450"/>
        <v>70</v>
      </c>
      <c r="DH174" s="5">
        <f t="shared" si="451"/>
        <v>90</v>
      </c>
      <c r="DI174" s="4"/>
      <c r="DJ174" s="5">
        <f t="shared" si="452"/>
        <v>214</v>
      </c>
      <c r="DK174" s="5">
        <f t="shared" si="453"/>
        <v>237</v>
      </c>
      <c r="DL174" s="5">
        <f t="shared" si="454"/>
        <v>315</v>
      </c>
      <c r="DM174" s="5">
        <f t="shared" si="455"/>
        <v>304</v>
      </c>
      <c r="DN174" s="5">
        <f t="shared" si="456"/>
        <v>306.5</v>
      </c>
      <c r="DO174" s="5">
        <f t="shared" si="457"/>
        <v>273</v>
      </c>
      <c r="DP174" s="4"/>
      <c r="DQ174" s="5">
        <f t="shared" si="458"/>
        <v>1</v>
      </c>
      <c r="DR174" s="5">
        <f t="shared" si="459"/>
        <v>1</v>
      </c>
      <c r="DS174" s="5">
        <f t="shared" si="460"/>
        <v>3</v>
      </c>
      <c r="DT174" s="5">
        <f t="shared" si="461"/>
        <v>2</v>
      </c>
      <c r="DU174" s="5">
        <f t="shared" si="462"/>
        <v>2</v>
      </c>
      <c r="DV174" s="5">
        <f t="shared" si="463"/>
        <v>1</v>
      </c>
      <c r="DW174" s="4"/>
      <c r="DX174" s="5">
        <f t="shared" si="464"/>
        <v>268</v>
      </c>
      <c r="DY174" s="5">
        <f t="shared" si="465"/>
        <v>308</v>
      </c>
      <c r="DZ174" s="5">
        <f t="shared" si="466"/>
        <v>392</v>
      </c>
      <c r="EA174" s="5">
        <f t="shared" si="467"/>
        <v>382</v>
      </c>
      <c r="EB174" s="5">
        <f t="shared" si="468"/>
        <v>378.5</v>
      </c>
      <c r="EC174" s="5">
        <f t="shared" si="469"/>
        <v>364</v>
      </c>
      <c r="ED174" s="4"/>
      <c r="EE174" s="4"/>
      <c r="EF174" s="5">
        <v>66</v>
      </c>
      <c r="EG174" s="5">
        <v>89</v>
      </c>
      <c r="EH174" s="5">
        <v>109</v>
      </c>
      <c r="EI174" s="5">
        <v>120</v>
      </c>
      <c r="EJ174" s="5">
        <v>118</v>
      </c>
      <c r="EK174" s="5">
        <v>141</v>
      </c>
      <c r="EL174" s="4"/>
      <c r="EM174" s="5">
        <v>218</v>
      </c>
      <c r="EN174" s="5">
        <v>241</v>
      </c>
      <c r="EO174" s="5">
        <v>318</v>
      </c>
      <c r="EP174" s="5">
        <v>306</v>
      </c>
      <c r="EQ174" s="5">
        <v>312</v>
      </c>
      <c r="ER174" s="5">
        <v>281</v>
      </c>
      <c r="ES174" s="4"/>
      <c r="ET174" s="5">
        <v>1</v>
      </c>
      <c r="EU174" s="5">
        <v>1</v>
      </c>
      <c r="EV174" s="5">
        <v>4</v>
      </c>
      <c r="EW174" s="5">
        <v>2</v>
      </c>
      <c r="EX174" s="5">
        <v>2</v>
      </c>
      <c r="EY174" s="5">
        <v>1</v>
      </c>
      <c r="EZ174" s="4"/>
      <c r="FA174" s="5">
        <f t="shared" si="470"/>
        <v>284</v>
      </c>
      <c r="FB174" s="5">
        <f t="shared" si="471"/>
        <v>330</v>
      </c>
      <c r="FC174" s="5">
        <f t="shared" si="472"/>
        <v>427</v>
      </c>
      <c r="FD174" s="5">
        <f t="shared" si="473"/>
        <v>426</v>
      </c>
      <c r="FE174" s="5">
        <f t="shared" si="474"/>
        <v>430</v>
      </c>
      <c r="FF174" s="5">
        <f t="shared" si="475"/>
        <v>422</v>
      </c>
      <c r="FG174" s="4"/>
      <c r="FH174" s="5">
        <f t="shared" si="476"/>
        <v>285</v>
      </c>
      <c r="FI174" s="5">
        <f t="shared" si="477"/>
        <v>331</v>
      </c>
      <c r="FJ174" s="5">
        <f t="shared" si="478"/>
        <v>431</v>
      </c>
      <c r="FK174" s="5">
        <f t="shared" si="479"/>
        <v>428</v>
      </c>
      <c r="FL174" s="5">
        <f t="shared" si="480"/>
        <v>432</v>
      </c>
      <c r="FM174" s="5">
        <f t="shared" si="481"/>
        <v>423</v>
      </c>
      <c r="FN174" s="4"/>
      <c r="FO174" s="4"/>
      <c r="FP174" s="4">
        <v>394</v>
      </c>
      <c r="FQ174" s="4">
        <v>340</v>
      </c>
      <c r="FR174" s="4">
        <v>281.83999999999997</v>
      </c>
      <c r="FS174" s="4">
        <v>233.67000000000007</v>
      </c>
      <c r="FT174" s="4">
        <v>208</v>
      </c>
      <c r="FU174" s="4">
        <v>154</v>
      </c>
      <c r="FV174" s="4"/>
      <c r="FW174" s="4">
        <f t="shared" si="482"/>
        <v>1896</v>
      </c>
      <c r="FX174" s="4">
        <f t="shared" si="483"/>
        <v>1772</v>
      </c>
      <c r="FY174" s="4">
        <f t="shared" si="484"/>
        <v>1478.16</v>
      </c>
      <c r="FZ174" s="4">
        <f t="shared" si="485"/>
        <v>1488.33</v>
      </c>
      <c r="GA174" s="4">
        <f t="shared" si="486"/>
        <v>1362</v>
      </c>
      <c r="GB174" s="4">
        <f t="shared" si="487"/>
        <v>1262</v>
      </c>
      <c r="GC174" s="4"/>
      <c r="GD174" s="4">
        <v>2290</v>
      </c>
      <c r="GE174" s="4">
        <v>2112</v>
      </c>
      <c r="GF174" s="4">
        <v>1760</v>
      </c>
      <c r="GG174" s="4">
        <v>1722</v>
      </c>
      <c r="GH174" s="4">
        <v>1570</v>
      </c>
      <c r="GI174" s="4">
        <v>1416</v>
      </c>
      <c r="GJ174" s="4"/>
      <c r="GK174" s="6"/>
      <c r="GL174" s="4">
        <f t="shared" si="488"/>
        <v>460</v>
      </c>
      <c r="GM174" s="4">
        <f t="shared" si="489"/>
        <v>429</v>
      </c>
      <c r="GN174" s="4">
        <f t="shared" si="490"/>
        <v>390.84</v>
      </c>
      <c r="GO174" s="4">
        <f t="shared" si="491"/>
        <v>353.67000000000007</v>
      </c>
      <c r="GP174" s="4">
        <f t="shared" si="492"/>
        <v>326</v>
      </c>
      <c r="GQ174" s="4">
        <f t="shared" si="493"/>
        <v>295</v>
      </c>
      <c r="GR174" s="4"/>
      <c r="GS174" s="4">
        <f t="shared" si="494"/>
        <v>2114</v>
      </c>
      <c r="GT174" s="4">
        <f t="shared" si="495"/>
        <v>2013</v>
      </c>
      <c r="GU174" s="4">
        <f t="shared" si="496"/>
        <v>1796.16</v>
      </c>
      <c r="GV174" s="4">
        <f t="shared" si="497"/>
        <v>1794.33</v>
      </c>
      <c r="GW174" s="4">
        <f t="shared" si="498"/>
        <v>1674</v>
      </c>
      <c r="GX174" s="4">
        <f t="shared" si="499"/>
        <v>1543</v>
      </c>
      <c r="GY174" s="4"/>
      <c r="GZ174" s="4">
        <f t="shared" si="500"/>
        <v>2574</v>
      </c>
      <c r="HA174" s="4">
        <f t="shared" si="501"/>
        <v>2442</v>
      </c>
      <c r="HB174" s="4">
        <f t="shared" si="502"/>
        <v>2187</v>
      </c>
      <c r="HC174" s="4">
        <f t="shared" si="503"/>
        <v>2148</v>
      </c>
      <c r="HD174" s="4">
        <f t="shared" si="504"/>
        <v>1572</v>
      </c>
      <c r="HE174" s="4">
        <f t="shared" si="505"/>
        <v>1417</v>
      </c>
      <c r="HF174" s="4"/>
      <c r="HG174" s="6"/>
      <c r="HH174" s="84">
        <f t="shared" si="506"/>
        <v>3.0598052851182198E-2</v>
      </c>
      <c r="HI174" s="84">
        <f t="shared" si="507"/>
        <v>4.1280148423005564E-2</v>
      </c>
      <c r="HJ174" s="84">
        <f t="shared" si="508"/>
        <v>5.0533147890588784E-2</v>
      </c>
      <c r="HK174" s="84">
        <f t="shared" si="509"/>
        <v>5.6764427625354781E-2</v>
      </c>
      <c r="HL174" s="84">
        <f t="shared" si="510"/>
        <v>5.6554037862449079E-2</v>
      </c>
      <c r="HM174" s="84">
        <f t="shared" si="511"/>
        <v>6.8479844584749885E-2</v>
      </c>
      <c r="HN174" s="145"/>
      <c r="HO174" s="84">
        <f t="shared" si="512"/>
        <v>0.18266110338433009</v>
      </c>
      <c r="HP174" s="84">
        <f t="shared" si="513"/>
        <v>0.15769944341372913</v>
      </c>
      <c r="HQ174" s="84">
        <f t="shared" si="514"/>
        <v>0.13066295781177562</v>
      </c>
      <c r="HR174" s="84">
        <f t="shared" si="515"/>
        <v>0.11053453169347212</v>
      </c>
      <c r="HS174" s="84">
        <f t="shared" si="516"/>
        <v>9.9688473520249218E-2</v>
      </c>
      <c r="HT174" s="84">
        <f t="shared" si="517"/>
        <v>7.4793589120932494E-2</v>
      </c>
      <c r="HU174" s="145"/>
      <c r="HV174" s="84">
        <f t="shared" si="518"/>
        <v>0.21325915623551228</v>
      </c>
      <c r="HW174" s="84">
        <f t="shared" si="519"/>
        <v>0.19897959183673469</v>
      </c>
      <c r="HX174" s="84">
        <f t="shared" si="520"/>
        <v>0.18119610570236439</v>
      </c>
      <c r="HY174" s="84">
        <f t="shared" si="521"/>
        <v>0.16729895931882691</v>
      </c>
      <c r="HZ174" s="84">
        <f t="shared" si="522"/>
        <v>0.15624251138269829</v>
      </c>
      <c r="IA174" s="84">
        <f t="shared" si="523"/>
        <v>0.14327343370568238</v>
      </c>
      <c r="IB174" s="145"/>
      <c r="IC174" s="145"/>
      <c r="ID174" s="84">
        <f t="shared" si="524"/>
        <v>2.3580313683071931E-2</v>
      </c>
      <c r="IE174" s="84">
        <f t="shared" si="525"/>
        <v>2.5989431683381862E-2</v>
      </c>
      <c r="IF174" s="84">
        <f t="shared" si="526"/>
        <v>3.3854998403066112E-2</v>
      </c>
      <c r="IG174" s="84">
        <f t="shared" si="527"/>
        <v>3.2312565997888065E-2</v>
      </c>
      <c r="IH174" s="84">
        <f t="shared" si="528"/>
        <v>3.2944406314344546E-2</v>
      </c>
      <c r="II174" s="84">
        <f t="shared" si="529"/>
        <v>2.9669517474395522E-2</v>
      </c>
      <c r="IJ174" s="145"/>
      <c r="IK174" s="84">
        <f t="shared" si="530"/>
        <v>0.20508382909680908</v>
      </c>
      <c r="IL174" s="84">
        <f t="shared" si="531"/>
        <v>0.19109241885042597</v>
      </c>
      <c r="IM174" s="84">
        <f t="shared" si="532"/>
        <v>0.15736825295432769</v>
      </c>
      <c r="IN174" s="84">
        <f t="shared" si="533"/>
        <v>0.15716261879619853</v>
      </c>
      <c r="IO174" s="84">
        <f t="shared" si="534"/>
        <v>0.14381500448761944</v>
      </c>
      <c r="IP174" s="84">
        <f t="shared" si="535"/>
        <v>0.13324886495618202</v>
      </c>
      <c r="IQ174" s="145"/>
      <c r="IR174" s="84">
        <f t="shared" si="536"/>
        <v>0.22866414277988101</v>
      </c>
      <c r="IS174" s="84">
        <f t="shared" si="537"/>
        <v>0.21708185053380782</v>
      </c>
      <c r="IT174" s="84">
        <f t="shared" si="538"/>
        <v>0.19122325135739379</v>
      </c>
      <c r="IU174" s="84">
        <f t="shared" si="539"/>
        <v>0.18947518479408659</v>
      </c>
      <c r="IV174" s="84">
        <f t="shared" si="540"/>
        <v>0.176759410801964</v>
      </c>
      <c r="IW174" s="84">
        <f t="shared" si="541"/>
        <v>0.16291838243057755</v>
      </c>
      <c r="IX174" s="140"/>
      <c r="IY174" s="140"/>
      <c r="IZ174" s="84">
        <f t="shared" si="542"/>
        <v>2.4907910892825819E-2</v>
      </c>
      <c r="JA174" s="84">
        <f t="shared" si="543"/>
        <v>2.8873917228103944E-2</v>
      </c>
      <c r="JB174" s="84">
        <f t="shared" si="544"/>
        <v>3.6969696969696972E-2</v>
      </c>
      <c r="JC174" s="84">
        <f t="shared" si="545"/>
        <v>3.6774861878453038E-2</v>
      </c>
      <c r="JD174" s="84">
        <f t="shared" si="546"/>
        <v>3.7206887600588386E-2</v>
      </c>
      <c r="JE174" s="84">
        <f t="shared" si="547"/>
        <v>3.6600173460537726E-2</v>
      </c>
      <c r="JF174" s="145"/>
      <c r="JG174" s="84">
        <f t="shared" si="548"/>
        <v>0.20084195755130679</v>
      </c>
      <c r="JH174" s="84">
        <f t="shared" si="549"/>
        <v>0.18479307025986524</v>
      </c>
      <c r="JI174" s="84">
        <f t="shared" si="550"/>
        <v>0.15238095238095239</v>
      </c>
      <c r="JJ174" s="84">
        <f t="shared" si="551"/>
        <v>0.14865331491712708</v>
      </c>
      <c r="JK174" s="84">
        <f t="shared" si="552"/>
        <v>0.13584840356493899</v>
      </c>
      <c r="JL174" s="84">
        <f t="shared" si="553"/>
        <v>0.1228100607111882</v>
      </c>
      <c r="JM174" s="145"/>
      <c r="JN174" s="84">
        <f t="shared" si="554"/>
        <v>0.22574986844413261</v>
      </c>
      <c r="JO174" s="84">
        <f t="shared" si="555"/>
        <v>0.2136669874879692</v>
      </c>
      <c r="JP174" s="84">
        <f t="shared" si="556"/>
        <v>0.18935064935064938</v>
      </c>
      <c r="JQ174" s="84">
        <f t="shared" si="557"/>
        <v>0.1854281767955801</v>
      </c>
      <c r="JR174" s="84">
        <f t="shared" si="558"/>
        <v>0.17305529116552737</v>
      </c>
      <c r="JS174" s="84">
        <f t="shared" si="559"/>
        <v>0.15941023417172592</v>
      </c>
      <c r="JT174" s="140"/>
      <c r="JU174" s="140"/>
      <c r="JV174" s="140"/>
      <c r="JW174" s="84">
        <f t="shared" si="560"/>
        <v>1.1401508507279424E-3</v>
      </c>
      <c r="JX174" s="84">
        <f t="shared" si="561"/>
        <v>1.6624376585878029E-3</v>
      </c>
      <c r="JY174" s="84">
        <f t="shared" si="562"/>
        <v>3.0303030303030303E-3</v>
      </c>
      <c r="JZ174" s="84">
        <f t="shared" si="563"/>
        <v>3.8846685082872929E-3</v>
      </c>
      <c r="KA174" s="84">
        <f t="shared" si="564"/>
        <v>4.3696461019295668E-3</v>
      </c>
      <c r="KB174" s="84">
        <f t="shared" si="565"/>
        <v>4.8568950563746749E-3</v>
      </c>
      <c r="KC174" s="145"/>
      <c r="KD174" s="84">
        <f t="shared" si="566"/>
        <v>3.5081564637782847E-4</v>
      </c>
      <c r="KE174" s="84">
        <f t="shared" si="567"/>
        <v>3.4998687549216904E-4</v>
      </c>
      <c r="KF174" s="84">
        <f t="shared" si="568"/>
        <v>2.5974025974025974E-4</v>
      </c>
      <c r="KG174" s="84">
        <f t="shared" si="569"/>
        <v>8.6325966850828726E-5</v>
      </c>
      <c r="KH174" s="84">
        <f t="shared" si="570"/>
        <v>2.5958293674829109E-4</v>
      </c>
      <c r="KI174" s="84">
        <f t="shared" si="571"/>
        <v>2.6019080659150045E-4</v>
      </c>
      <c r="KJ174" s="145"/>
      <c r="KK174" s="84">
        <f t="shared" si="572"/>
        <v>2.3416944395720049E-2</v>
      </c>
      <c r="KL174" s="84">
        <f t="shared" si="573"/>
        <v>2.6861492694023974E-2</v>
      </c>
      <c r="KM174" s="84">
        <f t="shared" si="574"/>
        <v>3.3679653679653677E-2</v>
      </c>
      <c r="KN174" s="84">
        <f t="shared" si="575"/>
        <v>3.2803867403314917E-2</v>
      </c>
      <c r="KO174" s="84">
        <f t="shared" si="576"/>
        <v>3.2577658561910527E-2</v>
      </c>
      <c r="KP174" s="84">
        <f t="shared" si="577"/>
        <v>3.1483087597571555E-2</v>
      </c>
      <c r="KQ174" s="105"/>
      <c r="KR174" s="123">
        <f t="shared" si="578"/>
        <v>0.20084195755130679</v>
      </c>
      <c r="KS174" s="123">
        <f t="shared" si="579"/>
        <v>0.18479307025986524</v>
      </c>
      <c r="KT174" s="123">
        <f t="shared" si="580"/>
        <v>0.15238095238095239</v>
      </c>
      <c r="KU174" s="123">
        <f t="shared" si="581"/>
        <v>0.14865331491712708</v>
      </c>
      <c r="KV174" s="123">
        <f t="shared" si="582"/>
        <v>0.13584840356493899</v>
      </c>
      <c r="KW174" s="123">
        <f t="shared" si="583"/>
        <v>0.1228100607111882</v>
      </c>
      <c r="KX174" s="105"/>
      <c r="KY174" s="123">
        <f t="shared" si="584"/>
        <v>0.22574986844413261</v>
      </c>
      <c r="KZ174" s="123">
        <f t="shared" si="585"/>
        <v>0.2136669874879692</v>
      </c>
      <c r="LA174" s="123">
        <f t="shared" si="586"/>
        <v>0.18935064935064935</v>
      </c>
      <c r="LB174" s="123">
        <f t="shared" si="587"/>
        <v>0.1854281767955801</v>
      </c>
      <c r="LC174" s="123">
        <f t="shared" si="588"/>
        <v>0.17305529116552737</v>
      </c>
      <c r="LD174" s="123">
        <f t="shared" si="589"/>
        <v>0.15941023417172595</v>
      </c>
      <c r="LE174" s="105"/>
      <c r="LF174" s="105"/>
      <c r="LG174" s="84">
        <f t="shared" si="590"/>
        <v>4.5614035087719301E-2</v>
      </c>
      <c r="LH174" s="84">
        <f t="shared" si="591"/>
        <v>5.7401812688821753E-2</v>
      </c>
      <c r="LI174" s="84">
        <f t="shared" si="592"/>
        <v>8.1206496519721574E-2</v>
      </c>
      <c r="LJ174" s="84">
        <f t="shared" si="593"/>
        <v>0.10514018691588785</v>
      </c>
      <c r="LK174" s="84">
        <f t="shared" si="594"/>
        <v>0.11689814814814815</v>
      </c>
      <c r="LL174" s="84">
        <f t="shared" si="595"/>
        <v>0.13238770685579196</v>
      </c>
      <c r="LM174" s="105"/>
      <c r="LN174" s="84">
        <f t="shared" si="596"/>
        <v>1.4035087719298246E-2</v>
      </c>
      <c r="LO174" s="84">
        <f t="shared" si="597"/>
        <v>1.2084592145015106E-2</v>
      </c>
      <c r="LP174" s="84">
        <f t="shared" si="598"/>
        <v>9.2807424593967514E-3</v>
      </c>
      <c r="LQ174" s="84">
        <f t="shared" si="599"/>
        <v>2.3364485981308409E-3</v>
      </c>
      <c r="LR174" s="84">
        <f t="shared" si="600"/>
        <v>6.9444444444444441E-3</v>
      </c>
      <c r="LS174" s="84">
        <f t="shared" si="601"/>
        <v>7.0921985815602835E-3</v>
      </c>
      <c r="LT174" s="105"/>
      <c r="LU174" s="84">
        <f t="shared" si="602"/>
        <v>0.94035087719298249</v>
      </c>
      <c r="LV174" s="84">
        <f t="shared" si="603"/>
        <v>0.93051359516616317</v>
      </c>
      <c r="LW174" s="84">
        <f t="shared" si="604"/>
        <v>0.90951276102088163</v>
      </c>
      <c r="LX174" s="84">
        <f t="shared" si="605"/>
        <v>0.89252336448598135</v>
      </c>
      <c r="LY174" s="84">
        <f t="shared" si="606"/>
        <v>0.87615740740740744</v>
      </c>
      <c r="LZ174" s="84">
        <f t="shared" si="607"/>
        <v>0.86052009456264777</v>
      </c>
      <c r="MA174" s="105"/>
      <c r="MB174" s="105"/>
      <c r="MC174" s="105"/>
      <c r="MD174" s="123">
        <f t="shared" si="618"/>
        <v>0.3551470162321605</v>
      </c>
      <c r="ME174" s="123">
        <f t="shared" si="608"/>
        <v>-0.12362963007233602</v>
      </c>
      <c r="MF174" s="212">
        <f t="shared" si="609"/>
        <v>-9.9953080346353446E-3</v>
      </c>
      <c r="MG174" s="105"/>
      <c r="MH174" s="123">
        <f t="shared" si="616"/>
        <v>-0.42758383574421166</v>
      </c>
      <c r="MI174" s="123">
        <f t="shared" si="610"/>
        <v>-0.15326717775246407</v>
      </c>
      <c r="MJ174" s="212">
        <f t="shared" si="611"/>
        <v>-0.19405897658282747</v>
      </c>
      <c r="MK174" s="105"/>
      <c r="ML174" s="123">
        <f t="shared" si="617"/>
        <v>-0.20929076731358892</v>
      </c>
      <c r="MM174" s="123">
        <f t="shared" si="612"/>
        <v>-0.14802001705281545</v>
      </c>
      <c r="MN174" s="212">
        <f t="shared" si="613"/>
        <v>-0.15812153420967803</v>
      </c>
      <c r="MO174" s="105"/>
      <c r="MP174" s="105"/>
    </row>
    <row r="175" spans="2:354" ht="12" x14ac:dyDescent="0.25">
      <c r="B175" s="6" t="s">
        <v>648</v>
      </c>
      <c r="C175" s="6">
        <v>92048</v>
      </c>
      <c r="D175" s="86" t="s">
        <v>568</v>
      </c>
      <c r="E175" s="6">
        <v>3</v>
      </c>
      <c r="F175" s="3">
        <v>1906</v>
      </c>
      <c r="G175" s="7">
        <v>1865</v>
      </c>
      <c r="H175" s="139">
        <v>1830</v>
      </c>
      <c r="I175" s="7">
        <v>1849</v>
      </c>
      <c r="J175" s="177">
        <f t="shared" si="417"/>
        <v>1812.5</v>
      </c>
      <c r="K175" s="7">
        <v>1776</v>
      </c>
      <c r="L175" s="162"/>
      <c r="M175" s="3">
        <v>1386</v>
      </c>
      <c r="N175" s="7">
        <v>1379</v>
      </c>
      <c r="O175" s="139">
        <v>1380</v>
      </c>
      <c r="P175" s="7">
        <v>1370</v>
      </c>
      <c r="Q175" s="177">
        <f t="shared" si="418"/>
        <v>1375.5</v>
      </c>
      <c r="R175" s="7">
        <v>1381</v>
      </c>
      <c r="S175" s="105"/>
      <c r="T175" s="3">
        <v>5454</v>
      </c>
      <c r="U175" s="7">
        <v>5506</v>
      </c>
      <c r="V175" s="139">
        <v>5592</v>
      </c>
      <c r="W175" s="7">
        <v>5625</v>
      </c>
      <c r="X175" s="177">
        <f t="shared" si="419"/>
        <v>5633.5</v>
      </c>
      <c r="Y175" s="7">
        <v>5642</v>
      </c>
      <c r="Z175" s="105"/>
      <c r="AA175" s="3">
        <v>1462</v>
      </c>
      <c r="AB175" s="105">
        <v>1499</v>
      </c>
      <c r="AC175" s="139">
        <v>1538</v>
      </c>
      <c r="AD175" s="7">
        <v>1568</v>
      </c>
      <c r="AE175" s="177">
        <f t="shared" si="420"/>
        <v>1609</v>
      </c>
      <c r="AF175" s="7">
        <v>1650</v>
      </c>
      <c r="AG175" s="105"/>
      <c r="AH175" s="3">
        <f t="shared" si="421"/>
        <v>6840</v>
      </c>
      <c r="AI175" s="3">
        <f t="shared" si="422"/>
        <v>6885</v>
      </c>
      <c r="AJ175" s="3">
        <f t="shared" si="423"/>
        <v>6972</v>
      </c>
      <c r="AK175" s="3">
        <f t="shared" si="424"/>
        <v>6995</v>
      </c>
      <c r="AL175" s="178">
        <f t="shared" si="425"/>
        <v>7009</v>
      </c>
      <c r="AM175" s="3">
        <f t="shared" si="426"/>
        <v>7023</v>
      </c>
      <c r="AN175" s="105"/>
      <c r="AO175" s="3">
        <f t="shared" si="427"/>
        <v>10208</v>
      </c>
      <c r="AP175" s="3">
        <f t="shared" si="428"/>
        <v>10249</v>
      </c>
      <c r="AQ175" s="3">
        <f t="shared" si="429"/>
        <v>10340</v>
      </c>
      <c r="AR175" s="3">
        <f t="shared" si="430"/>
        <v>10412</v>
      </c>
      <c r="AS175" s="178">
        <f t="shared" si="431"/>
        <v>10430.5</v>
      </c>
      <c r="AT175" s="3">
        <f t="shared" si="432"/>
        <v>10449</v>
      </c>
      <c r="AU175" s="105"/>
      <c r="AV175" s="105"/>
      <c r="AW175" s="5">
        <v>0</v>
      </c>
      <c r="AX175" s="5">
        <v>0</v>
      </c>
      <c r="AY175" s="5">
        <v>0</v>
      </c>
      <c r="AZ175" s="5">
        <v>0</v>
      </c>
      <c r="BA175" s="5"/>
      <c r="BB175" s="5">
        <v>1</v>
      </c>
      <c r="BC175" s="4"/>
      <c r="BD175" s="5">
        <v>0</v>
      </c>
      <c r="BE175" s="5">
        <v>0</v>
      </c>
      <c r="BF175" s="5">
        <v>0</v>
      </c>
      <c r="BG175" s="5">
        <v>0</v>
      </c>
      <c r="BH175" s="5"/>
      <c r="BI175" s="5">
        <v>1</v>
      </c>
      <c r="BJ175" s="4"/>
      <c r="BK175" s="5"/>
      <c r="BL175" s="5"/>
      <c r="BM175" s="5"/>
      <c r="BN175" s="5"/>
      <c r="BO175" s="5"/>
      <c r="BP175" s="5"/>
      <c r="BQ175" s="4"/>
      <c r="BR175" s="5">
        <f t="shared" si="433"/>
        <v>0</v>
      </c>
      <c r="BS175" s="5">
        <f t="shared" si="434"/>
        <v>0</v>
      </c>
      <c r="BT175" s="5">
        <f t="shared" si="435"/>
        <v>0</v>
      </c>
      <c r="BU175" s="5">
        <f t="shared" si="436"/>
        <v>0</v>
      </c>
      <c r="BV175" s="5">
        <f t="shared" si="437"/>
        <v>0</v>
      </c>
      <c r="BW175" s="5">
        <f t="shared" si="438"/>
        <v>2</v>
      </c>
      <c r="BX175" s="4"/>
      <c r="BY175" s="4"/>
      <c r="BZ175" s="5">
        <v>9</v>
      </c>
      <c r="CA175" s="5">
        <v>6</v>
      </c>
      <c r="CB175" s="5">
        <v>6</v>
      </c>
      <c r="CC175" s="5">
        <v>4</v>
      </c>
      <c r="CD175" s="183">
        <f t="shared" si="615"/>
        <v>3</v>
      </c>
      <c r="CE175" s="5">
        <v>2</v>
      </c>
      <c r="CF175" s="4"/>
      <c r="CG175" s="5"/>
      <c r="CH175" s="5">
        <v>1</v>
      </c>
      <c r="CI175" s="5"/>
      <c r="CJ175" s="5"/>
      <c r="CK175" s="183">
        <f t="shared" si="439"/>
        <v>0</v>
      </c>
      <c r="CL175" s="5"/>
      <c r="CM175" s="4"/>
      <c r="CN175" s="5"/>
      <c r="CO175" s="5"/>
      <c r="CP175" s="5"/>
      <c r="CQ175" s="5"/>
      <c r="CR175" s="5"/>
      <c r="CS175" s="5"/>
      <c r="CT175" s="4"/>
      <c r="CU175" s="5">
        <f t="shared" si="440"/>
        <v>9</v>
      </c>
      <c r="CV175" s="5">
        <f t="shared" si="441"/>
        <v>7</v>
      </c>
      <c r="CW175" s="5">
        <f t="shared" si="442"/>
        <v>6</v>
      </c>
      <c r="CX175" s="5">
        <f t="shared" si="443"/>
        <v>4</v>
      </c>
      <c r="CY175" s="183">
        <f t="shared" si="444"/>
        <v>3</v>
      </c>
      <c r="CZ175" s="5">
        <f t="shared" si="445"/>
        <v>2</v>
      </c>
      <c r="DA175" s="4"/>
      <c r="DB175" s="4"/>
      <c r="DC175" s="5">
        <f t="shared" si="446"/>
        <v>18</v>
      </c>
      <c r="DD175" s="5">
        <f t="shared" si="447"/>
        <v>23</v>
      </c>
      <c r="DE175" s="5">
        <f t="shared" si="448"/>
        <v>17</v>
      </c>
      <c r="DF175" s="5">
        <f t="shared" si="449"/>
        <v>12</v>
      </c>
      <c r="DG175" s="5">
        <f t="shared" si="450"/>
        <v>15</v>
      </c>
      <c r="DH175" s="5">
        <f t="shared" si="451"/>
        <v>10</v>
      </c>
      <c r="DI175" s="4"/>
      <c r="DJ175" s="5">
        <f t="shared" si="452"/>
        <v>63</v>
      </c>
      <c r="DK175" s="5">
        <f t="shared" si="453"/>
        <v>51</v>
      </c>
      <c r="DL175" s="5">
        <f t="shared" si="454"/>
        <v>77</v>
      </c>
      <c r="DM175" s="5">
        <f t="shared" si="455"/>
        <v>81</v>
      </c>
      <c r="DN175" s="5">
        <f t="shared" si="456"/>
        <v>84</v>
      </c>
      <c r="DO175" s="5">
        <f t="shared" si="457"/>
        <v>73</v>
      </c>
      <c r="DP175" s="4"/>
      <c r="DQ175" s="5">
        <f t="shared" si="458"/>
        <v>0</v>
      </c>
      <c r="DR175" s="5">
        <f t="shared" si="459"/>
        <v>1</v>
      </c>
      <c r="DS175" s="5">
        <f t="shared" si="460"/>
        <v>0</v>
      </c>
      <c r="DT175" s="5">
        <f t="shared" si="461"/>
        <v>0</v>
      </c>
      <c r="DU175" s="5">
        <f t="shared" si="462"/>
        <v>0</v>
      </c>
      <c r="DV175" s="5">
        <f t="shared" si="463"/>
        <v>0</v>
      </c>
      <c r="DW175" s="4"/>
      <c r="DX175" s="5">
        <f t="shared" si="464"/>
        <v>81</v>
      </c>
      <c r="DY175" s="5">
        <f t="shared" si="465"/>
        <v>75</v>
      </c>
      <c r="DZ175" s="5">
        <f t="shared" si="466"/>
        <v>94</v>
      </c>
      <c r="EA175" s="5">
        <f t="shared" si="467"/>
        <v>93</v>
      </c>
      <c r="EB175" s="5">
        <f t="shared" si="468"/>
        <v>99</v>
      </c>
      <c r="EC175" s="5">
        <f t="shared" si="469"/>
        <v>83</v>
      </c>
      <c r="ED175" s="4"/>
      <c r="EE175" s="4"/>
      <c r="EF175" s="5">
        <v>27</v>
      </c>
      <c r="EG175" s="5">
        <v>29</v>
      </c>
      <c r="EH175" s="5">
        <v>23</v>
      </c>
      <c r="EI175" s="5">
        <v>16</v>
      </c>
      <c r="EJ175" s="5">
        <v>18</v>
      </c>
      <c r="EK175" s="5">
        <v>13</v>
      </c>
      <c r="EL175" s="4"/>
      <c r="EM175" s="5">
        <v>63</v>
      </c>
      <c r="EN175" s="5">
        <v>52</v>
      </c>
      <c r="EO175" s="5">
        <v>77</v>
      </c>
      <c r="EP175" s="5">
        <v>81</v>
      </c>
      <c r="EQ175" s="5">
        <v>84</v>
      </c>
      <c r="ER175" s="5">
        <v>74</v>
      </c>
      <c r="ES175" s="4"/>
      <c r="ET175" s="5"/>
      <c r="EU175" s="5">
        <v>1</v>
      </c>
      <c r="EV175" s="5"/>
      <c r="EW175" s="5"/>
      <c r="EX175" s="5">
        <v>0</v>
      </c>
      <c r="EY175" s="5"/>
      <c r="EZ175" s="4"/>
      <c r="FA175" s="5">
        <f t="shared" si="470"/>
        <v>90</v>
      </c>
      <c r="FB175" s="5">
        <f t="shared" si="471"/>
        <v>81</v>
      </c>
      <c r="FC175" s="5">
        <f t="shared" si="472"/>
        <v>100</v>
      </c>
      <c r="FD175" s="5">
        <f t="shared" si="473"/>
        <v>97</v>
      </c>
      <c r="FE175" s="5">
        <f t="shared" si="474"/>
        <v>102</v>
      </c>
      <c r="FF175" s="5">
        <f t="shared" si="475"/>
        <v>87</v>
      </c>
      <c r="FG175" s="4"/>
      <c r="FH175" s="5">
        <f t="shared" si="476"/>
        <v>90</v>
      </c>
      <c r="FI175" s="5">
        <f t="shared" si="477"/>
        <v>82</v>
      </c>
      <c r="FJ175" s="5">
        <f t="shared" si="478"/>
        <v>100</v>
      </c>
      <c r="FK175" s="5">
        <f t="shared" si="479"/>
        <v>97</v>
      </c>
      <c r="FL175" s="5">
        <f t="shared" si="480"/>
        <v>102</v>
      </c>
      <c r="FM175" s="5">
        <f t="shared" si="481"/>
        <v>87</v>
      </c>
      <c r="FN175" s="4"/>
      <c r="FO175" s="4"/>
      <c r="FP175" s="4">
        <v>174</v>
      </c>
      <c r="FQ175" s="4">
        <v>166</v>
      </c>
      <c r="FR175" s="4">
        <v>146.17000000000002</v>
      </c>
      <c r="FS175" s="4">
        <v>137.67000000000007</v>
      </c>
      <c r="FT175" s="4">
        <v>120</v>
      </c>
      <c r="FU175" s="4">
        <v>68</v>
      </c>
      <c r="FV175" s="4"/>
      <c r="FW175" s="4">
        <f t="shared" si="482"/>
        <v>888</v>
      </c>
      <c r="FX175" s="4">
        <f t="shared" si="483"/>
        <v>846</v>
      </c>
      <c r="FY175" s="4">
        <f t="shared" si="484"/>
        <v>697.82999999999993</v>
      </c>
      <c r="FZ175" s="4">
        <f t="shared" si="485"/>
        <v>680.32999999999993</v>
      </c>
      <c r="GA175" s="4">
        <f t="shared" si="486"/>
        <v>622</v>
      </c>
      <c r="GB175" s="4">
        <f t="shared" si="487"/>
        <v>604</v>
      </c>
      <c r="GC175" s="4"/>
      <c r="GD175" s="4">
        <v>1062</v>
      </c>
      <c r="GE175" s="4">
        <v>1012</v>
      </c>
      <c r="GF175" s="4">
        <v>844</v>
      </c>
      <c r="GG175" s="4">
        <v>818</v>
      </c>
      <c r="GH175" s="4">
        <v>742</v>
      </c>
      <c r="GI175" s="4">
        <v>672</v>
      </c>
      <c r="GJ175" s="4"/>
      <c r="GK175" s="6"/>
      <c r="GL175" s="4">
        <f t="shared" si="488"/>
        <v>201</v>
      </c>
      <c r="GM175" s="4">
        <f t="shared" si="489"/>
        <v>195</v>
      </c>
      <c r="GN175" s="4">
        <f t="shared" si="490"/>
        <v>169.17000000000002</v>
      </c>
      <c r="GO175" s="4">
        <f t="shared" si="491"/>
        <v>153.67000000000007</v>
      </c>
      <c r="GP175" s="4">
        <f t="shared" si="492"/>
        <v>138</v>
      </c>
      <c r="GQ175" s="4">
        <f t="shared" si="493"/>
        <v>81</v>
      </c>
      <c r="GR175" s="4"/>
      <c r="GS175" s="4">
        <f t="shared" si="494"/>
        <v>951</v>
      </c>
      <c r="GT175" s="4">
        <f t="shared" si="495"/>
        <v>898</v>
      </c>
      <c r="GU175" s="4">
        <f t="shared" si="496"/>
        <v>774.82999999999993</v>
      </c>
      <c r="GV175" s="4">
        <f t="shared" si="497"/>
        <v>761.32999999999993</v>
      </c>
      <c r="GW175" s="4">
        <f t="shared" si="498"/>
        <v>706</v>
      </c>
      <c r="GX175" s="4">
        <f t="shared" si="499"/>
        <v>678</v>
      </c>
      <c r="GY175" s="4"/>
      <c r="GZ175" s="4">
        <f t="shared" si="500"/>
        <v>1152</v>
      </c>
      <c r="HA175" s="4">
        <f t="shared" si="501"/>
        <v>1093</v>
      </c>
      <c r="HB175" s="4">
        <f t="shared" si="502"/>
        <v>944</v>
      </c>
      <c r="HC175" s="4">
        <f t="shared" si="503"/>
        <v>915</v>
      </c>
      <c r="HD175" s="4">
        <f t="shared" si="504"/>
        <v>742</v>
      </c>
      <c r="HE175" s="4">
        <f t="shared" si="505"/>
        <v>672</v>
      </c>
      <c r="HF175" s="4"/>
      <c r="HG175" s="6"/>
      <c r="HH175" s="84">
        <f t="shared" si="506"/>
        <v>1.948051948051948E-2</v>
      </c>
      <c r="HI175" s="84">
        <f t="shared" si="507"/>
        <v>2.1029731689630168E-2</v>
      </c>
      <c r="HJ175" s="84">
        <f t="shared" si="508"/>
        <v>1.6666666666666666E-2</v>
      </c>
      <c r="HK175" s="84">
        <f t="shared" si="509"/>
        <v>1.167883211678832E-2</v>
      </c>
      <c r="HL175" s="84">
        <f t="shared" si="510"/>
        <v>1.3086150490730643E-2</v>
      </c>
      <c r="HM175" s="84">
        <f t="shared" si="511"/>
        <v>9.4134685010861703E-3</v>
      </c>
      <c r="HN175" s="145"/>
      <c r="HO175" s="84">
        <f t="shared" si="512"/>
        <v>0.12554112554112554</v>
      </c>
      <c r="HP175" s="84">
        <f t="shared" si="513"/>
        <v>0.12037708484408992</v>
      </c>
      <c r="HQ175" s="84">
        <f t="shared" si="514"/>
        <v>0.10592028985507247</v>
      </c>
      <c r="HR175" s="84">
        <f t="shared" si="515"/>
        <v>0.10048905109489056</v>
      </c>
      <c r="HS175" s="84">
        <f t="shared" si="516"/>
        <v>8.7241003271537623E-2</v>
      </c>
      <c r="HT175" s="84">
        <f t="shared" si="517"/>
        <v>4.9239681390296886E-2</v>
      </c>
      <c r="HU175" s="145"/>
      <c r="HV175" s="84">
        <f t="shared" si="518"/>
        <v>0.14502164502164502</v>
      </c>
      <c r="HW175" s="84">
        <f t="shared" si="519"/>
        <v>0.14140681653372009</v>
      </c>
      <c r="HX175" s="84">
        <f t="shared" si="520"/>
        <v>0.12258695652173913</v>
      </c>
      <c r="HY175" s="84">
        <f t="shared" si="521"/>
        <v>0.11216788321167888</v>
      </c>
      <c r="HZ175" s="84">
        <f t="shared" si="522"/>
        <v>0.10032715376226826</v>
      </c>
      <c r="IA175" s="84">
        <f t="shared" si="523"/>
        <v>5.8653149891383052E-2</v>
      </c>
      <c r="IB175" s="145"/>
      <c r="IC175" s="145"/>
      <c r="ID175" s="84">
        <f t="shared" si="524"/>
        <v>1.155115511551155E-2</v>
      </c>
      <c r="IE175" s="84">
        <f t="shared" si="525"/>
        <v>9.4442426443879408E-3</v>
      </c>
      <c r="IF175" s="84">
        <f t="shared" si="526"/>
        <v>1.376967095851216E-2</v>
      </c>
      <c r="IG175" s="84">
        <f t="shared" si="527"/>
        <v>1.44E-2</v>
      </c>
      <c r="IH175" s="84">
        <f t="shared" si="528"/>
        <v>1.4910801455578238E-2</v>
      </c>
      <c r="II175" s="84">
        <f t="shared" si="529"/>
        <v>1.3115916341722794E-2</v>
      </c>
      <c r="IJ175" s="145"/>
      <c r="IK175" s="84">
        <f t="shared" si="530"/>
        <v>0.16281628162816281</v>
      </c>
      <c r="IL175" s="84">
        <f t="shared" si="531"/>
        <v>0.15365056302215765</v>
      </c>
      <c r="IM175" s="84">
        <f t="shared" si="532"/>
        <v>0.12479077253218883</v>
      </c>
      <c r="IN175" s="84">
        <f t="shared" si="533"/>
        <v>0.12094755555555554</v>
      </c>
      <c r="IO175" s="84">
        <f t="shared" si="534"/>
        <v>0.11041093458773409</v>
      </c>
      <c r="IP175" s="84">
        <f t="shared" si="535"/>
        <v>0.10705423608649416</v>
      </c>
      <c r="IQ175" s="145"/>
      <c r="IR175" s="84">
        <f t="shared" si="536"/>
        <v>0.17436743674367436</v>
      </c>
      <c r="IS175" s="84">
        <f t="shared" si="537"/>
        <v>0.16309480566654561</v>
      </c>
      <c r="IT175" s="84">
        <f t="shared" si="538"/>
        <v>0.13856044349070099</v>
      </c>
      <c r="IU175" s="84">
        <f t="shared" si="539"/>
        <v>0.13534755555555555</v>
      </c>
      <c r="IV175" s="84">
        <f t="shared" si="540"/>
        <v>0.12532173604331232</v>
      </c>
      <c r="IW175" s="84">
        <f t="shared" si="541"/>
        <v>0.12017015242821695</v>
      </c>
      <c r="IX175" s="140"/>
      <c r="IY175" s="140"/>
      <c r="IZ175" s="84">
        <f t="shared" si="542"/>
        <v>1.3157894736842105E-2</v>
      </c>
      <c r="JA175" s="84">
        <f t="shared" si="543"/>
        <v>1.1764705882352941E-2</v>
      </c>
      <c r="JB175" s="84">
        <f t="shared" si="544"/>
        <v>1.4343086632243259E-2</v>
      </c>
      <c r="JC175" s="84">
        <f t="shared" si="545"/>
        <v>1.3867047891350966E-2</v>
      </c>
      <c r="JD175" s="84">
        <f t="shared" si="546"/>
        <v>1.4552717934084749E-2</v>
      </c>
      <c r="JE175" s="84">
        <f t="shared" si="547"/>
        <v>1.2387868432293891E-2</v>
      </c>
      <c r="JF175" s="145"/>
      <c r="JG175" s="84">
        <f t="shared" si="548"/>
        <v>0.15526315789473685</v>
      </c>
      <c r="JH175" s="84">
        <f t="shared" si="549"/>
        <v>0.14698620188816267</v>
      </c>
      <c r="JI175" s="84">
        <f t="shared" si="550"/>
        <v>0.12105565117613311</v>
      </c>
      <c r="JJ175" s="84">
        <f t="shared" si="551"/>
        <v>0.11694067190850607</v>
      </c>
      <c r="JK175" s="84">
        <f t="shared" si="552"/>
        <v>0.10586388928520474</v>
      </c>
      <c r="JL175" s="84">
        <f t="shared" si="553"/>
        <v>9.5685604442545924E-2</v>
      </c>
      <c r="JM175" s="145"/>
      <c r="JN175" s="84">
        <f t="shared" si="554"/>
        <v>0.16842105263157897</v>
      </c>
      <c r="JO175" s="84">
        <f t="shared" si="555"/>
        <v>0.15875090777051559</v>
      </c>
      <c r="JP175" s="84">
        <f t="shared" si="556"/>
        <v>0.13539873780837636</v>
      </c>
      <c r="JQ175" s="84">
        <f t="shared" si="557"/>
        <v>0.13080771979985703</v>
      </c>
      <c r="JR175" s="84">
        <f t="shared" si="558"/>
        <v>0.12041660721928948</v>
      </c>
      <c r="JS175" s="84">
        <f t="shared" si="559"/>
        <v>0.10807347287483982</v>
      </c>
      <c r="JT175" s="140"/>
      <c r="JU175" s="140"/>
      <c r="JV175" s="140"/>
      <c r="JW175" s="84">
        <f t="shared" si="560"/>
        <v>1.3157894736842105E-3</v>
      </c>
      <c r="JX175" s="84">
        <f t="shared" si="561"/>
        <v>1.0167029774872912E-3</v>
      </c>
      <c r="JY175" s="84">
        <f t="shared" si="562"/>
        <v>8.6058519793459555E-4</v>
      </c>
      <c r="JZ175" s="84">
        <f t="shared" si="563"/>
        <v>5.7183702644746245E-4</v>
      </c>
      <c r="KA175" s="84">
        <f t="shared" si="564"/>
        <v>4.2802111570837496E-4</v>
      </c>
      <c r="KB175" s="84">
        <f t="shared" si="565"/>
        <v>2.8477858465043431E-4</v>
      </c>
      <c r="KC175" s="145"/>
      <c r="KD175" s="84">
        <f t="shared" si="566"/>
        <v>0</v>
      </c>
      <c r="KE175" s="84">
        <f t="shared" si="567"/>
        <v>0</v>
      </c>
      <c r="KF175" s="84">
        <f t="shared" si="568"/>
        <v>0</v>
      </c>
      <c r="KG175" s="84">
        <f t="shared" si="569"/>
        <v>0</v>
      </c>
      <c r="KH175" s="84">
        <f t="shared" si="570"/>
        <v>0</v>
      </c>
      <c r="KI175" s="84">
        <f t="shared" si="571"/>
        <v>2.8477858465043431E-4</v>
      </c>
      <c r="KJ175" s="145"/>
      <c r="KK175" s="84">
        <f t="shared" si="572"/>
        <v>1.1842105263157895E-2</v>
      </c>
      <c r="KL175" s="84">
        <f t="shared" si="573"/>
        <v>1.0748002904865651E-2</v>
      </c>
      <c r="KM175" s="84">
        <f t="shared" si="574"/>
        <v>1.3482501434308663E-2</v>
      </c>
      <c r="KN175" s="84">
        <f t="shared" si="575"/>
        <v>1.3295210864903503E-2</v>
      </c>
      <c r="KO175" s="84">
        <f t="shared" si="576"/>
        <v>1.4124696818376373E-2</v>
      </c>
      <c r="KP175" s="84">
        <f t="shared" si="577"/>
        <v>1.1818311262993023E-2</v>
      </c>
      <c r="KQ175" s="105"/>
      <c r="KR175" s="123">
        <f t="shared" si="578"/>
        <v>0.15526315789473685</v>
      </c>
      <c r="KS175" s="123">
        <f t="shared" si="579"/>
        <v>0.14698620188816267</v>
      </c>
      <c r="KT175" s="123">
        <f t="shared" si="580"/>
        <v>0.12105565117613311</v>
      </c>
      <c r="KU175" s="123">
        <f t="shared" si="581"/>
        <v>0.11694067190850607</v>
      </c>
      <c r="KV175" s="123">
        <f t="shared" si="582"/>
        <v>0.10586388928520474</v>
      </c>
      <c r="KW175" s="123">
        <f t="shared" si="583"/>
        <v>9.5685604442545924E-2</v>
      </c>
      <c r="KX175" s="105"/>
      <c r="KY175" s="123">
        <f t="shared" si="584"/>
        <v>0.16842105263157897</v>
      </c>
      <c r="KZ175" s="123">
        <f t="shared" si="585"/>
        <v>0.15875090777051559</v>
      </c>
      <c r="LA175" s="123">
        <f t="shared" si="586"/>
        <v>0.13539873780837636</v>
      </c>
      <c r="LB175" s="123">
        <f t="shared" si="587"/>
        <v>0.13080771979985703</v>
      </c>
      <c r="LC175" s="123">
        <f t="shared" si="588"/>
        <v>0.12041660721928948</v>
      </c>
      <c r="LD175" s="123">
        <f t="shared" si="589"/>
        <v>0.10807347287483982</v>
      </c>
      <c r="LE175" s="105"/>
      <c r="LF175" s="105"/>
      <c r="LG175" s="84">
        <f t="shared" si="590"/>
        <v>0.1</v>
      </c>
      <c r="LH175" s="84">
        <f t="shared" si="591"/>
        <v>8.5365853658536592E-2</v>
      </c>
      <c r="LI175" s="84">
        <f t="shared" si="592"/>
        <v>0.06</v>
      </c>
      <c r="LJ175" s="84">
        <f t="shared" si="593"/>
        <v>4.1237113402061855E-2</v>
      </c>
      <c r="LK175" s="84">
        <f t="shared" si="594"/>
        <v>2.9411764705882353E-2</v>
      </c>
      <c r="LL175" s="84">
        <f t="shared" si="595"/>
        <v>2.2988505747126436E-2</v>
      </c>
      <c r="LM175" s="105"/>
      <c r="LN175" s="84">
        <f t="shared" si="596"/>
        <v>0</v>
      </c>
      <c r="LO175" s="84">
        <f t="shared" si="597"/>
        <v>0</v>
      </c>
      <c r="LP175" s="84">
        <f t="shared" si="598"/>
        <v>0</v>
      </c>
      <c r="LQ175" s="84">
        <f t="shared" si="599"/>
        <v>0</v>
      </c>
      <c r="LR175" s="84">
        <f t="shared" si="600"/>
        <v>0</v>
      </c>
      <c r="LS175" s="84">
        <f t="shared" si="601"/>
        <v>2.2988505747126436E-2</v>
      </c>
      <c r="LT175" s="105"/>
      <c r="LU175" s="84">
        <f t="shared" si="602"/>
        <v>0.9</v>
      </c>
      <c r="LV175" s="84">
        <f t="shared" si="603"/>
        <v>0.91463414634146345</v>
      </c>
      <c r="LW175" s="84">
        <f t="shared" si="604"/>
        <v>0.94</v>
      </c>
      <c r="LX175" s="84">
        <f t="shared" si="605"/>
        <v>0.95876288659793818</v>
      </c>
      <c r="LY175" s="84">
        <f t="shared" si="606"/>
        <v>0.97058823529411764</v>
      </c>
      <c r="LZ175" s="84">
        <f t="shared" si="607"/>
        <v>0.95402298850574707</v>
      </c>
      <c r="MA175" s="105"/>
      <c r="MB175" s="105"/>
      <c r="MC175" s="105"/>
      <c r="MD175" s="123">
        <f t="shared" si="618"/>
        <v>-0.43519188993482977</v>
      </c>
      <c r="ME175" s="123">
        <f t="shared" si="608"/>
        <v>-4.7477867754365355E-2</v>
      </c>
      <c r="MF175" s="212">
        <f t="shared" si="609"/>
        <v>-0.1363178129004699</v>
      </c>
      <c r="MG175" s="105"/>
      <c r="MH175" s="123">
        <f t="shared" si="616"/>
        <v>-0.53512512609557572</v>
      </c>
      <c r="MI175" s="123">
        <f t="shared" si="610"/>
        <v>-0.14213019188674123</v>
      </c>
      <c r="MJ175" s="212">
        <f t="shared" si="611"/>
        <v>-0.20957341922579364</v>
      </c>
      <c r="MK175" s="105"/>
      <c r="ML175" s="123">
        <f t="shared" si="617"/>
        <v>-0.52153841195183182</v>
      </c>
      <c r="MM175" s="123">
        <f t="shared" si="612"/>
        <v>-0.13272396218707425</v>
      </c>
      <c r="MN175" s="212">
        <f t="shared" si="613"/>
        <v>-0.20181329143709403</v>
      </c>
      <c r="MO175" s="105"/>
      <c r="MP175" s="105"/>
    </row>
    <row r="176" spans="2:354" ht="12" x14ac:dyDescent="0.25">
      <c r="B176" s="6" t="s">
        <v>644</v>
      </c>
      <c r="C176" s="6">
        <v>53028</v>
      </c>
      <c r="D176" s="86" t="s">
        <v>333</v>
      </c>
      <c r="E176" s="6">
        <v>3</v>
      </c>
      <c r="F176" s="3">
        <v>3963</v>
      </c>
      <c r="G176" s="7">
        <v>3953</v>
      </c>
      <c r="H176" s="139">
        <v>3990</v>
      </c>
      <c r="I176" s="7">
        <v>3997</v>
      </c>
      <c r="J176" s="177">
        <f t="shared" si="417"/>
        <v>3973.5</v>
      </c>
      <c r="K176" s="7">
        <v>3950</v>
      </c>
      <c r="L176" s="162"/>
      <c r="M176" s="3">
        <v>2507</v>
      </c>
      <c r="N176" s="7">
        <v>2522</v>
      </c>
      <c r="O176" s="139">
        <v>2552</v>
      </c>
      <c r="P176" s="7">
        <v>2584</v>
      </c>
      <c r="Q176" s="177">
        <f t="shared" si="418"/>
        <v>2587.5</v>
      </c>
      <c r="R176" s="7">
        <v>2591</v>
      </c>
      <c r="S176" s="105"/>
      <c r="T176" s="3">
        <v>11519</v>
      </c>
      <c r="U176" s="7">
        <v>11429</v>
      </c>
      <c r="V176" s="139">
        <v>11410</v>
      </c>
      <c r="W176" s="7">
        <v>11381</v>
      </c>
      <c r="X176" s="177">
        <f t="shared" si="419"/>
        <v>11395</v>
      </c>
      <c r="Y176" s="7">
        <v>11409</v>
      </c>
      <c r="Z176" s="105"/>
      <c r="AA176" s="3">
        <v>3579</v>
      </c>
      <c r="AB176" s="105">
        <v>3713</v>
      </c>
      <c r="AC176" s="139">
        <v>3782</v>
      </c>
      <c r="AD176" s="7">
        <v>3866</v>
      </c>
      <c r="AE176" s="177">
        <f t="shared" si="420"/>
        <v>3897</v>
      </c>
      <c r="AF176" s="7">
        <v>3928</v>
      </c>
      <c r="AG176" s="105"/>
      <c r="AH176" s="3">
        <f t="shared" si="421"/>
        <v>14026</v>
      </c>
      <c r="AI176" s="3">
        <f t="shared" si="422"/>
        <v>13951</v>
      </c>
      <c r="AJ176" s="3">
        <f t="shared" si="423"/>
        <v>13962</v>
      </c>
      <c r="AK176" s="3">
        <f t="shared" si="424"/>
        <v>13965</v>
      </c>
      <c r="AL176" s="178">
        <f t="shared" si="425"/>
        <v>13982.5</v>
      </c>
      <c r="AM176" s="3">
        <f t="shared" si="426"/>
        <v>14000</v>
      </c>
      <c r="AN176" s="105"/>
      <c r="AO176" s="3">
        <f t="shared" si="427"/>
        <v>21568</v>
      </c>
      <c r="AP176" s="3">
        <f t="shared" si="428"/>
        <v>21617</v>
      </c>
      <c r="AQ176" s="3">
        <f t="shared" si="429"/>
        <v>21734</v>
      </c>
      <c r="AR176" s="3">
        <f t="shared" si="430"/>
        <v>21828</v>
      </c>
      <c r="AS176" s="178">
        <f t="shared" si="431"/>
        <v>21853</v>
      </c>
      <c r="AT176" s="3">
        <f t="shared" si="432"/>
        <v>21878</v>
      </c>
      <c r="AU176" s="105"/>
      <c r="AV176" s="105"/>
      <c r="AW176" s="5">
        <v>1</v>
      </c>
      <c r="AX176" s="5">
        <v>0</v>
      </c>
      <c r="AY176" s="5">
        <v>0</v>
      </c>
      <c r="AZ176" s="5">
        <v>0</v>
      </c>
      <c r="BA176" s="5">
        <v>2</v>
      </c>
      <c r="BB176" s="5">
        <v>6</v>
      </c>
      <c r="BC176" s="4"/>
      <c r="BD176" s="5">
        <v>2</v>
      </c>
      <c r="BE176" s="5">
        <v>3</v>
      </c>
      <c r="BF176" s="5">
        <v>6</v>
      </c>
      <c r="BG176" s="5">
        <v>8</v>
      </c>
      <c r="BH176" s="5">
        <v>8</v>
      </c>
      <c r="BI176" s="5">
        <v>9</v>
      </c>
      <c r="BJ176" s="4"/>
      <c r="BK176" s="5"/>
      <c r="BL176" s="5"/>
      <c r="BM176" s="5"/>
      <c r="BN176" s="5"/>
      <c r="BO176" s="5"/>
      <c r="BP176" s="5"/>
      <c r="BQ176" s="4"/>
      <c r="BR176" s="5">
        <f t="shared" si="433"/>
        <v>3</v>
      </c>
      <c r="BS176" s="5">
        <f t="shared" si="434"/>
        <v>3</v>
      </c>
      <c r="BT176" s="5">
        <f t="shared" si="435"/>
        <v>6</v>
      </c>
      <c r="BU176" s="5">
        <f t="shared" si="436"/>
        <v>8</v>
      </c>
      <c r="BV176" s="5">
        <f t="shared" si="437"/>
        <v>10</v>
      </c>
      <c r="BW176" s="5">
        <f t="shared" si="438"/>
        <v>15</v>
      </c>
      <c r="BX176" s="4"/>
      <c r="BY176" s="4"/>
      <c r="BZ176" s="5">
        <v>16</v>
      </c>
      <c r="CA176" s="5">
        <v>15</v>
      </c>
      <c r="CB176" s="5">
        <v>17</v>
      </c>
      <c r="CC176" s="5">
        <v>22</v>
      </c>
      <c r="CD176" s="183">
        <f t="shared" si="615"/>
        <v>30</v>
      </c>
      <c r="CE176" s="5">
        <v>38</v>
      </c>
      <c r="CF176" s="4"/>
      <c r="CG176" s="5"/>
      <c r="CH176" s="5">
        <v>1</v>
      </c>
      <c r="CI176" s="5">
        <v>4</v>
      </c>
      <c r="CJ176" s="5">
        <v>3</v>
      </c>
      <c r="CK176" s="183">
        <f t="shared" si="439"/>
        <v>3.5</v>
      </c>
      <c r="CL176" s="5">
        <v>4</v>
      </c>
      <c r="CM176" s="4"/>
      <c r="CN176" s="5"/>
      <c r="CO176" s="5"/>
      <c r="CP176" s="5"/>
      <c r="CQ176" s="5"/>
      <c r="CR176" s="5"/>
      <c r="CS176" s="5"/>
      <c r="CT176" s="4"/>
      <c r="CU176" s="5">
        <f t="shared" si="440"/>
        <v>16</v>
      </c>
      <c r="CV176" s="5">
        <f t="shared" si="441"/>
        <v>16</v>
      </c>
      <c r="CW176" s="5">
        <f t="shared" si="442"/>
        <v>21</v>
      </c>
      <c r="CX176" s="5">
        <f t="shared" si="443"/>
        <v>25</v>
      </c>
      <c r="CY176" s="183">
        <f t="shared" si="444"/>
        <v>33.5</v>
      </c>
      <c r="CZ176" s="5">
        <f t="shared" si="445"/>
        <v>42</v>
      </c>
      <c r="DA176" s="4"/>
      <c r="DB176" s="4"/>
      <c r="DC176" s="5">
        <f t="shared" si="446"/>
        <v>42</v>
      </c>
      <c r="DD176" s="5">
        <f t="shared" si="447"/>
        <v>51</v>
      </c>
      <c r="DE176" s="5">
        <f t="shared" si="448"/>
        <v>49</v>
      </c>
      <c r="DF176" s="5">
        <f t="shared" si="449"/>
        <v>57</v>
      </c>
      <c r="DG176" s="5">
        <f t="shared" si="450"/>
        <v>84</v>
      </c>
      <c r="DH176" s="5">
        <f t="shared" si="451"/>
        <v>93</v>
      </c>
      <c r="DI176" s="4"/>
      <c r="DJ176" s="5">
        <f t="shared" si="452"/>
        <v>136</v>
      </c>
      <c r="DK176" s="5">
        <f t="shared" si="453"/>
        <v>147</v>
      </c>
      <c r="DL176" s="5">
        <f t="shared" si="454"/>
        <v>198</v>
      </c>
      <c r="DM176" s="5">
        <f t="shared" si="455"/>
        <v>233</v>
      </c>
      <c r="DN176" s="5">
        <f t="shared" si="456"/>
        <v>239.5</v>
      </c>
      <c r="DO176" s="5">
        <f t="shared" si="457"/>
        <v>257</v>
      </c>
      <c r="DP176" s="4"/>
      <c r="DQ176" s="5">
        <f t="shared" si="458"/>
        <v>0</v>
      </c>
      <c r="DR176" s="5">
        <f t="shared" si="459"/>
        <v>1</v>
      </c>
      <c r="DS176" s="5">
        <f t="shared" si="460"/>
        <v>0</v>
      </c>
      <c r="DT176" s="5">
        <f t="shared" si="461"/>
        <v>0</v>
      </c>
      <c r="DU176" s="5">
        <f t="shared" si="462"/>
        <v>1</v>
      </c>
      <c r="DV176" s="5">
        <f t="shared" si="463"/>
        <v>4</v>
      </c>
      <c r="DW176" s="4"/>
      <c r="DX176" s="5">
        <f t="shared" si="464"/>
        <v>178</v>
      </c>
      <c r="DY176" s="5">
        <f t="shared" si="465"/>
        <v>199</v>
      </c>
      <c r="DZ176" s="5">
        <f t="shared" si="466"/>
        <v>247</v>
      </c>
      <c r="EA176" s="5">
        <f t="shared" si="467"/>
        <v>290</v>
      </c>
      <c r="EB176" s="5">
        <f t="shared" si="468"/>
        <v>324.5</v>
      </c>
      <c r="EC176" s="5">
        <f t="shared" si="469"/>
        <v>354</v>
      </c>
      <c r="ED176" s="4"/>
      <c r="EE176" s="4"/>
      <c r="EF176" s="5">
        <v>59</v>
      </c>
      <c r="EG176" s="5">
        <v>66</v>
      </c>
      <c r="EH176" s="5">
        <v>66</v>
      </c>
      <c r="EI176" s="5">
        <v>79</v>
      </c>
      <c r="EJ176" s="5">
        <v>116</v>
      </c>
      <c r="EK176" s="5">
        <v>137</v>
      </c>
      <c r="EL176" s="4"/>
      <c r="EM176" s="5">
        <v>138</v>
      </c>
      <c r="EN176" s="5">
        <v>151</v>
      </c>
      <c r="EO176" s="5">
        <v>208</v>
      </c>
      <c r="EP176" s="5">
        <v>244</v>
      </c>
      <c r="EQ176" s="5">
        <v>251</v>
      </c>
      <c r="ER176" s="5">
        <v>270</v>
      </c>
      <c r="ES176" s="4"/>
      <c r="ET176" s="5"/>
      <c r="EU176" s="5">
        <v>1</v>
      </c>
      <c r="EV176" s="5"/>
      <c r="EW176" s="5"/>
      <c r="EX176" s="5">
        <v>1</v>
      </c>
      <c r="EY176" s="5">
        <v>4</v>
      </c>
      <c r="EZ176" s="4"/>
      <c r="FA176" s="5">
        <f t="shared" si="470"/>
        <v>197</v>
      </c>
      <c r="FB176" s="5">
        <f t="shared" si="471"/>
        <v>217</v>
      </c>
      <c r="FC176" s="5">
        <f t="shared" si="472"/>
        <v>274</v>
      </c>
      <c r="FD176" s="5">
        <f t="shared" si="473"/>
        <v>323</v>
      </c>
      <c r="FE176" s="5">
        <f t="shared" si="474"/>
        <v>367</v>
      </c>
      <c r="FF176" s="5">
        <f t="shared" si="475"/>
        <v>407</v>
      </c>
      <c r="FG176" s="4"/>
      <c r="FH176" s="5">
        <f t="shared" si="476"/>
        <v>197</v>
      </c>
      <c r="FI176" s="5">
        <f t="shared" si="477"/>
        <v>218</v>
      </c>
      <c r="FJ176" s="5">
        <f t="shared" si="478"/>
        <v>274</v>
      </c>
      <c r="FK176" s="5">
        <f t="shared" si="479"/>
        <v>323</v>
      </c>
      <c r="FL176" s="5">
        <f t="shared" si="480"/>
        <v>368</v>
      </c>
      <c r="FM176" s="5">
        <f t="shared" si="481"/>
        <v>411</v>
      </c>
      <c r="FN176" s="4"/>
      <c r="FO176" s="4"/>
      <c r="FP176" s="4">
        <v>474</v>
      </c>
      <c r="FQ176" s="4">
        <v>386</v>
      </c>
      <c r="FR176" s="4">
        <v>357.66</v>
      </c>
      <c r="FS176" s="4">
        <v>330.48999999999978</v>
      </c>
      <c r="FT176" s="4">
        <v>276</v>
      </c>
      <c r="FU176" s="4">
        <v>186</v>
      </c>
      <c r="FV176" s="4"/>
      <c r="FW176" s="4">
        <f t="shared" si="482"/>
        <v>2384</v>
      </c>
      <c r="FX176" s="4">
        <f t="shared" si="483"/>
        <v>2228</v>
      </c>
      <c r="FY176" s="4">
        <f t="shared" si="484"/>
        <v>1870.34</v>
      </c>
      <c r="FZ176" s="4">
        <f t="shared" si="485"/>
        <v>1819.5100000000002</v>
      </c>
      <c r="GA176" s="4">
        <f t="shared" si="486"/>
        <v>1704</v>
      </c>
      <c r="GB176" s="4">
        <f t="shared" si="487"/>
        <v>1722</v>
      </c>
      <c r="GC176" s="4"/>
      <c r="GD176" s="4">
        <v>2858</v>
      </c>
      <c r="GE176" s="4">
        <v>2614</v>
      </c>
      <c r="GF176" s="4">
        <v>2228</v>
      </c>
      <c r="GG176" s="4">
        <v>2150</v>
      </c>
      <c r="GH176" s="4">
        <v>1980</v>
      </c>
      <c r="GI176" s="4">
        <v>1908</v>
      </c>
      <c r="GJ176" s="4"/>
      <c r="GK176" s="6"/>
      <c r="GL176" s="4">
        <f t="shared" si="488"/>
        <v>533</v>
      </c>
      <c r="GM176" s="4">
        <f t="shared" si="489"/>
        <v>452</v>
      </c>
      <c r="GN176" s="4">
        <f t="shared" si="490"/>
        <v>423.66</v>
      </c>
      <c r="GO176" s="4">
        <f t="shared" si="491"/>
        <v>409.48999999999978</v>
      </c>
      <c r="GP176" s="4">
        <f t="shared" si="492"/>
        <v>392</v>
      </c>
      <c r="GQ176" s="4">
        <f t="shared" si="493"/>
        <v>323</v>
      </c>
      <c r="GR176" s="4"/>
      <c r="GS176" s="4">
        <f t="shared" si="494"/>
        <v>2522</v>
      </c>
      <c r="GT176" s="4">
        <f t="shared" si="495"/>
        <v>2379</v>
      </c>
      <c r="GU176" s="4">
        <f t="shared" si="496"/>
        <v>2078.34</v>
      </c>
      <c r="GV176" s="4">
        <f t="shared" si="497"/>
        <v>2063.5100000000002</v>
      </c>
      <c r="GW176" s="4">
        <f t="shared" si="498"/>
        <v>1955</v>
      </c>
      <c r="GX176" s="4">
        <f t="shared" si="499"/>
        <v>1992</v>
      </c>
      <c r="GY176" s="4"/>
      <c r="GZ176" s="4">
        <f t="shared" si="500"/>
        <v>3055</v>
      </c>
      <c r="HA176" s="4">
        <f t="shared" si="501"/>
        <v>2831</v>
      </c>
      <c r="HB176" s="4">
        <f t="shared" si="502"/>
        <v>2502</v>
      </c>
      <c r="HC176" s="4">
        <f t="shared" si="503"/>
        <v>2473</v>
      </c>
      <c r="HD176" s="4">
        <f t="shared" si="504"/>
        <v>1981</v>
      </c>
      <c r="HE176" s="4">
        <f t="shared" si="505"/>
        <v>1912</v>
      </c>
      <c r="HF176" s="4"/>
      <c r="HG176" s="6"/>
      <c r="HH176" s="84">
        <f t="shared" si="506"/>
        <v>2.3534104507379337E-2</v>
      </c>
      <c r="HI176" s="84">
        <f t="shared" si="507"/>
        <v>2.6169706582077717E-2</v>
      </c>
      <c r="HJ176" s="84">
        <f t="shared" si="508"/>
        <v>2.5862068965517241E-2</v>
      </c>
      <c r="HK176" s="84">
        <f t="shared" si="509"/>
        <v>3.0572755417956655E-2</v>
      </c>
      <c r="HL176" s="84">
        <f t="shared" si="510"/>
        <v>4.4830917874396137E-2</v>
      </c>
      <c r="HM176" s="84">
        <f t="shared" si="511"/>
        <v>5.2875337707448865E-2</v>
      </c>
      <c r="HN176" s="145"/>
      <c r="HO176" s="84">
        <f t="shared" si="512"/>
        <v>0.18907060231352213</v>
      </c>
      <c r="HP176" s="84">
        <f t="shared" si="513"/>
        <v>0.15305313243457574</v>
      </c>
      <c r="HQ176" s="84">
        <f t="shared" si="514"/>
        <v>0.14014890282131662</v>
      </c>
      <c r="HR176" s="84">
        <f t="shared" si="515"/>
        <v>0.12789860681114543</v>
      </c>
      <c r="HS176" s="84">
        <f t="shared" si="516"/>
        <v>0.10666666666666667</v>
      </c>
      <c r="HT176" s="84">
        <f t="shared" si="517"/>
        <v>7.1786954843689701E-2</v>
      </c>
      <c r="HU176" s="145"/>
      <c r="HV176" s="84">
        <f t="shared" si="518"/>
        <v>0.21260470682090146</v>
      </c>
      <c r="HW176" s="84">
        <f t="shared" si="519"/>
        <v>0.17922283901665345</v>
      </c>
      <c r="HX176" s="84">
        <f t="shared" si="520"/>
        <v>0.16601097178683386</v>
      </c>
      <c r="HY176" s="84">
        <f t="shared" si="521"/>
        <v>0.15847136222910208</v>
      </c>
      <c r="HZ176" s="84">
        <f t="shared" si="522"/>
        <v>0.15149758454106282</v>
      </c>
      <c r="IA176" s="84">
        <f t="shared" si="523"/>
        <v>0.12466229255113856</v>
      </c>
      <c r="IB176" s="145"/>
      <c r="IC176" s="145"/>
      <c r="ID176" s="84">
        <f t="shared" si="524"/>
        <v>1.1980206615157566E-2</v>
      </c>
      <c r="IE176" s="84">
        <f t="shared" si="525"/>
        <v>1.3212004549829381E-2</v>
      </c>
      <c r="IF176" s="84">
        <f t="shared" si="526"/>
        <v>1.8229623137598596E-2</v>
      </c>
      <c r="IG176" s="84">
        <f t="shared" si="527"/>
        <v>2.1439240839996484E-2</v>
      </c>
      <c r="IH176" s="84">
        <f t="shared" si="528"/>
        <v>2.2027204914436157E-2</v>
      </c>
      <c r="II176" s="84">
        <f t="shared" si="529"/>
        <v>2.3665527215356297E-2</v>
      </c>
      <c r="IJ176" s="145"/>
      <c r="IK176" s="84">
        <f t="shared" si="530"/>
        <v>0.20696240993141765</v>
      </c>
      <c r="IL176" s="84">
        <f t="shared" si="531"/>
        <v>0.19494268964913816</v>
      </c>
      <c r="IM176" s="84">
        <f t="shared" si="532"/>
        <v>0.16392112182296231</v>
      </c>
      <c r="IN176" s="84">
        <f t="shared" si="533"/>
        <v>0.1598725946753361</v>
      </c>
      <c r="IO176" s="84">
        <f t="shared" si="534"/>
        <v>0.14953927161035541</v>
      </c>
      <c r="IP176" s="84">
        <f t="shared" si="535"/>
        <v>0.1509334735734946</v>
      </c>
      <c r="IQ176" s="145"/>
      <c r="IR176" s="84">
        <f t="shared" si="536"/>
        <v>0.21894261654657521</v>
      </c>
      <c r="IS176" s="84">
        <f t="shared" si="537"/>
        <v>0.20815469419896754</v>
      </c>
      <c r="IT176" s="84">
        <f t="shared" si="538"/>
        <v>0.18215074496056091</v>
      </c>
      <c r="IU176" s="84">
        <f t="shared" si="539"/>
        <v>0.18131183551533259</v>
      </c>
      <c r="IV176" s="84">
        <f t="shared" si="540"/>
        <v>0.17156647652479157</v>
      </c>
      <c r="IW176" s="84">
        <f t="shared" si="541"/>
        <v>0.17459900078885091</v>
      </c>
      <c r="IX176" s="140"/>
      <c r="IY176" s="140"/>
      <c r="IZ176" s="84">
        <f t="shared" si="542"/>
        <v>1.4045344360473406E-2</v>
      </c>
      <c r="JA176" s="84">
        <f t="shared" si="543"/>
        <v>1.5554440541896638E-2</v>
      </c>
      <c r="JB176" s="84">
        <f t="shared" si="544"/>
        <v>1.9624695602349234E-2</v>
      </c>
      <c r="JC176" s="84">
        <f t="shared" si="545"/>
        <v>2.3129251700680271E-2</v>
      </c>
      <c r="JD176" s="84">
        <f t="shared" si="546"/>
        <v>2.6247094582513855E-2</v>
      </c>
      <c r="JE176" s="84">
        <f t="shared" si="547"/>
        <v>2.9071428571428571E-2</v>
      </c>
      <c r="JF176" s="145"/>
      <c r="JG176" s="84">
        <f t="shared" si="548"/>
        <v>0.20376443747326395</v>
      </c>
      <c r="JH176" s="84">
        <f t="shared" si="549"/>
        <v>0.18737008099777794</v>
      </c>
      <c r="JI176" s="84">
        <f t="shared" si="550"/>
        <v>0.15957599197822661</v>
      </c>
      <c r="JJ176" s="84">
        <f t="shared" si="551"/>
        <v>0.15395631936985321</v>
      </c>
      <c r="JK176" s="84">
        <f t="shared" si="552"/>
        <v>0.1416055784015734</v>
      </c>
      <c r="JL176" s="84">
        <f t="shared" si="553"/>
        <v>0.13628571428571429</v>
      </c>
      <c r="JM176" s="145"/>
      <c r="JN176" s="84">
        <f t="shared" si="554"/>
        <v>0.21780978183373736</v>
      </c>
      <c r="JO176" s="84">
        <f t="shared" si="555"/>
        <v>0.20292452153967458</v>
      </c>
      <c r="JP176" s="84">
        <f t="shared" si="556"/>
        <v>0.17920068758057583</v>
      </c>
      <c r="JQ176" s="84">
        <f t="shared" si="557"/>
        <v>0.17708557107053349</v>
      </c>
      <c r="JR176" s="84">
        <f t="shared" si="558"/>
        <v>0.16785267298408724</v>
      </c>
      <c r="JS176" s="84">
        <f t="shared" si="559"/>
        <v>0.16535714285714287</v>
      </c>
      <c r="JT176" s="140"/>
      <c r="JU176" s="140"/>
      <c r="JV176" s="140"/>
      <c r="JW176" s="84">
        <f t="shared" si="560"/>
        <v>1.1407386282617994E-3</v>
      </c>
      <c r="JX176" s="84">
        <f t="shared" si="561"/>
        <v>1.1468711920292452E-3</v>
      </c>
      <c r="JY176" s="84">
        <f t="shared" si="562"/>
        <v>1.5040825096691017E-3</v>
      </c>
      <c r="JZ176" s="84">
        <f t="shared" si="563"/>
        <v>1.7901897601145722E-3</v>
      </c>
      <c r="KA176" s="84">
        <f t="shared" si="564"/>
        <v>2.3958519578043984E-3</v>
      </c>
      <c r="KB176" s="84">
        <f t="shared" si="565"/>
        <v>3.0000000000000001E-3</v>
      </c>
      <c r="KC176" s="145"/>
      <c r="KD176" s="84">
        <f t="shared" si="566"/>
        <v>2.1388849279908742E-4</v>
      </c>
      <c r="KE176" s="84">
        <f t="shared" si="567"/>
        <v>2.1503834850548347E-4</v>
      </c>
      <c r="KF176" s="84">
        <f t="shared" si="568"/>
        <v>4.2973785990545768E-4</v>
      </c>
      <c r="KG176" s="84">
        <f t="shared" si="569"/>
        <v>5.7286072323666306E-4</v>
      </c>
      <c r="KH176" s="84">
        <f t="shared" si="570"/>
        <v>7.1517968889683533E-4</v>
      </c>
      <c r="KI176" s="84">
        <f t="shared" si="571"/>
        <v>1.0714285714285715E-3</v>
      </c>
      <c r="KJ176" s="145"/>
      <c r="KK176" s="84">
        <f t="shared" si="572"/>
        <v>1.269071723941252E-2</v>
      </c>
      <c r="KL176" s="84">
        <f t="shared" si="573"/>
        <v>1.419253100136191E-2</v>
      </c>
      <c r="KM176" s="84">
        <f t="shared" si="574"/>
        <v>1.7690875232774673E-2</v>
      </c>
      <c r="KN176" s="84">
        <f t="shared" si="575"/>
        <v>2.0766201217329038E-2</v>
      </c>
      <c r="KO176" s="84">
        <f t="shared" si="576"/>
        <v>2.3136062935812624E-2</v>
      </c>
      <c r="KP176" s="84">
        <f t="shared" si="577"/>
        <v>2.5000000000000001E-2</v>
      </c>
      <c r="KQ176" s="105"/>
      <c r="KR176" s="123">
        <f t="shared" si="578"/>
        <v>0.20376443747326395</v>
      </c>
      <c r="KS176" s="123">
        <f t="shared" si="579"/>
        <v>0.18737008099777794</v>
      </c>
      <c r="KT176" s="123">
        <f t="shared" si="580"/>
        <v>0.15957599197822661</v>
      </c>
      <c r="KU176" s="123">
        <f t="shared" si="581"/>
        <v>0.15395631936985321</v>
      </c>
      <c r="KV176" s="123">
        <f t="shared" si="582"/>
        <v>0.1416055784015734</v>
      </c>
      <c r="KW176" s="123">
        <f t="shared" si="583"/>
        <v>0.13628571428571429</v>
      </c>
      <c r="KX176" s="105"/>
      <c r="KY176" s="123">
        <f t="shared" si="584"/>
        <v>0.21780978183373736</v>
      </c>
      <c r="KZ176" s="123">
        <f t="shared" si="585"/>
        <v>0.20292452153967458</v>
      </c>
      <c r="LA176" s="123">
        <f t="shared" si="586"/>
        <v>0.17920068758057583</v>
      </c>
      <c r="LB176" s="123">
        <f t="shared" si="587"/>
        <v>0.17708557107053349</v>
      </c>
      <c r="LC176" s="123">
        <f t="shared" si="588"/>
        <v>0.16785267298408726</v>
      </c>
      <c r="LD176" s="123">
        <f t="shared" si="589"/>
        <v>0.16535714285714287</v>
      </c>
      <c r="LE176" s="105"/>
      <c r="LF176" s="105"/>
      <c r="LG176" s="84">
        <f t="shared" si="590"/>
        <v>8.1218274111675121E-2</v>
      </c>
      <c r="LH176" s="84">
        <f t="shared" si="591"/>
        <v>7.3394495412844041E-2</v>
      </c>
      <c r="LI176" s="84">
        <f t="shared" si="592"/>
        <v>7.6642335766423361E-2</v>
      </c>
      <c r="LJ176" s="84">
        <f t="shared" si="593"/>
        <v>7.7399380804953566E-2</v>
      </c>
      <c r="LK176" s="84">
        <f t="shared" si="594"/>
        <v>9.1032608695652176E-2</v>
      </c>
      <c r="LL176" s="84">
        <f t="shared" si="595"/>
        <v>0.10218978102189781</v>
      </c>
      <c r="LM176" s="105"/>
      <c r="LN176" s="84">
        <f t="shared" si="596"/>
        <v>1.5228426395939087E-2</v>
      </c>
      <c r="LO176" s="84">
        <f t="shared" si="597"/>
        <v>1.3761467889908258E-2</v>
      </c>
      <c r="LP176" s="84">
        <f t="shared" si="598"/>
        <v>2.1897810218978103E-2</v>
      </c>
      <c r="LQ176" s="84">
        <f t="shared" si="599"/>
        <v>2.4767801857585141E-2</v>
      </c>
      <c r="LR176" s="84">
        <f t="shared" si="600"/>
        <v>2.717391304347826E-2</v>
      </c>
      <c r="LS176" s="84">
        <f t="shared" si="601"/>
        <v>3.6496350364963501E-2</v>
      </c>
      <c r="LT176" s="105"/>
      <c r="LU176" s="84">
        <f t="shared" si="602"/>
        <v>0.90355329949238583</v>
      </c>
      <c r="LV176" s="84">
        <f t="shared" si="603"/>
        <v>0.91284403669724767</v>
      </c>
      <c r="LW176" s="84">
        <f t="shared" si="604"/>
        <v>0.90145985401459849</v>
      </c>
      <c r="LX176" s="84">
        <f t="shared" si="605"/>
        <v>0.89783281733746134</v>
      </c>
      <c r="LY176" s="84">
        <f t="shared" si="606"/>
        <v>0.88179347826086951</v>
      </c>
      <c r="LZ176" s="84">
        <f t="shared" si="607"/>
        <v>0.86131386861313863</v>
      </c>
      <c r="MA176" s="105"/>
      <c r="MB176" s="105"/>
      <c r="MC176" s="105"/>
      <c r="MD176" s="123">
        <f t="shared" si="618"/>
        <v>1.0445130580213562</v>
      </c>
      <c r="ME176" s="123">
        <f t="shared" si="608"/>
        <v>0.29819069965007394</v>
      </c>
      <c r="MF176" s="212">
        <f t="shared" si="609"/>
        <v>0.48136965589155367</v>
      </c>
      <c r="MG176" s="105"/>
      <c r="MH176" s="123">
        <f t="shared" si="616"/>
        <v>-0.48778082882878682</v>
      </c>
      <c r="MI176" s="123">
        <f t="shared" si="610"/>
        <v>-7.9231084469362056E-2</v>
      </c>
      <c r="MJ176" s="212">
        <f t="shared" si="611"/>
        <v>-0.14595101308027697</v>
      </c>
      <c r="MK176" s="105"/>
      <c r="ML176" s="123">
        <f t="shared" si="617"/>
        <v>-0.24907196669379786</v>
      </c>
      <c r="MM176" s="123">
        <f t="shared" si="612"/>
        <v>-4.1458760837596913E-2</v>
      </c>
      <c r="MN176" s="212">
        <f t="shared" si="613"/>
        <v>-7.7251627269612738E-2</v>
      </c>
      <c r="MO176" s="105"/>
      <c r="MP176" s="105"/>
    </row>
    <row r="177" spans="2:354" ht="12" x14ac:dyDescent="0.25">
      <c r="B177" s="6" t="s">
        <v>644</v>
      </c>
      <c r="C177" s="6">
        <v>51065</v>
      </c>
      <c r="D177" s="86" t="s">
        <v>316</v>
      </c>
      <c r="E177" s="6">
        <v>3</v>
      </c>
      <c r="F177" s="3">
        <v>2102</v>
      </c>
      <c r="G177" s="7">
        <v>2110</v>
      </c>
      <c r="H177" s="139">
        <v>2096</v>
      </c>
      <c r="I177" s="7">
        <v>2093</v>
      </c>
      <c r="J177" s="177">
        <f t="shared" si="417"/>
        <v>2046.5</v>
      </c>
      <c r="K177" s="7">
        <v>2000</v>
      </c>
      <c r="L177" s="162"/>
      <c r="M177" s="3">
        <v>1256</v>
      </c>
      <c r="N177" s="7">
        <v>1281</v>
      </c>
      <c r="O177" s="139">
        <v>1242</v>
      </c>
      <c r="P177" s="7">
        <v>1275</v>
      </c>
      <c r="Q177" s="177">
        <f t="shared" si="418"/>
        <v>1291.5</v>
      </c>
      <c r="R177" s="7">
        <v>1308</v>
      </c>
      <c r="S177" s="105"/>
      <c r="T177" s="3">
        <v>6132</v>
      </c>
      <c r="U177" s="7">
        <v>6171</v>
      </c>
      <c r="V177" s="139">
        <v>6197</v>
      </c>
      <c r="W177" s="7">
        <v>6185</v>
      </c>
      <c r="X177" s="177">
        <f t="shared" si="419"/>
        <v>6195.5</v>
      </c>
      <c r="Y177" s="7">
        <v>6206</v>
      </c>
      <c r="Z177" s="105"/>
      <c r="AA177" s="3">
        <v>2021</v>
      </c>
      <c r="AB177" s="105">
        <v>2079</v>
      </c>
      <c r="AC177" s="139">
        <v>2123</v>
      </c>
      <c r="AD177" s="7">
        <v>2156</v>
      </c>
      <c r="AE177" s="177">
        <f t="shared" si="420"/>
        <v>2191</v>
      </c>
      <c r="AF177" s="7">
        <v>2226</v>
      </c>
      <c r="AG177" s="105"/>
      <c r="AH177" s="3">
        <f t="shared" si="421"/>
        <v>7388</v>
      </c>
      <c r="AI177" s="3">
        <f t="shared" si="422"/>
        <v>7452</v>
      </c>
      <c r="AJ177" s="3">
        <f t="shared" si="423"/>
        <v>7439</v>
      </c>
      <c r="AK177" s="3">
        <f t="shared" si="424"/>
        <v>7460</v>
      </c>
      <c r="AL177" s="178">
        <f t="shared" si="425"/>
        <v>7487</v>
      </c>
      <c r="AM177" s="3">
        <f t="shared" si="426"/>
        <v>7514</v>
      </c>
      <c r="AN177" s="105"/>
      <c r="AO177" s="3">
        <f t="shared" si="427"/>
        <v>11511</v>
      </c>
      <c r="AP177" s="3">
        <f t="shared" si="428"/>
        <v>11641</v>
      </c>
      <c r="AQ177" s="3">
        <f t="shared" si="429"/>
        <v>11658</v>
      </c>
      <c r="AR177" s="3">
        <f t="shared" si="430"/>
        <v>11709</v>
      </c>
      <c r="AS177" s="178">
        <f t="shared" si="431"/>
        <v>11724.5</v>
      </c>
      <c r="AT177" s="3">
        <f t="shared" si="432"/>
        <v>11740</v>
      </c>
      <c r="AU177" s="105"/>
      <c r="AV177" s="105"/>
      <c r="AW177" s="5">
        <v>0</v>
      </c>
      <c r="AX177" s="5">
        <v>0</v>
      </c>
      <c r="AY177" s="5">
        <v>0</v>
      </c>
      <c r="AZ177" s="5">
        <v>0</v>
      </c>
      <c r="BA177" s="5"/>
      <c r="BB177" s="5"/>
      <c r="BC177" s="4"/>
      <c r="BD177" s="5">
        <v>0</v>
      </c>
      <c r="BE177" s="5">
        <v>0</v>
      </c>
      <c r="BF177" s="5">
        <v>1</v>
      </c>
      <c r="BG177" s="5">
        <v>2</v>
      </c>
      <c r="BH177" s="5">
        <v>1</v>
      </c>
      <c r="BI177" s="5">
        <v>1</v>
      </c>
      <c r="BJ177" s="4"/>
      <c r="BK177" s="5"/>
      <c r="BL177" s="5"/>
      <c r="BM177" s="5"/>
      <c r="BN177" s="5"/>
      <c r="BO177" s="5"/>
      <c r="BP177" s="5"/>
      <c r="BQ177" s="4"/>
      <c r="BR177" s="5">
        <f t="shared" si="433"/>
        <v>0</v>
      </c>
      <c r="BS177" s="5">
        <f t="shared" si="434"/>
        <v>0</v>
      </c>
      <c r="BT177" s="5">
        <f t="shared" si="435"/>
        <v>1</v>
      </c>
      <c r="BU177" s="5">
        <f t="shared" si="436"/>
        <v>2</v>
      </c>
      <c r="BV177" s="5">
        <f t="shared" si="437"/>
        <v>1</v>
      </c>
      <c r="BW177" s="5">
        <f t="shared" si="438"/>
        <v>1</v>
      </c>
      <c r="BX177" s="4"/>
      <c r="BY177" s="4"/>
      <c r="BZ177" s="5">
        <v>3</v>
      </c>
      <c r="CA177" s="5">
        <v>2</v>
      </c>
      <c r="CB177" s="5">
        <v>8</v>
      </c>
      <c r="CC177" s="5">
        <v>6</v>
      </c>
      <c r="CD177" s="183">
        <f t="shared" si="615"/>
        <v>4.5</v>
      </c>
      <c r="CE177" s="5">
        <v>3</v>
      </c>
      <c r="CF177" s="4"/>
      <c r="CG177" s="5"/>
      <c r="CH177" s="5"/>
      <c r="CI177" s="5">
        <v>1</v>
      </c>
      <c r="CJ177" s="5">
        <v>1</v>
      </c>
      <c r="CK177" s="183">
        <f t="shared" si="439"/>
        <v>1</v>
      </c>
      <c r="CL177" s="5">
        <v>1</v>
      </c>
      <c r="CM177" s="4"/>
      <c r="CN177" s="5"/>
      <c r="CO177" s="5"/>
      <c r="CP177" s="5"/>
      <c r="CQ177" s="5"/>
      <c r="CR177" s="5"/>
      <c r="CS177" s="5"/>
      <c r="CT177" s="4"/>
      <c r="CU177" s="5">
        <f t="shared" si="440"/>
        <v>3</v>
      </c>
      <c r="CV177" s="5">
        <f t="shared" si="441"/>
        <v>2</v>
      </c>
      <c r="CW177" s="5">
        <f t="shared" si="442"/>
        <v>9</v>
      </c>
      <c r="CX177" s="5">
        <f t="shared" si="443"/>
        <v>7</v>
      </c>
      <c r="CY177" s="183">
        <f t="shared" si="444"/>
        <v>5.5</v>
      </c>
      <c r="CZ177" s="5">
        <f t="shared" si="445"/>
        <v>4</v>
      </c>
      <c r="DA177" s="4"/>
      <c r="DB177" s="4"/>
      <c r="DC177" s="5">
        <f t="shared" si="446"/>
        <v>5</v>
      </c>
      <c r="DD177" s="5">
        <f t="shared" si="447"/>
        <v>5</v>
      </c>
      <c r="DE177" s="5">
        <f t="shared" si="448"/>
        <v>7</v>
      </c>
      <c r="DF177" s="5">
        <f t="shared" si="449"/>
        <v>8</v>
      </c>
      <c r="DG177" s="5">
        <f t="shared" si="450"/>
        <v>8.5</v>
      </c>
      <c r="DH177" s="5">
        <f t="shared" si="451"/>
        <v>8</v>
      </c>
      <c r="DI177" s="4"/>
      <c r="DJ177" s="5">
        <f t="shared" si="452"/>
        <v>10</v>
      </c>
      <c r="DK177" s="5">
        <f t="shared" si="453"/>
        <v>14</v>
      </c>
      <c r="DL177" s="5">
        <f t="shared" si="454"/>
        <v>23</v>
      </c>
      <c r="DM177" s="5">
        <f t="shared" si="455"/>
        <v>28</v>
      </c>
      <c r="DN177" s="5">
        <f t="shared" si="456"/>
        <v>27</v>
      </c>
      <c r="DO177" s="5">
        <f t="shared" si="457"/>
        <v>24</v>
      </c>
      <c r="DP177" s="4"/>
      <c r="DQ177" s="5">
        <f t="shared" si="458"/>
        <v>0</v>
      </c>
      <c r="DR177" s="5">
        <f t="shared" si="459"/>
        <v>0</v>
      </c>
      <c r="DS177" s="5">
        <f t="shared" si="460"/>
        <v>0</v>
      </c>
      <c r="DT177" s="5">
        <f t="shared" si="461"/>
        <v>0</v>
      </c>
      <c r="DU177" s="5">
        <f t="shared" si="462"/>
        <v>0</v>
      </c>
      <c r="DV177" s="5">
        <f t="shared" si="463"/>
        <v>0</v>
      </c>
      <c r="DW177" s="4"/>
      <c r="DX177" s="5">
        <f t="shared" si="464"/>
        <v>15</v>
      </c>
      <c r="DY177" s="5">
        <f t="shared" si="465"/>
        <v>19</v>
      </c>
      <c r="DZ177" s="5">
        <f t="shared" si="466"/>
        <v>30</v>
      </c>
      <c r="EA177" s="5">
        <f t="shared" si="467"/>
        <v>36</v>
      </c>
      <c r="EB177" s="5">
        <f t="shared" si="468"/>
        <v>35.5</v>
      </c>
      <c r="EC177" s="5">
        <f t="shared" si="469"/>
        <v>32</v>
      </c>
      <c r="ED177" s="4"/>
      <c r="EE177" s="4"/>
      <c r="EF177" s="5">
        <v>8</v>
      </c>
      <c r="EG177" s="5">
        <v>7</v>
      </c>
      <c r="EH177" s="5">
        <v>15</v>
      </c>
      <c r="EI177" s="5">
        <v>14</v>
      </c>
      <c r="EJ177" s="5">
        <v>13</v>
      </c>
      <c r="EK177" s="5">
        <v>11</v>
      </c>
      <c r="EL177" s="4"/>
      <c r="EM177" s="5">
        <v>10</v>
      </c>
      <c r="EN177" s="5">
        <v>14</v>
      </c>
      <c r="EO177" s="5">
        <v>25</v>
      </c>
      <c r="EP177" s="5">
        <v>31</v>
      </c>
      <c r="EQ177" s="5">
        <v>29</v>
      </c>
      <c r="ER177" s="5">
        <v>26</v>
      </c>
      <c r="ES177" s="4"/>
      <c r="ET177" s="5"/>
      <c r="EU177" s="5"/>
      <c r="EV177" s="5"/>
      <c r="EW177" s="5"/>
      <c r="EX177" s="5">
        <v>0</v>
      </c>
      <c r="EY177" s="5">
        <v>0</v>
      </c>
      <c r="EZ177" s="4"/>
      <c r="FA177" s="5">
        <f t="shared" si="470"/>
        <v>18</v>
      </c>
      <c r="FB177" s="5">
        <f t="shared" si="471"/>
        <v>21</v>
      </c>
      <c r="FC177" s="5">
        <f t="shared" si="472"/>
        <v>40</v>
      </c>
      <c r="FD177" s="5">
        <f t="shared" si="473"/>
        <v>45</v>
      </c>
      <c r="FE177" s="5">
        <f t="shared" si="474"/>
        <v>42</v>
      </c>
      <c r="FF177" s="5">
        <f t="shared" si="475"/>
        <v>37</v>
      </c>
      <c r="FG177" s="4"/>
      <c r="FH177" s="5">
        <f t="shared" si="476"/>
        <v>18</v>
      </c>
      <c r="FI177" s="5">
        <f t="shared" si="477"/>
        <v>21</v>
      </c>
      <c r="FJ177" s="5">
        <f t="shared" si="478"/>
        <v>40</v>
      </c>
      <c r="FK177" s="5">
        <f t="shared" si="479"/>
        <v>45</v>
      </c>
      <c r="FL177" s="5">
        <f t="shared" si="480"/>
        <v>42</v>
      </c>
      <c r="FM177" s="5">
        <f t="shared" si="481"/>
        <v>37</v>
      </c>
      <c r="FN177" s="4"/>
      <c r="FO177" s="4"/>
      <c r="FP177" s="4">
        <v>130</v>
      </c>
      <c r="FQ177" s="4">
        <v>100</v>
      </c>
      <c r="FR177" s="4">
        <v>93</v>
      </c>
      <c r="FS177" s="4">
        <v>69.009999999999991</v>
      </c>
      <c r="FT177" s="4">
        <v>70</v>
      </c>
      <c r="FU177" s="4">
        <v>66</v>
      </c>
      <c r="FV177" s="4"/>
      <c r="FW177" s="4">
        <f t="shared" si="482"/>
        <v>682</v>
      </c>
      <c r="FX177" s="4">
        <f t="shared" si="483"/>
        <v>680</v>
      </c>
      <c r="FY177" s="4">
        <f t="shared" si="484"/>
        <v>603</v>
      </c>
      <c r="FZ177" s="4">
        <f t="shared" si="485"/>
        <v>548.99</v>
      </c>
      <c r="GA177" s="4">
        <f t="shared" si="486"/>
        <v>518</v>
      </c>
      <c r="GB177" s="4">
        <f t="shared" si="487"/>
        <v>452</v>
      </c>
      <c r="GC177" s="4"/>
      <c r="GD177" s="4">
        <v>812</v>
      </c>
      <c r="GE177" s="4">
        <v>780</v>
      </c>
      <c r="GF177" s="4">
        <v>696</v>
      </c>
      <c r="GG177" s="4">
        <v>618</v>
      </c>
      <c r="GH177" s="4">
        <v>588</v>
      </c>
      <c r="GI177" s="4">
        <v>518</v>
      </c>
      <c r="GJ177" s="4"/>
      <c r="GK177" s="6"/>
      <c r="GL177" s="4">
        <f t="shared" si="488"/>
        <v>138</v>
      </c>
      <c r="GM177" s="4">
        <f t="shared" si="489"/>
        <v>107</v>
      </c>
      <c r="GN177" s="4">
        <f t="shared" si="490"/>
        <v>108</v>
      </c>
      <c r="GO177" s="4">
        <f t="shared" si="491"/>
        <v>83.009999999999991</v>
      </c>
      <c r="GP177" s="4">
        <f t="shared" si="492"/>
        <v>83</v>
      </c>
      <c r="GQ177" s="4">
        <f t="shared" si="493"/>
        <v>77</v>
      </c>
      <c r="GR177" s="4"/>
      <c r="GS177" s="4">
        <f t="shared" si="494"/>
        <v>692</v>
      </c>
      <c r="GT177" s="4">
        <f t="shared" si="495"/>
        <v>694</v>
      </c>
      <c r="GU177" s="4">
        <f t="shared" si="496"/>
        <v>628</v>
      </c>
      <c r="GV177" s="4">
        <f t="shared" si="497"/>
        <v>579.99</v>
      </c>
      <c r="GW177" s="4">
        <f t="shared" si="498"/>
        <v>547</v>
      </c>
      <c r="GX177" s="4">
        <f t="shared" si="499"/>
        <v>478</v>
      </c>
      <c r="GY177" s="4"/>
      <c r="GZ177" s="4">
        <f t="shared" si="500"/>
        <v>830</v>
      </c>
      <c r="HA177" s="4">
        <f t="shared" si="501"/>
        <v>801</v>
      </c>
      <c r="HB177" s="4">
        <f t="shared" si="502"/>
        <v>736</v>
      </c>
      <c r="HC177" s="4">
        <f t="shared" si="503"/>
        <v>663</v>
      </c>
      <c r="HD177" s="4">
        <f t="shared" si="504"/>
        <v>588</v>
      </c>
      <c r="HE177" s="4">
        <f t="shared" si="505"/>
        <v>518</v>
      </c>
      <c r="HF177" s="4"/>
      <c r="HG177" s="6"/>
      <c r="HH177" s="84">
        <f t="shared" si="506"/>
        <v>6.369426751592357E-3</v>
      </c>
      <c r="HI177" s="84">
        <f t="shared" si="507"/>
        <v>5.4644808743169399E-3</v>
      </c>
      <c r="HJ177" s="84">
        <f t="shared" si="508"/>
        <v>1.2077294685990338E-2</v>
      </c>
      <c r="HK177" s="84">
        <f t="shared" si="509"/>
        <v>1.0980392156862745E-2</v>
      </c>
      <c r="HL177" s="84">
        <f t="shared" si="510"/>
        <v>1.0065814943863724E-2</v>
      </c>
      <c r="HM177" s="84">
        <f t="shared" si="511"/>
        <v>8.4097859327217118E-3</v>
      </c>
      <c r="HN177" s="145"/>
      <c r="HO177" s="84">
        <f t="shared" si="512"/>
        <v>0.1035031847133758</v>
      </c>
      <c r="HP177" s="84">
        <f t="shared" si="513"/>
        <v>7.8064012490242002E-2</v>
      </c>
      <c r="HQ177" s="84">
        <f t="shared" si="514"/>
        <v>7.4879227053140096E-2</v>
      </c>
      <c r="HR177" s="84">
        <f t="shared" si="515"/>
        <v>5.4125490196078423E-2</v>
      </c>
      <c r="HS177" s="84">
        <f t="shared" si="516"/>
        <v>5.4200542005420058E-2</v>
      </c>
      <c r="HT177" s="84">
        <f t="shared" si="517"/>
        <v>5.0458715596330278E-2</v>
      </c>
      <c r="HU177" s="145"/>
      <c r="HV177" s="84">
        <f t="shared" si="518"/>
        <v>0.10987261146496816</v>
      </c>
      <c r="HW177" s="84">
        <f t="shared" si="519"/>
        <v>8.3528493364558948E-2</v>
      </c>
      <c r="HX177" s="84">
        <f t="shared" si="520"/>
        <v>8.6956521739130432E-2</v>
      </c>
      <c r="HY177" s="84">
        <f t="shared" si="521"/>
        <v>6.5105882352941166E-2</v>
      </c>
      <c r="HZ177" s="84">
        <f t="shared" si="522"/>
        <v>6.4266356949283787E-2</v>
      </c>
      <c r="IA177" s="84">
        <f t="shared" si="523"/>
        <v>5.8868501529051986E-2</v>
      </c>
      <c r="IB177" s="145"/>
      <c r="IC177" s="145"/>
      <c r="ID177" s="84">
        <f t="shared" si="524"/>
        <v>1.6307893020221786E-3</v>
      </c>
      <c r="IE177" s="84">
        <f t="shared" si="525"/>
        <v>2.2686760654675093E-3</v>
      </c>
      <c r="IF177" s="84">
        <f t="shared" si="526"/>
        <v>4.0342101016620944E-3</v>
      </c>
      <c r="IG177" s="84">
        <f t="shared" si="527"/>
        <v>5.0121261115602268E-3</v>
      </c>
      <c r="IH177" s="84">
        <f t="shared" si="528"/>
        <v>4.6808167218142203E-3</v>
      </c>
      <c r="II177" s="84">
        <f t="shared" si="529"/>
        <v>4.1894940380277149E-3</v>
      </c>
      <c r="IJ177" s="145"/>
      <c r="IK177" s="84">
        <f t="shared" si="530"/>
        <v>0.11121983039791258</v>
      </c>
      <c r="IL177" s="84">
        <f t="shared" si="531"/>
        <v>0.11019283746556474</v>
      </c>
      <c r="IM177" s="84">
        <f t="shared" si="532"/>
        <v>9.7305147652089724E-2</v>
      </c>
      <c r="IN177" s="84">
        <f t="shared" si="533"/>
        <v>8.8761519805982222E-2</v>
      </c>
      <c r="IO177" s="84">
        <f t="shared" si="534"/>
        <v>8.3609071099991925E-2</v>
      </c>
      <c r="IP177" s="84">
        <f t="shared" si="535"/>
        <v>7.2832742507251053E-2</v>
      </c>
      <c r="IQ177" s="145"/>
      <c r="IR177" s="84">
        <f t="shared" si="536"/>
        <v>0.11285061969993476</v>
      </c>
      <c r="IS177" s="84">
        <f t="shared" si="537"/>
        <v>0.11246151353103225</v>
      </c>
      <c r="IT177" s="84">
        <f t="shared" si="538"/>
        <v>0.10133935775375182</v>
      </c>
      <c r="IU177" s="84">
        <f t="shared" si="539"/>
        <v>9.3773645917542447E-2</v>
      </c>
      <c r="IV177" s="84">
        <f t="shared" si="540"/>
        <v>8.8289887821806148E-2</v>
      </c>
      <c r="IW177" s="84">
        <f t="shared" si="541"/>
        <v>7.7022236545278761E-2</v>
      </c>
      <c r="IX177" s="140"/>
      <c r="IY177" s="140"/>
      <c r="IZ177" s="84">
        <f t="shared" si="542"/>
        <v>2.4363833243096914E-3</v>
      </c>
      <c r="JA177" s="84">
        <f t="shared" si="543"/>
        <v>2.8180354267310788E-3</v>
      </c>
      <c r="JB177" s="84">
        <f t="shared" si="544"/>
        <v>5.3770668100551148E-3</v>
      </c>
      <c r="JC177" s="84">
        <f t="shared" si="545"/>
        <v>6.0321715817694367E-3</v>
      </c>
      <c r="JD177" s="84">
        <f t="shared" si="546"/>
        <v>5.6097235207693335E-3</v>
      </c>
      <c r="JE177" s="84">
        <f t="shared" si="547"/>
        <v>4.924141602342294E-3</v>
      </c>
      <c r="JF177" s="145"/>
      <c r="JG177" s="84">
        <f t="shared" si="548"/>
        <v>0.10990795885219275</v>
      </c>
      <c r="JH177" s="84">
        <f t="shared" si="549"/>
        <v>0.10466988727858294</v>
      </c>
      <c r="JI177" s="84">
        <f t="shared" si="550"/>
        <v>9.3560962494959002E-2</v>
      </c>
      <c r="JJ177" s="84">
        <f t="shared" si="551"/>
        <v>8.2841823056300265E-2</v>
      </c>
      <c r="JK177" s="84">
        <f t="shared" si="552"/>
        <v>7.8536129290770668E-2</v>
      </c>
      <c r="JL177" s="84">
        <f t="shared" si="553"/>
        <v>6.8937982432792116E-2</v>
      </c>
      <c r="JM177" s="145"/>
      <c r="JN177" s="84">
        <f t="shared" si="554"/>
        <v>0.11234434217650244</v>
      </c>
      <c r="JO177" s="84">
        <f t="shared" si="555"/>
        <v>0.10748792270531402</v>
      </c>
      <c r="JP177" s="84">
        <f t="shared" si="556"/>
        <v>9.8938029305014122E-2</v>
      </c>
      <c r="JQ177" s="84">
        <f t="shared" si="557"/>
        <v>8.8873994638069706E-2</v>
      </c>
      <c r="JR177" s="84">
        <f t="shared" si="558"/>
        <v>8.4145852811539995E-2</v>
      </c>
      <c r="JS177" s="84">
        <f t="shared" si="559"/>
        <v>7.386212403513441E-2</v>
      </c>
      <c r="JT177" s="140"/>
      <c r="JU177" s="140"/>
      <c r="JV177" s="140"/>
      <c r="JW177" s="84">
        <f t="shared" si="560"/>
        <v>4.0606388738494858E-4</v>
      </c>
      <c r="JX177" s="84">
        <f t="shared" si="561"/>
        <v>2.6838432635534085E-4</v>
      </c>
      <c r="JY177" s="84">
        <f t="shared" si="562"/>
        <v>1.2098400322624009E-3</v>
      </c>
      <c r="JZ177" s="84">
        <f t="shared" si="563"/>
        <v>9.3833780160857913E-4</v>
      </c>
      <c r="KA177" s="84">
        <f t="shared" si="564"/>
        <v>7.3460665152931754E-4</v>
      </c>
      <c r="KB177" s="84">
        <f t="shared" si="565"/>
        <v>5.3233963268565349E-4</v>
      </c>
      <c r="KC177" s="145"/>
      <c r="KD177" s="84">
        <f t="shared" si="566"/>
        <v>0</v>
      </c>
      <c r="KE177" s="84">
        <f t="shared" si="567"/>
        <v>0</v>
      </c>
      <c r="KF177" s="84">
        <f t="shared" si="568"/>
        <v>1.3442667025137788E-4</v>
      </c>
      <c r="KG177" s="84">
        <f t="shared" si="569"/>
        <v>2.6809651474530834E-4</v>
      </c>
      <c r="KH177" s="84">
        <f t="shared" si="570"/>
        <v>1.3356484573260317E-4</v>
      </c>
      <c r="KI177" s="84">
        <f t="shared" si="571"/>
        <v>1.3308490817141337E-4</v>
      </c>
      <c r="KJ177" s="145"/>
      <c r="KK177" s="84">
        <f t="shared" si="572"/>
        <v>2.030319436924743E-3</v>
      </c>
      <c r="KL177" s="84">
        <f t="shared" si="573"/>
        <v>2.5496511003757381E-3</v>
      </c>
      <c r="KM177" s="84">
        <f t="shared" si="574"/>
        <v>4.0328001075413365E-3</v>
      </c>
      <c r="KN177" s="84">
        <f t="shared" si="575"/>
        <v>4.8257372654155499E-3</v>
      </c>
      <c r="KO177" s="84">
        <f t="shared" si="576"/>
        <v>4.7415520235074126E-3</v>
      </c>
      <c r="KP177" s="84">
        <f t="shared" si="577"/>
        <v>4.2587170614852279E-3</v>
      </c>
      <c r="KQ177" s="105"/>
      <c r="KR177" s="123">
        <f t="shared" si="578"/>
        <v>0.10990795885219275</v>
      </c>
      <c r="KS177" s="123">
        <f t="shared" si="579"/>
        <v>0.10466988727858294</v>
      </c>
      <c r="KT177" s="123">
        <f t="shared" si="580"/>
        <v>9.3560962494959002E-2</v>
      </c>
      <c r="KU177" s="123">
        <f t="shared" si="581"/>
        <v>8.2841823056300265E-2</v>
      </c>
      <c r="KV177" s="123">
        <f t="shared" si="582"/>
        <v>7.8536129290770668E-2</v>
      </c>
      <c r="KW177" s="123">
        <f t="shared" si="583"/>
        <v>6.8937982432792116E-2</v>
      </c>
      <c r="KX177" s="105"/>
      <c r="KY177" s="123">
        <f t="shared" si="584"/>
        <v>0.11234434217650244</v>
      </c>
      <c r="KZ177" s="123">
        <f t="shared" si="585"/>
        <v>0.10748792270531402</v>
      </c>
      <c r="LA177" s="123">
        <f t="shared" si="586"/>
        <v>9.8938029305014122E-2</v>
      </c>
      <c r="LB177" s="123">
        <f t="shared" si="587"/>
        <v>8.8873994638069706E-2</v>
      </c>
      <c r="LC177" s="123">
        <f t="shared" si="588"/>
        <v>8.4145852811539995E-2</v>
      </c>
      <c r="LD177" s="123">
        <f t="shared" si="589"/>
        <v>7.386212403513441E-2</v>
      </c>
      <c r="LE177" s="105"/>
      <c r="LF177" s="105"/>
      <c r="LG177" s="84">
        <f t="shared" si="590"/>
        <v>0.16666666666666666</v>
      </c>
      <c r="LH177" s="84">
        <f t="shared" si="591"/>
        <v>9.5238095238095233E-2</v>
      </c>
      <c r="LI177" s="84">
        <f t="shared" si="592"/>
        <v>0.22500000000000001</v>
      </c>
      <c r="LJ177" s="84">
        <f t="shared" si="593"/>
        <v>0.15555555555555556</v>
      </c>
      <c r="LK177" s="84">
        <f t="shared" si="594"/>
        <v>0.13095238095238096</v>
      </c>
      <c r="LL177" s="84">
        <f t="shared" si="595"/>
        <v>0.10810810810810811</v>
      </c>
      <c r="LM177" s="105"/>
      <c r="LN177" s="84">
        <f t="shared" si="596"/>
        <v>0</v>
      </c>
      <c r="LO177" s="84">
        <f t="shared" si="597"/>
        <v>0</v>
      </c>
      <c r="LP177" s="84">
        <f t="shared" si="598"/>
        <v>2.5000000000000001E-2</v>
      </c>
      <c r="LQ177" s="84">
        <f t="shared" si="599"/>
        <v>4.4444444444444446E-2</v>
      </c>
      <c r="LR177" s="84">
        <f t="shared" si="600"/>
        <v>2.3809523809523808E-2</v>
      </c>
      <c r="LS177" s="84">
        <f t="shared" si="601"/>
        <v>2.7027027027027029E-2</v>
      </c>
      <c r="LT177" s="105"/>
      <c r="LU177" s="84">
        <f t="shared" si="602"/>
        <v>0.83333333333333337</v>
      </c>
      <c r="LV177" s="84">
        <f t="shared" si="603"/>
        <v>0.90476190476190477</v>
      </c>
      <c r="LW177" s="84">
        <f t="shared" si="604"/>
        <v>0.75</v>
      </c>
      <c r="LX177" s="84">
        <f t="shared" si="605"/>
        <v>0.8</v>
      </c>
      <c r="LY177" s="84">
        <f t="shared" si="606"/>
        <v>0.84523809523809523</v>
      </c>
      <c r="LZ177" s="84">
        <f t="shared" si="607"/>
        <v>0.86486486486486491</v>
      </c>
      <c r="MA177" s="105"/>
      <c r="MB177" s="105"/>
      <c r="MC177" s="105"/>
      <c r="MD177" s="123">
        <f t="shared" si="618"/>
        <v>-0.30366972477064225</v>
      </c>
      <c r="ME177" s="123">
        <f t="shared" si="608"/>
        <v>3.8491782146309994E-2</v>
      </c>
      <c r="MF177" s="212">
        <f t="shared" si="609"/>
        <v>-8.4232765504391849E-2</v>
      </c>
      <c r="MG177" s="105"/>
      <c r="MH177" s="123">
        <f t="shared" si="616"/>
        <v>-0.32613199171352469</v>
      </c>
      <c r="MI177" s="123">
        <f t="shared" si="610"/>
        <v>-0.25150164955649296</v>
      </c>
      <c r="MJ177" s="212">
        <f t="shared" si="611"/>
        <v>-0.26317578833686706</v>
      </c>
      <c r="MK177" s="105"/>
      <c r="ML177" s="123">
        <f t="shared" si="617"/>
        <v>-0.32301223241590216</v>
      </c>
      <c r="MM177" s="123">
        <f t="shared" si="612"/>
        <v>-0.23995732504603109</v>
      </c>
      <c r="MN177" s="212">
        <f t="shared" si="613"/>
        <v>-0.25345062405249341</v>
      </c>
      <c r="MO177" s="105"/>
      <c r="MP177" s="105"/>
    </row>
    <row r="178" spans="2:354" ht="12" x14ac:dyDescent="0.25">
      <c r="B178" s="6" t="s">
        <v>644</v>
      </c>
      <c r="C178" s="6">
        <v>56029</v>
      </c>
      <c r="D178" s="86" t="s">
        <v>359</v>
      </c>
      <c r="E178" s="6">
        <v>3</v>
      </c>
      <c r="F178" s="3">
        <v>676</v>
      </c>
      <c r="G178" s="7">
        <v>695</v>
      </c>
      <c r="H178" s="139">
        <v>679</v>
      </c>
      <c r="I178" s="7">
        <v>640</v>
      </c>
      <c r="J178" s="177">
        <f t="shared" si="417"/>
        <v>633.5</v>
      </c>
      <c r="K178" s="7">
        <v>627</v>
      </c>
      <c r="L178" s="162"/>
      <c r="M178" s="3">
        <v>450</v>
      </c>
      <c r="N178" s="7">
        <v>461</v>
      </c>
      <c r="O178" s="139">
        <v>476</v>
      </c>
      <c r="P178" s="7">
        <v>466</v>
      </c>
      <c r="Q178" s="177">
        <f t="shared" si="418"/>
        <v>458.5</v>
      </c>
      <c r="R178" s="7">
        <v>451</v>
      </c>
      <c r="S178" s="105"/>
      <c r="T178" s="3">
        <v>2097</v>
      </c>
      <c r="U178" s="7">
        <v>2095</v>
      </c>
      <c r="V178" s="139">
        <v>2113</v>
      </c>
      <c r="W178" s="7">
        <v>2095</v>
      </c>
      <c r="X178" s="177">
        <f t="shared" si="419"/>
        <v>2114</v>
      </c>
      <c r="Y178" s="7">
        <v>2133</v>
      </c>
      <c r="Z178" s="105"/>
      <c r="AA178" s="3">
        <v>675</v>
      </c>
      <c r="AB178" s="105">
        <v>693</v>
      </c>
      <c r="AC178" s="139">
        <v>708</v>
      </c>
      <c r="AD178" s="7">
        <v>707</v>
      </c>
      <c r="AE178" s="177">
        <f t="shared" si="420"/>
        <v>724.5</v>
      </c>
      <c r="AF178" s="7">
        <v>742</v>
      </c>
      <c r="AG178" s="105"/>
      <c r="AH178" s="3">
        <f t="shared" si="421"/>
        <v>2547</v>
      </c>
      <c r="AI178" s="3">
        <f t="shared" si="422"/>
        <v>2556</v>
      </c>
      <c r="AJ178" s="3">
        <f t="shared" si="423"/>
        <v>2589</v>
      </c>
      <c r="AK178" s="3">
        <f t="shared" si="424"/>
        <v>2561</v>
      </c>
      <c r="AL178" s="178">
        <f t="shared" si="425"/>
        <v>2572.5</v>
      </c>
      <c r="AM178" s="3">
        <f t="shared" si="426"/>
        <v>2584</v>
      </c>
      <c r="AN178" s="105"/>
      <c r="AO178" s="3">
        <f t="shared" si="427"/>
        <v>3898</v>
      </c>
      <c r="AP178" s="3">
        <f t="shared" si="428"/>
        <v>3944</v>
      </c>
      <c r="AQ178" s="3">
        <f t="shared" si="429"/>
        <v>3976</v>
      </c>
      <c r="AR178" s="3">
        <f t="shared" si="430"/>
        <v>3908</v>
      </c>
      <c r="AS178" s="178">
        <f t="shared" si="431"/>
        <v>3930.5</v>
      </c>
      <c r="AT178" s="3">
        <f t="shared" si="432"/>
        <v>3953</v>
      </c>
      <c r="AU178" s="105"/>
      <c r="AV178" s="105"/>
      <c r="AW178" s="5">
        <v>0</v>
      </c>
      <c r="AX178" s="5">
        <v>0</v>
      </c>
      <c r="AY178" s="5">
        <v>0</v>
      </c>
      <c r="AZ178" s="5">
        <v>0</v>
      </c>
      <c r="BA178" s="5"/>
      <c r="BB178" s="5"/>
      <c r="BC178" s="4"/>
      <c r="BD178" s="5">
        <v>0</v>
      </c>
      <c r="BE178" s="5">
        <v>0</v>
      </c>
      <c r="BF178" s="5">
        <v>0</v>
      </c>
      <c r="BG178" s="5">
        <v>0</v>
      </c>
      <c r="BH178" s="5"/>
      <c r="BI178" s="5"/>
      <c r="BJ178" s="4"/>
      <c r="BK178" s="5"/>
      <c r="BL178" s="5"/>
      <c r="BM178" s="5"/>
      <c r="BN178" s="5"/>
      <c r="BO178" s="5"/>
      <c r="BP178" s="5"/>
      <c r="BQ178" s="4"/>
      <c r="BR178" s="5">
        <f t="shared" si="433"/>
        <v>0</v>
      </c>
      <c r="BS178" s="5">
        <f t="shared" si="434"/>
        <v>0</v>
      </c>
      <c r="BT178" s="5">
        <f t="shared" si="435"/>
        <v>0</v>
      </c>
      <c r="BU178" s="5">
        <f t="shared" si="436"/>
        <v>0</v>
      </c>
      <c r="BV178" s="5">
        <f t="shared" si="437"/>
        <v>0</v>
      </c>
      <c r="BW178" s="5">
        <f t="shared" si="438"/>
        <v>0</v>
      </c>
      <c r="BX178" s="4"/>
      <c r="BY178" s="4"/>
      <c r="BZ178" s="5">
        <v>1</v>
      </c>
      <c r="CA178" s="5">
        <v>2</v>
      </c>
      <c r="CB178" s="5">
        <v>3</v>
      </c>
      <c r="CC178" s="5">
        <v>2</v>
      </c>
      <c r="CD178" s="183">
        <f t="shared" si="615"/>
        <v>1.5</v>
      </c>
      <c r="CE178" s="5">
        <v>1</v>
      </c>
      <c r="CF178" s="4"/>
      <c r="CG178" s="5">
        <v>1</v>
      </c>
      <c r="CH178" s="5"/>
      <c r="CI178" s="5"/>
      <c r="CJ178" s="5"/>
      <c r="CK178" s="183">
        <f t="shared" si="439"/>
        <v>0</v>
      </c>
      <c r="CL178" s="5"/>
      <c r="CM178" s="4"/>
      <c r="CN178" s="5"/>
      <c r="CO178" s="5"/>
      <c r="CP178" s="5"/>
      <c r="CQ178" s="5"/>
      <c r="CR178" s="5"/>
      <c r="CS178" s="5"/>
      <c r="CT178" s="4"/>
      <c r="CU178" s="5">
        <f t="shared" si="440"/>
        <v>2</v>
      </c>
      <c r="CV178" s="5">
        <f t="shared" si="441"/>
        <v>2</v>
      </c>
      <c r="CW178" s="5">
        <f t="shared" si="442"/>
        <v>3</v>
      </c>
      <c r="CX178" s="5">
        <f t="shared" si="443"/>
        <v>2</v>
      </c>
      <c r="CY178" s="183">
        <f t="shared" si="444"/>
        <v>1.5</v>
      </c>
      <c r="CZ178" s="5">
        <f t="shared" si="445"/>
        <v>1</v>
      </c>
      <c r="DA178" s="4"/>
      <c r="DB178" s="4"/>
      <c r="DC178" s="5">
        <f t="shared" si="446"/>
        <v>8</v>
      </c>
      <c r="DD178" s="5">
        <f t="shared" si="447"/>
        <v>5</v>
      </c>
      <c r="DE178" s="5">
        <f t="shared" si="448"/>
        <v>6</v>
      </c>
      <c r="DF178" s="5">
        <f t="shared" si="449"/>
        <v>3</v>
      </c>
      <c r="DG178" s="5">
        <f t="shared" si="450"/>
        <v>4.5</v>
      </c>
      <c r="DH178" s="5">
        <f t="shared" si="451"/>
        <v>9</v>
      </c>
      <c r="DI178" s="4"/>
      <c r="DJ178" s="5">
        <f t="shared" si="452"/>
        <v>16</v>
      </c>
      <c r="DK178" s="5">
        <f t="shared" si="453"/>
        <v>27</v>
      </c>
      <c r="DL178" s="5">
        <f t="shared" si="454"/>
        <v>24</v>
      </c>
      <c r="DM178" s="5">
        <f t="shared" si="455"/>
        <v>28</v>
      </c>
      <c r="DN178" s="5">
        <f t="shared" si="456"/>
        <v>34</v>
      </c>
      <c r="DO178" s="5">
        <f t="shared" si="457"/>
        <v>36</v>
      </c>
      <c r="DP178" s="4"/>
      <c r="DQ178" s="5">
        <f t="shared" si="458"/>
        <v>0</v>
      </c>
      <c r="DR178" s="5">
        <f t="shared" si="459"/>
        <v>0</v>
      </c>
      <c r="DS178" s="5">
        <f t="shared" si="460"/>
        <v>0</v>
      </c>
      <c r="DT178" s="5">
        <f t="shared" si="461"/>
        <v>0</v>
      </c>
      <c r="DU178" s="5">
        <f t="shared" si="462"/>
        <v>0</v>
      </c>
      <c r="DV178" s="5">
        <f t="shared" si="463"/>
        <v>0</v>
      </c>
      <c r="DW178" s="4"/>
      <c r="DX178" s="5">
        <f t="shared" si="464"/>
        <v>24</v>
      </c>
      <c r="DY178" s="5">
        <f t="shared" si="465"/>
        <v>32</v>
      </c>
      <c r="DZ178" s="5">
        <f t="shared" si="466"/>
        <v>30</v>
      </c>
      <c r="EA178" s="5">
        <f t="shared" si="467"/>
        <v>31</v>
      </c>
      <c r="EB178" s="5">
        <f t="shared" si="468"/>
        <v>38.5</v>
      </c>
      <c r="EC178" s="5">
        <f t="shared" si="469"/>
        <v>45</v>
      </c>
      <c r="ED178" s="4"/>
      <c r="EE178" s="4"/>
      <c r="EF178" s="5">
        <v>9</v>
      </c>
      <c r="EG178" s="5">
        <v>7</v>
      </c>
      <c r="EH178" s="5">
        <v>9</v>
      </c>
      <c r="EI178" s="5">
        <v>5</v>
      </c>
      <c r="EJ178" s="5">
        <v>6</v>
      </c>
      <c r="EK178" s="5">
        <v>10</v>
      </c>
      <c r="EL178" s="4"/>
      <c r="EM178" s="5">
        <v>17</v>
      </c>
      <c r="EN178" s="5">
        <v>27</v>
      </c>
      <c r="EO178" s="5">
        <v>24</v>
      </c>
      <c r="EP178" s="5">
        <v>28</v>
      </c>
      <c r="EQ178" s="5">
        <v>34</v>
      </c>
      <c r="ER178" s="5">
        <v>36</v>
      </c>
      <c r="ES178" s="4"/>
      <c r="ET178" s="5"/>
      <c r="EU178" s="5"/>
      <c r="EV178" s="5"/>
      <c r="EW178" s="5"/>
      <c r="EX178" s="5">
        <v>0</v>
      </c>
      <c r="EY178" s="5"/>
      <c r="EZ178" s="4"/>
      <c r="FA178" s="5">
        <f t="shared" si="470"/>
        <v>26</v>
      </c>
      <c r="FB178" s="5">
        <f t="shared" si="471"/>
        <v>34</v>
      </c>
      <c r="FC178" s="5">
        <f t="shared" si="472"/>
        <v>33</v>
      </c>
      <c r="FD178" s="5">
        <f t="shared" si="473"/>
        <v>33</v>
      </c>
      <c r="FE178" s="5">
        <f t="shared" si="474"/>
        <v>40</v>
      </c>
      <c r="FF178" s="5">
        <f t="shared" si="475"/>
        <v>46</v>
      </c>
      <c r="FG178" s="4"/>
      <c r="FH178" s="5">
        <f t="shared" si="476"/>
        <v>26</v>
      </c>
      <c r="FI178" s="5">
        <f t="shared" si="477"/>
        <v>34</v>
      </c>
      <c r="FJ178" s="5">
        <f t="shared" si="478"/>
        <v>33</v>
      </c>
      <c r="FK178" s="5">
        <f t="shared" si="479"/>
        <v>33</v>
      </c>
      <c r="FL178" s="5">
        <f t="shared" si="480"/>
        <v>40</v>
      </c>
      <c r="FM178" s="5">
        <f t="shared" si="481"/>
        <v>46</v>
      </c>
      <c r="FN178" s="4"/>
      <c r="FO178" s="4"/>
      <c r="FP178" s="4">
        <v>70</v>
      </c>
      <c r="FQ178" s="4">
        <v>74</v>
      </c>
      <c r="FR178" s="4">
        <v>53.67</v>
      </c>
      <c r="FS178" s="4">
        <v>49</v>
      </c>
      <c r="FT178" s="4">
        <v>30</v>
      </c>
      <c r="FU178" s="4">
        <v>32</v>
      </c>
      <c r="FV178" s="4"/>
      <c r="FW178" s="4">
        <f t="shared" si="482"/>
        <v>382</v>
      </c>
      <c r="FX178" s="4">
        <f t="shared" si="483"/>
        <v>340</v>
      </c>
      <c r="FY178" s="4">
        <f t="shared" si="484"/>
        <v>258.33</v>
      </c>
      <c r="FZ178" s="4">
        <f t="shared" si="485"/>
        <v>299</v>
      </c>
      <c r="GA178" s="4">
        <f t="shared" si="486"/>
        <v>308</v>
      </c>
      <c r="GB178" s="4">
        <f t="shared" si="487"/>
        <v>284</v>
      </c>
      <c r="GC178" s="4"/>
      <c r="GD178" s="4">
        <v>452</v>
      </c>
      <c r="GE178" s="4">
        <v>414</v>
      </c>
      <c r="GF178" s="4">
        <v>312</v>
      </c>
      <c r="GG178" s="4">
        <v>348</v>
      </c>
      <c r="GH178" s="4">
        <v>338</v>
      </c>
      <c r="GI178" s="4">
        <v>316</v>
      </c>
      <c r="GJ178" s="4"/>
      <c r="GK178" s="6"/>
      <c r="GL178" s="4">
        <f t="shared" si="488"/>
        <v>79</v>
      </c>
      <c r="GM178" s="4">
        <f t="shared" si="489"/>
        <v>81</v>
      </c>
      <c r="GN178" s="4">
        <f t="shared" si="490"/>
        <v>62.67</v>
      </c>
      <c r="GO178" s="4">
        <f t="shared" si="491"/>
        <v>54</v>
      </c>
      <c r="GP178" s="4">
        <f t="shared" si="492"/>
        <v>36</v>
      </c>
      <c r="GQ178" s="4">
        <f t="shared" si="493"/>
        <v>42</v>
      </c>
      <c r="GR178" s="4"/>
      <c r="GS178" s="4">
        <f t="shared" si="494"/>
        <v>399</v>
      </c>
      <c r="GT178" s="4">
        <f t="shared" si="495"/>
        <v>367</v>
      </c>
      <c r="GU178" s="4">
        <f t="shared" si="496"/>
        <v>282.33</v>
      </c>
      <c r="GV178" s="4">
        <f t="shared" si="497"/>
        <v>327</v>
      </c>
      <c r="GW178" s="4">
        <f t="shared" si="498"/>
        <v>342</v>
      </c>
      <c r="GX178" s="4">
        <f t="shared" si="499"/>
        <v>320</v>
      </c>
      <c r="GY178" s="4"/>
      <c r="GZ178" s="4">
        <f t="shared" si="500"/>
        <v>478</v>
      </c>
      <c r="HA178" s="4">
        <f t="shared" si="501"/>
        <v>448</v>
      </c>
      <c r="HB178" s="4">
        <f t="shared" si="502"/>
        <v>345</v>
      </c>
      <c r="HC178" s="4">
        <f t="shared" si="503"/>
        <v>381</v>
      </c>
      <c r="HD178" s="4">
        <f t="shared" si="504"/>
        <v>338</v>
      </c>
      <c r="HE178" s="4">
        <f t="shared" si="505"/>
        <v>316</v>
      </c>
      <c r="HF178" s="4"/>
      <c r="HG178" s="6"/>
      <c r="HH178" s="84">
        <f t="shared" si="506"/>
        <v>0.02</v>
      </c>
      <c r="HI178" s="84">
        <f t="shared" si="507"/>
        <v>1.5184381778741865E-2</v>
      </c>
      <c r="HJ178" s="84">
        <f t="shared" si="508"/>
        <v>1.8907563025210083E-2</v>
      </c>
      <c r="HK178" s="84">
        <f t="shared" si="509"/>
        <v>1.0729613733905579E-2</v>
      </c>
      <c r="HL178" s="84">
        <f t="shared" si="510"/>
        <v>1.3086150490730643E-2</v>
      </c>
      <c r="HM178" s="84">
        <f t="shared" si="511"/>
        <v>2.2172949002217297E-2</v>
      </c>
      <c r="HN178" s="145"/>
      <c r="HO178" s="84">
        <f t="shared" si="512"/>
        <v>0.15555555555555556</v>
      </c>
      <c r="HP178" s="84">
        <f t="shared" si="513"/>
        <v>0.16052060737527116</v>
      </c>
      <c r="HQ178" s="84">
        <f t="shared" si="514"/>
        <v>0.11275210084033614</v>
      </c>
      <c r="HR178" s="84">
        <f t="shared" si="515"/>
        <v>0.10515021459227468</v>
      </c>
      <c r="HS178" s="84">
        <f t="shared" si="516"/>
        <v>6.5430752453653221E-2</v>
      </c>
      <c r="HT178" s="84">
        <f t="shared" si="517"/>
        <v>7.0953436807095344E-2</v>
      </c>
      <c r="HU178" s="145"/>
      <c r="HV178" s="84">
        <f t="shared" si="518"/>
        <v>0.17555555555555555</v>
      </c>
      <c r="HW178" s="84">
        <f t="shared" si="519"/>
        <v>0.17570498915401303</v>
      </c>
      <c r="HX178" s="84">
        <f t="shared" si="520"/>
        <v>0.13165966386554623</v>
      </c>
      <c r="HY178" s="84">
        <f t="shared" si="521"/>
        <v>0.11587982832618025</v>
      </c>
      <c r="HZ178" s="84">
        <f t="shared" si="522"/>
        <v>7.8516902944383862E-2</v>
      </c>
      <c r="IA178" s="84">
        <f t="shared" si="523"/>
        <v>9.3126385809312637E-2</v>
      </c>
      <c r="IB178" s="145"/>
      <c r="IC178" s="145"/>
      <c r="ID178" s="84">
        <f t="shared" si="524"/>
        <v>8.1068192656175483E-3</v>
      </c>
      <c r="IE178" s="84">
        <f t="shared" si="525"/>
        <v>1.2887828162291169E-2</v>
      </c>
      <c r="IF178" s="84">
        <f t="shared" si="526"/>
        <v>1.1358258400378608E-2</v>
      </c>
      <c r="IG178" s="84">
        <f t="shared" si="527"/>
        <v>1.3365155131264916E-2</v>
      </c>
      <c r="IH178" s="84">
        <f t="shared" si="528"/>
        <v>1.6083254493850521E-2</v>
      </c>
      <c r="II178" s="84">
        <f t="shared" si="529"/>
        <v>1.6877637130801686E-2</v>
      </c>
      <c r="IJ178" s="145"/>
      <c r="IK178" s="84">
        <f t="shared" si="530"/>
        <v>0.18216499761564139</v>
      </c>
      <c r="IL178" s="84">
        <f t="shared" si="531"/>
        <v>0.162291169451074</v>
      </c>
      <c r="IM178" s="84">
        <f t="shared" si="532"/>
        <v>0.12225745385707525</v>
      </c>
      <c r="IN178" s="84">
        <f t="shared" si="533"/>
        <v>0.14272076372315035</v>
      </c>
      <c r="IO178" s="84">
        <f t="shared" si="534"/>
        <v>0.14569536423841059</v>
      </c>
      <c r="IP178" s="84">
        <f t="shared" si="535"/>
        <v>0.13314580403187998</v>
      </c>
      <c r="IQ178" s="145"/>
      <c r="IR178" s="84">
        <f t="shared" si="536"/>
        <v>0.19027181688125894</v>
      </c>
      <c r="IS178" s="84">
        <f t="shared" si="537"/>
        <v>0.17517899761336517</v>
      </c>
      <c r="IT178" s="84">
        <f t="shared" si="538"/>
        <v>0.13361571225745386</v>
      </c>
      <c r="IU178" s="84">
        <f t="shared" si="539"/>
        <v>0.15608591885441525</v>
      </c>
      <c r="IV178" s="84">
        <f t="shared" si="540"/>
        <v>0.16177861873226113</v>
      </c>
      <c r="IW178" s="84">
        <f t="shared" si="541"/>
        <v>0.15002344116268165</v>
      </c>
      <c r="IX178" s="140"/>
      <c r="IY178" s="140"/>
      <c r="IZ178" s="84">
        <f t="shared" si="542"/>
        <v>1.0208087946603848E-2</v>
      </c>
      <c r="JA178" s="84">
        <f t="shared" si="543"/>
        <v>1.3302034428794992E-2</v>
      </c>
      <c r="JB178" s="84">
        <f t="shared" si="544"/>
        <v>1.2746234067207415E-2</v>
      </c>
      <c r="JC178" s="84">
        <f t="shared" si="545"/>
        <v>1.2885591565794611E-2</v>
      </c>
      <c r="JD178" s="84">
        <f t="shared" si="546"/>
        <v>1.5549076773566569E-2</v>
      </c>
      <c r="JE178" s="84">
        <f t="shared" si="547"/>
        <v>1.780185758513932E-2</v>
      </c>
      <c r="JF178" s="145"/>
      <c r="JG178" s="84">
        <f t="shared" si="548"/>
        <v>0.17746368276403612</v>
      </c>
      <c r="JH178" s="84">
        <f t="shared" si="549"/>
        <v>0.1619718309859155</v>
      </c>
      <c r="JI178" s="84">
        <f t="shared" si="550"/>
        <v>0.1205098493626883</v>
      </c>
      <c r="JJ178" s="84">
        <f t="shared" si="551"/>
        <v>0.13588442014837954</v>
      </c>
      <c r="JK178" s="84">
        <f t="shared" si="552"/>
        <v>0.1313896987366375</v>
      </c>
      <c r="JL178" s="84">
        <f t="shared" si="553"/>
        <v>0.12229102167182662</v>
      </c>
      <c r="JM178" s="145"/>
      <c r="JN178" s="84">
        <f t="shared" si="554"/>
        <v>0.18767177071063998</v>
      </c>
      <c r="JO178" s="84">
        <f t="shared" si="555"/>
        <v>0.17527386541471049</v>
      </c>
      <c r="JP178" s="84">
        <f t="shared" si="556"/>
        <v>0.1332560834298957</v>
      </c>
      <c r="JQ178" s="84">
        <f t="shared" si="557"/>
        <v>0.14877001171417414</v>
      </c>
      <c r="JR178" s="84">
        <f t="shared" si="558"/>
        <v>0.14693877551020407</v>
      </c>
      <c r="JS178" s="84">
        <f t="shared" si="559"/>
        <v>0.14009287925696595</v>
      </c>
      <c r="JT178" s="140"/>
      <c r="JU178" s="140"/>
      <c r="JV178" s="140"/>
      <c r="JW178" s="84">
        <f t="shared" si="560"/>
        <v>7.8523753435414214E-4</v>
      </c>
      <c r="JX178" s="84">
        <f t="shared" si="561"/>
        <v>7.8247261345852897E-4</v>
      </c>
      <c r="JY178" s="84">
        <f t="shared" si="562"/>
        <v>1.1587485515643105E-3</v>
      </c>
      <c r="JZ178" s="84">
        <f t="shared" si="563"/>
        <v>7.8094494338149163E-4</v>
      </c>
      <c r="KA178" s="84">
        <f t="shared" si="564"/>
        <v>5.8309037900874635E-4</v>
      </c>
      <c r="KB178" s="84">
        <f t="shared" si="565"/>
        <v>3.8699690402476783E-4</v>
      </c>
      <c r="KC178" s="145"/>
      <c r="KD178" s="84">
        <f t="shared" si="566"/>
        <v>0</v>
      </c>
      <c r="KE178" s="84">
        <f t="shared" si="567"/>
        <v>0</v>
      </c>
      <c r="KF178" s="84">
        <f t="shared" si="568"/>
        <v>0</v>
      </c>
      <c r="KG178" s="84">
        <f t="shared" si="569"/>
        <v>0</v>
      </c>
      <c r="KH178" s="84">
        <f t="shared" si="570"/>
        <v>0</v>
      </c>
      <c r="KI178" s="84">
        <f t="shared" si="571"/>
        <v>0</v>
      </c>
      <c r="KJ178" s="145"/>
      <c r="KK178" s="84">
        <f t="shared" si="572"/>
        <v>9.4228504122497048E-3</v>
      </c>
      <c r="KL178" s="84">
        <f t="shared" si="573"/>
        <v>1.2519561815336464E-2</v>
      </c>
      <c r="KM178" s="84">
        <f t="shared" si="574"/>
        <v>1.1587485515643106E-2</v>
      </c>
      <c r="KN178" s="84">
        <f t="shared" si="575"/>
        <v>1.2104646622413119E-2</v>
      </c>
      <c r="KO178" s="84">
        <f t="shared" si="576"/>
        <v>1.4965986394557823E-2</v>
      </c>
      <c r="KP178" s="84">
        <f t="shared" si="577"/>
        <v>1.7414860681114551E-2</v>
      </c>
      <c r="KQ178" s="105"/>
      <c r="KR178" s="123">
        <f t="shared" si="578"/>
        <v>0.17746368276403612</v>
      </c>
      <c r="KS178" s="123">
        <f t="shared" si="579"/>
        <v>0.1619718309859155</v>
      </c>
      <c r="KT178" s="123">
        <f t="shared" si="580"/>
        <v>0.1205098493626883</v>
      </c>
      <c r="KU178" s="123">
        <f t="shared" si="581"/>
        <v>0.13588442014837954</v>
      </c>
      <c r="KV178" s="123">
        <f t="shared" si="582"/>
        <v>0.1313896987366375</v>
      </c>
      <c r="KW178" s="123">
        <f t="shared" si="583"/>
        <v>0.12229102167182662</v>
      </c>
      <c r="KX178" s="105"/>
      <c r="KY178" s="123">
        <f t="shared" si="584"/>
        <v>0.18767177071063998</v>
      </c>
      <c r="KZ178" s="123">
        <f t="shared" si="585"/>
        <v>0.17527386541471049</v>
      </c>
      <c r="LA178" s="123">
        <f t="shared" si="586"/>
        <v>0.13325608342989573</v>
      </c>
      <c r="LB178" s="123">
        <f t="shared" si="587"/>
        <v>0.14877001171417414</v>
      </c>
      <c r="LC178" s="123">
        <f t="shared" si="588"/>
        <v>0.14693877551020407</v>
      </c>
      <c r="LD178" s="123">
        <f t="shared" si="589"/>
        <v>0.14009287925696595</v>
      </c>
      <c r="LE178" s="105"/>
      <c r="LF178" s="105"/>
      <c r="LG178" s="84">
        <f t="shared" si="590"/>
        <v>7.6923076923076927E-2</v>
      </c>
      <c r="LH178" s="84">
        <f t="shared" si="591"/>
        <v>5.8823529411764705E-2</v>
      </c>
      <c r="LI178" s="84">
        <f t="shared" si="592"/>
        <v>9.0909090909090912E-2</v>
      </c>
      <c r="LJ178" s="84">
        <f t="shared" si="593"/>
        <v>6.0606060606060608E-2</v>
      </c>
      <c r="LK178" s="84">
        <f t="shared" si="594"/>
        <v>3.7499999999999999E-2</v>
      </c>
      <c r="LL178" s="84">
        <f t="shared" si="595"/>
        <v>2.1739130434782608E-2</v>
      </c>
      <c r="LM178" s="105"/>
      <c r="LN178" s="84">
        <f t="shared" si="596"/>
        <v>0</v>
      </c>
      <c r="LO178" s="84">
        <f t="shared" si="597"/>
        <v>0</v>
      </c>
      <c r="LP178" s="84">
        <f t="shared" si="598"/>
        <v>0</v>
      </c>
      <c r="LQ178" s="84">
        <f t="shared" si="599"/>
        <v>0</v>
      </c>
      <c r="LR178" s="84">
        <f t="shared" si="600"/>
        <v>0</v>
      </c>
      <c r="LS178" s="84">
        <f t="shared" si="601"/>
        <v>0</v>
      </c>
      <c r="LT178" s="105"/>
      <c r="LU178" s="84">
        <f t="shared" si="602"/>
        <v>0.92307692307692313</v>
      </c>
      <c r="LV178" s="84">
        <f t="shared" si="603"/>
        <v>0.94117647058823528</v>
      </c>
      <c r="LW178" s="84">
        <f t="shared" si="604"/>
        <v>0.90909090909090906</v>
      </c>
      <c r="LX178" s="84">
        <f t="shared" si="605"/>
        <v>0.93939393939393945</v>
      </c>
      <c r="LY178" s="84">
        <f t="shared" si="606"/>
        <v>0.96250000000000002</v>
      </c>
      <c r="LZ178" s="84">
        <f t="shared" si="607"/>
        <v>0.97826086956521741</v>
      </c>
      <c r="MA178" s="105"/>
      <c r="MB178" s="105"/>
      <c r="MC178" s="105"/>
      <c r="MD178" s="123">
        <f t="shared" si="618"/>
        <v>0.17270263611727044</v>
      </c>
      <c r="ME178" s="123">
        <f t="shared" si="608"/>
        <v>0.48593530239099852</v>
      </c>
      <c r="MF178" s="212">
        <f t="shared" si="609"/>
        <v>0.39663664508865759</v>
      </c>
      <c r="MG178" s="105"/>
      <c r="MH178" s="123">
        <f t="shared" si="616"/>
        <v>-0.37071295099352747</v>
      </c>
      <c r="MI178" s="123">
        <f t="shared" si="610"/>
        <v>8.9060828859839736E-2</v>
      </c>
      <c r="MJ178" s="212">
        <f t="shared" si="611"/>
        <v>1.4780304834484358E-2</v>
      </c>
      <c r="MK178" s="105"/>
      <c r="ML178" s="123">
        <f t="shared" si="617"/>
        <v>-0.29267337409872646</v>
      </c>
      <c r="MM178" s="123">
        <f t="shared" si="612"/>
        <v>0.12279790024703829</v>
      </c>
      <c r="MN178" s="212">
        <f t="shared" si="613"/>
        <v>5.1305693902275025E-2</v>
      </c>
      <c r="MO178" s="105"/>
      <c r="MP178" s="105"/>
    </row>
    <row r="179" spans="2:354" ht="12" x14ac:dyDescent="0.25">
      <c r="B179" s="6" t="s">
        <v>640</v>
      </c>
      <c r="C179" s="6">
        <v>23023</v>
      </c>
      <c r="D179" s="86" t="s">
        <v>93</v>
      </c>
      <c r="E179" s="6">
        <v>1</v>
      </c>
      <c r="F179" s="3">
        <v>1497</v>
      </c>
      <c r="G179" s="7">
        <v>1491</v>
      </c>
      <c r="H179" s="139">
        <v>1508</v>
      </c>
      <c r="I179" s="7">
        <v>1502</v>
      </c>
      <c r="J179" s="177">
        <f t="shared" si="417"/>
        <v>1508</v>
      </c>
      <c r="K179" s="7">
        <v>1514</v>
      </c>
      <c r="L179" s="162"/>
      <c r="M179" s="3">
        <v>885</v>
      </c>
      <c r="N179" s="7">
        <v>869</v>
      </c>
      <c r="O179" s="139">
        <v>890</v>
      </c>
      <c r="P179" s="7">
        <v>884</v>
      </c>
      <c r="Q179" s="177">
        <f t="shared" si="418"/>
        <v>895.5</v>
      </c>
      <c r="R179" s="7">
        <v>907</v>
      </c>
      <c r="S179" s="105"/>
      <c r="T179" s="3">
        <v>4722</v>
      </c>
      <c r="U179" s="7">
        <v>4705</v>
      </c>
      <c r="V179" s="139">
        <v>4713</v>
      </c>
      <c r="W179" s="7">
        <v>4719</v>
      </c>
      <c r="X179" s="177">
        <f t="shared" si="419"/>
        <v>4710</v>
      </c>
      <c r="Y179" s="7">
        <v>4701</v>
      </c>
      <c r="Z179" s="105"/>
      <c r="AA179" s="3">
        <v>1484</v>
      </c>
      <c r="AB179" s="105">
        <v>1492</v>
      </c>
      <c r="AC179" s="139">
        <v>1521</v>
      </c>
      <c r="AD179" s="7">
        <v>1565</v>
      </c>
      <c r="AE179" s="177">
        <f t="shared" si="420"/>
        <v>1584</v>
      </c>
      <c r="AF179" s="7">
        <v>1603</v>
      </c>
      <c r="AG179" s="105"/>
      <c r="AH179" s="3">
        <f t="shared" si="421"/>
        <v>5607</v>
      </c>
      <c r="AI179" s="3">
        <f t="shared" si="422"/>
        <v>5574</v>
      </c>
      <c r="AJ179" s="3">
        <f t="shared" si="423"/>
        <v>5603</v>
      </c>
      <c r="AK179" s="3">
        <f t="shared" si="424"/>
        <v>5603</v>
      </c>
      <c r="AL179" s="178">
        <f t="shared" si="425"/>
        <v>5605.5</v>
      </c>
      <c r="AM179" s="3">
        <f t="shared" si="426"/>
        <v>5608</v>
      </c>
      <c r="AN179" s="105"/>
      <c r="AO179" s="3">
        <f t="shared" si="427"/>
        <v>8588</v>
      </c>
      <c r="AP179" s="3">
        <f t="shared" si="428"/>
        <v>8557</v>
      </c>
      <c r="AQ179" s="3">
        <f t="shared" si="429"/>
        <v>8632</v>
      </c>
      <c r="AR179" s="3">
        <f t="shared" si="430"/>
        <v>8670</v>
      </c>
      <c r="AS179" s="178">
        <f t="shared" si="431"/>
        <v>8697.5</v>
      </c>
      <c r="AT179" s="3">
        <f t="shared" si="432"/>
        <v>8725</v>
      </c>
      <c r="AU179" s="105"/>
      <c r="AV179" s="105"/>
      <c r="AW179" s="5">
        <v>0</v>
      </c>
      <c r="AX179" s="5">
        <v>0</v>
      </c>
      <c r="AY179" s="5">
        <v>0</v>
      </c>
      <c r="AZ179" s="5">
        <v>0</v>
      </c>
      <c r="BA179" s="5"/>
      <c r="BB179" s="5"/>
      <c r="BC179" s="4"/>
      <c r="BD179" s="5">
        <v>0</v>
      </c>
      <c r="BE179" s="5">
        <v>3</v>
      </c>
      <c r="BF179" s="5">
        <v>2</v>
      </c>
      <c r="BG179" s="5">
        <v>1</v>
      </c>
      <c r="BH179" s="5">
        <v>1</v>
      </c>
      <c r="BI179" s="5">
        <v>2</v>
      </c>
      <c r="BJ179" s="4"/>
      <c r="BK179" s="5"/>
      <c r="BL179" s="5"/>
      <c r="BM179" s="5"/>
      <c r="BN179" s="5"/>
      <c r="BO179" s="5"/>
      <c r="BP179" s="5"/>
      <c r="BQ179" s="4"/>
      <c r="BR179" s="5">
        <f t="shared" si="433"/>
        <v>0</v>
      </c>
      <c r="BS179" s="5">
        <f t="shared" si="434"/>
        <v>3</v>
      </c>
      <c r="BT179" s="5">
        <f t="shared" si="435"/>
        <v>2</v>
      </c>
      <c r="BU179" s="5">
        <f t="shared" si="436"/>
        <v>1</v>
      </c>
      <c r="BV179" s="5">
        <f t="shared" si="437"/>
        <v>1</v>
      </c>
      <c r="BW179" s="5">
        <f t="shared" si="438"/>
        <v>2</v>
      </c>
      <c r="BX179" s="4"/>
      <c r="BY179" s="4"/>
      <c r="BZ179" s="5">
        <v>0</v>
      </c>
      <c r="CA179" s="5">
        <v>0</v>
      </c>
      <c r="CB179" s="5">
        <v>1</v>
      </c>
      <c r="CC179" s="5">
        <v>2</v>
      </c>
      <c r="CD179" s="183">
        <f t="shared" si="615"/>
        <v>1</v>
      </c>
      <c r="CE179" s="5"/>
      <c r="CF179" s="4"/>
      <c r="CG179" s="5">
        <v>1</v>
      </c>
      <c r="CH179" s="5"/>
      <c r="CI179" s="5"/>
      <c r="CJ179" s="5"/>
      <c r="CK179" s="183">
        <f t="shared" si="439"/>
        <v>0</v>
      </c>
      <c r="CL179" s="5"/>
      <c r="CM179" s="4"/>
      <c r="CN179" s="5"/>
      <c r="CO179" s="5"/>
      <c r="CP179" s="5"/>
      <c r="CQ179" s="5"/>
      <c r="CR179" s="5"/>
      <c r="CS179" s="5"/>
      <c r="CT179" s="4"/>
      <c r="CU179" s="5">
        <f t="shared" si="440"/>
        <v>1</v>
      </c>
      <c r="CV179" s="5">
        <f t="shared" si="441"/>
        <v>0</v>
      </c>
      <c r="CW179" s="5">
        <f t="shared" si="442"/>
        <v>1</v>
      </c>
      <c r="CX179" s="5">
        <f t="shared" si="443"/>
        <v>2</v>
      </c>
      <c r="CY179" s="183">
        <f t="shared" si="444"/>
        <v>1</v>
      </c>
      <c r="CZ179" s="5">
        <f t="shared" si="445"/>
        <v>0</v>
      </c>
      <c r="DA179" s="4"/>
      <c r="DB179" s="4"/>
      <c r="DC179" s="5">
        <f t="shared" si="446"/>
        <v>1</v>
      </c>
      <c r="DD179" s="5">
        <f t="shared" si="447"/>
        <v>1</v>
      </c>
      <c r="DE179" s="5">
        <f t="shared" si="448"/>
        <v>3</v>
      </c>
      <c r="DF179" s="5">
        <f t="shared" si="449"/>
        <v>1</v>
      </c>
      <c r="DG179" s="5">
        <f t="shared" si="450"/>
        <v>1</v>
      </c>
      <c r="DH179" s="5">
        <f t="shared" si="451"/>
        <v>0</v>
      </c>
      <c r="DI179" s="4"/>
      <c r="DJ179" s="5">
        <f t="shared" si="452"/>
        <v>5</v>
      </c>
      <c r="DK179" s="5">
        <f t="shared" si="453"/>
        <v>8</v>
      </c>
      <c r="DL179" s="5">
        <f t="shared" si="454"/>
        <v>8</v>
      </c>
      <c r="DM179" s="5">
        <f t="shared" si="455"/>
        <v>7</v>
      </c>
      <c r="DN179" s="5">
        <f t="shared" si="456"/>
        <v>6</v>
      </c>
      <c r="DO179" s="5">
        <f t="shared" si="457"/>
        <v>5</v>
      </c>
      <c r="DP179" s="4"/>
      <c r="DQ179" s="5">
        <f t="shared" si="458"/>
        <v>0</v>
      </c>
      <c r="DR179" s="5">
        <f t="shared" si="459"/>
        <v>0</v>
      </c>
      <c r="DS179" s="5">
        <f t="shared" si="460"/>
        <v>0</v>
      </c>
      <c r="DT179" s="5">
        <f t="shared" si="461"/>
        <v>0</v>
      </c>
      <c r="DU179" s="5">
        <f t="shared" si="462"/>
        <v>0</v>
      </c>
      <c r="DV179" s="5">
        <f t="shared" si="463"/>
        <v>0</v>
      </c>
      <c r="DW179" s="4"/>
      <c r="DX179" s="5">
        <f t="shared" si="464"/>
        <v>6</v>
      </c>
      <c r="DY179" s="5">
        <f t="shared" si="465"/>
        <v>9</v>
      </c>
      <c r="DZ179" s="5">
        <f t="shared" si="466"/>
        <v>11</v>
      </c>
      <c r="EA179" s="5">
        <f t="shared" si="467"/>
        <v>8</v>
      </c>
      <c r="EB179" s="5">
        <f t="shared" si="468"/>
        <v>7</v>
      </c>
      <c r="EC179" s="5">
        <f t="shared" si="469"/>
        <v>5</v>
      </c>
      <c r="ED179" s="4"/>
      <c r="EE179" s="4"/>
      <c r="EF179" s="5">
        <v>1</v>
      </c>
      <c r="EG179" s="5">
        <v>1</v>
      </c>
      <c r="EH179" s="5">
        <v>4</v>
      </c>
      <c r="EI179" s="5">
        <v>3</v>
      </c>
      <c r="EJ179" s="5">
        <v>2</v>
      </c>
      <c r="EK179" s="5">
        <v>0</v>
      </c>
      <c r="EL179" s="4"/>
      <c r="EM179" s="5">
        <v>6</v>
      </c>
      <c r="EN179" s="5">
        <v>11</v>
      </c>
      <c r="EO179" s="5">
        <v>10</v>
      </c>
      <c r="EP179" s="5">
        <v>8</v>
      </c>
      <c r="EQ179" s="5">
        <v>7</v>
      </c>
      <c r="ER179" s="5">
        <v>7</v>
      </c>
      <c r="ES179" s="4"/>
      <c r="ET179" s="5"/>
      <c r="EU179" s="5"/>
      <c r="EV179" s="5"/>
      <c r="EW179" s="5"/>
      <c r="EX179" s="5">
        <v>0</v>
      </c>
      <c r="EY179" s="5"/>
      <c r="EZ179" s="4"/>
      <c r="FA179" s="5">
        <f t="shared" si="470"/>
        <v>7</v>
      </c>
      <c r="FB179" s="5">
        <f t="shared" si="471"/>
        <v>12</v>
      </c>
      <c r="FC179" s="5">
        <f t="shared" si="472"/>
        <v>14</v>
      </c>
      <c r="FD179" s="5">
        <f t="shared" si="473"/>
        <v>11</v>
      </c>
      <c r="FE179" s="5">
        <f t="shared" si="474"/>
        <v>9</v>
      </c>
      <c r="FF179" s="5">
        <f t="shared" si="475"/>
        <v>7</v>
      </c>
      <c r="FG179" s="4"/>
      <c r="FH179" s="5">
        <f t="shared" si="476"/>
        <v>7</v>
      </c>
      <c r="FI179" s="5">
        <f t="shared" si="477"/>
        <v>12</v>
      </c>
      <c r="FJ179" s="5">
        <f t="shared" si="478"/>
        <v>14</v>
      </c>
      <c r="FK179" s="5">
        <f t="shared" si="479"/>
        <v>11</v>
      </c>
      <c r="FL179" s="5">
        <f t="shared" si="480"/>
        <v>9</v>
      </c>
      <c r="FM179" s="5">
        <f t="shared" si="481"/>
        <v>7</v>
      </c>
      <c r="FN179" s="4"/>
      <c r="FO179" s="4"/>
      <c r="FP179" s="4">
        <v>14</v>
      </c>
      <c r="FQ179" s="4">
        <v>20</v>
      </c>
      <c r="FR179" s="4">
        <v>0</v>
      </c>
      <c r="FS179" s="4">
        <v>14.819999999999936</v>
      </c>
      <c r="FT179" s="4">
        <v>14</v>
      </c>
      <c r="FU179" s="4">
        <v>6</v>
      </c>
      <c r="FV179" s="4"/>
      <c r="FW179" s="4">
        <f t="shared" si="482"/>
        <v>210</v>
      </c>
      <c r="FX179" s="4">
        <f t="shared" si="483"/>
        <v>162</v>
      </c>
      <c r="FY179" s="4">
        <f t="shared" si="484"/>
        <v>210</v>
      </c>
      <c r="FZ179" s="4">
        <f t="shared" si="485"/>
        <v>167.18000000000006</v>
      </c>
      <c r="GA179" s="4">
        <f t="shared" si="486"/>
        <v>170</v>
      </c>
      <c r="GB179" s="4">
        <f t="shared" si="487"/>
        <v>172</v>
      </c>
      <c r="GC179" s="4"/>
      <c r="GD179" s="4">
        <v>224</v>
      </c>
      <c r="GE179" s="4">
        <v>182</v>
      </c>
      <c r="GF179" s="4">
        <v>210</v>
      </c>
      <c r="GG179" s="4">
        <v>182</v>
      </c>
      <c r="GH179" s="4">
        <v>184</v>
      </c>
      <c r="GI179" s="4">
        <v>178</v>
      </c>
      <c r="GJ179" s="4"/>
      <c r="GK179" s="6"/>
      <c r="GL179" s="4">
        <f t="shared" si="488"/>
        <v>15</v>
      </c>
      <c r="GM179" s="4">
        <f t="shared" si="489"/>
        <v>21</v>
      </c>
      <c r="GN179" s="4">
        <f t="shared" si="490"/>
        <v>4</v>
      </c>
      <c r="GO179" s="4">
        <f t="shared" si="491"/>
        <v>17.819999999999936</v>
      </c>
      <c r="GP179" s="4">
        <f t="shared" si="492"/>
        <v>16</v>
      </c>
      <c r="GQ179" s="4">
        <f t="shared" si="493"/>
        <v>6</v>
      </c>
      <c r="GR179" s="4"/>
      <c r="GS179" s="4">
        <f t="shared" si="494"/>
        <v>216</v>
      </c>
      <c r="GT179" s="4">
        <f t="shared" si="495"/>
        <v>173</v>
      </c>
      <c r="GU179" s="4">
        <f t="shared" si="496"/>
        <v>220</v>
      </c>
      <c r="GV179" s="4">
        <f t="shared" si="497"/>
        <v>175.18000000000006</v>
      </c>
      <c r="GW179" s="4">
        <f t="shared" si="498"/>
        <v>177</v>
      </c>
      <c r="GX179" s="4">
        <f t="shared" si="499"/>
        <v>179</v>
      </c>
      <c r="GY179" s="4"/>
      <c r="GZ179" s="4">
        <f t="shared" si="500"/>
        <v>231</v>
      </c>
      <c r="HA179" s="4">
        <f t="shared" si="501"/>
        <v>194</v>
      </c>
      <c r="HB179" s="4">
        <f t="shared" si="502"/>
        <v>224</v>
      </c>
      <c r="HC179" s="4">
        <f t="shared" si="503"/>
        <v>193</v>
      </c>
      <c r="HD179" s="4">
        <f t="shared" si="504"/>
        <v>184</v>
      </c>
      <c r="HE179" s="4">
        <f t="shared" si="505"/>
        <v>178</v>
      </c>
      <c r="HF179" s="4"/>
      <c r="HG179" s="6"/>
      <c r="HH179" s="84">
        <f t="shared" si="506"/>
        <v>1.1299435028248588E-3</v>
      </c>
      <c r="HI179" s="84">
        <f t="shared" si="507"/>
        <v>1.1507479861910242E-3</v>
      </c>
      <c r="HJ179" s="84">
        <f t="shared" si="508"/>
        <v>4.4943820224719105E-3</v>
      </c>
      <c r="HK179" s="84">
        <f t="shared" si="509"/>
        <v>3.3936651583710408E-3</v>
      </c>
      <c r="HL179" s="84">
        <f t="shared" si="510"/>
        <v>2.2333891680625349E-3</v>
      </c>
      <c r="HM179" s="84">
        <f t="shared" si="511"/>
        <v>0</v>
      </c>
      <c r="HN179" s="145"/>
      <c r="HO179" s="84">
        <f t="shared" si="512"/>
        <v>1.5819209039548022E-2</v>
      </c>
      <c r="HP179" s="84">
        <f t="shared" si="513"/>
        <v>2.3014959723820484E-2</v>
      </c>
      <c r="HQ179" s="84">
        <f t="shared" si="514"/>
        <v>0</v>
      </c>
      <c r="HR179" s="84">
        <f t="shared" si="515"/>
        <v>1.6764705882352869E-2</v>
      </c>
      <c r="HS179" s="84">
        <f t="shared" si="516"/>
        <v>1.5633724176437745E-2</v>
      </c>
      <c r="HT179" s="84">
        <f t="shared" si="517"/>
        <v>6.615214994487321E-3</v>
      </c>
      <c r="HU179" s="145"/>
      <c r="HV179" s="84">
        <f t="shared" si="518"/>
        <v>1.6949152542372881E-2</v>
      </c>
      <c r="HW179" s="84">
        <f t="shared" si="519"/>
        <v>2.4165707710011509E-2</v>
      </c>
      <c r="HX179" s="84">
        <f t="shared" si="520"/>
        <v>4.4943820224719105E-3</v>
      </c>
      <c r="HY179" s="84">
        <f t="shared" si="521"/>
        <v>2.0158371040723912E-2</v>
      </c>
      <c r="HZ179" s="84">
        <f t="shared" si="522"/>
        <v>1.7867113344500279E-2</v>
      </c>
      <c r="IA179" s="84">
        <f t="shared" si="523"/>
        <v>6.615214994487321E-3</v>
      </c>
      <c r="IB179" s="145"/>
      <c r="IC179" s="145"/>
      <c r="ID179" s="84">
        <f t="shared" si="524"/>
        <v>1.2706480304955528E-3</v>
      </c>
      <c r="IE179" s="84">
        <f t="shared" si="525"/>
        <v>2.3379383634431457E-3</v>
      </c>
      <c r="IF179" s="84">
        <f t="shared" si="526"/>
        <v>2.1217907914279654E-3</v>
      </c>
      <c r="IG179" s="84">
        <f t="shared" si="527"/>
        <v>1.6952744225471499E-3</v>
      </c>
      <c r="IH179" s="84">
        <f t="shared" si="528"/>
        <v>1.48619957537155E-3</v>
      </c>
      <c r="II179" s="84">
        <f t="shared" si="529"/>
        <v>1.4890448840672197E-3</v>
      </c>
      <c r="IJ179" s="145"/>
      <c r="IK179" s="84">
        <f t="shared" si="530"/>
        <v>4.4472681067344345E-2</v>
      </c>
      <c r="IL179" s="84">
        <f t="shared" si="531"/>
        <v>3.443145589798087E-2</v>
      </c>
      <c r="IM179" s="84">
        <f t="shared" si="532"/>
        <v>4.4557606619987269E-2</v>
      </c>
      <c r="IN179" s="84">
        <f t="shared" si="533"/>
        <v>3.542699724517908E-2</v>
      </c>
      <c r="IO179" s="84">
        <f t="shared" si="534"/>
        <v>3.6093418259023353E-2</v>
      </c>
      <c r="IP179" s="84">
        <f t="shared" si="535"/>
        <v>3.6587960008508828E-2</v>
      </c>
      <c r="IQ179" s="145"/>
      <c r="IR179" s="84">
        <f t="shared" si="536"/>
        <v>4.5743329097839895E-2</v>
      </c>
      <c r="IS179" s="84">
        <f t="shared" si="537"/>
        <v>3.6769394261424018E-2</v>
      </c>
      <c r="IT179" s="84">
        <f t="shared" si="538"/>
        <v>4.6679397411415233E-2</v>
      </c>
      <c r="IU179" s="84">
        <f t="shared" si="539"/>
        <v>3.7122271667726227E-2</v>
      </c>
      <c r="IV179" s="84">
        <f t="shared" si="540"/>
        <v>3.7579617834394903E-2</v>
      </c>
      <c r="IW179" s="84">
        <f t="shared" si="541"/>
        <v>3.8077004892576045E-2</v>
      </c>
      <c r="IX179" s="140"/>
      <c r="IY179" s="140"/>
      <c r="IZ179" s="84">
        <f t="shared" si="542"/>
        <v>1.2484394506866417E-3</v>
      </c>
      <c r="JA179" s="84">
        <f t="shared" si="543"/>
        <v>2.1528525296017221E-3</v>
      </c>
      <c r="JB179" s="84">
        <f t="shared" si="544"/>
        <v>2.4986614313760487E-3</v>
      </c>
      <c r="JC179" s="84">
        <f t="shared" si="545"/>
        <v>1.9632339817954665E-3</v>
      </c>
      <c r="JD179" s="84">
        <f t="shared" si="546"/>
        <v>1.6055659620016055E-3</v>
      </c>
      <c r="JE179" s="84">
        <f t="shared" si="547"/>
        <v>1.2482168330955777E-3</v>
      </c>
      <c r="JF179" s="145"/>
      <c r="JG179" s="84">
        <f t="shared" si="548"/>
        <v>3.9950062421972535E-2</v>
      </c>
      <c r="JH179" s="84">
        <f t="shared" si="549"/>
        <v>3.2651596698959458E-2</v>
      </c>
      <c r="JI179" s="84">
        <f t="shared" si="550"/>
        <v>3.7479921470640727E-2</v>
      </c>
      <c r="JJ179" s="84">
        <f t="shared" si="551"/>
        <v>3.248259860788863E-2</v>
      </c>
      <c r="JK179" s="84">
        <f t="shared" si="552"/>
        <v>3.2824904112032822E-2</v>
      </c>
      <c r="JL179" s="84">
        <f t="shared" si="553"/>
        <v>3.1740370898716119E-2</v>
      </c>
      <c r="JM179" s="145"/>
      <c r="JN179" s="84">
        <f t="shared" si="554"/>
        <v>4.119850187265918E-2</v>
      </c>
      <c r="JO179" s="84">
        <f t="shared" si="555"/>
        <v>3.4804449228561178E-2</v>
      </c>
      <c r="JP179" s="84">
        <f t="shared" si="556"/>
        <v>3.9978582902016779E-2</v>
      </c>
      <c r="JQ179" s="84">
        <f t="shared" si="557"/>
        <v>3.4445832589684096E-2</v>
      </c>
      <c r="JR179" s="84">
        <f t="shared" si="558"/>
        <v>3.4430470074034429E-2</v>
      </c>
      <c r="JS179" s="84">
        <f t="shared" si="559"/>
        <v>3.2988587731811694E-2</v>
      </c>
      <c r="JT179" s="140"/>
      <c r="JU179" s="140"/>
      <c r="JV179" s="140"/>
      <c r="JW179" s="84">
        <f t="shared" si="560"/>
        <v>1.7834849295523454E-4</v>
      </c>
      <c r="JX179" s="84">
        <f t="shared" si="561"/>
        <v>0</v>
      </c>
      <c r="JY179" s="84">
        <f t="shared" si="562"/>
        <v>1.784758165268606E-4</v>
      </c>
      <c r="JZ179" s="84">
        <f t="shared" si="563"/>
        <v>3.569516330537212E-4</v>
      </c>
      <c r="KA179" s="84">
        <f t="shared" si="564"/>
        <v>1.7839621800017839E-4</v>
      </c>
      <c r="KB179" s="84">
        <f t="shared" si="565"/>
        <v>0</v>
      </c>
      <c r="KC179" s="145"/>
      <c r="KD179" s="84">
        <f t="shared" si="566"/>
        <v>0</v>
      </c>
      <c r="KE179" s="84">
        <f t="shared" si="567"/>
        <v>5.3821313240043052E-4</v>
      </c>
      <c r="KF179" s="84">
        <f t="shared" si="568"/>
        <v>3.569516330537212E-4</v>
      </c>
      <c r="KG179" s="84">
        <f t="shared" si="569"/>
        <v>1.784758165268606E-4</v>
      </c>
      <c r="KH179" s="84">
        <f t="shared" si="570"/>
        <v>1.7839621800017839E-4</v>
      </c>
      <c r="KI179" s="84">
        <f t="shared" si="571"/>
        <v>3.566333808844508E-4</v>
      </c>
      <c r="KJ179" s="145"/>
      <c r="KK179" s="84">
        <f t="shared" si="572"/>
        <v>1.0700909577314071E-3</v>
      </c>
      <c r="KL179" s="84">
        <f t="shared" si="573"/>
        <v>1.6146393972012918E-3</v>
      </c>
      <c r="KM179" s="84">
        <f t="shared" si="574"/>
        <v>1.9632339817954665E-3</v>
      </c>
      <c r="KN179" s="84">
        <f t="shared" si="575"/>
        <v>1.4278065322148848E-3</v>
      </c>
      <c r="KO179" s="84">
        <f t="shared" si="576"/>
        <v>1.2487735260012487E-3</v>
      </c>
      <c r="KP179" s="84">
        <f t="shared" si="577"/>
        <v>8.9158345221112699E-4</v>
      </c>
      <c r="KQ179" s="105"/>
      <c r="KR179" s="123">
        <f t="shared" si="578"/>
        <v>3.9950062421972535E-2</v>
      </c>
      <c r="KS179" s="123">
        <f t="shared" si="579"/>
        <v>3.2651596698959458E-2</v>
      </c>
      <c r="KT179" s="123">
        <f t="shared" si="580"/>
        <v>3.7479921470640727E-2</v>
      </c>
      <c r="KU179" s="123">
        <f t="shared" si="581"/>
        <v>3.248259860788863E-2</v>
      </c>
      <c r="KV179" s="123">
        <f t="shared" si="582"/>
        <v>3.2824904112032822E-2</v>
      </c>
      <c r="KW179" s="123">
        <f t="shared" si="583"/>
        <v>3.1740370898716119E-2</v>
      </c>
      <c r="KX179" s="105"/>
      <c r="KY179" s="123">
        <f t="shared" si="584"/>
        <v>4.119850187265918E-2</v>
      </c>
      <c r="KZ179" s="123">
        <f t="shared" si="585"/>
        <v>3.4804449228561178E-2</v>
      </c>
      <c r="LA179" s="123">
        <f t="shared" si="586"/>
        <v>3.9978582902016772E-2</v>
      </c>
      <c r="LB179" s="123">
        <f t="shared" si="587"/>
        <v>3.4445832589684096E-2</v>
      </c>
      <c r="LC179" s="123">
        <f t="shared" si="588"/>
        <v>3.4430470074034429E-2</v>
      </c>
      <c r="LD179" s="123">
        <f t="shared" si="589"/>
        <v>3.2988587731811694E-2</v>
      </c>
      <c r="LE179" s="105"/>
      <c r="LF179" s="105"/>
      <c r="LG179" s="84">
        <f t="shared" si="590"/>
        <v>0.14285714285714285</v>
      </c>
      <c r="LH179" s="84">
        <f t="shared" si="591"/>
        <v>0</v>
      </c>
      <c r="LI179" s="84">
        <f t="shared" si="592"/>
        <v>7.1428571428571425E-2</v>
      </c>
      <c r="LJ179" s="84">
        <f t="shared" si="593"/>
        <v>0.18181818181818182</v>
      </c>
      <c r="LK179" s="84">
        <f t="shared" si="594"/>
        <v>0.1111111111111111</v>
      </c>
      <c r="LL179" s="84">
        <f t="shared" si="595"/>
        <v>0</v>
      </c>
      <c r="LM179" s="105"/>
      <c r="LN179" s="84">
        <f t="shared" si="596"/>
        <v>0</v>
      </c>
      <c r="LO179" s="84">
        <f t="shared" si="597"/>
        <v>0.25</v>
      </c>
      <c r="LP179" s="84">
        <f t="shared" si="598"/>
        <v>0.14285714285714285</v>
      </c>
      <c r="LQ179" s="84">
        <f t="shared" si="599"/>
        <v>9.0909090909090912E-2</v>
      </c>
      <c r="LR179" s="84">
        <f t="shared" si="600"/>
        <v>0.1111111111111111</v>
      </c>
      <c r="LS179" s="84">
        <f t="shared" si="601"/>
        <v>0.2857142857142857</v>
      </c>
      <c r="LT179" s="105"/>
      <c r="LU179" s="84">
        <f t="shared" si="602"/>
        <v>0.8571428571428571</v>
      </c>
      <c r="LV179" s="84">
        <f t="shared" si="603"/>
        <v>0.75</v>
      </c>
      <c r="LW179" s="84">
        <f t="shared" si="604"/>
        <v>0.7857142857142857</v>
      </c>
      <c r="LX179" s="84">
        <f t="shared" si="605"/>
        <v>0.72727272727272729</v>
      </c>
      <c r="LY179" s="84">
        <f t="shared" si="606"/>
        <v>0.77777777777777779</v>
      </c>
      <c r="LZ179" s="84">
        <f t="shared" si="607"/>
        <v>0.7142857142857143</v>
      </c>
      <c r="MA179" s="105"/>
      <c r="MB179" s="105"/>
      <c r="MC179" s="105"/>
      <c r="MD179" s="123">
        <f t="shared" si="618"/>
        <v>-1</v>
      </c>
      <c r="ME179" s="123">
        <f t="shared" si="608"/>
        <v>-0.29821314613911942</v>
      </c>
      <c r="MF179" s="212">
        <f t="shared" si="609"/>
        <v>-0.50044579172610559</v>
      </c>
      <c r="MG179" s="105"/>
      <c r="MH179" s="123"/>
      <c r="MI179" s="123">
        <f t="shared" si="610"/>
        <v>-0.17886164038046615</v>
      </c>
      <c r="MJ179" s="212">
        <f t="shared" si="611"/>
        <v>-0.15313667549758847</v>
      </c>
      <c r="MK179" s="105"/>
      <c r="ML179" s="123">
        <f t="shared" si="617"/>
        <v>0.47188533627342877</v>
      </c>
      <c r="MM179" s="123">
        <f t="shared" si="612"/>
        <v>-0.18428670882404133</v>
      </c>
      <c r="MN179" s="212">
        <f t="shared" si="613"/>
        <v>-0.17484349526187093</v>
      </c>
      <c r="MO179" s="105"/>
      <c r="MP179" s="105"/>
    </row>
    <row r="180" spans="2:354" ht="12" x14ac:dyDescent="0.25">
      <c r="B180" s="6" t="s">
        <v>639</v>
      </c>
      <c r="C180" s="6">
        <v>21008</v>
      </c>
      <c r="D180" s="86" t="s">
        <v>77</v>
      </c>
      <c r="E180" s="6">
        <v>2</v>
      </c>
      <c r="F180" s="3">
        <v>4542</v>
      </c>
      <c r="G180" s="7">
        <v>4661</v>
      </c>
      <c r="H180" s="139">
        <v>4804</v>
      </c>
      <c r="I180" s="7">
        <v>4876</v>
      </c>
      <c r="J180" s="177">
        <f t="shared" si="417"/>
        <v>4944.5</v>
      </c>
      <c r="K180" s="7">
        <v>5013</v>
      </c>
      <c r="L180" s="162"/>
      <c r="M180" s="3">
        <v>2448</v>
      </c>
      <c r="N180" s="7">
        <v>2471</v>
      </c>
      <c r="O180" s="139">
        <v>2459</v>
      </c>
      <c r="P180" s="7">
        <v>2483</v>
      </c>
      <c r="Q180" s="177">
        <f t="shared" si="418"/>
        <v>2570</v>
      </c>
      <c r="R180" s="7">
        <v>2657</v>
      </c>
      <c r="S180" s="105"/>
      <c r="T180" s="3">
        <v>12205</v>
      </c>
      <c r="U180" s="7">
        <v>12268</v>
      </c>
      <c r="V180" s="139">
        <v>12382</v>
      </c>
      <c r="W180" s="7">
        <v>12528</v>
      </c>
      <c r="X180" s="177">
        <f t="shared" si="419"/>
        <v>12689.5</v>
      </c>
      <c r="Y180" s="7">
        <v>12851</v>
      </c>
      <c r="Z180" s="105"/>
      <c r="AA180" s="3">
        <v>4469</v>
      </c>
      <c r="AB180" s="105">
        <v>4436</v>
      </c>
      <c r="AC180" s="139">
        <v>4421</v>
      </c>
      <c r="AD180" s="7">
        <v>4382</v>
      </c>
      <c r="AE180" s="177">
        <f t="shared" si="420"/>
        <v>4363</v>
      </c>
      <c r="AF180" s="7">
        <v>4344</v>
      </c>
      <c r="AG180" s="105"/>
      <c r="AH180" s="3">
        <f t="shared" si="421"/>
        <v>14653</v>
      </c>
      <c r="AI180" s="3">
        <f t="shared" si="422"/>
        <v>14739</v>
      </c>
      <c r="AJ180" s="3">
        <f t="shared" si="423"/>
        <v>14841</v>
      </c>
      <c r="AK180" s="3">
        <f t="shared" si="424"/>
        <v>15011</v>
      </c>
      <c r="AL180" s="178">
        <f t="shared" si="425"/>
        <v>15259.5</v>
      </c>
      <c r="AM180" s="3">
        <f t="shared" si="426"/>
        <v>15508</v>
      </c>
      <c r="AN180" s="105"/>
      <c r="AO180" s="3">
        <f t="shared" si="427"/>
        <v>23664</v>
      </c>
      <c r="AP180" s="3">
        <f t="shared" si="428"/>
        <v>23836</v>
      </c>
      <c r="AQ180" s="3">
        <f t="shared" si="429"/>
        <v>24066</v>
      </c>
      <c r="AR180" s="3">
        <f t="shared" si="430"/>
        <v>24269</v>
      </c>
      <c r="AS180" s="178">
        <f t="shared" si="431"/>
        <v>24567</v>
      </c>
      <c r="AT180" s="3">
        <f t="shared" si="432"/>
        <v>24865</v>
      </c>
      <c r="AU180" s="105"/>
      <c r="AV180" s="105"/>
      <c r="AW180" s="5">
        <v>3</v>
      </c>
      <c r="AX180" s="5">
        <v>2</v>
      </c>
      <c r="AY180" s="5">
        <v>1</v>
      </c>
      <c r="AZ180" s="5">
        <v>5</v>
      </c>
      <c r="BA180" s="5">
        <v>7</v>
      </c>
      <c r="BB180" s="5">
        <v>7</v>
      </c>
      <c r="BC180" s="4"/>
      <c r="BD180" s="5">
        <v>5</v>
      </c>
      <c r="BE180" s="5">
        <v>10</v>
      </c>
      <c r="BF180" s="5">
        <v>15</v>
      </c>
      <c r="BG180" s="5">
        <v>21</v>
      </c>
      <c r="BH180" s="5">
        <v>17</v>
      </c>
      <c r="BI180" s="5">
        <v>25</v>
      </c>
      <c r="BJ180" s="4"/>
      <c r="BK180" s="5"/>
      <c r="BL180" s="5">
        <v>1</v>
      </c>
      <c r="BM180" s="5">
        <v>1</v>
      </c>
      <c r="BN180" s="5"/>
      <c r="BO180" s="5"/>
      <c r="BP180" s="5"/>
      <c r="BQ180" s="4"/>
      <c r="BR180" s="5">
        <f t="shared" si="433"/>
        <v>8</v>
      </c>
      <c r="BS180" s="5">
        <f t="shared" si="434"/>
        <v>13</v>
      </c>
      <c r="BT180" s="5">
        <f t="shared" si="435"/>
        <v>17</v>
      </c>
      <c r="BU180" s="5">
        <f t="shared" si="436"/>
        <v>26</v>
      </c>
      <c r="BV180" s="5">
        <f t="shared" si="437"/>
        <v>24</v>
      </c>
      <c r="BW180" s="5">
        <f t="shared" si="438"/>
        <v>32</v>
      </c>
      <c r="BX180" s="4"/>
      <c r="BY180" s="4"/>
      <c r="BZ180" s="5">
        <v>1</v>
      </c>
      <c r="CA180" s="5">
        <v>0</v>
      </c>
      <c r="CB180" s="5">
        <v>1</v>
      </c>
      <c r="CC180" s="5">
        <v>1</v>
      </c>
      <c r="CD180" s="183">
        <f t="shared" si="615"/>
        <v>2</v>
      </c>
      <c r="CE180" s="5">
        <v>3</v>
      </c>
      <c r="CF180" s="4"/>
      <c r="CG180" s="5">
        <v>1</v>
      </c>
      <c r="CH180" s="5">
        <v>1</v>
      </c>
      <c r="CI180" s="5">
        <v>1</v>
      </c>
      <c r="CJ180" s="5">
        <v>3</v>
      </c>
      <c r="CK180" s="183">
        <f t="shared" si="439"/>
        <v>4.5</v>
      </c>
      <c r="CL180" s="5">
        <v>6</v>
      </c>
      <c r="CM180" s="4"/>
      <c r="CN180" s="5"/>
      <c r="CO180" s="5"/>
      <c r="CP180" s="5"/>
      <c r="CQ180" s="5"/>
      <c r="CR180" s="5"/>
      <c r="CS180" s="5"/>
      <c r="CT180" s="4"/>
      <c r="CU180" s="5">
        <f t="shared" si="440"/>
        <v>2</v>
      </c>
      <c r="CV180" s="5">
        <f t="shared" si="441"/>
        <v>1</v>
      </c>
      <c r="CW180" s="5">
        <f t="shared" si="442"/>
        <v>2</v>
      </c>
      <c r="CX180" s="5">
        <f t="shared" si="443"/>
        <v>4</v>
      </c>
      <c r="CY180" s="183">
        <f t="shared" si="444"/>
        <v>6.5</v>
      </c>
      <c r="CZ180" s="5">
        <f t="shared" si="445"/>
        <v>9</v>
      </c>
      <c r="DA180" s="4"/>
      <c r="DB180" s="4"/>
      <c r="DC180" s="5">
        <f t="shared" si="446"/>
        <v>6</v>
      </c>
      <c r="DD180" s="5">
        <f t="shared" si="447"/>
        <v>6</v>
      </c>
      <c r="DE180" s="5">
        <f t="shared" si="448"/>
        <v>12</v>
      </c>
      <c r="DF180" s="5">
        <f t="shared" si="449"/>
        <v>11</v>
      </c>
      <c r="DG180" s="5">
        <f t="shared" si="450"/>
        <v>7</v>
      </c>
      <c r="DH180" s="5">
        <f t="shared" si="451"/>
        <v>6</v>
      </c>
      <c r="DI180" s="4"/>
      <c r="DJ180" s="5">
        <f t="shared" si="452"/>
        <v>85</v>
      </c>
      <c r="DK180" s="5">
        <f t="shared" si="453"/>
        <v>94</v>
      </c>
      <c r="DL180" s="5">
        <f t="shared" si="454"/>
        <v>116</v>
      </c>
      <c r="DM180" s="5">
        <f t="shared" si="455"/>
        <v>130</v>
      </c>
      <c r="DN180" s="5">
        <f t="shared" si="456"/>
        <v>104.5</v>
      </c>
      <c r="DO180" s="5">
        <f t="shared" si="457"/>
        <v>105</v>
      </c>
      <c r="DP180" s="4"/>
      <c r="DQ180" s="5">
        <f t="shared" si="458"/>
        <v>3</v>
      </c>
      <c r="DR180" s="5">
        <f t="shared" si="459"/>
        <v>2</v>
      </c>
      <c r="DS180" s="5">
        <f t="shared" si="460"/>
        <v>2</v>
      </c>
      <c r="DT180" s="5">
        <f t="shared" si="461"/>
        <v>3</v>
      </c>
      <c r="DU180" s="5">
        <f t="shared" si="462"/>
        <v>6</v>
      </c>
      <c r="DV180" s="5">
        <f t="shared" si="463"/>
        <v>5</v>
      </c>
      <c r="DW180" s="4"/>
      <c r="DX180" s="5">
        <f t="shared" si="464"/>
        <v>94</v>
      </c>
      <c r="DY180" s="5">
        <f t="shared" si="465"/>
        <v>102</v>
      </c>
      <c r="DZ180" s="5">
        <f t="shared" si="466"/>
        <v>130</v>
      </c>
      <c r="EA180" s="5">
        <f t="shared" si="467"/>
        <v>144</v>
      </c>
      <c r="EB180" s="5">
        <f t="shared" si="468"/>
        <v>117.5</v>
      </c>
      <c r="EC180" s="5">
        <f t="shared" si="469"/>
        <v>116</v>
      </c>
      <c r="ED180" s="4"/>
      <c r="EE180" s="4"/>
      <c r="EF180" s="5">
        <v>10</v>
      </c>
      <c r="EG180" s="5">
        <v>8</v>
      </c>
      <c r="EH180" s="5">
        <v>14</v>
      </c>
      <c r="EI180" s="5">
        <v>17</v>
      </c>
      <c r="EJ180" s="5">
        <v>16</v>
      </c>
      <c r="EK180" s="5">
        <v>16</v>
      </c>
      <c r="EL180" s="4"/>
      <c r="EM180" s="5">
        <v>91</v>
      </c>
      <c r="EN180" s="5">
        <v>105</v>
      </c>
      <c r="EO180" s="5">
        <v>132</v>
      </c>
      <c r="EP180" s="5">
        <v>154</v>
      </c>
      <c r="EQ180" s="5">
        <v>126</v>
      </c>
      <c r="ER180" s="5">
        <v>136</v>
      </c>
      <c r="ES180" s="4"/>
      <c r="ET180" s="5">
        <v>3</v>
      </c>
      <c r="EU180" s="5">
        <v>3</v>
      </c>
      <c r="EV180" s="5">
        <v>3</v>
      </c>
      <c r="EW180" s="5">
        <v>3</v>
      </c>
      <c r="EX180" s="5">
        <v>6</v>
      </c>
      <c r="EY180" s="5">
        <v>5</v>
      </c>
      <c r="EZ180" s="4"/>
      <c r="FA180" s="5">
        <f t="shared" si="470"/>
        <v>101</v>
      </c>
      <c r="FB180" s="5">
        <f t="shared" si="471"/>
        <v>113</v>
      </c>
      <c r="FC180" s="5">
        <f t="shared" si="472"/>
        <v>146</v>
      </c>
      <c r="FD180" s="5">
        <f t="shared" si="473"/>
        <v>171</v>
      </c>
      <c r="FE180" s="5">
        <f t="shared" si="474"/>
        <v>142</v>
      </c>
      <c r="FF180" s="5">
        <f t="shared" si="475"/>
        <v>152</v>
      </c>
      <c r="FG180" s="4"/>
      <c r="FH180" s="5">
        <f t="shared" si="476"/>
        <v>104</v>
      </c>
      <c r="FI180" s="5">
        <f t="shared" si="477"/>
        <v>116</v>
      </c>
      <c r="FJ180" s="5">
        <f t="shared" si="478"/>
        <v>149</v>
      </c>
      <c r="FK180" s="5">
        <f t="shared" si="479"/>
        <v>174</v>
      </c>
      <c r="FL180" s="5">
        <f t="shared" si="480"/>
        <v>148</v>
      </c>
      <c r="FM180" s="5">
        <f t="shared" si="481"/>
        <v>157</v>
      </c>
      <c r="FN180" s="4"/>
      <c r="FO180" s="4"/>
      <c r="FP180" s="4">
        <v>216</v>
      </c>
      <c r="FQ180" s="4">
        <v>172</v>
      </c>
      <c r="FR180" s="4">
        <v>141.34</v>
      </c>
      <c r="FS180" s="4">
        <v>129</v>
      </c>
      <c r="FT180" s="4">
        <v>98</v>
      </c>
      <c r="FU180" s="4">
        <v>94</v>
      </c>
      <c r="FV180" s="4"/>
      <c r="FW180" s="4">
        <f t="shared" si="482"/>
        <v>2922</v>
      </c>
      <c r="FX180" s="4">
        <f t="shared" si="483"/>
        <v>2540</v>
      </c>
      <c r="FY180" s="4">
        <f t="shared" si="484"/>
        <v>2148.66</v>
      </c>
      <c r="FZ180" s="4">
        <f t="shared" si="485"/>
        <v>2117</v>
      </c>
      <c r="GA180" s="4">
        <f t="shared" si="486"/>
        <v>2298</v>
      </c>
      <c r="GB180" s="4">
        <f t="shared" si="487"/>
        <v>2254</v>
      </c>
      <c r="GC180" s="4"/>
      <c r="GD180" s="4">
        <v>3138</v>
      </c>
      <c r="GE180" s="4">
        <v>2712</v>
      </c>
      <c r="GF180" s="4">
        <v>2290</v>
      </c>
      <c r="GG180" s="4">
        <v>2246</v>
      </c>
      <c r="GH180" s="4">
        <v>2396</v>
      </c>
      <c r="GI180" s="4">
        <v>2348</v>
      </c>
      <c r="GJ180" s="4"/>
      <c r="GK180" s="6"/>
      <c r="GL180" s="4">
        <f t="shared" si="488"/>
        <v>226</v>
      </c>
      <c r="GM180" s="4">
        <f t="shared" si="489"/>
        <v>180</v>
      </c>
      <c r="GN180" s="4">
        <f t="shared" si="490"/>
        <v>155.34</v>
      </c>
      <c r="GO180" s="4">
        <f t="shared" si="491"/>
        <v>146</v>
      </c>
      <c r="GP180" s="4">
        <f t="shared" si="492"/>
        <v>114</v>
      </c>
      <c r="GQ180" s="4">
        <f t="shared" si="493"/>
        <v>110</v>
      </c>
      <c r="GR180" s="4"/>
      <c r="GS180" s="4">
        <f t="shared" si="494"/>
        <v>3013</v>
      </c>
      <c r="GT180" s="4">
        <f t="shared" si="495"/>
        <v>2645</v>
      </c>
      <c r="GU180" s="4">
        <f t="shared" si="496"/>
        <v>2280.66</v>
      </c>
      <c r="GV180" s="4">
        <f t="shared" si="497"/>
        <v>2271</v>
      </c>
      <c r="GW180" s="4">
        <f t="shared" si="498"/>
        <v>2424</v>
      </c>
      <c r="GX180" s="4">
        <f t="shared" si="499"/>
        <v>2390</v>
      </c>
      <c r="GY180" s="4"/>
      <c r="GZ180" s="4">
        <f t="shared" si="500"/>
        <v>3239</v>
      </c>
      <c r="HA180" s="4">
        <f t="shared" si="501"/>
        <v>2825</v>
      </c>
      <c r="HB180" s="4">
        <f t="shared" si="502"/>
        <v>2436</v>
      </c>
      <c r="HC180" s="4">
        <f t="shared" si="503"/>
        <v>2417</v>
      </c>
      <c r="HD180" s="4">
        <f t="shared" si="504"/>
        <v>2402</v>
      </c>
      <c r="HE180" s="4">
        <f t="shared" si="505"/>
        <v>2353</v>
      </c>
      <c r="HF180" s="4"/>
      <c r="HG180" s="6"/>
      <c r="HH180" s="84">
        <f t="shared" si="506"/>
        <v>4.0849673202614381E-3</v>
      </c>
      <c r="HI180" s="84">
        <f t="shared" si="507"/>
        <v>3.2375556454876568E-3</v>
      </c>
      <c r="HJ180" s="84">
        <f t="shared" si="508"/>
        <v>5.6933712891419274E-3</v>
      </c>
      <c r="HK180" s="84">
        <f t="shared" si="509"/>
        <v>6.84655658477648E-3</v>
      </c>
      <c r="HL180" s="84">
        <f t="shared" si="510"/>
        <v>6.2256809338521405E-3</v>
      </c>
      <c r="HM180" s="84">
        <f t="shared" si="511"/>
        <v>6.0218291305984195E-3</v>
      </c>
      <c r="HN180" s="145"/>
      <c r="HO180" s="84">
        <f t="shared" si="512"/>
        <v>8.8235294117647065E-2</v>
      </c>
      <c r="HP180" s="84">
        <f t="shared" si="513"/>
        <v>6.9607446377984619E-2</v>
      </c>
      <c r="HQ180" s="84">
        <f t="shared" si="514"/>
        <v>5.7478649857665716E-2</v>
      </c>
      <c r="HR180" s="84">
        <f t="shared" si="515"/>
        <v>5.1953282319774467E-2</v>
      </c>
      <c r="HS180" s="84">
        <f t="shared" si="516"/>
        <v>3.8132295719844361E-2</v>
      </c>
      <c r="HT180" s="84">
        <f t="shared" si="517"/>
        <v>3.5378246142265715E-2</v>
      </c>
      <c r="HU180" s="145"/>
      <c r="HV180" s="84">
        <f t="shared" si="518"/>
        <v>9.2320261437908502E-2</v>
      </c>
      <c r="HW180" s="84">
        <f t="shared" si="519"/>
        <v>7.2845002023472272E-2</v>
      </c>
      <c r="HX180" s="84">
        <f t="shared" si="520"/>
        <v>6.3172021146807644E-2</v>
      </c>
      <c r="HY180" s="84">
        <f t="shared" si="521"/>
        <v>5.8799838904550948E-2</v>
      </c>
      <c r="HZ180" s="84">
        <f t="shared" si="522"/>
        <v>4.43579766536965E-2</v>
      </c>
      <c r="IA180" s="84">
        <f t="shared" si="523"/>
        <v>4.1400075272864136E-2</v>
      </c>
      <c r="IB180" s="145"/>
      <c r="IC180" s="145"/>
      <c r="ID180" s="84">
        <f t="shared" si="524"/>
        <v>7.4559606718557969E-3</v>
      </c>
      <c r="IE180" s="84">
        <f t="shared" si="525"/>
        <v>8.5588522986631884E-3</v>
      </c>
      <c r="IF180" s="84">
        <f t="shared" si="526"/>
        <v>1.066063640768858E-2</v>
      </c>
      <c r="IG180" s="84">
        <f t="shared" si="527"/>
        <v>1.2292464878671775E-2</v>
      </c>
      <c r="IH180" s="84">
        <f t="shared" si="528"/>
        <v>9.9294692462271964E-3</v>
      </c>
      <c r="II180" s="84">
        <f t="shared" si="529"/>
        <v>1.0582834020698779E-2</v>
      </c>
      <c r="IJ180" s="145"/>
      <c r="IK180" s="84">
        <f t="shared" si="530"/>
        <v>0.23941007783695206</v>
      </c>
      <c r="IL180" s="84">
        <f t="shared" si="531"/>
        <v>0.20704271274861427</v>
      </c>
      <c r="IM180" s="84">
        <f t="shared" si="532"/>
        <v>0.17353093199806169</v>
      </c>
      <c r="IN180" s="84">
        <f t="shared" si="533"/>
        <v>0.16898148148148148</v>
      </c>
      <c r="IO180" s="84">
        <f t="shared" si="534"/>
        <v>0.18109460577642933</v>
      </c>
      <c r="IP180" s="84">
        <f t="shared" si="535"/>
        <v>0.17539491090187534</v>
      </c>
      <c r="IQ180" s="145"/>
      <c r="IR180" s="84">
        <f t="shared" si="536"/>
        <v>0.24686603850880787</v>
      </c>
      <c r="IS180" s="84">
        <f t="shared" si="537"/>
        <v>0.21560156504727745</v>
      </c>
      <c r="IT180" s="84">
        <f t="shared" si="538"/>
        <v>0.18419156840575027</v>
      </c>
      <c r="IU180" s="84">
        <f t="shared" si="539"/>
        <v>0.18127394636015326</v>
      </c>
      <c r="IV180" s="84">
        <f t="shared" si="540"/>
        <v>0.19102407502265653</v>
      </c>
      <c r="IW180" s="84">
        <f t="shared" si="541"/>
        <v>0.18597774492257413</v>
      </c>
      <c r="IX180" s="140"/>
      <c r="IY180" s="140"/>
      <c r="IZ180" s="84">
        <f t="shared" si="542"/>
        <v>6.8927864601105579E-3</v>
      </c>
      <c r="JA180" s="84">
        <f t="shared" si="543"/>
        <v>7.6667345138747541E-3</v>
      </c>
      <c r="JB180" s="84">
        <f t="shared" si="544"/>
        <v>9.8376120207533183E-3</v>
      </c>
      <c r="JC180" s="84">
        <f t="shared" si="545"/>
        <v>1.1391646126174139E-2</v>
      </c>
      <c r="JD180" s="84">
        <f t="shared" si="546"/>
        <v>9.3056784298305977E-3</v>
      </c>
      <c r="JE180" s="84">
        <f t="shared" si="547"/>
        <v>9.8013928295073507E-3</v>
      </c>
      <c r="JF180" s="145"/>
      <c r="JG180" s="84">
        <f t="shared" si="548"/>
        <v>0.21415409813690028</v>
      </c>
      <c r="JH180" s="84">
        <f t="shared" si="549"/>
        <v>0.1840016283329941</v>
      </c>
      <c r="JI180" s="84">
        <f t="shared" si="550"/>
        <v>0.15430227073647329</v>
      </c>
      <c r="JJ180" s="84">
        <f t="shared" si="551"/>
        <v>0.14962360935314103</v>
      </c>
      <c r="JK180" s="84">
        <f t="shared" si="552"/>
        <v>0.15701694026671908</v>
      </c>
      <c r="JL180" s="84">
        <f t="shared" si="553"/>
        <v>0.15140572607686356</v>
      </c>
      <c r="JM180" s="145"/>
      <c r="JN180" s="84">
        <f t="shared" si="554"/>
        <v>0.22104688459701083</v>
      </c>
      <c r="JO180" s="84">
        <f t="shared" si="555"/>
        <v>0.19166836284686886</v>
      </c>
      <c r="JP180" s="84">
        <f t="shared" si="556"/>
        <v>0.1641398827572266</v>
      </c>
      <c r="JQ180" s="84">
        <f t="shared" si="557"/>
        <v>0.16101525547931517</v>
      </c>
      <c r="JR180" s="84">
        <f t="shared" si="558"/>
        <v>0.16632261869654968</v>
      </c>
      <c r="JS180" s="84">
        <f t="shared" si="559"/>
        <v>0.16120711890637091</v>
      </c>
      <c r="JT180" s="140"/>
      <c r="JU180" s="140"/>
      <c r="JV180" s="140"/>
      <c r="JW180" s="84">
        <f t="shared" si="560"/>
        <v>1.3649082099228828E-4</v>
      </c>
      <c r="JX180" s="84">
        <f t="shared" si="561"/>
        <v>6.7847208087387208E-5</v>
      </c>
      <c r="JY180" s="84">
        <f t="shared" si="562"/>
        <v>1.3476180850347013E-4</v>
      </c>
      <c r="JZ180" s="84">
        <f t="shared" si="563"/>
        <v>2.6647125441343016E-4</v>
      </c>
      <c r="KA180" s="84">
        <f t="shared" si="564"/>
        <v>4.2596415347816115E-4</v>
      </c>
      <c r="KB180" s="84">
        <f t="shared" si="565"/>
        <v>5.8034562806293522E-4</v>
      </c>
      <c r="KC180" s="145"/>
      <c r="KD180" s="84">
        <f t="shared" si="566"/>
        <v>5.459632839691531E-4</v>
      </c>
      <c r="KE180" s="84">
        <f t="shared" si="567"/>
        <v>8.1416649704864645E-4</v>
      </c>
      <c r="KF180" s="84">
        <f t="shared" si="568"/>
        <v>1.078094468027761E-3</v>
      </c>
      <c r="KG180" s="84">
        <f t="shared" si="569"/>
        <v>1.732063153687296E-3</v>
      </c>
      <c r="KH180" s="84">
        <f t="shared" si="570"/>
        <v>1.5727907205347487E-3</v>
      </c>
      <c r="KI180" s="84">
        <f t="shared" si="571"/>
        <v>2.0634511220015478E-3</v>
      </c>
      <c r="KJ180" s="145"/>
      <c r="KK180" s="84">
        <f t="shared" si="572"/>
        <v>6.2103323551491165E-3</v>
      </c>
      <c r="KL180" s="84">
        <f t="shared" si="573"/>
        <v>6.7847208087387203E-3</v>
      </c>
      <c r="KM180" s="84">
        <f t="shared" si="574"/>
        <v>8.624755744222088E-3</v>
      </c>
      <c r="KN180" s="84">
        <f t="shared" si="575"/>
        <v>9.3931117180734124E-3</v>
      </c>
      <c r="KO180" s="84">
        <f t="shared" si="576"/>
        <v>7.3069235558176878E-3</v>
      </c>
      <c r="KP180" s="84">
        <f t="shared" si="577"/>
        <v>7.1575960794428685E-3</v>
      </c>
      <c r="KQ180" s="105"/>
      <c r="KR180" s="123">
        <f t="shared" si="578"/>
        <v>0.21415409813690028</v>
      </c>
      <c r="KS180" s="123">
        <f t="shared" si="579"/>
        <v>0.1840016283329941</v>
      </c>
      <c r="KT180" s="123">
        <f t="shared" si="580"/>
        <v>0.15430227073647329</v>
      </c>
      <c r="KU180" s="123">
        <f t="shared" si="581"/>
        <v>0.14962360935314103</v>
      </c>
      <c r="KV180" s="123">
        <f t="shared" si="582"/>
        <v>0.15701694026671908</v>
      </c>
      <c r="KW180" s="123">
        <f t="shared" si="583"/>
        <v>0.15140572607686356</v>
      </c>
      <c r="KX180" s="105"/>
      <c r="KY180" s="123">
        <f t="shared" si="584"/>
        <v>0.22104688459701083</v>
      </c>
      <c r="KZ180" s="123">
        <f t="shared" si="585"/>
        <v>0.19166836284686886</v>
      </c>
      <c r="LA180" s="123">
        <f t="shared" si="586"/>
        <v>0.1641398827572266</v>
      </c>
      <c r="LB180" s="123">
        <f t="shared" si="587"/>
        <v>0.16101525547931517</v>
      </c>
      <c r="LC180" s="123">
        <f t="shared" si="588"/>
        <v>0.16632261869654968</v>
      </c>
      <c r="LD180" s="123">
        <f t="shared" si="589"/>
        <v>0.16120711890637091</v>
      </c>
      <c r="LE180" s="105"/>
      <c r="LF180" s="105"/>
      <c r="LG180" s="84">
        <f t="shared" si="590"/>
        <v>1.9230769230769232E-2</v>
      </c>
      <c r="LH180" s="84">
        <f t="shared" si="591"/>
        <v>8.6206896551724137E-3</v>
      </c>
      <c r="LI180" s="84">
        <f t="shared" si="592"/>
        <v>1.3422818791946308E-2</v>
      </c>
      <c r="LJ180" s="84">
        <f t="shared" si="593"/>
        <v>2.2988505747126436E-2</v>
      </c>
      <c r="LK180" s="84">
        <f t="shared" si="594"/>
        <v>4.3918918918918921E-2</v>
      </c>
      <c r="LL180" s="84">
        <f t="shared" si="595"/>
        <v>5.7324840764331211E-2</v>
      </c>
      <c r="LM180" s="105"/>
      <c r="LN180" s="84">
        <f t="shared" si="596"/>
        <v>7.6923076923076927E-2</v>
      </c>
      <c r="LO180" s="84">
        <f t="shared" si="597"/>
        <v>0.11206896551724138</v>
      </c>
      <c r="LP180" s="84">
        <f t="shared" si="598"/>
        <v>0.11409395973154363</v>
      </c>
      <c r="LQ180" s="84">
        <f t="shared" si="599"/>
        <v>0.14942528735632185</v>
      </c>
      <c r="LR180" s="84">
        <f t="shared" si="600"/>
        <v>0.16216216216216217</v>
      </c>
      <c r="LS180" s="84">
        <f t="shared" si="601"/>
        <v>0.20382165605095542</v>
      </c>
      <c r="LT180" s="105"/>
      <c r="LU180" s="84">
        <f t="shared" si="602"/>
        <v>0.90384615384615385</v>
      </c>
      <c r="LV180" s="84">
        <f t="shared" si="603"/>
        <v>0.87931034482758619</v>
      </c>
      <c r="LW180" s="84">
        <f t="shared" si="604"/>
        <v>0.87248322147651003</v>
      </c>
      <c r="LX180" s="84">
        <f t="shared" si="605"/>
        <v>0.82758620689655171</v>
      </c>
      <c r="LY180" s="84">
        <f t="shared" si="606"/>
        <v>0.79391891891891897</v>
      </c>
      <c r="LZ180" s="84">
        <f t="shared" si="607"/>
        <v>0.73885350318471332</v>
      </c>
      <c r="MA180" s="105"/>
      <c r="MB180" s="105"/>
      <c r="MC180" s="105"/>
      <c r="MD180" s="123">
        <f t="shared" si="618"/>
        <v>5.7691273724393852E-2</v>
      </c>
      <c r="ME180" s="123">
        <f t="shared" si="608"/>
        <v>-7.2980996644524312E-3</v>
      </c>
      <c r="MF180" s="212">
        <f t="shared" si="609"/>
        <v>-3.6817055978178343E-3</v>
      </c>
      <c r="MG180" s="105"/>
      <c r="MH180" s="123">
        <f t="shared" ref="MH180:MH195" si="619">(HT180-HQ180)/HQ180</f>
        <v>-0.3844976138118622</v>
      </c>
      <c r="MI180" s="123">
        <f t="shared" si="610"/>
        <v>1.0741479241490338E-2</v>
      </c>
      <c r="MJ180" s="212">
        <f t="shared" si="611"/>
        <v>-1.8771886154265494E-2</v>
      </c>
      <c r="MK180" s="105"/>
      <c r="ML180" s="123">
        <f t="shared" si="617"/>
        <v>-0.34464539013793671</v>
      </c>
      <c r="MM180" s="123">
        <f t="shared" si="612"/>
        <v>9.6973848058514028E-3</v>
      </c>
      <c r="MN180" s="212">
        <f t="shared" si="613"/>
        <v>-1.7867466465742769E-2</v>
      </c>
      <c r="MO180" s="105"/>
      <c r="MP180" s="105"/>
    </row>
    <row r="181" spans="2:354" ht="12" x14ac:dyDescent="0.25">
      <c r="B181" s="6" t="s">
        <v>642</v>
      </c>
      <c r="C181" s="6">
        <v>44020</v>
      </c>
      <c r="D181" s="86" t="s">
        <v>276</v>
      </c>
      <c r="E181" s="6">
        <v>1</v>
      </c>
      <c r="F181" s="3">
        <v>1986</v>
      </c>
      <c r="G181" s="7">
        <v>1973</v>
      </c>
      <c r="H181" s="139">
        <v>1958</v>
      </c>
      <c r="I181" s="7">
        <v>1946</v>
      </c>
      <c r="J181" s="177">
        <f t="shared" si="417"/>
        <v>1928.5</v>
      </c>
      <c r="K181" s="7">
        <v>1911</v>
      </c>
      <c r="L181" s="162"/>
      <c r="M181" s="3">
        <v>1448</v>
      </c>
      <c r="N181" s="7">
        <v>1418</v>
      </c>
      <c r="O181" s="139">
        <v>1413</v>
      </c>
      <c r="P181" s="7">
        <v>1398</v>
      </c>
      <c r="Q181" s="177">
        <f t="shared" si="418"/>
        <v>1384</v>
      </c>
      <c r="R181" s="7">
        <v>1370</v>
      </c>
      <c r="S181" s="105"/>
      <c r="T181" s="3">
        <v>6947</v>
      </c>
      <c r="U181" s="7">
        <v>6955</v>
      </c>
      <c r="V181" s="139">
        <v>6888</v>
      </c>
      <c r="W181" s="7">
        <v>6898</v>
      </c>
      <c r="X181" s="177">
        <f t="shared" si="419"/>
        <v>6901.5</v>
      </c>
      <c r="Y181" s="7">
        <v>6905</v>
      </c>
      <c r="Z181" s="105"/>
      <c r="AA181" s="3">
        <v>2219</v>
      </c>
      <c r="AB181" s="105">
        <v>2255</v>
      </c>
      <c r="AC181" s="139">
        <v>2336</v>
      </c>
      <c r="AD181" s="7">
        <v>2438</v>
      </c>
      <c r="AE181" s="177">
        <f t="shared" si="420"/>
        <v>2510.5</v>
      </c>
      <c r="AF181" s="7">
        <v>2583</v>
      </c>
      <c r="AG181" s="105"/>
      <c r="AH181" s="3">
        <f t="shared" si="421"/>
        <v>8395</v>
      </c>
      <c r="AI181" s="3">
        <f t="shared" si="422"/>
        <v>8373</v>
      </c>
      <c r="AJ181" s="3">
        <f t="shared" si="423"/>
        <v>8301</v>
      </c>
      <c r="AK181" s="3">
        <f t="shared" si="424"/>
        <v>8296</v>
      </c>
      <c r="AL181" s="178">
        <f t="shared" si="425"/>
        <v>8285.5</v>
      </c>
      <c r="AM181" s="3">
        <f t="shared" si="426"/>
        <v>8275</v>
      </c>
      <c r="AN181" s="105"/>
      <c r="AO181" s="3">
        <f t="shared" si="427"/>
        <v>12600</v>
      </c>
      <c r="AP181" s="3">
        <f t="shared" si="428"/>
        <v>12601</v>
      </c>
      <c r="AQ181" s="3">
        <f t="shared" si="429"/>
        <v>12595</v>
      </c>
      <c r="AR181" s="3">
        <f t="shared" si="430"/>
        <v>12680</v>
      </c>
      <c r="AS181" s="178">
        <f t="shared" si="431"/>
        <v>12724.5</v>
      </c>
      <c r="AT181" s="3">
        <f t="shared" si="432"/>
        <v>12769</v>
      </c>
      <c r="AU181" s="105"/>
      <c r="AV181" s="105"/>
      <c r="AW181" s="5">
        <v>0</v>
      </c>
      <c r="AX181" s="5">
        <v>0</v>
      </c>
      <c r="AY181" s="5">
        <v>0</v>
      </c>
      <c r="AZ181" s="5">
        <v>0</v>
      </c>
      <c r="BA181" s="5">
        <v>1</v>
      </c>
      <c r="BB181" s="5">
        <v>2</v>
      </c>
      <c r="BC181" s="4"/>
      <c r="BD181" s="5">
        <v>2</v>
      </c>
      <c r="BE181" s="5">
        <v>2</v>
      </c>
      <c r="BF181" s="5">
        <v>0</v>
      </c>
      <c r="BG181" s="5">
        <v>1</v>
      </c>
      <c r="BH181" s="5">
        <v>2</v>
      </c>
      <c r="BI181" s="5">
        <v>3</v>
      </c>
      <c r="BJ181" s="4"/>
      <c r="BK181" s="5">
        <v>1</v>
      </c>
      <c r="BL181" s="5">
        <v>2</v>
      </c>
      <c r="BM181" s="5">
        <v>1</v>
      </c>
      <c r="BN181" s="5">
        <v>1</v>
      </c>
      <c r="BO181" s="5">
        <v>1</v>
      </c>
      <c r="BP181" s="5">
        <v>1</v>
      </c>
      <c r="BQ181" s="4"/>
      <c r="BR181" s="5">
        <f t="shared" si="433"/>
        <v>3</v>
      </c>
      <c r="BS181" s="5">
        <f t="shared" si="434"/>
        <v>4</v>
      </c>
      <c r="BT181" s="5">
        <f t="shared" si="435"/>
        <v>1</v>
      </c>
      <c r="BU181" s="5">
        <f t="shared" si="436"/>
        <v>2</v>
      </c>
      <c r="BV181" s="5">
        <f t="shared" si="437"/>
        <v>4</v>
      </c>
      <c r="BW181" s="5">
        <f t="shared" si="438"/>
        <v>6</v>
      </c>
      <c r="BX181" s="4"/>
      <c r="BY181" s="4"/>
      <c r="BZ181" s="5">
        <v>1</v>
      </c>
      <c r="CA181" s="5">
        <v>0</v>
      </c>
      <c r="CB181" s="5">
        <v>0</v>
      </c>
      <c r="CC181" s="5">
        <v>0</v>
      </c>
      <c r="CD181" s="183">
        <f t="shared" si="615"/>
        <v>0</v>
      </c>
      <c r="CE181" s="5"/>
      <c r="CF181" s="4"/>
      <c r="CG181" s="5">
        <v>1</v>
      </c>
      <c r="CH181" s="5"/>
      <c r="CI181" s="5">
        <v>1</v>
      </c>
      <c r="CJ181" s="5"/>
      <c r="CK181" s="183">
        <f t="shared" si="439"/>
        <v>0</v>
      </c>
      <c r="CL181" s="5"/>
      <c r="CM181" s="4"/>
      <c r="CN181" s="5"/>
      <c r="CO181" s="5"/>
      <c r="CP181" s="5"/>
      <c r="CQ181" s="5"/>
      <c r="CR181" s="5"/>
      <c r="CS181" s="5"/>
      <c r="CT181" s="4"/>
      <c r="CU181" s="5">
        <f t="shared" si="440"/>
        <v>2</v>
      </c>
      <c r="CV181" s="5">
        <f t="shared" si="441"/>
        <v>0</v>
      </c>
      <c r="CW181" s="5">
        <f t="shared" si="442"/>
        <v>1</v>
      </c>
      <c r="CX181" s="5">
        <f t="shared" si="443"/>
        <v>0</v>
      </c>
      <c r="CY181" s="183">
        <f t="shared" si="444"/>
        <v>0</v>
      </c>
      <c r="CZ181" s="5">
        <f t="shared" si="445"/>
        <v>0</v>
      </c>
      <c r="DA181" s="4"/>
      <c r="DB181" s="4"/>
      <c r="DC181" s="5">
        <f t="shared" si="446"/>
        <v>2</v>
      </c>
      <c r="DD181" s="5">
        <f t="shared" si="447"/>
        <v>1</v>
      </c>
      <c r="DE181" s="5">
        <f t="shared" si="448"/>
        <v>2</v>
      </c>
      <c r="DF181" s="5">
        <f t="shared" si="449"/>
        <v>1</v>
      </c>
      <c r="DG181" s="5">
        <f t="shared" si="450"/>
        <v>6</v>
      </c>
      <c r="DH181" s="5">
        <f t="shared" si="451"/>
        <v>4</v>
      </c>
      <c r="DI181" s="4"/>
      <c r="DJ181" s="5">
        <f t="shared" si="452"/>
        <v>10</v>
      </c>
      <c r="DK181" s="5">
        <f t="shared" si="453"/>
        <v>7</v>
      </c>
      <c r="DL181" s="5">
        <f t="shared" si="454"/>
        <v>8</v>
      </c>
      <c r="DM181" s="5">
        <f t="shared" si="455"/>
        <v>9</v>
      </c>
      <c r="DN181" s="5">
        <f t="shared" si="456"/>
        <v>7</v>
      </c>
      <c r="DO181" s="5">
        <f t="shared" si="457"/>
        <v>9</v>
      </c>
      <c r="DP181" s="4"/>
      <c r="DQ181" s="5">
        <f t="shared" si="458"/>
        <v>1</v>
      </c>
      <c r="DR181" s="5">
        <f t="shared" si="459"/>
        <v>0</v>
      </c>
      <c r="DS181" s="5">
        <f t="shared" si="460"/>
        <v>0</v>
      </c>
      <c r="DT181" s="5">
        <f t="shared" si="461"/>
        <v>0</v>
      </c>
      <c r="DU181" s="5">
        <f t="shared" si="462"/>
        <v>0</v>
      </c>
      <c r="DV181" s="5">
        <f t="shared" si="463"/>
        <v>0</v>
      </c>
      <c r="DW181" s="4"/>
      <c r="DX181" s="5">
        <f t="shared" si="464"/>
        <v>13</v>
      </c>
      <c r="DY181" s="5">
        <f t="shared" si="465"/>
        <v>8</v>
      </c>
      <c r="DZ181" s="5">
        <f t="shared" si="466"/>
        <v>10</v>
      </c>
      <c r="EA181" s="5">
        <f t="shared" si="467"/>
        <v>10</v>
      </c>
      <c r="EB181" s="5">
        <f t="shared" si="468"/>
        <v>13</v>
      </c>
      <c r="EC181" s="5">
        <f t="shared" si="469"/>
        <v>13</v>
      </c>
      <c r="ED181" s="4"/>
      <c r="EE181" s="4"/>
      <c r="EF181" s="5">
        <v>3</v>
      </c>
      <c r="EG181" s="5">
        <v>1</v>
      </c>
      <c r="EH181" s="5">
        <v>2</v>
      </c>
      <c r="EI181" s="5">
        <v>1</v>
      </c>
      <c r="EJ181" s="5">
        <v>7</v>
      </c>
      <c r="EK181" s="5">
        <v>6</v>
      </c>
      <c r="EL181" s="4"/>
      <c r="EM181" s="5">
        <v>13</v>
      </c>
      <c r="EN181" s="5">
        <v>9</v>
      </c>
      <c r="EO181" s="5">
        <v>9</v>
      </c>
      <c r="EP181" s="5">
        <v>10</v>
      </c>
      <c r="EQ181" s="5">
        <v>9</v>
      </c>
      <c r="ER181" s="5">
        <v>12</v>
      </c>
      <c r="ES181" s="4"/>
      <c r="ET181" s="5">
        <v>2</v>
      </c>
      <c r="EU181" s="5">
        <v>2</v>
      </c>
      <c r="EV181" s="5">
        <v>1</v>
      </c>
      <c r="EW181" s="5">
        <v>1</v>
      </c>
      <c r="EX181" s="5">
        <v>1</v>
      </c>
      <c r="EY181" s="5">
        <v>1</v>
      </c>
      <c r="EZ181" s="4"/>
      <c r="FA181" s="5">
        <f t="shared" si="470"/>
        <v>16</v>
      </c>
      <c r="FB181" s="5">
        <f t="shared" si="471"/>
        <v>10</v>
      </c>
      <c r="FC181" s="5">
        <f t="shared" si="472"/>
        <v>11</v>
      </c>
      <c r="FD181" s="5">
        <f t="shared" si="473"/>
        <v>11</v>
      </c>
      <c r="FE181" s="5">
        <f t="shared" si="474"/>
        <v>16</v>
      </c>
      <c r="FF181" s="5">
        <f t="shared" si="475"/>
        <v>18</v>
      </c>
      <c r="FG181" s="4"/>
      <c r="FH181" s="5">
        <f t="shared" si="476"/>
        <v>18</v>
      </c>
      <c r="FI181" s="5">
        <f t="shared" si="477"/>
        <v>12</v>
      </c>
      <c r="FJ181" s="5">
        <f t="shared" si="478"/>
        <v>12</v>
      </c>
      <c r="FK181" s="5">
        <f t="shared" si="479"/>
        <v>12</v>
      </c>
      <c r="FL181" s="5">
        <f t="shared" si="480"/>
        <v>17</v>
      </c>
      <c r="FM181" s="5">
        <f t="shared" si="481"/>
        <v>19</v>
      </c>
      <c r="FN181" s="4"/>
      <c r="FO181" s="4"/>
      <c r="FP181" s="4">
        <v>22</v>
      </c>
      <c r="FQ181" s="4">
        <v>22</v>
      </c>
      <c r="FR181" s="4">
        <v>32.75</v>
      </c>
      <c r="FS181" s="4">
        <v>22.82000000000005</v>
      </c>
      <c r="FT181" s="4">
        <v>16</v>
      </c>
      <c r="FU181" s="4">
        <v>22</v>
      </c>
      <c r="FV181" s="4"/>
      <c r="FW181" s="4">
        <f t="shared" si="482"/>
        <v>326</v>
      </c>
      <c r="FX181" s="4">
        <f t="shared" si="483"/>
        <v>304</v>
      </c>
      <c r="FY181" s="4">
        <f t="shared" si="484"/>
        <v>283.25</v>
      </c>
      <c r="FZ181" s="4">
        <f t="shared" si="485"/>
        <v>237.17999999999995</v>
      </c>
      <c r="GA181" s="4">
        <f t="shared" si="486"/>
        <v>238</v>
      </c>
      <c r="GB181" s="4">
        <f t="shared" si="487"/>
        <v>224</v>
      </c>
      <c r="GC181" s="4"/>
      <c r="GD181" s="4">
        <v>348</v>
      </c>
      <c r="GE181" s="4">
        <v>326</v>
      </c>
      <c r="GF181" s="4">
        <v>316</v>
      </c>
      <c r="GG181" s="4">
        <v>260</v>
      </c>
      <c r="GH181" s="4">
        <v>254</v>
      </c>
      <c r="GI181" s="4">
        <v>246</v>
      </c>
      <c r="GJ181" s="4"/>
      <c r="GK181" s="6"/>
      <c r="GL181" s="4">
        <f t="shared" si="488"/>
        <v>25</v>
      </c>
      <c r="GM181" s="4">
        <f t="shared" si="489"/>
        <v>23</v>
      </c>
      <c r="GN181" s="4">
        <f t="shared" si="490"/>
        <v>34.75</v>
      </c>
      <c r="GO181" s="4">
        <f t="shared" si="491"/>
        <v>23.82000000000005</v>
      </c>
      <c r="GP181" s="4">
        <f t="shared" si="492"/>
        <v>23</v>
      </c>
      <c r="GQ181" s="4">
        <f t="shared" si="493"/>
        <v>28</v>
      </c>
      <c r="GR181" s="4"/>
      <c r="GS181" s="4">
        <f t="shared" si="494"/>
        <v>339</v>
      </c>
      <c r="GT181" s="4">
        <f t="shared" si="495"/>
        <v>313</v>
      </c>
      <c r="GU181" s="4">
        <f t="shared" si="496"/>
        <v>292.25</v>
      </c>
      <c r="GV181" s="4">
        <f t="shared" si="497"/>
        <v>247.17999999999995</v>
      </c>
      <c r="GW181" s="4">
        <f t="shared" si="498"/>
        <v>247</v>
      </c>
      <c r="GX181" s="4">
        <f t="shared" si="499"/>
        <v>236</v>
      </c>
      <c r="GY181" s="4"/>
      <c r="GZ181" s="4">
        <f t="shared" si="500"/>
        <v>364</v>
      </c>
      <c r="HA181" s="4">
        <f t="shared" si="501"/>
        <v>336</v>
      </c>
      <c r="HB181" s="4">
        <f t="shared" si="502"/>
        <v>327</v>
      </c>
      <c r="HC181" s="4">
        <f t="shared" si="503"/>
        <v>271</v>
      </c>
      <c r="HD181" s="4">
        <f t="shared" si="504"/>
        <v>255</v>
      </c>
      <c r="HE181" s="4">
        <f t="shared" si="505"/>
        <v>247</v>
      </c>
      <c r="HF181" s="4"/>
      <c r="HG181" s="6"/>
      <c r="HH181" s="84">
        <f t="shared" si="506"/>
        <v>2.0718232044198894E-3</v>
      </c>
      <c r="HI181" s="84">
        <f t="shared" si="507"/>
        <v>7.0521861777150916E-4</v>
      </c>
      <c r="HJ181" s="84">
        <f t="shared" si="508"/>
        <v>1.4154281670205238E-3</v>
      </c>
      <c r="HK181" s="84">
        <f t="shared" si="509"/>
        <v>7.1530758226037196E-4</v>
      </c>
      <c r="HL181" s="84">
        <f t="shared" si="510"/>
        <v>5.0578034682080926E-3</v>
      </c>
      <c r="HM181" s="84">
        <f t="shared" si="511"/>
        <v>4.3795620437956208E-3</v>
      </c>
      <c r="HN181" s="145"/>
      <c r="HO181" s="84">
        <f t="shared" si="512"/>
        <v>1.5193370165745856E-2</v>
      </c>
      <c r="HP181" s="84">
        <f t="shared" si="513"/>
        <v>1.5514809590973202E-2</v>
      </c>
      <c r="HQ181" s="84">
        <f t="shared" si="514"/>
        <v>2.3177636234961076E-2</v>
      </c>
      <c r="HR181" s="84">
        <f t="shared" si="515"/>
        <v>1.6323319027181725E-2</v>
      </c>
      <c r="HS181" s="84">
        <f t="shared" si="516"/>
        <v>1.1560693641618497E-2</v>
      </c>
      <c r="HT181" s="84">
        <f t="shared" si="517"/>
        <v>1.6058394160583942E-2</v>
      </c>
      <c r="HU181" s="145"/>
      <c r="HV181" s="84">
        <f t="shared" si="518"/>
        <v>1.7265193370165743E-2</v>
      </c>
      <c r="HW181" s="84">
        <f t="shared" si="519"/>
        <v>1.622002820874471E-2</v>
      </c>
      <c r="HX181" s="84">
        <f t="shared" si="520"/>
        <v>2.4593064401981599E-2</v>
      </c>
      <c r="HY181" s="84">
        <f t="shared" si="521"/>
        <v>1.7038626609442095E-2</v>
      </c>
      <c r="HZ181" s="84">
        <f t="shared" si="522"/>
        <v>1.6618497109826588E-2</v>
      </c>
      <c r="IA181" s="84">
        <f t="shared" si="523"/>
        <v>2.0437956204379562E-2</v>
      </c>
      <c r="IB181" s="145"/>
      <c r="IC181" s="145"/>
      <c r="ID181" s="84">
        <f t="shared" si="524"/>
        <v>1.8713113574204694E-3</v>
      </c>
      <c r="IE181" s="84">
        <f t="shared" si="525"/>
        <v>1.2940330697340044E-3</v>
      </c>
      <c r="IF181" s="84">
        <f t="shared" si="526"/>
        <v>1.3066202090592336E-3</v>
      </c>
      <c r="IG181" s="84">
        <f t="shared" si="527"/>
        <v>1.4496955639315744E-3</v>
      </c>
      <c r="IH181" s="84">
        <f t="shared" si="528"/>
        <v>1.3040643338404696E-3</v>
      </c>
      <c r="II181" s="84">
        <f t="shared" si="529"/>
        <v>1.7378711078928314E-3</v>
      </c>
      <c r="IJ181" s="145"/>
      <c r="IK181" s="84">
        <f t="shared" si="530"/>
        <v>4.6926730963005613E-2</v>
      </c>
      <c r="IL181" s="84">
        <f t="shared" si="531"/>
        <v>4.3709561466570811E-2</v>
      </c>
      <c r="IM181" s="84">
        <f t="shared" si="532"/>
        <v>4.1122241579558655E-2</v>
      </c>
      <c r="IN181" s="84">
        <f t="shared" si="533"/>
        <v>3.4383879385329073E-2</v>
      </c>
      <c r="IO181" s="84">
        <f t="shared" si="534"/>
        <v>3.4485256828225751E-2</v>
      </c>
      <c r="IP181" s="84">
        <f t="shared" si="535"/>
        <v>3.2440260680666182E-2</v>
      </c>
      <c r="IQ181" s="145"/>
      <c r="IR181" s="84">
        <f t="shared" si="536"/>
        <v>4.8798042320426081E-2</v>
      </c>
      <c r="IS181" s="84">
        <f t="shared" si="537"/>
        <v>4.5003594536304814E-2</v>
      </c>
      <c r="IT181" s="84">
        <f t="shared" si="538"/>
        <v>4.2428861788617891E-2</v>
      </c>
      <c r="IU181" s="84">
        <f t="shared" si="539"/>
        <v>3.5833574949260649E-2</v>
      </c>
      <c r="IV181" s="84">
        <f t="shared" si="540"/>
        <v>3.578932116206622E-2</v>
      </c>
      <c r="IW181" s="84">
        <f t="shared" si="541"/>
        <v>3.417813178855901E-2</v>
      </c>
      <c r="IX181" s="140"/>
      <c r="IY181" s="140"/>
      <c r="IZ181" s="84">
        <f t="shared" si="542"/>
        <v>1.9058963668850506E-3</v>
      </c>
      <c r="JA181" s="84">
        <f t="shared" si="543"/>
        <v>1.1943150603129105E-3</v>
      </c>
      <c r="JB181" s="84">
        <f t="shared" si="544"/>
        <v>1.3251415492109384E-3</v>
      </c>
      <c r="JC181" s="84">
        <f t="shared" si="545"/>
        <v>1.325940212150434E-3</v>
      </c>
      <c r="JD181" s="84">
        <f t="shared" si="546"/>
        <v>1.9310844245971879E-3</v>
      </c>
      <c r="JE181" s="84">
        <f t="shared" si="547"/>
        <v>2.175226586102719E-3</v>
      </c>
      <c r="JF181" s="145"/>
      <c r="JG181" s="84">
        <f t="shared" si="548"/>
        <v>4.145324597974985E-2</v>
      </c>
      <c r="JH181" s="84">
        <f t="shared" si="549"/>
        <v>3.8934670966200881E-2</v>
      </c>
      <c r="JI181" s="84">
        <f t="shared" si="550"/>
        <v>3.8067702686423323E-2</v>
      </c>
      <c r="JJ181" s="84">
        <f t="shared" si="551"/>
        <v>3.1340405014464799E-2</v>
      </c>
      <c r="JK181" s="84">
        <f t="shared" si="552"/>
        <v>3.0655965240480358E-2</v>
      </c>
      <c r="JL181" s="84">
        <f t="shared" si="553"/>
        <v>2.9728096676737162E-2</v>
      </c>
      <c r="JM181" s="145"/>
      <c r="JN181" s="84">
        <f t="shared" si="554"/>
        <v>4.3359142346634898E-2</v>
      </c>
      <c r="JO181" s="84">
        <f t="shared" si="555"/>
        <v>4.012898602651379E-2</v>
      </c>
      <c r="JP181" s="84">
        <f t="shared" si="556"/>
        <v>3.9392844235634258E-2</v>
      </c>
      <c r="JQ181" s="84">
        <f t="shared" si="557"/>
        <v>3.2666345226615233E-2</v>
      </c>
      <c r="JR181" s="84">
        <f t="shared" si="558"/>
        <v>3.2587049665077548E-2</v>
      </c>
      <c r="JS181" s="84">
        <f t="shared" si="559"/>
        <v>3.1903323262839879E-2</v>
      </c>
      <c r="JT181" s="140"/>
      <c r="JU181" s="140"/>
      <c r="JV181" s="140"/>
      <c r="JW181" s="84">
        <f t="shared" si="560"/>
        <v>2.3823704586063132E-4</v>
      </c>
      <c r="JX181" s="84">
        <f t="shared" si="561"/>
        <v>0</v>
      </c>
      <c r="JY181" s="84">
        <f t="shared" si="562"/>
        <v>1.2046741356463077E-4</v>
      </c>
      <c r="JZ181" s="84">
        <f t="shared" si="563"/>
        <v>0</v>
      </c>
      <c r="KA181" s="84">
        <f t="shared" si="564"/>
        <v>0</v>
      </c>
      <c r="KB181" s="84">
        <f t="shared" si="565"/>
        <v>0</v>
      </c>
      <c r="KC181" s="145"/>
      <c r="KD181" s="84">
        <f t="shared" si="566"/>
        <v>2.3823704586063132E-4</v>
      </c>
      <c r="KE181" s="84">
        <f t="shared" si="567"/>
        <v>2.388630120625821E-4</v>
      </c>
      <c r="KF181" s="84">
        <f t="shared" si="568"/>
        <v>0</v>
      </c>
      <c r="KG181" s="84">
        <f t="shared" si="569"/>
        <v>1.2054001928640309E-4</v>
      </c>
      <c r="KH181" s="84">
        <f t="shared" si="570"/>
        <v>3.620783296119727E-4</v>
      </c>
      <c r="KI181" s="84">
        <f t="shared" si="571"/>
        <v>6.0422960725075529E-4</v>
      </c>
      <c r="KJ181" s="145"/>
      <c r="KK181" s="84">
        <f t="shared" si="572"/>
        <v>1.4294222751637879E-3</v>
      </c>
      <c r="KL181" s="84">
        <f t="shared" si="573"/>
        <v>9.554520482503284E-4</v>
      </c>
      <c r="KM181" s="84">
        <f t="shared" si="574"/>
        <v>1.2046741356463078E-3</v>
      </c>
      <c r="KN181" s="84">
        <f t="shared" si="575"/>
        <v>1.2054001928640309E-3</v>
      </c>
      <c r="KO181" s="84">
        <f t="shared" si="576"/>
        <v>1.5690060949852152E-3</v>
      </c>
      <c r="KP181" s="84">
        <f t="shared" si="577"/>
        <v>1.5709969788519637E-3</v>
      </c>
      <c r="KQ181" s="105"/>
      <c r="KR181" s="123">
        <f t="shared" si="578"/>
        <v>4.145324597974985E-2</v>
      </c>
      <c r="KS181" s="123">
        <f t="shared" si="579"/>
        <v>3.8934670966200881E-2</v>
      </c>
      <c r="KT181" s="123">
        <f t="shared" si="580"/>
        <v>3.8067702686423323E-2</v>
      </c>
      <c r="KU181" s="123">
        <f t="shared" si="581"/>
        <v>3.1340405014464799E-2</v>
      </c>
      <c r="KV181" s="123">
        <f t="shared" si="582"/>
        <v>3.0655965240480358E-2</v>
      </c>
      <c r="KW181" s="123">
        <f t="shared" si="583"/>
        <v>2.9728096676737162E-2</v>
      </c>
      <c r="KX181" s="105"/>
      <c r="KY181" s="123">
        <f t="shared" si="584"/>
        <v>4.3359142346634898E-2</v>
      </c>
      <c r="KZ181" s="123">
        <f t="shared" si="585"/>
        <v>4.012898602651379E-2</v>
      </c>
      <c r="LA181" s="123">
        <f t="shared" si="586"/>
        <v>3.9392844235634258E-2</v>
      </c>
      <c r="LB181" s="123">
        <f t="shared" si="587"/>
        <v>3.2666345226615233E-2</v>
      </c>
      <c r="LC181" s="123">
        <f t="shared" si="588"/>
        <v>3.2587049665077548E-2</v>
      </c>
      <c r="LD181" s="123">
        <f t="shared" si="589"/>
        <v>3.1903323262839879E-2</v>
      </c>
      <c r="LE181" s="105"/>
      <c r="LF181" s="105"/>
      <c r="LG181" s="84">
        <f t="shared" si="590"/>
        <v>0.1111111111111111</v>
      </c>
      <c r="LH181" s="84">
        <f t="shared" si="591"/>
        <v>0</v>
      </c>
      <c r="LI181" s="84">
        <f t="shared" si="592"/>
        <v>8.3333333333333329E-2</v>
      </c>
      <c r="LJ181" s="84">
        <f t="shared" si="593"/>
        <v>0</v>
      </c>
      <c r="LK181" s="84">
        <f t="shared" si="594"/>
        <v>0</v>
      </c>
      <c r="LL181" s="84">
        <f t="shared" si="595"/>
        <v>0</v>
      </c>
      <c r="LM181" s="105"/>
      <c r="LN181" s="84">
        <f t="shared" si="596"/>
        <v>0.16666666666666666</v>
      </c>
      <c r="LO181" s="84">
        <f t="shared" si="597"/>
        <v>0.33333333333333331</v>
      </c>
      <c r="LP181" s="84">
        <f t="shared" si="598"/>
        <v>8.3333333333333329E-2</v>
      </c>
      <c r="LQ181" s="84">
        <f t="shared" si="599"/>
        <v>0.16666666666666666</v>
      </c>
      <c r="LR181" s="84">
        <f t="shared" si="600"/>
        <v>0.23529411764705882</v>
      </c>
      <c r="LS181" s="84">
        <f t="shared" si="601"/>
        <v>0.31578947368421051</v>
      </c>
      <c r="LT181" s="105"/>
      <c r="LU181" s="84">
        <f t="shared" si="602"/>
        <v>0.72222222222222221</v>
      </c>
      <c r="LV181" s="84">
        <f t="shared" si="603"/>
        <v>0.66666666666666663</v>
      </c>
      <c r="LW181" s="84">
        <f t="shared" si="604"/>
        <v>0.83333333333333337</v>
      </c>
      <c r="LX181" s="84">
        <f t="shared" si="605"/>
        <v>0.83333333333333337</v>
      </c>
      <c r="LY181" s="84">
        <f t="shared" si="606"/>
        <v>0.76470588235294112</v>
      </c>
      <c r="LZ181" s="84">
        <f t="shared" si="607"/>
        <v>0.68421052631578949</v>
      </c>
      <c r="MA181" s="105"/>
      <c r="MB181" s="105"/>
      <c r="MC181" s="105"/>
      <c r="MD181" s="123">
        <f t="shared" si="618"/>
        <v>2.0941605839416058</v>
      </c>
      <c r="ME181" s="123">
        <f t="shared" si="608"/>
        <v>0.33005068790731351</v>
      </c>
      <c r="MF181" s="212">
        <f t="shared" si="609"/>
        <v>0.64150508102169734</v>
      </c>
      <c r="MG181" s="105"/>
      <c r="MH181" s="123">
        <f t="shared" si="619"/>
        <v>-0.30715997102579817</v>
      </c>
      <c r="MI181" s="123">
        <f t="shared" si="610"/>
        <v>-0.21112615862867204</v>
      </c>
      <c r="MJ181" s="212">
        <f t="shared" si="611"/>
        <v>-0.21907300470381272</v>
      </c>
      <c r="MK181" s="105"/>
      <c r="ML181" s="123">
        <f t="shared" si="617"/>
        <v>-0.16895447145932885</v>
      </c>
      <c r="MM181" s="123">
        <f t="shared" si="612"/>
        <v>-0.19446031904330391</v>
      </c>
      <c r="MN181" s="212">
        <f t="shared" si="613"/>
        <v>-0.19012389478644082</v>
      </c>
      <c r="MO181" s="105"/>
      <c r="MP181" s="105"/>
    </row>
    <row r="182" spans="2:354" ht="12" x14ac:dyDescent="0.25">
      <c r="B182" s="6" t="s">
        <v>648</v>
      </c>
      <c r="C182" s="6">
        <v>91054</v>
      </c>
      <c r="D182" s="86" t="s">
        <v>554</v>
      </c>
      <c r="E182" s="6">
        <v>3</v>
      </c>
      <c r="F182" s="3">
        <v>769</v>
      </c>
      <c r="G182" s="7">
        <v>761</v>
      </c>
      <c r="H182" s="139">
        <v>751</v>
      </c>
      <c r="I182" s="7">
        <v>780</v>
      </c>
      <c r="J182" s="177">
        <f t="shared" si="417"/>
        <v>774.5</v>
      </c>
      <c r="K182" s="7">
        <v>769</v>
      </c>
      <c r="L182" s="162"/>
      <c r="M182" s="3">
        <v>553</v>
      </c>
      <c r="N182" s="7">
        <v>556</v>
      </c>
      <c r="O182" s="139">
        <v>531</v>
      </c>
      <c r="P182" s="7">
        <v>546</v>
      </c>
      <c r="Q182" s="177">
        <f t="shared" si="418"/>
        <v>541</v>
      </c>
      <c r="R182" s="7">
        <v>536</v>
      </c>
      <c r="S182" s="105"/>
      <c r="T182" s="3">
        <v>2194</v>
      </c>
      <c r="U182" s="7">
        <v>2208</v>
      </c>
      <c r="V182" s="139">
        <v>2215</v>
      </c>
      <c r="W182" s="7">
        <v>2243</v>
      </c>
      <c r="X182" s="177">
        <f t="shared" si="419"/>
        <v>2250</v>
      </c>
      <c r="Y182" s="7">
        <v>2257</v>
      </c>
      <c r="Z182" s="105"/>
      <c r="AA182" s="3">
        <v>965</v>
      </c>
      <c r="AB182" s="105">
        <v>982</v>
      </c>
      <c r="AC182" s="139">
        <v>993</v>
      </c>
      <c r="AD182" s="7">
        <v>994</v>
      </c>
      <c r="AE182" s="177">
        <f t="shared" si="420"/>
        <v>997.5</v>
      </c>
      <c r="AF182" s="7">
        <v>1001</v>
      </c>
      <c r="AG182" s="105"/>
      <c r="AH182" s="3">
        <f t="shared" si="421"/>
        <v>2747</v>
      </c>
      <c r="AI182" s="3">
        <f t="shared" si="422"/>
        <v>2764</v>
      </c>
      <c r="AJ182" s="3">
        <f t="shared" si="423"/>
        <v>2746</v>
      </c>
      <c r="AK182" s="3">
        <f t="shared" si="424"/>
        <v>2789</v>
      </c>
      <c r="AL182" s="178">
        <f t="shared" si="425"/>
        <v>2791</v>
      </c>
      <c r="AM182" s="3">
        <f t="shared" si="426"/>
        <v>2793</v>
      </c>
      <c r="AN182" s="105"/>
      <c r="AO182" s="3">
        <f t="shared" si="427"/>
        <v>4481</v>
      </c>
      <c r="AP182" s="3">
        <f t="shared" si="428"/>
        <v>4507</v>
      </c>
      <c r="AQ182" s="3">
        <f t="shared" si="429"/>
        <v>4490</v>
      </c>
      <c r="AR182" s="3">
        <f t="shared" si="430"/>
        <v>4563</v>
      </c>
      <c r="AS182" s="178">
        <f t="shared" si="431"/>
        <v>4563</v>
      </c>
      <c r="AT182" s="3">
        <f t="shared" si="432"/>
        <v>4563</v>
      </c>
      <c r="AU182" s="105"/>
      <c r="AV182" s="105"/>
      <c r="AW182" s="5">
        <v>0</v>
      </c>
      <c r="AX182" s="5">
        <v>0</v>
      </c>
      <c r="AY182" s="5">
        <v>0</v>
      </c>
      <c r="AZ182" s="5">
        <v>2</v>
      </c>
      <c r="BA182" s="5">
        <v>1</v>
      </c>
      <c r="BB182" s="5">
        <v>1</v>
      </c>
      <c r="BC182" s="4"/>
      <c r="BD182" s="5">
        <v>0</v>
      </c>
      <c r="BE182" s="5">
        <v>0</v>
      </c>
      <c r="BF182" s="5">
        <v>1</v>
      </c>
      <c r="BG182" s="5">
        <v>0</v>
      </c>
      <c r="BH182" s="5">
        <v>2</v>
      </c>
      <c r="BI182" s="5">
        <v>2</v>
      </c>
      <c r="BJ182" s="4"/>
      <c r="BK182" s="5"/>
      <c r="BL182" s="5"/>
      <c r="BM182" s="5"/>
      <c r="BN182" s="5"/>
      <c r="BO182" s="5"/>
      <c r="BP182" s="5"/>
      <c r="BQ182" s="4"/>
      <c r="BR182" s="5">
        <f t="shared" si="433"/>
        <v>0</v>
      </c>
      <c r="BS182" s="5">
        <f t="shared" si="434"/>
        <v>0</v>
      </c>
      <c r="BT182" s="5">
        <f t="shared" si="435"/>
        <v>1</v>
      </c>
      <c r="BU182" s="5">
        <f t="shared" si="436"/>
        <v>2</v>
      </c>
      <c r="BV182" s="5">
        <f t="shared" si="437"/>
        <v>3</v>
      </c>
      <c r="BW182" s="5">
        <f t="shared" si="438"/>
        <v>3</v>
      </c>
      <c r="BX182" s="4"/>
      <c r="BY182" s="4"/>
      <c r="BZ182" s="5">
        <v>1</v>
      </c>
      <c r="CA182" s="5">
        <v>0</v>
      </c>
      <c r="CB182" s="5">
        <v>0</v>
      </c>
      <c r="CC182" s="5">
        <v>6</v>
      </c>
      <c r="CD182" s="183">
        <f t="shared" si="615"/>
        <v>4.5</v>
      </c>
      <c r="CE182" s="5">
        <v>3</v>
      </c>
      <c r="CF182" s="4"/>
      <c r="CG182" s="5"/>
      <c r="CH182" s="5"/>
      <c r="CI182" s="5"/>
      <c r="CJ182" s="5"/>
      <c r="CK182" s="183">
        <f t="shared" si="439"/>
        <v>0.5</v>
      </c>
      <c r="CL182" s="5">
        <v>1</v>
      </c>
      <c r="CM182" s="4"/>
      <c r="CN182" s="5"/>
      <c r="CO182" s="5"/>
      <c r="CP182" s="5"/>
      <c r="CQ182" s="5"/>
      <c r="CR182" s="5"/>
      <c r="CS182" s="5"/>
      <c r="CT182" s="4"/>
      <c r="CU182" s="5">
        <f t="shared" si="440"/>
        <v>1</v>
      </c>
      <c r="CV182" s="5">
        <f t="shared" si="441"/>
        <v>0</v>
      </c>
      <c r="CW182" s="5">
        <f t="shared" si="442"/>
        <v>0</v>
      </c>
      <c r="CX182" s="5">
        <f t="shared" si="443"/>
        <v>6</v>
      </c>
      <c r="CY182" s="183">
        <f t="shared" si="444"/>
        <v>5</v>
      </c>
      <c r="CZ182" s="5">
        <f t="shared" si="445"/>
        <v>4</v>
      </c>
      <c r="DA182" s="4"/>
      <c r="DB182" s="4"/>
      <c r="DC182" s="5">
        <f t="shared" si="446"/>
        <v>2</v>
      </c>
      <c r="DD182" s="5">
        <f t="shared" si="447"/>
        <v>5</v>
      </c>
      <c r="DE182" s="5">
        <f t="shared" si="448"/>
        <v>3</v>
      </c>
      <c r="DF182" s="5">
        <f t="shared" si="449"/>
        <v>3</v>
      </c>
      <c r="DG182" s="5">
        <f t="shared" si="450"/>
        <v>9.5</v>
      </c>
      <c r="DH182" s="5">
        <f t="shared" si="451"/>
        <v>11</v>
      </c>
      <c r="DI182" s="4"/>
      <c r="DJ182" s="5">
        <f t="shared" si="452"/>
        <v>14</v>
      </c>
      <c r="DK182" s="5">
        <f t="shared" si="453"/>
        <v>13</v>
      </c>
      <c r="DL182" s="5">
        <f t="shared" si="454"/>
        <v>20</v>
      </c>
      <c r="DM182" s="5">
        <f t="shared" si="455"/>
        <v>22</v>
      </c>
      <c r="DN182" s="5">
        <f t="shared" si="456"/>
        <v>18.5</v>
      </c>
      <c r="DO182" s="5">
        <f t="shared" si="457"/>
        <v>27</v>
      </c>
      <c r="DP182" s="4"/>
      <c r="DQ182" s="5">
        <f t="shared" si="458"/>
        <v>0</v>
      </c>
      <c r="DR182" s="5">
        <f t="shared" si="459"/>
        <v>0</v>
      </c>
      <c r="DS182" s="5">
        <f t="shared" si="460"/>
        <v>0</v>
      </c>
      <c r="DT182" s="5">
        <f t="shared" si="461"/>
        <v>0</v>
      </c>
      <c r="DU182" s="5">
        <f t="shared" si="462"/>
        <v>0</v>
      </c>
      <c r="DV182" s="5">
        <f t="shared" si="463"/>
        <v>0</v>
      </c>
      <c r="DW182" s="4"/>
      <c r="DX182" s="5">
        <f t="shared" si="464"/>
        <v>16</v>
      </c>
      <c r="DY182" s="5">
        <f t="shared" si="465"/>
        <v>18</v>
      </c>
      <c r="DZ182" s="5">
        <f t="shared" si="466"/>
        <v>23</v>
      </c>
      <c r="EA182" s="5">
        <f t="shared" si="467"/>
        <v>25</v>
      </c>
      <c r="EB182" s="5">
        <f t="shared" si="468"/>
        <v>28</v>
      </c>
      <c r="EC182" s="5">
        <f t="shared" si="469"/>
        <v>38</v>
      </c>
      <c r="ED182" s="4"/>
      <c r="EE182" s="4"/>
      <c r="EF182" s="5">
        <v>3</v>
      </c>
      <c r="EG182" s="5">
        <v>5</v>
      </c>
      <c r="EH182" s="5">
        <v>3</v>
      </c>
      <c r="EI182" s="5">
        <v>11</v>
      </c>
      <c r="EJ182" s="5">
        <v>15</v>
      </c>
      <c r="EK182" s="5">
        <v>15</v>
      </c>
      <c r="EL182" s="4"/>
      <c r="EM182" s="5">
        <v>14</v>
      </c>
      <c r="EN182" s="5">
        <v>13</v>
      </c>
      <c r="EO182" s="5">
        <v>21</v>
      </c>
      <c r="EP182" s="5">
        <v>22</v>
      </c>
      <c r="EQ182" s="5">
        <v>21</v>
      </c>
      <c r="ER182" s="5">
        <v>30</v>
      </c>
      <c r="ES182" s="4"/>
      <c r="ET182" s="5"/>
      <c r="EU182" s="5"/>
      <c r="EV182" s="5"/>
      <c r="EW182" s="5"/>
      <c r="EX182" s="5">
        <v>0</v>
      </c>
      <c r="EY182" s="5"/>
      <c r="EZ182" s="4"/>
      <c r="FA182" s="5">
        <f t="shared" si="470"/>
        <v>17</v>
      </c>
      <c r="FB182" s="5">
        <f t="shared" si="471"/>
        <v>18</v>
      </c>
      <c r="FC182" s="5">
        <f t="shared" si="472"/>
        <v>24</v>
      </c>
      <c r="FD182" s="5">
        <f t="shared" si="473"/>
        <v>33</v>
      </c>
      <c r="FE182" s="5">
        <f t="shared" si="474"/>
        <v>36</v>
      </c>
      <c r="FF182" s="5">
        <f t="shared" si="475"/>
        <v>45</v>
      </c>
      <c r="FG182" s="4"/>
      <c r="FH182" s="5">
        <f t="shared" si="476"/>
        <v>17</v>
      </c>
      <c r="FI182" s="5">
        <f t="shared" si="477"/>
        <v>18</v>
      </c>
      <c r="FJ182" s="5">
        <f t="shared" si="478"/>
        <v>24</v>
      </c>
      <c r="FK182" s="5">
        <f t="shared" si="479"/>
        <v>33</v>
      </c>
      <c r="FL182" s="5">
        <f t="shared" si="480"/>
        <v>36</v>
      </c>
      <c r="FM182" s="5">
        <f t="shared" si="481"/>
        <v>45</v>
      </c>
      <c r="FN182" s="4"/>
      <c r="FO182" s="4"/>
      <c r="FP182" s="4">
        <v>90</v>
      </c>
      <c r="FQ182" s="4">
        <v>76</v>
      </c>
      <c r="FR182" s="4">
        <v>47.83</v>
      </c>
      <c r="FS182" s="4">
        <v>41.660000000000025</v>
      </c>
      <c r="FT182" s="4">
        <v>32</v>
      </c>
      <c r="FU182" s="4">
        <v>26</v>
      </c>
      <c r="FV182" s="4"/>
      <c r="FW182" s="4">
        <f t="shared" si="482"/>
        <v>326</v>
      </c>
      <c r="FX182" s="4">
        <f t="shared" si="483"/>
        <v>340</v>
      </c>
      <c r="FY182" s="4">
        <f t="shared" si="484"/>
        <v>260.17</v>
      </c>
      <c r="FZ182" s="4">
        <f t="shared" si="485"/>
        <v>274.33999999999997</v>
      </c>
      <c r="GA182" s="4">
        <f t="shared" si="486"/>
        <v>270</v>
      </c>
      <c r="GB182" s="4">
        <f t="shared" si="487"/>
        <v>246</v>
      </c>
      <c r="GC182" s="4"/>
      <c r="GD182" s="4">
        <v>416</v>
      </c>
      <c r="GE182" s="4">
        <v>416</v>
      </c>
      <c r="GF182" s="4">
        <v>308</v>
      </c>
      <c r="GG182" s="4">
        <v>316</v>
      </c>
      <c r="GH182" s="4">
        <v>302</v>
      </c>
      <c r="GI182" s="4">
        <v>272</v>
      </c>
      <c r="GJ182" s="4"/>
      <c r="GK182" s="6"/>
      <c r="GL182" s="4">
        <f t="shared" si="488"/>
        <v>93</v>
      </c>
      <c r="GM182" s="4">
        <f t="shared" si="489"/>
        <v>81</v>
      </c>
      <c r="GN182" s="4">
        <f t="shared" si="490"/>
        <v>50.83</v>
      </c>
      <c r="GO182" s="4">
        <f t="shared" si="491"/>
        <v>52.660000000000025</v>
      </c>
      <c r="GP182" s="4">
        <f t="shared" si="492"/>
        <v>47</v>
      </c>
      <c r="GQ182" s="4">
        <f t="shared" si="493"/>
        <v>41</v>
      </c>
      <c r="GR182" s="4"/>
      <c r="GS182" s="4">
        <f t="shared" si="494"/>
        <v>340</v>
      </c>
      <c r="GT182" s="4">
        <f t="shared" si="495"/>
        <v>353</v>
      </c>
      <c r="GU182" s="4">
        <f t="shared" si="496"/>
        <v>281.17</v>
      </c>
      <c r="GV182" s="4">
        <f t="shared" si="497"/>
        <v>296.33999999999997</v>
      </c>
      <c r="GW182" s="4">
        <f t="shared" si="498"/>
        <v>291</v>
      </c>
      <c r="GX182" s="4">
        <f t="shared" si="499"/>
        <v>276</v>
      </c>
      <c r="GY182" s="4"/>
      <c r="GZ182" s="4">
        <f t="shared" si="500"/>
        <v>433</v>
      </c>
      <c r="HA182" s="4">
        <f t="shared" si="501"/>
        <v>434</v>
      </c>
      <c r="HB182" s="4">
        <f t="shared" si="502"/>
        <v>332</v>
      </c>
      <c r="HC182" s="4">
        <f t="shared" si="503"/>
        <v>349</v>
      </c>
      <c r="HD182" s="4">
        <f t="shared" si="504"/>
        <v>302</v>
      </c>
      <c r="HE182" s="4">
        <f t="shared" si="505"/>
        <v>272</v>
      </c>
      <c r="HF182" s="4"/>
      <c r="HG182" s="6"/>
      <c r="HH182" s="84">
        <f t="shared" si="506"/>
        <v>5.4249547920433997E-3</v>
      </c>
      <c r="HI182" s="84">
        <f t="shared" si="507"/>
        <v>8.9928057553956831E-3</v>
      </c>
      <c r="HJ182" s="84">
        <f t="shared" si="508"/>
        <v>5.6497175141242938E-3</v>
      </c>
      <c r="HK182" s="84">
        <f t="shared" si="509"/>
        <v>2.0146520146520148E-2</v>
      </c>
      <c r="HL182" s="84">
        <f t="shared" si="510"/>
        <v>2.7726432532347505E-2</v>
      </c>
      <c r="HM182" s="84">
        <f t="shared" si="511"/>
        <v>2.7985074626865673E-2</v>
      </c>
      <c r="HN182" s="145"/>
      <c r="HO182" s="84">
        <f t="shared" si="512"/>
        <v>0.16274864376130199</v>
      </c>
      <c r="HP182" s="84">
        <f t="shared" si="513"/>
        <v>0.1366906474820144</v>
      </c>
      <c r="HQ182" s="84">
        <f t="shared" si="514"/>
        <v>9.0075329566854989E-2</v>
      </c>
      <c r="HR182" s="84">
        <f t="shared" si="515"/>
        <v>7.6300366300366351E-2</v>
      </c>
      <c r="HS182" s="84">
        <f t="shared" si="516"/>
        <v>5.9149722735674676E-2</v>
      </c>
      <c r="HT182" s="84">
        <f t="shared" si="517"/>
        <v>4.8507462686567165E-2</v>
      </c>
      <c r="HU182" s="145"/>
      <c r="HV182" s="84">
        <f t="shared" si="518"/>
        <v>0.1681735985533454</v>
      </c>
      <c r="HW182" s="84">
        <f t="shared" si="519"/>
        <v>0.14568345323741008</v>
      </c>
      <c r="HX182" s="84">
        <f t="shared" si="520"/>
        <v>9.5725047080979286E-2</v>
      </c>
      <c r="HY182" s="84">
        <f t="shared" si="521"/>
        <v>9.6446886446886496E-2</v>
      </c>
      <c r="HZ182" s="84">
        <f t="shared" si="522"/>
        <v>8.6876155268022184E-2</v>
      </c>
      <c r="IA182" s="84">
        <f t="shared" si="523"/>
        <v>7.6492537313432835E-2</v>
      </c>
      <c r="IB182" s="145"/>
      <c r="IC182" s="145"/>
      <c r="ID182" s="84">
        <f t="shared" si="524"/>
        <v>6.3810391978122152E-3</v>
      </c>
      <c r="IE182" s="84">
        <f t="shared" si="525"/>
        <v>5.88768115942029E-3</v>
      </c>
      <c r="IF182" s="84">
        <f t="shared" si="526"/>
        <v>9.4808126410835213E-3</v>
      </c>
      <c r="IG182" s="84">
        <f t="shared" si="527"/>
        <v>9.80829246544806E-3</v>
      </c>
      <c r="IH182" s="84">
        <f t="shared" si="528"/>
        <v>9.3333333333333341E-3</v>
      </c>
      <c r="II182" s="84">
        <f t="shared" si="529"/>
        <v>1.3291980505095259E-2</v>
      </c>
      <c r="IJ182" s="145"/>
      <c r="IK182" s="84">
        <f t="shared" si="530"/>
        <v>0.14858705560619873</v>
      </c>
      <c r="IL182" s="84">
        <f t="shared" si="531"/>
        <v>0.1539855072463768</v>
      </c>
      <c r="IM182" s="84">
        <f t="shared" si="532"/>
        <v>0.11745823927765238</v>
      </c>
      <c r="IN182" s="84">
        <f t="shared" si="533"/>
        <v>0.1223094070441373</v>
      </c>
      <c r="IO182" s="84">
        <f t="shared" si="534"/>
        <v>0.12</v>
      </c>
      <c r="IP182" s="84">
        <f t="shared" si="535"/>
        <v>0.10899424014178112</v>
      </c>
      <c r="IQ182" s="145"/>
      <c r="IR182" s="84">
        <f t="shared" si="536"/>
        <v>0.15496809480401094</v>
      </c>
      <c r="IS182" s="84">
        <f t="shared" si="537"/>
        <v>0.15987318840579709</v>
      </c>
      <c r="IT182" s="84">
        <f t="shared" si="538"/>
        <v>0.12693905191873589</v>
      </c>
      <c r="IU182" s="84">
        <f t="shared" si="539"/>
        <v>0.13211769950958535</v>
      </c>
      <c r="IV182" s="84">
        <f t="shared" si="540"/>
        <v>0.12933333333333333</v>
      </c>
      <c r="IW182" s="84">
        <f t="shared" si="541"/>
        <v>0.12228622064687639</v>
      </c>
      <c r="IX182" s="140"/>
      <c r="IY182" s="140"/>
      <c r="IZ182" s="84">
        <f t="shared" si="542"/>
        <v>6.188569348380051E-3</v>
      </c>
      <c r="JA182" s="84">
        <f t="shared" si="543"/>
        <v>6.5123010130246021E-3</v>
      </c>
      <c r="JB182" s="84">
        <f t="shared" si="544"/>
        <v>8.7399854333576107E-3</v>
      </c>
      <c r="JC182" s="84">
        <f t="shared" si="545"/>
        <v>1.1832197920401577E-2</v>
      </c>
      <c r="JD182" s="84">
        <f t="shared" si="546"/>
        <v>1.2898602651379433E-2</v>
      </c>
      <c r="JE182" s="84">
        <f t="shared" si="547"/>
        <v>1.611170784103115E-2</v>
      </c>
      <c r="JF182" s="145"/>
      <c r="JG182" s="84">
        <f t="shared" si="548"/>
        <v>0.15143793228977065</v>
      </c>
      <c r="JH182" s="84">
        <f t="shared" si="549"/>
        <v>0.15050651230101303</v>
      </c>
      <c r="JI182" s="84">
        <f t="shared" si="550"/>
        <v>0.11216314639475601</v>
      </c>
      <c r="JJ182" s="84">
        <f t="shared" si="551"/>
        <v>0.11330225887414844</v>
      </c>
      <c r="JK182" s="84">
        <f t="shared" si="552"/>
        <v>0.10820494446434969</v>
      </c>
      <c r="JL182" s="84">
        <f t="shared" si="553"/>
        <v>9.7386322950232723E-2</v>
      </c>
      <c r="JM182" s="145"/>
      <c r="JN182" s="84">
        <f t="shared" si="554"/>
        <v>0.1576265016381507</v>
      </c>
      <c r="JO182" s="84">
        <f t="shared" si="555"/>
        <v>0.15701881331403764</v>
      </c>
      <c r="JP182" s="84">
        <f t="shared" si="556"/>
        <v>0.12090313182811362</v>
      </c>
      <c r="JQ182" s="84">
        <f t="shared" si="557"/>
        <v>0.12513445679455001</v>
      </c>
      <c r="JR182" s="84">
        <f t="shared" si="558"/>
        <v>0.12110354711572913</v>
      </c>
      <c r="JS182" s="84">
        <f t="shared" si="559"/>
        <v>0.11349803079126387</v>
      </c>
      <c r="JT182" s="140"/>
      <c r="JU182" s="140"/>
      <c r="JV182" s="140"/>
      <c r="JW182" s="84">
        <f t="shared" si="560"/>
        <v>3.6403349108117945E-4</v>
      </c>
      <c r="JX182" s="84">
        <f t="shared" si="561"/>
        <v>0</v>
      </c>
      <c r="JY182" s="84">
        <f t="shared" si="562"/>
        <v>0</v>
      </c>
      <c r="JZ182" s="84">
        <f t="shared" si="563"/>
        <v>2.1513087128002869E-3</v>
      </c>
      <c r="KA182" s="84">
        <f t="shared" si="564"/>
        <v>1.7914725904693658E-3</v>
      </c>
      <c r="KB182" s="84">
        <f t="shared" si="565"/>
        <v>1.4321518080916578E-3</v>
      </c>
      <c r="KC182" s="145"/>
      <c r="KD182" s="84">
        <f t="shared" si="566"/>
        <v>0</v>
      </c>
      <c r="KE182" s="84">
        <f t="shared" si="567"/>
        <v>0</v>
      </c>
      <c r="KF182" s="84">
        <f t="shared" si="568"/>
        <v>3.6416605972323381E-4</v>
      </c>
      <c r="KG182" s="84">
        <f t="shared" si="569"/>
        <v>7.1710290426676233E-4</v>
      </c>
      <c r="KH182" s="84">
        <f t="shared" si="570"/>
        <v>1.0748835542816195E-3</v>
      </c>
      <c r="KI182" s="84">
        <f t="shared" si="571"/>
        <v>1.0741138560687433E-3</v>
      </c>
      <c r="KJ182" s="145"/>
      <c r="KK182" s="84">
        <f t="shared" si="572"/>
        <v>5.8245358572988713E-3</v>
      </c>
      <c r="KL182" s="84">
        <f t="shared" si="573"/>
        <v>6.5123010130246021E-3</v>
      </c>
      <c r="KM182" s="84">
        <f t="shared" si="574"/>
        <v>8.3758193736343765E-3</v>
      </c>
      <c r="KN182" s="84">
        <f t="shared" si="575"/>
        <v>8.963786303334529E-3</v>
      </c>
      <c r="KO182" s="84">
        <f t="shared" si="576"/>
        <v>1.0032246506628449E-2</v>
      </c>
      <c r="KP182" s="84">
        <f t="shared" si="577"/>
        <v>1.3605442176870748E-2</v>
      </c>
      <c r="KQ182" s="105"/>
      <c r="KR182" s="123">
        <f t="shared" si="578"/>
        <v>0.15143793228977065</v>
      </c>
      <c r="KS182" s="123">
        <f t="shared" si="579"/>
        <v>0.15050651230101303</v>
      </c>
      <c r="KT182" s="123">
        <f t="shared" si="580"/>
        <v>0.11216314639475601</v>
      </c>
      <c r="KU182" s="123">
        <f t="shared" si="581"/>
        <v>0.11330225887414844</v>
      </c>
      <c r="KV182" s="123">
        <f t="shared" si="582"/>
        <v>0.10820494446434969</v>
      </c>
      <c r="KW182" s="123">
        <f t="shared" si="583"/>
        <v>9.7386322950232723E-2</v>
      </c>
      <c r="KX182" s="105"/>
      <c r="KY182" s="123">
        <f t="shared" si="584"/>
        <v>0.1576265016381507</v>
      </c>
      <c r="KZ182" s="123">
        <f t="shared" si="585"/>
        <v>0.15701881331403764</v>
      </c>
      <c r="LA182" s="123">
        <f t="shared" si="586"/>
        <v>0.12090313182811362</v>
      </c>
      <c r="LB182" s="123">
        <f t="shared" si="587"/>
        <v>0.12513445679455001</v>
      </c>
      <c r="LC182" s="123">
        <f t="shared" si="588"/>
        <v>0.12110354711572913</v>
      </c>
      <c r="LD182" s="123">
        <f t="shared" si="589"/>
        <v>0.11349803079126387</v>
      </c>
      <c r="LE182" s="105"/>
      <c r="LF182" s="105"/>
      <c r="LG182" s="84">
        <f t="shared" si="590"/>
        <v>5.8823529411764705E-2</v>
      </c>
      <c r="LH182" s="84">
        <f t="shared" si="591"/>
        <v>0</v>
      </c>
      <c r="LI182" s="84">
        <f t="shared" si="592"/>
        <v>0</v>
      </c>
      <c r="LJ182" s="84">
        <f t="shared" si="593"/>
        <v>0.18181818181818182</v>
      </c>
      <c r="LK182" s="84">
        <f t="shared" si="594"/>
        <v>0.1388888888888889</v>
      </c>
      <c r="LL182" s="84">
        <f t="shared" si="595"/>
        <v>8.8888888888888892E-2</v>
      </c>
      <c r="LM182" s="105"/>
      <c r="LN182" s="84">
        <f t="shared" si="596"/>
        <v>0</v>
      </c>
      <c r="LO182" s="84">
        <f t="shared" si="597"/>
        <v>0</v>
      </c>
      <c r="LP182" s="84">
        <f t="shared" si="598"/>
        <v>4.1666666666666664E-2</v>
      </c>
      <c r="LQ182" s="84">
        <f t="shared" si="599"/>
        <v>6.0606060606060608E-2</v>
      </c>
      <c r="LR182" s="84">
        <f t="shared" si="600"/>
        <v>8.3333333333333329E-2</v>
      </c>
      <c r="LS182" s="84">
        <f t="shared" si="601"/>
        <v>6.6666666666666666E-2</v>
      </c>
      <c r="LT182" s="105"/>
      <c r="LU182" s="84">
        <f t="shared" si="602"/>
        <v>0.94117647058823528</v>
      </c>
      <c r="LV182" s="84">
        <f t="shared" si="603"/>
        <v>1</v>
      </c>
      <c r="LW182" s="84">
        <f t="shared" si="604"/>
        <v>0.95833333333333337</v>
      </c>
      <c r="LX182" s="84">
        <f t="shared" si="605"/>
        <v>0.75757575757575757</v>
      </c>
      <c r="LY182" s="84">
        <f t="shared" si="606"/>
        <v>0.77777777777777779</v>
      </c>
      <c r="LZ182" s="84">
        <f t="shared" si="607"/>
        <v>0.84444444444444444</v>
      </c>
      <c r="MA182" s="105"/>
      <c r="MB182" s="105"/>
      <c r="MC182" s="105"/>
      <c r="MD182" s="123">
        <f t="shared" si="618"/>
        <v>3.9533582089552239</v>
      </c>
      <c r="ME182" s="123">
        <f t="shared" si="608"/>
        <v>0.4019874675612381</v>
      </c>
      <c r="MF182" s="212">
        <f t="shared" si="609"/>
        <v>0.84344790547798087</v>
      </c>
      <c r="MG182" s="105"/>
      <c r="MH182" s="123">
        <f t="shared" si="619"/>
        <v>-0.46147893191371181</v>
      </c>
      <c r="MI182" s="123">
        <f t="shared" si="610"/>
        <v>-7.2059645946707288E-2</v>
      </c>
      <c r="MJ182" s="212">
        <f t="shared" si="611"/>
        <v>-0.13174401681383424</v>
      </c>
      <c r="MK182" s="105"/>
      <c r="ML182" s="123">
        <f t="shared" si="617"/>
        <v>-0.20091408000328873</v>
      </c>
      <c r="MM182" s="123">
        <f t="shared" si="612"/>
        <v>-3.6654057215096916E-2</v>
      </c>
      <c r="MN182" s="212">
        <f t="shared" si="613"/>
        <v>-6.1248215202377693E-2</v>
      </c>
      <c r="MO182" s="105"/>
      <c r="MP182" s="105"/>
    </row>
    <row r="183" spans="2:354" ht="12" x14ac:dyDescent="0.25">
      <c r="B183" s="6" t="s">
        <v>638</v>
      </c>
      <c r="C183" s="6">
        <v>13008</v>
      </c>
      <c r="D183" s="86" t="s">
        <v>48</v>
      </c>
      <c r="E183" s="6">
        <v>1</v>
      </c>
      <c r="F183" s="3">
        <v>5931</v>
      </c>
      <c r="G183" s="7">
        <v>5985</v>
      </c>
      <c r="H183" s="139">
        <v>6081</v>
      </c>
      <c r="I183" s="7">
        <v>6111</v>
      </c>
      <c r="J183" s="177">
        <f t="shared" si="417"/>
        <v>6159</v>
      </c>
      <c r="K183" s="7">
        <v>6207</v>
      </c>
      <c r="L183" s="162"/>
      <c r="M183" s="3">
        <v>4087</v>
      </c>
      <c r="N183" s="7">
        <v>4106</v>
      </c>
      <c r="O183" s="139">
        <v>4106</v>
      </c>
      <c r="P183" s="7">
        <v>4161</v>
      </c>
      <c r="Q183" s="177">
        <f t="shared" si="418"/>
        <v>4153</v>
      </c>
      <c r="R183" s="7">
        <v>4145</v>
      </c>
      <c r="S183" s="105"/>
      <c r="T183" s="3">
        <v>21358</v>
      </c>
      <c r="U183" s="7">
        <v>21422</v>
      </c>
      <c r="V183" s="139">
        <v>21469</v>
      </c>
      <c r="W183" s="7">
        <v>21567</v>
      </c>
      <c r="X183" s="177">
        <f t="shared" si="419"/>
        <v>21706</v>
      </c>
      <c r="Y183" s="7">
        <v>21845</v>
      </c>
      <c r="Z183" s="105"/>
      <c r="AA183" s="3">
        <v>6725</v>
      </c>
      <c r="AB183" s="105">
        <v>6937</v>
      </c>
      <c r="AC183" s="139">
        <v>7181</v>
      </c>
      <c r="AD183" s="7">
        <v>7386</v>
      </c>
      <c r="AE183" s="177">
        <f t="shared" si="420"/>
        <v>7556</v>
      </c>
      <c r="AF183" s="7">
        <v>7726</v>
      </c>
      <c r="AG183" s="105"/>
      <c r="AH183" s="3">
        <f t="shared" si="421"/>
        <v>25445</v>
      </c>
      <c r="AI183" s="3">
        <f t="shared" si="422"/>
        <v>25528</v>
      </c>
      <c r="AJ183" s="3">
        <f t="shared" si="423"/>
        <v>25575</v>
      </c>
      <c r="AK183" s="3">
        <f t="shared" si="424"/>
        <v>25728</v>
      </c>
      <c r="AL183" s="178">
        <f t="shared" si="425"/>
        <v>25859</v>
      </c>
      <c r="AM183" s="3">
        <f t="shared" si="426"/>
        <v>25990</v>
      </c>
      <c r="AN183" s="105"/>
      <c r="AO183" s="3">
        <f t="shared" si="427"/>
        <v>38101</v>
      </c>
      <c r="AP183" s="3">
        <f t="shared" si="428"/>
        <v>38450</v>
      </c>
      <c r="AQ183" s="3">
        <f t="shared" si="429"/>
        <v>38837</v>
      </c>
      <c r="AR183" s="3">
        <f t="shared" si="430"/>
        <v>39225</v>
      </c>
      <c r="AS183" s="178">
        <f t="shared" si="431"/>
        <v>39574</v>
      </c>
      <c r="AT183" s="3">
        <f t="shared" si="432"/>
        <v>39923</v>
      </c>
      <c r="AU183" s="105"/>
      <c r="AV183" s="105"/>
      <c r="AW183" s="5">
        <v>5</v>
      </c>
      <c r="AX183" s="5">
        <v>9</v>
      </c>
      <c r="AY183" s="5">
        <v>12</v>
      </c>
      <c r="AZ183" s="5">
        <v>17</v>
      </c>
      <c r="BA183" s="5">
        <v>16</v>
      </c>
      <c r="BB183" s="5">
        <v>19</v>
      </c>
      <c r="BC183" s="4"/>
      <c r="BD183" s="5">
        <v>18</v>
      </c>
      <c r="BE183" s="5">
        <v>14</v>
      </c>
      <c r="BF183" s="5">
        <v>16</v>
      </c>
      <c r="BG183" s="5">
        <v>28</v>
      </c>
      <c r="BH183" s="5">
        <v>31</v>
      </c>
      <c r="BI183" s="5">
        <v>33</v>
      </c>
      <c r="BJ183" s="4"/>
      <c r="BK183" s="5"/>
      <c r="BL183" s="5"/>
      <c r="BM183" s="5"/>
      <c r="BN183" s="5"/>
      <c r="BO183" s="5">
        <v>1</v>
      </c>
      <c r="BP183" s="5">
        <v>1</v>
      </c>
      <c r="BQ183" s="4"/>
      <c r="BR183" s="5">
        <f t="shared" si="433"/>
        <v>23</v>
      </c>
      <c r="BS183" s="5">
        <f t="shared" si="434"/>
        <v>23</v>
      </c>
      <c r="BT183" s="5">
        <f t="shared" si="435"/>
        <v>28</v>
      </c>
      <c r="BU183" s="5">
        <f t="shared" si="436"/>
        <v>45</v>
      </c>
      <c r="BV183" s="5">
        <f t="shared" si="437"/>
        <v>48</v>
      </c>
      <c r="BW183" s="5">
        <f t="shared" si="438"/>
        <v>53</v>
      </c>
      <c r="BX183" s="4"/>
      <c r="BY183" s="4"/>
      <c r="BZ183" s="5">
        <v>9</v>
      </c>
      <c r="CA183" s="5">
        <v>5</v>
      </c>
      <c r="CB183" s="5">
        <v>9</v>
      </c>
      <c r="CC183" s="5">
        <v>20</v>
      </c>
      <c r="CD183" s="183">
        <f t="shared" si="615"/>
        <v>20.5</v>
      </c>
      <c r="CE183" s="5">
        <v>21</v>
      </c>
      <c r="CF183" s="4"/>
      <c r="CG183" s="5">
        <v>1</v>
      </c>
      <c r="CH183" s="5"/>
      <c r="CI183" s="5"/>
      <c r="CJ183" s="5">
        <v>1</v>
      </c>
      <c r="CK183" s="183">
        <f t="shared" si="439"/>
        <v>1</v>
      </c>
      <c r="CL183" s="5">
        <v>1</v>
      </c>
      <c r="CM183" s="4"/>
      <c r="CN183" s="5"/>
      <c r="CO183" s="5"/>
      <c r="CP183" s="5"/>
      <c r="CQ183" s="5"/>
      <c r="CR183" s="5"/>
      <c r="CS183" s="5"/>
      <c r="CT183" s="4"/>
      <c r="CU183" s="5">
        <f t="shared" si="440"/>
        <v>10</v>
      </c>
      <c r="CV183" s="5">
        <f t="shared" si="441"/>
        <v>5</v>
      </c>
      <c r="CW183" s="5">
        <f t="shared" si="442"/>
        <v>9</v>
      </c>
      <c r="CX183" s="5">
        <f t="shared" si="443"/>
        <v>21</v>
      </c>
      <c r="CY183" s="183">
        <f t="shared" si="444"/>
        <v>21.5</v>
      </c>
      <c r="CZ183" s="5">
        <f t="shared" si="445"/>
        <v>22</v>
      </c>
      <c r="DA183" s="4"/>
      <c r="DB183" s="4"/>
      <c r="DC183" s="5">
        <f t="shared" si="446"/>
        <v>21</v>
      </c>
      <c r="DD183" s="5">
        <f t="shared" si="447"/>
        <v>11</v>
      </c>
      <c r="DE183" s="5">
        <f t="shared" si="448"/>
        <v>15</v>
      </c>
      <c r="DF183" s="5">
        <f t="shared" si="449"/>
        <v>21</v>
      </c>
      <c r="DG183" s="5">
        <f t="shared" si="450"/>
        <v>21.5</v>
      </c>
      <c r="DH183" s="5">
        <f t="shared" si="451"/>
        <v>28</v>
      </c>
      <c r="DI183" s="4"/>
      <c r="DJ183" s="5">
        <f t="shared" si="452"/>
        <v>76</v>
      </c>
      <c r="DK183" s="5">
        <f t="shared" si="453"/>
        <v>67</v>
      </c>
      <c r="DL183" s="5">
        <f t="shared" si="454"/>
        <v>83</v>
      </c>
      <c r="DM183" s="5">
        <f t="shared" si="455"/>
        <v>94</v>
      </c>
      <c r="DN183" s="5">
        <f t="shared" si="456"/>
        <v>102</v>
      </c>
      <c r="DO183" s="5">
        <f t="shared" si="457"/>
        <v>96</v>
      </c>
      <c r="DP183" s="4"/>
      <c r="DQ183" s="5">
        <f t="shared" si="458"/>
        <v>2</v>
      </c>
      <c r="DR183" s="5">
        <f t="shared" si="459"/>
        <v>1</v>
      </c>
      <c r="DS183" s="5">
        <f t="shared" si="460"/>
        <v>5</v>
      </c>
      <c r="DT183" s="5">
        <f t="shared" si="461"/>
        <v>5</v>
      </c>
      <c r="DU183" s="5">
        <f t="shared" si="462"/>
        <v>7</v>
      </c>
      <c r="DV183" s="5">
        <f t="shared" si="463"/>
        <v>6</v>
      </c>
      <c r="DW183" s="4"/>
      <c r="DX183" s="5">
        <f t="shared" si="464"/>
        <v>99</v>
      </c>
      <c r="DY183" s="5">
        <f t="shared" si="465"/>
        <v>79</v>
      </c>
      <c r="DZ183" s="5">
        <f t="shared" si="466"/>
        <v>103</v>
      </c>
      <c r="EA183" s="5">
        <f t="shared" si="467"/>
        <v>120</v>
      </c>
      <c r="EB183" s="5">
        <f t="shared" si="468"/>
        <v>130.5</v>
      </c>
      <c r="EC183" s="5">
        <f t="shared" si="469"/>
        <v>130</v>
      </c>
      <c r="ED183" s="4"/>
      <c r="EE183" s="4"/>
      <c r="EF183" s="5">
        <v>35</v>
      </c>
      <c r="EG183" s="5">
        <v>25</v>
      </c>
      <c r="EH183" s="5">
        <v>36</v>
      </c>
      <c r="EI183" s="5">
        <v>58</v>
      </c>
      <c r="EJ183" s="5">
        <v>58</v>
      </c>
      <c r="EK183" s="5">
        <v>68</v>
      </c>
      <c r="EL183" s="4"/>
      <c r="EM183" s="5">
        <v>95</v>
      </c>
      <c r="EN183" s="5">
        <v>81</v>
      </c>
      <c r="EO183" s="5">
        <v>99</v>
      </c>
      <c r="EP183" s="5">
        <v>123</v>
      </c>
      <c r="EQ183" s="5">
        <v>134</v>
      </c>
      <c r="ER183" s="5">
        <v>130</v>
      </c>
      <c r="ES183" s="4"/>
      <c r="ET183" s="5">
        <v>2</v>
      </c>
      <c r="EU183" s="5">
        <v>1</v>
      </c>
      <c r="EV183" s="5">
        <v>5</v>
      </c>
      <c r="EW183" s="5">
        <v>5</v>
      </c>
      <c r="EX183" s="5">
        <v>8</v>
      </c>
      <c r="EY183" s="5">
        <v>7</v>
      </c>
      <c r="EZ183" s="4"/>
      <c r="FA183" s="5">
        <f t="shared" si="470"/>
        <v>130</v>
      </c>
      <c r="FB183" s="5">
        <f t="shared" si="471"/>
        <v>106</v>
      </c>
      <c r="FC183" s="5">
        <f t="shared" si="472"/>
        <v>135</v>
      </c>
      <c r="FD183" s="5">
        <f t="shared" si="473"/>
        <v>181</v>
      </c>
      <c r="FE183" s="5">
        <f t="shared" si="474"/>
        <v>192</v>
      </c>
      <c r="FF183" s="5">
        <f t="shared" si="475"/>
        <v>198</v>
      </c>
      <c r="FG183" s="4"/>
      <c r="FH183" s="5">
        <f t="shared" si="476"/>
        <v>132</v>
      </c>
      <c r="FI183" s="5">
        <f t="shared" si="477"/>
        <v>107</v>
      </c>
      <c r="FJ183" s="5">
        <f t="shared" si="478"/>
        <v>140</v>
      </c>
      <c r="FK183" s="5">
        <f t="shared" si="479"/>
        <v>186</v>
      </c>
      <c r="FL183" s="5">
        <f t="shared" si="480"/>
        <v>200</v>
      </c>
      <c r="FM183" s="5">
        <f t="shared" si="481"/>
        <v>205</v>
      </c>
      <c r="FN183" s="4"/>
      <c r="FO183" s="4"/>
      <c r="FP183" s="4">
        <v>228</v>
      </c>
      <c r="FQ183" s="4">
        <v>204</v>
      </c>
      <c r="FR183" s="4">
        <v>226.34</v>
      </c>
      <c r="FS183" s="4">
        <v>205.67000000000007</v>
      </c>
      <c r="FT183" s="4">
        <v>166</v>
      </c>
      <c r="FU183" s="4">
        <v>112</v>
      </c>
      <c r="FV183" s="4"/>
      <c r="FW183" s="4">
        <f t="shared" si="482"/>
        <v>1724</v>
      </c>
      <c r="FX183" s="4">
        <f t="shared" si="483"/>
        <v>1560</v>
      </c>
      <c r="FY183" s="4">
        <f t="shared" si="484"/>
        <v>1463.66</v>
      </c>
      <c r="FZ183" s="4">
        <f t="shared" si="485"/>
        <v>1480.33</v>
      </c>
      <c r="GA183" s="4">
        <f t="shared" si="486"/>
        <v>1330</v>
      </c>
      <c r="GB183" s="4">
        <f t="shared" si="487"/>
        <v>1178</v>
      </c>
      <c r="GC183" s="4"/>
      <c r="GD183" s="4">
        <v>1952</v>
      </c>
      <c r="GE183" s="4">
        <v>1764</v>
      </c>
      <c r="GF183" s="4">
        <v>1690</v>
      </c>
      <c r="GG183" s="4">
        <v>1686</v>
      </c>
      <c r="GH183" s="4">
        <v>1496</v>
      </c>
      <c r="GI183" s="4">
        <v>1290</v>
      </c>
      <c r="GJ183" s="4"/>
      <c r="GK183" s="6"/>
      <c r="GL183" s="4">
        <f t="shared" si="488"/>
        <v>263</v>
      </c>
      <c r="GM183" s="4">
        <f t="shared" si="489"/>
        <v>229</v>
      </c>
      <c r="GN183" s="4">
        <f t="shared" si="490"/>
        <v>262.34000000000003</v>
      </c>
      <c r="GO183" s="4">
        <f t="shared" si="491"/>
        <v>263.67000000000007</v>
      </c>
      <c r="GP183" s="4">
        <f t="shared" si="492"/>
        <v>224</v>
      </c>
      <c r="GQ183" s="4">
        <f t="shared" si="493"/>
        <v>180</v>
      </c>
      <c r="GR183" s="4"/>
      <c r="GS183" s="4">
        <f t="shared" si="494"/>
        <v>1819</v>
      </c>
      <c r="GT183" s="4">
        <f t="shared" si="495"/>
        <v>1641</v>
      </c>
      <c r="GU183" s="4">
        <f t="shared" si="496"/>
        <v>1562.66</v>
      </c>
      <c r="GV183" s="4">
        <f t="shared" si="497"/>
        <v>1603.33</v>
      </c>
      <c r="GW183" s="4">
        <f t="shared" si="498"/>
        <v>1464</v>
      </c>
      <c r="GX183" s="4">
        <f t="shared" si="499"/>
        <v>1308</v>
      </c>
      <c r="GY183" s="4"/>
      <c r="GZ183" s="4">
        <f t="shared" si="500"/>
        <v>2082</v>
      </c>
      <c r="HA183" s="4">
        <f t="shared" si="501"/>
        <v>1870</v>
      </c>
      <c r="HB183" s="4">
        <f t="shared" si="502"/>
        <v>1825</v>
      </c>
      <c r="HC183" s="4">
        <f t="shared" si="503"/>
        <v>1867</v>
      </c>
      <c r="HD183" s="4">
        <f t="shared" si="504"/>
        <v>1504</v>
      </c>
      <c r="HE183" s="4">
        <f t="shared" si="505"/>
        <v>1297</v>
      </c>
      <c r="HF183" s="4"/>
      <c r="HG183" s="6"/>
      <c r="HH183" s="84">
        <f t="shared" si="506"/>
        <v>8.5637386836310246E-3</v>
      </c>
      <c r="HI183" s="84">
        <f t="shared" si="507"/>
        <v>6.0886507549926935E-3</v>
      </c>
      <c r="HJ183" s="84">
        <f t="shared" si="508"/>
        <v>8.7676570871894795E-3</v>
      </c>
      <c r="HK183" s="84">
        <f t="shared" si="509"/>
        <v>1.3938956981494832E-2</v>
      </c>
      <c r="HL183" s="84">
        <f t="shared" si="510"/>
        <v>1.396580784974717E-2</v>
      </c>
      <c r="HM183" s="84">
        <f t="shared" si="511"/>
        <v>1.6405307599517492E-2</v>
      </c>
      <c r="HN183" s="145"/>
      <c r="HO183" s="84">
        <f t="shared" si="512"/>
        <v>5.5786640567653534E-2</v>
      </c>
      <c r="HP183" s="84">
        <f t="shared" si="513"/>
        <v>4.968339016074038E-2</v>
      </c>
      <c r="HQ183" s="84">
        <f t="shared" si="514"/>
        <v>5.5124208475401851E-2</v>
      </c>
      <c r="HR183" s="84">
        <f t="shared" si="515"/>
        <v>4.9428022110069712E-2</v>
      </c>
      <c r="HS183" s="84">
        <f t="shared" si="516"/>
        <v>3.9971105225138456E-2</v>
      </c>
      <c r="HT183" s="84">
        <f t="shared" si="517"/>
        <v>2.7020506634499397E-2</v>
      </c>
      <c r="HU183" s="145"/>
      <c r="HV183" s="84">
        <f t="shared" si="518"/>
        <v>6.4350379251284562E-2</v>
      </c>
      <c r="HW183" s="84">
        <f t="shared" si="519"/>
        <v>5.5772040915733075E-2</v>
      </c>
      <c r="HX183" s="84">
        <f t="shared" si="520"/>
        <v>6.3891865562591327E-2</v>
      </c>
      <c r="HY183" s="84">
        <f t="shared" si="521"/>
        <v>6.3366979091564551E-2</v>
      </c>
      <c r="HZ183" s="84">
        <f t="shared" si="522"/>
        <v>5.3936913074885628E-2</v>
      </c>
      <c r="IA183" s="84">
        <f t="shared" si="523"/>
        <v>4.3425814234016889E-2</v>
      </c>
      <c r="IB183" s="145"/>
      <c r="IC183" s="145"/>
      <c r="ID183" s="84">
        <f t="shared" si="524"/>
        <v>4.4479820207884635E-3</v>
      </c>
      <c r="IE183" s="84">
        <f t="shared" si="525"/>
        <v>3.7811595555970498E-3</v>
      </c>
      <c r="IF183" s="84">
        <f t="shared" si="526"/>
        <v>4.6113000139736361E-3</v>
      </c>
      <c r="IG183" s="84">
        <f t="shared" si="527"/>
        <v>5.703157601891779E-3</v>
      </c>
      <c r="IH183" s="84">
        <f t="shared" si="528"/>
        <v>6.1734082742098961E-3</v>
      </c>
      <c r="II183" s="84">
        <f t="shared" si="529"/>
        <v>5.9510185397116042E-3</v>
      </c>
      <c r="IJ183" s="145"/>
      <c r="IK183" s="84">
        <f t="shared" si="530"/>
        <v>8.0719168461466428E-2</v>
      </c>
      <c r="IL183" s="84">
        <f t="shared" si="531"/>
        <v>7.2822332181869107E-2</v>
      </c>
      <c r="IM183" s="84">
        <f t="shared" si="532"/>
        <v>6.8175508873259127E-2</v>
      </c>
      <c r="IN183" s="84">
        <f t="shared" si="533"/>
        <v>6.8638660917141922E-2</v>
      </c>
      <c r="IO183" s="84">
        <f t="shared" si="534"/>
        <v>6.1273380632083298E-2</v>
      </c>
      <c r="IP183" s="84">
        <f t="shared" si="535"/>
        <v>5.3925383382925157E-2</v>
      </c>
      <c r="IQ183" s="145"/>
      <c r="IR183" s="84">
        <f t="shared" si="536"/>
        <v>8.5167150482254886E-2</v>
      </c>
      <c r="IS183" s="84">
        <f t="shared" si="537"/>
        <v>7.6603491737466153E-2</v>
      </c>
      <c r="IT183" s="84">
        <f t="shared" si="538"/>
        <v>7.2786808887232768E-2</v>
      </c>
      <c r="IU183" s="84">
        <f t="shared" si="539"/>
        <v>7.4341818519033695E-2</v>
      </c>
      <c r="IV183" s="84">
        <f t="shared" si="540"/>
        <v>6.7446788906293187E-2</v>
      </c>
      <c r="IW183" s="84">
        <f t="shared" si="541"/>
        <v>5.9876401922636761E-2</v>
      </c>
      <c r="IX183" s="140"/>
      <c r="IY183" s="140"/>
      <c r="IZ183" s="84">
        <f t="shared" si="542"/>
        <v>5.109058754175673E-3</v>
      </c>
      <c r="JA183" s="84">
        <f t="shared" si="543"/>
        <v>4.1523033531808209E-3</v>
      </c>
      <c r="JB183" s="84">
        <f t="shared" si="544"/>
        <v>5.2785923753665689E-3</v>
      </c>
      <c r="JC183" s="84">
        <f t="shared" si="545"/>
        <v>7.0351368159203981E-3</v>
      </c>
      <c r="JD183" s="84">
        <f t="shared" si="546"/>
        <v>7.4248810858888589E-3</v>
      </c>
      <c r="JE183" s="84">
        <f t="shared" si="547"/>
        <v>7.6183147364370912E-3</v>
      </c>
      <c r="JF183" s="145"/>
      <c r="JG183" s="84">
        <f t="shared" si="548"/>
        <v>7.671448221654549E-2</v>
      </c>
      <c r="JH183" s="84">
        <f t="shared" si="549"/>
        <v>6.9100595424631775E-2</v>
      </c>
      <c r="JI183" s="84">
        <f t="shared" si="550"/>
        <v>6.6080156402737053E-2</v>
      </c>
      <c r="JJ183" s="84">
        <f t="shared" si="551"/>
        <v>6.5531716417910446E-2</v>
      </c>
      <c r="JK183" s="84">
        <f t="shared" si="552"/>
        <v>5.7852198460884026E-2</v>
      </c>
      <c r="JL183" s="84">
        <f t="shared" si="553"/>
        <v>4.9634474797999227E-2</v>
      </c>
      <c r="JM183" s="145"/>
      <c r="JN183" s="84">
        <f t="shared" si="554"/>
        <v>8.182354097072117E-2</v>
      </c>
      <c r="JO183" s="84">
        <f t="shared" si="555"/>
        <v>7.3252898777812603E-2</v>
      </c>
      <c r="JP183" s="84">
        <f t="shared" si="556"/>
        <v>7.1358748778103623E-2</v>
      </c>
      <c r="JQ183" s="84">
        <f t="shared" si="557"/>
        <v>7.2566853233830844E-2</v>
      </c>
      <c r="JR183" s="84">
        <f t="shared" si="558"/>
        <v>6.5277079546772879E-2</v>
      </c>
      <c r="JS183" s="84">
        <f t="shared" si="559"/>
        <v>5.725278953443632E-2</v>
      </c>
      <c r="JT183" s="140"/>
      <c r="JU183" s="140"/>
      <c r="JV183" s="140"/>
      <c r="JW183" s="84">
        <f t="shared" si="560"/>
        <v>3.9300451955197487E-4</v>
      </c>
      <c r="JX183" s="84">
        <f t="shared" si="561"/>
        <v>1.9586336571607646E-4</v>
      </c>
      <c r="JY183" s="84">
        <f t="shared" si="562"/>
        <v>3.5190615835777126E-4</v>
      </c>
      <c r="JZ183" s="84">
        <f t="shared" si="563"/>
        <v>8.1623134328358206E-4</v>
      </c>
      <c r="KA183" s="84">
        <f t="shared" si="564"/>
        <v>8.3143199659692954E-4</v>
      </c>
      <c r="KB183" s="84">
        <f t="shared" si="565"/>
        <v>8.4647941515967684E-4</v>
      </c>
      <c r="KC183" s="145"/>
      <c r="KD183" s="84">
        <f t="shared" si="566"/>
        <v>9.0391039496954216E-4</v>
      </c>
      <c r="KE183" s="84">
        <f t="shared" si="567"/>
        <v>9.0097148229395171E-4</v>
      </c>
      <c r="KF183" s="84">
        <f t="shared" si="568"/>
        <v>1.0948191593352884E-3</v>
      </c>
      <c r="KG183" s="84">
        <f t="shared" si="569"/>
        <v>1.7490671641791045E-3</v>
      </c>
      <c r="KH183" s="84">
        <f t="shared" si="570"/>
        <v>1.8175490158165435E-3</v>
      </c>
      <c r="KI183" s="84">
        <f t="shared" si="571"/>
        <v>2.0007695267410543E-3</v>
      </c>
      <c r="KJ183" s="145"/>
      <c r="KK183" s="84">
        <f t="shared" si="572"/>
        <v>3.8121438396541561E-3</v>
      </c>
      <c r="KL183" s="84">
        <f t="shared" si="573"/>
        <v>3.0554685051707928E-3</v>
      </c>
      <c r="KM183" s="84">
        <f t="shared" si="574"/>
        <v>3.8318670576735093E-3</v>
      </c>
      <c r="KN183" s="84">
        <f t="shared" si="575"/>
        <v>4.469838308457711E-3</v>
      </c>
      <c r="KO183" s="84">
        <f t="shared" si="576"/>
        <v>4.775900073475386E-3</v>
      </c>
      <c r="KP183" s="84">
        <f t="shared" si="577"/>
        <v>4.77106579453636E-3</v>
      </c>
      <c r="KQ183" s="105"/>
      <c r="KR183" s="123">
        <f t="shared" si="578"/>
        <v>7.671448221654549E-2</v>
      </c>
      <c r="KS183" s="123">
        <f t="shared" si="579"/>
        <v>6.9100595424631775E-2</v>
      </c>
      <c r="KT183" s="123">
        <f t="shared" si="580"/>
        <v>6.6080156402737053E-2</v>
      </c>
      <c r="KU183" s="123">
        <f t="shared" si="581"/>
        <v>6.5531716417910446E-2</v>
      </c>
      <c r="KV183" s="123">
        <f t="shared" si="582"/>
        <v>5.7852198460884026E-2</v>
      </c>
      <c r="KW183" s="123">
        <f t="shared" si="583"/>
        <v>4.9634474797999227E-2</v>
      </c>
      <c r="KX183" s="105"/>
      <c r="KY183" s="123">
        <f t="shared" si="584"/>
        <v>8.182354097072117E-2</v>
      </c>
      <c r="KZ183" s="123">
        <f t="shared" si="585"/>
        <v>7.3252898777812603E-2</v>
      </c>
      <c r="LA183" s="123">
        <f t="shared" si="586"/>
        <v>7.1358748778103623E-2</v>
      </c>
      <c r="LB183" s="123">
        <f t="shared" si="587"/>
        <v>7.2566853233830844E-2</v>
      </c>
      <c r="LC183" s="123">
        <f t="shared" si="588"/>
        <v>6.5277079546772879E-2</v>
      </c>
      <c r="LD183" s="123">
        <f t="shared" si="589"/>
        <v>5.725278953443632E-2</v>
      </c>
      <c r="LE183" s="105"/>
      <c r="LF183" s="105"/>
      <c r="LG183" s="84">
        <f t="shared" si="590"/>
        <v>7.575757575757576E-2</v>
      </c>
      <c r="LH183" s="84">
        <f t="shared" si="591"/>
        <v>4.6728971962616821E-2</v>
      </c>
      <c r="LI183" s="84">
        <f t="shared" si="592"/>
        <v>6.4285714285714279E-2</v>
      </c>
      <c r="LJ183" s="84">
        <f t="shared" si="593"/>
        <v>0.11290322580645161</v>
      </c>
      <c r="LK183" s="84">
        <f t="shared" si="594"/>
        <v>0.1075</v>
      </c>
      <c r="LL183" s="84">
        <f t="shared" si="595"/>
        <v>0.10731707317073171</v>
      </c>
      <c r="LM183" s="105"/>
      <c r="LN183" s="84">
        <f t="shared" si="596"/>
        <v>0.17424242424242425</v>
      </c>
      <c r="LO183" s="84">
        <f t="shared" si="597"/>
        <v>0.21495327102803738</v>
      </c>
      <c r="LP183" s="84">
        <f t="shared" si="598"/>
        <v>0.2</v>
      </c>
      <c r="LQ183" s="84">
        <f t="shared" si="599"/>
        <v>0.24193548387096775</v>
      </c>
      <c r="LR183" s="84">
        <f t="shared" si="600"/>
        <v>0.24</v>
      </c>
      <c r="LS183" s="84">
        <f t="shared" si="601"/>
        <v>0.25853658536585367</v>
      </c>
      <c r="LT183" s="105"/>
      <c r="LU183" s="84">
        <f t="shared" si="602"/>
        <v>0.75</v>
      </c>
      <c r="LV183" s="84">
        <f t="shared" si="603"/>
        <v>0.73831775700934577</v>
      </c>
      <c r="LW183" s="84">
        <f t="shared" si="604"/>
        <v>0.73571428571428577</v>
      </c>
      <c r="LX183" s="84">
        <f t="shared" si="605"/>
        <v>0.64516129032258063</v>
      </c>
      <c r="LY183" s="84">
        <f t="shared" si="606"/>
        <v>0.65249999999999997</v>
      </c>
      <c r="LZ183" s="84">
        <f t="shared" si="607"/>
        <v>0.63414634146341464</v>
      </c>
      <c r="MA183" s="105"/>
      <c r="MB183" s="105"/>
      <c r="MC183" s="105"/>
      <c r="MD183" s="123">
        <f t="shared" si="618"/>
        <v>0.87111647232274492</v>
      </c>
      <c r="ME183" s="123">
        <f t="shared" si="608"/>
        <v>0.29052946494008525</v>
      </c>
      <c r="MF183" s="212">
        <f t="shared" si="609"/>
        <v>0.44324740284724895</v>
      </c>
      <c r="MG183" s="105"/>
      <c r="MH183" s="123">
        <f t="shared" si="619"/>
        <v>-0.50982504090635983</v>
      </c>
      <c r="MI183" s="123">
        <f t="shared" si="610"/>
        <v>-0.20902118261890054</v>
      </c>
      <c r="MJ183" s="212">
        <f t="shared" si="611"/>
        <v>-0.24887473789418335</v>
      </c>
      <c r="MK183" s="105"/>
      <c r="ML183" s="123">
        <f t="shared" si="617"/>
        <v>-0.32032327039386538</v>
      </c>
      <c r="MM183" s="123">
        <f t="shared" si="612"/>
        <v>-0.1773728943742795</v>
      </c>
      <c r="MN183" s="212">
        <f t="shared" si="613"/>
        <v>-0.19767666172974863</v>
      </c>
      <c r="MO183" s="105"/>
      <c r="MP183" s="105"/>
    </row>
    <row r="184" spans="2:354" ht="12" x14ac:dyDescent="0.25">
      <c r="B184" s="6" t="s">
        <v>645</v>
      </c>
      <c r="C184" s="6">
        <v>64029</v>
      </c>
      <c r="D184" s="86" t="s">
        <v>453</v>
      </c>
      <c r="E184" s="6">
        <v>3</v>
      </c>
      <c r="F184" s="3">
        <v>681</v>
      </c>
      <c r="G184" s="7">
        <v>693</v>
      </c>
      <c r="H184" s="139">
        <v>700</v>
      </c>
      <c r="I184" s="7">
        <v>675</v>
      </c>
      <c r="J184" s="177">
        <f t="shared" si="417"/>
        <v>659</v>
      </c>
      <c r="K184" s="7">
        <v>643</v>
      </c>
      <c r="L184" s="162"/>
      <c r="M184" s="3">
        <v>350</v>
      </c>
      <c r="N184" s="7">
        <v>377</v>
      </c>
      <c r="O184" s="139">
        <v>386</v>
      </c>
      <c r="P184" s="7">
        <v>413</v>
      </c>
      <c r="Q184" s="177">
        <f t="shared" si="418"/>
        <v>438.5</v>
      </c>
      <c r="R184" s="7">
        <v>464</v>
      </c>
      <c r="S184" s="105"/>
      <c r="T184" s="3">
        <v>1796</v>
      </c>
      <c r="U184" s="7">
        <v>1814</v>
      </c>
      <c r="V184" s="139">
        <v>1842</v>
      </c>
      <c r="W184" s="7">
        <v>1863</v>
      </c>
      <c r="X184" s="177">
        <f t="shared" si="419"/>
        <v>1871</v>
      </c>
      <c r="Y184" s="7">
        <v>1879</v>
      </c>
      <c r="Z184" s="105"/>
      <c r="AA184" s="3">
        <v>369</v>
      </c>
      <c r="AB184" s="105">
        <v>386</v>
      </c>
      <c r="AC184" s="139">
        <v>395</v>
      </c>
      <c r="AD184" s="7">
        <v>410</v>
      </c>
      <c r="AE184" s="177">
        <f t="shared" si="420"/>
        <v>427</v>
      </c>
      <c r="AF184" s="7">
        <v>444</v>
      </c>
      <c r="AG184" s="105"/>
      <c r="AH184" s="3">
        <f t="shared" si="421"/>
        <v>2146</v>
      </c>
      <c r="AI184" s="3">
        <f t="shared" si="422"/>
        <v>2191</v>
      </c>
      <c r="AJ184" s="3">
        <f t="shared" si="423"/>
        <v>2228</v>
      </c>
      <c r="AK184" s="3">
        <f t="shared" si="424"/>
        <v>2276</v>
      </c>
      <c r="AL184" s="178">
        <f t="shared" si="425"/>
        <v>2309.5</v>
      </c>
      <c r="AM184" s="3">
        <f t="shared" si="426"/>
        <v>2343</v>
      </c>
      <c r="AN184" s="105"/>
      <c r="AO184" s="3">
        <f t="shared" si="427"/>
        <v>3196</v>
      </c>
      <c r="AP184" s="3">
        <f t="shared" si="428"/>
        <v>3270</v>
      </c>
      <c r="AQ184" s="3">
        <f t="shared" si="429"/>
        <v>3323</v>
      </c>
      <c r="AR184" s="3">
        <f t="shared" si="430"/>
        <v>3361</v>
      </c>
      <c r="AS184" s="178">
        <f t="shared" si="431"/>
        <v>3395.5</v>
      </c>
      <c r="AT184" s="3">
        <f t="shared" si="432"/>
        <v>3430</v>
      </c>
      <c r="AU184" s="105"/>
      <c r="AV184" s="105"/>
      <c r="AW184" s="5">
        <v>0</v>
      </c>
      <c r="AX184" s="5">
        <v>1</v>
      </c>
      <c r="AY184" s="5">
        <v>1</v>
      </c>
      <c r="AZ184" s="5">
        <v>1</v>
      </c>
      <c r="BA184" s="5"/>
      <c r="BB184" s="5">
        <v>1</v>
      </c>
      <c r="BC184" s="4"/>
      <c r="BD184" s="5">
        <v>0</v>
      </c>
      <c r="BE184" s="5">
        <v>0</v>
      </c>
      <c r="BF184" s="5">
        <v>0</v>
      </c>
      <c r="BG184" s="5">
        <v>0</v>
      </c>
      <c r="BH184" s="5"/>
      <c r="BI184" s="5"/>
      <c r="BJ184" s="4"/>
      <c r="BK184" s="5"/>
      <c r="BL184" s="5"/>
      <c r="BM184" s="5"/>
      <c r="BN184" s="5"/>
      <c r="BO184" s="5"/>
      <c r="BP184" s="5"/>
      <c r="BQ184" s="4"/>
      <c r="BR184" s="5">
        <f t="shared" si="433"/>
        <v>0</v>
      </c>
      <c r="BS184" s="5">
        <f t="shared" si="434"/>
        <v>1</v>
      </c>
      <c r="BT184" s="5">
        <f t="shared" si="435"/>
        <v>1</v>
      </c>
      <c r="BU184" s="5">
        <f t="shared" si="436"/>
        <v>1</v>
      </c>
      <c r="BV184" s="5">
        <f t="shared" si="437"/>
        <v>0</v>
      </c>
      <c r="BW184" s="5">
        <f t="shared" si="438"/>
        <v>1</v>
      </c>
      <c r="BX184" s="4"/>
      <c r="BY184" s="4"/>
      <c r="BZ184" s="5">
        <v>1</v>
      </c>
      <c r="CA184" s="5">
        <v>0</v>
      </c>
      <c r="CB184" s="5">
        <v>0</v>
      </c>
      <c r="CC184" s="5">
        <v>1</v>
      </c>
      <c r="CD184" s="183">
        <f t="shared" si="615"/>
        <v>1.5</v>
      </c>
      <c r="CE184" s="5">
        <v>2</v>
      </c>
      <c r="CF184" s="4"/>
      <c r="CG184" s="5"/>
      <c r="CH184" s="5"/>
      <c r="CI184" s="5"/>
      <c r="CJ184" s="5">
        <v>1</v>
      </c>
      <c r="CK184" s="183">
        <f t="shared" si="439"/>
        <v>0.5</v>
      </c>
      <c r="CL184" s="5"/>
      <c r="CM184" s="4"/>
      <c r="CN184" s="5"/>
      <c r="CO184" s="5"/>
      <c r="CP184" s="5"/>
      <c r="CQ184" s="5"/>
      <c r="CR184" s="5"/>
      <c r="CS184" s="5"/>
      <c r="CT184" s="4"/>
      <c r="CU184" s="5">
        <f t="shared" si="440"/>
        <v>1</v>
      </c>
      <c r="CV184" s="5">
        <f t="shared" si="441"/>
        <v>0</v>
      </c>
      <c r="CW184" s="5">
        <f t="shared" si="442"/>
        <v>0</v>
      </c>
      <c r="CX184" s="5">
        <f t="shared" si="443"/>
        <v>2</v>
      </c>
      <c r="CY184" s="183">
        <f t="shared" si="444"/>
        <v>2</v>
      </c>
      <c r="CZ184" s="5">
        <f t="shared" si="445"/>
        <v>2</v>
      </c>
      <c r="DA184" s="4"/>
      <c r="DB184" s="4"/>
      <c r="DC184" s="5">
        <f t="shared" si="446"/>
        <v>0</v>
      </c>
      <c r="DD184" s="5">
        <f t="shared" si="447"/>
        <v>3</v>
      </c>
      <c r="DE184" s="5">
        <f t="shared" si="448"/>
        <v>0</v>
      </c>
      <c r="DF184" s="5">
        <f t="shared" si="449"/>
        <v>0</v>
      </c>
      <c r="DG184" s="5">
        <f t="shared" si="450"/>
        <v>3.5</v>
      </c>
      <c r="DH184" s="5">
        <f t="shared" si="451"/>
        <v>1</v>
      </c>
      <c r="DI184" s="4"/>
      <c r="DJ184" s="5">
        <f t="shared" si="452"/>
        <v>7</v>
      </c>
      <c r="DK184" s="5">
        <f t="shared" si="453"/>
        <v>7</v>
      </c>
      <c r="DL184" s="5">
        <f t="shared" si="454"/>
        <v>5</v>
      </c>
      <c r="DM184" s="5">
        <f t="shared" si="455"/>
        <v>6</v>
      </c>
      <c r="DN184" s="5">
        <f t="shared" si="456"/>
        <v>7.5</v>
      </c>
      <c r="DO184" s="5">
        <f t="shared" si="457"/>
        <v>8</v>
      </c>
      <c r="DP184" s="4"/>
      <c r="DQ184" s="5">
        <f t="shared" si="458"/>
        <v>0</v>
      </c>
      <c r="DR184" s="5">
        <f t="shared" si="459"/>
        <v>0</v>
      </c>
      <c r="DS184" s="5">
        <f t="shared" si="460"/>
        <v>0</v>
      </c>
      <c r="DT184" s="5">
        <f t="shared" si="461"/>
        <v>0</v>
      </c>
      <c r="DU184" s="5">
        <f t="shared" si="462"/>
        <v>0</v>
      </c>
      <c r="DV184" s="5">
        <f t="shared" si="463"/>
        <v>0</v>
      </c>
      <c r="DW184" s="4"/>
      <c r="DX184" s="5">
        <f t="shared" si="464"/>
        <v>7</v>
      </c>
      <c r="DY184" s="5">
        <f t="shared" si="465"/>
        <v>10</v>
      </c>
      <c r="DZ184" s="5">
        <f t="shared" si="466"/>
        <v>5</v>
      </c>
      <c r="EA184" s="5">
        <f t="shared" si="467"/>
        <v>6</v>
      </c>
      <c r="EB184" s="5">
        <f t="shared" si="468"/>
        <v>11</v>
      </c>
      <c r="EC184" s="5">
        <f t="shared" si="469"/>
        <v>9</v>
      </c>
      <c r="ED184" s="4"/>
      <c r="EE184" s="4"/>
      <c r="EF184" s="5">
        <v>1</v>
      </c>
      <c r="EG184" s="5">
        <v>4</v>
      </c>
      <c r="EH184" s="5">
        <v>1</v>
      </c>
      <c r="EI184" s="5">
        <v>2</v>
      </c>
      <c r="EJ184" s="5">
        <v>5</v>
      </c>
      <c r="EK184" s="5">
        <v>4</v>
      </c>
      <c r="EL184" s="4"/>
      <c r="EM184" s="5">
        <v>7</v>
      </c>
      <c r="EN184" s="5">
        <v>7</v>
      </c>
      <c r="EO184" s="5">
        <v>5</v>
      </c>
      <c r="EP184" s="5">
        <v>7</v>
      </c>
      <c r="EQ184" s="5">
        <v>8</v>
      </c>
      <c r="ER184" s="5">
        <v>8</v>
      </c>
      <c r="ES184" s="4"/>
      <c r="ET184" s="5"/>
      <c r="EU184" s="5"/>
      <c r="EV184" s="5"/>
      <c r="EW184" s="5"/>
      <c r="EX184" s="5">
        <v>0</v>
      </c>
      <c r="EY184" s="5"/>
      <c r="EZ184" s="4"/>
      <c r="FA184" s="5">
        <f t="shared" si="470"/>
        <v>8</v>
      </c>
      <c r="FB184" s="5">
        <f t="shared" si="471"/>
        <v>11</v>
      </c>
      <c r="FC184" s="5">
        <f t="shared" si="472"/>
        <v>6</v>
      </c>
      <c r="FD184" s="5">
        <f t="shared" si="473"/>
        <v>9</v>
      </c>
      <c r="FE184" s="5">
        <f t="shared" si="474"/>
        <v>13</v>
      </c>
      <c r="FF184" s="5">
        <f t="shared" si="475"/>
        <v>12</v>
      </c>
      <c r="FG184" s="4"/>
      <c r="FH184" s="5">
        <f t="shared" si="476"/>
        <v>8</v>
      </c>
      <c r="FI184" s="5">
        <f t="shared" si="477"/>
        <v>11</v>
      </c>
      <c r="FJ184" s="5">
        <f t="shared" si="478"/>
        <v>6</v>
      </c>
      <c r="FK184" s="5">
        <f t="shared" si="479"/>
        <v>9</v>
      </c>
      <c r="FL184" s="5">
        <f t="shared" si="480"/>
        <v>13</v>
      </c>
      <c r="FM184" s="5">
        <f t="shared" si="481"/>
        <v>12</v>
      </c>
      <c r="FN184" s="4"/>
      <c r="FO184" s="4"/>
      <c r="FP184" s="4">
        <v>46</v>
      </c>
      <c r="FQ184" s="4">
        <v>26</v>
      </c>
      <c r="FR184" s="4">
        <v>14.92</v>
      </c>
      <c r="FS184" s="4">
        <v>23.669999999999987</v>
      </c>
      <c r="FT184" s="4">
        <v>20</v>
      </c>
      <c r="FU184" s="4">
        <v>14</v>
      </c>
      <c r="FV184" s="4"/>
      <c r="FW184" s="4">
        <f t="shared" si="482"/>
        <v>166</v>
      </c>
      <c r="FX184" s="4">
        <f t="shared" si="483"/>
        <v>146</v>
      </c>
      <c r="FY184" s="4">
        <f t="shared" si="484"/>
        <v>147.08000000000001</v>
      </c>
      <c r="FZ184" s="4">
        <f t="shared" si="485"/>
        <v>134.33000000000001</v>
      </c>
      <c r="GA184" s="4">
        <f t="shared" si="486"/>
        <v>144</v>
      </c>
      <c r="GB184" s="4">
        <f t="shared" si="487"/>
        <v>160</v>
      </c>
      <c r="GC184" s="4"/>
      <c r="GD184" s="4">
        <v>212</v>
      </c>
      <c r="GE184" s="4">
        <v>172</v>
      </c>
      <c r="GF184" s="4">
        <v>162</v>
      </c>
      <c r="GG184" s="4">
        <v>158</v>
      </c>
      <c r="GH184" s="4">
        <v>164</v>
      </c>
      <c r="GI184" s="4">
        <v>174</v>
      </c>
      <c r="GJ184" s="4"/>
      <c r="GK184" s="6"/>
      <c r="GL184" s="4">
        <f t="shared" si="488"/>
        <v>47</v>
      </c>
      <c r="GM184" s="4">
        <f t="shared" si="489"/>
        <v>30</v>
      </c>
      <c r="GN184" s="4">
        <f t="shared" si="490"/>
        <v>15.92</v>
      </c>
      <c r="GO184" s="4">
        <f t="shared" si="491"/>
        <v>25.669999999999987</v>
      </c>
      <c r="GP184" s="4">
        <f t="shared" si="492"/>
        <v>25</v>
      </c>
      <c r="GQ184" s="4">
        <f t="shared" si="493"/>
        <v>18</v>
      </c>
      <c r="GR184" s="4"/>
      <c r="GS184" s="4">
        <f t="shared" si="494"/>
        <v>173</v>
      </c>
      <c r="GT184" s="4">
        <f t="shared" si="495"/>
        <v>153</v>
      </c>
      <c r="GU184" s="4">
        <f t="shared" si="496"/>
        <v>152.08000000000001</v>
      </c>
      <c r="GV184" s="4">
        <f t="shared" si="497"/>
        <v>141.33000000000001</v>
      </c>
      <c r="GW184" s="4">
        <f t="shared" si="498"/>
        <v>152</v>
      </c>
      <c r="GX184" s="4">
        <f t="shared" si="499"/>
        <v>168</v>
      </c>
      <c r="GY184" s="4"/>
      <c r="GZ184" s="4">
        <f t="shared" si="500"/>
        <v>220</v>
      </c>
      <c r="HA184" s="4">
        <f t="shared" si="501"/>
        <v>183</v>
      </c>
      <c r="HB184" s="4">
        <f t="shared" si="502"/>
        <v>168</v>
      </c>
      <c r="HC184" s="4">
        <f t="shared" si="503"/>
        <v>167</v>
      </c>
      <c r="HD184" s="4">
        <f t="shared" si="504"/>
        <v>164</v>
      </c>
      <c r="HE184" s="4">
        <f t="shared" si="505"/>
        <v>174</v>
      </c>
      <c r="HF184" s="4"/>
      <c r="HG184" s="6"/>
      <c r="HH184" s="84">
        <f t="shared" si="506"/>
        <v>2.8571428571428571E-3</v>
      </c>
      <c r="HI184" s="84">
        <f t="shared" si="507"/>
        <v>1.0610079575596816E-2</v>
      </c>
      <c r="HJ184" s="84">
        <f t="shared" si="508"/>
        <v>2.5906735751295338E-3</v>
      </c>
      <c r="HK184" s="84">
        <f t="shared" si="509"/>
        <v>4.8426150121065378E-3</v>
      </c>
      <c r="HL184" s="84">
        <f t="shared" si="510"/>
        <v>1.1402508551881414E-2</v>
      </c>
      <c r="HM184" s="84">
        <f t="shared" si="511"/>
        <v>8.6206896551724137E-3</v>
      </c>
      <c r="HN184" s="145"/>
      <c r="HO184" s="84">
        <f t="shared" si="512"/>
        <v>0.13142857142857142</v>
      </c>
      <c r="HP184" s="84">
        <f t="shared" si="513"/>
        <v>6.8965517241379309E-2</v>
      </c>
      <c r="HQ184" s="84">
        <f t="shared" si="514"/>
        <v>3.8652849740932645E-2</v>
      </c>
      <c r="HR184" s="84">
        <f t="shared" si="515"/>
        <v>5.7312348668280839E-2</v>
      </c>
      <c r="HS184" s="84">
        <f t="shared" si="516"/>
        <v>4.5610034207525657E-2</v>
      </c>
      <c r="HT184" s="84">
        <f t="shared" si="517"/>
        <v>3.017241379310345E-2</v>
      </c>
      <c r="HU184" s="145"/>
      <c r="HV184" s="84">
        <f t="shared" si="518"/>
        <v>0.13428571428571429</v>
      </c>
      <c r="HW184" s="84">
        <f t="shared" si="519"/>
        <v>7.9575596816976124E-2</v>
      </c>
      <c r="HX184" s="84">
        <f t="shared" si="520"/>
        <v>4.1243523316062181E-2</v>
      </c>
      <c r="HY184" s="84">
        <f t="shared" si="521"/>
        <v>6.2154963680387379E-2</v>
      </c>
      <c r="HZ184" s="84">
        <f t="shared" si="522"/>
        <v>5.7012542759407071E-2</v>
      </c>
      <c r="IA184" s="84">
        <f t="shared" si="523"/>
        <v>3.8793103448275863E-2</v>
      </c>
      <c r="IB184" s="145"/>
      <c r="IC184" s="145"/>
      <c r="ID184" s="84">
        <f t="shared" si="524"/>
        <v>3.8975501113585748E-3</v>
      </c>
      <c r="IE184" s="84">
        <f t="shared" si="525"/>
        <v>3.858875413450937E-3</v>
      </c>
      <c r="IF184" s="84">
        <f t="shared" si="526"/>
        <v>2.7144408251900108E-3</v>
      </c>
      <c r="IG184" s="84">
        <f t="shared" si="527"/>
        <v>3.7573805689747721E-3</v>
      </c>
      <c r="IH184" s="84">
        <f t="shared" si="528"/>
        <v>4.27578834847675E-3</v>
      </c>
      <c r="II184" s="84">
        <f t="shared" si="529"/>
        <v>4.2575838211814793E-3</v>
      </c>
      <c r="IJ184" s="145"/>
      <c r="IK184" s="84">
        <f t="shared" si="530"/>
        <v>9.2427616926503336E-2</v>
      </c>
      <c r="IL184" s="84">
        <f t="shared" si="531"/>
        <v>8.0485115766262397E-2</v>
      </c>
      <c r="IM184" s="84">
        <f t="shared" si="532"/>
        <v>7.9847991313789363E-2</v>
      </c>
      <c r="IN184" s="84">
        <f t="shared" si="533"/>
        <v>7.2104133118625874E-2</v>
      </c>
      <c r="IO184" s="84">
        <f t="shared" si="534"/>
        <v>7.6964190272581501E-2</v>
      </c>
      <c r="IP184" s="84">
        <f t="shared" si="535"/>
        <v>8.5151676423629585E-2</v>
      </c>
      <c r="IQ184" s="145"/>
      <c r="IR184" s="84">
        <f t="shared" si="536"/>
        <v>9.6325167037861911E-2</v>
      </c>
      <c r="IS184" s="84">
        <f t="shared" si="537"/>
        <v>8.4343991179713335E-2</v>
      </c>
      <c r="IT184" s="84">
        <f t="shared" si="538"/>
        <v>8.2562432138979375E-2</v>
      </c>
      <c r="IU184" s="84">
        <f t="shared" si="539"/>
        <v>7.5861513687600649E-2</v>
      </c>
      <c r="IV184" s="84">
        <f t="shared" si="540"/>
        <v>8.1239978621058251E-2</v>
      </c>
      <c r="IW184" s="84">
        <f t="shared" si="541"/>
        <v>8.9409260244811065E-2</v>
      </c>
      <c r="IX184" s="140"/>
      <c r="IY184" s="140"/>
      <c r="IZ184" s="84">
        <f t="shared" si="542"/>
        <v>3.727865796831314E-3</v>
      </c>
      <c r="JA184" s="84">
        <f t="shared" si="543"/>
        <v>5.0205385668644457E-3</v>
      </c>
      <c r="JB184" s="84">
        <f t="shared" si="544"/>
        <v>2.6929982046678637E-3</v>
      </c>
      <c r="JC184" s="84">
        <f t="shared" si="545"/>
        <v>3.9543057996485062E-3</v>
      </c>
      <c r="JD184" s="84">
        <f t="shared" si="546"/>
        <v>5.628924009525871E-3</v>
      </c>
      <c r="JE184" s="84">
        <f t="shared" si="547"/>
        <v>5.1216389244558257E-3</v>
      </c>
      <c r="JF184" s="145"/>
      <c r="JG184" s="84">
        <f t="shared" si="548"/>
        <v>9.8788443616029828E-2</v>
      </c>
      <c r="JH184" s="84">
        <f t="shared" si="549"/>
        <v>7.8502966681880421E-2</v>
      </c>
      <c r="JI184" s="84">
        <f t="shared" si="550"/>
        <v>7.2710951526032311E-2</v>
      </c>
      <c r="JJ184" s="84">
        <f t="shared" si="551"/>
        <v>6.9420035149384884E-2</v>
      </c>
      <c r="JK184" s="84">
        <f t="shared" si="552"/>
        <v>7.1011041350941759E-2</v>
      </c>
      <c r="JL184" s="84">
        <f t="shared" si="553"/>
        <v>7.4263764404609481E-2</v>
      </c>
      <c r="JM184" s="145"/>
      <c r="JN184" s="84">
        <f t="shared" si="554"/>
        <v>0.10251630941286115</v>
      </c>
      <c r="JO184" s="84">
        <f t="shared" si="555"/>
        <v>8.352350524874487E-2</v>
      </c>
      <c r="JP184" s="84">
        <f t="shared" si="556"/>
        <v>7.5403949730700179E-2</v>
      </c>
      <c r="JQ184" s="84">
        <f t="shared" si="557"/>
        <v>7.337434094903339E-2</v>
      </c>
      <c r="JR184" s="84">
        <f t="shared" si="558"/>
        <v>7.6639965360467632E-2</v>
      </c>
      <c r="JS184" s="84">
        <f t="shared" si="559"/>
        <v>7.938540332906531E-2</v>
      </c>
      <c r="JT184" s="140"/>
      <c r="JU184" s="140"/>
      <c r="JV184" s="140"/>
      <c r="JW184" s="84">
        <f t="shared" si="560"/>
        <v>4.6598322460391424E-4</v>
      </c>
      <c r="JX184" s="84">
        <f t="shared" si="561"/>
        <v>0</v>
      </c>
      <c r="JY184" s="84">
        <f t="shared" si="562"/>
        <v>0</v>
      </c>
      <c r="JZ184" s="84">
        <f t="shared" si="563"/>
        <v>8.7873462214411243E-4</v>
      </c>
      <c r="KA184" s="84">
        <f t="shared" si="564"/>
        <v>8.6598830915782634E-4</v>
      </c>
      <c r="KB184" s="84">
        <f t="shared" si="565"/>
        <v>8.5360648740930435E-4</v>
      </c>
      <c r="KC184" s="145"/>
      <c r="KD184" s="84">
        <f t="shared" si="566"/>
        <v>0</v>
      </c>
      <c r="KE184" s="84">
        <f t="shared" si="567"/>
        <v>4.5641259698767686E-4</v>
      </c>
      <c r="KF184" s="84">
        <f t="shared" si="568"/>
        <v>4.4883303411131061E-4</v>
      </c>
      <c r="KG184" s="84">
        <f t="shared" si="569"/>
        <v>4.3936731107205621E-4</v>
      </c>
      <c r="KH184" s="84">
        <f t="shared" si="570"/>
        <v>0</v>
      </c>
      <c r="KI184" s="84">
        <f t="shared" si="571"/>
        <v>4.2680324370465217E-4</v>
      </c>
      <c r="KJ184" s="145"/>
      <c r="KK184" s="84">
        <f t="shared" si="572"/>
        <v>3.2618825722273998E-3</v>
      </c>
      <c r="KL184" s="84">
        <f t="shared" si="573"/>
        <v>4.5641259698767688E-3</v>
      </c>
      <c r="KM184" s="84">
        <f t="shared" si="574"/>
        <v>2.244165170556553E-3</v>
      </c>
      <c r="KN184" s="84">
        <f t="shared" si="575"/>
        <v>2.6362038664323375E-3</v>
      </c>
      <c r="KO184" s="84">
        <f t="shared" si="576"/>
        <v>4.7629357003680451E-3</v>
      </c>
      <c r="KP184" s="84">
        <f t="shared" si="577"/>
        <v>3.8412291933418692E-3</v>
      </c>
      <c r="KQ184" s="105"/>
      <c r="KR184" s="123">
        <f t="shared" si="578"/>
        <v>9.8788443616029828E-2</v>
      </c>
      <c r="KS184" s="123">
        <f t="shared" si="579"/>
        <v>7.8502966681880421E-2</v>
      </c>
      <c r="KT184" s="123">
        <f t="shared" si="580"/>
        <v>7.2710951526032311E-2</v>
      </c>
      <c r="KU184" s="123">
        <f t="shared" si="581"/>
        <v>6.9420035149384884E-2</v>
      </c>
      <c r="KV184" s="123">
        <f t="shared" si="582"/>
        <v>7.1011041350941759E-2</v>
      </c>
      <c r="KW184" s="123">
        <f t="shared" si="583"/>
        <v>7.4263764404609481E-2</v>
      </c>
      <c r="KX184" s="105"/>
      <c r="KY184" s="123">
        <f t="shared" si="584"/>
        <v>0.10251630941286115</v>
      </c>
      <c r="KZ184" s="123">
        <f t="shared" si="585"/>
        <v>8.352350524874487E-2</v>
      </c>
      <c r="LA184" s="123">
        <f t="shared" si="586"/>
        <v>7.5403949730700179E-2</v>
      </c>
      <c r="LB184" s="123">
        <f t="shared" si="587"/>
        <v>7.337434094903339E-2</v>
      </c>
      <c r="LC184" s="123">
        <f t="shared" si="588"/>
        <v>7.6639965360467632E-2</v>
      </c>
      <c r="LD184" s="123">
        <f t="shared" si="589"/>
        <v>7.938540332906531E-2</v>
      </c>
      <c r="LE184" s="105"/>
      <c r="LF184" s="105"/>
      <c r="LG184" s="84">
        <f t="shared" si="590"/>
        <v>0.125</v>
      </c>
      <c r="LH184" s="84">
        <f t="shared" si="591"/>
        <v>0</v>
      </c>
      <c r="LI184" s="84">
        <f t="shared" si="592"/>
        <v>0</v>
      </c>
      <c r="LJ184" s="84">
        <f t="shared" si="593"/>
        <v>0.22222222222222221</v>
      </c>
      <c r="LK184" s="84">
        <f t="shared" si="594"/>
        <v>0.15384615384615385</v>
      </c>
      <c r="LL184" s="84">
        <f t="shared" si="595"/>
        <v>0.16666666666666666</v>
      </c>
      <c r="LM184" s="105"/>
      <c r="LN184" s="84">
        <f t="shared" si="596"/>
        <v>0</v>
      </c>
      <c r="LO184" s="84">
        <f t="shared" si="597"/>
        <v>9.0909090909090912E-2</v>
      </c>
      <c r="LP184" s="84">
        <f t="shared" si="598"/>
        <v>0.16666666666666666</v>
      </c>
      <c r="LQ184" s="84">
        <f t="shared" si="599"/>
        <v>0.1111111111111111</v>
      </c>
      <c r="LR184" s="84">
        <f t="shared" si="600"/>
        <v>0</v>
      </c>
      <c r="LS184" s="84">
        <f t="shared" si="601"/>
        <v>8.3333333333333329E-2</v>
      </c>
      <c r="LT184" s="105"/>
      <c r="LU184" s="84">
        <f t="shared" si="602"/>
        <v>0.875</v>
      </c>
      <c r="LV184" s="84">
        <f t="shared" si="603"/>
        <v>0.90909090909090906</v>
      </c>
      <c r="LW184" s="84">
        <f t="shared" si="604"/>
        <v>0.83333333333333337</v>
      </c>
      <c r="LX184" s="84">
        <f t="shared" si="605"/>
        <v>0.66666666666666663</v>
      </c>
      <c r="LY184" s="84">
        <f t="shared" si="606"/>
        <v>0.84615384615384615</v>
      </c>
      <c r="LZ184" s="84">
        <f t="shared" si="607"/>
        <v>0.75</v>
      </c>
      <c r="MA184" s="105"/>
      <c r="MB184" s="105"/>
      <c r="MC184" s="105"/>
      <c r="MD184" s="123">
        <f t="shared" si="618"/>
        <v>2.3275862068965516</v>
      </c>
      <c r="ME184" s="123">
        <f t="shared" si="608"/>
        <v>0.56849387972325705</v>
      </c>
      <c r="MF184" s="212">
        <f t="shared" si="609"/>
        <v>0.90183525394792985</v>
      </c>
      <c r="MG184" s="105"/>
      <c r="MH184" s="123">
        <f t="shared" si="619"/>
        <v>-0.21940001848941482</v>
      </c>
      <c r="MI184" s="123">
        <f t="shared" si="610"/>
        <v>6.6422273404444454E-2</v>
      </c>
      <c r="MJ184" s="212">
        <f t="shared" si="611"/>
        <v>2.1355969712777378E-2</v>
      </c>
      <c r="MK184" s="105"/>
      <c r="ML184" s="123">
        <f t="shared" si="617"/>
        <v>-5.9413446543060203E-2</v>
      </c>
      <c r="MM184" s="123">
        <f t="shared" si="612"/>
        <v>8.2929098967267051E-2</v>
      </c>
      <c r="MN184" s="212">
        <f t="shared" si="613"/>
        <v>5.2801658435461384E-2</v>
      </c>
      <c r="MO184" s="105"/>
      <c r="MP184" s="105"/>
    </row>
    <row r="185" spans="2:354" ht="12" x14ac:dyDescent="0.25">
      <c r="B185" s="6" t="s">
        <v>640</v>
      </c>
      <c r="C185" s="6">
        <v>24028</v>
      </c>
      <c r="D185" s="86" t="s">
        <v>132</v>
      </c>
      <c r="E185" s="6">
        <v>1</v>
      </c>
      <c r="F185" s="3">
        <v>902</v>
      </c>
      <c r="G185" s="7">
        <v>888</v>
      </c>
      <c r="H185" s="139">
        <v>912</v>
      </c>
      <c r="I185" s="7">
        <v>916</v>
      </c>
      <c r="J185" s="177">
        <f t="shared" si="417"/>
        <v>934</v>
      </c>
      <c r="K185" s="7">
        <v>952</v>
      </c>
      <c r="L185" s="162"/>
      <c r="M185" s="3">
        <v>624</v>
      </c>
      <c r="N185" s="7">
        <v>649</v>
      </c>
      <c r="O185" s="139">
        <v>639</v>
      </c>
      <c r="P185" s="7">
        <v>621</v>
      </c>
      <c r="Q185" s="177">
        <f t="shared" si="418"/>
        <v>594.5</v>
      </c>
      <c r="R185" s="7">
        <v>568</v>
      </c>
      <c r="S185" s="105"/>
      <c r="T185" s="3">
        <v>3253</v>
      </c>
      <c r="U185" s="7">
        <v>3264</v>
      </c>
      <c r="V185" s="139">
        <v>3291</v>
      </c>
      <c r="W185" s="7">
        <v>3230</v>
      </c>
      <c r="X185" s="177">
        <f t="shared" si="419"/>
        <v>3250</v>
      </c>
      <c r="Y185" s="7">
        <v>3270</v>
      </c>
      <c r="Z185" s="105"/>
      <c r="AA185" s="3">
        <v>1155</v>
      </c>
      <c r="AB185" s="105">
        <v>1143</v>
      </c>
      <c r="AC185" s="139">
        <v>1145</v>
      </c>
      <c r="AD185" s="7">
        <v>1203</v>
      </c>
      <c r="AE185" s="177">
        <f t="shared" si="420"/>
        <v>1224</v>
      </c>
      <c r="AF185" s="7">
        <v>1245</v>
      </c>
      <c r="AG185" s="105"/>
      <c r="AH185" s="3">
        <f t="shared" si="421"/>
        <v>3877</v>
      </c>
      <c r="AI185" s="3">
        <f t="shared" si="422"/>
        <v>3913</v>
      </c>
      <c r="AJ185" s="3">
        <f t="shared" si="423"/>
        <v>3930</v>
      </c>
      <c r="AK185" s="3">
        <f t="shared" si="424"/>
        <v>3851</v>
      </c>
      <c r="AL185" s="178">
        <f t="shared" si="425"/>
        <v>3844.5</v>
      </c>
      <c r="AM185" s="3">
        <f t="shared" si="426"/>
        <v>3838</v>
      </c>
      <c r="AN185" s="105"/>
      <c r="AO185" s="3">
        <f t="shared" si="427"/>
        <v>5934</v>
      </c>
      <c r="AP185" s="3">
        <f t="shared" si="428"/>
        <v>5944</v>
      </c>
      <c r="AQ185" s="3">
        <f t="shared" si="429"/>
        <v>5987</v>
      </c>
      <c r="AR185" s="3">
        <f t="shared" si="430"/>
        <v>5970</v>
      </c>
      <c r="AS185" s="178">
        <f t="shared" si="431"/>
        <v>6002.5</v>
      </c>
      <c r="AT185" s="3">
        <f t="shared" si="432"/>
        <v>6035</v>
      </c>
      <c r="AU185" s="105"/>
      <c r="AV185" s="105"/>
      <c r="AW185" s="5">
        <v>0</v>
      </c>
      <c r="AX185" s="5">
        <v>0</v>
      </c>
      <c r="AY185" s="5">
        <v>0</v>
      </c>
      <c r="AZ185" s="5">
        <v>0</v>
      </c>
      <c r="BA185" s="5"/>
      <c r="BB185" s="5"/>
      <c r="BC185" s="4"/>
      <c r="BD185" s="5">
        <v>0</v>
      </c>
      <c r="BE185" s="5">
        <v>0</v>
      </c>
      <c r="BF185" s="5">
        <v>2</v>
      </c>
      <c r="BG185" s="5">
        <v>0</v>
      </c>
      <c r="BH185" s="5"/>
      <c r="BI185" s="5"/>
      <c r="BJ185" s="4"/>
      <c r="BK185" s="5"/>
      <c r="BL185" s="5"/>
      <c r="BM185" s="5"/>
      <c r="BN185" s="5"/>
      <c r="BO185" s="5"/>
      <c r="BP185" s="5"/>
      <c r="BQ185" s="4"/>
      <c r="BR185" s="5">
        <f t="shared" si="433"/>
        <v>0</v>
      </c>
      <c r="BS185" s="5">
        <f t="shared" si="434"/>
        <v>0</v>
      </c>
      <c r="BT185" s="5">
        <f t="shared" si="435"/>
        <v>2</v>
      </c>
      <c r="BU185" s="5">
        <f t="shared" si="436"/>
        <v>0</v>
      </c>
      <c r="BV185" s="5">
        <f t="shared" si="437"/>
        <v>0</v>
      </c>
      <c r="BW185" s="5">
        <f t="shared" si="438"/>
        <v>0</v>
      </c>
      <c r="BX185" s="4"/>
      <c r="BY185" s="4"/>
      <c r="BZ185" s="5">
        <v>0</v>
      </c>
      <c r="CA185" s="5">
        <v>0</v>
      </c>
      <c r="CB185" s="5">
        <v>0</v>
      </c>
      <c r="CC185" s="5">
        <v>0</v>
      </c>
      <c r="CD185" s="183">
        <f t="shared" si="615"/>
        <v>0.5</v>
      </c>
      <c r="CE185" s="5">
        <v>1</v>
      </c>
      <c r="CF185" s="4"/>
      <c r="CG185" s="5"/>
      <c r="CH185" s="5"/>
      <c r="CI185" s="5"/>
      <c r="CJ185" s="5"/>
      <c r="CK185" s="183">
        <f t="shared" si="439"/>
        <v>0</v>
      </c>
      <c r="CL185" s="5"/>
      <c r="CM185" s="4"/>
      <c r="CN185" s="5"/>
      <c r="CO185" s="5"/>
      <c r="CP185" s="5"/>
      <c r="CQ185" s="5"/>
      <c r="CR185" s="5"/>
      <c r="CS185" s="5"/>
      <c r="CT185" s="4"/>
      <c r="CU185" s="5">
        <f t="shared" si="440"/>
        <v>0</v>
      </c>
      <c r="CV185" s="5">
        <f t="shared" si="441"/>
        <v>0</v>
      </c>
      <c r="CW185" s="5">
        <f t="shared" si="442"/>
        <v>0</v>
      </c>
      <c r="CX185" s="5">
        <f t="shared" si="443"/>
        <v>0</v>
      </c>
      <c r="CY185" s="183">
        <f t="shared" si="444"/>
        <v>0.5</v>
      </c>
      <c r="CZ185" s="5">
        <f t="shared" si="445"/>
        <v>1</v>
      </c>
      <c r="DA185" s="4"/>
      <c r="DB185" s="4"/>
      <c r="DC185" s="5">
        <f t="shared" si="446"/>
        <v>2</v>
      </c>
      <c r="DD185" s="5">
        <f t="shared" si="447"/>
        <v>2</v>
      </c>
      <c r="DE185" s="5">
        <f t="shared" si="448"/>
        <v>0</v>
      </c>
      <c r="DF185" s="5">
        <f t="shared" si="449"/>
        <v>1</v>
      </c>
      <c r="DG185" s="5">
        <f t="shared" si="450"/>
        <v>0.5</v>
      </c>
      <c r="DH185" s="5">
        <f t="shared" si="451"/>
        <v>2</v>
      </c>
      <c r="DI185" s="4"/>
      <c r="DJ185" s="5">
        <f t="shared" si="452"/>
        <v>0</v>
      </c>
      <c r="DK185" s="5">
        <f t="shared" si="453"/>
        <v>2</v>
      </c>
      <c r="DL185" s="5">
        <f t="shared" si="454"/>
        <v>3</v>
      </c>
      <c r="DM185" s="5">
        <f t="shared" si="455"/>
        <v>6</v>
      </c>
      <c r="DN185" s="5">
        <f t="shared" si="456"/>
        <v>4</v>
      </c>
      <c r="DO185" s="5">
        <f t="shared" si="457"/>
        <v>4</v>
      </c>
      <c r="DP185" s="4"/>
      <c r="DQ185" s="5">
        <f t="shared" si="458"/>
        <v>0</v>
      </c>
      <c r="DR185" s="5">
        <f t="shared" si="459"/>
        <v>0</v>
      </c>
      <c r="DS185" s="5">
        <f t="shared" si="460"/>
        <v>0</v>
      </c>
      <c r="DT185" s="5">
        <f t="shared" si="461"/>
        <v>0</v>
      </c>
      <c r="DU185" s="5">
        <f t="shared" si="462"/>
        <v>0</v>
      </c>
      <c r="DV185" s="5">
        <f t="shared" si="463"/>
        <v>0</v>
      </c>
      <c r="DW185" s="4"/>
      <c r="DX185" s="5">
        <f t="shared" si="464"/>
        <v>2</v>
      </c>
      <c r="DY185" s="5">
        <f t="shared" si="465"/>
        <v>4</v>
      </c>
      <c r="DZ185" s="5">
        <f t="shared" si="466"/>
        <v>3</v>
      </c>
      <c r="EA185" s="5">
        <f t="shared" si="467"/>
        <v>7</v>
      </c>
      <c r="EB185" s="5">
        <f t="shared" si="468"/>
        <v>4.5</v>
      </c>
      <c r="EC185" s="5">
        <f t="shared" si="469"/>
        <v>6</v>
      </c>
      <c r="ED185" s="4"/>
      <c r="EE185" s="4"/>
      <c r="EF185" s="5">
        <v>2</v>
      </c>
      <c r="EG185" s="5">
        <v>2</v>
      </c>
      <c r="EH185" s="5">
        <v>0</v>
      </c>
      <c r="EI185" s="5">
        <v>1</v>
      </c>
      <c r="EJ185" s="5">
        <v>1</v>
      </c>
      <c r="EK185" s="5">
        <v>3</v>
      </c>
      <c r="EL185" s="4"/>
      <c r="EM185" s="5">
        <v>0</v>
      </c>
      <c r="EN185" s="5">
        <v>2</v>
      </c>
      <c r="EO185" s="5">
        <v>5</v>
      </c>
      <c r="EP185" s="5">
        <v>6</v>
      </c>
      <c r="EQ185" s="5">
        <v>4</v>
      </c>
      <c r="ER185" s="5">
        <v>4</v>
      </c>
      <c r="ES185" s="4"/>
      <c r="ET185" s="5"/>
      <c r="EU185" s="5"/>
      <c r="EV185" s="5"/>
      <c r="EW185" s="5"/>
      <c r="EX185" s="5">
        <v>0</v>
      </c>
      <c r="EY185" s="5"/>
      <c r="EZ185" s="4"/>
      <c r="FA185" s="5">
        <f t="shared" si="470"/>
        <v>2</v>
      </c>
      <c r="FB185" s="5">
        <f t="shared" si="471"/>
        <v>4</v>
      </c>
      <c r="FC185" s="5">
        <f t="shared" si="472"/>
        <v>5</v>
      </c>
      <c r="FD185" s="5">
        <f t="shared" si="473"/>
        <v>7</v>
      </c>
      <c r="FE185" s="5">
        <f t="shared" si="474"/>
        <v>5</v>
      </c>
      <c r="FF185" s="5">
        <f t="shared" si="475"/>
        <v>7</v>
      </c>
      <c r="FG185" s="4"/>
      <c r="FH185" s="5">
        <f t="shared" si="476"/>
        <v>2</v>
      </c>
      <c r="FI185" s="5">
        <f t="shared" si="477"/>
        <v>4</v>
      </c>
      <c r="FJ185" s="5">
        <f t="shared" si="478"/>
        <v>5</v>
      </c>
      <c r="FK185" s="5">
        <f t="shared" si="479"/>
        <v>7</v>
      </c>
      <c r="FL185" s="5">
        <f t="shared" si="480"/>
        <v>5</v>
      </c>
      <c r="FM185" s="5">
        <f t="shared" si="481"/>
        <v>7</v>
      </c>
      <c r="FN185" s="4"/>
      <c r="FO185" s="4"/>
      <c r="FP185" s="4">
        <v>54</v>
      </c>
      <c r="FQ185" s="4">
        <v>42</v>
      </c>
      <c r="FR185" s="4">
        <v>52.34</v>
      </c>
      <c r="FS185" s="4">
        <v>34.669999999999987</v>
      </c>
      <c r="FT185" s="4">
        <v>26</v>
      </c>
      <c r="FU185" s="4">
        <v>22</v>
      </c>
      <c r="FV185" s="4"/>
      <c r="FW185" s="4">
        <f t="shared" si="482"/>
        <v>192</v>
      </c>
      <c r="FX185" s="4">
        <f t="shared" si="483"/>
        <v>180</v>
      </c>
      <c r="FY185" s="4">
        <f t="shared" si="484"/>
        <v>161.66</v>
      </c>
      <c r="FZ185" s="4">
        <f t="shared" si="485"/>
        <v>141.33000000000001</v>
      </c>
      <c r="GA185" s="4">
        <f t="shared" si="486"/>
        <v>132</v>
      </c>
      <c r="GB185" s="4">
        <f t="shared" si="487"/>
        <v>158</v>
      </c>
      <c r="GC185" s="4"/>
      <c r="GD185" s="4">
        <v>246</v>
      </c>
      <c r="GE185" s="4">
        <v>222</v>
      </c>
      <c r="GF185" s="4">
        <v>214</v>
      </c>
      <c r="GG185" s="4">
        <v>176</v>
      </c>
      <c r="GH185" s="4">
        <v>158</v>
      </c>
      <c r="GI185" s="4">
        <v>180</v>
      </c>
      <c r="GJ185" s="4"/>
      <c r="GK185" s="6"/>
      <c r="GL185" s="4">
        <f t="shared" si="488"/>
        <v>56</v>
      </c>
      <c r="GM185" s="4">
        <f t="shared" si="489"/>
        <v>44</v>
      </c>
      <c r="GN185" s="4">
        <f t="shared" si="490"/>
        <v>52.34</v>
      </c>
      <c r="GO185" s="4">
        <f t="shared" si="491"/>
        <v>35.669999999999987</v>
      </c>
      <c r="GP185" s="4">
        <f t="shared" si="492"/>
        <v>27</v>
      </c>
      <c r="GQ185" s="4">
        <f t="shared" si="493"/>
        <v>25</v>
      </c>
      <c r="GR185" s="4"/>
      <c r="GS185" s="4">
        <f t="shared" si="494"/>
        <v>192</v>
      </c>
      <c r="GT185" s="4">
        <f t="shared" si="495"/>
        <v>182</v>
      </c>
      <c r="GU185" s="4">
        <f t="shared" si="496"/>
        <v>166.66</v>
      </c>
      <c r="GV185" s="4">
        <f t="shared" si="497"/>
        <v>147.33000000000001</v>
      </c>
      <c r="GW185" s="4">
        <f t="shared" si="498"/>
        <v>136</v>
      </c>
      <c r="GX185" s="4">
        <f t="shared" si="499"/>
        <v>162</v>
      </c>
      <c r="GY185" s="4"/>
      <c r="GZ185" s="4">
        <f t="shared" si="500"/>
        <v>248</v>
      </c>
      <c r="HA185" s="4">
        <f t="shared" si="501"/>
        <v>226</v>
      </c>
      <c r="HB185" s="4">
        <f t="shared" si="502"/>
        <v>219</v>
      </c>
      <c r="HC185" s="4">
        <f t="shared" si="503"/>
        <v>183</v>
      </c>
      <c r="HD185" s="4">
        <f t="shared" si="504"/>
        <v>158</v>
      </c>
      <c r="HE185" s="4">
        <f t="shared" si="505"/>
        <v>180</v>
      </c>
      <c r="HF185" s="4"/>
      <c r="HG185" s="6"/>
      <c r="HH185" s="84">
        <f t="shared" si="506"/>
        <v>3.205128205128205E-3</v>
      </c>
      <c r="HI185" s="84">
        <f t="shared" si="507"/>
        <v>3.0816640986132513E-3</v>
      </c>
      <c r="HJ185" s="84">
        <f t="shared" si="508"/>
        <v>0</v>
      </c>
      <c r="HK185" s="84">
        <f t="shared" si="509"/>
        <v>1.6103059581320451E-3</v>
      </c>
      <c r="HL185" s="84">
        <f t="shared" si="510"/>
        <v>1.6820857863751051E-3</v>
      </c>
      <c r="HM185" s="84">
        <f t="shared" si="511"/>
        <v>5.2816901408450703E-3</v>
      </c>
      <c r="HN185" s="145"/>
      <c r="HO185" s="84">
        <f t="shared" si="512"/>
        <v>8.6538461538461536E-2</v>
      </c>
      <c r="HP185" s="84">
        <f t="shared" si="513"/>
        <v>6.4714946070878271E-2</v>
      </c>
      <c r="HQ185" s="84">
        <f t="shared" si="514"/>
        <v>8.1909233176838819E-2</v>
      </c>
      <c r="HR185" s="84">
        <f t="shared" si="515"/>
        <v>5.5829307568437986E-2</v>
      </c>
      <c r="HS185" s="84">
        <f t="shared" si="516"/>
        <v>4.3734230445752732E-2</v>
      </c>
      <c r="HT185" s="84">
        <f t="shared" si="517"/>
        <v>3.873239436619718E-2</v>
      </c>
      <c r="HU185" s="145"/>
      <c r="HV185" s="84">
        <f t="shared" si="518"/>
        <v>8.9743589743589744E-2</v>
      </c>
      <c r="HW185" s="84">
        <f t="shared" si="519"/>
        <v>6.7796610169491525E-2</v>
      </c>
      <c r="HX185" s="84">
        <f t="shared" si="520"/>
        <v>8.1909233176838819E-2</v>
      </c>
      <c r="HY185" s="84">
        <f t="shared" si="521"/>
        <v>5.7439613526570031E-2</v>
      </c>
      <c r="HZ185" s="84">
        <f t="shared" si="522"/>
        <v>4.5416316232127836E-2</v>
      </c>
      <c r="IA185" s="84">
        <f t="shared" si="523"/>
        <v>4.401408450704225E-2</v>
      </c>
      <c r="IB185" s="145"/>
      <c r="IC185" s="145"/>
      <c r="ID185" s="84">
        <f t="shared" si="524"/>
        <v>0</v>
      </c>
      <c r="IE185" s="84">
        <f t="shared" si="525"/>
        <v>6.1274509803921568E-4</v>
      </c>
      <c r="IF185" s="84">
        <f t="shared" si="526"/>
        <v>1.5192950470981465E-3</v>
      </c>
      <c r="IG185" s="84">
        <f t="shared" si="527"/>
        <v>1.8575851393188853E-3</v>
      </c>
      <c r="IH185" s="84">
        <f t="shared" si="528"/>
        <v>1.2307692307692308E-3</v>
      </c>
      <c r="II185" s="84">
        <f t="shared" si="529"/>
        <v>1.2232415902140672E-3</v>
      </c>
      <c r="IJ185" s="145"/>
      <c r="IK185" s="84">
        <f t="shared" si="530"/>
        <v>5.9022440823854903E-2</v>
      </c>
      <c r="IL185" s="84">
        <f t="shared" si="531"/>
        <v>5.514705882352941E-2</v>
      </c>
      <c r="IM185" s="84">
        <f t="shared" si="532"/>
        <v>4.9121847462777271E-2</v>
      </c>
      <c r="IN185" s="84">
        <f t="shared" si="533"/>
        <v>4.3755417956656349E-2</v>
      </c>
      <c r="IO185" s="84">
        <f t="shared" si="534"/>
        <v>4.0615384615384616E-2</v>
      </c>
      <c r="IP185" s="84">
        <f t="shared" si="535"/>
        <v>4.8318042813455656E-2</v>
      </c>
      <c r="IQ185" s="145"/>
      <c r="IR185" s="84">
        <f t="shared" si="536"/>
        <v>5.9022440823854903E-2</v>
      </c>
      <c r="IS185" s="84">
        <f t="shared" si="537"/>
        <v>5.5759803921568624E-2</v>
      </c>
      <c r="IT185" s="84">
        <f t="shared" si="538"/>
        <v>5.064114250987542E-2</v>
      </c>
      <c r="IU185" s="84">
        <f t="shared" si="539"/>
        <v>4.5613003095975234E-2</v>
      </c>
      <c r="IV185" s="84">
        <f t="shared" si="540"/>
        <v>4.1846153846153845E-2</v>
      </c>
      <c r="IW185" s="84">
        <f t="shared" si="541"/>
        <v>4.9541284403669721E-2</v>
      </c>
      <c r="IX185" s="140"/>
      <c r="IY185" s="140"/>
      <c r="IZ185" s="84">
        <f t="shared" si="542"/>
        <v>5.1586278050038694E-4</v>
      </c>
      <c r="JA185" s="84">
        <f t="shared" si="543"/>
        <v>1.0222335803731152E-3</v>
      </c>
      <c r="JB185" s="84">
        <f t="shared" si="544"/>
        <v>1.2722646310432571E-3</v>
      </c>
      <c r="JC185" s="84">
        <f t="shared" si="545"/>
        <v>1.8177096857958971E-3</v>
      </c>
      <c r="JD185" s="84">
        <f t="shared" si="546"/>
        <v>1.3005592404734035E-3</v>
      </c>
      <c r="JE185" s="84">
        <f t="shared" si="547"/>
        <v>1.8238665971860343E-3</v>
      </c>
      <c r="JF185" s="145"/>
      <c r="JG185" s="84">
        <f t="shared" si="548"/>
        <v>6.3451122001547594E-2</v>
      </c>
      <c r="JH185" s="84">
        <f t="shared" si="549"/>
        <v>5.6733963710707894E-2</v>
      </c>
      <c r="JI185" s="84">
        <f t="shared" si="550"/>
        <v>5.44529262086514E-2</v>
      </c>
      <c r="JJ185" s="84">
        <f t="shared" si="551"/>
        <v>4.5702414957153985E-2</v>
      </c>
      <c r="JK185" s="84">
        <f t="shared" si="552"/>
        <v>4.1097671998959549E-2</v>
      </c>
      <c r="JL185" s="84">
        <f t="shared" si="553"/>
        <v>4.6899426784783739E-2</v>
      </c>
      <c r="JM185" s="145"/>
      <c r="JN185" s="84">
        <f t="shared" si="554"/>
        <v>6.3966984782047986E-2</v>
      </c>
      <c r="JO185" s="84">
        <f t="shared" si="555"/>
        <v>5.7756197291081009E-2</v>
      </c>
      <c r="JP185" s="84">
        <f t="shared" si="556"/>
        <v>5.5725190839694655E-2</v>
      </c>
      <c r="JQ185" s="84">
        <f t="shared" si="557"/>
        <v>4.7520124642949885E-2</v>
      </c>
      <c r="JR185" s="84">
        <f t="shared" si="558"/>
        <v>4.2398231239432954E-2</v>
      </c>
      <c r="JS185" s="84">
        <f t="shared" si="559"/>
        <v>4.8723293381969776E-2</v>
      </c>
      <c r="JT185" s="140"/>
      <c r="JU185" s="140"/>
      <c r="JV185" s="140"/>
      <c r="JW185" s="84">
        <f t="shared" si="560"/>
        <v>0</v>
      </c>
      <c r="JX185" s="84">
        <f t="shared" si="561"/>
        <v>0</v>
      </c>
      <c r="JY185" s="84">
        <f t="shared" si="562"/>
        <v>0</v>
      </c>
      <c r="JZ185" s="84">
        <f t="shared" si="563"/>
        <v>0</v>
      </c>
      <c r="KA185" s="84">
        <f t="shared" si="564"/>
        <v>1.3005592404734037E-4</v>
      </c>
      <c r="KB185" s="84">
        <f t="shared" si="565"/>
        <v>2.6055237102657632E-4</v>
      </c>
      <c r="KC185" s="145"/>
      <c r="KD185" s="84">
        <f t="shared" si="566"/>
        <v>0</v>
      </c>
      <c r="KE185" s="84">
        <f t="shared" si="567"/>
        <v>0</v>
      </c>
      <c r="KF185" s="84">
        <f t="shared" si="568"/>
        <v>5.0890585241730279E-4</v>
      </c>
      <c r="KG185" s="84">
        <f t="shared" si="569"/>
        <v>0</v>
      </c>
      <c r="KH185" s="84">
        <f t="shared" si="570"/>
        <v>0</v>
      </c>
      <c r="KI185" s="84">
        <f t="shared" si="571"/>
        <v>0</v>
      </c>
      <c r="KJ185" s="145"/>
      <c r="KK185" s="84">
        <f t="shared" si="572"/>
        <v>5.1586278050038694E-4</v>
      </c>
      <c r="KL185" s="84">
        <f t="shared" si="573"/>
        <v>1.0222335803731152E-3</v>
      </c>
      <c r="KM185" s="84">
        <f t="shared" si="574"/>
        <v>7.6335877862595419E-4</v>
      </c>
      <c r="KN185" s="84">
        <f t="shared" si="575"/>
        <v>1.8177096857958971E-3</v>
      </c>
      <c r="KO185" s="84">
        <f t="shared" si="576"/>
        <v>1.1705033164260631E-3</v>
      </c>
      <c r="KP185" s="84">
        <f t="shared" si="577"/>
        <v>1.563314226159458E-3</v>
      </c>
      <c r="KQ185" s="105"/>
      <c r="KR185" s="123">
        <f t="shared" si="578"/>
        <v>6.3451122001547594E-2</v>
      </c>
      <c r="KS185" s="123">
        <f t="shared" si="579"/>
        <v>5.6733963710707894E-2</v>
      </c>
      <c r="KT185" s="123">
        <f t="shared" si="580"/>
        <v>5.44529262086514E-2</v>
      </c>
      <c r="KU185" s="123">
        <f t="shared" si="581"/>
        <v>4.5702414957153985E-2</v>
      </c>
      <c r="KV185" s="123">
        <f t="shared" si="582"/>
        <v>4.1097671998959549E-2</v>
      </c>
      <c r="KW185" s="123">
        <f t="shared" si="583"/>
        <v>4.6899426784783739E-2</v>
      </c>
      <c r="KX185" s="105"/>
      <c r="KY185" s="123">
        <f t="shared" si="584"/>
        <v>6.3966984782047986E-2</v>
      </c>
      <c r="KZ185" s="123">
        <f t="shared" si="585"/>
        <v>5.7756197291081009E-2</v>
      </c>
      <c r="LA185" s="123">
        <f t="shared" si="586"/>
        <v>5.5725190839694655E-2</v>
      </c>
      <c r="LB185" s="123">
        <f t="shared" si="587"/>
        <v>4.7520124642949885E-2</v>
      </c>
      <c r="LC185" s="123">
        <f t="shared" si="588"/>
        <v>4.2398231239432954E-2</v>
      </c>
      <c r="LD185" s="123">
        <f t="shared" si="589"/>
        <v>4.8723293381969776E-2</v>
      </c>
      <c r="LE185" s="105"/>
      <c r="LF185" s="105"/>
      <c r="LG185" s="84">
        <f t="shared" si="590"/>
        <v>0</v>
      </c>
      <c r="LH185" s="84">
        <f t="shared" si="591"/>
        <v>0</v>
      </c>
      <c r="LI185" s="84">
        <f t="shared" si="592"/>
        <v>0</v>
      </c>
      <c r="LJ185" s="84">
        <f t="shared" si="593"/>
        <v>0</v>
      </c>
      <c r="LK185" s="84">
        <f t="shared" si="594"/>
        <v>0.1</v>
      </c>
      <c r="LL185" s="84">
        <f t="shared" si="595"/>
        <v>0.14285714285714285</v>
      </c>
      <c r="LM185" s="105"/>
      <c r="LN185" s="84">
        <f t="shared" si="596"/>
        <v>0</v>
      </c>
      <c r="LO185" s="84">
        <f t="shared" si="597"/>
        <v>0</v>
      </c>
      <c r="LP185" s="84">
        <f t="shared" si="598"/>
        <v>0.4</v>
      </c>
      <c r="LQ185" s="84">
        <f t="shared" si="599"/>
        <v>0</v>
      </c>
      <c r="LR185" s="84">
        <f t="shared" si="600"/>
        <v>0</v>
      </c>
      <c r="LS185" s="84">
        <f t="shared" si="601"/>
        <v>0</v>
      </c>
      <c r="LT185" s="105"/>
      <c r="LU185" s="84">
        <f t="shared" si="602"/>
        <v>1</v>
      </c>
      <c r="LV185" s="84">
        <f t="shared" si="603"/>
        <v>1</v>
      </c>
      <c r="LW185" s="84">
        <f t="shared" si="604"/>
        <v>0.6</v>
      </c>
      <c r="LX185" s="84">
        <f t="shared" si="605"/>
        <v>1</v>
      </c>
      <c r="LY185" s="84">
        <f t="shared" si="606"/>
        <v>0.9</v>
      </c>
      <c r="LZ185" s="84">
        <f t="shared" si="607"/>
        <v>0.8571428571428571</v>
      </c>
      <c r="MA185" s="105"/>
      <c r="MB185" s="105"/>
      <c r="MC185" s="105"/>
      <c r="MD185" s="123"/>
      <c r="ME185" s="123">
        <f t="shared" si="608"/>
        <v>-0.19486238532110098</v>
      </c>
      <c r="MF185" s="212">
        <f t="shared" si="609"/>
        <v>0.43355914538822282</v>
      </c>
      <c r="MG185" s="105"/>
      <c r="MH185" s="123">
        <f t="shared" si="619"/>
        <v>-0.52713030187237309</v>
      </c>
      <c r="MI185" s="123">
        <f t="shared" si="610"/>
        <v>-1.6363485716426058E-2</v>
      </c>
      <c r="MJ185" s="212">
        <f t="shared" si="611"/>
        <v>-0.13871613427943882</v>
      </c>
      <c r="MK185" s="105"/>
      <c r="ML185" s="123">
        <f t="shared" si="617"/>
        <v>-0.46264807030951483</v>
      </c>
      <c r="MM185" s="123">
        <f t="shared" si="612"/>
        <v>-2.1718666911814209E-2</v>
      </c>
      <c r="MN185" s="212">
        <f t="shared" si="613"/>
        <v>-0.12565048862492592</v>
      </c>
      <c r="MO185" s="105"/>
      <c r="MP185" s="105"/>
    </row>
    <row r="186" spans="2:354" ht="12" x14ac:dyDescent="0.25">
      <c r="B186" s="6" t="s">
        <v>641</v>
      </c>
      <c r="C186" s="6">
        <v>25048</v>
      </c>
      <c r="D186" s="86" t="s">
        <v>163</v>
      </c>
      <c r="E186" s="6">
        <v>3</v>
      </c>
      <c r="F186" s="3">
        <v>2473</v>
      </c>
      <c r="G186" s="7">
        <v>2453</v>
      </c>
      <c r="H186" s="139">
        <v>2470</v>
      </c>
      <c r="I186" s="7">
        <v>2512</v>
      </c>
      <c r="J186" s="177">
        <f t="shared" si="417"/>
        <v>2506</v>
      </c>
      <c r="K186" s="7">
        <v>2500</v>
      </c>
      <c r="L186" s="162"/>
      <c r="M186" s="3">
        <v>1795</v>
      </c>
      <c r="N186" s="7">
        <v>1761</v>
      </c>
      <c r="O186" s="139">
        <v>1741</v>
      </c>
      <c r="P186" s="7">
        <v>1753</v>
      </c>
      <c r="Q186" s="177">
        <f t="shared" si="418"/>
        <v>1747</v>
      </c>
      <c r="R186" s="7">
        <v>1741</v>
      </c>
      <c r="S186" s="105"/>
      <c r="T186" s="3">
        <v>7059</v>
      </c>
      <c r="U186" s="7">
        <v>7045</v>
      </c>
      <c r="V186" s="139">
        <v>7137</v>
      </c>
      <c r="W186" s="7">
        <v>7173</v>
      </c>
      <c r="X186" s="177">
        <f t="shared" si="419"/>
        <v>7264</v>
      </c>
      <c r="Y186" s="7">
        <v>7355</v>
      </c>
      <c r="Z186" s="105"/>
      <c r="AA186" s="3">
        <v>2287</v>
      </c>
      <c r="AB186" s="105">
        <v>2334</v>
      </c>
      <c r="AC186" s="139">
        <v>2380</v>
      </c>
      <c r="AD186" s="7">
        <v>2445</v>
      </c>
      <c r="AE186" s="177">
        <f t="shared" si="420"/>
        <v>2464</v>
      </c>
      <c r="AF186" s="7">
        <v>2483</v>
      </c>
      <c r="AG186" s="105"/>
      <c r="AH186" s="3">
        <f t="shared" si="421"/>
        <v>8854</v>
      </c>
      <c r="AI186" s="3">
        <f t="shared" si="422"/>
        <v>8806</v>
      </c>
      <c r="AJ186" s="3">
        <f t="shared" si="423"/>
        <v>8878</v>
      </c>
      <c r="AK186" s="3">
        <f t="shared" si="424"/>
        <v>8926</v>
      </c>
      <c r="AL186" s="178">
        <f t="shared" si="425"/>
        <v>9011</v>
      </c>
      <c r="AM186" s="3">
        <f t="shared" si="426"/>
        <v>9096</v>
      </c>
      <c r="AN186" s="105"/>
      <c r="AO186" s="3">
        <f t="shared" si="427"/>
        <v>13614</v>
      </c>
      <c r="AP186" s="3">
        <f t="shared" si="428"/>
        <v>13593</v>
      </c>
      <c r="AQ186" s="3">
        <f t="shared" si="429"/>
        <v>13728</v>
      </c>
      <c r="AR186" s="3">
        <f t="shared" si="430"/>
        <v>13883</v>
      </c>
      <c r="AS186" s="178">
        <f t="shared" si="431"/>
        <v>13981</v>
      </c>
      <c r="AT186" s="3">
        <f t="shared" si="432"/>
        <v>14079</v>
      </c>
      <c r="AU186" s="105"/>
      <c r="AV186" s="105"/>
      <c r="AW186" s="5">
        <v>11</v>
      </c>
      <c r="AX186" s="5">
        <v>7</v>
      </c>
      <c r="AY186" s="5">
        <v>7</v>
      </c>
      <c r="AZ186" s="5">
        <v>6</v>
      </c>
      <c r="BA186" s="5">
        <v>3</v>
      </c>
      <c r="BB186" s="5">
        <v>2</v>
      </c>
      <c r="BC186" s="4"/>
      <c r="BD186" s="5">
        <v>0</v>
      </c>
      <c r="BE186" s="5">
        <v>0</v>
      </c>
      <c r="BF186" s="5">
        <v>7</v>
      </c>
      <c r="BG186" s="5">
        <v>6</v>
      </c>
      <c r="BH186" s="5">
        <v>7</v>
      </c>
      <c r="BI186" s="5">
        <v>8</v>
      </c>
      <c r="BJ186" s="4"/>
      <c r="BK186" s="5"/>
      <c r="BL186" s="5"/>
      <c r="BM186" s="5"/>
      <c r="BN186" s="5"/>
      <c r="BO186" s="5"/>
      <c r="BP186" s="5"/>
      <c r="BQ186" s="4"/>
      <c r="BR186" s="5">
        <f t="shared" si="433"/>
        <v>11</v>
      </c>
      <c r="BS186" s="5">
        <f t="shared" si="434"/>
        <v>7</v>
      </c>
      <c r="BT186" s="5">
        <f t="shared" si="435"/>
        <v>14</v>
      </c>
      <c r="BU186" s="5">
        <f t="shared" si="436"/>
        <v>12</v>
      </c>
      <c r="BV186" s="5">
        <f t="shared" si="437"/>
        <v>10</v>
      </c>
      <c r="BW186" s="5">
        <f t="shared" si="438"/>
        <v>10</v>
      </c>
      <c r="BX186" s="4"/>
      <c r="BY186" s="4"/>
      <c r="BZ186" s="5">
        <v>7</v>
      </c>
      <c r="CA186" s="5">
        <v>7</v>
      </c>
      <c r="CB186" s="5">
        <v>9</v>
      </c>
      <c r="CC186" s="5">
        <v>14</v>
      </c>
      <c r="CD186" s="183">
        <f t="shared" si="615"/>
        <v>16</v>
      </c>
      <c r="CE186" s="5">
        <v>18</v>
      </c>
      <c r="CF186" s="4"/>
      <c r="CG186" s="5"/>
      <c r="CH186" s="5">
        <v>1</v>
      </c>
      <c r="CI186" s="5">
        <v>1</v>
      </c>
      <c r="CJ186" s="5">
        <v>1</v>
      </c>
      <c r="CK186" s="183">
        <f t="shared" si="439"/>
        <v>0.5</v>
      </c>
      <c r="CL186" s="5"/>
      <c r="CM186" s="4"/>
      <c r="CN186" s="5"/>
      <c r="CO186" s="5"/>
      <c r="CP186" s="5"/>
      <c r="CQ186" s="5"/>
      <c r="CR186" s="5"/>
      <c r="CS186" s="5"/>
      <c r="CT186" s="4"/>
      <c r="CU186" s="5">
        <f t="shared" si="440"/>
        <v>7</v>
      </c>
      <c r="CV186" s="5">
        <f t="shared" si="441"/>
        <v>8</v>
      </c>
      <c r="CW186" s="5">
        <f t="shared" si="442"/>
        <v>10</v>
      </c>
      <c r="CX186" s="5">
        <f t="shared" si="443"/>
        <v>15</v>
      </c>
      <c r="CY186" s="183">
        <f t="shared" si="444"/>
        <v>16.5</v>
      </c>
      <c r="CZ186" s="5">
        <f t="shared" si="445"/>
        <v>18</v>
      </c>
      <c r="DA186" s="4"/>
      <c r="DB186" s="4"/>
      <c r="DC186" s="5">
        <f t="shared" si="446"/>
        <v>8</v>
      </c>
      <c r="DD186" s="5">
        <f t="shared" si="447"/>
        <v>9</v>
      </c>
      <c r="DE186" s="5">
        <f t="shared" si="448"/>
        <v>16</v>
      </c>
      <c r="DF186" s="5">
        <f t="shared" si="449"/>
        <v>19</v>
      </c>
      <c r="DG186" s="5">
        <f t="shared" si="450"/>
        <v>10</v>
      </c>
      <c r="DH186" s="5">
        <f t="shared" si="451"/>
        <v>18</v>
      </c>
      <c r="DI186" s="4"/>
      <c r="DJ186" s="5">
        <f t="shared" si="452"/>
        <v>45</v>
      </c>
      <c r="DK186" s="5">
        <f t="shared" si="453"/>
        <v>61</v>
      </c>
      <c r="DL186" s="5">
        <f t="shared" si="454"/>
        <v>63</v>
      </c>
      <c r="DM186" s="5">
        <f t="shared" si="455"/>
        <v>71</v>
      </c>
      <c r="DN186" s="5">
        <f t="shared" si="456"/>
        <v>69.5</v>
      </c>
      <c r="DO186" s="5">
        <f t="shared" si="457"/>
        <v>66</v>
      </c>
      <c r="DP186" s="4"/>
      <c r="DQ186" s="5">
        <f t="shared" si="458"/>
        <v>1</v>
      </c>
      <c r="DR186" s="5">
        <f t="shared" si="459"/>
        <v>1</v>
      </c>
      <c r="DS186" s="5">
        <f t="shared" si="460"/>
        <v>1</v>
      </c>
      <c r="DT186" s="5">
        <f t="shared" si="461"/>
        <v>0</v>
      </c>
      <c r="DU186" s="5">
        <f t="shared" si="462"/>
        <v>0</v>
      </c>
      <c r="DV186" s="5">
        <f t="shared" si="463"/>
        <v>1</v>
      </c>
      <c r="DW186" s="4"/>
      <c r="DX186" s="5">
        <f t="shared" si="464"/>
        <v>54</v>
      </c>
      <c r="DY186" s="5">
        <f t="shared" si="465"/>
        <v>71</v>
      </c>
      <c r="DZ186" s="5">
        <f t="shared" si="466"/>
        <v>80</v>
      </c>
      <c r="EA186" s="5">
        <f t="shared" si="467"/>
        <v>90</v>
      </c>
      <c r="EB186" s="5">
        <f t="shared" si="468"/>
        <v>79.5</v>
      </c>
      <c r="EC186" s="5">
        <f t="shared" si="469"/>
        <v>85</v>
      </c>
      <c r="ED186" s="4"/>
      <c r="EE186" s="4"/>
      <c r="EF186" s="5">
        <v>26</v>
      </c>
      <c r="EG186" s="5">
        <v>23</v>
      </c>
      <c r="EH186" s="5">
        <v>32</v>
      </c>
      <c r="EI186" s="5">
        <v>39</v>
      </c>
      <c r="EJ186" s="5">
        <v>29</v>
      </c>
      <c r="EK186" s="5">
        <v>38</v>
      </c>
      <c r="EL186" s="4"/>
      <c r="EM186" s="5">
        <v>45</v>
      </c>
      <c r="EN186" s="5">
        <v>62</v>
      </c>
      <c r="EO186" s="5">
        <v>71</v>
      </c>
      <c r="EP186" s="5">
        <v>78</v>
      </c>
      <c r="EQ186" s="5">
        <v>77</v>
      </c>
      <c r="ER186" s="5">
        <v>74</v>
      </c>
      <c r="ES186" s="4"/>
      <c r="ET186" s="5">
        <v>1</v>
      </c>
      <c r="EU186" s="5">
        <v>1</v>
      </c>
      <c r="EV186" s="5">
        <v>1</v>
      </c>
      <c r="EW186" s="5"/>
      <c r="EX186" s="5">
        <v>0</v>
      </c>
      <c r="EY186" s="5">
        <v>1</v>
      </c>
      <c r="EZ186" s="4"/>
      <c r="FA186" s="5">
        <f t="shared" si="470"/>
        <v>71</v>
      </c>
      <c r="FB186" s="5">
        <f t="shared" si="471"/>
        <v>85</v>
      </c>
      <c r="FC186" s="5">
        <f t="shared" si="472"/>
        <v>103</v>
      </c>
      <c r="FD186" s="5">
        <f t="shared" si="473"/>
        <v>117</v>
      </c>
      <c r="FE186" s="5">
        <f t="shared" si="474"/>
        <v>106</v>
      </c>
      <c r="FF186" s="5">
        <f t="shared" si="475"/>
        <v>112</v>
      </c>
      <c r="FG186" s="4"/>
      <c r="FH186" s="5">
        <f t="shared" si="476"/>
        <v>72</v>
      </c>
      <c r="FI186" s="5">
        <f t="shared" si="477"/>
        <v>86</v>
      </c>
      <c r="FJ186" s="5">
        <f t="shared" si="478"/>
        <v>104</v>
      </c>
      <c r="FK186" s="5">
        <f t="shared" si="479"/>
        <v>117</v>
      </c>
      <c r="FL186" s="5">
        <f t="shared" si="480"/>
        <v>106</v>
      </c>
      <c r="FM186" s="5">
        <f t="shared" si="481"/>
        <v>113</v>
      </c>
      <c r="FN186" s="4"/>
      <c r="FO186" s="4"/>
      <c r="FP186" s="4">
        <v>132</v>
      </c>
      <c r="FQ186" s="4">
        <v>150</v>
      </c>
      <c r="FR186" s="4">
        <v>131</v>
      </c>
      <c r="FS186" s="4">
        <v>112.83000000000004</v>
      </c>
      <c r="FT186" s="4">
        <v>96</v>
      </c>
      <c r="FU186" s="4">
        <v>72</v>
      </c>
      <c r="FV186" s="4"/>
      <c r="FW186" s="4">
        <f t="shared" si="482"/>
        <v>892</v>
      </c>
      <c r="FX186" s="4">
        <f t="shared" si="483"/>
        <v>796</v>
      </c>
      <c r="FY186" s="4">
        <f t="shared" si="484"/>
        <v>719</v>
      </c>
      <c r="FZ186" s="4">
        <f t="shared" si="485"/>
        <v>737.17</v>
      </c>
      <c r="GA186" s="4">
        <f t="shared" si="486"/>
        <v>794</v>
      </c>
      <c r="GB186" s="4">
        <f t="shared" si="487"/>
        <v>740</v>
      </c>
      <c r="GC186" s="4"/>
      <c r="GD186" s="4">
        <v>1024</v>
      </c>
      <c r="GE186" s="4">
        <v>946</v>
      </c>
      <c r="GF186" s="4">
        <v>850</v>
      </c>
      <c r="GG186" s="4">
        <v>850</v>
      </c>
      <c r="GH186" s="4">
        <v>890</v>
      </c>
      <c r="GI186" s="4">
        <v>812</v>
      </c>
      <c r="GJ186" s="4"/>
      <c r="GK186" s="6"/>
      <c r="GL186" s="4">
        <f t="shared" si="488"/>
        <v>158</v>
      </c>
      <c r="GM186" s="4">
        <f t="shared" si="489"/>
        <v>173</v>
      </c>
      <c r="GN186" s="4">
        <f t="shared" si="490"/>
        <v>163</v>
      </c>
      <c r="GO186" s="4">
        <f t="shared" si="491"/>
        <v>151.83000000000004</v>
      </c>
      <c r="GP186" s="4">
        <f t="shared" si="492"/>
        <v>125</v>
      </c>
      <c r="GQ186" s="4">
        <f t="shared" si="493"/>
        <v>110</v>
      </c>
      <c r="GR186" s="4"/>
      <c r="GS186" s="4">
        <f t="shared" si="494"/>
        <v>937</v>
      </c>
      <c r="GT186" s="4">
        <f t="shared" si="495"/>
        <v>858</v>
      </c>
      <c r="GU186" s="4">
        <f t="shared" si="496"/>
        <v>790</v>
      </c>
      <c r="GV186" s="4">
        <f t="shared" si="497"/>
        <v>815.17</v>
      </c>
      <c r="GW186" s="4">
        <f t="shared" si="498"/>
        <v>871</v>
      </c>
      <c r="GX186" s="4">
        <f t="shared" si="499"/>
        <v>814</v>
      </c>
      <c r="GY186" s="4"/>
      <c r="GZ186" s="4">
        <f t="shared" si="500"/>
        <v>1095</v>
      </c>
      <c r="HA186" s="4">
        <f t="shared" si="501"/>
        <v>1031</v>
      </c>
      <c r="HB186" s="4">
        <f t="shared" si="502"/>
        <v>953</v>
      </c>
      <c r="HC186" s="4">
        <f t="shared" si="503"/>
        <v>967</v>
      </c>
      <c r="HD186" s="4">
        <f t="shared" si="504"/>
        <v>890</v>
      </c>
      <c r="HE186" s="4">
        <f t="shared" si="505"/>
        <v>813</v>
      </c>
      <c r="HF186" s="4"/>
      <c r="HG186" s="6"/>
      <c r="HH186" s="84">
        <f t="shared" si="506"/>
        <v>1.4484679665738161E-2</v>
      </c>
      <c r="HI186" s="84">
        <f t="shared" si="507"/>
        <v>1.306076093128904E-2</v>
      </c>
      <c r="HJ186" s="84">
        <f t="shared" si="508"/>
        <v>1.8380241240666284E-2</v>
      </c>
      <c r="HK186" s="84">
        <f t="shared" si="509"/>
        <v>2.2247575584711923E-2</v>
      </c>
      <c r="HL186" s="84">
        <f t="shared" si="510"/>
        <v>1.6599885518030912E-2</v>
      </c>
      <c r="HM186" s="84">
        <f t="shared" si="511"/>
        <v>2.1826536473291212E-2</v>
      </c>
      <c r="HN186" s="145"/>
      <c r="HO186" s="84">
        <f t="shared" si="512"/>
        <v>7.3537604456824515E-2</v>
      </c>
      <c r="HP186" s="84">
        <f t="shared" si="513"/>
        <v>8.5178875638841564E-2</v>
      </c>
      <c r="HQ186" s="84">
        <f t="shared" si="514"/>
        <v>7.5244112578977604E-2</v>
      </c>
      <c r="HR186" s="84">
        <f t="shared" si="515"/>
        <v>6.4363947518539674E-2</v>
      </c>
      <c r="HS186" s="84">
        <f t="shared" si="516"/>
        <v>5.4951345163136808E-2</v>
      </c>
      <c r="HT186" s="84">
        <f t="shared" si="517"/>
        <v>4.1355542791499139E-2</v>
      </c>
      <c r="HU186" s="145"/>
      <c r="HV186" s="84">
        <f t="shared" si="518"/>
        <v>8.8022284122562675E-2</v>
      </c>
      <c r="HW186" s="84">
        <f t="shared" si="519"/>
        <v>9.8239636570130601E-2</v>
      </c>
      <c r="HX186" s="84">
        <f t="shared" si="520"/>
        <v>9.3624353819643888E-2</v>
      </c>
      <c r="HY186" s="84">
        <f t="shared" si="521"/>
        <v>8.6611523103251598E-2</v>
      </c>
      <c r="HZ186" s="84">
        <f t="shared" si="522"/>
        <v>7.1551230681167727E-2</v>
      </c>
      <c r="IA186" s="84">
        <f t="shared" si="523"/>
        <v>6.3182079264790358E-2</v>
      </c>
      <c r="IB186" s="145"/>
      <c r="IC186" s="145"/>
      <c r="ID186" s="84">
        <f t="shared" si="524"/>
        <v>6.3748406289842758E-3</v>
      </c>
      <c r="IE186" s="84">
        <f t="shared" si="525"/>
        <v>8.8005677785663594E-3</v>
      </c>
      <c r="IF186" s="84">
        <f t="shared" si="526"/>
        <v>9.9481574891410966E-3</v>
      </c>
      <c r="IG186" s="84">
        <f t="shared" si="527"/>
        <v>1.0874111250522794E-2</v>
      </c>
      <c r="IH186" s="84">
        <f t="shared" si="528"/>
        <v>1.0600220264317181E-2</v>
      </c>
      <c r="II186" s="84">
        <f t="shared" si="529"/>
        <v>1.0061182868796736E-2</v>
      </c>
      <c r="IJ186" s="145"/>
      <c r="IK186" s="84">
        <f t="shared" si="530"/>
        <v>0.12636350757897719</v>
      </c>
      <c r="IL186" s="84">
        <f t="shared" si="531"/>
        <v>0.11298793470546487</v>
      </c>
      <c r="IM186" s="84">
        <f t="shared" si="532"/>
        <v>0.10074260893933025</v>
      </c>
      <c r="IN186" s="84">
        <f t="shared" si="533"/>
        <v>0.10277011013522933</v>
      </c>
      <c r="IO186" s="84">
        <f t="shared" si="534"/>
        <v>0.10930616740088106</v>
      </c>
      <c r="IP186" s="84">
        <f t="shared" si="535"/>
        <v>0.10061182868796736</v>
      </c>
      <c r="IQ186" s="145"/>
      <c r="IR186" s="84">
        <f t="shared" si="536"/>
        <v>0.13273834820796146</v>
      </c>
      <c r="IS186" s="84">
        <f t="shared" si="537"/>
        <v>0.12178850248403122</v>
      </c>
      <c r="IT186" s="84">
        <f t="shared" si="538"/>
        <v>0.11069076642847135</v>
      </c>
      <c r="IU186" s="84">
        <f t="shared" si="539"/>
        <v>0.11364422138575211</v>
      </c>
      <c r="IV186" s="84">
        <f t="shared" si="540"/>
        <v>0.11990638766519825</v>
      </c>
      <c r="IW186" s="84">
        <f t="shared" si="541"/>
        <v>0.11067301155676409</v>
      </c>
      <c r="IX186" s="140"/>
      <c r="IY186" s="140"/>
      <c r="IZ186" s="84">
        <f t="shared" si="542"/>
        <v>8.0189744748136432E-3</v>
      </c>
      <c r="JA186" s="84">
        <f t="shared" si="543"/>
        <v>9.6525096525096523E-3</v>
      </c>
      <c r="JB186" s="84">
        <f t="shared" si="544"/>
        <v>1.1601712097319215E-2</v>
      </c>
      <c r="JC186" s="84">
        <f t="shared" si="545"/>
        <v>1.3107775039211293E-2</v>
      </c>
      <c r="JD186" s="84">
        <f t="shared" si="546"/>
        <v>1.1763400288536233E-2</v>
      </c>
      <c r="JE186" s="84">
        <f t="shared" si="547"/>
        <v>1.2313104661389622E-2</v>
      </c>
      <c r="JF186" s="145"/>
      <c r="JG186" s="84">
        <f t="shared" si="548"/>
        <v>0.11565394172125593</v>
      </c>
      <c r="JH186" s="84">
        <f t="shared" si="549"/>
        <v>0.10742675448557802</v>
      </c>
      <c r="JI186" s="84">
        <f t="shared" si="550"/>
        <v>9.5742284298265382E-2</v>
      </c>
      <c r="JJ186" s="84">
        <f t="shared" si="551"/>
        <v>9.5227425498543586E-2</v>
      </c>
      <c r="JK186" s="84">
        <f t="shared" si="552"/>
        <v>9.8768172233936302E-2</v>
      </c>
      <c r="JL186" s="84">
        <f t="shared" si="553"/>
        <v>8.9270008795074754E-2</v>
      </c>
      <c r="JM186" s="145"/>
      <c r="JN186" s="84">
        <f t="shared" si="554"/>
        <v>0.12367291619606957</v>
      </c>
      <c r="JO186" s="84">
        <f t="shared" si="555"/>
        <v>0.11707926413808767</v>
      </c>
      <c r="JP186" s="84">
        <f t="shared" si="556"/>
        <v>0.10734399639558459</v>
      </c>
      <c r="JQ186" s="84">
        <f t="shared" si="557"/>
        <v>0.10833520053775487</v>
      </c>
      <c r="JR186" s="84">
        <f t="shared" si="558"/>
        <v>0.11053157252247253</v>
      </c>
      <c r="JS186" s="84">
        <f t="shared" si="559"/>
        <v>0.10158311345646437</v>
      </c>
      <c r="JT186" s="140"/>
      <c r="JU186" s="140"/>
      <c r="JV186" s="140"/>
      <c r="JW186" s="84">
        <f t="shared" si="560"/>
        <v>7.9060311723514799E-4</v>
      </c>
      <c r="JX186" s="84">
        <f t="shared" si="561"/>
        <v>9.0847149670679082E-4</v>
      </c>
      <c r="JY186" s="84">
        <f t="shared" si="562"/>
        <v>1.1263798152737104E-3</v>
      </c>
      <c r="JZ186" s="84">
        <f t="shared" si="563"/>
        <v>1.6804839793860631E-3</v>
      </c>
      <c r="KA186" s="84">
        <f t="shared" si="564"/>
        <v>1.8310953279325269E-3</v>
      </c>
      <c r="KB186" s="84">
        <f t="shared" si="565"/>
        <v>1.9788918205804751E-3</v>
      </c>
      <c r="KC186" s="145"/>
      <c r="KD186" s="84">
        <f t="shared" si="566"/>
        <v>1.2423763270838039E-3</v>
      </c>
      <c r="KE186" s="84">
        <f t="shared" si="567"/>
        <v>7.9491255961844202E-4</v>
      </c>
      <c r="KF186" s="84">
        <f t="shared" si="568"/>
        <v>1.5769317413831944E-3</v>
      </c>
      <c r="KG186" s="84">
        <f t="shared" si="569"/>
        <v>1.3443871835088505E-3</v>
      </c>
      <c r="KH186" s="84">
        <f t="shared" si="570"/>
        <v>1.1097547442015315E-3</v>
      </c>
      <c r="KI186" s="84">
        <f t="shared" si="571"/>
        <v>1.0993843447669306E-3</v>
      </c>
      <c r="KJ186" s="145"/>
      <c r="KK186" s="84">
        <f t="shared" si="572"/>
        <v>5.9859950304946919E-3</v>
      </c>
      <c r="KL186" s="84">
        <f t="shared" si="573"/>
        <v>7.9491255961844191E-3</v>
      </c>
      <c r="KM186" s="84">
        <f t="shared" si="574"/>
        <v>8.8984005406623108E-3</v>
      </c>
      <c r="KN186" s="84">
        <f t="shared" si="575"/>
        <v>1.008290387631638E-2</v>
      </c>
      <c r="KO186" s="84">
        <f t="shared" si="576"/>
        <v>8.8225502164021759E-3</v>
      </c>
      <c r="KP186" s="84">
        <f t="shared" si="577"/>
        <v>9.2348284960422165E-3</v>
      </c>
      <c r="KQ186" s="105"/>
      <c r="KR186" s="123">
        <f t="shared" si="578"/>
        <v>0.11565394172125593</v>
      </c>
      <c r="KS186" s="123">
        <f t="shared" si="579"/>
        <v>0.10742675448557802</v>
      </c>
      <c r="KT186" s="123">
        <f t="shared" si="580"/>
        <v>9.5742284298265382E-2</v>
      </c>
      <c r="KU186" s="123">
        <f t="shared" si="581"/>
        <v>9.5227425498543586E-2</v>
      </c>
      <c r="KV186" s="123">
        <f t="shared" si="582"/>
        <v>9.8768172233936302E-2</v>
      </c>
      <c r="KW186" s="123">
        <f t="shared" si="583"/>
        <v>8.9270008795074754E-2</v>
      </c>
      <c r="KX186" s="105"/>
      <c r="KY186" s="123">
        <f t="shared" si="584"/>
        <v>0.12367291619606957</v>
      </c>
      <c r="KZ186" s="123">
        <f t="shared" si="585"/>
        <v>0.11707926413808767</v>
      </c>
      <c r="LA186" s="123">
        <f t="shared" si="586"/>
        <v>0.10734399639558459</v>
      </c>
      <c r="LB186" s="123">
        <f t="shared" si="587"/>
        <v>0.10833520053775487</v>
      </c>
      <c r="LC186" s="123">
        <f t="shared" si="588"/>
        <v>0.11053157252247253</v>
      </c>
      <c r="LD186" s="123">
        <f t="shared" si="589"/>
        <v>0.10158311345646437</v>
      </c>
      <c r="LE186" s="105"/>
      <c r="LF186" s="105"/>
      <c r="LG186" s="84">
        <f t="shared" si="590"/>
        <v>9.7222222222222224E-2</v>
      </c>
      <c r="LH186" s="84">
        <f t="shared" si="591"/>
        <v>9.3023255813953487E-2</v>
      </c>
      <c r="LI186" s="84">
        <f t="shared" si="592"/>
        <v>9.6153846153846159E-2</v>
      </c>
      <c r="LJ186" s="84">
        <f t="shared" si="593"/>
        <v>0.12820512820512819</v>
      </c>
      <c r="LK186" s="84">
        <f t="shared" si="594"/>
        <v>0.15566037735849056</v>
      </c>
      <c r="LL186" s="84">
        <f t="shared" si="595"/>
        <v>0.15929203539823009</v>
      </c>
      <c r="LM186" s="105"/>
      <c r="LN186" s="84">
        <f t="shared" si="596"/>
        <v>0.15277777777777779</v>
      </c>
      <c r="LO186" s="84">
        <f t="shared" si="597"/>
        <v>8.1395348837209308E-2</v>
      </c>
      <c r="LP186" s="84">
        <f t="shared" si="598"/>
        <v>0.13461538461538461</v>
      </c>
      <c r="LQ186" s="84">
        <f t="shared" si="599"/>
        <v>0.10256410256410256</v>
      </c>
      <c r="LR186" s="84">
        <f t="shared" si="600"/>
        <v>9.4339622641509441E-2</v>
      </c>
      <c r="LS186" s="84">
        <f t="shared" si="601"/>
        <v>8.8495575221238937E-2</v>
      </c>
      <c r="LT186" s="105"/>
      <c r="LU186" s="84">
        <f t="shared" si="602"/>
        <v>0.75</v>
      </c>
      <c r="LV186" s="84">
        <f t="shared" si="603"/>
        <v>0.82558139534883723</v>
      </c>
      <c r="LW186" s="84">
        <f t="shared" si="604"/>
        <v>0.76923076923076927</v>
      </c>
      <c r="LX186" s="84">
        <f t="shared" si="605"/>
        <v>0.76923076923076927</v>
      </c>
      <c r="LY186" s="84">
        <f t="shared" si="606"/>
        <v>0.75</v>
      </c>
      <c r="LZ186" s="84">
        <f t="shared" si="607"/>
        <v>0.75221238938053092</v>
      </c>
      <c r="MA186" s="105"/>
      <c r="MB186" s="105"/>
      <c r="MC186" s="105"/>
      <c r="MD186" s="123">
        <f t="shared" ref="MD186:MD233" si="620">(HM186-HJ186)/HJ186</f>
        <v>0.1875</v>
      </c>
      <c r="ME186" s="123">
        <f t="shared" si="608"/>
        <v>1.1361438515525337E-2</v>
      </c>
      <c r="MF186" s="212">
        <f t="shared" si="609"/>
        <v>6.1317894988515247E-2</v>
      </c>
      <c r="MG186" s="105"/>
      <c r="MH186" s="123">
        <f t="shared" si="619"/>
        <v>-0.45038167938931301</v>
      </c>
      <c r="MI186" s="123">
        <f t="shared" si="610"/>
        <v>-1.2981622447523174E-3</v>
      </c>
      <c r="MJ186" s="212">
        <f t="shared" si="611"/>
        <v>-6.7601014020383987E-2</v>
      </c>
      <c r="MK186" s="105"/>
      <c r="ML186" s="123">
        <f t="shared" si="617"/>
        <v>-0.32515337423312879</v>
      </c>
      <c r="MM186" s="123">
        <f t="shared" si="612"/>
        <v>-1.6040065743631833E-4</v>
      </c>
      <c r="MN186" s="212">
        <f t="shared" si="613"/>
        <v>-5.3667490801164029E-2</v>
      </c>
      <c r="MO186" s="105"/>
      <c r="MP186" s="105"/>
    </row>
    <row r="187" spans="2:354" ht="12" x14ac:dyDescent="0.25">
      <c r="B187" s="6" t="s">
        <v>648</v>
      </c>
      <c r="C187" s="6">
        <v>92142</v>
      </c>
      <c r="D187" s="86" t="s">
        <v>579</v>
      </c>
      <c r="E187" s="6">
        <v>3</v>
      </c>
      <c r="F187" s="3">
        <v>4429</v>
      </c>
      <c r="G187" s="7">
        <v>4583</v>
      </c>
      <c r="H187" s="139">
        <v>4588</v>
      </c>
      <c r="I187" s="7">
        <v>4646</v>
      </c>
      <c r="J187" s="177">
        <f t="shared" si="417"/>
        <v>4644</v>
      </c>
      <c r="K187" s="7">
        <v>4642</v>
      </c>
      <c r="L187" s="162"/>
      <c r="M187" s="3">
        <v>3087</v>
      </c>
      <c r="N187" s="7">
        <v>3112</v>
      </c>
      <c r="O187" s="139">
        <v>3068</v>
      </c>
      <c r="P187" s="7">
        <v>3098</v>
      </c>
      <c r="Q187" s="177">
        <f t="shared" si="418"/>
        <v>3071</v>
      </c>
      <c r="R187" s="7">
        <v>3044</v>
      </c>
      <c r="S187" s="105"/>
      <c r="T187" s="3">
        <v>13210</v>
      </c>
      <c r="U187" s="7">
        <v>13390</v>
      </c>
      <c r="V187" s="139">
        <v>13482</v>
      </c>
      <c r="W187" s="7">
        <v>13609</v>
      </c>
      <c r="X187" s="177">
        <f t="shared" si="419"/>
        <v>13725</v>
      </c>
      <c r="Y187" s="7">
        <v>13841</v>
      </c>
      <c r="Z187" s="105"/>
      <c r="AA187" s="3">
        <v>3725</v>
      </c>
      <c r="AB187" s="105">
        <v>3911</v>
      </c>
      <c r="AC187" s="139">
        <v>4043</v>
      </c>
      <c r="AD187" s="7">
        <v>4175</v>
      </c>
      <c r="AE187" s="177">
        <f t="shared" si="420"/>
        <v>4290.5</v>
      </c>
      <c r="AF187" s="7">
        <v>4406</v>
      </c>
      <c r="AG187" s="105"/>
      <c r="AH187" s="3">
        <f t="shared" si="421"/>
        <v>16297</v>
      </c>
      <c r="AI187" s="3">
        <f t="shared" si="422"/>
        <v>16502</v>
      </c>
      <c r="AJ187" s="3">
        <f t="shared" si="423"/>
        <v>16550</v>
      </c>
      <c r="AK187" s="3">
        <f t="shared" si="424"/>
        <v>16707</v>
      </c>
      <c r="AL187" s="178">
        <f t="shared" si="425"/>
        <v>16796</v>
      </c>
      <c r="AM187" s="3">
        <f t="shared" si="426"/>
        <v>16885</v>
      </c>
      <c r="AN187" s="105"/>
      <c r="AO187" s="3">
        <f t="shared" si="427"/>
        <v>24451</v>
      </c>
      <c r="AP187" s="3">
        <f t="shared" si="428"/>
        <v>24996</v>
      </c>
      <c r="AQ187" s="3">
        <f t="shared" si="429"/>
        <v>25181</v>
      </c>
      <c r="AR187" s="3">
        <f t="shared" si="430"/>
        <v>25528</v>
      </c>
      <c r="AS187" s="178">
        <f t="shared" si="431"/>
        <v>25730.5</v>
      </c>
      <c r="AT187" s="3">
        <f t="shared" si="432"/>
        <v>25933</v>
      </c>
      <c r="AU187" s="105"/>
      <c r="AV187" s="105"/>
      <c r="AW187" s="5">
        <v>9</v>
      </c>
      <c r="AX187" s="5">
        <v>11</v>
      </c>
      <c r="AY187" s="5">
        <v>17</v>
      </c>
      <c r="AZ187" s="5">
        <v>18</v>
      </c>
      <c r="BA187" s="5">
        <v>9</v>
      </c>
      <c r="BB187" s="5">
        <v>4</v>
      </c>
      <c r="BC187" s="4"/>
      <c r="BD187" s="5">
        <v>9</v>
      </c>
      <c r="BE187" s="5">
        <v>10</v>
      </c>
      <c r="BF187" s="5">
        <v>23</v>
      </c>
      <c r="BG187" s="5">
        <v>21</v>
      </c>
      <c r="BH187" s="5">
        <v>13</v>
      </c>
      <c r="BI187" s="5">
        <v>22</v>
      </c>
      <c r="BJ187" s="4"/>
      <c r="BK187" s="5">
        <v>1</v>
      </c>
      <c r="BL187" s="5">
        <v>1</v>
      </c>
      <c r="BM187" s="5">
        <v>1</v>
      </c>
      <c r="BN187" s="5">
        <v>1</v>
      </c>
      <c r="BO187" s="5"/>
      <c r="BP187" s="5"/>
      <c r="BQ187" s="4"/>
      <c r="BR187" s="5">
        <f t="shared" si="433"/>
        <v>19</v>
      </c>
      <c r="BS187" s="5">
        <f t="shared" si="434"/>
        <v>22</v>
      </c>
      <c r="BT187" s="5">
        <f t="shared" si="435"/>
        <v>41</v>
      </c>
      <c r="BU187" s="5">
        <f t="shared" si="436"/>
        <v>40</v>
      </c>
      <c r="BV187" s="5">
        <f t="shared" si="437"/>
        <v>22</v>
      </c>
      <c r="BW187" s="5">
        <f t="shared" si="438"/>
        <v>26</v>
      </c>
      <c r="BX187" s="4"/>
      <c r="BY187" s="4"/>
      <c r="BZ187" s="5">
        <v>13</v>
      </c>
      <c r="CA187" s="5">
        <v>10</v>
      </c>
      <c r="CB187" s="5">
        <v>11</v>
      </c>
      <c r="CC187" s="5">
        <v>15</v>
      </c>
      <c r="CD187" s="183">
        <f t="shared" si="615"/>
        <v>13.5</v>
      </c>
      <c r="CE187" s="5">
        <v>12</v>
      </c>
      <c r="CF187" s="4"/>
      <c r="CG187" s="5">
        <v>9</v>
      </c>
      <c r="CH187" s="5">
        <v>8</v>
      </c>
      <c r="CI187" s="5">
        <v>11</v>
      </c>
      <c r="CJ187" s="5">
        <v>10</v>
      </c>
      <c r="CK187" s="183">
        <f t="shared" si="439"/>
        <v>8.5</v>
      </c>
      <c r="CL187" s="5">
        <v>7</v>
      </c>
      <c r="CM187" s="4"/>
      <c r="CN187" s="5"/>
      <c r="CO187" s="5"/>
      <c r="CP187" s="5"/>
      <c r="CQ187" s="5"/>
      <c r="CR187" s="5"/>
      <c r="CS187" s="5"/>
      <c r="CT187" s="4"/>
      <c r="CU187" s="5">
        <f t="shared" si="440"/>
        <v>22</v>
      </c>
      <c r="CV187" s="5">
        <f t="shared" si="441"/>
        <v>18</v>
      </c>
      <c r="CW187" s="5">
        <f t="shared" si="442"/>
        <v>22</v>
      </c>
      <c r="CX187" s="5">
        <f t="shared" si="443"/>
        <v>25</v>
      </c>
      <c r="CY187" s="183">
        <f t="shared" si="444"/>
        <v>22</v>
      </c>
      <c r="CZ187" s="5">
        <f t="shared" si="445"/>
        <v>19</v>
      </c>
      <c r="DA187" s="4"/>
      <c r="DB187" s="4"/>
      <c r="DC187" s="5">
        <f t="shared" si="446"/>
        <v>27</v>
      </c>
      <c r="DD187" s="5">
        <f t="shared" si="447"/>
        <v>25</v>
      </c>
      <c r="DE187" s="5">
        <f t="shared" si="448"/>
        <v>21</v>
      </c>
      <c r="DF187" s="5">
        <f t="shared" si="449"/>
        <v>20</v>
      </c>
      <c r="DG187" s="5">
        <f t="shared" si="450"/>
        <v>12.5</v>
      </c>
      <c r="DH187" s="5">
        <f t="shared" si="451"/>
        <v>24</v>
      </c>
      <c r="DI187" s="4"/>
      <c r="DJ187" s="5">
        <f t="shared" si="452"/>
        <v>108</v>
      </c>
      <c r="DK187" s="5">
        <f t="shared" si="453"/>
        <v>90</v>
      </c>
      <c r="DL187" s="5">
        <f t="shared" si="454"/>
        <v>108</v>
      </c>
      <c r="DM187" s="5">
        <f t="shared" si="455"/>
        <v>100</v>
      </c>
      <c r="DN187" s="5">
        <f t="shared" si="456"/>
        <v>105.5</v>
      </c>
      <c r="DO187" s="5">
        <f t="shared" si="457"/>
        <v>104</v>
      </c>
      <c r="DP187" s="4"/>
      <c r="DQ187" s="5">
        <f t="shared" si="458"/>
        <v>-1</v>
      </c>
      <c r="DR187" s="5">
        <f t="shared" si="459"/>
        <v>1</v>
      </c>
      <c r="DS187" s="5">
        <f t="shared" si="460"/>
        <v>0</v>
      </c>
      <c r="DT187" s="5">
        <f t="shared" si="461"/>
        <v>0</v>
      </c>
      <c r="DU187" s="5">
        <f t="shared" si="462"/>
        <v>0</v>
      </c>
      <c r="DV187" s="5">
        <f t="shared" si="463"/>
        <v>0</v>
      </c>
      <c r="DW187" s="4"/>
      <c r="DX187" s="5">
        <f t="shared" si="464"/>
        <v>134</v>
      </c>
      <c r="DY187" s="5">
        <f t="shared" si="465"/>
        <v>116</v>
      </c>
      <c r="DZ187" s="5">
        <f t="shared" si="466"/>
        <v>129</v>
      </c>
      <c r="EA187" s="5">
        <f t="shared" si="467"/>
        <v>120</v>
      </c>
      <c r="EB187" s="5">
        <f t="shared" si="468"/>
        <v>118</v>
      </c>
      <c r="EC187" s="5">
        <f t="shared" si="469"/>
        <v>128</v>
      </c>
      <c r="ED187" s="4"/>
      <c r="EE187" s="4"/>
      <c r="EF187" s="5">
        <v>49</v>
      </c>
      <c r="EG187" s="5">
        <v>46</v>
      </c>
      <c r="EH187" s="5">
        <v>49</v>
      </c>
      <c r="EI187" s="5">
        <v>53</v>
      </c>
      <c r="EJ187" s="5">
        <v>35</v>
      </c>
      <c r="EK187" s="5">
        <v>40</v>
      </c>
      <c r="EL187" s="4"/>
      <c r="EM187" s="5">
        <v>126</v>
      </c>
      <c r="EN187" s="5">
        <v>108</v>
      </c>
      <c r="EO187" s="5">
        <v>142</v>
      </c>
      <c r="EP187" s="5">
        <v>131</v>
      </c>
      <c r="EQ187" s="5">
        <v>127</v>
      </c>
      <c r="ER187" s="5">
        <v>133</v>
      </c>
      <c r="ES187" s="4"/>
      <c r="ET187" s="5"/>
      <c r="EU187" s="5">
        <v>2</v>
      </c>
      <c r="EV187" s="5">
        <v>1</v>
      </c>
      <c r="EW187" s="5">
        <v>1</v>
      </c>
      <c r="EX187" s="5">
        <v>0</v>
      </c>
      <c r="EY187" s="5"/>
      <c r="EZ187" s="4"/>
      <c r="FA187" s="5">
        <f t="shared" si="470"/>
        <v>175</v>
      </c>
      <c r="FB187" s="5">
        <f t="shared" si="471"/>
        <v>154</v>
      </c>
      <c r="FC187" s="5">
        <f t="shared" si="472"/>
        <v>191</v>
      </c>
      <c r="FD187" s="5">
        <f t="shared" si="473"/>
        <v>184</v>
      </c>
      <c r="FE187" s="5">
        <f t="shared" si="474"/>
        <v>162</v>
      </c>
      <c r="FF187" s="5">
        <f t="shared" si="475"/>
        <v>173</v>
      </c>
      <c r="FG187" s="4"/>
      <c r="FH187" s="5">
        <f t="shared" si="476"/>
        <v>175</v>
      </c>
      <c r="FI187" s="5">
        <f t="shared" si="477"/>
        <v>156</v>
      </c>
      <c r="FJ187" s="5">
        <f t="shared" si="478"/>
        <v>192</v>
      </c>
      <c r="FK187" s="5">
        <f t="shared" si="479"/>
        <v>185</v>
      </c>
      <c r="FL187" s="5">
        <f t="shared" si="480"/>
        <v>162</v>
      </c>
      <c r="FM187" s="5">
        <f t="shared" si="481"/>
        <v>173</v>
      </c>
      <c r="FN187" s="4"/>
      <c r="FO187" s="4"/>
      <c r="FP187" s="4">
        <v>260</v>
      </c>
      <c r="FQ187" s="4">
        <v>216</v>
      </c>
      <c r="FR187" s="4">
        <v>195</v>
      </c>
      <c r="FS187" s="4">
        <v>164.65999999999985</v>
      </c>
      <c r="FT187" s="4">
        <v>110</v>
      </c>
      <c r="FU187" s="4">
        <v>132</v>
      </c>
      <c r="FV187" s="4"/>
      <c r="FW187" s="4">
        <f t="shared" si="482"/>
        <v>1648</v>
      </c>
      <c r="FX187" s="4">
        <f t="shared" si="483"/>
        <v>1636</v>
      </c>
      <c r="FY187" s="4">
        <f t="shared" si="484"/>
        <v>1353</v>
      </c>
      <c r="FZ187" s="4">
        <f t="shared" si="485"/>
        <v>1409.3400000000001</v>
      </c>
      <c r="GA187" s="4">
        <f t="shared" si="486"/>
        <v>1322</v>
      </c>
      <c r="GB187" s="4">
        <f t="shared" si="487"/>
        <v>1144</v>
      </c>
      <c r="GC187" s="4"/>
      <c r="GD187" s="4">
        <v>1908</v>
      </c>
      <c r="GE187" s="4">
        <v>1852</v>
      </c>
      <c r="GF187" s="4">
        <v>1548</v>
      </c>
      <c r="GG187" s="4">
        <v>1574</v>
      </c>
      <c r="GH187" s="4">
        <v>1432</v>
      </c>
      <c r="GI187" s="4">
        <v>1276</v>
      </c>
      <c r="GJ187" s="4"/>
      <c r="GK187" s="6"/>
      <c r="GL187" s="4">
        <f t="shared" si="488"/>
        <v>309</v>
      </c>
      <c r="GM187" s="4">
        <f t="shared" si="489"/>
        <v>262</v>
      </c>
      <c r="GN187" s="4">
        <f t="shared" si="490"/>
        <v>244</v>
      </c>
      <c r="GO187" s="4">
        <f t="shared" si="491"/>
        <v>217.65999999999985</v>
      </c>
      <c r="GP187" s="4">
        <f t="shared" si="492"/>
        <v>145</v>
      </c>
      <c r="GQ187" s="4">
        <f t="shared" si="493"/>
        <v>172</v>
      </c>
      <c r="GR187" s="4"/>
      <c r="GS187" s="4">
        <f t="shared" si="494"/>
        <v>1774</v>
      </c>
      <c r="GT187" s="4">
        <f t="shared" si="495"/>
        <v>1744</v>
      </c>
      <c r="GU187" s="4">
        <f t="shared" si="496"/>
        <v>1495</v>
      </c>
      <c r="GV187" s="4">
        <f t="shared" si="497"/>
        <v>1540.3400000000001</v>
      </c>
      <c r="GW187" s="4">
        <f t="shared" si="498"/>
        <v>1449</v>
      </c>
      <c r="GX187" s="4">
        <f t="shared" si="499"/>
        <v>1277</v>
      </c>
      <c r="GY187" s="4"/>
      <c r="GZ187" s="4">
        <f t="shared" si="500"/>
        <v>2083</v>
      </c>
      <c r="HA187" s="4">
        <f t="shared" si="501"/>
        <v>2006</v>
      </c>
      <c r="HB187" s="4">
        <f t="shared" si="502"/>
        <v>1739</v>
      </c>
      <c r="HC187" s="4">
        <f t="shared" si="503"/>
        <v>1758</v>
      </c>
      <c r="HD187" s="4">
        <f t="shared" si="504"/>
        <v>1432</v>
      </c>
      <c r="HE187" s="4">
        <f t="shared" si="505"/>
        <v>1276</v>
      </c>
      <c r="HF187" s="4"/>
      <c r="HG187" s="6"/>
      <c r="HH187" s="84">
        <f t="shared" si="506"/>
        <v>1.5873015873015872E-2</v>
      </c>
      <c r="HI187" s="84">
        <f t="shared" si="507"/>
        <v>1.4781491002570694E-2</v>
      </c>
      <c r="HJ187" s="84">
        <f t="shared" si="508"/>
        <v>1.5971316818774447E-2</v>
      </c>
      <c r="HK187" s="84">
        <f t="shared" si="509"/>
        <v>1.7107811491284701E-2</v>
      </c>
      <c r="HL187" s="84">
        <f t="shared" si="510"/>
        <v>1.1396939107782481E-2</v>
      </c>
      <c r="HM187" s="84">
        <f t="shared" si="511"/>
        <v>1.3140604467805518E-2</v>
      </c>
      <c r="HN187" s="145"/>
      <c r="HO187" s="84">
        <f t="shared" si="512"/>
        <v>8.4224165856818925E-2</v>
      </c>
      <c r="HP187" s="84">
        <f t="shared" si="513"/>
        <v>6.9408740359897178E-2</v>
      </c>
      <c r="HQ187" s="84">
        <f t="shared" si="514"/>
        <v>6.3559322033898302E-2</v>
      </c>
      <c r="HR187" s="84">
        <f t="shared" si="515"/>
        <v>5.3150419625564833E-2</v>
      </c>
      <c r="HS187" s="84">
        <f t="shared" si="516"/>
        <v>3.5818951481602086E-2</v>
      </c>
      <c r="HT187" s="84">
        <f t="shared" si="517"/>
        <v>4.3363994743758211E-2</v>
      </c>
      <c r="HU187" s="145"/>
      <c r="HV187" s="84">
        <f t="shared" si="518"/>
        <v>0.1000971817298348</v>
      </c>
      <c r="HW187" s="84">
        <f t="shared" si="519"/>
        <v>8.4190231362467866E-2</v>
      </c>
      <c r="HX187" s="84">
        <f t="shared" si="520"/>
        <v>7.9530638852672753E-2</v>
      </c>
      <c r="HY187" s="84">
        <f t="shared" si="521"/>
        <v>7.0258231116849534E-2</v>
      </c>
      <c r="HZ187" s="84">
        <f t="shared" si="522"/>
        <v>4.7215890589384565E-2</v>
      </c>
      <c r="IA187" s="84">
        <f t="shared" si="523"/>
        <v>5.6504599211563727E-2</v>
      </c>
      <c r="IB187" s="145"/>
      <c r="IC187" s="145"/>
      <c r="ID187" s="84">
        <f t="shared" si="524"/>
        <v>9.5382286146858449E-3</v>
      </c>
      <c r="IE187" s="84">
        <f t="shared" si="525"/>
        <v>8.0657206870799105E-3</v>
      </c>
      <c r="IF187" s="84">
        <f t="shared" si="526"/>
        <v>1.0532561934431093E-2</v>
      </c>
      <c r="IG187" s="84">
        <f t="shared" si="527"/>
        <v>9.6259828054963623E-3</v>
      </c>
      <c r="IH187" s="84">
        <f t="shared" si="528"/>
        <v>9.2531876138433524E-3</v>
      </c>
      <c r="II187" s="84">
        <f t="shared" si="529"/>
        <v>9.6091322881294711E-3</v>
      </c>
      <c r="IJ187" s="145"/>
      <c r="IK187" s="84">
        <f t="shared" si="530"/>
        <v>0.12475397426192279</v>
      </c>
      <c r="IL187" s="84">
        <f t="shared" si="531"/>
        <v>0.12218073188946975</v>
      </c>
      <c r="IM187" s="84">
        <f t="shared" si="532"/>
        <v>0.10035603026257232</v>
      </c>
      <c r="IN187" s="84">
        <f t="shared" si="533"/>
        <v>0.10355940921449042</v>
      </c>
      <c r="IO187" s="84">
        <f t="shared" si="534"/>
        <v>9.6320582877959929E-2</v>
      </c>
      <c r="IP187" s="84">
        <f t="shared" si="535"/>
        <v>8.2652987500903108E-2</v>
      </c>
      <c r="IQ187" s="145"/>
      <c r="IR187" s="84">
        <f t="shared" si="536"/>
        <v>0.13429220287660865</v>
      </c>
      <c r="IS187" s="84">
        <f t="shared" si="537"/>
        <v>0.13024645257654965</v>
      </c>
      <c r="IT187" s="84">
        <f t="shared" si="538"/>
        <v>0.11088859219700342</v>
      </c>
      <c r="IU187" s="84">
        <f t="shared" si="539"/>
        <v>0.11318539201998679</v>
      </c>
      <c r="IV187" s="84">
        <f t="shared" si="540"/>
        <v>0.10557377049180328</v>
      </c>
      <c r="IW187" s="84">
        <f t="shared" si="541"/>
        <v>9.2262119789032579E-2</v>
      </c>
      <c r="IX187" s="140"/>
      <c r="IY187" s="140"/>
      <c r="IZ187" s="84">
        <f t="shared" si="542"/>
        <v>1.0738172669816531E-2</v>
      </c>
      <c r="JA187" s="84">
        <f t="shared" si="543"/>
        <v>9.3322021573142653E-3</v>
      </c>
      <c r="JB187" s="84">
        <f t="shared" si="544"/>
        <v>1.1540785498489426E-2</v>
      </c>
      <c r="JC187" s="84">
        <f t="shared" si="545"/>
        <v>1.1013347698569462E-2</v>
      </c>
      <c r="JD187" s="84">
        <f t="shared" si="546"/>
        <v>9.6451536080019058E-3</v>
      </c>
      <c r="JE187" s="84">
        <f t="shared" si="547"/>
        <v>1.0245780278353569E-2</v>
      </c>
      <c r="JF187" s="145"/>
      <c r="JG187" s="84">
        <f t="shared" si="548"/>
        <v>0.11707676259434252</v>
      </c>
      <c r="JH187" s="84">
        <f t="shared" si="549"/>
        <v>0.11222882074900012</v>
      </c>
      <c r="JI187" s="84">
        <f t="shared" si="550"/>
        <v>9.353474320241692E-2</v>
      </c>
      <c r="JJ187" s="84">
        <f t="shared" si="551"/>
        <v>9.4212006943197465E-2</v>
      </c>
      <c r="JK187" s="84">
        <f t="shared" si="552"/>
        <v>8.5258394855918074E-2</v>
      </c>
      <c r="JL187" s="84">
        <f t="shared" si="553"/>
        <v>7.5570032573289897E-2</v>
      </c>
      <c r="JM187" s="145"/>
      <c r="JN187" s="84">
        <f t="shared" si="554"/>
        <v>0.12781493526415905</v>
      </c>
      <c r="JO187" s="84">
        <f t="shared" si="555"/>
        <v>0.12156102290631439</v>
      </c>
      <c r="JP187" s="84">
        <f t="shared" si="556"/>
        <v>0.10507552870090635</v>
      </c>
      <c r="JQ187" s="84">
        <f t="shared" si="557"/>
        <v>0.10522535464176692</v>
      </c>
      <c r="JR187" s="84">
        <f t="shared" si="558"/>
        <v>9.4903548463919976E-2</v>
      </c>
      <c r="JS187" s="84">
        <f t="shared" si="559"/>
        <v>8.5815812851643469E-2</v>
      </c>
      <c r="JT187" s="140"/>
      <c r="JU187" s="140"/>
      <c r="JV187" s="140"/>
      <c r="JW187" s="84">
        <f t="shared" si="560"/>
        <v>1.3499417070626497E-3</v>
      </c>
      <c r="JX187" s="84">
        <f t="shared" si="561"/>
        <v>1.0907768755302387E-3</v>
      </c>
      <c r="JY187" s="84">
        <f t="shared" si="562"/>
        <v>1.3293051359516616E-3</v>
      </c>
      <c r="JZ187" s="84">
        <f t="shared" si="563"/>
        <v>1.4963787633925898E-3</v>
      </c>
      <c r="KA187" s="84">
        <f t="shared" si="564"/>
        <v>1.3098356751607525E-3</v>
      </c>
      <c r="KB187" s="84">
        <f t="shared" si="565"/>
        <v>1.1252591057151317E-3</v>
      </c>
      <c r="KC187" s="145"/>
      <c r="KD187" s="84">
        <f t="shared" si="566"/>
        <v>1.1044977603239859E-3</v>
      </c>
      <c r="KE187" s="84">
        <f t="shared" si="567"/>
        <v>1.2725730214519452E-3</v>
      </c>
      <c r="KF187" s="84">
        <f t="shared" si="568"/>
        <v>2.4169184290030211E-3</v>
      </c>
      <c r="KG187" s="84">
        <f t="shared" si="569"/>
        <v>2.3343508708924404E-3</v>
      </c>
      <c r="KH187" s="84">
        <f t="shared" si="570"/>
        <v>1.3098356751607525E-3</v>
      </c>
      <c r="KI187" s="84">
        <f t="shared" si="571"/>
        <v>1.5398282499259697E-3</v>
      </c>
      <c r="KJ187" s="145"/>
      <c r="KK187" s="84">
        <f t="shared" si="572"/>
        <v>8.2837332024298955E-3</v>
      </c>
      <c r="KL187" s="84">
        <f t="shared" si="573"/>
        <v>6.9688522603320808E-3</v>
      </c>
      <c r="KM187" s="84">
        <f t="shared" si="574"/>
        <v>7.7945619335347436E-3</v>
      </c>
      <c r="KN187" s="84">
        <f t="shared" si="575"/>
        <v>7.1826180642844319E-3</v>
      </c>
      <c r="KO187" s="84">
        <f t="shared" si="576"/>
        <v>7.0254822576804E-3</v>
      </c>
      <c r="KP187" s="84">
        <f t="shared" si="577"/>
        <v>7.5806929227124663E-3</v>
      </c>
      <c r="KQ187" s="105"/>
      <c r="KR187" s="123">
        <f t="shared" si="578"/>
        <v>0.11707676259434252</v>
      </c>
      <c r="KS187" s="123">
        <f t="shared" si="579"/>
        <v>0.11222882074900012</v>
      </c>
      <c r="KT187" s="123">
        <f t="shared" si="580"/>
        <v>9.353474320241692E-2</v>
      </c>
      <c r="KU187" s="123">
        <f t="shared" si="581"/>
        <v>9.4212006943197465E-2</v>
      </c>
      <c r="KV187" s="123">
        <f t="shared" si="582"/>
        <v>8.5258394855918074E-2</v>
      </c>
      <c r="KW187" s="123">
        <f t="shared" si="583"/>
        <v>7.5570032573289897E-2</v>
      </c>
      <c r="KX187" s="105"/>
      <c r="KY187" s="123">
        <f t="shared" si="584"/>
        <v>0.12781493526415905</v>
      </c>
      <c r="KZ187" s="123">
        <f t="shared" si="585"/>
        <v>0.12156102290631438</v>
      </c>
      <c r="LA187" s="123">
        <f t="shared" si="586"/>
        <v>0.10507552870090635</v>
      </c>
      <c r="LB187" s="123">
        <f t="shared" si="587"/>
        <v>0.10522535464176692</v>
      </c>
      <c r="LC187" s="123">
        <f t="shared" si="588"/>
        <v>9.4903548463919976E-2</v>
      </c>
      <c r="LD187" s="123">
        <f t="shared" si="589"/>
        <v>8.5815812851643469E-2</v>
      </c>
      <c r="LE187" s="105"/>
      <c r="LF187" s="105"/>
      <c r="LG187" s="84">
        <f t="shared" si="590"/>
        <v>0.12571428571428572</v>
      </c>
      <c r="LH187" s="84">
        <f t="shared" si="591"/>
        <v>0.11538461538461539</v>
      </c>
      <c r="LI187" s="84">
        <f t="shared" si="592"/>
        <v>0.11458333333333333</v>
      </c>
      <c r="LJ187" s="84">
        <f t="shared" si="593"/>
        <v>0.13513513513513514</v>
      </c>
      <c r="LK187" s="84">
        <f t="shared" si="594"/>
        <v>0.13580246913580246</v>
      </c>
      <c r="LL187" s="84">
        <f t="shared" si="595"/>
        <v>0.10982658959537572</v>
      </c>
      <c r="LM187" s="105"/>
      <c r="LN187" s="84">
        <f t="shared" si="596"/>
        <v>0.10857142857142857</v>
      </c>
      <c r="LO187" s="84">
        <f t="shared" si="597"/>
        <v>0.14102564102564102</v>
      </c>
      <c r="LP187" s="84">
        <f t="shared" si="598"/>
        <v>0.21354166666666666</v>
      </c>
      <c r="LQ187" s="84">
        <f t="shared" si="599"/>
        <v>0.21621621621621623</v>
      </c>
      <c r="LR187" s="84">
        <f t="shared" si="600"/>
        <v>0.13580246913580246</v>
      </c>
      <c r="LS187" s="84">
        <f t="shared" si="601"/>
        <v>0.15028901734104047</v>
      </c>
      <c r="LT187" s="105"/>
      <c r="LU187" s="84">
        <f t="shared" si="602"/>
        <v>0.76571428571428568</v>
      </c>
      <c r="LV187" s="84">
        <f t="shared" si="603"/>
        <v>0.74358974358974361</v>
      </c>
      <c r="LW187" s="84">
        <f t="shared" si="604"/>
        <v>0.671875</v>
      </c>
      <c r="LX187" s="84">
        <f t="shared" si="605"/>
        <v>0.64864864864864868</v>
      </c>
      <c r="LY187" s="84">
        <f t="shared" si="606"/>
        <v>0.72839506172839508</v>
      </c>
      <c r="LZ187" s="84">
        <f t="shared" si="607"/>
        <v>0.73988439306358378</v>
      </c>
      <c r="MA187" s="105"/>
      <c r="MB187" s="105"/>
      <c r="MC187" s="105"/>
      <c r="MD187" s="123">
        <f t="shared" si="620"/>
        <v>-0.17723725495454432</v>
      </c>
      <c r="ME187" s="123">
        <f t="shared" si="608"/>
        <v>-8.76737921932286E-2</v>
      </c>
      <c r="MF187" s="212">
        <f t="shared" si="609"/>
        <v>-0.11221118530496567</v>
      </c>
      <c r="MG187" s="105"/>
      <c r="MH187" s="123">
        <f t="shared" si="619"/>
        <v>-0.31773981603153745</v>
      </c>
      <c r="MI187" s="123">
        <f t="shared" si="610"/>
        <v>-0.17640238175375045</v>
      </c>
      <c r="MJ187" s="212">
        <f t="shared" si="611"/>
        <v>-0.19206457423259188</v>
      </c>
      <c r="MK187" s="105"/>
      <c r="ML187" s="123">
        <f t="shared" ref="ML187:ML218" si="621">(IA187-HX187)/HX187</f>
        <v>-0.28952413778246922</v>
      </c>
      <c r="MM187" s="123">
        <f t="shared" si="612"/>
        <v>-0.16797464950117919</v>
      </c>
      <c r="MN187" s="212">
        <f t="shared" si="613"/>
        <v>-0.18329401800189801</v>
      </c>
      <c r="MO187" s="105"/>
      <c r="MP187" s="105"/>
    </row>
    <row r="188" spans="2:354" ht="12" x14ac:dyDescent="0.25">
      <c r="B188" s="6" t="s">
        <v>641</v>
      </c>
      <c r="C188" s="6">
        <v>25031</v>
      </c>
      <c r="D188" s="86" t="s">
        <v>159</v>
      </c>
      <c r="E188" s="6">
        <v>3</v>
      </c>
      <c r="F188" s="3">
        <v>2772</v>
      </c>
      <c r="G188" s="7">
        <v>2812</v>
      </c>
      <c r="H188" s="139">
        <v>2841</v>
      </c>
      <c r="I188" s="7">
        <v>2817</v>
      </c>
      <c r="J188" s="177">
        <f t="shared" si="417"/>
        <v>2792.5</v>
      </c>
      <c r="K188" s="7">
        <v>2768</v>
      </c>
      <c r="L188" s="162"/>
      <c r="M188" s="3">
        <v>1943</v>
      </c>
      <c r="N188" s="7">
        <v>1898</v>
      </c>
      <c r="O188" s="139">
        <v>1868</v>
      </c>
      <c r="P188" s="7">
        <v>1854</v>
      </c>
      <c r="Q188" s="177">
        <f t="shared" si="418"/>
        <v>1867.5</v>
      </c>
      <c r="R188" s="7">
        <v>1881</v>
      </c>
      <c r="S188" s="105"/>
      <c r="T188" s="3">
        <v>8094</v>
      </c>
      <c r="U188" s="7">
        <v>8138</v>
      </c>
      <c r="V188" s="139">
        <v>8164</v>
      </c>
      <c r="W188" s="7">
        <v>8120</v>
      </c>
      <c r="X188" s="177">
        <f t="shared" si="419"/>
        <v>8126.5</v>
      </c>
      <c r="Y188" s="7">
        <v>8133</v>
      </c>
      <c r="Z188" s="105"/>
      <c r="AA188" s="3">
        <v>2351</v>
      </c>
      <c r="AB188" s="105">
        <v>2392</v>
      </c>
      <c r="AC188" s="139">
        <v>2443</v>
      </c>
      <c r="AD188" s="7">
        <v>2511</v>
      </c>
      <c r="AE188" s="177">
        <f t="shared" si="420"/>
        <v>2541</v>
      </c>
      <c r="AF188" s="7">
        <v>2571</v>
      </c>
      <c r="AG188" s="105"/>
      <c r="AH188" s="3">
        <f t="shared" si="421"/>
        <v>10037</v>
      </c>
      <c r="AI188" s="3">
        <f t="shared" si="422"/>
        <v>10036</v>
      </c>
      <c r="AJ188" s="3">
        <f t="shared" si="423"/>
        <v>10032</v>
      </c>
      <c r="AK188" s="3">
        <f t="shared" si="424"/>
        <v>9974</v>
      </c>
      <c r="AL188" s="178">
        <f t="shared" si="425"/>
        <v>9994</v>
      </c>
      <c r="AM188" s="3">
        <f t="shared" si="426"/>
        <v>10014</v>
      </c>
      <c r="AN188" s="105"/>
      <c r="AO188" s="3">
        <f t="shared" si="427"/>
        <v>15160</v>
      </c>
      <c r="AP188" s="3">
        <f t="shared" si="428"/>
        <v>15240</v>
      </c>
      <c r="AQ188" s="3">
        <f t="shared" si="429"/>
        <v>15316</v>
      </c>
      <c r="AR188" s="3">
        <f t="shared" si="430"/>
        <v>15302</v>
      </c>
      <c r="AS188" s="178">
        <f t="shared" si="431"/>
        <v>15327.5</v>
      </c>
      <c r="AT188" s="3">
        <f t="shared" si="432"/>
        <v>15353</v>
      </c>
      <c r="AU188" s="105"/>
      <c r="AV188" s="105"/>
      <c r="AW188" s="5">
        <v>0</v>
      </c>
      <c r="AX188" s="5">
        <v>0</v>
      </c>
      <c r="AY188" s="5">
        <v>0</v>
      </c>
      <c r="AZ188" s="5">
        <v>0</v>
      </c>
      <c r="BA188" s="5"/>
      <c r="BB188" s="5">
        <v>1</v>
      </c>
      <c r="BC188" s="4"/>
      <c r="BD188" s="5">
        <v>0</v>
      </c>
      <c r="BE188" s="5">
        <v>0</v>
      </c>
      <c r="BF188" s="5">
        <v>1</v>
      </c>
      <c r="BG188" s="5">
        <v>2</v>
      </c>
      <c r="BH188" s="5">
        <v>3</v>
      </c>
      <c r="BI188" s="5"/>
      <c r="BJ188" s="4"/>
      <c r="BK188" s="5"/>
      <c r="BL188" s="5"/>
      <c r="BM188" s="5"/>
      <c r="BN188" s="5"/>
      <c r="BO188" s="5"/>
      <c r="BP188" s="5"/>
      <c r="BQ188" s="4"/>
      <c r="BR188" s="5">
        <f t="shared" si="433"/>
        <v>0</v>
      </c>
      <c r="BS188" s="5">
        <f t="shared" si="434"/>
        <v>0</v>
      </c>
      <c r="BT188" s="5">
        <f t="shared" si="435"/>
        <v>1</v>
      </c>
      <c r="BU188" s="5">
        <f t="shared" si="436"/>
        <v>2</v>
      </c>
      <c r="BV188" s="5">
        <f t="shared" si="437"/>
        <v>3</v>
      </c>
      <c r="BW188" s="5">
        <f t="shared" si="438"/>
        <v>1</v>
      </c>
      <c r="BX188" s="4"/>
      <c r="BY188" s="4"/>
      <c r="BZ188" s="5">
        <v>5</v>
      </c>
      <c r="CA188" s="5">
        <v>5</v>
      </c>
      <c r="CB188" s="5">
        <v>5</v>
      </c>
      <c r="CC188" s="5">
        <v>7</v>
      </c>
      <c r="CD188" s="183">
        <f t="shared" si="615"/>
        <v>6</v>
      </c>
      <c r="CE188" s="5">
        <v>5</v>
      </c>
      <c r="CF188" s="4"/>
      <c r="CG188" s="5"/>
      <c r="CH188" s="5">
        <v>1</v>
      </c>
      <c r="CI188" s="5">
        <v>2</v>
      </c>
      <c r="CJ188" s="5">
        <v>1</v>
      </c>
      <c r="CK188" s="183">
        <f t="shared" si="439"/>
        <v>0.5</v>
      </c>
      <c r="CL188" s="5"/>
      <c r="CM188" s="4"/>
      <c r="CN188" s="5"/>
      <c r="CO188" s="5"/>
      <c r="CP188" s="5"/>
      <c r="CQ188" s="5"/>
      <c r="CR188" s="5"/>
      <c r="CS188" s="5"/>
      <c r="CT188" s="4"/>
      <c r="CU188" s="5">
        <f t="shared" si="440"/>
        <v>5</v>
      </c>
      <c r="CV188" s="5">
        <f t="shared" si="441"/>
        <v>6</v>
      </c>
      <c r="CW188" s="5">
        <f t="shared" si="442"/>
        <v>7</v>
      </c>
      <c r="CX188" s="5">
        <f t="shared" si="443"/>
        <v>8</v>
      </c>
      <c r="CY188" s="183">
        <f t="shared" si="444"/>
        <v>6.5</v>
      </c>
      <c r="CZ188" s="5">
        <f t="shared" si="445"/>
        <v>5</v>
      </c>
      <c r="DA188" s="4"/>
      <c r="DB188" s="4"/>
      <c r="DC188" s="5">
        <f t="shared" si="446"/>
        <v>3</v>
      </c>
      <c r="DD188" s="5">
        <f t="shared" si="447"/>
        <v>3</v>
      </c>
      <c r="DE188" s="5">
        <f t="shared" si="448"/>
        <v>4</v>
      </c>
      <c r="DF188" s="5">
        <f t="shared" si="449"/>
        <v>6</v>
      </c>
      <c r="DG188" s="5">
        <f t="shared" si="450"/>
        <v>3</v>
      </c>
      <c r="DH188" s="5">
        <f t="shared" si="451"/>
        <v>5</v>
      </c>
      <c r="DI188" s="4"/>
      <c r="DJ188" s="5">
        <f t="shared" si="452"/>
        <v>44</v>
      </c>
      <c r="DK188" s="5">
        <f t="shared" si="453"/>
        <v>32</v>
      </c>
      <c r="DL188" s="5">
        <f t="shared" si="454"/>
        <v>29</v>
      </c>
      <c r="DM188" s="5">
        <f t="shared" si="455"/>
        <v>25</v>
      </c>
      <c r="DN188" s="5">
        <f t="shared" si="456"/>
        <v>20.5</v>
      </c>
      <c r="DO188" s="5">
        <f t="shared" si="457"/>
        <v>24</v>
      </c>
      <c r="DP188" s="4"/>
      <c r="DQ188" s="5">
        <f t="shared" si="458"/>
        <v>0</v>
      </c>
      <c r="DR188" s="5">
        <f t="shared" si="459"/>
        <v>1</v>
      </c>
      <c r="DS188" s="5">
        <f t="shared" si="460"/>
        <v>0</v>
      </c>
      <c r="DT188" s="5">
        <f t="shared" si="461"/>
        <v>0</v>
      </c>
      <c r="DU188" s="5">
        <f t="shared" si="462"/>
        <v>0</v>
      </c>
      <c r="DV188" s="5">
        <f t="shared" si="463"/>
        <v>0</v>
      </c>
      <c r="DW188" s="4"/>
      <c r="DX188" s="5">
        <f t="shared" si="464"/>
        <v>47</v>
      </c>
      <c r="DY188" s="5">
        <f t="shared" si="465"/>
        <v>36</v>
      </c>
      <c r="DZ188" s="5">
        <f t="shared" si="466"/>
        <v>33</v>
      </c>
      <c r="EA188" s="5">
        <f t="shared" si="467"/>
        <v>31</v>
      </c>
      <c r="EB188" s="5">
        <f t="shared" si="468"/>
        <v>23.5</v>
      </c>
      <c r="EC188" s="5">
        <f t="shared" si="469"/>
        <v>29</v>
      </c>
      <c r="ED188" s="4"/>
      <c r="EE188" s="4"/>
      <c r="EF188" s="5">
        <v>8</v>
      </c>
      <c r="EG188" s="5">
        <v>8</v>
      </c>
      <c r="EH188" s="5">
        <v>9</v>
      </c>
      <c r="EI188" s="5">
        <v>13</v>
      </c>
      <c r="EJ188" s="5">
        <v>9</v>
      </c>
      <c r="EK188" s="5">
        <v>11</v>
      </c>
      <c r="EL188" s="4"/>
      <c r="EM188" s="5">
        <v>44</v>
      </c>
      <c r="EN188" s="5">
        <v>33</v>
      </c>
      <c r="EO188" s="5">
        <v>32</v>
      </c>
      <c r="EP188" s="5">
        <v>28</v>
      </c>
      <c r="EQ188" s="5">
        <v>24</v>
      </c>
      <c r="ER188" s="5">
        <v>24</v>
      </c>
      <c r="ES188" s="4"/>
      <c r="ET188" s="5"/>
      <c r="EU188" s="5">
        <v>1</v>
      </c>
      <c r="EV188" s="5">
        <v>0</v>
      </c>
      <c r="EW188" s="5"/>
      <c r="EX188" s="5">
        <v>0</v>
      </c>
      <c r="EY188" s="5"/>
      <c r="EZ188" s="4"/>
      <c r="FA188" s="5">
        <f t="shared" si="470"/>
        <v>52</v>
      </c>
      <c r="FB188" s="5">
        <f t="shared" si="471"/>
        <v>41</v>
      </c>
      <c r="FC188" s="5">
        <f t="shared" si="472"/>
        <v>41</v>
      </c>
      <c r="FD188" s="5">
        <f t="shared" si="473"/>
        <v>41</v>
      </c>
      <c r="FE188" s="5">
        <f t="shared" si="474"/>
        <v>33</v>
      </c>
      <c r="FF188" s="5">
        <f t="shared" si="475"/>
        <v>35</v>
      </c>
      <c r="FG188" s="4"/>
      <c r="FH188" s="5">
        <f t="shared" si="476"/>
        <v>52</v>
      </c>
      <c r="FI188" s="5">
        <f t="shared" si="477"/>
        <v>42</v>
      </c>
      <c r="FJ188" s="5">
        <f t="shared" si="478"/>
        <v>41</v>
      </c>
      <c r="FK188" s="5">
        <f t="shared" si="479"/>
        <v>41</v>
      </c>
      <c r="FL188" s="5">
        <f t="shared" si="480"/>
        <v>33</v>
      </c>
      <c r="FM188" s="5">
        <f t="shared" si="481"/>
        <v>35</v>
      </c>
      <c r="FN188" s="4"/>
      <c r="FO188" s="4"/>
      <c r="FP188" s="4">
        <v>142</v>
      </c>
      <c r="FQ188" s="4">
        <v>116</v>
      </c>
      <c r="FR188" s="4">
        <v>102.83</v>
      </c>
      <c r="FS188" s="4">
        <v>117.83000000000004</v>
      </c>
      <c r="FT188" s="4">
        <v>62</v>
      </c>
      <c r="FU188" s="4">
        <v>64</v>
      </c>
      <c r="FV188" s="4"/>
      <c r="FW188" s="4">
        <f t="shared" si="482"/>
        <v>1040</v>
      </c>
      <c r="FX188" s="4">
        <f t="shared" si="483"/>
        <v>980</v>
      </c>
      <c r="FY188" s="4">
        <f t="shared" si="484"/>
        <v>805.17</v>
      </c>
      <c r="FZ188" s="4">
        <f t="shared" si="485"/>
        <v>850.17</v>
      </c>
      <c r="GA188" s="4">
        <f t="shared" si="486"/>
        <v>852</v>
      </c>
      <c r="GB188" s="4">
        <f t="shared" si="487"/>
        <v>896</v>
      </c>
      <c r="GC188" s="4"/>
      <c r="GD188" s="4">
        <v>1182</v>
      </c>
      <c r="GE188" s="4">
        <v>1096</v>
      </c>
      <c r="GF188" s="4">
        <v>908</v>
      </c>
      <c r="GG188" s="4">
        <v>968</v>
      </c>
      <c r="GH188" s="4">
        <v>914</v>
      </c>
      <c r="GI188" s="4">
        <v>960</v>
      </c>
      <c r="GJ188" s="4"/>
      <c r="GK188" s="6"/>
      <c r="GL188" s="4">
        <f t="shared" si="488"/>
        <v>150</v>
      </c>
      <c r="GM188" s="4">
        <f t="shared" si="489"/>
        <v>124</v>
      </c>
      <c r="GN188" s="4">
        <f t="shared" si="490"/>
        <v>111.83</v>
      </c>
      <c r="GO188" s="4">
        <f t="shared" si="491"/>
        <v>130.83000000000004</v>
      </c>
      <c r="GP188" s="4">
        <f t="shared" si="492"/>
        <v>71</v>
      </c>
      <c r="GQ188" s="4">
        <f t="shared" si="493"/>
        <v>75</v>
      </c>
      <c r="GR188" s="4"/>
      <c r="GS188" s="4">
        <f t="shared" si="494"/>
        <v>1084</v>
      </c>
      <c r="GT188" s="4">
        <f t="shared" si="495"/>
        <v>1013</v>
      </c>
      <c r="GU188" s="4">
        <f t="shared" si="496"/>
        <v>837.17</v>
      </c>
      <c r="GV188" s="4">
        <f t="shared" si="497"/>
        <v>878.17</v>
      </c>
      <c r="GW188" s="4">
        <f t="shared" si="498"/>
        <v>876</v>
      </c>
      <c r="GX188" s="4">
        <f t="shared" si="499"/>
        <v>920</v>
      </c>
      <c r="GY188" s="4"/>
      <c r="GZ188" s="4">
        <f t="shared" si="500"/>
        <v>1234</v>
      </c>
      <c r="HA188" s="4">
        <f t="shared" si="501"/>
        <v>1137</v>
      </c>
      <c r="HB188" s="4">
        <f t="shared" si="502"/>
        <v>949</v>
      </c>
      <c r="HC188" s="4">
        <f t="shared" si="503"/>
        <v>1009</v>
      </c>
      <c r="HD188" s="4">
        <f t="shared" si="504"/>
        <v>914</v>
      </c>
      <c r="HE188" s="4">
        <f t="shared" si="505"/>
        <v>960</v>
      </c>
      <c r="HF188" s="4"/>
      <c r="HG188" s="6"/>
      <c r="HH188" s="84">
        <f t="shared" si="506"/>
        <v>4.1173443129181682E-3</v>
      </c>
      <c r="HI188" s="84">
        <f t="shared" si="507"/>
        <v>4.2149631190727078E-3</v>
      </c>
      <c r="HJ188" s="84">
        <f t="shared" si="508"/>
        <v>4.8179871520342612E-3</v>
      </c>
      <c r="HK188" s="84">
        <f t="shared" si="509"/>
        <v>7.0118662351672063E-3</v>
      </c>
      <c r="HL188" s="84">
        <f t="shared" si="510"/>
        <v>4.8192771084337354E-3</v>
      </c>
      <c r="HM188" s="84">
        <f t="shared" si="511"/>
        <v>5.8479532163742687E-3</v>
      </c>
      <c r="HN188" s="145"/>
      <c r="HO188" s="84">
        <f t="shared" si="512"/>
        <v>7.3082861554297482E-2</v>
      </c>
      <c r="HP188" s="84">
        <f t="shared" si="513"/>
        <v>6.1116965226554271E-2</v>
      </c>
      <c r="HQ188" s="84">
        <f t="shared" si="514"/>
        <v>5.5048179871520345E-2</v>
      </c>
      <c r="HR188" s="84">
        <f t="shared" si="515"/>
        <v>6.3554476806904014E-2</v>
      </c>
      <c r="HS188" s="84">
        <f t="shared" si="516"/>
        <v>3.3199464524765729E-2</v>
      </c>
      <c r="HT188" s="84">
        <f t="shared" si="517"/>
        <v>3.4024455077086659E-2</v>
      </c>
      <c r="HU188" s="145"/>
      <c r="HV188" s="84">
        <f t="shared" si="518"/>
        <v>7.7200205867215654E-2</v>
      </c>
      <c r="HW188" s="84">
        <f t="shared" si="519"/>
        <v>6.5331928345626983E-2</v>
      </c>
      <c r="HX188" s="84">
        <f t="shared" si="520"/>
        <v>5.9866167023554608E-2</v>
      </c>
      <c r="HY188" s="84">
        <f t="shared" si="521"/>
        <v>7.0566343042071225E-2</v>
      </c>
      <c r="HZ188" s="84">
        <f t="shared" si="522"/>
        <v>3.8018741633199467E-2</v>
      </c>
      <c r="IA188" s="84">
        <f t="shared" si="523"/>
        <v>3.9872408293460927E-2</v>
      </c>
      <c r="IB188" s="145"/>
      <c r="IC188" s="145"/>
      <c r="ID188" s="84">
        <f t="shared" si="524"/>
        <v>5.4361255250803065E-3</v>
      </c>
      <c r="IE188" s="84">
        <f t="shared" si="525"/>
        <v>4.0550503809289751E-3</v>
      </c>
      <c r="IF188" s="84">
        <f t="shared" si="526"/>
        <v>3.9196472317491425E-3</v>
      </c>
      <c r="IG188" s="84">
        <f t="shared" si="527"/>
        <v>3.4482758620689655E-3</v>
      </c>
      <c r="IH188" s="84">
        <f t="shared" si="528"/>
        <v>2.9533009290592504E-3</v>
      </c>
      <c r="II188" s="84">
        <f t="shared" si="529"/>
        <v>2.9509406123201772E-3</v>
      </c>
      <c r="IJ188" s="145"/>
      <c r="IK188" s="84">
        <f t="shared" si="530"/>
        <v>0.12849023968371634</v>
      </c>
      <c r="IL188" s="84">
        <f t="shared" si="531"/>
        <v>0.12042270828213321</v>
      </c>
      <c r="IM188" s="84">
        <f t="shared" si="532"/>
        <v>9.8624448799608036E-2</v>
      </c>
      <c r="IN188" s="84">
        <f t="shared" si="533"/>
        <v>0.10470073891625616</v>
      </c>
      <c r="IO188" s="84">
        <f t="shared" si="534"/>
        <v>0.1048421829816034</v>
      </c>
      <c r="IP188" s="84">
        <f t="shared" si="535"/>
        <v>0.11016844952661994</v>
      </c>
      <c r="IQ188" s="145"/>
      <c r="IR188" s="84">
        <f t="shared" si="536"/>
        <v>0.13392636520879664</v>
      </c>
      <c r="IS188" s="84">
        <f t="shared" si="537"/>
        <v>0.12447775866306218</v>
      </c>
      <c r="IT188" s="84">
        <f t="shared" si="538"/>
        <v>0.10254409603135718</v>
      </c>
      <c r="IU188" s="84">
        <f t="shared" si="539"/>
        <v>0.10814901477832511</v>
      </c>
      <c r="IV188" s="84">
        <f t="shared" si="540"/>
        <v>0.10779548391066265</v>
      </c>
      <c r="IW188" s="84">
        <f t="shared" si="541"/>
        <v>0.11311939013894012</v>
      </c>
      <c r="IX188" s="140"/>
      <c r="IY188" s="140"/>
      <c r="IZ188" s="84">
        <f t="shared" si="542"/>
        <v>5.1808309255753715E-3</v>
      </c>
      <c r="JA188" s="84">
        <f t="shared" si="543"/>
        <v>4.0852929453965726E-3</v>
      </c>
      <c r="JB188" s="84">
        <f t="shared" si="544"/>
        <v>4.0869218500797447E-3</v>
      </c>
      <c r="JC188" s="84">
        <f t="shared" si="545"/>
        <v>4.1106877882494484E-3</v>
      </c>
      <c r="JD188" s="84">
        <f t="shared" si="546"/>
        <v>3.301981188713228E-3</v>
      </c>
      <c r="JE188" s="84">
        <f t="shared" si="547"/>
        <v>3.4951068504094269E-3</v>
      </c>
      <c r="JF188" s="145"/>
      <c r="JG188" s="84">
        <f t="shared" si="548"/>
        <v>0.11776427219288632</v>
      </c>
      <c r="JH188" s="84">
        <f t="shared" si="549"/>
        <v>0.10920685532084495</v>
      </c>
      <c r="JI188" s="84">
        <f t="shared" si="550"/>
        <v>9.0510366826156305E-2</v>
      </c>
      <c r="JJ188" s="84">
        <f t="shared" si="551"/>
        <v>9.7052336073791864E-2</v>
      </c>
      <c r="JK188" s="84">
        <f t="shared" si="552"/>
        <v>9.1454872923754246E-2</v>
      </c>
      <c r="JL188" s="84">
        <f t="shared" si="553"/>
        <v>9.5865787896944277E-2</v>
      </c>
      <c r="JM188" s="145"/>
      <c r="JN188" s="84">
        <f t="shared" si="554"/>
        <v>0.1229451031184617</v>
      </c>
      <c r="JO188" s="84">
        <f t="shared" si="555"/>
        <v>0.11329214826624152</v>
      </c>
      <c r="JP188" s="84">
        <f t="shared" si="556"/>
        <v>9.4597288676236055E-2</v>
      </c>
      <c r="JQ188" s="84">
        <f t="shared" si="557"/>
        <v>0.10116302386204132</v>
      </c>
      <c r="JR188" s="84">
        <f t="shared" si="558"/>
        <v>9.4756854112467481E-2</v>
      </c>
      <c r="JS188" s="84">
        <f t="shared" si="559"/>
        <v>9.9360894747353698E-2</v>
      </c>
      <c r="JT188" s="140"/>
      <c r="JU188" s="140"/>
      <c r="JV188" s="140"/>
      <c r="JW188" s="84">
        <f t="shared" si="560"/>
        <v>4.9815681976686261E-4</v>
      </c>
      <c r="JX188" s="84">
        <f t="shared" si="561"/>
        <v>5.9784774810681541E-4</v>
      </c>
      <c r="JY188" s="84">
        <f t="shared" si="562"/>
        <v>6.9776714513556618E-4</v>
      </c>
      <c r="JZ188" s="84">
        <f t="shared" si="563"/>
        <v>8.0208542209745336E-4</v>
      </c>
      <c r="KA188" s="84">
        <f t="shared" si="564"/>
        <v>6.5039023414048428E-4</v>
      </c>
      <c r="KB188" s="84">
        <f t="shared" si="565"/>
        <v>4.9930097862991814E-4</v>
      </c>
      <c r="KC188" s="145"/>
      <c r="KD188" s="84">
        <f t="shared" si="566"/>
        <v>0</v>
      </c>
      <c r="KE188" s="84">
        <f t="shared" si="567"/>
        <v>0</v>
      </c>
      <c r="KF188" s="84">
        <f t="shared" si="568"/>
        <v>9.9681020733652313E-5</v>
      </c>
      <c r="KG188" s="84">
        <f t="shared" si="569"/>
        <v>2.0052135552436334E-4</v>
      </c>
      <c r="KH188" s="84">
        <f t="shared" si="570"/>
        <v>3.0018010806483891E-4</v>
      </c>
      <c r="KI188" s="84">
        <f t="shared" si="571"/>
        <v>9.9860195725983621E-5</v>
      </c>
      <c r="KJ188" s="145"/>
      <c r="KK188" s="84">
        <f t="shared" si="572"/>
        <v>4.6826741058085082E-3</v>
      </c>
      <c r="KL188" s="84">
        <f t="shared" si="573"/>
        <v>3.4874451972897571E-3</v>
      </c>
      <c r="KM188" s="84">
        <f t="shared" si="574"/>
        <v>3.2894736842105261E-3</v>
      </c>
      <c r="KN188" s="84">
        <f t="shared" si="575"/>
        <v>3.108081010627632E-3</v>
      </c>
      <c r="KO188" s="84">
        <f t="shared" si="576"/>
        <v>2.3514108465079045E-3</v>
      </c>
      <c r="KP188" s="84">
        <f t="shared" si="577"/>
        <v>2.8959456760535253E-3</v>
      </c>
      <c r="KQ188" s="105"/>
      <c r="KR188" s="123">
        <f t="shared" si="578"/>
        <v>0.11776427219288632</v>
      </c>
      <c r="KS188" s="123">
        <f t="shared" si="579"/>
        <v>0.10920685532084495</v>
      </c>
      <c r="KT188" s="123">
        <f t="shared" si="580"/>
        <v>9.0510366826156305E-2</v>
      </c>
      <c r="KU188" s="123">
        <f t="shared" si="581"/>
        <v>9.7052336073791864E-2</v>
      </c>
      <c r="KV188" s="123">
        <f t="shared" si="582"/>
        <v>9.1454872923754246E-2</v>
      </c>
      <c r="KW188" s="123">
        <f t="shared" si="583"/>
        <v>9.5865787896944277E-2</v>
      </c>
      <c r="KX188" s="105"/>
      <c r="KY188" s="123">
        <f t="shared" si="584"/>
        <v>0.12294510311846168</v>
      </c>
      <c r="KZ188" s="123">
        <f t="shared" si="585"/>
        <v>0.11329214826624152</v>
      </c>
      <c r="LA188" s="123">
        <f t="shared" si="586"/>
        <v>9.4597288676236055E-2</v>
      </c>
      <c r="LB188" s="123">
        <f t="shared" si="587"/>
        <v>0.10116302386204132</v>
      </c>
      <c r="LC188" s="123">
        <f t="shared" si="588"/>
        <v>9.4756854112467467E-2</v>
      </c>
      <c r="LD188" s="123">
        <f t="shared" si="589"/>
        <v>9.9360894747353698E-2</v>
      </c>
      <c r="LE188" s="105"/>
      <c r="LF188" s="105"/>
      <c r="LG188" s="84">
        <f t="shared" si="590"/>
        <v>9.6153846153846159E-2</v>
      </c>
      <c r="LH188" s="84">
        <f t="shared" si="591"/>
        <v>0.14285714285714285</v>
      </c>
      <c r="LI188" s="84">
        <f t="shared" si="592"/>
        <v>0.17073170731707318</v>
      </c>
      <c r="LJ188" s="84">
        <f t="shared" si="593"/>
        <v>0.1951219512195122</v>
      </c>
      <c r="LK188" s="84">
        <f t="shared" si="594"/>
        <v>0.19696969696969696</v>
      </c>
      <c r="LL188" s="84">
        <f t="shared" si="595"/>
        <v>0.14285714285714285</v>
      </c>
      <c r="LM188" s="105"/>
      <c r="LN188" s="84">
        <f t="shared" si="596"/>
        <v>0</v>
      </c>
      <c r="LO188" s="84">
        <f t="shared" si="597"/>
        <v>0</v>
      </c>
      <c r="LP188" s="84">
        <f t="shared" si="598"/>
        <v>2.4390243902439025E-2</v>
      </c>
      <c r="LQ188" s="84">
        <f t="shared" si="599"/>
        <v>4.878048780487805E-2</v>
      </c>
      <c r="LR188" s="84">
        <f t="shared" si="600"/>
        <v>9.0909090909090912E-2</v>
      </c>
      <c r="LS188" s="84">
        <f t="shared" si="601"/>
        <v>2.8571428571428571E-2</v>
      </c>
      <c r="LT188" s="105"/>
      <c r="LU188" s="84">
        <f t="shared" si="602"/>
        <v>0.90384615384615385</v>
      </c>
      <c r="LV188" s="84">
        <f t="shared" si="603"/>
        <v>0.8571428571428571</v>
      </c>
      <c r="LW188" s="84">
        <f t="shared" si="604"/>
        <v>0.80487804878048785</v>
      </c>
      <c r="LX188" s="84">
        <f t="shared" si="605"/>
        <v>0.75609756097560976</v>
      </c>
      <c r="LY188" s="84">
        <f t="shared" si="606"/>
        <v>0.71212121212121215</v>
      </c>
      <c r="LZ188" s="84">
        <f t="shared" si="607"/>
        <v>0.82857142857142863</v>
      </c>
      <c r="MA188" s="105"/>
      <c r="MB188" s="105"/>
      <c r="MC188" s="105"/>
      <c r="MD188" s="123">
        <f t="shared" si="620"/>
        <v>0.21377517868745935</v>
      </c>
      <c r="ME188" s="123">
        <f t="shared" si="608"/>
        <v>-0.24714127628181479</v>
      </c>
      <c r="MF188" s="212">
        <f t="shared" si="609"/>
        <v>-0.14480702626079583</v>
      </c>
      <c r="MG188" s="105"/>
      <c r="MH188" s="123">
        <f t="shared" si="619"/>
        <v>-0.38191498508219512</v>
      </c>
      <c r="MI188" s="123">
        <f t="shared" si="610"/>
        <v>0.11705009120474585</v>
      </c>
      <c r="MJ188" s="212">
        <f t="shared" si="611"/>
        <v>5.916914557504948E-2</v>
      </c>
      <c r="MK188" s="105"/>
      <c r="ML188" s="123">
        <f t="shared" si="621"/>
        <v>-0.33397425831901095</v>
      </c>
      <c r="MM188" s="123">
        <f t="shared" si="612"/>
        <v>0.10312923431836679</v>
      </c>
      <c r="MN188" s="212">
        <f t="shared" si="613"/>
        <v>5.035668715010768E-2</v>
      </c>
      <c r="MO188" s="105"/>
      <c r="MP188" s="105"/>
    </row>
    <row r="189" spans="2:354" ht="12" x14ac:dyDescent="0.25">
      <c r="B189" s="6" t="s">
        <v>646</v>
      </c>
      <c r="C189" s="6">
        <v>71016</v>
      </c>
      <c r="D189" s="86" t="s">
        <v>465</v>
      </c>
      <c r="E189" s="6">
        <v>1</v>
      </c>
      <c r="F189" s="3">
        <v>11026</v>
      </c>
      <c r="G189" s="7">
        <v>10898</v>
      </c>
      <c r="H189" s="139">
        <v>10878</v>
      </c>
      <c r="I189" s="7">
        <v>10898</v>
      </c>
      <c r="J189" s="177">
        <f t="shared" si="417"/>
        <v>10864.5</v>
      </c>
      <c r="K189" s="7">
        <v>10831</v>
      </c>
      <c r="L189" s="162"/>
      <c r="M189" s="3">
        <v>8356</v>
      </c>
      <c r="N189" s="7">
        <v>8365</v>
      </c>
      <c r="O189" s="139">
        <v>8207</v>
      </c>
      <c r="P189" s="7">
        <v>8098</v>
      </c>
      <c r="Q189" s="177">
        <f t="shared" si="418"/>
        <v>7990</v>
      </c>
      <c r="R189" s="7">
        <v>7882</v>
      </c>
      <c r="S189" s="105"/>
      <c r="T189" s="3">
        <v>34831</v>
      </c>
      <c r="U189" s="7">
        <v>34870</v>
      </c>
      <c r="V189" s="139">
        <v>34814</v>
      </c>
      <c r="W189" s="7">
        <v>34871</v>
      </c>
      <c r="X189" s="177">
        <f t="shared" si="419"/>
        <v>34908.5</v>
      </c>
      <c r="Y189" s="7">
        <v>34946</v>
      </c>
      <c r="Z189" s="105"/>
      <c r="AA189" s="3">
        <v>11011</v>
      </c>
      <c r="AB189" s="105">
        <v>11266</v>
      </c>
      <c r="AC189" s="139">
        <v>11564</v>
      </c>
      <c r="AD189" s="7">
        <v>11824</v>
      </c>
      <c r="AE189" s="177">
        <f t="shared" si="420"/>
        <v>12137.5</v>
      </c>
      <c r="AF189" s="7">
        <v>12451</v>
      </c>
      <c r="AG189" s="105"/>
      <c r="AH189" s="3">
        <f t="shared" si="421"/>
        <v>43187</v>
      </c>
      <c r="AI189" s="3">
        <f t="shared" si="422"/>
        <v>43235</v>
      </c>
      <c r="AJ189" s="3">
        <f t="shared" si="423"/>
        <v>43021</v>
      </c>
      <c r="AK189" s="3">
        <f t="shared" si="424"/>
        <v>42969</v>
      </c>
      <c r="AL189" s="178">
        <f t="shared" si="425"/>
        <v>42898.5</v>
      </c>
      <c r="AM189" s="3">
        <f t="shared" si="426"/>
        <v>42828</v>
      </c>
      <c r="AN189" s="105"/>
      <c r="AO189" s="3">
        <f t="shared" si="427"/>
        <v>65224</v>
      </c>
      <c r="AP189" s="3">
        <f t="shared" si="428"/>
        <v>65399</v>
      </c>
      <c r="AQ189" s="3">
        <f t="shared" si="429"/>
        <v>65463</v>
      </c>
      <c r="AR189" s="3">
        <f t="shared" si="430"/>
        <v>65691</v>
      </c>
      <c r="AS189" s="178">
        <f t="shared" si="431"/>
        <v>65900.5</v>
      </c>
      <c r="AT189" s="3">
        <f t="shared" si="432"/>
        <v>66110</v>
      </c>
      <c r="AU189" s="105"/>
      <c r="AV189" s="105"/>
      <c r="AW189" s="5">
        <v>3</v>
      </c>
      <c r="AX189" s="5">
        <v>4</v>
      </c>
      <c r="AY189" s="5">
        <v>3</v>
      </c>
      <c r="AZ189" s="5">
        <v>12</v>
      </c>
      <c r="BA189" s="5">
        <v>9</v>
      </c>
      <c r="BB189" s="5">
        <v>20</v>
      </c>
      <c r="BC189" s="4"/>
      <c r="BD189" s="5">
        <v>18</v>
      </c>
      <c r="BE189" s="5">
        <v>19</v>
      </c>
      <c r="BF189" s="5">
        <v>19</v>
      </c>
      <c r="BG189" s="5">
        <v>38</v>
      </c>
      <c r="BH189" s="5">
        <v>51</v>
      </c>
      <c r="BI189" s="5">
        <v>56</v>
      </c>
      <c r="BJ189" s="4"/>
      <c r="BK189" s="5">
        <v>1</v>
      </c>
      <c r="BL189" s="5"/>
      <c r="BM189" s="5"/>
      <c r="BN189" s="5">
        <v>1</v>
      </c>
      <c r="BO189" s="5">
        <v>1</v>
      </c>
      <c r="BP189" s="5">
        <v>1</v>
      </c>
      <c r="BQ189" s="4"/>
      <c r="BR189" s="5">
        <f t="shared" si="433"/>
        <v>22</v>
      </c>
      <c r="BS189" s="5">
        <f t="shared" si="434"/>
        <v>23</v>
      </c>
      <c r="BT189" s="5">
        <f t="shared" si="435"/>
        <v>22</v>
      </c>
      <c r="BU189" s="5">
        <f t="shared" si="436"/>
        <v>51</v>
      </c>
      <c r="BV189" s="5">
        <f t="shared" si="437"/>
        <v>61</v>
      </c>
      <c r="BW189" s="5">
        <f t="shared" si="438"/>
        <v>77</v>
      </c>
      <c r="BX189" s="4"/>
      <c r="BY189" s="4"/>
      <c r="BZ189" s="5">
        <v>7</v>
      </c>
      <c r="CA189" s="5">
        <v>6</v>
      </c>
      <c r="CB189" s="5">
        <v>6</v>
      </c>
      <c r="CC189" s="5">
        <v>9</v>
      </c>
      <c r="CD189" s="183">
        <f t="shared" si="615"/>
        <v>9.5</v>
      </c>
      <c r="CE189" s="5">
        <v>10</v>
      </c>
      <c r="CF189" s="4"/>
      <c r="CG189" s="5"/>
      <c r="CH189" s="5">
        <v>1</v>
      </c>
      <c r="CI189" s="5">
        <v>1</v>
      </c>
      <c r="CJ189" s="5">
        <v>1</v>
      </c>
      <c r="CK189" s="183">
        <f t="shared" si="439"/>
        <v>2.5</v>
      </c>
      <c r="CL189" s="5">
        <v>4</v>
      </c>
      <c r="CM189" s="4"/>
      <c r="CN189" s="5"/>
      <c r="CO189" s="5"/>
      <c r="CP189" s="5"/>
      <c r="CQ189" s="5"/>
      <c r="CR189" s="5"/>
      <c r="CS189" s="5"/>
      <c r="CT189" s="4"/>
      <c r="CU189" s="5">
        <f t="shared" si="440"/>
        <v>7</v>
      </c>
      <c r="CV189" s="5">
        <f t="shared" si="441"/>
        <v>7</v>
      </c>
      <c r="CW189" s="5">
        <f t="shared" si="442"/>
        <v>7</v>
      </c>
      <c r="CX189" s="5">
        <f t="shared" si="443"/>
        <v>10</v>
      </c>
      <c r="CY189" s="183">
        <f t="shared" si="444"/>
        <v>12</v>
      </c>
      <c r="CZ189" s="5">
        <f t="shared" si="445"/>
        <v>14</v>
      </c>
      <c r="DA189" s="4"/>
      <c r="DB189" s="4"/>
      <c r="DC189" s="5">
        <f t="shared" si="446"/>
        <v>19</v>
      </c>
      <c r="DD189" s="5">
        <f t="shared" si="447"/>
        <v>24</v>
      </c>
      <c r="DE189" s="5">
        <f t="shared" si="448"/>
        <v>27</v>
      </c>
      <c r="DF189" s="5">
        <f t="shared" si="449"/>
        <v>21</v>
      </c>
      <c r="DG189" s="5">
        <f t="shared" si="450"/>
        <v>21.5</v>
      </c>
      <c r="DH189" s="5">
        <f t="shared" si="451"/>
        <v>39</v>
      </c>
      <c r="DI189" s="4"/>
      <c r="DJ189" s="5">
        <f t="shared" si="452"/>
        <v>119</v>
      </c>
      <c r="DK189" s="5">
        <f t="shared" si="453"/>
        <v>109</v>
      </c>
      <c r="DL189" s="5">
        <f t="shared" si="454"/>
        <v>123</v>
      </c>
      <c r="DM189" s="5">
        <f t="shared" si="455"/>
        <v>145</v>
      </c>
      <c r="DN189" s="5">
        <f t="shared" si="456"/>
        <v>156.5</v>
      </c>
      <c r="DO189" s="5">
        <f t="shared" si="457"/>
        <v>196</v>
      </c>
      <c r="DP189" s="4"/>
      <c r="DQ189" s="5">
        <f t="shared" si="458"/>
        <v>1</v>
      </c>
      <c r="DR189" s="5">
        <f t="shared" si="459"/>
        <v>0</v>
      </c>
      <c r="DS189" s="5">
        <f t="shared" si="460"/>
        <v>0</v>
      </c>
      <c r="DT189" s="5">
        <f t="shared" si="461"/>
        <v>0</v>
      </c>
      <c r="DU189" s="5">
        <f t="shared" si="462"/>
        <v>0</v>
      </c>
      <c r="DV189" s="5">
        <f t="shared" si="463"/>
        <v>3</v>
      </c>
      <c r="DW189" s="4"/>
      <c r="DX189" s="5">
        <f t="shared" si="464"/>
        <v>139</v>
      </c>
      <c r="DY189" s="5">
        <f t="shared" si="465"/>
        <v>133</v>
      </c>
      <c r="DZ189" s="5">
        <f t="shared" si="466"/>
        <v>150</v>
      </c>
      <c r="EA189" s="5">
        <f t="shared" si="467"/>
        <v>166</v>
      </c>
      <c r="EB189" s="5">
        <f t="shared" si="468"/>
        <v>178</v>
      </c>
      <c r="EC189" s="5">
        <f t="shared" si="469"/>
        <v>238</v>
      </c>
      <c r="ED189" s="4"/>
      <c r="EE189" s="4"/>
      <c r="EF189" s="5">
        <v>29</v>
      </c>
      <c r="EG189" s="5">
        <v>34</v>
      </c>
      <c r="EH189" s="5">
        <v>36</v>
      </c>
      <c r="EI189" s="5">
        <v>42</v>
      </c>
      <c r="EJ189" s="5">
        <v>40</v>
      </c>
      <c r="EK189" s="5">
        <v>69</v>
      </c>
      <c r="EL189" s="4"/>
      <c r="EM189" s="5">
        <v>137</v>
      </c>
      <c r="EN189" s="5">
        <v>129</v>
      </c>
      <c r="EO189" s="5">
        <v>143</v>
      </c>
      <c r="EP189" s="5">
        <v>184</v>
      </c>
      <c r="EQ189" s="5">
        <v>210</v>
      </c>
      <c r="ER189" s="5">
        <v>256</v>
      </c>
      <c r="ES189" s="4"/>
      <c r="ET189" s="5">
        <v>2</v>
      </c>
      <c r="EU189" s="5"/>
      <c r="EV189" s="5"/>
      <c r="EW189" s="5">
        <v>1</v>
      </c>
      <c r="EX189" s="5">
        <v>1</v>
      </c>
      <c r="EY189" s="5">
        <v>4</v>
      </c>
      <c r="EZ189" s="4"/>
      <c r="FA189" s="5">
        <f t="shared" si="470"/>
        <v>166</v>
      </c>
      <c r="FB189" s="5">
        <f t="shared" si="471"/>
        <v>163</v>
      </c>
      <c r="FC189" s="5">
        <f t="shared" si="472"/>
        <v>179</v>
      </c>
      <c r="FD189" s="5">
        <f t="shared" si="473"/>
        <v>226</v>
      </c>
      <c r="FE189" s="5">
        <f t="shared" si="474"/>
        <v>250</v>
      </c>
      <c r="FF189" s="5">
        <f t="shared" si="475"/>
        <v>325</v>
      </c>
      <c r="FG189" s="4"/>
      <c r="FH189" s="5">
        <f t="shared" si="476"/>
        <v>168</v>
      </c>
      <c r="FI189" s="5">
        <f t="shared" si="477"/>
        <v>163</v>
      </c>
      <c r="FJ189" s="5">
        <f t="shared" si="478"/>
        <v>179</v>
      </c>
      <c r="FK189" s="5">
        <f t="shared" si="479"/>
        <v>227</v>
      </c>
      <c r="FL189" s="5">
        <f t="shared" si="480"/>
        <v>251</v>
      </c>
      <c r="FM189" s="5">
        <f t="shared" si="481"/>
        <v>329</v>
      </c>
      <c r="FN189" s="4"/>
      <c r="FO189" s="4"/>
      <c r="FP189" s="4">
        <v>952</v>
      </c>
      <c r="FQ189" s="4">
        <v>638</v>
      </c>
      <c r="FR189" s="4">
        <v>684</v>
      </c>
      <c r="FS189" s="4">
        <v>548.82999999999993</v>
      </c>
      <c r="FT189" s="4">
        <v>414</v>
      </c>
      <c r="FU189" s="4">
        <v>316</v>
      </c>
      <c r="FV189" s="4"/>
      <c r="FW189" s="4">
        <f t="shared" si="482"/>
        <v>4890</v>
      </c>
      <c r="FX189" s="4">
        <f t="shared" si="483"/>
        <v>3640</v>
      </c>
      <c r="FY189" s="4">
        <f t="shared" si="484"/>
        <v>3982</v>
      </c>
      <c r="FZ189" s="4">
        <f t="shared" si="485"/>
        <v>3961.17</v>
      </c>
      <c r="GA189" s="4">
        <f t="shared" si="486"/>
        <v>3502</v>
      </c>
      <c r="GB189" s="4">
        <f t="shared" si="487"/>
        <v>3088</v>
      </c>
      <c r="GC189" s="4"/>
      <c r="GD189" s="4">
        <v>5842</v>
      </c>
      <c r="GE189" s="4">
        <v>4278</v>
      </c>
      <c r="GF189" s="4">
        <v>4666</v>
      </c>
      <c r="GG189" s="4">
        <v>4510</v>
      </c>
      <c r="GH189" s="4">
        <v>3916</v>
      </c>
      <c r="GI189" s="4">
        <v>3404</v>
      </c>
      <c r="GJ189" s="4"/>
      <c r="GK189" s="6"/>
      <c r="GL189" s="4">
        <f t="shared" si="488"/>
        <v>981</v>
      </c>
      <c r="GM189" s="4">
        <f t="shared" si="489"/>
        <v>672</v>
      </c>
      <c r="GN189" s="4">
        <f t="shared" si="490"/>
        <v>720</v>
      </c>
      <c r="GO189" s="4">
        <f t="shared" si="491"/>
        <v>590.82999999999993</v>
      </c>
      <c r="GP189" s="4">
        <f t="shared" si="492"/>
        <v>454</v>
      </c>
      <c r="GQ189" s="4">
        <f t="shared" si="493"/>
        <v>385</v>
      </c>
      <c r="GR189" s="4"/>
      <c r="GS189" s="4">
        <f t="shared" si="494"/>
        <v>5027</v>
      </c>
      <c r="GT189" s="4">
        <f t="shared" si="495"/>
        <v>3769</v>
      </c>
      <c r="GU189" s="4">
        <f t="shared" si="496"/>
        <v>4125</v>
      </c>
      <c r="GV189" s="4">
        <f t="shared" si="497"/>
        <v>4145.17</v>
      </c>
      <c r="GW189" s="4">
        <f t="shared" si="498"/>
        <v>3712</v>
      </c>
      <c r="GX189" s="4">
        <f t="shared" si="499"/>
        <v>3344</v>
      </c>
      <c r="GY189" s="4"/>
      <c r="GZ189" s="4">
        <f t="shared" si="500"/>
        <v>6008</v>
      </c>
      <c r="HA189" s="4">
        <f t="shared" si="501"/>
        <v>4441</v>
      </c>
      <c r="HB189" s="4">
        <f t="shared" si="502"/>
        <v>4845</v>
      </c>
      <c r="HC189" s="4">
        <f t="shared" si="503"/>
        <v>4736</v>
      </c>
      <c r="HD189" s="4">
        <f t="shared" si="504"/>
        <v>3917</v>
      </c>
      <c r="HE189" s="4">
        <f t="shared" si="505"/>
        <v>3408</v>
      </c>
      <c r="HF189" s="4"/>
      <c r="HG189" s="6"/>
      <c r="HH189" s="84">
        <f t="shared" si="506"/>
        <v>3.4705600765916706E-3</v>
      </c>
      <c r="HI189" s="84">
        <f t="shared" si="507"/>
        <v>4.0645546921697553E-3</v>
      </c>
      <c r="HJ189" s="84">
        <f t="shared" si="508"/>
        <v>4.3864993298403801E-3</v>
      </c>
      <c r="HK189" s="84">
        <f t="shared" si="509"/>
        <v>5.1864657940232156E-3</v>
      </c>
      <c r="HL189" s="84">
        <f t="shared" si="510"/>
        <v>5.0062578222778474E-3</v>
      </c>
      <c r="HM189" s="84">
        <f t="shared" si="511"/>
        <v>8.7541233189545806E-3</v>
      </c>
      <c r="HN189" s="145"/>
      <c r="HO189" s="84">
        <f t="shared" si="512"/>
        <v>0.11393011010052657</v>
      </c>
      <c r="HP189" s="84">
        <f t="shared" si="513"/>
        <v>7.6270173341303052E-2</v>
      </c>
      <c r="HQ189" s="84">
        <f t="shared" si="514"/>
        <v>8.334348726696722E-2</v>
      </c>
      <c r="HR189" s="84">
        <f t="shared" si="515"/>
        <v>6.7773524326994308E-2</v>
      </c>
      <c r="HS189" s="84">
        <f t="shared" si="516"/>
        <v>5.1814768460575721E-2</v>
      </c>
      <c r="HT189" s="84">
        <f t="shared" si="517"/>
        <v>4.0091347373763006E-2</v>
      </c>
      <c r="HU189" s="145"/>
      <c r="HV189" s="84">
        <f t="shared" si="518"/>
        <v>0.11740067017711825</v>
      </c>
      <c r="HW189" s="84">
        <f t="shared" si="519"/>
        <v>8.0334728033472802E-2</v>
      </c>
      <c r="HX189" s="84">
        <f t="shared" si="520"/>
        <v>8.7729986596807599E-2</v>
      </c>
      <c r="HY189" s="84">
        <f t="shared" si="521"/>
        <v>7.2959990121017518E-2</v>
      </c>
      <c r="HZ189" s="84">
        <f t="shared" si="522"/>
        <v>5.6821026282853571E-2</v>
      </c>
      <c r="IA189" s="84">
        <f t="shared" si="523"/>
        <v>4.8845470692717587E-2</v>
      </c>
      <c r="IB189" s="145"/>
      <c r="IC189" s="145"/>
      <c r="ID189" s="84">
        <f t="shared" si="524"/>
        <v>3.9332778272228759E-3</v>
      </c>
      <c r="IE189" s="84">
        <f t="shared" si="525"/>
        <v>3.6994551190134787E-3</v>
      </c>
      <c r="IF189" s="84">
        <f t="shared" si="526"/>
        <v>4.107542942494399E-3</v>
      </c>
      <c r="IG189" s="84">
        <f t="shared" si="527"/>
        <v>5.2765908634682113E-3</v>
      </c>
      <c r="IH189" s="84">
        <f t="shared" si="528"/>
        <v>6.0157268287093398E-3</v>
      </c>
      <c r="II189" s="84">
        <f t="shared" si="529"/>
        <v>7.325588050134493E-3</v>
      </c>
      <c r="IJ189" s="145"/>
      <c r="IK189" s="84">
        <f t="shared" si="530"/>
        <v>0.14039217938043697</v>
      </c>
      <c r="IL189" s="84">
        <f t="shared" si="531"/>
        <v>0.10438772583882994</v>
      </c>
      <c r="IM189" s="84">
        <f t="shared" si="532"/>
        <v>0.11437927270638248</v>
      </c>
      <c r="IN189" s="84">
        <f t="shared" si="533"/>
        <v>0.11359496429698029</v>
      </c>
      <c r="IO189" s="84">
        <f t="shared" si="534"/>
        <v>0.10031940644828623</v>
      </c>
      <c r="IP189" s="84">
        <f t="shared" si="535"/>
        <v>8.8364905854747322E-2</v>
      </c>
      <c r="IQ189" s="145"/>
      <c r="IR189" s="84">
        <f t="shared" si="536"/>
        <v>0.14432545720765985</v>
      </c>
      <c r="IS189" s="84">
        <f t="shared" si="537"/>
        <v>0.10808718095784342</v>
      </c>
      <c r="IT189" s="84">
        <f t="shared" si="538"/>
        <v>0.11848681564887688</v>
      </c>
      <c r="IU189" s="84">
        <f t="shared" si="539"/>
        <v>0.11887155516044851</v>
      </c>
      <c r="IV189" s="84">
        <f t="shared" si="540"/>
        <v>0.10633513327699556</v>
      </c>
      <c r="IW189" s="84">
        <f t="shared" si="541"/>
        <v>9.569049390488181E-2</v>
      </c>
      <c r="IX189" s="140"/>
      <c r="IY189" s="140"/>
      <c r="IZ189" s="84">
        <f t="shared" si="542"/>
        <v>3.8437492764026213E-3</v>
      </c>
      <c r="JA189" s="84">
        <f t="shared" si="543"/>
        <v>3.7700936741066264E-3</v>
      </c>
      <c r="JB189" s="84">
        <f t="shared" si="544"/>
        <v>4.1607586992399061E-3</v>
      </c>
      <c r="JC189" s="84">
        <f t="shared" si="545"/>
        <v>5.2596057622937469E-3</v>
      </c>
      <c r="JD189" s="84">
        <f t="shared" si="546"/>
        <v>5.8277095935755328E-3</v>
      </c>
      <c r="JE189" s="84">
        <f t="shared" si="547"/>
        <v>7.5884935089193988E-3</v>
      </c>
      <c r="JF189" s="145"/>
      <c r="JG189" s="84">
        <f t="shared" si="548"/>
        <v>0.13527218839002478</v>
      </c>
      <c r="JH189" s="84">
        <f t="shared" si="549"/>
        <v>9.8947611888516251E-2</v>
      </c>
      <c r="JI189" s="84">
        <f t="shared" si="550"/>
        <v>0.10845865972432069</v>
      </c>
      <c r="JJ189" s="84">
        <f t="shared" si="551"/>
        <v>0.10495938932718937</v>
      </c>
      <c r="JK189" s="84">
        <f t="shared" si="552"/>
        <v>9.1285243073767147E-2</v>
      </c>
      <c r="JL189" s="84">
        <f t="shared" si="553"/>
        <v>7.9480713551881951E-2</v>
      </c>
      <c r="JM189" s="145"/>
      <c r="JN189" s="84">
        <f t="shared" si="554"/>
        <v>0.13911593766642741</v>
      </c>
      <c r="JO189" s="84">
        <f t="shared" si="555"/>
        <v>0.10271770556262287</v>
      </c>
      <c r="JP189" s="84">
        <f t="shared" si="556"/>
        <v>0.11261941842356059</v>
      </c>
      <c r="JQ189" s="84">
        <f t="shared" si="557"/>
        <v>0.11021899508948312</v>
      </c>
      <c r="JR189" s="84">
        <f t="shared" si="558"/>
        <v>9.7112952667342683E-2</v>
      </c>
      <c r="JS189" s="84">
        <f t="shared" si="559"/>
        <v>8.7069207060801346E-2</v>
      </c>
      <c r="JT189" s="140"/>
      <c r="JU189" s="140"/>
      <c r="JV189" s="140"/>
      <c r="JW189" s="84">
        <f t="shared" si="560"/>
        <v>1.620858128603515E-4</v>
      </c>
      <c r="JX189" s="84">
        <f t="shared" si="561"/>
        <v>1.6190586330519255E-4</v>
      </c>
      <c r="JY189" s="84">
        <f t="shared" si="562"/>
        <v>1.6271123404848796E-4</v>
      </c>
      <c r="JZ189" s="84">
        <f t="shared" si="563"/>
        <v>2.3272591868556402E-4</v>
      </c>
      <c r="KA189" s="84">
        <f t="shared" si="564"/>
        <v>2.797300604916256E-4</v>
      </c>
      <c r="KB189" s="84">
        <f t="shared" si="565"/>
        <v>3.2688895115345104E-4</v>
      </c>
      <c r="KC189" s="145"/>
      <c r="KD189" s="84">
        <f t="shared" si="566"/>
        <v>4.8625743858105448E-4</v>
      </c>
      <c r="KE189" s="84">
        <f t="shared" si="567"/>
        <v>5.3197640800277553E-4</v>
      </c>
      <c r="KF189" s="84">
        <f t="shared" si="568"/>
        <v>5.1137816415239073E-4</v>
      </c>
      <c r="KG189" s="84">
        <f t="shared" si="569"/>
        <v>1.1636295934278201E-3</v>
      </c>
      <c r="KH189" s="84">
        <f t="shared" si="570"/>
        <v>1.398650302458128E-3</v>
      </c>
      <c r="KI189" s="84">
        <f t="shared" si="571"/>
        <v>1.7745400205473054E-3</v>
      </c>
      <c r="KJ189" s="145"/>
      <c r="KK189" s="84">
        <f t="shared" si="572"/>
        <v>3.195406024961215E-3</v>
      </c>
      <c r="KL189" s="84">
        <f t="shared" si="573"/>
        <v>3.0762114027986583E-3</v>
      </c>
      <c r="KM189" s="84">
        <f t="shared" si="574"/>
        <v>3.4866693010390274E-3</v>
      </c>
      <c r="KN189" s="84">
        <f t="shared" si="575"/>
        <v>3.8632502501803625E-3</v>
      </c>
      <c r="KO189" s="84">
        <f t="shared" si="576"/>
        <v>4.1493292306257791E-3</v>
      </c>
      <c r="KP189" s="84">
        <f t="shared" si="577"/>
        <v>5.4870645372186418E-3</v>
      </c>
      <c r="KQ189" s="105"/>
      <c r="KR189" s="123">
        <f t="shared" si="578"/>
        <v>0.13527218839002478</v>
      </c>
      <c r="KS189" s="123">
        <f t="shared" si="579"/>
        <v>9.8947611888516251E-2</v>
      </c>
      <c r="KT189" s="123">
        <f t="shared" si="580"/>
        <v>0.10845865972432069</v>
      </c>
      <c r="KU189" s="123">
        <f t="shared" si="581"/>
        <v>0.10495938932718937</v>
      </c>
      <c r="KV189" s="123">
        <f t="shared" si="582"/>
        <v>9.1285243073767147E-2</v>
      </c>
      <c r="KW189" s="123">
        <f t="shared" si="583"/>
        <v>7.9480713551881951E-2</v>
      </c>
      <c r="KX189" s="105"/>
      <c r="KY189" s="123">
        <f t="shared" si="584"/>
        <v>0.13911593766642741</v>
      </c>
      <c r="KZ189" s="123">
        <f t="shared" si="585"/>
        <v>0.10271770556262287</v>
      </c>
      <c r="LA189" s="123">
        <f t="shared" si="586"/>
        <v>0.11261941842356059</v>
      </c>
      <c r="LB189" s="123">
        <f t="shared" si="587"/>
        <v>0.11021899508948312</v>
      </c>
      <c r="LC189" s="123">
        <f t="shared" si="588"/>
        <v>9.7112952667342683E-2</v>
      </c>
      <c r="LD189" s="123">
        <f t="shared" si="589"/>
        <v>8.7069207060801346E-2</v>
      </c>
      <c r="LE189" s="105"/>
      <c r="LF189" s="105"/>
      <c r="LG189" s="84">
        <f t="shared" si="590"/>
        <v>4.1666666666666664E-2</v>
      </c>
      <c r="LH189" s="84">
        <f t="shared" si="591"/>
        <v>4.2944785276073622E-2</v>
      </c>
      <c r="LI189" s="84">
        <f t="shared" si="592"/>
        <v>3.9106145251396648E-2</v>
      </c>
      <c r="LJ189" s="84">
        <f t="shared" si="593"/>
        <v>4.405286343612335E-2</v>
      </c>
      <c r="LK189" s="84">
        <f t="shared" si="594"/>
        <v>4.7808764940239043E-2</v>
      </c>
      <c r="LL189" s="84">
        <f t="shared" si="595"/>
        <v>4.2553191489361701E-2</v>
      </c>
      <c r="LM189" s="105"/>
      <c r="LN189" s="84">
        <f t="shared" si="596"/>
        <v>0.13095238095238096</v>
      </c>
      <c r="LO189" s="84">
        <f t="shared" si="597"/>
        <v>0.1411042944785276</v>
      </c>
      <c r="LP189" s="84">
        <f t="shared" si="598"/>
        <v>0.12290502793296089</v>
      </c>
      <c r="LQ189" s="84">
        <f t="shared" si="599"/>
        <v>0.22466960352422907</v>
      </c>
      <c r="LR189" s="84">
        <f t="shared" si="600"/>
        <v>0.24302788844621515</v>
      </c>
      <c r="LS189" s="84">
        <f t="shared" si="601"/>
        <v>0.23404255319148937</v>
      </c>
      <c r="LT189" s="105"/>
      <c r="LU189" s="84">
        <f t="shared" si="602"/>
        <v>0.82738095238095233</v>
      </c>
      <c r="LV189" s="84">
        <f t="shared" si="603"/>
        <v>0.81595092024539873</v>
      </c>
      <c r="LW189" s="84">
        <f t="shared" si="604"/>
        <v>0.83798882681564246</v>
      </c>
      <c r="LX189" s="84">
        <f t="shared" si="605"/>
        <v>0.7312775330396476</v>
      </c>
      <c r="LY189" s="84">
        <f t="shared" si="606"/>
        <v>0.70916334661354585</v>
      </c>
      <c r="LZ189" s="84">
        <f t="shared" si="607"/>
        <v>0.72340425531914898</v>
      </c>
      <c r="MA189" s="105"/>
      <c r="MB189" s="105"/>
      <c r="MC189" s="105"/>
      <c r="MD189" s="123">
        <f t="shared" si="620"/>
        <v>0.99569694662945119</v>
      </c>
      <c r="ME189" s="123">
        <f t="shared" si="608"/>
        <v>0.78344770893274285</v>
      </c>
      <c r="MF189" s="212">
        <f t="shared" si="609"/>
        <v>0.82382446506827633</v>
      </c>
      <c r="MG189" s="105"/>
      <c r="MH189" s="123">
        <f t="shared" si="619"/>
        <v>-0.51896244459579965</v>
      </c>
      <c r="MI189" s="123">
        <f t="shared" si="610"/>
        <v>-0.22743951973200066</v>
      </c>
      <c r="MJ189" s="212">
        <f t="shared" si="611"/>
        <v>-0.26717964472449351</v>
      </c>
      <c r="MK189" s="105"/>
      <c r="ML189" s="123">
        <f t="shared" si="621"/>
        <v>-0.44322947503453713</v>
      </c>
      <c r="MM189" s="123">
        <f t="shared" si="612"/>
        <v>-0.19239542913828955</v>
      </c>
      <c r="MN189" s="212">
        <f t="shared" si="613"/>
        <v>-0.2268721657455656</v>
      </c>
      <c r="MO189" s="105"/>
      <c r="MP189" s="105"/>
    </row>
    <row r="190" spans="2:354" ht="12" x14ac:dyDescent="0.25">
      <c r="B190" s="6" t="s">
        <v>642</v>
      </c>
      <c r="C190" s="6">
        <v>44021</v>
      </c>
      <c r="D190" s="86" t="s">
        <v>277</v>
      </c>
      <c r="E190" s="6">
        <v>1</v>
      </c>
      <c r="F190" s="3">
        <v>40580</v>
      </c>
      <c r="G190" s="7">
        <v>41023</v>
      </c>
      <c r="H190" s="139">
        <v>41456</v>
      </c>
      <c r="I190" s="7">
        <v>41859</v>
      </c>
      <c r="J190" s="177">
        <f t="shared" si="417"/>
        <v>42289</v>
      </c>
      <c r="K190" s="7">
        <v>42719</v>
      </c>
      <c r="L190" s="162"/>
      <c r="M190" s="3">
        <v>29081</v>
      </c>
      <c r="N190" s="7">
        <v>29283</v>
      </c>
      <c r="O190" s="139">
        <v>29196</v>
      </c>
      <c r="P190" s="7">
        <v>29532</v>
      </c>
      <c r="Q190" s="177">
        <f t="shared" si="418"/>
        <v>29383.5</v>
      </c>
      <c r="R190" s="7">
        <v>29235</v>
      </c>
      <c r="S190" s="105"/>
      <c r="T190" s="3">
        <v>137188</v>
      </c>
      <c r="U190" s="7">
        <v>138759</v>
      </c>
      <c r="V190" s="139">
        <v>140177</v>
      </c>
      <c r="W190" s="7">
        <v>142932</v>
      </c>
      <c r="X190" s="177">
        <f t="shared" si="419"/>
        <v>144108.5</v>
      </c>
      <c r="Y190" s="7">
        <v>145285</v>
      </c>
      <c r="Z190" s="105"/>
      <c r="AA190" s="3">
        <v>41964</v>
      </c>
      <c r="AB190" s="105">
        <v>42068</v>
      </c>
      <c r="AC190" s="139">
        <v>42437</v>
      </c>
      <c r="AD190" s="7">
        <v>42706</v>
      </c>
      <c r="AE190" s="177">
        <f t="shared" si="420"/>
        <v>42904</v>
      </c>
      <c r="AF190" s="7">
        <v>43102</v>
      </c>
      <c r="AG190" s="105"/>
      <c r="AH190" s="3">
        <f t="shared" si="421"/>
        <v>166269</v>
      </c>
      <c r="AI190" s="3">
        <f t="shared" si="422"/>
        <v>168042</v>
      </c>
      <c r="AJ190" s="3">
        <f t="shared" si="423"/>
        <v>169373</v>
      </c>
      <c r="AK190" s="3">
        <f t="shared" si="424"/>
        <v>172464</v>
      </c>
      <c r="AL190" s="178">
        <f t="shared" si="425"/>
        <v>173492</v>
      </c>
      <c r="AM190" s="3">
        <f t="shared" si="426"/>
        <v>174520</v>
      </c>
      <c r="AN190" s="105"/>
      <c r="AO190" s="3">
        <f t="shared" si="427"/>
        <v>248813</v>
      </c>
      <c r="AP190" s="3">
        <f t="shared" si="428"/>
        <v>251133</v>
      </c>
      <c r="AQ190" s="3">
        <f t="shared" si="429"/>
        <v>253266</v>
      </c>
      <c r="AR190" s="3">
        <f t="shared" si="430"/>
        <v>257029</v>
      </c>
      <c r="AS190" s="178">
        <f t="shared" si="431"/>
        <v>258685</v>
      </c>
      <c r="AT190" s="3">
        <f t="shared" si="432"/>
        <v>260341</v>
      </c>
      <c r="AU190" s="105"/>
      <c r="AV190" s="105"/>
      <c r="AW190" s="5">
        <v>63</v>
      </c>
      <c r="AX190" s="5">
        <v>82</v>
      </c>
      <c r="AY190" s="5">
        <v>103</v>
      </c>
      <c r="AZ190" s="5">
        <v>230</v>
      </c>
      <c r="BA190" s="5">
        <v>234</v>
      </c>
      <c r="BB190" s="5">
        <v>259</v>
      </c>
      <c r="BC190" s="4"/>
      <c r="BD190" s="5">
        <v>192</v>
      </c>
      <c r="BE190" s="5">
        <v>245</v>
      </c>
      <c r="BF190" s="5">
        <v>303</v>
      </c>
      <c r="BG190" s="5">
        <v>464</v>
      </c>
      <c r="BH190" s="5">
        <v>532</v>
      </c>
      <c r="BI190" s="5">
        <v>608</v>
      </c>
      <c r="BJ190" s="4"/>
      <c r="BK190" s="5">
        <v>4</v>
      </c>
      <c r="BL190" s="5">
        <v>6</v>
      </c>
      <c r="BM190" s="5">
        <v>7</v>
      </c>
      <c r="BN190" s="5">
        <v>4</v>
      </c>
      <c r="BO190" s="5">
        <v>5</v>
      </c>
      <c r="BP190" s="5">
        <v>5</v>
      </c>
      <c r="BQ190" s="4"/>
      <c r="BR190" s="5">
        <f t="shared" si="433"/>
        <v>259</v>
      </c>
      <c r="BS190" s="5">
        <f t="shared" si="434"/>
        <v>333</v>
      </c>
      <c r="BT190" s="5">
        <f t="shared" si="435"/>
        <v>413</v>
      </c>
      <c r="BU190" s="5">
        <f t="shared" si="436"/>
        <v>698</v>
      </c>
      <c r="BV190" s="5">
        <f t="shared" si="437"/>
        <v>771</v>
      </c>
      <c r="BW190" s="5">
        <f t="shared" si="438"/>
        <v>872</v>
      </c>
      <c r="BX190" s="4"/>
      <c r="BY190" s="4"/>
      <c r="BZ190" s="5">
        <v>144</v>
      </c>
      <c r="CA190" s="5">
        <v>158</v>
      </c>
      <c r="CB190" s="5">
        <v>169</v>
      </c>
      <c r="CC190" s="5">
        <v>201</v>
      </c>
      <c r="CD190" s="183">
        <f t="shared" si="615"/>
        <v>218</v>
      </c>
      <c r="CE190" s="5">
        <v>235</v>
      </c>
      <c r="CF190" s="4"/>
      <c r="CG190" s="5">
        <v>7</v>
      </c>
      <c r="CH190" s="5">
        <v>7</v>
      </c>
      <c r="CI190" s="5">
        <v>8</v>
      </c>
      <c r="CJ190" s="5">
        <v>17</v>
      </c>
      <c r="CK190" s="183">
        <f t="shared" si="439"/>
        <v>22</v>
      </c>
      <c r="CL190" s="5">
        <v>27</v>
      </c>
      <c r="CM190" s="4"/>
      <c r="CN190" s="5"/>
      <c r="CO190" s="5"/>
      <c r="CP190" s="5"/>
      <c r="CQ190" s="5"/>
      <c r="CR190" s="5"/>
      <c r="CS190" s="5"/>
      <c r="CT190" s="4"/>
      <c r="CU190" s="5">
        <f t="shared" si="440"/>
        <v>151</v>
      </c>
      <c r="CV190" s="5">
        <f t="shared" si="441"/>
        <v>165</v>
      </c>
      <c r="CW190" s="5">
        <f t="shared" si="442"/>
        <v>177</v>
      </c>
      <c r="CX190" s="5">
        <f t="shared" si="443"/>
        <v>218</v>
      </c>
      <c r="CY190" s="183">
        <f t="shared" si="444"/>
        <v>240</v>
      </c>
      <c r="CZ190" s="5">
        <f t="shared" si="445"/>
        <v>262</v>
      </c>
      <c r="DA190" s="4"/>
      <c r="DB190" s="4"/>
      <c r="DC190" s="5">
        <f t="shared" si="446"/>
        <v>367</v>
      </c>
      <c r="DD190" s="5">
        <f t="shared" si="447"/>
        <v>387</v>
      </c>
      <c r="DE190" s="5">
        <f t="shared" si="448"/>
        <v>440</v>
      </c>
      <c r="DF190" s="5">
        <f t="shared" si="449"/>
        <v>525</v>
      </c>
      <c r="DG190" s="5">
        <f t="shared" si="450"/>
        <v>517</v>
      </c>
      <c r="DH190" s="5">
        <f t="shared" si="451"/>
        <v>464</v>
      </c>
      <c r="DI190" s="4"/>
      <c r="DJ190" s="5">
        <f t="shared" si="452"/>
        <v>1755</v>
      </c>
      <c r="DK190" s="5">
        <f t="shared" si="453"/>
        <v>1813</v>
      </c>
      <c r="DL190" s="5">
        <f t="shared" si="454"/>
        <v>1878</v>
      </c>
      <c r="DM190" s="5">
        <f t="shared" si="455"/>
        <v>2113</v>
      </c>
      <c r="DN190" s="5">
        <f t="shared" si="456"/>
        <v>2140</v>
      </c>
      <c r="DO190" s="5">
        <f t="shared" si="457"/>
        <v>2014</v>
      </c>
      <c r="DP190" s="4"/>
      <c r="DQ190" s="5">
        <f t="shared" si="458"/>
        <v>74</v>
      </c>
      <c r="DR190" s="5">
        <f t="shared" si="459"/>
        <v>68</v>
      </c>
      <c r="DS190" s="5">
        <f t="shared" si="460"/>
        <v>65</v>
      </c>
      <c r="DT190" s="5">
        <f t="shared" si="461"/>
        <v>69</v>
      </c>
      <c r="DU190" s="5">
        <f t="shared" si="462"/>
        <v>51</v>
      </c>
      <c r="DV190" s="5">
        <f t="shared" si="463"/>
        <v>54</v>
      </c>
      <c r="DW190" s="4"/>
      <c r="DX190" s="5">
        <f t="shared" si="464"/>
        <v>2196</v>
      </c>
      <c r="DY190" s="5">
        <f t="shared" si="465"/>
        <v>2268</v>
      </c>
      <c r="DZ190" s="5">
        <f t="shared" si="466"/>
        <v>2383</v>
      </c>
      <c r="EA190" s="5">
        <f t="shared" si="467"/>
        <v>2707</v>
      </c>
      <c r="EB190" s="5">
        <f t="shared" si="468"/>
        <v>2708</v>
      </c>
      <c r="EC190" s="5">
        <f t="shared" si="469"/>
        <v>2532</v>
      </c>
      <c r="ED190" s="4"/>
      <c r="EE190" s="4"/>
      <c r="EF190" s="5">
        <v>574</v>
      </c>
      <c r="EG190" s="5">
        <v>627</v>
      </c>
      <c r="EH190" s="5">
        <v>712</v>
      </c>
      <c r="EI190" s="5">
        <v>956</v>
      </c>
      <c r="EJ190" s="5">
        <v>969</v>
      </c>
      <c r="EK190" s="5">
        <v>958</v>
      </c>
      <c r="EL190" s="4"/>
      <c r="EM190" s="5">
        <v>1954</v>
      </c>
      <c r="EN190" s="5">
        <v>2065</v>
      </c>
      <c r="EO190" s="5">
        <v>2189</v>
      </c>
      <c r="EP190" s="5">
        <v>2594</v>
      </c>
      <c r="EQ190" s="5">
        <v>2694</v>
      </c>
      <c r="ER190" s="5">
        <v>2649</v>
      </c>
      <c r="ES190" s="4"/>
      <c r="ET190" s="5">
        <v>78</v>
      </c>
      <c r="EU190" s="5">
        <v>74</v>
      </c>
      <c r="EV190" s="5">
        <v>72</v>
      </c>
      <c r="EW190" s="5">
        <v>73</v>
      </c>
      <c r="EX190" s="5">
        <v>56</v>
      </c>
      <c r="EY190" s="5">
        <v>59</v>
      </c>
      <c r="EZ190" s="4"/>
      <c r="FA190" s="5">
        <f t="shared" si="470"/>
        <v>2528</v>
      </c>
      <c r="FB190" s="5">
        <f t="shared" si="471"/>
        <v>2692</v>
      </c>
      <c r="FC190" s="5">
        <f t="shared" si="472"/>
        <v>2901</v>
      </c>
      <c r="FD190" s="5">
        <f t="shared" si="473"/>
        <v>3550</v>
      </c>
      <c r="FE190" s="5">
        <f t="shared" si="474"/>
        <v>3663</v>
      </c>
      <c r="FF190" s="5">
        <f t="shared" si="475"/>
        <v>3607</v>
      </c>
      <c r="FG190" s="4"/>
      <c r="FH190" s="5">
        <f t="shared" si="476"/>
        <v>2606</v>
      </c>
      <c r="FI190" s="5">
        <f t="shared" si="477"/>
        <v>2766</v>
      </c>
      <c r="FJ190" s="5">
        <f t="shared" si="478"/>
        <v>2973</v>
      </c>
      <c r="FK190" s="5">
        <f t="shared" si="479"/>
        <v>3623</v>
      </c>
      <c r="FL190" s="5">
        <f t="shared" si="480"/>
        <v>3719</v>
      </c>
      <c r="FM190" s="5">
        <f t="shared" si="481"/>
        <v>3666</v>
      </c>
      <c r="FN190" s="4"/>
      <c r="FO190" s="4"/>
      <c r="FP190" s="4">
        <v>2046</v>
      </c>
      <c r="FQ190" s="4">
        <v>1714</v>
      </c>
      <c r="FR190" s="4">
        <v>1725.5</v>
      </c>
      <c r="FS190" s="4">
        <v>1569.3400000000001</v>
      </c>
      <c r="FT190" s="4">
        <v>1210</v>
      </c>
      <c r="FU190" s="4">
        <v>970</v>
      </c>
      <c r="FV190" s="4"/>
      <c r="FW190" s="4">
        <f t="shared" si="482"/>
        <v>17266</v>
      </c>
      <c r="FX190" s="4">
        <f t="shared" si="483"/>
        <v>16450</v>
      </c>
      <c r="FY190" s="4">
        <f t="shared" si="484"/>
        <v>14800.5</v>
      </c>
      <c r="FZ190" s="4">
        <f t="shared" si="485"/>
        <v>14036.66</v>
      </c>
      <c r="GA190" s="4">
        <f t="shared" si="486"/>
        <v>13502</v>
      </c>
      <c r="GB190" s="4">
        <f t="shared" si="487"/>
        <v>12358</v>
      </c>
      <c r="GC190" s="4"/>
      <c r="GD190" s="4">
        <v>19312</v>
      </c>
      <c r="GE190" s="4">
        <v>18164</v>
      </c>
      <c r="GF190" s="4">
        <v>16526</v>
      </c>
      <c r="GG190" s="4">
        <v>15606</v>
      </c>
      <c r="GH190" s="4">
        <v>14712</v>
      </c>
      <c r="GI190" s="4">
        <v>13328</v>
      </c>
      <c r="GJ190" s="4"/>
      <c r="GK190" s="6"/>
      <c r="GL190" s="4">
        <f t="shared" si="488"/>
        <v>2620</v>
      </c>
      <c r="GM190" s="4">
        <f t="shared" si="489"/>
        <v>2341</v>
      </c>
      <c r="GN190" s="4">
        <f t="shared" si="490"/>
        <v>2437.5</v>
      </c>
      <c r="GO190" s="4">
        <f t="shared" si="491"/>
        <v>2525.34</v>
      </c>
      <c r="GP190" s="4">
        <f t="shared" si="492"/>
        <v>2179</v>
      </c>
      <c r="GQ190" s="4">
        <f t="shared" si="493"/>
        <v>1928</v>
      </c>
      <c r="GR190" s="4"/>
      <c r="GS190" s="4">
        <f t="shared" si="494"/>
        <v>19220</v>
      </c>
      <c r="GT190" s="4">
        <f t="shared" si="495"/>
        <v>18515</v>
      </c>
      <c r="GU190" s="4">
        <f t="shared" si="496"/>
        <v>16989.5</v>
      </c>
      <c r="GV190" s="4">
        <f t="shared" si="497"/>
        <v>16630.66</v>
      </c>
      <c r="GW190" s="4">
        <f t="shared" si="498"/>
        <v>16196</v>
      </c>
      <c r="GX190" s="4">
        <f t="shared" si="499"/>
        <v>15007</v>
      </c>
      <c r="GY190" s="4"/>
      <c r="GZ190" s="4">
        <f t="shared" si="500"/>
        <v>21840</v>
      </c>
      <c r="HA190" s="4">
        <f t="shared" si="501"/>
        <v>20856</v>
      </c>
      <c r="HB190" s="4">
        <f t="shared" si="502"/>
        <v>19427</v>
      </c>
      <c r="HC190" s="4">
        <f t="shared" si="503"/>
        <v>19156</v>
      </c>
      <c r="HD190" s="4">
        <f t="shared" si="504"/>
        <v>14768</v>
      </c>
      <c r="HE190" s="4">
        <f t="shared" si="505"/>
        <v>13387</v>
      </c>
      <c r="HF190" s="4"/>
      <c r="HG190" s="6"/>
      <c r="HH190" s="84">
        <f t="shared" si="506"/>
        <v>1.9737973247137306E-2</v>
      </c>
      <c r="HI190" s="84">
        <f t="shared" si="507"/>
        <v>2.1411740600348325E-2</v>
      </c>
      <c r="HJ190" s="84">
        <f t="shared" si="508"/>
        <v>2.4386902315385671E-2</v>
      </c>
      <c r="HK190" s="84">
        <f t="shared" si="509"/>
        <v>3.2371664634972236E-2</v>
      </c>
      <c r="HL190" s="84">
        <f t="shared" si="510"/>
        <v>3.2977691561590687E-2</v>
      </c>
      <c r="HM190" s="84">
        <f t="shared" si="511"/>
        <v>3.2768941337438004E-2</v>
      </c>
      <c r="HN190" s="145"/>
      <c r="HO190" s="84">
        <f t="shared" si="512"/>
        <v>7.0355214745022529E-2</v>
      </c>
      <c r="HP190" s="84">
        <f t="shared" si="513"/>
        <v>5.853225420892668E-2</v>
      </c>
      <c r="HQ190" s="84">
        <f t="shared" si="514"/>
        <v>5.9100561720783672E-2</v>
      </c>
      <c r="HR190" s="84">
        <f t="shared" si="515"/>
        <v>5.3140322362183398E-2</v>
      </c>
      <c r="HS190" s="84">
        <f t="shared" si="516"/>
        <v>4.117957357020096E-2</v>
      </c>
      <c r="HT190" s="84">
        <f t="shared" si="517"/>
        <v>3.31794082435437E-2</v>
      </c>
      <c r="HU190" s="145"/>
      <c r="HV190" s="84">
        <f t="shared" si="518"/>
        <v>9.0093187992159832E-2</v>
      </c>
      <c r="HW190" s="84">
        <f t="shared" si="519"/>
        <v>7.9943994809274999E-2</v>
      </c>
      <c r="HX190" s="84">
        <f t="shared" si="520"/>
        <v>8.3487464036169343E-2</v>
      </c>
      <c r="HY190" s="84">
        <f t="shared" si="521"/>
        <v>8.5511986997155634E-2</v>
      </c>
      <c r="HZ190" s="84">
        <f t="shared" si="522"/>
        <v>7.4157265131791647E-2</v>
      </c>
      <c r="IA190" s="84">
        <f t="shared" si="523"/>
        <v>6.5948349580981697E-2</v>
      </c>
      <c r="IB190" s="145"/>
      <c r="IC190" s="145"/>
      <c r="ID190" s="84">
        <f t="shared" si="524"/>
        <v>1.4243228270694229E-2</v>
      </c>
      <c r="IE190" s="84">
        <f t="shared" si="525"/>
        <v>1.4881917569310819E-2</v>
      </c>
      <c r="IF190" s="84">
        <f t="shared" si="526"/>
        <v>1.5615971236365453E-2</v>
      </c>
      <c r="IG190" s="84">
        <f t="shared" si="527"/>
        <v>1.8148490191139843E-2</v>
      </c>
      <c r="IH190" s="84">
        <f t="shared" si="528"/>
        <v>1.8694247736948201E-2</v>
      </c>
      <c r="II190" s="84">
        <f t="shared" si="529"/>
        <v>1.8233127989813126E-2</v>
      </c>
      <c r="IJ190" s="145"/>
      <c r="IK190" s="84">
        <f t="shared" si="530"/>
        <v>0.1258564889057352</v>
      </c>
      <c r="IL190" s="84">
        <f t="shared" si="531"/>
        <v>0.11855086877247602</v>
      </c>
      <c r="IM190" s="84">
        <f t="shared" si="532"/>
        <v>0.10558436833432018</v>
      </c>
      <c r="IN190" s="84">
        <f t="shared" si="533"/>
        <v>9.8205160495900154E-2</v>
      </c>
      <c r="IO190" s="84">
        <f t="shared" si="534"/>
        <v>9.3693293594756727E-2</v>
      </c>
      <c r="IP190" s="84">
        <f t="shared" si="535"/>
        <v>8.5060398527033079E-2</v>
      </c>
      <c r="IQ190" s="145"/>
      <c r="IR190" s="84">
        <f t="shared" si="536"/>
        <v>0.14009971717642944</v>
      </c>
      <c r="IS190" s="84">
        <f t="shared" si="537"/>
        <v>0.13343278634178685</v>
      </c>
      <c r="IT190" s="84">
        <f t="shared" si="538"/>
        <v>0.12120033957068563</v>
      </c>
      <c r="IU190" s="84">
        <f t="shared" si="539"/>
        <v>0.11635365068704</v>
      </c>
      <c r="IV190" s="84">
        <f t="shared" si="540"/>
        <v>0.11238754133170492</v>
      </c>
      <c r="IW190" s="84">
        <f t="shared" si="541"/>
        <v>0.1032935265168462</v>
      </c>
      <c r="IX190" s="140"/>
      <c r="IY190" s="140"/>
      <c r="IZ190" s="84">
        <f t="shared" si="542"/>
        <v>1.5204277405890455E-2</v>
      </c>
      <c r="JA190" s="84">
        <f t="shared" si="543"/>
        <v>1.6019804572666357E-2</v>
      </c>
      <c r="JB190" s="84">
        <f t="shared" si="544"/>
        <v>1.712787752475306E-2</v>
      </c>
      <c r="JC190" s="84">
        <f t="shared" si="545"/>
        <v>2.058400593747101E-2</v>
      </c>
      <c r="JD190" s="84">
        <f t="shared" si="546"/>
        <v>2.1113365457773269E-2</v>
      </c>
      <c r="JE190" s="84">
        <f t="shared" si="547"/>
        <v>2.0668118267247307E-2</v>
      </c>
      <c r="JF190" s="145"/>
      <c r="JG190" s="84">
        <f t="shared" si="548"/>
        <v>0.1161491318285429</v>
      </c>
      <c r="JH190" s="84">
        <f t="shared" si="549"/>
        <v>0.1080920246128944</v>
      </c>
      <c r="JI190" s="84">
        <f t="shared" si="550"/>
        <v>9.7571631842147219E-2</v>
      </c>
      <c r="JJ190" s="84">
        <f t="shared" si="551"/>
        <v>9.0488449763428888E-2</v>
      </c>
      <c r="JK190" s="84">
        <f t="shared" si="552"/>
        <v>8.4799299103128681E-2</v>
      </c>
      <c r="JL190" s="84">
        <f t="shared" si="553"/>
        <v>7.6369470547788212E-2</v>
      </c>
      <c r="JM190" s="145"/>
      <c r="JN190" s="84">
        <f t="shared" si="554"/>
        <v>0.13135340923443337</v>
      </c>
      <c r="JO190" s="84">
        <f t="shared" si="555"/>
        <v>0.12411182918556075</v>
      </c>
      <c r="JP190" s="84">
        <f t="shared" si="556"/>
        <v>0.11469950936690028</v>
      </c>
      <c r="JQ190" s="84">
        <f t="shared" si="557"/>
        <v>0.11107245570089989</v>
      </c>
      <c r="JR190" s="84">
        <f t="shared" si="558"/>
        <v>0.10591266456090195</v>
      </c>
      <c r="JS190" s="84">
        <f t="shared" si="559"/>
        <v>9.7037588815035519E-2</v>
      </c>
      <c r="JT190" s="140"/>
      <c r="JU190" s="140"/>
      <c r="JV190" s="140"/>
      <c r="JW190" s="84">
        <f t="shared" si="560"/>
        <v>9.0816688619045041E-4</v>
      </c>
      <c r="JX190" s="84">
        <f t="shared" si="561"/>
        <v>9.8189738279715793E-4</v>
      </c>
      <c r="JY190" s="84">
        <f t="shared" si="562"/>
        <v>1.045030790031469E-3</v>
      </c>
      <c r="JZ190" s="84">
        <f t="shared" si="563"/>
        <v>1.2640319139066703E-3</v>
      </c>
      <c r="KA190" s="84">
        <f t="shared" si="564"/>
        <v>1.3833490881423928E-3</v>
      </c>
      <c r="KB190" s="84">
        <f t="shared" si="565"/>
        <v>1.5012606005042402E-3</v>
      </c>
      <c r="KC190" s="145"/>
      <c r="KD190" s="84">
        <f t="shared" si="566"/>
        <v>1.5336593111163236E-3</v>
      </c>
      <c r="KE190" s="84">
        <f t="shared" si="567"/>
        <v>1.9459420859070946E-3</v>
      </c>
      <c r="KF190" s="84">
        <f t="shared" si="568"/>
        <v>2.3970762754394149E-3</v>
      </c>
      <c r="KG190" s="84">
        <f t="shared" si="569"/>
        <v>4.02402820298729E-3</v>
      </c>
      <c r="KH190" s="84">
        <f t="shared" si="570"/>
        <v>4.4151891729878037E-3</v>
      </c>
      <c r="KI190" s="84">
        <f t="shared" si="571"/>
        <v>4.9679119871647946E-3</v>
      </c>
      <c r="KJ190" s="145"/>
      <c r="KK190" s="84">
        <f t="shared" si="572"/>
        <v>1.2762451208583681E-2</v>
      </c>
      <c r="KL190" s="84">
        <f t="shared" si="573"/>
        <v>1.3091965103962105E-2</v>
      </c>
      <c r="KM190" s="84">
        <f t="shared" si="574"/>
        <v>1.3685770459282176E-2</v>
      </c>
      <c r="KN190" s="84">
        <f t="shared" si="575"/>
        <v>1.5295945820577047E-2</v>
      </c>
      <c r="KO190" s="84">
        <f t="shared" si="576"/>
        <v>1.5314827196643073E-2</v>
      </c>
      <c r="KP190" s="84">
        <f t="shared" si="577"/>
        <v>1.4198945679578271E-2</v>
      </c>
      <c r="KQ190" s="105"/>
      <c r="KR190" s="123">
        <f t="shared" si="578"/>
        <v>0.1161491318285429</v>
      </c>
      <c r="KS190" s="123">
        <f t="shared" si="579"/>
        <v>0.1080920246128944</v>
      </c>
      <c r="KT190" s="123">
        <f t="shared" si="580"/>
        <v>9.7571631842147219E-2</v>
      </c>
      <c r="KU190" s="123">
        <f t="shared" si="581"/>
        <v>9.0488449763428888E-2</v>
      </c>
      <c r="KV190" s="123">
        <f t="shared" si="582"/>
        <v>8.4799299103128681E-2</v>
      </c>
      <c r="KW190" s="123">
        <f t="shared" si="583"/>
        <v>7.6369470547788212E-2</v>
      </c>
      <c r="KX190" s="105"/>
      <c r="KY190" s="123">
        <f t="shared" si="584"/>
        <v>0.13135340923443337</v>
      </c>
      <c r="KZ190" s="123">
        <f t="shared" si="585"/>
        <v>0.12411182918556075</v>
      </c>
      <c r="LA190" s="123">
        <f t="shared" si="586"/>
        <v>0.11469950936690028</v>
      </c>
      <c r="LB190" s="123">
        <f t="shared" si="587"/>
        <v>0.11107245570089989</v>
      </c>
      <c r="LC190" s="123">
        <f t="shared" si="588"/>
        <v>0.10591266456090195</v>
      </c>
      <c r="LD190" s="123">
        <f t="shared" si="589"/>
        <v>9.7037588815035519E-2</v>
      </c>
      <c r="LE190" s="105"/>
      <c r="LF190" s="105"/>
      <c r="LG190" s="84">
        <f t="shared" si="590"/>
        <v>5.7943207981580966E-2</v>
      </c>
      <c r="LH190" s="84">
        <f t="shared" si="591"/>
        <v>5.9652928416485902E-2</v>
      </c>
      <c r="LI190" s="84">
        <f t="shared" si="592"/>
        <v>5.9535822401614528E-2</v>
      </c>
      <c r="LJ190" s="84">
        <f t="shared" si="593"/>
        <v>6.0171128898702735E-2</v>
      </c>
      <c r="LK190" s="84">
        <f t="shared" si="594"/>
        <v>6.4533476741059428E-2</v>
      </c>
      <c r="LL190" s="84">
        <f t="shared" si="595"/>
        <v>7.1467539552645939E-2</v>
      </c>
      <c r="LM190" s="105"/>
      <c r="LN190" s="84">
        <f t="shared" si="596"/>
        <v>9.9386032233307747E-2</v>
      </c>
      <c r="LO190" s="84">
        <f t="shared" si="597"/>
        <v>0.12039045553145336</v>
      </c>
      <c r="LP190" s="84">
        <f t="shared" si="598"/>
        <v>0.13891691893710056</v>
      </c>
      <c r="LQ190" s="84">
        <f t="shared" si="599"/>
        <v>0.19265801821694728</v>
      </c>
      <c r="LR190" s="84">
        <f t="shared" si="600"/>
        <v>0.20731379403065339</v>
      </c>
      <c r="LS190" s="84">
        <f t="shared" si="601"/>
        <v>0.23786142935079105</v>
      </c>
      <c r="LT190" s="105"/>
      <c r="LU190" s="84">
        <f t="shared" si="602"/>
        <v>0.8426707597851113</v>
      </c>
      <c r="LV190" s="84">
        <f t="shared" si="603"/>
        <v>0.81995661605206072</v>
      </c>
      <c r="LW190" s="84">
        <f t="shared" si="604"/>
        <v>0.80154725866128484</v>
      </c>
      <c r="LX190" s="84">
        <f t="shared" si="605"/>
        <v>0.74717085288435003</v>
      </c>
      <c r="LY190" s="84">
        <f t="shared" si="606"/>
        <v>0.72815272922828722</v>
      </c>
      <c r="LZ190" s="84">
        <f t="shared" si="607"/>
        <v>0.69067103109656303</v>
      </c>
      <c r="MA190" s="105"/>
      <c r="MB190" s="105"/>
      <c r="MC190" s="105"/>
      <c r="MD190" s="123">
        <f t="shared" si="620"/>
        <v>0.34371069001101107</v>
      </c>
      <c r="ME190" s="123">
        <f t="shared" si="608"/>
        <v>0.16759487538969139</v>
      </c>
      <c r="MF190" s="212">
        <f t="shared" si="609"/>
        <v>0.20669465538727266</v>
      </c>
      <c r="MG190" s="105"/>
      <c r="MH190" s="123">
        <f t="shared" si="619"/>
        <v>-0.43859402893161298</v>
      </c>
      <c r="MI190" s="123">
        <f t="shared" si="610"/>
        <v>-0.19438454887848952</v>
      </c>
      <c r="MJ190" s="212">
        <f t="shared" si="611"/>
        <v>-0.21729841854710563</v>
      </c>
      <c r="MK190" s="105"/>
      <c r="ML190" s="123">
        <f t="shared" si="621"/>
        <v>-0.21008081461893682</v>
      </c>
      <c r="MM190" s="123">
        <f t="shared" si="612"/>
        <v>-0.14774556834798255</v>
      </c>
      <c r="MN190" s="212">
        <f t="shared" si="613"/>
        <v>-0.15398427290013847</v>
      </c>
      <c r="MO190" s="105"/>
      <c r="MP190" s="105"/>
    </row>
    <row r="191" spans="2:354" ht="12" x14ac:dyDescent="0.25">
      <c r="B191" s="6" t="s">
        <v>642</v>
      </c>
      <c r="C191" s="6">
        <v>41018</v>
      </c>
      <c r="D191" s="86" t="s">
        <v>247</v>
      </c>
      <c r="E191" s="6">
        <v>1</v>
      </c>
      <c r="F191" s="3">
        <v>5272</v>
      </c>
      <c r="G191" s="7">
        <v>5277</v>
      </c>
      <c r="H191" s="139">
        <v>5208</v>
      </c>
      <c r="I191" s="7">
        <v>5185</v>
      </c>
      <c r="J191" s="177">
        <f t="shared" si="417"/>
        <v>5194.5</v>
      </c>
      <c r="K191" s="7">
        <v>5204</v>
      </c>
      <c r="L191" s="162"/>
      <c r="M191" s="3">
        <v>3616</v>
      </c>
      <c r="N191" s="7">
        <v>3650</v>
      </c>
      <c r="O191" s="139">
        <v>3646</v>
      </c>
      <c r="P191" s="7">
        <v>3686</v>
      </c>
      <c r="Q191" s="177">
        <f t="shared" si="418"/>
        <v>3681.5</v>
      </c>
      <c r="R191" s="7">
        <v>3677</v>
      </c>
      <c r="S191" s="105"/>
      <c r="T191" s="3">
        <v>17692</v>
      </c>
      <c r="U191" s="7">
        <v>17640</v>
      </c>
      <c r="V191" s="139">
        <v>17616</v>
      </c>
      <c r="W191" s="7">
        <v>17675</v>
      </c>
      <c r="X191" s="177">
        <f t="shared" si="419"/>
        <v>17691.5</v>
      </c>
      <c r="Y191" s="7">
        <v>17708</v>
      </c>
      <c r="Z191" s="105"/>
      <c r="AA191" s="3">
        <v>6272</v>
      </c>
      <c r="AB191" s="105">
        <v>6428</v>
      </c>
      <c r="AC191" s="139">
        <v>6511</v>
      </c>
      <c r="AD191" s="7">
        <v>6590</v>
      </c>
      <c r="AE191" s="177">
        <f t="shared" si="420"/>
        <v>6702</v>
      </c>
      <c r="AF191" s="7">
        <v>6814</v>
      </c>
      <c r="AG191" s="105"/>
      <c r="AH191" s="3">
        <f t="shared" si="421"/>
        <v>21308</v>
      </c>
      <c r="AI191" s="3">
        <f t="shared" si="422"/>
        <v>21290</v>
      </c>
      <c r="AJ191" s="3">
        <f t="shared" si="423"/>
        <v>21262</v>
      </c>
      <c r="AK191" s="3">
        <f t="shared" si="424"/>
        <v>21361</v>
      </c>
      <c r="AL191" s="178">
        <f t="shared" si="425"/>
        <v>21373</v>
      </c>
      <c r="AM191" s="3">
        <f t="shared" si="426"/>
        <v>21385</v>
      </c>
      <c r="AN191" s="105"/>
      <c r="AO191" s="3">
        <f t="shared" si="427"/>
        <v>32852</v>
      </c>
      <c r="AP191" s="3">
        <f t="shared" si="428"/>
        <v>32995</v>
      </c>
      <c r="AQ191" s="3">
        <f t="shared" si="429"/>
        <v>32981</v>
      </c>
      <c r="AR191" s="3">
        <f t="shared" si="430"/>
        <v>33136</v>
      </c>
      <c r="AS191" s="178">
        <f t="shared" si="431"/>
        <v>33269.5</v>
      </c>
      <c r="AT191" s="3">
        <f t="shared" si="432"/>
        <v>33403</v>
      </c>
      <c r="AU191" s="105"/>
      <c r="AV191" s="105"/>
      <c r="AW191" s="5">
        <v>2</v>
      </c>
      <c r="AX191" s="5">
        <v>1</v>
      </c>
      <c r="AY191" s="5">
        <v>5</v>
      </c>
      <c r="AZ191" s="5">
        <v>13</v>
      </c>
      <c r="BA191" s="5">
        <v>15</v>
      </c>
      <c r="BB191" s="5">
        <v>16</v>
      </c>
      <c r="BC191" s="4"/>
      <c r="BD191" s="5">
        <v>12</v>
      </c>
      <c r="BE191" s="5">
        <v>17</v>
      </c>
      <c r="BF191" s="5">
        <v>30</v>
      </c>
      <c r="BG191" s="5">
        <v>36</v>
      </c>
      <c r="BH191" s="5">
        <v>38</v>
      </c>
      <c r="BI191" s="5">
        <v>42</v>
      </c>
      <c r="BJ191" s="4"/>
      <c r="BK191" s="5"/>
      <c r="BL191" s="5"/>
      <c r="BM191" s="5"/>
      <c r="BN191" s="5"/>
      <c r="BO191" s="5"/>
      <c r="BP191" s="5"/>
      <c r="BQ191" s="4"/>
      <c r="BR191" s="5">
        <f t="shared" si="433"/>
        <v>14</v>
      </c>
      <c r="BS191" s="5">
        <f t="shared" si="434"/>
        <v>18</v>
      </c>
      <c r="BT191" s="5">
        <f t="shared" si="435"/>
        <v>35</v>
      </c>
      <c r="BU191" s="5">
        <f t="shared" si="436"/>
        <v>49</v>
      </c>
      <c r="BV191" s="5">
        <f t="shared" si="437"/>
        <v>53</v>
      </c>
      <c r="BW191" s="5">
        <f t="shared" si="438"/>
        <v>58</v>
      </c>
      <c r="BX191" s="4"/>
      <c r="BY191" s="4"/>
      <c r="BZ191" s="5">
        <v>1</v>
      </c>
      <c r="CA191" s="5">
        <v>1</v>
      </c>
      <c r="CB191" s="5">
        <v>2</v>
      </c>
      <c r="CC191" s="5">
        <v>6</v>
      </c>
      <c r="CD191" s="183">
        <f t="shared" si="615"/>
        <v>6</v>
      </c>
      <c r="CE191" s="5">
        <v>6</v>
      </c>
      <c r="CF191" s="4"/>
      <c r="CG191" s="5">
        <v>1</v>
      </c>
      <c r="CH191" s="5"/>
      <c r="CI191" s="5"/>
      <c r="CJ191" s="5"/>
      <c r="CK191" s="183">
        <f t="shared" si="439"/>
        <v>0.5</v>
      </c>
      <c r="CL191" s="5">
        <v>1</v>
      </c>
      <c r="CM191" s="4"/>
      <c r="CN191" s="5"/>
      <c r="CO191" s="5"/>
      <c r="CP191" s="5"/>
      <c r="CQ191" s="5"/>
      <c r="CR191" s="5"/>
      <c r="CS191" s="5"/>
      <c r="CT191" s="4"/>
      <c r="CU191" s="5">
        <f t="shared" si="440"/>
        <v>2</v>
      </c>
      <c r="CV191" s="5">
        <f t="shared" si="441"/>
        <v>1</v>
      </c>
      <c r="CW191" s="5">
        <f t="shared" si="442"/>
        <v>2</v>
      </c>
      <c r="CX191" s="5">
        <f t="shared" si="443"/>
        <v>6</v>
      </c>
      <c r="CY191" s="183">
        <f t="shared" si="444"/>
        <v>6.5</v>
      </c>
      <c r="CZ191" s="5">
        <f t="shared" si="445"/>
        <v>7</v>
      </c>
      <c r="DA191" s="4"/>
      <c r="DB191" s="4"/>
      <c r="DC191" s="5">
        <f t="shared" si="446"/>
        <v>16</v>
      </c>
      <c r="DD191" s="5">
        <f t="shared" si="447"/>
        <v>21</v>
      </c>
      <c r="DE191" s="5">
        <f t="shared" si="448"/>
        <v>18</v>
      </c>
      <c r="DF191" s="5">
        <f t="shared" si="449"/>
        <v>18</v>
      </c>
      <c r="DG191" s="5">
        <f t="shared" si="450"/>
        <v>25</v>
      </c>
      <c r="DH191" s="5">
        <f t="shared" si="451"/>
        <v>12</v>
      </c>
      <c r="DI191" s="4"/>
      <c r="DJ191" s="5">
        <f t="shared" si="452"/>
        <v>73</v>
      </c>
      <c r="DK191" s="5">
        <f t="shared" si="453"/>
        <v>78</v>
      </c>
      <c r="DL191" s="5">
        <f t="shared" si="454"/>
        <v>75</v>
      </c>
      <c r="DM191" s="5">
        <f t="shared" si="455"/>
        <v>83</v>
      </c>
      <c r="DN191" s="5">
        <f t="shared" si="456"/>
        <v>91.5</v>
      </c>
      <c r="DO191" s="5">
        <f t="shared" si="457"/>
        <v>94</v>
      </c>
      <c r="DP191" s="4"/>
      <c r="DQ191" s="5">
        <f t="shared" si="458"/>
        <v>1</v>
      </c>
      <c r="DR191" s="5">
        <f t="shared" si="459"/>
        <v>2</v>
      </c>
      <c r="DS191" s="5">
        <f t="shared" si="460"/>
        <v>1</v>
      </c>
      <c r="DT191" s="5">
        <f t="shared" si="461"/>
        <v>2</v>
      </c>
      <c r="DU191" s="5">
        <f t="shared" si="462"/>
        <v>2</v>
      </c>
      <c r="DV191" s="5">
        <f t="shared" si="463"/>
        <v>3</v>
      </c>
      <c r="DW191" s="4"/>
      <c r="DX191" s="5">
        <f t="shared" si="464"/>
        <v>90</v>
      </c>
      <c r="DY191" s="5">
        <f t="shared" si="465"/>
        <v>101</v>
      </c>
      <c r="DZ191" s="5">
        <f t="shared" si="466"/>
        <v>94</v>
      </c>
      <c r="EA191" s="5">
        <f t="shared" si="467"/>
        <v>103</v>
      </c>
      <c r="EB191" s="5">
        <f t="shared" si="468"/>
        <v>118.5</v>
      </c>
      <c r="EC191" s="5">
        <f t="shared" si="469"/>
        <v>109</v>
      </c>
      <c r="ED191" s="4"/>
      <c r="EE191" s="4"/>
      <c r="EF191" s="5">
        <v>19</v>
      </c>
      <c r="EG191" s="5">
        <v>23</v>
      </c>
      <c r="EH191" s="5">
        <v>25</v>
      </c>
      <c r="EI191" s="5">
        <v>37</v>
      </c>
      <c r="EJ191" s="5">
        <v>46</v>
      </c>
      <c r="EK191" s="5">
        <v>34</v>
      </c>
      <c r="EL191" s="4"/>
      <c r="EM191" s="5">
        <v>86</v>
      </c>
      <c r="EN191" s="5">
        <v>95</v>
      </c>
      <c r="EO191" s="5">
        <v>105</v>
      </c>
      <c r="EP191" s="5">
        <v>119</v>
      </c>
      <c r="EQ191" s="5">
        <v>130</v>
      </c>
      <c r="ER191" s="5">
        <v>137</v>
      </c>
      <c r="ES191" s="4"/>
      <c r="ET191" s="5">
        <v>1</v>
      </c>
      <c r="EU191" s="5">
        <v>2</v>
      </c>
      <c r="EV191" s="5">
        <v>1</v>
      </c>
      <c r="EW191" s="5">
        <v>2</v>
      </c>
      <c r="EX191" s="5">
        <v>2</v>
      </c>
      <c r="EY191" s="5">
        <v>3</v>
      </c>
      <c r="EZ191" s="4"/>
      <c r="FA191" s="5">
        <f t="shared" si="470"/>
        <v>105</v>
      </c>
      <c r="FB191" s="5">
        <f t="shared" si="471"/>
        <v>118</v>
      </c>
      <c r="FC191" s="5">
        <f t="shared" si="472"/>
        <v>130</v>
      </c>
      <c r="FD191" s="5">
        <f t="shared" si="473"/>
        <v>156</v>
      </c>
      <c r="FE191" s="5">
        <f t="shared" si="474"/>
        <v>176</v>
      </c>
      <c r="FF191" s="5">
        <f t="shared" si="475"/>
        <v>171</v>
      </c>
      <c r="FG191" s="4"/>
      <c r="FH191" s="5">
        <f t="shared" si="476"/>
        <v>106</v>
      </c>
      <c r="FI191" s="5">
        <f t="shared" si="477"/>
        <v>120</v>
      </c>
      <c r="FJ191" s="5">
        <f t="shared" si="478"/>
        <v>131</v>
      </c>
      <c r="FK191" s="5">
        <f t="shared" si="479"/>
        <v>158</v>
      </c>
      <c r="FL191" s="5">
        <f t="shared" si="480"/>
        <v>178</v>
      </c>
      <c r="FM191" s="5">
        <f t="shared" si="481"/>
        <v>174</v>
      </c>
      <c r="FN191" s="4"/>
      <c r="FO191" s="4"/>
      <c r="FP191" s="4">
        <v>188</v>
      </c>
      <c r="FQ191" s="4">
        <v>160</v>
      </c>
      <c r="FR191" s="4">
        <v>175.16</v>
      </c>
      <c r="FS191" s="4">
        <v>148.33000000000015</v>
      </c>
      <c r="FT191" s="4">
        <v>102</v>
      </c>
      <c r="FU191" s="4">
        <v>128</v>
      </c>
      <c r="FV191" s="4"/>
      <c r="FW191" s="4">
        <f t="shared" si="482"/>
        <v>1366</v>
      </c>
      <c r="FX191" s="4">
        <f t="shared" si="483"/>
        <v>1282</v>
      </c>
      <c r="FY191" s="4">
        <f t="shared" si="484"/>
        <v>1180.8399999999999</v>
      </c>
      <c r="FZ191" s="4">
        <f t="shared" si="485"/>
        <v>1171.6699999999998</v>
      </c>
      <c r="GA191" s="4">
        <f t="shared" si="486"/>
        <v>1044</v>
      </c>
      <c r="GB191" s="4">
        <f t="shared" si="487"/>
        <v>934</v>
      </c>
      <c r="GC191" s="4"/>
      <c r="GD191" s="4">
        <v>1554</v>
      </c>
      <c r="GE191" s="4">
        <v>1442</v>
      </c>
      <c r="GF191" s="4">
        <v>1356</v>
      </c>
      <c r="GG191" s="4">
        <v>1320</v>
      </c>
      <c r="GH191" s="4">
        <v>1146</v>
      </c>
      <c r="GI191" s="4">
        <v>1062</v>
      </c>
      <c r="GJ191" s="4"/>
      <c r="GK191" s="6"/>
      <c r="GL191" s="4">
        <f t="shared" si="488"/>
        <v>207</v>
      </c>
      <c r="GM191" s="4">
        <f t="shared" si="489"/>
        <v>183</v>
      </c>
      <c r="GN191" s="4">
        <f t="shared" si="490"/>
        <v>200.16</v>
      </c>
      <c r="GO191" s="4">
        <f t="shared" si="491"/>
        <v>185.33000000000015</v>
      </c>
      <c r="GP191" s="4">
        <f t="shared" si="492"/>
        <v>148</v>
      </c>
      <c r="GQ191" s="4">
        <f t="shared" si="493"/>
        <v>162</v>
      </c>
      <c r="GR191" s="4"/>
      <c r="GS191" s="4">
        <f t="shared" si="494"/>
        <v>1452</v>
      </c>
      <c r="GT191" s="4">
        <f t="shared" si="495"/>
        <v>1377</v>
      </c>
      <c r="GU191" s="4">
        <f t="shared" si="496"/>
        <v>1285.8399999999999</v>
      </c>
      <c r="GV191" s="4">
        <f t="shared" si="497"/>
        <v>1290.6699999999998</v>
      </c>
      <c r="GW191" s="4">
        <f t="shared" si="498"/>
        <v>1174</v>
      </c>
      <c r="GX191" s="4">
        <f t="shared" si="499"/>
        <v>1071</v>
      </c>
      <c r="GY191" s="4"/>
      <c r="GZ191" s="4">
        <f t="shared" si="500"/>
        <v>1659</v>
      </c>
      <c r="HA191" s="4">
        <f t="shared" si="501"/>
        <v>1560</v>
      </c>
      <c r="HB191" s="4">
        <f t="shared" si="502"/>
        <v>1486</v>
      </c>
      <c r="HC191" s="4">
        <f t="shared" si="503"/>
        <v>1476</v>
      </c>
      <c r="HD191" s="4">
        <f t="shared" si="504"/>
        <v>1148</v>
      </c>
      <c r="HE191" s="4">
        <f t="shared" si="505"/>
        <v>1065</v>
      </c>
      <c r="HF191" s="4"/>
      <c r="HG191" s="6"/>
      <c r="HH191" s="84">
        <f t="shared" si="506"/>
        <v>5.2544247787610623E-3</v>
      </c>
      <c r="HI191" s="84">
        <f t="shared" si="507"/>
        <v>6.3013698630136989E-3</v>
      </c>
      <c r="HJ191" s="84">
        <f t="shared" si="508"/>
        <v>6.856829402084476E-3</v>
      </c>
      <c r="HK191" s="84">
        <f t="shared" si="509"/>
        <v>1.0037981551817688E-2</v>
      </c>
      <c r="HL191" s="84">
        <f t="shared" si="510"/>
        <v>1.2494906967268776E-2</v>
      </c>
      <c r="HM191" s="84">
        <f t="shared" si="511"/>
        <v>9.2466684797389183E-3</v>
      </c>
      <c r="HN191" s="145"/>
      <c r="HO191" s="84">
        <f t="shared" si="512"/>
        <v>5.1991150442477874E-2</v>
      </c>
      <c r="HP191" s="84">
        <f t="shared" si="513"/>
        <v>4.3835616438356165E-2</v>
      </c>
      <c r="HQ191" s="84">
        <f t="shared" si="514"/>
        <v>4.804168952276467E-2</v>
      </c>
      <c r="HR191" s="84">
        <f t="shared" si="515"/>
        <v>4.0241454150841065E-2</v>
      </c>
      <c r="HS191" s="84">
        <f t="shared" si="516"/>
        <v>2.7706098057856853E-2</v>
      </c>
      <c r="HT191" s="84">
        <f t="shared" si="517"/>
        <v>3.4810987217840629E-2</v>
      </c>
      <c r="HU191" s="145"/>
      <c r="HV191" s="84">
        <f t="shared" si="518"/>
        <v>5.7245575221238937E-2</v>
      </c>
      <c r="HW191" s="84">
        <f t="shared" si="519"/>
        <v>5.0136986301369861E-2</v>
      </c>
      <c r="HX191" s="84">
        <f t="shared" si="520"/>
        <v>5.4898518924849149E-2</v>
      </c>
      <c r="HY191" s="84">
        <f t="shared" si="521"/>
        <v>5.0279435702658755E-2</v>
      </c>
      <c r="HZ191" s="84">
        <f t="shared" si="522"/>
        <v>4.0201005025125629E-2</v>
      </c>
      <c r="IA191" s="84">
        <f t="shared" si="523"/>
        <v>4.4057655697579551E-2</v>
      </c>
      <c r="IB191" s="145"/>
      <c r="IC191" s="145"/>
      <c r="ID191" s="84">
        <f t="shared" si="524"/>
        <v>4.860954103549627E-3</v>
      </c>
      <c r="IE191" s="84">
        <f t="shared" si="525"/>
        <v>5.3854875283446714E-3</v>
      </c>
      <c r="IF191" s="84">
        <f t="shared" si="526"/>
        <v>5.9604904632152593E-3</v>
      </c>
      <c r="IG191" s="84">
        <f t="shared" si="527"/>
        <v>6.7326732673267326E-3</v>
      </c>
      <c r="IH191" s="84">
        <f t="shared" si="528"/>
        <v>7.3481615465053841E-3</v>
      </c>
      <c r="II191" s="84">
        <f t="shared" si="529"/>
        <v>7.7366162186582339E-3</v>
      </c>
      <c r="IJ191" s="145"/>
      <c r="IK191" s="84">
        <f t="shared" si="530"/>
        <v>7.7210038435451045E-2</v>
      </c>
      <c r="IL191" s="84">
        <f t="shared" si="531"/>
        <v>7.2675736961451243E-2</v>
      </c>
      <c r="IM191" s="84">
        <f t="shared" si="532"/>
        <v>6.70322434150772E-2</v>
      </c>
      <c r="IN191" s="84">
        <f t="shared" si="533"/>
        <v>6.6289674681753882E-2</v>
      </c>
      <c r="IO191" s="84">
        <f t="shared" si="534"/>
        <v>5.9011389650397081E-2</v>
      </c>
      <c r="IP191" s="84">
        <f t="shared" si="535"/>
        <v>5.2744522249830582E-2</v>
      </c>
      <c r="IQ191" s="145"/>
      <c r="IR191" s="84">
        <f t="shared" si="536"/>
        <v>8.2070992539000673E-2</v>
      </c>
      <c r="IS191" s="84">
        <f t="shared" si="537"/>
        <v>7.8061224489795911E-2</v>
      </c>
      <c r="IT191" s="84">
        <f t="shared" si="538"/>
        <v>7.2992733878292457E-2</v>
      </c>
      <c r="IU191" s="84">
        <f t="shared" si="539"/>
        <v>7.3022347949080621E-2</v>
      </c>
      <c r="IV191" s="84">
        <f t="shared" si="540"/>
        <v>6.6359551196902469E-2</v>
      </c>
      <c r="IW191" s="84">
        <f t="shared" si="541"/>
        <v>6.0481138468488814E-2</v>
      </c>
      <c r="IX191" s="140"/>
      <c r="IY191" s="140"/>
      <c r="IZ191" s="84">
        <f t="shared" si="542"/>
        <v>4.9277266754270696E-3</v>
      </c>
      <c r="JA191" s="84">
        <f t="shared" si="543"/>
        <v>5.5425082198215124E-3</v>
      </c>
      <c r="JB191" s="84">
        <f t="shared" si="544"/>
        <v>6.1141943373153986E-3</v>
      </c>
      <c r="JC191" s="84">
        <f t="shared" si="545"/>
        <v>7.3030288844155239E-3</v>
      </c>
      <c r="JD191" s="84">
        <f t="shared" si="546"/>
        <v>8.2346886258363363E-3</v>
      </c>
      <c r="JE191" s="84">
        <f t="shared" si="547"/>
        <v>7.9962590600888474E-3</v>
      </c>
      <c r="JF191" s="145"/>
      <c r="JG191" s="84">
        <f t="shared" si="548"/>
        <v>7.2930354796320637E-2</v>
      </c>
      <c r="JH191" s="84">
        <f t="shared" si="549"/>
        <v>6.7731329262564588E-2</v>
      </c>
      <c r="JI191" s="84">
        <f t="shared" si="550"/>
        <v>6.3775750164612927E-2</v>
      </c>
      <c r="JJ191" s="84">
        <f t="shared" si="551"/>
        <v>6.179485979120828E-2</v>
      </c>
      <c r="JK191" s="84">
        <f t="shared" si="552"/>
        <v>5.3619052075047954E-2</v>
      </c>
      <c r="JL191" s="84">
        <f t="shared" si="553"/>
        <v>4.9660977320551788E-2</v>
      </c>
      <c r="JM191" s="145"/>
      <c r="JN191" s="84">
        <f t="shared" si="554"/>
        <v>7.7858081471747706E-2</v>
      </c>
      <c r="JO191" s="84">
        <f t="shared" si="555"/>
        <v>7.3273837482386098E-2</v>
      </c>
      <c r="JP191" s="84">
        <f t="shared" si="556"/>
        <v>6.9889944501928328E-2</v>
      </c>
      <c r="JQ191" s="84">
        <f t="shared" si="557"/>
        <v>6.9097888675623803E-2</v>
      </c>
      <c r="JR191" s="84">
        <f t="shared" si="558"/>
        <v>6.1853740700884292E-2</v>
      </c>
      <c r="JS191" s="84">
        <f t="shared" si="559"/>
        <v>5.7657236380640638E-2</v>
      </c>
      <c r="JT191" s="140"/>
      <c r="JU191" s="140"/>
      <c r="JV191" s="140"/>
      <c r="JW191" s="84">
        <f t="shared" si="560"/>
        <v>9.3861460484325138E-5</v>
      </c>
      <c r="JX191" s="84">
        <f t="shared" si="561"/>
        <v>4.6970408642555191E-5</v>
      </c>
      <c r="JY191" s="84">
        <f t="shared" si="562"/>
        <v>9.4064528266390741E-5</v>
      </c>
      <c r="JZ191" s="84">
        <f t="shared" si="563"/>
        <v>2.8088572632367398E-4</v>
      </c>
      <c r="KA191" s="84">
        <f t="shared" si="564"/>
        <v>3.0412202311327376E-4</v>
      </c>
      <c r="KB191" s="84">
        <f t="shared" si="565"/>
        <v>3.2733224222585927E-4</v>
      </c>
      <c r="KC191" s="145"/>
      <c r="KD191" s="84">
        <f t="shared" si="566"/>
        <v>6.5703022339027597E-4</v>
      </c>
      <c r="KE191" s="84">
        <f t="shared" si="567"/>
        <v>8.4546735556599345E-4</v>
      </c>
      <c r="KF191" s="84">
        <f t="shared" si="568"/>
        <v>1.646129244661838E-3</v>
      </c>
      <c r="KG191" s="84">
        <f t="shared" si="569"/>
        <v>2.2939000983100044E-3</v>
      </c>
      <c r="KH191" s="84">
        <f t="shared" si="570"/>
        <v>2.4797641884620782E-3</v>
      </c>
      <c r="KI191" s="84">
        <f t="shared" si="571"/>
        <v>2.7121814355856909E-3</v>
      </c>
      <c r="KJ191" s="145"/>
      <c r="KK191" s="84">
        <f t="shared" si="572"/>
        <v>4.1768349915524685E-3</v>
      </c>
      <c r="KL191" s="84">
        <f t="shared" si="573"/>
        <v>4.6500704556129641E-3</v>
      </c>
      <c r="KM191" s="84">
        <f t="shared" si="574"/>
        <v>4.3740005643871692E-3</v>
      </c>
      <c r="KN191" s="84">
        <f t="shared" si="575"/>
        <v>4.7282430597818453E-3</v>
      </c>
      <c r="KO191" s="84">
        <f t="shared" si="576"/>
        <v>5.4508024142609834E-3</v>
      </c>
      <c r="KP191" s="84">
        <f t="shared" si="577"/>
        <v>4.9567453822772969E-3</v>
      </c>
      <c r="KQ191" s="105"/>
      <c r="KR191" s="123">
        <f t="shared" si="578"/>
        <v>7.2930354796320637E-2</v>
      </c>
      <c r="KS191" s="123">
        <f t="shared" si="579"/>
        <v>6.7731329262564588E-2</v>
      </c>
      <c r="KT191" s="123">
        <f t="shared" si="580"/>
        <v>6.3775750164612927E-2</v>
      </c>
      <c r="KU191" s="123">
        <f t="shared" si="581"/>
        <v>6.179485979120828E-2</v>
      </c>
      <c r="KV191" s="123">
        <f t="shared" si="582"/>
        <v>5.3619052075047954E-2</v>
      </c>
      <c r="KW191" s="123">
        <f t="shared" si="583"/>
        <v>4.9660977320551788E-2</v>
      </c>
      <c r="KX191" s="105"/>
      <c r="KY191" s="123">
        <f t="shared" si="584"/>
        <v>7.7858081471747706E-2</v>
      </c>
      <c r="KZ191" s="123">
        <f t="shared" si="585"/>
        <v>7.3273837482386098E-2</v>
      </c>
      <c r="LA191" s="123">
        <f t="shared" si="586"/>
        <v>6.9889944501928328E-2</v>
      </c>
      <c r="LB191" s="123">
        <f t="shared" si="587"/>
        <v>6.9097888675623803E-2</v>
      </c>
      <c r="LC191" s="123">
        <f t="shared" si="588"/>
        <v>6.1853740700884285E-2</v>
      </c>
      <c r="LD191" s="123">
        <f t="shared" si="589"/>
        <v>5.7657236380640638E-2</v>
      </c>
      <c r="LE191" s="105"/>
      <c r="LF191" s="105"/>
      <c r="LG191" s="84">
        <f t="shared" si="590"/>
        <v>1.8867924528301886E-2</v>
      </c>
      <c r="LH191" s="84">
        <f t="shared" si="591"/>
        <v>8.3333333333333332E-3</v>
      </c>
      <c r="LI191" s="84">
        <f t="shared" si="592"/>
        <v>1.5267175572519083E-2</v>
      </c>
      <c r="LJ191" s="84">
        <f t="shared" si="593"/>
        <v>3.7974683544303799E-2</v>
      </c>
      <c r="LK191" s="84">
        <f t="shared" si="594"/>
        <v>3.6516853932584269E-2</v>
      </c>
      <c r="LL191" s="84">
        <f t="shared" si="595"/>
        <v>4.0229885057471264E-2</v>
      </c>
      <c r="LM191" s="105"/>
      <c r="LN191" s="84">
        <f t="shared" si="596"/>
        <v>0.13207547169811321</v>
      </c>
      <c r="LO191" s="84">
        <f t="shared" si="597"/>
        <v>0.15</v>
      </c>
      <c r="LP191" s="84">
        <f t="shared" si="598"/>
        <v>0.26717557251908397</v>
      </c>
      <c r="LQ191" s="84">
        <f t="shared" si="599"/>
        <v>0.310126582278481</v>
      </c>
      <c r="LR191" s="84">
        <f t="shared" si="600"/>
        <v>0.29775280898876405</v>
      </c>
      <c r="LS191" s="84">
        <f t="shared" si="601"/>
        <v>0.33333333333333331</v>
      </c>
      <c r="LT191" s="105"/>
      <c r="LU191" s="84">
        <f t="shared" si="602"/>
        <v>0.84905660377358494</v>
      </c>
      <c r="LV191" s="84">
        <f t="shared" si="603"/>
        <v>0.84166666666666667</v>
      </c>
      <c r="LW191" s="84">
        <f t="shared" si="604"/>
        <v>0.71755725190839692</v>
      </c>
      <c r="LX191" s="84">
        <f t="shared" si="605"/>
        <v>0.65189873417721522</v>
      </c>
      <c r="LY191" s="84">
        <f t="shared" si="606"/>
        <v>0.6657303370786517</v>
      </c>
      <c r="LZ191" s="84">
        <f t="shared" si="607"/>
        <v>0.62643678160919536</v>
      </c>
      <c r="MA191" s="105"/>
      <c r="MB191" s="105"/>
      <c r="MC191" s="105"/>
      <c r="MD191" s="123">
        <f t="shared" si="620"/>
        <v>0.34853413108512388</v>
      </c>
      <c r="ME191" s="123">
        <f t="shared" si="608"/>
        <v>0.2979831553131756</v>
      </c>
      <c r="MF191" s="212">
        <f t="shared" si="609"/>
        <v>0.30781892412006978</v>
      </c>
      <c r="MG191" s="105"/>
      <c r="MH191" s="123">
        <f t="shared" si="619"/>
        <v>-0.27540043733588182</v>
      </c>
      <c r="MI191" s="123">
        <f t="shared" si="610"/>
        <v>-0.21314699370531523</v>
      </c>
      <c r="MJ191" s="212">
        <f t="shared" si="611"/>
        <v>-0.22131880546491733</v>
      </c>
      <c r="MK191" s="105"/>
      <c r="ML191" s="123">
        <f t="shared" si="621"/>
        <v>-0.19747095986523258</v>
      </c>
      <c r="MM191" s="123">
        <f t="shared" si="612"/>
        <v>-0.17140877927199416</v>
      </c>
      <c r="MN191" s="212">
        <f t="shared" si="613"/>
        <v>-0.1750281561741715</v>
      </c>
      <c r="MO191" s="105"/>
      <c r="MP191" s="105"/>
    </row>
    <row r="192" spans="2:354" ht="12" x14ac:dyDescent="0.25">
      <c r="B192" s="6" t="s">
        <v>644</v>
      </c>
      <c r="C192" s="6">
        <v>52025</v>
      </c>
      <c r="D192" s="86" t="s">
        <v>324</v>
      </c>
      <c r="E192" s="6">
        <v>3</v>
      </c>
      <c r="F192" s="3">
        <v>1832</v>
      </c>
      <c r="G192" s="7">
        <v>1800</v>
      </c>
      <c r="H192" s="139">
        <v>1743</v>
      </c>
      <c r="I192" s="7">
        <v>1737</v>
      </c>
      <c r="J192" s="177">
        <f t="shared" si="417"/>
        <v>1718.5</v>
      </c>
      <c r="K192" s="7">
        <v>1700</v>
      </c>
      <c r="L192" s="162"/>
      <c r="M192" s="3">
        <v>1503</v>
      </c>
      <c r="N192" s="7">
        <v>1515</v>
      </c>
      <c r="O192" s="139">
        <v>1452</v>
      </c>
      <c r="P192" s="7">
        <v>1471</v>
      </c>
      <c r="Q192" s="177">
        <f t="shared" si="418"/>
        <v>1463.5</v>
      </c>
      <c r="R192" s="7">
        <v>1456</v>
      </c>
      <c r="S192" s="105"/>
      <c r="T192" s="3">
        <v>6552</v>
      </c>
      <c r="U192" s="7">
        <v>6522</v>
      </c>
      <c r="V192" s="139">
        <v>6522</v>
      </c>
      <c r="W192" s="7">
        <v>6518</v>
      </c>
      <c r="X192" s="177">
        <f t="shared" si="419"/>
        <v>6515</v>
      </c>
      <c r="Y192" s="7">
        <v>6512</v>
      </c>
      <c r="Z192" s="105"/>
      <c r="AA192" s="3">
        <v>2478</v>
      </c>
      <c r="AB192" s="105">
        <v>2555</v>
      </c>
      <c r="AC192" s="139">
        <v>2635</v>
      </c>
      <c r="AD192" s="7">
        <v>2801</v>
      </c>
      <c r="AE192" s="177">
        <f t="shared" si="420"/>
        <v>2896.5</v>
      </c>
      <c r="AF192" s="7">
        <v>2992</v>
      </c>
      <c r="AG192" s="105"/>
      <c r="AH192" s="3">
        <f t="shared" si="421"/>
        <v>8055</v>
      </c>
      <c r="AI192" s="3">
        <f t="shared" si="422"/>
        <v>8037</v>
      </c>
      <c r="AJ192" s="3">
        <f t="shared" si="423"/>
        <v>7974</v>
      </c>
      <c r="AK192" s="3">
        <f t="shared" si="424"/>
        <v>7989</v>
      </c>
      <c r="AL192" s="178">
        <f t="shared" si="425"/>
        <v>7978.5</v>
      </c>
      <c r="AM192" s="3">
        <f t="shared" si="426"/>
        <v>7968</v>
      </c>
      <c r="AN192" s="105"/>
      <c r="AO192" s="3">
        <f t="shared" si="427"/>
        <v>12365</v>
      </c>
      <c r="AP192" s="3">
        <f t="shared" si="428"/>
        <v>12392</v>
      </c>
      <c r="AQ192" s="3">
        <f t="shared" si="429"/>
        <v>12352</v>
      </c>
      <c r="AR192" s="3">
        <f t="shared" si="430"/>
        <v>12527</v>
      </c>
      <c r="AS192" s="178">
        <f t="shared" si="431"/>
        <v>12593.5</v>
      </c>
      <c r="AT192" s="3">
        <f t="shared" si="432"/>
        <v>12660</v>
      </c>
      <c r="AU192" s="105"/>
      <c r="AV192" s="105"/>
      <c r="AW192" s="5">
        <v>0</v>
      </c>
      <c r="AX192" s="5">
        <v>0</v>
      </c>
      <c r="AY192" s="5">
        <v>0</v>
      </c>
      <c r="AZ192" s="5">
        <v>0</v>
      </c>
      <c r="BA192" s="5"/>
      <c r="BB192" s="5"/>
      <c r="BC192" s="4"/>
      <c r="BD192" s="5">
        <v>0</v>
      </c>
      <c r="BE192" s="5">
        <v>0</v>
      </c>
      <c r="BF192" s="5">
        <v>0</v>
      </c>
      <c r="BG192" s="5">
        <v>0</v>
      </c>
      <c r="BH192" s="5"/>
      <c r="BI192" s="5">
        <v>1</v>
      </c>
      <c r="BJ192" s="4"/>
      <c r="BK192" s="5"/>
      <c r="BL192" s="5"/>
      <c r="BM192" s="5"/>
      <c r="BN192" s="5"/>
      <c r="BO192" s="5"/>
      <c r="BP192" s="5"/>
      <c r="BQ192" s="4"/>
      <c r="BR192" s="5">
        <f t="shared" si="433"/>
        <v>0</v>
      </c>
      <c r="BS192" s="5">
        <f t="shared" si="434"/>
        <v>0</v>
      </c>
      <c r="BT192" s="5">
        <f t="shared" si="435"/>
        <v>0</v>
      </c>
      <c r="BU192" s="5">
        <f t="shared" si="436"/>
        <v>0</v>
      </c>
      <c r="BV192" s="5">
        <f t="shared" si="437"/>
        <v>0</v>
      </c>
      <c r="BW192" s="5">
        <f t="shared" si="438"/>
        <v>1</v>
      </c>
      <c r="BX192" s="4"/>
      <c r="BY192" s="4"/>
      <c r="BZ192" s="5">
        <v>4</v>
      </c>
      <c r="CA192" s="5">
        <v>7</v>
      </c>
      <c r="CB192" s="5">
        <v>5</v>
      </c>
      <c r="CC192" s="5">
        <v>3</v>
      </c>
      <c r="CD192" s="183">
        <f t="shared" si="615"/>
        <v>4</v>
      </c>
      <c r="CE192" s="5">
        <v>5</v>
      </c>
      <c r="CF192" s="4"/>
      <c r="CG192" s="5"/>
      <c r="CH192" s="5">
        <v>1</v>
      </c>
      <c r="CI192" s="5"/>
      <c r="CJ192" s="5"/>
      <c r="CK192" s="183">
        <f t="shared" si="439"/>
        <v>1</v>
      </c>
      <c r="CL192" s="5">
        <v>2</v>
      </c>
      <c r="CM192" s="4"/>
      <c r="CN192" s="5"/>
      <c r="CO192" s="5"/>
      <c r="CP192" s="5"/>
      <c r="CQ192" s="5"/>
      <c r="CR192" s="5"/>
      <c r="CS192" s="5"/>
      <c r="CT192" s="4"/>
      <c r="CU192" s="5">
        <f t="shared" si="440"/>
        <v>4</v>
      </c>
      <c r="CV192" s="5">
        <f t="shared" si="441"/>
        <v>8</v>
      </c>
      <c r="CW192" s="5">
        <f t="shared" si="442"/>
        <v>5</v>
      </c>
      <c r="CX192" s="5">
        <f t="shared" si="443"/>
        <v>3</v>
      </c>
      <c r="CY192" s="183">
        <f t="shared" si="444"/>
        <v>5</v>
      </c>
      <c r="CZ192" s="5">
        <f t="shared" si="445"/>
        <v>7</v>
      </c>
      <c r="DA192" s="4"/>
      <c r="DB192" s="4"/>
      <c r="DC192" s="5">
        <f t="shared" si="446"/>
        <v>13</v>
      </c>
      <c r="DD192" s="5">
        <f t="shared" si="447"/>
        <v>4</v>
      </c>
      <c r="DE192" s="5">
        <f t="shared" si="448"/>
        <v>7</v>
      </c>
      <c r="DF192" s="5">
        <f t="shared" si="449"/>
        <v>6</v>
      </c>
      <c r="DG192" s="5">
        <f t="shared" si="450"/>
        <v>13</v>
      </c>
      <c r="DH192" s="5">
        <f t="shared" si="451"/>
        <v>6</v>
      </c>
      <c r="DI192" s="4"/>
      <c r="DJ192" s="5">
        <f t="shared" si="452"/>
        <v>17</v>
      </c>
      <c r="DK192" s="5">
        <f t="shared" si="453"/>
        <v>26</v>
      </c>
      <c r="DL192" s="5">
        <f t="shared" si="454"/>
        <v>42</v>
      </c>
      <c r="DM192" s="5">
        <f t="shared" si="455"/>
        <v>41</v>
      </c>
      <c r="DN192" s="5">
        <f t="shared" si="456"/>
        <v>49</v>
      </c>
      <c r="DO192" s="5">
        <f t="shared" si="457"/>
        <v>42</v>
      </c>
      <c r="DP192" s="4"/>
      <c r="DQ192" s="5">
        <f t="shared" si="458"/>
        <v>0</v>
      </c>
      <c r="DR192" s="5">
        <f t="shared" si="459"/>
        <v>0</v>
      </c>
      <c r="DS192" s="5">
        <f t="shared" si="460"/>
        <v>0</v>
      </c>
      <c r="DT192" s="5">
        <f t="shared" si="461"/>
        <v>0</v>
      </c>
      <c r="DU192" s="5">
        <f t="shared" si="462"/>
        <v>0</v>
      </c>
      <c r="DV192" s="5">
        <f t="shared" si="463"/>
        <v>0</v>
      </c>
      <c r="DW192" s="4"/>
      <c r="DX192" s="5">
        <f t="shared" si="464"/>
        <v>30</v>
      </c>
      <c r="DY192" s="5">
        <f t="shared" si="465"/>
        <v>30</v>
      </c>
      <c r="DZ192" s="5">
        <f t="shared" si="466"/>
        <v>49</v>
      </c>
      <c r="EA192" s="5">
        <f t="shared" si="467"/>
        <v>47</v>
      </c>
      <c r="EB192" s="5">
        <f t="shared" si="468"/>
        <v>62</v>
      </c>
      <c r="EC192" s="5">
        <f t="shared" si="469"/>
        <v>48</v>
      </c>
      <c r="ED192" s="4"/>
      <c r="EE192" s="4"/>
      <c r="EF192" s="5">
        <v>17</v>
      </c>
      <c r="EG192" s="5">
        <v>11</v>
      </c>
      <c r="EH192" s="5">
        <v>12</v>
      </c>
      <c r="EI192" s="5">
        <v>9</v>
      </c>
      <c r="EJ192" s="5">
        <v>17</v>
      </c>
      <c r="EK192" s="5">
        <v>11</v>
      </c>
      <c r="EL192" s="4"/>
      <c r="EM192" s="5">
        <v>17</v>
      </c>
      <c r="EN192" s="5">
        <v>27</v>
      </c>
      <c r="EO192" s="5">
        <v>42</v>
      </c>
      <c r="EP192" s="5">
        <v>41</v>
      </c>
      <c r="EQ192" s="5">
        <v>50</v>
      </c>
      <c r="ER192" s="5">
        <v>45</v>
      </c>
      <c r="ES192" s="4"/>
      <c r="ET192" s="5"/>
      <c r="EU192" s="5">
        <v>0</v>
      </c>
      <c r="EV192" s="5"/>
      <c r="EW192" s="5"/>
      <c r="EX192" s="5">
        <v>0</v>
      </c>
      <c r="EY192" s="5"/>
      <c r="EZ192" s="4"/>
      <c r="FA192" s="5">
        <f t="shared" si="470"/>
        <v>34</v>
      </c>
      <c r="FB192" s="5">
        <f t="shared" si="471"/>
        <v>38</v>
      </c>
      <c r="FC192" s="5">
        <f t="shared" si="472"/>
        <v>54</v>
      </c>
      <c r="FD192" s="5">
        <f t="shared" si="473"/>
        <v>50</v>
      </c>
      <c r="FE192" s="5">
        <f t="shared" si="474"/>
        <v>67</v>
      </c>
      <c r="FF192" s="5">
        <f t="shared" si="475"/>
        <v>56</v>
      </c>
      <c r="FG192" s="4"/>
      <c r="FH192" s="5">
        <f t="shared" si="476"/>
        <v>34</v>
      </c>
      <c r="FI192" s="5">
        <f t="shared" si="477"/>
        <v>38</v>
      </c>
      <c r="FJ192" s="5">
        <f t="shared" si="478"/>
        <v>54</v>
      </c>
      <c r="FK192" s="5">
        <f t="shared" si="479"/>
        <v>50</v>
      </c>
      <c r="FL192" s="5">
        <f t="shared" si="480"/>
        <v>67</v>
      </c>
      <c r="FM192" s="5">
        <f t="shared" si="481"/>
        <v>56</v>
      </c>
      <c r="FN192" s="4"/>
      <c r="FO192" s="4"/>
      <c r="FP192" s="4">
        <v>128</v>
      </c>
      <c r="FQ192" s="4">
        <v>92</v>
      </c>
      <c r="FR192" s="4">
        <v>99.34</v>
      </c>
      <c r="FS192" s="4">
        <v>96.340000000000032</v>
      </c>
      <c r="FT192" s="4">
        <v>48</v>
      </c>
      <c r="FU192" s="4">
        <v>68</v>
      </c>
      <c r="FV192" s="4"/>
      <c r="FW192" s="4">
        <f t="shared" si="482"/>
        <v>794</v>
      </c>
      <c r="FX192" s="4">
        <f t="shared" si="483"/>
        <v>742</v>
      </c>
      <c r="FY192" s="4">
        <f t="shared" si="484"/>
        <v>624.66</v>
      </c>
      <c r="FZ192" s="4">
        <f t="shared" si="485"/>
        <v>671.66</v>
      </c>
      <c r="GA192" s="4">
        <f t="shared" si="486"/>
        <v>644</v>
      </c>
      <c r="GB192" s="4">
        <f t="shared" si="487"/>
        <v>600</v>
      </c>
      <c r="GC192" s="4"/>
      <c r="GD192" s="4">
        <v>922</v>
      </c>
      <c r="GE192" s="4">
        <v>834</v>
      </c>
      <c r="GF192" s="4">
        <v>724</v>
      </c>
      <c r="GG192" s="4">
        <v>768</v>
      </c>
      <c r="GH192" s="4">
        <v>692</v>
      </c>
      <c r="GI192" s="4">
        <v>668</v>
      </c>
      <c r="GJ192" s="4"/>
      <c r="GK192" s="6"/>
      <c r="GL192" s="4">
        <f t="shared" si="488"/>
        <v>145</v>
      </c>
      <c r="GM192" s="4">
        <f t="shared" si="489"/>
        <v>103</v>
      </c>
      <c r="GN192" s="4">
        <f t="shared" si="490"/>
        <v>111.34</v>
      </c>
      <c r="GO192" s="4">
        <f t="shared" si="491"/>
        <v>105.34000000000003</v>
      </c>
      <c r="GP192" s="4">
        <f t="shared" si="492"/>
        <v>65</v>
      </c>
      <c r="GQ192" s="4">
        <f t="shared" si="493"/>
        <v>79</v>
      </c>
      <c r="GR192" s="4"/>
      <c r="GS192" s="4">
        <f t="shared" si="494"/>
        <v>811</v>
      </c>
      <c r="GT192" s="4">
        <f t="shared" si="495"/>
        <v>769</v>
      </c>
      <c r="GU192" s="4">
        <f t="shared" si="496"/>
        <v>666.66</v>
      </c>
      <c r="GV192" s="4">
        <f t="shared" si="497"/>
        <v>712.66</v>
      </c>
      <c r="GW192" s="4">
        <f t="shared" si="498"/>
        <v>694</v>
      </c>
      <c r="GX192" s="4">
        <f t="shared" si="499"/>
        <v>645</v>
      </c>
      <c r="GY192" s="4"/>
      <c r="GZ192" s="4">
        <f t="shared" si="500"/>
        <v>956</v>
      </c>
      <c r="HA192" s="4">
        <f t="shared" si="501"/>
        <v>872</v>
      </c>
      <c r="HB192" s="4">
        <f t="shared" si="502"/>
        <v>778</v>
      </c>
      <c r="HC192" s="4">
        <f t="shared" si="503"/>
        <v>818</v>
      </c>
      <c r="HD192" s="4">
        <f t="shared" si="504"/>
        <v>692</v>
      </c>
      <c r="HE192" s="4">
        <f t="shared" si="505"/>
        <v>668</v>
      </c>
      <c r="HF192" s="4"/>
      <c r="HG192" s="6"/>
      <c r="HH192" s="84">
        <f t="shared" si="506"/>
        <v>1.1310711909514305E-2</v>
      </c>
      <c r="HI192" s="84">
        <f t="shared" si="507"/>
        <v>7.2607260726072608E-3</v>
      </c>
      <c r="HJ192" s="84">
        <f t="shared" si="508"/>
        <v>8.2644628099173556E-3</v>
      </c>
      <c r="HK192" s="84">
        <f t="shared" si="509"/>
        <v>6.1182868796736912E-3</v>
      </c>
      <c r="HL192" s="84">
        <f t="shared" si="510"/>
        <v>1.1615989067304407E-2</v>
      </c>
      <c r="HM192" s="84">
        <f t="shared" si="511"/>
        <v>7.554945054945055E-3</v>
      </c>
      <c r="HN192" s="145"/>
      <c r="HO192" s="84">
        <f t="shared" si="512"/>
        <v>8.5163007318695944E-2</v>
      </c>
      <c r="HP192" s="84">
        <f t="shared" si="513"/>
        <v>6.0726072607260727E-2</v>
      </c>
      <c r="HQ192" s="84">
        <f t="shared" si="514"/>
        <v>6.8415977961432506E-2</v>
      </c>
      <c r="HR192" s="84">
        <f t="shared" si="515"/>
        <v>6.5492861998640406E-2</v>
      </c>
      <c r="HS192" s="84">
        <f t="shared" si="516"/>
        <v>3.2798086778271271E-2</v>
      </c>
      <c r="HT192" s="84">
        <f t="shared" si="517"/>
        <v>4.6703296703296704E-2</v>
      </c>
      <c r="HU192" s="145"/>
      <c r="HV192" s="84">
        <f t="shared" si="518"/>
        <v>9.6473719228210242E-2</v>
      </c>
      <c r="HW192" s="84">
        <f t="shared" si="519"/>
        <v>6.7986798679867982E-2</v>
      </c>
      <c r="HX192" s="84">
        <f t="shared" si="520"/>
        <v>7.6680440771349861E-2</v>
      </c>
      <c r="HY192" s="84">
        <f t="shared" si="521"/>
        <v>7.1611148878314101E-2</v>
      </c>
      <c r="HZ192" s="84">
        <f t="shared" si="522"/>
        <v>4.4414075845575676E-2</v>
      </c>
      <c r="IA192" s="84">
        <f t="shared" si="523"/>
        <v>5.425824175824176E-2</v>
      </c>
      <c r="IB192" s="145"/>
      <c r="IC192" s="145"/>
      <c r="ID192" s="84">
        <f t="shared" si="524"/>
        <v>2.5946275946275945E-3</v>
      </c>
      <c r="IE192" s="84">
        <f t="shared" si="525"/>
        <v>4.1398344066237349E-3</v>
      </c>
      <c r="IF192" s="84">
        <f t="shared" si="526"/>
        <v>6.439742410303588E-3</v>
      </c>
      <c r="IG192" s="84">
        <f t="shared" si="527"/>
        <v>6.2902730899048786E-3</v>
      </c>
      <c r="IH192" s="84">
        <f t="shared" si="528"/>
        <v>7.6745970836531079E-3</v>
      </c>
      <c r="II192" s="84">
        <f t="shared" si="529"/>
        <v>6.9103194103194102E-3</v>
      </c>
      <c r="IJ192" s="145"/>
      <c r="IK192" s="84">
        <f t="shared" si="530"/>
        <v>0.12118437118437118</v>
      </c>
      <c r="IL192" s="84">
        <f t="shared" si="531"/>
        <v>0.11376878258203005</v>
      </c>
      <c r="IM192" s="84">
        <f t="shared" si="532"/>
        <v>9.5777368905243784E-2</v>
      </c>
      <c r="IN192" s="84">
        <f t="shared" si="533"/>
        <v>0.10304694691623197</v>
      </c>
      <c r="IO192" s="84">
        <f t="shared" si="534"/>
        <v>9.8848810437452028E-2</v>
      </c>
      <c r="IP192" s="84">
        <f t="shared" si="535"/>
        <v>9.2137592137592136E-2</v>
      </c>
      <c r="IQ192" s="145"/>
      <c r="IR192" s="84">
        <f t="shared" si="536"/>
        <v>0.12377899877899878</v>
      </c>
      <c r="IS192" s="84">
        <f t="shared" si="537"/>
        <v>0.11790861698865378</v>
      </c>
      <c r="IT192" s="84">
        <f t="shared" si="538"/>
        <v>0.10221711131554737</v>
      </c>
      <c r="IU192" s="84">
        <f t="shared" si="539"/>
        <v>0.10933722000613684</v>
      </c>
      <c r="IV192" s="84">
        <f t="shared" si="540"/>
        <v>0.10652340752110513</v>
      </c>
      <c r="IW192" s="84">
        <f t="shared" si="541"/>
        <v>9.9047911547911552E-2</v>
      </c>
      <c r="IX192" s="140"/>
      <c r="IY192" s="140"/>
      <c r="IZ192" s="84">
        <f t="shared" si="542"/>
        <v>4.2209807572936063E-3</v>
      </c>
      <c r="JA192" s="84">
        <f t="shared" si="543"/>
        <v>4.7281323877068557E-3</v>
      </c>
      <c r="JB192" s="84">
        <f t="shared" si="544"/>
        <v>6.7720090293453723E-3</v>
      </c>
      <c r="JC192" s="84">
        <f t="shared" si="545"/>
        <v>6.2586055826761794E-3</v>
      </c>
      <c r="JD192" s="84">
        <f t="shared" si="546"/>
        <v>8.3975684652503602E-3</v>
      </c>
      <c r="JE192" s="84">
        <f t="shared" si="547"/>
        <v>7.0281124497991966E-3</v>
      </c>
      <c r="JF192" s="145"/>
      <c r="JG192" s="84">
        <f t="shared" si="548"/>
        <v>0.11446306641837369</v>
      </c>
      <c r="JH192" s="84">
        <f t="shared" si="549"/>
        <v>0.10377006345651363</v>
      </c>
      <c r="JI192" s="84">
        <f t="shared" si="550"/>
        <v>9.0795084023074998E-2</v>
      </c>
      <c r="JJ192" s="84">
        <f t="shared" si="551"/>
        <v>9.613218174990612E-2</v>
      </c>
      <c r="JK192" s="84">
        <f t="shared" si="552"/>
        <v>8.6733095193332083E-2</v>
      </c>
      <c r="JL192" s="84">
        <f t="shared" si="553"/>
        <v>8.3835341365461849E-2</v>
      </c>
      <c r="JM192" s="145"/>
      <c r="JN192" s="84">
        <f t="shared" si="554"/>
        <v>0.11868404717566729</v>
      </c>
      <c r="JO192" s="84">
        <f t="shared" si="555"/>
        <v>0.10849819584422049</v>
      </c>
      <c r="JP192" s="84">
        <f t="shared" si="556"/>
        <v>9.7567093052420367E-2</v>
      </c>
      <c r="JQ192" s="84">
        <f t="shared" si="557"/>
        <v>0.10239078733258231</v>
      </c>
      <c r="JR192" s="84">
        <f t="shared" si="558"/>
        <v>9.5130663658582443E-2</v>
      </c>
      <c r="JS192" s="84">
        <f t="shared" si="559"/>
        <v>9.086345381526105E-2</v>
      </c>
      <c r="JT192" s="140"/>
      <c r="JU192" s="140"/>
      <c r="JV192" s="140"/>
      <c r="JW192" s="84">
        <f t="shared" si="560"/>
        <v>4.9658597144630666E-4</v>
      </c>
      <c r="JX192" s="84">
        <f t="shared" si="561"/>
        <v>9.9539629214881182E-4</v>
      </c>
      <c r="JY192" s="84">
        <f t="shared" si="562"/>
        <v>6.2703787308753445E-4</v>
      </c>
      <c r="JZ192" s="84">
        <f t="shared" si="563"/>
        <v>3.7551633496057078E-4</v>
      </c>
      <c r="KA192" s="84">
        <f t="shared" si="564"/>
        <v>6.266842138246538E-4</v>
      </c>
      <c r="KB192" s="84">
        <f t="shared" si="565"/>
        <v>8.7851405622489957E-4</v>
      </c>
      <c r="KC192" s="145"/>
      <c r="KD192" s="84">
        <f t="shared" si="566"/>
        <v>0</v>
      </c>
      <c r="KE192" s="84">
        <f t="shared" si="567"/>
        <v>0</v>
      </c>
      <c r="KF192" s="84">
        <f t="shared" si="568"/>
        <v>0</v>
      </c>
      <c r="KG192" s="84">
        <f t="shared" si="569"/>
        <v>0</v>
      </c>
      <c r="KH192" s="84">
        <f t="shared" si="570"/>
        <v>0</v>
      </c>
      <c r="KI192" s="84">
        <f t="shared" si="571"/>
        <v>1.255020080321285E-4</v>
      </c>
      <c r="KJ192" s="145"/>
      <c r="KK192" s="84">
        <f t="shared" si="572"/>
        <v>3.7243947858472998E-3</v>
      </c>
      <c r="KL192" s="84">
        <f t="shared" si="573"/>
        <v>3.7327360955580441E-3</v>
      </c>
      <c r="KM192" s="84">
        <f t="shared" si="574"/>
        <v>6.1449711562578382E-3</v>
      </c>
      <c r="KN192" s="84">
        <f t="shared" si="575"/>
        <v>5.8830892477156086E-3</v>
      </c>
      <c r="KO192" s="84">
        <f t="shared" si="576"/>
        <v>7.7708842514257062E-3</v>
      </c>
      <c r="KP192" s="84">
        <f t="shared" si="577"/>
        <v>6.024096385542169E-3</v>
      </c>
      <c r="KQ192" s="105"/>
      <c r="KR192" s="123">
        <f t="shared" si="578"/>
        <v>0.11446306641837369</v>
      </c>
      <c r="KS192" s="123">
        <f t="shared" si="579"/>
        <v>0.10377006345651363</v>
      </c>
      <c r="KT192" s="123">
        <f t="shared" si="580"/>
        <v>9.0795084023074998E-2</v>
      </c>
      <c r="KU192" s="123">
        <f t="shared" si="581"/>
        <v>9.613218174990612E-2</v>
      </c>
      <c r="KV192" s="123">
        <f t="shared" si="582"/>
        <v>8.6733095193332083E-2</v>
      </c>
      <c r="KW192" s="123">
        <f t="shared" si="583"/>
        <v>8.3835341365461849E-2</v>
      </c>
      <c r="KX192" s="105"/>
      <c r="KY192" s="123">
        <f t="shared" si="584"/>
        <v>0.11868404717566729</v>
      </c>
      <c r="KZ192" s="123">
        <f t="shared" si="585"/>
        <v>0.10849819584422049</v>
      </c>
      <c r="LA192" s="123">
        <f t="shared" si="586"/>
        <v>9.7567093052420367E-2</v>
      </c>
      <c r="LB192" s="123">
        <f t="shared" si="587"/>
        <v>0.10239078733258231</v>
      </c>
      <c r="LC192" s="123">
        <f t="shared" si="588"/>
        <v>9.5130663658582443E-2</v>
      </c>
      <c r="LD192" s="123">
        <f t="shared" si="589"/>
        <v>9.086345381526105E-2</v>
      </c>
      <c r="LE192" s="105"/>
      <c r="LF192" s="105"/>
      <c r="LG192" s="84">
        <f t="shared" si="590"/>
        <v>0.11764705882352941</v>
      </c>
      <c r="LH192" s="84">
        <f t="shared" si="591"/>
        <v>0.21052631578947367</v>
      </c>
      <c r="LI192" s="84">
        <f t="shared" si="592"/>
        <v>9.2592592592592587E-2</v>
      </c>
      <c r="LJ192" s="84">
        <f t="shared" si="593"/>
        <v>0.06</v>
      </c>
      <c r="LK192" s="84">
        <f t="shared" si="594"/>
        <v>7.4626865671641784E-2</v>
      </c>
      <c r="LL192" s="84">
        <f t="shared" si="595"/>
        <v>0.125</v>
      </c>
      <c r="LM192" s="105"/>
      <c r="LN192" s="84">
        <f t="shared" si="596"/>
        <v>0</v>
      </c>
      <c r="LO192" s="84">
        <f t="shared" si="597"/>
        <v>0</v>
      </c>
      <c r="LP192" s="84">
        <f t="shared" si="598"/>
        <v>0</v>
      </c>
      <c r="LQ192" s="84">
        <f t="shared" si="599"/>
        <v>0</v>
      </c>
      <c r="LR192" s="84">
        <f t="shared" si="600"/>
        <v>0</v>
      </c>
      <c r="LS192" s="84">
        <f t="shared" si="601"/>
        <v>1.7857142857142856E-2</v>
      </c>
      <c r="LT192" s="105"/>
      <c r="LU192" s="84">
        <f t="shared" si="602"/>
        <v>0.88235294117647056</v>
      </c>
      <c r="LV192" s="84">
        <f t="shared" si="603"/>
        <v>0.78947368421052633</v>
      </c>
      <c r="LW192" s="84">
        <f t="shared" si="604"/>
        <v>0.90740740740740744</v>
      </c>
      <c r="LX192" s="84">
        <f t="shared" si="605"/>
        <v>0.94</v>
      </c>
      <c r="LY192" s="84">
        <f t="shared" si="606"/>
        <v>0.92537313432835822</v>
      </c>
      <c r="LZ192" s="84">
        <f t="shared" si="607"/>
        <v>0.8571428571428571</v>
      </c>
      <c r="MA192" s="105"/>
      <c r="MB192" s="105"/>
      <c r="MC192" s="105"/>
      <c r="MD192" s="123">
        <f t="shared" si="620"/>
        <v>-8.5851648351648366E-2</v>
      </c>
      <c r="ME192" s="123">
        <f t="shared" si="608"/>
        <v>7.3073885573885528E-2</v>
      </c>
      <c r="MF192" s="212">
        <f t="shared" si="609"/>
        <v>3.781793842034805E-2</v>
      </c>
      <c r="MG192" s="105"/>
      <c r="MH192" s="123">
        <f t="shared" si="619"/>
        <v>-0.31736272585879993</v>
      </c>
      <c r="MI192" s="123">
        <f t="shared" si="610"/>
        <v>-3.8002471870496025E-2</v>
      </c>
      <c r="MJ192" s="212">
        <f t="shared" si="611"/>
        <v>-7.6653298275976861E-2</v>
      </c>
      <c r="MK192" s="105"/>
      <c r="ML192" s="123">
        <f t="shared" si="621"/>
        <v>-0.29241093018711123</v>
      </c>
      <c r="MM192" s="123">
        <f t="shared" si="612"/>
        <v>-3.1004591372694894E-2</v>
      </c>
      <c r="MN192" s="212">
        <f t="shared" si="613"/>
        <v>-6.8707993929445238E-2</v>
      </c>
      <c r="MO192" s="105"/>
      <c r="MP192" s="105"/>
    </row>
    <row r="193" spans="2:354" ht="12" x14ac:dyDescent="0.25">
      <c r="B193" s="6" t="s">
        <v>648</v>
      </c>
      <c r="C193" s="6">
        <v>92054</v>
      </c>
      <c r="D193" s="86" t="s">
        <v>569</v>
      </c>
      <c r="E193" s="6">
        <v>3</v>
      </c>
      <c r="F193" s="3">
        <v>1405</v>
      </c>
      <c r="G193" s="7">
        <v>1392</v>
      </c>
      <c r="H193" s="139">
        <v>1399</v>
      </c>
      <c r="I193" s="7">
        <v>1397</v>
      </c>
      <c r="J193" s="177">
        <f t="shared" si="417"/>
        <v>1373.5</v>
      </c>
      <c r="K193" s="7">
        <v>1350</v>
      </c>
      <c r="L193" s="162"/>
      <c r="M193" s="3">
        <v>918</v>
      </c>
      <c r="N193" s="7">
        <v>896</v>
      </c>
      <c r="O193" s="139">
        <v>912</v>
      </c>
      <c r="P193" s="7">
        <v>914</v>
      </c>
      <c r="Q193" s="177">
        <f t="shared" si="418"/>
        <v>914.5</v>
      </c>
      <c r="R193" s="7">
        <v>915</v>
      </c>
      <c r="S193" s="105"/>
      <c r="T193" s="3">
        <v>3778</v>
      </c>
      <c r="U193" s="7">
        <v>3771</v>
      </c>
      <c r="V193" s="139">
        <v>3802</v>
      </c>
      <c r="W193" s="7">
        <v>3853</v>
      </c>
      <c r="X193" s="177">
        <f t="shared" si="419"/>
        <v>3869</v>
      </c>
      <c r="Y193" s="7">
        <v>3885</v>
      </c>
      <c r="Z193" s="105"/>
      <c r="AA193" s="3">
        <v>918</v>
      </c>
      <c r="AB193" s="105">
        <v>945</v>
      </c>
      <c r="AC193" s="139">
        <v>975</v>
      </c>
      <c r="AD193" s="7">
        <v>995</v>
      </c>
      <c r="AE193" s="177">
        <f t="shared" si="420"/>
        <v>1027.5</v>
      </c>
      <c r="AF193" s="7">
        <v>1060</v>
      </c>
      <c r="AG193" s="105"/>
      <c r="AH193" s="3">
        <f t="shared" si="421"/>
        <v>4696</v>
      </c>
      <c r="AI193" s="3">
        <f t="shared" si="422"/>
        <v>4667</v>
      </c>
      <c r="AJ193" s="3">
        <f t="shared" si="423"/>
        <v>4714</v>
      </c>
      <c r="AK193" s="3">
        <f t="shared" si="424"/>
        <v>4767</v>
      </c>
      <c r="AL193" s="178">
        <f t="shared" si="425"/>
        <v>4783.5</v>
      </c>
      <c r="AM193" s="3">
        <f t="shared" si="426"/>
        <v>4800</v>
      </c>
      <c r="AN193" s="105"/>
      <c r="AO193" s="3">
        <f t="shared" si="427"/>
        <v>7019</v>
      </c>
      <c r="AP193" s="3">
        <f t="shared" si="428"/>
        <v>7004</v>
      </c>
      <c r="AQ193" s="3">
        <f t="shared" si="429"/>
        <v>7088</v>
      </c>
      <c r="AR193" s="3">
        <f t="shared" si="430"/>
        <v>7159</v>
      </c>
      <c r="AS193" s="178">
        <f t="shared" si="431"/>
        <v>7184.5</v>
      </c>
      <c r="AT193" s="3">
        <f t="shared" si="432"/>
        <v>7210</v>
      </c>
      <c r="AU193" s="105"/>
      <c r="AV193" s="105"/>
      <c r="AW193" s="5">
        <v>0</v>
      </c>
      <c r="AX193" s="5">
        <v>1</v>
      </c>
      <c r="AY193" s="5">
        <v>1</v>
      </c>
      <c r="AZ193" s="5">
        <v>1</v>
      </c>
      <c r="BA193" s="5">
        <v>1</v>
      </c>
      <c r="BB193" s="5">
        <v>4</v>
      </c>
      <c r="BC193" s="4"/>
      <c r="BD193" s="5">
        <v>0</v>
      </c>
      <c r="BE193" s="5">
        <v>0</v>
      </c>
      <c r="BF193" s="5">
        <v>0</v>
      </c>
      <c r="BG193" s="5">
        <v>1</v>
      </c>
      <c r="BH193" s="5"/>
      <c r="BI193" s="5">
        <v>2</v>
      </c>
      <c r="BJ193" s="4"/>
      <c r="BK193" s="5"/>
      <c r="BL193" s="5"/>
      <c r="BM193" s="5"/>
      <c r="BN193" s="5"/>
      <c r="BO193" s="5"/>
      <c r="BP193" s="5"/>
      <c r="BQ193" s="4"/>
      <c r="BR193" s="5">
        <f t="shared" si="433"/>
        <v>0</v>
      </c>
      <c r="BS193" s="5">
        <f t="shared" si="434"/>
        <v>1</v>
      </c>
      <c r="BT193" s="5">
        <f t="shared" si="435"/>
        <v>1</v>
      </c>
      <c r="BU193" s="5">
        <f t="shared" si="436"/>
        <v>2</v>
      </c>
      <c r="BV193" s="5">
        <f t="shared" si="437"/>
        <v>1</v>
      </c>
      <c r="BW193" s="5">
        <f t="shared" si="438"/>
        <v>6</v>
      </c>
      <c r="BX193" s="4"/>
      <c r="BY193" s="4"/>
      <c r="BZ193" s="5">
        <v>0</v>
      </c>
      <c r="CA193" s="5">
        <v>0</v>
      </c>
      <c r="CB193" s="5">
        <v>2</v>
      </c>
      <c r="CC193" s="5">
        <v>3</v>
      </c>
      <c r="CD193" s="183">
        <f t="shared" si="615"/>
        <v>5.5</v>
      </c>
      <c r="CE193" s="5">
        <v>8</v>
      </c>
      <c r="CF193" s="4"/>
      <c r="CG193" s="5"/>
      <c r="CH193" s="5"/>
      <c r="CI193" s="5"/>
      <c r="CJ193" s="5"/>
      <c r="CK193" s="183">
        <f t="shared" si="439"/>
        <v>0</v>
      </c>
      <c r="CL193" s="5"/>
      <c r="CM193" s="4"/>
      <c r="CN193" s="5"/>
      <c r="CO193" s="5"/>
      <c r="CP193" s="5"/>
      <c r="CQ193" s="5"/>
      <c r="CR193" s="5"/>
      <c r="CS193" s="5"/>
      <c r="CT193" s="4"/>
      <c r="CU193" s="5">
        <f t="shared" si="440"/>
        <v>0</v>
      </c>
      <c r="CV193" s="5">
        <f t="shared" si="441"/>
        <v>0</v>
      </c>
      <c r="CW193" s="5">
        <f t="shared" si="442"/>
        <v>2</v>
      </c>
      <c r="CX193" s="5">
        <f t="shared" si="443"/>
        <v>3</v>
      </c>
      <c r="CY193" s="183">
        <f t="shared" si="444"/>
        <v>5.5</v>
      </c>
      <c r="CZ193" s="5">
        <f t="shared" si="445"/>
        <v>8</v>
      </c>
      <c r="DA193" s="4"/>
      <c r="DB193" s="4"/>
      <c r="DC193" s="5">
        <f t="shared" si="446"/>
        <v>5</v>
      </c>
      <c r="DD193" s="5">
        <f t="shared" si="447"/>
        <v>0</v>
      </c>
      <c r="DE193" s="5">
        <f t="shared" si="448"/>
        <v>5</v>
      </c>
      <c r="DF193" s="5">
        <f t="shared" si="449"/>
        <v>1</v>
      </c>
      <c r="DG193" s="5">
        <f t="shared" si="450"/>
        <v>4.5</v>
      </c>
      <c r="DH193" s="5">
        <f t="shared" si="451"/>
        <v>-2</v>
      </c>
      <c r="DI193" s="4"/>
      <c r="DJ193" s="5">
        <f t="shared" si="452"/>
        <v>10</v>
      </c>
      <c r="DK193" s="5">
        <f t="shared" si="453"/>
        <v>11</v>
      </c>
      <c r="DL193" s="5">
        <f t="shared" si="454"/>
        <v>19</v>
      </c>
      <c r="DM193" s="5">
        <f t="shared" si="455"/>
        <v>16</v>
      </c>
      <c r="DN193" s="5">
        <f t="shared" si="456"/>
        <v>11</v>
      </c>
      <c r="DO193" s="5">
        <f t="shared" si="457"/>
        <v>13</v>
      </c>
      <c r="DP193" s="4"/>
      <c r="DQ193" s="5">
        <f t="shared" si="458"/>
        <v>0</v>
      </c>
      <c r="DR193" s="5">
        <f t="shared" si="459"/>
        <v>0</v>
      </c>
      <c r="DS193" s="5">
        <f t="shared" si="460"/>
        <v>0</v>
      </c>
      <c r="DT193" s="5">
        <f t="shared" si="461"/>
        <v>0</v>
      </c>
      <c r="DU193" s="5">
        <f t="shared" si="462"/>
        <v>0</v>
      </c>
      <c r="DV193" s="5">
        <f t="shared" si="463"/>
        <v>0</v>
      </c>
      <c r="DW193" s="4"/>
      <c r="DX193" s="5">
        <f t="shared" si="464"/>
        <v>15</v>
      </c>
      <c r="DY193" s="5">
        <f t="shared" si="465"/>
        <v>11</v>
      </c>
      <c r="DZ193" s="5">
        <f t="shared" si="466"/>
        <v>24</v>
      </c>
      <c r="EA193" s="5">
        <f t="shared" si="467"/>
        <v>17</v>
      </c>
      <c r="EB193" s="5">
        <f t="shared" si="468"/>
        <v>15.5</v>
      </c>
      <c r="EC193" s="5">
        <f t="shared" si="469"/>
        <v>11</v>
      </c>
      <c r="ED193" s="4"/>
      <c r="EE193" s="4"/>
      <c r="EF193" s="5">
        <v>5</v>
      </c>
      <c r="EG193" s="5">
        <v>1</v>
      </c>
      <c r="EH193" s="5">
        <v>8</v>
      </c>
      <c r="EI193" s="5">
        <v>5</v>
      </c>
      <c r="EJ193" s="5">
        <v>11</v>
      </c>
      <c r="EK193" s="5">
        <v>10</v>
      </c>
      <c r="EL193" s="4"/>
      <c r="EM193" s="5">
        <v>10</v>
      </c>
      <c r="EN193" s="5">
        <v>11</v>
      </c>
      <c r="EO193" s="5">
        <v>19</v>
      </c>
      <c r="EP193" s="5">
        <v>17</v>
      </c>
      <c r="EQ193" s="5">
        <v>11</v>
      </c>
      <c r="ER193" s="5">
        <v>15</v>
      </c>
      <c r="ES193" s="4"/>
      <c r="ET193" s="5"/>
      <c r="EU193" s="5"/>
      <c r="EV193" s="5"/>
      <c r="EW193" s="5"/>
      <c r="EX193" s="5">
        <v>0</v>
      </c>
      <c r="EY193" s="5"/>
      <c r="EZ193" s="4"/>
      <c r="FA193" s="5">
        <f t="shared" si="470"/>
        <v>15</v>
      </c>
      <c r="FB193" s="5">
        <f t="shared" si="471"/>
        <v>12</v>
      </c>
      <c r="FC193" s="5">
        <f t="shared" si="472"/>
        <v>27</v>
      </c>
      <c r="FD193" s="5">
        <f t="shared" si="473"/>
        <v>22</v>
      </c>
      <c r="FE193" s="5">
        <f t="shared" si="474"/>
        <v>22</v>
      </c>
      <c r="FF193" s="5">
        <f t="shared" si="475"/>
        <v>25</v>
      </c>
      <c r="FG193" s="4"/>
      <c r="FH193" s="5">
        <f t="shared" si="476"/>
        <v>15</v>
      </c>
      <c r="FI193" s="5">
        <f t="shared" si="477"/>
        <v>12</v>
      </c>
      <c r="FJ193" s="5">
        <f t="shared" si="478"/>
        <v>27</v>
      </c>
      <c r="FK193" s="5">
        <f t="shared" si="479"/>
        <v>22</v>
      </c>
      <c r="FL193" s="5">
        <f t="shared" si="480"/>
        <v>22</v>
      </c>
      <c r="FM193" s="5">
        <f t="shared" si="481"/>
        <v>25</v>
      </c>
      <c r="FN193" s="4"/>
      <c r="FO193" s="4"/>
      <c r="FP193" s="4">
        <v>88</v>
      </c>
      <c r="FQ193" s="4">
        <v>66</v>
      </c>
      <c r="FR193" s="4">
        <v>57.5</v>
      </c>
      <c r="FS193" s="4">
        <v>40.660000000000025</v>
      </c>
      <c r="FT193" s="4">
        <v>36</v>
      </c>
      <c r="FU193" s="4">
        <v>22</v>
      </c>
      <c r="FV193" s="4"/>
      <c r="FW193" s="4">
        <f t="shared" si="482"/>
        <v>458</v>
      </c>
      <c r="FX193" s="4">
        <f t="shared" si="483"/>
        <v>456</v>
      </c>
      <c r="FY193" s="4">
        <f t="shared" si="484"/>
        <v>354.5</v>
      </c>
      <c r="FZ193" s="4">
        <f t="shared" si="485"/>
        <v>351.34</v>
      </c>
      <c r="GA193" s="4">
        <f t="shared" si="486"/>
        <v>360</v>
      </c>
      <c r="GB193" s="4">
        <f t="shared" si="487"/>
        <v>364</v>
      </c>
      <c r="GC193" s="4"/>
      <c r="GD193" s="4">
        <v>546</v>
      </c>
      <c r="GE193" s="4">
        <v>522</v>
      </c>
      <c r="GF193" s="4">
        <v>412</v>
      </c>
      <c r="GG193" s="4">
        <v>392</v>
      </c>
      <c r="GH193" s="4">
        <v>396</v>
      </c>
      <c r="GI193" s="4">
        <v>386</v>
      </c>
      <c r="GJ193" s="4"/>
      <c r="GK193" s="6"/>
      <c r="GL193" s="4">
        <f t="shared" si="488"/>
        <v>93</v>
      </c>
      <c r="GM193" s="4">
        <f t="shared" si="489"/>
        <v>67</v>
      </c>
      <c r="GN193" s="4">
        <f t="shared" si="490"/>
        <v>65.5</v>
      </c>
      <c r="GO193" s="4">
        <f t="shared" si="491"/>
        <v>45.660000000000025</v>
      </c>
      <c r="GP193" s="4">
        <f t="shared" si="492"/>
        <v>47</v>
      </c>
      <c r="GQ193" s="4">
        <f t="shared" si="493"/>
        <v>32</v>
      </c>
      <c r="GR193" s="4"/>
      <c r="GS193" s="4">
        <f t="shared" si="494"/>
        <v>468</v>
      </c>
      <c r="GT193" s="4">
        <f t="shared" si="495"/>
        <v>467</v>
      </c>
      <c r="GU193" s="4">
        <f t="shared" si="496"/>
        <v>373.5</v>
      </c>
      <c r="GV193" s="4">
        <f t="shared" si="497"/>
        <v>368.34</v>
      </c>
      <c r="GW193" s="4">
        <f t="shared" si="498"/>
        <v>371</v>
      </c>
      <c r="GX193" s="4">
        <f t="shared" si="499"/>
        <v>379</v>
      </c>
      <c r="GY193" s="4"/>
      <c r="GZ193" s="4">
        <f t="shared" si="500"/>
        <v>561</v>
      </c>
      <c r="HA193" s="4">
        <f t="shared" si="501"/>
        <v>534</v>
      </c>
      <c r="HB193" s="4">
        <f t="shared" si="502"/>
        <v>439</v>
      </c>
      <c r="HC193" s="4">
        <f t="shared" si="503"/>
        <v>414</v>
      </c>
      <c r="HD193" s="4">
        <f t="shared" si="504"/>
        <v>396</v>
      </c>
      <c r="HE193" s="4">
        <f t="shared" si="505"/>
        <v>386</v>
      </c>
      <c r="HF193" s="4"/>
      <c r="HG193" s="6"/>
      <c r="HH193" s="84">
        <f t="shared" si="506"/>
        <v>5.4466230936819175E-3</v>
      </c>
      <c r="HI193" s="84">
        <f t="shared" si="507"/>
        <v>1.1160714285714285E-3</v>
      </c>
      <c r="HJ193" s="84">
        <f t="shared" si="508"/>
        <v>8.771929824561403E-3</v>
      </c>
      <c r="HK193" s="84">
        <f t="shared" si="509"/>
        <v>5.4704595185995622E-3</v>
      </c>
      <c r="HL193" s="84">
        <f t="shared" si="510"/>
        <v>1.2028430836522689E-2</v>
      </c>
      <c r="HM193" s="84">
        <f t="shared" si="511"/>
        <v>1.092896174863388E-2</v>
      </c>
      <c r="HN193" s="145"/>
      <c r="HO193" s="84">
        <f t="shared" si="512"/>
        <v>9.586056644880174E-2</v>
      </c>
      <c r="HP193" s="84">
        <f t="shared" si="513"/>
        <v>7.3660714285714288E-2</v>
      </c>
      <c r="HQ193" s="84">
        <f t="shared" si="514"/>
        <v>6.3048245614035089E-2</v>
      </c>
      <c r="HR193" s="84">
        <f t="shared" si="515"/>
        <v>4.4485776805251669E-2</v>
      </c>
      <c r="HS193" s="84">
        <f t="shared" si="516"/>
        <v>3.9365773646801529E-2</v>
      </c>
      <c r="HT193" s="84">
        <f t="shared" si="517"/>
        <v>2.4043715846994537E-2</v>
      </c>
      <c r="HU193" s="145"/>
      <c r="HV193" s="84">
        <f t="shared" si="518"/>
        <v>0.10130718954248366</v>
      </c>
      <c r="HW193" s="84">
        <f t="shared" si="519"/>
        <v>7.4776785714285712E-2</v>
      </c>
      <c r="HX193" s="84">
        <f t="shared" si="520"/>
        <v>7.1820175438596492E-2</v>
      </c>
      <c r="HY193" s="84">
        <f t="shared" si="521"/>
        <v>4.9956236323851232E-2</v>
      </c>
      <c r="HZ193" s="84">
        <f t="shared" si="522"/>
        <v>5.139420448332422E-2</v>
      </c>
      <c r="IA193" s="84">
        <f t="shared" si="523"/>
        <v>3.4972677595628415E-2</v>
      </c>
      <c r="IB193" s="145"/>
      <c r="IC193" s="145"/>
      <c r="ID193" s="84">
        <f t="shared" si="524"/>
        <v>2.6469031233456856E-3</v>
      </c>
      <c r="IE193" s="84">
        <f t="shared" si="525"/>
        <v>2.9169981437284541E-3</v>
      </c>
      <c r="IF193" s="84">
        <f t="shared" si="526"/>
        <v>4.9973698053655969E-3</v>
      </c>
      <c r="IG193" s="84">
        <f t="shared" si="527"/>
        <v>4.4121463794445882E-3</v>
      </c>
      <c r="IH193" s="84">
        <f t="shared" si="528"/>
        <v>2.843111915223572E-3</v>
      </c>
      <c r="II193" s="84">
        <f t="shared" si="529"/>
        <v>3.8610038610038611E-3</v>
      </c>
      <c r="IJ193" s="145"/>
      <c r="IK193" s="84">
        <f t="shared" si="530"/>
        <v>0.1212281630492324</v>
      </c>
      <c r="IL193" s="84">
        <f t="shared" si="531"/>
        <v>0.12092283214001591</v>
      </c>
      <c r="IM193" s="84">
        <f t="shared" si="532"/>
        <v>9.3240399789584427E-2</v>
      </c>
      <c r="IN193" s="84">
        <f t="shared" si="533"/>
        <v>9.1186088762003625E-2</v>
      </c>
      <c r="IO193" s="84">
        <f t="shared" si="534"/>
        <v>9.3047299043680531E-2</v>
      </c>
      <c r="IP193" s="84">
        <f t="shared" si="535"/>
        <v>9.3693693693693694E-2</v>
      </c>
      <c r="IQ193" s="145"/>
      <c r="IR193" s="84">
        <f t="shared" si="536"/>
        <v>0.12387506617257808</v>
      </c>
      <c r="IS193" s="84">
        <f t="shared" si="537"/>
        <v>0.12383983028374436</v>
      </c>
      <c r="IT193" s="84">
        <f t="shared" si="538"/>
        <v>9.8237769594950022E-2</v>
      </c>
      <c r="IU193" s="84">
        <f t="shared" si="539"/>
        <v>9.5598235141448218E-2</v>
      </c>
      <c r="IV193" s="84">
        <f t="shared" si="540"/>
        <v>9.5890410958904104E-2</v>
      </c>
      <c r="IW193" s="84">
        <f t="shared" si="541"/>
        <v>9.7554697554697561E-2</v>
      </c>
      <c r="IX193" s="140"/>
      <c r="IY193" s="140"/>
      <c r="IZ193" s="84">
        <f t="shared" si="542"/>
        <v>3.1942078364565587E-3</v>
      </c>
      <c r="JA193" s="84">
        <f t="shared" si="543"/>
        <v>2.5712449110777804E-3</v>
      </c>
      <c r="JB193" s="84">
        <f t="shared" si="544"/>
        <v>5.7276198557488335E-3</v>
      </c>
      <c r="JC193" s="84">
        <f t="shared" si="545"/>
        <v>4.6150618837843506E-3</v>
      </c>
      <c r="JD193" s="84">
        <f t="shared" si="546"/>
        <v>4.5991428870074211E-3</v>
      </c>
      <c r="JE193" s="84">
        <f t="shared" si="547"/>
        <v>5.208333333333333E-3</v>
      </c>
      <c r="JF193" s="145"/>
      <c r="JG193" s="84">
        <f t="shared" si="548"/>
        <v>0.11626916524701873</v>
      </c>
      <c r="JH193" s="84">
        <f t="shared" si="549"/>
        <v>0.11184915363188344</v>
      </c>
      <c r="JI193" s="84">
        <f t="shared" si="550"/>
        <v>8.7399236317352566E-2</v>
      </c>
      <c r="JJ193" s="84">
        <f t="shared" si="551"/>
        <v>8.223201174743025E-2</v>
      </c>
      <c r="JK193" s="84">
        <f t="shared" si="552"/>
        <v>8.2784571966133591E-2</v>
      </c>
      <c r="JL193" s="84">
        <f t="shared" si="553"/>
        <v>8.0416666666666664E-2</v>
      </c>
      <c r="JM193" s="145"/>
      <c r="JN193" s="84">
        <f t="shared" si="554"/>
        <v>0.11946337308347529</v>
      </c>
      <c r="JO193" s="84">
        <f t="shared" si="555"/>
        <v>0.11442039854296122</v>
      </c>
      <c r="JP193" s="84">
        <f t="shared" si="556"/>
        <v>9.3126856173101402E-2</v>
      </c>
      <c r="JQ193" s="84">
        <f t="shared" si="557"/>
        <v>8.6847073631214605E-2</v>
      </c>
      <c r="JR193" s="84">
        <f t="shared" si="558"/>
        <v>8.7383714853141017E-2</v>
      </c>
      <c r="JS193" s="84">
        <f t="shared" si="559"/>
        <v>8.5624999999999993E-2</v>
      </c>
      <c r="JT193" s="140"/>
      <c r="JU193" s="140"/>
      <c r="JV193" s="140"/>
      <c r="JW193" s="84">
        <f t="shared" si="560"/>
        <v>0</v>
      </c>
      <c r="JX193" s="84">
        <f t="shared" si="561"/>
        <v>0</v>
      </c>
      <c r="JY193" s="84">
        <f t="shared" si="562"/>
        <v>4.2426813746287653E-4</v>
      </c>
      <c r="JZ193" s="84">
        <f t="shared" si="563"/>
        <v>6.2932662051604787E-4</v>
      </c>
      <c r="KA193" s="84">
        <f t="shared" si="564"/>
        <v>1.1497857217518553E-3</v>
      </c>
      <c r="KB193" s="84">
        <f t="shared" si="565"/>
        <v>1.6666666666666668E-3</v>
      </c>
      <c r="KC193" s="145"/>
      <c r="KD193" s="84">
        <f t="shared" si="566"/>
        <v>0</v>
      </c>
      <c r="KE193" s="84">
        <f t="shared" si="567"/>
        <v>2.1427040925648167E-4</v>
      </c>
      <c r="KF193" s="84">
        <f t="shared" si="568"/>
        <v>2.1213406873143826E-4</v>
      </c>
      <c r="KG193" s="84">
        <f t="shared" si="569"/>
        <v>4.1955108034403188E-4</v>
      </c>
      <c r="KH193" s="84">
        <f t="shared" si="570"/>
        <v>2.0905194940942825E-4</v>
      </c>
      <c r="KI193" s="84">
        <f t="shared" si="571"/>
        <v>1.25E-3</v>
      </c>
      <c r="KJ193" s="145"/>
      <c r="KK193" s="84">
        <f t="shared" si="572"/>
        <v>3.1942078364565587E-3</v>
      </c>
      <c r="KL193" s="84">
        <f t="shared" si="573"/>
        <v>2.3569745018212985E-3</v>
      </c>
      <c r="KM193" s="84">
        <f t="shared" si="574"/>
        <v>5.0912176495545181E-3</v>
      </c>
      <c r="KN193" s="84">
        <f t="shared" si="575"/>
        <v>3.5661841829242712E-3</v>
      </c>
      <c r="KO193" s="84">
        <f t="shared" si="576"/>
        <v>3.2403052158461376E-3</v>
      </c>
      <c r="KP193" s="84">
        <f t="shared" si="577"/>
        <v>2.2916666666666667E-3</v>
      </c>
      <c r="KQ193" s="105"/>
      <c r="KR193" s="123">
        <f t="shared" si="578"/>
        <v>0.11626916524701873</v>
      </c>
      <c r="KS193" s="123">
        <f t="shared" si="579"/>
        <v>0.11184915363188344</v>
      </c>
      <c r="KT193" s="123">
        <f t="shared" si="580"/>
        <v>8.7399236317352566E-2</v>
      </c>
      <c r="KU193" s="123">
        <f t="shared" si="581"/>
        <v>8.223201174743025E-2</v>
      </c>
      <c r="KV193" s="123">
        <f t="shared" si="582"/>
        <v>8.2784571966133591E-2</v>
      </c>
      <c r="KW193" s="123">
        <f t="shared" si="583"/>
        <v>8.0416666666666664E-2</v>
      </c>
      <c r="KX193" s="105"/>
      <c r="KY193" s="123">
        <f t="shared" si="584"/>
        <v>0.11946337308347529</v>
      </c>
      <c r="KZ193" s="123">
        <f t="shared" si="585"/>
        <v>0.11442039854296122</v>
      </c>
      <c r="LA193" s="123">
        <f t="shared" si="586"/>
        <v>9.3126856173101402E-2</v>
      </c>
      <c r="LB193" s="123">
        <f t="shared" si="587"/>
        <v>8.6847073631214605E-2</v>
      </c>
      <c r="LC193" s="123">
        <f t="shared" si="588"/>
        <v>8.7383714853141017E-2</v>
      </c>
      <c r="LD193" s="123">
        <f t="shared" si="589"/>
        <v>8.5624999999999993E-2</v>
      </c>
      <c r="LE193" s="105"/>
      <c r="LF193" s="105"/>
      <c r="LG193" s="84">
        <f t="shared" si="590"/>
        <v>0</v>
      </c>
      <c r="LH193" s="84">
        <f t="shared" si="591"/>
        <v>0</v>
      </c>
      <c r="LI193" s="84">
        <f t="shared" si="592"/>
        <v>7.407407407407407E-2</v>
      </c>
      <c r="LJ193" s="84">
        <f t="shared" si="593"/>
        <v>0.13636363636363635</v>
      </c>
      <c r="LK193" s="84">
        <f t="shared" si="594"/>
        <v>0.25</v>
      </c>
      <c r="LL193" s="84">
        <f t="shared" si="595"/>
        <v>0.32</v>
      </c>
      <c r="LM193" s="105"/>
      <c r="LN193" s="84">
        <f t="shared" si="596"/>
        <v>0</v>
      </c>
      <c r="LO193" s="84">
        <f t="shared" si="597"/>
        <v>8.3333333333333329E-2</v>
      </c>
      <c r="LP193" s="84">
        <f t="shared" si="598"/>
        <v>3.7037037037037035E-2</v>
      </c>
      <c r="LQ193" s="84">
        <f t="shared" si="599"/>
        <v>9.0909090909090912E-2</v>
      </c>
      <c r="LR193" s="84">
        <f t="shared" si="600"/>
        <v>4.5454545454545456E-2</v>
      </c>
      <c r="LS193" s="84">
        <f t="shared" si="601"/>
        <v>0.24</v>
      </c>
      <c r="LT193" s="105"/>
      <c r="LU193" s="84">
        <f t="shared" si="602"/>
        <v>1</v>
      </c>
      <c r="LV193" s="84">
        <f t="shared" si="603"/>
        <v>0.91666666666666663</v>
      </c>
      <c r="LW193" s="84">
        <f t="shared" si="604"/>
        <v>0.88888888888888884</v>
      </c>
      <c r="LX193" s="84">
        <f t="shared" si="605"/>
        <v>0.77272727272727271</v>
      </c>
      <c r="LY193" s="84">
        <f t="shared" si="606"/>
        <v>0.70454545454545459</v>
      </c>
      <c r="LZ193" s="84">
        <f t="shared" si="607"/>
        <v>0.44</v>
      </c>
      <c r="MA193" s="105"/>
      <c r="MB193" s="105"/>
      <c r="MC193" s="105"/>
      <c r="MD193" s="123">
        <f t="shared" si="620"/>
        <v>0.24590163934426237</v>
      </c>
      <c r="ME193" s="123">
        <f t="shared" si="608"/>
        <v>-0.22739280634017472</v>
      </c>
      <c r="MF193" s="212">
        <f t="shared" si="609"/>
        <v>-9.0663580246913678E-2</v>
      </c>
      <c r="MG193" s="105"/>
      <c r="MH193" s="123">
        <f t="shared" si="619"/>
        <v>-0.61864575908766928</v>
      </c>
      <c r="MI193" s="123">
        <f t="shared" si="610"/>
        <v>4.8615611380068641E-3</v>
      </c>
      <c r="MJ193" s="212">
        <f t="shared" si="611"/>
        <v>-7.9892799352750829E-2</v>
      </c>
      <c r="MK193" s="105"/>
      <c r="ML193" s="123">
        <f t="shared" si="621"/>
        <v>-0.51305218370667005</v>
      </c>
      <c r="MM193" s="123">
        <f t="shared" si="612"/>
        <v>-6.9532527363851578E-3</v>
      </c>
      <c r="MN193" s="212">
        <f t="shared" si="613"/>
        <v>-8.0555239179954538E-2</v>
      </c>
      <c r="MO193" s="105"/>
      <c r="MP193" s="105"/>
    </row>
    <row r="194" spans="2:354" ht="12" x14ac:dyDescent="0.25">
      <c r="B194" s="6" t="s">
        <v>646</v>
      </c>
      <c r="C194" s="6">
        <v>71017</v>
      </c>
      <c r="D194" s="86" t="s">
        <v>466</v>
      </c>
      <c r="E194" s="6">
        <v>1</v>
      </c>
      <c r="F194" s="3">
        <v>1428</v>
      </c>
      <c r="G194" s="7">
        <v>1407</v>
      </c>
      <c r="H194" s="139">
        <v>1413</v>
      </c>
      <c r="I194" s="7">
        <v>1409</v>
      </c>
      <c r="J194" s="177">
        <f t="shared" si="417"/>
        <v>1405.5</v>
      </c>
      <c r="K194" s="7">
        <v>1402</v>
      </c>
      <c r="L194" s="162"/>
      <c r="M194" s="3">
        <v>789</v>
      </c>
      <c r="N194" s="7">
        <v>802</v>
      </c>
      <c r="O194" s="139">
        <v>812</v>
      </c>
      <c r="P194" s="7">
        <v>813</v>
      </c>
      <c r="Q194" s="177">
        <f t="shared" si="418"/>
        <v>812</v>
      </c>
      <c r="R194" s="7">
        <v>811</v>
      </c>
      <c r="S194" s="105"/>
      <c r="T194" s="3">
        <v>4533</v>
      </c>
      <c r="U194" s="7">
        <v>4521</v>
      </c>
      <c r="V194" s="139">
        <v>4594</v>
      </c>
      <c r="W194" s="7">
        <v>4586</v>
      </c>
      <c r="X194" s="177">
        <f t="shared" si="419"/>
        <v>4580.5</v>
      </c>
      <c r="Y194" s="7">
        <v>4575</v>
      </c>
      <c r="Z194" s="105"/>
      <c r="AA194" s="3">
        <v>1547</v>
      </c>
      <c r="AB194" s="105">
        <v>1561</v>
      </c>
      <c r="AC194" s="139">
        <v>1564</v>
      </c>
      <c r="AD194" s="7">
        <v>1569</v>
      </c>
      <c r="AE194" s="177">
        <f t="shared" si="420"/>
        <v>1586</v>
      </c>
      <c r="AF194" s="7">
        <v>1603</v>
      </c>
      <c r="AG194" s="105"/>
      <c r="AH194" s="3">
        <f t="shared" si="421"/>
        <v>5322</v>
      </c>
      <c r="AI194" s="3">
        <f t="shared" si="422"/>
        <v>5323</v>
      </c>
      <c r="AJ194" s="3">
        <f t="shared" si="423"/>
        <v>5406</v>
      </c>
      <c r="AK194" s="3">
        <f t="shared" si="424"/>
        <v>5399</v>
      </c>
      <c r="AL194" s="178">
        <f t="shared" si="425"/>
        <v>5392.5</v>
      </c>
      <c r="AM194" s="3">
        <f t="shared" si="426"/>
        <v>5386</v>
      </c>
      <c r="AN194" s="105"/>
      <c r="AO194" s="3">
        <f t="shared" si="427"/>
        <v>8297</v>
      </c>
      <c r="AP194" s="3">
        <f t="shared" si="428"/>
        <v>8291</v>
      </c>
      <c r="AQ194" s="3">
        <f t="shared" si="429"/>
        <v>8383</v>
      </c>
      <c r="AR194" s="3">
        <f t="shared" si="430"/>
        <v>8377</v>
      </c>
      <c r="AS194" s="178">
        <f t="shared" si="431"/>
        <v>8384</v>
      </c>
      <c r="AT194" s="3">
        <f t="shared" si="432"/>
        <v>8391</v>
      </c>
      <c r="AU194" s="105"/>
      <c r="AV194" s="105"/>
      <c r="AW194" s="5">
        <v>0</v>
      </c>
      <c r="AX194" s="5">
        <v>0</v>
      </c>
      <c r="AY194" s="5">
        <v>0</v>
      </c>
      <c r="AZ194" s="5">
        <v>0</v>
      </c>
      <c r="BA194" s="5"/>
      <c r="BB194" s="5"/>
      <c r="BC194" s="4"/>
      <c r="BD194" s="5">
        <v>1</v>
      </c>
      <c r="BE194" s="5">
        <v>0</v>
      </c>
      <c r="BF194" s="5">
        <v>0</v>
      </c>
      <c r="BG194" s="5">
        <v>1</v>
      </c>
      <c r="BH194" s="5">
        <v>1</v>
      </c>
      <c r="BI194" s="5"/>
      <c r="BJ194" s="4"/>
      <c r="BK194" s="5"/>
      <c r="BL194" s="5"/>
      <c r="BM194" s="5"/>
      <c r="BN194" s="5"/>
      <c r="BO194" s="5"/>
      <c r="BP194" s="5"/>
      <c r="BQ194" s="4"/>
      <c r="BR194" s="5">
        <f t="shared" si="433"/>
        <v>1</v>
      </c>
      <c r="BS194" s="5">
        <f t="shared" si="434"/>
        <v>0</v>
      </c>
      <c r="BT194" s="5">
        <f t="shared" si="435"/>
        <v>0</v>
      </c>
      <c r="BU194" s="5">
        <f t="shared" si="436"/>
        <v>1</v>
      </c>
      <c r="BV194" s="5">
        <f t="shared" si="437"/>
        <v>1</v>
      </c>
      <c r="BW194" s="5">
        <f t="shared" si="438"/>
        <v>0</v>
      </c>
      <c r="BX194" s="4"/>
      <c r="BY194" s="4"/>
      <c r="BZ194" s="5">
        <v>0</v>
      </c>
      <c r="CA194" s="5">
        <v>0</v>
      </c>
      <c r="CB194" s="5">
        <v>0</v>
      </c>
      <c r="CC194" s="5">
        <v>0</v>
      </c>
      <c r="CD194" s="183">
        <f t="shared" si="615"/>
        <v>0</v>
      </c>
      <c r="CE194" s="5"/>
      <c r="CF194" s="4"/>
      <c r="CG194" s="5"/>
      <c r="CH194" s="5"/>
      <c r="CI194" s="5"/>
      <c r="CJ194" s="5"/>
      <c r="CK194" s="183">
        <f t="shared" si="439"/>
        <v>0</v>
      </c>
      <c r="CL194" s="5"/>
      <c r="CM194" s="4"/>
      <c r="CN194" s="5"/>
      <c r="CO194" s="5"/>
      <c r="CP194" s="5"/>
      <c r="CQ194" s="5"/>
      <c r="CR194" s="5"/>
      <c r="CS194" s="5"/>
      <c r="CT194" s="4"/>
      <c r="CU194" s="5">
        <f t="shared" si="440"/>
        <v>0</v>
      </c>
      <c r="CV194" s="5">
        <f t="shared" si="441"/>
        <v>0</v>
      </c>
      <c r="CW194" s="5">
        <f t="shared" si="442"/>
        <v>0</v>
      </c>
      <c r="CX194" s="5">
        <f t="shared" si="443"/>
        <v>0</v>
      </c>
      <c r="CY194" s="183">
        <f t="shared" si="444"/>
        <v>0</v>
      </c>
      <c r="CZ194" s="5">
        <f t="shared" si="445"/>
        <v>0</v>
      </c>
      <c r="DA194" s="4"/>
      <c r="DB194" s="4"/>
      <c r="DC194" s="5">
        <f t="shared" si="446"/>
        <v>0</v>
      </c>
      <c r="DD194" s="5">
        <f t="shared" si="447"/>
        <v>1</v>
      </c>
      <c r="DE194" s="5">
        <f t="shared" si="448"/>
        <v>1</v>
      </c>
      <c r="DF194" s="5">
        <f t="shared" si="449"/>
        <v>1</v>
      </c>
      <c r="DG194" s="5">
        <f t="shared" si="450"/>
        <v>0</v>
      </c>
      <c r="DH194" s="5">
        <f t="shared" si="451"/>
        <v>1</v>
      </c>
      <c r="DI194" s="4"/>
      <c r="DJ194" s="5">
        <f t="shared" si="452"/>
        <v>7</v>
      </c>
      <c r="DK194" s="5">
        <f t="shared" si="453"/>
        <v>2</v>
      </c>
      <c r="DL194" s="5">
        <f t="shared" si="454"/>
        <v>5</v>
      </c>
      <c r="DM194" s="5">
        <f t="shared" si="455"/>
        <v>3</v>
      </c>
      <c r="DN194" s="5">
        <f t="shared" si="456"/>
        <v>5</v>
      </c>
      <c r="DO194" s="5">
        <f t="shared" si="457"/>
        <v>4</v>
      </c>
      <c r="DP194" s="4"/>
      <c r="DQ194" s="5">
        <f t="shared" si="458"/>
        <v>1</v>
      </c>
      <c r="DR194" s="5">
        <f t="shared" si="459"/>
        <v>1</v>
      </c>
      <c r="DS194" s="5">
        <f t="shared" si="460"/>
        <v>0</v>
      </c>
      <c r="DT194" s="5">
        <f t="shared" si="461"/>
        <v>0</v>
      </c>
      <c r="DU194" s="5">
        <f t="shared" si="462"/>
        <v>0</v>
      </c>
      <c r="DV194" s="5">
        <f t="shared" si="463"/>
        <v>0</v>
      </c>
      <c r="DW194" s="4"/>
      <c r="DX194" s="5">
        <f t="shared" si="464"/>
        <v>8</v>
      </c>
      <c r="DY194" s="5">
        <f t="shared" si="465"/>
        <v>4</v>
      </c>
      <c r="DZ194" s="5">
        <f t="shared" si="466"/>
        <v>6</v>
      </c>
      <c r="EA194" s="5">
        <f t="shared" si="467"/>
        <v>4</v>
      </c>
      <c r="EB194" s="5">
        <f t="shared" si="468"/>
        <v>5</v>
      </c>
      <c r="EC194" s="5">
        <f t="shared" si="469"/>
        <v>5</v>
      </c>
      <c r="ED194" s="4"/>
      <c r="EE194" s="4"/>
      <c r="EF194" s="5">
        <v>0</v>
      </c>
      <c r="EG194" s="5">
        <v>1</v>
      </c>
      <c r="EH194" s="5">
        <v>1</v>
      </c>
      <c r="EI194" s="5">
        <v>1</v>
      </c>
      <c r="EJ194" s="5">
        <v>0</v>
      </c>
      <c r="EK194" s="5">
        <v>1</v>
      </c>
      <c r="EL194" s="4"/>
      <c r="EM194" s="5">
        <v>8</v>
      </c>
      <c r="EN194" s="5">
        <v>2</v>
      </c>
      <c r="EO194" s="5">
        <v>5</v>
      </c>
      <c r="EP194" s="5">
        <v>4</v>
      </c>
      <c r="EQ194" s="5">
        <v>6</v>
      </c>
      <c r="ER194" s="5">
        <v>4</v>
      </c>
      <c r="ES194" s="4"/>
      <c r="ET194" s="5">
        <v>1</v>
      </c>
      <c r="EU194" s="5">
        <v>1</v>
      </c>
      <c r="EV194" s="5"/>
      <c r="EW194" s="5"/>
      <c r="EX194" s="5">
        <v>0</v>
      </c>
      <c r="EY194" s="5"/>
      <c r="EZ194" s="4"/>
      <c r="FA194" s="5">
        <f t="shared" si="470"/>
        <v>8</v>
      </c>
      <c r="FB194" s="5">
        <f t="shared" si="471"/>
        <v>3</v>
      </c>
      <c r="FC194" s="5">
        <f t="shared" si="472"/>
        <v>6</v>
      </c>
      <c r="FD194" s="5">
        <f t="shared" si="473"/>
        <v>5</v>
      </c>
      <c r="FE194" s="5">
        <f t="shared" si="474"/>
        <v>6</v>
      </c>
      <c r="FF194" s="5">
        <f t="shared" si="475"/>
        <v>5</v>
      </c>
      <c r="FG194" s="4"/>
      <c r="FH194" s="5">
        <f t="shared" si="476"/>
        <v>9</v>
      </c>
      <c r="FI194" s="5">
        <f t="shared" si="477"/>
        <v>4</v>
      </c>
      <c r="FJ194" s="5">
        <f t="shared" si="478"/>
        <v>6</v>
      </c>
      <c r="FK194" s="5">
        <f t="shared" si="479"/>
        <v>5</v>
      </c>
      <c r="FL194" s="5">
        <f t="shared" si="480"/>
        <v>6</v>
      </c>
      <c r="FM194" s="5">
        <f t="shared" si="481"/>
        <v>5</v>
      </c>
      <c r="FN194" s="4"/>
      <c r="FO194" s="4"/>
      <c r="FP194" s="4">
        <v>70</v>
      </c>
      <c r="FQ194" s="4">
        <v>48</v>
      </c>
      <c r="FR194" s="4">
        <v>43.16</v>
      </c>
      <c r="FS194" s="4">
        <v>35.170000000000016</v>
      </c>
      <c r="FT194" s="4">
        <v>34</v>
      </c>
      <c r="FU194" s="4">
        <v>24</v>
      </c>
      <c r="FV194" s="4"/>
      <c r="FW194" s="4">
        <f t="shared" si="482"/>
        <v>326</v>
      </c>
      <c r="FX194" s="4">
        <f t="shared" si="483"/>
        <v>336</v>
      </c>
      <c r="FY194" s="4">
        <f t="shared" si="484"/>
        <v>238.84</v>
      </c>
      <c r="FZ194" s="4">
        <f t="shared" si="485"/>
        <v>212.82999999999998</v>
      </c>
      <c r="GA194" s="4">
        <f t="shared" si="486"/>
        <v>228</v>
      </c>
      <c r="GB194" s="4">
        <f t="shared" si="487"/>
        <v>182</v>
      </c>
      <c r="GC194" s="4"/>
      <c r="GD194" s="4">
        <v>396</v>
      </c>
      <c r="GE194" s="4">
        <v>384</v>
      </c>
      <c r="GF194" s="4">
        <v>282</v>
      </c>
      <c r="GG194" s="4">
        <v>248</v>
      </c>
      <c r="GH194" s="4">
        <v>262</v>
      </c>
      <c r="GI194" s="4">
        <v>206</v>
      </c>
      <c r="GJ194" s="4"/>
      <c r="GK194" s="6"/>
      <c r="GL194" s="4">
        <f t="shared" si="488"/>
        <v>70</v>
      </c>
      <c r="GM194" s="4">
        <f t="shared" si="489"/>
        <v>49</v>
      </c>
      <c r="GN194" s="4">
        <f t="shared" si="490"/>
        <v>44.16</v>
      </c>
      <c r="GO194" s="4">
        <f t="shared" si="491"/>
        <v>36.170000000000016</v>
      </c>
      <c r="GP194" s="4">
        <f t="shared" si="492"/>
        <v>34</v>
      </c>
      <c r="GQ194" s="4">
        <f t="shared" si="493"/>
        <v>25</v>
      </c>
      <c r="GR194" s="4"/>
      <c r="GS194" s="4">
        <f t="shared" si="494"/>
        <v>334</v>
      </c>
      <c r="GT194" s="4">
        <f t="shared" si="495"/>
        <v>338</v>
      </c>
      <c r="GU194" s="4">
        <f t="shared" si="496"/>
        <v>243.84</v>
      </c>
      <c r="GV194" s="4">
        <f t="shared" si="497"/>
        <v>216.82999999999998</v>
      </c>
      <c r="GW194" s="4">
        <f t="shared" si="498"/>
        <v>234</v>
      </c>
      <c r="GX194" s="4">
        <f t="shared" si="499"/>
        <v>186</v>
      </c>
      <c r="GY194" s="4"/>
      <c r="GZ194" s="4">
        <f t="shared" si="500"/>
        <v>404</v>
      </c>
      <c r="HA194" s="4">
        <f t="shared" si="501"/>
        <v>387</v>
      </c>
      <c r="HB194" s="4">
        <f t="shared" si="502"/>
        <v>288</v>
      </c>
      <c r="HC194" s="4">
        <f t="shared" si="503"/>
        <v>253</v>
      </c>
      <c r="HD194" s="4">
        <f t="shared" si="504"/>
        <v>262</v>
      </c>
      <c r="HE194" s="4">
        <f t="shared" si="505"/>
        <v>206</v>
      </c>
      <c r="HF194" s="4"/>
      <c r="HG194" s="6"/>
      <c r="HH194" s="84">
        <f t="shared" si="506"/>
        <v>0</v>
      </c>
      <c r="HI194" s="84">
        <f t="shared" si="507"/>
        <v>1.2468827930174563E-3</v>
      </c>
      <c r="HJ194" s="84">
        <f t="shared" si="508"/>
        <v>1.2315270935960591E-3</v>
      </c>
      <c r="HK194" s="84">
        <f t="shared" si="509"/>
        <v>1.2300123001230013E-3</v>
      </c>
      <c r="HL194" s="84">
        <f t="shared" si="510"/>
        <v>0</v>
      </c>
      <c r="HM194" s="84">
        <f t="shared" si="511"/>
        <v>1.2330456226880395E-3</v>
      </c>
      <c r="HN194" s="145"/>
      <c r="HO194" s="84">
        <f t="shared" si="512"/>
        <v>8.8719898605830169E-2</v>
      </c>
      <c r="HP194" s="84">
        <f t="shared" si="513"/>
        <v>5.9850374064837904E-2</v>
      </c>
      <c r="HQ194" s="84">
        <f t="shared" si="514"/>
        <v>5.3152709359605907E-2</v>
      </c>
      <c r="HR194" s="84">
        <f t="shared" si="515"/>
        <v>4.3259532595325972E-2</v>
      </c>
      <c r="HS194" s="84">
        <f t="shared" si="516"/>
        <v>4.1871921182266007E-2</v>
      </c>
      <c r="HT194" s="84">
        <f t="shared" si="517"/>
        <v>2.9593094944512947E-2</v>
      </c>
      <c r="HU194" s="145"/>
      <c r="HV194" s="84">
        <f t="shared" si="518"/>
        <v>8.8719898605830169E-2</v>
      </c>
      <c r="HW194" s="84">
        <f t="shared" si="519"/>
        <v>6.1097256857855359E-2</v>
      </c>
      <c r="HX194" s="84">
        <f t="shared" si="520"/>
        <v>5.4384236453201965E-2</v>
      </c>
      <c r="HY194" s="84">
        <f t="shared" si="521"/>
        <v>4.4489544895448971E-2</v>
      </c>
      <c r="HZ194" s="84">
        <f t="shared" si="522"/>
        <v>4.1871921182266007E-2</v>
      </c>
      <c r="IA194" s="84">
        <f t="shared" si="523"/>
        <v>3.0826140567200986E-2</v>
      </c>
      <c r="IB194" s="145"/>
      <c r="IC194" s="145"/>
      <c r="ID194" s="84">
        <f t="shared" si="524"/>
        <v>1.7648356496801235E-3</v>
      </c>
      <c r="IE194" s="84">
        <f t="shared" si="525"/>
        <v>4.4238000442380006E-4</v>
      </c>
      <c r="IF194" s="84">
        <f t="shared" si="526"/>
        <v>1.08837614279495E-3</v>
      </c>
      <c r="IG194" s="84">
        <f t="shared" si="527"/>
        <v>8.7221979938944616E-4</v>
      </c>
      <c r="IH194" s="84">
        <f t="shared" si="528"/>
        <v>1.3099006658661718E-3</v>
      </c>
      <c r="II194" s="84">
        <f t="shared" si="529"/>
        <v>8.7431693989071038E-4</v>
      </c>
      <c r="IJ194" s="145"/>
      <c r="IK194" s="84">
        <f t="shared" si="530"/>
        <v>7.1917052724465039E-2</v>
      </c>
      <c r="IL194" s="84">
        <f t="shared" si="531"/>
        <v>7.4319840743198404E-2</v>
      </c>
      <c r="IM194" s="84">
        <f t="shared" si="532"/>
        <v>5.1989551589029168E-2</v>
      </c>
      <c r="IN194" s="84">
        <f t="shared" si="533"/>
        <v>4.6408634976013954E-2</v>
      </c>
      <c r="IO194" s="84">
        <f t="shared" si="534"/>
        <v>4.9776225302914527E-2</v>
      </c>
      <c r="IP194" s="84">
        <f t="shared" si="535"/>
        <v>3.9781420765027324E-2</v>
      </c>
      <c r="IQ194" s="145"/>
      <c r="IR194" s="84">
        <f t="shared" si="536"/>
        <v>7.368188837414516E-2</v>
      </c>
      <c r="IS194" s="84">
        <f t="shared" si="537"/>
        <v>7.4762220747622204E-2</v>
      </c>
      <c r="IT194" s="84">
        <f t="shared" si="538"/>
        <v>5.3077927731824119E-2</v>
      </c>
      <c r="IU194" s="84">
        <f t="shared" si="539"/>
        <v>4.7280854775403398E-2</v>
      </c>
      <c r="IV194" s="84">
        <f t="shared" si="540"/>
        <v>5.1086125968780698E-2</v>
      </c>
      <c r="IW194" s="84">
        <f t="shared" si="541"/>
        <v>4.0655737704918038E-2</v>
      </c>
      <c r="IX194" s="140"/>
      <c r="IY194" s="140"/>
      <c r="IZ194" s="84">
        <f t="shared" si="542"/>
        <v>1.5031942878617061E-3</v>
      </c>
      <c r="JA194" s="84">
        <f t="shared" si="543"/>
        <v>5.6359195942137894E-4</v>
      </c>
      <c r="JB194" s="84">
        <f t="shared" si="544"/>
        <v>1.1098779134295228E-3</v>
      </c>
      <c r="JC194" s="84">
        <f t="shared" si="545"/>
        <v>9.2609742544915721E-4</v>
      </c>
      <c r="JD194" s="84">
        <f t="shared" si="546"/>
        <v>1.1126564673157164E-3</v>
      </c>
      <c r="JE194" s="84">
        <f t="shared" si="547"/>
        <v>9.2833271444485704E-4</v>
      </c>
      <c r="JF194" s="145"/>
      <c r="JG194" s="84">
        <f t="shared" si="548"/>
        <v>7.4408117249154457E-2</v>
      </c>
      <c r="JH194" s="84">
        <f t="shared" si="549"/>
        <v>7.2139770805936504E-2</v>
      </c>
      <c r="JI194" s="84">
        <f t="shared" si="550"/>
        <v>5.2164261931187568E-2</v>
      </c>
      <c r="JJ194" s="84">
        <f t="shared" si="551"/>
        <v>4.59344323022782E-2</v>
      </c>
      <c r="JK194" s="84">
        <f t="shared" si="552"/>
        <v>4.8585999072786275E-2</v>
      </c>
      <c r="JL194" s="84">
        <f t="shared" si="553"/>
        <v>3.8247307835128107E-2</v>
      </c>
      <c r="JM194" s="145"/>
      <c r="JN194" s="84">
        <f t="shared" si="554"/>
        <v>7.5911311537016163E-2</v>
      </c>
      <c r="JO194" s="84">
        <f t="shared" si="555"/>
        <v>7.2703362765357882E-2</v>
      </c>
      <c r="JP194" s="84">
        <f t="shared" si="556"/>
        <v>5.327413984461709E-2</v>
      </c>
      <c r="JQ194" s="84">
        <f t="shared" si="557"/>
        <v>4.6860529727727356E-2</v>
      </c>
      <c r="JR194" s="84">
        <f t="shared" si="558"/>
        <v>4.9698655540101992E-2</v>
      </c>
      <c r="JS194" s="84">
        <f t="shared" si="559"/>
        <v>3.9175640549572961E-2</v>
      </c>
      <c r="JT194" s="140"/>
      <c r="JU194" s="140"/>
      <c r="JV194" s="140"/>
      <c r="JW194" s="84">
        <f t="shared" si="560"/>
        <v>0</v>
      </c>
      <c r="JX194" s="84">
        <f t="shared" si="561"/>
        <v>0</v>
      </c>
      <c r="JY194" s="84">
        <f t="shared" si="562"/>
        <v>0</v>
      </c>
      <c r="JZ194" s="84">
        <f t="shared" si="563"/>
        <v>0</v>
      </c>
      <c r="KA194" s="84">
        <f t="shared" si="564"/>
        <v>0</v>
      </c>
      <c r="KB194" s="84">
        <f t="shared" si="565"/>
        <v>0</v>
      </c>
      <c r="KC194" s="145"/>
      <c r="KD194" s="84">
        <f t="shared" si="566"/>
        <v>1.8789928598271326E-4</v>
      </c>
      <c r="KE194" s="84">
        <f t="shared" si="567"/>
        <v>0</v>
      </c>
      <c r="KF194" s="84">
        <f t="shared" si="568"/>
        <v>0</v>
      </c>
      <c r="KG194" s="84">
        <f t="shared" si="569"/>
        <v>1.8521948508983145E-4</v>
      </c>
      <c r="KH194" s="84">
        <f t="shared" si="570"/>
        <v>1.8544274455261939E-4</v>
      </c>
      <c r="KI194" s="84">
        <f t="shared" si="571"/>
        <v>0</v>
      </c>
      <c r="KJ194" s="145"/>
      <c r="KK194" s="84">
        <f t="shared" si="572"/>
        <v>1.3152950018789928E-3</v>
      </c>
      <c r="KL194" s="84">
        <f t="shared" si="573"/>
        <v>5.6359195942137894E-4</v>
      </c>
      <c r="KM194" s="84">
        <f t="shared" si="574"/>
        <v>1.1098779134295228E-3</v>
      </c>
      <c r="KN194" s="84">
        <f t="shared" si="575"/>
        <v>7.4087794035932581E-4</v>
      </c>
      <c r="KO194" s="84">
        <f t="shared" si="576"/>
        <v>9.2721372276309685E-4</v>
      </c>
      <c r="KP194" s="84">
        <f t="shared" si="577"/>
        <v>9.2833271444485704E-4</v>
      </c>
      <c r="KQ194" s="105"/>
      <c r="KR194" s="123">
        <f t="shared" si="578"/>
        <v>7.4408117249154457E-2</v>
      </c>
      <c r="KS194" s="123">
        <f t="shared" si="579"/>
        <v>7.2139770805936504E-2</v>
      </c>
      <c r="KT194" s="123">
        <f t="shared" si="580"/>
        <v>5.2164261931187568E-2</v>
      </c>
      <c r="KU194" s="123">
        <f t="shared" si="581"/>
        <v>4.59344323022782E-2</v>
      </c>
      <c r="KV194" s="123">
        <f t="shared" si="582"/>
        <v>4.8585999072786275E-2</v>
      </c>
      <c r="KW194" s="123">
        <f t="shared" si="583"/>
        <v>3.8247307835128107E-2</v>
      </c>
      <c r="KX194" s="105"/>
      <c r="KY194" s="123">
        <f t="shared" si="584"/>
        <v>7.5911311537016163E-2</v>
      </c>
      <c r="KZ194" s="123">
        <f t="shared" si="585"/>
        <v>7.2703362765357882E-2</v>
      </c>
      <c r="LA194" s="123">
        <f t="shared" si="586"/>
        <v>5.327413984461709E-2</v>
      </c>
      <c r="LB194" s="123">
        <f t="shared" si="587"/>
        <v>4.6860529727727356E-2</v>
      </c>
      <c r="LC194" s="123">
        <f t="shared" si="588"/>
        <v>4.9698655540101992E-2</v>
      </c>
      <c r="LD194" s="123">
        <f t="shared" si="589"/>
        <v>3.9175640549572961E-2</v>
      </c>
      <c r="LE194" s="105"/>
      <c r="LF194" s="105"/>
      <c r="LG194" s="84">
        <f t="shared" si="590"/>
        <v>0</v>
      </c>
      <c r="LH194" s="84">
        <f t="shared" si="591"/>
        <v>0</v>
      </c>
      <c r="LI194" s="84">
        <f t="shared" si="592"/>
        <v>0</v>
      </c>
      <c r="LJ194" s="84">
        <f t="shared" si="593"/>
        <v>0</v>
      </c>
      <c r="LK194" s="84">
        <f t="shared" si="594"/>
        <v>0</v>
      </c>
      <c r="LL194" s="84">
        <f t="shared" si="595"/>
        <v>0</v>
      </c>
      <c r="LM194" s="105"/>
      <c r="LN194" s="84">
        <f t="shared" si="596"/>
        <v>0.1111111111111111</v>
      </c>
      <c r="LO194" s="84">
        <f t="shared" si="597"/>
        <v>0</v>
      </c>
      <c r="LP194" s="84">
        <f t="shared" si="598"/>
        <v>0</v>
      </c>
      <c r="LQ194" s="84">
        <f t="shared" si="599"/>
        <v>0.2</v>
      </c>
      <c r="LR194" s="84">
        <f t="shared" si="600"/>
        <v>0.16666666666666666</v>
      </c>
      <c r="LS194" s="84">
        <f t="shared" si="601"/>
        <v>0</v>
      </c>
      <c r="LT194" s="105"/>
      <c r="LU194" s="84">
        <f t="shared" si="602"/>
        <v>0.88888888888888884</v>
      </c>
      <c r="LV194" s="84">
        <f t="shared" si="603"/>
        <v>1</v>
      </c>
      <c r="LW194" s="84">
        <f t="shared" si="604"/>
        <v>1</v>
      </c>
      <c r="LX194" s="84">
        <f t="shared" si="605"/>
        <v>0.8</v>
      </c>
      <c r="LY194" s="84">
        <f t="shared" si="606"/>
        <v>0.83333333333333337</v>
      </c>
      <c r="LZ194" s="84">
        <f t="shared" si="607"/>
        <v>1</v>
      </c>
      <c r="MA194" s="105"/>
      <c r="MB194" s="105"/>
      <c r="MC194" s="105"/>
      <c r="MD194" s="123">
        <f t="shared" si="620"/>
        <v>1.2330456226880412E-3</v>
      </c>
      <c r="ME194" s="123">
        <f t="shared" si="608"/>
        <v>-0.19667759562841533</v>
      </c>
      <c r="MF194" s="212">
        <f t="shared" si="609"/>
        <v>-0.16357222428518384</v>
      </c>
      <c r="MG194" s="105"/>
      <c r="MH194" s="123">
        <f t="shared" si="619"/>
        <v>-0.44324390419498344</v>
      </c>
      <c r="MI194" s="123">
        <f t="shared" si="610"/>
        <v>-0.23481892901299811</v>
      </c>
      <c r="MJ194" s="212">
        <f t="shared" si="611"/>
        <v>-0.26679097107552285</v>
      </c>
      <c r="MK194" s="105"/>
      <c r="ML194" s="123">
        <f t="shared" si="621"/>
        <v>-0.4331787558748369</v>
      </c>
      <c r="MM194" s="123">
        <f t="shared" si="612"/>
        <v>-0.23403683146164098</v>
      </c>
      <c r="MN194" s="212">
        <f t="shared" si="613"/>
        <v>-0.26464058051739087</v>
      </c>
      <c r="MO194" s="105"/>
      <c r="MP194" s="105"/>
    </row>
    <row r="195" spans="2:354" ht="12" x14ac:dyDescent="0.25">
      <c r="B195" s="6" t="s">
        <v>643</v>
      </c>
      <c r="C195" s="6">
        <v>35005</v>
      </c>
      <c r="D195" s="86" t="s">
        <v>217</v>
      </c>
      <c r="E195" s="6">
        <v>1</v>
      </c>
      <c r="F195" s="3">
        <v>1945</v>
      </c>
      <c r="G195" s="7">
        <v>1898</v>
      </c>
      <c r="H195" s="139">
        <v>1830</v>
      </c>
      <c r="I195" s="7">
        <v>1884</v>
      </c>
      <c r="J195" s="177">
        <f t="shared" ref="J195:J258" si="622">(I195+K195)/2</f>
        <v>1889.5</v>
      </c>
      <c r="K195" s="7">
        <v>1895</v>
      </c>
      <c r="L195" s="162"/>
      <c r="M195" s="3">
        <v>1573</v>
      </c>
      <c r="N195" s="7">
        <v>1524</v>
      </c>
      <c r="O195" s="139">
        <v>1527</v>
      </c>
      <c r="P195" s="7">
        <v>1476</v>
      </c>
      <c r="Q195" s="177">
        <f t="shared" ref="Q195:Q258" si="623">(P195+R195)/2</f>
        <v>1472.5</v>
      </c>
      <c r="R195" s="7">
        <v>1469</v>
      </c>
      <c r="S195" s="105"/>
      <c r="T195" s="3">
        <v>6150</v>
      </c>
      <c r="U195" s="7">
        <v>6150</v>
      </c>
      <c r="V195" s="139">
        <v>6117</v>
      </c>
      <c r="W195" s="7">
        <v>6186</v>
      </c>
      <c r="X195" s="177">
        <f t="shared" ref="X195:X258" si="624">(W195+Y195)/2</f>
        <v>6273</v>
      </c>
      <c r="Y195" s="7">
        <v>6360</v>
      </c>
      <c r="Z195" s="105"/>
      <c r="AA195" s="3">
        <v>2203</v>
      </c>
      <c r="AB195" s="105">
        <v>2254</v>
      </c>
      <c r="AC195" s="139">
        <v>2279</v>
      </c>
      <c r="AD195" s="7">
        <v>2305</v>
      </c>
      <c r="AE195" s="177">
        <f t="shared" ref="AE195:AE258" si="625">(AD195+AF195)/2</f>
        <v>2322</v>
      </c>
      <c r="AF195" s="7">
        <v>2339</v>
      </c>
      <c r="AG195" s="105"/>
      <c r="AH195" s="3">
        <f t="shared" ref="AH195:AH258" si="626">M195+T195</f>
        <v>7723</v>
      </c>
      <c r="AI195" s="3">
        <f t="shared" ref="AI195:AI258" si="627">N195+U195</f>
        <v>7674</v>
      </c>
      <c r="AJ195" s="3">
        <f t="shared" ref="AJ195:AJ258" si="628">O195+V195</f>
        <v>7644</v>
      </c>
      <c r="AK195" s="3">
        <f t="shared" ref="AK195:AK258" si="629">P195+W195</f>
        <v>7662</v>
      </c>
      <c r="AL195" s="178">
        <f t="shared" ref="AL195:AL258" si="630">Q195+X195</f>
        <v>7745.5</v>
      </c>
      <c r="AM195" s="3">
        <f t="shared" ref="AM195:AM258" si="631">R195+Y195</f>
        <v>7829</v>
      </c>
      <c r="AN195" s="105"/>
      <c r="AO195" s="3">
        <f t="shared" ref="AO195:AO258" si="632">F195+M195+T195+AA195</f>
        <v>11871</v>
      </c>
      <c r="AP195" s="3">
        <f t="shared" ref="AP195:AP258" si="633">G195+N195+U195+AB195</f>
        <v>11826</v>
      </c>
      <c r="AQ195" s="3">
        <f t="shared" ref="AQ195:AQ258" si="634">H195+O195+V195+AC195</f>
        <v>11753</v>
      </c>
      <c r="AR195" s="3">
        <f t="shared" ref="AR195:AR258" si="635">I195+P195+W195+AD195</f>
        <v>11851</v>
      </c>
      <c r="AS195" s="178">
        <f t="shared" ref="AS195:AS258" si="636">J195+Q195+X195+AE195</f>
        <v>11957</v>
      </c>
      <c r="AT195" s="3">
        <f t="shared" ref="AT195:AT258" si="637">K195+R195+Y195+AF195</f>
        <v>12063</v>
      </c>
      <c r="AU195" s="105"/>
      <c r="AV195" s="105"/>
      <c r="AW195" s="5">
        <v>0</v>
      </c>
      <c r="AX195" s="5">
        <v>0</v>
      </c>
      <c r="AY195" s="5">
        <v>1</v>
      </c>
      <c r="AZ195" s="5">
        <v>4</v>
      </c>
      <c r="BA195" s="5">
        <v>1</v>
      </c>
      <c r="BB195" s="5">
        <v>2</v>
      </c>
      <c r="BC195" s="4"/>
      <c r="BD195" s="5">
        <v>0</v>
      </c>
      <c r="BE195" s="5">
        <v>2</v>
      </c>
      <c r="BF195" s="5">
        <v>5</v>
      </c>
      <c r="BG195" s="5">
        <v>13</v>
      </c>
      <c r="BH195" s="5">
        <v>8</v>
      </c>
      <c r="BI195" s="5">
        <v>7</v>
      </c>
      <c r="BJ195" s="4"/>
      <c r="BK195" s="5"/>
      <c r="BL195" s="5"/>
      <c r="BM195" s="5"/>
      <c r="BN195" s="5"/>
      <c r="BO195" s="5"/>
      <c r="BP195" s="5"/>
      <c r="BQ195" s="4"/>
      <c r="BR195" s="5">
        <f t="shared" ref="BR195:BR258" si="638">AW195+BD195+BK195</f>
        <v>0</v>
      </c>
      <c r="BS195" s="5">
        <f t="shared" ref="BS195:BS258" si="639">AX195+BE195+BL195</f>
        <v>2</v>
      </c>
      <c r="BT195" s="5">
        <f t="shared" ref="BT195:BT258" si="640">AY195+BF195+BM195</f>
        <v>6</v>
      </c>
      <c r="BU195" s="5">
        <f t="shared" ref="BU195:BU258" si="641">AZ195+BG195+BN195</f>
        <v>17</v>
      </c>
      <c r="BV195" s="5">
        <f t="shared" ref="BV195:BV258" si="642">BA195+BH195+BO195</f>
        <v>9</v>
      </c>
      <c r="BW195" s="5">
        <f t="shared" ref="BW195:BW258" si="643">BB195+BI195+BP195</f>
        <v>9</v>
      </c>
      <c r="BX195" s="4"/>
      <c r="BY195" s="4"/>
      <c r="BZ195" s="5">
        <v>1</v>
      </c>
      <c r="CA195" s="5">
        <v>2</v>
      </c>
      <c r="CB195" s="5">
        <v>2</v>
      </c>
      <c r="CC195" s="5">
        <v>1</v>
      </c>
      <c r="CD195" s="183">
        <f t="shared" si="615"/>
        <v>1</v>
      </c>
      <c r="CE195" s="5">
        <v>1</v>
      </c>
      <c r="CF195" s="4"/>
      <c r="CG195" s="5">
        <v>0</v>
      </c>
      <c r="CH195" s="5"/>
      <c r="CI195" s="5"/>
      <c r="CJ195" s="5"/>
      <c r="CK195" s="183">
        <f t="shared" ref="CK195:CK258" si="644">(CJ195+CL195)/2</f>
        <v>0</v>
      </c>
      <c r="CL195" s="5"/>
      <c r="CM195" s="4"/>
      <c r="CN195" s="5"/>
      <c r="CO195" s="5"/>
      <c r="CP195" s="5"/>
      <c r="CQ195" s="5"/>
      <c r="CR195" s="5"/>
      <c r="CS195" s="5"/>
      <c r="CT195" s="4"/>
      <c r="CU195" s="5">
        <f t="shared" ref="CU195:CU258" si="645">BZ195+CG195+CN195</f>
        <v>1</v>
      </c>
      <c r="CV195" s="5">
        <f t="shared" ref="CV195:CV258" si="646">CA195+CH195+CO195</f>
        <v>2</v>
      </c>
      <c r="CW195" s="5">
        <f t="shared" ref="CW195:CW258" si="647">CB195+CI195+CP195</f>
        <v>2</v>
      </c>
      <c r="CX195" s="5">
        <f t="shared" ref="CX195:CX258" si="648">CC195+CJ195+CQ195</f>
        <v>1</v>
      </c>
      <c r="CY195" s="183">
        <f t="shared" ref="CY195:CY258" si="649">CD195+CK195+CR195</f>
        <v>1</v>
      </c>
      <c r="CZ195" s="5">
        <f t="shared" ref="CZ195:CZ258" si="650">CE195+CL195+CS195</f>
        <v>1</v>
      </c>
      <c r="DA195" s="4"/>
      <c r="DB195" s="4"/>
      <c r="DC195" s="5">
        <f t="shared" ref="DC195:DC258" si="651">EF195-AW195-BZ195</f>
        <v>3</v>
      </c>
      <c r="DD195" s="5">
        <f t="shared" ref="DD195:DD258" si="652">EG195-AX195-CA195</f>
        <v>7</v>
      </c>
      <c r="DE195" s="5">
        <f t="shared" ref="DE195:DE258" si="653">EH195-AY195-CB195</f>
        <v>9</v>
      </c>
      <c r="DF195" s="5">
        <f t="shared" ref="DF195:DF258" si="654">EI195-AZ195-CC195</f>
        <v>10</v>
      </c>
      <c r="DG195" s="5">
        <f t="shared" ref="DG195:DG258" si="655">EJ195-BA195-CD195</f>
        <v>11</v>
      </c>
      <c r="DH195" s="5">
        <f t="shared" ref="DH195:DH258" si="656">EK195-BB195-CE195</f>
        <v>4</v>
      </c>
      <c r="DI195" s="4"/>
      <c r="DJ195" s="5">
        <f t="shared" ref="DJ195:DJ258" si="657">EM195-BD195-CG195</f>
        <v>8</v>
      </c>
      <c r="DK195" s="5">
        <f t="shared" ref="DK195:DK258" si="658">EN195-BE195-CH195</f>
        <v>16</v>
      </c>
      <c r="DL195" s="5">
        <f t="shared" ref="DL195:DL258" si="659">EO195-BF195-CI195</f>
        <v>11</v>
      </c>
      <c r="DM195" s="5">
        <f t="shared" ref="DM195:DM258" si="660">EP195-BG195-CJ195</f>
        <v>11</v>
      </c>
      <c r="DN195" s="5">
        <f t="shared" ref="DN195:DN258" si="661">EQ195-BH195-CK195</f>
        <v>17</v>
      </c>
      <c r="DO195" s="5">
        <f t="shared" ref="DO195:DO258" si="662">ER195-BI195-CL195</f>
        <v>10</v>
      </c>
      <c r="DP195" s="4"/>
      <c r="DQ195" s="5">
        <f t="shared" ref="DQ195:DQ258" si="663">ET195-BK195-CN195</f>
        <v>0</v>
      </c>
      <c r="DR195" s="5">
        <f t="shared" ref="DR195:DR258" si="664">EU195-BL195-CO195</f>
        <v>0</v>
      </c>
      <c r="DS195" s="5">
        <f t="shared" ref="DS195:DS258" si="665">EV195-BM195-CP195</f>
        <v>0</v>
      </c>
      <c r="DT195" s="5">
        <f t="shared" ref="DT195:DT258" si="666">EW195-BN195-CQ195</f>
        <v>0</v>
      </c>
      <c r="DU195" s="5">
        <f t="shared" ref="DU195:DU258" si="667">EX195-BO195-CR195</f>
        <v>0</v>
      </c>
      <c r="DV195" s="5">
        <f t="shared" ref="DV195:DV258" si="668">EY195-BP195-CS195</f>
        <v>0</v>
      </c>
      <c r="DW195" s="4"/>
      <c r="DX195" s="5">
        <f t="shared" ref="DX195:DX258" si="669">DC195+DJ195+DQ195</f>
        <v>11</v>
      </c>
      <c r="DY195" s="5">
        <f t="shared" ref="DY195:DY258" si="670">DD195+DK195+DR195</f>
        <v>23</v>
      </c>
      <c r="DZ195" s="5">
        <f t="shared" ref="DZ195:DZ258" si="671">DE195+DL195+DS195</f>
        <v>20</v>
      </c>
      <c r="EA195" s="5">
        <f t="shared" ref="EA195:EA258" si="672">DF195+DM195+DT195</f>
        <v>21</v>
      </c>
      <c r="EB195" s="5">
        <f t="shared" ref="EB195:EB258" si="673">DG195+DN195+DU195</f>
        <v>28</v>
      </c>
      <c r="EC195" s="5">
        <f t="shared" ref="EC195:EC258" si="674">DH195+DO195+DV195</f>
        <v>14</v>
      </c>
      <c r="ED195" s="4"/>
      <c r="EE195" s="4"/>
      <c r="EF195" s="5">
        <v>4</v>
      </c>
      <c r="EG195" s="5">
        <v>9</v>
      </c>
      <c r="EH195" s="5">
        <v>12</v>
      </c>
      <c r="EI195" s="5">
        <v>15</v>
      </c>
      <c r="EJ195" s="5">
        <v>13</v>
      </c>
      <c r="EK195" s="5">
        <v>7</v>
      </c>
      <c r="EL195" s="4"/>
      <c r="EM195" s="5">
        <v>8</v>
      </c>
      <c r="EN195" s="5">
        <v>18</v>
      </c>
      <c r="EO195" s="5">
        <v>16</v>
      </c>
      <c r="EP195" s="5">
        <v>24</v>
      </c>
      <c r="EQ195" s="5">
        <v>25</v>
      </c>
      <c r="ER195" s="5">
        <v>17</v>
      </c>
      <c r="ES195" s="4"/>
      <c r="ET195" s="5"/>
      <c r="EU195" s="5"/>
      <c r="EV195" s="5"/>
      <c r="EW195" s="5"/>
      <c r="EX195" s="5">
        <v>0</v>
      </c>
      <c r="EY195" s="5"/>
      <c r="EZ195" s="4"/>
      <c r="FA195" s="5">
        <f t="shared" ref="FA195:FA258" si="675">EF195+EM195</f>
        <v>12</v>
      </c>
      <c r="FB195" s="5">
        <f t="shared" ref="FB195:FB258" si="676">EG195+EN195</f>
        <v>27</v>
      </c>
      <c r="FC195" s="5">
        <f t="shared" ref="FC195:FC258" si="677">EH195+EO195</f>
        <v>28</v>
      </c>
      <c r="FD195" s="5">
        <f t="shared" ref="FD195:FD258" si="678">EI195+EP195</f>
        <v>39</v>
      </c>
      <c r="FE195" s="5">
        <f t="shared" ref="FE195:FE258" si="679">EJ195+EQ195</f>
        <v>38</v>
      </c>
      <c r="FF195" s="5">
        <f t="shared" ref="FF195:FF258" si="680">EK195+ER195</f>
        <v>24</v>
      </c>
      <c r="FG195" s="4"/>
      <c r="FH195" s="5">
        <f t="shared" ref="FH195:FH258" si="681">EF195+EM195+ET195</f>
        <v>12</v>
      </c>
      <c r="FI195" s="5">
        <f t="shared" ref="FI195:FI258" si="682">EG195+EN195+EU195</f>
        <v>27</v>
      </c>
      <c r="FJ195" s="5">
        <f t="shared" ref="FJ195:FJ258" si="683">EH195+EO195+EV195</f>
        <v>28</v>
      </c>
      <c r="FK195" s="5">
        <f t="shared" ref="FK195:FK258" si="684">EI195+EP195+EW195</f>
        <v>39</v>
      </c>
      <c r="FL195" s="5">
        <f t="shared" ref="FL195:FL258" si="685">EJ195+EQ195+EX195</f>
        <v>38</v>
      </c>
      <c r="FM195" s="5">
        <f t="shared" ref="FM195:FM258" si="686">EK195+ER195+EY195</f>
        <v>24</v>
      </c>
      <c r="FN195" s="4"/>
      <c r="FO195" s="4"/>
      <c r="FP195" s="4">
        <v>100</v>
      </c>
      <c r="FQ195" s="4">
        <v>98</v>
      </c>
      <c r="FR195" s="4">
        <v>96</v>
      </c>
      <c r="FS195" s="4">
        <v>75.000000000000057</v>
      </c>
      <c r="FT195" s="4">
        <v>64</v>
      </c>
      <c r="FU195" s="4">
        <v>32</v>
      </c>
      <c r="FV195" s="4"/>
      <c r="FW195" s="4">
        <f t="shared" ref="FW195:FW258" si="687">GD195-FP195</f>
        <v>468</v>
      </c>
      <c r="FX195" s="4">
        <f t="shared" ref="FX195:FX258" si="688">GE195-FQ195</f>
        <v>438</v>
      </c>
      <c r="FY195" s="4">
        <f t="shared" ref="FY195:FY258" si="689">GF195-FR195</f>
        <v>424</v>
      </c>
      <c r="FZ195" s="4">
        <f t="shared" ref="FZ195:FZ258" si="690">GG195-FS195</f>
        <v>368.99999999999994</v>
      </c>
      <c r="GA195" s="4">
        <f t="shared" ref="GA195:GA258" si="691">GH195-FT195</f>
        <v>376</v>
      </c>
      <c r="GB195" s="4">
        <f t="shared" ref="GB195:GB258" si="692">GI195-FU195</f>
        <v>320</v>
      </c>
      <c r="GC195" s="4"/>
      <c r="GD195" s="4">
        <v>568</v>
      </c>
      <c r="GE195" s="4">
        <v>536</v>
      </c>
      <c r="GF195" s="4">
        <v>520</v>
      </c>
      <c r="GG195" s="4">
        <v>444</v>
      </c>
      <c r="GH195" s="4">
        <v>440</v>
      </c>
      <c r="GI195" s="4">
        <v>352</v>
      </c>
      <c r="GJ195" s="4"/>
      <c r="GK195" s="6"/>
      <c r="GL195" s="4">
        <f t="shared" ref="GL195:GL258" si="693">EF195+FP195</f>
        <v>104</v>
      </c>
      <c r="GM195" s="4">
        <f t="shared" ref="GM195:GM258" si="694">EG195+FQ195</f>
        <v>107</v>
      </c>
      <c r="GN195" s="4">
        <f t="shared" ref="GN195:GN258" si="695">EH195+FR195</f>
        <v>108</v>
      </c>
      <c r="GO195" s="4">
        <f t="shared" ref="GO195:GO258" si="696">EI195+FS195</f>
        <v>90.000000000000057</v>
      </c>
      <c r="GP195" s="4">
        <f t="shared" ref="GP195:GP258" si="697">EJ195+FT195</f>
        <v>77</v>
      </c>
      <c r="GQ195" s="4">
        <f t="shared" ref="GQ195:GQ258" si="698">EK195+FU195</f>
        <v>39</v>
      </c>
      <c r="GR195" s="4"/>
      <c r="GS195" s="4">
        <f t="shared" ref="GS195:GS258" si="699">EM195+FW195</f>
        <v>476</v>
      </c>
      <c r="GT195" s="4">
        <f t="shared" ref="GT195:GT258" si="700">EN195+FX195</f>
        <v>456</v>
      </c>
      <c r="GU195" s="4">
        <f t="shared" ref="GU195:GU258" si="701">EO195+FY195</f>
        <v>440</v>
      </c>
      <c r="GV195" s="4">
        <f t="shared" ref="GV195:GV258" si="702">EP195+FZ195</f>
        <v>392.99999999999994</v>
      </c>
      <c r="GW195" s="4">
        <f t="shared" ref="GW195:GW258" si="703">EQ195+GA195</f>
        <v>401</v>
      </c>
      <c r="GX195" s="4">
        <f t="shared" ref="GX195:GX258" si="704">ER195+GB195</f>
        <v>337</v>
      </c>
      <c r="GY195" s="4"/>
      <c r="GZ195" s="4">
        <f t="shared" ref="GZ195:GZ258" si="705">GL195+GS195</f>
        <v>580</v>
      </c>
      <c r="HA195" s="4">
        <f t="shared" ref="HA195:HA258" si="706">GM195+GT195</f>
        <v>563</v>
      </c>
      <c r="HB195" s="4">
        <f t="shared" ref="HB195:HB258" si="707">GN195+GU195</f>
        <v>548</v>
      </c>
      <c r="HC195" s="4">
        <f t="shared" ref="HC195:HC258" si="708">GO195+GV195</f>
        <v>483</v>
      </c>
      <c r="HD195" s="4">
        <f t="shared" ref="HD195:HD258" si="709">EX195+GH195</f>
        <v>440</v>
      </c>
      <c r="HE195" s="4">
        <f t="shared" ref="HE195:HE258" si="710">EY195+GI195</f>
        <v>352</v>
      </c>
      <c r="HF195" s="4"/>
      <c r="HG195" s="6"/>
      <c r="HH195" s="84">
        <f t="shared" ref="HH195:HH258" si="711">EF195/M195</f>
        <v>2.5429116338207248E-3</v>
      </c>
      <c r="HI195" s="84">
        <f t="shared" ref="HI195:HI258" si="712">EG195/N195</f>
        <v>5.905511811023622E-3</v>
      </c>
      <c r="HJ195" s="84">
        <f t="shared" ref="HJ195:HJ258" si="713">EH195/O195</f>
        <v>7.8585461689587421E-3</v>
      </c>
      <c r="HK195" s="84">
        <f t="shared" ref="HK195:HK258" si="714">EI195/P195</f>
        <v>1.016260162601626E-2</v>
      </c>
      <c r="HL195" s="84">
        <f t="shared" ref="HL195:HL258" si="715">EJ195/Q195</f>
        <v>8.8285229202037345E-3</v>
      </c>
      <c r="HM195" s="84">
        <f t="shared" ref="HM195:HM258" si="716">EK195/R195</f>
        <v>4.7651463580667122E-3</v>
      </c>
      <c r="HN195" s="145"/>
      <c r="HO195" s="84">
        <f t="shared" ref="HO195:HO258" si="717">FP195/M195</f>
        <v>6.3572790845518118E-2</v>
      </c>
      <c r="HP195" s="84">
        <f t="shared" ref="HP195:HP258" si="718">FQ195/N195</f>
        <v>6.4304461942257224E-2</v>
      </c>
      <c r="HQ195" s="84">
        <f t="shared" ref="HQ195:HQ258" si="719">FR195/O195</f>
        <v>6.2868369351669937E-2</v>
      </c>
      <c r="HR195" s="84">
        <f t="shared" ref="HR195:HR258" si="720">FS195/P195</f>
        <v>5.0813008130081341E-2</v>
      </c>
      <c r="HS195" s="84">
        <f t="shared" ref="HS195:HS258" si="721">FT195/Q195</f>
        <v>4.3463497453310698E-2</v>
      </c>
      <c r="HT195" s="84">
        <f t="shared" ref="HT195:HT258" si="722">FU195/R195</f>
        <v>2.1783526208304968E-2</v>
      </c>
      <c r="HU195" s="145"/>
      <c r="HV195" s="84">
        <f t="shared" ref="HV195:HV258" si="723">HH195+HO195</f>
        <v>6.6115702479338845E-2</v>
      </c>
      <c r="HW195" s="84">
        <f t="shared" ref="HW195:HW258" si="724">HI195+HP195</f>
        <v>7.0209973753280849E-2</v>
      </c>
      <c r="HX195" s="84">
        <f t="shared" ref="HX195:HX258" si="725">HJ195+HQ195</f>
        <v>7.072691552062868E-2</v>
      </c>
      <c r="HY195" s="84">
        <f t="shared" ref="HY195:HY258" si="726">HK195+HR195</f>
        <v>6.0975609756097601E-2</v>
      </c>
      <c r="HZ195" s="84">
        <f t="shared" ref="HZ195:HZ258" si="727">HL195+HS195</f>
        <v>5.2292020373514436E-2</v>
      </c>
      <c r="IA195" s="84">
        <f t="shared" ref="IA195:IA258" si="728">HM195+HT195</f>
        <v>2.6548672566371681E-2</v>
      </c>
      <c r="IB195" s="145"/>
      <c r="IC195" s="145"/>
      <c r="ID195" s="84">
        <f t="shared" ref="ID195:ID258" si="729">(EM195/T195)</f>
        <v>1.3008130081300813E-3</v>
      </c>
      <c r="IE195" s="84">
        <f t="shared" ref="IE195:IE258" si="730">(EN195/U195)</f>
        <v>2.9268292682926829E-3</v>
      </c>
      <c r="IF195" s="84">
        <f t="shared" ref="IF195:IF258" si="731">(EO195/V195)</f>
        <v>2.6156612718652933E-3</v>
      </c>
      <c r="IG195" s="84">
        <f t="shared" ref="IG195:IG258" si="732">(EP195/W195)</f>
        <v>3.8797284190106693E-3</v>
      </c>
      <c r="IH195" s="84">
        <f t="shared" ref="IH195:IH258" si="733">(EQ195/X195)</f>
        <v>3.985333970986769E-3</v>
      </c>
      <c r="II195" s="84">
        <f t="shared" ref="II195:II258" si="734">(ER195/Y195)</f>
        <v>2.6729559748427671E-3</v>
      </c>
      <c r="IJ195" s="145"/>
      <c r="IK195" s="84">
        <f t="shared" ref="IK195:IK258" si="735">FW195/T195</f>
        <v>7.6097560975609754E-2</v>
      </c>
      <c r="IL195" s="84">
        <f t="shared" ref="IL195:IL258" si="736">FX195/U195</f>
        <v>7.1219512195121945E-2</v>
      </c>
      <c r="IM195" s="84">
        <f t="shared" ref="IM195:IM258" si="737">FY195/V195</f>
        <v>6.9315023704430281E-2</v>
      </c>
      <c r="IN195" s="84">
        <f t="shared" ref="IN195:IN258" si="738">FZ195/W195</f>
        <v>5.965082444228903E-2</v>
      </c>
      <c r="IO195" s="84">
        <f t="shared" ref="IO195:IO258" si="739">GA195/X195</f>
        <v>5.9939422923641003E-2</v>
      </c>
      <c r="IP195" s="84">
        <f t="shared" ref="IP195:IP258" si="740">GB195/Y195</f>
        <v>5.0314465408805034E-2</v>
      </c>
      <c r="IQ195" s="145"/>
      <c r="IR195" s="84">
        <f t="shared" ref="IR195:IR258" si="741">ID195+IK195</f>
        <v>7.7398373983739832E-2</v>
      </c>
      <c r="IS195" s="84">
        <f t="shared" ref="IS195:IS258" si="742">IE195+IL195</f>
        <v>7.4146341463414631E-2</v>
      </c>
      <c r="IT195" s="84">
        <f t="shared" ref="IT195:IT258" si="743">IF195+IM195</f>
        <v>7.1930684976295581E-2</v>
      </c>
      <c r="IU195" s="84">
        <f t="shared" ref="IU195:IU258" si="744">IG195+IN195</f>
        <v>6.3530552861299702E-2</v>
      </c>
      <c r="IV195" s="84">
        <f t="shared" ref="IV195:IV258" si="745">IH195+IO195</f>
        <v>6.3924756894627774E-2</v>
      </c>
      <c r="IW195" s="84">
        <f t="shared" ref="IW195:IW258" si="746">II195+IP195</f>
        <v>5.2987421383647801E-2</v>
      </c>
      <c r="IX195" s="140"/>
      <c r="IY195" s="140"/>
      <c r="IZ195" s="84">
        <f t="shared" ref="IZ195:IZ258" si="747">(EF195+EM195)/(M195+T195)</f>
        <v>1.5538003366567395E-3</v>
      </c>
      <c r="JA195" s="84">
        <f t="shared" ref="JA195:JA258" si="748">(EG195+EN195)/(N195+U195)</f>
        <v>3.5183737294761531E-3</v>
      </c>
      <c r="JB195" s="84">
        <f t="shared" ref="JB195:JB258" si="749">(EH195+EO195)/(O195+V195)</f>
        <v>3.663003663003663E-3</v>
      </c>
      <c r="JC195" s="84">
        <f t="shared" ref="JC195:JC258" si="750">(EI195+EP195)/(P195+W195)</f>
        <v>5.0900548159749414E-3</v>
      </c>
      <c r="JD195" s="84">
        <f t="shared" ref="JD195:JD258" si="751">(EJ195+EQ195)/(Q195+X195)</f>
        <v>4.9060744948679876E-3</v>
      </c>
      <c r="JE195" s="84">
        <f t="shared" ref="JE195:JE258" si="752">(EK195+ER195)/(R195+Y195)</f>
        <v>3.0655256099118662E-3</v>
      </c>
      <c r="JF195" s="145"/>
      <c r="JG195" s="84">
        <f t="shared" ref="JG195:JG258" si="753">(FP195+FW195)/(M195+T195)</f>
        <v>7.3546549268419012E-2</v>
      </c>
      <c r="JH195" s="84">
        <f t="shared" ref="JH195:JH258" si="754">(FQ195+FX195)/(N195+U195)</f>
        <v>6.9846234037008084E-2</v>
      </c>
      <c r="JI195" s="84">
        <f t="shared" ref="JI195:JI258" si="755">(FR195+FY195)/(O195+V195)</f>
        <v>6.8027210884353748E-2</v>
      </c>
      <c r="JJ195" s="84">
        <f t="shared" ref="JJ195:JJ258" si="756">(FS195+FZ195)/(P195+W195)</f>
        <v>5.7948316366483947E-2</v>
      </c>
      <c r="JK195" s="84">
        <f t="shared" ref="JK195:JK258" si="757">(FT195+GA195)/(Q195+X195)</f>
        <v>5.680717836162933E-2</v>
      </c>
      <c r="JL195" s="84">
        <f t="shared" ref="JL195:JL258" si="758">(FU195+GB195)/(R195+Y195)</f>
        <v>4.4961042278707369E-2</v>
      </c>
      <c r="JM195" s="145"/>
      <c r="JN195" s="84">
        <f t="shared" ref="JN195:JN258" si="759">IZ195+JG195</f>
        <v>7.510034960507575E-2</v>
      </c>
      <c r="JO195" s="84">
        <f t="shared" ref="JO195:JO258" si="760">JA195+JH195</f>
        <v>7.3364607766484236E-2</v>
      </c>
      <c r="JP195" s="84">
        <f t="shared" ref="JP195:JP258" si="761">JB195+JI195</f>
        <v>7.1690214547357412E-2</v>
      </c>
      <c r="JQ195" s="84">
        <f t="shared" ref="JQ195:JQ258" si="762">JC195+JJ195</f>
        <v>6.3038371182458891E-2</v>
      </c>
      <c r="JR195" s="84">
        <f t="shared" ref="JR195:JR258" si="763">JD195+JK195</f>
        <v>6.1713252856497321E-2</v>
      </c>
      <c r="JS195" s="84">
        <f t="shared" ref="JS195:JS258" si="764">JE195+JL195</f>
        <v>4.8026567888619233E-2</v>
      </c>
      <c r="JT195" s="140"/>
      <c r="JU195" s="140"/>
      <c r="JV195" s="140"/>
      <c r="JW195" s="84">
        <f t="shared" ref="JW195:JW258" si="765">(BZ195+CG195)/(M195+T195)</f>
        <v>1.2948336138806163E-4</v>
      </c>
      <c r="JX195" s="84">
        <f t="shared" ref="JX195:JX258" si="766">(CA195+CH195)/(N195+U195)</f>
        <v>2.6062027625749283E-4</v>
      </c>
      <c r="JY195" s="84">
        <f t="shared" ref="JY195:JY258" si="767">(CB195+CI195)/(O195+V195)</f>
        <v>2.6164311878597594E-4</v>
      </c>
      <c r="JZ195" s="84">
        <f t="shared" ref="JZ195:JZ258" si="768">(CC195+CJ195)/(P195+W195)</f>
        <v>1.3051422605063953E-4</v>
      </c>
      <c r="KA195" s="84">
        <f t="shared" ref="KA195:KA258" si="769">(CD195+CK195)/(Q195+X195)</f>
        <v>1.2910722354915759E-4</v>
      </c>
      <c r="KB195" s="84">
        <f t="shared" ref="KB195:KB258" si="770">(CE195+CL195)/(R195+Y195)</f>
        <v>1.2773023374632777E-4</v>
      </c>
      <c r="KC195" s="145"/>
      <c r="KD195" s="84">
        <f t="shared" ref="KD195:KD258" si="771">(AW195+BD195)/(M195+T195)</f>
        <v>0</v>
      </c>
      <c r="KE195" s="84">
        <f t="shared" ref="KE195:KE258" si="772">(AX195+BE195)/(N195+U195)</f>
        <v>2.6062027625749283E-4</v>
      </c>
      <c r="KF195" s="84">
        <f t="shared" ref="KF195:KF258" si="773">(AY195+BF195)/(O195+V195)</f>
        <v>7.8492935635792783E-4</v>
      </c>
      <c r="KG195" s="84">
        <f t="shared" ref="KG195:KG258" si="774">(AZ195+BG195)/(P195+W195)</f>
        <v>2.218741842860872E-3</v>
      </c>
      <c r="KH195" s="84">
        <f t="shared" ref="KH195:KH258" si="775">(BA195+BH195)/(Q195+X195)</f>
        <v>1.1619650119424182E-3</v>
      </c>
      <c r="KI195" s="84">
        <f t="shared" ref="KI195:KI258" si="776">(BB195+BI195)/(R195+Y195)</f>
        <v>1.1495721037169497E-3</v>
      </c>
      <c r="KJ195" s="145"/>
      <c r="KK195" s="84">
        <f t="shared" ref="KK195:KK258" si="777">(DC195+DJ195)/(M195+T195)</f>
        <v>1.424316975268678E-3</v>
      </c>
      <c r="KL195" s="84">
        <f t="shared" ref="KL195:KL258" si="778">(DD195+DK195)/(N195+U195)</f>
        <v>2.9971331769611674E-3</v>
      </c>
      <c r="KM195" s="84">
        <f t="shared" ref="KM195:KM258" si="779">(DE195+DL195)/(O195+V195)</f>
        <v>2.6164311878597592E-3</v>
      </c>
      <c r="KN195" s="84">
        <f t="shared" ref="KN195:KN258" si="780">(DF195+DM195)/(P195+W195)</f>
        <v>2.7407987470634298E-3</v>
      </c>
      <c r="KO195" s="84">
        <f t="shared" ref="KO195:KO258" si="781">(DG195+DN195)/(Q195+X195)</f>
        <v>3.6150022593764122E-3</v>
      </c>
      <c r="KP195" s="84">
        <f t="shared" ref="KP195:KP258" si="782">(DH195+DO195)/(R195+Y195)</f>
        <v>1.7882232724485887E-3</v>
      </c>
      <c r="KQ195" s="105"/>
      <c r="KR195" s="123">
        <f t="shared" ref="KR195:KR258" si="783">(FP195+FW195)/(M195+T195)</f>
        <v>7.3546549268419012E-2</v>
      </c>
      <c r="KS195" s="123">
        <f t="shared" ref="KS195:KS258" si="784">(FQ195+FX195)/(N195+U195)</f>
        <v>6.9846234037008084E-2</v>
      </c>
      <c r="KT195" s="123">
        <f t="shared" ref="KT195:KT258" si="785">(FR195+FY195)/(O195+V195)</f>
        <v>6.8027210884353748E-2</v>
      </c>
      <c r="KU195" s="123">
        <f t="shared" ref="KU195:KU258" si="786">(FS195+FZ195)/(P195+W195)</f>
        <v>5.7948316366483947E-2</v>
      </c>
      <c r="KV195" s="123">
        <f t="shared" ref="KV195:KV258" si="787">(FT195+GA195)/(Q195+X195)</f>
        <v>5.680717836162933E-2</v>
      </c>
      <c r="KW195" s="123">
        <f t="shared" ref="KW195:KW258" si="788">(FU195+GB195)/(R195+Y195)</f>
        <v>4.4961042278707369E-2</v>
      </c>
      <c r="KX195" s="105"/>
      <c r="KY195" s="123">
        <f t="shared" ref="KY195:KY258" si="789">JW195+KD195+KK195+KR195</f>
        <v>7.510034960507575E-2</v>
      </c>
      <c r="KZ195" s="123">
        <f t="shared" ref="KZ195:KZ258" si="790">JX195+KE195+KL195+KS195</f>
        <v>7.3364607766484236E-2</v>
      </c>
      <c r="LA195" s="123">
        <f t="shared" ref="LA195:LA258" si="791">JY195+KF195+KM195+KT195</f>
        <v>7.1690214547357412E-2</v>
      </c>
      <c r="LB195" s="123">
        <f t="shared" ref="LB195:LB258" si="792">JZ195+KG195+KN195+KU195</f>
        <v>6.3038371182458891E-2</v>
      </c>
      <c r="LC195" s="123">
        <f t="shared" ref="LC195:LC258" si="793">KA195+KH195+KO195+KV195</f>
        <v>6.1713252856497321E-2</v>
      </c>
      <c r="LD195" s="123">
        <f t="shared" ref="LD195:LD258" si="794">KB195+KI195+KP195+KW195</f>
        <v>4.8026567888619233E-2</v>
      </c>
      <c r="LE195" s="105"/>
      <c r="LF195" s="105"/>
      <c r="LG195" s="84">
        <f t="shared" ref="LG195:LG233" si="795">CU195/FH195</f>
        <v>8.3333333333333329E-2</v>
      </c>
      <c r="LH195" s="84">
        <f t="shared" ref="LH195:LH233" si="796">CV195/FI195</f>
        <v>7.407407407407407E-2</v>
      </c>
      <c r="LI195" s="84">
        <f t="shared" ref="LI195:LI233" si="797">CW195/FJ195</f>
        <v>7.1428571428571425E-2</v>
      </c>
      <c r="LJ195" s="84">
        <f t="shared" ref="LJ195:LJ233" si="798">CX195/FK195</f>
        <v>2.564102564102564E-2</v>
      </c>
      <c r="LK195" s="84">
        <f t="shared" ref="LK195:LK233" si="799">CY195/FL195</f>
        <v>2.6315789473684209E-2</v>
      </c>
      <c r="LL195" s="84">
        <f t="shared" ref="LL195:LL233" si="800">CZ195/FM195</f>
        <v>4.1666666666666664E-2</v>
      </c>
      <c r="LM195" s="105"/>
      <c r="LN195" s="84">
        <f t="shared" ref="LN195:LN233" si="801">BR195/FH195</f>
        <v>0</v>
      </c>
      <c r="LO195" s="84">
        <f t="shared" ref="LO195:LO233" si="802">BS195/FI195</f>
        <v>7.407407407407407E-2</v>
      </c>
      <c r="LP195" s="84">
        <f t="shared" ref="LP195:LP233" si="803">BT195/FJ195</f>
        <v>0.21428571428571427</v>
      </c>
      <c r="LQ195" s="84">
        <f t="shared" ref="LQ195:LQ233" si="804">BU195/FK195</f>
        <v>0.4358974358974359</v>
      </c>
      <c r="LR195" s="84">
        <f t="shared" ref="LR195:LR233" si="805">BV195/FL195</f>
        <v>0.23684210526315788</v>
      </c>
      <c r="LS195" s="84">
        <f t="shared" ref="LS195:LS233" si="806">BW195/FM195</f>
        <v>0.375</v>
      </c>
      <c r="LT195" s="105"/>
      <c r="LU195" s="84">
        <f t="shared" ref="LU195:LU233" si="807">DX195/FH195</f>
        <v>0.91666666666666663</v>
      </c>
      <c r="LV195" s="84">
        <f t="shared" ref="LV195:LV233" si="808">DY195/FI195</f>
        <v>0.85185185185185186</v>
      </c>
      <c r="LW195" s="84">
        <f t="shared" ref="LW195:LW233" si="809">DZ195/FJ195</f>
        <v>0.7142857142857143</v>
      </c>
      <c r="LX195" s="84">
        <f t="shared" ref="LX195:LX233" si="810">EA195/FK195</f>
        <v>0.53846153846153844</v>
      </c>
      <c r="LY195" s="84">
        <f t="shared" ref="LY195:LY233" si="811">EB195/FL195</f>
        <v>0.73684210526315785</v>
      </c>
      <c r="LZ195" s="84">
        <f t="shared" ref="LZ195:LZ233" si="812">EC195/FM195</f>
        <v>0.58333333333333337</v>
      </c>
      <c r="MA195" s="105"/>
      <c r="MB195" s="105"/>
      <c r="MC195" s="105"/>
      <c r="MD195" s="123">
        <f t="shared" si="620"/>
        <v>-0.39363512593601085</v>
      </c>
      <c r="ME195" s="123">
        <f t="shared" ref="ME195:ME233" si="813">(II195-IF195)/IF195</f>
        <v>2.1904481132075458E-2</v>
      </c>
      <c r="MF195" s="212">
        <f t="shared" ref="MF195:MF233" si="814">(JE195-JB195)/JB195</f>
        <v>-0.16311150849406053</v>
      </c>
      <c r="MG195" s="105"/>
      <c r="MH195" s="123">
        <f t="shared" si="619"/>
        <v>-0.65350578624914912</v>
      </c>
      <c r="MI195" s="123">
        <f t="shared" ref="MI195:MI258" si="815">(IP195-IM195)/IM195</f>
        <v>-0.27411890352438589</v>
      </c>
      <c r="MJ195" s="212">
        <f t="shared" ref="MJ195:MJ258" si="816">(JL195-JI195)/JI195</f>
        <v>-0.33907267850300171</v>
      </c>
      <c r="MK195" s="105"/>
      <c r="ML195" s="123">
        <f t="shared" si="621"/>
        <v>-0.62463126843657812</v>
      </c>
      <c r="MM195" s="123">
        <f t="shared" ref="MM195:MM258" si="817">(IW195-IT195)/IT195</f>
        <v>-0.26335441680960558</v>
      </c>
      <c r="MN195" s="212">
        <f t="shared" ref="MN195:MN258" si="818">(JS195-JP195)/JP195</f>
        <v>-0.33008196178721644</v>
      </c>
      <c r="MO195" s="105"/>
      <c r="MP195" s="105"/>
    </row>
    <row r="196" spans="2:354" ht="12" x14ac:dyDescent="0.25">
      <c r="B196" s="6" t="s">
        <v>640</v>
      </c>
      <c r="C196" s="6">
        <v>24137</v>
      </c>
      <c r="D196" s="86" t="s">
        <v>153</v>
      </c>
      <c r="E196" s="6">
        <v>1</v>
      </c>
      <c r="F196" s="3">
        <v>877</v>
      </c>
      <c r="G196" s="7">
        <v>872</v>
      </c>
      <c r="H196" s="139">
        <v>877</v>
      </c>
      <c r="I196" s="7">
        <v>833</v>
      </c>
      <c r="J196" s="177">
        <f t="shared" si="622"/>
        <v>823.5</v>
      </c>
      <c r="K196" s="7">
        <v>814</v>
      </c>
      <c r="L196" s="162"/>
      <c r="M196" s="3">
        <v>587</v>
      </c>
      <c r="N196" s="7">
        <v>585</v>
      </c>
      <c r="O196" s="139">
        <v>602</v>
      </c>
      <c r="P196" s="7">
        <v>613</v>
      </c>
      <c r="Q196" s="177">
        <f t="shared" si="623"/>
        <v>611</v>
      </c>
      <c r="R196" s="7">
        <v>609</v>
      </c>
      <c r="S196" s="105"/>
      <c r="T196" s="3">
        <v>2845</v>
      </c>
      <c r="U196" s="7">
        <v>2819</v>
      </c>
      <c r="V196" s="139">
        <v>2874</v>
      </c>
      <c r="W196" s="7">
        <v>2816</v>
      </c>
      <c r="X196" s="177">
        <f t="shared" si="624"/>
        <v>2799.5</v>
      </c>
      <c r="Y196" s="7">
        <v>2783</v>
      </c>
      <c r="Z196" s="105"/>
      <c r="AA196" s="3">
        <v>991</v>
      </c>
      <c r="AB196" s="105">
        <v>1024</v>
      </c>
      <c r="AC196" s="139">
        <v>1029</v>
      </c>
      <c r="AD196" s="7">
        <v>1043</v>
      </c>
      <c r="AE196" s="177">
        <f t="shared" si="625"/>
        <v>1067.5</v>
      </c>
      <c r="AF196" s="7">
        <v>1092</v>
      </c>
      <c r="AG196" s="105"/>
      <c r="AH196" s="3">
        <f t="shared" si="626"/>
        <v>3432</v>
      </c>
      <c r="AI196" s="3">
        <f t="shared" si="627"/>
        <v>3404</v>
      </c>
      <c r="AJ196" s="3">
        <f t="shared" si="628"/>
        <v>3476</v>
      </c>
      <c r="AK196" s="3">
        <f t="shared" si="629"/>
        <v>3429</v>
      </c>
      <c r="AL196" s="178">
        <f t="shared" si="630"/>
        <v>3410.5</v>
      </c>
      <c r="AM196" s="3">
        <f t="shared" si="631"/>
        <v>3392</v>
      </c>
      <c r="AN196" s="105"/>
      <c r="AO196" s="3">
        <f t="shared" si="632"/>
        <v>5300</v>
      </c>
      <c r="AP196" s="3">
        <f t="shared" si="633"/>
        <v>5300</v>
      </c>
      <c r="AQ196" s="3">
        <f t="shared" si="634"/>
        <v>5382</v>
      </c>
      <c r="AR196" s="3">
        <f t="shared" si="635"/>
        <v>5305</v>
      </c>
      <c r="AS196" s="178">
        <f t="shared" si="636"/>
        <v>5301.5</v>
      </c>
      <c r="AT196" s="3">
        <f t="shared" si="637"/>
        <v>5298</v>
      </c>
      <c r="AU196" s="105"/>
      <c r="AV196" s="105"/>
      <c r="AW196" s="5">
        <v>0</v>
      </c>
      <c r="AX196" s="5">
        <v>0</v>
      </c>
      <c r="AY196" s="5">
        <v>0</v>
      </c>
      <c r="AZ196" s="5">
        <v>1</v>
      </c>
      <c r="BA196" s="5"/>
      <c r="BB196" s="5">
        <v>1</v>
      </c>
      <c r="BC196" s="4"/>
      <c r="BD196" s="5">
        <v>0</v>
      </c>
      <c r="BE196" s="5">
        <v>1</v>
      </c>
      <c r="BF196" s="5">
        <v>0</v>
      </c>
      <c r="BG196" s="5">
        <v>2</v>
      </c>
      <c r="BH196" s="5">
        <v>2</v>
      </c>
      <c r="BI196" s="5">
        <v>2</v>
      </c>
      <c r="BJ196" s="4"/>
      <c r="BK196" s="5"/>
      <c r="BL196" s="5"/>
      <c r="BM196" s="5"/>
      <c r="BN196" s="5"/>
      <c r="BO196" s="5"/>
      <c r="BP196" s="5"/>
      <c r="BQ196" s="4"/>
      <c r="BR196" s="5">
        <f t="shared" si="638"/>
        <v>0</v>
      </c>
      <c r="BS196" s="5">
        <f t="shared" si="639"/>
        <v>1</v>
      </c>
      <c r="BT196" s="5">
        <f t="shared" si="640"/>
        <v>0</v>
      </c>
      <c r="BU196" s="5">
        <f t="shared" si="641"/>
        <v>3</v>
      </c>
      <c r="BV196" s="5">
        <f t="shared" si="642"/>
        <v>2</v>
      </c>
      <c r="BW196" s="5">
        <f t="shared" si="643"/>
        <v>3</v>
      </c>
      <c r="BX196" s="4"/>
      <c r="BY196" s="4"/>
      <c r="BZ196" s="5">
        <v>0</v>
      </c>
      <c r="CA196" s="5">
        <v>0</v>
      </c>
      <c r="CB196" s="5">
        <v>0</v>
      </c>
      <c r="CC196" s="5">
        <v>0</v>
      </c>
      <c r="CD196" s="183">
        <f t="shared" si="615"/>
        <v>0.5</v>
      </c>
      <c r="CE196" s="5">
        <v>1</v>
      </c>
      <c r="CF196" s="4"/>
      <c r="CG196" s="5"/>
      <c r="CH196" s="5"/>
      <c r="CI196" s="5"/>
      <c r="CJ196" s="5"/>
      <c r="CK196" s="183">
        <f t="shared" si="644"/>
        <v>0</v>
      </c>
      <c r="CL196" s="5"/>
      <c r="CM196" s="4"/>
      <c r="CN196" s="5"/>
      <c r="CO196" s="5"/>
      <c r="CP196" s="5"/>
      <c r="CQ196" s="5"/>
      <c r="CR196" s="5"/>
      <c r="CS196" s="5"/>
      <c r="CT196" s="4"/>
      <c r="CU196" s="5">
        <f t="shared" si="645"/>
        <v>0</v>
      </c>
      <c r="CV196" s="5">
        <f t="shared" si="646"/>
        <v>0</v>
      </c>
      <c r="CW196" s="5">
        <f t="shared" si="647"/>
        <v>0</v>
      </c>
      <c r="CX196" s="5">
        <f t="shared" si="648"/>
        <v>0</v>
      </c>
      <c r="CY196" s="183">
        <f t="shared" si="649"/>
        <v>0.5</v>
      </c>
      <c r="CZ196" s="5">
        <f t="shared" si="650"/>
        <v>1</v>
      </c>
      <c r="DA196" s="4"/>
      <c r="DB196" s="4"/>
      <c r="DC196" s="5">
        <f t="shared" si="651"/>
        <v>0</v>
      </c>
      <c r="DD196" s="5">
        <f t="shared" si="652"/>
        <v>0</v>
      </c>
      <c r="DE196" s="5">
        <f t="shared" si="653"/>
        <v>1</v>
      </c>
      <c r="DF196" s="5">
        <f t="shared" si="654"/>
        <v>0</v>
      </c>
      <c r="DG196" s="5">
        <f t="shared" si="655"/>
        <v>1.5</v>
      </c>
      <c r="DH196" s="5">
        <f t="shared" si="656"/>
        <v>1</v>
      </c>
      <c r="DI196" s="4"/>
      <c r="DJ196" s="5">
        <f t="shared" si="657"/>
        <v>1</v>
      </c>
      <c r="DK196" s="5">
        <f t="shared" si="658"/>
        <v>2</v>
      </c>
      <c r="DL196" s="5">
        <f t="shared" si="659"/>
        <v>2</v>
      </c>
      <c r="DM196" s="5">
        <f t="shared" si="660"/>
        <v>5</v>
      </c>
      <c r="DN196" s="5">
        <f t="shared" si="661"/>
        <v>5</v>
      </c>
      <c r="DO196" s="5">
        <f t="shared" si="662"/>
        <v>5</v>
      </c>
      <c r="DP196" s="4"/>
      <c r="DQ196" s="5">
        <f t="shared" si="663"/>
        <v>0</v>
      </c>
      <c r="DR196" s="5">
        <f t="shared" si="664"/>
        <v>0</v>
      </c>
      <c r="DS196" s="5">
        <f t="shared" si="665"/>
        <v>0</v>
      </c>
      <c r="DT196" s="5">
        <f t="shared" si="666"/>
        <v>0</v>
      </c>
      <c r="DU196" s="5">
        <f t="shared" si="667"/>
        <v>0</v>
      </c>
      <c r="DV196" s="5">
        <f t="shared" si="668"/>
        <v>0</v>
      </c>
      <c r="DW196" s="4"/>
      <c r="DX196" s="5">
        <f t="shared" si="669"/>
        <v>1</v>
      </c>
      <c r="DY196" s="5">
        <f t="shared" si="670"/>
        <v>2</v>
      </c>
      <c r="DZ196" s="5">
        <f t="shared" si="671"/>
        <v>3</v>
      </c>
      <c r="EA196" s="5">
        <f t="shared" si="672"/>
        <v>5</v>
      </c>
      <c r="EB196" s="5">
        <f t="shared" si="673"/>
        <v>6.5</v>
      </c>
      <c r="EC196" s="5">
        <f t="shared" si="674"/>
        <v>6</v>
      </c>
      <c r="ED196" s="4"/>
      <c r="EE196" s="4"/>
      <c r="EF196" s="5">
        <v>0</v>
      </c>
      <c r="EG196" s="5">
        <v>0</v>
      </c>
      <c r="EH196" s="5">
        <v>1</v>
      </c>
      <c r="EI196" s="5">
        <v>1</v>
      </c>
      <c r="EJ196" s="5">
        <v>2</v>
      </c>
      <c r="EK196" s="5">
        <v>3</v>
      </c>
      <c r="EL196" s="4"/>
      <c r="EM196" s="5">
        <v>1</v>
      </c>
      <c r="EN196" s="5">
        <v>3</v>
      </c>
      <c r="EO196" s="5">
        <v>2</v>
      </c>
      <c r="EP196" s="5">
        <v>7</v>
      </c>
      <c r="EQ196" s="5">
        <v>7</v>
      </c>
      <c r="ER196" s="5">
        <v>7</v>
      </c>
      <c r="ES196" s="4"/>
      <c r="ET196" s="5"/>
      <c r="EU196" s="5"/>
      <c r="EV196" s="5"/>
      <c r="EW196" s="5"/>
      <c r="EX196" s="5">
        <v>0</v>
      </c>
      <c r="EY196" s="5"/>
      <c r="EZ196" s="4"/>
      <c r="FA196" s="5">
        <f t="shared" si="675"/>
        <v>1</v>
      </c>
      <c r="FB196" s="5">
        <f t="shared" si="676"/>
        <v>3</v>
      </c>
      <c r="FC196" s="5">
        <f t="shared" si="677"/>
        <v>3</v>
      </c>
      <c r="FD196" s="5">
        <f t="shared" si="678"/>
        <v>8</v>
      </c>
      <c r="FE196" s="5">
        <f t="shared" si="679"/>
        <v>9</v>
      </c>
      <c r="FF196" s="5">
        <f t="shared" si="680"/>
        <v>10</v>
      </c>
      <c r="FG196" s="4"/>
      <c r="FH196" s="5">
        <f t="shared" si="681"/>
        <v>1</v>
      </c>
      <c r="FI196" s="5">
        <f t="shared" si="682"/>
        <v>3</v>
      </c>
      <c r="FJ196" s="5">
        <f t="shared" si="683"/>
        <v>3</v>
      </c>
      <c r="FK196" s="5">
        <f t="shared" si="684"/>
        <v>8</v>
      </c>
      <c r="FL196" s="5">
        <f t="shared" si="685"/>
        <v>9</v>
      </c>
      <c r="FM196" s="5">
        <f t="shared" si="686"/>
        <v>10</v>
      </c>
      <c r="FN196" s="4"/>
      <c r="FO196" s="4"/>
      <c r="FP196" s="4">
        <v>24</v>
      </c>
      <c r="FQ196" s="4">
        <v>20</v>
      </c>
      <c r="FR196" s="4">
        <v>0</v>
      </c>
      <c r="FS196" s="4">
        <v>14.5</v>
      </c>
      <c r="FT196" s="4">
        <v>16</v>
      </c>
      <c r="FU196" s="4">
        <v>2</v>
      </c>
      <c r="FV196" s="4"/>
      <c r="FW196" s="4">
        <f t="shared" si="687"/>
        <v>116</v>
      </c>
      <c r="FX196" s="4">
        <f t="shared" si="688"/>
        <v>106</v>
      </c>
      <c r="FY196" s="4">
        <f t="shared" si="689"/>
        <v>108</v>
      </c>
      <c r="FZ196" s="4">
        <f t="shared" si="690"/>
        <v>107.5</v>
      </c>
      <c r="GA196" s="4">
        <f t="shared" si="691"/>
        <v>100</v>
      </c>
      <c r="GB196" s="4">
        <f t="shared" si="692"/>
        <v>86</v>
      </c>
      <c r="GC196" s="4"/>
      <c r="GD196" s="4">
        <v>140</v>
      </c>
      <c r="GE196" s="4">
        <v>126</v>
      </c>
      <c r="GF196" s="4">
        <v>108</v>
      </c>
      <c r="GG196" s="4">
        <v>122</v>
      </c>
      <c r="GH196" s="4">
        <v>116</v>
      </c>
      <c r="GI196" s="4">
        <v>88</v>
      </c>
      <c r="GJ196" s="4"/>
      <c r="GK196" s="6"/>
      <c r="GL196" s="4">
        <f t="shared" si="693"/>
        <v>24</v>
      </c>
      <c r="GM196" s="4">
        <f t="shared" si="694"/>
        <v>20</v>
      </c>
      <c r="GN196" s="4">
        <f t="shared" si="695"/>
        <v>1</v>
      </c>
      <c r="GO196" s="4">
        <f t="shared" si="696"/>
        <v>15.5</v>
      </c>
      <c r="GP196" s="4">
        <f t="shared" si="697"/>
        <v>18</v>
      </c>
      <c r="GQ196" s="4">
        <f t="shared" si="698"/>
        <v>5</v>
      </c>
      <c r="GR196" s="4"/>
      <c r="GS196" s="4">
        <f t="shared" si="699"/>
        <v>117</v>
      </c>
      <c r="GT196" s="4">
        <f t="shared" si="700"/>
        <v>109</v>
      </c>
      <c r="GU196" s="4">
        <f t="shared" si="701"/>
        <v>110</v>
      </c>
      <c r="GV196" s="4">
        <f t="shared" si="702"/>
        <v>114.5</v>
      </c>
      <c r="GW196" s="4">
        <f t="shared" si="703"/>
        <v>107</v>
      </c>
      <c r="GX196" s="4">
        <f t="shared" si="704"/>
        <v>93</v>
      </c>
      <c r="GY196" s="4"/>
      <c r="GZ196" s="4">
        <f t="shared" si="705"/>
        <v>141</v>
      </c>
      <c r="HA196" s="4">
        <f t="shared" si="706"/>
        <v>129</v>
      </c>
      <c r="HB196" s="4">
        <f t="shared" si="707"/>
        <v>111</v>
      </c>
      <c r="HC196" s="4">
        <f t="shared" si="708"/>
        <v>130</v>
      </c>
      <c r="HD196" s="4">
        <f t="shared" si="709"/>
        <v>116</v>
      </c>
      <c r="HE196" s="4">
        <f t="shared" si="710"/>
        <v>88</v>
      </c>
      <c r="HF196" s="4"/>
      <c r="HG196" s="6"/>
      <c r="HH196" s="84">
        <f t="shared" si="711"/>
        <v>0</v>
      </c>
      <c r="HI196" s="84">
        <f t="shared" si="712"/>
        <v>0</v>
      </c>
      <c r="HJ196" s="84">
        <f t="shared" si="713"/>
        <v>1.6611295681063123E-3</v>
      </c>
      <c r="HK196" s="84">
        <f t="shared" si="714"/>
        <v>1.6313213703099511E-3</v>
      </c>
      <c r="HL196" s="84">
        <f t="shared" si="715"/>
        <v>3.2733224222585926E-3</v>
      </c>
      <c r="HM196" s="84">
        <f t="shared" si="716"/>
        <v>4.9261083743842365E-3</v>
      </c>
      <c r="HN196" s="145"/>
      <c r="HO196" s="84">
        <f t="shared" si="717"/>
        <v>4.0885860306643949E-2</v>
      </c>
      <c r="HP196" s="84">
        <f t="shared" si="718"/>
        <v>3.4188034188034191E-2</v>
      </c>
      <c r="HQ196" s="84">
        <f t="shared" si="719"/>
        <v>0</v>
      </c>
      <c r="HR196" s="84">
        <f t="shared" si="720"/>
        <v>2.365415986949429E-2</v>
      </c>
      <c r="HS196" s="84">
        <f t="shared" si="721"/>
        <v>2.6186579378068741E-2</v>
      </c>
      <c r="HT196" s="84">
        <f t="shared" si="722"/>
        <v>3.2840722495894909E-3</v>
      </c>
      <c r="HU196" s="145"/>
      <c r="HV196" s="84">
        <f t="shared" si="723"/>
        <v>4.0885860306643949E-2</v>
      </c>
      <c r="HW196" s="84">
        <f t="shared" si="724"/>
        <v>3.4188034188034191E-2</v>
      </c>
      <c r="HX196" s="84">
        <f t="shared" si="725"/>
        <v>1.6611295681063123E-3</v>
      </c>
      <c r="HY196" s="84">
        <f t="shared" si="726"/>
        <v>2.5285481239804241E-2</v>
      </c>
      <c r="HZ196" s="84">
        <f t="shared" si="727"/>
        <v>2.9459901800327332E-2</v>
      </c>
      <c r="IA196" s="84">
        <f t="shared" si="728"/>
        <v>8.2101806239737278E-3</v>
      </c>
      <c r="IB196" s="145"/>
      <c r="IC196" s="145"/>
      <c r="ID196" s="84">
        <f t="shared" si="729"/>
        <v>3.5149384885764501E-4</v>
      </c>
      <c r="IE196" s="84">
        <f t="shared" si="730"/>
        <v>1.0642071656615821E-3</v>
      </c>
      <c r="IF196" s="84">
        <f t="shared" si="731"/>
        <v>6.9589422407794019E-4</v>
      </c>
      <c r="IG196" s="84">
        <f t="shared" si="732"/>
        <v>2.4857954545454545E-3</v>
      </c>
      <c r="IH196" s="84">
        <f t="shared" si="733"/>
        <v>2.5004465083050546E-3</v>
      </c>
      <c r="II196" s="84">
        <f t="shared" si="734"/>
        <v>2.5152712899748474E-3</v>
      </c>
      <c r="IJ196" s="145"/>
      <c r="IK196" s="84">
        <f t="shared" si="735"/>
        <v>4.0773286467486819E-2</v>
      </c>
      <c r="IL196" s="84">
        <f t="shared" si="736"/>
        <v>3.7601986520042568E-2</v>
      </c>
      <c r="IM196" s="84">
        <f t="shared" si="737"/>
        <v>3.7578288100208766E-2</v>
      </c>
      <c r="IN196" s="84">
        <f t="shared" si="738"/>
        <v>3.8174715909090912E-2</v>
      </c>
      <c r="IO196" s="84">
        <f t="shared" si="739"/>
        <v>3.5720664404357921E-2</v>
      </c>
      <c r="IP196" s="84">
        <f t="shared" si="740"/>
        <v>3.0901904419690981E-2</v>
      </c>
      <c r="IQ196" s="145"/>
      <c r="IR196" s="84">
        <f t="shared" si="741"/>
        <v>4.1124780316344464E-2</v>
      </c>
      <c r="IS196" s="84">
        <f t="shared" si="742"/>
        <v>3.8666193685704148E-2</v>
      </c>
      <c r="IT196" s="84">
        <f t="shared" si="743"/>
        <v>3.8274182324286705E-2</v>
      </c>
      <c r="IU196" s="84">
        <f t="shared" si="744"/>
        <v>4.0660511363636367E-2</v>
      </c>
      <c r="IV196" s="84">
        <f t="shared" si="745"/>
        <v>3.8221110912662976E-2</v>
      </c>
      <c r="IW196" s="84">
        <f t="shared" si="746"/>
        <v>3.3417175709665826E-2</v>
      </c>
      <c r="IX196" s="140"/>
      <c r="IY196" s="140"/>
      <c r="IZ196" s="84">
        <f t="shared" si="747"/>
        <v>2.9137529137529138E-4</v>
      </c>
      <c r="JA196" s="84">
        <f t="shared" si="748"/>
        <v>8.8131609870740308E-4</v>
      </c>
      <c r="JB196" s="84">
        <f t="shared" si="749"/>
        <v>8.6306098964326807E-4</v>
      </c>
      <c r="JC196" s="84">
        <f t="shared" si="750"/>
        <v>2.3330417031204435E-3</v>
      </c>
      <c r="JD196" s="84">
        <f t="shared" si="751"/>
        <v>2.6389092508429849E-3</v>
      </c>
      <c r="JE196" s="84">
        <f t="shared" si="752"/>
        <v>2.94811320754717E-3</v>
      </c>
      <c r="JF196" s="145"/>
      <c r="JG196" s="84">
        <f t="shared" si="753"/>
        <v>4.0792540792540792E-2</v>
      </c>
      <c r="JH196" s="84">
        <f t="shared" si="754"/>
        <v>3.7015276145710929E-2</v>
      </c>
      <c r="JI196" s="84">
        <f t="shared" si="755"/>
        <v>3.1070195627157654E-2</v>
      </c>
      <c r="JJ196" s="84">
        <f t="shared" si="756"/>
        <v>3.5578885972586759E-2</v>
      </c>
      <c r="JK196" s="84">
        <f t="shared" si="757"/>
        <v>3.4012608121976248E-2</v>
      </c>
      <c r="JL196" s="84">
        <f t="shared" si="758"/>
        <v>2.5943396226415096E-2</v>
      </c>
      <c r="JM196" s="145"/>
      <c r="JN196" s="84">
        <f t="shared" si="759"/>
        <v>4.1083916083916081E-2</v>
      </c>
      <c r="JO196" s="84">
        <f t="shared" si="760"/>
        <v>3.7896592244418333E-2</v>
      </c>
      <c r="JP196" s="84">
        <f t="shared" si="761"/>
        <v>3.1933256616800923E-2</v>
      </c>
      <c r="JQ196" s="84">
        <f t="shared" si="762"/>
        <v>3.7911927675707204E-2</v>
      </c>
      <c r="JR196" s="84">
        <f t="shared" si="763"/>
        <v>3.6651517372819235E-2</v>
      </c>
      <c r="JS196" s="84">
        <f t="shared" si="764"/>
        <v>2.8891509433962265E-2</v>
      </c>
      <c r="JT196" s="140"/>
      <c r="JU196" s="140"/>
      <c r="JV196" s="140"/>
      <c r="JW196" s="84">
        <f t="shared" si="765"/>
        <v>0</v>
      </c>
      <c r="JX196" s="84">
        <f t="shared" si="766"/>
        <v>0</v>
      </c>
      <c r="JY196" s="84">
        <f t="shared" si="767"/>
        <v>0</v>
      </c>
      <c r="JZ196" s="84">
        <f t="shared" si="768"/>
        <v>0</v>
      </c>
      <c r="KA196" s="84">
        <f t="shared" si="769"/>
        <v>1.4660606949127694E-4</v>
      </c>
      <c r="KB196" s="84">
        <f t="shared" si="770"/>
        <v>2.9481132075471697E-4</v>
      </c>
      <c r="KC196" s="145"/>
      <c r="KD196" s="84">
        <f t="shared" si="771"/>
        <v>0</v>
      </c>
      <c r="KE196" s="84">
        <f t="shared" si="772"/>
        <v>2.9377203290246768E-4</v>
      </c>
      <c r="KF196" s="84">
        <f t="shared" si="773"/>
        <v>0</v>
      </c>
      <c r="KG196" s="84">
        <f t="shared" si="774"/>
        <v>8.7489063867016625E-4</v>
      </c>
      <c r="KH196" s="84">
        <f t="shared" si="775"/>
        <v>5.8642427796510774E-4</v>
      </c>
      <c r="KI196" s="84">
        <f t="shared" si="776"/>
        <v>8.8443396226415096E-4</v>
      </c>
      <c r="KJ196" s="145"/>
      <c r="KK196" s="84">
        <f t="shared" si="777"/>
        <v>2.9137529137529138E-4</v>
      </c>
      <c r="KL196" s="84">
        <f t="shared" si="778"/>
        <v>5.8754406580493535E-4</v>
      </c>
      <c r="KM196" s="84">
        <f t="shared" si="779"/>
        <v>8.6306098964326807E-4</v>
      </c>
      <c r="KN196" s="84">
        <f t="shared" si="780"/>
        <v>1.4581510644502771E-3</v>
      </c>
      <c r="KO196" s="84">
        <f t="shared" si="781"/>
        <v>1.9058789033866003E-3</v>
      </c>
      <c r="KP196" s="84">
        <f t="shared" si="782"/>
        <v>1.7688679245283019E-3</v>
      </c>
      <c r="KQ196" s="105"/>
      <c r="KR196" s="123">
        <f t="shared" si="783"/>
        <v>4.0792540792540792E-2</v>
      </c>
      <c r="KS196" s="123">
        <f t="shared" si="784"/>
        <v>3.7015276145710929E-2</v>
      </c>
      <c r="KT196" s="123">
        <f t="shared" si="785"/>
        <v>3.1070195627157654E-2</v>
      </c>
      <c r="KU196" s="123">
        <f t="shared" si="786"/>
        <v>3.5578885972586759E-2</v>
      </c>
      <c r="KV196" s="123">
        <f t="shared" si="787"/>
        <v>3.4012608121976248E-2</v>
      </c>
      <c r="KW196" s="123">
        <f t="shared" si="788"/>
        <v>2.5943396226415096E-2</v>
      </c>
      <c r="KX196" s="105"/>
      <c r="KY196" s="123">
        <f t="shared" si="789"/>
        <v>4.1083916083916081E-2</v>
      </c>
      <c r="KZ196" s="123">
        <f t="shared" si="790"/>
        <v>3.7896592244418333E-2</v>
      </c>
      <c r="LA196" s="123">
        <f t="shared" si="791"/>
        <v>3.1933256616800923E-2</v>
      </c>
      <c r="LB196" s="123">
        <f t="shared" si="792"/>
        <v>3.7911927675707204E-2</v>
      </c>
      <c r="LC196" s="123">
        <f t="shared" si="793"/>
        <v>3.6651517372819235E-2</v>
      </c>
      <c r="LD196" s="123">
        <f t="shared" si="794"/>
        <v>2.8891509433962265E-2</v>
      </c>
      <c r="LE196" s="105"/>
      <c r="LF196" s="105"/>
      <c r="LG196" s="84">
        <f t="shared" si="795"/>
        <v>0</v>
      </c>
      <c r="LH196" s="84">
        <f t="shared" si="796"/>
        <v>0</v>
      </c>
      <c r="LI196" s="84">
        <f t="shared" si="797"/>
        <v>0</v>
      </c>
      <c r="LJ196" s="84">
        <f t="shared" si="798"/>
        <v>0</v>
      </c>
      <c r="LK196" s="84">
        <f t="shared" si="799"/>
        <v>5.5555555555555552E-2</v>
      </c>
      <c r="LL196" s="84">
        <f t="shared" si="800"/>
        <v>0.1</v>
      </c>
      <c r="LM196" s="105"/>
      <c r="LN196" s="84">
        <f t="shared" si="801"/>
        <v>0</v>
      </c>
      <c r="LO196" s="84">
        <f t="shared" si="802"/>
        <v>0.33333333333333331</v>
      </c>
      <c r="LP196" s="84">
        <f t="shared" si="803"/>
        <v>0</v>
      </c>
      <c r="LQ196" s="84">
        <f t="shared" si="804"/>
        <v>0.375</v>
      </c>
      <c r="LR196" s="84">
        <f t="shared" si="805"/>
        <v>0.22222222222222221</v>
      </c>
      <c r="LS196" s="84">
        <f t="shared" si="806"/>
        <v>0.3</v>
      </c>
      <c r="LT196" s="105"/>
      <c r="LU196" s="84">
        <f t="shared" si="807"/>
        <v>1</v>
      </c>
      <c r="LV196" s="84">
        <f t="shared" si="808"/>
        <v>0.66666666666666663</v>
      </c>
      <c r="LW196" s="84">
        <f t="shared" si="809"/>
        <v>1</v>
      </c>
      <c r="LX196" s="84">
        <f t="shared" si="810"/>
        <v>0.625</v>
      </c>
      <c r="LY196" s="84">
        <f t="shared" si="811"/>
        <v>0.72222222222222221</v>
      </c>
      <c r="LZ196" s="84">
        <f t="shared" si="812"/>
        <v>0.6</v>
      </c>
      <c r="MA196" s="105"/>
      <c r="MB196" s="105"/>
      <c r="MC196" s="105"/>
      <c r="MD196" s="123">
        <f t="shared" si="620"/>
        <v>1.9655172413793103</v>
      </c>
      <c r="ME196" s="123">
        <f t="shared" si="813"/>
        <v>2.6144448436938559</v>
      </c>
      <c r="MF196" s="212">
        <f t="shared" si="814"/>
        <v>2.4158805031446544</v>
      </c>
      <c r="MG196" s="105"/>
      <c r="MH196" s="123"/>
      <c r="MI196" s="123">
        <f t="shared" si="815"/>
        <v>-0.17766598794266775</v>
      </c>
      <c r="MJ196" s="212">
        <f t="shared" si="816"/>
        <v>-0.16500698812019568</v>
      </c>
      <c r="MK196" s="105"/>
      <c r="ML196" s="123">
        <f t="shared" si="621"/>
        <v>3.9425287356321839</v>
      </c>
      <c r="MM196" s="123">
        <f t="shared" si="817"/>
        <v>-0.12690033645836735</v>
      </c>
      <c r="MN196" s="212">
        <f t="shared" si="818"/>
        <v>-9.525327214006464E-2</v>
      </c>
      <c r="MO196" s="105"/>
      <c r="MP196" s="105"/>
    </row>
    <row r="197" spans="2:354" ht="12" x14ac:dyDescent="0.25">
      <c r="B197" s="6" t="s">
        <v>640</v>
      </c>
      <c r="C197" s="6">
        <v>23024</v>
      </c>
      <c r="D197" s="86" t="s">
        <v>94</v>
      </c>
      <c r="E197" s="6">
        <v>1</v>
      </c>
      <c r="F197" s="3">
        <v>1446</v>
      </c>
      <c r="G197" s="7">
        <v>1459</v>
      </c>
      <c r="H197" s="139">
        <v>1431</v>
      </c>
      <c r="I197" s="7">
        <v>1435</v>
      </c>
      <c r="J197" s="177">
        <f t="shared" si="622"/>
        <v>1429</v>
      </c>
      <c r="K197" s="7">
        <v>1423</v>
      </c>
      <c r="L197" s="162"/>
      <c r="M197" s="3">
        <v>1097</v>
      </c>
      <c r="N197" s="7">
        <v>1114</v>
      </c>
      <c r="O197" s="139">
        <v>1101</v>
      </c>
      <c r="P197" s="7">
        <v>1073</v>
      </c>
      <c r="Q197" s="177">
        <f t="shared" si="623"/>
        <v>1076</v>
      </c>
      <c r="R197" s="7">
        <v>1079</v>
      </c>
      <c r="S197" s="105"/>
      <c r="T197" s="3">
        <v>4905</v>
      </c>
      <c r="U197" s="7">
        <v>4880</v>
      </c>
      <c r="V197" s="139">
        <v>4902</v>
      </c>
      <c r="W197" s="7">
        <v>4898</v>
      </c>
      <c r="X197" s="177">
        <f t="shared" si="624"/>
        <v>4858</v>
      </c>
      <c r="Y197" s="7">
        <v>4818</v>
      </c>
      <c r="Z197" s="105"/>
      <c r="AA197" s="3">
        <v>1708</v>
      </c>
      <c r="AB197" s="105">
        <v>1745</v>
      </c>
      <c r="AC197" s="139">
        <v>1784</v>
      </c>
      <c r="AD197" s="7">
        <v>1806</v>
      </c>
      <c r="AE197" s="177">
        <f t="shared" si="625"/>
        <v>1861</v>
      </c>
      <c r="AF197" s="7">
        <v>1916</v>
      </c>
      <c r="AG197" s="105"/>
      <c r="AH197" s="3">
        <f t="shared" si="626"/>
        <v>6002</v>
      </c>
      <c r="AI197" s="3">
        <f t="shared" si="627"/>
        <v>5994</v>
      </c>
      <c r="AJ197" s="3">
        <f t="shared" si="628"/>
        <v>6003</v>
      </c>
      <c r="AK197" s="3">
        <f t="shared" si="629"/>
        <v>5971</v>
      </c>
      <c r="AL197" s="178">
        <f t="shared" si="630"/>
        <v>5934</v>
      </c>
      <c r="AM197" s="3">
        <f t="shared" si="631"/>
        <v>5897</v>
      </c>
      <c r="AN197" s="105"/>
      <c r="AO197" s="3">
        <f t="shared" si="632"/>
        <v>9156</v>
      </c>
      <c r="AP197" s="3">
        <f t="shared" si="633"/>
        <v>9198</v>
      </c>
      <c r="AQ197" s="3">
        <f t="shared" si="634"/>
        <v>9218</v>
      </c>
      <c r="AR197" s="3">
        <f t="shared" si="635"/>
        <v>9212</v>
      </c>
      <c r="AS197" s="178">
        <f t="shared" si="636"/>
        <v>9224</v>
      </c>
      <c r="AT197" s="3">
        <f t="shared" si="637"/>
        <v>9236</v>
      </c>
      <c r="AU197" s="105"/>
      <c r="AV197" s="105"/>
      <c r="AW197" s="5">
        <v>2</v>
      </c>
      <c r="AX197" s="5">
        <v>0</v>
      </c>
      <c r="AY197" s="5">
        <v>0</v>
      </c>
      <c r="AZ197" s="5">
        <v>1</v>
      </c>
      <c r="BA197" s="5">
        <v>2</v>
      </c>
      <c r="BB197" s="5"/>
      <c r="BC197" s="4"/>
      <c r="BD197" s="5">
        <v>1</v>
      </c>
      <c r="BE197" s="5">
        <v>0</v>
      </c>
      <c r="BF197" s="5">
        <v>0</v>
      </c>
      <c r="BG197" s="5">
        <v>1</v>
      </c>
      <c r="BH197" s="5">
        <v>1</v>
      </c>
      <c r="BI197" s="5">
        <v>2</v>
      </c>
      <c r="BJ197" s="4"/>
      <c r="BK197" s="5"/>
      <c r="BL197" s="5"/>
      <c r="BM197" s="5"/>
      <c r="BN197" s="5"/>
      <c r="BO197" s="5"/>
      <c r="BP197" s="5"/>
      <c r="BQ197" s="4"/>
      <c r="BR197" s="5">
        <f t="shared" si="638"/>
        <v>3</v>
      </c>
      <c r="BS197" s="5">
        <f t="shared" si="639"/>
        <v>0</v>
      </c>
      <c r="BT197" s="5">
        <f t="shared" si="640"/>
        <v>0</v>
      </c>
      <c r="BU197" s="5">
        <f t="shared" si="641"/>
        <v>2</v>
      </c>
      <c r="BV197" s="5">
        <f t="shared" si="642"/>
        <v>3</v>
      </c>
      <c r="BW197" s="5">
        <f t="shared" si="643"/>
        <v>2</v>
      </c>
      <c r="BX197" s="4"/>
      <c r="BY197" s="4"/>
      <c r="BZ197" s="5">
        <v>0</v>
      </c>
      <c r="CA197" s="5">
        <v>0</v>
      </c>
      <c r="CB197" s="5">
        <v>0</v>
      </c>
      <c r="CC197" s="5">
        <v>1</v>
      </c>
      <c r="CD197" s="183">
        <f t="shared" si="615"/>
        <v>0.5</v>
      </c>
      <c r="CE197" s="5"/>
      <c r="CF197" s="4"/>
      <c r="CG197" s="5"/>
      <c r="CH197" s="5"/>
      <c r="CI197" s="5"/>
      <c r="CJ197" s="5"/>
      <c r="CK197" s="183">
        <f t="shared" si="644"/>
        <v>0</v>
      </c>
      <c r="CL197" s="5"/>
      <c r="CM197" s="4"/>
      <c r="CN197" s="5"/>
      <c r="CO197" s="5"/>
      <c r="CP197" s="5"/>
      <c r="CQ197" s="5"/>
      <c r="CR197" s="5"/>
      <c r="CS197" s="5"/>
      <c r="CT197" s="4"/>
      <c r="CU197" s="5">
        <f t="shared" si="645"/>
        <v>0</v>
      </c>
      <c r="CV197" s="5">
        <f t="shared" si="646"/>
        <v>0</v>
      </c>
      <c r="CW197" s="5">
        <f t="shared" si="647"/>
        <v>0</v>
      </c>
      <c r="CX197" s="5">
        <f t="shared" si="648"/>
        <v>1</v>
      </c>
      <c r="CY197" s="183">
        <f t="shared" si="649"/>
        <v>0.5</v>
      </c>
      <c r="CZ197" s="5">
        <f t="shared" si="650"/>
        <v>0</v>
      </c>
      <c r="DA197" s="4"/>
      <c r="DB197" s="4"/>
      <c r="DC197" s="5">
        <f t="shared" si="651"/>
        <v>2</v>
      </c>
      <c r="DD197" s="5">
        <f t="shared" si="652"/>
        <v>0</v>
      </c>
      <c r="DE197" s="5">
        <f t="shared" si="653"/>
        <v>1</v>
      </c>
      <c r="DF197" s="5">
        <f t="shared" si="654"/>
        <v>2</v>
      </c>
      <c r="DG197" s="5">
        <f t="shared" si="655"/>
        <v>1.5</v>
      </c>
      <c r="DH197" s="5">
        <f t="shared" si="656"/>
        <v>0</v>
      </c>
      <c r="DI197" s="4"/>
      <c r="DJ197" s="5">
        <f t="shared" si="657"/>
        <v>7</v>
      </c>
      <c r="DK197" s="5">
        <f t="shared" si="658"/>
        <v>9</v>
      </c>
      <c r="DL197" s="5">
        <f t="shared" si="659"/>
        <v>11</v>
      </c>
      <c r="DM197" s="5">
        <f t="shared" si="660"/>
        <v>10</v>
      </c>
      <c r="DN197" s="5">
        <f t="shared" si="661"/>
        <v>8</v>
      </c>
      <c r="DO197" s="5">
        <f t="shared" si="662"/>
        <v>7</v>
      </c>
      <c r="DP197" s="4"/>
      <c r="DQ197" s="5">
        <f t="shared" si="663"/>
        <v>0</v>
      </c>
      <c r="DR197" s="5">
        <f t="shared" si="664"/>
        <v>0</v>
      </c>
      <c r="DS197" s="5">
        <f t="shared" si="665"/>
        <v>0</v>
      </c>
      <c r="DT197" s="5">
        <f t="shared" si="666"/>
        <v>0</v>
      </c>
      <c r="DU197" s="5">
        <f t="shared" si="667"/>
        <v>0</v>
      </c>
      <c r="DV197" s="5">
        <f t="shared" si="668"/>
        <v>0</v>
      </c>
      <c r="DW197" s="4"/>
      <c r="DX197" s="5">
        <f t="shared" si="669"/>
        <v>9</v>
      </c>
      <c r="DY197" s="5">
        <f t="shared" si="670"/>
        <v>9</v>
      </c>
      <c r="DZ197" s="5">
        <f t="shared" si="671"/>
        <v>12</v>
      </c>
      <c r="EA197" s="5">
        <f t="shared" si="672"/>
        <v>12</v>
      </c>
      <c r="EB197" s="5">
        <f t="shared" si="673"/>
        <v>9.5</v>
      </c>
      <c r="EC197" s="5">
        <f t="shared" si="674"/>
        <v>7</v>
      </c>
      <c r="ED197" s="4"/>
      <c r="EE197" s="4"/>
      <c r="EF197" s="5">
        <v>4</v>
      </c>
      <c r="EG197" s="5">
        <v>0</v>
      </c>
      <c r="EH197" s="5">
        <v>1</v>
      </c>
      <c r="EI197" s="5">
        <v>4</v>
      </c>
      <c r="EJ197" s="5">
        <v>4</v>
      </c>
      <c r="EK197" s="5">
        <v>0</v>
      </c>
      <c r="EL197" s="4"/>
      <c r="EM197" s="5">
        <v>8</v>
      </c>
      <c r="EN197" s="5">
        <v>9</v>
      </c>
      <c r="EO197" s="5">
        <v>11</v>
      </c>
      <c r="EP197" s="5">
        <v>11</v>
      </c>
      <c r="EQ197" s="5">
        <v>9</v>
      </c>
      <c r="ER197" s="5">
        <v>9</v>
      </c>
      <c r="ES197" s="4"/>
      <c r="ET197" s="5"/>
      <c r="EU197" s="5"/>
      <c r="EV197" s="5"/>
      <c r="EW197" s="5"/>
      <c r="EX197" s="5">
        <v>0</v>
      </c>
      <c r="EY197" s="5"/>
      <c r="EZ197" s="4"/>
      <c r="FA197" s="5">
        <f t="shared" si="675"/>
        <v>12</v>
      </c>
      <c r="FB197" s="5">
        <f t="shared" si="676"/>
        <v>9</v>
      </c>
      <c r="FC197" s="5">
        <f t="shared" si="677"/>
        <v>12</v>
      </c>
      <c r="FD197" s="5">
        <f t="shared" si="678"/>
        <v>15</v>
      </c>
      <c r="FE197" s="5">
        <f t="shared" si="679"/>
        <v>13</v>
      </c>
      <c r="FF197" s="5">
        <f t="shared" si="680"/>
        <v>9</v>
      </c>
      <c r="FG197" s="4"/>
      <c r="FH197" s="5">
        <f t="shared" si="681"/>
        <v>12</v>
      </c>
      <c r="FI197" s="5">
        <f t="shared" si="682"/>
        <v>9</v>
      </c>
      <c r="FJ197" s="5">
        <f t="shared" si="683"/>
        <v>12</v>
      </c>
      <c r="FK197" s="5">
        <f t="shared" si="684"/>
        <v>15</v>
      </c>
      <c r="FL197" s="5">
        <f t="shared" si="685"/>
        <v>13</v>
      </c>
      <c r="FM197" s="5">
        <f t="shared" si="686"/>
        <v>9</v>
      </c>
      <c r="FN197" s="4"/>
      <c r="FO197" s="4"/>
      <c r="FP197" s="4">
        <v>28</v>
      </c>
      <c r="FQ197" s="4">
        <v>24</v>
      </c>
      <c r="FR197" s="4">
        <v>0</v>
      </c>
      <c r="FS197" s="4">
        <v>27.5</v>
      </c>
      <c r="FT197" s="4">
        <v>8</v>
      </c>
      <c r="FU197" s="4">
        <v>14</v>
      </c>
      <c r="FV197" s="4"/>
      <c r="FW197" s="4">
        <f t="shared" si="687"/>
        <v>182</v>
      </c>
      <c r="FX197" s="4">
        <f t="shared" si="688"/>
        <v>180</v>
      </c>
      <c r="FY197" s="4">
        <f t="shared" si="689"/>
        <v>186</v>
      </c>
      <c r="FZ197" s="4">
        <f t="shared" si="690"/>
        <v>180.5</v>
      </c>
      <c r="GA197" s="4">
        <f t="shared" si="691"/>
        <v>160</v>
      </c>
      <c r="GB197" s="4">
        <f t="shared" si="692"/>
        <v>132</v>
      </c>
      <c r="GC197" s="4"/>
      <c r="GD197" s="4">
        <v>210</v>
      </c>
      <c r="GE197" s="4">
        <v>204</v>
      </c>
      <c r="GF197" s="4">
        <v>186</v>
      </c>
      <c r="GG197" s="4">
        <v>208</v>
      </c>
      <c r="GH197" s="4">
        <v>168</v>
      </c>
      <c r="GI197" s="4">
        <v>146</v>
      </c>
      <c r="GJ197" s="4"/>
      <c r="GK197" s="6"/>
      <c r="GL197" s="4">
        <f t="shared" si="693"/>
        <v>32</v>
      </c>
      <c r="GM197" s="4">
        <f t="shared" si="694"/>
        <v>24</v>
      </c>
      <c r="GN197" s="4">
        <f t="shared" si="695"/>
        <v>1</v>
      </c>
      <c r="GO197" s="4">
        <f t="shared" si="696"/>
        <v>31.5</v>
      </c>
      <c r="GP197" s="4">
        <f t="shared" si="697"/>
        <v>12</v>
      </c>
      <c r="GQ197" s="4">
        <f t="shared" si="698"/>
        <v>14</v>
      </c>
      <c r="GR197" s="4"/>
      <c r="GS197" s="4">
        <f t="shared" si="699"/>
        <v>190</v>
      </c>
      <c r="GT197" s="4">
        <f t="shared" si="700"/>
        <v>189</v>
      </c>
      <c r="GU197" s="4">
        <f t="shared" si="701"/>
        <v>197</v>
      </c>
      <c r="GV197" s="4">
        <f t="shared" si="702"/>
        <v>191.5</v>
      </c>
      <c r="GW197" s="4">
        <f t="shared" si="703"/>
        <v>169</v>
      </c>
      <c r="GX197" s="4">
        <f t="shared" si="704"/>
        <v>141</v>
      </c>
      <c r="GY197" s="4"/>
      <c r="GZ197" s="4">
        <f t="shared" si="705"/>
        <v>222</v>
      </c>
      <c r="HA197" s="4">
        <f t="shared" si="706"/>
        <v>213</v>
      </c>
      <c r="HB197" s="4">
        <f t="shared" si="707"/>
        <v>198</v>
      </c>
      <c r="HC197" s="4">
        <f t="shared" si="708"/>
        <v>223</v>
      </c>
      <c r="HD197" s="4">
        <f t="shared" si="709"/>
        <v>168</v>
      </c>
      <c r="HE197" s="4">
        <f t="shared" si="710"/>
        <v>146</v>
      </c>
      <c r="HF197" s="4"/>
      <c r="HG197" s="6"/>
      <c r="HH197" s="84">
        <f t="shared" si="711"/>
        <v>3.6463081130355514E-3</v>
      </c>
      <c r="HI197" s="84">
        <f t="shared" si="712"/>
        <v>0</v>
      </c>
      <c r="HJ197" s="84">
        <f t="shared" si="713"/>
        <v>9.0826521344232513E-4</v>
      </c>
      <c r="HK197" s="84">
        <f t="shared" si="714"/>
        <v>3.727865796831314E-3</v>
      </c>
      <c r="HL197" s="84">
        <f t="shared" si="715"/>
        <v>3.7174721189591076E-3</v>
      </c>
      <c r="HM197" s="84">
        <f t="shared" si="716"/>
        <v>0</v>
      </c>
      <c r="HN197" s="145"/>
      <c r="HO197" s="84">
        <f t="shared" si="717"/>
        <v>2.5524156791248861E-2</v>
      </c>
      <c r="HP197" s="84">
        <f t="shared" si="718"/>
        <v>2.1543985637342909E-2</v>
      </c>
      <c r="HQ197" s="84">
        <f t="shared" si="719"/>
        <v>0</v>
      </c>
      <c r="HR197" s="84">
        <f t="shared" si="720"/>
        <v>2.5629077353215284E-2</v>
      </c>
      <c r="HS197" s="84">
        <f t="shared" si="721"/>
        <v>7.4349442379182153E-3</v>
      </c>
      <c r="HT197" s="84">
        <f t="shared" si="722"/>
        <v>1.2974976830398516E-2</v>
      </c>
      <c r="HU197" s="145"/>
      <c r="HV197" s="84">
        <f t="shared" si="723"/>
        <v>2.9170464904284411E-2</v>
      </c>
      <c r="HW197" s="84">
        <f t="shared" si="724"/>
        <v>2.1543985637342909E-2</v>
      </c>
      <c r="HX197" s="84">
        <f t="shared" si="725"/>
        <v>9.0826521344232513E-4</v>
      </c>
      <c r="HY197" s="84">
        <f t="shared" si="726"/>
        <v>2.9356943150046597E-2</v>
      </c>
      <c r="HZ197" s="84">
        <f t="shared" si="727"/>
        <v>1.1152416356877323E-2</v>
      </c>
      <c r="IA197" s="84">
        <f t="shared" si="728"/>
        <v>1.2974976830398516E-2</v>
      </c>
      <c r="IB197" s="145"/>
      <c r="IC197" s="145"/>
      <c r="ID197" s="84">
        <f t="shared" si="729"/>
        <v>1.6309887869520897E-3</v>
      </c>
      <c r="IE197" s="84">
        <f t="shared" si="730"/>
        <v>1.8442622950819673E-3</v>
      </c>
      <c r="IF197" s="84">
        <f t="shared" si="731"/>
        <v>2.2439820481436148E-3</v>
      </c>
      <c r="IG197" s="84">
        <f t="shared" si="732"/>
        <v>2.245814618211515E-3</v>
      </c>
      <c r="IH197" s="84">
        <f t="shared" si="733"/>
        <v>1.8526142445450802E-3</v>
      </c>
      <c r="II197" s="84">
        <f t="shared" si="734"/>
        <v>1.8679950186799503E-3</v>
      </c>
      <c r="IJ197" s="145"/>
      <c r="IK197" s="84">
        <f t="shared" si="735"/>
        <v>3.7104994903160042E-2</v>
      </c>
      <c r="IL197" s="84">
        <f t="shared" si="736"/>
        <v>3.6885245901639344E-2</v>
      </c>
      <c r="IM197" s="84">
        <f t="shared" si="737"/>
        <v>3.7943696450428395E-2</v>
      </c>
      <c r="IN197" s="84">
        <f t="shared" si="738"/>
        <v>3.6851776235198037E-2</v>
      </c>
      <c r="IO197" s="84">
        <f t="shared" si="739"/>
        <v>3.2935364347468091E-2</v>
      </c>
      <c r="IP197" s="84">
        <f t="shared" si="740"/>
        <v>2.7397260273972601E-2</v>
      </c>
      <c r="IQ197" s="145"/>
      <c r="IR197" s="84">
        <f t="shared" si="741"/>
        <v>3.8735983690112129E-2</v>
      </c>
      <c r="IS197" s="84">
        <f t="shared" si="742"/>
        <v>3.8729508196721309E-2</v>
      </c>
      <c r="IT197" s="84">
        <f t="shared" si="743"/>
        <v>4.0187678498572008E-2</v>
      </c>
      <c r="IU197" s="84">
        <f t="shared" si="744"/>
        <v>3.9097590853409553E-2</v>
      </c>
      <c r="IV197" s="84">
        <f t="shared" si="745"/>
        <v>3.4787978592013172E-2</v>
      </c>
      <c r="IW197" s="84">
        <f t="shared" si="746"/>
        <v>2.9265255292652552E-2</v>
      </c>
      <c r="IX197" s="140"/>
      <c r="IY197" s="140"/>
      <c r="IZ197" s="84">
        <f t="shared" si="747"/>
        <v>1.9993335554815061E-3</v>
      </c>
      <c r="JA197" s="84">
        <f t="shared" si="748"/>
        <v>1.5015015015015015E-3</v>
      </c>
      <c r="JB197" s="84">
        <f t="shared" si="749"/>
        <v>1.9990004997501249E-3</v>
      </c>
      <c r="JC197" s="84">
        <f t="shared" si="750"/>
        <v>2.5121420197621838E-3</v>
      </c>
      <c r="JD197" s="84">
        <f t="shared" si="751"/>
        <v>2.1907650825749914E-3</v>
      </c>
      <c r="JE197" s="84">
        <f t="shared" si="752"/>
        <v>1.526199762591148E-3</v>
      </c>
      <c r="JF197" s="145"/>
      <c r="JG197" s="84">
        <f t="shared" si="753"/>
        <v>3.4988337220926355E-2</v>
      </c>
      <c r="JH197" s="84">
        <f t="shared" si="754"/>
        <v>3.4034034034034037E-2</v>
      </c>
      <c r="JI197" s="84">
        <f t="shared" si="755"/>
        <v>3.0984507746126936E-2</v>
      </c>
      <c r="JJ197" s="84">
        <f t="shared" si="756"/>
        <v>3.4835036007368952E-2</v>
      </c>
      <c r="JK197" s="84">
        <f t="shared" si="757"/>
        <v>2.8311425682507583E-2</v>
      </c>
      <c r="JL197" s="84">
        <f t="shared" si="758"/>
        <v>2.4758351704256401E-2</v>
      </c>
      <c r="JM197" s="145"/>
      <c r="JN197" s="84">
        <f t="shared" si="759"/>
        <v>3.6987670776407862E-2</v>
      </c>
      <c r="JO197" s="84">
        <f t="shared" si="760"/>
        <v>3.553553553553554E-2</v>
      </c>
      <c r="JP197" s="84">
        <f t="shared" si="761"/>
        <v>3.2983508245877063E-2</v>
      </c>
      <c r="JQ197" s="84">
        <f t="shared" si="762"/>
        <v>3.7347178027131139E-2</v>
      </c>
      <c r="JR197" s="84">
        <f t="shared" si="763"/>
        <v>3.0502190765082576E-2</v>
      </c>
      <c r="JS197" s="84">
        <f t="shared" si="764"/>
        <v>2.628455146684755E-2</v>
      </c>
      <c r="JT197" s="140"/>
      <c r="JU197" s="140"/>
      <c r="JV197" s="140"/>
      <c r="JW197" s="84">
        <f t="shared" si="765"/>
        <v>0</v>
      </c>
      <c r="JX197" s="84">
        <f t="shared" si="766"/>
        <v>0</v>
      </c>
      <c r="JY197" s="84">
        <f t="shared" si="767"/>
        <v>0</v>
      </c>
      <c r="JZ197" s="84">
        <f t="shared" si="768"/>
        <v>1.6747613465081226E-4</v>
      </c>
      <c r="KA197" s="84">
        <f t="shared" si="769"/>
        <v>8.4260195483653526E-5</v>
      </c>
      <c r="KB197" s="84">
        <f t="shared" si="770"/>
        <v>0</v>
      </c>
      <c r="KC197" s="145"/>
      <c r="KD197" s="84">
        <f t="shared" si="771"/>
        <v>4.9983338887037653E-4</v>
      </c>
      <c r="KE197" s="84">
        <f t="shared" si="772"/>
        <v>0</v>
      </c>
      <c r="KF197" s="84">
        <f t="shared" si="773"/>
        <v>0</v>
      </c>
      <c r="KG197" s="84">
        <f t="shared" si="774"/>
        <v>3.3495226930162453E-4</v>
      </c>
      <c r="KH197" s="84">
        <f t="shared" si="775"/>
        <v>5.0556117290192115E-4</v>
      </c>
      <c r="KI197" s="84">
        <f t="shared" si="776"/>
        <v>3.3915550279803292E-4</v>
      </c>
      <c r="KJ197" s="145"/>
      <c r="KK197" s="84">
        <f t="shared" si="777"/>
        <v>1.4995001666111296E-3</v>
      </c>
      <c r="KL197" s="84">
        <f t="shared" si="778"/>
        <v>1.5015015015015015E-3</v>
      </c>
      <c r="KM197" s="84">
        <f t="shared" si="779"/>
        <v>1.9990004997501249E-3</v>
      </c>
      <c r="KN197" s="84">
        <f t="shared" si="780"/>
        <v>2.0097136158097472E-3</v>
      </c>
      <c r="KO197" s="84">
        <f t="shared" si="781"/>
        <v>1.6009437141894169E-3</v>
      </c>
      <c r="KP197" s="84">
        <f t="shared" si="782"/>
        <v>1.1870442597931151E-3</v>
      </c>
      <c r="KQ197" s="105"/>
      <c r="KR197" s="123">
        <f t="shared" si="783"/>
        <v>3.4988337220926355E-2</v>
      </c>
      <c r="KS197" s="123">
        <f t="shared" si="784"/>
        <v>3.4034034034034037E-2</v>
      </c>
      <c r="KT197" s="123">
        <f t="shared" si="785"/>
        <v>3.0984507746126936E-2</v>
      </c>
      <c r="KU197" s="123">
        <f t="shared" si="786"/>
        <v>3.4835036007368952E-2</v>
      </c>
      <c r="KV197" s="123">
        <f t="shared" si="787"/>
        <v>2.8311425682507583E-2</v>
      </c>
      <c r="KW197" s="123">
        <f t="shared" si="788"/>
        <v>2.4758351704256401E-2</v>
      </c>
      <c r="KX197" s="105"/>
      <c r="KY197" s="123">
        <f t="shared" si="789"/>
        <v>3.6987670776407862E-2</v>
      </c>
      <c r="KZ197" s="123">
        <f t="shared" si="790"/>
        <v>3.553553553553554E-2</v>
      </c>
      <c r="LA197" s="123">
        <f t="shared" si="791"/>
        <v>3.2983508245877063E-2</v>
      </c>
      <c r="LB197" s="123">
        <f t="shared" si="792"/>
        <v>3.7347178027131139E-2</v>
      </c>
      <c r="LC197" s="123">
        <f t="shared" si="793"/>
        <v>3.0502190765082576E-2</v>
      </c>
      <c r="LD197" s="123">
        <f t="shared" si="794"/>
        <v>2.628455146684755E-2</v>
      </c>
      <c r="LE197" s="105"/>
      <c r="LF197" s="105"/>
      <c r="LG197" s="84">
        <f t="shared" si="795"/>
        <v>0</v>
      </c>
      <c r="LH197" s="84">
        <f t="shared" si="796"/>
        <v>0</v>
      </c>
      <c r="LI197" s="84">
        <f t="shared" si="797"/>
        <v>0</v>
      </c>
      <c r="LJ197" s="84">
        <f t="shared" si="798"/>
        <v>6.6666666666666666E-2</v>
      </c>
      <c r="LK197" s="84">
        <f t="shared" si="799"/>
        <v>3.8461538461538464E-2</v>
      </c>
      <c r="LL197" s="84">
        <f t="shared" si="800"/>
        <v>0</v>
      </c>
      <c r="LM197" s="105"/>
      <c r="LN197" s="84">
        <f t="shared" si="801"/>
        <v>0.25</v>
      </c>
      <c r="LO197" s="84">
        <f t="shared" si="802"/>
        <v>0</v>
      </c>
      <c r="LP197" s="84">
        <f t="shared" si="803"/>
        <v>0</v>
      </c>
      <c r="LQ197" s="84">
        <f t="shared" si="804"/>
        <v>0.13333333333333333</v>
      </c>
      <c r="LR197" s="84">
        <f t="shared" si="805"/>
        <v>0.23076923076923078</v>
      </c>
      <c r="LS197" s="84">
        <f t="shared" si="806"/>
        <v>0.22222222222222221</v>
      </c>
      <c r="LT197" s="105"/>
      <c r="LU197" s="84">
        <f t="shared" si="807"/>
        <v>0.75</v>
      </c>
      <c r="LV197" s="84">
        <f t="shared" si="808"/>
        <v>1</v>
      </c>
      <c r="LW197" s="84">
        <f t="shared" si="809"/>
        <v>1</v>
      </c>
      <c r="LX197" s="84">
        <f t="shared" si="810"/>
        <v>0.8</v>
      </c>
      <c r="LY197" s="84">
        <f t="shared" si="811"/>
        <v>0.73076923076923073</v>
      </c>
      <c r="LZ197" s="84">
        <f t="shared" si="812"/>
        <v>0.77777777777777779</v>
      </c>
      <c r="MA197" s="105"/>
      <c r="MB197" s="105"/>
      <c r="MC197" s="105"/>
      <c r="MD197" s="123">
        <f t="shared" si="620"/>
        <v>-1</v>
      </c>
      <c r="ME197" s="123">
        <f t="shared" si="813"/>
        <v>-0.16755349258462576</v>
      </c>
      <c r="MF197" s="212">
        <f t="shared" si="814"/>
        <v>-0.23651856876377819</v>
      </c>
      <c r="MG197" s="105"/>
      <c r="MH197" s="123"/>
      <c r="MI197" s="123">
        <f t="shared" si="815"/>
        <v>-0.27794962439239945</v>
      </c>
      <c r="MJ197" s="212">
        <f t="shared" si="816"/>
        <v>-0.20094416515778937</v>
      </c>
      <c r="MK197" s="105"/>
      <c r="ML197" s="123">
        <f t="shared" si="621"/>
        <v>13.285449490268768</v>
      </c>
      <c r="MM197" s="123">
        <f t="shared" si="817"/>
        <v>-0.27178537337775216</v>
      </c>
      <c r="MN197" s="212">
        <f t="shared" si="818"/>
        <v>-0.20310018961875842</v>
      </c>
      <c r="MO197" s="105"/>
      <c r="MP197" s="105"/>
    </row>
    <row r="198" spans="2:354" ht="12" x14ac:dyDescent="0.25">
      <c r="B198" s="6" t="s">
        <v>647</v>
      </c>
      <c r="C198" s="6">
        <v>82037</v>
      </c>
      <c r="D198" s="86" t="s">
        <v>516</v>
      </c>
      <c r="E198" s="6">
        <v>3</v>
      </c>
      <c r="F198" s="3">
        <v>1034</v>
      </c>
      <c r="G198" s="7">
        <v>1016</v>
      </c>
      <c r="H198" s="139">
        <v>995</v>
      </c>
      <c r="I198" s="7">
        <v>1001</v>
      </c>
      <c r="J198" s="177">
        <f t="shared" si="622"/>
        <v>975.5</v>
      </c>
      <c r="K198" s="7">
        <v>950</v>
      </c>
      <c r="L198" s="162"/>
      <c r="M198" s="3">
        <v>673</v>
      </c>
      <c r="N198" s="7">
        <v>668</v>
      </c>
      <c r="O198" s="139">
        <v>685</v>
      </c>
      <c r="P198" s="7">
        <v>699</v>
      </c>
      <c r="Q198" s="177">
        <f t="shared" si="623"/>
        <v>712</v>
      </c>
      <c r="R198" s="7">
        <v>725</v>
      </c>
      <c r="S198" s="105"/>
      <c r="T198" s="3">
        <v>2532</v>
      </c>
      <c r="U198" s="7">
        <v>2542</v>
      </c>
      <c r="V198" s="139">
        <v>2564</v>
      </c>
      <c r="W198" s="7">
        <v>2619</v>
      </c>
      <c r="X198" s="177">
        <f t="shared" si="624"/>
        <v>2641</v>
      </c>
      <c r="Y198" s="7">
        <v>2663</v>
      </c>
      <c r="Z198" s="105"/>
      <c r="AA198" s="3">
        <v>811</v>
      </c>
      <c r="AB198" s="105">
        <v>810</v>
      </c>
      <c r="AC198" s="139">
        <v>830</v>
      </c>
      <c r="AD198" s="7">
        <v>837</v>
      </c>
      <c r="AE198" s="177">
        <f t="shared" si="625"/>
        <v>852.5</v>
      </c>
      <c r="AF198" s="7">
        <v>868</v>
      </c>
      <c r="AG198" s="105"/>
      <c r="AH198" s="3">
        <f t="shared" si="626"/>
        <v>3205</v>
      </c>
      <c r="AI198" s="3">
        <f t="shared" si="627"/>
        <v>3210</v>
      </c>
      <c r="AJ198" s="3">
        <f t="shared" si="628"/>
        <v>3249</v>
      </c>
      <c r="AK198" s="3">
        <f t="shared" si="629"/>
        <v>3318</v>
      </c>
      <c r="AL198" s="178">
        <f t="shared" si="630"/>
        <v>3353</v>
      </c>
      <c r="AM198" s="3">
        <f t="shared" si="631"/>
        <v>3388</v>
      </c>
      <c r="AN198" s="105"/>
      <c r="AO198" s="3">
        <f t="shared" si="632"/>
        <v>5050</v>
      </c>
      <c r="AP198" s="3">
        <f t="shared" si="633"/>
        <v>5036</v>
      </c>
      <c r="AQ198" s="3">
        <f t="shared" si="634"/>
        <v>5074</v>
      </c>
      <c r="AR198" s="3">
        <f t="shared" si="635"/>
        <v>5156</v>
      </c>
      <c r="AS198" s="178">
        <f t="shared" si="636"/>
        <v>5181</v>
      </c>
      <c r="AT198" s="3">
        <f t="shared" si="637"/>
        <v>5206</v>
      </c>
      <c r="AU198" s="105"/>
      <c r="AV198" s="105"/>
      <c r="AW198" s="5">
        <v>0</v>
      </c>
      <c r="AX198" s="5">
        <v>0</v>
      </c>
      <c r="AY198" s="5">
        <v>1</v>
      </c>
      <c r="AZ198" s="5">
        <v>3</v>
      </c>
      <c r="BA198" s="5">
        <v>1</v>
      </c>
      <c r="BB198" s="5">
        <v>1</v>
      </c>
      <c r="BC198" s="4"/>
      <c r="BD198" s="5">
        <v>1</v>
      </c>
      <c r="BE198" s="5">
        <v>1</v>
      </c>
      <c r="BF198" s="5">
        <v>2</v>
      </c>
      <c r="BG198" s="5">
        <v>2</v>
      </c>
      <c r="BH198" s="5">
        <v>3</v>
      </c>
      <c r="BI198" s="5">
        <v>2</v>
      </c>
      <c r="BJ198" s="4"/>
      <c r="BK198" s="5"/>
      <c r="BL198" s="5"/>
      <c r="BM198" s="5"/>
      <c r="BN198" s="5"/>
      <c r="BO198" s="5"/>
      <c r="BP198" s="5"/>
      <c r="BQ198" s="4"/>
      <c r="BR198" s="5">
        <f t="shared" si="638"/>
        <v>1</v>
      </c>
      <c r="BS198" s="5">
        <f t="shared" si="639"/>
        <v>1</v>
      </c>
      <c r="BT198" s="5">
        <f t="shared" si="640"/>
        <v>3</v>
      </c>
      <c r="BU198" s="5">
        <f t="shared" si="641"/>
        <v>5</v>
      </c>
      <c r="BV198" s="5">
        <f t="shared" si="642"/>
        <v>4</v>
      </c>
      <c r="BW198" s="5">
        <f t="shared" si="643"/>
        <v>3</v>
      </c>
      <c r="BX198" s="4"/>
      <c r="BY198" s="4"/>
      <c r="BZ198" s="5">
        <v>2</v>
      </c>
      <c r="CA198" s="5">
        <v>3</v>
      </c>
      <c r="CB198" s="5">
        <v>1</v>
      </c>
      <c r="CC198" s="5">
        <v>3</v>
      </c>
      <c r="CD198" s="183">
        <f t="shared" si="615"/>
        <v>2</v>
      </c>
      <c r="CE198" s="5">
        <v>1</v>
      </c>
      <c r="CF198" s="4"/>
      <c r="CG198" s="5"/>
      <c r="CH198" s="5"/>
      <c r="CI198" s="5"/>
      <c r="CJ198" s="5"/>
      <c r="CK198" s="183">
        <f t="shared" si="644"/>
        <v>0</v>
      </c>
      <c r="CL198" s="5"/>
      <c r="CM198" s="4"/>
      <c r="CN198" s="5"/>
      <c r="CO198" s="5"/>
      <c r="CP198" s="5"/>
      <c r="CQ198" s="5"/>
      <c r="CR198" s="5"/>
      <c r="CS198" s="5"/>
      <c r="CT198" s="4"/>
      <c r="CU198" s="5">
        <f t="shared" si="645"/>
        <v>2</v>
      </c>
      <c r="CV198" s="5">
        <f t="shared" si="646"/>
        <v>3</v>
      </c>
      <c r="CW198" s="5">
        <f t="shared" si="647"/>
        <v>1</v>
      </c>
      <c r="CX198" s="5">
        <f t="shared" si="648"/>
        <v>3</v>
      </c>
      <c r="CY198" s="183">
        <f t="shared" si="649"/>
        <v>2</v>
      </c>
      <c r="CZ198" s="5">
        <f t="shared" si="650"/>
        <v>1</v>
      </c>
      <c r="DA198" s="4"/>
      <c r="DB198" s="4"/>
      <c r="DC198" s="5">
        <f t="shared" si="651"/>
        <v>3</v>
      </c>
      <c r="DD198" s="5">
        <f t="shared" si="652"/>
        <v>3</v>
      </c>
      <c r="DE198" s="5">
        <f t="shared" si="653"/>
        <v>4</v>
      </c>
      <c r="DF198" s="5">
        <f t="shared" si="654"/>
        <v>1</v>
      </c>
      <c r="DG198" s="5">
        <f t="shared" si="655"/>
        <v>1</v>
      </c>
      <c r="DH198" s="5">
        <f t="shared" si="656"/>
        <v>3</v>
      </c>
      <c r="DI198" s="4"/>
      <c r="DJ198" s="5">
        <f t="shared" si="657"/>
        <v>7</v>
      </c>
      <c r="DK198" s="5">
        <f t="shared" si="658"/>
        <v>11</v>
      </c>
      <c r="DL198" s="5">
        <f t="shared" si="659"/>
        <v>8</v>
      </c>
      <c r="DM198" s="5">
        <f t="shared" si="660"/>
        <v>5</v>
      </c>
      <c r="DN198" s="5">
        <f t="shared" si="661"/>
        <v>7</v>
      </c>
      <c r="DO198" s="5">
        <f t="shared" si="662"/>
        <v>7</v>
      </c>
      <c r="DP198" s="4"/>
      <c r="DQ198" s="5">
        <f t="shared" si="663"/>
        <v>0</v>
      </c>
      <c r="DR198" s="5">
        <f t="shared" si="664"/>
        <v>0</v>
      </c>
      <c r="DS198" s="5">
        <f t="shared" si="665"/>
        <v>0</v>
      </c>
      <c r="DT198" s="5">
        <f t="shared" si="666"/>
        <v>0</v>
      </c>
      <c r="DU198" s="5">
        <f t="shared" si="667"/>
        <v>0</v>
      </c>
      <c r="DV198" s="5">
        <f t="shared" si="668"/>
        <v>0</v>
      </c>
      <c r="DW198" s="4"/>
      <c r="DX198" s="5">
        <f t="shared" si="669"/>
        <v>10</v>
      </c>
      <c r="DY198" s="5">
        <f t="shared" si="670"/>
        <v>14</v>
      </c>
      <c r="DZ198" s="5">
        <f t="shared" si="671"/>
        <v>12</v>
      </c>
      <c r="EA198" s="5">
        <f t="shared" si="672"/>
        <v>6</v>
      </c>
      <c r="EB198" s="5">
        <f t="shared" si="673"/>
        <v>8</v>
      </c>
      <c r="EC198" s="5">
        <f t="shared" si="674"/>
        <v>10</v>
      </c>
      <c r="ED198" s="4"/>
      <c r="EE198" s="4"/>
      <c r="EF198" s="5">
        <v>5</v>
      </c>
      <c r="EG198" s="5">
        <v>6</v>
      </c>
      <c r="EH198" s="5">
        <v>6</v>
      </c>
      <c r="EI198" s="5">
        <v>7</v>
      </c>
      <c r="EJ198" s="5">
        <v>4</v>
      </c>
      <c r="EK198" s="5">
        <v>5</v>
      </c>
      <c r="EL198" s="4"/>
      <c r="EM198" s="5">
        <v>8</v>
      </c>
      <c r="EN198" s="5">
        <v>12</v>
      </c>
      <c r="EO198" s="5">
        <v>10</v>
      </c>
      <c r="EP198" s="5">
        <v>7</v>
      </c>
      <c r="EQ198" s="5">
        <v>10</v>
      </c>
      <c r="ER198" s="5">
        <v>9</v>
      </c>
      <c r="ES198" s="4"/>
      <c r="ET198" s="5"/>
      <c r="EU198" s="5"/>
      <c r="EV198" s="5"/>
      <c r="EW198" s="5"/>
      <c r="EX198" s="5">
        <v>0</v>
      </c>
      <c r="EY198" s="5"/>
      <c r="EZ198" s="4"/>
      <c r="FA198" s="5">
        <f t="shared" si="675"/>
        <v>13</v>
      </c>
      <c r="FB198" s="5">
        <f t="shared" si="676"/>
        <v>18</v>
      </c>
      <c r="FC198" s="5">
        <f t="shared" si="677"/>
        <v>16</v>
      </c>
      <c r="FD198" s="5">
        <f t="shared" si="678"/>
        <v>14</v>
      </c>
      <c r="FE198" s="5">
        <f t="shared" si="679"/>
        <v>14</v>
      </c>
      <c r="FF198" s="5">
        <f t="shared" si="680"/>
        <v>14</v>
      </c>
      <c r="FG198" s="4"/>
      <c r="FH198" s="5">
        <f t="shared" si="681"/>
        <v>13</v>
      </c>
      <c r="FI198" s="5">
        <f t="shared" si="682"/>
        <v>18</v>
      </c>
      <c r="FJ198" s="5">
        <f t="shared" si="683"/>
        <v>16</v>
      </c>
      <c r="FK198" s="5">
        <f t="shared" si="684"/>
        <v>14</v>
      </c>
      <c r="FL198" s="5">
        <f t="shared" si="685"/>
        <v>14</v>
      </c>
      <c r="FM198" s="5">
        <f t="shared" si="686"/>
        <v>14</v>
      </c>
      <c r="FN198" s="4"/>
      <c r="FO198" s="4"/>
      <c r="FP198" s="4">
        <v>42</v>
      </c>
      <c r="FQ198" s="4">
        <v>38</v>
      </c>
      <c r="FR198" s="4">
        <v>14.33</v>
      </c>
      <c r="FS198" s="4">
        <v>32.829999999999984</v>
      </c>
      <c r="FT198" s="4">
        <v>22</v>
      </c>
      <c r="FU198" s="4">
        <v>28</v>
      </c>
      <c r="FV198" s="4"/>
      <c r="FW198" s="4">
        <f t="shared" si="687"/>
        <v>282</v>
      </c>
      <c r="FX198" s="4">
        <f t="shared" si="688"/>
        <v>268</v>
      </c>
      <c r="FY198" s="4">
        <f t="shared" si="689"/>
        <v>231.67</v>
      </c>
      <c r="FZ198" s="4">
        <f t="shared" si="690"/>
        <v>275.17</v>
      </c>
      <c r="GA198" s="4">
        <f t="shared" si="691"/>
        <v>260</v>
      </c>
      <c r="GB198" s="4">
        <f t="shared" si="692"/>
        <v>196</v>
      </c>
      <c r="GC198" s="4"/>
      <c r="GD198" s="4">
        <v>324</v>
      </c>
      <c r="GE198" s="4">
        <v>306</v>
      </c>
      <c r="GF198" s="4">
        <v>246</v>
      </c>
      <c r="GG198" s="4">
        <v>308</v>
      </c>
      <c r="GH198" s="4">
        <v>282</v>
      </c>
      <c r="GI198" s="4">
        <v>224</v>
      </c>
      <c r="GJ198" s="4"/>
      <c r="GK198" s="6"/>
      <c r="GL198" s="4">
        <f t="shared" si="693"/>
        <v>47</v>
      </c>
      <c r="GM198" s="4">
        <f t="shared" si="694"/>
        <v>44</v>
      </c>
      <c r="GN198" s="4">
        <f t="shared" si="695"/>
        <v>20.329999999999998</v>
      </c>
      <c r="GO198" s="4">
        <f t="shared" si="696"/>
        <v>39.829999999999984</v>
      </c>
      <c r="GP198" s="4">
        <f t="shared" si="697"/>
        <v>26</v>
      </c>
      <c r="GQ198" s="4">
        <f t="shared" si="698"/>
        <v>33</v>
      </c>
      <c r="GR198" s="4"/>
      <c r="GS198" s="4">
        <f t="shared" si="699"/>
        <v>290</v>
      </c>
      <c r="GT198" s="4">
        <f t="shared" si="700"/>
        <v>280</v>
      </c>
      <c r="GU198" s="4">
        <f t="shared" si="701"/>
        <v>241.67</v>
      </c>
      <c r="GV198" s="4">
        <f t="shared" si="702"/>
        <v>282.17</v>
      </c>
      <c r="GW198" s="4">
        <f t="shared" si="703"/>
        <v>270</v>
      </c>
      <c r="GX198" s="4">
        <f t="shared" si="704"/>
        <v>205</v>
      </c>
      <c r="GY198" s="4"/>
      <c r="GZ198" s="4">
        <f t="shared" si="705"/>
        <v>337</v>
      </c>
      <c r="HA198" s="4">
        <f t="shared" si="706"/>
        <v>324</v>
      </c>
      <c r="HB198" s="4">
        <f t="shared" si="707"/>
        <v>262</v>
      </c>
      <c r="HC198" s="4">
        <f t="shared" si="708"/>
        <v>322</v>
      </c>
      <c r="HD198" s="4">
        <f t="shared" si="709"/>
        <v>282</v>
      </c>
      <c r="HE198" s="4">
        <f t="shared" si="710"/>
        <v>224</v>
      </c>
      <c r="HF198" s="4"/>
      <c r="HG198" s="6"/>
      <c r="HH198" s="84">
        <f t="shared" si="711"/>
        <v>7.429420505200594E-3</v>
      </c>
      <c r="HI198" s="84">
        <f t="shared" si="712"/>
        <v>8.9820359281437123E-3</v>
      </c>
      <c r="HJ198" s="84">
        <f t="shared" si="713"/>
        <v>8.7591240875912416E-3</v>
      </c>
      <c r="HK198" s="84">
        <f t="shared" si="714"/>
        <v>1.0014306151645207E-2</v>
      </c>
      <c r="HL198" s="84">
        <f t="shared" si="715"/>
        <v>5.6179775280898875E-3</v>
      </c>
      <c r="HM198" s="84">
        <f t="shared" si="716"/>
        <v>6.8965517241379309E-3</v>
      </c>
      <c r="HN198" s="145"/>
      <c r="HO198" s="84">
        <f t="shared" si="717"/>
        <v>6.2407132243684993E-2</v>
      </c>
      <c r="HP198" s="84">
        <f t="shared" si="718"/>
        <v>5.6886227544910177E-2</v>
      </c>
      <c r="HQ198" s="84">
        <f t="shared" si="719"/>
        <v>2.0919708029197081E-2</v>
      </c>
      <c r="HR198" s="84">
        <f t="shared" si="720"/>
        <v>4.6967095851216001E-2</v>
      </c>
      <c r="HS198" s="84">
        <f t="shared" si="721"/>
        <v>3.0898876404494381E-2</v>
      </c>
      <c r="HT198" s="84">
        <f t="shared" si="722"/>
        <v>3.8620689655172416E-2</v>
      </c>
      <c r="HU198" s="145"/>
      <c r="HV198" s="84">
        <f t="shared" si="723"/>
        <v>6.9836552748885589E-2</v>
      </c>
      <c r="HW198" s="84">
        <f t="shared" si="724"/>
        <v>6.5868263473053884E-2</v>
      </c>
      <c r="HX198" s="84">
        <f t="shared" si="725"/>
        <v>2.9678832116788324E-2</v>
      </c>
      <c r="HY198" s="84">
        <f t="shared" si="726"/>
        <v>5.6981402002861212E-2</v>
      </c>
      <c r="HZ198" s="84">
        <f t="shared" si="727"/>
        <v>3.6516853932584269E-2</v>
      </c>
      <c r="IA198" s="84">
        <f t="shared" si="728"/>
        <v>4.5517241379310347E-2</v>
      </c>
      <c r="IB198" s="145"/>
      <c r="IC198" s="145"/>
      <c r="ID198" s="84">
        <f t="shared" si="729"/>
        <v>3.1595576619273301E-3</v>
      </c>
      <c r="IE198" s="84">
        <f t="shared" si="730"/>
        <v>4.7206923682140047E-3</v>
      </c>
      <c r="IF198" s="84">
        <f t="shared" si="731"/>
        <v>3.9001560062402497E-3</v>
      </c>
      <c r="IG198" s="84">
        <f t="shared" si="732"/>
        <v>2.6727758686521572E-3</v>
      </c>
      <c r="IH198" s="84">
        <f t="shared" si="733"/>
        <v>3.7864445285876562E-3</v>
      </c>
      <c r="II198" s="84">
        <f t="shared" si="734"/>
        <v>3.379647014645137E-3</v>
      </c>
      <c r="IJ198" s="145"/>
      <c r="IK198" s="84">
        <f t="shared" si="735"/>
        <v>0.11137440758293839</v>
      </c>
      <c r="IL198" s="84">
        <f t="shared" si="736"/>
        <v>0.1054287962234461</v>
      </c>
      <c r="IM198" s="84">
        <f t="shared" si="737"/>
        <v>9.0354914196567854E-2</v>
      </c>
      <c r="IN198" s="84">
        <f t="shared" si="738"/>
        <v>0.1050668193967163</v>
      </c>
      <c r="IO198" s="84">
        <f t="shared" si="739"/>
        <v>9.8447557743279054E-2</v>
      </c>
      <c r="IP198" s="84">
        <f t="shared" si="740"/>
        <v>7.360120165227188E-2</v>
      </c>
      <c r="IQ198" s="145"/>
      <c r="IR198" s="84">
        <f t="shared" si="741"/>
        <v>0.11453396524486571</v>
      </c>
      <c r="IS198" s="84">
        <f t="shared" si="742"/>
        <v>0.1101494885916601</v>
      </c>
      <c r="IT198" s="84">
        <f t="shared" si="743"/>
        <v>9.42550702028081E-2</v>
      </c>
      <c r="IU198" s="84">
        <f t="shared" si="744"/>
        <v>0.10773959526536846</v>
      </c>
      <c r="IV198" s="84">
        <f t="shared" si="745"/>
        <v>0.10223400227186671</v>
      </c>
      <c r="IW198" s="84">
        <f t="shared" si="746"/>
        <v>7.6980848666917012E-2</v>
      </c>
      <c r="IX198" s="140"/>
      <c r="IY198" s="140"/>
      <c r="IZ198" s="84">
        <f t="shared" si="747"/>
        <v>4.0561622464898592E-3</v>
      </c>
      <c r="JA198" s="84">
        <f t="shared" si="748"/>
        <v>5.6074766355140183E-3</v>
      </c>
      <c r="JB198" s="84">
        <f t="shared" si="749"/>
        <v>4.9245921822099106E-3</v>
      </c>
      <c r="JC198" s="84">
        <f t="shared" si="750"/>
        <v>4.2194092827004216E-3</v>
      </c>
      <c r="JD198" s="84">
        <f t="shared" si="751"/>
        <v>4.1753653444676405E-3</v>
      </c>
      <c r="JE198" s="84">
        <f t="shared" si="752"/>
        <v>4.1322314049586778E-3</v>
      </c>
      <c r="JF198" s="145"/>
      <c r="JG198" s="84">
        <f t="shared" si="753"/>
        <v>0.10109204368174728</v>
      </c>
      <c r="JH198" s="84">
        <f t="shared" si="754"/>
        <v>9.5327102803738323E-2</v>
      </c>
      <c r="JI198" s="84">
        <f t="shared" si="755"/>
        <v>7.5715604801477376E-2</v>
      </c>
      <c r="JJ198" s="84">
        <f t="shared" si="756"/>
        <v>9.2827004219409287E-2</v>
      </c>
      <c r="JK198" s="84">
        <f t="shared" si="757"/>
        <v>8.4103787652848191E-2</v>
      </c>
      <c r="JL198" s="84">
        <f t="shared" si="758"/>
        <v>6.6115702479338845E-2</v>
      </c>
      <c r="JM198" s="145"/>
      <c r="JN198" s="84">
        <f t="shared" si="759"/>
        <v>0.10514820592823713</v>
      </c>
      <c r="JO198" s="84">
        <f t="shared" si="760"/>
        <v>0.10093457943925234</v>
      </c>
      <c r="JP198" s="84">
        <f t="shared" si="761"/>
        <v>8.0640196983687282E-2</v>
      </c>
      <c r="JQ198" s="84">
        <f t="shared" si="762"/>
        <v>9.7046413502109713E-2</v>
      </c>
      <c r="JR198" s="84">
        <f t="shared" si="763"/>
        <v>8.8279152997315827E-2</v>
      </c>
      <c r="JS198" s="84">
        <f t="shared" si="764"/>
        <v>7.0247933884297523E-2</v>
      </c>
      <c r="JT198" s="140"/>
      <c r="JU198" s="140"/>
      <c r="JV198" s="140"/>
      <c r="JW198" s="84">
        <f t="shared" si="765"/>
        <v>6.2402496099843994E-4</v>
      </c>
      <c r="JX198" s="84">
        <f t="shared" si="766"/>
        <v>9.3457943925233649E-4</v>
      </c>
      <c r="JY198" s="84">
        <f t="shared" si="767"/>
        <v>3.0778701138811941E-4</v>
      </c>
      <c r="JZ198" s="84">
        <f t="shared" si="768"/>
        <v>9.0415913200723324E-4</v>
      </c>
      <c r="KA198" s="84">
        <f t="shared" si="769"/>
        <v>5.9648076349537731E-4</v>
      </c>
      <c r="KB198" s="84">
        <f t="shared" si="770"/>
        <v>2.9515938606847696E-4</v>
      </c>
      <c r="KC198" s="145"/>
      <c r="KD198" s="84">
        <f t="shared" si="771"/>
        <v>3.1201248049921997E-4</v>
      </c>
      <c r="KE198" s="84">
        <f t="shared" si="772"/>
        <v>3.1152647975077883E-4</v>
      </c>
      <c r="KF198" s="84">
        <f t="shared" si="773"/>
        <v>9.2336103416435823E-4</v>
      </c>
      <c r="KG198" s="84">
        <f t="shared" si="774"/>
        <v>1.5069318866787222E-3</v>
      </c>
      <c r="KH198" s="84">
        <f t="shared" si="775"/>
        <v>1.1929615269907546E-3</v>
      </c>
      <c r="KI198" s="84">
        <f t="shared" si="776"/>
        <v>8.8547815820543094E-4</v>
      </c>
      <c r="KJ198" s="145"/>
      <c r="KK198" s="84">
        <f t="shared" si="777"/>
        <v>3.1201248049921998E-3</v>
      </c>
      <c r="KL198" s="84">
        <f t="shared" si="778"/>
        <v>4.3613707165109034E-3</v>
      </c>
      <c r="KM198" s="84">
        <f t="shared" si="779"/>
        <v>3.6934441366574329E-3</v>
      </c>
      <c r="KN198" s="84">
        <f t="shared" si="780"/>
        <v>1.8083182640144665E-3</v>
      </c>
      <c r="KO198" s="84">
        <f t="shared" si="781"/>
        <v>2.3859230539815092E-3</v>
      </c>
      <c r="KP198" s="84">
        <f t="shared" si="782"/>
        <v>2.9515938606847697E-3</v>
      </c>
      <c r="KQ198" s="105"/>
      <c r="KR198" s="123">
        <f t="shared" si="783"/>
        <v>0.10109204368174728</v>
      </c>
      <c r="KS198" s="123">
        <f t="shared" si="784"/>
        <v>9.5327102803738323E-2</v>
      </c>
      <c r="KT198" s="123">
        <f t="shared" si="785"/>
        <v>7.5715604801477376E-2</v>
      </c>
      <c r="KU198" s="123">
        <f t="shared" si="786"/>
        <v>9.2827004219409287E-2</v>
      </c>
      <c r="KV198" s="123">
        <f t="shared" si="787"/>
        <v>8.4103787652848191E-2</v>
      </c>
      <c r="KW198" s="123">
        <f t="shared" si="788"/>
        <v>6.6115702479338845E-2</v>
      </c>
      <c r="KX198" s="105"/>
      <c r="KY198" s="123">
        <f t="shared" si="789"/>
        <v>0.10514820592823713</v>
      </c>
      <c r="KZ198" s="123">
        <f t="shared" si="790"/>
        <v>0.10093457943925234</v>
      </c>
      <c r="LA198" s="123">
        <f t="shared" si="791"/>
        <v>8.0640196983687282E-2</v>
      </c>
      <c r="LB198" s="123">
        <f t="shared" si="792"/>
        <v>9.7046413502109713E-2</v>
      </c>
      <c r="LC198" s="123">
        <f t="shared" si="793"/>
        <v>8.8279152997315827E-2</v>
      </c>
      <c r="LD198" s="123">
        <f t="shared" si="794"/>
        <v>7.0247933884297523E-2</v>
      </c>
      <c r="LE198" s="105"/>
      <c r="LF198" s="105"/>
      <c r="LG198" s="84">
        <f t="shared" si="795"/>
        <v>0.15384615384615385</v>
      </c>
      <c r="LH198" s="84">
        <f t="shared" si="796"/>
        <v>0.16666666666666666</v>
      </c>
      <c r="LI198" s="84">
        <f t="shared" si="797"/>
        <v>6.25E-2</v>
      </c>
      <c r="LJ198" s="84">
        <f t="shared" si="798"/>
        <v>0.21428571428571427</v>
      </c>
      <c r="LK198" s="84">
        <f t="shared" si="799"/>
        <v>0.14285714285714285</v>
      </c>
      <c r="LL198" s="84">
        <f t="shared" si="800"/>
        <v>7.1428571428571425E-2</v>
      </c>
      <c r="LM198" s="105"/>
      <c r="LN198" s="84">
        <f t="shared" si="801"/>
        <v>7.6923076923076927E-2</v>
      </c>
      <c r="LO198" s="84">
        <f t="shared" si="802"/>
        <v>5.5555555555555552E-2</v>
      </c>
      <c r="LP198" s="84">
        <f t="shared" si="803"/>
        <v>0.1875</v>
      </c>
      <c r="LQ198" s="84">
        <f t="shared" si="804"/>
        <v>0.35714285714285715</v>
      </c>
      <c r="LR198" s="84">
        <f t="shared" si="805"/>
        <v>0.2857142857142857</v>
      </c>
      <c r="LS198" s="84">
        <f t="shared" si="806"/>
        <v>0.21428571428571427</v>
      </c>
      <c r="LT198" s="105"/>
      <c r="LU198" s="84">
        <f t="shared" si="807"/>
        <v>0.76923076923076927</v>
      </c>
      <c r="LV198" s="84">
        <f t="shared" si="808"/>
        <v>0.77777777777777779</v>
      </c>
      <c r="LW198" s="84">
        <f t="shared" si="809"/>
        <v>0.75</v>
      </c>
      <c r="LX198" s="84">
        <f t="shared" si="810"/>
        <v>0.42857142857142855</v>
      </c>
      <c r="LY198" s="84">
        <f t="shared" si="811"/>
        <v>0.5714285714285714</v>
      </c>
      <c r="LZ198" s="84">
        <f t="shared" si="812"/>
        <v>0.7142857142857143</v>
      </c>
      <c r="MA198" s="105"/>
      <c r="MB198" s="105"/>
      <c r="MC198" s="105"/>
      <c r="MD198" s="123">
        <f t="shared" si="620"/>
        <v>-0.21264367816091961</v>
      </c>
      <c r="ME198" s="123">
        <f t="shared" si="813"/>
        <v>-0.13345850544498689</v>
      </c>
      <c r="MF198" s="212">
        <f t="shared" si="814"/>
        <v>-0.16089876033057846</v>
      </c>
      <c r="MG198" s="105"/>
      <c r="MH198" s="123">
        <f t="shared" ref="MH198:MH224" si="819">(HT198-HQ198)/HQ198</f>
        <v>0.84613903794787881</v>
      </c>
      <c r="MI198" s="123">
        <f t="shared" si="815"/>
        <v>-0.18542115493406519</v>
      </c>
      <c r="MJ198" s="212">
        <f t="shared" si="816"/>
        <v>-0.12678895383995159</v>
      </c>
      <c r="MK198" s="105"/>
      <c r="ML198" s="123">
        <f t="shared" si="621"/>
        <v>0.53366012517597561</v>
      </c>
      <c r="MM198" s="123">
        <f t="shared" si="817"/>
        <v>-0.18327100599174392</v>
      </c>
      <c r="MN198" s="212">
        <f t="shared" si="818"/>
        <v>-0.12887199545769973</v>
      </c>
      <c r="MO198" s="105"/>
      <c r="MP198" s="105"/>
    </row>
    <row r="199" spans="2:354" ht="12" x14ac:dyDescent="0.25">
      <c r="B199" s="6" t="s">
        <v>645</v>
      </c>
      <c r="C199" s="6">
        <v>62118</v>
      </c>
      <c r="D199" s="86" t="s">
        <v>414</v>
      </c>
      <c r="E199" s="6">
        <v>3</v>
      </c>
      <c r="F199" s="3">
        <v>3716</v>
      </c>
      <c r="G199" s="7">
        <v>3730</v>
      </c>
      <c r="H199" s="139">
        <v>3779</v>
      </c>
      <c r="I199" s="7">
        <v>3850</v>
      </c>
      <c r="J199" s="177">
        <f t="shared" si="622"/>
        <v>3937.5</v>
      </c>
      <c r="K199" s="7">
        <v>4025</v>
      </c>
      <c r="L199" s="162"/>
      <c r="M199" s="3">
        <v>2771</v>
      </c>
      <c r="N199" s="7">
        <v>2774</v>
      </c>
      <c r="O199" s="139">
        <v>2686</v>
      </c>
      <c r="P199" s="7">
        <v>2640</v>
      </c>
      <c r="Q199" s="177">
        <f t="shared" si="623"/>
        <v>2613.5</v>
      </c>
      <c r="R199" s="7">
        <v>2587</v>
      </c>
      <c r="S199" s="105"/>
      <c r="T199" s="3">
        <v>11819</v>
      </c>
      <c r="U199" s="7">
        <v>11802</v>
      </c>
      <c r="V199" s="139">
        <v>11787</v>
      </c>
      <c r="W199" s="7">
        <v>11751</v>
      </c>
      <c r="X199" s="177">
        <f t="shared" si="624"/>
        <v>11822.5</v>
      </c>
      <c r="Y199" s="7">
        <v>11894</v>
      </c>
      <c r="Z199" s="105"/>
      <c r="AA199" s="3">
        <v>3682</v>
      </c>
      <c r="AB199" s="105">
        <v>3778</v>
      </c>
      <c r="AC199" s="139">
        <v>3825</v>
      </c>
      <c r="AD199" s="7">
        <v>3904</v>
      </c>
      <c r="AE199" s="177">
        <f t="shared" si="625"/>
        <v>3969.5</v>
      </c>
      <c r="AF199" s="7">
        <v>4035</v>
      </c>
      <c r="AG199" s="105"/>
      <c r="AH199" s="3">
        <f t="shared" si="626"/>
        <v>14590</v>
      </c>
      <c r="AI199" s="3">
        <f t="shared" si="627"/>
        <v>14576</v>
      </c>
      <c r="AJ199" s="3">
        <f t="shared" si="628"/>
        <v>14473</v>
      </c>
      <c r="AK199" s="3">
        <f t="shared" si="629"/>
        <v>14391</v>
      </c>
      <c r="AL199" s="178">
        <f t="shared" si="630"/>
        <v>14436</v>
      </c>
      <c r="AM199" s="3">
        <f t="shared" si="631"/>
        <v>14481</v>
      </c>
      <c r="AN199" s="105"/>
      <c r="AO199" s="3">
        <f t="shared" si="632"/>
        <v>21988</v>
      </c>
      <c r="AP199" s="3">
        <f t="shared" si="633"/>
        <v>22084</v>
      </c>
      <c r="AQ199" s="3">
        <f t="shared" si="634"/>
        <v>22077</v>
      </c>
      <c r="AR199" s="3">
        <f t="shared" si="635"/>
        <v>22145</v>
      </c>
      <c r="AS199" s="178">
        <f t="shared" si="636"/>
        <v>22343</v>
      </c>
      <c r="AT199" s="3">
        <f t="shared" si="637"/>
        <v>22541</v>
      </c>
      <c r="AU199" s="105"/>
      <c r="AV199" s="105"/>
      <c r="AW199" s="5">
        <v>1</v>
      </c>
      <c r="AX199" s="5">
        <v>2</v>
      </c>
      <c r="AY199" s="5">
        <v>2</v>
      </c>
      <c r="AZ199" s="5">
        <v>2</v>
      </c>
      <c r="BA199" s="5">
        <v>3</v>
      </c>
      <c r="BB199" s="5">
        <v>8</v>
      </c>
      <c r="BC199" s="4"/>
      <c r="BD199" s="5">
        <v>2</v>
      </c>
      <c r="BE199" s="5">
        <v>3</v>
      </c>
      <c r="BF199" s="5">
        <v>3</v>
      </c>
      <c r="BG199" s="5">
        <v>6</v>
      </c>
      <c r="BH199" s="5">
        <v>12</v>
      </c>
      <c r="BI199" s="5">
        <v>8</v>
      </c>
      <c r="BJ199" s="4"/>
      <c r="BK199" s="5"/>
      <c r="BL199" s="5"/>
      <c r="BM199" s="5"/>
      <c r="BN199" s="5"/>
      <c r="BO199" s="5"/>
      <c r="BP199" s="5"/>
      <c r="BQ199" s="4"/>
      <c r="BR199" s="5">
        <f t="shared" si="638"/>
        <v>3</v>
      </c>
      <c r="BS199" s="5">
        <f t="shared" si="639"/>
        <v>5</v>
      </c>
      <c r="BT199" s="5">
        <f t="shared" si="640"/>
        <v>5</v>
      </c>
      <c r="BU199" s="5">
        <f t="shared" si="641"/>
        <v>8</v>
      </c>
      <c r="BV199" s="5">
        <f t="shared" si="642"/>
        <v>15</v>
      </c>
      <c r="BW199" s="5">
        <f t="shared" si="643"/>
        <v>16</v>
      </c>
      <c r="BX199" s="4"/>
      <c r="BY199" s="4"/>
      <c r="BZ199" s="5">
        <v>24</v>
      </c>
      <c r="CA199" s="5">
        <v>28</v>
      </c>
      <c r="CB199" s="5">
        <v>29</v>
      </c>
      <c r="CC199" s="5">
        <v>35</v>
      </c>
      <c r="CD199" s="183">
        <f t="shared" si="615"/>
        <v>41.5</v>
      </c>
      <c r="CE199" s="5">
        <v>48</v>
      </c>
      <c r="CF199" s="4"/>
      <c r="CG199" s="5">
        <v>1</v>
      </c>
      <c r="CH199" s="5">
        <v>3</v>
      </c>
      <c r="CI199" s="5">
        <v>2</v>
      </c>
      <c r="CJ199" s="5">
        <v>3</v>
      </c>
      <c r="CK199" s="183">
        <f t="shared" si="644"/>
        <v>3</v>
      </c>
      <c r="CL199" s="5">
        <v>3</v>
      </c>
      <c r="CM199" s="4"/>
      <c r="CN199" s="5"/>
      <c r="CO199" s="5"/>
      <c r="CP199" s="5"/>
      <c r="CQ199" s="5"/>
      <c r="CR199" s="5"/>
      <c r="CS199" s="5"/>
      <c r="CT199" s="4"/>
      <c r="CU199" s="5">
        <f t="shared" si="645"/>
        <v>25</v>
      </c>
      <c r="CV199" s="5">
        <f t="shared" si="646"/>
        <v>31</v>
      </c>
      <c r="CW199" s="5">
        <f t="shared" si="647"/>
        <v>31</v>
      </c>
      <c r="CX199" s="5">
        <f t="shared" si="648"/>
        <v>38</v>
      </c>
      <c r="CY199" s="183">
        <f t="shared" si="649"/>
        <v>44.5</v>
      </c>
      <c r="CZ199" s="5">
        <f t="shared" si="650"/>
        <v>51</v>
      </c>
      <c r="DA199" s="4"/>
      <c r="DB199" s="4"/>
      <c r="DC199" s="5">
        <f t="shared" si="651"/>
        <v>18</v>
      </c>
      <c r="DD199" s="5">
        <f t="shared" si="652"/>
        <v>14</v>
      </c>
      <c r="DE199" s="5">
        <f t="shared" si="653"/>
        <v>27</v>
      </c>
      <c r="DF199" s="5">
        <f t="shared" si="654"/>
        <v>16</v>
      </c>
      <c r="DG199" s="5">
        <f t="shared" si="655"/>
        <v>23.5</v>
      </c>
      <c r="DH199" s="5">
        <f t="shared" si="656"/>
        <v>29</v>
      </c>
      <c r="DI199" s="4"/>
      <c r="DJ199" s="5">
        <f t="shared" si="657"/>
        <v>115</v>
      </c>
      <c r="DK199" s="5">
        <f t="shared" si="658"/>
        <v>129</v>
      </c>
      <c r="DL199" s="5">
        <f t="shared" si="659"/>
        <v>169</v>
      </c>
      <c r="DM199" s="5">
        <f t="shared" si="660"/>
        <v>185</v>
      </c>
      <c r="DN199" s="5">
        <f t="shared" si="661"/>
        <v>205</v>
      </c>
      <c r="DO199" s="5">
        <f t="shared" si="662"/>
        <v>232</v>
      </c>
      <c r="DP199" s="4"/>
      <c r="DQ199" s="5">
        <f t="shared" si="663"/>
        <v>0</v>
      </c>
      <c r="DR199" s="5">
        <f t="shared" si="664"/>
        <v>0</v>
      </c>
      <c r="DS199" s="5">
        <f t="shared" si="665"/>
        <v>0</v>
      </c>
      <c r="DT199" s="5">
        <f t="shared" si="666"/>
        <v>0</v>
      </c>
      <c r="DU199" s="5">
        <f t="shared" si="667"/>
        <v>1</v>
      </c>
      <c r="DV199" s="5">
        <f t="shared" si="668"/>
        <v>4</v>
      </c>
      <c r="DW199" s="4"/>
      <c r="DX199" s="5">
        <f t="shared" si="669"/>
        <v>133</v>
      </c>
      <c r="DY199" s="5">
        <f t="shared" si="670"/>
        <v>143</v>
      </c>
      <c r="DZ199" s="5">
        <f t="shared" si="671"/>
        <v>196</v>
      </c>
      <c r="EA199" s="5">
        <f t="shared" si="672"/>
        <v>201</v>
      </c>
      <c r="EB199" s="5">
        <f t="shared" si="673"/>
        <v>229.5</v>
      </c>
      <c r="EC199" s="5">
        <f t="shared" si="674"/>
        <v>265</v>
      </c>
      <c r="ED199" s="4"/>
      <c r="EE199" s="4"/>
      <c r="EF199" s="5">
        <v>43</v>
      </c>
      <c r="EG199" s="5">
        <v>44</v>
      </c>
      <c r="EH199" s="5">
        <v>58</v>
      </c>
      <c r="EI199" s="5">
        <v>53</v>
      </c>
      <c r="EJ199" s="5">
        <v>68</v>
      </c>
      <c r="EK199" s="5">
        <v>85</v>
      </c>
      <c r="EL199" s="4"/>
      <c r="EM199" s="5">
        <v>118</v>
      </c>
      <c r="EN199" s="5">
        <v>135</v>
      </c>
      <c r="EO199" s="5">
        <v>174</v>
      </c>
      <c r="EP199" s="5">
        <v>194</v>
      </c>
      <c r="EQ199" s="5">
        <v>220</v>
      </c>
      <c r="ER199" s="5">
        <v>243</v>
      </c>
      <c r="ES199" s="4"/>
      <c r="ET199" s="5"/>
      <c r="EU199" s="5"/>
      <c r="EV199" s="5"/>
      <c r="EW199" s="5"/>
      <c r="EX199" s="5">
        <v>1</v>
      </c>
      <c r="EY199" s="5">
        <v>4</v>
      </c>
      <c r="EZ199" s="4"/>
      <c r="FA199" s="5">
        <f t="shared" si="675"/>
        <v>161</v>
      </c>
      <c r="FB199" s="5">
        <f t="shared" si="676"/>
        <v>179</v>
      </c>
      <c r="FC199" s="5">
        <f t="shared" si="677"/>
        <v>232</v>
      </c>
      <c r="FD199" s="5">
        <f t="shared" si="678"/>
        <v>247</v>
      </c>
      <c r="FE199" s="5">
        <f t="shared" si="679"/>
        <v>288</v>
      </c>
      <c r="FF199" s="5">
        <f t="shared" si="680"/>
        <v>328</v>
      </c>
      <c r="FG199" s="4"/>
      <c r="FH199" s="5">
        <f t="shared" si="681"/>
        <v>161</v>
      </c>
      <c r="FI199" s="5">
        <f t="shared" si="682"/>
        <v>179</v>
      </c>
      <c r="FJ199" s="5">
        <f t="shared" si="683"/>
        <v>232</v>
      </c>
      <c r="FK199" s="5">
        <f t="shared" si="684"/>
        <v>247</v>
      </c>
      <c r="FL199" s="5">
        <f t="shared" si="685"/>
        <v>289</v>
      </c>
      <c r="FM199" s="5">
        <f t="shared" si="686"/>
        <v>332</v>
      </c>
      <c r="FN199" s="4"/>
      <c r="FO199" s="4"/>
      <c r="FP199" s="4">
        <v>456</v>
      </c>
      <c r="FQ199" s="4">
        <v>350</v>
      </c>
      <c r="FR199" s="4">
        <v>316</v>
      </c>
      <c r="FS199" s="4">
        <v>268.84000000000015</v>
      </c>
      <c r="FT199" s="4">
        <v>200</v>
      </c>
      <c r="FU199" s="4">
        <v>164</v>
      </c>
      <c r="FV199" s="4"/>
      <c r="FW199" s="4">
        <f t="shared" si="687"/>
        <v>2454</v>
      </c>
      <c r="FX199" s="4">
        <f t="shared" si="688"/>
        <v>2218</v>
      </c>
      <c r="FY199" s="4">
        <f t="shared" si="689"/>
        <v>1814</v>
      </c>
      <c r="FZ199" s="4">
        <f t="shared" si="690"/>
        <v>1709.1599999999999</v>
      </c>
      <c r="GA199" s="4">
        <f t="shared" si="691"/>
        <v>1650</v>
      </c>
      <c r="GB199" s="4">
        <f t="shared" si="692"/>
        <v>1486</v>
      </c>
      <c r="GC199" s="4"/>
      <c r="GD199" s="4">
        <v>2910</v>
      </c>
      <c r="GE199" s="4">
        <v>2568</v>
      </c>
      <c r="GF199" s="4">
        <v>2130</v>
      </c>
      <c r="GG199" s="4">
        <v>1978</v>
      </c>
      <c r="GH199" s="4">
        <v>1850</v>
      </c>
      <c r="GI199" s="4">
        <v>1650</v>
      </c>
      <c r="GJ199" s="4"/>
      <c r="GK199" s="6"/>
      <c r="GL199" s="4">
        <f t="shared" si="693"/>
        <v>499</v>
      </c>
      <c r="GM199" s="4">
        <f t="shared" si="694"/>
        <v>394</v>
      </c>
      <c r="GN199" s="4">
        <f t="shared" si="695"/>
        <v>374</v>
      </c>
      <c r="GO199" s="4">
        <f t="shared" si="696"/>
        <v>321.84000000000015</v>
      </c>
      <c r="GP199" s="4">
        <f t="shared" si="697"/>
        <v>268</v>
      </c>
      <c r="GQ199" s="4">
        <f t="shared" si="698"/>
        <v>249</v>
      </c>
      <c r="GR199" s="4"/>
      <c r="GS199" s="4">
        <f t="shared" si="699"/>
        <v>2572</v>
      </c>
      <c r="GT199" s="4">
        <f t="shared" si="700"/>
        <v>2353</v>
      </c>
      <c r="GU199" s="4">
        <f t="shared" si="701"/>
        <v>1988</v>
      </c>
      <c r="GV199" s="4">
        <f t="shared" si="702"/>
        <v>1903.1599999999999</v>
      </c>
      <c r="GW199" s="4">
        <f t="shared" si="703"/>
        <v>1870</v>
      </c>
      <c r="GX199" s="4">
        <f t="shared" si="704"/>
        <v>1729</v>
      </c>
      <c r="GY199" s="4"/>
      <c r="GZ199" s="4">
        <f t="shared" si="705"/>
        <v>3071</v>
      </c>
      <c r="HA199" s="4">
        <f t="shared" si="706"/>
        <v>2747</v>
      </c>
      <c r="HB199" s="4">
        <f t="shared" si="707"/>
        <v>2362</v>
      </c>
      <c r="HC199" s="4">
        <f t="shared" si="708"/>
        <v>2225</v>
      </c>
      <c r="HD199" s="4">
        <f t="shared" si="709"/>
        <v>1851</v>
      </c>
      <c r="HE199" s="4">
        <f t="shared" si="710"/>
        <v>1654</v>
      </c>
      <c r="HF199" s="4"/>
      <c r="HG199" s="6"/>
      <c r="HH199" s="84">
        <f t="shared" si="711"/>
        <v>1.5517863587152653E-2</v>
      </c>
      <c r="HI199" s="84">
        <f t="shared" si="712"/>
        <v>1.5861571737563085E-2</v>
      </c>
      <c r="HJ199" s="84">
        <f t="shared" si="713"/>
        <v>2.1593447505584513E-2</v>
      </c>
      <c r="HK199" s="84">
        <f t="shared" si="714"/>
        <v>2.0075757575757577E-2</v>
      </c>
      <c r="HL199" s="84">
        <f t="shared" si="715"/>
        <v>2.6018748804285442E-2</v>
      </c>
      <c r="HM199" s="84">
        <f t="shared" si="716"/>
        <v>3.2856590645535366E-2</v>
      </c>
      <c r="HN199" s="145"/>
      <c r="HO199" s="84">
        <f t="shared" si="717"/>
        <v>0.16456153013352581</v>
      </c>
      <c r="HP199" s="84">
        <f t="shared" si="718"/>
        <v>0.12617159336697908</v>
      </c>
      <c r="HQ199" s="84">
        <f t="shared" si="719"/>
        <v>0.11764705882352941</v>
      </c>
      <c r="HR199" s="84">
        <f t="shared" si="720"/>
        <v>0.10183333333333339</v>
      </c>
      <c r="HS199" s="84">
        <f t="shared" si="721"/>
        <v>7.6525731777310119E-2</v>
      </c>
      <c r="HT199" s="84">
        <f t="shared" si="722"/>
        <v>6.3393892539621188E-2</v>
      </c>
      <c r="HU199" s="145"/>
      <c r="HV199" s="84">
        <f t="shared" si="723"/>
        <v>0.18007939372067847</v>
      </c>
      <c r="HW199" s="84">
        <f t="shared" si="724"/>
        <v>0.14203316510454217</v>
      </c>
      <c r="HX199" s="84">
        <f t="shared" si="725"/>
        <v>0.13924050632911392</v>
      </c>
      <c r="HY199" s="84">
        <f t="shared" si="726"/>
        <v>0.12190909090909097</v>
      </c>
      <c r="HZ199" s="84">
        <f t="shared" si="727"/>
        <v>0.10254448058159556</v>
      </c>
      <c r="IA199" s="84">
        <f t="shared" si="728"/>
        <v>9.6250483185156555E-2</v>
      </c>
      <c r="IB199" s="145"/>
      <c r="IC199" s="145"/>
      <c r="ID199" s="84">
        <f t="shared" si="729"/>
        <v>9.9839241898637791E-3</v>
      </c>
      <c r="IE199" s="84">
        <f t="shared" si="730"/>
        <v>1.1438739196746314E-2</v>
      </c>
      <c r="IF199" s="84">
        <f t="shared" si="731"/>
        <v>1.4762025960804276E-2</v>
      </c>
      <c r="IG199" s="84">
        <f t="shared" si="732"/>
        <v>1.6509233256744107E-2</v>
      </c>
      <c r="IH199" s="84">
        <f t="shared" si="733"/>
        <v>1.8608585324592936E-2</v>
      </c>
      <c r="II199" s="84">
        <f t="shared" si="734"/>
        <v>2.0430469144106272E-2</v>
      </c>
      <c r="IJ199" s="145"/>
      <c r="IK199" s="84">
        <f t="shared" si="735"/>
        <v>0.2076317793383535</v>
      </c>
      <c r="IL199" s="84">
        <f t="shared" si="736"/>
        <v>0.18793424843246909</v>
      </c>
      <c r="IM199" s="84">
        <f t="shared" si="737"/>
        <v>0.15389836260286757</v>
      </c>
      <c r="IN199" s="84">
        <f t="shared" si="738"/>
        <v>0.14544804697472555</v>
      </c>
      <c r="IO199" s="84">
        <f t="shared" si="739"/>
        <v>0.13956438993444703</v>
      </c>
      <c r="IP199" s="84">
        <f t="shared" si="740"/>
        <v>0.12493694299646881</v>
      </c>
      <c r="IQ199" s="145"/>
      <c r="IR199" s="84">
        <f t="shared" si="741"/>
        <v>0.21761570352821727</v>
      </c>
      <c r="IS199" s="84">
        <f t="shared" si="742"/>
        <v>0.1993729876292154</v>
      </c>
      <c r="IT199" s="84">
        <f t="shared" si="743"/>
        <v>0.16866038856367185</v>
      </c>
      <c r="IU199" s="84">
        <f t="shared" si="744"/>
        <v>0.16195728023146966</v>
      </c>
      <c r="IV199" s="84">
        <f t="shared" si="745"/>
        <v>0.15817297525903998</v>
      </c>
      <c r="IW199" s="84">
        <f t="shared" si="746"/>
        <v>0.14536741214057508</v>
      </c>
      <c r="IX199" s="140"/>
      <c r="IY199" s="140"/>
      <c r="IZ199" s="84">
        <f t="shared" si="747"/>
        <v>1.1034955448937629E-2</v>
      </c>
      <c r="JA199" s="84">
        <f t="shared" si="748"/>
        <v>1.228046103183315E-2</v>
      </c>
      <c r="JB199" s="84">
        <f t="shared" si="749"/>
        <v>1.6029848683755961E-2</v>
      </c>
      <c r="JC199" s="84">
        <f t="shared" si="750"/>
        <v>1.7163504968383016E-2</v>
      </c>
      <c r="JD199" s="84">
        <f t="shared" si="751"/>
        <v>1.9950124688279301E-2</v>
      </c>
      <c r="JE199" s="84">
        <f t="shared" si="752"/>
        <v>2.2650369449623644E-2</v>
      </c>
      <c r="JF199" s="145"/>
      <c r="JG199" s="84">
        <f t="shared" si="753"/>
        <v>0.19945167923235094</v>
      </c>
      <c r="JH199" s="84">
        <f t="shared" si="754"/>
        <v>0.17618002195389681</v>
      </c>
      <c r="JI199" s="84">
        <f t="shared" si="755"/>
        <v>0.14717059351896636</v>
      </c>
      <c r="JJ199" s="84">
        <f t="shared" si="756"/>
        <v>0.13744701549579599</v>
      </c>
      <c r="JK199" s="84">
        <f t="shared" si="757"/>
        <v>0.12815184261568302</v>
      </c>
      <c r="JL199" s="84">
        <f t="shared" si="758"/>
        <v>0.11394240729231407</v>
      </c>
      <c r="JM199" s="145"/>
      <c r="JN199" s="84">
        <f t="shared" si="759"/>
        <v>0.21048663468128856</v>
      </c>
      <c r="JO199" s="84">
        <f t="shared" si="760"/>
        <v>0.18846048298572995</v>
      </c>
      <c r="JP199" s="84">
        <f t="shared" si="761"/>
        <v>0.16320044220272231</v>
      </c>
      <c r="JQ199" s="84">
        <f t="shared" si="762"/>
        <v>0.154610520464179</v>
      </c>
      <c r="JR199" s="84">
        <f t="shared" si="763"/>
        <v>0.14810196730396233</v>
      </c>
      <c r="JS199" s="84">
        <f t="shared" si="764"/>
        <v>0.1365927767419377</v>
      </c>
      <c r="JT199" s="140"/>
      <c r="JU199" s="140"/>
      <c r="JV199" s="140"/>
      <c r="JW199" s="84">
        <f t="shared" si="765"/>
        <v>1.7135023989033585E-3</v>
      </c>
      <c r="JX199" s="84">
        <f t="shared" si="766"/>
        <v>2.1267837541163554E-3</v>
      </c>
      <c r="JY199" s="84">
        <f t="shared" si="767"/>
        <v>2.141919436191529E-3</v>
      </c>
      <c r="JZ199" s="84">
        <f t="shared" si="768"/>
        <v>2.6405392259050797E-3</v>
      </c>
      <c r="KA199" s="84">
        <f t="shared" si="769"/>
        <v>3.0825713494042669E-3</v>
      </c>
      <c r="KB199" s="84">
        <f t="shared" si="770"/>
        <v>3.5218562253987984E-3</v>
      </c>
      <c r="KC199" s="145"/>
      <c r="KD199" s="84">
        <f t="shared" si="771"/>
        <v>2.0562028786840302E-4</v>
      </c>
      <c r="KE199" s="84">
        <f t="shared" si="772"/>
        <v>3.4302963776070255E-4</v>
      </c>
      <c r="KF199" s="84">
        <f t="shared" si="773"/>
        <v>3.4547087680508531E-4</v>
      </c>
      <c r="KG199" s="84">
        <f t="shared" si="774"/>
        <v>5.5590299492738521E-4</v>
      </c>
      <c r="KH199" s="84">
        <f t="shared" si="775"/>
        <v>1.0390689941812137E-3</v>
      </c>
      <c r="KI199" s="84">
        <f t="shared" si="776"/>
        <v>1.1048960707133485E-3</v>
      </c>
      <c r="KJ199" s="145"/>
      <c r="KK199" s="84">
        <f t="shared" si="777"/>
        <v>9.1158327621658677E-3</v>
      </c>
      <c r="KL199" s="84">
        <f t="shared" si="778"/>
        <v>9.8106476399560921E-3</v>
      </c>
      <c r="KM199" s="84">
        <f t="shared" si="779"/>
        <v>1.3542458370759345E-2</v>
      </c>
      <c r="KN199" s="84">
        <f t="shared" si="780"/>
        <v>1.3967062747550553E-2</v>
      </c>
      <c r="KO199" s="84">
        <f t="shared" si="781"/>
        <v>1.5828484344693822E-2</v>
      </c>
      <c r="KP199" s="84">
        <f t="shared" si="782"/>
        <v>1.8023617153511497E-2</v>
      </c>
      <c r="KQ199" s="105"/>
      <c r="KR199" s="123">
        <f t="shared" si="783"/>
        <v>0.19945167923235094</v>
      </c>
      <c r="KS199" s="123">
        <f t="shared" si="784"/>
        <v>0.17618002195389681</v>
      </c>
      <c r="KT199" s="123">
        <f t="shared" si="785"/>
        <v>0.14717059351896636</v>
      </c>
      <c r="KU199" s="123">
        <f t="shared" si="786"/>
        <v>0.13744701549579599</v>
      </c>
      <c r="KV199" s="123">
        <f t="shared" si="787"/>
        <v>0.12815184261568302</v>
      </c>
      <c r="KW199" s="123">
        <f t="shared" si="788"/>
        <v>0.11394240729231407</v>
      </c>
      <c r="KX199" s="105"/>
      <c r="KY199" s="123">
        <f t="shared" si="789"/>
        <v>0.21048663468128856</v>
      </c>
      <c r="KZ199" s="123">
        <f t="shared" si="790"/>
        <v>0.18846048298572995</v>
      </c>
      <c r="LA199" s="123">
        <f t="shared" si="791"/>
        <v>0.16320044220272231</v>
      </c>
      <c r="LB199" s="123">
        <f t="shared" si="792"/>
        <v>0.154610520464179</v>
      </c>
      <c r="LC199" s="123">
        <f t="shared" si="793"/>
        <v>0.14810196730396233</v>
      </c>
      <c r="LD199" s="123">
        <f t="shared" si="794"/>
        <v>0.1365927767419377</v>
      </c>
      <c r="LE199" s="105"/>
      <c r="LF199" s="105"/>
      <c r="LG199" s="84">
        <f t="shared" si="795"/>
        <v>0.15527950310559005</v>
      </c>
      <c r="LH199" s="84">
        <f t="shared" si="796"/>
        <v>0.17318435754189945</v>
      </c>
      <c r="LI199" s="84">
        <f t="shared" si="797"/>
        <v>0.1336206896551724</v>
      </c>
      <c r="LJ199" s="84">
        <f t="shared" si="798"/>
        <v>0.15384615384615385</v>
      </c>
      <c r="LK199" s="84">
        <f t="shared" si="799"/>
        <v>0.15397923875432526</v>
      </c>
      <c r="LL199" s="84">
        <f t="shared" si="800"/>
        <v>0.1536144578313253</v>
      </c>
      <c r="LM199" s="105"/>
      <c r="LN199" s="84">
        <f t="shared" si="801"/>
        <v>1.8633540372670808E-2</v>
      </c>
      <c r="LO199" s="84">
        <f t="shared" si="802"/>
        <v>2.7932960893854747E-2</v>
      </c>
      <c r="LP199" s="84">
        <f t="shared" si="803"/>
        <v>2.1551724137931036E-2</v>
      </c>
      <c r="LQ199" s="84">
        <f t="shared" si="804"/>
        <v>3.2388663967611336E-2</v>
      </c>
      <c r="LR199" s="84">
        <f t="shared" si="805"/>
        <v>5.1903114186851208E-2</v>
      </c>
      <c r="LS199" s="84">
        <f t="shared" si="806"/>
        <v>4.8192771084337352E-2</v>
      </c>
      <c r="LT199" s="105"/>
      <c r="LU199" s="84">
        <f t="shared" si="807"/>
        <v>0.82608695652173914</v>
      </c>
      <c r="LV199" s="84">
        <f t="shared" si="808"/>
        <v>0.7988826815642458</v>
      </c>
      <c r="LW199" s="84">
        <f t="shared" si="809"/>
        <v>0.84482758620689657</v>
      </c>
      <c r="LX199" s="84">
        <f t="shared" si="810"/>
        <v>0.81376518218623484</v>
      </c>
      <c r="LY199" s="84">
        <f t="shared" si="811"/>
        <v>0.79411764705882348</v>
      </c>
      <c r="LZ199" s="84">
        <f t="shared" si="812"/>
        <v>0.79819277108433739</v>
      </c>
      <c r="MA199" s="105"/>
      <c r="MB199" s="105"/>
      <c r="MC199" s="105"/>
      <c r="MD199" s="123">
        <f t="shared" si="620"/>
        <v>0.52160004265358606</v>
      </c>
      <c r="ME199" s="123">
        <f t="shared" si="813"/>
        <v>0.38398815977919898</v>
      </c>
      <c r="MF199" s="212">
        <f t="shared" si="814"/>
        <v>0.41301205622587484</v>
      </c>
      <c r="MG199" s="105"/>
      <c r="MH199" s="123">
        <f t="shared" si="819"/>
        <v>-0.46115191341321987</v>
      </c>
      <c r="MI199" s="123">
        <f t="shared" si="815"/>
        <v>-0.18818536543584469</v>
      </c>
      <c r="MJ199" s="212">
        <f t="shared" si="816"/>
        <v>-0.22578006537950165</v>
      </c>
      <c r="MK199" s="105"/>
      <c r="ML199" s="123">
        <f t="shared" si="621"/>
        <v>-0.30874652985205742</v>
      </c>
      <c r="MM199" s="123">
        <f t="shared" si="817"/>
        <v>-0.13810579129730466</v>
      </c>
      <c r="MN199" s="212">
        <f t="shared" si="818"/>
        <v>-0.16303672405331737</v>
      </c>
      <c r="MO199" s="105"/>
      <c r="MP199" s="105"/>
    </row>
    <row r="200" spans="2:354" ht="12" x14ac:dyDescent="0.25">
      <c r="B200" s="6" t="s">
        <v>641</v>
      </c>
      <c r="C200" s="6">
        <v>25037</v>
      </c>
      <c r="D200" s="86" t="s">
        <v>160</v>
      </c>
      <c r="E200" s="6">
        <v>3</v>
      </c>
      <c r="F200" s="3">
        <v>2268</v>
      </c>
      <c r="G200" s="7">
        <v>2239</v>
      </c>
      <c r="H200" s="139">
        <v>2271</v>
      </c>
      <c r="I200" s="7">
        <v>2247</v>
      </c>
      <c r="J200" s="177">
        <f t="shared" si="622"/>
        <v>2264</v>
      </c>
      <c r="K200" s="7">
        <v>2281</v>
      </c>
      <c r="L200" s="162"/>
      <c r="M200" s="3">
        <v>1703</v>
      </c>
      <c r="N200" s="7">
        <v>1688</v>
      </c>
      <c r="O200" s="139">
        <v>1675</v>
      </c>
      <c r="P200" s="7">
        <v>1681</v>
      </c>
      <c r="Q200" s="177">
        <f t="shared" si="623"/>
        <v>1707</v>
      </c>
      <c r="R200" s="7">
        <v>1733</v>
      </c>
      <c r="S200" s="105"/>
      <c r="T200" s="3">
        <v>6692</v>
      </c>
      <c r="U200" s="7">
        <v>6613</v>
      </c>
      <c r="V200" s="139">
        <v>6711</v>
      </c>
      <c r="W200" s="7">
        <v>6772</v>
      </c>
      <c r="X200" s="177">
        <f t="shared" si="624"/>
        <v>6813</v>
      </c>
      <c r="Y200" s="7">
        <v>6854</v>
      </c>
      <c r="Z200" s="105"/>
      <c r="AA200" s="3">
        <v>2213</v>
      </c>
      <c r="AB200" s="105">
        <v>2310</v>
      </c>
      <c r="AC200" s="139">
        <v>2376</v>
      </c>
      <c r="AD200" s="7">
        <v>2388</v>
      </c>
      <c r="AE200" s="177">
        <f t="shared" si="625"/>
        <v>2444</v>
      </c>
      <c r="AF200" s="7">
        <v>2500</v>
      </c>
      <c r="AG200" s="105"/>
      <c r="AH200" s="3">
        <f t="shared" si="626"/>
        <v>8395</v>
      </c>
      <c r="AI200" s="3">
        <f t="shared" si="627"/>
        <v>8301</v>
      </c>
      <c r="AJ200" s="3">
        <f t="shared" si="628"/>
        <v>8386</v>
      </c>
      <c r="AK200" s="3">
        <f t="shared" si="629"/>
        <v>8453</v>
      </c>
      <c r="AL200" s="178">
        <f t="shared" si="630"/>
        <v>8520</v>
      </c>
      <c r="AM200" s="3">
        <f t="shared" si="631"/>
        <v>8587</v>
      </c>
      <c r="AN200" s="105"/>
      <c r="AO200" s="3">
        <f t="shared" si="632"/>
        <v>12876</v>
      </c>
      <c r="AP200" s="3">
        <f t="shared" si="633"/>
        <v>12850</v>
      </c>
      <c r="AQ200" s="3">
        <f t="shared" si="634"/>
        <v>13033</v>
      </c>
      <c r="AR200" s="3">
        <f t="shared" si="635"/>
        <v>13088</v>
      </c>
      <c r="AS200" s="178">
        <f t="shared" si="636"/>
        <v>13228</v>
      </c>
      <c r="AT200" s="3">
        <f t="shared" si="637"/>
        <v>13368</v>
      </c>
      <c r="AU200" s="105"/>
      <c r="AV200" s="105"/>
      <c r="AW200" s="5">
        <v>0</v>
      </c>
      <c r="AX200" s="5">
        <v>0</v>
      </c>
      <c r="AY200" s="5">
        <v>0</v>
      </c>
      <c r="AZ200" s="5">
        <v>3</v>
      </c>
      <c r="BA200" s="5"/>
      <c r="BB200" s="5">
        <v>3</v>
      </c>
      <c r="BC200" s="4"/>
      <c r="BD200" s="5">
        <v>0</v>
      </c>
      <c r="BE200" s="5">
        <v>1</v>
      </c>
      <c r="BF200" s="5">
        <v>0</v>
      </c>
      <c r="BG200" s="5">
        <v>5</v>
      </c>
      <c r="BH200" s="5">
        <v>3</v>
      </c>
      <c r="BI200" s="5">
        <v>5</v>
      </c>
      <c r="BJ200" s="4"/>
      <c r="BK200" s="5"/>
      <c r="BL200" s="5"/>
      <c r="BM200" s="5"/>
      <c r="BN200" s="5"/>
      <c r="BO200" s="5"/>
      <c r="BP200" s="5"/>
      <c r="BQ200" s="4"/>
      <c r="BR200" s="5">
        <f t="shared" si="638"/>
        <v>0</v>
      </c>
      <c r="BS200" s="5">
        <f t="shared" si="639"/>
        <v>1</v>
      </c>
      <c r="BT200" s="5">
        <f t="shared" si="640"/>
        <v>0</v>
      </c>
      <c r="BU200" s="5">
        <f t="shared" si="641"/>
        <v>8</v>
      </c>
      <c r="BV200" s="5">
        <f t="shared" si="642"/>
        <v>3</v>
      </c>
      <c r="BW200" s="5">
        <f t="shared" si="643"/>
        <v>8</v>
      </c>
      <c r="BX200" s="4"/>
      <c r="BY200" s="4"/>
      <c r="BZ200" s="5">
        <v>4</v>
      </c>
      <c r="CA200" s="5">
        <v>6</v>
      </c>
      <c r="CB200" s="5">
        <v>5</v>
      </c>
      <c r="CC200" s="5">
        <v>7</v>
      </c>
      <c r="CD200" s="183">
        <f t="shared" ref="CD200:CD263" si="820">(CC200+CE200)/2</f>
        <v>4.5</v>
      </c>
      <c r="CE200" s="5">
        <v>2</v>
      </c>
      <c r="CF200" s="4"/>
      <c r="CG200" s="5"/>
      <c r="CH200" s="5"/>
      <c r="CI200" s="5">
        <v>0</v>
      </c>
      <c r="CJ200" s="5"/>
      <c r="CK200" s="183">
        <f t="shared" si="644"/>
        <v>0.5</v>
      </c>
      <c r="CL200" s="5">
        <v>1</v>
      </c>
      <c r="CM200" s="4"/>
      <c r="CN200" s="5"/>
      <c r="CO200" s="5"/>
      <c r="CP200" s="5"/>
      <c r="CQ200" s="5"/>
      <c r="CR200" s="5"/>
      <c r="CS200" s="5"/>
      <c r="CT200" s="4"/>
      <c r="CU200" s="5">
        <f t="shared" si="645"/>
        <v>4</v>
      </c>
      <c r="CV200" s="5">
        <f t="shared" si="646"/>
        <v>6</v>
      </c>
      <c r="CW200" s="5">
        <f t="shared" si="647"/>
        <v>5</v>
      </c>
      <c r="CX200" s="5">
        <f t="shared" si="648"/>
        <v>7</v>
      </c>
      <c r="CY200" s="183">
        <f t="shared" si="649"/>
        <v>5</v>
      </c>
      <c r="CZ200" s="5">
        <f t="shared" si="650"/>
        <v>3</v>
      </c>
      <c r="DA200" s="4"/>
      <c r="DB200" s="4"/>
      <c r="DC200" s="5">
        <f t="shared" si="651"/>
        <v>5</v>
      </c>
      <c r="DD200" s="5">
        <f t="shared" si="652"/>
        <v>3</v>
      </c>
      <c r="DE200" s="5">
        <f t="shared" si="653"/>
        <v>3</v>
      </c>
      <c r="DF200" s="5">
        <f t="shared" si="654"/>
        <v>6</v>
      </c>
      <c r="DG200" s="5">
        <f t="shared" si="655"/>
        <v>1.5</v>
      </c>
      <c r="DH200" s="5">
        <f t="shared" si="656"/>
        <v>1</v>
      </c>
      <c r="DI200" s="4"/>
      <c r="DJ200" s="5">
        <f t="shared" si="657"/>
        <v>9</v>
      </c>
      <c r="DK200" s="5">
        <f t="shared" si="658"/>
        <v>11</v>
      </c>
      <c r="DL200" s="5">
        <f t="shared" si="659"/>
        <v>10</v>
      </c>
      <c r="DM200" s="5">
        <f t="shared" si="660"/>
        <v>17</v>
      </c>
      <c r="DN200" s="5">
        <f t="shared" si="661"/>
        <v>10.5</v>
      </c>
      <c r="DO200" s="5">
        <f t="shared" si="662"/>
        <v>13</v>
      </c>
      <c r="DP200" s="4"/>
      <c r="DQ200" s="5">
        <f t="shared" si="663"/>
        <v>2</v>
      </c>
      <c r="DR200" s="5">
        <f t="shared" si="664"/>
        <v>2</v>
      </c>
      <c r="DS200" s="5">
        <f t="shared" si="665"/>
        <v>2</v>
      </c>
      <c r="DT200" s="5">
        <f t="shared" si="666"/>
        <v>0</v>
      </c>
      <c r="DU200" s="5">
        <f t="shared" si="667"/>
        <v>0</v>
      </c>
      <c r="DV200" s="5">
        <f t="shared" si="668"/>
        <v>0</v>
      </c>
      <c r="DW200" s="4"/>
      <c r="DX200" s="5">
        <f t="shared" si="669"/>
        <v>16</v>
      </c>
      <c r="DY200" s="5">
        <f t="shared" si="670"/>
        <v>16</v>
      </c>
      <c r="DZ200" s="5">
        <f t="shared" si="671"/>
        <v>15</v>
      </c>
      <c r="EA200" s="5">
        <f t="shared" si="672"/>
        <v>23</v>
      </c>
      <c r="EB200" s="5">
        <f t="shared" si="673"/>
        <v>12</v>
      </c>
      <c r="EC200" s="5">
        <f t="shared" si="674"/>
        <v>14</v>
      </c>
      <c r="ED200" s="4"/>
      <c r="EE200" s="4"/>
      <c r="EF200" s="5">
        <v>9</v>
      </c>
      <c r="EG200" s="5">
        <v>9</v>
      </c>
      <c r="EH200" s="5">
        <v>8</v>
      </c>
      <c r="EI200" s="5">
        <v>16</v>
      </c>
      <c r="EJ200" s="5">
        <v>6</v>
      </c>
      <c r="EK200" s="5">
        <v>6</v>
      </c>
      <c r="EL200" s="4"/>
      <c r="EM200" s="5">
        <v>9</v>
      </c>
      <c r="EN200" s="5">
        <v>12</v>
      </c>
      <c r="EO200" s="5">
        <v>10</v>
      </c>
      <c r="EP200" s="5">
        <v>22</v>
      </c>
      <c r="EQ200" s="5">
        <v>14</v>
      </c>
      <c r="ER200" s="5">
        <v>19</v>
      </c>
      <c r="ES200" s="4"/>
      <c r="ET200" s="5">
        <v>2</v>
      </c>
      <c r="EU200" s="5">
        <v>2</v>
      </c>
      <c r="EV200" s="5">
        <v>2</v>
      </c>
      <c r="EW200" s="5"/>
      <c r="EX200" s="5">
        <v>0</v>
      </c>
      <c r="EY200" s="5">
        <v>0</v>
      </c>
      <c r="EZ200" s="4"/>
      <c r="FA200" s="5">
        <f t="shared" si="675"/>
        <v>18</v>
      </c>
      <c r="FB200" s="5">
        <f t="shared" si="676"/>
        <v>21</v>
      </c>
      <c r="FC200" s="5">
        <f t="shared" si="677"/>
        <v>18</v>
      </c>
      <c r="FD200" s="5">
        <f t="shared" si="678"/>
        <v>38</v>
      </c>
      <c r="FE200" s="5">
        <f t="shared" si="679"/>
        <v>20</v>
      </c>
      <c r="FF200" s="5">
        <f t="shared" si="680"/>
        <v>25</v>
      </c>
      <c r="FG200" s="4"/>
      <c r="FH200" s="5">
        <f t="shared" si="681"/>
        <v>20</v>
      </c>
      <c r="FI200" s="5">
        <f t="shared" si="682"/>
        <v>23</v>
      </c>
      <c r="FJ200" s="5">
        <f t="shared" si="683"/>
        <v>20</v>
      </c>
      <c r="FK200" s="5">
        <f t="shared" si="684"/>
        <v>38</v>
      </c>
      <c r="FL200" s="5">
        <f t="shared" si="685"/>
        <v>20</v>
      </c>
      <c r="FM200" s="5">
        <f t="shared" si="686"/>
        <v>25</v>
      </c>
      <c r="FN200" s="4"/>
      <c r="FO200" s="4"/>
      <c r="FP200" s="4">
        <v>68</v>
      </c>
      <c r="FQ200" s="4">
        <v>42</v>
      </c>
      <c r="FR200" s="4">
        <v>47.42</v>
      </c>
      <c r="FS200" s="4">
        <v>49.509999999999991</v>
      </c>
      <c r="FT200" s="4">
        <v>46</v>
      </c>
      <c r="FU200" s="4">
        <v>44</v>
      </c>
      <c r="FV200" s="4"/>
      <c r="FW200" s="4">
        <f t="shared" si="687"/>
        <v>744</v>
      </c>
      <c r="FX200" s="4">
        <f t="shared" si="688"/>
        <v>678</v>
      </c>
      <c r="FY200" s="4">
        <f t="shared" si="689"/>
        <v>656.58</v>
      </c>
      <c r="FZ200" s="4">
        <f t="shared" si="690"/>
        <v>622.49</v>
      </c>
      <c r="GA200" s="4">
        <f t="shared" si="691"/>
        <v>574</v>
      </c>
      <c r="GB200" s="4">
        <f t="shared" si="692"/>
        <v>586</v>
      </c>
      <c r="GC200" s="4"/>
      <c r="GD200" s="4">
        <v>812</v>
      </c>
      <c r="GE200" s="4">
        <v>720</v>
      </c>
      <c r="GF200" s="4">
        <v>704</v>
      </c>
      <c r="GG200" s="4">
        <v>672</v>
      </c>
      <c r="GH200" s="4">
        <v>620</v>
      </c>
      <c r="GI200" s="4">
        <v>630</v>
      </c>
      <c r="GJ200" s="4"/>
      <c r="GK200" s="6"/>
      <c r="GL200" s="4">
        <f t="shared" si="693"/>
        <v>77</v>
      </c>
      <c r="GM200" s="4">
        <f t="shared" si="694"/>
        <v>51</v>
      </c>
      <c r="GN200" s="4">
        <f t="shared" si="695"/>
        <v>55.42</v>
      </c>
      <c r="GO200" s="4">
        <f t="shared" si="696"/>
        <v>65.509999999999991</v>
      </c>
      <c r="GP200" s="4">
        <f t="shared" si="697"/>
        <v>52</v>
      </c>
      <c r="GQ200" s="4">
        <f t="shared" si="698"/>
        <v>50</v>
      </c>
      <c r="GR200" s="4"/>
      <c r="GS200" s="4">
        <f t="shared" si="699"/>
        <v>753</v>
      </c>
      <c r="GT200" s="4">
        <f t="shared" si="700"/>
        <v>690</v>
      </c>
      <c r="GU200" s="4">
        <f t="shared" si="701"/>
        <v>666.58</v>
      </c>
      <c r="GV200" s="4">
        <f t="shared" si="702"/>
        <v>644.49</v>
      </c>
      <c r="GW200" s="4">
        <f t="shared" si="703"/>
        <v>588</v>
      </c>
      <c r="GX200" s="4">
        <f t="shared" si="704"/>
        <v>605</v>
      </c>
      <c r="GY200" s="4"/>
      <c r="GZ200" s="4">
        <f t="shared" si="705"/>
        <v>830</v>
      </c>
      <c r="HA200" s="4">
        <f t="shared" si="706"/>
        <v>741</v>
      </c>
      <c r="HB200" s="4">
        <f t="shared" si="707"/>
        <v>722</v>
      </c>
      <c r="HC200" s="4">
        <f t="shared" si="708"/>
        <v>710</v>
      </c>
      <c r="HD200" s="4">
        <f t="shared" si="709"/>
        <v>620</v>
      </c>
      <c r="HE200" s="4">
        <f t="shared" si="710"/>
        <v>630</v>
      </c>
      <c r="HF200" s="4"/>
      <c r="HG200" s="6"/>
      <c r="HH200" s="84">
        <f t="shared" si="711"/>
        <v>5.2847915443335293E-3</v>
      </c>
      <c r="HI200" s="84">
        <f t="shared" si="712"/>
        <v>5.3317535545023701E-3</v>
      </c>
      <c r="HJ200" s="84">
        <f t="shared" si="713"/>
        <v>4.7761194029850747E-3</v>
      </c>
      <c r="HK200" s="84">
        <f t="shared" si="714"/>
        <v>9.5181439619274246E-3</v>
      </c>
      <c r="HL200" s="84">
        <f t="shared" si="715"/>
        <v>3.5149384885764497E-3</v>
      </c>
      <c r="HM200" s="84">
        <f t="shared" si="716"/>
        <v>3.462204270051933E-3</v>
      </c>
      <c r="HN200" s="145"/>
      <c r="HO200" s="84">
        <f t="shared" si="717"/>
        <v>3.992953611274222E-2</v>
      </c>
      <c r="HP200" s="84">
        <f t="shared" si="718"/>
        <v>2.4881516587677725E-2</v>
      </c>
      <c r="HQ200" s="84">
        <f t="shared" si="719"/>
        <v>2.831044776119403E-2</v>
      </c>
      <c r="HR200" s="84">
        <f t="shared" si="720"/>
        <v>2.9452706722189168E-2</v>
      </c>
      <c r="HS200" s="84">
        <f t="shared" si="721"/>
        <v>2.6947861745752782E-2</v>
      </c>
      <c r="HT200" s="84">
        <f t="shared" si="722"/>
        <v>2.5389497980380843E-2</v>
      </c>
      <c r="HU200" s="145"/>
      <c r="HV200" s="84">
        <f t="shared" si="723"/>
        <v>4.5214327657075747E-2</v>
      </c>
      <c r="HW200" s="84">
        <f t="shared" si="724"/>
        <v>3.0213270142180094E-2</v>
      </c>
      <c r="HX200" s="84">
        <f t="shared" si="725"/>
        <v>3.3086567164179105E-2</v>
      </c>
      <c r="HY200" s="84">
        <f t="shared" si="726"/>
        <v>3.8970850684116591E-2</v>
      </c>
      <c r="HZ200" s="84">
        <f t="shared" si="727"/>
        <v>3.0462800234329231E-2</v>
      </c>
      <c r="IA200" s="84">
        <f t="shared" si="728"/>
        <v>2.8851702250432775E-2</v>
      </c>
      <c r="IB200" s="145"/>
      <c r="IC200" s="145"/>
      <c r="ID200" s="84">
        <f t="shared" si="729"/>
        <v>1.3448894202032278E-3</v>
      </c>
      <c r="IE200" s="84">
        <f t="shared" si="730"/>
        <v>1.8146075911084228E-3</v>
      </c>
      <c r="IF200" s="84">
        <f t="shared" si="731"/>
        <v>1.4900908955446282E-3</v>
      </c>
      <c r="IG200" s="84">
        <f t="shared" si="732"/>
        <v>3.2486709982279976E-3</v>
      </c>
      <c r="IH200" s="84">
        <f t="shared" si="733"/>
        <v>2.0548950535740494E-3</v>
      </c>
      <c r="II200" s="84">
        <f t="shared" si="734"/>
        <v>2.7721038809454335E-3</v>
      </c>
      <c r="IJ200" s="145"/>
      <c r="IK200" s="84">
        <f t="shared" si="735"/>
        <v>0.11117752540346683</v>
      </c>
      <c r="IL200" s="84">
        <f t="shared" si="736"/>
        <v>0.10252532889762589</v>
      </c>
      <c r="IM200" s="84">
        <f t="shared" si="737"/>
        <v>9.7836388019669207E-2</v>
      </c>
      <c r="IN200" s="84">
        <f t="shared" si="738"/>
        <v>9.1921145894861195E-2</v>
      </c>
      <c r="IO200" s="84">
        <f t="shared" si="739"/>
        <v>8.4250697196536037E-2</v>
      </c>
      <c r="IP200" s="84">
        <f t="shared" si="740"/>
        <v>8.549751969652758E-2</v>
      </c>
      <c r="IQ200" s="145"/>
      <c r="IR200" s="84">
        <f t="shared" si="741"/>
        <v>0.11252241482367005</v>
      </c>
      <c r="IS200" s="84">
        <f t="shared" si="742"/>
        <v>0.10433993648873431</v>
      </c>
      <c r="IT200" s="84">
        <f t="shared" si="743"/>
        <v>9.9326478915213831E-2</v>
      </c>
      <c r="IU200" s="84">
        <f t="shared" si="744"/>
        <v>9.516981689308919E-2</v>
      </c>
      <c r="IV200" s="84">
        <f t="shared" si="745"/>
        <v>8.6305592250110086E-2</v>
      </c>
      <c r="IW200" s="84">
        <f t="shared" si="746"/>
        <v>8.8269623577473019E-2</v>
      </c>
      <c r="IX200" s="140"/>
      <c r="IY200" s="140"/>
      <c r="IZ200" s="84">
        <f t="shared" si="747"/>
        <v>2.1441334127456821E-3</v>
      </c>
      <c r="JA200" s="84">
        <f t="shared" si="748"/>
        <v>2.5298156848572459E-3</v>
      </c>
      <c r="JB200" s="84">
        <f t="shared" si="749"/>
        <v>2.1464345337467209E-3</v>
      </c>
      <c r="JC200" s="84">
        <f t="shared" si="750"/>
        <v>4.4954454039985801E-3</v>
      </c>
      <c r="JD200" s="84">
        <f t="shared" si="751"/>
        <v>2.3474178403755869E-3</v>
      </c>
      <c r="JE200" s="84">
        <f t="shared" si="752"/>
        <v>2.9113776639105625E-3</v>
      </c>
      <c r="JF200" s="145"/>
      <c r="JG200" s="84">
        <f t="shared" si="753"/>
        <v>9.6724240619416313E-2</v>
      </c>
      <c r="JH200" s="84">
        <f t="shared" si="754"/>
        <v>8.6736537766534158E-2</v>
      </c>
      <c r="JI200" s="84">
        <f t="shared" si="755"/>
        <v>8.3949439542093968E-2</v>
      </c>
      <c r="JJ200" s="84">
        <f t="shared" si="756"/>
        <v>7.949840293386963E-2</v>
      </c>
      <c r="JK200" s="84">
        <f t="shared" si="757"/>
        <v>7.2769953051643188E-2</v>
      </c>
      <c r="JL200" s="84">
        <f t="shared" si="758"/>
        <v>7.3366717130546169E-2</v>
      </c>
      <c r="JM200" s="145"/>
      <c r="JN200" s="84">
        <f t="shared" si="759"/>
        <v>9.886837403216199E-2</v>
      </c>
      <c r="JO200" s="84">
        <f t="shared" si="760"/>
        <v>8.9266353451391403E-2</v>
      </c>
      <c r="JP200" s="84">
        <f t="shared" si="761"/>
        <v>8.6095874075840684E-2</v>
      </c>
      <c r="JQ200" s="84">
        <f t="shared" si="762"/>
        <v>8.3993848337868215E-2</v>
      </c>
      <c r="JR200" s="84">
        <f t="shared" si="763"/>
        <v>7.5117370892018781E-2</v>
      </c>
      <c r="JS200" s="84">
        <f t="shared" si="764"/>
        <v>7.6278094794456727E-2</v>
      </c>
      <c r="JT200" s="140"/>
      <c r="JU200" s="140"/>
      <c r="JV200" s="140"/>
      <c r="JW200" s="84">
        <f t="shared" si="765"/>
        <v>4.7647409172126264E-4</v>
      </c>
      <c r="JX200" s="84">
        <f t="shared" si="766"/>
        <v>7.2280448138778463E-4</v>
      </c>
      <c r="JY200" s="84">
        <f t="shared" si="767"/>
        <v>5.9623181492964462E-4</v>
      </c>
      <c r="JZ200" s="84">
        <f t="shared" si="768"/>
        <v>8.2810836389447535E-4</v>
      </c>
      <c r="KA200" s="84">
        <f t="shared" si="769"/>
        <v>5.8685446009389673E-4</v>
      </c>
      <c r="KB200" s="84">
        <f t="shared" si="770"/>
        <v>3.4936531966926748E-4</v>
      </c>
      <c r="KC200" s="145"/>
      <c r="KD200" s="84">
        <f t="shared" si="771"/>
        <v>0</v>
      </c>
      <c r="KE200" s="84">
        <f t="shared" si="772"/>
        <v>1.2046741356463077E-4</v>
      </c>
      <c r="KF200" s="84">
        <f t="shared" si="773"/>
        <v>0</v>
      </c>
      <c r="KG200" s="84">
        <f t="shared" si="774"/>
        <v>9.464095587365432E-4</v>
      </c>
      <c r="KH200" s="84">
        <f t="shared" si="775"/>
        <v>3.5211267605633805E-4</v>
      </c>
      <c r="KI200" s="84">
        <f t="shared" si="776"/>
        <v>9.3164085245137996E-4</v>
      </c>
      <c r="KJ200" s="145"/>
      <c r="KK200" s="84">
        <f t="shared" si="777"/>
        <v>1.6676593210244192E-3</v>
      </c>
      <c r="KL200" s="84">
        <f t="shared" si="778"/>
        <v>1.6865437899048308E-3</v>
      </c>
      <c r="KM200" s="84">
        <f t="shared" si="779"/>
        <v>1.550202718817076E-3</v>
      </c>
      <c r="KN200" s="84">
        <f t="shared" si="780"/>
        <v>2.7209274813675619E-3</v>
      </c>
      <c r="KO200" s="84">
        <f t="shared" si="781"/>
        <v>1.4084507042253522E-3</v>
      </c>
      <c r="KP200" s="84">
        <f t="shared" si="782"/>
        <v>1.630371491789915E-3</v>
      </c>
      <c r="KQ200" s="105"/>
      <c r="KR200" s="123">
        <f t="shared" si="783"/>
        <v>9.6724240619416313E-2</v>
      </c>
      <c r="KS200" s="123">
        <f t="shared" si="784"/>
        <v>8.6736537766534158E-2</v>
      </c>
      <c r="KT200" s="123">
        <f t="shared" si="785"/>
        <v>8.3949439542093968E-2</v>
      </c>
      <c r="KU200" s="123">
        <f t="shared" si="786"/>
        <v>7.949840293386963E-2</v>
      </c>
      <c r="KV200" s="123">
        <f t="shared" si="787"/>
        <v>7.2769953051643188E-2</v>
      </c>
      <c r="KW200" s="123">
        <f t="shared" si="788"/>
        <v>7.3366717130546169E-2</v>
      </c>
      <c r="KX200" s="105"/>
      <c r="KY200" s="123">
        <f t="shared" si="789"/>
        <v>9.886837403216199E-2</v>
      </c>
      <c r="KZ200" s="123">
        <f t="shared" si="790"/>
        <v>8.9266353451391403E-2</v>
      </c>
      <c r="LA200" s="123">
        <f t="shared" si="791"/>
        <v>8.6095874075840684E-2</v>
      </c>
      <c r="LB200" s="123">
        <f t="shared" si="792"/>
        <v>8.3993848337868215E-2</v>
      </c>
      <c r="LC200" s="123">
        <f t="shared" si="793"/>
        <v>7.5117370892018781E-2</v>
      </c>
      <c r="LD200" s="123">
        <f t="shared" si="794"/>
        <v>7.6278094794456727E-2</v>
      </c>
      <c r="LE200" s="105"/>
      <c r="LF200" s="105"/>
      <c r="LG200" s="84">
        <f t="shared" si="795"/>
        <v>0.2</v>
      </c>
      <c r="LH200" s="84">
        <f t="shared" si="796"/>
        <v>0.2608695652173913</v>
      </c>
      <c r="LI200" s="84">
        <f t="shared" si="797"/>
        <v>0.25</v>
      </c>
      <c r="LJ200" s="84">
        <f t="shared" si="798"/>
        <v>0.18421052631578946</v>
      </c>
      <c r="LK200" s="84">
        <f t="shared" si="799"/>
        <v>0.25</v>
      </c>
      <c r="LL200" s="84">
        <f t="shared" si="800"/>
        <v>0.12</v>
      </c>
      <c r="LM200" s="105"/>
      <c r="LN200" s="84">
        <f t="shared" si="801"/>
        <v>0</v>
      </c>
      <c r="LO200" s="84">
        <f t="shared" si="802"/>
        <v>4.3478260869565216E-2</v>
      </c>
      <c r="LP200" s="84">
        <f t="shared" si="803"/>
        <v>0</v>
      </c>
      <c r="LQ200" s="84">
        <f t="shared" si="804"/>
        <v>0.21052631578947367</v>
      </c>
      <c r="LR200" s="84">
        <f t="shared" si="805"/>
        <v>0.15</v>
      </c>
      <c r="LS200" s="84">
        <f t="shared" si="806"/>
        <v>0.32</v>
      </c>
      <c r="LT200" s="105"/>
      <c r="LU200" s="84">
        <f t="shared" si="807"/>
        <v>0.8</v>
      </c>
      <c r="LV200" s="84">
        <f t="shared" si="808"/>
        <v>0.69565217391304346</v>
      </c>
      <c r="LW200" s="84">
        <f t="shared" si="809"/>
        <v>0.75</v>
      </c>
      <c r="LX200" s="84">
        <f t="shared" si="810"/>
        <v>0.60526315789473684</v>
      </c>
      <c r="LY200" s="84">
        <f t="shared" si="811"/>
        <v>0.6</v>
      </c>
      <c r="LZ200" s="84">
        <f t="shared" si="812"/>
        <v>0.56000000000000005</v>
      </c>
      <c r="MA200" s="105"/>
      <c r="MB200" s="105"/>
      <c r="MC200" s="105"/>
      <c r="MD200" s="123">
        <f t="shared" si="620"/>
        <v>-0.27510098095787655</v>
      </c>
      <c r="ME200" s="123">
        <f t="shared" si="813"/>
        <v>0.86035891450248048</v>
      </c>
      <c r="MF200" s="212">
        <f t="shared" si="814"/>
        <v>0.35637850497522089</v>
      </c>
      <c r="MG200" s="105"/>
      <c r="MH200" s="123">
        <f t="shared" si="819"/>
        <v>-0.10317568289460331</v>
      </c>
      <c r="MI200" s="123">
        <f t="shared" si="815"/>
        <v>-0.12611737384112134</v>
      </c>
      <c r="MJ200" s="212">
        <f t="shared" si="816"/>
        <v>-0.12606066781710204</v>
      </c>
      <c r="MK200" s="105"/>
      <c r="ML200" s="123">
        <f t="shared" si="621"/>
        <v>-0.12799348124368645</v>
      </c>
      <c r="MM200" s="123">
        <f t="shared" si="817"/>
        <v>-0.1113183056371007</v>
      </c>
      <c r="MN200" s="212">
        <f t="shared" si="818"/>
        <v>-0.11403309841230728</v>
      </c>
      <c r="MO200" s="105"/>
      <c r="MP200" s="105"/>
    </row>
    <row r="201" spans="2:354" ht="12" x14ac:dyDescent="0.25">
      <c r="B201" s="6" t="s">
        <v>640</v>
      </c>
      <c r="C201" s="6">
        <v>23025</v>
      </c>
      <c r="D201" s="86" t="s">
        <v>95</v>
      </c>
      <c r="E201" s="6">
        <v>1</v>
      </c>
      <c r="F201" s="3">
        <v>6280</v>
      </c>
      <c r="G201" s="7">
        <v>6388</v>
      </c>
      <c r="H201" s="139">
        <v>6321</v>
      </c>
      <c r="I201" s="7">
        <v>6424</v>
      </c>
      <c r="J201" s="177">
        <f t="shared" si="622"/>
        <v>6557</v>
      </c>
      <c r="K201" s="7">
        <v>6690</v>
      </c>
      <c r="L201" s="162"/>
      <c r="M201" s="3">
        <v>4042</v>
      </c>
      <c r="N201" s="7">
        <v>4032</v>
      </c>
      <c r="O201" s="139">
        <v>4101</v>
      </c>
      <c r="P201" s="7">
        <v>4184</v>
      </c>
      <c r="Q201" s="177">
        <f t="shared" si="623"/>
        <v>4204</v>
      </c>
      <c r="R201" s="7">
        <v>4224</v>
      </c>
      <c r="S201" s="105"/>
      <c r="T201" s="3">
        <v>18842</v>
      </c>
      <c r="U201" s="7">
        <v>18995</v>
      </c>
      <c r="V201" s="139">
        <v>18877</v>
      </c>
      <c r="W201" s="7">
        <v>18855</v>
      </c>
      <c r="X201" s="177">
        <f t="shared" si="624"/>
        <v>19019</v>
      </c>
      <c r="Y201" s="7">
        <v>19183</v>
      </c>
      <c r="Z201" s="105"/>
      <c r="AA201" s="3">
        <v>7024</v>
      </c>
      <c r="AB201" s="105">
        <v>7109</v>
      </c>
      <c r="AC201" s="139">
        <v>7259</v>
      </c>
      <c r="AD201" s="7">
        <v>7279</v>
      </c>
      <c r="AE201" s="177">
        <f t="shared" si="625"/>
        <v>7268.5</v>
      </c>
      <c r="AF201" s="7">
        <v>7258</v>
      </c>
      <c r="AG201" s="105"/>
      <c r="AH201" s="3">
        <f t="shared" si="626"/>
        <v>22884</v>
      </c>
      <c r="AI201" s="3">
        <f t="shared" si="627"/>
        <v>23027</v>
      </c>
      <c r="AJ201" s="3">
        <f t="shared" si="628"/>
        <v>22978</v>
      </c>
      <c r="AK201" s="3">
        <f t="shared" si="629"/>
        <v>23039</v>
      </c>
      <c r="AL201" s="178">
        <f t="shared" si="630"/>
        <v>23223</v>
      </c>
      <c r="AM201" s="3">
        <f t="shared" si="631"/>
        <v>23407</v>
      </c>
      <c r="AN201" s="105"/>
      <c r="AO201" s="3">
        <f t="shared" si="632"/>
        <v>36188</v>
      </c>
      <c r="AP201" s="3">
        <f t="shared" si="633"/>
        <v>36524</v>
      </c>
      <c r="AQ201" s="3">
        <f t="shared" si="634"/>
        <v>36558</v>
      </c>
      <c r="AR201" s="3">
        <f t="shared" si="635"/>
        <v>36742</v>
      </c>
      <c r="AS201" s="178">
        <f t="shared" si="636"/>
        <v>37048.5</v>
      </c>
      <c r="AT201" s="3">
        <f t="shared" si="637"/>
        <v>37355</v>
      </c>
      <c r="AU201" s="105"/>
      <c r="AV201" s="105"/>
      <c r="AW201" s="5">
        <v>1</v>
      </c>
      <c r="AX201" s="5">
        <v>2</v>
      </c>
      <c r="AY201" s="5">
        <v>1</v>
      </c>
      <c r="AZ201" s="5">
        <v>2</v>
      </c>
      <c r="BA201" s="5">
        <v>4</v>
      </c>
      <c r="BB201" s="5">
        <v>4</v>
      </c>
      <c r="BC201" s="4"/>
      <c r="BD201" s="5">
        <v>3</v>
      </c>
      <c r="BE201" s="5">
        <v>7</v>
      </c>
      <c r="BF201" s="5">
        <v>9</v>
      </c>
      <c r="BG201" s="5">
        <v>10</v>
      </c>
      <c r="BH201" s="5">
        <v>10</v>
      </c>
      <c r="BI201" s="5">
        <v>14</v>
      </c>
      <c r="BJ201" s="4"/>
      <c r="BK201" s="5"/>
      <c r="BL201" s="5"/>
      <c r="BM201" s="5"/>
      <c r="BN201" s="5"/>
      <c r="BO201" s="5">
        <v>1</v>
      </c>
      <c r="BP201" s="5">
        <v>1</v>
      </c>
      <c r="BQ201" s="4"/>
      <c r="BR201" s="5">
        <f t="shared" si="638"/>
        <v>4</v>
      </c>
      <c r="BS201" s="5">
        <f t="shared" si="639"/>
        <v>9</v>
      </c>
      <c r="BT201" s="5">
        <f t="shared" si="640"/>
        <v>10</v>
      </c>
      <c r="BU201" s="5">
        <f t="shared" si="641"/>
        <v>12</v>
      </c>
      <c r="BV201" s="5">
        <f t="shared" si="642"/>
        <v>15</v>
      </c>
      <c r="BW201" s="5">
        <f t="shared" si="643"/>
        <v>19</v>
      </c>
      <c r="BX201" s="4"/>
      <c r="BY201" s="4"/>
      <c r="BZ201" s="5">
        <v>4</v>
      </c>
      <c r="CA201" s="5">
        <v>9</v>
      </c>
      <c r="CB201" s="5">
        <v>6</v>
      </c>
      <c r="CC201" s="5">
        <v>10</v>
      </c>
      <c r="CD201" s="183">
        <f t="shared" si="820"/>
        <v>12.5</v>
      </c>
      <c r="CE201" s="5">
        <v>15</v>
      </c>
      <c r="CF201" s="4"/>
      <c r="CG201" s="5"/>
      <c r="CH201" s="5">
        <v>1</v>
      </c>
      <c r="CI201" s="5">
        <v>1</v>
      </c>
      <c r="CJ201" s="5"/>
      <c r="CK201" s="183">
        <f t="shared" si="644"/>
        <v>0.5</v>
      </c>
      <c r="CL201" s="5">
        <v>1</v>
      </c>
      <c r="CM201" s="4"/>
      <c r="CN201" s="5"/>
      <c r="CO201" s="5"/>
      <c r="CP201" s="5"/>
      <c r="CQ201" s="5"/>
      <c r="CR201" s="5"/>
      <c r="CS201" s="5"/>
      <c r="CT201" s="4"/>
      <c r="CU201" s="5">
        <f t="shared" si="645"/>
        <v>4</v>
      </c>
      <c r="CV201" s="5">
        <f t="shared" si="646"/>
        <v>10</v>
      </c>
      <c r="CW201" s="5">
        <f t="shared" si="647"/>
        <v>7</v>
      </c>
      <c r="CX201" s="5">
        <f t="shared" si="648"/>
        <v>10</v>
      </c>
      <c r="CY201" s="183">
        <f t="shared" si="649"/>
        <v>13</v>
      </c>
      <c r="CZ201" s="5">
        <f t="shared" si="650"/>
        <v>16</v>
      </c>
      <c r="DA201" s="4"/>
      <c r="DB201" s="4"/>
      <c r="DC201" s="5">
        <f t="shared" si="651"/>
        <v>10</v>
      </c>
      <c r="DD201" s="5">
        <f t="shared" si="652"/>
        <v>7</v>
      </c>
      <c r="DE201" s="5">
        <f t="shared" si="653"/>
        <v>15</v>
      </c>
      <c r="DF201" s="5">
        <f t="shared" si="654"/>
        <v>15</v>
      </c>
      <c r="DG201" s="5">
        <f t="shared" si="655"/>
        <v>17.5</v>
      </c>
      <c r="DH201" s="5">
        <f t="shared" si="656"/>
        <v>11</v>
      </c>
      <c r="DI201" s="4"/>
      <c r="DJ201" s="5">
        <f t="shared" si="657"/>
        <v>67</v>
      </c>
      <c r="DK201" s="5">
        <f t="shared" si="658"/>
        <v>64</v>
      </c>
      <c r="DL201" s="5">
        <f t="shared" si="659"/>
        <v>63</v>
      </c>
      <c r="DM201" s="5">
        <f t="shared" si="660"/>
        <v>74</v>
      </c>
      <c r="DN201" s="5">
        <f t="shared" si="661"/>
        <v>68.5</v>
      </c>
      <c r="DO201" s="5">
        <f t="shared" si="662"/>
        <v>82</v>
      </c>
      <c r="DP201" s="4"/>
      <c r="DQ201" s="5">
        <f t="shared" si="663"/>
        <v>6</v>
      </c>
      <c r="DR201" s="5">
        <f t="shared" si="664"/>
        <v>3</v>
      </c>
      <c r="DS201" s="5">
        <f t="shared" si="665"/>
        <v>2</v>
      </c>
      <c r="DT201" s="5">
        <f t="shared" si="666"/>
        <v>1</v>
      </c>
      <c r="DU201" s="5">
        <f t="shared" si="667"/>
        <v>1</v>
      </c>
      <c r="DV201" s="5">
        <f t="shared" si="668"/>
        <v>2</v>
      </c>
      <c r="DW201" s="4"/>
      <c r="DX201" s="5">
        <f t="shared" si="669"/>
        <v>83</v>
      </c>
      <c r="DY201" s="5">
        <f t="shared" si="670"/>
        <v>74</v>
      </c>
      <c r="DZ201" s="5">
        <f t="shared" si="671"/>
        <v>80</v>
      </c>
      <c r="EA201" s="5">
        <f t="shared" si="672"/>
        <v>90</v>
      </c>
      <c r="EB201" s="5">
        <f t="shared" si="673"/>
        <v>87</v>
      </c>
      <c r="EC201" s="5">
        <f t="shared" si="674"/>
        <v>95</v>
      </c>
      <c r="ED201" s="4"/>
      <c r="EE201" s="4"/>
      <c r="EF201" s="5">
        <v>15</v>
      </c>
      <c r="EG201" s="5">
        <v>18</v>
      </c>
      <c r="EH201" s="5">
        <v>22</v>
      </c>
      <c r="EI201" s="5">
        <v>27</v>
      </c>
      <c r="EJ201" s="5">
        <v>34</v>
      </c>
      <c r="EK201" s="5">
        <v>30</v>
      </c>
      <c r="EL201" s="4"/>
      <c r="EM201" s="5">
        <v>70</v>
      </c>
      <c r="EN201" s="5">
        <v>72</v>
      </c>
      <c r="EO201" s="5">
        <v>73</v>
      </c>
      <c r="EP201" s="5">
        <v>84</v>
      </c>
      <c r="EQ201" s="5">
        <v>79</v>
      </c>
      <c r="ER201" s="5">
        <v>97</v>
      </c>
      <c r="ES201" s="4"/>
      <c r="ET201" s="5">
        <v>6</v>
      </c>
      <c r="EU201" s="5">
        <v>3</v>
      </c>
      <c r="EV201" s="5">
        <v>2</v>
      </c>
      <c r="EW201" s="5">
        <v>1</v>
      </c>
      <c r="EX201" s="5">
        <v>2</v>
      </c>
      <c r="EY201" s="5">
        <v>3</v>
      </c>
      <c r="EZ201" s="4"/>
      <c r="FA201" s="5">
        <f t="shared" si="675"/>
        <v>85</v>
      </c>
      <c r="FB201" s="5">
        <f t="shared" si="676"/>
        <v>90</v>
      </c>
      <c r="FC201" s="5">
        <f t="shared" si="677"/>
        <v>95</v>
      </c>
      <c r="FD201" s="5">
        <f t="shared" si="678"/>
        <v>111</v>
      </c>
      <c r="FE201" s="5">
        <f t="shared" si="679"/>
        <v>113</v>
      </c>
      <c r="FF201" s="5">
        <f t="shared" si="680"/>
        <v>127</v>
      </c>
      <c r="FG201" s="4"/>
      <c r="FH201" s="5">
        <f t="shared" si="681"/>
        <v>91</v>
      </c>
      <c r="FI201" s="5">
        <f t="shared" si="682"/>
        <v>93</v>
      </c>
      <c r="FJ201" s="5">
        <f t="shared" si="683"/>
        <v>97</v>
      </c>
      <c r="FK201" s="5">
        <f t="shared" si="684"/>
        <v>112</v>
      </c>
      <c r="FL201" s="5">
        <f t="shared" si="685"/>
        <v>115</v>
      </c>
      <c r="FM201" s="5">
        <f t="shared" si="686"/>
        <v>130</v>
      </c>
      <c r="FN201" s="4"/>
      <c r="FO201" s="4"/>
      <c r="FP201" s="4">
        <v>150</v>
      </c>
      <c r="FQ201" s="4">
        <v>84</v>
      </c>
      <c r="FR201" s="4">
        <v>111.34</v>
      </c>
      <c r="FS201" s="4">
        <v>98.320000000000164</v>
      </c>
      <c r="FT201" s="4">
        <v>90</v>
      </c>
      <c r="FU201" s="4">
        <v>78</v>
      </c>
      <c r="FV201" s="4"/>
      <c r="FW201" s="4">
        <f t="shared" si="687"/>
        <v>1396</v>
      </c>
      <c r="FX201" s="4">
        <f t="shared" si="688"/>
        <v>1276</v>
      </c>
      <c r="FY201" s="4">
        <f t="shared" si="689"/>
        <v>1278.6600000000001</v>
      </c>
      <c r="FZ201" s="4">
        <f t="shared" si="690"/>
        <v>1295.6799999999998</v>
      </c>
      <c r="GA201" s="4">
        <f t="shared" si="691"/>
        <v>1292</v>
      </c>
      <c r="GB201" s="4">
        <f t="shared" si="692"/>
        <v>1088</v>
      </c>
      <c r="GC201" s="4"/>
      <c r="GD201" s="4">
        <v>1546</v>
      </c>
      <c r="GE201" s="4">
        <v>1360</v>
      </c>
      <c r="GF201" s="4">
        <v>1390</v>
      </c>
      <c r="GG201" s="4">
        <v>1394</v>
      </c>
      <c r="GH201" s="4">
        <v>1382</v>
      </c>
      <c r="GI201" s="4">
        <v>1166</v>
      </c>
      <c r="GJ201" s="4"/>
      <c r="GK201" s="6"/>
      <c r="GL201" s="4">
        <f t="shared" si="693"/>
        <v>165</v>
      </c>
      <c r="GM201" s="4">
        <f t="shared" si="694"/>
        <v>102</v>
      </c>
      <c r="GN201" s="4">
        <f t="shared" si="695"/>
        <v>133.34</v>
      </c>
      <c r="GO201" s="4">
        <f t="shared" si="696"/>
        <v>125.32000000000016</v>
      </c>
      <c r="GP201" s="4">
        <f t="shared" si="697"/>
        <v>124</v>
      </c>
      <c r="GQ201" s="4">
        <f t="shared" si="698"/>
        <v>108</v>
      </c>
      <c r="GR201" s="4"/>
      <c r="GS201" s="4">
        <f t="shared" si="699"/>
        <v>1466</v>
      </c>
      <c r="GT201" s="4">
        <f t="shared" si="700"/>
        <v>1348</v>
      </c>
      <c r="GU201" s="4">
        <f t="shared" si="701"/>
        <v>1351.66</v>
      </c>
      <c r="GV201" s="4">
        <f t="shared" si="702"/>
        <v>1379.6799999999998</v>
      </c>
      <c r="GW201" s="4">
        <f t="shared" si="703"/>
        <v>1371</v>
      </c>
      <c r="GX201" s="4">
        <f t="shared" si="704"/>
        <v>1185</v>
      </c>
      <c r="GY201" s="4"/>
      <c r="GZ201" s="4">
        <f t="shared" si="705"/>
        <v>1631</v>
      </c>
      <c r="HA201" s="4">
        <f t="shared" si="706"/>
        <v>1450</v>
      </c>
      <c r="HB201" s="4">
        <f t="shared" si="707"/>
        <v>1485</v>
      </c>
      <c r="HC201" s="4">
        <f t="shared" si="708"/>
        <v>1505</v>
      </c>
      <c r="HD201" s="4">
        <f t="shared" si="709"/>
        <v>1384</v>
      </c>
      <c r="HE201" s="4">
        <f t="shared" si="710"/>
        <v>1169</v>
      </c>
      <c r="HF201" s="4"/>
      <c r="HG201" s="6"/>
      <c r="HH201" s="84">
        <f t="shared" si="711"/>
        <v>3.7110341415141019E-3</v>
      </c>
      <c r="HI201" s="84">
        <f t="shared" si="712"/>
        <v>4.464285714285714E-3</v>
      </c>
      <c r="HJ201" s="84">
        <f t="shared" si="713"/>
        <v>5.3645452328700315E-3</v>
      </c>
      <c r="HK201" s="84">
        <f t="shared" si="714"/>
        <v>6.4531548757170171E-3</v>
      </c>
      <c r="HL201" s="84">
        <f t="shared" si="715"/>
        <v>8.0875356803044723E-3</v>
      </c>
      <c r="HM201" s="84">
        <f t="shared" si="716"/>
        <v>7.102272727272727E-3</v>
      </c>
      <c r="HN201" s="145"/>
      <c r="HO201" s="84">
        <f t="shared" si="717"/>
        <v>3.7110341415141017E-2</v>
      </c>
      <c r="HP201" s="84">
        <f t="shared" si="718"/>
        <v>2.0833333333333332E-2</v>
      </c>
      <c r="HQ201" s="84">
        <f t="shared" si="719"/>
        <v>2.7149475737624971E-2</v>
      </c>
      <c r="HR201" s="84">
        <f t="shared" si="720"/>
        <v>2.3499043977055489E-2</v>
      </c>
      <c r="HS201" s="84">
        <f t="shared" si="721"/>
        <v>2.1408182683158895E-2</v>
      </c>
      <c r="HT201" s="84">
        <f t="shared" si="722"/>
        <v>1.8465909090909092E-2</v>
      </c>
      <c r="HU201" s="145"/>
      <c r="HV201" s="84">
        <f t="shared" si="723"/>
        <v>4.0821375556655118E-2</v>
      </c>
      <c r="HW201" s="84">
        <f t="shared" si="724"/>
        <v>2.5297619047619048E-2</v>
      </c>
      <c r="HX201" s="84">
        <f t="shared" si="725"/>
        <v>3.2514020970495001E-2</v>
      </c>
      <c r="HY201" s="84">
        <f t="shared" si="726"/>
        <v>2.9952198852772505E-2</v>
      </c>
      <c r="HZ201" s="84">
        <f t="shared" si="727"/>
        <v>2.9495718363463368E-2</v>
      </c>
      <c r="IA201" s="84">
        <f t="shared" si="728"/>
        <v>2.556818181818182E-2</v>
      </c>
      <c r="IB201" s="145"/>
      <c r="IC201" s="145"/>
      <c r="ID201" s="84">
        <f t="shared" si="729"/>
        <v>3.7151045536567245E-3</v>
      </c>
      <c r="IE201" s="84">
        <f t="shared" si="730"/>
        <v>3.7904711766254279E-3</v>
      </c>
      <c r="IF201" s="84">
        <f t="shared" si="731"/>
        <v>3.8671399057053557E-3</v>
      </c>
      <c r="IG201" s="84">
        <f t="shared" si="732"/>
        <v>4.4550517104216389E-3</v>
      </c>
      <c r="IH201" s="84">
        <f t="shared" si="733"/>
        <v>4.1537409958462591E-3</v>
      </c>
      <c r="II201" s="84">
        <f t="shared" si="734"/>
        <v>5.0565604962727415E-3</v>
      </c>
      <c r="IJ201" s="145"/>
      <c r="IK201" s="84">
        <f t="shared" si="735"/>
        <v>7.4089799384354102E-2</v>
      </c>
      <c r="IL201" s="84">
        <f t="shared" si="736"/>
        <v>6.7175572519083973E-2</v>
      </c>
      <c r="IM201" s="84">
        <f t="shared" si="737"/>
        <v>6.7736398792180963E-2</v>
      </c>
      <c r="IN201" s="84">
        <f t="shared" si="738"/>
        <v>6.8718111906656054E-2</v>
      </c>
      <c r="IO201" s="84">
        <f t="shared" si="739"/>
        <v>6.7932067932067935E-2</v>
      </c>
      <c r="IP201" s="84">
        <f t="shared" si="740"/>
        <v>5.6716884741698378E-2</v>
      </c>
      <c r="IQ201" s="145"/>
      <c r="IR201" s="84">
        <f t="shared" si="741"/>
        <v>7.780490393801083E-2</v>
      </c>
      <c r="IS201" s="84">
        <f t="shared" si="742"/>
        <v>7.0966043695709399E-2</v>
      </c>
      <c r="IT201" s="84">
        <f t="shared" si="743"/>
        <v>7.1603538697886313E-2</v>
      </c>
      <c r="IU201" s="84">
        <f t="shared" si="744"/>
        <v>7.3173163617077694E-2</v>
      </c>
      <c r="IV201" s="84">
        <f t="shared" si="745"/>
        <v>7.2085808927914191E-2</v>
      </c>
      <c r="IW201" s="84">
        <f t="shared" si="746"/>
        <v>6.1773445237971118E-2</v>
      </c>
      <c r="IX201" s="140"/>
      <c r="IY201" s="140"/>
      <c r="IZ201" s="84">
        <f t="shared" si="747"/>
        <v>3.7143855969236149E-3</v>
      </c>
      <c r="JA201" s="84">
        <f t="shared" si="748"/>
        <v>3.9084552916141919E-3</v>
      </c>
      <c r="JB201" s="84">
        <f t="shared" si="749"/>
        <v>4.1343894159630952E-3</v>
      </c>
      <c r="JC201" s="84">
        <f t="shared" si="750"/>
        <v>4.8179174443335211E-3</v>
      </c>
      <c r="JD201" s="84">
        <f t="shared" si="751"/>
        <v>4.8658657365542781E-3</v>
      </c>
      <c r="JE201" s="84">
        <f t="shared" si="752"/>
        <v>5.4257273465202717E-3</v>
      </c>
      <c r="JF201" s="145"/>
      <c r="JG201" s="84">
        <f t="shared" si="753"/>
        <v>6.7558119209928338E-2</v>
      </c>
      <c r="JH201" s="84">
        <f t="shared" si="754"/>
        <v>5.9061102184392235E-2</v>
      </c>
      <c r="JI201" s="84">
        <f t="shared" si="755"/>
        <v>6.0492645138828446E-2</v>
      </c>
      <c r="JJ201" s="84">
        <f t="shared" si="756"/>
        <v>6.0506098354963324E-2</v>
      </c>
      <c r="JK201" s="84">
        <f t="shared" si="757"/>
        <v>5.9509968565646124E-2</v>
      </c>
      <c r="JL201" s="84">
        <f t="shared" si="758"/>
        <v>4.9814158157816035E-2</v>
      </c>
      <c r="JM201" s="145"/>
      <c r="JN201" s="84">
        <f t="shared" si="759"/>
        <v>7.1272504806851947E-2</v>
      </c>
      <c r="JO201" s="84">
        <f t="shared" si="760"/>
        <v>6.2969557476006424E-2</v>
      </c>
      <c r="JP201" s="84">
        <f t="shared" si="761"/>
        <v>6.4627034554791546E-2</v>
      </c>
      <c r="JQ201" s="84">
        <f t="shared" si="762"/>
        <v>6.532401579929685E-2</v>
      </c>
      <c r="JR201" s="84">
        <f t="shared" si="763"/>
        <v>6.4375834302200396E-2</v>
      </c>
      <c r="JS201" s="84">
        <f t="shared" si="764"/>
        <v>5.5239885504336304E-2</v>
      </c>
      <c r="JT201" s="140"/>
      <c r="JU201" s="140"/>
      <c r="JV201" s="140"/>
      <c r="JW201" s="84">
        <f t="shared" si="765"/>
        <v>1.7479461632581716E-4</v>
      </c>
      <c r="JX201" s="84">
        <f t="shared" si="766"/>
        <v>4.3427281017935468E-4</v>
      </c>
      <c r="JY201" s="84">
        <f t="shared" si="767"/>
        <v>3.0463922012359648E-4</v>
      </c>
      <c r="JZ201" s="84">
        <f t="shared" si="768"/>
        <v>4.3404661660662356E-4</v>
      </c>
      <c r="KA201" s="84">
        <f t="shared" si="769"/>
        <v>5.5978986349739478E-4</v>
      </c>
      <c r="KB201" s="84">
        <f t="shared" si="770"/>
        <v>6.835562011364122E-4</v>
      </c>
      <c r="KC201" s="145"/>
      <c r="KD201" s="84">
        <f t="shared" si="771"/>
        <v>1.7479461632581716E-4</v>
      </c>
      <c r="KE201" s="84">
        <f t="shared" si="772"/>
        <v>3.9084552916141918E-4</v>
      </c>
      <c r="KF201" s="84">
        <f t="shared" si="773"/>
        <v>4.3519888589085213E-4</v>
      </c>
      <c r="KG201" s="84">
        <f t="shared" si="774"/>
        <v>5.2085593992794827E-4</v>
      </c>
      <c r="KH201" s="84">
        <f t="shared" si="775"/>
        <v>6.0285062222796364E-4</v>
      </c>
      <c r="KI201" s="84">
        <f t="shared" si="776"/>
        <v>7.6900072627846374E-4</v>
      </c>
      <c r="KJ201" s="145"/>
      <c r="KK201" s="84">
        <f t="shared" si="777"/>
        <v>3.3647963642719804E-3</v>
      </c>
      <c r="KL201" s="84">
        <f t="shared" si="778"/>
        <v>3.083336952273418E-3</v>
      </c>
      <c r="KM201" s="84">
        <f t="shared" si="779"/>
        <v>3.3945513099486466E-3</v>
      </c>
      <c r="KN201" s="84">
        <f t="shared" si="780"/>
        <v>3.8630148877989495E-3</v>
      </c>
      <c r="KO201" s="84">
        <f t="shared" si="781"/>
        <v>3.7032252508289198E-3</v>
      </c>
      <c r="KP201" s="84">
        <f t="shared" si="782"/>
        <v>3.973170419105396E-3</v>
      </c>
      <c r="KQ201" s="105"/>
      <c r="KR201" s="123">
        <f t="shared" si="783"/>
        <v>6.7558119209928338E-2</v>
      </c>
      <c r="KS201" s="123">
        <f t="shared" si="784"/>
        <v>5.9061102184392235E-2</v>
      </c>
      <c r="KT201" s="123">
        <f t="shared" si="785"/>
        <v>6.0492645138828446E-2</v>
      </c>
      <c r="KU201" s="123">
        <f t="shared" si="786"/>
        <v>6.0506098354963324E-2</v>
      </c>
      <c r="KV201" s="123">
        <f t="shared" si="787"/>
        <v>5.9509968565646124E-2</v>
      </c>
      <c r="KW201" s="123">
        <f t="shared" si="788"/>
        <v>4.9814158157816035E-2</v>
      </c>
      <c r="KX201" s="105"/>
      <c r="KY201" s="123">
        <f t="shared" si="789"/>
        <v>7.1272504806851947E-2</v>
      </c>
      <c r="KZ201" s="123">
        <f t="shared" si="790"/>
        <v>6.2969557476006424E-2</v>
      </c>
      <c r="LA201" s="123">
        <f t="shared" si="791"/>
        <v>6.4627034554791546E-2</v>
      </c>
      <c r="LB201" s="123">
        <f t="shared" si="792"/>
        <v>6.532401579929685E-2</v>
      </c>
      <c r="LC201" s="123">
        <f t="shared" si="793"/>
        <v>6.4375834302200396E-2</v>
      </c>
      <c r="LD201" s="123">
        <f t="shared" si="794"/>
        <v>5.5239885504336311E-2</v>
      </c>
      <c r="LE201" s="105"/>
      <c r="LF201" s="105"/>
      <c r="LG201" s="84">
        <f t="shared" si="795"/>
        <v>4.3956043956043959E-2</v>
      </c>
      <c r="LH201" s="84">
        <f t="shared" si="796"/>
        <v>0.10752688172043011</v>
      </c>
      <c r="LI201" s="84">
        <f t="shared" si="797"/>
        <v>7.2164948453608241E-2</v>
      </c>
      <c r="LJ201" s="84">
        <f t="shared" si="798"/>
        <v>8.9285714285714288E-2</v>
      </c>
      <c r="LK201" s="84">
        <f t="shared" si="799"/>
        <v>0.11304347826086956</v>
      </c>
      <c r="LL201" s="84">
        <f t="shared" si="800"/>
        <v>0.12307692307692308</v>
      </c>
      <c r="LM201" s="105"/>
      <c r="LN201" s="84">
        <f t="shared" si="801"/>
        <v>4.3956043956043959E-2</v>
      </c>
      <c r="LO201" s="84">
        <f t="shared" si="802"/>
        <v>9.6774193548387094E-2</v>
      </c>
      <c r="LP201" s="84">
        <f t="shared" si="803"/>
        <v>0.10309278350515463</v>
      </c>
      <c r="LQ201" s="84">
        <f t="shared" si="804"/>
        <v>0.10714285714285714</v>
      </c>
      <c r="LR201" s="84">
        <f t="shared" si="805"/>
        <v>0.13043478260869565</v>
      </c>
      <c r="LS201" s="84">
        <f t="shared" si="806"/>
        <v>0.14615384615384616</v>
      </c>
      <c r="LT201" s="105"/>
      <c r="LU201" s="84">
        <f t="shared" si="807"/>
        <v>0.91208791208791207</v>
      </c>
      <c r="LV201" s="84">
        <f t="shared" si="808"/>
        <v>0.79569892473118276</v>
      </c>
      <c r="LW201" s="84">
        <f t="shared" si="809"/>
        <v>0.82474226804123707</v>
      </c>
      <c r="LX201" s="84">
        <f t="shared" si="810"/>
        <v>0.8035714285714286</v>
      </c>
      <c r="LY201" s="84">
        <f t="shared" si="811"/>
        <v>0.75652173913043474</v>
      </c>
      <c r="LZ201" s="84">
        <f t="shared" si="812"/>
        <v>0.73076923076923073</v>
      </c>
      <c r="MA201" s="105"/>
      <c r="MB201" s="105"/>
      <c r="MC201" s="105"/>
      <c r="MD201" s="123">
        <f t="shared" si="620"/>
        <v>0.32392820247933884</v>
      </c>
      <c r="ME201" s="123">
        <f t="shared" si="813"/>
        <v>0.30757112997452801</v>
      </c>
      <c r="MF201" s="212">
        <f t="shared" si="814"/>
        <v>0.31234066282466105</v>
      </c>
      <c r="MG201" s="105"/>
      <c r="MH201" s="123">
        <f t="shared" si="819"/>
        <v>-0.31984288502049413</v>
      </c>
      <c r="MI201" s="123">
        <f t="shared" si="815"/>
        <v>-0.16268231330530378</v>
      </c>
      <c r="MJ201" s="212">
        <f t="shared" si="816"/>
        <v>-0.17652537687029005</v>
      </c>
      <c r="MK201" s="105"/>
      <c r="ML201" s="123">
        <f t="shared" si="621"/>
        <v>-0.21362596642895124</v>
      </c>
      <c r="MM201" s="123">
        <f t="shared" si="817"/>
        <v>-0.13728502304042373</v>
      </c>
      <c r="MN201" s="212">
        <f t="shared" si="818"/>
        <v>-0.14525111843862662</v>
      </c>
      <c r="MO201" s="105"/>
      <c r="MP201" s="105"/>
    </row>
    <row r="202" spans="2:354" ht="12" x14ac:dyDescent="0.25">
      <c r="B202" s="6" t="s">
        <v>638</v>
      </c>
      <c r="C202" s="6">
        <v>13010</v>
      </c>
      <c r="D202" s="86" t="s">
        <v>49</v>
      </c>
      <c r="E202" s="6">
        <v>1</v>
      </c>
      <c r="F202" s="3">
        <v>1587</v>
      </c>
      <c r="G202" s="7">
        <v>1549</v>
      </c>
      <c r="H202" s="139">
        <v>1542</v>
      </c>
      <c r="I202" s="7">
        <v>1542</v>
      </c>
      <c r="J202" s="177">
        <f t="shared" si="622"/>
        <v>1492</v>
      </c>
      <c r="K202" s="7">
        <v>1442</v>
      </c>
      <c r="L202" s="162"/>
      <c r="M202" s="3">
        <v>1328</v>
      </c>
      <c r="N202" s="7">
        <v>1367</v>
      </c>
      <c r="O202" s="139">
        <v>1377</v>
      </c>
      <c r="P202" s="7">
        <v>1391</v>
      </c>
      <c r="Q202" s="177">
        <f t="shared" si="623"/>
        <v>1337</v>
      </c>
      <c r="R202" s="7">
        <v>1283</v>
      </c>
      <c r="S202" s="105"/>
      <c r="T202" s="3">
        <v>6159</v>
      </c>
      <c r="U202" s="7">
        <v>6174</v>
      </c>
      <c r="V202" s="139">
        <v>6115</v>
      </c>
      <c r="W202" s="7">
        <v>6077</v>
      </c>
      <c r="X202" s="177">
        <f t="shared" si="624"/>
        <v>6063</v>
      </c>
      <c r="Y202" s="7">
        <v>6049</v>
      </c>
      <c r="Z202" s="105"/>
      <c r="AA202" s="3">
        <v>1952</v>
      </c>
      <c r="AB202" s="105">
        <v>2005</v>
      </c>
      <c r="AC202" s="139">
        <v>2094</v>
      </c>
      <c r="AD202" s="7">
        <v>2194</v>
      </c>
      <c r="AE202" s="177">
        <f t="shared" si="625"/>
        <v>2271.5</v>
      </c>
      <c r="AF202" s="7">
        <v>2349</v>
      </c>
      <c r="AG202" s="105"/>
      <c r="AH202" s="3">
        <f t="shared" si="626"/>
        <v>7487</v>
      </c>
      <c r="AI202" s="3">
        <f t="shared" si="627"/>
        <v>7541</v>
      </c>
      <c r="AJ202" s="3">
        <f t="shared" si="628"/>
        <v>7492</v>
      </c>
      <c r="AK202" s="3">
        <f t="shared" si="629"/>
        <v>7468</v>
      </c>
      <c r="AL202" s="178">
        <f t="shared" si="630"/>
        <v>7400</v>
      </c>
      <c r="AM202" s="3">
        <f t="shared" si="631"/>
        <v>7332</v>
      </c>
      <c r="AN202" s="105"/>
      <c r="AO202" s="3">
        <f t="shared" si="632"/>
        <v>11026</v>
      </c>
      <c r="AP202" s="3">
        <f t="shared" si="633"/>
        <v>11095</v>
      </c>
      <c r="AQ202" s="3">
        <f t="shared" si="634"/>
        <v>11128</v>
      </c>
      <c r="AR202" s="3">
        <f t="shared" si="635"/>
        <v>11204</v>
      </c>
      <c r="AS202" s="178">
        <f t="shared" si="636"/>
        <v>11163.5</v>
      </c>
      <c r="AT202" s="3">
        <f t="shared" si="637"/>
        <v>11123</v>
      </c>
      <c r="AU202" s="105"/>
      <c r="AV202" s="105"/>
      <c r="AW202" s="5">
        <v>0</v>
      </c>
      <c r="AX202" s="5">
        <v>0</v>
      </c>
      <c r="AY202" s="5">
        <v>0</v>
      </c>
      <c r="AZ202" s="5">
        <v>0</v>
      </c>
      <c r="BA202" s="5"/>
      <c r="BB202" s="5"/>
      <c r="BC202" s="4"/>
      <c r="BD202" s="5">
        <v>2</v>
      </c>
      <c r="BE202" s="5">
        <v>1</v>
      </c>
      <c r="BF202" s="5">
        <v>3</v>
      </c>
      <c r="BG202" s="5">
        <v>4</v>
      </c>
      <c r="BH202" s="5">
        <v>6</v>
      </c>
      <c r="BI202" s="5">
        <v>5</v>
      </c>
      <c r="BJ202" s="4"/>
      <c r="BK202" s="5"/>
      <c r="BL202" s="5"/>
      <c r="BM202" s="5"/>
      <c r="BN202" s="5"/>
      <c r="BO202" s="5">
        <v>1</v>
      </c>
      <c r="BP202" s="5">
        <v>1</v>
      </c>
      <c r="BQ202" s="4"/>
      <c r="BR202" s="5">
        <f t="shared" si="638"/>
        <v>2</v>
      </c>
      <c r="BS202" s="5">
        <f t="shared" si="639"/>
        <v>1</v>
      </c>
      <c r="BT202" s="5">
        <f t="shared" si="640"/>
        <v>3</v>
      </c>
      <c r="BU202" s="5">
        <f t="shared" si="641"/>
        <v>4</v>
      </c>
      <c r="BV202" s="5">
        <f t="shared" si="642"/>
        <v>7</v>
      </c>
      <c r="BW202" s="5">
        <f t="shared" si="643"/>
        <v>6</v>
      </c>
      <c r="BX202" s="4"/>
      <c r="BY202" s="4"/>
      <c r="BZ202" s="5">
        <v>0</v>
      </c>
      <c r="CA202" s="5">
        <v>0</v>
      </c>
      <c r="CB202" s="5">
        <v>1</v>
      </c>
      <c r="CC202" s="5">
        <v>1</v>
      </c>
      <c r="CD202" s="183">
        <f t="shared" si="820"/>
        <v>1</v>
      </c>
      <c r="CE202" s="5">
        <v>1</v>
      </c>
      <c r="CF202" s="4"/>
      <c r="CG202" s="5"/>
      <c r="CH202" s="5"/>
      <c r="CI202" s="5">
        <v>0</v>
      </c>
      <c r="CJ202" s="5"/>
      <c r="CK202" s="183">
        <f t="shared" si="644"/>
        <v>0</v>
      </c>
      <c r="CL202" s="5"/>
      <c r="CM202" s="4"/>
      <c r="CN202" s="5"/>
      <c r="CO202" s="5"/>
      <c r="CP202" s="5"/>
      <c r="CQ202" s="5"/>
      <c r="CR202" s="5"/>
      <c r="CS202" s="5"/>
      <c r="CT202" s="4"/>
      <c r="CU202" s="5">
        <f t="shared" si="645"/>
        <v>0</v>
      </c>
      <c r="CV202" s="5">
        <f t="shared" si="646"/>
        <v>0</v>
      </c>
      <c r="CW202" s="5">
        <f t="shared" si="647"/>
        <v>1</v>
      </c>
      <c r="CX202" s="5">
        <f t="shared" si="648"/>
        <v>1</v>
      </c>
      <c r="CY202" s="183">
        <f t="shared" si="649"/>
        <v>1</v>
      </c>
      <c r="CZ202" s="5">
        <f t="shared" si="650"/>
        <v>1</v>
      </c>
      <c r="DA202" s="4"/>
      <c r="DB202" s="4"/>
      <c r="DC202" s="5">
        <f t="shared" si="651"/>
        <v>1</v>
      </c>
      <c r="DD202" s="5">
        <f t="shared" si="652"/>
        <v>3</v>
      </c>
      <c r="DE202" s="5">
        <f t="shared" si="653"/>
        <v>6</v>
      </c>
      <c r="DF202" s="5">
        <f t="shared" si="654"/>
        <v>7</v>
      </c>
      <c r="DG202" s="5">
        <f t="shared" si="655"/>
        <v>2</v>
      </c>
      <c r="DH202" s="5">
        <f t="shared" si="656"/>
        <v>2</v>
      </c>
      <c r="DI202" s="4"/>
      <c r="DJ202" s="5">
        <f t="shared" si="657"/>
        <v>11</v>
      </c>
      <c r="DK202" s="5">
        <f t="shared" si="658"/>
        <v>13</v>
      </c>
      <c r="DL202" s="5">
        <f t="shared" si="659"/>
        <v>18</v>
      </c>
      <c r="DM202" s="5">
        <f t="shared" si="660"/>
        <v>21</v>
      </c>
      <c r="DN202" s="5">
        <f t="shared" si="661"/>
        <v>19</v>
      </c>
      <c r="DO202" s="5">
        <f t="shared" si="662"/>
        <v>17</v>
      </c>
      <c r="DP202" s="4"/>
      <c r="DQ202" s="5">
        <f t="shared" si="663"/>
        <v>0</v>
      </c>
      <c r="DR202" s="5">
        <f t="shared" si="664"/>
        <v>0</v>
      </c>
      <c r="DS202" s="5">
        <f t="shared" si="665"/>
        <v>0</v>
      </c>
      <c r="DT202" s="5">
        <f t="shared" si="666"/>
        <v>0</v>
      </c>
      <c r="DU202" s="5">
        <f t="shared" si="667"/>
        <v>0</v>
      </c>
      <c r="DV202" s="5">
        <f t="shared" si="668"/>
        <v>0</v>
      </c>
      <c r="DW202" s="4"/>
      <c r="DX202" s="5">
        <f t="shared" si="669"/>
        <v>12</v>
      </c>
      <c r="DY202" s="5">
        <f t="shared" si="670"/>
        <v>16</v>
      </c>
      <c r="DZ202" s="5">
        <f t="shared" si="671"/>
        <v>24</v>
      </c>
      <c r="EA202" s="5">
        <f t="shared" si="672"/>
        <v>28</v>
      </c>
      <c r="EB202" s="5">
        <f t="shared" si="673"/>
        <v>21</v>
      </c>
      <c r="EC202" s="5">
        <f t="shared" si="674"/>
        <v>19</v>
      </c>
      <c r="ED202" s="4"/>
      <c r="EE202" s="4"/>
      <c r="EF202" s="5">
        <v>1</v>
      </c>
      <c r="EG202" s="5">
        <v>3</v>
      </c>
      <c r="EH202" s="5">
        <v>7</v>
      </c>
      <c r="EI202" s="5">
        <v>8</v>
      </c>
      <c r="EJ202" s="5">
        <v>3</v>
      </c>
      <c r="EK202" s="5">
        <v>3</v>
      </c>
      <c r="EL202" s="4"/>
      <c r="EM202" s="5">
        <v>13</v>
      </c>
      <c r="EN202" s="5">
        <v>14</v>
      </c>
      <c r="EO202" s="5">
        <v>21</v>
      </c>
      <c r="EP202" s="5">
        <v>25</v>
      </c>
      <c r="EQ202" s="5">
        <v>25</v>
      </c>
      <c r="ER202" s="5">
        <v>22</v>
      </c>
      <c r="ES202" s="4"/>
      <c r="ET202" s="5"/>
      <c r="EU202" s="5"/>
      <c r="EV202" s="5"/>
      <c r="EW202" s="5"/>
      <c r="EX202" s="5">
        <v>1</v>
      </c>
      <c r="EY202" s="5">
        <v>1</v>
      </c>
      <c r="EZ202" s="4"/>
      <c r="FA202" s="5">
        <f t="shared" si="675"/>
        <v>14</v>
      </c>
      <c r="FB202" s="5">
        <f t="shared" si="676"/>
        <v>17</v>
      </c>
      <c r="FC202" s="5">
        <f t="shared" si="677"/>
        <v>28</v>
      </c>
      <c r="FD202" s="5">
        <f t="shared" si="678"/>
        <v>33</v>
      </c>
      <c r="FE202" s="5">
        <f t="shared" si="679"/>
        <v>28</v>
      </c>
      <c r="FF202" s="5">
        <f t="shared" si="680"/>
        <v>25</v>
      </c>
      <c r="FG202" s="4"/>
      <c r="FH202" s="5">
        <f t="shared" si="681"/>
        <v>14</v>
      </c>
      <c r="FI202" s="5">
        <f t="shared" si="682"/>
        <v>17</v>
      </c>
      <c r="FJ202" s="5">
        <f t="shared" si="683"/>
        <v>28</v>
      </c>
      <c r="FK202" s="5">
        <f t="shared" si="684"/>
        <v>33</v>
      </c>
      <c r="FL202" s="5">
        <f t="shared" si="685"/>
        <v>29</v>
      </c>
      <c r="FM202" s="5">
        <f t="shared" si="686"/>
        <v>26</v>
      </c>
      <c r="FN202" s="4"/>
      <c r="FO202" s="4"/>
      <c r="FP202" s="4">
        <v>64</v>
      </c>
      <c r="FQ202" s="4">
        <v>54</v>
      </c>
      <c r="FR202" s="4">
        <v>39.25</v>
      </c>
      <c r="FS202" s="4">
        <v>47.660000000000025</v>
      </c>
      <c r="FT202" s="4">
        <v>34</v>
      </c>
      <c r="FU202" s="4">
        <v>30</v>
      </c>
      <c r="FV202" s="4"/>
      <c r="FW202" s="4">
        <f t="shared" si="687"/>
        <v>500</v>
      </c>
      <c r="FX202" s="4">
        <f t="shared" si="688"/>
        <v>444</v>
      </c>
      <c r="FY202" s="4">
        <f t="shared" si="689"/>
        <v>436.75</v>
      </c>
      <c r="FZ202" s="4">
        <f t="shared" si="690"/>
        <v>432.34</v>
      </c>
      <c r="GA202" s="4">
        <f t="shared" si="691"/>
        <v>432</v>
      </c>
      <c r="GB202" s="4">
        <f t="shared" si="692"/>
        <v>360</v>
      </c>
      <c r="GC202" s="4"/>
      <c r="GD202" s="4">
        <v>564</v>
      </c>
      <c r="GE202" s="4">
        <v>498</v>
      </c>
      <c r="GF202" s="4">
        <v>476</v>
      </c>
      <c r="GG202" s="4">
        <v>480</v>
      </c>
      <c r="GH202" s="4">
        <v>466</v>
      </c>
      <c r="GI202" s="4">
        <v>390</v>
      </c>
      <c r="GJ202" s="4"/>
      <c r="GK202" s="6"/>
      <c r="GL202" s="4">
        <f t="shared" si="693"/>
        <v>65</v>
      </c>
      <c r="GM202" s="4">
        <f t="shared" si="694"/>
        <v>57</v>
      </c>
      <c r="GN202" s="4">
        <f t="shared" si="695"/>
        <v>46.25</v>
      </c>
      <c r="GO202" s="4">
        <f t="shared" si="696"/>
        <v>55.660000000000025</v>
      </c>
      <c r="GP202" s="4">
        <f t="shared" si="697"/>
        <v>37</v>
      </c>
      <c r="GQ202" s="4">
        <f t="shared" si="698"/>
        <v>33</v>
      </c>
      <c r="GR202" s="4"/>
      <c r="GS202" s="4">
        <f t="shared" si="699"/>
        <v>513</v>
      </c>
      <c r="GT202" s="4">
        <f t="shared" si="700"/>
        <v>458</v>
      </c>
      <c r="GU202" s="4">
        <f t="shared" si="701"/>
        <v>457.75</v>
      </c>
      <c r="GV202" s="4">
        <f t="shared" si="702"/>
        <v>457.34</v>
      </c>
      <c r="GW202" s="4">
        <f t="shared" si="703"/>
        <v>457</v>
      </c>
      <c r="GX202" s="4">
        <f t="shared" si="704"/>
        <v>382</v>
      </c>
      <c r="GY202" s="4"/>
      <c r="GZ202" s="4">
        <f t="shared" si="705"/>
        <v>578</v>
      </c>
      <c r="HA202" s="4">
        <f t="shared" si="706"/>
        <v>515</v>
      </c>
      <c r="HB202" s="4">
        <f t="shared" si="707"/>
        <v>504</v>
      </c>
      <c r="HC202" s="4">
        <f t="shared" si="708"/>
        <v>513</v>
      </c>
      <c r="HD202" s="4">
        <f t="shared" si="709"/>
        <v>467</v>
      </c>
      <c r="HE202" s="4">
        <f t="shared" si="710"/>
        <v>391</v>
      </c>
      <c r="HF202" s="4"/>
      <c r="HG202" s="6"/>
      <c r="HH202" s="84">
        <f t="shared" si="711"/>
        <v>7.5301204819277112E-4</v>
      </c>
      <c r="HI202" s="84">
        <f t="shared" si="712"/>
        <v>2.1945866861741038E-3</v>
      </c>
      <c r="HJ202" s="84">
        <f t="shared" si="713"/>
        <v>5.0835148874364558E-3</v>
      </c>
      <c r="HK202" s="84">
        <f t="shared" si="714"/>
        <v>5.7512580877066861E-3</v>
      </c>
      <c r="HL202" s="84">
        <f t="shared" si="715"/>
        <v>2.243829468960359E-3</v>
      </c>
      <c r="HM202" s="84">
        <f t="shared" si="716"/>
        <v>2.3382696804364772E-3</v>
      </c>
      <c r="HN202" s="145"/>
      <c r="HO202" s="84">
        <f t="shared" si="717"/>
        <v>4.8192771084337352E-2</v>
      </c>
      <c r="HP202" s="84">
        <f t="shared" si="718"/>
        <v>3.9502560351133871E-2</v>
      </c>
      <c r="HQ202" s="84">
        <f t="shared" si="719"/>
        <v>2.8503994190268701E-2</v>
      </c>
      <c r="HR202" s="84">
        <f t="shared" si="720"/>
        <v>3.42631200575126E-2</v>
      </c>
      <c r="HS202" s="84">
        <f t="shared" si="721"/>
        <v>2.5430067314884067E-2</v>
      </c>
      <c r="HT202" s="84">
        <f t="shared" si="722"/>
        <v>2.3382696804364771E-2</v>
      </c>
      <c r="HU202" s="145"/>
      <c r="HV202" s="84">
        <f t="shared" si="723"/>
        <v>4.8945783132530125E-2</v>
      </c>
      <c r="HW202" s="84">
        <f t="shared" si="724"/>
        <v>4.1697147037307973E-2</v>
      </c>
      <c r="HX202" s="84">
        <f t="shared" si="725"/>
        <v>3.3587509077705156E-2</v>
      </c>
      <c r="HY202" s="84">
        <f t="shared" si="726"/>
        <v>4.0014378145219284E-2</v>
      </c>
      <c r="HZ202" s="84">
        <f t="shared" si="727"/>
        <v>2.7673896783844427E-2</v>
      </c>
      <c r="IA202" s="84">
        <f t="shared" si="728"/>
        <v>2.5720966484801249E-2</v>
      </c>
      <c r="IB202" s="145"/>
      <c r="IC202" s="145"/>
      <c r="ID202" s="84">
        <f t="shared" si="729"/>
        <v>2.1107322617308004E-3</v>
      </c>
      <c r="IE202" s="84">
        <f t="shared" si="730"/>
        <v>2.2675736961451248E-3</v>
      </c>
      <c r="IF202" s="84">
        <f t="shared" si="731"/>
        <v>3.4341782502044153E-3</v>
      </c>
      <c r="IG202" s="84">
        <f t="shared" si="732"/>
        <v>4.1138719763040973E-3</v>
      </c>
      <c r="IH202" s="84">
        <f t="shared" si="733"/>
        <v>4.1233712683490025E-3</v>
      </c>
      <c r="II202" s="84">
        <f t="shared" si="734"/>
        <v>3.6369647875681933E-3</v>
      </c>
      <c r="IJ202" s="145"/>
      <c r="IK202" s="84">
        <f t="shared" si="735"/>
        <v>8.1182010066569249E-2</v>
      </c>
      <c r="IL202" s="84">
        <f t="shared" si="736"/>
        <v>7.1914480077745382E-2</v>
      </c>
      <c r="IM202" s="84">
        <f t="shared" si="737"/>
        <v>7.1422730989370395E-2</v>
      </c>
      <c r="IN202" s="84">
        <f t="shared" si="738"/>
        <v>7.1143656409412531E-2</v>
      </c>
      <c r="IO202" s="84">
        <f t="shared" si="739"/>
        <v>7.125185551707075E-2</v>
      </c>
      <c r="IP202" s="84">
        <f t="shared" si="740"/>
        <v>5.9513969251115885E-2</v>
      </c>
      <c r="IQ202" s="145"/>
      <c r="IR202" s="84">
        <f t="shared" si="741"/>
        <v>8.3292742328300043E-2</v>
      </c>
      <c r="IS202" s="84">
        <f t="shared" si="742"/>
        <v>7.4182053773890505E-2</v>
      </c>
      <c r="IT202" s="84">
        <f t="shared" si="743"/>
        <v>7.4856909239574804E-2</v>
      </c>
      <c r="IU202" s="84">
        <f t="shared" si="744"/>
        <v>7.5257528385716629E-2</v>
      </c>
      <c r="IV202" s="84">
        <f t="shared" si="745"/>
        <v>7.5375226785419747E-2</v>
      </c>
      <c r="IW202" s="84">
        <f t="shared" si="746"/>
        <v>6.3150934038684076E-2</v>
      </c>
      <c r="IX202" s="140"/>
      <c r="IY202" s="140"/>
      <c r="IZ202" s="84">
        <f t="shared" si="747"/>
        <v>1.8699078402564446E-3</v>
      </c>
      <c r="JA202" s="84">
        <f t="shared" si="748"/>
        <v>2.2543429253414665E-3</v>
      </c>
      <c r="JB202" s="84">
        <f t="shared" si="749"/>
        <v>3.7373198077949813E-3</v>
      </c>
      <c r="JC202" s="84">
        <f t="shared" si="750"/>
        <v>4.418853776111409E-3</v>
      </c>
      <c r="JD202" s="84">
        <f t="shared" si="751"/>
        <v>3.7837837837837837E-3</v>
      </c>
      <c r="JE202" s="84">
        <f t="shared" si="752"/>
        <v>3.409710856519367E-3</v>
      </c>
      <c r="JF202" s="145"/>
      <c r="JG202" s="84">
        <f t="shared" si="753"/>
        <v>7.5330572993188197E-2</v>
      </c>
      <c r="JH202" s="84">
        <f t="shared" si="754"/>
        <v>6.6038986871767666E-2</v>
      </c>
      <c r="JI202" s="84">
        <f t="shared" si="755"/>
        <v>6.3534436732514687E-2</v>
      </c>
      <c r="JJ202" s="84">
        <f t="shared" si="756"/>
        <v>6.427423674343867E-2</v>
      </c>
      <c r="JK202" s="84">
        <f t="shared" si="757"/>
        <v>6.2972972972972968E-2</v>
      </c>
      <c r="JL202" s="84">
        <f t="shared" si="758"/>
        <v>5.3191489361702128E-2</v>
      </c>
      <c r="JM202" s="145"/>
      <c r="JN202" s="84">
        <f t="shared" si="759"/>
        <v>7.7200480833444635E-2</v>
      </c>
      <c r="JO202" s="84">
        <f t="shared" si="760"/>
        <v>6.8293329797109129E-2</v>
      </c>
      <c r="JP202" s="84">
        <f t="shared" si="761"/>
        <v>6.7271756540309674E-2</v>
      </c>
      <c r="JQ202" s="84">
        <f t="shared" si="762"/>
        <v>6.8693090519550082E-2</v>
      </c>
      <c r="JR202" s="84">
        <f t="shared" si="763"/>
        <v>6.6756756756756755E-2</v>
      </c>
      <c r="JS202" s="84">
        <f t="shared" si="764"/>
        <v>5.6601200218221494E-2</v>
      </c>
      <c r="JT202" s="140"/>
      <c r="JU202" s="140"/>
      <c r="JV202" s="140"/>
      <c r="JW202" s="84">
        <f t="shared" si="765"/>
        <v>0</v>
      </c>
      <c r="JX202" s="84">
        <f t="shared" si="766"/>
        <v>0</v>
      </c>
      <c r="JY202" s="84">
        <f t="shared" si="767"/>
        <v>1.3347570742124932E-4</v>
      </c>
      <c r="JZ202" s="84">
        <f t="shared" si="768"/>
        <v>1.339046598821639E-4</v>
      </c>
      <c r="KA202" s="84">
        <f t="shared" si="769"/>
        <v>1.3513513513513514E-4</v>
      </c>
      <c r="KB202" s="84">
        <f t="shared" si="770"/>
        <v>1.3638843426077467E-4</v>
      </c>
      <c r="KC202" s="145"/>
      <c r="KD202" s="84">
        <f t="shared" si="771"/>
        <v>2.6712969146520634E-4</v>
      </c>
      <c r="KE202" s="84">
        <f t="shared" si="772"/>
        <v>1.3260840737302744E-4</v>
      </c>
      <c r="KF202" s="84">
        <f t="shared" si="773"/>
        <v>4.0042712226374797E-4</v>
      </c>
      <c r="KG202" s="84">
        <f t="shared" si="774"/>
        <v>5.3561863952865559E-4</v>
      </c>
      <c r="KH202" s="84">
        <f t="shared" si="775"/>
        <v>8.1081081081081077E-4</v>
      </c>
      <c r="KI202" s="84">
        <f t="shared" si="776"/>
        <v>6.8194217130387348E-4</v>
      </c>
      <c r="KJ202" s="145"/>
      <c r="KK202" s="84">
        <f t="shared" si="777"/>
        <v>1.6027781487912382E-3</v>
      </c>
      <c r="KL202" s="84">
        <f t="shared" si="778"/>
        <v>2.1217345179684391E-3</v>
      </c>
      <c r="KM202" s="84">
        <f t="shared" si="779"/>
        <v>3.2034169781099838E-3</v>
      </c>
      <c r="KN202" s="84">
        <f t="shared" si="780"/>
        <v>3.7493304767005891E-3</v>
      </c>
      <c r="KO202" s="84">
        <f t="shared" si="781"/>
        <v>2.8378378378378379E-3</v>
      </c>
      <c r="KP202" s="84">
        <f t="shared" si="782"/>
        <v>2.5913802509547191E-3</v>
      </c>
      <c r="KQ202" s="105"/>
      <c r="KR202" s="123">
        <f t="shared" si="783"/>
        <v>7.5330572993188197E-2</v>
      </c>
      <c r="KS202" s="123">
        <f t="shared" si="784"/>
        <v>6.6038986871767666E-2</v>
      </c>
      <c r="KT202" s="123">
        <f t="shared" si="785"/>
        <v>6.3534436732514687E-2</v>
      </c>
      <c r="KU202" s="123">
        <f t="shared" si="786"/>
        <v>6.427423674343867E-2</v>
      </c>
      <c r="KV202" s="123">
        <f t="shared" si="787"/>
        <v>6.2972972972972968E-2</v>
      </c>
      <c r="KW202" s="123">
        <f t="shared" si="788"/>
        <v>5.3191489361702128E-2</v>
      </c>
      <c r="KX202" s="105"/>
      <c r="KY202" s="123">
        <f t="shared" si="789"/>
        <v>7.7200480833444635E-2</v>
      </c>
      <c r="KZ202" s="123">
        <f t="shared" si="790"/>
        <v>6.8293329797109129E-2</v>
      </c>
      <c r="LA202" s="123">
        <f t="shared" si="791"/>
        <v>6.7271756540309674E-2</v>
      </c>
      <c r="LB202" s="123">
        <f t="shared" si="792"/>
        <v>6.8693090519550082E-2</v>
      </c>
      <c r="LC202" s="123">
        <f t="shared" si="793"/>
        <v>6.6756756756756755E-2</v>
      </c>
      <c r="LD202" s="123">
        <f t="shared" si="794"/>
        <v>5.6601200218221494E-2</v>
      </c>
      <c r="LE202" s="105"/>
      <c r="LF202" s="105"/>
      <c r="LG202" s="84">
        <f t="shared" si="795"/>
        <v>0</v>
      </c>
      <c r="LH202" s="84">
        <f t="shared" si="796"/>
        <v>0</v>
      </c>
      <c r="LI202" s="84">
        <f t="shared" si="797"/>
        <v>3.5714285714285712E-2</v>
      </c>
      <c r="LJ202" s="84">
        <f t="shared" si="798"/>
        <v>3.0303030303030304E-2</v>
      </c>
      <c r="LK202" s="84">
        <f t="shared" si="799"/>
        <v>3.4482758620689655E-2</v>
      </c>
      <c r="LL202" s="84">
        <f t="shared" si="800"/>
        <v>3.8461538461538464E-2</v>
      </c>
      <c r="LM202" s="105"/>
      <c r="LN202" s="84">
        <f t="shared" si="801"/>
        <v>0.14285714285714285</v>
      </c>
      <c r="LO202" s="84">
        <f t="shared" si="802"/>
        <v>5.8823529411764705E-2</v>
      </c>
      <c r="LP202" s="84">
        <f t="shared" si="803"/>
        <v>0.10714285714285714</v>
      </c>
      <c r="LQ202" s="84">
        <f t="shared" si="804"/>
        <v>0.12121212121212122</v>
      </c>
      <c r="LR202" s="84">
        <f t="shared" si="805"/>
        <v>0.2413793103448276</v>
      </c>
      <c r="LS202" s="84">
        <f t="shared" si="806"/>
        <v>0.23076923076923078</v>
      </c>
      <c r="LT202" s="105"/>
      <c r="LU202" s="84">
        <f t="shared" si="807"/>
        <v>0.8571428571428571</v>
      </c>
      <c r="LV202" s="84">
        <f t="shared" si="808"/>
        <v>0.94117647058823528</v>
      </c>
      <c r="LW202" s="84">
        <f t="shared" si="809"/>
        <v>0.8571428571428571</v>
      </c>
      <c r="LX202" s="84">
        <f t="shared" si="810"/>
        <v>0.84848484848484851</v>
      </c>
      <c r="LY202" s="84">
        <f t="shared" si="811"/>
        <v>0.72413793103448276</v>
      </c>
      <c r="LZ202" s="84">
        <f t="shared" si="812"/>
        <v>0.73076923076923073</v>
      </c>
      <c r="MA202" s="105"/>
      <c r="MB202" s="105"/>
      <c r="MC202" s="105"/>
      <c r="MD202" s="123">
        <f t="shared" si="620"/>
        <v>-0.54002895000556728</v>
      </c>
      <c r="ME202" s="123">
        <f t="shared" si="813"/>
        <v>5.9049508379976301E-2</v>
      </c>
      <c r="MF202" s="212">
        <f t="shared" si="814"/>
        <v>-8.7658795105603662E-2</v>
      </c>
      <c r="MG202" s="105"/>
      <c r="MH202" s="123">
        <f t="shared" si="819"/>
        <v>-0.17966946497808184</v>
      </c>
      <c r="MI202" s="123">
        <f t="shared" si="815"/>
        <v>-0.16673629772049534</v>
      </c>
      <c r="MJ202" s="212">
        <f t="shared" si="816"/>
        <v>-0.16279277668514219</v>
      </c>
      <c r="MK202" s="105"/>
      <c r="ML202" s="123">
        <f t="shared" si="621"/>
        <v>-0.23421036000926876</v>
      </c>
      <c r="MM202" s="123">
        <f t="shared" si="817"/>
        <v>-0.15637801934122733</v>
      </c>
      <c r="MN202" s="212">
        <f t="shared" si="818"/>
        <v>-0.15861866659739016</v>
      </c>
      <c r="MO202" s="105"/>
      <c r="MP202" s="105"/>
    </row>
    <row r="203" spans="2:354" ht="12" x14ac:dyDescent="0.25">
      <c r="B203" s="6" t="s">
        <v>640</v>
      </c>
      <c r="C203" s="6">
        <v>24033</v>
      </c>
      <c r="D203" s="86" t="s">
        <v>133</v>
      </c>
      <c r="E203" s="6">
        <v>1</v>
      </c>
      <c r="F203" s="3">
        <v>2392</v>
      </c>
      <c r="G203" s="7">
        <v>2352</v>
      </c>
      <c r="H203" s="139">
        <v>2347</v>
      </c>
      <c r="I203" s="7">
        <v>2346</v>
      </c>
      <c r="J203" s="177">
        <f t="shared" si="622"/>
        <v>2356</v>
      </c>
      <c r="K203" s="7">
        <v>2366</v>
      </c>
      <c r="L203" s="162"/>
      <c r="M203" s="3">
        <v>1673</v>
      </c>
      <c r="N203" s="7">
        <v>1608</v>
      </c>
      <c r="O203" s="139">
        <v>1653</v>
      </c>
      <c r="P203" s="7">
        <v>1634</v>
      </c>
      <c r="Q203" s="177">
        <f t="shared" si="623"/>
        <v>1613.5</v>
      </c>
      <c r="R203" s="7">
        <v>1593</v>
      </c>
      <c r="S203" s="105"/>
      <c r="T203" s="3">
        <v>7594</v>
      </c>
      <c r="U203" s="7">
        <v>7599</v>
      </c>
      <c r="V203" s="139">
        <v>7580</v>
      </c>
      <c r="W203" s="7">
        <v>7577</v>
      </c>
      <c r="X203" s="177">
        <f t="shared" si="624"/>
        <v>7601</v>
      </c>
      <c r="Y203" s="7">
        <v>7625</v>
      </c>
      <c r="Z203" s="105"/>
      <c r="AA203" s="3">
        <v>2616</v>
      </c>
      <c r="AB203" s="105">
        <v>2645</v>
      </c>
      <c r="AC203" s="139">
        <v>2682</v>
      </c>
      <c r="AD203" s="7">
        <v>2739</v>
      </c>
      <c r="AE203" s="177">
        <f t="shared" si="625"/>
        <v>2812.5</v>
      </c>
      <c r="AF203" s="7">
        <v>2886</v>
      </c>
      <c r="AG203" s="105"/>
      <c r="AH203" s="3">
        <f t="shared" si="626"/>
        <v>9267</v>
      </c>
      <c r="AI203" s="3">
        <f t="shared" si="627"/>
        <v>9207</v>
      </c>
      <c r="AJ203" s="3">
        <f t="shared" si="628"/>
        <v>9233</v>
      </c>
      <c r="AK203" s="3">
        <f t="shared" si="629"/>
        <v>9211</v>
      </c>
      <c r="AL203" s="178">
        <f t="shared" si="630"/>
        <v>9214.5</v>
      </c>
      <c r="AM203" s="3">
        <f t="shared" si="631"/>
        <v>9218</v>
      </c>
      <c r="AN203" s="105"/>
      <c r="AO203" s="3">
        <f t="shared" si="632"/>
        <v>14275</v>
      </c>
      <c r="AP203" s="3">
        <f t="shared" si="633"/>
        <v>14204</v>
      </c>
      <c r="AQ203" s="3">
        <f t="shared" si="634"/>
        <v>14262</v>
      </c>
      <c r="AR203" s="3">
        <f t="shared" si="635"/>
        <v>14296</v>
      </c>
      <c r="AS203" s="178">
        <f t="shared" si="636"/>
        <v>14383</v>
      </c>
      <c r="AT203" s="3">
        <f t="shared" si="637"/>
        <v>14470</v>
      </c>
      <c r="AU203" s="105"/>
      <c r="AV203" s="105"/>
      <c r="AW203" s="5">
        <v>1</v>
      </c>
      <c r="AX203" s="5">
        <v>0</v>
      </c>
      <c r="AY203" s="5">
        <v>0</v>
      </c>
      <c r="AZ203" s="5">
        <v>0</v>
      </c>
      <c r="BA203" s="5"/>
      <c r="BB203" s="5">
        <v>1</v>
      </c>
      <c r="BC203" s="4"/>
      <c r="BD203" s="5">
        <v>0</v>
      </c>
      <c r="BE203" s="5">
        <v>0</v>
      </c>
      <c r="BF203" s="5">
        <v>0</v>
      </c>
      <c r="BG203" s="5">
        <v>2</v>
      </c>
      <c r="BH203" s="5">
        <v>5</v>
      </c>
      <c r="BI203" s="5">
        <v>4</v>
      </c>
      <c r="BJ203" s="4"/>
      <c r="BK203" s="5"/>
      <c r="BL203" s="5"/>
      <c r="BM203" s="5"/>
      <c r="BN203" s="5"/>
      <c r="BO203" s="5"/>
      <c r="BP203" s="5"/>
      <c r="BQ203" s="4"/>
      <c r="BR203" s="5">
        <f t="shared" si="638"/>
        <v>1</v>
      </c>
      <c r="BS203" s="5">
        <f t="shared" si="639"/>
        <v>0</v>
      </c>
      <c r="BT203" s="5">
        <f t="shared" si="640"/>
        <v>0</v>
      </c>
      <c r="BU203" s="5">
        <f t="shared" si="641"/>
        <v>2</v>
      </c>
      <c r="BV203" s="5">
        <f t="shared" si="642"/>
        <v>5</v>
      </c>
      <c r="BW203" s="5">
        <f t="shared" si="643"/>
        <v>5</v>
      </c>
      <c r="BX203" s="4"/>
      <c r="BY203" s="4"/>
      <c r="BZ203" s="5">
        <v>0</v>
      </c>
      <c r="CA203" s="5">
        <v>0</v>
      </c>
      <c r="CB203" s="5">
        <v>0</v>
      </c>
      <c r="CC203" s="5">
        <v>1</v>
      </c>
      <c r="CD203" s="183">
        <f t="shared" si="820"/>
        <v>0.5</v>
      </c>
      <c r="CE203" s="5"/>
      <c r="CF203" s="4"/>
      <c r="CG203" s="5"/>
      <c r="CH203" s="5"/>
      <c r="CI203" s="5"/>
      <c r="CJ203" s="5"/>
      <c r="CK203" s="183">
        <f t="shared" si="644"/>
        <v>0</v>
      </c>
      <c r="CL203" s="5"/>
      <c r="CM203" s="4"/>
      <c r="CN203" s="5"/>
      <c r="CO203" s="5"/>
      <c r="CP203" s="5"/>
      <c r="CQ203" s="5"/>
      <c r="CR203" s="5"/>
      <c r="CS203" s="5"/>
      <c r="CT203" s="4"/>
      <c r="CU203" s="5">
        <f t="shared" si="645"/>
        <v>0</v>
      </c>
      <c r="CV203" s="5">
        <f t="shared" si="646"/>
        <v>0</v>
      </c>
      <c r="CW203" s="5">
        <f t="shared" si="647"/>
        <v>0</v>
      </c>
      <c r="CX203" s="5">
        <f t="shared" si="648"/>
        <v>1</v>
      </c>
      <c r="CY203" s="183">
        <f t="shared" si="649"/>
        <v>0.5</v>
      </c>
      <c r="CZ203" s="5">
        <f t="shared" si="650"/>
        <v>0</v>
      </c>
      <c r="DA203" s="4"/>
      <c r="DB203" s="4"/>
      <c r="DC203" s="5">
        <f t="shared" si="651"/>
        <v>3</v>
      </c>
      <c r="DD203" s="5">
        <f t="shared" si="652"/>
        <v>3</v>
      </c>
      <c r="DE203" s="5">
        <f t="shared" si="653"/>
        <v>2</v>
      </c>
      <c r="DF203" s="5">
        <f t="shared" si="654"/>
        <v>2</v>
      </c>
      <c r="DG203" s="5">
        <f t="shared" si="655"/>
        <v>0.5</v>
      </c>
      <c r="DH203" s="5">
        <f t="shared" si="656"/>
        <v>1</v>
      </c>
      <c r="DI203" s="4"/>
      <c r="DJ203" s="5">
        <f t="shared" si="657"/>
        <v>1</v>
      </c>
      <c r="DK203" s="5">
        <f t="shared" si="658"/>
        <v>5</v>
      </c>
      <c r="DL203" s="5">
        <f t="shared" si="659"/>
        <v>4</v>
      </c>
      <c r="DM203" s="5">
        <f t="shared" si="660"/>
        <v>7</v>
      </c>
      <c r="DN203" s="5">
        <f t="shared" si="661"/>
        <v>8</v>
      </c>
      <c r="DO203" s="5">
        <f t="shared" si="662"/>
        <v>11</v>
      </c>
      <c r="DP203" s="4"/>
      <c r="DQ203" s="5">
        <f t="shared" si="663"/>
        <v>0</v>
      </c>
      <c r="DR203" s="5">
        <f t="shared" si="664"/>
        <v>0</v>
      </c>
      <c r="DS203" s="5">
        <f t="shared" si="665"/>
        <v>0</v>
      </c>
      <c r="DT203" s="5">
        <f t="shared" si="666"/>
        <v>0</v>
      </c>
      <c r="DU203" s="5">
        <f t="shared" si="667"/>
        <v>0</v>
      </c>
      <c r="DV203" s="5">
        <f t="shared" si="668"/>
        <v>0</v>
      </c>
      <c r="DW203" s="4"/>
      <c r="DX203" s="5">
        <f t="shared" si="669"/>
        <v>4</v>
      </c>
      <c r="DY203" s="5">
        <f t="shared" si="670"/>
        <v>8</v>
      </c>
      <c r="DZ203" s="5">
        <f t="shared" si="671"/>
        <v>6</v>
      </c>
      <c r="EA203" s="5">
        <f t="shared" si="672"/>
        <v>9</v>
      </c>
      <c r="EB203" s="5">
        <f t="shared" si="673"/>
        <v>8.5</v>
      </c>
      <c r="EC203" s="5">
        <f t="shared" si="674"/>
        <v>12</v>
      </c>
      <c r="ED203" s="4"/>
      <c r="EE203" s="4"/>
      <c r="EF203" s="5">
        <v>4</v>
      </c>
      <c r="EG203" s="5">
        <v>3</v>
      </c>
      <c r="EH203" s="5">
        <v>2</v>
      </c>
      <c r="EI203" s="5">
        <v>3</v>
      </c>
      <c r="EJ203" s="5">
        <v>1</v>
      </c>
      <c r="EK203" s="5">
        <v>2</v>
      </c>
      <c r="EL203" s="4"/>
      <c r="EM203" s="5">
        <v>1</v>
      </c>
      <c r="EN203" s="5">
        <v>5</v>
      </c>
      <c r="EO203" s="5">
        <v>4</v>
      </c>
      <c r="EP203" s="5">
        <v>9</v>
      </c>
      <c r="EQ203" s="5">
        <v>13</v>
      </c>
      <c r="ER203" s="5">
        <v>15</v>
      </c>
      <c r="ES203" s="4"/>
      <c r="ET203" s="5"/>
      <c r="EU203" s="5"/>
      <c r="EV203" s="5"/>
      <c r="EW203" s="5"/>
      <c r="EX203" s="5">
        <v>0</v>
      </c>
      <c r="EY203" s="5"/>
      <c r="EZ203" s="4"/>
      <c r="FA203" s="5">
        <f t="shared" si="675"/>
        <v>5</v>
      </c>
      <c r="FB203" s="5">
        <f t="shared" si="676"/>
        <v>8</v>
      </c>
      <c r="FC203" s="5">
        <f t="shared" si="677"/>
        <v>6</v>
      </c>
      <c r="FD203" s="5">
        <f t="shared" si="678"/>
        <v>12</v>
      </c>
      <c r="FE203" s="5">
        <f t="shared" si="679"/>
        <v>14</v>
      </c>
      <c r="FF203" s="5">
        <f t="shared" si="680"/>
        <v>17</v>
      </c>
      <c r="FG203" s="4"/>
      <c r="FH203" s="5">
        <f t="shared" si="681"/>
        <v>5</v>
      </c>
      <c r="FI203" s="5">
        <f t="shared" si="682"/>
        <v>8</v>
      </c>
      <c r="FJ203" s="5">
        <f t="shared" si="683"/>
        <v>6</v>
      </c>
      <c r="FK203" s="5">
        <f t="shared" si="684"/>
        <v>12</v>
      </c>
      <c r="FL203" s="5">
        <f t="shared" si="685"/>
        <v>14</v>
      </c>
      <c r="FM203" s="5">
        <f t="shared" si="686"/>
        <v>17</v>
      </c>
      <c r="FN203" s="4"/>
      <c r="FO203" s="4"/>
      <c r="FP203" s="4">
        <v>34</v>
      </c>
      <c r="FQ203" s="4">
        <v>34</v>
      </c>
      <c r="FR203" s="4">
        <v>28.83</v>
      </c>
      <c r="FS203" s="4">
        <v>32.339999999999975</v>
      </c>
      <c r="FT203" s="4">
        <v>20</v>
      </c>
      <c r="FU203" s="4">
        <v>24</v>
      </c>
      <c r="FV203" s="4"/>
      <c r="FW203" s="4">
        <f t="shared" si="687"/>
        <v>392</v>
      </c>
      <c r="FX203" s="4">
        <f t="shared" si="688"/>
        <v>374</v>
      </c>
      <c r="FY203" s="4">
        <f t="shared" si="689"/>
        <v>291.17</v>
      </c>
      <c r="FZ203" s="4">
        <f t="shared" si="690"/>
        <v>313.66000000000003</v>
      </c>
      <c r="GA203" s="4">
        <f t="shared" si="691"/>
        <v>324</v>
      </c>
      <c r="GB203" s="4">
        <f t="shared" si="692"/>
        <v>304</v>
      </c>
      <c r="GC203" s="4"/>
      <c r="GD203" s="4">
        <v>426</v>
      </c>
      <c r="GE203" s="4">
        <v>408</v>
      </c>
      <c r="GF203" s="4">
        <v>320</v>
      </c>
      <c r="GG203" s="4">
        <v>346</v>
      </c>
      <c r="GH203" s="4">
        <v>344</v>
      </c>
      <c r="GI203" s="4">
        <v>328</v>
      </c>
      <c r="GJ203" s="4"/>
      <c r="GK203" s="6"/>
      <c r="GL203" s="4">
        <f t="shared" si="693"/>
        <v>38</v>
      </c>
      <c r="GM203" s="4">
        <f t="shared" si="694"/>
        <v>37</v>
      </c>
      <c r="GN203" s="4">
        <f t="shared" si="695"/>
        <v>30.83</v>
      </c>
      <c r="GO203" s="4">
        <f t="shared" si="696"/>
        <v>35.339999999999975</v>
      </c>
      <c r="GP203" s="4">
        <f t="shared" si="697"/>
        <v>21</v>
      </c>
      <c r="GQ203" s="4">
        <f t="shared" si="698"/>
        <v>26</v>
      </c>
      <c r="GR203" s="4"/>
      <c r="GS203" s="4">
        <f t="shared" si="699"/>
        <v>393</v>
      </c>
      <c r="GT203" s="4">
        <f t="shared" si="700"/>
        <v>379</v>
      </c>
      <c r="GU203" s="4">
        <f t="shared" si="701"/>
        <v>295.17</v>
      </c>
      <c r="GV203" s="4">
        <f t="shared" si="702"/>
        <v>322.66000000000003</v>
      </c>
      <c r="GW203" s="4">
        <f t="shared" si="703"/>
        <v>337</v>
      </c>
      <c r="GX203" s="4">
        <f t="shared" si="704"/>
        <v>319</v>
      </c>
      <c r="GY203" s="4"/>
      <c r="GZ203" s="4">
        <f t="shared" si="705"/>
        <v>431</v>
      </c>
      <c r="HA203" s="4">
        <f t="shared" si="706"/>
        <v>416</v>
      </c>
      <c r="HB203" s="4">
        <f t="shared" si="707"/>
        <v>326</v>
      </c>
      <c r="HC203" s="4">
        <f t="shared" si="708"/>
        <v>358</v>
      </c>
      <c r="HD203" s="4">
        <f t="shared" si="709"/>
        <v>344</v>
      </c>
      <c r="HE203" s="4">
        <f t="shared" si="710"/>
        <v>328</v>
      </c>
      <c r="HF203" s="4"/>
      <c r="HG203" s="6"/>
      <c r="HH203" s="84">
        <f t="shared" si="711"/>
        <v>2.390914524805738E-3</v>
      </c>
      <c r="HI203" s="84">
        <f t="shared" si="712"/>
        <v>1.8656716417910447E-3</v>
      </c>
      <c r="HJ203" s="84">
        <f t="shared" si="713"/>
        <v>1.2099213551119178E-3</v>
      </c>
      <c r="HK203" s="84">
        <f t="shared" si="714"/>
        <v>1.8359853121175031E-3</v>
      </c>
      <c r="HL203" s="84">
        <f t="shared" si="715"/>
        <v>6.1977068484660679E-4</v>
      </c>
      <c r="HM203" s="84">
        <f t="shared" si="716"/>
        <v>1.2554927809165098E-3</v>
      </c>
      <c r="HN203" s="145"/>
      <c r="HO203" s="84">
        <f t="shared" si="717"/>
        <v>2.0322773460848775E-2</v>
      </c>
      <c r="HP203" s="84">
        <f t="shared" si="718"/>
        <v>2.1144278606965175E-2</v>
      </c>
      <c r="HQ203" s="84">
        <f t="shared" si="719"/>
        <v>1.7441016333938294E-2</v>
      </c>
      <c r="HR203" s="84">
        <f t="shared" si="720"/>
        <v>1.9791921664626667E-2</v>
      </c>
      <c r="HS203" s="84">
        <f t="shared" si="721"/>
        <v>1.2395413696932134E-2</v>
      </c>
      <c r="HT203" s="84">
        <f t="shared" si="722"/>
        <v>1.5065913370998116E-2</v>
      </c>
      <c r="HU203" s="145"/>
      <c r="HV203" s="84">
        <f t="shared" si="723"/>
        <v>2.2713687985654513E-2</v>
      </c>
      <c r="HW203" s="84">
        <f t="shared" si="724"/>
        <v>2.3009950248756218E-2</v>
      </c>
      <c r="HX203" s="84">
        <f t="shared" si="725"/>
        <v>1.8650937689050212E-2</v>
      </c>
      <c r="HY203" s="84">
        <f t="shared" si="726"/>
        <v>2.162790697674417E-2</v>
      </c>
      <c r="HZ203" s="84">
        <f t="shared" si="727"/>
        <v>1.3015184381778741E-2</v>
      </c>
      <c r="IA203" s="84">
        <f t="shared" si="728"/>
        <v>1.6321406151914627E-2</v>
      </c>
      <c r="IB203" s="145"/>
      <c r="IC203" s="145"/>
      <c r="ID203" s="84">
        <f t="shared" si="729"/>
        <v>1.316829075585989E-4</v>
      </c>
      <c r="IE203" s="84">
        <f t="shared" si="730"/>
        <v>6.5798131333070142E-4</v>
      </c>
      <c r="IF203" s="84">
        <f t="shared" si="731"/>
        <v>5.2770448548812663E-4</v>
      </c>
      <c r="IG203" s="84">
        <f t="shared" si="732"/>
        <v>1.1878051999472086E-3</v>
      </c>
      <c r="IH203" s="84">
        <f t="shared" si="733"/>
        <v>1.7103012761478752E-3</v>
      </c>
      <c r="II203" s="84">
        <f t="shared" si="734"/>
        <v>1.9672131147540984E-3</v>
      </c>
      <c r="IJ203" s="145"/>
      <c r="IK203" s="84">
        <f t="shared" si="735"/>
        <v>5.1619699762970768E-2</v>
      </c>
      <c r="IL203" s="84">
        <f t="shared" si="736"/>
        <v>4.9217002237136466E-2</v>
      </c>
      <c r="IM203" s="84">
        <f t="shared" si="737"/>
        <v>3.8412928759894459E-2</v>
      </c>
      <c r="IN203" s="84">
        <f t="shared" si="738"/>
        <v>4.1396331001715719E-2</v>
      </c>
      <c r="IO203" s="84">
        <f t="shared" si="739"/>
        <v>4.2625970267070122E-2</v>
      </c>
      <c r="IP203" s="84">
        <f t="shared" si="740"/>
        <v>3.9868852459016391E-2</v>
      </c>
      <c r="IQ203" s="145"/>
      <c r="IR203" s="84">
        <f t="shared" si="741"/>
        <v>5.1751382670529367E-2</v>
      </c>
      <c r="IS203" s="84">
        <f t="shared" si="742"/>
        <v>4.987498355046717E-2</v>
      </c>
      <c r="IT203" s="84">
        <f t="shared" si="743"/>
        <v>3.8940633245382585E-2</v>
      </c>
      <c r="IU203" s="84">
        <f t="shared" si="744"/>
        <v>4.2584136201662931E-2</v>
      </c>
      <c r="IV203" s="84">
        <f t="shared" si="745"/>
        <v>4.4336271543217995E-2</v>
      </c>
      <c r="IW203" s="84">
        <f t="shared" si="746"/>
        <v>4.1836065573770488E-2</v>
      </c>
      <c r="IX203" s="140"/>
      <c r="IY203" s="140"/>
      <c r="IZ203" s="84">
        <f t="shared" si="747"/>
        <v>5.3954893708859394E-4</v>
      </c>
      <c r="JA203" s="84">
        <f t="shared" si="748"/>
        <v>8.6890409471054636E-4</v>
      </c>
      <c r="JB203" s="84">
        <f t="shared" si="749"/>
        <v>6.4984295461930036E-4</v>
      </c>
      <c r="JC203" s="84">
        <f t="shared" si="750"/>
        <v>1.3027901422212572E-3</v>
      </c>
      <c r="JD203" s="84">
        <f t="shared" si="751"/>
        <v>1.5193445113679527E-3</v>
      </c>
      <c r="JE203" s="84">
        <f t="shared" si="752"/>
        <v>1.8442178346712954E-3</v>
      </c>
      <c r="JF203" s="145"/>
      <c r="JG203" s="84">
        <f t="shared" si="753"/>
        <v>4.5969569439948205E-2</v>
      </c>
      <c r="JH203" s="84">
        <f t="shared" si="754"/>
        <v>4.4314108830237862E-2</v>
      </c>
      <c r="JI203" s="84">
        <f t="shared" si="755"/>
        <v>3.4658290913029348E-2</v>
      </c>
      <c r="JJ203" s="84">
        <f t="shared" si="756"/>
        <v>3.7563782434046247E-2</v>
      </c>
      <c r="JK203" s="84">
        <f t="shared" si="757"/>
        <v>3.7332465136469692E-2</v>
      </c>
      <c r="JL203" s="84">
        <f t="shared" si="758"/>
        <v>3.5582555868952051E-2</v>
      </c>
      <c r="JM203" s="145"/>
      <c r="JN203" s="84">
        <f t="shared" si="759"/>
        <v>4.65091183770368E-2</v>
      </c>
      <c r="JO203" s="84">
        <f t="shared" si="760"/>
        <v>4.5183012924948411E-2</v>
      </c>
      <c r="JP203" s="84">
        <f t="shared" si="761"/>
        <v>3.5308133867648646E-2</v>
      </c>
      <c r="JQ203" s="84">
        <f t="shared" si="762"/>
        <v>3.8866572576267508E-2</v>
      </c>
      <c r="JR203" s="84">
        <f t="shared" si="763"/>
        <v>3.8851809647837646E-2</v>
      </c>
      <c r="JS203" s="84">
        <f t="shared" si="764"/>
        <v>3.7426773703623344E-2</v>
      </c>
      <c r="JT203" s="140"/>
      <c r="JU203" s="140"/>
      <c r="JV203" s="140"/>
      <c r="JW203" s="84">
        <f t="shared" si="765"/>
        <v>0</v>
      </c>
      <c r="JX203" s="84">
        <f t="shared" si="766"/>
        <v>0</v>
      </c>
      <c r="JY203" s="84">
        <f t="shared" si="767"/>
        <v>0</v>
      </c>
      <c r="JZ203" s="84">
        <f t="shared" si="768"/>
        <v>1.0856584518510477E-4</v>
      </c>
      <c r="KA203" s="84">
        <f t="shared" si="769"/>
        <v>5.4262303977426878E-5</v>
      </c>
      <c r="KB203" s="84">
        <f t="shared" si="770"/>
        <v>0</v>
      </c>
      <c r="KC203" s="145"/>
      <c r="KD203" s="84">
        <f t="shared" si="771"/>
        <v>1.0790978741771878E-4</v>
      </c>
      <c r="KE203" s="84">
        <f t="shared" si="772"/>
        <v>0</v>
      </c>
      <c r="KF203" s="84">
        <f t="shared" si="773"/>
        <v>0</v>
      </c>
      <c r="KG203" s="84">
        <f t="shared" si="774"/>
        <v>2.1713169037020953E-4</v>
      </c>
      <c r="KH203" s="84">
        <f t="shared" si="775"/>
        <v>5.4262303977426884E-4</v>
      </c>
      <c r="KI203" s="84">
        <f t="shared" si="776"/>
        <v>5.424170101974398E-4</v>
      </c>
      <c r="KJ203" s="145"/>
      <c r="KK203" s="84">
        <f t="shared" si="777"/>
        <v>4.3163914967087513E-4</v>
      </c>
      <c r="KL203" s="84">
        <f t="shared" si="778"/>
        <v>8.6890409471054636E-4</v>
      </c>
      <c r="KM203" s="84">
        <f t="shared" si="779"/>
        <v>6.4984295461930036E-4</v>
      </c>
      <c r="KN203" s="84">
        <f t="shared" si="780"/>
        <v>9.7709260666594289E-4</v>
      </c>
      <c r="KO203" s="84">
        <f t="shared" si="781"/>
        <v>9.2245916761625696E-4</v>
      </c>
      <c r="KP203" s="84">
        <f t="shared" si="782"/>
        <v>1.3018008244738556E-3</v>
      </c>
      <c r="KQ203" s="105"/>
      <c r="KR203" s="123">
        <f t="shared" si="783"/>
        <v>4.5969569439948205E-2</v>
      </c>
      <c r="KS203" s="123">
        <f t="shared" si="784"/>
        <v>4.4314108830237862E-2</v>
      </c>
      <c r="KT203" s="123">
        <f t="shared" si="785"/>
        <v>3.4658290913029348E-2</v>
      </c>
      <c r="KU203" s="123">
        <f t="shared" si="786"/>
        <v>3.7563782434046247E-2</v>
      </c>
      <c r="KV203" s="123">
        <f t="shared" si="787"/>
        <v>3.7332465136469692E-2</v>
      </c>
      <c r="KW203" s="123">
        <f t="shared" si="788"/>
        <v>3.5582555868952051E-2</v>
      </c>
      <c r="KX203" s="105"/>
      <c r="KY203" s="123">
        <f t="shared" si="789"/>
        <v>4.65091183770368E-2</v>
      </c>
      <c r="KZ203" s="123">
        <f t="shared" si="790"/>
        <v>4.5183012924948411E-2</v>
      </c>
      <c r="LA203" s="123">
        <f t="shared" si="791"/>
        <v>3.5308133867648646E-2</v>
      </c>
      <c r="LB203" s="123">
        <f t="shared" si="792"/>
        <v>3.8866572576267508E-2</v>
      </c>
      <c r="LC203" s="123">
        <f t="shared" si="793"/>
        <v>3.8851809647837646E-2</v>
      </c>
      <c r="LD203" s="123">
        <f t="shared" si="794"/>
        <v>3.7426773703623344E-2</v>
      </c>
      <c r="LE203" s="105"/>
      <c r="LF203" s="105"/>
      <c r="LG203" s="84">
        <f t="shared" si="795"/>
        <v>0</v>
      </c>
      <c r="LH203" s="84">
        <f t="shared" si="796"/>
        <v>0</v>
      </c>
      <c r="LI203" s="84">
        <f t="shared" si="797"/>
        <v>0</v>
      </c>
      <c r="LJ203" s="84">
        <f t="shared" si="798"/>
        <v>8.3333333333333329E-2</v>
      </c>
      <c r="LK203" s="84">
        <f t="shared" si="799"/>
        <v>3.5714285714285712E-2</v>
      </c>
      <c r="LL203" s="84">
        <f t="shared" si="800"/>
        <v>0</v>
      </c>
      <c r="LM203" s="105"/>
      <c r="LN203" s="84">
        <f t="shared" si="801"/>
        <v>0.2</v>
      </c>
      <c r="LO203" s="84">
        <f t="shared" si="802"/>
        <v>0</v>
      </c>
      <c r="LP203" s="84">
        <f t="shared" si="803"/>
        <v>0</v>
      </c>
      <c r="LQ203" s="84">
        <f t="shared" si="804"/>
        <v>0.16666666666666666</v>
      </c>
      <c r="LR203" s="84">
        <f t="shared" si="805"/>
        <v>0.35714285714285715</v>
      </c>
      <c r="LS203" s="84">
        <f t="shared" si="806"/>
        <v>0.29411764705882354</v>
      </c>
      <c r="LT203" s="105"/>
      <c r="LU203" s="84">
        <f t="shared" si="807"/>
        <v>0.8</v>
      </c>
      <c r="LV203" s="84">
        <f t="shared" si="808"/>
        <v>1</v>
      </c>
      <c r="LW203" s="84">
        <f t="shared" si="809"/>
        <v>1</v>
      </c>
      <c r="LX203" s="84">
        <f t="shared" si="810"/>
        <v>0.75</v>
      </c>
      <c r="LY203" s="84">
        <f t="shared" si="811"/>
        <v>0.6071428571428571</v>
      </c>
      <c r="LZ203" s="84">
        <f t="shared" si="812"/>
        <v>0.70588235294117652</v>
      </c>
      <c r="MA203" s="105"/>
      <c r="MB203" s="105"/>
      <c r="MC203" s="105"/>
      <c r="MD203" s="123">
        <f t="shared" si="620"/>
        <v>3.7664783427495283E-2</v>
      </c>
      <c r="ME203" s="123">
        <f t="shared" si="813"/>
        <v>2.7278688524590167</v>
      </c>
      <c r="MF203" s="212">
        <f t="shared" si="814"/>
        <v>1.8379438779200117</v>
      </c>
      <c r="MG203" s="105"/>
      <c r="MH203" s="123">
        <f t="shared" si="819"/>
        <v>-0.13617916051821413</v>
      </c>
      <c r="MI203" s="123">
        <f t="shared" si="815"/>
        <v>3.7901918601999665E-2</v>
      </c>
      <c r="MJ203" s="212">
        <f t="shared" si="816"/>
        <v>2.6667932306357247E-2</v>
      </c>
      <c r="MK203" s="105"/>
      <c r="ML203" s="123">
        <f t="shared" si="621"/>
        <v>-0.12490157738842433</v>
      </c>
      <c r="MM203" s="123">
        <f t="shared" si="817"/>
        <v>7.4355039635397593E-2</v>
      </c>
      <c r="MN203" s="212">
        <f t="shared" si="818"/>
        <v>6.0004299403541066E-2</v>
      </c>
      <c r="MO203" s="105"/>
      <c r="MP203" s="105"/>
    </row>
    <row r="204" spans="2:354" ht="12" x14ac:dyDescent="0.25">
      <c r="B204" s="6" t="s">
        <v>642</v>
      </c>
      <c r="C204" s="6">
        <v>41024</v>
      </c>
      <c r="D204" s="86" t="s">
        <v>248</v>
      </c>
      <c r="E204" s="6">
        <v>1</v>
      </c>
      <c r="F204" s="3">
        <v>2659</v>
      </c>
      <c r="G204" s="7">
        <v>2678</v>
      </c>
      <c r="H204" s="139">
        <v>2702</v>
      </c>
      <c r="I204" s="7">
        <v>2778</v>
      </c>
      <c r="J204" s="177">
        <f t="shared" si="622"/>
        <v>2834</v>
      </c>
      <c r="K204" s="7">
        <v>2890</v>
      </c>
      <c r="L204" s="162"/>
      <c r="M204" s="3">
        <v>1867</v>
      </c>
      <c r="N204" s="7">
        <v>1872</v>
      </c>
      <c r="O204" s="139">
        <v>1832</v>
      </c>
      <c r="P204" s="7">
        <v>1839</v>
      </c>
      <c r="Q204" s="177">
        <f t="shared" si="623"/>
        <v>1830</v>
      </c>
      <c r="R204" s="7">
        <v>1821</v>
      </c>
      <c r="S204" s="105"/>
      <c r="T204" s="3">
        <v>9915</v>
      </c>
      <c r="U204" s="7">
        <v>9879</v>
      </c>
      <c r="V204" s="139">
        <v>9886</v>
      </c>
      <c r="W204" s="7">
        <v>9908</v>
      </c>
      <c r="X204" s="177">
        <f t="shared" si="624"/>
        <v>9940.5</v>
      </c>
      <c r="Y204" s="7">
        <v>9973</v>
      </c>
      <c r="Z204" s="105"/>
      <c r="AA204" s="3">
        <v>3356</v>
      </c>
      <c r="AB204" s="105">
        <v>3472</v>
      </c>
      <c r="AC204" s="139">
        <v>3542</v>
      </c>
      <c r="AD204" s="7">
        <v>3592</v>
      </c>
      <c r="AE204" s="177">
        <f t="shared" si="625"/>
        <v>3675.5</v>
      </c>
      <c r="AF204" s="7">
        <v>3759</v>
      </c>
      <c r="AG204" s="105"/>
      <c r="AH204" s="3">
        <f t="shared" si="626"/>
        <v>11782</v>
      </c>
      <c r="AI204" s="3">
        <f t="shared" si="627"/>
        <v>11751</v>
      </c>
      <c r="AJ204" s="3">
        <f t="shared" si="628"/>
        <v>11718</v>
      </c>
      <c r="AK204" s="3">
        <f t="shared" si="629"/>
        <v>11747</v>
      </c>
      <c r="AL204" s="178">
        <f t="shared" si="630"/>
        <v>11770.5</v>
      </c>
      <c r="AM204" s="3">
        <f t="shared" si="631"/>
        <v>11794</v>
      </c>
      <c r="AN204" s="105"/>
      <c r="AO204" s="3">
        <f t="shared" si="632"/>
        <v>17797</v>
      </c>
      <c r="AP204" s="3">
        <f t="shared" si="633"/>
        <v>17901</v>
      </c>
      <c r="AQ204" s="3">
        <f t="shared" si="634"/>
        <v>17962</v>
      </c>
      <c r="AR204" s="3">
        <f t="shared" si="635"/>
        <v>18117</v>
      </c>
      <c r="AS204" s="178">
        <f t="shared" si="636"/>
        <v>18280</v>
      </c>
      <c r="AT204" s="3">
        <f t="shared" si="637"/>
        <v>18443</v>
      </c>
      <c r="AU204" s="105"/>
      <c r="AV204" s="105"/>
      <c r="AW204" s="5">
        <v>0</v>
      </c>
      <c r="AX204" s="5">
        <v>0</v>
      </c>
      <c r="AY204" s="5">
        <v>0</v>
      </c>
      <c r="AZ204" s="5">
        <v>1</v>
      </c>
      <c r="BA204" s="5">
        <v>2</v>
      </c>
      <c r="BB204" s="5">
        <v>1</v>
      </c>
      <c r="BC204" s="4"/>
      <c r="BD204" s="5">
        <v>1</v>
      </c>
      <c r="BE204" s="5">
        <v>1</v>
      </c>
      <c r="BF204" s="5">
        <v>1</v>
      </c>
      <c r="BG204" s="5">
        <v>2</v>
      </c>
      <c r="BH204" s="5">
        <v>3</v>
      </c>
      <c r="BI204" s="5">
        <v>2</v>
      </c>
      <c r="BJ204" s="4"/>
      <c r="BK204" s="5"/>
      <c r="BL204" s="5"/>
      <c r="BM204" s="5"/>
      <c r="BN204" s="5"/>
      <c r="BO204" s="5"/>
      <c r="BP204" s="5"/>
      <c r="BQ204" s="4"/>
      <c r="BR204" s="5">
        <f t="shared" si="638"/>
        <v>1</v>
      </c>
      <c r="BS204" s="5">
        <f t="shared" si="639"/>
        <v>1</v>
      </c>
      <c r="BT204" s="5">
        <f t="shared" si="640"/>
        <v>1</v>
      </c>
      <c r="BU204" s="5">
        <f t="shared" si="641"/>
        <v>3</v>
      </c>
      <c r="BV204" s="5">
        <f t="shared" si="642"/>
        <v>5</v>
      </c>
      <c r="BW204" s="5">
        <f t="shared" si="643"/>
        <v>3</v>
      </c>
      <c r="BX204" s="4"/>
      <c r="BY204" s="4"/>
      <c r="BZ204" s="5">
        <v>0</v>
      </c>
      <c r="CA204" s="5">
        <v>0</v>
      </c>
      <c r="CB204" s="5">
        <v>0</v>
      </c>
      <c r="CC204" s="5">
        <v>1</v>
      </c>
      <c r="CD204" s="183">
        <f t="shared" si="820"/>
        <v>1</v>
      </c>
      <c r="CE204" s="5">
        <v>1</v>
      </c>
      <c r="CF204" s="4"/>
      <c r="CG204" s="5"/>
      <c r="CH204" s="5"/>
      <c r="CI204" s="5"/>
      <c r="CJ204" s="5"/>
      <c r="CK204" s="183">
        <f t="shared" si="644"/>
        <v>0</v>
      </c>
      <c r="CL204" s="5"/>
      <c r="CM204" s="4"/>
      <c r="CN204" s="5"/>
      <c r="CO204" s="5"/>
      <c r="CP204" s="5"/>
      <c r="CQ204" s="5"/>
      <c r="CR204" s="5"/>
      <c r="CS204" s="5"/>
      <c r="CT204" s="4"/>
      <c r="CU204" s="5">
        <f t="shared" si="645"/>
        <v>0</v>
      </c>
      <c r="CV204" s="5">
        <f t="shared" si="646"/>
        <v>0</v>
      </c>
      <c r="CW204" s="5">
        <f t="shared" si="647"/>
        <v>0</v>
      </c>
      <c r="CX204" s="5">
        <f t="shared" si="648"/>
        <v>1</v>
      </c>
      <c r="CY204" s="183">
        <f t="shared" si="649"/>
        <v>1</v>
      </c>
      <c r="CZ204" s="5">
        <f t="shared" si="650"/>
        <v>1</v>
      </c>
      <c r="DA204" s="4"/>
      <c r="DB204" s="4"/>
      <c r="DC204" s="5">
        <f t="shared" si="651"/>
        <v>6</v>
      </c>
      <c r="DD204" s="5">
        <f t="shared" si="652"/>
        <v>4</v>
      </c>
      <c r="DE204" s="5">
        <f t="shared" si="653"/>
        <v>11</v>
      </c>
      <c r="DF204" s="5">
        <f t="shared" si="654"/>
        <v>12</v>
      </c>
      <c r="DG204" s="5">
        <f t="shared" si="655"/>
        <v>10</v>
      </c>
      <c r="DH204" s="5">
        <f t="shared" si="656"/>
        <v>5</v>
      </c>
      <c r="DI204" s="4"/>
      <c r="DJ204" s="5">
        <f t="shared" si="657"/>
        <v>25</v>
      </c>
      <c r="DK204" s="5">
        <f t="shared" si="658"/>
        <v>19</v>
      </c>
      <c r="DL204" s="5">
        <f t="shared" si="659"/>
        <v>25</v>
      </c>
      <c r="DM204" s="5">
        <f t="shared" si="660"/>
        <v>21</v>
      </c>
      <c r="DN204" s="5">
        <f t="shared" si="661"/>
        <v>24</v>
      </c>
      <c r="DO204" s="5">
        <f t="shared" si="662"/>
        <v>24</v>
      </c>
      <c r="DP204" s="4"/>
      <c r="DQ204" s="5">
        <f t="shared" si="663"/>
        <v>0</v>
      </c>
      <c r="DR204" s="5">
        <f t="shared" si="664"/>
        <v>0</v>
      </c>
      <c r="DS204" s="5">
        <f t="shared" si="665"/>
        <v>0</v>
      </c>
      <c r="DT204" s="5">
        <f t="shared" si="666"/>
        <v>0</v>
      </c>
      <c r="DU204" s="5">
        <f t="shared" si="667"/>
        <v>0</v>
      </c>
      <c r="DV204" s="5">
        <f t="shared" si="668"/>
        <v>0</v>
      </c>
      <c r="DW204" s="4"/>
      <c r="DX204" s="5">
        <f t="shared" si="669"/>
        <v>31</v>
      </c>
      <c r="DY204" s="5">
        <f t="shared" si="670"/>
        <v>23</v>
      </c>
      <c r="DZ204" s="5">
        <f t="shared" si="671"/>
        <v>36</v>
      </c>
      <c r="EA204" s="5">
        <f t="shared" si="672"/>
        <v>33</v>
      </c>
      <c r="EB204" s="5">
        <f t="shared" si="673"/>
        <v>34</v>
      </c>
      <c r="EC204" s="5">
        <f t="shared" si="674"/>
        <v>29</v>
      </c>
      <c r="ED204" s="4"/>
      <c r="EE204" s="4"/>
      <c r="EF204" s="5">
        <v>6</v>
      </c>
      <c r="EG204" s="5">
        <v>4</v>
      </c>
      <c r="EH204" s="5">
        <v>11</v>
      </c>
      <c r="EI204" s="5">
        <v>14</v>
      </c>
      <c r="EJ204" s="5">
        <v>13</v>
      </c>
      <c r="EK204" s="5">
        <v>7</v>
      </c>
      <c r="EL204" s="4"/>
      <c r="EM204" s="5">
        <v>26</v>
      </c>
      <c r="EN204" s="5">
        <v>20</v>
      </c>
      <c r="EO204" s="5">
        <v>26</v>
      </c>
      <c r="EP204" s="5">
        <v>23</v>
      </c>
      <c r="EQ204" s="5">
        <v>27</v>
      </c>
      <c r="ER204" s="5">
        <v>26</v>
      </c>
      <c r="ES204" s="4"/>
      <c r="ET204" s="5"/>
      <c r="EU204" s="5"/>
      <c r="EV204" s="5"/>
      <c r="EW204" s="5"/>
      <c r="EX204" s="5">
        <v>0</v>
      </c>
      <c r="EY204" s="5"/>
      <c r="EZ204" s="4"/>
      <c r="FA204" s="5">
        <f t="shared" si="675"/>
        <v>32</v>
      </c>
      <c r="FB204" s="5">
        <f t="shared" si="676"/>
        <v>24</v>
      </c>
      <c r="FC204" s="5">
        <f t="shared" si="677"/>
        <v>37</v>
      </c>
      <c r="FD204" s="5">
        <f t="shared" si="678"/>
        <v>37</v>
      </c>
      <c r="FE204" s="5">
        <f t="shared" si="679"/>
        <v>40</v>
      </c>
      <c r="FF204" s="5">
        <f t="shared" si="680"/>
        <v>33</v>
      </c>
      <c r="FG204" s="4"/>
      <c r="FH204" s="5">
        <f t="shared" si="681"/>
        <v>32</v>
      </c>
      <c r="FI204" s="5">
        <f t="shared" si="682"/>
        <v>24</v>
      </c>
      <c r="FJ204" s="5">
        <f t="shared" si="683"/>
        <v>37</v>
      </c>
      <c r="FK204" s="5">
        <f t="shared" si="684"/>
        <v>37</v>
      </c>
      <c r="FL204" s="5">
        <f t="shared" si="685"/>
        <v>40</v>
      </c>
      <c r="FM204" s="5">
        <f t="shared" si="686"/>
        <v>33</v>
      </c>
      <c r="FN204" s="4"/>
      <c r="FO204" s="4"/>
      <c r="FP204" s="4">
        <v>68</v>
      </c>
      <c r="FQ204" s="4">
        <v>64</v>
      </c>
      <c r="FR204" s="4">
        <v>69.34</v>
      </c>
      <c r="FS204" s="4">
        <v>60.170000000000073</v>
      </c>
      <c r="FT204" s="4">
        <v>68</v>
      </c>
      <c r="FU204" s="4">
        <v>48</v>
      </c>
      <c r="FV204" s="4"/>
      <c r="FW204" s="4">
        <f t="shared" si="687"/>
        <v>570</v>
      </c>
      <c r="FX204" s="4">
        <f t="shared" si="688"/>
        <v>572</v>
      </c>
      <c r="FY204" s="4">
        <f t="shared" si="689"/>
        <v>504.65999999999997</v>
      </c>
      <c r="FZ204" s="4">
        <f t="shared" si="690"/>
        <v>517.82999999999993</v>
      </c>
      <c r="GA204" s="4">
        <f t="shared" si="691"/>
        <v>476</v>
      </c>
      <c r="GB204" s="4">
        <f t="shared" si="692"/>
        <v>340</v>
      </c>
      <c r="GC204" s="4"/>
      <c r="GD204" s="4">
        <v>638</v>
      </c>
      <c r="GE204" s="4">
        <v>636</v>
      </c>
      <c r="GF204" s="4">
        <v>574</v>
      </c>
      <c r="GG204" s="4">
        <v>578</v>
      </c>
      <c r="GH204" s="4">
        <v>544</v>
      </c>
      <c r="GI204" s="4">
        <v>388</v>
      </c>
      <c r="GJ204" s="4"/>
      <c r="GK204" s="6"/>
      <c r="GL204" s="4">
        <f t="shared" si="693"/>
        <v>74</v>
      </c>
      <c r="GM204" s="4">
        <f t="shared" si="694"/>
        <v>68</v>
      </c>
      <c r="GN204" s="4">
        <f t="shared" si="695"/>
        <v>80.34</v>
      </c>
      <c r="GO204" s="4">
        <f t="shared" si="696"/>
        <v>74.170000000000073</v>
      </c>
      <c r="GP204" s="4">
        <f t="shared" si="697"/>
        <v>81</v>
      </c>
      <c r="GQ204" s="4">
        <f t="shared" si="698"/>
        <v>55</v>
      </c>
      <c r="GR204" s="4"/>
      <c r="GS204" s="4">
        <f t="shared" si="699"/>
        <v>596</v>
      </c>
      <c r="GT204" s="4">
        <f t="shared" si="700"/>
        <v>592</v>
      </c>
      <c r="GU204" s="4">
        <f t="shared" si="701"/>
        <v>530.66</v>
      </c>
      <c r="GV204" s="4">
        <f t="shared" si="702"/>
        <v>540.82999999999993</v>
      </c>
      <c r="GW204" s="4">
        <f t="shared" si="703"/>
        <v>503</v>
      </c>
      <c r="GX204" s="4">
        <f t="shared" si="704"/>
        <v>366</v>
      </c>
      <c r="GY204" s="4"/>
      <c r="GZ204" s="4">
        <f t="shared" si="705"/>
        <v>670</v>
      </c>
      <c r="HA204" s="4">
        <f t="shared" si="706"/>
        <v>660</v>
      </c>
      <c r="HB204" s="4">
        <f t="shared" si="707"/>
        <v>611</v>
      </c>
      <c r="HC204" s="4">
        <f t="shared" si="708"/>
        <v>615</v>
      </c>
      <c r="HD204" s="4">
        <f t="shared" si="709"/>
        <v>544</v>
      </c>
      <c r="HE204" s="4">
        <f t="shared" si="710"/>
        <v>388</v>
      </c>
      <c r="HF204" s="4"/>
      <c r="HG204" s="6"/>
      <c r="HH204" s="84">
        <f t="shared" si="711"/>
        <v>3.2137118371719335E-3</v>
      </c>
      <c r="HI204" s="84">
        <f t="shared" si="712"/>
        <v>2.136752136752137E-3</v>
      </c>
      <c r="HJ204" s="84">
        <f t="shared" si="713"/>
        <v>6.0043668122270744E-3</v>
      </c>
      <c r="HK204" s="84">
        <f t="shared" si="714"/>
        <v>7.6128330614464385E-3</v>
      </c>
      <c r="HL204" s="84">
        <f t="shared" si="715"/>
        <v>7.1038251366120223E-3</v>
      </c>
      <c r="HM204" s="84">
        <f t="shared" si="716"/>
        <v>3.8440417353102691E-3</v>
      </c>
      <c r="HN204" s="145"/>
      <c r="HO204" s="84">
        <f t="shared" si="717"/>
        <v>3.642206748794858E-2</v>
      </c>
      <c r="HP204" s="84">
        <f t="shared" si="718"/>
        <v>3.4188034188034191E-2</v>
      </c>
      <c r="HQ204" s="84">
        <f t="shared" si="719"/>
        <v>3.7849344978165944E-2</v>
      </c>
      <c r="HR204" s="84">
        <f t="shared" si="720"/>
        <v>3.2718868950516622E-2</v>
      </c>
      <c r="HS204" s="84">
        <f t="shared" si="721"/>
        <v>3.7158469945355189E-2</v>
      </c>
      <c r="HT204" s="84">
        <f t="shared" si="722"/>
        <v>2.6359143327841845E-2</v>
      </c>
      <c r="HU204" s="145"/>
      <c r="HV204" s="84">
        <f t="shared" si="723"/>
        <v>3.963577932512051E-2</v>
      </c>
      <c r="HW204" s="84">
        <f t="shared" si="724"/>
        <v>3.6324786324786328E-2</v>
      </c>
      <c r="HX204" s="84">
        <f t="shared" si="725"/>
        <v>4.3853711790393018E-2</v>
      </c>
      <c r="HY204" s="84">
        <f t="shared" si="726"/>
        <v>4.033170201196306E-2</v>
      </c>
      <c r="HZ204" s="84">
        <f t="shared" si="727"/>
        <v>4.4262295081967211E-2</v>
      </c>
      <c r="IA204" s="84">
        <f t="shared" si="728"/>
        <v>3.0203185063152116E-2</v>
      </c>
      <c r="IB204" s="145"/>
      <c r="IC204" s="145"/>
      <c r="ID204" s="84">
        <f t="shared" si="729"/>
        <v>2.6222894604135149E-3</v>
      </c>
      <c r="IE204" s="84">
        <f t="shared" si="730"/>
        <v>2.0244964065188782E-3</v>
      </c>
      <c r="IF204" s="84">
        <f t="shared" si="731"/>
        <v>2.6299817924337445E-3</v>
      </c>
      <c r="IG204" s="84">
        <f t="shared" si="732"/>
        <v>2.3213564796124345E-3</v>
      </c>
      <c r="IH204" s="84">
        <f t="shared" si="733"/>
        <v>2.716161158895428E-3</v>
      </c>
      <c r="II204" s="84">
        <f t="shared" si="734"/>
        <v>2.6070390053143486E-3</v>
      </c>
      <c r="IJ204" s="145"/>
      <c r="IK204" s="84">
        <f t="shared" si="735"/>
        <v>5.7488653555219364E-2</v>
      </c>
      <c r="IL204" s="84">
        <f t="shared" si="736"/>
        <v>5.790059722643992E-2</v>
      </c>
      <c r="IM204" s="84">
        <f t="shared" si="737"/>
        <v>5.1047946591138982E-2</v>
      </c>
      <c r="IN204" s="84">
        <f t="shared" si="738"/>
        <v>5.2263827210335075E-2</v>
      </c>
      <c r="IO204" s="84">
        <f t="shared" si="739"/>
        <v>4.7884915245711986E-2</v>
      </c>
      <c r="IP204" s="84">
        <f t="shared" si="740"/>
        <v>3.4092048531033793E-2</v>
      </c>
      <c r="IQ204" s="145"/>
      <c r="IR204" s="84">
        <f t="shared" si="741"/>
        <v>6.0110943015632877E-2</v>
      </c>
      <c r="IS204" s="84">
        <f t="shared" si="742"/>
        <v>5.9925093632958795E-2</v>
      </c>
      <c r="IT204" s="84">
        <f t="shared" si="743"/>
        <v>5.3677928383572729E-2</v>
      </c>
      <c r="IU204" s="84">
        <f t="shared" si="744"/>
        <v>5.4585183689947511E-2</v>
      </c>
      <c r="IV204" s="84">
        <f t="shared" si="745"/>
        <v>5.0601076404607412E-2</v>
      </c>
      <c r="IW204" s="84">
        <f t="shared" si="746"/>
        <v>3.6699087536348145E-2</v>
      </c>
      <c r="IX204" s="140"/>
      <c r="IY204" s="140"/>
      <c r="IZ204" s="84">
        <f t="shared" si="747"/>
        <v>2.7160074690205397E-3</v>
      </c>
      <c r="JA204" s="84">
        <f t="shared" si="748"/>
        <v>2.0423793719683433E-3</v>
      </c>
      <c r="JB204" s="84">
        <f t="shared" si="749"/>
        <v>3.1575354155999316E-3</v>
      </c>
      <c r="JC204" s="84">
        <f t="shared" si="750"/>
        <v>3.149740359240657E-3</v>
      </c>
      <c r="JD204" s="84">
        <f t="shared" si="751"/>
        <v>3.3983263242852893E-3</v>
      </c>
      <c r="JE204" s="84">
        <f t="shared" si="752"/>
        <v>2.7980328980837716E-3</v>
      </c>
      <c r="JF204" s="145"/>
      <c r="JG204" s="84">
        <f t="shared" si="753"/>
        <v>5.4150398913597013E-2</v>
      </c>
      <c r="JH204" s="84">
        <f t="shared" si="754"/>
        <v>5.412305335716109E-2</v>
      </c>
      <c r="JI204" s="84">
        <f t="shared" si="755"/>
        <v>4.8984468339307051E-2</v>
      </c>
      <c r="JJ204" s="84">
        <f t="shared" si="756"/>
        <v>4.9204052098408106E-2</v>
      </c>
      <c r="JK204" s="84">
        <f t="shared" si="757"/>
        <v>4.6217238010279937E-2</v>
      </c>
      <c r="JL204" s="84">
        <f t="shared" si="758"/>
        <v>3.2898083771409188E-2</v>
      </c>
      <c r="JM204" s="145"/>
      <c r="JN204" s="84">
        <f t="shared" si="759"/>
        <v>5.686640638261755E-2</v>
      </c>
      <c r="JO204" s="84">
        <f t="shared" si="760"/>
        <v>5.6165432729129432E-2</v>
      </c>
      <c r="JP204" s="84">
        <f t="shared" si="761"/>
        <v>5.2142003754906983E-2</v>
      </c>
      <c r="JQ204" s="84">
        <f t="shared" si="762"/>
        <v>5.2353792457648762E-2</v>
      </c>
      <c r="JR204" s="84">
        <f t="shared" si="763"/>
        <v>4.9615564334565224E-2</v>
      </c>
      <c r="JS204" s="84">
        <f t="shared" si="764"/>
        <v>3.5696116669492961E-2</v>
      </c>
      <c r="JT204" s="140"/>
      <c r="JU204" s="140"/>
      <c r="JV204" s="140"/>
      <c r="JW204" s="84">
        <f t="shared" si="765"/>
        <v>0</v>
      </c>
      <c r="JX204" s="84">
        <f t="shared" si="766"/>
        <v>0</v>
      </c>
      <c r="JY204" s="84">
        <f t="shared" si="767"/>
        <v>0</v>
      </c>
      <c r="JZ204" s="84">
        <f t="shared" si="768"/>
        <v>8.5128117817315056E-5</v>
      </c>
      <c r="KA204" s="84">
        <f t="shared" si="769"/>
        <v>8.495815810713224E-5</v>
      </c>
      <c r="KB204" s="84">
        <f t="shared" si="770"/>
        <v>8.478887569950823E-5</v>
      </c>
      <c r="KC204" s="145"/>
      <c r="KD204" s="84">
        <f t="shared" si="771"/>
        <v>8.4875233406891867E-5</v>
      </c>
      <c r="KE204" s="84">
        <f t="shared" si="772"/>
        <v>8.509914049868096E-5</v>
      </c>
      <c r="KF204" s="84">
        <f t="shared" si="773"/>
        <v>8.5338795016214375E-5</v>
      </c>
      <c r="KG204" s="84">
        <f t="shared" si="774"/>
        <v>2.5538435345194517E-4</v>
      </c>
      <c r="KH204" s="84">
        <f t="shared" si="775"/>
        <v>4.2479079053566116E-4</v>
      </c>
      <c r="KI204" s="84">
        <f t="shared" si="776"/>
        <v>2.5436662709852465E-4</v>
      </c>
      <c r="KJ204" s="145"/>
      <c r="KK204" s="84">
        <f t="shared" si="777"/>
        <v>2.631132235613648E-3</v>
      </c>
      <c r="KL204" s="84">
        <f t="shared" si="778"/>
        <v>1.9572802314696621E-3</v>
      </c>
      <c r="KM204" s="84">
        <f t="shared" si="779"/>
        <v>3.0721966205837174E-3</v>
      </c>
      <c r="KN204" s="84">
        <f t="shared" si="780"/>
        <v>2.809227887971397E-3</v>
      </c>
      <c r="KO204" s="84">
        <f t="shared" si="781"/>
        <v>2.8885773756424961E-3</v>
      </c>
      <c r="KP204" s="84">
        <f t="shared" si="782"/>
        <v>2.4588773952857385E-3</v>
      </c>
      <c r="KQ204" s="105"/>
      <c r="KR204" s="123">
        <f t="shared" si="783"/>
        <v>5.4150398913597013E-2</v>
      </c>
      <c r="KS204" s="123">
        <f t="shared" si="784"/>
        <v>5.412305335716109E-2</v>
      </c>
      <c r="KT204" s="123">
        <f t="shared" si="785"/>
        <v>4.8984468339307051E-2</v>
      </c>
      <c r="KU204" s="123">
        <f t="shared" si="786"/>
        <v>4.9204052098408106E-2</v>
      </c>
      <c r="KV204" s="123">
        <f t="shared" si="787"/>
        <v>4.6217238010279937E-2</v>
      </c>
      <c r="KW204" s="123">
        <f t="shared" si="788"/>
        <v>3.2898083771409188E-2</v>
      </c>
      <c r="KX204" s="105"/>
      <c r="KY204" s="123">
        <f t="shared" si="789"/>
        <v>5.686640638261755E-2</v>
      </c>
      <c r="KZ204" s="123">
        <f t="shared" si="790"/>
        <v>5.6165432729129432E-2</v>
      </c>
      <c r="LA204" s="123">
        <f t="shared" si="791"/>
        <v>5.2142003754906983E-2</v>
      </c>
      <c r="LB204" s="123">
        <f t="shared" si="792"/>
        <v>5.2353792457648762E-2</v>
      </c>
      <c r="LC204" s="123">
        <f t="shared" si="793"/>
        <v>4.9615564334565224E-2</v>
      </c>
      <c r="LD204" s="123">
        <f t="shared" si="794"/>
        <v>3.5696116669492961E-2</v>
      </c>
      <c r="LE204" s="105"/>
      <c r="LF204" s="105"/>
      <c r="LG204" s="84">
        <f t="shared" si="795"/>
        <v>0</v>
      </c>
      <c r="LH204" s="84">
        <f t="shared" si="796"/>
        <v>0</v>
      </c>
      <c r="LI204" s="84">
        <f t="shared" si="797"/>
        <v>0</v>
      </c>
      <c r="LJ204" s="84">
        <f t="shared" si="798"/>
        <v>2.7027027027027029E-2</v>
      </c>
      <c r="LK204" s="84">
        <f t="shared" si="799"/>
        <v>2.5000000000000001E-2</v>
      </c>
      <c r="LL204" s="84">
        <f t="shared" si="800"/>
        <v>3.0303030303030304E-2</v>
      </c>
      <c r="LM204" s="105"/>
      <c r="LN204" s="84">
        <f t="shared" si="801"/>
        <v>3.125E-2</v>
      </c>
      <c r="LO204" s="84">
        <f t="shared" si="802"/>
        <v>4.1666666666666664E-2</v>
      </c>
      <c r="LP204" s="84">
        <f t="shared" si="803"/>
        <v>2.7027027027027029E-2</v>
      </c>
      <c r="LQ204" s="84">
        <f t="shared" si="804"/>
        <v>8.1081081081081086E-2</v>
      </c>
      <c r="LR204" s="84">
        <f t="shared" si="805"/>
        <v>0.125</v>
      </c>
      <c r="LS204" s="84">
        <f t="shared" si="806"/>
        <v>9.0909090909090912E-2</v>
      </c>
      <c r="LT204" s="105"/>
      <c r="LU204" s="84">
        <f t="shared" si="807"/>
        <v>0.96875</v>
      </c>
      <c r="LV204" s="84">
        <f t="shared" si="808"/>
        <v>0.95833333333333337</v>
      </c>
      <c r="LW204" s="84">
        <f t="shared" si="809"/>
        <v>0.97297297297297303</v>
      </c>
      <c r="LX204" s="84">
        <f t="shared" si="810"/>
        <v>0.89189189189189189</v>
      </c>
      <c r="LY204" s="84">
        <f t="shared" si="811"/>
        <v>0.85</v>
      </c>
      <c r="LZ204" s="84">
        <f t="shared" si="812"/>
        <v>0.87878787878787878</v>
      </c>
      <c r="MA204" s="105"/>
      <c r="MB204" s="105"/>
      <c r="MC204" s="105"/>
      <c r="MD204" s="123">
        <f t="shared" si="620"/>
        <v>-0.35979232190105337</v>
      </c>
      <c r="ME204" s="123">
        <f t="shared" si="813"/>
        <v>-8.7235535947056842E-3</v>
      </c>
      <c r="MF204" s="212">
        <f t="shared" si="814"/>
        <v>-0.11385541892579358</v>
      </c>
      <c r="MG204" s="105"/>
      <c r="MH204" s="123">
        <f t="shared" si="819"/>
        <v>-0.30357729194395366</v>
      </c>
      <c r="MI204" s="123">
        <f t="shared" si="815"/>
        <v>-0.33215631954622893</v>
      </c>
      <c r="MJ204" s="212">
        <f t="shared" si="816"/>
        <v>-0.32839765569098806</v>
      </c>
      <c r="MK204" s="105"/>
      <c r="ML204" s="123">
        <f t="shared" si="621"/>
        <v>-0.31127414692936684</v>
      </c>
      <c r="MM204" s="123">
        <f t="shared" si="817"/>
        <v>-0.31630954022474322</v>
      </c>
      <c r="MN204" s="212">
        <f t="shared" si="818"/>
        <v>-0.31540573627967511</v>
      </c>
      <c r="MO204" s="105"/>
      <c r="MP204" s="105"/>
    </row>
    <row r="205" spans="2:354" ht="12" x14ac:dyDescent="0.25">
      <c r="B205" s="6" t="s">
        <v>647</v>
      </c>
      <c r="C205" s="6">
        <v>85046</v>
      </c>
      <c r="D205" s="86" t="s">
        <v>547</v>
      </c>
      <c r="E205" s="6">
        <v>3</v>
      </c>
      <c r="F205" s="3">
        <v>1837</v>
      </c>
      <c r="G205" s="7">
        <v>1784</v>
      </c>
      <c r="H205" s="139">
        <v>1780</v>
      </c>
      <c r="I205" s="7">
        <v>1743</v>
      </c>
      <c r="J205" s="177">
        <f t="shared" si="622"/>
        <v>1700.5</v>
      </c>
      <c r="K205" s="7">
        <v>1658</v>
      </c>
      <c r="L205" s="162"/>
      <c r="M205" s="3">
        <v>1049</v>
      </c>
      <c r="N205" s="7">
        <v>1078</v>
      </c>
      <c r="O205" s="139">
        <v>1086</v>
      </c>
      <c r="P205" s="7">
        <v>1156</v>
      </c>
      <c r="Q205" s="177">
        <f t="shared" si="623"/>
        <v>1170</v>
      </c>
      <c r="R205" s="7">
        <v>1184</v>
      </c>
      <c r="S205" s="105"/>
      <c r="T205" s="3">
        <v>4285</v>
      </c>
      <c r="U205" s="7">
        <v>4287</v>
      </c>
      <c r="V205" s="139">
        <v>4313</v>
      </c>
      <c r="W205" s="7">
        <v>4349</v>
      </c>
      <c r="X205" s="177">
        <f t="shared" si="624"/>
        <v>4357</v>
      </c>
      <c r="Y205" s="7">
        <v>4365</v>
      </c>
      <c r="Z205" s="105"/>
      <c r="AA205" s="3">
        <v>1098</v>
      </c>
      <c r="AB205" s="105">
        <v>1118</v>
      </c>
      <c r="AC205" s="139">
        <v>1119</v>
      </c>
      <c r="AD205" s="7">
        <v>1132</v>
      </c>
      <c r="AE205" s="177">
        <f t="shared" si="625"/>
        <v>1156</v>
      </c>
      <c r="AF205" s="7">
        <v>1180</v>
      </c>
      <c r="AG205" s="105"/>
      <c r="AH205" s="3">
        <f t="shared" si="626"/>
        <v>5334</v>
      </c>
      <c r="AI205" s="3">
        <f t="shared" si="627"/>
        <v>5365</v>
      </c>
      <c r="AJ205" s="3">
        <f t="shared" si="628"/>
        <v>5399</v>
      </c>
      <c r="AK205" s="3">
        <f t="shared" si="629"/>
        <v>5505</v>
      </c>
      <c r="AL205" s="178">
        <f t="shared" si="630"/>
        <v>5527</v>
      </c>
      <c r="AM205" s="3">
        <f t="shared" si="631"/>
        <v>5549</v>
      </c>
      <c r="AN205" s="105"/>
      <c r="AO205" s="3">
        <f t="shared" si="632"/>
        <v>8269</v>
      </c>
      <c r="AP205" s="3">
        <f t="shared" si="633"/>
        <v>8267</v>
      </c>
      <c r="AQ205" s="3">
        <f t="shared" si="634"/>
        <v>8298</v>
      </c>
      <c r="AR205" s="3">
        <f t="shared" si="635"/>
        <v>8380</v>
      </c>
      <c r="AS205" s="178">
        <f t="shared" si="636"/>
        <v>8383.5</v>
      </c>
      <c r="AT205" s="3">
        <f t="shared" si="637"/>
        <v>8387</v>
      </c>
      <c r="AU205" s="105"/>
      <c r="AV205" s="105"/>
      <c r="AW205" s="5">
        <v>0</v>
      </c>
      <c r="AX205" s="5">
        <v>0</v>
      </c>
      <c r="AY205" s="5">
        <v>0</v>
      </c>
      <c r="AZ205" s="5">
        <v>3</v>
      </c>
      <c r="BA205" s="5">
        <v>3</v>
      </c>
      <c r="BB205" s="5">
        <v>3</v>
      </c>
      <c r="BC205" s="4"/>
      <c r="BD205" s="5">
        <v>1</v>
      </c>
      <c r="BE205" s="5">
        <v>0</v>
      </c>
      <c r="BF205" s="5">
        <v>3</v>
      </c>
      <c r="BG205" s="5">
        <v>4</v>
      </c>
      <c r="BH205" s="5">
        <v>4</v>
      </c>
      <c r="BI205" s="5">
        <v>4</v>
      </c>
      <c r="BJ205" s="4"/>
      <c r="BK205" s="5"/>
      <c r="BL205" s="5"/>
      <c r="BM205" s="5"/>
      <c r="BN205" s="5"/>
      <c r="BO205" s="5"/>
      <c r="BP205" s="5"/>
      <c r="BQ205" s="4"/>
      <c r="BR205" s="5">
        <f t="shared" si="638"/>
        <v>1</v>
      </c>
      <c r="BS205" s="5">
        <f t="shared" si="639"/>
        <v>0</v>
      </c>
      <c r="BT205" s="5">
        <f t="shared" si="640"/>
        <v>3</v>
      </c>
      <c r="BU205" s="5">
        <f t="shared" si="641"/>
        <v>7</v>
      </c>
      <c r="BV205" s="5">
        <f t="shared" si="642"/>
        <v>7</v>
      </c>
      <c r="BW205" s="5">
        <f t="shared" si="643"/>
        <v>7</v>
      </c>
      <c r="BX205" s="4"/>
      <c r="BY205" s="4"/>
      <c r="BZ205" s="5">
        <v>3</v>
      </c>
      <c r="CA205" s="5">
        <v>1</v>
      </c>
      <c r="CB205" s="5">
        <v>3</v>
      </c>
      <c r="CC205" s="5">
        <v>4</v>
      </c>
      <c r="CD205" s="183">
        <f t="shared" si="820"/>
        <v>4</v>
      </c>
      <c r="CE205" s="5">
        <v>4</v>
      </c>
      <c r="CF205" s="4"/>
      <c r="CG205" s="5"/>
      <c r="CH205" s="5"/>
      <c r="CI205" s="5"/>
      <c r="CJ205" s="5"/>
      <c r="CK205" s="183">
        <f t="shared" si="644"/>
        <v>0</v>
      </c>
      <c r="CL205" s="5"/>
      <c r="CM205" s="4"/>
      <c r="CN205" s="5"/>
      <c r="CO205" s="5"/>
      <c r="CP205" s="5"/>
      <c r="CQ205" s="5"/>
      <c r="CR205" s="5"/>
      <c r="CS205" s="5"/>
      <c r="CT205" s="4"/>
      <c r="CU205" s="5">
        <f t="shared" si="645"/>
        <v>3</v>
      </c>
      <c r="CV205" s="5">
        <f t="shared" si="646"/>
        <v>1</v>
      </c>
      <c r="CW205" s="5">
        <f t="shared" si="647"/>
        <v>3</v>
      </c>
      <c r="CX205" s="5">
        <f t="shared" si="648"/>
        <v>4</v>
      </c>
      <c r="CY205" s="183">
        <f t="shared" si="649"/>
        <v>4</v>
      </c>
      <c r="CZ205" s="5">
        <f t="shared" si="650"/>
        <v>4</v>
      </c>
      <c r="DA205" s="4"/>
      <c r="DB205" s="4"/>
      <c r="DC205" s="5">
        <f t="shared" si="651"/>
        <v>7</v>
      </c>
      <c r="DD205" s="5">
        <f t="shared" si="652"/>
        <v>9</v>
      </c>
      <c r="DE205" s="5">
        <f t="shared" si="653"/>
        <v>4</v>
      </c>
      <c r="DF205" s="5">
        <f t="shared" si="654"/>
        <v>3</v>
      </c>
      <c r="DG205" s="5">
        <f t="shared" si="655"/>
        <v>3</v>
      </c>
      <c r="DH205" s="5">
        <f t="shared" si="656"/>
        <v>4</v>
      </c>
      <c r="DI205" s="4"/>
      <c r="DJ205" s="5">
        <f t="shared" si="657"/>
        <v>22</v>
      </c>
      <c r="DK205" s="5">
        <f t="shared" si="658"/>
        <v>14</v>
      </c>
      <c r="DL205" s="5">
        <f t="shared" si="659"/>
        <v>16</v>
      </c>
      <c r="DM205" s="5">
        <f t="shared" si="660"/>
        <v>12</v>
      </c>
      <c r="DN205" s="5">
        <f t="shared" si="661"/>
        <v>14</v>
      </c>
      <c r="DO205" s="5">
        <f t="shared" si="662"/>
        <v>14</v>
      </c>
      <c r="DP205" s="4"/>
      <c r="DQ205" s="5">
        <f t="shared" si="663"/>
        <v>0</v>
      </c>
      <c r="DR205" s="5">
        <f t="shared" si="664"/>
        <v>1</v>
      </c>
      <c r="DS205" s="5">
        <f t="shared" si="665"/>
        <v>0</v>
      </c>
      <c r="DT205" s="5">
        <f t="shared" si="666"/>
        <v>0</v>
      </c>
      <c r="DU205" s="5">
        <f t="shared" si="667"/>
        <v>0</v>
      </c>
      <c r="DV205" s="5">
        <f t="shared" si="668"/>
        <v>2</v>
      </c>
      <c r="DW205" s="4"/>
      <c r="DX205" s="5">
        <f t="shared" si="669"/>
        <v>29</v>
      </c>
      <c r="DY205" s="5">
        <f t="shared" si="670"/>
        <v>24</v>
      </c>
      <c r="DZ205" s="5">
        <f t="shared" si="671"/>
        <v>20</v>
      </c>
      <c r="EA205" s="5">
        <f t="shared" si="672"/>
        <v>15</v>
      </c>
      <c r="EB205" s="5">
        <f t="shared" si="673"/>
        <v>17</v>
      </c>
      <c r="EC205" s="5">
        <f t="shared" si="674"/>
        <v>20</v>
      </c>
      <c r="ED205" s="4"/>
      <c r="EE205" s="4"/>
      <c r="EF205" s="5">
        <v>10</v>
      </c>
      <c r="EG205" s="5">
        <v>10</v>
      </c>
      <c r="EH205" s="5">
        <v>7</v>
      </c>
      <c r="EI205" s="5">
        <v>10</v>
      </c>
      <c r="EJ205" s="5">
        <v>10</v>
      </c>
      <c r="EK205" s="5">
        <v>11</v>
      </c>
      <c r="EL205" s="4"/>
      <c r="EM205" s="5">
        <v>23</v>
      </c>
      <c r="EN205" s="5">
        <v>14</v>
      </c>
      <c r="EO205" s="5">
        <v>19</v>
      </c>
      <c r="EP205" s="5">
        <v>16</v>
      </c>
      <c r="EQ205" s="5">
        <v>18</v>
      </c>
      <c r="ER205" s="5">
        <v>18</v>
      </c>
      <c r="ES205" s="4"/>
      <c r="ET205" s="5"/>
      <c r="EU205" s="5">
        <v>1</v>
      </c>
      <c r="EV205" s="5"/>
      <c r="EW205" s="5"/>
      <c r="EX205" s="5">
        <v>0</v>
      </c>
      <c r="EY205" s="5">
        <v>2</v>
      </c>
      <c r="EZ205" s="4"/>
      <c r="FA205" s="5">
        <f t="shared" si="675"/>
        <v>33</v>
      </c>
      <c r="FB205" s="5">
        <f t="shared" si="676"/>
        <v>24</v>
      </c>
      <c r="FC205" s="5">
        <f t="shared" si="677"/>
        <v>26</v>
      </c>
      <c r="FD205" s="5">
        <f t="shared" si="678"/>
        <v>26</v>
      </c>
      <c r="FE205" s="5">
        <f t="shared" si="679"/>
        <v>28</v>
      </c>
      <c r="FF205" s="5">
        <f t="shared" si="680"/>
        <v>29</v>
      </c>
      <c r="FG205" s="4"/>
      <c r="FH205" s="5">
        <f t="shared" si="681"/>
        <v>33</v>
      </c>
      <c r="FI205" s="5">
        <f t="shared" si="682"/>
        <v>25</v>
      </c>
      <c r="FJ205" s="5">
        <f t="shared" si="683"/>
        <v>26</v>
      </c>
      <c r="FK205" s="5">
        <f t="shared" si="684"/>
        <v>26</v>
      </c>
      <c r="FL205" s="5">
        <f t="shared" si="685"/>
        <v>28</v>
      </c>
      <c r="FM205" s="5">
        <f t="shared" si="686"/>
        <v>31</v>
      </c>
      <c r="FN205" s="4"/>
      <c r="FO205" s="4"/>
      <c r="FP205" s="4">
        <v>88</v>
      </c>
      <c r="FQ205" s="4">
        <v>66</v>
      </c>
      <c r="FR205" s="4">
        <v>71.17</v>
      </c>
      <c r="FS205" s="4">
        <v>59.839999999999975</v>
      </c>
      <c r="FT205" s="4">
        <v>30</v>
      </c>
      <c r="FU205" s="4">
        <v>30</v>
      </c>
      <c r="FV205" s="4"/>
      <c r="FW205" s="4">
        <f t="shared" si="687"/>
        <v>344</v>
      </c>
      <c r="FX205" s="4">
        <f t="shared" si="688"/>
        <v>310</v>
      </c>
      <c r="FY205" s="4">
        <f t="shared" si="689"/>
        <v>308.83</v>
      </c>
      <c r="FZ205" s="4">
        <f t="shared" si="690"/>
        <v>298.16000000000003</v>
      </c>
      <c r="GA205" s="4">
        <f t="shared" si="691"/>
        <v>246</v>
      </c>
      <c r="GB205" s="4">
        <f t="shared" si="692"/>
        <v>236</v>
      </c>
      <c r="GC205" s="4"/>
      <c r="GD205" s="4">
        <v>432</v>
      </c>
      <c r="GE205" s="4">
        <v>376</v>
      </c>
      <c r="GF205" s="4">
        <v>380</v>
      </c>
      <c r="GG205" s="4">
        <v>358</v>
      </c>
      <c r="GH205" s="4">
        <v>276</v>
      </c>
      <c r="GI205" s="4">
        <v>266</v>
      </c>
      <c r="GJ205" s="4"/>
      <c r="GK205" s="6"/>
      <c r="GL205" s="4">
        <f t="shared" si="693"/>
        <v>98</v>
      </c>
      <c r="GM205" s="4">
        <f t="shared" si="694"/>
        <v>76</v>
      </c>
      <c r="GN205" s="4">
        <f t="shared" si="695"/>
        <v>78.17</v>
      </c>
      <c r="GO205" s="4">
        <f t="shared" si="696"/>
        <v>69.839999999999975</v>
      </c>
      <c r="GP205" s="4">
        <f t="shared" si="697"/>
        <v>40</v>
      </c>
      <c r="GQ205" s="4">
        <f t="shared" si="698"/>
        <v>41</v>
      </c>
      <c r="GR205" s="4"/>
      <c r="GS205" s="4">
        <f t="shared" si="699"/>
        <v>367</v>
      </c>
      <c r="GT205" s="4">
        <f t="shared" si="700"/>
        <v>324</v>
      </c>
      <c r="GU205" s="4">
        <f t="shared" si="701"/>
        <v>327.83</v>
      </c>
      <c r="GV205" s="4">
        <f t="shared" si="702"/>
        <v>314.16000000000003</v>
      </c>
      <c r="GW205" s="4">
        <f t="shared" si="703"/>
        <v>264</v>
      </c>
      <c r="GX205" s="4">
        <f t="shared" si="704"/>
        <v>254</v>
      </c>
      <c r="GY205" s="4"/>
      <c r="GZ205" s="4">
        <f t="shared" si="705"/>
        <v>465</v>
      </c>
      <c r="HA205" s="4">
        <f t="shared" si="706"/>
        <v>400</v>
      </c>
      <c r="HB205" s="4">
        <f t="shared" si="707"/>
        <v>406</v>
      </c>
      <c r="HC205" s="4">
        <f t="shared" si="708"/>
        <v>384</v>
      </c>
      <c r="HD205" s="4">
        <f t="shared" si="709"/>
        <v>276</v>
      </c>
      <c r="HE205" s="4">
        <f t="shared" si="710"/>
        <v>268</v>
      </c>
      <c r="HF205" s="4"/>
      <c r="HG205" s="6"/>
      <c r="HH205" s="84">
        <f t="shared" si="711"/>
        <v>9.5328884652049577E-3</v>
      </c>
      <c r="HI205" s="84">
        <f t="shared" si="712"/>
        <v>9.2764378478664197E-3</v>
      </c>
      <c r="HJ205" s="84">
        <f t="shared" si="713"/>
        <v>6.4456721915285451E-3</v>
      </c>
      <c r="HK205" s="84">
        <f t="shared" si="714"/>
        <v>8.6505190311418692E-3</v>
      </c>
      <c r="HL205" s="84">
        <f t="shared" si="715"/>
        <v>8.5470085470085479E-3</v>
      </c>
      <c r="HM205" s="84">
        <f t="shared" si="716"/>
        <v>9.2905405405405411E-3</v>
      </c>
      <c r="HN205" s="145"/>
      <c r="HO205" s="84">
        <f t="shared" si="717"/>
        <v>8.3889418493803616E-2</v>
      </c>
      <c r="HP205" s="84">
        <f t="shared" si="718"/>
        <v>6.1224489795918366E-2</v>
      </c>
      <c r="HQ205" s="84">
        <f t="shared" si="719"/>
        <v>6.5534069981583801E-2</v>
      </c>
      <c r="HR205" s="84">
        <f t="shared" si="720"/>
        <v>5.1764705882352921E-2</v>
      </c>
      <c r="HS205" s="84">
        <f t="shared" si="721"/>
        <v>2.564102564102564E-2</v>
      </c>
      <c r="HT205" s="84">
        <f t="shared" si="722"/>
        <v>2.5337837837837839E-2</v>
      </c>
      <c r="HU205" s="145"/>
      <c r="HV205" s="84">
        <f t="shared" si="723"/>
        <v>9.3422306959008578E-2</v>
      </c>
      <c r="HW205" s="84">
        <f t="shared" si="724"/>
        <v>7.050092764378478E-2</v>
      </c>
      <c r="HX205" s="84">
        <f t="shared" si="725"/>
        <v>7.1979742173112343E-2</v>
      </c>
      <c r="HY205" s="84">
        <f t="shared" si="726"/>
        <v>6.041522491349479E-2</v>
      </c>
      <c r="HZ205" s="84">
        <f t="shared" si="727"/>
        <v>3.4188034188034191E-2</v>
      </c>
      <c r="IA205" s="84">
        <f t="shared" si="728"/>
        <v>3.4628378378378379E-2</v>
      </c>
      <c r="IB205" s="145"/>
      <c r="IC205" s="145"/>
      <c r="ID205" s="84">
        <f t="shared" si="729"/>
        <v>5.3675612602100348E-3</v>
      </c>
      <c r="IE205" s="84">
        <f t="shared" si="730"/>
        <v>3.2656869605784933E-3</v>
      </c>
      <c r="IF205" s="84">
        <f t="shared" si="731"/>
        <v>4.4052863436123352E-3</v>
      </c>
      <c r="IG205" s="84">
        <f t="shared" si="732"/>
        <v>3.6790066681995862E-3</v>
      </c>
      <c r="IH205" s="84">
        <f t="shared" si="733"/>
        <v>4.1312829928850129E-3</v>
      </c>
      <c r="II205" s="84">
        <f t="shared" si="734"/>
        <v>4.1237113402061857E-3</v>
      </c>
      <c r="IJ205" s="145"/>
      <c r="IK205" s="84">
        <f t="shared" si="735"/>
        <v>8.0280046674445743E-2</v>
      </c>
      <c r="IL205" s="84">
        <f t="shared" si="736"/>
        <v>7.231163984138092E-2</v>
      </c>
      <c r="IM205" s="84">
        <f t="shared" si="737"/>
        <v>7.1604451657778803E-2</v>
      </c>
      <c r="IN205" s="84">
        <f t="shared" si="738"/>
        <v>6.8558289261899288E-2</v>
      </c>
      <c r="IO205" s="84">
        <f t="shared" si="739"/>
        <v>5.6460867569428509E-2</v>
      </c>
      <c r="IP205" s="84">
        <f t="shared" si="740"/>
        <v>5.4066437571592213E-2</v>
      </c>
      <c r="IQ205" s="145"/>
      <c r="IR205" s="84">
        <f t="shared" si="741"/>
        <v>8.5647607934655784E-2</v>
      </c>
      <c r="IS205" s="84">
        <f t="shared" si="742"/>
        <v>7.5577326801959416E-2</v>
      </c>
      <c r="IT205" s="84">
        <f t="shared" si="743"/>
        <v>7.6009738001391144E-2</v>
      </c>
      <c r="IU205" s="84">
        <f t="shared" si="744"/>
        <v>7.223729593009888E-2</v>
      </c>
      <c r="IV205" s="84">
        <f t="shared" si="745"/>
        <v>6.059215056231352E-2</v>
      </c>
      <c r="IW205" s="84">
        <f t="shared" si="746"/>
        <v>5.8190148911798398E-2</v>
      </c>
      <c r="IX205" s="140"/>
      <c r="IY205" s="140"/>
      <c r="IZ205" s="84">
        <f t="shared" si="747"/>
        <v>6.1867266591676042E-3</v>
      </c>
      <c r="JA205" s="84">
        <f t="shared" si="748"/>
        <v>4.4734389561975766E-3</v>
      </c>
      <c r="JB205" s="84">
        <f t="shared" si="749"/>
        <v>4.8157066123356174E-3</v>
      </c>
      <c r="JC205" s="84">
        <f t="shared" si="750"/>
        <v>4.7229791099000912E-3</v>
      </c>
      <c r="JD205" s="84">
        <f t="shared" si="751"/>
        <v>5.0660394427356611E-3</v>
      </c>
      <c r="JE205" s="84">
        <f t="shared" si="752"/>
        <v>5.2261668769147595E-3</v>
      </c>
      <c r="JF205" s="145"/>
      <c r="JG205" s="84">
        <f t="shared" si="753"/>
        <v>8.0989876265466818E-2</v>
      </c>
      <c r="JH205" s="84">
        <f t="shared" si="754"/>
        <v>7.00838769804287E-2</v>
      </c>
      <c r="JI205" s="84">
        <f t="shared" si="755"/>
        <v>7.0383404334135952E-2</v>
      </c>
      <c r="JJ205" s="84">
        <f t="shared" si="756"/>
        <v>6.5031789282470484E-2</v>
      </c>
      <c r="JK205" s="84">
        <f t="shared" si="757"/>
        <v>4.9936674506965803E-2</v>
      </c>
      <c r="JL205" s="84">
        <f t="shared" si="758"/>
        <v>4.7936565146873313E-2</v>
      </c>
      <c r="JM205" s="145"/>
      <c r="JN205" s="84">
        <f t="shared" si="759"/>
        <v>8.7176602924634417E-2</v>
      </c>
      <c r="JO205" s="84">
        <f t="shared" si="760"/>
        <v>7.4557315936626276E-2</v>
      </c>
      <c r="JP205" s="84">
        <f t="shared" si="761"/>
        <v>7.5199110946471567E-2</v>
      </c>
      <c r="JQ205" s="84">
        <f t="shared" si="762"/>
        <v>6.9754768392370575E-2</v>
      </c>
      <c r="JR205" s="84">
        <f t="shared" si="763"/>
        <v>5.5002713949701465E-2</v>
      </c>
      <c r="JS205" s="84">
        <f t="shared" si="764"/>
        <v>5.3162732023788073E-2</v>
      </c>
      <c r="JT205" s="140"/>
      <c r="JU205" s="140"/>
      <c r="JV205" s="140"/>
      <c r="JW205" s="84">
        <f t="shared" si="765"/>
        <v>5.6242969628796406E-4</v>
      </c>
      <c r="JX205" s="84">
        <f t="shared" si="766"/>
        <v>1.8639328984156571E-4</v>
      </c>
      <c r="JY205" s="84">
        <f t="shared" si="767"/>
        <v>5.556584552694943E-4</v>
      </c>
      <c r="JZ205" s="84">
        <f t="shared" si="768"/>
        <v>7.2661217075386012E-4</v>
      </c>
      <c r="KA205" s="84">
        <f t="shared" si="769"/>
        <v>7.2371992039080876E-4</v>
      </c>
      <c r="KB205" s="84">
        <f t="shared" si="770"/>
        <v>7.2085060371238064E-4</v>
      </c>
      <c r="KC205" s="145"/>
      <c r="KD205" s="84">
        <f t="shared" si="771"/>
        <v>1.8747656542932134E-4</v>
      </c>
      <c r="KE205" s="84">
        <f t="shared" si="772"/>
        <v>0</v>
      </c>
      <c r="KF205" s="84">
        <f t="shared" si="773"/>
        <v>5.556584552694943E-4</v>
      </c>
      <c r="KG205" s="84">
        <f t="shared" si="774"/>
        <v>1.2715712988192551E-3</v>
      </c>
      <c r="KH205" s="84">
        <f t="shared" si="775"/>
        <v>1.2665098606839153E-3</v>
      </c>
      <c r="KI205" s="84">
        <f t="shared" si="776"/>
        <v>1.2614885564966661E-3</v>
      </c>
      <c r="KJ205" s="145"/>
      <c r="KK205" s="84">
        <f t="shared" si="777"/>
        <v>5.4368203974503185E-3</v>
      </c>
      <c r="KL205" s="84">
        <f t="shared" si="778"/>
        <v>4.2870456663560109E-3</v>
      </c>
      <c r="KM205" s="84">
        <f t="shared" si="779"/>
        <v>3.7043897017966288E-3</v>
      </c>
      <c r="KN205" s="84">
        <f t="shared" si="780"/>
        <v>2.7247956403269754E-3</v>
      </c>
      <c r="KO205" s="84">
        <f t="shared" si="781"/>
        <v>3.0758096616609371E-3</v>
      </c>
      <c r="KP205" s="84">
        <f t="shared" si="782"/>
        <v>3.2438277167057129E-3</v>
      </c>
      <c r="KQ205" s="105"/>
      <c r="KR205" s="123">
        <f t="shared" si="783"/>
        <v>8.0989876265466818E-2</v>
      </c>
      <c r="KS205" s="123">
        <f t="shared" si="784"/>
        <v>7.00838769804287E-2</v>
      </c>
      <c r="KT205" s="123">
        <f t="shared" si="785"/>
        <v>7.0383404334135952E-2</v>
      </c>
      <c r="KU205" s="123">
        <f t="shared" si="786"/>
        <v>6.5031789282470484E-2</v>
      </c>
      <c r="KV205" s="123">
        <f t="shared" si="787"/>
        <v>4.9936674506965803E-2</v>
      </c>
      <c r="KW205" s="123">
        <f t="shared" si="788"/>
        <v>4.7936565146873313E-2</v>
      </c>
      <c r="KX205" s="105"/>
      <c r="KY205" s="123">
        <f t="shared" si="789"/>
        <v>8.7176602924634417E-2</v>
      </c>
      <c r="KZ205" s="123">
        <f t="shared" si="790"/>
        <v>7.4557315936626276E-2</v>
      </c>
      <c r="LA205" s="123">
        <f t="shared" si="791"/>
        <v>7.5199110946471567E-2</v>
      </c>
      <c r="LB205" s="123">
        <f t="shared" si="792"/>
        <v>6.9754768392370575E-2</v>
      </c>
      <c r="LC205" s="123">
        <f t="shared" si="793"/>
        <v>5.5002713949701465E-2</v>
      </c>
      <c r="LD205" s="123">
        <f t="shared" si="794"/>
        <v>5.3162732023788073E-2</v>
      </c>
      <c r="LE205" s="105"/>
      <c r="LF205" s="105"/>
      <c r="LG205" s="84">
        <f t="shared" si="795"/>
        <v>9.0909090909090912E-2</v>
      </c>
      <c r="LH205" s="84">
        <f t="shared" si="796"/>
        <v>0.04</v>
      </c>
      <c r="LI205" s="84">
        <f t="shared" si="797"/>
        <v>0.11538461538461539</v>
      </c>
      <c r="LJ205" s="84">
        <f t="shared" si="798"/>
        <v>0.15384615384615385</v>
      </c>
      <c r="LK205" s="84">
        <f t="shared" si="799"/>
        <v>0.14285714285714285</v>
      </c>
      <c r="LL205" s="84">
        <f t="shared" si="800"/>
        <v>0.12903225806451613</v>
      </c>
      <c r="LM205" s="105"/>
      <c r="LN205" s="84">
        <f t="shared" si="801"/>
        <v>3.0303030303030304E-2</v>
      </c>
      <c r="LO205" s="84">
        <f t="shared" si="802"/>
        <v>0</v>
      </c>
      <c r="LP205" s="84">
        <f t="shared" si="803"/>
        <v>0.11538461538461539</v>
      </c>
      <c r="LQ205" s="84">
        <f t="shared" si="804"/>
        <v>0.26923076923076922</v>
      </c>
      <c r="LR205" s="84">
        <f t="shared" si="805"/>
        <v>0.25</v>
      </c>
      <c r="LS205" s="84">
        <f t="shared" si="806"/>
        <v>0.22580645161290322</v>
      </c>
      <c r="LT205" s="105"/>
      <c r="LU205" s="84">
        <f t="shared" si="807"/>
        <v>0.87878787878787878</v>
      </c>
      <c r="LV205" s="84">
        <f t="shared" si="808"/>
        <v>0.96</v>
      </c>
      <c r="LW205" s="84">
        <f t="shared" si="809"/>
        <v>0.76923076923076927</v>
      </c>
      <c r="LX205" s="84">
        <f t="shared" si="810"/>
        <v>0.57692307692307687</v>
      </c>
      <c r="LY205" s="84">
        <f t="shared" si="811"/>
        <v>0.6071428571428571</v>
      </c>
      <c r="LZ205" s="84">
        <f t="shared" si="812"/>
        <v>0.64516129032258063</v>
      </c>
      <c r="MA205" s="105"/>
      <c r="MB205" s="105"/>
      <c r="MC205" s="105"/>
      <c r="MD205" s="123">
        <f t="shared" si="620"/>
        <v>0.44136100386100391</v>
      </c>
      <c r="ME205" s="123">
        <f t="shared" si="813"/>
        <v>-6.3917525773195941E-2</v>
      </c>
      <c r="MF205" s="212">
        <f t="shared" si="814"/>
        <v>8.5233652633184165E-2</v>
      </c>
      <c r="MG205" s="105"/>
      <c r="MH205" s="123">
        <f t="shared" si="819"/>
        <v>-0.61336389079820297</v>
      </c>
      <c r="MI205" s="123">
        <f t="shared" si="815"/>
        <v>-0.24492910259276227</v>
      </c>
      <c r="MJ205" s="212">
        <f t="shared" si="816"/>
        <v>-0.31892232834744999</v>
      </c>
      <c r="MK205" s="105"/>
      <c r="ML205" s="123">
        <f t="shared" si="621"/>
        <v>-0.51891494283076733</v>
      </c>
      <c r="MM205" s="123">
        <f t="shared" si="817"/>
        <v>-0.23443823854867923</v>
      </c>
      <c r="MN205" s="212">
        <f t="shared" si="818"/>
        <v>-0.29304041823538962</v>
      </c>
      <c r="MO205" s="105"/>
      <c r="MP205" s="105"/>
    </row>
    <row r="206" spans="2:354" ht="12" x14ac:dyDescent="0.25">
      <c r="B206" s="6" t="s">
        <v>646</v>
      </c>
      <c r="C206" s="6">
        <v>71020</v>
      </c>
      <c r="D206" s="86" t="s">
        <v>467</v>
      </c>
      <c r="E206" s="6">
        <v>1</v>
      </c>
      <c r="F206" s="3">
        <v>1543</v>
      </c>
      <c r="G206" s="7">
        <v>1525</v>
      </c>
      <c r="H206" s="139">
        <v>1542</v>
      </c>
      <c r="I206" s="7">
        <v>1518</v>
      </c>
      <c r="J206" s="177">
        <f t="shared" si="622"/>
        <v>1487.5</v>
      </c>
      <c r="K206" s="7">
        <v>1457</v>
      </c>
      <c r="L206" s="162"/>
      <c r="M206" s="3">
        <v>955</v>
      </c>
      <c r="N206" s="7">
        <v>970</v>
      </c>
      <c r="O206" s="139">
        <v>960</v>
      </c>
      <c r="P206" s="7">
        <v>998</v>
      </c>
      <c r="Q206" s="177">
        <f t="shared" si="623"/>
        <v>986</v>
      </c>
      <c r="R206" s="7">
        <v>974</v>
      </c>
      <c r="S206" s="105"/>
      <c r="T206" s="3">
        <v>5073</v>
      </c>
      <c r="U206" s="7">
        <v>5092</v>
      </c>
      <c r="V206" s="139">
        <v>5112</v>
      </c>
      <c r="W206" s="7">
        <v>5087</v>
      </c>
      <c r="X206" s="177">
        <f t="shared" si="624"/>
        <v>5053.5</v>
      </c>
      <c r="Y206" s="7">
        <v>5020</v>
      </c>
      <c r="Z206" s="105"/>
      <c r="AA206" s="3">
        <v>1851</v>
      </c>
      <c r="AB206" s="105">
        <v>1893</v>
      </c>
      <c r="AC206" s="139">
        <v>1932</v>
      </c>
      <c r="AD206" s="7">
        <v>1963</v>
      </c>
      <c r="AE206" s="177">
        <f t="shared" si="625"/>
        <v>1986.5</v>
      </c>
      <c r="AF206" s="7">
        <v>2010</v>
      </c>
      <c r="AG206" s="105"/>
      <c r="AH206" s="3">
        <f t="shared" si="626"/>
        <v>6028</v>
      </c>
      <c r="AI206" s="3">
        <f t="shared" si="627"/>
        <v>6062</v>
      </c>
      <c r="AJ206" s="3">
        <f t="shared" si="628"/>
        <v>6072</v>
      </c>
      <c r="AK206" s="3">
        <f t="shared" si="629"/>
        <v>6085</v>
      </c>
      <c r="AL206" s="178">
        <f t="shared" si="630"/>
        <v>6039.5</v>
      </c>
      <c r="AM206" s="3">
        <f t="shared" si="631"/>
        <v>5994</v>
      </c>
      <c r="AN206" s="105"/>
      <c r="AO206" s="3">
        <f t="shared" si="632"/>
        <v>9422</v>
      </c>
      <c r="AP206" s="3">
        <f t="shared" si="633"/>
        <v>9480</v>
      </c>
      <c r="AQ206" s="3">
        <f t="shared" si="634"/>
        <v>9546</v>
      </c>
      <c r="AR206" s="3">
        <f t="shared" si="635"/>
        <v>9566</v>
      </c>
      <c r="AS206" s="178">
        <f t="shared" si="636"/>
        <v>9513.5</v>
      </c>
      <c r="AT206" s="3">
        <f t="shared" si="637"/>
        <v>9461</v>
      </c>
      <c r="AU206" s="105"/>
      <c r="AV206" s="105"/>
      <c r="AW206" s="5">
        <v>1</v>
      </c>
      <c r="AX206" s="5">
        <v>0</v>
      </c>
      <c r="AY206" s="5">
        <v>0</v>
      </c>
      <c r="AZ206" s="5">
        <v>0</v>
      </c>
      <c r="BA206" s="5">
        <v>1</v>
      </c>
      <c r="BB206" s="5">
        <v>2</v>
      </c>
      <c r="BC206" s="4"/>
      <c r="BD206" s="5">
        <v>3</v>
      </c>
      <c r="BE206" s="5">
        <v>2</v>
      </c>
      <c r="BF206" s="5">
        <v>4</v>
      </c>
      <c r="BG206" s="5">
        <v>3</v>
      </c>
      <c r="BH206" s="5">
        <v>5</v>
      </c>
      <c r="BI206" s="5">
        <v>5</v>
      </c>
      <c r="BJ206" s="4"/>
      <c r="BK206" s="5"/>
      <c r="BL206" s="5"/>
      <c r="BM206" s="5"/>
      <c r="BN206" s="5"/>
      <c r="BO206" s="5"/>
      <c r="BP206" s="5"/>
      <c r="BQ206" s="4"/>
      <c r="BR206" s="5">
        <f t="shared" si="638"/>
        <v>4</v>
      </c>
      <c r="BS206" s="5">
        <f t="shared" si="639"/>
        <v>2</v>
      </c>
      <c r="BT206" s="5">
        <f t="shared" si="640"/>
        <v>4</v>
      </c>
      <c r="BU206" s="5">
        <f t="shared" si="641"/>
        <v>3</v>
      </c>
      <c r="BV206" s="5">
        <f t="shared" si="642"/>
        <v>6</v>
      </c>
      <c r="BW206" s="5">
        <f t="shared" si="643"/>
        <v>7</v>
      </c>
      <c r="BX206" s="4"/>
      <c r="BY206" s="4"/>
      <c r="BZ206" s="5">
        <v>0</v>
      </c>
      <c r="CA206" s="5">
        <v>0</v>
      </c>
      <c r="CB206" s="5">
        <v>0</v>
      </c>
      <c r="CC206" s="5">
        <v>1</v>
      </c>
      <c r="CD206" s="183">
        <f t="shared" si="820"/>
        <v>0.5</v>
      </c>
      <c r="CE206" s="5"/>
      <c r="CF206" s="4"/>
      <c r="CG206" s="5"/>
      <c r="CH206" s="5"/>
      <c r="CI206" s="5"/>
      <c r="CJ206" s="5"/>
      <c r="CK206" s="183">
        <f t="shared" si="644"/>
        <v>0</v>
      </c>
      <c r="CL206" s="5"/>
      <c r="CM206" s="4"/>
      <c r="CN206" s="5"/>
      <c r="CO206" s="5"/>
      <c r="CP206" s="5"/>
      <c r="CQ206" s="5"/>
      <c r="CR206" s="5"/>
      <c r="CS206" s="5"/>
      <c r="CT206" s="4"/>
      <c r="CU206" s="5">
        <f t="shared" si="645"/>
        <v>0</v>
      </c>
      <c r="CV206" s="5">
        <f t="shared" si="646"/>
        <v>0</v>
      </c>
      <c r="CW206" s="5">
        <f t="shared" si="647"/>
        <v>0</v>
      </c>
      <c r="CX206" s="5">
        <f t="shared" si="648"/>
        <v>1</v>
      </c>
      <c r="CY206" s="183">
        <f t="shared" si="649"/>
        <v>0.5</v>
      </c>
      <c r="CZ206" s="5">
        <f t="shared" si="650"/>
        <v>0</v>
      </c>
      <c r="DA206" s="4"/>
      <c r="DB206" s="4"/>
      <c r="DC206" s="5">
        <f t="shared" si="651"/>
        <v>3</v>
      </c>
      <c r="DD206" s="5">
        <f t="shared" si="652"/>
        <v>0</v>
      </c>
      <c r="DE206" s="5">
        <f t="shared" si="653"/>
        <v>2</v>
      </c>
      <c r="DF206" s="5">
        <f t="shared" si="654"/>
        <v>4</v>
      </c>
      <c r="DG206" s="5">
        <f t="shared" si="655"/>
        <v>1.5</v>
      </c>
      <c r="DH206" s="5">
        <f t="shared" si="656"/>
        <v>3</v>
      </c>
      <c r="DI206" s="4"/>
      <c r="DJ206" s="5">
        <f t="shared" si="657"/>
        <v>3</v>
      </c>
      <c r="DK206" s="5">
        <f t="shared" si="658"/>
        <v>5</v>
      </c>
      <c r="DL206" s="5">
        <f t="shared" si="659"/>
        <v>9</v>
      </c>
      <c r="DM206" s="5">
        <f t="shared" si="660"/>
        <v>6</v>
      </c>
      <c r="DN206" s="5">
        <f t="shared" si="661"/>
        <v>3</v>
      </c>
      <c r="DO206" s="5">
        <f t="shared" si="662"/>
        <v>5</v>
      </c>
      <c r="DP206" s="4"/>
      <c r="DQ206" s="5">
        <f t="shared" si="663"/>
        <v>0</v>
      </c>
      <c r="DR206" s="5">
        <f t="shared" si="664"/>
        <v>0</v>
      </c>
      <c r="DS206" s="5">
        <f t="shared" si="665"/>
        <v>0</v>
      </c>
      <c r="DT206" s="5">
        <f t="shared" si="666"/>
        <v>0</v>
      </c>
      <c r="DU206" s="5">
        <f t="shared" si="667"/>
        <v>0</v>
      </c>
      <c r="DV206" s="5">
        <f t="shared" si="668"/>
        <v>0</v>
      </c>
      <c r="DW206" s="4"/>
      <c r="DX206" s="5">
        <f t="shared" si="669"/>
        <v>6</v>
      </c>
      <c r="DY206" s="5">
        <f t="shared" si="670"/>
        <v>5</v>
      </c>
      <c r="DZ206" s="5">
        <f t="shared" si="671"/>
        <v>11</v>
      </c>
      <c r="EA206" s="5">
        <f t="shared" si="672"/>
        <v>10</v>
      </c>
      <c r="EB206" s="5">
        <f t="shared" si="673"/>
        <v>4.5</v>
      </c>
      <c r="EC206" s="5">
        <f t="shared" si="674"/>
        <v>8</v>
      </c>
      <c r="ED206" s="4"/>
      <c r="EE206" s="4"/>
      <c r="EF206" s="5">
        <v>4</v>
      </c>
      <c r="EG206" s="5">
        <v>0</v>
      </c>
      <c r="EH206" s="5">
        <v>2</v>
      </c>
      <c r="EI206" s="5">
        <v>5</v>
      </c>
      <c r="EJ206" s="5">
        <v>3</v>
      </c>
      <c r="EK206" s="5">
        <v>5</v>
      </c>
      <c r="EL206" s="4"/>
      <c r="EM206" s="5">
        <v>6</v>
      </c>
      <c r="EN206" s="5">
        <v>7</v>
      </c>
      <c r="EO206" s="5">
        <v>13</v>
      </c>
      <c r="EP206" s="5">
        <v>9</v>
      </c>
      <c r="EQ206" s="5">
        <v>8</v>
      </c>
      <c r="ER206" s="5">
        <v>10</v>
      </c>
      <c r="ES206" s="4"/>
      <c r="ET206" s="5"/>
      <c r="EU206" s="5"/>
      <c r="EV206" s="5"/>
      <c r="EW206" s="5"/>
      <c r="EX206" s="5">
        <v>0</v>
      </c>
      <c r="EY206" s="5"/>
      <c r="EZ206" s="4"/>
      <c r="FA206" s="5">
        <f t="shared" si="675"/>
        <v>10</v>
      </c>
      <c r="FB206" s="5">
        <f t="shared" si="676"/>
        <v>7</v>
      </c>
      <c r="FC206" s="5">
        <f t="shared" si="677"/>
        <v>15</v>
      </c>
      <c r="FD206" s="5">
        <f t="shared" si="678"/>
        <v>14</v>
      </c>
      <c r="FE206" s="5">
        <f t="shared" si="679"/>
        <v>11</v>
      </c>
      <c r="FF206" s="5">
        <f t="shared" si="680"/>
        <v>15</v>
      </c>
      <c r="FG206" s="4"/>
      <c r="FH206" s="5">
        <f t="shared" si="681"/>
        <v>10</v>
      </c>
      <c r="FI206" s="5">
        <f t="shared" si="682"/>
        <v>7</v>
      </c>
      <c r="FJ206" s="5">
        <f t="shared" si="683"/>
        <v>15</v>
      </c>
      <c r="FK206" s="5">
        <f t="shared" si="684"/>
        <v>14</v>
      </c>
      <c r="FL206" s="5">
        <f t="shared" si="685"/>
        <v>11</v>
      </c>
      <c r="FM206" s="5">
        <f t="shared" si="686"/>
        <v>15</v>
      </c>
      <c r="FN206" s="4"/>
      <c r="FO206" s="4"/>
      <c r="FP206" s="4">
        <v>52</v>
      </c>
      <c r="FQ206" s="4">
        <v>66</v>
      </c>
      <c r="FR206" s="4">
        <v>45.16</v>
      </c>
      <c r="FS206" s="4">
        <v>44.32000000000005</v>
      </c>
      <c r="FT206" s="4">
        <v>24</v>
      </c>
      <c r="FU206" s="4">
        <v>26</v>
      </c>
      <c r="FV206" s="4"/>
      <c r="FW206" s="4">
        <f t="shared" si="687"/>
        <v>388</v>
      </c>
      <c r="FX206" s="4">
        <f t="shared" si="688"/>
        <v>380</v>
      </c>
      <c r="FY206" s="4">
        <f t="shared" si="689"/>
        <v>324.84000000000003</v>
      </c>
      <c r="FZ206" s="4">
        <f t="shared" si="690"/>
        <v>321.67999999999995</v>
      </c>
      <c r="GA206" s="4">
        <f t="shared" si="691"/>
        <v>270</v>
      </c>
      <c r="GB206" s="4">
        <f t="shared" si="692"/>
        <v>264</v>
      </c>
      <c r="GC206" s="4"/>
      <c r="GD206" s="4">
        <v>440</v>
      </c>
      <c r="GE206" s="4">
        <v>446</v>
      </c>
      <c r="GF206" s="4">
        <v>370</v>
      </c>
      <c r="GG206" s="4">
        <v>366</v>
      </c>
      <c r="GH206" s="4">
        <v>294</v>
      </c>
      <c r="GI206" s="4">
        <v>290</v>
      </c>
      <c r="GJ206" s="4"/>
      <c r="GK206" s="6"/>
      <c r="GL206" s="4">
        <f t="shared" si="693"/>
        <v>56</v>
      </c>
      <c r="GM206" s="4">
        <f t="shared" si="694"/>
        <v>66</v>
      </c>
      <c r="GN206" s="4">
        <f t="shared" si="695"/>
        <v>47.16</v>
      </c>
      <c r="GO206" s="4">
        <f t="shared" si="696"/>
        <v>49.32000000000005</v>
      </c>
      <c r="GP206" s="4">
        <f t="shared" si="697"/>
        <v>27</v>
      </c>
      <c r="GQ206" s="4">
        <f t="shared" si="698"/>
        <v>31</v>
      </c>
      <c r="GR206" s="4"/>
      <c r="GS206" s="4">
        <f t="shared" si="699"/>
        <v>394</v>
      </c>
      <c r="GT206" s="4">
        <f t="shared" si="700"/>
        <v>387</v>
      </c>
      <c r="GU206" s="4">
        <f t="shared" si="701"/>
        <v>337.84000000000003</v>
      </c>
      <c r="GV206" s="4">
        <f t="shared" si="702"/>
        <v>330.67999999999995</v>
      </c>
      <c r="GW206" s="4">
        <f t="shared" si="703"/>
        <v>278</v>
      </c>
      <c r="GX206" s="4">
        <f t="shared" si="704"/>
        <v>274</v>
      </c>
      <c r="GY206" s="4"/>
      <c r="GZ206" s="4">
        <f t="shared" si="705"/>
        <v>450</v>
      </c>
      <c r="HA206" s="4">
        <f t="shared" si="706"/>
        <v>453</v>
      </c>
      <c r="HB206" s="4">
        <f t="shared" si="707"/>
        <v>385</v>
      </c>
      <c r="HC206" s="4">
        <f t="shared" si="708"/>
        <v>380</v>
      </c>
      <c r="HD206" s="4">
        <f t="shared" si="709"/>
        <v>294</v>
      </c>
      <c r="HE206" s="4">
        <f t="shared" si="710"/>
        <v>290</v>
      </c>
      <c r="HF206" s="4"/>
      <c r="HG206" s="6"/>
      <c r="HH206" s="84">
        <f t="shared" si="711"/>
        <v>4.1884816753926706E-3</v>
      </c>
      <c r="HI206" s="84">
        <f t="shared" si="712"/>
        <v>0</v>
      </c>
      <c r="HJ206" s="84">
        <f t="shared" si="713"/>
        <v>2.0833333333333333E-3</v>
      </c>
      <c r="HK206" s="84">
        <f t="shared" si="714"/>
        <v>5.0100200400801601E-3</v>
      </c>
      <c r="HL206" s="84">
        <f t="shared" si="715"/>
        <v>3.0425963488843813E-3</v>
      </c>
      <c r="HM206" s="84">
        <f t="shared" si="716"/>
        <v>5.1334702258726897E-3</v>
      </c>
      <c r="HN206" s="145"/>
      <c r="HO206" s="84">
        <f t="shared" si="717"/>
        <v>5.445026178010471E-2</v>
      </c>
      <c r="HP206" s="84">
        <f t="shared" si="718"/>
        <v>6.8041237113402056E-2</v>
      </c>
      <c r="HQ206" s="84">
        <f t="shared" si="719"/>
        <v>4.7041666666666662E-2</v>
      </c>
      <c r="HR206" s="84">
        <f t="shared" si="720"/>
        <v>4.4408817635270589E-2</v>
      </c>
      <c r="HS206" s="84">
        <f t="shared" si="721"/>
        <v>2.434077079107505E-2</v>
      </c>
      <c r="HT206" s="84">
        <f t="shared" si="722"/>
        <v>2.6694045174537988E-2</v>
      </c>
      <c r="HU206" s="145"/>
      <c r="HV206" s="84">
        <f t="shared" si="723"/>
        <v>5.8638743455497383E-2</v>
      </c>
      <c r="HW206" s="84">
        <f t="shared" si="724"/>
        <v>6.8041237113402056E-2</v>
      </c>
      <c r="HX206" s="84">
        <f t="shared" si="725"/>
        <v>4.9124999999999995E-2</v>
      </c>
      <c r="HY206" s="84">
        <f t="shared" si="726"/>
        <v>4.9418837675350748E-2</v>
      </c>
      <c r="HZ206" s="84">
        <f t="shared" si="727"/>
        <v>2.7383367139959432E-2</v>
      </c>
      <c r="IA206" s="84">
        <f t="shared" si="728"/>
        <v>3.1827515400410678E-2</v>
      </c>
      <c r="IB206" s="145"/>
      <c r="IC206" s="145"/>
      <c r="ID206" s="84">
        <f t="shared" si="729"/>
        <v>1.1827321111768185E-3</v>
      </c>
      <c r="IE206" s="84">
        <f t="shared" si="730"/>
        <v>1.3747054202670856E-3</v>
      </c>
      <c r="IF206" s="84">
        <f t="shared" si="731"/>
        <v>2.5430359937402189E-3</v>
      </c>
      <c r="IG206" s="84">
        <f t="shared" si="732"/>
        <v>1.7692156477295065E-3</v>
      </c>
      <c r="IH206" s="84">
        <f t="shared" si="733"/>
        <v>1.5830612446819036E-3</v>
      </c>
      <c r="II206" s="84">
        <f t="shared" si="734"/>
        <v>1.9920318725099601E-3</v>
      </c>
      <c r="IJ206" s="145"/>
      <c r="IK206" s="84">
        <f t="shared" si="735"/>
        <v>7.6483343189434255E-2</v>
      </c>
      <c r="IL206" s="84">
        <f t="shared" si="736"/>
        <v>7.4626865671641784E-2</v>
      </c>
      <c r="IM206" s="84">
        <f t="shared" si="737"/>
        <v>6.3544600938967147E-2</v>
      </c>
      <c r="IN206" s="84">
        <f t="shared" si="738"/>
        <v>6.3235698840180848E-2</v>
      </c>
      <c r="IO206" s="84">
        <f t="shared" si="739"/>
        <v>5.3428317008014245E-2</v>
      </c>
      <c r="IP206" s="84">
        <f t="shared" si="740"/>
        <v>5.2589641434262951E-2</v>
      </c>
      <c r="IQ206" s="145"/>
      <c r="IR206" s="84">
        <f t="shared" si="741"/>
        <v>7.7666075300611079E-2</v>
      </c>
      <c r="IS206" s="84">
        <f t="shared" si="742"/>
        <v>7.6001571091908873E-2</v>
      </c>
      <c r="IT206" s="84">
        <f t="shared" si="743"/>
        <v>6.6087636932707361E-2</v>
      </c>
      <c r="IU206" s="84">
        <f t="shared" si="744"/>
        <v>6.5004914487910348E-2</v>
      </c>
      <c r="IV206" s="84">
        <f t="shared" si="745"/>
        <v>5.5011378252696148E-2</v>
      </c>
      <c r="IW206" s="84">
        <f t="shared" si="746"/>
        <v>5.458167330677291E-2</v>
      </c>
      <c r="IX206" s="140"/>
      <c r="IY206" s="140"/>
      <c r="IZ206" s="84">
        <f t="shared" si="747"/>
        <v>1.6589250165892503E-3</v>
      </c>
      <c r="JA206" s="84">
        <f t="shared" si="748"/>
        <v>1.1547344110854503E-3</v>
      </c>
      <c r="JB206" s="84">
        <f t="shared" si="749"/>
        <v>2.4703557312252965E-3</v>
      </c>
      <c r="JC206" s="84">
        <f t="shared" si="750"/>
        <v>2.3007395234182415E-3</v>
      </c>
      <c r="JD206" s="84">
        <f t="shared" si="751"/>
        <v>1.8213428263929134E-3</v>
      </c>
      <c r="JE206" s="84">
        <f t="shared" si="752"/>
        <v>2.5025025025025025E-3</v>
      </c>
      <c r="JF206" s="145"/>
      <c r="JG206" s="84">
        <f t="shared" si="753"/>
        <v>7.2992700729927001E-2</v>
      </c>
      <c r="JH206" s="84">
        <f t="shared" si="754"/>
        <v>7.3573078192015834E-2</v>
      </c>
      <c r="JI206" s="84">
        <f t="shared" si="755"/>
        <v>6.0935441370223976E-2</v>
      </c>
      <c r="JJ206" s="84">
        <f t="shared" si="756"/>
        <v>6.0147904683648314E-2</v>
      </c>
      <c r="JK206" s="84">
        <f t="shared" si="757"/>
        <v>4.8679526450865138E-2</v>
      </c>
      <c r="JL206" s="84">
        <f t="shared" si="758"/>
        <v>4.8381715048381714E-2</v>
      </c>
      <c r="JM206" s="145"/>
      <c r="JN206" s="84">
        <f t="shared" si="759"/>
        <v>7.4651625746516251E-2</v>
      </c>
      <c r="JO206" s="84">
        <f t="shared" si="760"/>
        <v>7.4727812603101282E-2</v>
      </c>
      <c r="JP206" s="84">
        <f t="shared" si="761"/>
        <v>6.3405797101449279E-2</v>
      </c>
      <c r="JQ206" s="84">
        <f t="shared" si="762"/>
        <v>6.2448644207066556E-2</v>
      </c>
      <c r="JR206" s="84">
        <f t="shared" si="763"/>
        <v>5.0500869277258054E-2</v>
      </c>
      <c r="JS206" s="84">
        <f t="shared" si="764"/>
        <v>5.0884217550884216E-2</v>
      </c>
      <c r="JT206" s="140"/>
      <c r="JU206" s="140"/>
      <c r="JV206" s="140"/>
      <c r="JW206" s="84">
        <f t="shared" si="765"/>
        <v>0</v>
      </c>
      <c r="JX206" s="84">
        <f t="shared" si="766"/>
        <v>0</v>
      </c>
      <c r="JY206" s="84">
        <f t="shared" si="767"/>
        <v>0</v>
      </c>
      <c r="JZ206" s="84">
        <f t="shared" si="768"/>
        <v>1.6433853738701725E-4</v>
      </c>
      <c r="KA206" s="84">
        <f t="shared" si="769"/>
        <v>8.2788310290586974E-5</v>
      </c>
      <c r="KB206" s="84">
        <f t="shared" si="770"/>
        <v>0</v>
      </c>
      <c r="KC206" s="145"/>
      <c r="KD206" s="84">
        <f t="shared" si="771"/>
        <v>6.6357000663570006E-4</v>
      </c>
      <c r="KE206" s="84">
        <f t="shared" si="772"/>
        <v>3.2992411745298581E-4</v>
      </c>
      <c r="KF206" s="84">
        <f t="shared" si="773"/>
        <v>6.5876152832674575E-4</v>
      </c>
      <c r="KG206" s="84">
        <f t="shared" si="774"/>
        <v>4.9301561216105174E-4</v>
      </c>
      <c r="KH206" s="84">
        <f t="shared" si="775"/>
        <v>9.9345972348704363E-4</v>
      </c>
      <c r="KI206" s="84">
        <f t="shared" si="776"/>
        <v>1.1678345011678344E-3</v>
      </c>
      <c r="KJ206" s="145"/>
      <c r="KK206" s="84">
        <f t="shared" si="777"/>
        <v>9.953550099535502E-4</v>
      </c>
      <c r="KL206" s="84">
        <f t="shared" si="778"/>
        <v>8.2481029363246452E-4</v>
      </c>
      <c r="KM206" s="84">
        <f t="shared" si="779"/>
        <v>1.8115942028985507E-3</v>
      </c>
      <c r="KN206" s="84">
        <f t="shared" si="780"/>
        <v>1.6433853738701725E-3</v>
      </c>
      <c r="KO206" s="84">
        <f t="shared" si="781"/>
        <v>7.4509479261528273E-4</v>
      </c>
      <c r="KP206" s="84">
        <f t="shared" si="782"/>
        <v>1.3346680013346681E-3</v>
      </c>
      <c r="KQ206" s="105"/>
      <c r="KR206" s="123">
        <f t="shared" si="783"/>
        <v>7.2992700729927001E-2</v>
      </c>
      <c r="KS206" s="123">
        <f t="shared" si="784"/>
        <v>7.3573078192015834E-2</v>
      </c>
      <c r="KT206" s="123">
        <f t="shared" si="785"/>
        <v>6.0935441370223976E-2</v>
      </c>
      <c r="KU206" s="123">
        <f t="shared" si="786"/>
        <v>6.0147904683648314E-2</v>
      </c>
      <c r="KV206" s="123">
        <f t="shared" si="787"/>
        <v>4.8679526450865138E-2</v>
      </c>
      <c r="KW206" s="123">
        <f t="shared" si="788"/>
        <v>4.8381715048381714E-2</v>
      </c>
      <c r="KX206" s="105"/>
      <c r="KY206" s="123">
        <f t="shared" si="789"/>
        <v>7.4651625746516251E-2</v>
      </c>
      <c r="KZ206" s="123">
        <f t="shared" si="790"/>
        <v>7.4727812603101282E-2</v>
      </c>
      <c r="LA206" s="123">
        <f t="shared" si="791"/>
        <v>6.3405797101449279E-2</v>
      </c>
      <c r="LB206" s="123">
        <f t="shared" si="792"/>
        <v>6.2448644207066556E-2</v>
      </c>
      <c r="LC206" s="123">
        <f t="shared" si="793"/>
        <v>5.0500869277258054E-2</v>
      </c>
      <c r="LD206" s="123">
        <f t="shared" si="794"/>
        <v>5.0884217550884216E-2</v>
      </c>
      <c r="LE206" s="105"/>
      <c r="LF206" s="105"/>
      <c r="LG206" s="84">
        <f t="shared" si="795"/>
        <v>0</v>
      </c>
      <c r="LH206" s="84">
        <f t="shared" si="796"/>
        <v>0</v>
      </c>
      <c r="LI206" s="84">
        <f t="shared" si="797"/>
        <v>0</v>
      </c>
      <c r="LJ206" s="84">
        <f t="shared" si="798"/>
        <v>7.1428571428571425E-2</v>
      </c>
      <c r="LK206" s="84">
        <f t="shared" si="799"/>
        <v>4.5454545454545456E-2</v>
      </c>
      <c r="LL206" s="84">
        <f t="shared" si="800"/>
        <v>0</v>
      </c>
      <c r="LM206" s="105"/>
      <c r="LN206" s="84">
        <f t="shared" si="801"/>
        <v>0.4</v>
      </c>
      <c r="LO206" s="84">
        <f t="shared" si="802"/>
        <v>0.2857142857142857</v>
      </c>
      <c r="LP206" s="84">
        <f t="shared" si="803"/>
        <v>0.26666666666666666</v>
      </c>
      <c r="LQ206" s="84">
        <f t="shared" si="804"/>
        <v>0.21428571428571427</v>
      </c>
      <c r="LR206" s="84">
        <f t="shared" si="805"/>
        <v>0.54545454545454541</v>
      </c>
      <c r="LS206" s="84">
        <f t="shared" si="806"/>
        <v>0.46666666666666667</v>
      </c>
      <c r="LT206" s="105"/>
      <c r="LU206" s="84">
        <f t="shared" si="807"/>
        <v>0.6</v>
      </c>
      <c r="LV206" s="84">
        <f t="shared" si="808"/>
        <v>0.7142857142857143</v>
      </c>
      <c r="LW206" s="84">
        <f t="shared" si="809"/>
        <v>0.73333333333333328</v>
      </c>
      <c r="LX206" s="84">
        <f t="shared" si="810"/>
        <v>0.7142857142857143</v>
      </c>
      <c r="LY206" s="84">
        <f t="shared" si="811"/>
        <v>0.40909090909090912</v>
      </c>
      <c r="LZ206" s="84">
        <f t="shared" si="812"/>
        <v>0.53333333333333333</v>
      </c>
      <c r="MA206" s="105"/>
      <c r="MB206" s="105"/>
      <c r="MC206" s="105"/>
      <c r="MD206" s="123">
        <f t="shared" si="620"/>
        <v>1.4640657084188911</v>
      </c>
      <c r="ME206" s="123">
        <f t="shared" si="813"/>
        <v>-0.21667177444069871</v>
      </c>
      <c r="MF206" s="212">
        <f t="shared" si="814"/>
        <v>1.3013013013012983E-2</v>
      </c>
      <c r="MG206" s="105"/>
      <c r="MH206" s="123">
        <f t="shared" si="819"/>
        <v>-0.43254465527997188</v>
      </c>
      <c r="MI206" s="123">
        <f t="shared" si="815"/>
        <v>-0.17239795895840362</v>
      </c>
      <c r="MJ206" s="212">
        <f t="shared" si="816"/>
        <v>-0.20601682763844925</v>
      </c>
      <c r="MK206" s="105"/>
      <c r="ML206" s="123">
        <f t="shared" si="621"/>
        <v>-0.35211164579316678</v>
      </c>
      <c r="MM206" s="123">
        <f t="shared" si="817"/>
        <v>-0.174101604474831</v>
      </c>
      <c r="MN206" s="212">
        <f t="shared" si="818"/>
        <v>-0.19748319748319756</v>
      </c>
      <c r="MO206" s="105"/>
      <c r="MP206" s="105"/>
    </row>
    <row r="207" spans="2:354" ht="12" x14ac:dyDescent="0.25">
      <c r="B207" s="6" t="s">
        <v>640</v>
      </c>
      <c r="C207" s="6">
        <v>23027</v>
      </c>
      <c r="D207" s="86" t="s">
        <v>96</v>
      </c>
      <c r="E207" s="6">
        <v>1</v>
      </c>
      <c r="F207" s="3">
        <v>6420</v>
      </c>
      <c r="G207" s="7">
        <v>6530</v>
      </c>
      <c r="H207" s="139">
        <v>6596</v>
      </c>
      <c r="I207" s="7">
        <v>6652</v>
      </c>
      <c r="J207" s="177">
        <f t="shared" si="622"/>
        <v>6785</v>
      </c>
      <c r="K207" s="7">
        <v>6918</v>
      </c>
      <c r="L207" s="162"/>
      <c r="M207" s="3">
        <v>4255</v>
      </c>
      <c r="N207" s="7">
        <v>4367</v>
      </c>
      <c r="O207" s="139">
        <v>4451</v>
      </c>
      <c r="P207" s="7">
        <v>4417</v>
      </c>
      <c r="Q207" s="177">
        <f t="shared" si="623"/>
        <v>4382</v>
      </c>
      <c r="R207" s="7">
        <v>4347</v>
      </c>
      <c r="S207" s="105"/>
      <c r="T207" s="3">
        <v>19481</v>
      </c>
      <c r="U207" s="7">
        <v>19486</v>
      </c>
      <c r="V207" s="139">
        <v>19795</v>
      </c>
      <c r="W207" s="7">
        <v>19941</v>
      </c>
      <c r="X207" s="177">
        <f t="shared" si="624"/>
        <v>20162.5</v>
      </c>
      <c r="Y207" s="7">
        <v>20384</v>
      </c>
      <c r="Z207" s="105"/>
      <c r="AA207" s="3">
        <v>6948</v>
      </c>
      <c r="AB207" s="105">
        <v>7070</v>
      </c>
      <c r="AC207" s="139">
        <v>7181</v>
      </c>
      <c r="AD207" s="7">
        <v>7279</v>
      </c>
      <c r="AE207" s="177">
        <f t="shared" si="625"/>
        <v>7363</v>
      </c>
      <c r="AF207" s="7">
        <v>7447</v>
      </c>
      <c r="AG207" s="105"/>
      <c r="AH207" s="3">
        <f t="shared" si="626"/>
        <v>23736</v>
      </c>
      <c r="AI207" s="3">
        <f t="shared" si="627"/>
        <v>23853</v>
      </c>
      <c r="AJ207" s="3">
        <f t="shared" si="628"/>
        <v>24246</v>
      </c>
      <c r="AK207" s="3">
        <f t="shared" si="629"/>
        <v>24358</v>
      </c>
      <c r="AL207" s="178">
        <f t="shared" si="630"/>
        <v>24544.5</v>
      </c>
      <c r="AM207" s="3">
        <f t="shared" si="631"/>
        <v>24731</v>
      </c>
      <c r="AN207" s="105"/>
      <c r="AO207" s="3">
        <f t="shared" si="632"/>
        <v>37104</v>
      </c>
      <c r="AP207" s="3">
        <f t="shared" si="633"/>
        <v>37453</v>
      </c>
      <c r="AQ207" s="3">
        <f t="shared" si="634"/>
        <v>38023</v>
      </c>
      <c r="AR207" s="3">
        <f t="shared" si="635"/>
        <v>38289</v>
      </c>
      <c r="AS207" s="178">
        <f t="shared" si="636"/>
        <v>38692.5</v>
      </c>
      <c r="AT207" s="3">
        <f t="shared" si="637"/>
        <v>39096</v>
      </c>
      <c r="AU207" s="105"/>
      <c r="AV207" s="105"/>
      <c r="AW207" s="5">
        <v>1</v>
      </c>
      <c r="AX207" s="5">
        <v>2</v>
      </c>
      <c r="AY207" s="5">
        <v>2</v>
      </c>
      <c r="AZ207" s="5">
        <v>4</v>
      </c>
      <c r="BA207" s="5">
        <v>2</v>
      </c>
      <c r="BB207" s="5">
        <v>10</v>
      </c>
      <c r="BC207" s="4"/>
      <c r="BD207" s="5">
        <v>4</v>
      </c>
      <c r="BE207" s="5">
        <v>7</v>
      </c>
      <c r="BF207" s="5">
        <v>8</v>
      </c>
      <c r="BG207" s="5">
        <v>10</v>
      </c>
      <c r="BH207" s="5">
        <v>14</v>
      </c>
      <c r="BI207" s="5">
        <v>21</v>
      </c>
      <c r="BJ207" s="4"/>
      <c r="BK207" s="5"/>
      <c r="BL207" s="5"/>
      <c r="BM207" s="5"/>
      <c r="BN207" s="5"/>
      <c r="BO207" s="5"/>
      <c r="BP207" s="5"/>
      <c r="BQ207" s="4"/>
      <c r="BR207" s="5">
        <f t="shared" si="638"/>
        <v>5</v>
      </c>
      <c r="BS207" s="5">
        <f t="shared" si="639"/>
        <v>9</v>
      </c>
      <c r="BT207" s="5">
        <f t="shared" si="640"/>
        <v>10</v>
      </c>
      <c r="BU207" s="5">
        <f t="shared" si="641"/>
        <v>14</v>
      </c>
      <c r="BV207" s="5">
        <f t="shared" si="642"/>
        <v>16</v>
      </c>
      <c r="BW207" s="5">
        <f t="shared" si="643"/>
        <v>31</v>
      </c>
      <c r="BX207" s="4"/>
      <c r="BY207" s="4"/>
      <c r="BZ207" s="5">
        <v>1</v>
      </c>
      <c r="CA207" s="5">
        <v>1</v>
      </c>
      <c r="CB207" s="5">
        <v>2</v>
      </c>
      <c r="CC207" s="5">
        <v>3</v>
      </c>
      <c r="CD207" s="183">
        <f t="shared" si="820"/>
        <v>2</v>
      </c>
      <c r="CE207" s="5">
        <v>1</v>
      </c>
      <c r="CF207" s="4"/>
      <c r="CG207" s="5">
        <v>1</v>
      </c>
      <c r="CH207" s="5"/>
      <c r="CI207" s="5"/>
      <c r="CJ207" s="5">
        <v>1</v>
      </c>
      <c r="CK207" s="183">
        <f t="shared" si="644"/>
        <v>0.5</v>
      </c>
      <c r="CL207" s="5"/>
      <c r="CM207" s="4"/>
      <c r="CN207" s="5"/>
      <c r="CO207" s="5"/>
      <c r="CP207" s="5"/>
      <c r="CQ207" s="5"/>
      <c r="CR207" s="5"/>
      <c r="CS207" s="5"/>
      <c r="CT207" s="4"/>
      <c r="CU207" s="5">
        <f t="shared" si="645"/>
        <v>2</v>
      </c>
      <c r="CV207" s="5">
        <f t="shared" si="646"/>
        <v>1</v>
      </c>
      <c r="CW207" s="5">
        <f t="shared" si="647"/>
        <v>2</v>
      </c>
      <c r="CX207" s="5">
        <f t="shared" si="648"/>
        <v>4</v>
      </c>
      <c r="CY207" s="183">
        <f t="shared" si="649"/>
        <v>2.5</v>
      </c>
      <c r="CZ207" s="5">
        <f t="shared" si="650"/>
        <v>1</v>
      </c>
      <c r="DA207" s="4"/>
      <c r="DB207" s="4"/>
      <c r="DC207" s="5">
        <f t="shared" si="651"/>
        <v>9</v>
      </c>
      <c r="DD207" s="5">
        <f t="shared" si="652"/>
        <v>11</v>
      </c>
      <c r="DE207" s="5">
        <f t="shared" si="653"/>
        <v>13</v>
      </c>
      <c r="DF207" s="5">
        <f t="shared" si="654"/>
        <v>13</v>
      </c>
      <c r="DG207" s="5">
        <f t="shared" si="655"/>
        <v>9</v>
      </c>
      <c r="DH207" s="5">
        <f t="shared" si="656"/>
        <v>10</v>
      </c>
      <c r="DI207" s="4"/>
      <c r="DJ207" s="5">
        <f t="shared" si="657"/>
        <v>51</v>
      </c>
      <c r="DK207" s="5">
        <f t="shared" si="658"/>
        <v>44</v>
      </c>
      <c r="DL207" s="5">
        <f t="shared" si="659"/>
        <v>56</v>
      </c>
      <c r="DM207" s="5">
        <f t="shared" si="660"/>
        <v>53</v>
      </c>
      <c r="DN207" s="5">
        <f t="shared" si="661"/>
        <v>54.5</v>
      </c>
      <c r="DO207" s="5">
        <f t="shared" si="662"/>
        <v>59</v>
      </c>
      <c r="DP207" s="4"/>
      <c r="DQ207" s="5">
        <f t="shared" si="663"/>
        <v>4</v>
      </c>
      <c r="DR207" s="5">
        <f t="shared" si="664"/>
        <v>5</v>
      </c>
      <c r="DS207" s="5">
        <f t="shared" si="665"/>
        <v>4</v>
      </c>
      <c r="DT207" s="5">
        <f t="shared" si="666"/>
        <v>3</v>
      </c>
      <c r="DU207" s="5">
        <f t="shared" si="667"/>
        <v>5</v>
      </c>
      <c r="DV207" s="5">
        <f t="shared" si="668"/>
        <v>3</v>
      </c>
      <c r="DW207" s="4"/>
      <c r="DX207" s="5">
        <f t="shared" si="669"/>
        <v>64</v>
      </c>
      <c r="DY207" s="5">
        <f t="shared" si="670"/>
        <v>60</v>
      </c>
      <c r="DZ207" s="5">
        <f t="shared" si="671"/>
        <v>73</v>
      </c>
      <c r="EA207" s="5">
        <f t="shared" si="672"/>
        <v>69</v>
      </c>
      <c r="EB207" s="5">
        <f t="shared" si="673"/>
        <v>68.5</v>
      </c>
      <c r="EC207" s="5">
        <f t="shared" si="674"/>
        <v>72</v>
      </c>
      <c r="ED207" s="4"/>
      <c r="EE207" s="4"/>
      <c r="EF207" s="5">
        <v>11</v>
      </c>
      <c r="EG207" s="5">
        <v>14</v>
      </c>
      <c r="EH207" s="5">
        <v>17</v>
      </c>
      <c r="EI207" s="5">
        <v>20</v>
      </c>
      <c r="EJ207" s="5">
        <v>13</v>
      </c>
      <c r="EK207" s="5">
        <v>21</v>
      </c>
      <c r="EL207" s="4"/>
      <c r="EM207" s="5">
        <v>56</v>
      </c>
      <c r="EN207" s="5">
        <v>51</v>
      </c>
      <c r="EO207" s="5">
        <v>64</v>
      </c>
      <c r="EP207" s="5">
        <v>64</v>
      </c>
      <c r="EQ207" s="5">
        <v>69</v>
      </c>
      <c r="ER207" s="5">
        <v>80</v>
      </c>
      <c r="ES207" s="4"/>
      <c r="ET207" s="5">
        <v>4</v>
      </c>
      <c r="EU207" s="5">
        <v>5</v>
      </c>
      <c r="EV207" s="5">
        <v>4</v>
      </c>
      <c r="EW207" s="5">
        <v>3</v>
      </c>
      <c r="EX207" s="5">
        <v>5</v>
      </c>
      <c r="EY207" s="5">
        <v>3</v>
      </c>
      <c r="EZ207" s="4"/>
      <c r="FA207" s="5">
        <f t="shared" si="675"/>
        <v>67</v>
      </c>
      <c r="FB207" s="5">
        <f t="shared" si="676"/>
        <v>65</v>
      </c>
      <c r="FC207" s="5">
        <f t="shared" si="677"/>
        <v>81</v>
      </c>
      <c r="FD207" s="5">
        <f t="shared" si="678"/>
        <v>84</v>
      </c>
      <c r="FE207" s="5">
        <f t="shared" si="679"/>
        <v>82</v>
      </c>
      <c r="FF207" s="5">
        <f t="shared" si="680"/>
        <v>101</v>
      </c>
      <c r="FG207" s="4"/>
      <c r="FH207" s="5">
        <f t="shared" si="681"/>
        <v>71</v>
      </c>
      <c r="FI207" s="5">
        <f t="shared" si="682"/>
        <v>70</v>
      </c>
      <c r="FJ207" s="5">
        <f t="shared" si="683"/>
        <v>85</v>
      </c>
      <c r="FK207" s="5">
        <f t="shared" si="684"/>
        <v>87</v>
      </c>
      <c r="FL207" s="5">
        <f t="shared" si="685"/>
        <v>87</v>
      </c>
      <c r="FM207" s="5">
        <f t="shared" si="686"/>
        <v>104</v>
      </c>
      <c r="FN207" s="4"/>
      <c r="FO207" s="4"/>
      <c r="FP207" s="4">
        <v>232</v>
      </c>
      <c r="FQ207" s="4">
        <v>180</v>
      </c>
      <c r="FR207" s="4">
        <v>174.34</v>
      </c>
      <c r="FS207" s="4">
        <v>141.33999999999992</v>
      </c>
      <c r="FT207" s="4">
        <v>90</v>
      </c>
      <c r="FU207" s="4">
        <v>90</v>
      </c>
      <c r="FV207" s="4"/>
      <c r="FW207" s="4">
        <f t="shared" si="687"/>
        <v>1358</v>
      </c>
      <c r="FX207" s="4">
        <f t="shared" si="688"/>
        <v>1338</v>
      </c>
      <c r="FY207" s="4">
        <f t="shared" si="689"/>
        <v>1195.6600000000001</v>
      </c>
      <c r="FZ207" s="4">
        <f t="shared" si="690"/>
        <v>1196.6600000000001</v>
      </c>
      <c r="GA207" s="4">
        <f t="shared" si="691"/>
        <v>1170</v>
      </c>
      <c r="GB207" s="4">
        <f t="shared" si="692"/>
        <v>976</v>
      </c>
      <c r="GC207" s="4"/>
      <c r="GD207" s="4">
        <v>1590</v>
      </c>
      <c r="GE207" s="4">
        <v>1518</v>
      </c>
      <c r="GF207" s="4">
        <v>1370</v>
      </c>
      <c r="GG207" s="4">
        <v>1338</v>
      </c>
      <c r="GH207" s="4">
        <v>1260</v>
      </c>
      <c r="GI207" s="4">
        <v>1066</v>
      </c>
      <c r="GJ207" s="4"/>
      <c r="GK207" s="6"/>
      <c r="GL207" s="4">
        <f t="shared" si="693"/>
        <v>243</v>
      </c>
      <c r="GM207" s="4">
        <f t="shared" si="694"/>
        <v>194</v>
      </c>
      <c r="GN207" s="4">
        <f t="shared" si="695"/>
        <v>191.34</v>
      </c>
      <c r="GO207" s="4">
        <f t="shared" si="696"/>
        <v>161.33999999999992</v>
      </c>
      <c r="GP207" s="4">
        <f t="shared" si="697"/>
        <v>103</v>
      </c>
      <c r="GQ207" s="4">
        <f t="shared" si="698"/>
        <v>111</v>
      </c>
      <c r="GR207" s="4"/>
      <c r="GS207" s="4">
        <f t="shared" si="699"/>
        <v>1414</v>
      </c>
      <c r="GT207" s="4">
        <f t="shared" si="700"/>
        <v>1389</v>
      </c>
      <c r="GU207" s="4">
        <f t="shared" si="701"/>
        <v>1259.6600000000001</v>
      </c>
      <c r="GV207" s="4">
        <f t="shared" si="702"/>
        <v>1260.6600000000001</v>
      </c>
      <c r="GW207" s="4">
        <f t="shared" si="703"/>
        <v>1239</v>
      </c>
      <c r="GX207" s="4">
        <f t="shared" si="704"/>
        <v>1056</v>
      </c>
      <c r="GY207" s="4"/>
      <c r="GZ207" s="4">
        <f t="shared" si="705"/>
        <v>1657</v>
      </c>
      <c r="HA207" s="4">
        <f t="shared" si="706"/>
        <v>1583</v>
      </c>
      <c r="HB207" s="4">
        <f t="shared" si="707"/>
        <v>1451</v>
      </c>
      <c r="HC207" s="4">
        <f t="shared" si="708"/>
        <v>1422</v>
      </c>
      <c r="HD207" s="4">
        <f t="shared" si="709"/>
        <v>1265</v>
      </c>
      <c r="HE207" s="4">
        <f t="shared" si="710"/>
        <v>1069</v>
      </c>
      <c r="HF207" s="4"/>
      <c r="HG207" s="6"/>
      <c r="HH207" s="84">
        <f t="shared" si="711"/>
        <v>2.5851938895417154E-3</v>
      </c>
      <c r="HI207" s="84">
        <f t="shared" si="712"/>
        <v>3.2058621479276392E-3</v>
      </c>
      <c r="HJ207" s="84">
        <f t="shared" si="713"/>
        <v>3.8193664345090991E-3</v>
      </c>
      <c r="HK207" s="84">
        <f t="shared" si="714"/>
        <v>4.5279601539506449E-3</v>
      </c>
      <c r="HL207" s="84">
        <f t="shared" si="715"/>
        <v>2.9666818804198994E-3</v>
      </c>
      <c r="HM207" s="84">
        <f t="shared" si="716"/>
        <v>4.830917874396135E-3</v>
      </c>
      <c r="HN207" s="145"/>
      <c r="HO207" s="84">
        <f t="shared" si="717"/>
        <v>5.4524089306698005E-2</v>
      </c>
      <c r="HP207" s="84">
        <f t="shared" si="718"/>
        <v>4.1218227616212501E-2</v>
      </c>
      <c r="HQ207" s="84">
        <f t="shared" si="719"/>
        <v>3.9168726128959788E-2</v>
      </c>
      <c r="HR207" s="84">
        <f t="shared" si="720"/>
        <v>3.1999094407969192E-2</v>
      </c>
      <c r="HS207" s="84">
        <f t="shared" si="721"/>
        <v>2.0538566864445457E-2</v>
      </c>
      <c r="HT207" s="84">
        <f t="shared" si="722"/>
        <v>2.0703933747412008E-2</v>
      </c>
      <c r="HU207" s="145"/>
      <c r="HV207" s="84">
        <f t="shared" si="723"/>
        <v>5.7109283196239723E-2</v>
      </c>
      <c r="HW207" s="84">
        <f t="shared" si="724"/>
        <v>4.442408976414014E-2</v>
      </c>
      <c r="HX207" s="84">
        <f t="shared" si="725"/>
        <v>4.2988092563468888E-2</v>
      </c>
      <c r="HY207" s="84">
        <f t="shared" si="726"/>
        <v>3.6527054561919833E-2</v>
      </c>
      <c r="HZ207" s="84">
        <f t="shared" si="727"/>
        <v>2.3505248744865356E-2</v>
      </c>
      <c r="IA207" s="84">
        <f t="shared" si="728"/>
        <v>2.5534851621808144E-2</v>
      </c>
      <c r="IB207" s="145"/>
      <c r="IC207" s="145"/>
      <c r="ID207" s="84">
        <f t="shared" si="729"/>
        <v>2.8745957599712541E-3</v>
      </c>
      <c r="IE207" s="84">
        <f t="shared" si="730"/>
        <v>2.617263676485682E-3</v>
      </c>
      <c r="IF207" s="84">
        <f t="shared" si="731"/>
        <v>3.2331396817378128E-3</v>
      </c>
      <c r="IG207" s="84">
        <f t="shared" si="732"/>
        <v>3.2094679303946642E-3</v>
      </c>
      <c r="IH207" s="84">
        <f t="shared" si="733"/>
        <v>3.4221946683199007E-3</v>
      </c>
      <c r="II207" s="84">
        <f t="shared" si="734"/>
        <v>3.9246467817896386E-3</v>
      </c>
      <c r="IJ207" s="145"/>
      <c r="IK207" s="84">
        <f t="shared" si="735"/>
        <v>6.9708947179302913E-2</v>
      </c>
      <c r="IL207" s="84">
        <f t="shared" si="736"/>
        <v>6.8664682336036134E-2</v>
      </c>
      <c r="IM207" s="84">
        <f t="shared" si="737"/>
        <v>6.0402121747916142E-2</v>
      </c>
      <c r="IN207" s="84">
        <f t="shared" si="738"/>
        <v>6.0010029587282486E-2</v>
      </c>
      <c r="IO207" s="84">
        <f t="shared" si="739"/>
        <v>5.8028518288902667E-2</v>
      </c>
      <c r="IP207" s="84">
        <f t="shared" si="740"/>
        <v>4.7880690737833596E-2</v>
      </c>
      <c r="IQ207" s="145"/>
      <c r="IR207" s="84">
        <f t="shared" si="741"/>
        <v>7.2583542939274173E-2</v>
      </c>
      <c r="IS207" s="84">
        <f t="shared" si="742"/>
        <v>7.1281946012521816E-2</v>
      </c>
      <c r="IT207" s="84">
        <f t="shared" si="743"/>
        <v>6.363526142965395E-2</v>
      </c>
      <c r="IU207" s="84">
        <f t="shared" si="744"/>
        <v>6.3219497517677151E-2</v>
      </c>
      <c r="IV207" s="84">
        <f t="shared" si="745"/>
        <v>6.145071295722257E-2</v>
      </c>
      <c r="IW207" s="84">
        <f t="shared" si="746"/>
        <v>5.1805337519623233E-2</v>
      </c>
      <c r="IX207" s="140"/>
      <c r="IY207" s="140"/>
      <c r="IZ207" s="84">
        <f t="shared" si="747"/>
        <v>2.8227165487023928E-3</v>
      </c>
      <c r="JA207" s="84">
        <f t="shared" si="748"/>
        <v>2.7250241059824762E-3</v>
      </c>
      <c r="JB207" s="84">
        <f t="shared" si="749"/>
        <v>3.3407572383073497E-3</v>
      </c>
      <c r="JC207" s="84">
        <f t="shared" si="750"/>
        <v>3.4485589949913788E-3</v>
      </c>
      <c r="JD207" s="84">
        <f t="shared" si="751"/>
        <v>3.3408706634887654E-3</v>
      </c>
      <c r="JE207" s="84">
        <f t="shared" si="752"/>
        <v>4.0839432291456066E-3</v>
      </c>
      <c r="JF207" s="145"/>
      <c r="JG207" s="84">
        <f t="shared" si="753"/>
        <v>6.6986855409504553E-2</v>
      </c>
      <c r="JH207" s="84">
        <f t="shared" si="754"/>
        <v>6.3639793736636904E-2</v>
      </c>
      <c r="JI207" s="84">
        <f t="shared" si="755"/>
        <v>5.6504165635568752E-2</v>
      </c>
      <c r="JJ207" s="84">
        <f t="shared" si="756"/>
        <v>5.4930618277362675E-2</v>
      </c>
      <c r="JK207" s="84">
        <f t="shared" si="757"/>
        <v>5.133532970726639E-2</v>
      </c>
      <c r="JL207" s="84">
        <f t="shared" si="758"/>
        <v>4.310379685415066E-2</v>
      </c>
      <c r="JM207" s="145"/>
      <c r="JN207" s="84">
        <f t="shared" si="759"/>
        <v>6.9809571958206945E-2</v>
      </c>
      <c r="JO207" s="84">
        <f t="shared" si="760"/>
        <v>6.6364817842619384E-2</v>
      </c>
      <c r="JP207" s="84">
        <f t="shared" si="761"/>
        <v>5.9844922873876105E-2</v>
      </c>
      <c r="JQ207" s="84">
        <f t="shared" si="762"/>
        <v>5.8379177272354053E-2</v>
      </c>
      <c r="JR207" s="84">
        <f t="shared" si="763"/>
        <v>5.4676200370755157E-2</v>
      </c>
      <c r="JS207" s="84">
        <f t="shared" si="764"/>
        <v>4.7187740083296265E-2</v>
      </c>
      <c r="JT207" s="140"/>
      <c r="JU207" s="140"/>
      <c r="JV207" s="140"/>
      <c r="JW207" s="84">
        <f t="shared" si="765"/>
        <v>8.4260195483653526E-5</v>
      </c>
      <c r="JX207" s="84">
        <f t="shared" si="766"/>
        <v>4.1923447784345781E-5</v>
      </c>
      <c r="JY207" s="84">
        <f t="shared" si="767"/>
        <v>8.2487833044625914E-5</v>
      </c>
      <c r="JZ207" s="84">
        <f t="shared" si="768"/>
        <v>1.6421709499958947E-4</v>
      </c>
      <c r="KA207" s="84">
        <f t="shared" si="769"/>
        <v>1.0185581291124284E-4</v>
      </c>
      <c r="KB207" s="84">
        <f t="shared" si="770"/>
        <v>4.0435081476689173E-5</v>
      </c>
      <c r="KC207" s="145"/>
      <c r="KD207" s="84">
        <f t="shared" si="771"/>
        <v>2.1065048870913381E-4</v>
      </c>
      <c r="KE207" s="84">
        <f t="shared" si="772"/>
        <v>3.7731103005911207E-4</v>
      </c>
      <c r="KF207" s="84">
        <f t="shared" si="773"/>
        <v>4.1243916522312957E-4</v>
      </c>
      <c r="KG207" s="84">
        <f t="shared" si="774"/>
        <v>5.7475983249856313E-4</v>
      </c>
      <c r="KH207" s="84">
        <f t="shared" si="775"/>
        <v>6.5187720263195422E-4</v>
      </c>
      <c r="KI207" s="84">
        <f t="shared" si="776"/>
        <v>1.2534875257773645E-3</v>
      </c>
      <c r="KJ207" s="145"/>
      <c r="KK207" s="84">
        <f t="shared" si="777"/>
        <v>2.5278058645096056E-3</v>
      </c>
      <c r="KL207" s="84">
        <f t="shared" si="778"/>
        <v>2.3057896281390182E-3</v>
      </c>
      <c r="KM207" s="84">
        <f t="shared" si="779"/>
        <v>2.8458302400395943E-3</v>
      </c>
      <c r="KN207" s="84">
        <f t="shared" si="780"/>
        <v>2.7095820674932262E-3</v>
      </c>
      <c r="KO207" s="84">
        <f t="shared" si="781"/>
        <v>2.5871376479455681E-3</v>
      </c>
      <c r="KP207" s="84">
        <f t="shared" si="782"/>
        <v>2.7900206218915533E-3</v>
      </c>
      <c r="KQ207" s="105"/>
      <c r="KR207" s="123">
        <f t="shared" si="783"/>
        <v>6.6986855409504553E-2</v>
      </c>
      <c r="KS207" s="123">
        <f t="shared" si="784"/>
        <v>6.3639793736636904E-2</v>
      </c>
      <c r="KT207" s="123">
        <f t="shared" si="785"/>
        <v>5.6504165635568752E-2</v>
      </c>
      <c r="KU207" s="123">
        <f t="shared" si="786"/>
        <v>5.4930618277362675E-2</v>
      </c>
      <c r="KV207" s="123">
        <f t="shared" si="787"/>
        <v>5.133532970726639E-2</v>
      </c>
      <c r="KW207" s="123">
        <f t="shared" si="788"/>
        <v>4.310379685415066E-2</v>
      </c>
      <c r="KX207" s="105"/>
      <c r="KY207" s="123">
        <f t="shared" si="789"/>
        <v>6.9809571958206945E-2</v>
      </c>
      <c r="KZ207" s="123">
        <f t="shared" si="790"/>
        <v>6.6364817842619384E-2</v>
      </c>
      <c r="LA207" s="123">
        <f t="shared" si="791"/>
        <v>5.9844922873876105E-2</v>
      </c>
      <c r="LB207" s="123">
        <f t="shared" si="792"/>
        <v>5.8379177272354053E-2</v>
      </c>
      <c r="LC207" s="123">
        <f t="shared" si="793"/>
        <v>5.4676200370755157E-2</v>
      </c>
      <c r="LD207" s="123">
        <f t="shared" si="794"/>
        <v>4.7187740083296265E-2</v>
      </c>
      <c r="LE207" s="105"/>
      <c r="LF207" s="105"/>
      <c r="LG207" s="84">
        <f t="shared" si="795"/>
        <v>2.8169014084507043E-2</v>
      </c>
      <c r="LH207" s="84">
        <f t="shared" si="796"/>
        <v>1.4285714285714285E-2</v>
      </c>
      <c r="LI207" s="84">
        <f t="shared" si="797"/>
        <v>2.3529411764705882E-2</v>
      </c>
      <c r="LJ207" s="84">
        <f t="shared" si="798"/>
        <v>4.5977011494252873E-2</v>
      </c>
      <c r="LK207" s="84">
        <f t="shared" si="799"/>
        <v>2.8735632183908046E-2</v>
      </c>
      <c r="LL207" s="84">
        <f t="shared" si="800"/>
        <v>9.6153846153846159E-3</v>
      </c>
      <c r="LM207" s="105"/>
      <c r="LN207" s="84">
        <f t="shared" si="801"/>
        <v>7.0422535211267609E-2</v>
      </c>
      <c r="LO207" s="84">
        <f t="shared" si="802"/>
        <v>0.12857142857142856</v>
      </c>
      <c r="LP207" s="84">
        <f t="shared" si="803"/>
        <v>0.11764705882352941</v>
      </c>
      <c r="LQ207" s="84">
        <f t="shared" si="804"/>
        <v>0.16091954022988506</v>
      </c>
      <c r="LR207" s="84">
        <f t="shared" si="805"/>
        <v>0.18390804597701149</v>
      </c>
      <c r="LS207" s="84">
        <f t="shared" si="806"/>
        <v>0.29807692307692307</v>
      </c>
      <c r="LT207" s="105"/>
      <c r="LU207" s="84">
        <f t="shared" si="807"/>
        <v>0.90140845070422537</v>
      </c>
      <c r="LV207" s="84">
        <f t="shared" si="808"/>
        <v>0.8571428571428571</v>
      </c>
      <c r="LW207" s="84">
        <f t="shared" si="809"/>
        <v>0.85882352941176465</v>
      </c>
      <c r="LX207" s="84">
        <f t="shared" si="810"/>
        <v>0.7931034482758621</v>
      </c>
      <c r="LY207" s="84">
        <f t="shared" si="811"/>
        <v>0.78735632183908044</v>
      </c>
      <c r="LZ207" s="84">
        <f t="shared" si="812"/>
        <v>0.69230769230769229</v>
      </c>
      <c r="MA207" s="105"/>
      <c r="MB207" s="105"/>
      <c r="MC207" s="105"/>
      <c r="MD207" s="123">
        <f t="shared" si="620"/>
        <v>0.26484796817277628</v>
      </c>
      <c r="ME207" s="123">
        <f t="shared" si="813"/>
        <v>0.21388098508634204</v>
      </c>
      <c r="MF207" s="212">
        <f t="shared" si="814"/>
        <v>0.22246033992425154</v>
      </c>
      <c r="MG207" s="105"/>
      <c r="MH207" s="123">
        <f t="shared" si="819"/>
        <v>-0.4714167195724972</v>
      </c>
      <c r="MI207" s="123">
        <f t="shared" si="815"/>
        <v>-0.20730117829866682</v>
      </c>
      <c r="MJ207" s="212">
        <f t="shared" si="816"/>
        <v>-0.23715718355785625</v>
      </c>
      <c r="MK207" s="105"/>
      <c r="ML207" s="123">
        <f t="shared" si="621"/>
        <v>-0.40600175306434599</v>
      </c>
      <c r="MM207" s="123">
        <f t="shared" si="817"/>
        <v>-0.18590202419625776</v>
      </c>
      <c r="MN207" s="212">
        <f t="shared" si="818"/>
        <v>-0.21149969258469939</v>
      </c>
      <c r="MO207" s="105"/>
      <c r="MP207" s="105"/>
    </row>
    <row r="208" spans="2:354" ht="12" x14ac:dyDescent="0.25">
      <c r="B208" s="6" t="s">
        <v>646</v>
      </c>
      <c r="C208" s="6">
        <v>71069</v>
      </c>
      <c r="D208" s="86" t="s">
        <v>478</v>
      </c>
      <c r="E208" s="6">
        <v>1</v>
      </c>
      <c r="F208" s="3">
        <v>1747</v>
      </c>
      <c r="G208" s="7">
        <v>1772</v>
      </c>
      <c r="H208" s="139">
        <v>1789</v>
      </c>
      <c r="I208" s="7">
        <v>1765</v>
      </c>
      <c r="J208" s="177">
        <f t="shared" si="622"/>
        <v>1770.5</v>
      </c>
      <c r="K208" s="7">
        <v>1776</v>
      </c>
      <c r="L208" s="162"/>
      <c r="M208" s="3">
        <v>1044</v>
      </c>
      <c r="N208" s="7">
        <v>1049</v>
      </c>
      <c r="O208" s="139">
        <v>1046</v>
      </c>
      <c r="P208" s="7">
        <v>1074</v>
      </c>
      <c r="Q208" s="177">
        <f t="shared" si="623"/>
        <v>1075.5</v>
      </c>
      <c r="R208" s="7">
        <v>1077</v>
      </c>
      <c r="S208" s="105"/>
      <c r="T208" s="3">
        <v>5877</v>
      </c>
      <c r="U208" s="7">
        <v>5878</v>
      </c>
      <c r="V208" s="139">
        <v>5859</v>
      </c>
      <c r="W208" s="7">
        <v>5838</v>
      </c>
      <c r="X208" s="177">
        <f t="shared" si="624"/>
        <v>5884.5</v>
      </c>
      <c r="Y208" s="7">
        <v>5931</v>
      </c>
      <c r="Z208" s="105"/>
      <c r="AA208" s="3">
        <v>1805</v>
      </c>
      <c r="AB208" s="105">
        <v>1875</v>
      </c>
      <c r="AC208" s="139">
        <v>1923</v>
      </c>
      <c r="AD208" s="7">
        <v>1941</v>
      </c>
      <c r="AE208" s="177">
        <f t="shared" si="625"/>
        <v>1990.5</v>
      </c>
      <c r="AF208" s="7">
        <v>2040</v>
      </c>
      <c r="AG208" s="105"/>
      <c r="AH208" s="3">
        <f t="shared" si="626"/>
        <v>6921</v>
      </c>
      <c r="AI208" s="3">
        <f t="shared" si="627"/>
        <v>6927</v>
      </c>
      <c r="AJ208" s="3">
        <f t="shared" si="628"/>
        <v>6905</v>
      </c>
      <c r="AK208" s="3">
        <f t="shared" si="629"/>
        <v>6912</v>
      </c>
      <c r="AL208" s="178">
        <f t="shared" si="630"/>
        <v>6960</v>
      </c>
      <c r="AM208" s="3">
        <f t="shared" si="631"/>
        <v>7008</v>
      </c>
      <c r="AN208" s="105"/>
      <c r="AO208" s="3">
        <f t="shared" si="632"/>
        <v>10473</v>
      </c>
      <c r="AP208" s="3">
        <f t="shared" si="633"/>
        <v>10574</v>
      </c>
      <c r="AQ208" s="3">
        <f t="shared" si="634"/>
        <v>10617</v>
      </c>
      <c r="AR208" s="3">
        <f t="shared" si="635"/>
        <v>10618</v>
      </c>
      <c r="AS208" s="178">
        <f t="shared" si="636"/>
        <v>10721</v>
      </c>
      <c r="AT208" s="3">
        <f t="shared" si="637"/>
        <v>10824</v>
      </c>
      <c r="AU208" s="105"/>
      <c r="AV208" s="105"/>
      <c r="AW208" s="5">
        <v>0</v>
      </c>
      <c r="AX208" s="5">
        <v>0</v>
      </c>
      <c r="AY208" s="5">
        <v>0</v>
      </c>
      <c r="AZ208" s="5">
        <v>1</v>
      </c>
      <c r="BA208" s="5"/>
      <c r="BB208" s="5"/>
      <c r="BC208" s="4"/>
      <c r="BD208" s="5">
        <v>0</v>
      </c>
      <c r="BE208" s="5">
        <v>0</v>
      </c>
      <c r="BF208" s="5">
        <v>0</v>
      </c>
      <c r="BG208" s="5">
        <v>2</v>
      </c>
      <c r="BH208" s="5">
        <v>3</v>
      </c>
      <c r="BI208" s="5">
        <v>4</v>
      </c>
      <c r="BJ208" s="4"/>
      <c r="BK208" s="5"/>
      <c r="BL208" s="5"/>
      <c r="BM208" s="5"/>
      <c r="BN208" s="5"/>
      <c r="BO208" s="5"/>
      <c r="BP208" s="5"/>
      <c r="BQ208" s="4"/>
      <c r="BR208" s="5">
        <f t="shared" si="638"/>
        <v>0</v>
      </c>
      <c r="BS208" s="5">
        <f t="shared" si="639"/>
        <v>0</v>
      </c>
      <c r="BT208" s="5">
        <f t="shared" si="640"/>
        <v>0</v>
      </c>
      <c r="BU208" s="5">
        <f t="shared" si="641"/>
        <v>3</v>
      </c>
      <c r="BV208" s="5">
        <f t="shared" si="642"/>
        <v>3</v>
      </c>
      <c r="BW208" s="5">
        <f t="shared" si="643"/>
        <v>4</v>
      </c>
      <c r="BX208" s="4"/>
      <c r="BY208" s="4"/>
      <c r="BZ208" s="5">
        <v>0</v>
      </c>
      <c r="CA208" s="5">
        <v>0</v>
      </c>
      <c r="CB208" s="5">
        <v>0</v>
      </c>
      <c r="CC208" s="5">
        <v>0</v>
      </c>
      <c r="CD208" s="183">
        <f t="shared" si="820"/>
        <v>0</v>
      </c>
      <c r="CE208" s="5"/>
      <c r="CF208" s="4"/>
      <c r="CG208" s="5"/>
      <c r="CH208" s="5"/>
      <c r="CI208" s="5"/>
      <c r="CJ208" s="5"/>
      <c r="CK208" s="183">
        <f t="shared" si="644"/>
        <v>0</v>
      </c>
      <c r="CL208" s="5"/>
      <c r="CM208" s="4"/>
      <c r="CN208" s="5"/>
      <c r="CO208" s="5"/>
      <c r="CP208" s="5"/>
      <c r="CQ208" s="5"/>
      <c r="CR208" s="5"/>
      <c r="CS208" s="5"/>
      <c r="CT208" s="4"/>
      <c r="CU208" s="5">
        <f t="shared" si="645"/>
        <v>0</v>
      </c>
      <c r="CV208" s="5">
        <f t="shared" si="646"/>
        <v>0</v>
      </c>
      <c r="CW208" s="5">
        <f t="shared" si="647"/>
        <v>0</v>
      </c>
      <c r="CX208" s="5">
        <f t="shared" si="648"/>
        <v>0</v>
      </c>
      <c r="CY208" s="183">
        <f t="shared" si="649"/>
        <v>0</v>
      </c>
      <c r="CZ208" s="5">
        <f t="shared" si="650"/>
        <v>0</v>
      </c>
      <c r="DA208" s="4"/>
      <c r="DB208" s="4"/>
      <c r="DC208" s="5">
        <f t="shared" si="651"/>
        <v>2</v>
      </c>
      <c r="DD208" s="5">
        <f t="shared" si="652"/>
        <v>2</v>
      </c>
      <c r="DE208" s="5">
        <f t="shared" si="653"/>
        <v>1</v>
      </c>
      <c r="DF208" s="5">
        <f t="shared" si="654"/>
        <v>4</v>
      </c>
      <c r="DG208" s="5">
        <f t="shared" si="655"/>
        <v>2</v>
      </c>
      <c r="DH208" s="5">
        <f t="shared" si="656"/>
        <v>3</v>
      </c>
      <c r="DI208" s="4"/>
      <c r="DJ208" s="5">
        <f t="shared" si="657"/>
        <v>5</v>
      </c>
      <c r="DK208" s="5">
        <f t="shared" si="658"/>
        <v>7</v>
      </c>
      <c r="DL208" s="5">
        <f t="shared" si="659"/>
        <v>12</v>
      </c>
      <c r="DM208" s="5">
        <f t="shared" si="660"/>
        <v>13</v>
      </c>
      <c r="DN208" s="5">
        <f t="shared" si="661"/>
        <v>13</v>
      </c>
      <c r="DO208" s="5">
        <f t="shared" si="662"/>
        <v>12</v>
      </c>
      <c r="DP208" s="4"/>
      <c r="DQ208" s="5">
        <f t="shared" si="663"/>
        <v>0</v>
      </c>
      <c r="DR208" s="5">
        <f t="shared" si="664"/>
        <v>0</v>
      </c>
      <c r="DS208" s="5">
        <f t="shared" si="665"/>
        <v>0</v>
      </c>
      <c r="DT208" s="5">
        <f t="shared" si="666"/>
        <v>0</v>
      </c>
      <c r="DU208" s="5">
        <f t="shared" si="667"/>
        <v>0</v>
      </c>
      <c r="DV208" s="5">
        <f t="shared" si="668"/>
        <v>0</v>
      </c>
      <c r="DW208" s="4"/>
      <c r="DX208" s="5">
        <f t="shared" si="669"/>
        <v>7</v>
      </c>
      <c r="DY208" s="5">
        <f t="shared" si="670"/>
        <v>9</v>
      </c>
      <c r="DZ208" s="5">
        <f t="shared" si="671"/>
        <v>13</v>
      </c>
      <c r="EA208" s="5">
        <f t="shared" si="672"/>
        <v>17</v>
      </c>
      <c r="EB208" s="5">
        <f t="shared" si="673"/>
        <v>15</v>
      </c>
      <c r="EC208" s="5">
        <f t="shared" si="674"/>
        <v>15</v>
      </c>
      <c r="ED208" s="4"/>
      <c r="EE208" s="4"/>
      <c r="EF208" s="5">
        <v>2</v>
      </c>
      <c r="EG208" s="5">
        <v>2</v>
      </c>
      <c r="EH208" s="5">
        <v>1</v>
      </c>
      <c r="EI208" s="5">
        <v>5</v>
      </c>
      <c r="EJ208" s="5">
        <v>2</v>
      </c>
      <c r="EK208" s="5">
        <v>3</v>
      </c>
      <c r="EL208" s="4"/>
      <c r="EM208" s="5">
        <v>5</v>
      </c>
      <c r="EN208" s="5">
        <v>7</v>
      </c>
      <c r="EO208" s="5">
        <v>12</v>
      </c>
      <c r="EP208" s="5">
        <v>15</v>
      </c>
      <c r="EQ208" s="5">
        <v>16</v>
      </c>
      <c r="ER208" s="5">
        <v>16</v>
      </c>
      <c r="ES208" s="4"/>
      <c r="ET208" s="5"/>
      <c r="EU208" s="5"/>
      <c r="EV208" s="5"/>
      <c r="EW208" s="5"/>
      <c r="EX208" s="5">
        <v>0</v>
      </c>
      <c r="EY208" s="5"/>
      <c r="EZ208" s="4"/>
      <c r="FA208" s="5">
        <f t="shared" si="675"/>
        <v>7</v>
      </c>
      <c r="FB208" s="5">
        <f t="shared" si="676"/>
        <v>9</v>
      </c>
      <c r="FC208" s="5">
        <f t="shared" si="677"/>
        <v>13</v>
      </c>
      <c r="FD208" s="5">
        <f t="shared" si="678"/>
        <v>20</v>
      </c>
      <c r="FE208" s="5">
        <f t="shared" si="679"/>
        <v>18</v>
      </c>
      <c r="FF208" s="5">
        <f t="shared" si="680"/>
        <v>19</v>
      </c>
      <c r="FG208" s="4"/>
      <c r="FH208" s="5">
        <f t="shared" si="681"/>
        <v>7</v>
      </c>
      <c r="FI208" s="5">
        <f t="shared" si="682"/>
        <v>9</v>
      </c>
      <c r="FJ208" s="5">
        <f t="shared" si="683"/>
        <v>13</v>
      </c>
      <c r="FK208" s="5">
        <f t="shared" si="684"/>
        <v>20</v>
      </c>
      <c r="FL208" s="5">
        <f t="shared" si="685"/>
        <v>18</v>
      </c>
      <c r="FM208" s="5">
        <f t="shared" si="686"/>
        <v>19</v>
      </c>
      <c r="FN208" s="4"/>
      <c r="FO208" s="4"/>
      <c r="FP208" s="4">
        <v>44</v>
      </c>
      <c r="FQ208" s="4">
        <v>72</v>
      </c>
      <c r="FR208" s="4">
        <v>60.5</v>
      </c>
      <c r="FS208" s="4">
        <v>56.829999999999984</v>
      </c>
      <c r="FT208" s="4">
        <v>26</v>
      </c>
      <c r="FU208" s="4">
        <v>40</v>
      </c>
      <c r="FV208" s="4"/>
      <c r="FW208" s="4">
        <f t="shared" si="687"/>
        <v>478</v>
      </c>
      <c r="FX208" s="4">
        <f t="shared" si="688"/>
        <v>408</v>
      </c>
      <c r="FY208" s="4">
        <f t="shared" si="689"/>
        <v>361.5</v>
      </c>
      <c r="FZ208" s="4">
        <f t="shared" si="690"/>
        <v>337.17</v>
      </c>
      <c r="GA208" s="4">
        <f t="shared" si="691"/>
        <v>320</v>
      </c>
      <c r="GB208" s="4">
        <f t="shared" si="692"/>
        <v>262</v>
      </c>
      <c r="GC208" s="4"/>
      <c r="GD208" s="4">
        <v>522</v>
      </c>
      <c r="GE208" s="4">
        <v>480</v>
      </c>
      <c r="GF208" s="4">
        <v>422</v>
      </c>
      <c r="GG208" s="4">
        <v>394</v>
      </c>
      <c r="GH208" s="4">
        <v>346</v>
      </c>
      <c r="GI208" s="4">
        <v>302</v>
      </c>
      <c r="GJ208" s="4"/>
      <c r="GK208" s="6"/>
      <c r="GL208" s="4">
        <f t="shared" si="693"/>
        <v>46</v>
      </c>
      <c r="GM208" s="4">
        <f t="shared" si="694"/>
        <v>74</v>
      </c>
      <c r="GN208" s="4">
        <f t="shared" si="695"/>
        <v>61.5</v>
      </c>
      <c r="GO208" s="4">
        <f t="shared" si="696"/>
        <v>61.829999999999984</v>
      </c>
      <c r="GP208" s="4">
        <f t="shared" si="697"/>
        <v>28</v>
      </c>
      <c r="GQ208" s="4">
        <f t="shared" si="698"/>
        <v>43</v>
      </c>
      <c r="GR208" s="4"/>
      <c r="GS208" s="4">
        <f t="shared" si="699"/>
        <v>483</v>
      </c>
      <c r="GT208" s="4">
        <f t="shared" si="700"/>
        <v>415</v>
      </c>
      <c r="GU208" s="4">
        <f t="shared" si="701"/>
        <v>373.5</v>
      </c>
      <c r="GV208" s="4">
        <f t="shared" si="702"/>
        <v>352.17</v>
      </c>
      <c r="GW208" s="4">
        <f t="shared" si="703"/>
        <v>336</v>
      </c>
      <c r="GX208" s="4">
        <f t="shared" si="704"/>
        <v>278</v>
      </c>
      <c r="GY208" s="4"/>
      <c r="GZ208" s="4">
        <f t="shared" si="705"/>
        <v>529</v>
      </c>
      <c r="HA208" s="4">
        <f t="shared" si="706"/>
        <v>489</v>
      </c>
      <c r="HB208" s="4">
        <f t="shared" si="707"/>
        <v>435</v>
      </c>
      <c r="HC208" s="4">
        <f t="shared" si="708"/>
        <v>414</v>
      </c>
      <c r="HD208" s="4">
        <f t="shared" si="709"/>
        <v>346</v>
      </c>
      <c r="HE208" s="4">
        <f t="shared" si="710"/>
        <v>302</v>
      </c>
      <c r="HF208" s="4"/>
      <c r="HG208" s="6"/>
      <c r="HH208" s="84">
        <f t="shared" si="711"/>
        <v>1.9157088122605363E-3</v>
      </c>
      <c r="HI208" s="84">
        <f t="shared" si="712"/>
        <v>1.9065776930409914E-3</v>
      </c>
      <c r="HJ208" s="84">
        <f t="shared" si="713"/>
        <v>9.5602294455066918E-4</v>
      </c>
      <c r="HK208" s="84">
        <f t="shared" si="714"/>
        <v>4.6554934823091251E-3</v>
      </c>
      <c r="HL208" s="84">
        <f t="shared" si="715"/>
        <v>1.8596001859600185E-3</v>
      </c>
      <c r="HM208" s="84">
        <f t="shared" si="716"/>
        <v>2.7855153203342618E-3</v>
      </c>
      <c r="HN208" s="145"/>
      <c r="HO208" s="84">
        <f t="shared" si="717"/>
        <v>4.2145593869731802E-2</v>
      </c>
      <c r="HP208" s="84">
        <f t="shared" si="718"/>
        <v>6.8636796949475692E-2</v>
      </c>
      <c r="HQ208" s="84">
        <f t="shared" si="719"/>
        <v>5.7839388145315487E-2</v>
      </c>
      <c r="HR208" s="84">
        <f t="shared" si="720"/>
        <v>5.2914338919925495E-2</v>
      </c>
      <c r="HS208" s="84">
        <f t="shared" si="721"/>
        <v>2.417480241748024E-2</v>
      </c>
      <c r="HT208" s="84">
        <f t="shared" si="722"/>
        <v>3.7140204271123488E-2</v>
      </c>
      <c r="HU208" s="145"/>
      <c r="HV208" s="84">
        <f t="shared" si="723"/>
        <v>4.4061302681992341E-2</v>
      </c>
      <c r="HW208" s="84">
        <f t="shared" si="724"/>
        <v>7.0543374642516685E-2</v>
      </c>
      <c r="HX208" s="84">
        <f t="shared" si="725"/>
        <v>5.8795411089866155E-2</v>
      </c>
      <c r="HY208" s="84">
        <f t="shared" si="726"/>
        <v>5.7569832402234622E-2</v>
      </c>
      <c r="HZ208" s="84">
        <f t="shared" si="727"/>
        <v>2.6034402603440258E-2</v>
      </c>
      <c r="IA208" s="84">
        <f t="shared" si="728"/>
        <v>3.9925719591457749E-2</v>
      </c>
      <c r="IB208" s="145"/>
      <c r="IC208" s="145"/>
      <c r="ID208" s="84">
        <f t="shared" si="729"/>
        <v>8.507742045261188E-4</v>
      </c>
      <c r="IE208" s="84">
        <f t="shared" si="730"/>
        <v>1.1908812521265737E-3</v>
      </c>
      <c r="IF208" s="84">
        <f t="shared" si="731"/>
        <v>2.0481310803891449E-3</v>
      </c>
      <c r="IG208" s="84">
        <f t="shared" si="732"/>
        <v>2.5693730729701952E-3</v>
      </c>
      <c r="IH208" s="84">
        <f t="shared" si="733"/>
        <v>2.7190075622397824E-3</v>
      </c>
      <c r="II208" s="84">
        <f t="shared" si="734"/>
        <v>2.6976901028494351E-3</v>
      </c>
      <c r="IJ208" s="145"/>
      <c r="IK208" s="84">
        <f t="shared" si="735"/>
        <v>8.133401395269696E-2</v>
      </c>
      <c r="IL208" s="84">
        <f t="shared" si="736"/>
        <v>6.9411364409663154E-2</v>
      </c>
      <c r="IM208" s="84">
        <f t="shared" si="737"/>
        <v>6.1699948796722991E-2</v>
      </c>
      <c r="IN208" s="84">
        <f t="shared" si="738"/>
        <v>5.7754367934224053E-2</v>
      </c>
      <c r="IO208" s="84">
        <f t="shared" si="739"/>
        <v>5.4380151244795651E-2</v>
      </c>
      <c r="IP208" s="84">
        <f t="shared" si="740"/>
        <v>4.4174675434159504E-2</v>
      </c>
      <c r="IQ208" s="145"/>
      <c r="IR208" s="84">
        <f t="shared" si="741"/>
        <v>8.2184788157223077E-2</v>
      </c>
      <c r="IS208" s="84">
        <f t="shared" si="742"/>
        <v>7.0602245661789728E-2</v>
      </c>
      <c r="IT208" s="84">
        <f t="shared" si="743"/>
        <v>6.3748079877112132E-2</v>
      </c>
      <c r="IU208" s="84">
        <f t="shared" si="744"/>
        <v>6.0323741007194245E-2</v>
      </c>
      <c r="IV208" s="84">
        <f t="shared" si="745"/>
        <v>5.7099158807035436E-2</v>
      </c>
      <c r="IW208" s="84">
        <f t="shared" si="746"/>
        <v>4.6872365537008936E-2</v>
      </c>
      <c r="IX208" s="140"/>
      <c r="IY208" s="140"/>
      <c r="IZ208" s="84">
        <f t="shared" si="747"/>
        <v>1.0114145354717526E-3</v>
      </c>
      <c r="JA208" s="84">
        <f t="shared" si="748"/>
        <v>1.2992637505413599E-3</v>
      </c>
      <c r="JB208" s="84">
        <f t="shared" si="749"/>
        <v>1.882693700217234E-3</v>
      </c>
      <c r="JC208" s="84">
        <f t="shared" si="750"/>
        <v>2.8935185185185184E-3</v>
      </c>
      <c r="JD208" s="84">
        <f t="shared" si="751"/>
        <v>2.5862068965517241E-3</v>
      </c>
      <c r="JE208" s="84">
        <f t="shared" si="752"/>
        <v>2.711187214611872E-3</v>
      </c>
      <c r="JF208" s="145"/>
      <c r="JG208" s="84">
        <f t="shared" si="753"/>
        <v>7.5422626788036407E-2</v>
      </c>
      <c r="JH208" s="84">
        <f t="shared" si="754"/>
        <v>6.9294066695539197E-2</v>
      </c>
      <c r="JI208" s="84">
        <f t="shared" si="755"/>
        <v>6.1115133960897898E-2</v>
      </c>
      <c r="JJ208" s="84">
        <f t="shared" si="756"/>
        <v>5.7002314814814818E-2</v>
      </c>
      <c r="JK208" s="84">
        <f t="shared" si="757"/>
        <v>4.9712643678160917E-2</v>
      </c>
      <c r="JL208" s="84">
        <f t="shared" si="758"/>
        <v>4.3093607305936074E-2</v>
      </c>
      <c r="JM208" s="145"/>
      <c r="JN208" s="84">
        <f t="shared" si="759"/>
        <v>7.6434041323508159E-2</v>
      </c>
      <c r="JO208" s="84">
        <f t="shared" si="760"/>
        <v>7.0593330446080557E-2</v>
      </c>
      <c r="JP208" s="84">
        <f t="shared" si="761"/>
        <v>6.2997827661115127E-2</v>
      </c>
      <c r="JQ208" s="84">
        <f t="shared" si="762"/>
        <v>5.9895833333333336E-2</v>
      </c>
      <c r="JR208" s="84">
        <f t="shared" si="763"/>
        <v>5.2298850574712639E-2</v>
      </c>
      <c r="JS208" s="84">
        <f t="shared" si="764"/>
        <v>4.5804794520547948E-2</v>
      </c>
      <c r="JT208" s="140"/>
      <c r="JU208" s="140"/>
      <c r="JV208" s="140"/>
      <c r="JW208" s="84">
        <f t="shared" si="765"/>
        <v>0</v>
      </c>
      <c r="JX208" s="84">
        <f t="shared" si="766"/>
        <v>0</v>
      </c>
      <c r="JY208" s="84">
        <f t="shared" si="767"/>
        <v>0</v>
      </c>
      <c r="JZ208" s="84">
        <f t="shared" si="768"/>
        <v>0</v>
      </c>
      <c r="KA208" s="84">
        <f t="shared" si="769"/>
        <v>0</v>
      </c>
      <c r="KB208" s="84">
        <f t="shared" si="770"/>
        <v>0</v>
      </c>
      <c r="KC208" s="145"/>
      <c r="KD208" s="84">
        <f t="shared" si="771"/>
        <v>0</v>
      </c>
      <c r="KE208" s="84">
        <f t="shared" si="772"/>
        <v>0</v>
      </c>
      <c r="KF208" s="84">
        <f t="shared" si="773"/>
        <v>0</v>
      </c>
      <c r="KG208" s="84">
        <f t="shared" si="774"/>
        <v>4.3402777777777775E-4</v>
      </c>
      <c r="KH208" s="84">
        <f t="shared" si="775"/>
        <v>4.3103448275862068E-4</v>
      </c>
      <c r="KI208" s="84">
        <f t="shared" si="776"/>
        <v>5.7077625570776253E-4</v>
      </c>
      <c r="KJ208" s="145"/>
      <c r="KK208" s="84">
        <f t="shared" si="777"/>
        <v>1.0114145354717526E-3</v>
      </c>
      <c r="KL208" s="84">
        <f t="shared" si="778"/>
        <v>1.2992637505413599E-3</v>
      </c>
      <c r="KM208" s="84">
        <f t="shared" si="779"/>
        <v>1.882693700217234E-3</v>
      </c>
      <c r="KN208" s="84">
        <f t="shared" si="780"/>
        <v>2.4594907407407408E-3</v>
      </c>
      <c r="KO208" s="84">
        <f t="shared" si="781"/>
        <v>2.1551724137931034E-3</v>
      </c>
      <c r="KP208" s="84">
        <f t="shared" si="782"/>
        <v>2.1404109589041095E-3</v>
      </c>
      <c r="KQ208" s="105"/>
      <c r="KR208" s="123">
        <f t="shared" si="783"/>
        <v>7.5422626788036407E-2</v>
      </c>
      <c r="KS208" s="123">
        <f t="shared" si="784"/>
        <v>6.9294066695539197E-2</v>
      </c>
      <c r="KT208" s="123">
        <f t="shared" si="785"/>
        <v>6.1115133960897898E-2</v>
      </c>
      <c r="KU208" s="123">
        <f t="shared" si="786"/>
        <v>5.7002314814814818E-2</v>
      </c>
      <c r="KV208" s="123">
        <f t="shared" si="787"/>
        <v>4.9712643678160917E-2</v>
      </c>
      <c r="KW208" s="123">
        <f t="shared" si="788"/>
        <v>4.3093607305936074E-2</v>
      </c>
      <c r="KX208" s="105"/>
      <c r="KY208" s="123">
        <f t="shared" si="789"/>
        <v>7.6434041323508159E-2</v>
      </c>
      <c r="KZ208" s="123">
        <f t="shared" si="790"/>
        <v>7.0593330446080557E-2</v>
      </c>
      <c r="LA208" s="123">
        <f t="shared" si="791"/>
        <v>6.2997827661115127E-2</v>
      </c>
      <c r="LB208" s="123">
        <f t="shared" si="792"/>
        <v>5.9895833333333336E-2</v>
      </c>
      <c r="LC208" s="123">
        <f t="shared" si="793"/>
        <v>5.2298850574712639E-2</v>
      </c>
      <c r="LD208" s="123">
        <f t="shared" si="794"/>
        <v>4.5804794520547948E-2</v>
      </c>
      <c r="LE208" s="105"/>
      <c r="LF208" s="105"/>
      <c r="LG208" s="84">
        <f t="shared" si="795"/>
        <v>0</v>
      </c>
      <c r="LH208" s="84">
        <f t="shared" si="796"/>
        <v>0</v>
      </c>
      <c r="LI208" s="84">
        <f t="shared" si="797"/>
        <v>0</v>
      </c>
      <c r="LJ208" s="84">
        <f t="shared" si="798"/>
        <v>0</v>
      </c>
      <c r="LK208" s="84">
        <f t="shared" si="799"/>
        <v>0</v>
      </c>
      <c r="LL208" s="84">
        <f t="shared" si="800"/>
        <v>0</v>
      </c>
      <c r="LM208" s="105"/>
      <c r="LN208" s="84">
        <f t="shared" si="801"/>
        <v>0</v>
      </c>
      <c r="LO208" s="84">
        <f t="shared" si="802"/>
        <v>0</v>
      </c>
      <c r="LP208" s="84">
        <f t="shared" si="803"/>
        <v>0</v>
      </c>
      <c r="LQ208" s="84">
        <f t="shared" si="804"/>
        <v>0.15</v>
      </c>
      <c r="LR208" s="84">
        <f t="shared" si="805"/>
        <v>0.16666666666666666</v>
      </c>
      <c r="LS208" s="84">
        <f t="shared" si="806"/>
        <v>0.21052631578947367</v>
      </c>
      <c r="LT208" s="105"/>
      <c r="LU208" s="84">
        <f t="shared" si="807"/>
        <v>1</v>
      </c>
      <c r="LV208" s="84">
        <f t="shared" si="808"/>
        <v>1</v>
      </c>
      <c r="LW208" s="84">
        <f t="shared" si="809"/>
        <v>1</v>
      </c>
      <c r="LX208" s="84">
        <f t="shared" si="810"/>
        <v>0.85</v>
      </c>
      <c r="LY208" s="84">
        <f t="shared" si="811"/>
        <v>0.83333333333333337</v>
      </c>
      <c r="LZ208" s="84">
        <f t="shared" si="812"/>
        <v>0.78947368421052633</v>
      </c>
      <c r="MA208" s="105"/>
      <c r="MB208" s="105"/>
      <c r="MC208" s="105"/>
      <c r="MD208" s="123">
        <f t="shared" si="620"/>
        <v>1.9136490250696381</v>
      </c>
      <c r="ME208" s="123">
        <f t="shared" si="813"/>
        <v>0.3171471927162367</v>
      </c>
      <c r="MF208" s="212">
        <f t="shared" si="814"/>
        <v>0.44005751668422888</v>
      </c>
      <c r="MG208" s="105"/>
      <c r="MH208" s="123">
        <f t="shared" si="819"/>
        <v>-0.35787349309760053</v>
      </c>
      <c r="MI208" s="123">
        <f t="shared" si="815"/>
        <v>-0.28404032263142315</v>
      </c>
      <c r="MJ208" s="212">
        <f t="shared" si="816"/>
        <v>-0.29487829751779954</v>
      </c>
      <c r="MK208" s="105"/>
      <c r="ML208" s="123">
        <f t="shared" si="621"/>
        <v>-0.32093816759894622</v>
      </c>
      <c r="MM208" s="123">
        <f t="shared" si="817"/>
        <v>-0.26472506109414895</v>
      </c>
      <c r="MN208" s="212">
        <f t="shared" si="818"/>
        <v>-0.27291469847268135</v>
      </c>
      <c r="MO208" s="105"/>
      <c r="MP208" s="105"/>
    </row>
    <row r="209" spans="2:354" ht="12" x14ac:dyDescent="0.25">
      <c r="B209" s="6" t="s">
        <v>642</v>
      </c>
      <c r="C209" s="6">
        <v>42008</v>
      </c>
      <c r="D209" s="86" t="s">
        <v>258</v>
      </c>
      <c r="E209" s="6">
        <v>1</v>
      </c>
      <c r="F209" s="3">
        <v>4238</v>
      </c>
      <c r="G209" s="7">
        <v>4286</v>
      </c>
      <c r="H209" s="139">
        <v>4227</v>
      </c>
      <c r="I209" s="7">
        <v>4264</v>
      </c>
      <c r="J209" s="177">
        <f t="shared" si="622"/>
        <v>4247.5</v>
      </c>
      <c r="K209" s="7">
        <v>4231</v>
      </c>
      <c r="L209" s="162"/>
      <c r="M209" s="3">
        <v>2857</v>
      </c>
      <c r="N209" s="7">
        <v>2851</v>
      </c>
      <c r="O209" s="139">
        <v>2830</v>
      </c>
      <c r="P209" s="7">
        <v>2810</v>
      </c>
      <c r="Q209" s="177">
        <f t="shared" si="623"/>
        <v>2789.5</v>
      </c>
      <c r="R209" s="7">
        <v>2769</v>
      </c>
      <c r="S209" s="105"/>
      <c r="T209" s="3">
        <v>12939</v>
      </c>
      <c r="U209" s="7">
        <v>12978</v>
      </c>
      <c r="V209" s="139">
        <v>12917</v>
      </c>
      <c r="W209" s="7">
        <v>12909</v>
      </c>
      <c r="X209" s="177">
        <f t="shared" si="624"/>
        <v>12938</v>
      </c>
      <c r="Y209" s="7">
        <v>12967</v>
      </c>
      <c r="Z209" s="105"/>
      <c r="AA209" s="3">
        <v>4509</v>
      </c>
      <c r="AB209" s="105">
        <v>4558</v>
      </c>
      <c r="AC209" s="139">
        <v>4629</v>
      </c>
      <c r="AD209" s="7">
        <v>4719</v>
      </c>
      <c r="AE209" s="177">
        <f t="shared" si="625"/>
        <v>4790.5</v>
      </c>
      <c r="AF209" s="7">
        <v>4862</v>
      </c>
      <c r="AG209" s="105"/>
      <c r="AH209" s="3">
        <f t="shared" si="626"/>
        <v>15796</v>
      </c>
      <c r="AI209" s="3">
        <f t="shared" si="627"/>
        <v>15829</v>
      </c>
      <c r="AJ209" s="3">
        <f t="shared" si="628"/>
        <v>15747</v>
      </c>
      <c r="AK209" s="3">
        <f t="shared" si="629"/>
        <v>15719</v>
      </c>
      <c r="AL209" s="178">
        <f t="shared" si="630"/>
        <v>15727.5</v>
      </c>
      <c r="AM209" s="3">
        <f t="shared" si="631"/>
        <v>15736</v>
      </c>
      <c r="AN209" s="105"/>
      <c r="AO209" s="3">
        <f t="shared" si="632"/>
        <v>24543</v>
      </c>
      <c r="AP209" s="3">
        <f t="shared" si="633"/>
        <v>24673</v>
      </c>
      <c r="AQ209" s="3">
        <f t="shared" si="634"/>
        <v>24603</v>
      </c>
      <c r="AR209" s="3">
        <f t="shared" si="635"/>
        <v>24702</v>
      </c>
      <c r="AS209" s="178">
        <f t="shared" si="636"/>
        <v>24765.5</v>
      </c>
      <c r="AT209" s="3">
        <f t="shared" si="637"/>
        <v>24829</v>
      </c>
      <c r="AU209" s="105"/>
      <c r="AV209" s="105"/>
      <c r="AW209" s="5">
        <v>1</v>
      </c>
      <c r="AX209" s="5">
        <v>2</v>
      </c>
      <c r="AY209" s="5">
        <v>0</v>
      </c>
      <c r="AZ209" s="5">
        <v>1</v>
      </c>
      <c r="BA209" s="5">
        <v>2</v>
      </c>
      <c r="BB209" s="5">
        <v>2</v>
      </c>
      <c r="BC209" s="4"/>
      <c r="BD209" s="5">
        <v>0</v>
      </c>
      <c r="BE209" s="5">
        <v>1</v>
      </c>
      <c r="BF209" s="5">
        <v>1</v>
      </c>
      <c r="BG209" s="5">
        <v>3</v>
      </c>
      <c r="BH209" s="5">
        <v>4</v>
      </c>
      <c r="BI209" s="5">
        <v>12</v>
      </c>
      <c r="BJ209" s="4"/>
      <c r="BK209" s="5"/>
      <c r="BL209" s="5"/>
      <c r="BM209" s="5"/>
      <c r="BN209" s="5"/>
      <c r="BO209" s="5"/>
      <c r="BP209" s="5"/>
      <c r="BQ209" s="4"/>
      <c r="BR209" s="5">
        <f t="shared" si="638"/>
        <v>1</v>
      </c>
      <c r="BS209" s="5">
        <f t="shared" si="639"/>
        <v>3</v>
      </c>
      <c r="BT209" s="5">
        <f t="shared" si="640"/>
        <v>1</v>
      </c>
      <c r="BU209" s="5">
        <f t="shared" si="641"/>
        <v>4</v>
      </c>
      <c r="BV209" s="5">
        <f t="shared" si="642"/>
        <v>6</v>
      </c>
      <c r="BW209" s="5">
        <f t="shared" si="643"/>
        <v>14</v>
      </c>
      <c r="BX209" s="4"/>
      <c r="BY209" s="4"/>
      <c r="BZ209" s="5">
        <v>2</v>
      </c>
      <c r="CA209" s="5">
        <v>1</v>
      </c>
      <c r="CB209" s="5">
        <v>2</v>
      </c>
      <c r="CC209" s="5">
        <v>1</v>
      </c>
      <c r="CD209" s="183">
        <f t="shared" si="820"/>
        <v>1.5</v>
      </c>
      <c r="CE209" s="5">
        <v>2</v>
      </c>
      <c r="CF209" s="4"/>
      <c r="CG209" s="5"/>
      <c r="CH209" s="5"/>
      <c r="CI209" s="5"/>
      <c r="CJ209" s="5"/>
      <c r="CK209" s="183">
        <f t="shared" si="644"/>
        <v>0</v>
      </c>
      <c r="CL209" s="5"/>
      <c r="CM209" s="4"/>
      <c r="CN209" s="5"/>
      <c r="CO209" s="5"/>
      <c r="CP209" s="5"/>
      <c r="CQ209" s="5"/>
      <c r="CR209" s="5"/>
      <c r="CS209" s="5"/>
      <c r="CT209" s="4"/>
      <c r="CU209" s="5">
        <f t="shared" si="645"/>
        <v>2</v>
      </c>
      <c r="CV209" s="5">
        <f t="shared" si="646"/>
        <v>1</v>
      </c>
      <c r="CW209" s="5">
        <f t="shared" si="647"/>
        <v>2</v>
      </c>
      <c r="CX209" s="5">
        <f t="shared" si="648"/>
        <v>1</v>
      </c>
      <c r="CY209" s="183">
        <f t="shared" si="649"/>
        <v>1.5</v>
      </c>
      <c r="CZ209" s="5">
        <f t="shared" si="650"/>
        <v>2</v>
      </c>
      <c r="DA209" s="4"/>
      <c r="DB209" s="4"/>
      <c r="DC209" s="5">
        <f t="shared" si="651"/>
        <v>8</v>
      </c>
      <c r="DD209" s="5">
        <f t="shared" si="652"/>
        <v>6</v>
      </c>
      <c r="DE209" s="5">
        <f t="shared" si="653"/>
        <v>7</v>
      </c>
      <c r="DF209" s="5">
        <f t="shared" si="654"/>
        <v>7</v>
      </c>
      <c r="DG209" s="5">
        <f t="shared" si="655"/>
        <v>5.5</v>
      </c>
      <c r="DH209" s="5">
        <f t="shared" si="656"/>
        <v>10</v>
      </c>
      <c r="DI209" s="4"/>
      <c r="DJ209" s="5">
        <f t="shared" si="657"/>
        <v>22</v>
      </c>
      <c r="DK209" s="5">
        <f t="shared" si="658"/>
        <v>18</v>
      </c>
      <c r="DL209" s="5">
        <f t="shared" si="659"/>
        <v>26</v>
      </c>
      <c r="DM209" s="5">
        <f t="shared" si="660"/>
        <v>25</v>
      </c>
      <c r="DN209" s="5">
        <f t="shared" si="661"/>
        <v>20</v>
      </c>
      <c r="DO209" s="5">
        <f t="shared" si="662"/>
        <v>23</v>
      </c>
      <c r="DP209" s="4"/>
      <c r="DQ209" s="5">
        <f t="shared" si="663"/>
        <v>3</v>
      </c>
      <c r="DR209" s="5">
        <f t="shared" si="664"/>
        <v>0</v>
      </c>
      <c r="DS209" s="5">
        <f t="shared" si="665"/>
        <v>0</v>
      </c>
      <c r="DT209" s="5">
        <f t="shared" si="666"/>
        <v>1</v>
      </c>
      <c r="DU209" s="5">
        <f t="shared" si="667"/>
        <v>0</v>
      </c>
      <c r="DV209" s="5">
        <f t="shared" si="668"/>
        <v>0</v>
      </c>
      <c r="DW209" s="4"/>
      <c r="DX209" s="5">
        <f t="shared" si="669"/>
        <v>33</v>
      </c>
      <c r="DY209" s="5">
        <f t="shared" si="670"/>
        <v>24</v>
      </c>
      <c r="DZ209" s="5">
        <f t="shared" si="671"/>
        <v>33</v>
      </c>
      <c r="EA209" s="5">
        <f t="shared" si="672"/>
        <v>33</v>
      </c>
      <c r="EB209" s="5">
        <f t="shared" si="673"/>
        <v>25.5</v>
      </c>
      <c r="EC209" s="5">
        <f t="shared" si="674"/>
        <v>33</v>
      </c>
      <c r="ED209" s="4"/>
      <c r="EE209" s="4"/>
      <c r="EF209" s="5">
        <v>11</v>
      </c>
      <c r="EG209" s="5">
        <v>9</v>
      </c>
      <c r="EH209" s="5">
        <v>9</v>
      </c>
      <c r="EI209" s="5">
        <v>9</v>
      </c>
      <c r="EJ209" s="5">
        <v>9</v>
      </c>
      <c r="EK209" s="5">
        <v>14</v>
      </c>
      <c r="EL209" s="4"/>
      <c r="EM209" s="5">
        <v>22</v>
      </c>
      <c r="EN209" s="5">
        <v>19</v>
      </c>
      <c r="EO209" s="5">
        <v>27</v>
      </c>
      <c r="EP209" s="5">
        <v>28</v>
      </c>
      <c r="EQ209" s="5">
        <v>24</v>
      </c>
      <c r="ER209" s="5">
        <v>35</v>
      </c>
      <c r="ES209" s="4"/>
      <c r="ET209" s="5">
        <v>3</v>
      </c>
      <c r="EU209" s="5"/>
      <c r="EV209" s="5"/>
      <c r="EW209" s="5">
        <v>1</v>
      </c>
      <c r="EX209" s="5">
        <v>0</v>
      </c>
      <c r="EY209" s="5"/>
      <c r="EZ209" s="4"/>
      <c r="FA209" s="5">
        <f t="shared" si="675"/>
        <v>33</v>
      </c>
      <c r="FB209" s="5">
        <f t="shared" si="676"/>
        <v>28</v>
      </c>
      <c r="FC209" s="5">
        <f t="shared" si="677"/>
        <v>36</v>
      </c>
      <c r="FD209" s="5">
        <f t="shared" si="678"/>
        <v>37</v>
      </c>
      <c r="FE209" s="5">
        <f t="shared" si="679"/>
        <v>33</v>
      </c>
      <c r="FF209" s="5">
        <f t="shared" si="680"/>
        <v>49</v>
      </c>
      <c r="FG209" s="4"/>
      <c r="FH209" s="5">
        <f t="shared" si="681"/>
        <v>36</v>
      </c>
      <c r="FI209" s="5">
        <f t="shared" si="682"/>
        <v>28</v>
      </c>
      <c r="FJ209" s="5">
        <f t="shared" si="683"/>
        <v>36</v>
      </c>
      <c r="FK209" s="5">
        <f t="shared" si="684"/>
        <v>38</v>
      </c>
      <c r="FL209" s="5">
        <f t="shared" si="685"/>
        <v>33</v>
      </c>
      <c r="FM209" s="5">
        <f t="shared" si="686"/>
        <v>49</v>
      </c>
      <c r="FN209" s="4"/>
      <c r="FO209" s="4"/>
      <c r="FP209" s="4">
        <v>146</v>
      </c>
      <c r="FQ209" s="4">
        <v>160</v>
      </c>
      <c r="FR209" s="4">
        <v>129.5</v>
      </c>
      <c r="FS209" s="4">
        <v>113.15999999999997</v>
      </c>
      <c r="FT209" s="4">
        <v>104</v>
      </c>
      <c r="FU209" s="4">
        <v>72</v>
      </c>
      <c r="FV209" s="4"/>
      <c r="FW209" s="4">
        <f t="shared" si="687"/>
        <v>926</v>
      </c>
      <c r="FX209" s="4">
        <f t="shared" si="688"/>
        <v>964</v>
      </c>
      <c r="FY209" s="4">
        <f t="shared" si="689"/>
        <v>796.5</v>
      </c>
      <c r="FZ209" s="4">
        <f t="shared" si="690"/>
        <v>866.84</v>
      </c>
      <c r="GA209" s="4">
        <f t="shared" si="691"/>
        <v>820</v>
      </c>
      <c r="GB209" s="4">
        <f t="shared" si="692"/>
        <v>730</v>
      </c>
      <c r="GC209" s="4"/>
      <c r="GD209" s="4">
        <v>1072</v>
      </c>
      <c r="GE209" s="4">
        <v>1124</v>
      </c>
      <c r="GF209" s="4">
        <v>926</v>
      </c>
      <c r="GG209" s="4">
        <v>980</v>
      </c>
      <c r="GH209" s="4">
        <v>924</v>
      </c>
      <c r="GI209" s="4">
        <v>802</v>
      </c>
      <c r="GJ209" s="4"/>
      <c r="GK209" s="6"/>
      <c r="GL209" s="4">
        <f t="shared" si="693"/>
        <v>157</v>
      </c>
      <c r="GM209" s="4">
        <f t="shared" si="694"/>
        <v>169</v>
      </c>
      <c r="GN209" s="4">
        <f t="shared" si="695"/>
        <v>138.5</v>
      </c>
      <c r="GO209" s="4">
        <f t="shared" si="696"/>
        <v>122.15999999999997</v>
      </c>
      <c r="GP209" s="4">
        <f t="shared" si="697"/>
        <v>113</v>
      </c>
      <c r="GQ209" s="4">
        <f t="shared" si="698"/>
        <v>86</v>
      </c>
      <c r="GR209" s="4"/>
      <c r="GS209" s="4">
        <f t="shared" si="699"/>
        <v>948</v>
      </c>
      <c r="GT209" s="4">
        <f t="shared" si="700"/>
        <v>983</v>
      </c>
      <c r="GU209" s="4">
        <f t="shared" si="701"/>
        <v>823.5</v>
      </c>
      <c r="GV209" s="4">
        <f t="shared" si="702"/>
        <v>894.84</v>
      </c>
      <c r="GW209" s="4">
        <f t="shared" si="703"/>
        <v>844</v>
      </c>
      <c r="GX209" s="4">
        <f t="shared" si="704"/>
        <v>765</v>
      </c>
      <c r="GY209" s="4"/>
      <c r="GZ209" s="4">
        <f t="shared" si="705"/>
        <v>1105</v>
      </c>
      <c r="HA209" s="4">
        <f t="shared" si="706"/>
        <v>1152</v>
      </c>
      <c r="HB209" s="4">
        <f t="shared" si="707"/>
        <v>962</v>
      </c>
      <c r="HC209" s="4">
        <f t="shared" si="708"/>
        <v>1017</v>
      </c>
      <c r="HD209" s="4">
        <f t="shared" si="709"/>
        <v>924</v>
      </c>
      <c r="HE209" s="4">
        <f t="shared" si="710"/>
        <v>802</v>
      </c>
      <c r="HF209" s="4"/>
      <c r="HG209" s="6"/>
      <c r="HH209" s="84">
        <f t="shared" si="711"/>
        <v>3.8501925096254812E-3</v>
      </c>
      <c r="HI209" s="84">
        <f t="shared" si="712"/>
        <v>3.1567870922483338E-3</v>
      </c>
      <c r="HJ209" s="84">
        <f t="shared" si="713"/>
        <v>3.1802120141342758E-3</v>
      </c>
      <c r="HK209" s="84">
        <f t="shared" si="714"/>
        <v>3.202846975088968E-3</v>
      </c>
      <c r="HL209" s="84">
        <f t="shared" si="715"/>
        <v>3.2263846567485211E-3</v>
      </c>
      <c r="HM209" s="84">
        <f t="shared" si="716"/>
        <v>5.055976886962802E-3</v>
      </c>
      <c r="HN209" s="145"/>
      <c r="HO209" s="84">
        <f t="shared" si="717"/>
        <v>5.110255512775639E-2</v>
      </c>
      <c r="HP209" s="84">
        <f t="shared" si="718"/>
        <v>5.6120659417748159E-2</v>
      </c>
      <c r="HQ209" s="84">
        <f t="shared" si="719"/>
        <v>4.5759717314487636E-2</v>
      </c>
      <c r="HR209" s="84">
        <f t="shared" si="720"/>
        <v>4.0270462633451944E-2</v>
      </c>
      <c r="HS209" s="84">
        <f t="shared" si="721"/>
        <v>3.7282667144649576E-2</v>
      </c>
      <c r="HT209" s="84">
        <f t="shared" si="722"/>
        <v>2.600216684723727E-2</v>
      </c>
      <c r="HU209" s="145"/>
      <c r="HV209" s="84">
        <f t="shared" si="723"/>
        <v>5.4952747637381873E-2</v>
      </c>
      <c r="HW209" s="84">
        <f t="shared" si="724"/>
        <v>5.9277446509996494E-2</v>
      </c>
      <c r="HX209" s="84">
        <f t="shared" si="725"/>
        <v>4.8939929328621914E-2</v>
      </c>
      <c r="HY209" s="84">
        <f t="shared" si="726"/>
        <v>4.3473309608540914E-2</v>
      </c>
      <c r="HZ209" s="84">
        <f t="shared" si="727"/>
        <v>4.0509051801398098E-2</v>
      </c>
      <c r="IA209" s="84">
        <f t="shared" si="728"/>
        <v>3.1058143734200072E-2</v>
      </c>
      <c r="IB209" s="145"/>
      <c r="IC209" s="145"/>
      <c r="ID209" s="84">
        <f t="shared" si="729"/>
        <v>1.7002859571837081E-3</v>
      </c>
      <c r="IE209" s="84">
        <f t="shared" si="730"/>
        <v>1.4640160271228231E-3</v>
      </c>
      <c r="IF209" s="84">
        <f t="shared" si="731"/>
        <v>2.090268638228691E-3</v>
      </c>
      <c r="IG209" s="84">
        <f t="shared" si="732"/>
        <v>2.1690293593616856E-3</v>
      </c>
      <c r="IH209" s="84">
        <f t="shared" si="733"/>
        <v>1.8550007729169888E-3</v>
      </c>
      <c r="II209" s="84">
        <f t="shared" si="734"/>
        <v>2.6991594046425543E-3</v>
      </c>
      <c r="IJ209" s="145"/>
      <c r="IK209" s="84">
        <f t="shared" si="735"/>
        <v>7.1566581652368802E-2</v>
      </c>
      <c r="IL209" s="84">
        <f t="shared" si="736"/>
        <v>7.427955000770535E-2</v>
      </c>
      <c r="IM209" s="84">
        <f t="shared" si="737"/>
        <v>6.1662924827746379E-2</v>
      </c>
      <c r="IN209" s="84">
        <f t="shared" si="738"/>
        <v>6.7150050352467267E-2</v>
      </c>
      <c r="IO209" s="84">
        <f t="shared" si="739"/>
        <v>6.3379193074663775E-2</v>
      </c>
      <c r="IP209" s="84">
        <f t="shared" si="740"/>
        <v>5.6296753296830412E-2</v>
      </c>
      <c r="IQ209" s="145"/>
      <c r="IR209" s="84">
        <f t="shared" si="741"/>
        <v>7.3266867609552505E-2</v>
      </c>
      <c r="IS209" s="84">
        <f t="shared" si="742"/>
        <v>7.5743566034828166E-2</v>
      </c>
      <c r="IT209" s="84">
        <f t="shared" si="743"/>
        <v>6.3753193465975064E-2</v>
      </c>
      <c r="IU209" s="84">
        <f t="shared" si="744"/>
        <v>6.9319079711828949E-2</v>
      </c>
      <c r="IV209" s="84">
        <f t="shared" si="745"/>
        <v>6.5234193847580765E-2</v>
      </c>
      <c r="IW209" s="84">
        <f t="shared" si="746"/>
        <v>5.8995912701472968E-2</v>
      </c>
      <c r="IX209" s="140"/>
      <c r="IY209" s="140"/>
      <c r="IZ209" s="84">
        <f t="shared" si="747"/>
        <v>2.0891364902506965E-3</v>
      </c>
      <c r="JA209" s="84">
        <f t="shared" si="748"/>
        <v>1.768905174047634E-3</v>
      </c>
      <c r="JB209" s="84">
        <f t="shared" si="749"/>
        <v>2.2861497428081539E-3</v>
      </c>
      <c r="JC209" s="84">
        <f t="shared" si="750"/>
        <v>2.3538393027546282E-3</v>
      </c>
      <c r="JD209" s="84">
        <f t="shared" si="751"/>
        <v>2.0982355746304244E-3</v>
      </c>
      <c r="JE209" s="84">
        <f t="shared" si="752"/>
        <v>3.1138790035587188E-3</v>
      </c>
      <c r="JF209" s="145"/>
      <c r="JG209" s="84">
        <f t="shared" si="753"/>
        <v>6.7865282349962017E-2</v>
      </c>
      <c r="JH209" s="84">
        <f t="shared" si="754"/>
        <v>7.100890770105503E-2</v>
      </c>
      <c r="JI209" s="84">
        <f t="shared" si="755"/>
        <v>5.8804851717787515E-2</v>
      </c>
      <c r="JJ209" s="84">
        <f t="shared" si="756"/>
        <v>6.2344932883771235E-2</v>
      </c>
      <c r="JK209" s="84">
        <f t="shared" si="757"/>
        <v>5.8750596089651885E-2</v>
      </c>
      <c r="JL209" s="84">
        <f t="shared" si="758"/>
        <v>5.0965937976614133E-2</v>
      </c>
      <c r="JM209" s="145"/>
      <c r="JN209" s="84">
        <f t="shared" si="759"/>
        <v>6.9954418840212709E-2</v>
      </c>
      <c r="JO209" s="84">
        <f t="shared" si="760"/>
        <v>7.2777812875102668E-2</v>
      </c>
      <c r="JP209" s="84">
        <f t="shared" si="761"/>
        <v>6.1091001460595672E-2</v>
      </c>
      <c r="JQ209" s="84">
        <f t="shared" si="762"/>
        <v>6.4698772186525866E-2</v>
      </c>
      <c r="JR209" s="84">
        <f t="shared" si="763"/>
        <v>6.0848831664282309E-2</v>
      </c>
      <c r="JS209" s="84">
        <f t="shared" si="764"/>
        <v>5.4079816980172848E-2</v>
      </c>
      <c r="JT209" s="140"/>
      <c r="JU209" s="140"/>
      <c r="JV209" s="140"/>
      <c r="JW209" s="84">
        <f t="shared" si="765"/>
        <v>1.2661433274246644E-4</v>
      </c>
      <c r="JX209" s="84">
        <f t="shared" si="766"/>
        <v>6.3175184787415503E-5</v>
      </c>
      <c r="JY209" s="84">
        <f t="shared" si="767"/>
        <v>1.2700831904489745E-4</v>
      </c>
      <c r="JZ209" s="84">
        <f t="shared" si="768"/>
        <v>6.3617278452827783E-5</v>
      </c>
      <c r="KA209" s="84">
        <f t="shared" si="769"/>
        <v>9.5374344301382921E-5</v>
      </c>
      <c r="KB209" s="84">
        <f t="shared" si="770"/>
        <v>1.2709710218607016E-4</v>
      </c>
      <c r="KC209" s="145"/>
      <c r="KD209" s="84">
        <f t="shared" si="771"/>
        <v>6.3307166371233219E-5</v>
      </c>
      <c r="KE209" s="84">
        <f t="shared" si="772"/>
        <v>1.8952555436224652E-4</v>
      </c>
      <c r="KF209" s="84">
        <f t="shared" si="773"/>
        <v>6.3504159522448725E-5</v>
      </c>
      <c r="KG209" s="84">
        <f t="shared" si="774"/>
        <v>2.5446911381131113E-4</v>
      </c>
      <c r="KH209" s="84">
        <f t="shared" si="775"/>
        <v>3.8149737720553169E-4</v>
      </c>
      <c r="KI209" s="84">
        <f t="shared" si="776"/>
        <v>8.8967971530249106E-4</v>
      </c>
      <c r="KJ209" s="145"/>
      <c r="KK209" s="84">
        <f t="shared" si="777"/>
        <v>1.8992149911369967E-3</v>
      </c>
      <c r="KL209" s="84">
        <f t="shared" si="778"/>
        <v>1.5162044348979722E-3</v>
      </c>
      <c r="KM209" s="84">
        <f t="shared" si="779"/>
        <v>2.0956372642408076E-3</v>
      </c>
      <c r="KN209" s="84">
        <f t="shared" si="780"/>
        <v>2.035752910490489E-3</v>
      </c>
      <c r="KO209" s="84">
        <f t="shared" si="781"/>
        <v>1.6213638531235098E-3</v>
      </c>
      <c r="KP209" s="84">
        <f t="shared" si="782"/>
        <v>2.0971021860701575E-3</v>
      </c>
      <c r="KQ209" s="105"/>
      <c r="KR209" s="123">
        <f t="shared" si="783"/>
        <v>6.7865282349962017E-2</v>
      </c>
      <c r="KS209" s="123">
        <f t="shared" si="784"/>
        <v>7.100890770105503E-2</v>
      </c>
      <c r="KT209" s="123">
        <f t="shared" si="785"/>
        <v>5.8804851717787515E-2</v>
      </c>
      <c r="KU209" s="123">
        <f t="shared" si="786"/>
        <v>6.2344932883771235E-2</v>
      </c>
      <c r="KV209" s="123">
        <f t="shared" si="787"/>
        <v>5.8750596089651885E-2</v>
      </c>
      <c r="KW209" s="123">
        <f t="shared" si="788"/>
        <v>5.0965937976614133E-2</v>
      </c>
      <c r="KX209" s="105"/>
      <c r="KY209" s="123">
        <f t="shared" si="789"/>
        <v>6.9954418840212709E-2</v>
      </c>
      <c r="KZ209" s="123">
        <f t="shared" si="790"/>
        <v>7.2777812875102668E-2</v>
      </c>
      <c r="LA209" s="123">
        <f t="shared" si="791"/>
        <v>6.1091001460595672E-2</v>
      </c>
      <c r="LB209" s="123">
        <f t="shared" si="792"/>
        <v>6.4698772186525866E-2</v>
      </c>
      <c r="LC209" s="123">
        <f t="shared" si="793"/>
        <v>6.0848831664282309E-2</v>
      </c>
      <c r="LD209" s="123">
        <f t="shared" si="794"/>
        <v>5.4079816980172848E-2</v>
      </c>
      <c r="LE209" s="105"/>
      <c r="LF209" s="105"/>
      <c r="LG209" s="84">
        <f t="shared" si="795"/>
        <v>5.5555555555555552E-2</v>
      </c>
      <c r="LH209" s="84">
        <f t="shared" si="796"/>
        <v>3.5714285714285712E-2</v>
      </c>
      <c r="LI209" s="84">
        <f t="shared" si="797"/>
        <v>5.5555555555555552E-2</v>
      </c>
      <c r="LJ209" s="84">
        <f t="shared" si="798"/>
        <v>2.6315789473684209E-2</v>
      </c>
      <c r="LK209" s="84">
        <f t="shared" si="799"/>
        <v>4.5454545454545456E-2</v>
      </c>
      <c r="LL209" s="84">
        <f t="shared" si="800"/>
        <v>4.0816326530612242E-2</v>
      </c>
      <c r="LM209" s="105"/>
      <c r="LN209" s="84">
        <f t="shared" si="801"/>
        <v>2.7777777777777776E-2</v>
      </c>
      <c r="LO209" s="84">
        <f t="shared" si="802"/>
        <v>0.10714285714285714</v>
      </c>
      <c r="LP209" s="84">
        <f t="shared" si="803"/>
        <v>2.7777777777777776E-2</v>
      </c>
      <c r="LQ209" s="84">
        <f t="shared" si="804"/>
        <v>0.10526315789473684</v>
      </c>
      <c r="LR209" s="84">
        <f t="shared" si="805"/>
        <v>0.18181818181818182</v>
      </c>
      <c r="LS209" s="84">
        <f t="shared" si="806"/>
        <v>0.2857142857142857</v>
      </c>
      <c r="LT209" s="105"/>
      <c r="LU209" s="84">
        <f t="shared" si="807"/>
        <v>0.91666666666666663</v>
      </c>
      <c r="LV209" s="84">
        <f t="shared" si="808"/>
        <v>0.8571428571428571</v>
      </c>
      <c r="LW209" s="84">
        <f t="shared" si="809"/>
        <v>0.91666666666666663</v>
      </c>
      <c r="LX209" s="84">
        <f t="shared" si="810"/>
        <v>0.86842105263157898</v>
      </c>
      <c r="LY209" s="84">
        <f t="shared" si="811"/>
        <v>0.77272727272727271</v>
      </c>
      <c r="LZ209" s="84">
        <f t="shared" si="812"/>
        <v>0.67346938775510201</v>
      </c>
      <c r="MA209" s="105"/>
      <c r="MB209" s="105"/>
      <c r="MC209" s="105"/>
      <c r="MD209" s="123">
        <f t="shared" si="620"/>
        <v>0.58982384334496996</v>
      </c>
      <c r="ME209" s="123">
        <f t="shared" si="813"/>
        <v>0.29129785295436561</v>
      </c>
      <c r="MF209" s="212">
        <f t="shared" si="814"/>
        <v>0.36206257413997628</v>
      </c>
      <c r="MG209" s="105"/>
      <c r="MH209" s="123">
        <f t="shared" si="819"/>
        <v>-0.43176731909126281</v>
      </c>
      <c r="MI209" s="123">
        <f t="shared" si="815"/>
        <v>-8.7024278298608343E-2</v>
      </c>
      <c r="MJ209" s="212">
        <f t="shared" si="816"/>
        <v>-0.13330386034801001</v>
      </c>
      <c r="MK209" s="105"/>
      <c r="ML209" s="123">
        <f t="shared" si="621"/>
        <v>-0.3653823338065979</v>
      </c>
      <c r="MM209" s="123">
        <f t="shared" si="817"/>
        <v>-7.4620273995232037E-2</v>
      </c>
      <c r="MN209" s="212">
        <f t="shared" si="818"/>
        <v>-0.11476623909897941</v>
      </c>
      <c r="MO209" s="105"/>
      <c r="MP209" s="105"/>
    </row>
    <row r="210" spans="2:354" ht="12" x14ac:dyDescent="0.25">
      <c r="B210" s="6" t="s">
        <v>645</v>
      </c>
      <c r="C210" s="6">
        <v>61024</v>
      </c>
      <c r="D210" s="86" t="s">
        <v>382</v>
      </c>
      <c r="E210" s="6">
        <v>3</v>
      </c>
      <c r="F210" s="3">
        <v>674</v>
      </c>
      <c r="G210" s="7">
        <v>675</v>
      </c>
      <c r="H210" s="139">
        <v>668</v>
      </c>
      <c r="I210" s="7">
        <v>628</v>
      </c>
      <c r="J210" s="177">
        <f t="shared" si="622"/>
        <v>609.5</v>
      </c>
      <c r="K210" s="7">
        <v>591</v>
      </c>
      <c r="L210" s="162"/>
      <c r="M210" s="3">
        <v>458</v>
      </c>
      <c r="N210" s="7">
        <v>499</v>
      </c>
      <c r="O210" s="139">
        <v>478</v>
      </c>
      <c r="P210" s="7">
        <v>477</v>
      </c>
      <c r="Q210" s="177">
        <f t="shared" si="623"/>
        <v>477.5</v>
      </c>
      <c r="R210" s="7">
        <v>478</v>
      </c>
      <c r="S210" s="105"/>
      <c r="T210" s="3">
        <v>2008</v>
      </c>
      <c r="U210" s="7">
        <v>2006</v>
      </c>
      <c r="V210" s="139">
        <v>2008</v>
      </c>
      <c r="W210" s="7">
        <v>2015</v>
      </c>
      <c r="X210" s="177">
        <f t="shared" si="624"/>
        <v>2012.5</v>
      </c>
      <c r="Y210" s="7">
        <v>2010</v>
      </c>
      <c r="Z210" s="105"/>
      <c r="AA210" s="3">
        <v>699</v>
      </c>
      <c r="AB210" s="105">
        <v>717</v>
      </c>
      <c r="AC210" s="139">
        <v>736</v>
      </c>
      <c r="AD210" s="7">
        <v>763</v>
      </c>
      <c r="AE210" s="177">
        <f t="shared" si="625"/>
        <v>778</v>
      </c>
      <c r="AF210" s="7">
        <v>793</v>
      </c>
      <c r="AG210" s="105"/>
      <c r="AH210" s="3">
        <f t="shared" si="626"/>
        <v>2466</v>
      </c>
      <c r="AI210" s="3">
        <f t="shared" si="627"/>
        <v>2505</v>
      </c>
      <c r="AJ210" s="3">
        <f t="shared" si="628"/>
        <v>2486</v>
      </c>
      <c r="AK210" s="3">
        <f t="shared" si="629"/>
        <v>2492</v>
      </c>
      <c r="AL210" s="178">
        <f t="shared" si="630"/>
        <v>2490</v>
      </c>
      <c r="AM210" s="3">
        <f t="shared" si="631"/>
        <v>2488</v>
      </c>
      <c r="AN210" s="105"/>
      <c r="AO210" s="3">
        <f t="shared" si="632"/>
        <v>3839</v>
      </c>
      <c r="AP210" s="3">
        <f t="shared" si="633"/>
        <v>3897</v>
      </c>
      <c r="AQ210" s="3">
        <f t="shared" si="634"/>
        <v>3890</v>
      </c>
      <c r="AR210" s="3">
        <f t="shared" si="635"/>
        <v>3883</v>
      </c>
      <c r="AS210" s="178">
        <f t="shared" si="636"/>
        <v>3877.5</v>
      </c>
      <c r="AT210" s="3">
        <f t="shared" si="637"/>
        <v>3872</v>
      </c>
      <c r="AU210" s="105"/>
      <c r="AV210" s="105"/>
      <c r="AW210" s="5">
        <v>0</v>
      </c>
      <c r="AX210" s="5">
        <v>0</v>
      </c>
      <c r="AY210" s="5">
        <v>0</v>
      </c>
      <c r="AZ210" s="5">
        <v>1</v>
      </c>
      <c r="BA210" s="5"/>
      <c r="BB210" s="5"/>
      <c r="BC210" s="4"/>
      <c r="BD210" s="5">
        <v>0</v>
      </c>
      <c r="BE210" s="5">
        <v>2</v>
      </c>
      <c r="BF210" s="5">
        <v>2</v>
      </c>
      <c r="BG210" s="5">
        <v>2</v>
      </c>
      <c r="BH210" s="5">
        <v>3</v>
      </c>
      <c r="BI210" s="5">
        <v>2</v>
      </c>
      <c r="BJ210" s="4"/>
      <c r="BK210" s="5"/>
      <c r="BL210" s="5"/>
      <c r="BM210" s="5"/>
      <c r="BN210" s="5"/>
      <c r="BO210" s="5"/>
      <c r="BP210" s="5"/>
      <c r="BQ210" s="4"/>
      <c r="BR210" s="5">
        <f t="shared" si="638"/>
        <v>0</v>
      </c>
      <c r="BS210" s="5">
        <f t="shared" si="639"/>
        <v>2</v>
      </c>
      <c r="BT210" s="5">
        <f t="shared" si="640"/>
        <v>2</v>
      </c>
      <c r="BU210" s="5">
        <f t="shared" si="641"/>
        <v>3</v>
      </c>
      <c r="BV210" s="5">
        <f t="shared" si="642"/>
        <v>3</v>
      </c>
      <c r="BW210" s="5">
        <f t="shared" si="643"/>
        <v>2</v>
      </c>
      <c r="BX210" s="4"/>
      <c r="BY210" s="4"/>
      <c r="BZ210" s="5">
        <v>2</v>
      </c>
      <c r="CA210" s="5">
        <v>4</v>
      </c>
      <c r="CB210" s="5">
        <v>4</v>
      </c>
      <c r="CC210" s="5">
        <v>5</v>
      </c>
      <c r="CD210" s="183">
        <f t="shared" si="820"/>
        <v>7</v>
      </c>
      <c r="CE210" s="5">
        <v>9</v>
      </c>
      <c r="CF210" s="4"/>
      <c r="CG210" s="5"/>
      <c r="CH210" s="5"/>
      <c r="CI210" s="5"/>
      <c r="CJ210" s="5"/>
      <c r="CK210" s="183">
        <f t="shared" si="644"/>
        <v>0</v>
      </c>
      <c r="CL210" s="5"/>
      <c r="CM210" s="4"/>
      <c r="CN210" s="5"/>
      <c r="CO210" s="5"/>
      <c r="CP210" s="5"/>
      <c r="CQ210" s="5"/>
      <c r="CR210" s="5"/>
      <c r="CS210" s="5"/>
      <c r="CT210" s="4"/>
      <c r="CU210" s="5">
        <f t="shared" si="645"/>
        <v>2</v>
      </c>
      <c r="CV210" s="5">
        <f t="shared" si="646"/>
        <v>4</v>
      </c>
      <c r="CW210" s="5">
        <f t="shared" si="647"/>
        <v>4</v>
      </c>
      <c r="CX210" s="5">
        <f t="shared" si="648"/>
        <v>5</v>
      </c>
      <c r="CY210" s="183">
        <f t="shared" si="649"/>
        <v>7</v>
      </c>
      <c r="CZ210" s="5">
        <f t="shared" si="650"/>
        <v>9</v>
      </c>
      <c r="DA210" s="4"/>
      <c r="DB210" s="4"/>
      <c r="DC210" s="5">
        <f t="shared" si="651"/>
        <v>3</v>
      </c>
      <c r="DD210" s="5">
        <f t="shared" si="652"/>
        <v>6</v>
      </c>
      <c r="DE210" s="5">
        <f t="shared" si="653"/>
        <v>6</v>
      </c>
      <c r="DF210" s="5">
        <f t="shared" si="654"/>
        <v>6</v>
      </c>
      <c r="DG210" s="5">
        <f t="shared" si="655"/>
        <v>12</v>
      </c>
      <c r="DH210" s="5">
        <f t="shared" si="656"/>
        <v>3</v>
      </c>
      <c r="DI210" s="4"/>
      <c r="DJ210" s="5">
        <f t="shared" si="657"/>
        <v>19</v>
      </c>
      <c r="DK210" s="5">
        <f t="shared" si="658"/>
        <v>16</v>
      </c>
      <c r="DL210" s="5">
        <f t="shared" si="659"/>
        <v>22</v>
      </c>
      <c r="DM210" s="5">
        <f t="shared" si="660"/>
        <v>21</v>
      </c>
      <c r="DN210" s="5">
        <f t="shared" si="661"/>
        <v>23</v>
      </c>
      <c r="DO210" s="5">
        <f t="shared" si="662"/>
        <v>19</v>
      </c>
      <c r="DP210" s="4"/>
      <c r="DQ210" s="5">
        <f t="shared" si="663"/>
        <v>0</v>
      </c>
      <c r="DR210" s="5">
        <f t="shared" si="664"/>
        <v>0</v>
      </c>
      <c r="DS210" s="5">
        <f t="shared" si="665"/>
        <v>0</v>
      </c>
      <c r="DT210" s="5">
        <f t="shared" si="666"/>
        <v>0</v>
      </c>
      <c r="DU210" s="5">
        <f t="shared" si="667"/>
        <v>0</v>
      </c>
      <c r="DV210" s="5">
        <f t="shared" si="668"/>
        <v>0</v>
      </c>
      <c r="DW210" s="4"/>
      <c r="DX210" s="5">
        <f t="shared" si="669"/>
        <v>22</v>
      </c>
      <c r="DY210" s="5">
        <f t="shared" si="670"/>
        <v>22</v>
      </c>
      <c r="DZ210" s="5">
        <f t="shared" si="671"/>
        <v>28</v>
      </c>
      <c r="EA210" s="5">
        <f t="shared" si="672"/>
        <v>27</v>
      </c>
      <c r="EB210" s="5">
        <f t="shared" si="673"/>
        <v>35</v>
      </c>
      <c r="EC210" s="5">
        <f t="shared" si="674"/>
        <v>22</v>
      </c>
      <c r="ED210" s="4"/>
      <c r="EE210" s="4"/>
      <c r="EF210" s="5">
        <v>5</v>
      </c>
      <c r="EG210" s="5">
        <v>10</v>
      </c>
      <c r="EH210" s="5">
        <v>10</v>
      </c>
      <c r="EI210" s="5">
        <v>12</v>
      </c>
      <c r="EJ210" s="5">
        <v>19</v>
      </c>
      <c r="EK210" s="5">
        <v>12</v>
      </c>
      <c r="EL210" s="4"/>
      <c r="EM210" s="5">
        <v>19</v>
      </c>
      <c r="EN210" s="5">
        <v>18</v>
      </c>
      <c r="EO210" s="5">
        <v>24</v>
      </c>
      <c r="EP210" s="5">
        <v>23</v>
      </c>
      <c r="EQ210" s="5">
        <v>26</v>
      </c>
      <c r="ER210" s="5">
        <v>21</v>
      </c>
      <c r="ES210" s="4"/>
      <c r="ET210" s="5"/>
      <c r="EU210" s="5"/>
      <c r="EV210" s="5"/>
      <c r="EW210" s="5"/>
      <c r="EX210" s="5">
        <v>0</v>
      </c>
      <c r="EY210" s="5"/>
      <c r="EZ210" s="4"/>
      <c r="FA210" s="5">
        <f t="shared" si="675"/>
        <v>24</v>
      </c>
      <c r="FB210" s="5">
        <f t="shared" si="676"/>
        <v>28</v>
      </c>
      <c r="FC210" s="5">
        <f t="shared" si="677"/>
        <v>34</v>
      </c>
      <c r="FD210" s="5">
        <f t="shared" si="678"/>
        <v>35</v>
      </c>
      <c r="FE210" s="5">
        <f t="shared" si="679"/>
        <v>45</v>
      </c>
      <c r="FF210" s="5">
        <f t="shared" si="680"/>
        <v>33</v>
      </c>
      <c r="FG210" s="4"/>
      <c r="FH210" s="5">
        <f t="shared" si="681"/>
        <v>24</v>
      </c>
      <c r="FI210" s="5">
        <f t="shared" si="682"/>
        <v>28</v>
      </c>
      <c r="FJ210" s="5">
        <f t="shared" si="683"/>
        <v>34</v>
      </c>
      <c r="FK210" s="5">
        <f t="shared" si="684"/>
        <v>35</v>
      </c>
      <c r="FL210" s="5">
        <f t="shared" si="685"/>
        <v>45</v>
      </c>
      <c r="FM210" s="5">
        <f t="shared" si="686"/>
        <v>33</v>
      </c>
      <c r="FN210" s="4"/>
      <c r="FO210" s="4"/>
      <c r="FP210" s="4">
        <v>74</v>
      </c>
      <c r="FQ210" s="4">
        <v>36</v>
      </c>
      <c r="FR210" s="4">
        <v>32.25</v>
      </c>
      <c r="FS210" s="4">
        <v>30</v>
      </c>
      <c r="FT210" s="4">
        <v>28</v>
      </c>
      <c r="FU210" s="4">
        <v>28</v>
      </c>
      <c r="FV210" s="4"/>
      <c r="FW210" s="4">
        <f t="shared" si="687"/>
        <v>322</v>
      </c>
      <c r="FX210" s="4">
        <f t="shared" si="688"/>
        <v>328</v>
      </c>
      <c r="FY210" s="4">
        <f t="shared" si="689"/>
        <v>267.75</v>
      </c>
      <c r="FZ210" s="4">
        <f t="shared" si="690"/>
        <v>300</v>
      </c>
      <c r="GA210" s="4">
        <f t="shared" si="691"/>
        <v>252</v>
      </c>
      <c r="GB210" s="4">
        <f t="shared" si="692"/>
        <v>234</v>
      </c>
      <c r="GC210" s="4"/>
      <c r="GD210" s="4">
        <v>396</v>
      </c>
      <c r="GE210" s="4">
        <v>364</v>
      </c>
      <c r="GF210" s="4">
        <v>300</v>
      </c>
      <c r="GG210" s="4">
        <v>330</v>
      </c>
      <c r="GH210" s="4">
        <v>280</v>
      </c>
      <c r="GI210" s="4">
        <v>262</v>
      </c>
      <c r="GJ210" s="4"/>
      <c r="GK210" s="6"/>
      <c r="GL210" s="4">
        <f t="shared" si="693"/>
        <v>79</v>
      </c>
      <c r="GM210" s="4">
        <f t="shared" si="694"/>
        <v>46</v>
      </c>
      <c r="GN210" s="4">
        <f t="shared" si="695"/>
        <v>42.25</v>
      </c>
      <c r="GO210" s="4">
        <f t="shared" si="696"/>
        <v>42</v>
      </c>
      <c r="GP210" s="4">
        <f t="shared" si="697"/>
        <v>47</v>
      </c>
      <c r="GQ210" s="4">
        <f t="shared" si="698"/>
        <v>40</v>
      </c>
      <c r="GR210" s="4"/>
      <c r="GS210" s="4">
        <f t="shared" si="699"/>
        <v>341</v>
      </c>
      <c r="GT210" s="4">
        <f t="shared" si="700"/>
        <v>346</v>
      </c>
      <c r="GU210" s="4">
        <f t="shared" si="701"/>
        <v>291.75</v>
      </c>
      <c r="GV210" s="4">
        <f t="shared" si="702"/>
        <v>323</v>
      </c>
      <c r="GW210" s="4">
        <f t="shared" si="703"/>
        <v>278</v>
      </c>
      <c r="GX210" s="4">
        <f t="shared" si="704"/>
        <v>255</v>
      </c>
      <c r="GY210" s="4"/>
      <c r="GZ210" s="4">
        <f t="shared" si="705"/>
        <v>420</v>
      </c>
      <c r="HA210" s="4">
        <f t="shared" si="706"/>
        <v>392</v>
      </c>
      <c r="HB210" s="4">
        <f t="shared" si="707"/>
        <v>334</v>
      </c>
      <c r="HC210" s="4">
        <f t="shared" si="708"/>
        <v>365</v>
      </c>
      <c r="HD210" s="4">
        <f t="shared" si="709"/>
        <v>280</v>
      </c>
      <c r="HE210" s="4">
        <f t="shared" si="710"/>
        <v>262</v>
      </c>
      <c r="HF210" s="4"/>
      <c r="HG210" s="6"/>
      <c r="HH210" s="84">
        <f t="shared" si="711"/>
        <v>1.0917030567685589E-2</v>
      </c>
      <c r="HI210" s="84">
        <f t="shared" si="712"/>
        <v>2.004008016032064E-2</v>
      </c>
      <c r="HJ210" s="84">
        <f t="shared" si="713"/>
        <v>2.0920502092050208E-2</v>
      </c>
      <c r="HK210" s="84">
        <f t="shared" si="714"/>
        <v>2.5157232704402517E-2</v>
      </c>
      <c r="HL210" s="84">
        <f t="shared" si="715"/>
        <v>3.9790575916230364E-2</v>
      </c>
      <c r="HM210" s="84">
        <f t="shared" si="716"/>
        <v>2.5104602510460251E-2</v>
      </c>
      <c r="HN210" s="145"/>
      <c r="HO210" s="84">
        <f t="shared" si="717"/>
        <v>0.16157205240174671</v>
      </c>
      <c r="HP210" s="84">
        <f t="shared" si="718"/>
        <v>7.2144288577154311E-2</v>
      </c>
      <c r="HQ210" s="84">
        <f t="shared" si="719"/>
        <v>6.7468619246861927E-2</v>
      </c>
      <c r="HR210" s="84">
        <f t="shared" si="720"/>
        <v>6.2893081761006289E-2</v>
      </c>
      <c r="HS210" s="84">
        <f t="shared" si="721"/>
        <v>5.8638743455497383E-2</v>
      </c>
      <c r="HT210" s="84">
        <f t="shared" si="722"/>
        <v>5.8577405857740586E-2</v>
      </c>
      <c r="HU210" s="145"/>
      <c r="HV210" s="84">
        <f t="shared" si="723"/>
        <v>0.1724890829694323</v>
      </c>
      <c r="HW210" s="84">
        <f t="shared" si="724"/>
        <v>9.2184368737474959E-2</v>
      </c>
      <c r="HX210" s="84">
        <f t="shared" si="725"/>
        <v>8.8389121338912136E-2</v>
      </c>
      <c r="HY210" s="84">
        <f t="shared" si="726"/>
        <v>8.8050314465408813E-2</v>
      </c>
      <c r="HZ210" s="84">
        <f t="shared" si="727"/>
        <v>9.8429319371727747E-2</v>
      </c>
      <c r="IA210" s="84">
        <f t="shared" si="728"/>
        <v>8.3682008368200833E-2</v>
      </c>
      <c r="IB210" s="145"/>
      <c r="IC210" s="145"/>
      <c r="ID210" s="84">
        <f t="shared" si="729"/>
        <v>9.462151394422311E-3</v>
      </c>
      <c r="IE210" s="84">
        <f t="shared" si="730"/>
        <v>8.9730807577268201E-3</v>
      </c>
      <c r="IF210" s="84">
        <f t="shared" si="731"/>
        <v>1.1952191235059761E-2</v>
      </c>
      <c r="IG210" s="84">
        <f t="shared" si="732"/>
        <v>1.1414392059553351E-2</v>
      </c>
      <c r="IH210" s="84">
        <f t="shared" si="733"/>
        <v>1.2919254658385093E-2</v>
      </c>
      <c r="II210" s="84">
        <f t="shared" si="734"/>
        <v>1.0447761194029851E-2</v>
      </c>
      <c r="IJ210" s="145"/>
      <c r="IK210" s="84">
        <f t="shared" si="735"/>
        <v>0.16035856573705179</v>
      </c>
      <c r="IL210" s="84">
        <f t="shared" si="736"/>
        <v>0.16350947158524426</v>
      </c>
      <c r="IM210" s="84">
        <f t="shared" si="737"/>
        <v>0.13334163346613545</v>
      </c>
      <c r="IN210" s="84">
        <f t="shared" si="738"/>
        <v>0.14888337468982629</v>
      </c>
      <c r="IO210" s="84">
        <f t="shared" si="739"/>
        <v>0.12521739130434784</v>
      </c>
      <c r="IP210" s="84">
        <f t="shared" si="740"/>
        <v>0.11641791044776119</v>
      </c>
      <c r="IQ210" s="145"/>
      <c r="IR210" s="84">
        <f t="shared" si="741"/>
        <v>0.16982071713147409</v>
      </c>
      <c r="IS210" s="84">
        <f t="shared" si="742"/>
        <v>0.17248255234297108</v>
      </c>
      <c r="IT210" s="84">
        <f t="shared" si="743"/>
        <v>0.1452938247011952</v>
      </c>
      <c r="IU210" s="84">
        <f t="shared" si="744"/>
        <v>0.16029776674937965</v>
      </c>
      <c r="IV210" s="84">
        <f t="shared" si="745"/>
        <v>0.13813664596273292</v>
      </c>
      <c r="IW210" s="84">
        <f t="shared" si="746"/>
        <v>0.12686567164179105</v>
      </c>
      <c r="IX210" s="140"/>
      <c r="IY210" s="140"/>
      <c r="IZ210" s="84">
        <f t="shared" si="747"/>
        <v>9.7323600973236012E-3</v>
      </c>
      <c r="JA210" s="84">
        <f t="shared" si="748"/>
        <v>1.1177644710578843E-2</v>
      </c>
      <c r="JB210" s="84">
        <f t="shared" si="749"/>
        <v>1.3676588897827836E-2</v>
      </c>
      <c r="JC210" s="84">
        <f t="shared" si="750"/>
        <v>1.4044943820224719E-2</v>
      </c>
      <c r="JD210" s="84">
        <f t="shared" si="751"/>
        <v>1.8072289156626505E-2</v>
      </c>
      <c r="JE210" s="84">
        <f t="shared" si="752"/>
        <v>1.3263665594855305E-2</v>
      </c>
      <c r="JF210" s="145"/>
      <c r="JG210" s="84">
        <f t="shared" si="753"/>
        <v>0.16058394160583941</v>
      </c>
      <c r="JH210" s="84">
        <f t="shared" si="754"/>
        <v>0.14530938123752496</v>
      </c>
      <c r="JI210" s="84">
        <f t="shared" si="755"/>
        <v>0.12067578439259855</v>
      </c>
      <c r="JJ210" s="84">
        <f t="shared" si="756"/>
        <v>0.13242375601926162</v>
      </c>
      <c r="JK210" s="84">
        <f t="shared" si="757"/>
        <v>0.11244979919678715</v>
      </c>
      <c r="JL210" s="84">
        <f t="shared" si="758"/>
        <v>0.10530546623794212</v>
      </c>
      <c r="JM210" s="145"/>
      <c r="JN210" s="84">
        <f t="shared" si="759"/>
        <v>0.170316301703163</v>
      </c>
      <c r="JO210" s="84">
        <f t="shared" si="760"/>
        <v>0.15648702594810379</v>
      </c>
      <c r="JP210" s="84">
        <f t="shared" si="761"/>
        <v>0.13435237329042637</v>
      </c>
      <c r="JQ210" s="84">
        <f t="shared" si="762"/>
        <v>0.14646869983948635</v>
      </c>
      <c r="JR210" s="84">
        <f t="shared" si="763"/>
        <v>0.13052208835341364</v>
      </c>
      <c r="JS210" s="84">
        <f t="shared" si="764"/>
        <v>0.11856913183279744</v>
      </c>
      <c r="JT210" s="140"/>
      <c r="JU210" s="140"/>
      <c r="JV210" s="140"/>
      <c r="JW210" s="84">
        <f t="shared" si="765"/>
        <v>8.110300081103001E-4</v>
      </c>
      <c r="JX210" s="84">
        <f t="shared" si="766"/>
        <v>1.5968063872255488E-3</v>
      </c>
      <c r="JY210" s="84">
        <f t="shared" si="767"/>
        <v>1.6090104585679806E-3</v>
      </c>
      <c r="JZ210" s="84">
        <f t="shared" si="768"/>
        <v>2.0064205457463883E-3</v>
      </c>
      <c r="KA210" s="84">
        <f t="shared" si="769"/>
        <v>2.8112449799196789E-3</v>
      </c>
      <c r="KB210" s="84">
        <f t="shared" si="770"/>
        <v>3.6173633440514468E-3</v>
      </c>
      <c r="KC210" s="145"/>
      <c r="KD210" s="84">
        <f t="shared" si="771"/>
        <v>0</v>
      </c>
      <c r="KE210" s="84">
        <f t="shared" si="772"/>
        <v>7.9840319361277441E-4</v>
      </c>
      <c r="KF210" s="84">
        <f t="shared" si="773"/>
        <v>8.045052292839903E-4</v>
      </c>
      <c r="KG210" s="84">
        <f t="shared" si="774"/>
        <v>1.203852327447833E-3</v>
      </c>
      <c r="KH210" s="84">
        <f t="shared" si="775"/>
        <v>1.2048192771084338E-3</v>
      </c>
      <c r="KI210" s="84">
        <f t="shared" si="776"/>
        <v>8.0385852090032153E-4</v>
      </c>
      <c r="KJ210" s="145"/>
      <c r="KK210" s="84">
        <f t="shared" si="777"/>
        <v>8.9213300892133016E-3</v>
      </c>
      <c r="KL210" s="84">
        <f t="shared" si="778"/>
        <v>8.7824351297405186E-3</v>
      </c>
      <c r="KM210" s="84">
        <f t="shared" si="779"/>
        <v>1.1263073209975865E-2</v>
      </c>
      <c r="KN210" s="84">
        <f t="shared" si="780"/>
        <v>1.0834670947030497E-2</v>
      </c>
      <c r="KO210" s="84">
        <f t="shared" si="781"/>
        <v>1.4056224899598393E-2</v>
      </c>
      <c r="KP210" s="84">
        <f t="shared" si="782"/>
        <v>8.8424437299035371E-3</v>
      </c>
      <c r="KQ210" s="105"/>
      <c r="KR210" s="123">
        <f t="shared" si="783"/>
        <v>0.16058394160583941</v>
      </c>
      <c r="KS210" s="123">
        <f t="shared" si="784"/>
        <v>0.14530938123752496</v>
      </c>
      <c r="KT210" s="123">
        <f t="shared" si="785"/>
        <v>0.12067578439259855</v>
      </c>
      <c r="KU210" s="123">
        <f t="shared" si="786"/>
        <v>0.13242375601926162</v>
      </c>
      <c r="KV210" s="123">
        <f t="shared" si="787"/>
        <v>0.11244979919678715</v>
      </c>
      <c r="KW210" s="123">
        <f t="shared" si="788"/>
        <v>0.10530546623794212</v>
      </c>
      <c r="KX210" s="105"/>
      <c r="KY210" s="123">
        <f t="shared" si="789"/>
        <v>0.170316301703163</v>
      </c>
      <c r="KZ210" s="123">
        <f t="shared" si="790"/>
        <v>0.15648702594810379</v>
      </c>
      <c r="LA210" s="123">
        <f t="shared" si="791"/>
        <v>0.13435237329042637</v>
      </c>
      <c r="LB210" s="123">
        <f t="shared" si="792"/>
        <v>0.14646869983948635</v>
      </c>
      <c r="LC210" s="123">
        <f t="shared" si="793"/>
        <v>0.13052208835341364</v>
      </c>
      <c r="LD210" s="123">
        <f t="shared" si="794"/>
        <v>0.11856913183279744</v>
      </c>
      <c r="LE210" s="105"/>
      <c r="LF210" s="105"/>
      <c r="LG210" s="84">
        <f t="shared" si="795"/>
        <v>8.3333333333333329E-2</v>
      </c>
      <c r="LH210" s="84">
        <f t="shared" si="796"/>
        <v>0.14285714285714285</v>
      </c>
      <c r="LI210" s="84">
        <f t="shared" si="797"/>
        <v>0.11764705882352941</v>
      </c>
      <c r="LJ210" s="84">
        <f t="shared" si="798"/>
        <v>0.14285714285714285</v>
      </c>
      <c r="LK210" s="84">
        <f t="shared" si="799"/>
        <v>0.15555555555555556</v>
      </c>
      <c r="LL210" s="84">
        <f t="shared" si="800"/>
        <v>0.27272727272727271</v>
      </c>
      <c r="LM210" s="105"/>
      <c r="LN210" s="84">
        <f t="shared" si="801"/>
        <v>0</v>
      </c>
      <c r="LO210" s="84">
        <f t="shared" si="802"/>
        <v>7.1428571428571425E-2</v>
      </c>
      <c r="LP210" s="84">
        <f t="shared" si="803"/>
        <v>5.8823529411764705E-2</v>
      </c>
      <c r="LQ210" s="84">
        <f t="shared" si="804"/>
        <v>8.5714285714285715E-2</v>
      </c>
      <c r="LR210" s="84">
        <f t="shared" si="805"/>
        <v>6.6666666666666666E-2</v>
      </c>
      <c r="LS210" s="84">
        <f t="shared" si="806"/>
        <v>6.0606060606060608E-2</v>
      </c>
      <c r="LT210" s="105"/>
      <c r="LU210" s="84">
        <f t="shared" si="807"/>
        <v>0.91666666666666663</v>
      </c>
      <c r="LV210" s="84">
        <f t="shared" si="808"/>
        <v>0.7857142857142857</v>
      </c>
      <c r="LW210" s="84">
        <f t="shared" si="809"/>
        <v>0.82352941176470584</v>
      </c>
      <c r="LX210" s="84">
        <f t="shared" si="810"/>
        <v>0.77142857142857146</v>
      </c>
      <c r="LY210" s="84">
        <f t="shared" si="811"/>
        <v>0.77777777777777779</v>
      </c>
      <c r="LZ210" s="84">
        <f t="shared" si="812"/>
        <v>0.66666666666666663</v>
      </c>
      <c r="MA210" s="105"/>
      <c r="MB210" s="105"/>
      <c r="MC210" s="105"/>
      <c r="MD210" s="123">
        <f t="shared" si="620"/>
        <v>0.20000000000000004</v>
      </c>
      <c r="ME210" s="123">
        <f t="shared" si="813"/>
        <v>-0.1258706467661691</v>
      </c>
      <c r="MF210" s="212">
        <f t="shared" si="814"/>
        <v>-3.0191980329109216E-2</v>
      </c>
      <c r="MG210" s="105"/>
      <c r="MH210" s="123">
        <f t="shared" si="819"/>
        <v>-0.13178294573643415</v>
      </c>
      <c r="MI210" s="123">
        <f t="shared" si="815"/>
        <v>-0.1269200217400393</v>
      </c>
      <c r="MJ210" s="212">
        <f t="shared" si="816"/>
        <v>-0.12736870310825288</v>
      </c>
      <c r="MK210" s="105"/>
      <c r="ML210" s="123">
        <f t="shared" si="621"/>
        <v>-5.3254437869822542E-2</v>
      </c>
      <c r="MM210" s="123">
        <f t="shared" si="817"/>
        <v>-0.12683369783473364</v>
      </c>
      <c r="MN210" s="212">
        <f t="shared" si="818"/>
        <v>-0.11747646186726211</v>
      </c>
      <c r="MO210" s="105"/>
      <c r="MP210" s="105"/>
    </row>
    <row r="211" spans="2:354" ht="12" x14ac:dyDescent="0.25">
      <c r="B211" s="6" t="s">
        <v>648</v>
      </c>
      <c r="C211" s="6">
        <v>91059</v>
      </c>
      <c r="D211" s="86" t="s">
        <v>555</v>
      </c>
      <c r="E211" s="6">
        <v>3</v>
      </c>
      <c r="F211" s="3">
        <v>1451</v>
      </c>
      <c r="G211" s="7">
        <v>1480</v>
      </c>
      <c r="H211" s="139">
        <v>1501</v>
      </c>
      <c r="I211" s="7">
        <v>1517</v>
      </c>
      <c r="J211" s="177">
        <f t="shared" si="622"/>
        <v>1509</v>
      </c>
      <c r="K211" s="7">
        <v>1501</v>
      </c>
      <c r="L211" s="162"/>
      <c r="M211" s="3">
        <v>927</v>
      </c>
      <c r="N211" s="7">
        <v>935</v>
      </c>
      <c r="O211" s="139">
        <v>942</v>
      </c>
      <c r="P211" s="7">
        <v>921</v>
      </c>
      <c r="Q211" s="177">
        <f t="shared" si="623"/>
        <v>898</v>
      </c>
      <c r="R211" s="7">
        <v>875</v>
      </c>
      <c r="S211" s="105"/>
      <c r="T211" s="3">
        <v>3764</v>
      </c>
      <c r="U211" s="7">
        <v>3825</v>
      </c>
      <c r="V211" s="139">
        <v>3852</v>
      </c>
      <c r="W211" s="7">
        <v>3872</v>
      </c>
      <c r="X211" s="177">
        <f t="shared" si="624"/>
        <v>3897.5</v>
      </c>
      <c r="Y211" s="7">
        <v>3923</v>
      </c>
      <c r="Z211" s="105"/>
      <c r="AA211" s="3">
        <v>934</v>
      </c>
      <c r="AB211" s="105">
        <v>935</v>
      </c>
      <c r="AC211" s="139">
        <v>940</v>
      </c>
      <c r="AD211" s="7">
        <v>975</v>
      </c>
      <c r="AE211" s="177">
        <f t="shared" si="625"/>
        <v>1012.5</v>
      </c>
      <c r="AF211" s="7">
        <v>1050</v>
      </c>
      <c r="AG211" s="105"/>
      <c r="AH211" s="3">
        <f t="shared" si="626"/>
        <v>4691</v>
      </c>
      <c r="AI211" s="3">
        <f t="shared" si="627"/>
        <v>4760</v>
      </c>
      <c r="AJ211" s="3">
        <f t="shared" si="628"/>
        <v>4794</v>
      </c>
      <c r="AK211" s="3">
        <f t="shared" si="629"/>
        <v>4793</v>
      </c>
      <c r="AL211" s="178">
        <f t="shared" si="630"/>
        <v>4795.5</v>
      </c>
      <c r="AM211" s="3">
        <f t="shared" si="631"/>
        <v>4798</v>
      </c>
      <c r="AN211" s="105"/>
      <c r="AO211" s="3">
        <f t="shared" si="632"/>
        <v>7076</v>
      </c>
      <c r="AP211" s="3">
        <f t="shared" si="633"/>
        <v>7175</v>
      </c>
      <c r="AQ211" s="3">
        <f t="shared" si="634"/>
        <v>7235</v>
      </c>
      <c r="AR211" s="3">
        <f t="shared" si="635"/>
        <v>7285</v>
      </c>
      <c r="AS211" s="178">
        <f t="shared" si="636"/>
        <v>7317</v>
      </c>
      <c r="AT211" s="3">
        <f t="shared" si="637"/>
        <v>7349</v>
      </c>
      <c r="AU211" s="105"/>
      <c r="AV211" s="105"/>
      <c r="AW211" s="5">
        <v>0</v>
      </c>
      <c r="AX211" s="5">
        <v>1</v>
      </c>
      <c r="AY211" s="5">
        <v>1</v>
      </c>
      <c r="AZ211" s="5">
        <v>1</v>
      </c>
      <c r="BA211" s="5">
        <v>1</v>
      </c>
      <c r="BB211" s="5">
        <v>1</v>
      </c>
      <c r="BC211" s="4"/>
      <c r="BD211" s="5">
        <v>0</v>
      </c>
      <c r="BE211" s="5">
        <v>0</v>
      </c>
      <c r="BF211" s="5">
        <v>1</v>
      </c>
      <c r="BG211" s="5">
        <v>1</v>
      </c>
      <c r="BH211" s="5">
        <v>1</v>
      </c>
      <c r="BI211" s="5"/>
      <c r="BJ211" s="4"/>
      <c r="BK211" s="5"/>
      <c r="BL211" s="5"/>
      <c r="BM211" s="5"/>
      <c r="BN211" s="5"/>
      <c r="BO211" s="5"/>
      <c r="BP211" s="5"/>
      <c r="BQ211" s="4"/>
      <c r="BR211" s="5">
        <f t="shared" si="638"/>
        <v>0</v>
      </c>
      <c r="BS211" s="5">
        <f t="shared" si="639"/>
        <v>1</v>
      </c>
      <c r="BT211" s="5">
        <f t="shared" si="640"/>
        <v>2</v>
      </c>
      <c r="BU211" s="5">
        <f t="shared" si="641"/>
        <v>2</v>
      </c>
      <c r="BV211" s="5">
        <f t="shared" si="642"/>
        <v>2</v>
      </c>
      <c r="BW211" s="5">
        <f t="shared" si="643"/>
        <v>1</v>
      </c>
      <c r="BX211" s="4"/>
      <c r="BY211" s="4"/>
      <c r="BZ211" s="5">
        <v>5</v>
      </c>
      <c r="CA211" s="5">
        <v>6</v>
      </c>
      <c r="CB211" s="5">
        <v>5</v>
      </c>
      <c r="CC211" s="5">
        <v>6</v>
      </c>
      <c r="CD211" s="183">
        <f t="shared" si="820"/>
        <v>5</v>
      </c>
      <c r="CE211" s="5">
        <v>4</v>
      </c>
      <c r="CF211" s="4"/>
      <c r="CG211" s="5"/>
      <c r="CH211" s="5">
        <v>1</v>
      </c>
      <c r="CI211" s="5"/>
      <c r="CJ211" s="5"/>
      <c r="CK211" s="183">
        <f t="shared" si="644"/>
        <v>0</v>
      </c>
      <c r="CL211" s="5"/>
      <c r="CM211" s="4"/>
      <c r="CN211" s="5"/>
      <c r="CO211" s="5"/>
      <c r="CP211" s="5"/>
      <c r="CQ211" s="5"/>
      <c r="CR211" s="5"/>
      <c r="CS211" s="5"/>
      <c r="CT211" s="4"/>
      <c r="CU211" s="5">
        <f t="shared" si="645"/>
        <v>5</v>
      </c>
      <c r="CV211" s="5">
        <f t="shared" si="646"/>
        <v>7</v>
      </c>
      <c r="CW211" s="5">
        <f t="shared" si="647"/>
        <v>5</v>
      </c>
      <c r="CX211" s="5">
        <f t="shared" si="648"/>
        <v>6</v>
      </c>
      <c r="CY211" s="183">
        <f t="shared" si="649"/>
        <v>5</v>
      </c>
      <c r="CZ211" s="5">
        <f t="shared" si="650"/>
        <v>4</v>
      </c>
      <c r="DA211" s="4"/>
      <c r="DB211" s="4"/>
      <c r="DC211" s="5">
        <f t="shared" si="651"/>
        <v>5</v>
      </c>
      <c r="DD211" s="5">
        <f t="shared" si="652"/>
        <v>3</v>
      </c>
      <c r="DE211" s="5">
        <f t="shared" si="653"/>
        <v>3</v>
      </c>
      <c r="DF211" s="5">
        <f t="shared" si="654"/>
        <v>4</v>
      </c>
      <c r="DG211" s="5">
        <f t="shared" si="655"/>
        <v>10</v>
      </c>
      <c r="DH211" s="5">
        <f t="shared" si="656"/>
        <v>4</v>
      </c>
      <c r="DI211" s="4"/>
      <c r="DJ211" s="5">
        <f t="shared" si="657"/>
        <v>18</v>
      </c>
      <c r="DK211" s="5">
        <f t="shared" si="658"/>
        <v>23</v>
      </c>
      <c r="DL211" s="5">
        <f t="shared" si="659"/>
        <v>23</v>
      </c>
      <c r="DM211" s="5">
        <f t="shared" si="660"/>
        <v>24</v>
      </c>
      <c r="DN211" s="5">
        <f t="shared" si="661"/>
        <v>29</v>
      </c>
      <c r="DO211" s="5">
        <f t="shared" si="662"/>
        <v>26</v>
      </c>
      <c r="DP211" s="4"/>
      <c r="DQ211" s="5">
        <f t="shared" si="663"/>
        <v>0</v>
      </c>
      <c r="DR211" s="5">
        <f t="shared" si="664"/>
        <v>0</v>
      </c>
      <c r="DS211" s="5">
        <f t="shared" si="665"/>
        <v>0</v>
      </c>
      <c r="DT211" s="5">
        <f t="shared" si="666"/>
        <v>0</v>
      </c>
      <c r="DU211" s="5">
        <f t="shared" si="667"/>
        <v>0</v>
      </c>
      <c r="DV211" s="5">
        <f t="shared" si="668"/>
        <v>0</v>
      </c>
      <c r="DW211" s="4"/>
      <c r="DX211" s="5">
        <f t="shared" si="669"/>
        <v>23</v>
      </c>
      <c r="DY211" s="5">
        <f t="shared" si="670"/>
        <v>26</v>
      </c>
      <c r="DZ211" s="5">
        <f t="shared" si="671"/>
        <v>26</v>
      </c>
      <c r="EA211" s="5">
        <f t="shared" si="672"/>
        <v>28</v>
      </c>
      <c r="EB211" s="5">
        <f t="shared" si="673"/>
        <v>39</v>
      </c>
      <c r="EC211" s="5">
        <f t="shared" si="674"/>
        <v>30</v>
      </c>
      <c r="ED211" s="4"/>
      <c r="EE211" s="4"/>
      <c r="EF211" s="5">
        <v>10</v>
      </c>
      <c r="EG211" s="5">
        <v>10</v>
      </c>
      <c r="EH211" s="5">
        <v>9</v>
      </c>
      <c r="EI211" s="5">
        <v>11</v>
      </c>
      <c r="EJ211" s="5">
        <v>16</v>
      </c>
      <c r="EK211" s="5">
        <v>9</v>
      </c>
      <c r="EL211" s="4"/>
      <c r="EM211" s="5">
        <v>18</v>
      </c>
      <c r="EN211" s="5">
        <v>24</v>
      </c>
      <c r="EO211" s="5">
        <v>24</v>
      </c>
      <c r="EP211" s="5">
        <v>25</v>
      </c>
      <c r="EQ211" s="5">
        <v>30</v>
      </c>
      <c r="ER211" s="5">
        <v>26</v>
      </c>
      <c r="ES211" s="4"/>
      <c r="ET211" s="5"/>
      <c r="EU211" s="5"/>
      <c r="EV211" s="5"/>
      <c r="EW211" s="5"/>
      <c r="EX211" s="5">
        <v>0</v>
      </c>
      <c r="EY211" s="5"/>
      <c r="EZ211" s="4"/>
      <c r="FA211" s="5">
        <f t="shared" si="675"/>
        <v>28</v>
      </c>
      <c r="FB211" s="5">
        <f t="shared" si="676"/>
        <v>34</v>
      </c>
      <c r="FC211" s="5">
        <f t="shared" si="677"/>
        <v>33</v>
      </c>
      <c r="FD211" s="5">
        <f t="shared" si="678"/>
        <v>36</v>
      </c>
      <c r="FE211" s="5">
        <f t="shared" si="679"/>
        <v>46</v>
      </c>
      <c r="FF211" s="5">
        <f t="shared" si="680"/>
        <v>35</v>
      </c>
      <c r="FG211" s="4"/>
      <c r="FH211" s="5">
        <f t="shared" si="681"/>
        <v>28</v>
      </c>
      <c r="FI211" s="5">
        <f t="shared" si="682"/>
        <v>34</v>
      </c>
      <c r="FJ211" s="5">
        <f t="shared" si="683"/>
        <v>33</v>
      </c>
      <c r="FK211" s="5">
        <f t="shared" si="684"/>
        <v>36</v>
      </c>
      <c r="FL211" s="5">
        <f t="shared" si="685"/>
        <v>46</v>
      </c>
      <c r="FM211" s="5">
        <f t="shared" si="686"/>
        <v>35</v>
      </c>
      <c r="FN211" s="4"/>
      <c r="FO211" s="4"/>
      <c r="FP211" s="4">
        <v>78</v>
      </c>
      <c r="FQ211" s="4">
        <v>54</v>
      </c>
      <c r="FR211" s="4">
        <v>42.16</v>
      </c>
      <c r="FS211" s="4">
        <v>47</v>
      </c>
      <c r="FT211" s="4">
        <v>32</v>
      </c>
      <c r="FU211" s="4">
        <v>72</v>
      </c>
      <c r="FV211" s="4"/>
      <c r="FW211" s="4">
        <f t="shared" si="687"/>
        <v>364</v>
      </c>
      <c r="FX211" s="4">
        <f t="shared" si="688"/>
        <v>338</v>
      </c>
      <c r="FY211" s="4">
        <f t="shared" si="689"/>
        <v>313.84000000000003</v>
      </c>
      <c r="FZ211" s="4">
        <f t="shared" si="690"/>
        <v>277</v>
      </c>
      <c r="GA211" s="4">
        <f t="shared" si="691"/>
        <v>256</v>
      </c>
      <c r="GB211" s="4">
        <f t="shared" si="692"/>
        <v>276</v>
      </c>
      <c r="GC211" s="4"/>
      <c r="GD211" s="4">
        <v>442</v>
      </c>
      <c r="GE211" s="4">
        <v>392</v>
      </c>
      <c r="GF211" s="4">
        <v>356</v>
      </c>
      <c r="GG211" s="4">
        <v>324</v>
      </c>
      <c r="GH211" s="4">
        <v>288</v>
      </c>
      <c r="GI211" s="4">
        <v>348</v>
      </c>
      <c r="GJ211" s="4"/>
      <c r="GK211" s="6"/>
      <c r="GL211" s="4">
        <f t="shared" si="693"/>
        <v>88</v>
      </c>
      <c r="GM211" s="4">
        <f t="shared" si="694"/>
        <v>64</v>
      </c>
      <c r="GN211" s="4">
        <f t="shared" si="695"/>
        <v>51.16</v>
      </c>
      <c r="GO211" s="4">
        <f t="shared" si="696"/>
        <v>58</v>
      </c>
      <c r="GP211" s="4">
        <f t="shared" si="697"/>
        <v>48</v>
      </c>
      <c r="GQ211" s="4">
        <f t="shared" si="698"/>
        <v>81</v>
      </c>
      <c r="GR211" s="4"/>
      <c r="GS211" s="4">
        <f t="shared" si="699"/>
        <v>382</v>
      </c>
      <c r="GT211" s="4">
        <f t="shared" si="700"/>
        <v>362</v>
      </c>
      <c r="GU211" s="4">
        <f t="shared" si="701"/>
        <v>337.84000000000003</v>
      </c>
      <c r="GV211" s="4">
        <f t="shared" si="702"/>
        <v>302</v>
      </c>
      <c r="GW211" s="4">
        <f t="shared" si="703"/>
        <v>286</v>
      </c>
      <c r="GX211" s="4">
        <f t="shared" si="704"/>
        <v>302</v>
      </c>
      <c r="GY211" s="4"/>
      <c r="GZ211" s="4">
        <f t="shared" si="705"/>
        <v>470</v>
      </c>
      <c r="HA211" s="4">
        <f t="shared" si="706"/>
        <v>426</v>
      </c>
      <c r="HB211" s="4">
        <f t="shared" si="707"/>
        <v>389</v>
      </c>
      <c r="HC211" s="4">
        <f t="shared" si="708"/>
        <v>360</v>
      </c>
      <c r="HD211" s="4">
        <f t="shared" si="709"/>
        <v>288</v>
      </c>
      <c r="HE211" s="4">
        <f t="shared" si="710"/>
        <v>348</v>
      </c>
      <c r="HF211" s="4"/>
      <c r="HG211" s="6"/>
      <c r="HH211" s="84">
        <f t="shared" si="711"/>
        <v>1.0787486515641856E-2</v>
      </c>
      <c r="HI211" s="84">
        <f t="shared" si="712"/>
        <v>1.06951871657754E-2</v>
      </c>
      <c r="HJ211" s="84">
        <f t="shared" si="713"/>
        <v>9.5541401273885346E-3</v>
      </c>
      <c r="HK211" s="84">
        <f t="shared" si="714"/>
        <v>1.1943539630836048E-2</v>
      </c>
      <c r="HL211" s="84">
        <f t="shared" si="715"/>
        <v>1.7817371937639197E-2</v>
      </c>
      <c r="HM211" s="84">
        <f t="shared" si="716"/>
        <v>1.0285714285714285E-2</v>
      </c>
      <c r="HN211" s="145"/>
      <c r="HO211" s="84">
        <f t="shared" si="717"/>
        <v>8.4142394822006472E-2</v>
      </c>
      <c r="HP211" s="84">
        <f t="shared" si="718"/>
        <v>5.7754010695187166E-2</v>
      </c>
      <c r="HQ211" s="84">
        <f t="shared" si="719"/>
        <v>4.4755838641188955E-2</v>
      </c>
      <c r="HR211" s="84">
        <f t="shared" si="720"/>
        <v>5.1031487513572206E-2</v>
      </c>
      <c r="HS211" s="84">
        <f t="shared" si="721"/>
        <v>3.5634743875278395E-2</v>
      </c>
      <c r="HT211" s="84">
        <f t="shared" si="722"/>
        <v>8.2285714285714281E-2</v>
      </c>
      <c r="HU211" s="145"/>
      <c r="HV211" s="84">
        <f t="shared" si="723"/>
        <v>9.4929881337648334E-2</v>
      </c>
      <c r="HW211" s="84">
        <f t="shared" si="724"/>
        <v>6.8449197860962568E-2</v>
      </c>
      <c r="HX211" s="84">
        <f t="shared" si="725"/>
        <v>5.4309978768577488E-2</v>
      </c>
      <c r="HY211" s="84">
        <f t="shared" si="726"/>
        <v>6.2975027144408252E-2</v>
      </c>
      <c r="HZ211" s="84">
        <f t="shared" si="727"/>
        <v>5.3452115812917589E-2</v>
      </c>
      <c r="IA211" s="84">
        <f t="shared" si="728"/>
        <v>9.2571428571428568E-2</v>
      </c>
      <c r="IB211" s="145"/>
      <c r="IC211" s="145"/>
      <c r="ID211" s="84">
        <f t="shared" si="729"/>
        <v>4.7821466524973436E-3</v>
      </c>
      <c r="IE211" s="84">
        <f t="shared" si="730"/>
        <v>6.2745098039215684E-3</v>
      </c>
      <c r="IF211" s="84">
        <f t="shared" si="731"/>
        <v>6.2305295950155761E-3</v>
      </c>
      <c r="IG211" s="84">
        <f t="shared" si="732"/>
        <v>6.4566115702479341E-3</v>
      </c>
      <c r="IH211" s="84">
        <f t="shared" si="733"/>
        <v>7.6972418216805644E-3</v>
      </c>
      <c r="II211" s="84">
        <f t="shared" si="734"/>
        <v>6.6275809329594702E-3</v>
      </c>
      <c r="IJ211" s="145"/>
      <c r="IK211" s="84">
        <f t="shared" si="735"/>
        <v>9.6705632306057387E-2</v>
      </c>
      <c r="IL211" s="84">
        <f t="shared" si="736"/>
        <v>8.8366013071895427E-2</v>
      </c>
      <c r="IM211" s="84">
        <f t="shared" si="737"/>
        <v>8.147455867082036E-2</v>
      </c>
      <c r="IN211" s="84">
        <f t="shared" si="738"/>
        <v>7.1539256198347112E-2</v>
      </c>
      <c r="IO211" s="84">
        <f t="shared" si="739"/>
        <v>6.5683130211674157E-2</v>
      </c>
      <c r="IP211" s="84">
        <f t="shared" si="740"/>
        <v>7.0354320672954371E-2</v>
      </c>
      <c r="IQ211" s="145"/>
      <c r="IR211" s="84">
        <f t="shared" si="741"/>
        <v>0.10148777895855474</v>
      </c>
      <c r="IS211" s="84">
        <f t="shared" si="742"/>
        <v>9.4640522875816993E-2</v>
      </c>
      <c r="IT211" s="84">
        <f t="shared" si="743"/>
        <v>8.7705088265835937E-2</v>
      </c>
      <c r="IU211" s="84">
        <f t="shared" si="744"/>
        <v>7.7995867768595045E-2</v>
      </c>
      <c r="IV211" s="84">
        <f t="shared" si="745"/>
        <v>7.3380372033354721E-2</v>
      </c>
      <c r="IW211" s="84">
        <f t="shared" si="746"/>
        <v>7.6981901605913838E-2</v>
      </c>
      <c r="IX211" s="140"/>
      <c r="IY211" s="140"/>
      <c r="IZ211" s="84">
        <f t="shared" si="747"/>
        <v>5.9688765721594541E-3</v>
      </c>
      <c r="JA211" s="84">
        <f t="shared" si="748"/>
        <v>7.1428571428571426E-3</v>
      </c>
      <c r="JB211" s="84">
        <f t="shared" si="749"/>
        <v>6.8836045056320403E-3</v>
      </c>
      <c r="JC211" s="84">
        <f t="shared" si="750"/>
        <v>7.510953473815982E-3</v>
      </c>
      <c r="JD211" s="84">
        <f t="shared" si="751"/>
        <v>9.5923261390887284E-3</v>
      </c>
      <c r="JE211" s="84">
        <f t="shared" si="752"/>
        <v>7.2947061275531475E-3</v>
      </c>
      <c r="JF211" s="145"/>
      <c r="JG211" s="84">
        <f t="shared" si="753"/>
        <v>9.4222980174802809E-2</v>
      </c>
      <c r="JH211" s="84">
        <f t="shared" si="754"/>
        <v>8.2352941176470587E-2</v>
      </c>
      <c r="JI211" s="84">
        <f t="shared" si="755"/>
        <v>7.4259491030454733E-2</v>
      </c>
      <c r="JJ211" s="84">
        <f t="shared" si="756"/>
        <v>6.7598581264343829E-2</v>
      </c>
      <c r="JK211" s="84">
        <f t="shared" si="757"/>
        <v>6.0056302783859872E-2</v>
      </c>
      <c r="JL211" s="84">
        <f t="shared" si="758"/>
        <v>7.253022092538558E-2</v>
      </c>
      <c r="JM211" s="145"/>
      <c r="JN211" s="84">
        <f t="shared" si="759"/>
        <v>0.10019185674696227</v>
      </c>
      <c r="JO211" s="84">
        <f t="shared" si="760"/>
        <v>8.9495798319327732E-2</v>
      </c>
      <c r="JP211" s="84">
        <f t="shared" si="761"/>
        <v>8.1143095536086771E-2</v>
      </c>
      <c r="JQ211" s="84">
        <f t="shared" si="762"/>
        <v>7.5109534738159817E-2</v>
      </c>
      <c r="JR211" s="84">
        <f t="shared" si="763"/>
        <v>6.9648628922948597E-2</v>
      </c>
      <c r="JS211" s="84">
        <f t="shared" si="764"/>
        <v>7.9824927052938727E-2</v>
      </c>
      <c r="JT211" s="140"/>
      <c r="JU211" s="140"/>
      <c r="JV211" s="140"/>
      <c r="JW211" s="84">
        <f t="shared" si="765"/>
        <v>1.0658708164570454E-3</v>
      </c>
      <c r="JX211" s="84">
        <f t="shared" si="766"/>
        <v>1.4705882352941176E-3</v>
      </c>
      <c r="JY211" s="84">
        <f t="shared" si="767"/>
        <v>1.0429703796412183E-3</v>
      </c>
      <c r="JZ211" s="84">
        <f t="shared" si="768"/>
        <v>1.2518255789693302E-3</v>
      </c>
      <c r="KA211" s="84">
        <f t="shared" si="769"/>
        <v>1.0426441455531226E-3</v>
      </c>
      <c r="KB211" s="84">
        <f t="shared" si="770"/>
        <v>8.3368070029178826E-4</v>
      </c>
      <c r="KC211" s="145"/>
      <c r="KD211" s="84">
        <f t="shared" si="771"/>
        <v>0</v>
      </c>
      <c r="KE211" s="84">
        <f t="shared" si="772"/>
        <v>2.1008403361344539E-4</v>
      </c>
      <c r="KF211" s="84">
        <f t="shared" si="773"/>
        <v>4.1718815185648727E-4</v>
      </c>
      <c r="KG211" s="84">
        <f t="shared" si="774"/>
        <v>4.1727519298977677E-4</v>
      </c>
      <c r="KH211" s="84">
        <f t="shared" si="775"/>
        <v>4.1705765822124907E-4</v>
      </c>
      <c r="KI211" s="84">
        <f t="shared" si="776"/>
        <v>2.0842017507294707E-4</v>
      </c>
      <c r="KJ211" s="145"/>
      <c r="KK211" s="84">
        <f t="shared" si="777"/>
        <v>4.9030057557024088E-3</v>
      </c>
      <c r="KL211" s="84">
        <f t="shared" si="778"/>
        <v>5.4621848739495795E-3</v>
      </c>
      <c r="KM211" s="84">
        <f t="shared" si="779"/>
        <v>5.4234459741343347E-3</v>
      </c>
      <c r="KN211" s="84">
        <f t="shared" si="780"/>
        <v>5.8418527018568745E-3</v>
      </c>
      <c r="KO211" s="84">
        <f t="shared" si="781"/>
        <v>8.1326243353143576E-3</v>
      </c>
      <c r="KP211" s="84">
        <f t="shared" si="782"/>
        <v>6.2526052521884121E-3</v>
      </c>
      <c r="KQ211" s="105"/>
      <c r="KR211" s="123">
        <f t="shared" si="783"/>
        <v>9.4222980174802809E-2</v>
      </c>
      <c r="KS211" s="123">
        <f t="shared" si="784"/>
        <v>8.2352941176470587E-2</v>
      </c>
      <c r="KT211" s="123">
        <f t="shared" si="785"/>
        <v>7.4259491030454733E-2</v>
      </c>
      <c r="KU211" s="123">
        <f t="shared" si="786"/>
        <v>6.7598581264343829E-2</v>
      </c>
      <c r="KV211" s="123">
        <f t="shared" si="787"/>
        <v>6.0056302783859872E-2</v>
      </c>
      <c r="KW211" s="123">
        <f t="shared" si="788"/>
        <v>7.253022092538558E-2</v>
      </c>
      <c r="KX211" s="105"/>
      <c r="KY211" s="123">
        <f t="shared" si="789"/>
        <v>0.10019185674696227</v>
      </c>
      <c r="KZ211" s="123">
        <f t="shared" si="790"/>
        <v>8.9495798319327732E-2</v>
      </c>
      <c r="LA211" s="123">
        <f t="shared" si="791"/>
        <v>8.1143095536086771E-2</v>
      </c>
      <c r="LB211" s="123">
        <f t="shared" si="792"/>
        <v>7.5109534738159817E-2</v>
      </c>
      <c r="LC211" s="123">
        <f t="shared" si="793"/>
        <v>6.9648628922948597E-2</v>
      </c>
      <c r="LD211" s="123">
        <f t="shared" si="794"/>
        <v>7.9824927052938727E-2</v>
      </c>
      <c r="LE211" s="105"/>
      <c r="LF211" s="105"/>
      <c r="LG211" s="84">
        <f t="shared" si="795"/>
        <v>0.17857142857142858</v>
      </c>
      <c r="LH211" s="84">
        <f t="shared" si="796"/>
        <v>0.20588235294117646</v>
      </c>
      <c r="LI211" s="84">
        <f t="shared" si="797"/>
        <v>0.15151515151515152</v>
      </c>
      <c r="LJ211" s="84">
        <f t="shared" si="798"/>
        <v>0.16666666666666666</v>
      </c>
      <c r="LK211" s="84">
        <f t="shared" si="799"/>
        <v>0.10869565217391304</v>
      </c>
      <c r="LL211" s="84">
        <f t="shared" si="800"/>
        <v>0.11428571428571428</v>
      </c>
      <c r="LM211" s="105"/>
      <c r="LN211" s="84">
        <f t="shared" si="801"/>
        <v>0</v>
      </c>
      <c r="LO211" s="84">
        <f t="shared" si="802"/>
        <v>2.9411764705882353E-2</v>
      </c>
      <c r="LP211" s="84">
        <f t="shared" si="803"/>
        <v>6.0606060606060608E-2</v>
      </c>
      <c r="LQ211" s="84">
        <f t="shared" si="804"/>
        <v>5.5555555555555552E-2</v>
      </c>
      <c r="LR211" s="84">
        <f t="shared" si="805"/>
        <v>4.3478260869565216E-2</v>
      </c>
      <c r="LS211" s="84">
        <f t="shared" si="806"/>
        <v>2.8571428571428571E-2</v>
      </c>
      <c r="LT211" s="105"/>
      <c r="LU211" s="84">
        <f t="shared" si="807"/>
        <v>0.8214285714285714</v>
      </c>
      <c r="LV211" s="84">
        <f t="shared" si="808"/>
        <v>0.76470588235294112</v>
      </c>
      <c r="LW211" s="84">
        <f t="shared" si="809"/>
        <v>0.78787878787878785</v>
      </c>
      <c r="LX211" s="84">
        <f t="shared" si="810"/>
        <v>0.77777777777777779</v>
      </c>
      <c r="LY211" s="84">
        <f t="shared" si="811"/>
        <v>0.84782608695652173</v>
      </c>
      <c r="LZ211" s="84">
        <f t="shared" si="812"/>
        <v>0.8571428571428571</v>
      </c>
      <c r="MA211" s="105"/>
      <c r="MB211" s="105"/>
      <c r="MC211" s="105"/>
      <c r="MD211" s="123">
        <f t="shared" si="620"/>
        <v>7.6571428571428554E-2</v>
      </c>
      <c r="ME211" s="123">
        <f t="shared" si="813"/>
        <v>6.3726739739995E-2</v>
      </c>
      <c r="MF211" s="212">
        <f t="shared" si="814"/>
        <v>5.9721853802720833E-2</v>
      </c>
      <c r="MG211" s="105"/>
      <c r="MH211" s="123">
        <f t="shared" si="819"/>
        <v>0.83854703171591227</v>
      </c>
      <c r="MI211" s="123">
        <f t="shared" si="815"/>
        <v>-0.13648724435310919</v>
      </c>
      <c r="MJ211" s="212">
        <f t="shared" si="816"/>
        <v>-2.3286856414891907E-2</v>
      </c>
      <c r="MK211" s="105"/>
      <c r="ML211" s="123">
        <f t="shared" si="621"/>
        <v>0.70450128448564742</v>
      </c>
      <c r="MM211" s="123">
        <f t="shared" si="817"/>
        <v>-0.12226413395104167</v>
      </c>
      <c r="MN211" s="212">
        <f t="shared" si="818"/>
        <v>-1.6244986396431165E-2</v>
      </c>
      <c r="MO211" s="105"/>
      <c r="MP211" s="105"/>
    </row>
    <row r="212" spans="2:354" ht="12" x14ac:dyDescent="0.25">
      <c r="B212" s="6" t="s">
        <v>646</v>
      </c>
      <c r="C212" s="6">
        <v>72037</v>
      </c>
      <c r="D212" s="86" t="s">
        <v>488</v>
      </c>
      <c r="E212" s="6">
        <v>1</v>
      </c>
      <c r="F212" s="3">
        <v>2170</v>
      </c>
      <c r="G212" s="7">
        <v>2144</v>
      </c>
      <c r="H212" s="139">
        <v>2183</v>
      </c>
      <c r="I212" s="7">
        <v>2184</v>
      </c>
      <c r="J212" s="177">
        <f t="shared" si="622"/>
        <v>2195</v>
      </c>
      <c r="K212" s="7">
        <v>2206</v>
      </c>
      <c r="L212" s="162"/>
      <c r="M212" s="3">
        <v>1703</v>
      </c>
      <c r="N212" s="7">
        <v>1720</v>
      </c>
      <c r="O212" s="139">
        <v>1709</v>
      </c>
      <c r="P212" s="7">
        <v>1693</v>
      </c>
      <c r="Q212" s="177">
        <f t="shared" si="623"/>
        <v>1638.5</v>
      </c>
      <c r="R212" s="7">
        <v>1584</v>
      </c>
      <c r="S212" s="105"/>
      <c r="T212" s="3">
        <v>7496</v>
      </c>
      <c r="U212" s="7">
        <v>7476</v>
      </c>
      <c r="V212" s="139">
        <v>7468</v>
      </c>
      <c r="W212" s="7">
        <v>7427</v>
      </c>
      <c r="X212" s="177">
        <f t="shared" si="624"/>
        <v>7457</v>
      </c>
      <c r="Y212" s="7">
        <v>7487</v>
      </c>
      <c r="Z212" s="105"/>
      <c r="AA212" s="3">
        <v>2902</v>
      </c>
      <c r="AB212" s="105">
        <v>2925</v>
      </c>
      <c r="AC212" s="139">
        <v>3011</v>
      </c>
      <c r="AD212" s="7">
        <v>3052</v>
      </c>
      <c r="AE212" s="177">
        <f t="shared" si="625"/>
        <v>3101</v>
      </c>
      <c r="AF212" s="7">
        <v>3150</v>
      </c>
      <c r="AG212" s="105"/>
      <c r="AH212" s="3">
        <f t="shared" si="626"/>
        <v>9199</v>
      </c>
      <c r="AI212" s="3">
        <f t="shared" si="627"/>
        <v>9196</v>
      </c>
      <c r="AJ212" s="3">
        <f t="shared" si="628"/>
        <v>9177</v>
      </c>
      <c r="AK212" s="3">
        <f t="shared" si="629"/>
        <v>9120</v>
      </c>
      <c r="AL212" s="178">
        <f t="shared" si="630"/>
        <v>9095.5</v>
      </c>
      <c r="AM212" s="3">
        <f t="shared" si="631"/>
        <v>9071</v>
      </c>
      <c r="AN212" s="105"/>
      <c r="AO212" s="3">
        <f t="shared" si="632"/>
        <v>14271</v>
      </c>
      <c r="AP212" s="3">
        <f t="shared" si="633"/>
        <v>14265</v>
      </c>
      <c r="AQ212" s="3">
        <f t="shared" si="634"/>
        <v>14371</v>
      </c>
      <c r="AR212" s="3">
        <f t="shared" si="635"/>
        <v>14356</v>
      </c>
      <c r="AS212" s="178">
        <f t="shared" si="636"/>
        <v>14391.5</v>
      </c>
      <c r="AT212" s="3">
        <f t="shared" si="637"/>
        <v>14427</v>
      </c>
      <c r="AU212" s="105"/>
      <c r="AV212" s="105"/>
      <c r="AW212" s="5">
        <v>0</v>
      </c>
      <c r="AX212" s="5">
        <v>1</v>
      </c>
      <c r="AY212" s="5">
        <v>2</v>
      </c>
      <c r="AZ212" s="5">
        <v>1</v>
      </c>
      <c r="BA212" s="5">
        <v>1</v>
      </c>
      <c r="BB212" s="5">
        <v>2</v>
      </c>
      <c r="BC212" s="4"/>
      <c r="BD212" s="5">
        <v>2</v>
      </c>
      <c r="BE212" s="5">
        <v>2</v>
      </c>
      <c r="BF212" s="5">
        <v>3</v>
      </c>
      <c r="BG212" s="5">
        <v>7</v>
      </c>
      <c r="BH212" s="5">
        <v>4</v>
      </c>
      <c r="BI212" s="5">
        <v>8</v>
      </c>
      <c r="BJ212" s="4"/>
      <c r="BK212" s="5"/>
      <c r="BL212" s="5"/>
      <c r="BM212" s="5"/>
      <c r="BN212" s="5"/>
      <c r="BO212" s="5"/>
      <c r="BP212" s="5"/>
      <c r="BQ212" s="4"/>
      <c r="BR212" s="5">
        <f t="shared" si="638"/>
        <v>2</v>
      </c>
      <c r="BS212" s="5">
        <f t="shared" si="639"/>
        <v>3</v>
      </c>
      <c r="BT212" s="5">
        <f t="shared" si="640"/>
        <v>5</v>
      </c>
      <c r="BU212" s="5">
        <f t="shared" si="641"/>
        <v>8</v>
      </c>
      <c r="BV212" s="5">
        <f t="shared" si="642"/>
        <v>5</v>
      </c>
      <c r="BW212" s="5">
        <f t="shared" si="643"/>
        <v>10</v>
      </c>
      <c r="BX212" s="4"/>
      <c r="BY212" s="4"/>
      <c r="BZ212" s="5">
        <v>0</v>
      </c>
      <c r="CA212" s="5">
        <v>0</v>
      </c>
      <c r="CB212" s="5">
        <v>1</v>
      </c>
      <c r="CC212" s="5">
        <v>1</v>
      </c>
      <c r="CD212" s="183">
        <f t="shared" si="820"/>
        <v>1</v>
      </c>
      <c r="CE212" s="5">
        <v>1</v>
      </c>
      <c r="CF212" s="4"/>
      <c r="CG212" s="5"/>
      <c r="CH212" s="5"/>
      <c r="CI212" s="5"/>
      <c r="CJ212" s="5"/>
      <c r="CK212" s="183">
        <f t="shared" si="644"/>
        <v>0</v>
      </c>
      <c r="CL212" s="5"/>
      <c r="CM212" s="4"/>
      <c r="CN212" s="5"/>
      <c r="CO212" s="5"/>
      <c r="CP212" s="5"/>
      <c r="CQ212" s="5"/>
      <c r="CR212" s="5"/>
      <c r="CS212" s="5"/>
      <c r="CT212" s="4"/>
      <c r="CU212" s="5">
        <f t="shared" si="645"/>
        <v>0</v>
      </c>
      <c r="CV212" s="5">
        <f t="shared" si="646"/>
        <v>0</v>
      </c>
      <c r="CW212" s="5">
        <f t="shared" si="647"/>
        <v>1</v>
      </c>
      <c r="CX212" s="5">
        <f t="shared" si="648"/>
        <v>1</v>
      </c>
      <c r="CY212" s="183">
        <f t="shared" si="649"/>
        <v>1</v>
      </c>
      <c r="CZ212" s="5">
        <f t="shared" si="650"/>
        <v>1</v>
      </c>
      <c r="DA212" s="4"/>
      <c r="DB212" s="4"/>
      <c r="DC212" s="5">
        <f t="shared" si="651"/>
        <v>2</v>
      </c>
      <c r="DD212" s="5">
        <f t="shared" si="652"/>
        <v>9</v>
      </c>
      <c r="DE212" s="5">
        <f t="shared" si="653"/>
        <v>3</v>
      </c>
      <c r="DF212" s="5">
        <f t="shared" si="654"/>
        <v>6</v>
      </c>
      <c r="DG212" s="5">
        <f t="shared" si="655"/>
        <v>1</v>
      </c>
      <c r="DH212" s="5">
        <f t="shared" si="656"/>
        <v>1</v>
      </c>
      <c r="DI212" s="4"/>
      <c r="DJ212" s="5">
        <f t="shared" si="657"/>
        <v>14</v>
      </c>
      <c r="DK212" s="5">
        <f t="shared" si="658"/>
        <v>14</v>
      </c>
      <c r="DL212" s="5">
        <f t="shared" si="659"/>
        <v>13</v>
      </c>
      <c r="DM212" s="5">
        <f t="shared" si="660"/>
        <v>15</v>
      </c>
      <c r="DN212" s="5">
        <f t="shared" si="661"/>
        <v>13</v>
      </c>
      <c r="DO212" s="5">
        <f t="shared" si="662"/>
        <v>7</v>
      </c>
      <c r="DP212" s="4"/>
      <c r="DQ212" s="5">
        <f t="shared" si="663"/>
        <v>0</v>
      </c>
      <c r="DR212" s="5">
        <f t="shared" si="664"/>
        <v>0</v>
      </c>
      <c r="DS212" s="5">
        <f t="shared" si="665"/>
        <v>0</v>
      </c>
      <c r="DT212" s="5">
        <f t="shared" si="666"/>
        <v>0</v>
      </c>
      <c r="DU212" s="5">
        <f t="shared" si="667"/>
        <v>0</v>
      </c>
      <c r="DV212" s="5">
        <f t="shared" si="668"/>
        <v>0</v>
      </c>
      <c r="DW212" s="4"/>
      <c r="DX212" s="5">
        <f t="shared" si="669"/>
        <v>16</v>
      </c>
      <c r="DY212" s="5">
        <f t="shared" si="670"/>
        <v>23</v>
      </c>
      <c r="DZ212" s="5">
        <f t="shared" si="671"/>
        <v>16</v>
      </c>
      <c r="EA212" s="5">
        <f t="shared" si="672"/>
        <v>21</v>
      </c>
      <c r="EB212" s="5">
        <f t="shared" si="673"/>
        <v>14</v>
      </c>
      <c r="EC212" s="5">
        <f t="shared" si="674"/>
        <v>8</v>
      </c>
      <c r="ED212" s="4"/>
      <c r="EE212" s="4"/>
      <c r="EF212" s="5">
        <v>2</v>
      </c>
      <c r="EG212" s="5">
        <v>10</v>
      </c>
      <c r="EH212" s="5">
        <v>6</v>
      </c>
      <c r="EI212" s="5">
        <v>8</v>
      </c>
      <c r="EJ212" s="5">
        <v>3</v>
      </c>
      <c r="EK212" s="5">
        <v>4</v>
      </c>
      <c r="EL212" s="4"/>
      <c r="EM212" s="5">
        <v>16</v>
      </c>
      <c r="EN212" s="5">
        <v>16</v>
      </c>
      <c r="EO212" s="5">
        <v>16</v>
      </c>
      <c r="EP212" s="5">
        <v>22</v>
      </c>
      <c r="EQ212" s="5">
        <v>17</v>
      </c>
      <c r="ER212" s="5">
        <v>15</v>
      </c>
      <c r="ES212" s="4"/>
      <c r="ET212" s="5"/>
      <c r="EU212" s="5"/>
      <c r="EV212" s="5"/>
      <c r="EW212" s="5"/>
      <c r="EX212" s="5">
        <v>0</v>
      </c>
      <c r="EY212" s="5">
        <v>0</v>
      </c>
      <c r="EZ212" s="4"/>
      <c r="FA212" s="5">
        <f t="shared" si="675"/>
        <v>18</v>
      </c>
      <c r="FB212" s="5">
        <f t="shared" si="676"/>
        <v>26</v>
      </c>
      <c r="FC212" s="5">
        <f t="shared" si="677"/>
        <v>22</v>
      </c>
      <c r="FD212" s="5">
        <f t="shared" si="678"/>
        <v>30</v>
      </c>
      <c r="FE212" s="5">
        <f t="shared" si="679"/>
        <v>20</v>
      </c>
      <c r="FF212" s="5">
        <f t="shared" si="680"/>
        <v>19</v>
      </c>
      <c r="FG212" s="4"/>
      <c r="FH212" s="5">
        <f t="shared" si="681"/>
        <v>18</v>
      </c>
      <c r="FI212" s="5">
        <f t="shared" si="682"/>
        <v>26</v>
      </c>
      <c r="FJ212" s="5">
        <f t="shared" si="683"/>
        <v>22</v>
      </c>
      <c r="FK212" s="5">
        <f t="shared" si="684"/>
        <v>30</v>
      </c>
      <c r="FL212" s="5">
        <f t="shared" si="685"/>
        <v>20</v>
      </c>
      <c r="FM212" s="5">
        <f t="shared" si="686"/>
        <v>19</v>
      </c>
      <c r="FN212" s="4"/>
      <c r="FO212" s="4"/>
      <c r="FP212" s="4">
        <v>82</v>
      </c>
      <c r="FQ212" s="4">
        <v>68</v>
      </c>
      <c r="FR212" s="4">
        <v>91.33</v>
      </c>
      <c r="FS212" s="4">
        <v>62.329999999999927</v>
      </c>
      <c r="FT212" s="4">
        <v>24</v>
      </c>
      <c r="FU212" s="4">
        <v>26</v>
      </c>
      <c r="FV212" s="4"/>
      <c r="FW212" s="4">
        <f t="shared" si="687"/>
        <v>616</v>
      </c>
      <c r="FX212" s="4">
        <f t="shared" si="688"/>
        <v>574</v>
      </c>
      <c r="FY212" s="4">
        <f t="shared" si="689"/>
        <v>546.66999999999996</v>
      </c>
      <c r="FZ212" s="4">
        <f t="shared" si="690"/>
        <v>547.67000000000007</v>
      </c>
      <c r="GA212" s="4">
        <f t="shared" si="691"/>
        <v>464</v>
      </c>
      <c r="GB212" s="4">
        <f t="shared" si="692"/>
        <v>392</v>
      </c>
      <c r="GC212" s="4"/>
      <c r="GD212" s="4">
        <v>698</v>
      </c>
      <c r="GE212" s="4">
        <v>642</v>
      </c>
      <c r="GF212" s="4">
        <v>638</v>
      </c>
      <c r="GG212" s="4">
        <v>610</v>
      </c>
      <c r="GH212" s="4">
        <v>488</v>
      </c>
      <c r="GI212" s="4">
        <v>418</v>
      </c>
      <c r="GJ212" s="4"/>
      <c r="GK212" s="6"/>
      <c r="GL212" s="4">
        <f t="shared" si="693"/>
        <v>84</v>
      </c>
      <c r="GM212" s="4">
        <f t="shared" si="694"/>
        <v>78</v>
      </c>
      <c r="GN212" s="4">
        <f t="shared" si="695"/>
        <v>97.33</v>
      </c>
      <c r="GO212" s="4">
        <f t="shared" si="696"/>
        <v>70.329999999999927</v>
      </c>
      <c r="GP212" s="4">
        <f t="shared" si="697"/>
        <v>27</v>
      </c>
      <c r="GQ212" s="4">
        <f t="shared" si="698"/>
        <v>30</v>
      </c>
      <c r="GR212" s="4"/>
      <c r="GS212" s="4">
        <f t="shared" si="699"/>
        <v>632</v>
      </c>
      <c r="GT212" s="4">
        <f t="shared" si="700"/>
        <v>590</v>
      </c>
      <c r="GU212" s="4">
        <f t="shared" si="701"/>
        <v>562.66999999999996</v>
      </c>
      <c r="GV212" s="4">
        <f t="shared" si="702"/>
        <v>569.67000000000007</v>
      </c>
      <c r="GW212" s="4">
        <f t="shared" si="703"/>
        <v>481</v>
      </c>
      <c r="GX212" s="4">
        <f t="shared" si="704"/>
        <v>407</v>
      </c>
      <c r="GY212" s="4"/>
      <c r="GZ212" s="4">
        <f t="shared" si="705"/>
        <v>716</v>
      </c>
      <c r="HA212" s="4">
        <f t="shared" si="706"/>
        <v>668</v>
      </c>
      <c r="HB212" s="4">
        <f t="shared" si="707"/>
        <v>660</v>
      </c>
      <c r="HC212" s="4">
        <f t="shared" si="708"/>
        <v>640</v>
      </c>
      <c r="HD212" s="4">
        <f t="shared" si="709"/>
        <v>488</v>
      </c>
      <c r="HE212" s="4">
        <f t="shared" si="710"/>
        <v>418</v>
      </c>
      <c r="HF212" s="4"/>
      <c r="HG212" s="6"/>
      <c r="HH212" s="84">
        <f t="shared" si="711"/>
        <v>1.1743981209630064E-3</v>
      </c>
      <c r="HI212" s="84">
        <f t="shared" si="712"/>
        <v>5.8139534883720929E-3</v>
      </c>
      <c r="HJ212" s="84">
        <f t="shared" si="713"/>
        <v>3.5108250438853129E-3</v>
      </c>
      <c r="HK212" s="84">
        <f t="shared" si="714"/>
        <v>4.7253396337861783E-3</v>
      </c>
      <c r="HL212" s="84">
        <f t="shared" si="715"/>
        <v>1.8309429356118401E-3</v>
      </c>
      <c r="HM212" s="84">
        <f t="shared" si="716"/>
        <v>2.5252525252525255E-3</v>
      </c>
      <c r="HN212" s="145"/>
      <c r="HO212" s="84">
        <f t="shared" si="717"/>
        <v>4.8150322959483266E-2</v>
      </c>
      <c r="HP212" s="84">
        <f t="shared" si="718"/>
        <v>3.9534883720930232E-2</v>
      </c>
      <c r="HQ212" s="84">
        <f t="shared" si="719"/>
        <v>5.3440608543007605E-2</v>
      </c>
      <c r="HR212" s="84">
        <f t="shared" si="720"/>
        <v>3.6816302421736516E-2</v>
      </c>
      <c r="HS212" s="84">
        <f t="shared" si="721"/>
        <v>1.4647543484894721E-2</v>
      </c>
      <c r="HT212" s="84">
        <f t="shared" si="722"/>
        <v>1.6414141414141416E-2</v>
      </c>
      <c r="HU212" s="145"/>
      <c r="HV212" s="84">
        <f t="shared" si="723"/>
        <v>4.932472108044627E-2</v>
      </c>
      <c r="HW212" s="84">
        <f t="shared" si="724"/>
        <v>4.5348837209302328E-2</v>
      </c>
      <c r="HX212" s="84">
        <f t="shared" si="725"/>
        <v>5.6951433586892919E-2</v>
      </c>
      <c r="HY212" s="84">
        <f t="shared" si="726"/>
        <v>4.1541642055522694E-2</v>
      </c>
      <c r="HZ212" s="84">
        <f t="shared" si="727"/>
        <v>1.6478486420506561E-2</v>
      </c>
      <c r="IA212" s="84">
        <f t="shared" si="728"/>
        <v>1.893939393939394E-2</v>
      </c>
      <c r="IB212" s="145"/>
      <c r="IC212" s="145"/>
      <c r="ID212" s="84">
        <f t="shared" si="729"/>
        <v>2.1344717182497333E-3</v>
      </c>
      <c r="IE212" s="84">
        <f t="shared" si="730"/>
        <v>2.1401819154628142E-3</v>
      </c>
      <c r="IF212" s="84">
        <f t="shared" si="731"/>
        <v>2.1424745581146223E-3</v>
      </c>
      <c r="IG212" s="84">
        <f t="shared" si="732"/>
        <v>2.9621650733809074E-3</v>
      </c>
      <c r="IH212" s="84">
        <f t="shared" si="733"/>
        <v>2.2797371597157033E-3</v>
      </c>
      <c r="II212" s="84">
        <f t="shared" si="734"/>
        <v>2.0034726859890477E-3</v>
      </c>
      <c r="IJ212" s="145"/>
      <c r="IK212" s="84">
        <f t="shared" si="735"/>
        <v>8.2177161152614725E-2</v>
      </c>
      <c r="IL212" s="84">
        <f t="shared" si="736"/>
        <v>7.6779026217228458E-2</v>
      </c>
      <c r="IM212" s="84">
        <f t="shared" si="737"/>
        <v>7.3201660417782533E-2</v>
      </c>
      <c r="IN212" s="84">
        <f t="shared" si="738"/>
        <v>7.3740406624478269E-2</v>
      </c>
      <c r="IO212" s="84">
        <f t="shared" si="739"/>
        <v>6.222341424165214E-2</v>
      </c>
      <c r="IP212" s="84">
        <f t="shared" si="740"/>
        <v>5.2357419527180447E-2</v>
      </c>
      <c r="IQ212" s="145"/>
      <c r="IR212" s="84">
        <f t="shared" si="741"/>
        <v>8.4311632870864461E-2</v>
      </c>
      <c r="IS212" s="84">
        <f t="shared" si="742"/>
        <v>7.8919208132691265E-2</v>
      </c>
      <c r="IT212" s="84">
        <f t="shared" si="743"/>
        <v>7.5344134975897148E-2</v>
      </c>
      <c r="IU212" s="84">
        <f t="shared" si="744"/>
        <v>7.670257169785917E-2</v>
      </c>
      <c r="IV212" s="84">
        <f t="shared" si="745"/>
        <v>6.450315140136785E-2</v>
      </c>
      <c r="IW212" s="84">
        <f t="shared" si="746"/>
        <v>5.4360892213169497E-2</v>
      </c>
      <c r="IX212" s="140"/>
      <c r="IY212" s="140"/>
      <c r="IZ212" s="84">
        <f t="shared" si="747"/>
        <v>1.9567344276551798E-3</v>
      </c>
      <c r="JA212" s="84">
        <f t="shared" si="748"/>
        <v>2.8273162244454109E-3</v>
      </c>
      <c r="JB212" s="84">
        <f t="shared" si="749"/>
        <v>2.3972975918056011E-3</v>
      </c>
      <c r="JC212" s="84">
        <f t="shared" si="750"/>
        <v>3.2894736842105261E-3</v>
      </c>
      <c r="JD212" s="84">
        <f t="shared" si="751"/>
        <v>2.1988895607718104E-3</v>
      </c>
      <c r="JE212" s="84">
        <f t="shared" si="752"/>
        <v>2.0945871458494104E-3</v>
      </c>
      <c r="JF212" s="145"/>
      <c r="JG212" s="84">
        <f t="shared" si="753"/>
        <v>7.5877812805739756E-2</v>
      </c>
      <c r="JH212" s="84">
        <f t="shared" si="754"/>
        <v>6.981296215745976E-2</v>
      </c>
      <c r="JI212" s="84">
        <f t="shared" si="755"/>
        <v>6.952163016236243E-2</v>
      </c>
      <c r="JJ212" s="84">
        <f t="shared" si="756"/>
        <v>6.6885964912280702E-2</v>
      </c>
      <c r="JK212" s="84">
        <f t="shared" si="757"/>
        <v>5.3652905282832168E-2</v>
      </c>
      <c r="JL212" s="84">
        <f t="shared" si="758"/>
        <v>4.6080917208687025E-2</v>
      </c>
      <c r="JM212" s="145"/>
      <c r="JN212" s="84">
        <f t="shared" si="759"/>
        <v>7.7834547233394932E-2</v>
      </c>
      <c r="JO212" s="84">
        <f t="shared" si="760"/>
        <v>7.2640278381905177E-2</v>
      </c>
      <c r="JP212" s="84">
        <f t="shared" si="761"/>
        <v>7.1918927754168027E-2</v>
      </c>
      <c r="JQ212" s="84">
        <f t="shared" si="762"/>
        <v>7.0175438596491224E-2</v>
      </c>
      <c r="JR212" s="84">
        <f t="shared" si="763"/>
        <v>5.5851794843603982E-2</v>
      </c>
      <c r="JS212" s="84">
        <f t="shared" si="764"/>
        <v>4.8175504354536436E-2</v>
      </c>
      <c r="JT212" s="140"/>
      <c r="JU212" s="140"/>
      <c r="JV212" s="140"/>
      <c r="JW212" s="84">
        <f t="shared" si="765"/>
        <v>0</v>
      </c>
      <c r="JX212" s="84">
        <f t="shared" si="766"/>
        <v>0</v>
      </c>
      <c r="JY212" s="84">
        <f t="shared" si="767"/>
        <v>1.0896807235480004E-4</v>
      </c>
      <c r="JZ212" s="84">
        <f t="shared" si="768"/>
        <v>1.0964912280701755E-4</v>
      </c>
      <c r="KA212" s="84">
        <f t="shared" si="769"/>
        <v>1.0994447803859051E-4</v>
      </c>
      <c r="KB212" s="84">
        <f t="shared" si="770"/>
        <v>1.1024142872891633E-4</v>
      </c>
      <c r="KC212" s="145"/>
      <c r="KD212" s="84">
        <f t="shared" si="771"/>
        <v>2.174149364061311E-4</v>
      </c>
      <c r="KE212" s="84">
        <f t="shared" si="772"/>
        <v>3.2622879512831667E-4</v>
      </c>
      <c r="KF212" s="84">
        <f t="shared" si="773"/>
        <v>5.4484036177400018E-4</v>
      </c>
      <c r="KG212" s="84">
        <f t="shared" si="774"/>
        <v>8.7719298245614037E-4</v>
      </c>
      <c r="KH212" s="84">
        <f t="shared" si="775"/>
        <v>5.4972239019295259E-4</v>
      </c>
      <c r="KI212" s="84">
        <f t="shared" si="776"/>
        <v>1.1024142872891633E-3</v>
      </c>
      <c r="KJ212" s="145"/>
      <c r="KK212" s="84">
        <f t="shared" si="777"/>
        <v>1.7393194912490488E-3</v>
      </c>
      <c r="KL212" s="84">
        <f t="shared" si="778"/>
        <v>2.5010874293170944E-3</v>
      </c>
      <c r="KM212" s="84">
        <f t="shared" si="779"/>
        <v>1.7434891576768006E-3</v>
      </c>
      <c r="KN212" s="84">
        <f t="shared" si="780"/>
        <v>2.3026315789473682E-3</v>
      </c>
      <c r="KO212" s="84">
        <f t="shared" si="781"/>
        <v>1.5392226925402671E-3</v>
      </c>
      <c r="KP212" s="84">
        <f t="shared" si="782"/>
        <v>8.8193142983133065E-4</v>
      </c>
      <c r="KQ212" s="105"/>
      <c r="KR212" s="123">
        <f t="shared" si="783"/>
        <v>7.5877812805739756E-2</v>
      </c>
      <c r="KS212" s="123">
        <f t="shared" si="784"/>
        <v>6.981296215745976E-2</v>
      </c>
      <c r="KT212" s="123">
        <f t="shared" si="785"/>
        <v>6.952163016236243E-2</v>
      </c>
      <c r="KU212" s="123">
        <f t="shared" si="786"/>
        <v>6.6885964912280702E-2</v>
      </c>
      <c r="KV212" s="123">
        <f t="shared" si="787"/>
        <v>5.3652905282832168E-2</v>
      </c>
      <c r="KW212" s="123">
        <f t="shared" si="788"/>
        <v>4.6080917208687025E-2</v>
      </c>
      <c r="KX212" s="105"/>
      <c r="KY212" s="123">
        <f t="shared" si="789"/>
        <v>7.7834547233394932E-2</v>
      </c>
      <c r="KZ212" s="123">
        <f t="shared" si="790"/>
        <v>7.2640278381905177E-2</v>
      </c>
      <c r="LA212" s="123">
        <f t="shared" si="791"/>
        <v>7.1918927754168027E-2</v>
      </c>
      <c r="LB212" s="123">
        <f t="shared" si="792"/>
        <v>7.0175438596491224E-2</v>
      </c>
      <c r="LC212" s="123">
        <f t="shared" si="793"/>
        <v>5.5851794843603982E-2</v>
      </c>
      <c r="LD212" s="123">
        <f t="shared" si="794"/>
        <v>4.8175504354536436E-2</v>
      </c>
      <c r="LE212" s="105"/>
      <c r="LF212" s="105"/>
      <c r="LG212" s="84">
        <f t="shared" si="795"/>
        <v>0</v>
      </c>
      <c r="LH212" s="84">
        <f t="shared" si="796"/>
        <v>0</v>
      </c>
      <c r="LI212" s="84">
        <f t="shared" si="797"/>
        <v>4.5454545454545456E-2</v>
      </c>
      <c r="LJ212" s="84">
        <f t="shared" si="798"/>
        <v>3.3333333333333333E-2</v>
      </c>
      <c r="LK212" s="84">
        <f t="shared" si="799"/>
        <v>0.05</v>
      </c>
      <c r="LL212" s="84">
        <f t="shared" si="800"/>
        <v>5.2631578947368418E-2</v>
      </c>
      <c r="LM212" s="105"/>
      <c r="LN212" s="84">
        <f t="shared" si="801"/>
        <v>0.1111111111111111</v>
      </c>
      <c r="LO212" s="84">
        <f t="shared" si="802"/>
        <v>0.11538461538461539</v>
      </c>
      <c r="LP212" s="84">
        <f t="shared" si="803"/>
        <v>0.22727272727272727</v>
      </c>
      <c r="LQ212" s="84">
        <f t="shared" si="804"/>
        <v>0.26666666666666666</v>
      </c>
      <c r="LR212" s="84">
        <f t="shared" si="805"/>
        <v>0.25</v>
      </c>
      <c r="LS212" s="84">
        <f t="shared" si="806"/>
        <v>0.52631578947368418</v>
      </c>
      <c r="LT212" s="105"/>
      <c r="LU212" s="84">
        <f t="shared" si="807"/>
        <v>0.88888888888888884</v>
      </c>
      <c r="LV212" s="84">
        <f t="shared" si="808"/>
        <v>0.88461538461538458</v>
      </c>
      <c r="LW212" s="84">
        <f t="shared" si="809"/>
        <v>0.72727272727272729</v>
      </c>
      <c r="LX212" s="84">
        <f t="shared" si="810"/>
        <v>0.7</v>
      </c>
      <c r="LY212" s="84">
        <f t="shared" si="811"/>
        <v>0.7</v>
      </c>
      <c r="LZ212" s="84">
        <f t="shared" si="812"/>
        <v>0.42105263157894735</v>
      </c>
      <c r="MA212" s="105"/>
      <c r="MB212" s="105"/>
      <c r="MC212" s="105"/>
      <c r="MD212" s="123">
        <f t="shared" si="620"/>
        <v>-0.28072390572390565</v>
      </c>
      <c r="ME212" s="123">
        <f t="shared" si="813"/>
        <v>-6.4879123814611944E-2</v>
      </c>
      <c r="MF212" s="212">
        <f t="shared" si="814"/>
        <v>-0.12627153466090735</v>
      </c>
      <c r="MG212" s="105"/>
      <c r="MH212" s="123">
        <f t="shared" si="819"/>
        <v>-0.69285264779625888</v>
      </c>
      <c r="MI212" s="123">
        <f t="shared" si="815"/>
        <v>-0.28475093012423652</v>
      </c>
      <c r="MJ212" s="212">
        <f t="shared" si="816"/>
        <v>-0.33717150905310217</v>
      </c>
      <c r="MK212" s="105"/>
      <c r="ML212" s="123">
        <f t="shared" si="621"/>
        <v>-0.66744658129637069</v>
      </c>
      <c r="MM212" s="123">
        <f t="shared" si="817"/>
        <v>-0.2784986883111773</v>
      </c>
      <c r="MN212" s="212">
        <f t="shared" si="818"/>
        <v>-0.33014150990669561</v>
      </c>
      <c r="MO212" s="105"/>
      <c r="MP212" s="105"/>
    </row>
    <row r="213" spans="2:354" ht="12" x14ac:dyDescent="0.25">
      <c r="B213" s="6" t="s">
        <v>644</v>
      </c>
      <c r="C213" s="6">
        <v>56086</v>
      </c>
      <c r="D213" s="86" t="s">
        <v>365</v>
      </c>
      <c r="E213" s="6">
        <v>3</v>
      </c>
      <c r="F213" s="3">
        <v>2106</v>
      </c>
      <c r="G213" s="7">
        <v>2100</v>
      </c>
      <c r="H213" s="139">
        <v>2034</v>
      </c>
      <c r="I213" s="7">
        <v>1972</v>
      </c>
      <c r="J213" s="177">
        <f t="shared" si="622"/>
        <v>1930.5</v>
      </c>
      <c r="K213" s="7">
        <v>1889</v>
      </c>
      <c r="L213" s="162"/>
      <c r="M213" s="3">
        <v>1641</v>
      </c>
      <c r="N213" s="7">
        <v>1642</v>
      </c>
      <c r="O213" s="139">
        <v>1604</v>
      </c>
      <c r="P213" s="7">
        <v>1569</v>
      </c>
      <c r="Q213" s="177">
        <f t="shared" si="623"/>
        <v>1544.5</v>
      </c>
      <c r="R213" s="7">
        <v>1520</v>
      </c>
      <c r="S213" s="105"/>
      <c r="T213" s="3">
        <v>7249</v>
      </c>
      <c r="U213" s="7">
        <v>7213</v>
      </c>
      <c r="V213" s="139">
        <v>7201</v>
      </c>
      <c r="W213" s="7">
        <v>7193</v>
      </c>
      <c r="X213" s="177">
        <f t="shared" si="624"/>
        <v>7176</v>
      </c>
      <c r="Y213" s="7">
        <v>7159</v>
      </c>
      <c r="Z213" s="105"/>
      <c r="AA213" s="3">
        <v>2584</v>
      </c>
      <c r="AB213" s="105">
        <v>2710</v>
      </c>
      <c r="AC213" s="139">
        <v>2819</v>
      </c>
      <c r="AD213" s="7">
        <v>2845</v>
      </c>
      <c r="AE213" s="177">
        <f t="shared" si="625"/>
        <v>2903</v>
      </c>
      <c r="AF213" s="7">
        <v>2961</v>
      </c>
      <c r="AG213" s="105"/>
      <c r="AH213" s="3">
        <f t="shared" si="626"/>
        <v>8890</v>
      </c>
      <c r="AI213" s="3">
        <f t="shared" si="627"/>
        <v>8855</v>
      </c>
      <c r="AJ213" s="3">
        <f t="shared" si="628"/>
        <v>8805</v>
      </c>
      <c r="AK213" s="3">
        <f t="shared" si="629"/>
        <v>8762</v>
      </c>
      <c r="AL213" s="178">
        <f t="shared" si="630"/>
        <v>8720.5</v>
      </c>
      <c r="AM213" s="3">
        <f t="shared" si="631"/>
        <v>8679</v>
      </c>
      <c r="AN213" s="105"/>
      <c r="AO213" s="3">
        <f t="shared" si="632"/>
        <v>13580</v>
      </c>
      <c r="AP213" s="3">
        <f t="shared" si="633"/>
        <v>13665</v>
      </c>
      <c r="AQ213" s="3">
        <f t="shared" si="634"/>
        <v>13658</v>
      </c>
      <c r="AR213" s="3">
        <f t="shared" si="635"/>
        <v>13579</v>
      </c>
      <c r="AS213" s="178">
        <f t="shared" si="636"/>
        <v>13554</v>
      </c>
      <c r="AT213" s="3">
        <f t="shared" si="637"/>
        <v>13529</v>
      </c>
      <c r="AU213" s="105"/>
      <c r="AV213" s="105"/>
      <c r="AW213" s="5">
        <v>0</v>
      </c>
      <c r="AX213" s="5">
        <v>0</v>
      </c>
      <c r="AY213" s="5">
        <v>0</v>
      </c>
      <c r="AZ213" s="5">
        <v>0</v>
      </c>
      <c r="BA213" s="5"/>
      <c r="BB213" s="5"/>
      <c r="BC213" s="4"/>
      <c r="BD213" s="5">
        <v>0</v>
      </c>
      <c r="BE213" s="5">
        <v>0</v>
      </c>
      <c r="BF213" s="5">
        <v>0</v>
      </c>
      <c r="BG213" s="5">
        <v>0</v>
      </c>
      <c r="BH213" s="5"/>
      <c r="BI213" s="5"/>
      <c r="BJ213" s="4"/>
      <c r="BK213" s="5"/>
      <c r="BL213" s="5"/>
      <c r="BM213" s="5"/>
      <c r="BN213" s="5"/>
      <c r="BO213" s="5"/>
      <c r="BP213" s="5"/>
      <c r="BQ213" s="4"/>
      <c r="BR213" s="5">
        <f t="shared" si="638"/>
        <v>0</v>
      </c>
      <c r="BS213" s="5">
        <f t="shared" si="639"/>
        <v>0</v>
      </c>
      <c r="BT213" s="5">
        <f t="shared" si="640"/>
        <v>0</v>
      </c>
      <c r="BU213" s="5">
        <f t="shared" si="641"/>
        <v>0</v>
      </c>
      <c r="BV213" s="5">
        <f t="shared" si="642"/>
        <v>0</v>
      </c>
      <c r="BW213" s="5">
        <f t="shared" si="643"/>
        <v>0</v>
      </c>
      <c r="BX213" s="4"/>
      <c r="BY213" s="4"/>
      <c r="BZ213" s="5">
        <v>7</v>
      </c>
      <c r="CA213" s="5">
        <v>7</v>
      </c>
      <c r="CB213" s="5">
        <v>5</v>
      </c>
      <c r="CC213" s="5">
        <v>2</v>
      </c>
      <c r="CD213" s="183">
        <f t="shared" si="820"/>
        <v>4.5</v>
      </c>
      <c r="CE213" s="5">
        <v>7</v>
      </c>
      <c r="CF213" s="4"/>
      <c r="CG213" s="5"/>
      <c r="CH213" s="5"/>
      <c r="CI213" s="5">
        <v>3</v>
      </c>
      <c r="CJ213" s="5">
        <v>7</v>
      </c>
      <c r="CK213" s="183">
        <f t="shared" si="644"/>
        <v>4</v>
      </c>
      <c r="CL213" s="5">
        <v>1</v>
      </c>
      <c r="CM213" s="4"/>
      <c r="CN213" s="5"/>
      <c r="CO213" s="5"/>
      <c r="CP213" s="5"/>
      <c r="CQ213" s="5"/>
      <c r="CR213" s="5"/>
      <c r="CS213" s="5"/>
      <c r="CT213" s="4"/>
      <c r="CU213" s="5">
        <f t="shared" si="645"/>
        <v>7</v>
      </c>
      <c r="CV213" s="5">
        <f t="shared" si="646"/>
        <v>7</v>
      </c>
      <c r="CW213" s="5">
        <f t="shared" si="647"/>
        <v>8</v>
      </c>
      <c r="CX213" s="5">
        <f t="shared" si="648"/>
        <v>9</v>
      </c>
      <c r="CY213" s="183">
        <f t="shared" si="649"/>
        <v>8.5</v>
      </c>
      <c r="CZ213" s="5">
        <f t="shared" si="650"/>
        <v>8</v>
      </c>
      <c r="DA213" s="4"/>
      <c r="DB213" s="4"/>
      <c r="DC213" s="5">
        <f t="shared" si="651"/>
        <v>1</v>
      </c>
      <c r="DD213" s="5">
        <f t="shared" si="652"/>
        <v>2</v>
      </c>
      <c r="DE213" s="5">
        <f t="shared" si="653"/>
        <v>7</v>
      </c>
      <c r="DF213" s="5">
        <f t="shared" si="654"/>
        <v>3</v>
      </c>
      <c r="DG213" s="5">
        <f t="shared" si="655"/>
        <v>5.5</v>
      </c>
      <c r="DH213" s="5">
        <f t="shared" si="656"/>
        <v>7</v>
      </c>
      <c r="DI213" s="4"/>
      <c r="DJ213" s="5">
        <f t="shared" si="657"/>
        <v>12</v>
      </c>
      <c r="DK213" s="5">
        <f t="shared" si="658"/>
        <v>11</v>
      </c>
      <c r="DL213" s="5">
        <f t="shared" si="659"/>
        <v>17</v>
      </c>
      <c r="DM213" s="5">
        <f t="shared" si="660"/>
        <v>14</v>
      </c>
      <c r="DN213" s="5">
        <f t="shared" si="661"/>
        <v>7</v>
      </c>
      <c r="DO213" s="5">
        <f t="shared" si="662"/>
        <v>13</v>
      </c>
      <c r="DP213" s="4"/>
      <c r="DQ213" s="5">
        <f t="shared" si="663"/>
        <v>0</v>
      </c>
      <c r="DR213" s="5">
        <f t="shared" si="664"/>
        <v>0</v>
      </c>
      <c r="DS213" s="5">
        <f t="shared" si="665"/>
        <v>0</v>
      </c>
      <c r="DT213" s="5">
        <f t="shared" si="666"/>
        <v>0</v>
      </c>
      <c r="DU213" s="5">
        <f t="shared" si="667"/>
        <v>0</v>
      </c>
      <c r="DV213" s="5">
        <f t="shared" si="668"/>
        <v>1</v>
      </c>
      <c r="DW213" s="4"/>
      <c r="DX213" s="5">
        <f t="shared" si="669"/>
        <v>13</v>
      </c>
      <c r="DY213" s="5">
        <f t="shared" si="670"/>
        <v>13</v>
      </c>
      <c r="DZ213" s="5">
        <f t="shared" si="671"/>
        <v>24</v>
      </c>
      <c r="EA213" s="5">
        <f t="shared" si="672"/>
        <v>17</v>
      </c>
      <c r="EB213" s="5">
        <f t="shared" si="673"/>
        <v>12.5</v>
      </c>
      <c r="EC213" s="5">
        <f t="shared" si="674"/>
        <v>21</v>
      </c>
      <c r="ED213" s="4"/>
      <c r="EE213" s="4"/>
      <c r="EF213" s="5">
        <v>8</v>
      </c>
      <c r="EG213" s="5">
        <v>9</v>
      </c>
      <c r="EH213" s="5">
        <v>12</v>
      </c>
      <c r="EI213" s="5">
        <v>5</v>
      </c>
      <c r="EJ213" s="5">
        <v>10</v>
      </c>
      <c r="EK213" s="5">
        <v>14</v>
      </c>
      <c r="EL213" s="4"/>
      <c r="EM213" s="5">
        <v>12</v>
      </c>
      <c r="EN213" s="5">
        <v>11</v>
      </c>
      <c r="EO213" s="5">
        <v>20</v>
      </c>
      <c r="EP213" s="5">
        <v>21</v>
      </c>
      <c r="EQ213" s="5">
        <v>11</v>
      </c>
      <c r="ER213" s="5">
        <v>14</v>
      </c>
      <c r="ES213" s="4"/>
      <c r="ET213" s="5"/>
      <c r="EU213" s="5"/>
      <c r="EV213" s="5"/>
      <c r="EW213" s="5"/>
      <c r="EX213" s="5">
        <v>0</v>
      </c>
      <c r="EY213" s="5">
        <v>1</v>
      </c>
      <c r="EZ213" s="4"/>
      <c r="FA213" s="5">
        <f t="shared" si="675"/>
        <v>20</v>
      </c>
      <c r="FB213" s="5">
        <f t="shared" si="676"/>
        <v>20</v>
      </c>
      <c r="FC213" s="5">
        <f t="shared" si="677"/>
        <v>32</v>
      </c>
      <c r="FD213" s="5">
        <f t="shared" si="678"/>
        <v>26</v>
      </c>
      <c r="FE213" s="5">
        <f t="shared" si="679"/>
        <v>21</v>
      </c>
      <c r="FF213" s="5">
        <f t="shared" si="680"/>
        <v>28</v>
      </c>
      <c r="FG213" s="4"/>
      <c r="FH213" s="5">
        <f t="shared" si="681"/>
        <v>20</v>
      </c>
      <c r="FI213" s="5">
        <f t="shared" si="682"/>
        <v>20</v>
      </c>
      <c r="FJ213" s="5">
        <f t="shared" si="683"/>
        <v>32</v>
      </c>
      <c r="FK213" s="5">
        <f t="shared" si="684"/>
        <v>26</v>
      </c>
      <c r="FL213" s="5">
        <f t="shared" si="685"/>
        <v>21</v>
      </c>
      <c r="FM213" s="5">
        <f t="shared" si="686"/>
        <v>29</v>
      </c>
      <c r="FN213" s="4"/>
      <c r="FO213" s="4"/>
      <c r="FP213" s="4">
        <v>172</v>
      </c>
      <c r="FQ213" s="4">
        <v>148</v>
      </c>
      <c r="FR213" s="4">
        <v>115</v>
      </c>
      <c r="FS213" s="4">
        <v>85.330000000000041</v>
      </c>
      <c r="FT213" s="4">
        <v>78</v>
      </c>
      <c r="FU213" s="4">
        <v>40</v>
      </c>
      <c r="FV213" s="4"/>
      <c r="FW213" s="4">
        <f t="shared" si="687"/>
        <v>786</v>
      </c>
      <c r="FX213" s="4">
        <f t="shared" si="688"/>
        <v>862</v>
      </c>
      <c r="FY213" s="4">
        <f t="shared" si="689"/>
        <v>681</v>
      </c>
      <c r="FZ213" s="4">
        <f t="shared" si="690"/>
        <v>658.67</v>
      </c>
      <c r="GA213" s="4">
        <f t="shared" si="691"/>
        <v>612</v>
      </c>
      <c r="GB213" s="4">
        <f t="shared" si="692"/>
        <v>596</v>
      </c>
      <c r="GC213" s="4"/>
      <c r="GD213" s="4">
        <v>958</v>
      </c>
      <c r="GE213" s="4">
        <v>1010</v>
      </c>
      <c r="GF213" s="4">
        <v>796</v>
      </c>
      <c r="GG213" s="4">
        <v>744</v>
      </c>
      <c r="GH213" s="4">
        <v>690</v>
      </c>
      <c r="GI213" s="4">
        <v>636</v>
      </c>
      <c r="GJ213" s="4"/>
      <c r="GK213" s="6"/>
      <c r="GL213" s="4">
        <f t="shared" si="693"/>
        <v>180</v>
      </c>
      <c r="GM213" s="4">
        <f t="shared" si="694"/>
        <v>157</v>
      </c>
      <c r="GN213" s="4">
        <f t="shared" si="695"/>
        <v>127</v>
      </c>
      <c r="GO213" s="4">
        <f t="shared" si="696"/>
        <v>90.330000000000041</v>
      </c>
      <c r="GP213" s="4">
        <f t="shared" si="697"/>
        <v>88</v>
      </c>
      <c r="GQ213" s="4">
        <f t="shared" si="698"/>
        <v>54</v>
      </c>
      <c r="GR213" s="4"/>
      <c r="GS213" s="4">
        <f t="shared" si="699"/>
        <v>798</v>
      </c>
      <c r="GT213" s="4">
        <f t="shared" si="700"/>
        <v>873</v>
      </c>
      <c r="GU213" s="4">
        <f t="shared" si="701"/>
        <v>701</v>
      </c>
      <c r="GV213" s="4">
        <f t="shared" si="702"/>
        <v>679.67</v>
      </c>
      <c r="GW213" s="4">
        <f t="shared" si="703"/>
        <v>623</v>
      </c>
      <c r="GX213" s="4">
        <f t="shared" si="704"/>
        <v>610</v>
      </c>
      <c r="GY213" s="4"/>
      <c r="GZ213" s="4">
        <f t="shared" si="705"/>
        <v>978</v>
      </c>
      <c r="HA213" s="4">
        <f t="shared" si="706"/>
        <v>1030</v>
      </c>
      <c r="HB213" s="4">
        <f t="shared" si="707"/>
        <v>828</v>
      </c>
      <c r="HC213" s="4">
        <f t="shared" si="708"/>
        <v>770</v>
      </c>
      <c r="HD213" s="4">
        <f t="shared" si="709"/>
        <v>690</v>
      </c>
      <c r="HE213" s="4">
        <f t="shared" si="710"/>
        <v>637</v>
      </c>
      <c r="HF213" s="4"/>
      <c r="HG213" s="6"/>
      <c r="HH213" s="84">
        <f t="shared" si="711"/>
        <v>4.8750761730652044E-3</v>
      </c>
      <c r="HI213" s="84">
        <f t="shared" si="712"/>
        <v>5.4811205846528625E-3</v>
      </c>
      <c r="HJ213" s="84">
        <f t="shared" si="713"/>
        <v>7.481296758104738E-3</v>
      </c>
      <c r="HK213" s="84">
        <f t="shared" si="714"/>
        <v>3.1867431485022306E-3</v>
      </c>
      <c r="HL213" s="84">
        <f t="shared" si="715"/>
        <v>6.4745872450631273E-3</v>
      </c>
      <c r="HM213" s="84">
        <f t="shared" si="716"/>
        <v>9.2105263157894728E-3</v>
      </c>
      <c r="HN213" s="145"/>
      <c r="HO213" s="84">
        <f t="shared" si="717"/>
        <v>0.1048141377209019</v>
      </c>
      <c r="HP213" s="84">
        <f t="shared" si="718"/>
        <v>9.0133982947624841E-2</v>
      </c>
      <c r="HQ213" s="84">
        <f t="shared" si="719"/>
        <v>7.1695760598503744E-2</v>
      </c>
      <c r="HR213" s="84">
        <f t="shared" si="720"/>
        <v>5.4384958572339097E-2</v>
      </c>
      <c r="HS213" s="84">
        <f t="shared" si="721"/>
        <v>5.0501780511492393E-2</v>
      </c>
      <c r="HT213" s="84">
        <f t="shared" si="722"/>
        <v>2.6315789473684209E-2</v>
      </c>
      <c r="HU213" s="145"/>
      <c r="HV213" s="84">
        <f t="shared" si="723"/>
        <v>0.1096892138939671</v>
      </c>
      <c r="HW213" s="84">
        <f t="shared" si="724"/>
        <v>9.5615103532277701E-2</v>
      </c>
      <c r="HX213" s="84">
        <f t="shared" si="725"/>
        <v>7.9177057356608488E-2</v>
      </c>
      <c r="HY213" s="84">
        <f t="shared" si="726"/>
        <v>5.7571701720841327E-2</v>
      </c>
      <c r="HZ213" s="84">
        <f t="shared" si="727"/>
        <v>5.697636775655552E-2</v>
      </c>
      <c r="IA213" s="84">
        <f t="shared" si="728"/>
        <v>3.5526315789473684E-2</v>
      </c>
      <c r="IB213" s="145"/>
      <c r="IC213" s="145"/>
      <c r="ID213" s="84">
        <f t="shared" si="729"/>
        <v>1.6554007449303353E-3</v>
      </c>
      <c r="IE213" s="84">
        <f t="shared" si="730"/>
        <v>1.5250242617496188E-3</v>
      </c>
      <c r="IF213" s="84">
        <f t="shared" si="731"/>
        <v>2.7773920288848772E-3</v>
      </c>
      <c r="IG213" s="84">
        <f t="shared" si="732"/>
        <v>2.9195050743778673E-3</v>
      </c>
      <c r="IH213" s="84">
        <f t="shared" si="733"/>
        <v>1.5328874024526198E-3</v>
      </c>
      <c r="II213" s="84">
        <f t="shared" si="734"/>
        <v>1.9555803883223913E-3</v>
      </c>
      <c r="IJ213" s="145"/>
      <c r="IK213" s="84">
        <f t="shared" si="735"/>
        <v>0.10842874879293696</v>
      </c>
      <c r="IL213" s="84">
        <f t="shared" si="736"/>
        <v>0.11950644669347012</v>
      </c>
      <c r="IM213" s="84">
        <f t="shared" si="737"/>
        <v>9.4570198583530066E-2</v>
      </c>
      <c r="IN213" s="84">
        <f t="shared" si="738"/>
        <v>9.1570971778117613E-2</v>
      </c>
      <c r="IO213" s="84">
        <f t="shared" si="739"/>
        <v>8.5284280936454848E-2</v>
      </c>
      <c r="IP213" s="84">
        <f t="shared" si="740"/>
        <v>8.3251850817153236E-2</v>
      </c>
      <c r="IQ213" s="145"/>
      <c r="IR213" s="84">
        <f t="shared" si="741"/>
        <v>0.1100841495378673</v>
      </c>
      <c r="IS213" s="84">
        <f t="shared" si="742"/>
        <v>0.12103147095521974</v>
      </c>
      <c r="IT213" s="84">
        <f t="shared" si="743"/>
        <v>9.7347590612414936E-2</v>
      </c>
      <c r="IU213" s="84">
        <f t="shared" si="744"/>
        <v>9.4490476852495481E-2</v>
      </c>
      <c r="IV213" s="84">
        <f t="shared" si="745"/>
        <v>8.6817168338907472E-2</v>
      </c>
      <c r="IW213" s="84">
        <f t="shared" si="746"/>
        <v>8.5207431205475623E-2</v>
      </c>
      <c r="IX213" s="140"/>
      <c r="IY213" s="140"/>
      <c r="IZ213" s="84">
        <f t="shared" si="747"/>
        <v>2.2497187851518562E-3</v>
      </c>
      <c r="JA213" s="84">
        <f t="shared" si="748"/>
        <v>2.258610954263128E-3</v>
      </c>
      <c r="JB213" s="84">
        <f t="shared" si="749"/>
        <v>3.6342986939239068E-3</v>
      </c>
      <c r="JC213" s="84">
        <f t="shared" si="750"/>
        <v>2.967359050445104E-3</v>
      </c>
      <c r="JD213" s="84">
        <f t="shared" si="751"/>
        <v>2.4081188005274927E-3</v>
      </c>
      <c r="JE213" s="84">
        <f t="shared" si="752"/>
        <v>3.2261781311210967E-3</v>
      </c>
      <c r="JF213" s="145"/>
      <c r="JG213" s="84">
        <f t="shared" si="753"/>
        <v>0.1077615298087739</v>
      </c>
      <c r="JH213" s="84">
        <f t="shared" si="754"/>
        <v>0.11405985319028797</v>
      </c>
      <c r="JI213" s="84">
        <f t="shared" si="755"/>
        <v>9.0403180011357179E-2</v>
      </c>
      <c r="JJ213" s="84">
        <f t="shared" si="756"/>
        <v>8.4912120520429124E-2</v>
      </c>
      <c r="JK213" s="84">
        <f t="shared" si="757"/>
        <v>7.9123903445903337E-2</v>
      </c>
      <c r="JL213" s="84">
        <f t="shared" si="758"/>
        <v>7.328033183546491E-2</v>
      </c>
      <c r="JM213" s="145"/>
      <c r="JN213" s="84">
        <f t="shared" si="759"/>
        <v>0.11001124859392576</v>
      </c>
      <c r="JO213" s="84">
        <f t="shared" si="760"/>
        <v>0.1163184641445511</v>
      </c>
      <c r="JP213" s="84">
        <f t="shared" si="761"/>
        <v>9.4037478705281091E-2</v>
      </c>
      <c r="JQ213" s="84">
        <f t="shared" si="762"/>
        <v>8.7879479570874233E-2</v>
      </c>
      <c r="JR213" s="84">
        <f t="shared" si="763"/>
        <v>8.153202224643083E-2</v>
      </c>
      <c r="JS213" s="84">
        <f t="shared" si="764"/>
        <v>7.6506509966586006E-2</v>
      </c>
      <c r="JT213" s="140"/>
      <c r="JU213" s="140"/>
      <c r="JV213" s="140"/>
      <c r="JW213" s="84">
        <f t="shared" si="765"/>
        <v>7.874015748031496E-4</v>
      </c>
      <c r="JX213" s="84">
        <f t="shared" si="766"/>
        <v>7.9051383399209485E-4</v>
      </c>
      <c r="JY213" s="84">
        <f t="shared" si="767"/>
        <v>9.0857467348097671E-4</v>
      </c>
      <c r="JZ213" s="84">
        <f t="shared" si="768"/>
        <v>1.0271627482309974E-3</v>
      </c>
      <c r="KA213" s="84">
        <f t="shared" si="769"/>
        <v>9.7471475259446137E-4</v>
      </c>
      <c r="KB213" s="84">
        <f t="shared" si="770"/>
        <v>9.2176518032031343E-4</v>
      </c>
      <c r="KC213" s="145"/>
      <c r="KD213" s="84">
        <f t="shared" si="771"/>
        <v>0</v>
      </c>
      <c r="KE213" s="84">
        <f t="shared" si="772"/>
        <v>0</v>
      </c>
      <c r="KF213" s="84">
        <f t="shared" si="773"/>
        <v>0</v>
      </c>
      <c r="KG213" s="84">
        <f t="shared" si="774"/>
        <v>0</v>
      </c>
      <c r="KH213" s="84">
        <f t="shared" si="775"/>
        <v>0</v>
      </c>
      <c r="KI213" s="84">
        <f t="shared" si="776"/>
        <v>0</v>
      </c>
      <c r="KJ213" s="145"/>
      <c r="KK213" s="84">
        <f t="shared" si="777"/>
        <v>1.4623172103487064E-3</v>
      </c>
      <c r="KL213" s="84">
        <f t="shared" si="778"/>
        <v>1.4680971202710334E-3</v>
      </c>
      <c r="KM213" s="84">
        <f t="shared" si="779"/>
        <v>2.72572402044293E-3</v>
      </c>
      <c r="KN213" s="84">
        <f t="shared" si="780"/>
        <v>1.9401963022141063E-3</v>
      </c>
      <c r="KO213" s="84">
        <f t="shared" si="781"/>
        <v>1.4334040479330313E-3</v>
      </c>
      <c r="KP213" s="84">
        <f t="shared" si="782"/>
        <v>2.3044129508007836E-3</v>
      </c>
      <c r="KQ213" s="105"/>
      <c r="KR213" s="123">
        <f t="shared" si="783"/>
        <v>0.1077615298087739</v>
      </c>
      <c r="KS213" s="123">
        <f t="shared" si="784"/>
        <v>0.11405985319028797</v>
      </c>
      <c r="KT213" s="123">
        <f t="shared" si="785"/>
        <v>9.0403180011357179E-2</v>
      </c>
      <c r="KU213" s="123">
        <f t="shared" si="786"/>
        <v>8.4912120520429124E-2</v>
      </c>
      <c r="KV213" s="123">
        <f t="shared" si="787"/>
        <v>7.9123903445903337E-2</v>
      </c>
      <c r="KW213" s="123">
        <f t="shared" si="788"/>
        <v>7.328033183546491E-2</v>
      </c>
      <c r="KX213" s="105"/>
      <c r="KY213" s="123">
        <f t="shared" si="789"/>
        <v>0.11001124859392576</v>
      </c>
      <c r="KZ213" s="123">
        <f t="shared" si="790"/>
        <v>0.1163184641445511</v>
      </c>
      <c r="LA213" s="123">
        <f t="shared" si="791"/>
        <v>9.4037478705281091E-2</v>
      </c>
      <c r="LB213" s="123">
        <f t="shared" si="792"/>
        <v>8.7879479570874233E-2</v>
      </c>
      <c r="LC213" s="123">
        <f t="shared" si="793"/>
        <v>8.153202224643083E-2</v>
      </c>
      <c r="LD213" s="123">
        <f t="shared" si="794"/>
        <v>7.6506509966586006E-2</v>
      </c>
      <c r="LE213" s="105"/>
      <c r="LF213" s="105"/>
      <c r="LG213" s="84">
        <f t="shared" si="795"/>
        <v>0.35</v>
      </c>
      <c r="LH213" s="84">
        <f t="shared" si="796"/>
        <v>0.35</v>
      </c>
      <c r="LI213" s="84">
        <f t="shared" si="797"/>
        <v>0.25</v>
      </c>
      <c r="LJ213" s="84">
        <f t="shared" si="798"/>
        <v>0.34615384615384615</v>
      </c>
      <c r="LK213" s="84">
        <f t="shared" si="799"/>
        <v>0.40476190476190477</v>
      </c>
      <c r="LL213" s="84">
        <f t="shared" si="800"/>
        <v>0.27586206896551724</v>
      </c>
      <c r="LM213" s="105"/>
      <c r="LN213" s="84">
        <f t="shared" si="801"/>
        <v>0</v>
      </c>
      <c r="LO213" s="84">
        <f t="shared" si="802"/>
        <v>0</v>
      </c>
      <c r="LP213" s="84">
        <f t="shared" si="803"/>
        <v>0</v>
      </c>
      <c r="LQ213" s="84">
        <f t="shared" si="804"/>
        <v>0</v>
      </c>
      <c r="LR213" s="84">
        <f t="shared" si="805"/>
        <v>0</v>
      </c>
      <c r="LS213" s="84">
        <f t="shared" si="806"/>
        <v>0</v>
      </c>
      <c r="LT213" s="105"/>
      <c r="LU213" s="84">
        <f t="shared" si="807"/>
        <v>0.65</v>
      </c>
      <c r="LV213" s="84">
        <f t="shared" si="808"/>
        <v>0.65</v>
      </c>
      <c r="LW213" s="84">
        <f t="shared" si="809"/>
        <v>0.75</v>
      </c>
      <c r="LX213" s="84">
        <f t="shared" si="810"/>
        <v>0.65384615384615385</v>
      </c>
      <c r="LY213" s="84">
        <f t="shared" si="811"/>
        <v>0.59523809523809523</v>
      </c>
      <c r="LZ213" s="84">
        <f t="shared" si="812"/>
        <v>0.72413793103448276</v>
      </c>
      <c r="MA213" s="105"/>
      <c r="MB213" s="105"/>
      <c r="MC213" s="105"/>
      <c r="MD213" s="123">
        <f t="shared" si="620"/>
        <v>0.2311403508771929</v>
      </c>
      <c r="ME213" s="123">
        <f t="shared" si="813"/>
        <v>-0.29589328118452302</v>
      </c>
      <c r="MF213" s="212">
        <f t="shared" si="814"/>
        <v>-0.11229692360871071</v>
      </c>
      <c r="MG213" s="105"/>
      <c r="MH213" s="123">
        <f t="shared" si="819"/>
        <v>-0.63295194508009156</v>
      </c>
      <c r="MI213" s="123">
        <f t="shared" si="815"/>
        <v>-0.11968197102155587</v>
      </c>
      <c r="MJ213" s="212">
        <f t="shared" si="816"/>
        <v>-0.18940537460895909</v>
      </c>
      <c r="MK213" s="105"/>
      <c r="ML213" s="123">
        <f t="shared" si="621"/>
        <v>-0.55130542892664736</v>
      </c>
      <c r="MM213" s="123">
        <f t="shared" si="817"/>
        <v>-0.12470939784503567</v>
      </c>
      <c r="MN213" s="212">
        <f t="shared" si="818"/>
        <v>-0.18642533785532636</v>
      </c>
      <c r="MO213" s="105"/>
      <c r="MP213" s="105"/>
    </row>
    <row r="214" spans="2:354" ht="12" x14ac:dyDescent="0.25">
      <c r="B214" s="6" t="s">
        <v>645</v>
      </c>
      <c r="C214" s="6">
        <v>64034</v>
      </c>
      <c r="D214" s="86" t="s">
        <v>454</v>
      </c>
      <c r="E214" s="6">
        <v>3</v>
      </c>
      <c r="F214" s="3">
        <v>2822</v>
      </c>
      <c r="G214" s="7">
        <v>2832</v>
      </c>
      <c r="H214" s="139">
        <v>2828</v>
      </c>
      <c r="I214" s="7">
        <v>2807</v>
      </c>
      <c r="J214" s="177">
        <f t="shared" si="622"/>
        <v>2827.5</v>
      </c>
      <c r="K214" s="7">
        <v>2848</v>
      </c>
      <c r="L214" s="162"/>
      <c r="M214" s="3">
        <v>1926</v>
      </c>
      <c r="N214" s="7">
        <v>1912</v>
      </c>
      <c r="O214" s="139">
        <v>1889</v>
      </c>
      <c r="P214" s="7">
        <v>1883</v>
      </c>
      <c r="Q214" s="177">
        <f t="shared" si="623"/>
        <v>1906</v>
      </c>
      <c r="R214" s="7">
        <v>1929</v>
      </c>
      <c r="S214" s="105"/>
      <c r="T214" s="3">
        <v>8396</v>
      </c>
      <c r="U214" s="7">
        <v>8387</v>
      </c>
      <c r="V214" s="139">
        <v>8328</v>
      </c>
      <c r="W214" s="7">
        <v>8413</v>
      </c>
      <c r="X214" s="177">
        <f t="shared" si="624"/>
        <v>8481</v>
      </c>
      <c r="Y214" s="7">
        <v>8549</v>
      </c>
      <c r="Z214" s="105"/>
      <c r="AA214" s="3">
        <v>2622</v>
      </c>
      <c r="AB214" s="105">
        <v>2707</v>
      </c>
      <c r="AC214" s="139">
        <v>2795</v>
      </c>
      <c r="AD214" s="7">
        <v>2895</v>
      </c>
      <c r="AE214" s="177">
        <f t="shared" si="625"/>
        <v>3002</v>
      </c>
      <c r="AF214" s="7">
        <v>3109</v>
      </c>
      <c r="AG214" s="105"/>
      <c r="AH214" s="3">
        <f t="shared" si="626"/>
        <v>10322</v>
      </c>
      <c r="AI214" s="3">
        <f t="shared" si="627"/>
        <v>10299</v>
      </c>
      <c r="AJ214" s="3">
        <f t="shared" si="628"/>
        <v>10217</v>
      </c>
      <c r="AK214" s="3">
        <f t="shared" si="629"/>
        <v>10296</v>
      </c>
      <c r="AL214" s="178">
        <f t="shared" si="630"/>
        <v>10387</v>
      </c>
      <c r="AM214" s="3">
        <f t="shared" si="631"/>
        <v>10478</v>
      </c>
      <c r="AN214" s="105"/>
      <c r="AO214" s="3">
        <f t="shared" si="632"/>
        <v>15766</v>
      </c>
      <c r="AP214" s="3">
        <f t="shared" si="633"/>
        <v>15838</v>
      </c>
      <c r="AQ214" s="3">
        <f t="shared" si="634"/>
        <v>15840</v>
      </c>
      <c r="AR214" s="3">
        <f t="shared" si="635"/>
        <v>15998</v>
      </c>
      <c r="AS214" s="178">
        <f t="shared" si="636"/>
        <v>16216.5</v>
      </c>
      <c r="AT214" s="3">
        <f t="shared" si="637"/>
        <v>16435</v>
      </c>
      <c r="AU214" s="105"/>
      <c r="AV214" s="105"/>
      <c r="AW214" s="5">
        <v>0</v>
      </c>
      <c r="AX214" s="5">
        <v>0</v>
      </c>
      <c r="AY214" s="5">
        <v>0</v>
      </c>
      <c r="AZ214" s="5">
        <v>0</v>
      </c>
      <c r="BA214" s="5"/>
      <c r="BB214" s="5">
        <v>1</v>
      </c>
      <c r="BC214" s="4"/>
      <c r="BD214" s="5">
        <v>2</v>
      </c>
      <c r="BE214" s="5">
        <v>1</v>
      </c>
      <c r="BF214" s="5">
        <v>2</v>
      </c>
      <c r="BG214" s="5">
        <v>3</v>
      </c>
      <c r="BH214" s="5">
        <v>6</v>
      </c>
      <c r="BI214" s="5">
        <v>7</v>
      </c>
      <c r="BJ214" s="4"/>
      <c r="BK214" s="5"/>
      <c r="BL214" s="5"/>
      <c r="BM214" s="5"/>
      <c r="BN214" s="5"/>
      <c r="BO214" s="5">
        <v>2</v>
      </c>
      <c r="BP214" s="5">
        <v>2</v>
      </c>
      <c r="BQ214" s="4"/>
      <c r="BR214" s="5">
        <f t="shared" si="638"/>
        <v>2</v>
      </c>
      <c r="BS214" s="5">
        <f t="shared" si="639"/>
        <v>1</v>
      </c>
      <c r="BT214" s="5">
        <f t="shared" si="640"/>
        <v>2</v>
      </c>
      <c r="BU214" s="5">
        <f t="shared" si="641"/>
        <v>3</v>
      </c>
      <c r="BV214" s="5">
        <f t="shared" si="642"/>
        <v>8</v>
      </c>
      <c r="BW214" s="5">
        <f t="shared" si="643"/>
        <v>10</v>
      </c>
      <c r="BX214" s="4"/>
      <c r="BY214" s="4"/>
      <c r="BZ214" s="5">
        <v>11</v>
      </c>
      <c r="CA214" s="5">
        <v>9</v>
      </c>
      <c r="CB214" s="5">
        <v>9</v>
      </c>
      <c r="CC214" s="5">
        <v>7</v>
      </c>
      <c r="CD214" s="183">
        <f t="shared" si="820"/>
        <v>6</v>
      </c>
      <c r="CE214" s="5">
        <v>5</v>
      </c>
      <c r="CF214" s="4"/>
      <c r="CG214" s="5"/>
      <c r="CH214" s="5"/>
      <c r="CI214" s="5">
        <v>1</v>
      </c>
      <c r="CJ214" s="5">
        <v>1</v>
      </c>
      <c r="CK214" s="183">
        <f t="shared" si="644"/>
        <v>0.5</v>
      </c>
      <c r="CL214" s="5"/>
      <c r="CM214" s="4"/>
      <c r="CN214" s="5"/>
      <c r="CO214" s="5"/>
      <c r="CP214" s="5"/>
      <c r="CQ214" s="5"/>
      <c r="CR214" s="5"/>
      <c r="CS214" s="5"/>
      <c r="CT214" s="4"/>
      <c r="CU214" s="5">
        <f t="shared" si="645"/>
        <v>11</v>
      </c>
      <c r="CV214" s="5">
        <f t="shared" si="646"/>
        <v>9</v>
      </c>
      <c r="CW214" s="5">
        <f t="shared" si="647"/>
        <v>10</v>
      </c>
      <c r="CX214" s="5">
        <f t="shared" si="648"/>
        <v>8</v>
      </c>
      <c r="CY214" s="183">
        <f t="shared" si="649"/>
        <v>6.5</v>
      </c>
      <c r="CZ214" s="5">
        <f t="shared" si="650"/>
        <v>5</v>
      </c>
      <c r="DA214" s="4"/>
      <c r="DB214" s="4"/>
      <c r="DC214" s="5">
        <f t="shared" si="651"/>
        <v>13</v>
      </c>
      <c r="DD214" s="5">
        <f t="shared" si="652"/>
        <v>13</v>
      </c>
      <c r="DE214" s="5">
        <f t="shared" si="653"/>
        <v>18</v>
      </c>
      <c r="DF214" s="5">
        <f t="shared" si="654"/>
        <v>16</v>
      </c>
      <c r="DG214" s="5">
        <f t="shared" si="655"/>
        <v>27</v>
      </c>
      <c r="DH214" s="5">
        <f t="shared" si="656"/>
        <v>25</v>
      </c>
      <c r="DI214" s="4"/>
      <c r="DJ214" s="5">
        <f t="shared" si="657"/>
        <v>41</v>
      </c>
      <c r="DK214" s="5">
        <f t="shared" si="658"/>
        <v>53</v>
      </c>
      <c r="DL214" s="5">
        <f t="shared" si="659"/>
        <v>66</v>
      </c>
      <c r="DM214" s="5">
        <f t="shared" si="660"/>
        <v>57</v>
      </c>
      <c r="DN214" s="5">
        <f t="shared" si="661"/>
        <v>60.5</v>
      </c>
      <c r="DO214" s="5">
        <f t="shared" si="662"/>
        <v>51</v>
      </c>
      <c r="DP214" s="4"/>
      <c r="DQ214" s="5">
        <f t="shared" si="663"/>
        <v>2</v>
      </c>
      <c r="DR214" s="5">
        <f t="shared" si="664"/>
        <v>2</v>
      </c>
      <c r="DS214" s="5">
        <f t="shared" si="665"/>
        <v>2</v>
      </c>
      <c r="DT214" s="5">
        <f t="shared" si="666"/>
        <v>2</v>
      </c>
      <c r="DU214" s="5">
        <f t="shared" si="667"/>
        <v>3</v>
      </c>
      <c r="DV214" s="5">
        <f t="shared" si="668"/>
        <v>5</v>
      </c>
      <c r="DW214" s="4"/>
      <c r="DX214" s="5">
        <f t="shared" si="669"/>
        <v>56</v>
      </c>
      <c r="DY214" s="5">
        <f t="shared" si="670"/>
        <v>68</v>
      </c>
      <c r="DZ214" s="5">
        <f t="shared" si="671"/>
        <v>86</v>
      </c>
      <c r="EA214" s="5">
        <f t="shared" si="672"/>
        <v>75</v>
      </c>
      <c r="EB214" s="5">
        <f t="shared" si="673"/>
        <v>90.5</v>
      </c>
      <c r="EC214" s="5">
        <f t="shared" si="674"/>
        <v>81</v>
      </c>
      <c r="ED214" s="4"/>
      <c r="EE214" s="4"/>
      <c r="EF214" s="5">
        <v>24</v>
      </c>
      <c r="EG214" s="5">
        <v>22</v>
      </c>
      <c r="EH214" s="5">
        <v>27</v>
      </c>
      <c r="EI214" s="5">
        <v>23</v>
      </c>
      <c r="EJ214" s="5">
        <v>33</v>
      </c>
      <c r="EK214" s="5">
        <v>31</v>
      </c>
      <c r="EL214" s="4"/>
      <c r="EM214" s="5">
        <v>43</v>
      </c>
      <c r="EN214" s="5">
        <v>54</v>
      </c>
      <c r="EO214" s="5">
        <v>69</v>
      </c>
      <c r="EP214" s="5">
        <v>61</v>
      </c>
      <c r="EQ214" s="5">
        <v>67</v>
      </c>
      <c r="ER214" s="5">
        <v>58</v>
      </c>
      <c r="ES214" s="4"/>
      <c r="ET214" s="5">
        <v>2</v>
      </c>
      <c r="EU214" s="5">
        <v>2</v>
      </c>
      <c r="EV214" s="5">
        <v>2</v>
      </c>
      <c r="EW214" s="5">
        <v>2</v>
      </c>
      <c r="EX214" s="5">
        <v>5</v>
      </c>
      <c r="EY214" s="5">
        <v>7</v>
      </c>
      <c r="EZ214" s="4"/>
      <c r="FA214" s="5">
        <f t="shared" si="675"/>
        <v>67</v>
      </c>
      <c r="FB214" s="5">
        <f t="shared" si="676"/>
        <v>76</v>
      </c>
      <c r="FC214" s="5">
        <f t="shared" si="677"/>
        <v>96</v>
      </c>
      <c r="FD214" s="5">
        <f t="shared" si="678"/>
        <v>84</v>
      </c>
      <c r="FE214" s="5">
        <f t="shared" si="679"/>
        <v>100</v>
      </c>
      <c r="FF214" s="5">
        <f t="shared" si="680"/>
        <v>89</v>
      </c>
      <c r="FG214" s="4"/>
      <c r="FH214" s="5">
        <f t="shared" si="681"/>
        <v>69</v>
      </c>
      <c r="FI214" s="5">
        <f t="shared" si="682"/>
        <v>78</v>
      </c>
      <c r="FJ214" s="5">
        <f t="shared" si="683"/>
        <v>98</v>
      </c>
      <c r="FK214" s="5">
        <f t="shared" si="684"/>
        <v>86</v>
      </c>
      <c r="FL214" s="5">
        <f t="shared" si="685"/>
        <v>105</v>
      </c>
      <c r="FM214" s="5">
        <f t="shared" si="686"/>
        <v>96</v>
      </c>
      <c r="FN214" s="4"/>
      <c r="FO214" s="4"/>
      <c r="FP214" s="4">
        <v>210</v>
      </c>
      <c r="FQ214" s="4">
        <v>186</v>
      </c>
      <c r="FR214" s="4">
        <v>156.84000000000003</v>
      </c>
      <c r="FS214" s="4">
        <v>142</v>
      </c>
      <c r="FT214" s="4">
        <v>126</v>
      </c>
      <c r="FU214" s="4">
        <v>98</v>
      </c>
      <c r="FV214" s="4"/>
      <c r="FW214" s="4">
        <f t="shared" si="687"/>
        <v>1096</v>
      </c>
      <c r="FX214" s="4">
        <f t="shared" si="688"/>
        <v>962</v>
      </c>
      <c r="FY214" s="4">
        <f t="shared" si="689"/>
        <v>899.16</v>
      </c>
      <c r="FZ214" s="4">
        <f t="shared" si="690"/>
        <v>868</v>
      </c>
      <c r="GA214" s="4">
        <f t="shared" si="691"/>
        <v>818</v>
      </c>
      <c r="GB214" s="4">
        <f t="shared" si="692"/>
        <v>732</v>
      </c>
      <c r="GC214" s="4"/>
      <c r="GD214" s="4">
        <v>1306</v>
      </c>
      <c r="GE214" s="4">
        <v>1148</v>
      </c>
      <c r="GF214" s="4">
        <v>1056</v>
      </c>
      <c r="GG214" s="4">
        <v>1010</v>
      </c>
      <c r="GH214" s="4">
        <v>944</v>
      </c>
      <c r="GI214" s="4">
        <v>830</v>
      </c>
      <c r="GJ214" s="4"/>
      <c r="GK214" s="6"/>
      <c r="GL214" s="4">
        <f t="shared" si="693"/>
        <v>234</v>
      </c>
      <c r="GM214" s="4">
        <f t="shared" si="694"/>
        <v>208</v>
      </c>
      <c r="GN214" s="4">
        <f t="shared" si="695"/>
        <v>183.84000000000003</v>
      </c>
      <c r="GO214" s="4">
        <f t="shared" si="696"/>
        <v>165</v>
      </c>
      <c r="GP214" s="4">
        <f t="shared" si="697"/>
        <v>159</v>
      </c>
      <c r="GQ214" s="4">
        <f t="shared" si="698"/>
        <v>129</v>
      </c>
      <c r="GR214" s="4"/>
      <c r="GS214" s="4">
        <f t="shared" si="699"/>
        <v>1139</v>
      </c>
      <c r="GT214" s="4">
        <f t="shared" si="700"/>
        <v>1016</v>
      </c>
      <c r="GU214" s="4">
        <f t="shared" si="701"/>
        <v>968.16</v>
      </c>
      <c r="GV214" s="4">
        <f t="shared" si="702"/>
        <v>929</v>
      </c>
      <c r="GW214" s="4">
        <f t="shared" si="703"/>
        <v>885</v>
      </c>
      <c r="GX214" s="4">
        <f t="shared" si="704"/>
        <v>790</v>
      </c>
      <c r="GY214" s="4"/>
      <c r="GZ214" s="4">
        <f t="shared" si="705"/>
        <v>1373</v>
      </c>
      <c r="HA214" s="4">
        <f t="shared" si="706"/>
        <v>1224</v>
      </c>
      <c r="HB214" s="4">
        <f t="shared" si="707"/>
        <v>1152</v>
      </c>
      <c r="HC214" s="4">
        <f t="shared" si="708"/>
        <v>1094</v>
      </c>
      <c r="HD214" s="4">
        <f t="shared" si="709"/>
        <v>949</v>
      </c>
      <c r="HE214" s="4">
        <f t="shared" si="710"/>
        <v>837</v>
      </c>
      <c r="HF214" s="4"/>
      <c r="HG214" s="6"/>
      <c r="HH214" s="84">
        <f t="shared" si="711"/>
        <v>1.2461059190031152E-2</v>
      </c>
      <c r="HI214" s="84">
        <f t="shared" si="712"/>
        <v>1.1506276150627616E-2</v>
      </c>
      <c r="HJ214" s="84">
        <f t="shared" si="713"/>
        <v>1.4293276866066702E-2</v>
      </c>
      <c r="HK214" s="84">
        <f t="shared" si="714"/>
        <v>1.2214551248008496E-2</v>
      </c>
      <c r="HL214" s="84">
        <f t="shared" si="715"/>
        <v>1.7313746065057714E-2</v>
      </c>
      <c r="HM214" s="84">
        <f t="shared" si="716"/>
        <v>1.6070502851218249E-2</v>
      </c>
      <c r="HN214" s="145"/>
      <c r="HO214" s="84">
        <f t="shared" si="717"/>
        <v>0.10903426791277258</v>
      </c>
      <c r="HP214" s="84">
        <f t="shared" si="718"/>
        <v>9.7280334728033477E-2</v>
      </c>
      <c r="HQ214" s="84">
        <f t="shared" si="719"/>
        <v>8.3028057173107475E-2</v>
      </c>
      <c r="HR214" s="84">
        <f t="shared" si="720"/>
        <v>7.5411577270313335E-2</v>
      </c>
      <c r="HS214" s="84">
        <f t="shared" si="721"/>
        <v>6.6107030430220357E-2</v>
      </c>
      <c r="HT214" s="84">
        <f t="shared" si="722"/>
        <v>5.080352514256091E-2</v>
      </c>
      <c r="HU214" s="145"/>
      <c r="HV214" s="84">
        <f t="shared" si="723"/>
        <v>0.12149532710280374</v>
      </c>
      <c r="HW214" s="84">
        <f t="shared" si="724"/>
        <v>0.10878661087866109</v>
      </c>
      <c r="HX214" s="84">
        <f t="shared" si="725"/>
        <v>9.7321334039174173E-2</v>
      </c>
      <c r="HY214" s="84">
        <f t="shared" si="726"/>
        <v>8.7626128518321827E-2</v>
      </c>
      <c r="HZ214" s="84">
        <f t="shared" si="727"/>
        <v>8.3420776495278071E-2</v>
      </c>
      <c r="IA214" s="84">
        <f t="shared" si="728"/>
        <v>6.6874027993779159E-2</v>
      </c>
      <c r="IB214" s="145"/>
      <c r="IC214" s="145"/>
      <c r="ID214" s="84">
        <f t="shared" si="729"/>
        <v>5.121486422105765E-3</v>
      </c>
      <c r="IE214" s="84">
        <f t="shared" si="730"/>
        <v>6.4385358292595686E-3</v>
      </c>
      <c r="IF214" s="84">
        <f t="shared" si="731"/>
        <v>8.285302593659942E-3</v>
      </c>
      <c r="IG214" s="84">
        <f t="shared" si="732"/>
        <v>7.250683466064424E-3</v>
      </c>
      <c r="IH214" s="84">
        <f t="shared" si="733"/>
        <v>7.9000117910623755E-3</v>
      </c>
      <c r="II214" s="84">
        <f t="shared" si="734"/>
        <v>6.7844192303193355E-3</v>
      </c>
      <c r="IJ214" s="145"/>
      <c r="IK214" s="84">
        <f t="shared" si="735"/>
        <v>0.13053835159599808</v>
      </c>
      <c r="IL214" s="84">
        <f t="shared" si="736"/>
        <v>0.11470132347680935</v>
      </c>
      <c r="IM214" s="84">
        <f t="shared" si="737"/>
        <v>0.10796829971181555</v>
      </c>
      <c r="IN214" s="84">
        <f t="shared" si="738"/>
        <v>0.10317365981219541</v>
      </c>
      <c r="IO214" s="84">
        <f t="shared" si="739"/>
        <v>9.6450890225209293E-2</v>
      </c>
      <c r="IP214" s="84">
        <f t="shared" si="740"/>
        <v>8.5624049596444027E-2</v>
      </c>
      <c r="IQ214" s="145"/>
      <c r="IR214" s="84">
        <f t="shared" si="741"/>
        <v>0.13565983801810386</v>
      </c>
      <c r="IS214" s="84">
        <f t="shared" si="742"/>
        <v>0.12113985930606892</v>
      </c>
      <c r="IT214" s="84">
        <f t="shared" si="743"/>
        <v>0.11625360230547549</v>
      </c>
      <c r="IU214" s="84">
        <f t="shared" si="744"/>
        <v>0.11042434327825984</v>
      </c>
      <c r="IV214" s="84">
        <f t="shared" si="745"/>
        <v>0.10435090201627167</v>
      </c>
      <c r="IW214" s="84">
        <f t="shared" si="746"/>
        <v>9.240846882676336E-2</v>
      </c>
      <c r="IX214" s="140"/>
      <c r="IY214" s="140"/>
      <c r="IZ214" s="84">
        <f t="shared" si="747"/>
        <v>6.4909901181941483E-3</v>
      </c>
      <c r="JA214" s="84">
        <f t="shared" si="748"/>
        <v>7.3793572191474897E-3</v>
      </c>
      <c r="JB214" s="84">
        <f t="shared" si="749"/>
        <v>9.396104531662914E-3</v>
      </c>
      <c r="JC214" s="84">
        <f t="shared" si="750"/>
        <v>8.1585081585081581E-3</v>
      </c>
      <c r="JD214" s="84">
        <f t="shared" si="751"/>
        <v>9.62741888899586E-3</v>
      </c>
      <c r="JE214" s="84">
        <f t="shared" si="752"/>
        <v>8.4939874021759884E-3</v>
      </c>
      <c r="JF214" s="145"/>
      <c r="JG214" s="84">
        <f t="shared" si="753"/>
        <v>0.12652586708002325</v>
      </c>
      <c r="JH214" s="84">
        <f t="shared" si="754"/>
        <v>0.11146713273133314</v>
      </c>
      <c r="JI214" s="84">
        <f t="shared" si="755"/>
        <v>0.10335714984829206</v>
      </c>
      <c r="JJ214" s="84">
        <f t="shared" si="756"/>
        <v>9.8096348096348096E-2</v>
      </c>
      <c r="JK214" s="84">
        <f t="shared" si="757"/>
        <v>9.0882834312120922E-2</v>
      </c>
      <c r="JL214" s="84">
        <f t="shared" si="758"/>
        <v>7.9213590379843477E-2</v>
      </c>
      <c r="JM214" s="145"/>
      <c r="JN214" s="84">
        <f t="shared" si="759"/>
        <v>0.1330168571982174</v>
      </c>
      <c r="JO214" s="84">
        <f t="shared" si="760"/>
        <v>0.11884648995048064</v>
      </c>
      <c r="JP214" s="84">
        <f t="shared" si="761"/>
        <v>0.11275325437995497</v>
      </c>
      <c r="JQ214" s="84">
        <f t="shared" si="762"/>
        <v>0.10625485625485626</v>
      </c>
      <c r="JR214" s="84">
        <f t="shared" si="763"/>
        <v>0.10051025320111678</v>
      </c>
      <c r="JS214" s="84">
        <f t="shared" si="764"/>
        <v>8.7707577782019458E-2</v>
      </c>
      <c r="JT214" s="140"/>
      <c r="JU214" s="140"/>
      <c r="JV214" s="140"/>
      <c r="JW214" s="84">
        <f t="shared" si="765"/>
        <v>1.0656849447781439E-3</v>
      </c>
      <c r="JX214" s="84">
        <f t="shared" si="766"/>
        <v>8.7387124963588696E-4</v>
      </c>
      <c r="JY214" s="84">
        <f t="shared" si="767"/>
        <v>9.7876088871488701E-4</v>
      </c>
      <c r="JZ214" s="84">
        <f t="shared" si="768"/>
        <v>7.77000777000777E-4</v>
      </c>
      <c r="KA214" s="84">
        <f t="shared" si="769"/>
        <v>6.2578222778473093E-4</v>
      </c>
      <c r="KB214" s="84">
        <f t="shared" si="770"/>
        <v>4.7719030349303301E-4</v>
      </c>
      <c r="KC214" s="145"/>
      <c r="KD214" s="84">
        <f t="shared" si="771"/>
        <v>1.9376089905057158E-4</v>
      </c>
      <c r="KE214" s="84">
        <f t="shared" si="772"/>
        <v>9.7096805515098559E-5</v>
      </c>
      <c r="KF214" s="84">
        <f t="shared" si="773"/>
        <v>1.9575217774297739E-4</v>
      </c>
      <c r="KG214" s="84">
        <f t="shared" si="774"/>
        <v>2.9137529137529138E-4</v>
      </c>
      <c r="KH214" s="84">
        <f t="shared" si="775"/>
        <v>5.7764513333975157E-4</v>
      </c>
      <c r="KI214" s="84">
        <f t="shared" si="776"/>
        <v>7.6350448558885279E-4</v>
      </c>
      <c r="KJ214" s="145"/>
      <c r="KK214" s="84">
        <f t="shared" si="777"/>
        <v>5.2315442743654334E-3</v>
      </c>
      <c r="KL214" s="84">
        <f t="shared" si="778"/>
        <v>6.4083891639965043E-3</v>
      </c>
      <c r="KM214" s="84">
        <f t="shared" si="779"/>
        <v>8.2215914652050501E-3</v>
      </c>
      <c r="KN214" s="84">
        <f t="shared" si="780"/>
        <v>7.09013209013209E-3</v>
      </c>
      <c r="KO214" s="84">
        <f t="shared" si="781"/>
        <v>8.4239915278713773E-3</v>
      </c>
      <c r="KP214" s="84">
        <f t="shared" si="782"/>
        <v>7.2532926130941021E-3</v>
      </c>
      <c r="KQ214" s="105"/>
      <c r="KR214" s="123">
        <f t="shared" si="783"/>
        <v>0.12652586708002325</v>
      </c>
      <c r="KS214" s="123">
        <f t="shared" si="784"/>
        <v>0.11146713273133314</v>
      </c>
      <c r="KT214" s="123">
        <f t="shared" si="785"/>
        <v>0.10335714984829206</v>
      </c>
      <c r="KU214" s="123">
        <f t="shared" si="786"/>
        <v>9.8096348096348096E-2</v>
      </c>
      <c r="KV214" s="123">
        <f t="shared" si="787"/>
        <v>9.0882834312120922E-2</v>
      </c>
      <c r="KW214" s="123">
        <f t="shared" si="788"/>
        <v>7.9213590379843477E-2</v>
      </c>
      <c r="KX214" s="105"/>
      <c r="KY214" s="123">
        <f t="shared" si="789"/>
        <v>0.1330168571982174</v>
      </c>
      <c r="KZ214" s="123">
        <f t="shared" si="790"/>
        <v>0.11884648995048064</v>
      </c>
      <c r="LA214" s="123">
        <f t="shared" si="791"/>
        <v>0.11275325437995497</v>
      </c>
      <c r="LB214" s="123">
        <f t="shared" si="792"/>
        <v>0.10625485625485626</v>
      </c>
      <c r="LC214" s="123">
        <f t="shared" si="793"/>
        <v>0.10051025320111678</v>
      </c>
      <c r="LD214" s="123">
        <f t="shared" si="794"/>
        <v>8.7707577782019458E-2</v>
      </c>
      <c r="LE214" s="105"/>
      <c r="LF214" s="105"/>
      <c r="LG214" s="84">
        <f t="shared" si="795"/>
        <v>0.15942028985507245</v>
      </c>
      <c r="LH214" s="84">
        <f t="shared" si="796"/>
        <v>0.11538461538461539</v>
      </c>
      <c r="LI214" s="84">
        <f t="shared" si="797"/>
        <v>0.10204081632653061</v>
      </c>
      <c r="LJ214" s="84">
        <f t="shared" si="798"/>
        <v>9.3023255813953487E-2</v>
      </c>
      <c r="LK214" s="84">
        <f t="shared" si="799"/>
        <v>6.1904761904761907E-2</v>
      </c>
      <c r="LL214" s="84">
        <f t="shared" si="800"/>
        <v>5.2083333333333336E-2</v>
      </c>
      <c r="LM214" s="105"/>
      <c r="LN214" s="84">
        <f t="shared" si="801"/>
        <v>2.8985507246376812E-2</v>
      </c>
      <c r="LO214" s="84">
        <f t="shared" si="802"/>
        <v>1.282051282051282E-2</v>
      </c>
      <c r="LP214" s="84">
        <f t="shared" si="803"/>
        <v>2.0408163265306121E-2</v>
      </c>
      <c r="LQ214" s="84">
        <f t="shared" si="804"/>
        <v>3.4883720930232558E-2</v>
      </c>
      <c r="LR214" s="84">
        <f t="shared" si="805"/>
        <v>7.6190476190476197E-2</v>
      </c>
      <c r="LS214" s="84">
        <f t="shared" si="806"/>
        <v>0.10416666666666667</v>
      </c>
      <c r="LT214" s="105"/>
      <c r="LU214" s="84">
        <f t="shared" si="807"/>
        <v>0.81159420289855078</v>
      </c>
      <c r="LV214" s="84">
        <f t="shared" si="808"/>
        <v>0.87179487179487181</v>
      </c>
      <c r="LW214" s="84">
        <f t="shared" si="809"/>
        <v>0.87755102040816324</v>
      </c>
      <c r="LX214" s="84">
        <f t="shared" si="810"/>
        <v>0.87209302325581395</v>
      </c>
      <c r="LY214" s="84">
        <f t="shared" si="811"/>
        <v>0.86190476190476195</v>
      </c>
      <c r="LZ214" s="84">
        <f t="shared" si="812"/>
        <v>0.84375</v>
      </c>
      <c r="MA214" s="105"/>
      <c r="MB214" s="105"/>
      <c r="MC214" s="105"/>
      <c r="MD214" s="123">
        <f t="shared" si="620"/>
        <v>0.12433999577597309</v>
      </c>
      <c r="ME214" s="123">
        <f t="shared" si="813"/>
        <v>-0.18115009637537061</v>
      </c>
      <c r="MF214" s="212">
        <f t="shared" si="814"/>
        <v>-9.6009694916332489E-2</v>
      </c>
      <c r="MG214" s="105"/>
      <c r="MH214" s="123">
        <f t="shared" si="819"/>
        <v>-0.38811617575683788</v>
      </c>
      <c r="MI214" s="123">
        <f t="shared" si="815"/>
        <v>-0.20695194955382146</v>
      </c>
      <c r="MJ214" s="212">
        <f t="shared" si="816"/>
        <v>-0.23359351050107874</v>
      </c>
      <c r="MK214" s="105"/>
      <c r="ML214" s="123">
        <f t="shared" si="621"/>
        <v>-0.31285335683067439</v>
      </c>
      <c r="MM214" s="123">
        <f t="shared" si="817"/>
        <v>-0.20511307181738003</v>
      </c>
      <c r="MN214" s="212">
        <f t="shared" si="818"/>
        <v>-0.22212819253568328</v>
      </c>
      <c r="MO214" s="105"/>
      <c r="MP214" s="105"/>
    </row>
    <row r="215" spans="2:354" ht="12" x14ac:dyDescent="0.25">
      <c r="B215" s="6" t="s">
        <v>643</v>
      </c>
      <c r="C215" s="6">
        <v>34013</v>
      </c>
      <c r="D215" s="86" t="s">
        <v>207</v>
      </c>
      <c r="E215" s="6">
        <v>1</v>
      </c>
      <c r="F215" s="3">
        <v>4256</v>
      </c>
      <c r="G215" s="7">
        <v>4258</v>
      </c>
      <c r="H215" s="139">
        <v>4316</v>
      </c>
      <c r="I215" s="7">
        <v>4359</v>
      </c>
      <c r="J215" s="177">
        <f t="shared" si="622"/>
        <v>4379</v>
      </c>
      <c r="K215" s="7">
        <v>4399</v>
      </c>
      <c r="L215" s="162"/>
      <c r="M215" s="3">
        <v>3113</v>
      </c>
      <c r="N215" s="7">
        <v>3134</v>
      </c>
      <c r="O215" s="139">
        <v>3064</v>
      </c>
      <c r="P215" s="7">
        <v>2998</v>
      </c>
      <c r="Q215" s="177">
        <f t="shared" si="623"/>
        <v>2962.5</v>
      </c>
      <c r="R215" s="7">
        <v>2927</v>
      </c>
      <c r="S215" s="105"/>
      <c r="T215" s="3">
        <v>14556</v>
      </c>
      <c r="U215" s="7">
        <v>14589</v>
      </c>
      <c r="V215" s="139">
        <v>14691</v>
      </c>
      <c r="W215" s="7">
        <v>14698</v>
      </c>
      <c r="X215" s="177">
        <f t="shared" si="624"/>
        <v>14798</v>
      </c>
      <c r="Y215" s="7">
        <v>14898</v>
      </c>
      <c r="Z215" s="105"/>
      <c r="AA215" s="3">
        <v>5178</v>
      </c>
      <c r="AB215" s="105">
        <v>5266</v>
      </c>
      <c r="AC215" s="139">
        <v>5375</v>
      </c>
      <c r="AD215" s="7">
        <v>5481</v>
      </c>
      <c r="AE215" s="177">
        <f t="shared" si="625"/>
        <v>5571.5</v>
      </c>
      <c r="AF215" s="7">
        <v>5662</v>
      </c>
      <c r="AG215" s="105"/>
      <c r="AH215" s="3">
        <f t="shared" si="626"/>
        <v>17669</v>
      </c>
      <c r="AI215" s="3">
        <f t="shared" si="627"/>
        <v>17723</v>
      </c>
      <c r="AJ215" s="3">
        <f t="shared" si="628"/>
        <v>17755</v>
      </c>
      <c r="AK215" s="3">
        <f t="shared" si="629"/>
        <v>17696</v>
      </c>
      <c r="AL215" s="178">
        <f t="shared" si="630"/>
        <v>17760.5</v>
      </c>
      <c r="AM215" s="3">
        <f t="shared" si="631"/>
        <v>17825</v>
      </c>
      <c r="AN215" s="105"/>
      <c r="AO215" s="3">
        <f t="shared" si="632"/>
        <v>27103</v>
      </c>
      <c r="AP215" s="3">
        <f t="shared" si="633"/>
        <v>27247</v>
      </c>
      <c r="AQ215" s="3">
        <f t="shared" si="634"/>
        <v>27446</v>
      </c>
      <c r="AR215" s="3">
        <f t="shared" si="635"/>
        <v>27536</v>
      </c>
      <c r="AS215" s="178">
        <f t="shared" si="636"/>
        <v>27711</v>
      </c>
      <c r="AT215" s="3">
        <f t="shared" si="637"/>
        <v>27886</v>
      </c>
      <c r="AU215" s="105"/>
      <c r="AV215" s="105"/>
      <c r="AW215" s="5">
        <v>2</v>
      </c>
      <c r="AX215" s="5">
        <v>0</v>
      </c>
      <c r="AY215" s="5">
        <v>1</v>
      </c>
      <c r="AZ215" s="5">
        <v>3</v>
      </c>
      <c r="BA215" s="5">
        <v>3</v>
      </c>
      <c r="BB215" s="5">
        <v>5</v>
      </c>
      <c r="BC215" s="4"/>
      <c r="BD215" s="5">
        <v>8</v>
      </c>
      <c r="BE215" s="5">
        <v>5</v>
      </c>
      <c r="BF215" s="5">
        <v>10</v>
      </c>
      <c r="BG215" s="5">
        <v>9</v>
      </c>
      <c r="BH215" s="5">
        <v>11</v>
      </c>
      <c r="BI215" s="5">
        <v>14</v>
      </c>
      <c r="BJ215" s="4"/>
      <c r="BK215" s="5"/>
      <c r="BL215" s="5"/>
      <c r="BM215" s="5"/>
      <c r="BN215" s="5"/>
      <c r="BO215" s="5"/>
      <c r="BP215" s="5"/>
      <c r="BQ215" s="4"/>
      <c r="BR215" s="5">
        <f t="shared" si="638"/>
        <v>10</v>
      </c>
      <c r="BS215" s="5">
        <f t="shared" si="639"/>
        <v>5</v>
      </c>
      <c r="BT215" s="5">
        <f t="shared" si="640"/>
        <v>11</v>
      </c>
      <c r="BU215" s="5">
        <f t="shared" si="641"/>
        <v>12</v>
      </c>
      <c r="BV215" s="5">
        <f t="shared" si="642"/>
        <v>14</v>
      </c>
      <c r="BW215" s="5">
        <f t="shared" si="643"/>
        <v>19</v>
      </c>
      <c r="BX215" s="4"/>
      <c r="BY215" s="4"/>
      <c r="BZ215" s="5">
        <v>0</v>
      </c>
      <c r="CA215" s="5">
        <v>0</v>
      </c>
      <c r="CB215" s="5">
        <v>0</v>
      </c>
      <c r="CC215" s="5">
        <v>0</v>
      </c>
      <c r="CD215" s="183">
        <f t="shared" si="820"/>
        <v>0.5</v>
      </c>
      <c r="CE215" s="5">
        <v>1</v>
      </c>
      <c r="CF215" s="4"/>
      <c r="CG215" s="5"/>
      <c r="CH215" s="5"/>
      <c r="CI215" s="5"/>
      <c r="CJ215" s="5"/>
      <c r="CK215" s="183">
        <f t="shared" si="644"/>
        <v>0</v>
      </c>
      <c r="CL215" s="5"/>
      <c r="CM215" s="4"/>
      <c r="CN215" s="5"/>
      <c r="CO215" s="5"/>
      <c r="CP215" s="5"/>
      <c r="CQ215" s="5"/>
      <c r="CR215" s="5"/>
      <c r="CS215" s="5"/>
      <c r="CT215" s="4"/>
      <c r="CU215" s="5">
        <f t="shared" si="645"/>
        <v>0</v>
      </c>
      <c r="CV215" s="5">
        <f t="shared" si="646"/>
        <v>0</v>
      </c>
      <c r="CW215" s="5">
        <f t="shared" si="647"/>
        <v>0</v>
      </c>
      <c r="CX215" s="5">
        <f t="shared" si="648"/>
        <v>0</v>
      </c>
      <c r="CY215" s="183">
        <f t="shared" si="649"/>
        <v>0.5</v>
      </c>
      <c r="CZ215" s="5">
        <f t="shared" si="650"/>
        <v>1</v>
      </c>
      <c r="DA215" s="4"/>
      <c r="DB215" s="4"/>
      <c r="DC215" s="5">
        <f t="shared" si="651"/>
        <v>4</v>
      </c>
      <c r="DD215" s="5">
        <f t="shared" si="652"/>
        <v>3</v>
      </c>
      <c r="DE215" s="5">
        <f t="shared" si="653"/>
        <v>6</v>
      </c>
      <c r="DF215" s="5">
        <f t="shared" si="654"/>
        <v>3</v>
      </c>
      <c r="DG215" s="5">
        <f t="shared" si="655"/>
        <v>3.5</v>
      </c>
      <c r="DH215" s="5">
        <f t="shared" si="656"/>
        <v>6</v>
      </c>
      <c r="DI215" s="4"/>
      <c r="DJ215" s="5">
        <f t="shared" si="657"/>
        <v>34</v>
      </c>
      <c r="DK215" s="5">
        <f t="shared" si="658"/>
        <v>27</v>
      </c>
      <c r="DL215" s="5">
        <f t="shared" si="659"/>
        <v>20</v>
      </c>
      <c r="DM215" s="5">
        <f t="shared" si="660"/>
        <v>20</v>
      </c>
      <c r="DN215" s="5">
        <f t="shared" si="661"/>
        <v>26</v>
      </c>
      <c r="DO215" s="5">
        <f t="shared" si="662"/>
        <v>40</v>
      </c>
      <c r="DP215" s="4"/>
      <c r="DQ215" s="5">
        <f t="shared" si="663"/>
        <v>2</v>
      </c>
      <c r="DR215" s="5">
        <f t="shared" si="664"/>
        <v>3</v>
      </c>
      <c r="DS215" s="5">
        <f t="shared" si="665"/>
        <v>1</v>
      </c>
      <c r="DT215" s="5">
        <f t="shared" si="666"/>
        <v>3</v>
      </c>
      <c r="DU215" s="5">
        <f t="shared" si="667"/>
        <v>1</v>
      </c>
      <c r="DV215" s="5">
        <f t="shared" si="668"/>
        <v>2</v>
      </c>
      <c r="DW215" s="4"/>
      <c r="DX215" s="5">
        <f t="shared" si="669"/>
        <v>40</v>
      </c>
      <c r="DY215" s="5">
        <f t="shared" si="670"/>
        <v>33</v>
      </c>
      <c r="DZ215" s="5">
        <f t="shared" si="671"/>
        <v>27</v>
      </c>
      <c r="EA215" s="5">
        <f t="shared" si="672"/>
        <v>26</v>
      </c>
      <c r="EB215" s="5">
        <f t="shared" si="673"/>
        <v>30.5</v>
      </c>
      <c r="EC215" s="5">
        <f t="shared" si="674"/>
        <v>48</v>
      </c>
      <c r="ED215" s="4"/>
      <c r="EE215" s="4"/>
      <c r="EF215" s="5">
        <v>6</v>
      </c>
      <c r="EG215" s="5">
        <v>3</v>
      </c>
      <c r="EH215" s="5">
        <v>7</v>
      </c>
      <c r="EI215" s="5">
        <v>6</v>
      </c>
      <c r="EJ215" s="5">
        <v>7</v>
      </c>
      <c r="EK215" s="5">
        <v>12</v>
      </c>
      <c r="EL215" s="4"/>
      <c r="EM215" s="5">
        <v>42</v>
      </c>
      <c r="EN215" s="5">
        <v>32</v>
      </c>
      <c r="EO215" s="5">
        <v>30</v>
      </c>
      <c r="EP215" s="5">
        <v>29</v>
      </c>
      <c r="EQ215" s="5">
        <v>37</v>
      </c>
      <c r="ER215" s="5">
        <v>54</v>
      </c>
      <c r="ES215" s="4"/>
      <c r="ET215" s="5">
        <v>2</v>
      </c>
      <c r="EU215" s="5">
        <v>3</v>
      </c>
      <c r="EV215" s="5">
        <v>1</v>
      </c>
      <c r="EW215" s="5">
        <v>3</v>
      </c>
      <c r="EX215" s="5">
        <v>1</v>
      </c>
      <c r="EY215" s="5">
        <v>2</v>
      </c>
      <c r="EZ215" s="4"/>
      <c r="FA215" s="5">
        <f t="shared" si="675"/>
        <v>48</v>
      </c>
      <c r="FB215" s="5">
        <f t="shared" si="676"/>
        <v>35</v>
      </c>
      <c r="FC215" s="5">
        <f t="shared" si="677"/>
        <v>37</v>
      </c>
      <c r="FD215" s="5">
        <f t="shared" si="678"/>
        <v>35</v>
      </c>
      <c r="FE215" s="5">
        <f t="shared" si="679"/>
        <v>44</v>
      </c>
      <c r="FF215" s="5">
        <f t="shared" si="680"/>
        <v>66</v>
      </c>
      <c r="FG215" s="4"/>
      <c r="FH215" s="5">
        <f t="shared" si="681"/>
        <v>50</v>
      </c>
      <c r="FI215" s="5">
        <f t="shared" si="682"/>
        <v>38</v>
      </c>
      <c r="FJ215" s="5">
        <f t="shared" si="683"/>
        <v>38</v>
      </c>
      <c r="FK215" s="5">
        <f t="shared" si="684"/>
        <v>38</v>
      </c>
      <c r="FL215" s="5">
        <f t="shared" si="685"/>
        <v>45</v>
      </c>
      <c r="FM215" s="5">
        <f t="shared" si="686"/>
        <v>68</v>
      </c>
      <c r="FN215" s="4"/>
      <c r="FO215" s="4"/>
      <c r="FP215" s="4">
        <v>118</v>
      </c>
      <c r="FQ215" s="4">
        <v>106</v>
      </c>
      <c r="FR215" s="4">
        <v>131.16</v>
      </c>
      <c r="FS215" s="4">
        <v>108.65999999999997</v>
      </c>
      <c r="FT215" s="4">
        <v>122</v>
      </c>
      <c r="FU215" s="4">
        <v>104</v>
      </c>
      <c r="FV215" s="4"/>
      <c r="FW215" s="4">
        <f t="shared" si="687"/>
        <v>876</v>
      </c>
      <c r="FX215" s="4">
        <f t="shared" si="688"/>
        <v>828</v>
      </c>
      <c r="FY215" s="4">
        <f t="shared" si="689"/>
        <v>636.84</v>
      </c>
      <c r="FZ215" s="4">
        <f t="shared" si="690"/>
        <v>737.34</v>
      </c>
      <c r="GA215" s="4">
        <f t="shared" si="691"/>
        <v>674</v>
      </c>
      <c r="GB215" s="4">
        <f t="shared" si="692"/>
        <v>592</v>
      </c>
      <c r="GC215" s="4"/>
      <c r="GD215" s="4">
        <v>994</v>
      </c>
      <c r="GE215" s="4">
        <v>934</v>
      </c>
      <c r="GF215" s="4">
        <v>768</v>
      </c>
      <c r="GG215" s="4">
        <v>846</v>
      </c>
      <c r="GH215" s="4">
        <v>796</v>
      </c>
      <c r="GI215" s="4">
        <v>696</v>
      </c>
      <c r="GJ215" s="4"/>
      <c r="GK215" s="6"/>
      <c r="GL215" s="4">
        <f t="shared" si="693"/>
        <v>124</v>
      </c>
      <c r="GM215" s="4">
        <f t="shared" si="694"/>
        <v>109</v>
      </c>
      <c r="GN215" s="4">
        <f t="shared" si="695"/>
        <v>138.16</v>
      </c>
      <c r="GO215" s="4">
        <f t="shared" si="696"/>
        <v>114.65999999999997</v>
      </c>
      <c r="GP215" s="4">
        <f t="shared" si="697"/>
        <v>129</v>
      </c>
      <c r="GQ215" s="4">
        <f t="shared" si="698"/>
        <v>116</v>
      </c>
      <c r="GR215" s="4"/>
      <c r="GS215" s="4">
        <f t="shared" si="699"/>
        <v>918</v>
      </c>
      <c r="GT215" s="4">
        <f t="shared" si="700"/>
        <v>860</v>
      </c>
      <c r="GU215" s="4">
        <f t="shared" si="701"/>
        <v>666.84</v>
      </c>
      <c r="GV215" s="4">
        <f t="shared" si="702"/>
        <v>766.34</v>
      </c>
      <c r="GW215" s="4">
        <f t="shared" si="703"/>
        <v>711</v>
      </c>
      <c r="GX215" s="4">
        <f t="shared" si="704"/>
        <v>646</v>
      </c>
      <c r="GY215" s="4"/>
      <c r="GZ215" s="4">
        <f t="shared" si="705"/>
        <v>1042</v>
      </c>
      <c r="HA215" s="4">
        <f t="shared" si="706"/>
        <v>969</v>
      </c>
      <c r="HB215" s="4">
        <f t="shared" si="707"/>
        <v>805</v>
      </c>
      <c r="HC215" s="4">
        <f t="shared" si="708"/>
        <v>881</v>
      </c>
      <c r="HD215" s="4">
        <f t="shared" si="709"/>
        <v>797</v>
      </c>
      <c r="HE215" s="4">
        <f t="shared" si="710"/>
        <v>698</v>
      </c>
      <c r="HF215" s="4"/>
      <c r="HG215" s="6"/>
      <c r="HH215" s="84">
        <f t="shared" si="711"/>
        <v>1.9274012206874397E-3</v>
      </c>
      <c r="HI215" s="84">
        <f t="shared" si="712"/>
        <v>9.5724313975749842E-4</v>
      </c>
      <c r="HJ215" s="84">
        <f t="shared" si="713"/>
        <v>2.2845953002610967E-3</v>
      </c>
      <c r="HK215" s="84">
        <f t="shared" si="714"/>
        <v>2.0013342228152103E-3</v>
      </c>
      <c r="HL215" s="84">
        <f t="shared" si="715"/>
        <v>2.3628691983122361E-3</v>
      </c>
      <c r="HM215" s="84">
        <f t="shared" si="716"/>
        <v>4.0997608472839089E-3</v>
      </c>
      <c r="HN215" s="145"/>
      <c r="HO215" s="84">
        <f t="shared" si="717"/>
        <v>3.7905557340186316E-2</v>
      </c>
      <c r="HP215" s="84">
        <f t="shared" si="718"/>
        <v>3.3822590938098279E-2</v>
      </c>
      <c r="HQ215" s="84">
        <f t="shared" si="719"/>
        <v>4.2806788511749343E-2</v>
      </c>
      <c r="HR215" s="84">
        <f t="shared" si="720"/>
        <v>3.6244162775183442E-2</v>
      </c>
      <c r="HS215" s="84">
        <f t="shared" si="721"/>
        <v>4.1181434599156116E-2</v>
      </c>
      <c r="HT215" s="84">
        <f t="shared" si="722"/>
        <v>3.5531260676460542E-2</v>
      </c>
      <c r="HU215" s="145"/>
      <c r="HV215" s="84">
        <f t="shared" si="723"/>
        <v>3.9832958560873759E-2</v>
      </c>
      <c r="HW215" s="84">
        <f t="shared" si="724"/>
        <v>3.477983407785578E-2</v>
      </c>
      <c r="HX215" s="84">
        <f t="shared" si="725"/>
        <v>4.5091383812010437E-2</v>
      </c>
      <c r="HY215" s="84">
        <f t="shared" si="726"/>
        <v>3.8245496997998653E-2</v>
      </c>
      <c r="HZ215" s="84">
        <f t="shared" si="727"/>
        <v>4.3544303797468355E-2</v>
      </c>
      <c r="IA215" s="84">
        <f t="shared" si="728"/>
        <v>3.9631021523744453E-2</v>
      </c>
      <c r="IB215" s="145"/>
      <c r="IC215" s="145"/>
      <c r="ID215" s="84">
        <f t="shared" si="729"/>
        <v>2.8854080791426216E-3</v>
      </c>
      <c r="IE215" s="84">
        <f t="shared" si="730"/>
        <v>2.1934334087326066E-3</v>
      </c>
      <c r="IF215" s="84">
        <f t="shared" si="731"/>
        <v>2.0420665713702267E-3</v>
      </c>
      <c r="IG215" s="84">
        <f t="shared" si="732"/>
        <v>1.9730575588515443E-3</v>
      </c>
      <c r="IH215" s="84">
        <f t="shared" si="733"/>
        <v>2.5003378834977698E-3</v>
      </c>
      <c r="II215" s="84">
        <f t="shared" si="734"/>
        <v>3.6246476037051951E-3</v>
      </c>
      <c r="IJ215" s="145"/>
      <c r="IK215" s="84">
        <f t="shared" si="735"/>
        <v>6.0181368507831824E-2</v>
      </c>
      <c r="IL215" s="84">
        <f t="shared" si="736"/>
        <v>5.6755089450956198E-2</v>
      </c>
      <c r="IM215" s="84">
        <f t="shared" si="737"/>
        <v>4.3348989177047173E-2</v>
      </c>
      <c r="IN215" s="84">
        <f t="shared" si="738"/>
        <v>5.016600898081372E-2</v>
      </c>
      <c r="IO215" s="84">
        <f t="shared" si="739"/>
        <v>4.5546695499391811E-2</v>
      </c>
      <c r="IP215" s="84">
        <f t="shared" si="740"/>
        <v>3.9736877433212511E-2</v>
      </c>
      <c r="IQ215" s="145"/>
      <c r="IR215" s="84">
        <f t="shared" si="741"/>
        <v>6.3066776586974446E-2</v>
      </c>
      <c r="IS215" s="84">
        <f t="shared" si="742"/>
        <v>5.8948522859688803E-2</v>
      </c>
      <c r="IT215" s="84">
        <f t="shared" si="743"/>
        <v>4.5391055748417397E-2</v>
      </c>
      <c r="IU215" s="84">
        <f t="shared" si="744"/>
        <v>5.2139066539665262E-2</v>
      </c>
      <c r="IV215" s="84">
        <f t="shared" si="745"/>
        <v>4.8047033382889584E-2</v>
      </c>
      <c r="IW215" s="84">
        <f t="shared" si="746"/>
        <v>4.3361525036917703E-2</v>
      </c>
      <c r="IX215" s="140"/>
      <c r="IY215" s="140"/>
      <c r="IZ215" s="84">
        <f t="shared" si="747"/>
        <v>2.7166223328994282E-3</v>
      </c>
      <c r="JA215" s="84">
        <f t="shared" si="748"/>
        <v>1.9748349602211816E-3</v>
      </c>
      <c r="JB215" s="84">
        <f t="shared" si="749"/>
        <v>2.083920022528865E-3</v>
      </c>
      <c r="JC215" s="84">
        <f t="shared" si="750"/>
        <v>1.9778481012658229E-3</v>
      </c>
      <c r="JD215" s="84">
        <f t="shared" si="751"/>
        <v>2.477407730638214E-3</v>
      </c>
      <c r="JE215" s="84">
        <f t="shared" si="752"/>
        <v>3.7026647966339411E-3</v>
      </c>
      <c r="JF215" s="145"/>
      <c r="JG215" s="84">
        <f t="shared" si="753"/>
        <v>5.6256720810458995E-2</v>
      </c>
      <c r="JH215" s="84">
        <f t="shared" si="754"/>
        <v>5.2699881509902388E-2</v>
      </c>
      <c r="JI215" s="84">
        <f t="shared" si="755"/>
        <v>4.3255421008166713E-2</v>
      </c>
      <c r="JJ215" s="84">
        <f t="shared" si="756"/>
        <v>4.7807414104882456E-2</v>
      </c>
      <c r="JK215" s="84">
        <f t="shared" si="757"/>
        <v>4.4818558036091326E-2</v>
      </c>
      <c r="JL215" s="84">
        <f t="shared" si="758"/>
        <v>3.9046283309957922E-2</v>
      </c>
      <c r="JM215" s="145"/>
      <c r="JN215" s="84">
        <f t="shared" si="759"/>
        <v>5.897334314335842E-2</v>
      </c>
      <c r="JO215" s="84">
        <f t="shared" si="760"/>
        <v>5.467471647012357E-2</v>
      </c>
      <c r="JP215" s="84">
        <f t="shared" si="761"/>
        <v>4.5339341030695576E-2</v>
      </c>
      <c r="JQ215" s="84">
        <f t="shared" si="762"/>
        <v>4.9785262206148276E-2</v>
      </c>
      <c r="JR215" s="84">
        <f t="shared" si="763"/>
        <v>4.7295965766729536E-2</v>
      </c>
      <c r="JS215" s="84">
        <f t="shared" si="764"/>
        <v>4.2748948106591862E-2</v>
      </c>
      <c r="JT215" s="140"/>
      <c r="JU215" s="140"/>
      <c r="JV215" s="140"/>
      <c r="JW215" s="84">
        <f t="shared" si="765"/>
        <v>0</v>
      </c>
      <c r="JX215" s="84">
        <f t="shared" si="766"/>
        <v>0</v>
      </c>
      <c r="JY215" s="84">
        <f t="shared" si="767"/>
        <v>0</v>
      </c>
      <c r="JZ215" s="84">
        <f t="shared" si="768"/>
        <v>0</v>
      </c>
      <c r="KA215" s="84">
        <f t="shared" si="769"/>
        <v>2.8152360575434251E-5</v>
      </c>
      <c r="KB215" s="84">
        <f t="shared" si="770"/>
        <v>5.6100981767180927E-5</v>
      </c>
      <c r="KC215" s="145"/>
      <c r="KD215" s="84">
        <f t="shared" si="771"/>
        <v>5.6596298602071423E-4</v>
      </c>
      <c r="KE215" s="84">
        <f t="shared" si="772"/>
        <v>2.8211928003159736E-4</v>
      </c>
      <c r="KF215" s="84">
        <f t="shared" si="773"/>
        <v>6.1954379048155452E-4</v>
      </c>
      <c r="KG215" s="84">
        <f t="shared" si="774"/>
        <v>6.7811934900542496E-4</v>
      </c>
      <c r="KH215" s="84">
        <f t="shared" si="775"/>
        <v>7.8826609611215895E-4</v>
      </c>
      <c r="KI215" s="84">
        <f t="shared" si="776"/>
        <v>1.0659186535764377E-3</v>
      </c>
      <c r="KJ215" s="145"/>
      <c r="KK215" s="84">
        <f t="shared" si="777"/>
        <v>2.1506593468787142E-3</v>
      </c>
      <c r="KL215" s="84">
        <f t="shared" si="778"/>
        <v>1.6927156801895841E-3</v>
      </c>
      <c r="KM215" s="84">
        <f t="shared" si="779"/>
        <v>1.4643762320473107E-3</v>
      </c>
      <c r="KN215" s="84">
        <f t="shared" si="780"/>
        <v>1.2997287522603978E-3</v>
      </c>
      <c r="KO215" s="84">
        <f t="shared" si="781"/>
        <v>1.6609892739506207E-3</v>
      </c>
      <c r="KP215" s="84">
        <f t="shared" si="782"/>
        <v>2.5806451612903226E-3</v>
      </c>
      <c r="KQ215" s="105"/>
      <c r="KR215" s="123">
        <f t="shared" si="783"/>
        <v>5.6256720810458995E-2</v>
      </c>
      <c r="KS215" s="123">
        <f t="shared" si="784"/>
        <v>5.2699881509902388E-2</v>
      </c>
      <c r="KT215" s="123">
        <f t="shared" si="785"/>
        <v>4.3255421008166713E-2</v>
      </c>
      <c r="KU215" s="123">
        <f t="shared" si="786"/>
        <v>4.7807414104882456E-2</v>
      </c>
      <c r="KV215" s="123">
        <f t="shared" si="787"/>
        <v>4.4818558036091326E-2</v>
      </c>
      <c r="KW215" s="123">
        <f t="shared" si="788"/>
        <v>3.9046283309957922E-2</v>
      </c>
      <c r="KX215" s="105"/>
      <c r="KY215" s="123">
        <f t="shared" si="789"/>
        <v>5.897334314335842E-2</v>
      </c>
      <c r="KZ215" s="123">
        <f t="shared" si="790"/>
        <v>5.467471647012357E-2</v>
      </c>
      <c r="LA215" s="123">
        <f t="shared" si="791"/>
        <v>4.5339341030695576E-2</v>
      </c>
      <c r="LB215" s="123">
        <f t="shared" si="792"/>
        <v>4.9785262206148276E-2</v>
      </c>
      <c r="LC215" s="123">
        <f t="shared" si="793"/>
        <v>4.7295965766729536E-2</v>
      </c>
      <c r="LD215" s="123">
        <f t="shared" si="794"/>
        <v>4.2748948106591862E-2</v>
      </c>
      <c r="LE215" s="105"/>
      <c r="LF215" s="105"/>
      <c r="LG215" s="84">
        <f t="shared" si="795"/>
        <v>0</v>
      </c>
      <c r="LH215" s="84">
        <f t="shared" si="796"/>
        <v>0</v>
      </c>
      <c r="LI215" s="84">
        <f t="shared" si="797"/>
        <v>0</v>
      </c>
      <c r="LJ215" s="84">
        <f t="shared" si="798"/>
        <v>0</v>
      </c>
      <c r="LK215" s="84">
        <f t="shared" si="799"/>
        <v>1.1111111111111112E-2</v>
      </c>
      <c r="LL215" s="84">
        <f t="shared" si="800"/>
        <v>1.4705882352941176E-2</v>
      </c>
      <c r="LM215" s="105"/>
      <c r="LN215" s="84">
        <f t="shared" si="801"/>
        <v>0.2</v>
      </c>
      <c r="LO215" s="84">
        <f t="shared" si="802"/>
        <v>0.13157894736842105</v>
      </c>
      <c r="LP215" s="84">
        <f t="shared" si="803"/>
        <v>0.28947368421052633</v>
      </c>
      <c r="LQ215" s="84">
        <f t="shared" si="804"/>
        <v>0.31578947368421051</v>
      </c>
      <c r="LR215" s="84">
        <f t="shared" si="805"/>
        <v>0.31111111111111112</v>
      </c>
      <c r="LS215" s="84">
        <f t="shared" si="806"/>
        <v>0.27941176470588236</v>
      </c>
      <c r="LT215" s="105"/>
      <c r="LU215" s="84">
        <f t="shared" si="807"/>
        <v>0.8</v>
      </c>
      <c r="LV215" s="84">
        <f t="shared" si="808"/>
        <v>0.86842105263157898</v>
      </c>
      <c r="LW215" s="84">
        <f t="shared" si="809"/>
        <v>0.71052631578947367</v>
      </c>
      <c r="LX215" s="84">
        <f t="shared" si="810"/>
        <v>0.68421052631578949</v>
      </c>
      <c r="LY215" s="84">
        <f t="shared" si="811"/>
        <v>0.67777777777777781</v>
      </c>
      <c r="LZ215" s="84">
        <f t="shared" si="812"/>
        <v>0.70588235294117652</v>
      </c>
      <c r="MA215" s="105"/>
      <c r="MB215" s="105"/>
      <c r="MC215" s="105"/>
      <c r="MD215" s="123">
        <f t="shared" si="620"/>
        <v>0.79452389086827091</v>
      </c>
      <c r="ME215" s="123">
        <f t="shared" si="813"/>
        <v>0.77498993153443407</v>
      </c>
      <c r="MF215" s="212">
        <f t="shared" si="814"/>
        <v>0.77677874227663857</v>
      </c>
      <c r="MG215" s="105"/>
      <c r="MH215" s="123">
        <f t="shared" si="819"/>
        <v>-0.16996201042486189</v>
      </c>
      <c r="MI215" s="123">
        <f t="shared" si="815"/>
        <v>-8.3326319999803736E-2</v>
      </c>
      <c r="MJ215" s="212">
        <f t="shared" si="816"/>
        <v>-9.7308906030855583E-2</v>
      </c>
      <c r="MK215" s="105"/>
      <c r="ML215" s="123">
        <f t="shared" si="621"/>
        <v>-0.12109546939234929</v>
      </c>
      <c r="MM215" s="123">
        <f t="shared" si="817"/>
        <v>-4.4712128370586655E-2</v>
      </c>
      <c r="MN215" s="212">
        <f t="shared" si="818"/>
        <v>-5.7133448903678816E-2</v>
      </c>
      <c r="MO215" s="105"/>
      <c r="MP215" s="105"/>
    </row>
    <row r="216" spans="2:354" ht="12" x14ac:dyDescent="0.25">
      <c r="B216" s="6" t="s">
        <v>646</v>
      </c>
      <c r="C216" s="6">
        <v>71022</v>
      </c>
      <c r="D216" s="86" t="s">
        <v>468</v>
      </c>
      <c r="E216" s="6">
        <v>1</v>
      </c>
      <c r="F216" s="3">
        <v>10455</v>
      </c>
      <c r="G216" s="7">
        <v>10564</v>
      </c>
      <c r="H216" s="139">
        <v>10578</v>
      </c>
      <c r="I216" s="7">
        <v>10706</v>
      </c>
      <c r="J216" s="177">
        <f t="shared" si="622"/>
        <v>10815</v>
      </c>
      <c r="K216" s="7">
        <v>10924</v>
      </c>
      <c r="L216" s="162"/>
      <c r="M216" s="3">
        <v>8179</v>
      </c>
      <c r="N216" s="7">
        <v>8040</v>
      </c>
      <c r="O216" s="139">
        <v>7970</v>
      </c>
      <c r="P216" s="7">
        <v>7817</v>
      </c>
      <c r="Q216" s="177">
        <f t="shared" si="623"/>
        <v>7778.5</v>
      </c>
      <c r="R216" s="7">
        <v>7740</v>
      </c>
      <c r="S216" s="105"/>
      <c r="T216" s="3">
        <v>42224</v>
      </c>
      <c r="U216" s="7">
        <v>42228</v>
      </c>
      <c r="V216" s="139">
        <v>42120</v>
      </c>
      <c r="W216" s="7">
        <v>42122</v>
      </c>
      <c r="X216" s="177">
        <f t="shared" si="624"/>
        <v>42100</v>
      </c>
      <c r="Y216" s="7">
        <v>42078</v>
      </c>
      <c r="Z216" s="105"/>
      <c r="AA216" s="3">
        <v>14721</v>
      </c>
      <c r="AB216" s="105">
        <v>15159</v>
      </c>
      <c r="AC216" s="139">
        <v>15663</v>
      </c>
      <c r="AD216" s="7">
        <v>16040</v>
      </c>
      <c r="AE216" s="177">
        <f t="shared" si="625"/>
        <v>16474.5</v>
      </c>
      <c r="AF216" s="7">
        <v>16909</v>
      </c>
      <c r="AG216" s="105"/>
      <c r="AH216" s="3">
        <f t="shared" si="626"/>
        <v>50403</v>
      </c>
      <c r="AI216" s="3">
        <f t="shared" si="627"/>
        <v>50268</v>
      </c>
      <c r="AJ216" s="3">
        <f t="shared" si="628"/>
        <v>50090</v>
      </c>
      <c r="AK216" s="3">
        <f t="shared" si="629"/>
        <v>49939</v>
      </c>
      <c r="AL216" s="178">
        <f t="shared" si="630"/>
        <v>49878.5</v>
      </c>
      <c r="AM216" s="3">
        <f t="shared" si="631"/>
        <v>49818</v>
      </c>
      <c r="AN216" s="105"/>
      <c r="AO216" s="3">
        <f t="shared" si="632"/>
        <v>75579</v>
      </c>
      <c r="AP216" s="3">
        <f t="shared" si="633"/>
        <v>75991</v>
      </c>
      <c r="AQ216" s="3">
        <f t="shared" si="634"/>
        <v>76331</v>
      </c>
      <c r="AR216" s="3">
        <f t="shared" si="635"/>
        <v>76685</v>
      </c>
      <c r="AS216" s="178">
        <f t="shared" si="636"/>
        <v>77168</v>
      </c>
      <c r="AT216" s="3">
        <f t="shared" si="637"/>
        <v>77651</v>
      </c>
      <c r="AU216" s="105"/>
      <c r="AV216" s="105"/>
      <c r="AW216" s="5">
        <v>18</v>
      </c>
      <c r="AX216" s="5">
        <v>16</v>
      </c>
      <c r="AY216" s="5">
        <v>22</v>
      </c>
      <c r="AZ216" s="5">
        <v>32</v>
      </c>
      <c r="BA216" s="5">
        <v>34</v>
      </c>
      <c r="BB216" s="5">
        <v>43</v>
      </c>
      <c r="BC216" s="4"/>
      <c r="BD216" s="5">
        <v>25</v>
      </c>
      <c r="BE216" s="5">
        <v>33</v>
      </c>
      <c r="BF216" s="5">
        <v>46</v>
      </c>
      <c r="BG216" s="5">
        <v>95</v>
      </c>
      <c r="BH216" s="5">
        <v>104</v>
      </c>
      <c r="BI216" s="5">
        <v>117</v>
      </c>
      <c r="BJ216" s="4"/>
      <c r="BK216" s="5">
        <v>2</v>
      </c>
      <c r="BL216" s="5"/>
      <c r="BM216" s="5"/>
      <c r="BN216" s="5">
        <v>2</v>
      </c>
      <c r="BO216" s="5"/>
      <c r="BP216" s="5"/>
      <c r="BQ216" s="4"/>
      <c r="BR216" s="5">
        <f t="shared" si="638"/>
        <v>45</v>
      </c>
      <c r="BS216" s="5">
        <f t="shared" si="639"/>
        <v>49</v>
      </c>
      <c r="BT216" s="5">
        <f t="shared" si="640"/>
        <v>68</v>
      </c>
      <c r="BU216" s="5">
        <f t="shared" si="641"/>
        <v>129</v>
      </c>
      <c r="BV216" s="5">
        <f t="shared" si="642"/>
        <v>138</v>
      </c>
      <c r="BW216" s="5">
        <f t="shared" si="643"/>
        <v>160</v>
      </c>
      <c r="BX216" s="4"/>
      <c r="BY216" s="4"/>
      <c r="BZ216" s="5">
        <v>9</v>
      </c>
      <c r="CA216" s="5">
        <v>11</v>
      </c>
      <c r="CB216" s="5">
        <v>9</v>
      </c>
      <c r="CC216" s="5">
        <v>11</v>
      </c>
      <c r="CD216" s="183">
        <f t="shared" si="820"/>
        <v>19</v>
      </c>
      <c r="CE216" s="5">
        <v>27</v>
      </c>
      <c r="CF216" s="4"/>
      <c r="CG216" s="5">
        <v>1</v>
      </c>
      <c r="CH216" s="5"/>
      <c r="CI216" s="5"/>
      <c r="CJ216" s="5">
        <v>1</v>
      </c>
      <c r="CK216" s="183">
        <f t="shared" si="644"/>
        <v>1</v>
      </c>
      <c r="CL216" s="5">
        <v>1</v>
      </c>
      <c r="CM216" s="4"/>
      <c r="CN216" s="5"/>
      <c r="CO216" s="5"/>
      <c r="CP216" s="5"/>
      <c r="CQ216" s="5"/>
      <c r="CR216" s="5"/>
      <c r="CS216" s="5"/>
      <c r="CT216" s="4"/>
      <c r="CU216" s="5">
        <f t="shared" si="645"/>
        <v>10</v>
      </c>
      <c r="CV216" s="5">
        <f t="shared" si="646"/>
        <v>11</v>
      </c>
      <c r="CW216" s="5">
        <f t="shared" si="647"/>
        <v>9</v>
      </c>
      <c r="CX216" s="5">
        <f t="shared" si="648"/>
        <v>12</v>
      </c>
      <c r="CY216" s="183">
        <f t="shared" si="649"/>
        <v>20</v>
      </c>
      <c r="CZ216" s="5">
        <f t="shared" si="650"/>
        <v>28</v>
      </c>
      <c r="DA216" s="4"/>
      <c r="DB216" s="4"/>
      <c r="DC216" s="5">
        <f t="shared" si="651"/>
        <v>45</v>
      </c>
      <c r="DD216" s="5">
        <f t="shared" si="652"/>
        <v>26</v>
      </c>
      <c r="DE216" s="5">
        <f t="shared" si="653"/>
        <v>26</v>
      </c>
      <c r="DF216" s="5">
        <f t="shared" si="654"/>
        <v>45</v>
      </c>
      <c r="DG216" s="5">
        <f t="shared" si="655"/>
        <v>62</v>
      </c>
      <c r="DH216" s="5">
        <f t="shared" si="656"/>
        <v>55</v>
      </c>
      <c r="DI216" s="4"/>
      <c r="DJ216" s="5">
        <f t="shared" si="657"/>
        <v>160</v>
      </c>
      <c r="DK216" s="5">
        <f t="shared" si="658"/>
        <v>159</v>
      </c>
      <c r="DL216" s="5">
        <f t="shared" si="659"/>
        <v>173</v>
      </c>
      <c r="DM216" s="5">
        <f t="shared" si="660"/>
        <v>199</v>
      </c>
      <c r="DN216" s="5">
        <f t="shared" si="661"/>
        <v>228</v>
      </c>
      <c r="DO216" s="5">
        <f t="shared" si="662"/>
        <v>228</v>
      </c>
      <c r="DP216" s="4"/>
      <c r="DQ216" s="5">
        <f t="shared" si="663"/>
        <v>3</v>
      </c>
      <c r="DR216" s="5">
        <f t="shared" si="664"/>
        <v>5</v>
      </c>
      <c r="DS216" s="5">
        <f t="shared" si="665"/>
        <v>4</v>
      </c>
      <c r="DT216" s="5">
        <f t="shared" si="666"/>
        <v>5</v>
      </c>
      <c r="DU216" s="5">
        <f t="shared" si="667"/>
        <v>6</v>
      </c>
      <c r="DV216" s="5">
        <f t="shared" si="668"/>
        <v>10</v>
      </c>
      <c r="DW216" s="4"/>
      <c r="DX216" s="5">
        <f t="shared" si="669"/>
        <v>208</v>
      </c>
      <c r="DY216" s="5">
        <f t="shared" si="670"/>
        <v>190</v>
      </c>
      <c r="DZ216" s="5">
        <f t="shared" si="671"/>
        <v>203</v>
      </c>
      <c r="EA216" s="5">
        <f t="shared" si="672"/>
        <v>249</v>
      </c>
      <c r="EB216" s="5">
        <f t="shared" si="673"/>
        <v>296</v>
      </c>
      <c r="EC216" s="5">
        <f t="shared" si="674"/>
        <v>293</v>
      </c>
      <c r="ED216" s="4"/>
      <c r="EE216" s="4"/>
      <c r="EF216" s="5">
        <v>72</v>
      </c>
      <c r="EG216" s="5">
        <v>53</v>
      </c>
      <c r="EH216" s="5">
        <v>57</v>
      </c>
      <c r="EI216" s="5">
        <v>88</v>
      </c>
      <c r="EJ216" s="5">
        <v>115</v>
      </c>
      <c r="EK216" s="5">
        <v>125</v>
      </c>
      <c r="EL216" s="4"/>
      <c r="EM216" s="5">
        <v>186</v>
      </c>
      <c r="EN216" s="5">
        <v>192</v>
      </c>
      <c r="EO216" s="5">
        <v>219</v>
      </c>
      <c r="EP216" s="5">
        <v>295</v>
      </c>
      <c r="EQ216" s="5">
        <v>333</v>
      </c>
      <c r="ER216" s="5">
        <v>346</v>
      </c>
      <c r="ES216" s="4"/>
      <c r="ET216" s="5">
        <v>5</v>
      </c>
      <c r="EU216" s="5">
        <v>5</v>
      </c>
      <c r="EV216" s="5">
        <v>4</v>
      </c>
      <c r="EW216" s="5">
        <v>7</v>
      </c>
      <c r="EX216" s="5">
        <v>6</v>
      </c>
      <c r="EY216" s="5">
        <v>10</v>
      </c>
      <c r="EZ216" s="4"/>
      <c r="FA216" s="5">
        <f t="shared" si="675"/>
        <v>258</v>
      </c>
      <c r="FB216" s="5">
        <f t="shared" si="676"/>
        <v>245</v>
      </c>
      <c r="FC216" s="5">
        <f t="shared" si="677"/>
        <v>276</v>
      </c>
      <c r="FD216" s="5">
        <f t="shared" si="678"/>
        <v>383</v>
      </c>
      <c r="FE216" s="5">
        <f t="shared" si="679"/>
        <v>448</v>
      </c>
      <c r="FF216" s="5">
        <f t="shared" si="680"/>
        <v>471</v>
      </c>
      <c r="FG216" s="4"/>
      <c r="FH216" s="5">
        <f t="shared" si="681"/>
        <v>263</v>
      </c>
      <c r="FI216" s="5">
        <f t="shared" si="682"/>
        <v>250</v>
      </c>
      <c r="FJ216" s="5">
        <f t="shared" si="683"/>
        <v>280</v>
      </c>
      <c r="FK216" s="5">
        <f t="shared" si="684"/>
        <v>390</v>
      </c>
      <c r="FL216" s="5">
        <f t="shared" si="685"/>
        <v>454</v>
      </c>
      <c r="FM216" s="5">
        <f t="shared" si="686"/>
        <v>481</v>
      </c>
      <c r="FN216" s="4"/>
      <c r="FO216" s="4"/>
      <c r="FP216" s="4">
        <v>532</v>
      </c>
      <c r="FQ216" s="4">
        <v>438</v>
      </c>
      <c r="FR216" s="4">
        <v>450.5</v>
      </c>
      <c r="FS216" s="4">
        <v>350.32999999999993</v>
      </c>
      <c r="FT216" s="4">
        <v>238</v>
      </c>
      <c r="FU216" s="4">
        <v>210</v>
      </c>
      <c r="FV216" s="4"/>
      <c r="FW216" s="4">
        <f t="shared" si="687"/>
        <v>3994</v>
      </c>
      <c r="FX216" s="4">
        <f t="shared" si="688"/>
        <v>3652</v>
      </c>
      <c r="FY216" s="4">
        <f t="shared" si="689"/>
        <v>3435.5</v>
      </c>
      <c r="FZ216" s="4">
        <f t="shared" si="690"/>
        <v>3345.67</v>
      </c>
      <c r="GA216" s="4">
        <f t="shared" si="691"/>
        <v>3264</v>
      </c>
      <c r="GB216" s="4">
        <f t="shared" si="692"/>
        <v>2958</v>
      </c>
      <c r="GC216" s="4"/>
      <c r="GD216" s="4">
        <v>4526</v>
      </c>
      <c r="GE216" s="4">
        <v>4090</v>
      </c>
      <c r="GF216" s="4">
        <v>3886</v>
      </c>
      <c r="GG216" s="4">
        <v>3696</v>
      </c>
      <c r="GH216" s="4">
        <v>3502</v>
      </c>
      <c r="GI216" s="4">
        <v>3168</v>
      </c>
      <c r="GJ216" s="4"/>
      <c r="GK216" s="6"/>
      <c r="GL216" s="4">
        <f t="shared" si="693"/>
        <v>604</v>
      </c>
      <c r="GM216" s="4">
        <f t="shared" si="694"/>
        <v>491</v>
      </c>
      <c r="GN216" s="4">
        <f t="shared" si="695"/>
        <v>507.5</v>
      </c>
      <c r="GO216" s="4">
        <f t="shared" si="696"/>
        <v>438.32999999999993</v>
      </c>
      <c r="GP216" s="4">
        <f t="shared" si="697"/>
        <v>353</v>
      </c>
      <c r="GQ216" s="4">
        <f t="shared" si="698"/>
        <v>335</v>
      </c>
      <c r="GR216" s="4"/>
      <c r="GS216" s="4">
        <f t="shared" si="699"/>
        <v>4180</v>
      </c>
      <c r="GT216" s="4">
        <f t="shared" si="700"/>
        <v>3844</v>
      </c>
      <c r="GU216" s="4">
        <f t="shared" si="701"/>
        <v>3654.5</v>
      </c>
      <c r="GV216" s="4">
        <f t="shared" si="702"/>
        <v>3640.67</v>
      </c>
      <c r="GW216" s="4">
        <f t="shared" si="703"/>
        <v>3597</v>
      </c>
      <c r="GX216" s="4">
        <f t="shared" si="704"/>
        <v>3304</v>
      </c>
      <c r="GY216" s="4"/>
      <c r="GZ216" s="4">
        <f t="shared" si="705"/>
        <v>4784</v>
      </c>
      <c r="HA216" s="4">
        <f t="shared" si="706"/>
        <v>4335</v>
      </c>
      <c r="HB216" s="4">
        <f t="shared" si="707"/>
        <v>4162</v>
      </c>
      <c r="HC216" s="4">
        <f t="shared" si="708"/>
        <v>4079</v>
      </c>
      <c r="HD216" s="4">
        <f t="shared" si="709"/>
        <v>3508</v>
      </c>
      <c r="HE216" s="4">
        <f t="shared" si="710"/>
        <v>3178</v>
      </c>
      <c r="HF216" s="4"/>
      <c r="HG216" s="6"/>
      <c r="HH216" s="84">
        <f t="shared" si="711"/>
        <v>8.8030321555202344E-3</v>
      </c>
      <c r="HI216" s="84">
        <f t="shared" si="712"/>
        <v>6.5920398009950247E-3</v>
      </c>
      <c r="HJ216" s="84">
        <f t="shared" si="713"/>
        <v>7.1518193224592219E-3</v>
      </c>
      <c r="HK216" s="84">
        <f t="shared" si="714"/>
        <v>1.1257515670973519E-2</v>
      </c>
      <c r="HL216" s="84">
        <f t="shared" si="715"/>
        <v>1.4784341454007843E-2</v>
      </c>
      <c r="HM216" s="84">
        <f t="shared" si="716"/>
        <v>1.614987080103359E-2</v>
      </c>
      <c r="HN216" s="145"/>
      <c r="HO216" s="84">
        <f t="shared" si="717"/>
        <v>6.504462648245507E-2</v>
      </c>
      <c r="HP216" s="84">
        <f t="shared" si="718"/>
        <v>5.4477611940298508E-2</v>
      </c>
      <c r="HQ216" s="84">
        <f t="shared" si="719"/>
        <v>5.6524466750313675E-2</v>
      </c>
      <c r="HR216" s="84">
        <f t="shared" si="720"/>
        <v>4.4816425738774458E-2</v>
      </c>
      <c r="HS216" s="84">
        <f t="shared" si="721"/>
        <v>3.0597158835251013E-2</v>
      </c>
      <c r="HT216" s="84">
        <f t="shared" si="722"/>
        <v>2.7131782945736434E-2</v>
      </c>
      <c r="HU216" s="145"/>
      <c r="HV216" s="84">
        <f t="shared" si="723"/>
        <v>7.3847658637975308E-2</v>
      </c>
      <c r="HW216" s="84">
        <f t="shared" si="724"/>
        <v>6.1069651741293529E-2</v>
      </c>
      <c r="HX216" s="84">
        <f t="shared" si="725"/>
        <v>6.3676286072772897E-2</v>
      </c>
      <c r="HY216" s="84">
        <f t="shared" si="726"/>
        <v>5.6073941409747974E-2</v>
      </c>
      <c r="HZ216" s="84">
        <f t="shared" si="727"/>
        <v>4.5381500289258858E-2</v>
      </c>
      <c r="IA216" s="84">
        <f t="shared" si="728"/>
        <v>4.3281653746770024E-2</v>
      </c>
      <c r="IB216" s="145"/>
      <c r="IC216" s="145"/>
      <c r="ID216" s="84">
        <f t="shared" si="729"/>
        <v>4.4050776809397502E-3</v>
      </c>
      <c r="IE216" s="84">
        <f t="shared" si="730"/>
        <v>4.5467462347257744E-3</v>
      </c>
      <c r="IF216" s="84">
        <f t="shared" si="731"/>
        <v>5.1994301994301995E-3</v>
      </c>
      <c r="IG216" s="84">
        <f t="shared" si="732"/>
        <v>7.0034661222164191E-3</v>
      </c>
      <c r="IH216" s="84">
        <f t="shared" si="733"/>
        <v>7.9097387173396681E-3</v>
      </c>
      <c r="II216" s="84">
        <f t="shared" si="734"/>
        <v>8.2228242787204722E-3</v>
      </c>
      <c r="IJ216" s="145"/>
      <c r="IK216" s="84">
        <f t="shared" si="735"/>
        <v>9.4590754073512695E-2</v>
      </c>
      <c r="IL216" s="84">
        <f t="shared" si="736"/>
        <v>8.648290233967984E-2</v>
      </c>
      <c r="IM216" s="84">
        <f t="shared" si="737"/>
        <v>8.1564577397910731E-2</v>
      </c>
      <c r="IN216" s="84">
        <f t="shared" si="738"/>
        <v>7.9428089834290866E-2</v>
      </c>
      <c r="IO216" s="84">
        <f t="shared" si="739"/>
        <v>7.7529691211401422E-2</v>
      </c>
      <c r="IP216" s="84">
        <f t="shared" si="740"/>
        <v>7.0298017966633389E-2</v>
      </c>
      <c r="IQ216" s="145"/>
      <c r="IR216" s="84">
        <f t="shared" si="741"/>
        <v>9.8995831754452451E-2</v>
      </c>
      <c r="IS216" s="84">
        <f t="shared" si="742"/>
        <v>9.1029648574405611E-2</v>
      </c>
      <c r="IT216" s="84">
        <f t="shared" si="743"/>
        <v>8.6764007597340931E-2</v>
      </c>
      <c r="IU216" s="84">
        <f t="shared" si="744"/>
        <v>8.6431555956507283E-2</v>
      </c>
      <c r="IV216" s="84">
        <f t="shared" si="745"/>
        <v>8.5439429928741095E-2</v>
      </c>
      <c r="IW216" s="84">
        <f t="shared" si="746"/>
        <v>7.8520842245353856E-2</v>
      </c>
      <c r="IX216" s="140"/>
      <c r="IY216" s="140"/>
      <c r="IZ216" s="84">
        <f t="shared" si="747"/>
        <v>5.1187429319683349E-3</v>
      </c>
      <c r="JA216" s="84">
        <f t="shared" si="748"/>
        <v>4.8738760245086339E-3</v>
      </c>
      <c r="JB216" s="84">
        <f t="shared" si="749"/>
        <v>5.5100818526652023E-3</v>
      </c>
      <c r="JC216" s="84">
        <f t="shared" si="750"/>
        <v>7.6693566150703857E-3</v>
      </c>
      <c r="JD216" s="84">
        <f t="shared" si="751"/>
        <v>8.9818258367833845E-3</v>
      </c>
      <c r="JE216" s="84">
        <f t="shared" si="752"/>
        <v>9.4544140672046251E-3</v>
      </c>
      <c r="JF216" s="145"/>
      <c r="JG216" s="84">
        <f t="shared" si="753"/>
        <v>8.9796242287165443E-2</v>
      </c>
      <c r="JH216" s="84">
        <f t="shared" si="754"/>
        <v>8.1363889552001273E-2</v>
      </c>
      <c r="JI216" s="84">
        <f t="shared" si="755"/>
        <v>7.7580355360351363E-2</v>
      </c>
      <c r="JJ216" s="84">
        <f t="shared" si="756"/>
        <v>7.4010292556919446E-2</v>
      </c>
      <c r="JK216" s="84">
        <f t="shared" si="757"/>
        <v>7.0210611786641536E-2</v>
      </c>
      <c r="JL216" s="84">
        <f t="shared" si="758"/>
        <v>6.3591472961580145E-2</v>
      </c>
      <c r="JM216" s="145"/>
      <c r="JN216" s="84">
        <f t="shared" si="759"/>
        <v>9.4914985219133774E-2</v>
      </c>
      <c r="JO216" s="84">
        <f t="shared" si="760"/>
        <v>8.6237765576509903E-2</v>
      </c>
      <c r="JP216" s="84">
        <f t="shared" si="761"/>
        <v>8.3090437213016566E-2</v>
      </c>
      <c r="JQ216" s="84">
        <f t="shared" si="762"/>
        <v>8.1679649171989832E-2</v>
      </c>
      <c r="JR216" s="84">
        <f t="shared" si="763"/>
        <v>7.9192437623424927E-2</v>
      </c>
      <c r="JS216" s="84">
        <f t="shared" si="764"/>
        <v>7.304588702878477E-2</v>
      </c>
      <c r="JT216" s="140"/>
      <c r="JU216" s="140"/>
      <c r="JV216" s="140"/>
      <c r="JW216" s="84">
        <f t="shared" si="765"/>
        <v>1.9840088883598197E-4</v>
      </c>
      <c r="JX216" s="84">
        <f t="shared" si="766"/>
        <v>2.1882708681467334E-4</v>
      </c>
      <c r="JY216" s="84">
        <f t="shared" si="767"/>
        <v>1.7967658215212618E-4</v>
      </c>
      <c r="JZ216" s="84">
        <f t="shared" si="768"/>
        <v>2.4029315765233586E-4</v>
      </c>
      <c r="KA216" s="84">
        <f t="shared" si="769"/>
        <v>4.0097436771354393E-4</v>
      </c>
      <c r="KB216" s="84">
        <f t="shared" si="770"/>
        <v>5.6204584688265282E-4</v>
      </c>
      <c r="KC216" s="145"/>
      <c r="KD216" s="84">
        <f t="shared" si="771"/>
        <v>8.5312382199472252E-4</v>
      </c>
      <c r="KE216" s="84">
        <f t="shared" si="772"/>
        <v>9.7477520490172676E-4</v>
      </c>
      <c r="KF216" s="84">
        <f t="shared" si="773"/>
        <v>1.3575563984827312E-3</v>
      </c>
      <c r="KG216" s="84">
        <f t="shared" si="774"/>
        <v>2.5431025851538878E-3</v>
      </c>
      <c r="KH216" s="84">
        <f t="shared" si="775"/>
        <v>2.7667231372234531E-3</v>
      </c>
      <c r="KI216" s="84">
        <f t="shared" si="776"/>
        <v>3.211690553615159E-3</v>
      </c>
      <c r="KJ216" s="145"/>
      <c r="KK216" s="84">
        <f t="shared" si="777"/>
        <v>4.0672182211376308E-3</v>
      </c>
      <c r="KL216" s="84">
        <f t="shared" si="778"/>
        <v>3.6802737327922335E-3</v>
      </c>
      <c r="KM216" s="84">
        <f t="shared" si="779"/>
        <v>3.9728488720303457E-3</v>
      </c>
      <c r="KN216" s="84">
        <f t="shared" si="780"/>
        <v>4.8859608722641619E-3</v>
      </c>
      <c r="KO216" s="84">
        <f t="shared" si="781"/>
        <v>5.8141283318463863E-3</v>
      </c>
      <c r="KP216" s="84">
        <f t="shared" si="782"/>
        <v>5.6806776667068124E-3</v>
      </c>
      <c r="KQ216" s="105"/>
      <c r="KR216" s="123">
        <f t="shared" si="783"/>
        <v>8.9796242287165443E-2</v>
      </c>
      <c r="KS216" s="123">
        <f t="shared" si="784"/>
        <v>8.1363889552001273E-2</v>
      </c>
      <c r="KT216" s="123">
        <f t="shared" si="785"/>
        <v>7.7580355360351363E-2</v>
      </c>
      <c r="KU216" s="123">
        <f t="shared" si="786"/>
        <v>7.4010292556919446E-2</v>
      </c>
      <c r="KV216" s="123">
        <f t="shared" si="787"/>
        <v>7.0210611786641536E-2</v>
      </c>
      <c r="KW216" s="123">
        <f t="shared" si="788"/>
        <v>6.3591472961580145E-2</v>
      </c>
      <c r="KX216" s="105"/>
      <c r="KY216" s="123">
        <f t="shared" si="789"/>
        <v>9.4914985219133774E-2</v>
      </c>
      <c r="KZ216" s="123">
        <f t="shared" si="790"/>
        <v>8.6237765576509903E-2</v>
      </c>
      <c r="LA216" s="123">
        <f t="shared" si="791"/>
        <v>8.3090437213016566E-2</v>
      </c>
      <c r="LB216" s="123">
        <f t="shared" si="792"/>
        <v>8.1679649171989832E-2</v>
      </c>
      <c r="LC216" s="123">
        <f t="shared" si="793"/>
        <v>7.9192437623424913E-2</v>
      </c>
      <c r="LD216" s="123">
        <f t="shared" si="794"/>
        <v>7.304588702878477E-2</v>
      </c>
      <c r="LE216" s="105"/>
      <c r="LF216" s="105"/>
      <c r="LG216" s="84">
        <f t="shared" si="795"/>
        <v>3.8022813688212927E-2</v>
      </c>
      <c r="LH216" s="84">
        <f t="shared" si="796"/>
        <v>4.3999999999999997E-2</v>
      </c>
      <c r="LI216" s="84">
        <f t="shared" si="797"/>
        <v>3.214285714285714E-2</v>
      </c>
      <c r="LJ216" s="84">
        <f t="shared" si="798"/>
        <v>3.0769230769230771E-2</v>
      </c>
      <c r="LK216" s="84">
        <f t="shared" si="799"/>
        <v>4.405286343612335E-2</v>
      </c>
      <c r="LL216" s="84">
        <f t="shared" si="800"/>
        <v>5.8212058212058215E-2</v>
      </c>
      <c r="LM216" s="105"/>
      <c r="LN216" s="84">
        <f t="shared" si="801"/>
        <v>0.17110266159695817</v>
      </c>
      <c r="LO216" s="84">
        <f t="shared" si="802"/>
        <v>0.19600000000000001</v>
      </c>
      <c r="LP216" s="84">
        <f t="shared" si="803"/>
        <v>0.24285714285714285</v>
      </c>
      <c r="LQ216" s="84">
        <f t="shared" si="804"/>
        <v>0.33076923076923076</v>
      </c>
      <c r="LR216" s="84">
        <f t="shared" si="805"/>
        <v>0.30396475770925108</v>
      </c>
      <c r="LS216" s="84">
        <f t="shared" si="806"/>
        <v>0.33264033264033266</v>
      </c>
      <c r="LT216" s="105"/>
      <c r="LU216" s="84">
        <f t="shared" si="807"/>
        <v>0.79087452471482889</v>
      </c>
      <c r="LV216" s="84">
        <f t="shared" si="808"/>
        <v>0.76</v>
      </c>
      <c r="LW216" s="84">
        <f t="shared" si="809"/>
        <v>0.72499999999999998</v>
      </c>
      <c r="LX216" s="84">
        <f t="shared" si="810"/>
        <v>0.63846153846153841</v>
      </c>
      <c r="LY216" s="84">
        <f t="shared" si="811"/>
        <v>0.65198237885462551</v>
      </c>
      <c r="LZ216" s="84">
        <f t="shared" si="812"/>
        <v>0.60914760914760913</v>
      </c>
      <c r="MA216" s="105"/>
      <c r="MB216" s="105"/>
      <c r="MC216" s="105"/>
      <c r="MD216" s="123">
        <f t="shared" si="620"/>
        <v>1.2581486014778547</v>
      </c>
      <c r="ME216" s="123">
        <f t="shared" si="813"/>
        <v>0.58148565579774558</v>
      </c>
      <c r="MF216" s="212">
        <f t="shared" si="814"/>
        <v>0.71583913270391197</v>
      </c>
      <c r="MG216" s="105"/>
      <c r="MH216" s="123">
        <f t="shared" si="819"/>
        <v>-0.51999931170361957</v>
      </c>
      <c r="MI216" s="123">
        <f t="shared" si="815"/>
        <v>-0.13813054380596759</v>
      </c>
      <c r="MJ216" s="212">
        <f t="shared" si="816"/>
        <v>-0.18031475021987914</v>
      </c>
      <c r="MK216" s="105"/>
      <c r="ML216" s="123">
        <f t="shared" si="621"/>
        <v>-0.32028614707042935</v>
      </c>
      <c r="MM216" s="123">
        <f t="shared" si="817"/>
        <v>-9.5006738165466023E-2</v>
      </c>
      <c r="MN216" s="212">
        <f t="shared" si="818"/>
        <v>-0.12088695788759507</v>
      </c>
      <c r="MO216" s="105"/>
      <c r="MP216" s="105"/>
    </row>
    <row r="217" spans="2:354" ht="12" x14ac:dyDescent="0.25">
      <c r="B217" s="6" t="s">
        <v>648</v>
      </c>
      <c r="C217" s="6">
        <v>91142</v>
      </c>
      <c r="D217" s="86" t="s">
        <v>562</v>
      </c>
      <c r="E217" s="6">
        <v>3</v>
      </c>
      <c r="F217" s="3">
        <v>880</v>
      </c>
      <c r="G217" s="7">
        <v>866</v>
      </c>
      <c r="H217" s="139">
        <v>845</v>
      </c>
      <c r="I217" s="7">
        <v>866</v>
      </c>
      <c r="J217" s="177">
        <f t="shared" si="622"/>
        <v>856.5</v>
      </c>
      <c r="K217" s="7">
        <v>847</v>
      </c>
      <c r="L217" s="162"/>
      <c r="M217" s="3">
        <v>619</v>
      </c>
      <c r="N217" s="7">
        <v>629</v>
      </c>
      <c r="O217" s="139">
        <v>623</v>
      </c>
      <c r="P217" s="7">
        <v>616</v>
      </c>
      <c r="Q217" s="177">
        <f t="shared" si="623"/>
        <v>614.5</v>
      </c>
      <c r="R217" s="7">
        <v>613</v>
      </c>
      <c r="S217" s="105"/>
      <c r="T217" s="3">
        <v>3172</v>
      </c>
      <c r="U217" s="7">
        <v>3152</v>
      </c>
      <c r="V217" s="139">
        <v>3146</v>
      </c>
      <c r="W217" s="7">
        <v>3199</v>
      </c>
      <c r="X217" s="177">
        <f t="shared" si="624"/>
        <v>3188.5</v>
      </c>
      <c r="Y217" s="7">
        <v>3178</v>
      </c>
      <c r="Z217" s="105"/>
      <c r="AA217" s="3">
        <v>1188</v>
      </c>
      <c r="AB217" s="105">
        <v>1235</v>
      </c>
      <c r="AC217" s="139">
        <v>1261</v>
      </c>
      <c r="AD217" s="7">
        <v>1278</v>
      </c>
      <c r="AE217" s="177">
        <f t="shared" si="625"/>
        <v>1309.5</v>
      </c>
      <c r="AF217" s="7">
        <v>1341</v>
      </c>
      <c r="AG217" s="105"/>
      <c r="AH217" s="3">
        <f t="shared" si="626"/>
        <v>3791</v>
      </c>
      <c r="AI217" s="3">
        <f t="shared" si="627"/>
        <v>3781</v>
      </c>
      <c r="AJ217" s="3">
        <f t="shared" si="628"/>
        <v>3769</v>
      </c>
      <c r="AK217" s="3">
        <f t="shared" si="629"/>
        <v>3815</v>
      </c>
      <c r="AL217" s="178">
        <f t="shared" si="630"/>
        <v>3803</v>
      </c>
      <c r="AM217" s="3">
        <f t="shared" si="631"/>
        <v>3791</v>
      </c>
      <c r="AN217" s="105"/>
      <c r="AO217" s="3">
        <f t="shared" si="632"/>
        <v>5859</v>
      </c>
      <c r="AP217" s="3">
        <f t="shared" si="633"/>
        <v>5882</v>
      </c>
      <c r="AQ217" s="3">
        <f t="shared" si="634"/>
        <v>5875</v>
      </c>
      <c r="AR217" s="3">
        <f t="shared" si="635"/>
        <v>5959</v>
      </c>
      <c r="AS217" s="178">
        <f t="shared" si="636"/>
        <v>5969</v>
      </c>
      <c r="AT217" s="3">
        <f t="shared" si="637"/>
        <v>5979</v>
      </c>
      <c r="AU217" s="105"/>
      <c r="AV217" s="105"/>
      <c r="AW217" s="5">
        <v>0</v>
      </c>
      <c r="AX217" s="5">
        <v>0</v>
      </c>
      <c r="AY217" s="5">
        <v>0</v>
      </c>
      <c r="AZ217" s="5">
        <v>0</v>
      </c>
      <c r="BA217" s="5"/>
      <c r="BB217" s="5"/>
      <c r="BC217" s="4"/>
      <c r="BD217" s="5">
        <v>0</v>
      </c>
      <c r="BE217" s="5">
        <v>0</v>
      </c>
      <c r="BF217" s="5">
        <v>0</v>
      </c>
      <c r="BG217" s="5">
        <v>0</v>
      </c>
      <c r="BH217" s="5"/>
      <c r="BI217" s="5"/>
      <c r="BJ217" s="4"/>
      <c r="BK217" s="5"/>
      <c r="BL217" s="5"/>
      <c r="BM217" s="5"/>
      <c r="BN217" s="5"/>
      <c r="BO217" s="5"/>
      <c r="BP217" s="5"/>
      <c r="BQ217" s="4"/>
      <c r="BR217" s="5">
        <f t="shared" si="638"/>
        <v>0</v>
      </c>
      <c r="BS217" s="5">
        <f t="shared" si="639"/>
        <v>0</v>
      </c>
      <c r="BT217" s="5">
        <f t="shared" si="640"/>
        <v>0</v>
      </c>
      <c r="BU217" s="5">
        <f t="shared" si="641"/>
        <v>0</v>
      </c>
      <c r="BV217" s="5">
        <f t="shared" si="642"/>
        <v>0</v>
      </c>
      <c r="BW217" s="5">
        <f t="shared" si="643"/>
        <v>0</v>
      </c>
      <c r="BX217" s="4"/>
      <c r="BY217" s="4"/>
      <c r="BZ217" s="5">
        <v>6</v>
      </c>
      <c r="CA217" s="5">
        <v>1</v>
      </c>
      <c r="CB217" s="5">
        <v>3</v>
      </c>
      <c r="CC217" s="5">
        <v>2</v>
      </c>
      <c r="CD217" s="183">
        <f t="shared" si="820"/>
        <v>3</v>
      </c>
      <c r="CE217" s="5">
        <v>4</v>
      </c>
      <c r="CF217" s="4"/>
      <c r="CG217" s="5"/>
      <c r="CH217" s="5"/>
      <c r="CI217" s="5"/>
      <c r="CJ217" s="5"/>
      <c r="CK217" s="183">
        <f t="shared" si="644"/>
        <v>0</v>
      </c>
      <c r="CL217" s="5"/>
      <c r="CM217" s="4"/>
      <c r="CN217" s="5"/>
      <c r="CO217" s="5"/>
      <c r="CP217" s="5"/>
      <c r="CQ217" s="5"/>
      <c r="CR217" s="5"/>
      <c r="CS217" s="5"/>
      <c r="CT217" s="4"/>
      <c r="CU217" s="5">
        <f t="shared" si="645"/>
        <v>6</v>
      </c>
      <c r="CV217" s="5">
        <f t="shared" si="646"/>
        <v>1</v>
      </c>
      <c r="CW217" s="5">
        <f t="shared" si="647"/>
        <v>3</v>
      </c>
      <c r="CX217" s="5">
        <f t="shared" si="648"/>
        <v>2</v>
      </c>
      <c r="CY217" s="183">
        <f t="shared" si="649"/>
        <v>3</v>
      </c>
      <c r="CZ217" s="5">
        <f t="shared" si="650"/>
        <v>4</v>
      </c>
      <c r="DA217" s="4"/>
      <c r="DB217" s="4"/>
      <c r="DC217" s="5">
        <f t="shared" si="651"/>
        <v>7</v>
      </c>
      <c r="DD217" s="5">
        <f t="shared" si="652"/>
        <v>3</v>
      </c>
      <c r="DE217" s="5">
        <f t="shared" si="653"/>
        <v>17</v>
      </c>
      <c r="DF217" s="5">
        <f t="shared" si="654"/>
        <v>13</v>
      </c>
      <c r="DG217" s="5">
        <f t="shared" si="655"/>
        <v>10</v>
      </c>
      <c r="DH217" s="5">
        <f t="shared" si="656"/>
        <v>11</v>
      </c>
      <c r="DI217" s="4"/>
      <c r="DJ217" s="5">
        <f t="shared" si="657"/>
        <v>39</v>
      </c>
      <c r="DK217" s="5">
        <f t="shared" si="658"/>
        <v>44</v>
      </c>
      <c r="DL217" s="5">
        <f t="shared" si="659"/>
        <v>55</v>
      </c>
      <c r="DM217" s="5">
        <f t="shared" si="660"/>
        <v>54</v>
      </c>
      <c r="DN217" s="5">
        <f t="shared" si="661"/>
        <v>53</v>
      </c>
      <c r="DO217" s="5">
        <f t="shared" si="662"/>
        <v>63</v>
      </c>
      <c r="DP217" s="4"/>
      <c r="DQ217" s="5">
        <f t="shared" si="663"/>
        <v>0</v>
      </c>
      <c r="DR217" s="5">
        <f t="shared" si="664"/>
        <v>0</v>
      </c>
      <c r="DS217" s="5">
        <f t="shared" si="665"/>
        <v>0</v>
      </c>
      <c r="DT217" s="5">
        <f t="shared" si="666"/>
        <v>0</v>
      </c>
      <c r="DU217" s="5">
        <f t="shared" si="667"/>
        <v>0</v>
      </c>
      <c r="DV217" s="5">
        <f t="shared" si="668"/>
        <v>0</v>
      </c>
      <c r="DW217" s="4"/>
      <c r="DX217" s="5">
        <f t="shared" si="669"/>
        <v>46</v>
      </c>
      <c r="DY217" s="5">
        <f t="shared" si="670"/>
        <v>47</v>
      </c>
      <c r="DZ217" s="5">
        <f t="shared" si="671"/>
        <v>72</v>
      </c>
      <c r="EA217" s="5">
        <f t="shared" si="672"/>
        <v>67</v>
      </c>
      <c r="EB217" s="5">
        <f t="shared" si="673"/>
        <v>63</v>
      </c>
      <c r="EC217" s="5">
        <f t="shared" si="674"/>
        <v>74</v>
      </c>
      <c r="ED217" s="4"/>
      <c r="EE217" s="4"/>
      <c r="EF217" s="5">
        <v>13</v>
      </c>
      <c r="EG217" s="5">
        <v>4</v>
      </c>
      <c r="EH217" s="5">
        <v>20</v>
      </c>
      <c r="EI217" s="5">
        <v>15</v>
      </c>
      <c r="EJ217" s="5">
        <v>13</v>
      </c>
      <c r="EK217" s="5">
        <v>15</v>
      </c>
      <c r="EL217" s="4"/>
      <c r="EM217" s="5">
        <v>39</v>
      </c>
      <c r="EN217" s="5">
        <v>44</v>
      </c>
      <c r="EO217" s="5">
        <v>55</v>
      </c>
      <c r="EP217" s="5">
        <v>54</v>
      </c>
      <c r="EQ217" s="5">
        <v>53</v>
      </c>
      <c r="ER217" s="5">
        <v>63</v>
      </c>
      <c r="ES217" s="4"/>
      <c r="ET217" s="5"/>
      <c r="EU217" s="5"/>
      <c r="EV217" s="5"/>
      <c r="EW217" s="5"/>
      <c r="EX217" s="5">
        <v>0</v>
      </c>
      <c r="EY217" s="5"/>
      <c r="EZ217" s="4"/>
      <c r="FA217" s="5">
        <f t="shared" si="675"/>
        <v>52</v>
      </c>
      <c r="FB217" s="5">
        <f t="shared" si="676"/>
        <v>48</v>
      </c>
      <c r="FC217" s="5">
        <f t="shared" si="677"/>
        <v>75</v>
      </c>
      <c r="FD217" s="5">
        <f t="shared" si="678"/>
        <v>69</v>
      </c>
      <c r="FE217" s="5">
        <f t="shared" si="679"/>
        <v>66</v>
      </c>
      <c r="FF217" s="5">
        <f t="shared" si="680"/>
        <v>78</v>
      </c>
      <c r="FG217" s="4"/>
      <c r="FH217" s="5">
        <f t="shared" si="681"/>
        <v>52</v>
      </c>
      <c r="FI217" s="5">
        <f t="shared" si="682"/>
        <v>48</v>
      </c>
      <c r="FJ217" s="5">
        <f t="shared" si="683"/>
        <v>75</v>
      </c>
      <c r="FK217" s="5">
        <f t="shared" si="684"/>
        <v>69</v>
      </c>
      <c r="FL217" s="5">
        <f t="shared" si="685"/>
        <v>66</v>
      </c>
      <c r="FM217" s="5">
        <f t="shared" si="686"/>
        <v>78</v>
      </c>
      <c r="FN217" s="4"/>
      <c r="FO217" s="4"/>
      <c r="FP217" s="4">
        <v>116</v>
      </c>
      <c r="FQ217" s="4">
        <v>84</v>
      </c>
      <c r="FR217" s="4">
        <v>95.66</v>
      </c>
      <c r="FS217" s="4">
        <v>91.330000000000041</v>
      </c>
      <c r="FT217" s="4">
        <v>50</v>
      </c>
      <c r="FU217" s="4">
        <v>46</v>
      </c>
      <c r="FV217" s="4"/>
      <c r="FW217" s="4">
        <f t="shared" si="687"/>
        <v>826</v>
      </c>
      <c r="FX217" s="4">
        <f t="shared" si="688"/>
        <v>786</v>
      </c>
      <c r="FY217" s="4">
        <f t="shared" si="689"/>
        <v>682.34</v>
      </c>
      <c r="FZ217" s="4">
        <f t="shared" si="690"/>
        <v>684.67</v>
      </c>
      <c r="GA217" s="4">
        <f t="shared" si="691"/>
        <v>608</v>
      </c>
      <c r="GB217" s="4">
        <f t="shared" si="692"/>
        <v>598</v>
      </c>
      <c r="GC217" s="4"/>
      <c r="GD217" s="4">
        <v>942</v>
      </c>
      <c r="GE217" s="4">
        <v>870</v>
      </c>
      <c r="GF217" s="4">
        <v>778</v>
      </c>
      <c r="GG217" s="4">
        <v>776</v>
      </c>
      <c r="GH217" s="4">
        <v>658</v>
      </c>
      <c r="GI217" s="4">
        <v>644</v>
      </c>
      <c r="GJ217" s="4"/>
      <c r="GK217" s="6"/>
      <c r="GL217" s="4">
        <f t="shared" si="693"/>
        <v>129</v>
      </c>
      <c r="GM217" s="4">
        <f t="shared" si="694"/>
        <v>88</v>
      </c>
      <c r="GN217" s="4">
        <f t="shared" si="695"/>
        <v>115.66</v>
      </c>
      <c r="GO217" s="4">
        <f t="shared" si="696"/>
        <v>106.33000000000004</v>
      </c>
      <c r="GP217" s="4">
        <f t="shared" si="697"/>
        <v>63</v>
      </c>
      <c r="GQ217" s="4">
        <f t="shared" si="698"/>
        <v>61</v>
      </c>
      <c r="GR217" s="4"/>
      <c r="GS217" s="4">
        <f t="shared" si="699"/>
        <v>865</v>
      </c>
      <c r="GT217" s="4">
        <f t="shared" si="700"/>
        <v>830</v>
      </c>
      <c r="GU217" s="4">
        <f t="shared" si="701"/>
        <v>737.34</v>
      </c>
      <c r="GV217" s="4">
        <f t="shared" si="702"/>
        <v>738.67</v>
      </c>
      <c r="GW217" s="4">
        <f t="shared" si="703"/>
        <v>661</v>
      </c>
      <c r="GX217" s="4">
        <f t="shared" si="704"/>
        <v>661</v>
      </c>
      <c r="GY217" s="4"/>
      <c r="GZ217" s="4">
        <f t="shared" si="705"/>
        <v>994</v>
      </c>
      <c r="HA217" s="4">
        <f t="shared" si="706"/>
        <v>918</v>
      </c>
      <c r="HB217" s="4">
        <f t="shared" si="707"/>
        <v>853</v>
      </c>
      <c r="HC217" s="4">
        <f t="shared" si="708"/>
        <v>845</v>
      </c>
      <c r="HD217" s="4">
        <f t="shared" si="709"/>
        <v>658</v>
      </c>
      <c r="HE217" s="4">
        <f t="shared" si="710"/>
        <v>644</v>
      </c>
      <c r="HF217" s="4"/>
      <c r="HG217" s="6"/>
      <c r="HH217" s="84">
        <f t="shared" si="711"/>
        <v>2.10016155088853E-2</v>
      </c>
      <c r="HI217" s="84">
        <f t="shared" si="712"/>
        <v>6.3593004769475362E-3</v>
      </c>
      <c r="HJ217" s="84">
        <f t="shared" si="713"/>
        <v>3.2102728731942212E-2</v>
      </c>
      <c r="HK217" s="84">
        <f t="shared" si="714"/>
        <v>2.4350649350649352E-2</v>
      </c>
      <c r="HL217" s="84">
        <f t="shared" si="715"/>
        <v>2.115541090317331E-2</v>
      </c>
      <c r="HM217" s="84">
        <f t="shared" si="716"/>
        <v>2.4469820554649267E-2</v>
      </c>
      <c r="HN217" s="145"/>
      <c r="HO217" s="84">
        <f t="shared" si="717"/>
        <v>0.18739903069466882</v>
      </c>
      <c r="HP217" s="84">
        <f t="shared" si="718"/>
        <v>0.13354531001589826</v>
      </c>
      <c r="HQ217" s="84">
        <f t="shared" si="719"/>
        <v>0.15354735152487961</v>
      </c>
      <c r="HR217" s="84">
        <f t="shared" si="720"/>
        <v>0.14826298701298707</v>
      </c>
      <c r="HS217" s="84">
        <f t="shared" si="721"/>
        <v>8.1366965012205042E-2</v>
      </c>
      <c r="HT217" s="84">
        <f t="shared" si="722"/>
        <v>7.5040783034257749E-2</v>
      </c>
      <c r="HU217" s="145"/>
      <c r="HV217" s="84">
        <f t="shared" si="723"/>
        <v>0.20840064620355411</v>
      </c>
      <c r="HW217" s="84">
        <f t="shared" si="724"/>
        <v>0.1399046104928458</v>
      </c>
      <c r="HX217" s="84">
        <f t="shared" si="725"/>
        <v>0.18565008025682184</v>
      </c>
      <c r="HY217" s="84">
        <f t="shared" si="726"/>
        <v>0.17261363636363641</v>
      </c>
      <c r="HZ217" s="84">
        <f t="shared" si="727"/>
        <v>0.10252237591537836</v>
      </c>
      <c r="IA217" s="84">
        <f t="shared" si="728"/>
        <v>9.951060358890701E-2</v>
      </c>
      <c r="IB217" s="145"/>
      <c r="IC217" s="145"/>
      <c r="ID217" s="84">
        <f t="shared" si="729"/>
        <v>1.2295081967213115E-2</v>
      </c>
      <c r="IE217" s="84">
        <f t="shared" si="730"/>
        <v>1.3959390862944163E-2</v>
      </c>
      <c r="IF217" s="84">
        <f t="shared" si="731"/>
        <v>1.7482517482517484E-2</v>
      </c>
      <c r="IG217" s="84">
        <f t="shared" si="732"/>
        <v>1.6880275085964364E-2</v>
      </c>
      <c r="IH217" s="84">
        <f t="shared" si="733"/>
        <v>1.662223616120433E-2</v>
      </c>
      <c r="II217" s="84">
        <f t="shared" si="734"/>
        <v>1.9823788546255508E-2</v>
      </c>
      <c r="IJ217" s="145"/>
      <c r="IK217" s="84">
        <f t="shared" si="735"/>
        <v>0.26040353089533419</v>
      </c>
      <c r="IL217" s="84">
        <f t="shared" si="736"/>
        <v>0.24936548223350255</v>
      </c>
      <c r="IM217" s="84">
        <f t="shared" si="737"/>
        <v>0.21689129052765418</v>
      </c>
      <c r="IN217" s="84">
        <f t="shared" si="738"/>
        <v>0.21402625820568927</v>
      </c>
      <c r="IO217" s="84">
        <f t="shared" si="739"/>
        <v>0.19068527520777795</v>
      </c>
      <c r="IP217" s="84">
        <f t="shared" si="740"/>
        <v>0.18816865953429829</v>
      </c>
      <c r="IQ217" s="145"/>
      <c r="IR217" s="84">
        <f t="shared" si="741"/>
        <v>0.27269861286254732</v>
      </c>
      <c r="IS217" s="84">
        <f t="shared" si="742"/>
        <v>0.2633248730964467</v>
      </c>
      <c r="IT217" s="84">
        <f t="shared" si="743"/>
        <v>0.23437380801017166</v>
      </c>
      <c r="IU217" s="84">
        <f t="shared" si="744"/>
        <v>0.23090653329165364</v>
      </c>
      <c r="IV217" s="84">
        <f t="shared" si="745"/>
        <v>0.20730751136898229</v>
      </c>
      <c r="IW217" s="84">
        <f t="shared" si="746"/>
        <v>0.20799244808055378</v>
      </c>
      <c r="IX217" s="140"/>
      <c r="IY217" s="140"/>
      <c r="IZ217" s="84">
        <f t="shared" si="747"/>
        <v>1.3716697441308361E-2</v>
      </c>
      <c r="JA217" s="84">
        <f t="shared" si="748"/>
        <v>1.2695054218460724E-2</v>
      </c>
      <c r="JB217" s="84">
        <f t="shared" si="749"/>
        <v>1.9899177500663306E-2</v>
      </c>
      <c r="JC217" s="84">
        <f t="shared" si="750"/>
        <v>1.8086500655307994E-2</v>
      </c>
      <c r="JD217" s="84">
        <f t="shared" si="751"/>
        <v>1.7354719957927953E-2</v>
      </c>
      <c r="JE217" s="84">
        <f t="shared" si="752"/>
        <v>2.0575046161962544E-2</v>
      </c>
      <c r="JF217" s="145"/>
      <c r="JG217" s="84">
        <f t="shared" si="753"/>
        <v>0.24848324980216302</v>
      </c>
      <c r="JH217" s="84">
        <f t="shared" si="754"/>
        <v>0.23009785770960064</v>
      </c>
      <c r="JI217" s="84">
        <f t="shared" si="755"/>
        <v>0.20642080127354737</v>
      </c>
      <c r="JJ217" s="84">
        <f t="shared" si="756"/>
        <v>0.20340760157273918</v>
      </c>
      <c r="JK217" s="84">
        <f t="shared" si="757"/>
        <v>0.17302129897449381</v>
      </c>
      <c r="JL217" s="84">
        <f t="shared" si="758"/>
        <v>0.16987602215774203</v>
      </c>
      <c r="JM217" s="145"/>
      <c r="JN217" s="84">
        <f t="shared" si="759"/>
        <v>0.2621999472434714</v>
      </c>
      <c r="JO217" s="84">
        <f t="shared" si="760"/>
        <v>0.24279291192806138</v>
      </c>
      <c r="JP217" s="84">
        <f t="shared" si="761"/>
        <v>0.22631997877421067</v>
      </c>
      <c r="JQ217" s="84">
        <f t="shared" si="762"/>
        <v>0.22149410222804716</v>
      </c>
      <c r="JR217" s="84">
        <f t="shared" si="763"/>
        <v>0.19037601893242176</v>
      </c>
      <c r="JS217" s="84">
        <f t="shared" si="764"/>
        <v>0.19045106831970457</v>
      </c>
      <c r="JT217" s="140"/>
      <c r="JU217" s="140"/>
      <c r="JV217" s="140"/>
      <c r="JW217" s="84">
        <f t="shared" si="765"/>
        <v>1.5826958586125032E-3</v>
      </c>
      <c r="JX217" s="84">
        <f t="shared" si="766"/>
        <v>2.6448029621793179E-4</v>
      </c>
      <c r="JY217" s="84">
        <f t="shared" si="767"/>
        <v>7.9596710002653227E-4</v>
      </c>
      <c r="JZ217" s="84">
        <f t="shared" si="768"/>
        <v>5.2424639580602882E-4</v>
      </c>
      <c r="KA217" s="84">
        <f t="shared" si="769"/>
        <v>7.8885090717854323E-4</v>
      </c>
      <c r="KB217" s="84">
        <f t="shared" si="770"/>
        <v>1.0551305724083356E-3</v>
      </c>
      <c r="KC217" s="145"/>
      <c r="KD217" s="84">
        <f t="shared" si="771"/>
        <v>0</v>
      </c>
      <c r="KE217" s="84">
        <f t="shared" si="772"/>
        <v>0</v>
      </c>
      <c r="KF217" s="84">
        <f t="shared" si="773"/>
        <v>0</v>
      </c>
      <c r="KG217" s="84">
        <f t="shared" si="774"/>
        <v>0</v>
      </c>
      <c r="KH217" s="84">
        <f t="shared" si="775"/>
        <v>0</v>
      </c>
      <c r="KI217" s="84">
        <f t="shared" si="776"/>
        <v>0</v>
      </c>
      <c r="KJ217" s="145"/>
      <c r="KK217" s="84">
        <f t="shared" si="777"/>
        <v>1.2134001582695859E-2</v>
      </c>
      <c r="KL217" s="84">
        <f t="shared" si="778"/>
        <v>1.2430573922242793E-2</v>
      </c>
      <c r="KM217" s="84">
        <f t="shared" si="779"/>
        <v>1.9103210400636773E-2</v>
      </c>
      <c r="KN217" s="84">
        <f t="shared" si="780"/>
        <v>1.7562254259501964E-2</v>
      </c>
      <c r="KO217" s="84">
        <f t="shared" si="781"/>
        <v>1.6565869050749409E-2</v>
      </c>
      <c r="KP217" s="84">
        <f t="shared" si="782"/>
        <v>1.9519915589554206E-2</v>
      </c>
      <c r="KQ217" s="105"/>
      <c r="KR217" s="123">
        <f t="shared" si="783"/>
        <v>0.24848324980216302</v>
      </c>
      <c r="KS217" s="123">
        <f t="shared" si="784"/>
        <v>0.23009785770960064</v>
      </c>
      <c r="KT217" s="123">
        <f t="shared" si="785"/>
        <v>0.20642080127354737</v>
      </c>
      <c r="KU217" s="123">
        <f t="shared" si="786"/>
        <v>0.20340760157273918</v>
      </c>
      <c r="KV217" s="123">
        <f t="shared" si="787"/>
        <v>0.17302129897449381</v>
      </c>
      <c r="KW217" s="123">
        <f t="shared" si="788"/>
        <v>0.16987602215774203</v>
      </c>
      <c r="KX217" s="105"/>
      <c r="KY217" s="123">
        <f t="shared" si="789"/>
        <v>0.2621999472434714</v>
      </c>
      <c r="KZ217" s="123">
        <f t="shared" si="790"/>
        <v>0.24279291192806138</v>
      </c>
      <c r="LA217" s="123">
        <f t="shared" si="791"/>
        <v>0.22631997877421067</v>
      </c>
      <c r="LB217" s="123">
        <f t="shared" si="792"/>
        <v>0.22149410222804716</v>
      </c>
      <c r="LC217" s="123">
        <f t="shared" si="793"/>
        <v>0.19037601893242176</v>
      </c>
      <c r="LD217" s="123">
        <f t="shared" si="794"/>
        <v>0.19045106831970457</v>
      </c>
      <c r="LE217" s="105"/>
      <c r="LF217" s="105"/>
      <c r="LG217" s="84">
        <f t="shared" si="795"/>
        <v>0.11538461538461539</v>
      </c>
      <c r="LH217" s="84">
        <f t="shared" si="796"/>
        <v>2.0833333333333332E-2</v>
      </c>
      <c r="LI217" s="84">
        <f t="shared" si="797"/>
        <v>0.04</v>
      </c>
      <c r="LJ217" s="84">
        <f t="shared" si="798"/>
        <v>2.8985507246376812E-2</v>
      </c>
      <c r="LK217" s="84">
        <f t="shared" si="799"/>
        <v>4.5454545454545456E-2</v>
      </c>
      <c r="LL217" s="84">
        <f t="shared" si="800"/>
        <v>5.128205128205128E-2</v>
      </c>
      <c r="LM217" s="105"/>
      <c r="LN217" s="84">
        <f t="shared" si="801"/>
        <v>0</v>
      </c>
      <c r="LO217" s="84">
        <f t="shared" si="802"/>
        <v>0</v>
      </c>
      <c r="LP217" s="84">
        <f t="shared" si="803"/>
        <v>0</v>
      </c>
      <c r="LQ217" s="84">
        <f t="shared" si="804"/>
        <v>0</v>
      </c>
      <c r="LR217" s="84">
        <f t="shared" si="805"/>
        <v>0</v>
      </c>
      <c r="LS217" s="84">
        <f t="shared" si="806"/>
        <v>0</v>
      </c>
      <c r="LT217" s="105"/>
      <c r="LU217" s="84">
        <f t="shared" si="807"/>
        <v>0.88461538461538458</v>
      </c>
      <c r="LV217" s="84">
        <f t="shared" si="808"/>
        <v>0.97916666666666663</v>
      </c>
      <c r="LW217" s="84">
        <f t="shared" si="809"/>
        <v>0.96</v>
      </c>
      <c r="LX217" s="84">
        <f t="shared" si="810"/>
        <v>0.97101449275362317</v>
      </c>
      <c r="LY217" s="84">
        <f t="shared" si="811"/>
        <v>0.95454545454545459</v>
      </c>
      <c r="LZ217" s="84">
        <f t="shared" si="812"/>
        <v>0.94871794871794868</v>
      </c>
      <c r="MA217" s="105"/>
      <c r="MB217" s="105"/>
      <c r="MC217" s="105"/>
      <c r="MD217" s="123">
        <f t="shared" si="620"/>
        <v>-0.23776508972267527</v>
      </c>
      <c r="ME217" s="123">
        <f t="shared" si="813"/>
        <v>0.13392070484581498</v>
      </c>
      <c r="MF217" s="212">
        <f t="shared" si="814"/>
        <v>3.3964653125824334E-2</v>
      </c>
      <c r="MG217" s="105"/>
      <c r="MH217" s="123">
        <f t="shared" si="819"/>
        <v>-0.51128572203279765</v>
      </c>
      <c r="MI217" s="123">
        <f t="shared" si="815"/>
        <v>-0.13242869699137913</v>
      </c>
      <c r="MJ217" s="212">
        <f t="shared" si="816"/>
        <v>-0.17704019599931917</v>
      </c>
      <c r="MK217" s="105"/>
      <c r="ML217" s="123">
        <f t="shared" si="621"/>
        <v>-0.46398836213134131</v>
      </c>
      <c r="MM217" s="123">
        <f t="shared" si="817"/>
        <v>-0.11256104149860015</v>
      </c>
      <c r="MN217" s="212">
        <f t="shared" si="818"/>
        <v>-0.15848760082418933</v>
      </c>
      <c r="MO217" s="105"/>
      <c r="MP217" s="105"/>
    </row>
    <row r="218" spans="2:354" ht="12" x14ac:dyDescent="0.25">
      <c r="B218" s="6" t="s">
        <v>648</v>
      </c>
      <c r="C218" s="6">
        <v>91064</v>
      </c>
      <c r="D218" s="86" t="s">
        <v>556</v>
      </c>
      <c r="E218" s="6">
        <v>3</v>
      </c>
      <c r="F218" s="3">
        <v>1006</v>
      </c>
      <c r="G218" s="7">
        <v>997</v>
      </c>
      <c r="H218" s="139">
        <v>975</v>
      </c>
      <c r="I218" s="7">
        <v>963</v>
      </c>
      <c r="J218" s="177">
        <f t="shared" si="622"/>
        <v>954.5</v>
      </c>
      <c r="K218" s="7">
        <v>946</v>
      </c>
      <c r="L218" s="162"/>
      <c r="M218" s="3">
        <v>656</v>
      </c>
      <c r="N218" s="7">
        <v>670</v>
      </c>
      <c r="O218" s="139">
        <v>672</v>
      </c>
      <c r="P218" s="7">
        <v>651</v>
      </c>
      <c r="Q218" s="177">
        <f t="shared" si="623"/>
        <v>643.5</v>
      </c>
      <c r="R218" s="7">
        <v>636</v>
      </c>
      <c r="S218" s="105"/>
      <c r="T218" s="3">
        <v>2570</v>
      </c>
      <c r="U218" s="7">
        <v>2546</v>
      </c>
      <c r="V218" s="139">
        <v>2570</v>
      </c>
      <c r="W218" s="7">
        <v>2610</v>
      </c>
      <c r="X218" s="177">
        <f t="shared" si="624"/>
        <v>2633</v>
      </c>
      <c r="Y218" s="7">
        <v>2656</v>
      </c>
      <c r="Z218" s="105"/>
      <c r="AA218" s="3">
        <v>802</v>
      </c>
      <c r="AB218" s="105">
        <v>822</v>
      </c>
      <c r="AC218" s="139">
        <v>854</v>
      </c>
      <c r="AD218" s="7">
        <v>852</v>
      </c>
      <c r="AE218" s="177">
        <f t="shared" si="625"/>
        <v>872</v>
      </c>
      <c r="AF218" s="7">
        <v>892</v>
      </c>
      <c r="AG218" s="105"/>
      <c r="AH218" s="3">
        <f t="shared" si="626"/>
        <v>3226</v>
      </c>
      <c r="AI218" s="3">
        <f t="shared" si="627"/>
        <v>3216</v>
      </c>
      <c r="AJ218" s="3">
        <f t="shared" si="628"/>
        <v>3242</v>
      </c>
      <c r="AK218" s="3">
        <f t="shared" si="629"/>
        <v>3261</v>
      </c>
      <c r="AL218" s="178">
        <f t="shared" si="630"/>
        <v>3276.5</v>
      </c>
      <c r="AM218" s="3">
        <f t="shared" si="631"/>
        <v>3292</v>
      </c>
      <c r="AN218" s="105"/>
      <c r="AO218" s="3">
        <f t="shared" si="632"/>
        <v>5034</v>
      </c>
      <c r="AP218" s="3">
        <f t="shared" si="633"/>
        <v>5035</v>
      </c>
      <c r="AQ218" s="3">
        <f t="shared" si="634"/>
        <v>5071</v>
      </c>
      <c r="AR218" s="3">
        <f t="shared" si="635"/>
        <v>5076</v>
      </c>
      <c r="AS218" s="178">
        <f t="shared" si="636"/>
        <v>5103</v>
      </c>
      <c r="AT218" s="3">
        <f t="shared" si="637"/>
        <v>5130</v>
      </c>
      <c r="AU218" s="105"/>
      <c r="AV218" s="105"/>
      <c r="AW218" s="5">
        <v>0</v>
      </c>
      <c r="AX218" s="5">
        <v>0</v>
      </c>
      <c r="AY218" s="5">
        <v>0</v>
      </c>
      <c r="AZ218" s="5">
        <v>1</v>
      </c>
      <c r="BA218" s="5"/>
      <c r="BB218" s="5"/>
      <c r="BC218" s="4"/>
      <c r="BD218" s="5">
        <v>0</v>
      </c>
      <c r="BE218" s="5">
        <v>1</v>
      </c>
      <c r="BF218" s="5">
        <v>1</v>
      </c>
      <c r="BG218" s="5">
        <v>2</v>
      </c>
      <c r="BH218" s="5">
        <v>2</v>
      </c>
      <c r="BI218" s="5">
        <v>2</v>
      </c>
      <c r="BJ218" s="4"/>
      <c r="BK218" s="5"/>
      <c r="BL218" s="5"/>
      <c r="BM218" s="5"/>
      <c r="BN218" s="5"/>
      <c r="BO218" s="5"/>
      <c r="BP218" s="5"/>
      <c r="BQ218" s="4"/>
      <c r="BR218" s="5">
        <f t="shared" si="638"/>
        <v>0</v>
      </c>
      <c r="BS218" s="5">
        <f t="shared" si="639"/>
        <v>1</v>
      </c>
      <c r="BT218" s="5">
        <f t="shared" si="640"/>
        <v>1</v>
      </c>
      <c r="BU218" s="5">
        <f t="shared" si="641"/>
        <v>3</v>
      </c>
      <c r="BV218" s="5">
        <f t="shared" si="642"/>
        <v>2</v>
      </c>
      <c r="BW218" s="5">
        <f t="shared" si="643"/>
        <v>2</v>
      </c>
      <c r="BX218" s="4"/>
      <c r="BY218" s="4"/>
      <c r="BZ218" s="5">
        <v>1</v>
      </c>
      <c r="CA218" s="5">
        <v>1</v>
      </c>
      <c r="CB218" s="5">
        <v>3</v>
      </c>
      <c r="CC218" s="5">
        <v>3</v>
      </c>
      <c r="CD218" s="183">
        <f t="shared" si="820"/>
        <v>2</v>
      </c>
      <c r="CE218" s="5">
        <v>1</v>
      </c>
      <c r="CF218" s="4"/>
      <c r="CG218" s="5"/>
      <c r="CH218" s="5"/>
      <c r="CI218" s="5"/>
      <c r="CJ218" s="5"/>
      <c r="CK218" s="183">
        <f t="shared" si="644"/>
        <v>0.5</v>
      </c>
      <c r="CL218" s="5">
        <v>1</v>
      </c>
      <c r="CM218" s="4"/>
      <c r="CN218" s="5"/>
      <c r="CO218" s="5"/>
      <c r="CP218" s="5"/>
      <c r="CQ218" s="5"/>
      <c r="CR218" s="5"/>
      <c r="CS218" s="5"/>
      <c r="CT218" s="4"/>
      <c r="CU218" s="5">
        <f t="shared" si="645"/>
        <v>1</v>
      </c>
      <c r="CV218" s="5">
        <f t="shared" si="646"/>
        <v>1</v>
      </c>
      <c r="CW218" s="5">
        <f t="shared" si="647"/>
        <v>3</v>
      </c>
      <c r="CX218" s="5">
        <f t="shared" si="648"/>
        <v>3</v>
      </c>
      <c r="CY218" s="183">
        <f t="shared" si="649"/>
        <v>2.5</v>
      </c>
      <c r="CZ218" s="5">
        <f t="shared" si="650"/>
        <v>2</v>
      </c>
      <c r="DA218" s="4"/>
      <c r="DB218" s="4"/>
      <c r="DC218" s="5">
        <f t="shared" si="651"/>
        <v>3</v>
      </c>
      <c r="DD218" s="5">
        <f t="shared" si="652"/>
        <v>5</v>
      </c>
      <c r="DE218" s="5">
        <f t="shared" si="653"/>
        <v>5</v>
      </c>
      <c r="DF218" s="5">
        <f t="shared" si="654"/>
        <v>6</v>
      </c>
      <c r="DG218" s="5">
        <f t="shared" si="655"/>
        <v>0</v>
      </c>
      <c r="DH218" s="5">
        <f t="shared" si="656"/>
        <v>7</v>
      </c>
      <c r="DI218" s="4"/>
      <c r="DJ218" s="5">
        <f t="shared" si="657"/>
        <v>9</v>
      </c>
      <c r="DK218" s="5">
        <f t="shared" si="658"/>
        <v>12</v>
      </c>
      <c r="DL218" s="5">
        <f t="shared" si="659"/>
        <v>16</v>
      </c>
      <c r="DM218" s="5">
        <f t="shared" si="660"/>
        <v>22</v>
      </c>
      <c r="DN218" s="5">
        <f t="shared" si="661"/>
        <v>18.5</v>
      </c>
      <c r="DO218" s="5">
        <f t="shared" si="662"/>
        <v>16</v>
      </c>
      <c r="DP218" s="4"/>
      <c r="DQ218" s="5">
        <f t="shared" si="663"/>
        <v>0</v>
      </c>
      <c r="DR218" s="5">
        <f t="shared" si="664"/>
        <v>0</v>
      </c>
      <c r="DS218" s="5">
        <f t="shared" si="665"/>
        <v>0</v>
      </c>
      <c r="DT218" s="5">
        <f t="shared" si="666"/>
        <v>0</v>
      </c>
      <c r="DU218" s="5">
        <f t="shared" si="667"/>
        <v>0</v>
      </c>
      <c r="DV218" s="5">
        <f t="shared" si="668"/>
        <v>0</v>
      </c>
      <c r="DW218" s="4"/>
      <c r="DX218" s="5">
        <f t="shared" si="669"/>
        <v>12</v>
      </c>
      <c r="DY218" s="5">
        <f t="shared" si="670"/>
        <v>17</v>
      </c>
      <c r="DZ218" s="5">
        <f t="shared" si="671"/>
        <v>21</v>
      </c>
      <c r="EA218" s="5">
        <f t="shared" si="672"/>
        <v>28</v>
      </c>
      <c r="EB218" s="5">
        <f t="shared" si="673"/>
        <v>18.5</v>
      </c>
      <c r="EC218" s="5">
        <f t="shared" si="674"/>
        <v>23</v>
      </c>
      <c r="ED218" s="4"/>
      <c r="EE218" s="4"/>
      <c r="EF218" s="5">
        <v>4</v>
      </c>
      <c r="EG218" s="5">
        <v>6</v>
      </c>
      <c r="EH218" s="5">
        <v>8</v>
      </c>
      <c r="EI218" s="5">
        <v>10</v>
      </c>
      <c r="EJ218" s="5">
        <v>2</v>
      </c>
      <c r="EK218" s="5">
        <v>8</v>
      </c>
      <c r="EL218" s="4"/>
      <c r="EM218" s="5">
        <v>9</v>
      </c>
      <c r="EN218" s="5">
        <v>13</v>
      </c>
      <c r="EO218" s="5">
        <v>17</v>
      </c>
      <c r="EP218" s="5">
        <v>24</v>
      </c>
      <c r="EQ218" s="5">
        <v>21</v>
      </c>
      <c r="ER218" s="5">
        <v>19</v>
      </c>
      <c r="ES218" s="4"/>
      <c r="ET218" s="5"/>
      <c r="EU218" s="5"/>
      <c r="EV218" s="5"/>
      <c r="EW218" s="5"/>
      <c r="EX218" s="5">
        <v>0</v>
      </c>
      <c r="EY218" s="5"/>
      <c r="EZ218" s="4"/>
      <c r="FA218" s="5">
        <f t="shared" si="675"/>
        <v>13</v>
      </c>
      <c r="FB218" s="5">
        <f t="shared" si="676"/>
        <v>19</v>
      </c>
      <c r="FC218" s="5">
        <f t="shared" si="677"/>
        <v>25</v>
      </c>
      <c r="FD218" s="5">
        <f t="shared" si="678"/>
        <v>34</v>
      </c>
      <c r="FE218" s="5">
        <f t="shared" si="679"/>
        <v>23</v>
      </c>
      <c r="FF218" s="5">
        <f t="shared" si="680"/>
        <v>27</v>
      </c>
      <c r="FG218" s="4"/>
      <c r="FH218" s="5">
        <f t="shared" si="681"/>
        <v>13</v>
      </c>
      <c r="FI218" s="5">
        <f t="shared" si="682"/>
        <v>19</v>
      </c>
      <c r="FJ218" s="5">
        <f t="shared" si="683"/>
        <v>25</v>
      </c>
      <c r="FK218" s="5">
        <f t="shared" si="684"/>
        <v>34</v>
      </c>
      <c r="FL218" s="5">
        <f t="shared" si="685"/>
        <v>23</v>
      </c>
      <c r="FM218" s="5">
        <f t="shared" si="686"/>
        <v>27</v>
      </c>
      <c r="FN218" s="4"/>
      <c r="FO218" s="4"/>
      <c r="FP218" s="4">
        <v>76</v>
      </c>
      <c r="FQ218" s="4">
        <v>56</v>
      </c>
      <c r="FR218" s="4">
        <v>48.16</v>
      </c>
      <c r="FS218" s="4">
        <v>36.169999999999959</v>
      </c>
      <c r="FT218" s="4">
        <v>38</v>
      </c>
      <c r="FU218" s="4">
        <v>24</v>
      </c>
      <c r="FV218" s="4"/>
      <c r="FW218" s="4">
        <f t="shared" si="687"/>
        <v>370</v>
      </c>
      <c r="FX218" s="4">
        <f t="shared" si="688"/>
        <v>280</v>
      </c>
      <c r="FY218" s="4">
        <f t="shared" si="689"/>
        <v>247.84</v>
      </c>
      <c r="FZ218" s="4">
        <f t="shared" si="690"/>
        <v>207.83000000000004</v>
      </c>
      <c r="GA218" s="4">
        <f t="shared" si="691"/>
        <v>200</v>
      </c>
      <c r="GB218" s="4">
        <f t="shared" si="692"/>
        <v>216</v>
      </c>
      <c r="GC218" s="4"/>
      <c r="GD218" s="4">
        <v>446</v>
      </c>
      <c r="GE218" s="4">
        <v>336</v>
      </c>
      <c r="GF218" s="4">
        <v>296</v>
      </c>
      <c r="GG218" s="4">
        <v>244</v>
      </c>
      <c r="GH218" s="4">
        <v>238</v>
      </c>
      <c r="GI218" s="4">
        <v>240</v>
      </c>
      <c r="GJ218" s="4"/>
      <c r="GK218" s="6"/>
      <c r="GL218" s="4">
        <f t="shared" si="693"/>
        <v>80</v>
      </c>
      <c r="GM218" s="4">
        <f t="shared" si="694"/>
        <v>62</v>
      </c>
      <c r="GN218" s="4">
        <f t="shared" si="695"/>
        <v>56.16</v>
      </c>
      <c r="GO218" s="4">
        <f t="shared" si="696"/>
        <v>46.169999999999959</v>
      </c>
      <c r="GP218" s="4">
        <f t="shared" si="697"/>
        <v>40</v>
      </c>
      <c r="GQ218" s="4">
        <f t="shared" si="698"/>
        <v>32</v>
      </c>
      <c r="GR218" s="4"/>
      <c r="GS218" s="4">
        <f t="shared" si="699"/>
        <v>379</v>
      </c>
      <c r="GT218" s="4">
        <f t="shared" si="700"/>
        <v>293</v>
      </c>
      <c r="GU218" s="4">
        <f t="shared" si="701"/>
        <v>264.84000000000003</v>
      </c>
      <c r="GV218" s="4">
        <f t="shared" si="702"/>
        <v>231.83000000000004</v>
      </c>
      <c r="GW218" s="4">
        <f t="shared" si="703"/>
        <v>221</v>
      </c>
      <c r="GX218" s="4">
        <f t="shared" si="704"/>
        <v>235</v>
      </c>
      <c r="GY218" s="4"/>
      <c r="GZ218" s="4">
        <f t="shared" si="705"/>
        <v>459</v>
      </c>
      <c r="HA218" s="4">
        <f t="shared" si="706"/>
        <v>355</v>
      </c>
      <c r="HB218" s="4">
        <f t="shared" si="707"/>
        <v>321</v>
      </c>
      <c r="HC218" s="4">
        <f t="shared" si="708"/>
        <v>278</v>
      </c>
      <c r="HD218" s="4">
        <f t="shared" si="709"/>
        <v>238</v>
      </c>
      <c r="HE218" s="4">
        <f t="shared" si="710"/>
        <v>240</v>
      </c>
      <c r="HF218" s="4"/>
      <c r="HG218" s="6"/>
      <c r="HH218" s="84">
        <f t="shared" si="711"/>
        <v>6.0975609756097563E-3</v>
      </c>
      <c r="HI218" s="84">
        <f t="shared" si="712"/>
        <v>8.9552238805970154E-3</v>
      </c>
      <c r="HJ218" s="84">
        <f t="shared" si="713"/>
        <v>1.1904761904761904E-2</v>
      </c>
      <c r="HK218" s="84">
        <f t="shared" si="714"/>
        <v>1.5360983102918587E-2</v>
      </c>
      <c r="HL218" s="84">
        <f t="shared" si="715"/>
        <v>3.108003108003108E-3</v>
      </c>
      <c r="HM218" s="84">
        <f t="shared" si="716"/>
        <v>1.2578616352201259E-2</v>
      </c>
      <c r="HN218" s="145"/>
      <c r="HO218" s="84">
        <f t="shared" si="717"/>
        <v>0.11585365853658537</v>
      </c>
      <c r="HP218" s="84">
        <f t="shared" si="718"/>
        <v>8.3582089552238809E-2</v>
      </c>
      <c r="HQ218" s="84">
        <f t="shared" si="719"/>
        <v>7.1666666666666656E-2</v>
      </c>
      <c r="HR218" s="84">
        <f t="shared" si="720"/>
        <v>5.5560675883256465E-2</v>
      </c>
      <c r="HS218" s="84">
        <f t="shared" si="721"/>
        <v>5.9052059052059055E-2</v>
      </c>
      <c r="HT218" s="84">
        <f t="shared" si="722"/>
        <v>3.7735849056603772E-2</v>
      </c>
      <c r="HU218" s="145"/>
      <c r="HV218" s="84">
        <f t="shared" si="723"/>
        <v>0.12195121951219513</v>
      </c>
      <c r="HW218" s="84">
        <f t="shared" si="724"/>
        <v>9.2537313432835819E-2</v>
      </c>
      <c r="HX218" s="84">
        <f t="shared" si="725"/>
        <v>8.357142857142856E-2</v>
      </c>
      <c r="HY218" s="84">
        <f t="shared" si="726"/>
        <v>7.0921658986175057E-2</v>
      </c>
      <c r="HZ218" s="84">
        <f t="shared" si="727"/>
        <v>6.216006216006216E-2</v>
      </c>
      <c r="IA218" s="84">
        <f t="shared" si="728"/>
        <v>5.0314465408805034E-2</v>
      </c>
      <c r="IB218" s="145"/>
      <c r="IC218" s="145"/>
      <c r="ID218" s="84">
        <f t="shared" si="729"/>
        <v>3.5019455252918289E-3</v>
      </c>
      <c r="IE218" s="84">
        <f t="shared" si="730"/>
        <v>5.1060487038491753E-3</v>
      </c>
      <c r="IF218" s="84">
        <f t="shared" si="731"/>
        <v>6.6147859922178988E-3</v>
      </c>
      <c r="IG218" s="84">
        <f t="shared" si="732"/>
        <v>9.1954022988505746E-3</v>
      </c>
      <c r="IH218" s="84">
        <f t="shared" si="733"/>
        <v>7.975693125712115E-3</v>
      </c>
      <c r="II218" s="84">
        <f t="shared" si="734"/>
        <v>7.1536144578313249E-3</v>
      </c>
      <c r="IJ218" s="145"/>
      <c r="IK218" s="84">
        <f t="shared" si="735"/>
        <v>0.14396887159533073</v>
      </c>
      <c r="IL218" s="84">
        <f t="shared" si="736"/>
        <v>0.10997643362136685</v>
      </c>
      <c r="IM218" s="84">
        <f t="shared" si="737"/>
        <v>9.6435797665369652E-2</v>
      </c>
      <c r="IN218" s="84">
        <f t="shared" si="738"/>
        <v>7.9628352490421467E-2</v>
      </c>
      <c r="IO218" s="84">
        <f t="shared" si="739"/>
        <v>7.5958982149639198E-2</v>
      </c>
      <c r="IP218" s="84">
        <f t="shared" si="740"/>
        <v>8.1325301204819275E-2</v>
      </c>
      <c r="IQ218" s="145"/>
      <c r="IR218" s="84">
        <f t="shared" si="741"/>
        <v>0.14747081712062254</v>
      </c>
      <c r="IS218" s="84">
        <f t="shared" si="742"/>
        <v>0.11508248232521602</v>
      </c>
      <c r="IT218" s="84">
        <f t="shared" si="743"/>
        <v>0.10305058365758756</v>
      </c>
      <c r="IU218" s="84">
        <f t="shared" si="744"/>
        <v>8.8823754789272041E-2</v>
      </c>
      <c r="IV218" s="84">
        <f t="shared" si="745"/>
        <v>8.3934675275351311E-2</v>
      </c>
      <c r="IW218" s="84">
        <f t="shared" si="746"/>
        <v>8.8478915662650606E-2</v>
      </c>
      <c r="IX218" s="140"/>
      <c r="IY218" s="140"/>
      <c r="IZ218" s="84">
        <f t="shared" si="747"/>
        <v>4.0297582145071295E-3</v>
      </c>
      <c r="JA218" s="84">
        <f t="shared" si="748"/>
        <v>5.9079601990049751E-3</v>
      </c>
      <c r="JB218" s="84">
        <f t="shared" si="749"/>
        <v>7.7112893275755705E-3</v>
      </c>
      <c r="JC218" s="84">
        <f t="shared" si="750"/>
        <v>1.0426249616681999E-2</v>
      </c>
      <c r="JD218" s="84">
        <f t="shared" si="751"/>
        <v>7.0196856401648104E-3</v>
      </c>
      <c r="JE218" s="84">
        <f t="shared" si="752"/>
        <v>8.2017010935601462E-3</v>
      </c>
      <c r="JF218" s="145"/>
      <c r="JG218" s="84">
        <f t="shared" si="753"/>
        <v>0.13825170489770613</v>
      </c>
      <c r="JH218" s="84">
        <f t="shared" si="754"/>
        <v>0.1044776119402985</v>
      </c>
      <c r="JI218" s="84">
        <f t="shared" si="755"/>
        <v>9.1301665638494761E-2</v>
      </c>
      <c r="JJ218" s="84">
        <f t="shared" si="756"/>
        <v>7.4823673719717876E-2</v>
      </c>
      <c r="JK218" s="84">
        <f t="shared" si="757"/>
        <v>7.2638486189531518E-2</v>
      </c>
      <c r="JL218" s="84">
        <f t="shared" si="758"/>
        <v>7.2904009720534624E-2</v>
      </c>
      <c r="JM218" s="145"/>
      <c r="JN218" s="84">
        <f t="shared" si="759"/>
        <v>0.14228146311221326</v>
      </c>
      <c r="JO218" s="84">
        <f t="shared" si="760"/>
        <v>0.11038557213930347</v>
      </c>
      <c r="JP218" s="84">
        <f t="shared" si="761"/>
        <v>9.9012954966070335E-2</v>
      </c>
      <c r="JQ218" s="84">
        <f t="shared" si="762"/>
        <v>8.5249923336399872E-2</v>
      </c>
      <c r="JR218" s="84">
        <f t="shared" si="763"/>
        <v>7.9658171829696325E-2</v>
      </c>
      <c r="JS218" s="84">
        <f t="shared" si="764"/>
        <v>8.1105710814094775E-2</v>
      </c>
      <c r="JT218" s="140"/>
      <c r="JU218" s="140"/>
      <c r="JV218" s="140"/>
      <c r="JW218" s="84">
        <f t="shared" si="765"/>
        <v>3.0998140111593303E-4</v>
      </c>
      <c r="JX218" s="84">
        <f t="shared" si="766"/>
        <v>3.1094527363184079E-4</v>
      </c>
      <c r="JY218" s="84">
        <f t="shared" si="767"/>
        <v>9.2535471930906845E-4</v>
      </c>
      <c r="JZ218" s="84">
        <f t="shared" si="768"/>
        <v>9.1996320147194111E-4</v>
      </c>
      <c r="KA218" s="84">
        <f t="shared" si="769"/>
        <v>7.6300930871356625E-4</v>
      </c>
      <c r="KB218" s="84">
        <f t="shared" si="770"/>
        <v>6.0753341433778852E-4</v>
      </c>
      <c r="KC218" s="145"/>
      <c r="KD218" s="84">
        <f t="shared" si="771"/>
        <v>0</v>
      </c>
      <c r="KE218" s="84">
        <f t="shared" si="772"/>
        <v>3.1094527363184079E-4</v>
      </c>
      <c r="KF218" s="84">
        <f t="shared" si="773"/>
        <v>3.0845157310302283E-4</v>
      </c>
      <c r="KG218" s="84">
        <f t="shared" si="774"/>
        <v>9.1996320147194111E-4</v>
      </c>
      <c r="KH218" s="84">
        <f t="shared" si="775"/>
        <v>6.10407446970853E-4</v>
      </c>
      <c r="KI218" s="84">
        <f t="shared" si="776"/>
        <v>6.0753341433778852E-4</v>
      </c>
      <c r="KJ218" s="145"/>
      <c r="KK218" s="84">
        <f t="shared" si="777"/>
        <v>3.7197768133911966E-3</v>
      </c>
      <c r="KL218" s="84">
        <f t="shared" si="778"/>
        <v>5.2860696517412938E-3</v>
      </c>
      <c r="KM218" s="84">
        <f t="shared" si="779"/>
        <v>6.4774830351634789E-3</v>
      </c>
      <c r="KN218" s="84">
        <f t="shared" si="780"/>
        <v>8.5863232137381174E-3</v>
      </c>
      <c r="KO218" s="84">
        <f t="shared" si="781"/>
        <v>5.6462688844803903E-3</v>
      </c>
      <c r="KP218" s="84">
        <f t="shared" si="782"/>
        <v>6.9866342648845685E-3</v>
      </c>
      <c r="KQ218" s="105"/>
      <c r="KR218" s="123">
        <f t="shared" si="783"/>
        <v>0.13825170489770613</v>
      </c>
      <c r="KS218" s="123">
        <f t="shared" si="784"/>
        <v>0.1044776119402985</v>
      </c>
      <c r="KT218" s="123">
        <f t="shared" si="785"/>
        <v>9.1301665638494761E-2</v>
      </c>
      <c r="KU218" s="123">
        <f t="shared" si="786"/>
        <v>7.4823673719717876E-2</v>
      </c>
      <c r="KV218" s="123">
        <f t="shared" si="787"/>
        <v>7.2638486189531518E-2</v>
      </c>
      <c r="KW218" s="123">
        <f t="shared" si="788"/>
        <v>7.2904009720534624E-2</v>
      </c>
      <c r="KX218" s="105"/>
      <c r="KY218" s="123">
        <f t="shared" si="789"/>
        <v>0.14228146311221326</v>
      </c>
      <c r="KZ218" s="123">
        <f t="shared" si="790"/>
        <v>0.11038557213930347</v>
      </c>
      <c r="LA218" s="123">
        <f t="shared" si="791"/>
        <v>9.9012954966070335E-2</v>
      </c>
      <c r="LB218" s="123">
        <f t="shared" si="792"/>
        <v>8.5249923336399872E-2</v>
      </c>
      <c r="LC218" s="123">
        <f t="shared" si="793"/>
        <v>7.9658171829696325E-2</v>
      </c>
      <c r="LD218" s="123">
        <f t="shared" si="794"/>
        <v>8.1105710814094775E-2</v>
      </c>
      <c r="LE218" s="105"/>
      <c r="LF218" s="105"/>
      <c r="LG218" s="84">
        <f t="shared" si="795"/>
        <v>7.6923076923076927E-2</v>
      </c>
      <c r="LH218" s="84">
        <f t="shared" si="796"/>
        <v>5.2631578947368418E-2</v>
      </c>
      <c r="LI218" s="84">
        <f t="shared" si="797"/>
        <v>0.12</v>
      </c>
      <c r="LJ218" s="84">
        <f t="shared" si="798"/>
        <v>8.8235294117647065E-2</v>
      </c>
      <c r="LK218" s="84">
        <f t="shared" si="799"/>
        <v>0.10869565217391304</v>
      </c>
      <c r="LL218" s="84">
        <f t="shared" si="800"/>
        <v>7.407407407407407E-2</v>
      </c>
      <c r="LM218" s="105"/>
      <c r="LN218" s="84">
        <f t="shared" si="801"/>
        <v>0</v>
      </c>
      <c r="LO218" s="84">
        <f t="shared" si="802"/>
        <v>5.2631578947368418E-2</v>
      </c>
      <c r="LP218" s="84">
        <f t="shared" si="803"/>
        <v>0.04</v>
      </c>
      <c r="LQ218" s="84">
        <f t="shared" si="804"/>
        <v>8.8235294117647065E-2</v>
      </c>
      <c r="LR218" s="84">
        <f t="shared" si="805"/>
        <v>8.6956521739130432E-2</v>
      </c>
      <c r="LS218" s="84">
        <f t="shared" si="806"/>
        <v>7.407407407407407E-2</v>
      </c>
      <c r="LT218" s="105"/>
      <c r="LU218" s="84">
        <f t="shared" si="807"/>
        <v>0.92307692307692313</v>
      </c>
      <c r="LV218" s="84">
        <f t="shared" si="808"/>
        <v>0.89473684210526316</v>
      </c>
      <c r="LW218" s="84">
        <f t="shared" si="809"/>
        <v>0.84</v>
      </c>
      <c r="LX218" s="84">
        <f t="shared" si="810"/>
        <v>0.82352941176470584</v>
      </c>
      <c r="LY218" s="84">
        <f t="shared" si="811"/>
        <v>0.80434782608695654</v>
      </c>
      <c r="LZ218" s="84">
        <f t="shared" si="812"/>
        <v>0.85185185185185186</v>
      </c>
      <c r="MA218" s="105"/>
      <c r="MB218" s="105"/>
      <c r="MC218" s="105"/>
      <c r="MD218" s="123">
        <f t="shared" si="620"/>
        <v>5.6603773584905773E-2</v>
      </c>
      <c r="ME218" s="123">
        <f t="shared" si="813"/>
        <v>8.1458185683912068E-2</v>
      </c>
      <c r="MF218" s="212">
        <f t="shared" si="814"/>
        <v>6.3596597812879782E-2</v>
      </c>
      <c r="MG218" s="105"/>
      <c r="MH218" s="123">
        <f t="shared" si="819"/>
        <v>-0.47345326897762169</v>
      </c>
      <c r="MI218" s="123">
        <f t="shared" si="815"/>
        <v>-0.15668970264531337</v>
      </c>
      <c r="MJ218" s="212">
        <f t="shared" si="816"/>
        <v>-0.20150405569603635</v>
      </c>
      <c r="MK218" s="105"/>
      <c r="ML218" s="123">
        <f t="shared" si="621"/>
        <v>-0.39794656775788839</v>
      </c>
      <c r="MM218" s="123">
        <f t="shared" si="817"/>
        <v>-0.14140306127091057</v>
      </c>
      <c r="MN218" s="212">
        <f t="shared" si="818"/>
        <v>-0.18085758735422044</v>
      </c>
      <c r="MO218" s="105"/>
      <c r="MP218" s="105"/>
    </row>
    <row r="219" spans="2:354" ht="12" x14ac:dyDescent="0.25">
      <c r="B219" s="6" t="s">
        <v>646</v>
      </c>
      <c r="C219" s="6">
        <v>72038</v>
      </c>
      <c r="D219" s="86" t="s">
        <v>489</v>
      </c>
      <c r="E219" s="6">
        <v>1</v>
      </c>
      <c r="F219" s="3">
        <v>1873</v>
      </c>
      <c r="G219" s="7">
        <v>1939</v>
      </c>
      <c r="H219" s="139">
        <v>1952</v>
      </c>
      <c r="I219" s="7">
        <v>1948</v>
      </c>
      <c r="J219" s="177">
        <f t="shared" si="622"/>
        <v>1957</v>
      </c>
      <c r="K219" s="7">
        <v>1966</v>
      </c>
      <c r="L219" s="162"/>
      <c r="M219" s="3">
        <v>1540</v>
      </c>
      <c r="N219" s="7">
        <v>1501</v>
      </c>
      <c r="O219" s="139">
        <v>1467</v>
      </c>
      <c r="P219" s="7">
        <v>1432</v>
      </c>
      <c r="Q219" s="177">
        <f t="shared" si="623"/>
        <v>1365</v>
      </c>
      <c r="R219" s="7">
        <v>1298</v>
      </c>
      <c r="S219" s="105"/>
      <c r="T219" s="3">
        <v>6644</v>
      </c>
      <c r="U219" s="7">
        <v>6681</v>
      </c>
      <c r="V219" s="139">
        <v>6732</v>
      </c>
      <c r="W219" s="7">
        <v>6745</v>
      </c>
      <c r="X219" s="177">
        <f t="shared" si="624"/>
        <v>6742.5</v>
      </c>
      <c r="Y219" s="7">
        <v>6740</v>
      </c>
      <c r="Z219" s="105"/>
      <c r="AA219" s="3">
        <v>1952</v>
      </c>
      <c r="AB219" s="105">
        <v>2045</v>
      </c>
      <c r="AC219" s="139">
        <v>2115</v>
      </c>
      <c r="AD219" s="7">
        <v>2169</v>
      </c>
      <c r="AE219" s="177">
        <f t="shared" si="625"/>
        <v>2227.5</v>
      </c>
      <c r="AF219" s="7">
        <v>2286</v>
      </c>
      <c r="AG219" s="105"/>
      <c r="AH219" s="3">
        <f t="shared" si="626"/>
        <v>8184</v>
      </c>
      <c r="AI219" s="3">
        <f t="shared" si="627"/>
        <v>8182</v>
      </c>
      <c r="AJ219" s="3">
        <f t="shared" si="628"/>
        <v>8199</v>
      </c>
      <c r="AK219" s="3">
        <f t="shared" si="629"/>
        <v>8177</v>
      </c>
      <c r="AL219" s="178">
        <f t="shared" si="630"/>
        <v>8107.5</v>
      </c>
      <c r="AM219" s="3">
        <f t="shared" si="631"/>
        <v>8038</v>
      </c>
      <c r="AN219" s="105"/>
      <c r="AO219" s="3">
        <f t="shared" si="632"/>
        <v>12009</v>
      </c>
      <c r="AP219" s="3">
        <f t="shared" si="633"/>
        <v>12166</v>
      </c>
      <c r="AQ219" s="3">
        <f t="shared" si="634"/>
        <v>12266</v>
      </c>
      <c r="AR219" s="3">
        <f t="shared" si="635"/>
        <v>12294</v>
      </c>
      <c r="AS219" s="178">
        <f t="shared" si="636"/>
        <v>12292</v>
      </c>
      <c r="AT219" s="3">
        <f t="shared" si="637"/>
        <v>12290</v>
      </c>
      <c r="AU219" s="105"/>
      <c r="AV219" s="105"/>
      <c r="AW219" s="5">
        <v>1</v>
      </c>
      <c r="AX219" s="5">
        <v>1</v>
      </c>
      <c r="AY219" s="5">
        <v>0</v>
      </c>
      <c r="AZ219" s="5">
        <v>1</v>
      </c>
      <c r="BA219" s="5"/>
      <c r="BB219" s="5">
        <v>2</v>
      </c>
      <c r="BC219" s="4"/>
      <c r="BD219" s="5">
        <v>3</v>
      </c>
      <c r="BE219" s="5">
        <v>2</v>
      </c>
      <c r="BF219" s="5">
        <v>4</v>
      </c>
      <c r="BG219" s="5">
        <v>3</v>
      </c>
      <c r="BH219" s="5">
        <v>4</v>
      </c>
      <c r="BI219" s="5">
        <v>5</v>
      </c>
      <c r="BJ219" s="4"/>
      <c r="BK219" s="5"/>
      <c r="BL219" s="5"/>
      <c r="BM219" s="5"/>
      <c r="BN219" s="5"/>
      <c r="BO219" s="5"/>
      <c r="BP219" s="5"/>
      <c r="BQ219" s="4"/>
      <c r="BR219" s="5">
        <f t="shared" si="638"/>
        <v>4</v>
      </c>
      <c r="BS219" s="5">
        <f t="shared" si="639"/>
        <v>3</v>
      </c>
      <c r="BT219" s="5">
        <f t="shared" si="640"/>
        <v>4</v>
      </c>
      <c r="BU219" s="5">
        <f t="shared" si="641"/>
        <v>4</v>
      </c>
      <c r="BV219" s="5">
        <f t="shared" si="642"/>
        <v>4</v>
      </c>
      <c r="BW219" s="5">
        <f t="shared" si="643"/>
        <v>7</v>
      </c>
      <c r="BX219" s="4"/>
      <c r="BY219" s="4"/>
      <c r="BZ219" s="5">
        <v>0</v>
      </c>
      <c r="CA219" s="5">
        <v>0</v>
      </c>
      <c r="CB219" s="5">
        <v>2</v>
      </c>
      <c r="CC219" s="5">
        <v>3</v>
      </c>
      <c r="CD219" s="183">
        <f t="shared" si="820"/>
        <v>2.5</v>
      </c>
      <c r="CE219" s="5">
        <v>2</v>
      </c>
      <c r="CF219" s="4"/>
      <c r="CG219" s="5"/>
      <c r="CH219" s="5"/>
      <c r="CI219" s="5"/>
      <c r="CJ219" s="5"/>
      <c r="CK219" s="183">
        <f t="shared" si="644"/>
        <v>0.5</v>
      </c>
      <c r="CL219" s="5">
        <v>1</v>
      </c>
      <c r="CM219" s="4"/>
      <c r="CN219" s="5"/>
      <c r="CO219" s="5"/>
      <c r="CP219" s="5"/>
      <c r="CQ219" s="5"/>
      <c r="CR219" s="5"/>
      <c r="CS219" s="5"/>
      <c r="CT219" s="4"/>
      <c r="CU219" s="5">
        <f t="shared" si="645"/>
        <v>0</v>
      </c>
      <c r="CV219" s="5">
        <f t="shared" si="646"/>
        <v>0</v>
      </c>
      <c r="CW219" s="5">
        <f t="shared" si="647"/>
        <v>2</v>
      </c>
      <c r="CX219" s="5">
        <f t="shared" si="648"/>
        <v>3</v>
      </c>
      <c r="CY219" s="183">
        <f t="shared" si="649"/>
        <v>3</v>
      </c>
      <c r="CZ219" s="5">
        <f t="shared" si="650"/>
        <v>3</v>
      </c>
      <c r="DA219" s="4"/>
      <c r="DB219" s="4"/>
      <c r="DC219" s="5">
        <f t="shared" si="651"/>
        <v>5</v>
      </c>
      <c r="DD219" s="5">
        <f t="shared" si="652"/>
        <v>1</v>
      </c>
      <c r="DE219" s="5">
        <f t="shared" si="653"/>
        <v>3</v>
      </c>
      <c r="DF219" s="5">
        <f t="shared" si="654"/>
        <v>3</v>
      </c>
      <c r="DG219" s="5">
        <f t="shared" si="655"/>
        <v>3.5</v>
      </c>
      <c r="DH219" s="5">
        <f t="shared" si="656"/>
        <v>1</v>
      </c>
      <c r="DI219" s="4"/>
      <c r="DJ219" s="5">
        <f t="shared" si="657"/>
        <v>9</v>
      </c>
      <c r="DK219" s="5">
        <f t="shared" si="658"/>
        <v>11</v>
      </c>
      <c r="DL219" s="5">
        <f t="shared" si="659"/>
        <v>13</v>
      </c>
      <c r="DM219" s="5">
        <f t="shared" si="660"/>
        <v>12</v>
      </c>
      <c r="DN219" s="5">
        <f t="shared" si="661"/>
        <v>14.5</v>
      </c>
      <c r="DO219" s="5">
        <f t="shared" si="662"/>
        <v>11</v>
      </c>
      <c r="DP219" s="4"/>
      <c r="DQ219" s="5">
        <f t="shared" si="663"/>
        <v>0</v>
      </c>
      <c r="DR219" s="5">
        <f t="shared" si="664"/>
        <v>0</v>
      </c>
      <c r="DS219" s="5">
        <f t="shared" si="665"/>
        <v>0</v>
      </c>
      <c r="DT219" s="5">
        <f t="shared" si="666"/>
        <v>0</v>
      </c>
      <c r="DU219" s="5">
        <f t="shared" si="667"/>
        <v>0</v>
      </c>
      <c r="DV219" s="5">
        <f t="shared" si="668"/>
        <v>0</v>
      </c>
      <c r="DW219" s="4"/>
      <c r="DX219" s="5">
        <f t="shared" si="669"/>
        <v>14</v>
      </c>
      <c r="DY219" s="5">
        <f t="shared" si="670"/>
        <v>12</v>
      </c>
      <c r="DZ219" s="5">
        <f t="shared" si="671"/>
        <v>16</v>
      </c>
      <c r="EA219" s="5">
        <f t="shared" si="672"/>
        <v>15</v>
      </c>
      <c r="EB219" s="5">
        <f t="shared" si="673"/>
        <v>18</v>
      </c>
      <c r="EC219" s="5">
        <f t="shared" si="674"/>
        <v>12</v>
      </c>
      <c r="ED219" s="4"/>
      <c r="EE219" s="4"/>
      <c r="EF219" s="5">
        <v>6</v>
      </c>
      <c r="EG219" s="5">
        <v>2</v>
      </c>
      <c r="EH219" s="5">
        <v>5</v>
      </c>
      <c r="EI219" s="5">
        <v>7</v>
      </c>
      <c r="EJ219" s="5">
        <v>6</v>
      </c>
      <c r="EK219" s="5">
        <v>5</v>
      </c>
      <c r="EL219" s="4"/>
      <c r="EM219" s="5">
        <v>12</v>
      </c>
      <c r="EN219" s="5">
        <v>13</v>
      </c>
      <c r="EO219" s="5">
        <v>17</v>
      </c>
      <c r="EP219" s="5">
        <v>15</v>
      </c>
      <c r="EQ219" s="5">
        <v>19</v>
      </c>
      <c r="ER219" s="5">
        <v>17</v>
      </c>
      <c r="ES219" s="4"/>
      <c r="ET219" s="5"/>
      <c r="EU219" s="5"/>
      <c r="EV219" s="5"/>
      <c r="EW219" s="5"/>
      <c r="EX219" s="5">
        <v>0</v>
      </c>
      <c r="EY219" s="5"/>
      <c r="EZ219" s="4"/>
      <c r="FA219" s="5">
        <f t="shared" si="675"/>
        <v>18</v>
      </c>
      <c r="FB219" s="5">
        <f t="shared" si="676"/>
        <v>15</v>
      </c>
      <c r="FC219" s="5">
        <f t="shared" si="677"/>
        <v>22</v>
      </c>
      <c r="FD219" s="5">
        <f t="shared" si="678"/>
        <v>22</v>
      </c>
      <c r="FE219" s="5">
        <f t="shared" si="679"/>
        <v>25</v>
      </c>
      <c r="FF219" s="5">
        <f t="shared" si="680"/>
        <v>22</v>
      </c>
      <c r="FG219" s="4"/>
      <c r="FH219" s="5">
        <f t="shared" si="681"/>
        <v>18</v>
      </c>
      <c r="FI219" s="5">
        <f t="shared" si="682"/>
        <v>15</v>
      </c>
      <c r="FJ219" s="5">
        <f t="shared" si="683"/>
        <v>22</v>
      </c>
      <c r="FK219" s="5">
        <f t="shared" si="684"/>
        <v>22</v>
      </c>
      <c r="FL219" s="5">
        <f t="shared" si="685"/>
        <v>25</v>
      </c>
      <c r="FM219" s="5">
        <f t="shared" si="686"/>
        <v>22</v>
      </c>
      <c r="FN219" s="4"/>
      <c r="FO219" s="4"/>
      <c r="FP219" s="4">
        <v>96</v>
      </c>
      <c r="FQ219" s="4">
        <v>64</v>
      </c>
      <c r="FR219" s="4">
        <v>60</v>
      </c>
      <c r="FS219" s="4">
        <v>44</v>
      </c>
      <c r="FT219" s="4">
        <v>18</v>
      </c>
      <c r="FU219" s="4">
        <v>32</v>
      </c>
      <c r="FV219" s="4"/>
      <c r="FW219" s="4">
        <f t="shared" si="687"/>
        <v>538</v>
      </c>
      <c r="FX219" s="4">
        <f t="shared" si="688"/>
        <v>506</v>
      </c>
      <c r="FY219" s="4">
        <f t="shared" si="689"/>
        <v>426</v>
      </c>
      <c r="FZ219" s="4">
        <f t="shared" si="690"/>
        <v>378</v>
      </c>
      <c r="GA219" s="4">
        <f t="shared" si="691"/>
        <v>360</v>
      </c>
      <c r="GB219" s="4">
        <f t="shared" si="692"/>
        <v>370</v>
      </c>
      <c r="GC219" s="4"/>
      <c r="GD219" s="4">
        <v>634</v>
      </c>
      <c r="GE219" s="4">
        <v>570</v>
      </c>
      <c r="GF219" s="4">
        <v>486</v>
      </c>
      <c r="GG219" s="4">
        <v>422</v>
      </c>
      <c r="GH219" s="4">
        <v>378</v>
      </c>
      <c r="GI219" s="4">
        <v>402</v>
      </c>
      <c r="GJ219" s="4"/>
      <c r="GK219" s="6"/>
      <c r="GL219" s="4">
        <f t="shared" si="693"/>
        <v>102</v>
      </c>
      <c r="GM219" s="4">
        <f t="shared" si="694"/>
        <v>66</v>
      </c>
      <c r="GN219" s="4">
        <f t="shared" si="695"/>
        <v>65</v>
      </c>
      <c r="GO219" s="4">
        <f t="shared" si="696"/>
        <v>51</v>
      </c>
      <c r="GP219" s="4">
        <f t="shared" si="697"/>
        <v>24</v>
      </c>
      <c r="GQ219" s="4">
        <f t="shared" si="698"/>
        <v>37</v>
      </c>
      <c r="GR219" s="4"/>
      <c r="GS219" s="4">
        <f t="shared" si="699"/>
        <v>550</v>
      </c>
      <c r="GT219" s="4">
        <f t="shared" si="700"/>
        <v>519</v>
      </c>
      <c r="GU219" s="4">
        <f t="shared" si="701"/>
        <v>443</v>
      </c>
      <c r="GV219" s="4">
        <f t="shared" si="702"/>
        <v>393</v>
      </c>
      <c r="GW219" s="4">
        <f t="shared" si="703"/>
        <v>379</v>
      </c>
      <c r="GX219" s="4">
        <f t="shared" si="704"/>
        <v>387</v>
      </c>
      <c r="GY219" s="4"/>
      <c r="GZ219" s="4">
        <f t="shared" si="705"/>
        <v>652</v>
      </c>
      <c r="HA219" s="4">
        <f t="shared" si="706"/>
        <v>585</v>
      </c>
      <c r="HB219" s="4">
        <f t="shared" si="707"/>
        <v>508</v>
      </c>
      <c r="HC219" s="4">
        <f t="shared" si="708"/>
        <v>444</v>
      </c>
      <c r="HD219" s="4">
        <f t="shared" si="709"/>
        <v>378</v>
      </c>
      <c r="HE219" s="4">
        <f t="shared" si="710"/>
        <v>402</v>
      </c>
      <c r="HF219" s="4"/>
      <c r="HG219" s="6"/>
      <c r="HH219" s="84">
        <f t="shared" si="711"/>
        <v>3.8961038961038961E-3</v>
      </c>
      <c r="HI219" s="84">
        <f t="shared" si="712"/>
        <v>1.3324450366422385E-3</v>
      </c>
      <c r="HJ219" s="84">
        <f t="shared" si="713"/>
        <v>3.4083162917518746E-3</v>
      </c>
      <c r="HK219" s="84">
        <f t="shared" si="714"/>
        <v>4.8882681564245811E-3</v>
      </c>
      <c r="HL219" s="84">
        <f t="shared" si="715"/>
        <v>4.3956043956043956E-3</v>
      </c>
      <c r="HM219" s="84">
        <f t="shared" si="716"/>
        <v>3.852080123266564E-3</v>
      </c>
      <c r="HN219" s="145"/>
      <c r="HO219" s="84">
        <f t="shared" si="717"/>
        <v>6.2337662337662338E-2</v>
      </c>
      <c r="HP219" s="84">
        <f t="shared" si="718"/>
        <v>4.2638241172551633E-2</v>
      </c>
      <c r="HQ219" s="84">
        <f t="shared" si="719"/>
        <v>4.0899795501022497E-2</v>
      </c>
      <c r="HR219" s="84">
        <f t="shared" si="720"/>
        <v>3.0726256983240222E-2</v>
      </c>
      <c r="HS219" s="84">
        <f t="shared" si="721"/>
        <v>1.3186813186813187E-2</v>
      </c>
      <c r="HT219" s="84">
        <f t="shared" si="722"/>
        <v>2.465331278890601E-2</v>
      </c>
      <c r="HU219" s="145"/>
      <c r="HV219" s="84">
        <f t="shared" si="723"/>
        <v>6.6233766233766228E-2</v>
      </c>
      <c r="HW219" s="84">
        <f t="shared" si="724"/>
        <v>4.3970686209193872E-2</v>
      </c>
      <c r="HX219" s="84">
        <f t="shared" si="725"/>
        <v>4.4308111792774371E-2</v>
      </c>
      <c r="HY219" s="84">
        <f t="shared" si="726"/>
        <v>3.5614525139664802E-2</v>
      </c>
      <c r="HZ219" s="84">
        <f t="shared" si="727"/>
        <v>1.7582417582417582E-2</v>
      </c>
      <c r="IA219" s="84">
        <f t="shared" si="728"/>
        <v>2.8505392912172575E-2</v>
      </c>
      <c r="IB219" s="145"/>
      <c r="IC219" s="145"/>
      <c r="ID219" s="84">
        <f t="shared" si="729"/>
        <v>1.8061408789885611E-3</v>
      </c>
      <c r="IE219" s="84">
        <f t="shared" si="730"/>
        <v>1.9458164945367459E-3</v>
      </c>
      <c r="IF219" s="84">
        <f t="shared" si="731"/>
        <v>2.5252525252525255E-3</v>
      </c>
      <c r="IG219" s="84">
        <f t="shared" si="732"/>
        <v>2.223869532987398E-3</v>
      </c>
      <c r="IH219" s="84">
        <f t="shared" si="733"/>
        <v>2.8179458657767889E-3</v>
      </c>
      <c r="II219" s="84">
        <f t="shared" si="734"/>
        <v>2.5222551928783385E-3</v>
      </c>
      <c r="IJ219" s="145"/>
      <c r="IK219" s="84">
        <f t="shared" si="735"/>
        <v>8.0975316074653816E-2</v>
      </c>
      <c r="IL219" s="84">
        <f t="shared" si="736"/>
        <v>7.5737165095045647E-2</v>
      </c>
      <c r="IM219" s="84">
        <f t="shared" si="737"/>
        <v>6.3279857397504455E-2</v>
      </c>
      <c r="IN219" s="84">
        <f t="shared" si="738"/>
        <v>5.6041512231282432E-2</v>
      </c>
      <c r="IO219" s="84">
        <f t="shared" si="739"/>
        <v>5.3392658509454953E-2</v>
      </c>
      <c r="IP219" s="84">
        <f t="shared" si="740"/>
        <v>5.4896142433234422E-2</v>
      </c>
      <c r="IQ219" s="145"/>
      <c r="IR219" s="84">
        <f t="shared" si="741"/>
        <v>8.2781456953642377E-2</v>
      </c>
      <c r="IS219" s="84">
        <f t="shared" si="742"/>
        <v>7.7682981589582395E-2</v>
      </c>
      <c r="IT219" s="84">
        <f t="shared" si="743"/>
        <v>6.5805109922756982E-2</v>
      </c>
      <c r="IU219" s="84">
        <f t="shared" si="744"/>
        <v>5.8265381764269833E-2</v>
      </c>
      <c r="IV219" s="84">
        <f t="shared" si="745"/>
        <v>5.6210604375231739E-2</v>
      </c>
      <c r="IW219" s="84">
        <f t="shared" si="746"/>
        <v>5.7418397626112762E-2</v>
      </c>
      <c r="IX219" s="140"/>
      <c r="IY219" s="140"/>
      <c r="IZ219" s="84">
        <f t="shared" si="747"/>
        <v>2.1994134897360706E-3</v>
      </c>
      <c r="JA219" s="84">
        <f t="shared" si="748"/>
        <v>1.8332925934979223E-3</v>
      </c>
      <c r="JB219" s="84">
        <f t="shared" si="749"/>
        <v>2.6832540553726066E-3</v>
      </c>
      <c r="JC219" s="84">
        <f t="shared" si="750"/>
        <v>2.6904732787085728E-3</v>
      </c>
      <c r="JD219" s="84">
        <f t="shared" si="751"/>
        <v>3.0835646006783842E-3</v>
      </c>
      <c r="JE219" s="84">
        <f t="shared" si="752"/>
        <v>2.7369992535456579E-3</v>
      </c>
      <c r="JF219" s="145"/>
      <c r="JG219" s="84">
        <f t="shared" si="753"/>
        <v>7.7468230694037146E-2</v>
      </c>
      <c r="JH219" s="84">
        <f t="shared" si="754"/>
        <v>6.966511855292104E-2</v>
      </c>
      <c r="JI219" s="84">
        <f t="shared" si="755"/>
        <v>5.9275521405049394E-2</v>
      </c>
      <c r="JJ219" s="84">
        <f t="shared" si="756"/>
        <v>5.1608169255228077E-2</v>
      </c>
      <c r="JK219" s="84">
        <f t="shared" si="757"/>
        <v>4.6623496762257167E-2</v>
      </c>
      <c r="JL219" s="84">
        <f t="shared" si="758"/>
        <v>5.0012440905697932E-2</v>
      </c>
      <c r="JM219" s="145"/>
      <c r="JN219" s="84">
        <f t="shared" si="759"/>
        <v>7.9667644183773215E-2</v>
      </c>
      <c r="JO219" s="84">
        <f t="shared" si="760"/>
        <v>7.1498411146418958E-2</v>
      </c>
      <c r="JP219" s="84">
        <f t="shared" si="761"/>
        <v>6.1958775460422E-2</v>
      </c>
      <c r="JQ219" s="84">
        <f t="shared" si="762"/>
        <v>5.4298642533936653E-2</v>
      </c>
      <c r="JR219" s="84">
        <f t="shared" si="763"/>
        <v>4.9707061362935553E-2</v>
      </c>
      <c r="JS219" s="84">
        <f t="shared" si="764"/>
        <v>5.2749440159243592E-2</v>
      </c>
      <c r="JT219" s="140"/>
      <c r="JU219" s="140"/>
      <c r="JV219" s="140"/>
      <c r="JW219" s="84">
        <f t="shared" si="765"/>
        <v>0</v>
      </c>
      <c r="JX219" s="84">
        <f t="shared" si="766"/>
        <v>0</v>
      </c>
      <c r="JY219" s="84">
        <f t="shared" si="767"/>
        <v>2.4393218685205513E-4</v>
      </c>
      <c r="JZ219" s="84">
        <f t="shared" si="768"/>
        <v>3.6688271982389631E-4</v>
      </c>
      <c r="KA219" s="84">
        <f t="shared" si="769"/>
        <v>3.7002775208140609E-4</v>
      </c>
      <c r="KB219" s="84">
        <f t="shared" si="770"/>
        <v>3.7322717093804427E-4</v>
      </c>
      <c r="KC219" s="145"/>
      <c r="KD219" s="84">
        <f t="shared" si="771"/>
        <v>4.8875855327468231E-4</v>
      </c>
      <c r="KE219" s="84">
        <f t="shared" si="772"/>
        <v>3.6665851869958444E-4</v>
      </c>
      <c r="KF219" s="84">
        <f t="shared" si="773"/>
        <v>4.8786437370411026E-4</v>
      </c>
      <c r="KG219" s="84">
        <f t="shared" si="774"/>
        <v>4.8917695976519507E-4</v>
      </c>
      <c r="KH219" s="84">
        <f t="shared" si="775"/>
        <v>4.9337033610854153E-4</v>
      </c>
      <c r="KI219" s="84">
        <f t="shared" si="776"/>
        <v>8.7086339885543667E-4</v>
      </c>
      <c r="KJ219" s="145"/>
      <c r="KK219" s="84">
        <f t="shared" si="777"/>
        <v>1.7106549364613881E-3</v>
      </c>
      <c r="KL219" s="84">
        <f t="shared" si="778"/>
        <v>1.4666340747983377E-3</v>
      </c>
      <c r="KM219" s="84">
        <f t="shared" si="779"/>
        <v>1.9514574948164411E-3</v>
      </c>
      <c r="KN219" s="84">
        <f t="shared" si="780"/>
        <v>1.8344135991194815E-3</v>
      </c>
      <c r="KO219" s="84">
        <f t="shared" si="781"/>
        <v>2.2201665124884367E-3</v>
      </c>
      <c r="KP219" s="84">
        <f t="shared" si="782"/>
        <v>1.4929086837521771E-3</v>
      </c>
      <c r="KQ219" s="105"/>
      <c r="KR219" s="123">
        <f t="shared" si="783"/>
        <v>7.7468230694037146E-2</v>
      </c>
      <c r="KS219" s="123">
        <f t="shared" si="784"/>
        <v>6.966511855292104E-2</v>
      </c>
      <c r="KT219" s="123">
        <f t="shared" si="785"/>
        <v>5.9275521405049394E-2</v>
      </c>
      <c r="KU219" s="123">
        <f t="shared" si="786"/>
        <v>5.1608169255228077E-2</v>
      </c>
      <c r="KV219" s="123">
        <f t="shared" si="787"/>
        <v>4.6623496762257167E-2</v>
      </c>
      <c r="KW219" s="123">
        <f t="shared" si="788"/>
        <v>5.0012440905697932E-2</v>
      </c>
      <c r="KX219" s="105"/>
      <c r="KY219" s="123">
        <f t="shared" si="789"/>
        <v>7.9667644183773215E-2</v>
      </c>
      <c r="KZ219" s="123">
        <f t="shared" si="790"/>
        <v>7.1498411146418958E-2</v>
      </c>
      <c r="LA219" s="123">
        <f t="shared" si="791"/>
        <v>6.1958775460422E-2</v>
      </c>
      <c r="LB219" s="123">
        <f t="shared" si="792"/>
        <v>5.4298642533936653E-2</v>
      </c>
      <c r="LC219" s="123">
        <f t="shared" si="793"/>
        <v>4.9707061362935553E-2</v>
      </c>
      <c r="LD219" s="123">
        <f t="shared" si="794"/>
        <v>5.2749440159243592E-2</v>
      </c>
      <c r="LE219" s="105"/>
      <c r="LF219" s="105"/>
      <c r="LG219" s="84">
        <f t="shared" si="795"/>
        <v>0</v>
      </c>
      <c r="LH219" s="84">
        <f t="shared" si="796"/>
        <v>0</v>
      </c>
      <c r="LI219" s="84">
        <f t="shared" si="797"/>
        <v>9.0909090909090912E-2</v>
      </c>
      <c r="LJ219" s="84">
        <f t="shared" si="798"/>
        <v>0.13636363636363635</v>
      </c>
      <c r="LK219" s="84">
        <f t="shared" si="799"/>
        <v>0.12</v>
      </c>
      <c r="LL219" s="84">
        <f t="shared" si="800"/>
        <v>0.13636363636363635</v>
      </c>
      <c r="LM219" s="105"/>
      <c r="LN219" s="84">
        <f t="shared" si="801"/>
        <v>0.22222222222222221</v>
      </c>
      <c r="LO219" s="84">
        <f t="shared" si="802"/>
        <v>0.2</v>
      </c>
      <c r="LP219" s="84">
        <f t="shared" si="803"/>
        <v>0.18181818181818182</v>
      </c>
      <c r="LQ219" s="84">
        <f t="shared" si="804"/>
        <v>0.18181818181818182</v>
      </c>
      <c r="LR219" s="84">
        <f t="shared" si="805"/>
        <v>0.16</v>
      </c>
      <c r="LS219" s="84">
        <f t="shared" si="806"/>
        <v>0.31818181818181818</v>
      </c>
      <c r="LT219" s="105"/>
      <c r="LU219" s="84">
        <f t="shared" si="807"/>
        <v>0.77777777777777779</v>
      </c>
      <c r="LV219" s="84">
        <f t="shared" si="808"/>
        <v>0.8</v>
      </c>
      <c r="LW219" s="84">
        <f t="shared" si="809"/>
        <v>0.72727272727272729</v>
      </c>
      <c r="LX219" s="84">
        <f t="shared" si="810"/>
        <v>0.68181818181818177</v>
      </c>
      <c r="LY219" s="84">
        <f t="shared" si="811"/>
        <v>0.72</v>
      </c>
      <c r="LZ219" s="84">
        <f t="shared" si="812"/>
        <v>0.54545454545454541</v>
      </c>
      <c r="MA219" s="105"/>
      <c r="MB219" s="105"/>
      <c r="MC219" s="105"/>
      <c r="MD219" s="123">
        <f t="shared" si="620"/>
        <v>0.13020030816640984</v>
      </c>
      <c r="ME219" s="123">
        <f t="shared" si="813"/>
        <v>-1.1869436201780558E-3</v>
      </c>
      <c r="MF219" s="212">
        <f t="shared" si="814"/>
        <v>2.0029858173674902E-2</v>
      </c>
      <c r="MG219" s="105"/>
      <c r="MH219" s="123">
        <f t="shared" si="819"/>
        <v>-0.39722650231124806</v>
      </c>
      <c r="MI219" s="123">
        <f t="shared" si="815"/>
        <v>-0.13248631253395743</v>
      </c>
      <c r="MJ219" s="212">
        <f t="shared" si="816"/>
        <v>-0.1562715987946145</v>
      </c>
      <c r="MK219" s="105"/>
      <c r="ML219" s="123">
        <f t="shared" ref="ML219:ML233" si="821">(IA219-HX219)/HX219</f>
        <v>-0.35665520919758209</v>
      </c>
      <c r="MM219" s="123">
        <f t="shared" si="817"/>
        <v>-0.12744773630024581</v>
      </c>
      <c r="MN219" s="212">
        <f t="shared" si="818"/>
        <v>-0.1486364963274838</v>
      </c>
      <c r="MO219" s="105"/>
      <c r="MP219" s="105"/>
    </row>
    <row r="220" spans="2:354" ht="12" x14ac:dyDescent="0.25">
      <c r="B220" s="6" t="s">
        <v>646</v>
      </c>
      <c r="C220" s="6">
        <v>73022</v>
      </c>
      <c r="D220" s="86" t="s">
        <v>496</v>
      </c>
      <c r="E220" s="6">
        <v>1</v>
      </c>
      <c r="F220" s="3">
        <v>1099</v>
      </c>
      <c r="G220" s="7">
        <v>1109</v>
      </c>
      <c r="H220" s="139">
        <v>1115</v>
      </c>
      <c r="I220" s="7">
        <v>1102</v>
      </c>
      <c r="J220" s="177">
        <f t="shared" si="622"/>
        <v>1100</v>
      </c>
      <c r="K220" s="7">
        <v>1098</v>
      </c>
      <c r="L220" s="162"/>
      <c r="M220" s="3">
        <v>694</v>
      </c>
      <c r="N220" s="7">
        <v>700</v>
      </c>
      <c r="O220" s="139">
        <v>732</v>
      </c>
      <c r="P220" s="7">
        <v>702</v>
      </c>
      <c r="Q220" s="177">
        <f t="shared" si="623"/>
        <v>706.5</v>
      </c>
      <c r="R220" s="7">
        <v>711</v>
      </c>
      <c r="S220" s="105"/>
      <c r="T220" s="3">
        <v>3977</v>
      </c>
      <c r="U220" s="7">
        <v>3993</v>
      </c>
      <c r="V220" s="139">
        <v>4007</v>
      </c>
      <c r="W220" s="7">
        <v>3999</v>
      </c>
      <c r="X220" s="177">
        <f t="shared" si="624"/>
        <v>4024.5</v>
      </c>
      <c r="Y220" s="7">
        <v>4050</v>
      </c>
      <c r="Z220" s="105"/>
      <c r="AA220" s="3">
        <v>1341</v>
      </c>
      <c r="AB220" s="105">
        <v>1358</v>
      </c>
      <c r="AC220" s="139">
        <v>1383</v>
      </c>
      <c r="AD220" s="7">
        <v>1402</v>
      </c>
      <c r="AE220" s="177">
        <f t="shared" si="625"/>
        <v>1416.5</v>
      </c>
      <c r="AF220" s="7">
        <v>1431</v>
      </c>
      <c r="AG220" s="105"/>
      <c r="AH220" s="3">
        <f t="shared" si="626"/>
        <v>4671</v>
      </c>
      <c r="AI220" s="3">
        <f t="shared" si="627"/>
        <v>4693</v>
      </c>
      <c r="AJ220" s="3">
        <f t="shared" si="628"/>
        <v>4739</v>
      </c>
      <c r="AK220" s="3">
        <f t="shared" si="629"/>
        <v>4701</v>
      </c>
      <c r="AL220" s="178">
        <f t="shared" si="630"/>
        <v>4731</v>
      </c>
      <c r="AM220" s="3">
        <f t="shared" si="631"/>
        <v>4761</v>
      </c>
      <c r="AN220" s="105"/>
      <c r="AO220" s="3">
        <f t="shared" si="632"/>
        <v>7111</v>
      </c>
      <c r="AP220" s="3">
        <f t="shared" si="633"/>
        <v>7160</v>
      </c>
      <c r="AQ220" s="3">
        <f t="shared" si="634"/>
        <v>7237</v>
      </c>
      <c r="AR220" s="3">
        <f t="shared" si="635"/>
        <v>7205</v>
      </c>
      <c r="AS220" s="178">
        <f t="shared" si="636"/>
        <v>7247.5</v>
      </c>
      <c r="AT220" s="3">
        <f t="shared" si="637"/>
        <v>7290</v>
      </c>
      <c r="AU220" s="105"/>
      <c r="AV220" s="105"/>
      <c r="AW220" s="5">
        <v>0</v>
      </c>
      <c r="AX220" s="5">
        <v>0</v>
      </c>
      <c r="AY220" s="5">
        <v>1</v>
      </c>
      <c r="AZ220" s="5">
        <v>2</v>
      </c>
      <c r="BA220" s="5">
        <v>1</v>
      </c>
      <c r="BB220" s="5"/>
      <c r="BC220" s="4"/>
      <c r="BD220" s="5">
        <v>0</v>
      </c>
      <c r="BE220" s="5">
        <v>0</v>
      </c>
      <c r="BF220" s="5">
        <v>2</v>
      </c>
      <c r="BG220" s="5">
        <v>3</v>
      </c>
      <c r="BH220" s="5">
        <v>2</v>
      </c>
      <c r="BI220" s="5">
        <v>5</v>
      </c>
      <c r="BJ220" s="4"/>
      <c r="BK220" s="5"/>
      <c r="BL220" s="5"/>
      <c r="BM220" s="5"/>
      <c r="BN220" s="5"/>
      <c r="BO220" s="5"/>
      <c r="BP220" s="5"/>
      <c r="BQ220" s="4"/>
      <c r="BR220" s="5">
        <f t="shared" si="638"/>
        <v>0</v>
      </c>
      <c r="BS220" s="5">
        <f t="shared" si="639"/>
        <v>0</v>
      </c>
      <c r="BT220" s="5">
        <f t="shared" si="640"/>
        <v>3</v>
      </c>
      <c r="BU220" s="5">
        <f t="shared" si="641"/>
        <v>5</v>
      </c>
      <c r="BV220" s="5">
        <f t="shared" si="642"/>
        <v>3</v>
      </c>
      <c r="BW220" s="5">
        <f t="shared" si="643"/>
        <v>5</v>
      </c>
      <c r="BX220" s="4"/>
      <c r="BY220" s="4"/>
      <c r="BZ220" s="5">
        <v>0</v>
      </c>
      <c r="CA220" s="5">
        <v>0</v>
      </c>
      <c r="CB220" s="5">
        <v>0</v>
      </c>
      <c r="CC220" s="5">
        <v>0</v>
      </c>
      <c r="CD220" s="183">
        <f t="shared" si="820"/>
        <v>0</v>
      </c>
      <c r="CE220" s="5"/>
      <c r="CF220" s="4"/>
      <c r="CG220" s="5"/>
      <c r="CH220" s="5"/>
      <c r="CI220" s="5"/>
      <c r="CJ220" s="5"/>
      <c r="CK220" s="183">
        <f t="shared" si="644"/>
        <v>0.5</v>
      </c>
      <c r="CL220" s="5">
        <v>1</v>
      </c>
      <c r="CM220" s="4"/>
      <c r="CN220" s="5"/>
      <c r="CO220" s="5"/>
      <c r="CP220" s="5"/>
      <c r="CQ220" s="5"/>
      <c r="CR220" s="5"/>
      <c r="CS220" s="5"/>
      <c r="CT220" s="4"/>
      <c r="CU220" s="5">
        <f t="shared" si="645"/>
        <v>0</v>
      </c>
      <c r="CV220" s="5">
        <f t="shared" si="646"/>
        <v>0</v>
      </c>
      <c r="CW220" s="5">
        <f t="shared" si="647"/>
        <v>0</v>
      </c>
      <c r="CX220" s="5">
        <f t="shared" si="648"/>
        <v>0</v>
      </c>
      <c r="CY220" s="183">
        <f t="shared" si="649"/>
        <v>0.5</v>
      </c>
      <c r="CZ220" s="5">
        <f t="shared" si="650"/>
        <v>1</v>
      </c>
      <c r="DA220" s="4"/>
      <c r="DB220" s="4"/>
      <c r="DC220" s="5">
        <f t="shared" si="651"/>
        <v>0</v>
      </c>
      <c r="DD220" s="5">
        <f t="shared" si="652"/>
        <v>4</v>
      </c>
      <c r="DE220" s="5">
        <f t="shared" si="653"/>
        <v>2</v>
      </c>
      <c r="DF220" s="5">
        <f t="shared" si="654"/>
        <v>1</v>
      </c>
      <c r="DG220" s="5">
        <f t="shared" si="655"/>
        <v>2</v>
      </c>
      <c r="DH220" s="5">
        <f t="shared" si="656"/>
        <v>0</v>
      </c>
      <c r="DI220" s="4"/>
      <c r="DJ220" s="5">
        <f t="shared" si="657"/>
        <v>3</v>
      </c>
      <c r="DK220" s="5">
        <f t="shared" si="658"/>
        <v>3</v>
      </c>
      <c r="DL220" s="5">
        <f t="shared" si="659"/>
        <v>7</v>
      </c>
      <c r="DM220" s="5">
        <f t="shared" si="660"/>
        <v>4</v>
      </c>
      <c r="DN220" s="5">
        <f t="shared" si="661"/>
        <v>3.5</v>
      </c>
      <c r="DO220" s="5">
        <f t="shared" si="662"/>
        <v>3</v>
      </c>
      <c r="DP220" s="4"/>
      <c r="DQ220" s="5">
        <f t="shared" si="663"/>
        <v>0</v>
      </c>
      <c r="DR220" s="5">
        <f t="shared" si="664"/>
        <v>0</v>
      </c>
      <c r="DS220" s="5">
        <f t="shared" si="665"/>
        <v>0</v>
      </c>
      <c r="DT220" s="5">
        <f t="shared" si="666"/>
        <v>0</v>
      </c>
      <c r="DU220" s="5">
        <f t="shared" si="667"/>
        <v>0</v>
      </c>
      <c r="DV220" s="5">
        <f t="shared" si="668"/>
        <v>0</v>
      </c>
      <c r="DW220" s="4"/>
      <c r="DX220" s="5">
        <f t="shared" si="669"/>
        <v>3</v>
      </c>
      <c r="DY220" s="5">
        <f t="shared" si="670"/>
        <v>7</v>
      </c>
      <c r="DZ220" s="5">
        <f t="shared" si="671"/>
        <v>9</v>
      </c>
      <c r="EA220" s="5">
        <f t="shared" si="672"/>
        <v>5</v>
      </c>
      <c r="EB220" s="5">
        <f t="shared" si="673"/>
        <v>5.5</v>
      </c>
      <c r="EC220" s="5">
        <f t="shared" si="674"/>
        <v>3</v>
      </c>
      <c r="ED220" s="4"/>
      <c r="EE220" s="4"/>
      <c r="EF220" s="5">
        <v>0</v>
      </c>
      <c r="EG220" s="5">
        <v>4</v>
      </c>
      <c r="EH220" s="5">
        <v>3</v>
      </c>
      <c r="EI220" s="5">
        <v>3</v>
      </c>
      <c r="EJ220" s="5">
        <v>3</v>
      </c>
      <c r="EK220" s="5">
        <v>0</v>
      </c>
      <c r="EL220" s="4"/>
      <c r="EM220" s="5">
        <v>3</v>
      </c>
      <c r="EN220" s="5">
        <v>3</v>
      </c>
      <c r="EO220" s="5">
        <v>9</v>
      </c>
      <c r="EP220" s="5">
        <v>7</v>
      </c>
      <c r="EQ220" s="5">
        <v>6</v>
      </c>
      <c r="ER220" s="5">
        <v>9</v>
      </c>
      <c r="ES220" s="4"/>
      <c r="ET220" s="5"/>
      <c r="EU220" s="5"/>
      <c r="EV220" s="5"/>
      <c r="EW220" s="5"/>
      <c r="EX220" s="5">
        <v>0</v>
      </c>
      <c r="EY220" s="5"/>
      <c r="EZ220" s="4"/>
      <c r="FA220" s="5">
        <f t="shared" si="675"/>
        <v>3</v>
      </c>
      <c r="FB220" s="5">
        <f t="shared" si="676"/>
        <v>7</v>
      </c>
      <c r="FC220" s="5">
        <f t="shared" si="677"/>
        <v>12</v>
      </c>
      <c r="FD220" s="5">
        <f t="shared" si="678"/>
        <v>10</v>
      </c>
      <c r="FE220" s="5">
        <f t="shared" si="679"/>
        <v>9</v>
      </c>
      <c r="FF220" s="5">
        <f t="shared" si="680"/>
        <v>9</v>
      </c>
      <c r="FG220" s="4"/>
      <c r="FH220" s="5">
        <f t="shared" si="681"/>
        <v>3</v>
      </c>
      <c r="FI220" s="5">
        <f t="shared" si="682"/>
        <v>7</v>
      </c>
      <c r="FJ220" s="5">
        <f t="shared" si="683"/>
        <v>12</v>
      </c>
      <c r="FK220" s="5">
        <f t="shared" si="684"/>
        <v>10</v>
      </c>
      <c r="FL220" s="5">
        <f t="shared" si="685"/>
        <v>9</v>
      </c>
      <c r="FM220" s="5">
        <f t="shared" si="686"/>
        <v>9</v>
      </c>
      <c r="FN220" s="4"/>
      <c r="FO220" s="4"/>
      <c r="FP220" s="4">
        <v>52</v>
      </c>
      <c r="FQ220" s="4">
        <v>50</v>
      </c>
      <c r="FR220" s="4">
        <v>36.75</v>
      </c>
      <c r="FS220" s="4">
        <v>35.5</v>
      </c>
      <c r="FT220" s="4">
        <v>26</v>
      </c>
      <c r="FU220" s="4">
        <v>22</v>
      </c>
      <c r="FV220" s="4"/>
      <c r="FW220" s="4">
        <f t="shared" si="687"/>
        <v>320</v>
      </c>
      <c r="FX220" s="4">
        <f t="shared" si="688"/>
        <v>346</v>
      </c>
      <c r="FY220" s="4">
        <f t="shared" si="689"/>
        <v>309.25</v>
      </c>
      <c r="FZ220" s="4">
        <f t="shared" si="690"/>
        <v>284.5</v>
      </c>
      <c r="GA220" s="4">
        <f t="shared" si="691"/>
        <v>260</v>
      </c>
      <c r="GB220" s="4">
        <f t="shared" si="692"/>
        <v>204</v>
      </c>
      <c r="GC220" s="4"/>
      <c r="GD220" s="4">
        <v>372</v>
      </c>
      <c r="GE220" s="4">
        <v>396</v>
      </c>
      <c r="GF220" s="4">
        <v>346</v>
      </c>
      <c r="GG220" s="4">
        <v>320</v>
      </c>
      <c r="GH220" s="4">
        <v>286</v>
      </c>
      <c r="GI220" s="4">
        <v>226</v>
      </c>
      <c r="GJ220" s="4"/>
      <c r="GK220" s="6"/>
      <c r="GL220" s="4">
        <f t="shared" si="693"/>
        <v>52</v>
      </c>
      <c r="GM220" s="4">
        <f t="shared" si="694"/>
        <v>54</v>
      </c>
      <c r="GN220" s="4">
        <f t="shared" si="695"/>
        <v>39.75</v>
      </c>
      <c r="GO220" s="4">
        <f t="shared" si="696"/>
        <v>38.5</v>
      </c>
      <c r="GP220" s="4">
        <f t="shared" si="697"/>
        <v>29</v>
      </c>
      <c r="GQ220" s="4">
        <f t="shared" si="698"/>
        <v>22</v>
      </c>
      <c r="GR220" s="4"/>
      <c r="GS220" s="4">
        <f t="shared" si="699"/>
        <v>323</v>
      </c>
      <c r="GT220" s="4">
        <f t="shared" si="700"/>
        <v>349</v>
      </c>
      <c r="GU220" s="4">
        <f t="shared" si="701"/>
        <v>318.25</v>
      </c>
      <c r="GV220" s="4">
        <f t="shared" si="702"/>
        <v>291.5</v>
      </c>
      <c r="GW220" s="4">
        <f t="shared" si="703"/>
        <v>266</v>
      </c>
      <c r="GX220" s="4">
        <f t="shared" si="704"/>
        <v>213</v>
      </c>
      <c r="GY220" s="4"/>
      <c r="GZ220" s="4">
        <f t="shared" si="705"/>
        <v>375</v>
      </c>
      <c r="HA220" s="4">
        <f t="shared" si="706"/>
        <v>403</v>
      </c>
      <c r="HB220" s="4">
        <f t="shared" si="707"/>
        <v>358</v>
      </c>
      <c r="HC220" s="4">
        <f t="shared" si="708"/>
        <v>330</v>
      </c>
      <c r="HD220" s="4">
        <f t="shared" si="709"/>
        <v>286</v>
      </c>
      <c r="HE220" s="4">
        <f t="shared" si="710"/>
        <v>226</v>
      </c>
      <c r="HF220" s="4"/>
      <c r="HG220" s="6"/>
      <c r="HH220" s="84">
        <f t="shared" si="711"/>
        <v>0</v>
      </c>
      <c r="HI220" s="84">
        <f t="shared" si="712"/>
        <v>5.7142857142857143E-3</v>
      </c>
      <c r="HJ220" s="84">
        <f t="shared" si="713"/>
        <v>4.0983606557377051E-3</v>
      </c>
      <c r="HK220" s="84">
        <f t="shared" si="714"/>
        <v>4.2735042735042739E-3</v>
      </c>
      <c r="HL220" s="84">
        <f t="shared" si="715"/>
        <v>4.246284501061571E-3</v>
      </c>
      <c r="HM220" s="84">
        <f t="shared" si="716"/>
        <v>0</v>
      </c>
      <c r="HN220" s="145"/>
      <c r="HO220" s="84">
        <f t="shared" si="717"/>
        <v>7.492795389048991E-2</v>
      </c>
      <c r="HP220" s="84">
        <f t="shared" si="718"/>
        <v>7.1428571428571425E-2</v>
      </c>
      <c r="HQ220" s="84">
        <f t="shared" si="719"/>
        <v>5.0204918032786885E-2</v>
      </c>
      <c r="HR220" s="84">
        <f t="shared" si="720"/>
        <v>5.0569800569800573E-2</v>
      </c>
      <c r="HS220" s="84">
        <f t="shared" si="721"/>
        <v>3.680113234253362E-2</v>
      </c>
      <c r="HT220" s="84">
        <f t="shared" si="722"/>
        <v>3.0942334739803096E-2</v>
      </c>
      <c r="HU220" s="145"/>
      <c r="HV220" s="84">
        <f t="shared" si="723"/>
        <v>7.492795389048991E-2</v>
      </c>
      <c r="HW220" s="84">
        <f t="shared" si="724"/>
        <v>7.7142857142857138E-2</v>
      </c>
      <c r="HX220" s="84">
        <f t="shared" si="725"/>
        <v>5.4303278688524588E-2</v>
      </c>
      <c r="HY220" s="84">
        <f t="shared" si="726"/>
        <v>5.4843304843304845E-2</v>
      </c>
      <c r="HZ220" s="84">
        <f t="shared" si="727"/>
        <v>4.104741684359519E-2</v>
      </c>
      <c r="IA220" s="84">
        <f t="shared" si="728"/>
        <v>3.0942334739803096E-2</v>
      </c>
      <c r="IB220" s="145"/>
      <c r="IC220" s="145"/>
      <c r="ID220" s="84">
        <f t="shared" si="729"/>
        <v>7.5433744028161932E-4</v>
      </c>
      <c r="IE220" s="84">
        <f t="shared" si="730"/>
        <v>7.513148009015778E-4</v>
      </c>
      <c r="IF220" s="84">
        <f t="shared" si="731"/>
        <v>2.246069378587472E-3</v>
      </c>
      <c r="IG220" s="84">
        <f t="shared" si="732"/>
        <v>1.7504376094023505E-3</v>
      </c>
      <c r="IH220" s="84">
        <f t="shared" si="733"/>
        <v>1.4908684308609765E-3</v>
      </c>
      <c r="II220" s="84">
        <f t="shared" si="734"/>
        <v>2.2222222222222222E-3</v>
      </c>
      <c r="IJ220" s="145"/>
      <c r="IK220" s="84">
        <f t="shared" si="735"/>
        <v>8.0462660296706054E-2</v>
      </c>
      <c r="IL220" s="84">
        <f t="shared" si="736"/>
        <v>8.6651640370648639E-2</v>
      </c>
      <c r="IM220" s="84">
        <f t="shared" si="737"/>
        <v>7.7177439480908411E-2</v>
      </c>
      <c r="IN220" s="84">
        <f t="shared" si="738"/>
        <v>7.1142785696424113E-2</v>
      </c>
      <c r="IO220" s="84">
        <f t="shared" si="739"/>
        <v>6.460429867064231E-2</v>
      </c>
      <c r="IP220" s="84">
        <f t="shared" si="740"/>
        <v>5.0370370370370371E-2</v>
      </c>
      <c r="IQ220" s="145"/>
      <c r="IR220" s="84">
        <f t="shared" si="741"/>
        <v>8.1216997736987678E-2</v>
      </c>
      <c r="IS220" s="84">
        <f t="shared" si="742"/>
        <v>8.7402955171550223E-2</v>
      </c>
      <c r="IT220" s="84">
        <f t="shared" si="743"/>
        <v>7.9423508859495881E-2</v>
      </c>
      <c r="IU220" s="84">
        <f t="shared" si="744"/>
        <v>7.2893223305826468E-2</v>
      </c>
      <c r="IV220" s="84">
        <f t="shared" si="745"/>
        <v>6.6095167101503288E-2</v>
      </c>
      <c r="IW220" s="84">
        <f t="shared" si="746"/>
        <v>5.2592592592592594E-2</v>
      </c>
      <c r="IX220" s="140"/>
      <c r="IY220" s="140"/>
      <c r="IZ220" s="84">
        <f t="shared" si="747"/>
        <v>6.4226075786769424E-4</v>
      </c>
      <c r="JA220" s="84">
        <f t="shared" si="748"/>
        <v>1.4915832090347326E-3</v>
      </c>
      <c r="JB220" s="84">
        <f t="shared" si="749"/>
        <v>2.5321797847647183E-3</v>
      </c>
      <c r="JC220" s="84">
        <f t="shared" si="750"/>
        <v>2.1272069772388853E-3</v>
      </c>
      <c r="JD220" s="84">
        <f t="shared" si="751"/>
        <v>1.9023462270133164E-3</v>
      </c>
      <c r="JE220" s="84">
        <f t="shared" si="752"/>
        <v>1.890359168241966E-3</v>
      </c>
      <c r="JF220" s="145"/>
      <c r="JG220" s="84">
        <f t="shared" si="753"/>
        <v>7.9640333975594085E-2</v>
      </c>
      <c r="JH220" s="84">
        <f t="shared" si="754"/>
        <v>8.4380992968250593E-2</v>
      </c>
      <c r="JI220" s="84">
        <f t="shared" si="755"/>
        <v>7.3011183794049375E-2</v>
      </c>
      <c r="JJ220" s="84">
        <f t="shared" si="756"/>
        <v>6.8070623271644329E-2</v>
      </c>
      <c r="JK220" s="84">
        <f t="shared" si="757"/>
        <v>6.0452335658423166E-2</v>
      </c>
      <c r="JL220" s="84">
        <f t="shared" si="758"/>
        <v>4.7469019113631591E-2</v>
      </c>
      <c r="JM220" s="145"/>
      <c r="JN220" s="84">
        <f t="shared" si="759"/>
        <v>8.0282594733461776E-2</v>
      </c>
      <c r="JO220" s="84">
        <f t="shared" si="760"/>
        <v>8.5872576177285331E-2</v>
      </c>
      <c r="JP220" s="84">
        <f t="shared" si="761"/>
        <v>7.5543363578814096E-2</v>
      </c>
      <c r="JQ220" s="84">
        <f t="shared" si="762"/>
        <v>7.0197830248883208E-2</v>
      </c>
      <c r="JR220" s="84">
        <f t="shared" si="763"/>
        <v>6.2354681885436483E-2</v>
      </c>
      <c r="JS220" s="84">
        <f t="shared" si="764"/>
        <v>4.9359378281873555E-2</v>
      </c>
      <c r="JT220" s="140"/>
      <c r="JU220" s="140"/>
      <c r="JV220" s="140"/>
      <c r="JW220" s="84">
        <f t="shared" si="765"/>
        <v>0</v>
      </c>
      <c r="JX220" s="84">
        <f t="shared" si="766"/>
        <v>0</v>
      </c>
      <c r="JY220" s="84">
        <f t="shared" si="767"/>
        <v>0</v>
      </c>
      <c r="JZ220" s="84">
        <f t="shared" si="768"/>
        <v>0</v>
      </c>
      <c r="KA220" s="84">
        <f t="shared" si="769"/>
        <v>1.056859015007398E-4</v>
      </c>
      <c r="KB220" s="84">
        <f t="shared" si="770"/>
        <v>2.1003990758244065E-4</v>
      </c>
      <c r="KC220" s="145"/>
      <c r="KD220" s="84">
        <f t="shared" si="771"/>
        <v>0</v>
      </c>
      <c r="KE220" s="84">
        <f t="shared" si="772"/>
        <v>0</v>
      </c>
      <c r="KF220" s="84">
        <f t="shared" si="773"/>
        <v>6.3304494619117959E-4</v>
      </c>
      <c r="KG220" s="84">
        <f t="shared" si="774"/>
        <v>1.0636034886194426E-3</v>
      </c>
      <c r="KH220" s="84">
        <f t="shared" si="775"/>
        <v>6.3411540900443881E-4</v>
      </c>
      <c r="KI220" s="84">
        <f t="shared" si="776"/>
        <v>1.0501995379122034E-3</v>
      </c>
      <c r="KJ220" s="145"/>
      <c r="KK220" s="84">
        <f t="shared" si="777"/>
        <v>6.4226075786769424E-4</v>
      </c>
      <c r="KL220" s="84">
        <f t="shared" si="778"/>
        <v>1.4915832090347326E-3</v>
      </c>
      <c r="KM220" s="84">
        <f t="shared" si="779"/>
        <v>1.8991348385735388E-3</v>
      </c>
      <c r="KN220" s="84">
        <f t="shared" si="780"/>
        <v>1.0636034886194426E-3</v>
      </c>
      <c r="KO220" s="84">
        <f t="shared" si="781"/>
        <v>1.1625449165081378E-3</v>
      </c>
      <c r="KP220" s="84">
        <f t="shared" si="782"/>
        <v>6.3011972274732201E-4</v>
      </c>
      <c r="KQ220" s="105"/>
      <c r="KR220" s="123">
        <f t="shared" si="783"/>
        <v>7.9640333975594085E-2</v>
      </c>
      <c r="KS220" s="123">
        <f t="shared" si="784"/>
        <v>8.4380992968250593E-2</v>
      </c>
      <c r="KT220" s="123">
        <f t="shared" si="785"/>
        <v>7.3011183794049375E-2</v>
      </c>
      <c r="KU220" s="123">
        <f t="shared" si="786"/>
        <v>6.8070623271644329E-2</v>
      </c>
      <c r="KV220" s="123">
        <f t="shared" si="787"/>
        <v>6.0452335658423166E-2</v>
      </c>
      <c r="KW220" s="123">
        <f t="shared" si="788"/>
        <v>4.7469019113631591E-2</v>
      </c>
      <c r="KX220" s="105"/>
      <c r="KY220" s="123">
        <f t="shared" si="789"/>
        <v>8.0282594733461776E-2</v>
      </c>
      <c r="KZ220" s="123">
        <f t="shared" si="790"/>
        <v>8.5872576177285331E-2</v>
      </c>
      <c r="LA220" s="123">
        <f t="shared" si="791"/>
        <v>7.5543363578814096E-2</v>
      </c>
      <c r="LB220" s="123">
        <f t="shared" si="792"/>
        <v>7.0197830248883208E-2</v>
      </c>
      <c r="LC220" s="123">
        <f t="shared" si="793"/>
        <v>6.2354681885436483E-2</v>
      </c>
      <c r="LD220" s="123">
        <f t="shared" si="794"/>
        <v>4.9359378281873555E-2</v>
      </c>
      <c r="LE220" s="105"/>
      <c r="LF220" s="105"/>
      <c r="LG220" s="84">
        <f t="shared" si="795"/>
        <v>0</v>
      </c>
      <c r="LH220" s="84">
        <f t="shared" si="796"/>
        <v>0</v>
      </c>
      <c r="LI220" s="84">
        <f t="shared" si="797"/>
        <v>0</v>
      </c>
      <c r="LJ220" s="84">
        <f t="shared" si="798"/>
        <v>0</v>
      </c>
      <c r="LK220" s="84">
        <f t="shared" si="799"/>
        <v>5.5555555555555552E-2</v>
      </c>
      <c r="LL220" s="84">
        <f t="shared" si="800"/>
        <v>0.1111111111111111</v>
      </c>
      <c r="LM220" s="105"/>
      <c r="LN220" s="84">
        <f t="shared" si="801"/>
        <v>0</v>
      </c>
      <c r="LO220" s="84">
        <f t="shared" si="802"/>
        <v>0</v>
      </c>
      <c r="LP220" s="84">
        <f t="shared" si="803"/>
        <v>0.25</v>
      </c>
      <c r="LQ220" s="84">
        <f t="shared" si="804"/>
        <v>0.5</v>
      </c>
      <c r="LR220" s="84">
        <f t="shared" si="805"/>
        <v>0.33333333333333331</v>
      </c>
      <c r="LS220" s="84">
        <f t="shared" si="806"/>
        <v>0.55555555555555558</v>
      </c>
      <c r="LT220" s="105"/>
      <c r="LU220" s="84">
        <f t="shared" si="807"/>
        <v>1</v>
      </c>
      <c r="LV220" s="84">
        <f t="shared" si="808"/>
        <v>1</v>
      </c>
      <c r="LW220" s="84">
        <f t="shared" si="809"/>
        <v>0.75</v>
      </c>
      <c r="LX220" s="84">
        <f t="shared" si="810"/>
        <v>0.5</v>
      </c>
      <c r="LY220" s="84">
        <f t="shared" si="811"/>
        <v>0.61111111111111116</v>
      </c>
      <c r="LZ220" s="84">
        <f t="shared" si="812"/>
        <v>0.33333333333333331</v>
      </c>
      <c r="MA220" s="105"/>
      <c r="MB220" s="105"/>
      <c r="MC220" s="105"/>
      <c r="MD220" s="123">
        <f t="shared" si="620"/>
        <v>-1</v>
      </c>
      <c r="ME220" s="123">
        <f t="shared" si="813"/>
        <v>-1.0617283950617309E-2</v>
      </c>
      <c r="MF220" s="212">
        <f t="shared" si="814"/>
        <v>-0.25346565847511027</v>
      </c>
      <c r="MG220" s="105"/>
      <c r="MH220" s="123">
        <f t="shared" si="819"/>
        <v>-0.3836792100806567</v>
      </c>
      <c r="MI220" s="123">
        <f t="shared" si="815"/>
        <v>-0.3473433336327435</v>
      </c>
      <c r="MJ220" s="212">
        <f t="shared" si="816"/>
        <v>-0.34983907057947944</v>
      </c>
      <c r="MK220" s="105"/>
      <c r="ML220" s="123">
        <f t="shared" si="821"/>
        <v>-0.43019398667834297</v>
      </c>
      <c r="MM220" s="123">
        <f t="shared" si="817"/>
        <v>-0.33782083733379881</v>
      </c>
      <c r="MN220" s="212">
        <f t="shared" si="818"/>
        <v>-0.34660867687765706</v>
      </c>
      <c r="MO220" s="105"/>
      <c r="MP220" s="105"/>
    </row>
    <row r="221" spans="2:354" ht="12" x14ac:dyDescent="0.25">
      <c r="B221" s="6" t="s">
        <v>638</v>
      </c>
      <c r="C221" s="6">
        <v>12014</v>
      </c>
      <c r="D221" s="86" t="s">
        <v>34</v>
      </c>
      <c r="E221" s="6">
        <v>1</v>
      </c>
      <c r="F221" s="3">
        <v>6082</v>
      </c>
      <c r="G221" s="7">
        <v>6150</v>
      </c>
      <c r="H221" s="139">
        <v>6260</v>
      </c>
      <c r="I221" s="7">
        <v>6307</v>
      </c>
      <c r="J221" s="177">
        <f t="shared" si="622"/>
        <v>6299.5</v>
      </c>
      <c r="K221" s="7">
        <v>6292</v>
      </c>
      <c r="L221" s="162"/>
      <c r="M221" s="3">
        <v>4427</v>
      </c>
      <c r="N221" s="7">
        <v>4483</v>
      </c>
      <c r="O221" s="139">
        <v>4510</v>
      </c>
      <c r="P221" s="7">
        <v>4494</v>
      </c>
      <c r="Q221" s="177">
        <f t="shared" si="623"/>
        <v>4478</v>
      </c>
      <c r="R221" s="7">
        <v>4462</v>
      </c>
      <c r="S221" s="105"/>
      <c r="T221" s="3">
        <v>22511</v>
      </c>
      <c r="U221" s="7">
        <v>22678</v>
      </c>
      <c r="V221" s="139">
        <v>22814</v>
      </c>
      <c r="W221" s="7">
        <v>22895</v>
      </c>
      <c r="X221" s="177">
        <f t="shared" si="624"/>
        <v>22886</v>
      </c>
      <c r="Y221" s="7">
        <v>22877</v>
      </c>
      <c r="Z221" s="105"/>
      <c r="AA221" s="3">
        <v>7895</v>
      </c>
      <c r="AB221" s="105">
        <v>8054</v>
      </c>
      <c r="AC221" s="139">
        <v>8228</v>
      </c>
      <c r="AD221" s="7">
        <v>8414</v>
      </c>
      <c r="AE221" s="177">
        <f t="shared" si="625"/>
        <v>8630.5</v>
      </c>
      <c r="AF221" s="7">
        <v>8847</v>
      </c>
      <c r="AG221" s="105"/>
      <c r="AH221" s="3">
        <f t="shared" si="626"/>
        <v>26938</v>
      </c>
      <c r="AI221" s="3">
        <f t="shared" si="627"/>
        <v>27161</v>
      </c>
      <c r="AJ221" s="3">
        <f t="shared" si="628"/>
        <v>27324</v>
      </c>
      <c r="AK221" s="3">
        <f t="shared" si="629"/>
        <v>27389</v>
      </c>
      <c r="AL221" s="178">
        <f t="shared" si="630"/>
        <v>27364</v>
      </c>
      <c r="AM221" s="3">
        <f t="shared" si="631"/>
        <v>27339</v>
      </c>
      <c r="AN221" s="105"/>
      <c r="AO221" s="3">
        <f t="shared" si="632"/>
        <v>40915</v>
      </c>
      <c r="AP221" s="3">
        <f t="shared" si="633"/>
        <v>41365</v>
      </c>
      <c r="AQ221" s="3">
        <f t="shared" si="634"/>
        <v>41812</v>
      </c>
      <c r="AR221" s="3">
        <f t="shared" si="635"/>
        <v>42110</v>
      </c>
      <c r="AS221" s="178">
        <f t="shared" si="636"/>
        <v>42294</v>
      </c>
      <c r="AT221" s="3">
        <f t="shared" si="637"/>
        <v>42478</v>
      </c>
      <c r="AU221" s="105"/>
      <c r="AV221" s="105"/>
      <c r="AW221" s="5">
        <v>1</v>
      </c>
      <c r="AX221" s="5">
        <v>1</v>
      </c>
      <c r="AY221" s="5">
        <v>7</v>
      </c>
      <c r="AZ221" s="5">
        <v>7</v>
      </c>
      <c r="BA221" s="5">
        <v>9</v>
      </c>
      <c r="BB221" s="5">
        <v>20</v>
      </c>
      <c r="BC221" s="4"/>
      <c r="BD221" s="5">
        <v>3</v>
      </c>
      <c r="BE221" s="5">
        <v>2</v>
      </c>
      <c r="BF221" s="5">
        <v>9</v>
      </c>
      <c r="BG221" s="5">
        <v>12</v>
      </c>
      <c r="BH221" s="5">
        <v>18</v>
      </c>
      <c r="BI221" s="5">
        <v>21</v>
      </c>
      <c r="BJ221" s="4"/>
      <c r="BK221" s="5"/>
      <c r="BL221" s="5"/>
      <c r="BM221" s="5"/>
      <c r="BN221" s="5"/>
      <c r="BO221" s="5"/>
      <c r="BP221" s="5"/>
      <c r="BQ221" s="4"/>
      <c r="BR221" s="5">
        <f t="shared" si="638"/>
        <v>4</v>
      </c>
      <c r="BS221" s="5">
        <f t="shared" si="639"/>
        <v>3</v>
      </c>
      <c r="BT221" s="5">
        <f t="shared" si="640"/>
        <v>16</v>
      </c>
      <c r="BU221" s="5">
        <f t="shared" si="641"/>
        <v>19</v>
      </c>
      <c r="BV221" s="5">
        <f t="shared" si="642"/>
        <v>27</v>
      </c>
      <c r="BW221" s="5">
        <f t="shared" si="643"/>
        <v>41</v>
      </c>
      <c r="BX221" s="4"/>
      <c r="BY221" s="4"/>
      <c r="BZ221" s="5">
        <v>0</v>
      </c>
      <c r="CA221" s="5">
        <v>0</v>
      </c>
      <c r="CB221" s="5">
        <v>3</v>
      </c>
      <c r="CC221" s="5">
        <v>8</v>
      </c>
      <c r="CD221" s="183">
        <f t="shared" si="820"/>
        <v>9.5</v>
      </c>
      <c r="CE221" s="5">
        <v>11</v>
      </c>
      <c r="CF221" s="4"/>
      <c r="CG221" s="5"/>
      <c r="CH221" s="5"/>
      <c r="CI221" s="5"/>
      <c r="CJ221" s="5"/>
      <c r="CK221" s="183">
        <f t="shared" si="644"/>
        <v>0</v>
      </c>
      <c r="CL221" s="5"/>
      <c r="CM221" s="4"/>
      <c r="CN221" s="5"/>
      <c r="CO221" s="5"/>
      <c r="CP221" s="5"/>
      <c r="CQ221" s="5"/>
      <c r="CR221" s="5"/>
      <c r="CS221" s="5"/>
      <c r="CT221" s="4"/>
      <c r="CU221" s="5">
        <f t="shared" si="645"/>
        <v>0</v>
      </c>
      <c r="CV221" s="5">
        <f t="shared" si="646"/>
        <v>0</v>
      </c>
      <c r="CW221" s="5">
        <f t="shared" si="647"/>
        <v>3</v>
      </c>
      <c r="CX221" s="5">
        <f t="shared" si="648"/>
        <v>8</v>
      </c>
      <c r="CY221" s="183">
        <f t="shared" si="649"/>
        <v>9.5</v>
      </c>
      <c r="CZ221" s="5">
        <f t="shared" si="650"/>
        <v>11</v>
      </c>
      <c r="DA221" s="4"/>
      <c r="DB221" s="4"/>
      <c r="DC221" s="5">
        <f t="shared" si="651"/>
        <v>11</v>
      </c>
      <c r="DD221" s="5">
        <f t="shared" si="652"/>
        <v>13</v>
      </c>
      <c r="DE221" s="5">
        <f t="shared" si="653"/>
        <v>8</v>
      </c>
      <c r="DF221" s="5">
        <f t="shared" si="654"/>
        <v>13</v>
      </c>
      <c r="DG221" s="5">
        <f t="shared" si="655"/>
        <v>10.5</v>
      </c>
      <c r="DH221" s="5">
        <f t="shared" si="656"/>
        <v>7</v>
      </c>
      <c r="DI221" s="4"/>
      <c r="DJ221" s="5">
        <f t="shared" si="657"/>
        <v>38</v>
      </c>
      <c r="DK221" s="5">
        <f t="shared" si="658"/>
        <v>42</v>
      </c>
      <c r="DL221" s="5">
        <f t="shared" si="659"/>
        <v>53</v>
      </c>
      <c r="DM221" s="5">
        <f t="shared" si="660"/>
        <v>38</v>
      </c>
      <c r="DN221" s="5">
        <f t="shared" si="661"/>
        <v>40</v>
      </c>
      <c r="DO221" s="5">
        <f t="shared" si="662"/>
        <v>51</v>
      </c>
      <c r="DP221" s="4"/>
      <c r="DQ221" s="5">
        <f t="shared" si="663"/>
        <v>0</v>
      </c>
      <c r="DR221" s="5">
        <f t="shared" si="664"/>
        <v>1</v>
      </c>
      <c r="DS221" s="5">
        <f t="shared" si="665"/>
        <v>0</v>
      </c>
      <c r="DT221" s="5">
        <f t="shared" si="666"/>
        <v>0</v>
      </c>
      <c r="DU221" s="5">
        <f t="shared" si="667"/>
        <v>0</v>
      </c>
      <c r="DV221" s="5">
        <f t="shared" si="668"/>
        <v>0</v>
      </c>
      <c r="DW221" s="4"/>
      <c r="DX221" s="5">
        <f t="shared" si="669"/>
        <v>49</v>
      </c>
      <c r="DY221" s="5">
        <f t="shared" si="670"/>
        <v>56</v>
      </c>
      <c r="DZ221" s="5">
        <f t="shared" si="671"/>
        <v>61</v>
      </c>
      <c r="EA221" s="5">
        <f t="shared" si="672"/>
        <v>51</v>
      </c>
      <c r="EB221" s="5">
        <f t="shared" si="673"/>
        <v>50.5</v>
      </c>
      <c r="EC221" s="5">
        <f t="shared" si="674"/>
        <v>58</v>
      </c>
      <c r="ED221" s="4"/>
      <c r="EE221" s="4"/>
      <c r="EF221" s="5">
        <v>12</v>
      </c>
      <c r="EG221" s="5">
        <v>14</v>
      </c>
      <c r="EH221" s="5">
        <v>18</v>
      </c>
      <c r="EI221" s="5">
        <v>28</v>
      </c>
      <c r="EJ221" s="5">
        <v>29</v>
      </c>
      <c r="EK221" s="5">
        <v>38</v>
      </c>
      <c r="EL221" s="4"/>
      <c r="EM221" s="5">
        <v>41</v>
      </c>
      <c r="EN221" s="5">
        <v>44</v>
      </c>
      <c r="EO221" s="5">
        <v>62</v>
      </c>
      <c r="EP221" s="5">
        <v>50</v>
      </c>
      <c r="EQ221" s="5">
        <v>58</v>
      </c>
      <c r="ER221" s="5">
        <v>72</v>
      </c>
      <c r="ES221" s="4"/>
      <c r="ET221" s="5"/>
      <c r="EU221" s="5">
        <v>1</v>
      </c>
      <c r="EV221" s="5"/>
      <c r="EW221" s="5"/>
      <c r="EX221" s="5">
        <v>0</v>
      </c>
      <c r="EY221" s="5">
        <v>0</v>
      </c>
      <c r="EZ221" s="4"/>
      <c r="FA221" s="5">
        <f t="shared" si="675"/>
        <v>53</v>
      </c>
      <c r="FB221" s="5">
        <f t="shared" si="676"/>
        <v>58</v>
      </c>
      <c r="FC221" s="5">
        <f t="shared" si="677"/>
        <v>80</v>
      </c>
      <c r="FD221" s="5">
        <f t="shared" si="678"/>
        <v>78</v>
      </c>
      <c r="FE221" s="5">
        <f t="shared" si="679"/>
        <v>87</v>
      </c>
      <c r="FF221" s="5">
        <f t="shared" si="680"/>
        <v>110</v>
      </c>
      <c r="FG221" s="4"/>
      <c r="FH221" s="5">
        <f t="shared" si="681"/>
        <v>53</v>
      </c>
      <c r="FI221" s="5">
        <f t="shared" si="682"/>
        <v>59</v>
      </c>
      <c r="FJ221" s="5">
        <f t="shared" si="683"/>
        <v>80</v>
      </c>
      <c r="FK221" s="5">
        <f t="shared" si="684"/>
        <v>78</v>
      </c>
      <c r="FL221" s="5">
        <f t="shared" si="685"/>
        <v>87</v>
      </c>
      <c r="FM221" s="5">
        <f t="shared" si="686"/>
        <v>110</v>
      </c>
      <c r="FN221" s="4"/>
      <c r="FO221" s="4"/>
      <c r="FP221" s="4">
        <v>212</v>
      </c>
      <c r="FQ221" s="4">
        <v>202</v>
      </c>
      <c r="FR221" s="4">
        <v>181.16</v>
      </c>
      <c r="FS221" s="4">
        <v>175.32999999999993</v>
      </c>
      <c r="FT221" s="4">
        <v>104</v>
      </c>
      <c r="FU221" s="4">
        <v>82</v>
      </c>
      <c r="FV221" s="4"/>
      <c r="FW221" s="4">
        <f t="shared" si="687"/>
        <v>1528</v>
      </c>
      <c r="FX221" s="4">
        <f t="shared" si="688"/>
        <v>1568</v>
      </c>
      <c r="FY221" s="4">
        <f t="shared" si="689"/>
        <v>1464.84</v>
      </c>
      <c r="FZ221" s="4">
        <f t="shared" si="690"/>
        <v>1284.67</v>
      </c>
      <c r="GA221" s="4">
        <f t="shared" si="691"/>
        <v>1272</v>
      </c>
      <c r="GB221" s="4">
        <f t="shared" si="692"/>
        <v>1146</v>
      </c>
      <c r="GC221" s="4"/>
      <c r="GD221" s="4">
        <v>1740</v>
      </c>
      <c r="GE221" s="4">
        <v>1770</v>
      </c>
      <c r="GF221" s="4">
        <v>1646</v>
      </c>
      <c r="GG221" s="4">
        <v>1460</v>
      </c>
      <c r="GH221" s="4">
        <v>1376</v>
      </c>
      <c r="GI221" s="4">
        <v>1228</v>
      </c>
      <c r="GJ221" s="4"/>
      <c r="GK221" s="6"/>
      <c r="GL221" s="4">
        <f t="shared" si="693"/>
        <v>224</v>
      </c>
      <c r="GM221" s="4">
        <f t="shared" si="694"/>
        <v>216</v>
      </c>
      <c r="GN221" s="4">
        <f t="shared" si="695"/>
        <v>199.16</v>
      </c>
      <c r="GO221" s="4">
        <f t="shared" si="696"/>
        <v>203.32999999999993</v>
      </c>
      <c r="GP221" s="4">
        <f t="shared" si="697"/>
        <v>133</v>
      </c>
      <c r="GQ221" s="4">
        <f t="shared" si="698"/>
        <v>120</v>
      </c>
      <c r="GR221" s="4"/>
      <c r="GS221" s="4">
        <f t="shared" si="699"/>
        <v>1569</v>
      </c>
      <c r="GT221" s="4">
        <f t="shared" si="700"/>
        <v>1612</v>
      </c>
      <c r="GU221" s="4">
        <f t="shared" si="701"/>
        <v>1526.84</v>
      </c>
      <c r="GV221" s="4">
        <f t="shared" si="702"/>
        <v>1334.67</v>
      </c>
      <c r="GW221" s="4">
        <f t="shared" si="703"/>
        <v>1330</v>
      </c>
      <c r="GX221" s="4">
        <f t="shared" si="704"/>
        <v>1218</v>
      </c>
      <c r="GY221" s="4"/>
      <c r="GZ221" s="4">
        <f t="shared" si="705"/>
        <v>1793</v>
      </c>
      <c r="HA221" s="4">
        <f t="shared" si="706"/>
        <v>1828</v>
      </c>
      <c r="HB221" s="4">
        <f t="shared" si="707"/>
        <v>1726</v>
      </c>
      <c r="HC221" s="4">
        <f t="shared" si="708"/>
        <v>1538</v>
      </c>
      <c r="HD221" s="4">
        <f t="shared" si="709"/>
        <v>1376</v>
      </c>
      <c r="HE221" s="4">
        <f t="shared" si="710"/>
        <v>1228</v>
      </c>
      <c r="HF221" s="4"/>
      <c r="HG221" s="6"/>
      <c r="HH221" s="84">
        <f t="shared" si="711"/>
        <v>2.7106392590919358E-3</v>
      </c>
      <c r="HI221" s="84">
        <f t="shared" si="712"/>
        <v>3.1229087664510374E-3</v>
      </c>
      <c r="HJ221" s="84">
        <f t="shared" si="713"/>
        <v>3.9911308203991131E-3</v>
      </c>
      <c r="HK221" s="84">
        <f t="shared" si="714"/>
        <v>6.2305295950155761E-3</v>
      </c>
      <c r="HL221" s="84">
        <f t="shared" si="715"/>
        <v>6.4761054041983027E-3</v>
      </c>
      <c r="HM221" s="84">
        <f t="shared" si="716"/>
        <v>8.5163603765127747E-3</v>
      </c>
      <c r="HN221" s="145"/>
      <c r="HO221" s="84">
        <f t="shared" si="717"/>
        <v>4.7887960243957535E-2</v>
      </c>
      <c r="HP221" s="84">
        <f t="shared" si="718"/>
        <v>4.5059112201650681E-2</v>
      </c>
      <c r="HQ221" s="84">
        <f t="shared" si="719"/>
        <v>4.0168514412416853E-2</v>
      </c>
      <c r="HR221" s="84">
        <f t="shared" si="720"/>
        <v>3.9014241210502877E-2</v>
      </c>
      <c r="HS221" s="84">
        <f t="shared" si="721"/>
        <v>2.3224653863331845E-2</v>
      </c>
      <c r="HT221" s="84">
        <f t="shared" si="722"/>
        <v>1.8377409233527566E-2</v>
      </c>
      <c r="HU221" s="145"/>
      <c r="HV221" s="84">
        <f t="shared" si="723"/>
        <v>5.0598599503049471E-2</v>
      </c>
      <c r="HW221" s="84">
        <f t="shared" si="724"/>
        <v>4.8182020968101716E-2</v>
      </c>
      <c r="HX221" s="84">
        <f t="shared" si="725"/>
        <v>4.4159645232815965E-2</v>
      </c>
      <c r="HY221" s="84">
        <f t="shared" si="726"/>
        <v>4.5244770805518454E-2</v>
      </c>
      <c r="HZ221" s="84">
        <f t="shared" si="727"/>
        <v>2.9700759267530148E-2</v>
      </c>
      <c r="IA221" s="84">
        <f t="shared" si="728"/>
        <v>2.6893769610040343E-2</v>
      </c>
      <c r="IB221" s="145"/>
      <c r="IC221" s="145"/>
      <c r="ID221" s="84">
        <f t="shared" si="729"/>
        <v>1.8213317933454755E-3</v>
      </c>
      <c r="IE221" s="84">
        <f t="shared" si="730"/>
        <v>1.9402063674045331E-3</v>
      </c>
      <c r="IF221" s="84">
        <f t="shared" si="731"/>
        <v>2.7176295257298152E-3</v>
      </c>
      <c r="IG221" s="84">
        <f t="shared" si="732"/>
        <v>2.1838829438742082E-3</v>
      </c>
      <c r="IH221" s="84">
        <f t="shared" si="733"/>
        <v>2.5343004456873197E-3</v>
      </c>
      <c r="II221" s="84">
        <f t="shared" si="734"/>
        <v>3.1472658128251082E-3</v>
      </c>
      <c r="IJ221" s="145"/>
      <c r="IK221" s="84">
        <f t="shared" si="735"/>
        <v>6.7877926347119186E-2</v>
      </c>
      <c r="IL221" s="84">
        <f t="shared" si="736"/>
        <v>6.9141899638416091E-2</v>
      </c>
      <c r="IM221" s="84">
        <f t="shared" si="737"/>
        <v>6.4207942491452619E-2</v>
      </c>
      <c r="IN221" s="84">
        <f t="shared" si="738"/>
        <v>5.611137803013759E-2</v>
      </c>
      <c r="IO221" s="84">
        <f t="shared" si="739"/>
        <v>5.5579830464039151E-2</v>
      </c>
      <c r="IP221" s="84">
        <f t="shared" si="740"/>
        <v>5.0093980854132969E-2</v>
      </c>
      <c r="IQ221" s="145"/>
      <c r="IR221" s="84">
        <f t="shared" si="741"/>
        <v>6.9699258140464668E-2</v>
      </c>
      <c r="IS221" s="84">
        <f t="shared" si="742"/>
        <v>7.1082106005820628E-2</v>
      </c>
      <c r="IT221" s="84">
        <f t="shared" si="743"/>
        <v>6.6925572017182439E-2</v>
      </c>
      <c r="IU221" s="84">
        <f t="shared" si="744"/>
        <v>5.8295260974011796E-2</v>
      </c>
      <c r="IV221" s="84">
        <f t="shared" si="745"/>
        <v>5.8114130909726468E-2</v>
      </c>
      <c r="IW221" s="84">
        <f t="shared" si="746"/>
        <v>5.3241246666958078E-2</v>
      </c>
      <c r="IX221" s="140"/>
      <c r="IY221" s="140"/>
      <c r="IZ221" s="84">
        <f t="shared" si="747"/>
        <v>1.9674808820253917E-3</v>
      </c>
      <c r="JA221" s="84">
        <f t="shared" si="748"/>
        <v>2.1354147490887671E-3</v>
      </c>
      <c r="JB221" s="84">
        <f t="shared" si="749"/>
        <v>2.9278290147855364E-3</v>
      </c>
      <c r="JC221" s="84">
        <f t="shared" si="750"/>
        <v>2.8478586293767573E-3</v>
      </c>
      <c r="JD221" s="84">
        <f t="shared" si="751"/>
        <v>3.1793597427276716E-3</v>
      </c>
      <c r="JE221" s="84">
        <f t="shared" si="752"/>
        <v>4.0235560920297009E-3</v>
      </c>
      <c r="JF221" s="145"/>
      <c r="JG221" s="84">
        <f t="shared" si="753"/>
        <v>6.4592768579701532E-2</v>
      </c>
      <c r="JH221" s="84">
        <f t="shared" si="754"/>
        <v>6.5166967342881341E-2</v>
      </c>
      <c r="JI221" s="84">
        <f t="shared" si="755"/>
        <v>6.0240081979212413E-2</v>
      </c>
      <c r="JJ221" s="84">
        <f t="shared" si="756"/>
        <v>5.330607178064186E-2</v>
      </c>
      <c r="JK221" s="84">
        <f t="shared" si="757"/>
        <v>5.0285046045899721E-2</v>
      </c>
      <c r="JL221" s="84">
        <f t="shared" si="758"/>
        <v>4.4917517100113394E-2</v>
      </c>
      <c r="JM221" s="145"/>
      <c r="JN221" s="84">
        <f t="shared" si="759"/>
        <v>6.6560249461726922E-2</v>
      </c>
      <c r="JO221" s="84">
        <f t="shared" si="760"/>
        <v>6.7302382091970106E-2</v>
      </c>
      <c r="JP221" s="84">
        <f t="shared" si="761"/>
        <v>6.3167910993997947E-2</v>
      </c>
      <c r="JQ221" s="84">
        <f t="shared" si="762"/>
        <v>5.6153930410018621E-2</v>
      </c>
      <c r="JR221" s="84">
        <f t="shared" si="763"/>
        <v>5.3464405788627392E-2</v>
      </c>
      <c r="JS221" s="84">
        <f t="shared" si="764"/>
        <v>4.8941073192143095E-2</v>
      </c>
      <c r="JT221" s="140"/>
      <c r="JU221" s="140"/>
      <c r="JV221" s="140"/>
      <c r="JW221" s="84">
        <f t="shared" si="765"/>
        <v>0</v>
      </c>
      <c r="JX221" s="84">
        <f t="shared" si="766"/>
        <v>0</v>
      </c>
      <c r="JY221" s="84">
        <f t="shared" si="767"/>
        <v>1.0979358805445762E-4</v>
      </c>
      <c r="JZ221" s="84">
        <f t="shared" si="768"/>
        <v>2.9208806455146229E-4</v>
      </c>
      <c r="KA221" s="84">
        <f t="shared" si="769"/>
        <v>3.4717146615991813E-4</v>
      </c>
      <c r="KB221" s="84">
        <f t="shared" si="770"/>
        <v>4.023556092029701E-4</v>
      </c>
      <c r="KC221" s="145"/>
      <c r="KD221" s="84">
        <f t="shared" si="771"/>
        <v>1.4848912317172767E-4</v>
      </c>
      <c r="KE221" s="84">
        <f t="shared" si="772"/>
        <v>1.1045248702183278E-4</v>
      </c>
      <c r="KF221" s="84">
        <f t="shared" si="773"/>
        <v>5.8556580295710729E-4</v>
      </c>
      <c r="KG221" s="84">
        <f t="shared" si="774"/>
        <v>6.9370915330972292E-4</v>
      </c>
      <c r="KH221" s="84">
        <f t="shared" si="775"/>
        <v>9.8669785119134628E-4</v>
      </c>
      <c r="KI221" s="84">
        <f t="shared" si="776"/>
        <v>1.499689088847434E-3</v>
      </c>
      <c r="KJ221" s="145"/>
      <c r="KK221" s="84">
        <f t="shared" si="777"/>
        <v>1.818991758853664E-3</v>
      </c>
      <c r="KL221" s="84">
        <f t="shared" si="778"/>
        <v>2.0249622620669341E-3</v>
      </c>
      <c r="KM221" s="84">
        <f t="shared" si="779"/>
        <v>2.2324696237739717E-3</v>
      </c>
      <c r="KN221" s="84">
        <f t="shared" si="780"/>
        <v>1.862061411515572E-3</v>
      </c>
      <c r="KO221" s="84">
        <f t="shared" si="781"/>
        <v>1.845490425376407E-3</v>
      </c>
      <c r="KP221" s="84">
        <f t="shared" si="782"/>
        <v>2.1215113939792971E-3</v>
      </c>
      <c r="KQ221" s="105"/>
      <c r="KR221" s="123">
        <f t="shared" si="783"/>
        <v>6.4592768579701532E-2</v>
      </c>
      <c r="KS221" s="123">
        <f t="shared" si="784"/>
        <v>6.5166967342881341E-2</v>
      </c>
      <c r="KT221" s="123">
        <f t="shared" si="785"/>
        <v>6.0240081979212413E-2</v>
      </c>
      <c r="KU221" s="123">
        <f t="shared" si="786"/>
        <v>5.330607178064186E-2</v>
      </c>
      <c r="KV221" s="123">
        <f t="shared" si="787"/>
        <v>5.0285046045899721E-2</v>
      </c>
      <c r="KW221" s="123">
        <f t="shared" si="788"/>
        <v>4.4917517100113394E-2</v>
      </c>
      <c r="KX221" s="105"/>
      <c r="KY221" s="123">
        <f t="shared" si="789"/>
        <v>6.6560249461726922E-2</v>
      </c>
      <c r="KZ221" s="123">
        <f t="shared" si="790"/>
        <v>6.7302382091970106E-2</v>
      </c>
      <c r="LA221" s="123">
        <f t="shared" si="791"/>
        <v>6.3167910993997947E-2</v>
      </c>
      <c r="LB221" s="123">
        <f t="shared" si="792"/>
        <v>5.6153930410018621E-2</v>
      </c>
      <c r="LC221" s="123">
        <f t="shared" si="793"/>
        <v>5.3464405788627392E-2</v>
      </c>
      <c r="LD221" s="123">
        <f t="shared" si="794"/>
        <v>4.8941073192143095E-2</v>
      </c>
      <c r="LE221" s="105"/>
      <c r="LF221" s="105"/>
      <c r="LG221" s="84">
        <f t="shared" si="795"/>
        <v>0</v>
      </c>
      <c r="LH221" s="84">
        <f t="shared" si="796"/>
        <v>0</v>
      </c>
      <c r="LI221" s="84">
        <f t="shared" si="797"/>
        <v>3.7499999999999999E-2</v>
      </c>
      <c r="LJ221" s="84">
        <f t="shared" si="798"/>
        <v>0.10256410256410256</v>
      </c>
      <c r="LK221" s="84">
        <f t="shared" si="799"/>
        <v>0.10919540229885058</v>
      </c>
      <c r="LL221" s="84">
        <f t="shared" si="800"/>
        <v>0.1</v>
      </c>
      <c r="LM221" s="105"/>
      <c r="LN221" s="84">
        <f t="shared" si="801"/>
        <v>7.5471698113207544E-2</v>
      </c>
      <c r="LO221" s="84">
        <f t="shared" si="802"/>
        <v>5.0847457627118647E-2</v>
      </c>
      <c r="LP221" s="84">
        <f t="shared" si="803"/>
        <v>0.2</v>
      </c>
      <c r="LQ221" s="84">
        <f t="shared" si="804"/>
        <v>0.24358974358974358</v>
      </c>
      <c r="LR221" s="84">
        <f t="shared" si="805"/>
        <v>0.31034482758620691</v>
      </c>
      <c r="LS221" s="84">
        <f t="shared" si="806"/>
        <v>0.37272727272727274</v>
      </c>
      <c r="LT221" s="105"/>
      <c r="LU221" s="84">
        <f t="shared" si="807"/>
        <v>0.92452830188679247</v>
      </c>
      <c r="LV221" s="84">
        <f t="shared" si="808"/>
        <v>0.94915254237288138</v>
      </c>
      <c r="LW221" s="84">
        <f t="shared" si="809"/>
        <v>0.76249999999999996</v>
      </c>
      <c r="LX221" s="84">
        <f t="shared" si="810"/>
        <v>0.65384615384615385</v>
      </c>
      <c r="LY221" s="84">
        <f t="shared" si="811"/>
        <v>0.58045977011494254</v>
      </c>
      <c r="LZ221" s="84">
        <f t="shared" si="812"/>
        <v>0.52727272727272723</v>
      </c>
      <c r="MA221" s="105"/>
      <c r="MB221" s="105"/>
      <c r="MC221" s="105"/>
      <c r="MD221" s="123">
        <f t="shared" si="620"/>
        <v>1.1338214054484785</v>
      </c>
      <c r="ME221" s="123">
        <f t="shared" si="813"/>
        <v>0.15809229441600023</v>
      </c>
      <c r="MF221" s="212">
        <f t="shared" si="814"/>
        <v>0.37424558323274443</v>
      </c>
      <c r="MG221" s="105"/>
      <c r="MH221" s="123">
        <f t="shared" si="819"/>
        <v>-0.54249218567449042</v>
      </c>
      <c r="MI221" s="123">
        <f t="shared" si="815"/>
        <v>-0.21981644465867295</v>
      </c>
      <c r="MJ221" s="212">
        <f t="shared" si="816"/>
        <v>-0.2543583005811067</v>
      </c>
      <c r="MK221" s="105"/>
      <c r="ML221" s="123">
        <f t="shared" si="821"/>
        <v>-0.39098764339585285</v>
      </c>
      <c r="MM221" s="123">
        <f t="shared" si="817"/>
        <v>-0.20447080148543301</v>
      </c>
      <c r="MN221" s="212">
        <f t="shared" si="818"/>
        <v>-0.22522254698602664</v>
      </c>
      <c r="MO221" s="105"/>
      <c r="MP221" s="105"/>
    </row>
    <row r="222" spans="2:354" ht="12" x14ac:dyDescent="0.25">
      <c r="B222" s="6" t="s">
        <v>641</v>
      </c>
      <c r="C222" s="6">
        <v>25118</v>
      </c>
      <c r="D222" s="86" t="s">
        <v>174</v>
      </c>
      <c r="E222" s="6">
        <v>3</v>
      </c>
      <c r="F222" s="3">
        <v>601</v>
      </c>
      <c r="G222" s="7">
        <v>598</v>
      </c>
      <c r="H222" s="139">
        <v>603</v>
      </c>
      <c r="I222" s="7">
        <v>600</v>
      </c>
      <c r="J222" s="177">
        <f t="shared" si="622"/>
        <v>624</v>
      </c>
      <c r="K222" s="7">
        <v>648</v>
      </c>
      <c r="L222" s="162"/>
      <c r="M222" s="3">
        <v>390</v>
      </c>
      <c r="N222" s="7">
        <v>388</v>
      </c>
      <c r="O222" s="139">
        <v>394</v>
      </c>
      <c r="P222" s="7">
        <v>395</v>
      </c>
      <c r="Q222" s="177">
        <f t="shared" si="623"/>
        <v>387.5</v>
      </c>
      <c r="R222" s="7">
        <v>380</v>
      </c>
      <c r="S222" s="105"/>
      <c r="T222" s="3">
        <v>1728</v>
      </c>
      <c r="U222" s="7">
        <v>1757</v>
      </c>
      <c r="V222" s="139">
        <v>1761</v>
      </c>
      <c r="W222" s="7">
        <v>1814</v>
      </c>
      <c r="X222" s="177">
        <f t="shared" si="624"/>
        <v>1838</v>
      </c>
      <c r="Y222" s="7">
        <v>1862</v>
      </c>
      <c r="Z222" s="105"/>
      <c r="AA222" s="3">
        <v>541</v>
      </c>
      <c r="AB222" s="105">
        <v>556</v>
      </c>
      <c r="AC222" s="139">
        <v>571</v>
      </c>
      <c r="AD222" s="7">
        <v>578</v>
      </c>
      <c r="AE222" s="177">
        <f t="shared" si="625"/>
        <v>583.5</v>
      </c>
      <c r="AF222" s="7">
        <v>589</v>
      </c>
      <c r="AG222" s="105"/>
      <c r="AH222" s="3">
        <f t="shared" si="626"/>
        <v>2118</v>
      </c>
      <c r="AI222" s="3">
        <f t="shared" si="627"/>
        <v>2145</v>
      </c>
      <c r="AJ222" s="3">
        <f t="shared" si="628"/>
        <v>2155</v>
      </c>
      <c r="AK222" s="3">
        <f t="shared" si="629"/>
        <v>2209</v>
      </c>
      <c r="AL222" s="178">
        <f t="shared" si="630"/>
        <v>2225.5</v>
      </c>
      <c r="AM222" s="3">
        <f t="shared" si="631"/>
        <v>2242</v>
      </c>
      <c r="AN222" s="105"/>
      <c r="AO222" s="3">
        <f t="shared" si="632"/>
        <v>3260</v>
      </c>
      <c r="AP222" s="3">
        <f t="shared" si="633"/>
        <v>3299</v>
      </c>
      <c r="AQ222" s="3">
        <f t="shared" si="634"/>
        <v>3329</v>
      </c>
      <c r="AR222" s="3">
        <f t="shared" si="635"/>
        <v>3387</v>
      </c>
      <c r="AS222" s="178">
        <f t="shared" si="636"/>
        <v>3433</v>
      </c>
      <c r="AT222" s="3">
        <f t="shared" si="637"/>
        <v>3479</v>
      </c>
      <c r="AU222" s="105"/>
      <c r="AV222" s="105"/>
      <c r="AW222" s="5">
        <v>0</v>
      </c>
      <c r="AX222" s="5">
        <v>0</v>
      </c>
      <c r="AY222" s="5">
        <v>0</v>
      </c>
      <c r="AZ222" s="5">
        <v>0</v>
      </c>
      <c r="BA222" s="5"/>
      <c r="BB222" s="5"/>
      <c r="BC222" s="4"/>
      <c r="BD222" s="5">
        <v>0</v>
      </c>
      <c r="BE222" s="5">
        <v>0</v>
      </c>
      <c r="BF222" s="5">
        <v>1</v>
      </c>
      <c r="BG222" s="5">
        <v>0</v>
      </c>
      <c r="BH222" s="5"/>
      <c r="BI222" s="5"/>
      <c r="BJ222" s="4"/>
      <c r="BK222" s="5"/>
      <c r="BL222" s="5"/>
      <c r="BM222" s="5"/>
      <c r="BN222" s="5"/>
      <c r="BO222" s="5"/>
      <c r="BP222" s="5"/>
      <c r="BQ222" s="4"/>
      <c r="BR222" s="5">
        <f t="shared" si="638"/>
        <v>0</v>
      </c>
      <c r="BS222" s="5">
        <f t="shared" si="639"/>
        <v>0</v>
      </c>
      <c r="BT222" s="5">
        <f t="shared" si="640"/>
        <v>1</v>
      </c>
      <c r="BU222" s="5">
        <f t="shared" si="641"/>
        <v>0</v>
      </c>
      <c r="BV222" s="5">
        <f t="shared" si="642"/>
        <v>0</v>
      </c>
      <c r="BW222" s="5">
        <f t="shared" si="643"/>
        <v>0</v>
      </c>
      <c r="BX222" s="4"/>
      <c r="BY222" s="4"/>
      <c r="BZ222" s="5">
        <v>1</v>
      </c>
      <c r="CA222" s="5">
        <v>2</v>
      </c>
      <c r="CB222" s="5">
        <v>2</v>
      </c>
      <c r="CC222" s="5">
        <v>3</v>
      </c>
      <c r="CD222" s="183">
        <f t="shared" si="820"/>
        <v>4</v>
      </c>
      <c r="CE222" s="5">
        <v>5</v>
      </c>
      <c r="CF222" s="4"/>
      <c r="CG222" s="5"/>
      <c r="CH222" s="5"/>
      <c r="CI222" s="5"/>
      <c r="CJ222" s="5"/>
      <c r="CK222" s="183">
        <f t="shared" si="644"/>
        <v>0</v>
      </c>
      <c r="CL222" s="5"/>
      <c r="CM222" s="4"/>
      <c r="CN222" s="5"/>
      <c r="CO222" s="5"/>
      <c r="CP222" s="5"/>
      <c r="CQ222" s="5"/>
      <c r="CR222" s="5"/>
      <c r="CS222" s="5"/>
      <c r="CT222" s="4"/>
      <c r="CU222" s="5">
        <f t="shared" si="645"/>
        <v>1</v>
      </c>
      <c r="CV222" s="5">
        <f t="shared" si="646"/>
        <v>2</v>
      </c>
      <c r="CW222" s="5">
        <f t="shared" si="647"/>
        <v>2</v>
      </c>
      <c r="CX222" s="5">
        <f t="shared" si="648"/>
        <v>3</v>
      </c>
      <c r="CY222" s="183">
        <f t="shared" si="649"/>
        <v>4</v>
      </c>
      <c r="CZ222" s="5">
        <f t="shared" si="650"/>
        <v>5</v>
      </c>
      <c r="DA222" s="4"/>
      <c r="DB222" s="4"/>
      <c r="DC222" s="5">
        <f t="shared" si="651"/>
        <v>0</v>
      </c>
      <c r="DD222" s="5">
        <f t="shared" si="652"/>
        <v>2</v>
      </c>
      <c r="DE222" s="5">
        <f t="shared" si="653"/>
        <v>1</v>
      </c>
      <c r="DF222" s="5">
        <f t="shared" si="654"/>
        <v>2</v>
      </c>
      <c r="DG222" s="5">
        <f t="shared" si="655"/>
        <v>0</v>
      </c>
      <c r="DH222" s="5">
        <f t="shared" si="656"/>
        <v>3</v>
      </c>
      <c r="DI222" s="4"/>
      <c r="DJ222" s="5">
        <f t="shared" si="657"/>
        <v>3</v>
      </c>
      <c r="DK222" s="5">
        <f t="shared" si="658"/>
        <v>4</v>
      </c>
      <c r="DL222" s="5">
        <f t="shared" si="659"/>
        <v>3</v>
      </c>
      <c r="DM222" s="5">
        <f t="shared" si="660"/>
        <v>3</v>
      </c>
      <c r="DN222" s="5">
        <f t="shared" si="661"/>
        <v>3</v>
      </c>
      <c r="DO222" s="5">
        <f t="shared" si="662"/>
        <v>4</v>
      </c>
      <c r="DP222" s="4"/>
      <c r="DQ222" s="5">
        <f t="shared" si="663"/>
        <v>0</v>
      </c>
      <c r="DR222" s="5">
        <f t="shared" si="664"/>
        <v>0</v>
      </c>
      <c r="DS222" s="5">
        <f t="shared" si="665"/>
        <v>0</v>
      </c>
      <c r="DT222" s="5">
        <f t="shared" si="666"/>
        <v>0</v>
      </c>
      <c r="DU222" s="5">
        <f t="shared" si="667"/>
        <v>0</v>
      </c>
      <c r="DV222" s="5">
        <f t="shared" si="668"/>
        <v>0</v>
      </c>
      <c r="DW222" s="4"/>
      <c r="DX222" s="5">
        <f t="shared" si="669"/>
        <v>3</v>
      </c>
      <c r="DY222" s="5">
        <f t="shared" si="670"/>
        <v>6</v>
      </c>
      <c r="DZ222" s="5">
        <f t="shared" si="671"/>
        <v>4</v>
      </c>
      <c r="EA222" s="5">
        <f t="shared" si="672"/>
        <v>5</v>
      </c>
      <c r="EB222" s="5">
        <f t="shared" si="673"/>
        <v>3</v>
      </c>
      <c r="EC222" s="5">
        <f t="shared" si="674"/>
        <v>7</v>
      </c>
      <c r="ED222" s="4"/>
      <c r="EE222" s="4"/>
      <c r="EF222" s="5">
        <v>1</v>
      </c>
      <c r="EG222" s="5">
        <v>4</v>
      </c>
      <c r="EH222" s="5">
        <v>3</v>
      </c>
      <c r="EI222" s="5">
        <v>5</v>
      </c>
      <c r="EJ222" s="5">
        <v>4</v>
      </c>
      <c r="EK222" s="5">
        <v>8</v>
      </c>
      <c r="EL222" s="4"/>
      <c r="EM222" s="5">
        <v>3</v>
      </c>
      <c r="EN222" s="5">
        <v>4</v>
      </c>
      <c r="EO222" s="5">
        <v>4</v>
      </c>
      <c r="EP222" s="5">
        <v>3</v>
      </c>
      <c r="EQ222" s="5">
        <v>3</v>
      </c>
      <c r="ER222" s="5">
        <v>4</v>
      </c>
      <c r="ES222" s="4"/>
      <c r="ET222" s="5"/>
      <c r="EU222" s="5"/>
      <c r="EV222" s="5"/>
      <c r="EW222" s="5"/>
      <c r="EX222" s="5">
        <v>0</v>
      </c>
      <c r="EY222" s="5"/>
      <c r="EZ222" s="4"/>
      <c r="FA222" s="5">
        <f t="shared" si="675"/>
        <v>4</v>
      </c>
      <c r="FB222" s="5">
        <f t="shared" si="676"/>
        <v>8</v>
      </c>
      <c r="FC222" s="5">
        <f t="shared" si="677"/>
        <v>7</v>
      </c>
      <c r="FD222" s="5">
        <f t="shared" si="678"/>
        <v>8</v>
      </c>
      <c r="FE222" s="5">
        <f t="shared" si="679"/>
        <v>7</v>
      </c>
      <c r="FF222" s="5">
        <f t="shared" si="680"/>
        <v>12</v>
      </c>
      <c r="FG222" s="4"/>
      <c r="FH222" s="5">
        <f t="shared" si="681"/>
        <v>4</v>
      </c>
      <c r="FI222" s="5">
        <f t="shared" si="682"/>
        <v>8</v>
      </c>
      <c r="FJ222" s="5">
        <f t="shared" si="683"/>
        <v>7</v>
      </c>
      <c r="FK222" s="5">
        <f t="shared" si="684"/>
        <v>8</v>
      </c>
      <c r="FL222" s="5">
        <f t="shared" si="685"/>
        <v>7</v>
      </c>
      <c r="FM222" s="5">
        <f t="shared" si="686"/>
        <v>12</v>
      </c>
      <c r="FN222" s="4"/>
      <c r="FO222" s="4"/>
      <c r="FP222" s="4">
        <v>26</v>
      </c>
      <c r="FQ222" s="4">
        <v>32</v>
      </c>
      <c r="FR222" s="4">
        <v>15.42</v>
      </c>
      <c r="FS222" s="4">
        <v>25.840000000000003</v>
      </c>
      <c r="FT222" s="4">
        <v>14</v>
      </c>
      <c r="FU222" s="4">
        <v>28</v>
      </c>
      <c r="FV222" s="4"/>
      <c r="FW222" s="4">
        <f t="shared" si="687"/>
        <v>208</v>
      </c>
      <c r="FX222" s="4">
        <f t="shared" si="688"/>
        <v>202</v>
      </c>
      <c r="FY222" s="4">
        <f t="shared" si="689"/>
        <v>178.58</v>
      </c>
      <c r="FZ222" s="4">
        <f t="shared" si="690"/>
        <v>148.16</v>
      </c>
      <c r="GA222" s="4">
        <f t="shared" si="691"/>
        <v>160</v>
      </c>
      <c r="GB222" s="4">
        <f t="shared" si="692"/>
        <v>190</v>
      </c>
      <c r="GC222" s="4"/>
      <c r="GD222" s="4">
        <v>234</v>
      </c>
      <c r="GE222" s="4">
        <v>234</v>
      </c>
      <c r="GF222" s="4">
        <v>194</v>
      </c>
      <c r="GG222" s="4">
        <v>174</v>
      </c>
      <c r="GH222" s="4">
        <v>174</v>
      </c>
      <c r="GI222" s="4">
        <v>218</v>
      </c>
      <c r="GJ222" s="4"/>
      <c r="GK222" s="6"/>
      <c r="GL222" s="4">
        <f t="shared" si="693"/>
        <v>27</v>
      </c>
      <c r="GM222" s="4">
        <f t="shared" si="694"/>
        <v>36</v>
      </c>
      <c r="GN222" s="4">
        <f t="shared" si="695"/>
        <v>18.420000000000002</v>
      </c>
      <c r="GO222" s="4">
        <f t="shared" si="696"/>
        <v>30.840000000000003</v>
      </c>
      <c r="GP222" s="4">
        <f t="shared" si="697"/>
        <v>18</v>
      </c>
      <c r="GQ222" s="4">
        <f t="shared" si="698"/>
        <v>36</v>
      </c>
      <c r="GR222" s="4"/>
      <c r="GS222" s="4">
        <f t="shared" si="699"/>
        <v>211</v>
      </c>
      <c r="GT222" s="4">
        <f t="shared" si="700"/>
        <v>206</v>
      </c>
      <c r="GU222" s="4">
        <f t="shared" si="701"/>
        <v>182.58</v>
      </c>
      <c r="GV222" s="4">
        <f t="shared" si="702"/>
        <v>151.16</v>
      </c>
      <c r="GW222" s="4">
        <f t="shared" si="703"/>
        <v>163</v>
      </c>
      <c r="GX222" s="4">
        <f t="shared" si="704"/>
        <v>194</v>
      </c>
      <c r="GY222" s="4"/>
      <c r="GZ222" s="4">
        <f t="shared" si="705"/>
        <v>238</v>
      </c>
      <c r="HA222" s="4">
        <f t="shared" si="706"/>
        <v>242</v>
      </c>
      <c r="HB222" s="4">
        <f t="shared" si="707"/>
        <v>201</v>
      </c>
      <c r="HC222" s="4">
        <f t="shared" si="708"/>
        <v>182</v>
      </c>
      <c r="HD222" s="4">
        <f t="shared" si="709"/>
        <v>174</v>
      </c>
      <c r="HE222" s="4">
        <f t="shared" si="710"/>
        <v>218</v>
      </c>
      <c r="HF222" s="4"/>
      <c r="HG222" s="6"/>
      <c r="HH222" s="84">
        <f t="shared" si="711"/>
        <v>2.5641025641025641E-3</v>
      </c>
      <c r="HI222" s="84">
        <f t="shared" si="712"/>
        <v>1.0309278350515464E-2</v>
      </c>
      <c r="HJ222" s="84">
        <f t="shared" si="713"/>
        <v>7.6142131979695434E-3</v>
      </c>
      <c r="HK222" s="84">
        <f t="shared" si="714"/>
        <v>1.2658227848101266E-2</v>
      </c>
      <c r="HL222" s="84">
        <f t="shared" si="715"/>
        <v>1.032258064516129E-2</v>
      </c>
      <c r="HM222" s="84">
        <f t="shared" si="716"/>
        <v>2.1052631578947368E-2</v>
      </c>
      <c r="HN222" s="145"/>
      <c r="HO222" s="84">
        <f t="shared" si="717"/>
        <v>6.6666666666666666E-2</v>
      </c>
      <c r="HP222" s="84">
        <f t="shared" si="718"/>
        <v>8.247422680412371E-2</v>
      </c>
      <c r="HQ222" s="84">
        <f t="shared" si="719"/>
        <v>3.9137055837563453E-2</v>
      </c>
      <c r="HR222" s="84">
        <f t="shared" si="720"/>
        <v>6.5417721518987351E-2</v>
      </c>
      <c r="HS222" s="84">
        <f t="shared" si="721"/>
        <v>3.612903225806452E-2</v>
      </c>
      <c r="HT222" s="84">
        <f t="shared" si="722"/>
        <v>7.3684210526315783E-2</v>
      </c>
      <c r="HU222" s="145"/>
      <c r="HV222" s="84">
        <f t="shared" si="723"/>
        <v>6.9230769230769235E-2</v>
      </c>
      <c r="HW222" s="84">
        <f t="shared" si="724"/>
        <v>9.2783505154639179E-2</v>
      </c>
      <c r="HX222" s="84">
        <f t="shared" si="725"/>
        <v>4.6751269035532998E-2</v>
      </c>
      <c r="HY222" s="84">
        <f t="shared" si="726"/>
        <v>7.8075949367088615E-2</v>
      </c>
      <c r="HZ222" s="84">
        <f t="shared" si="727"/>
        <v>4.645161290322581E-2</v>
      </c>
      <c r="IA222" s="84">
        <f t="shared" si="728"/>
        <v>9.4736842105263147E-2</v>
      </c>
      <c r="IB222" s="145"/>
      <c r="IC222" s="145"/>
      <c r="ID222" s="84">
        <f t="shared" si="729"/>
        <v>1.736111111111111E-3</v>
      </c>
      <c r="IE222" s="84">
        <f t="shared" si="730"/>
        <v>2.2766078542970974E-3</v>
      </c>
      <c r="IF222" s="84">
        <f t="shared" si="731"/>
        <v>2.2714366837024418E-3</v>
      </c>
      <c r="IG222" s="84">
        <f t="shared" si="732"/>
        <v>1.6538037486218302E-3</v>
      </c>
      <c r="IH222" s="84">
        <f t="shared" si="733"/>
        <v>1.632208922742111E-3</v>
      </c>
      <c r="II222" s="84">
        <f t="shared" si="734"/>
        <v>2.1482277121374865E-3</v>
      </c>
      <c r="IJ222" s="145"/>
      <c r="IK222" s="84">
        <f t="shared" si="735"/>
        <v>0.12037037037037036</v>
      </c>
      <c r="IL222" s="84">
        <f t="shared" si="736"/>
        <v>0.11496869664200342</v>
      </c>
      <c r="IM222" s="84">
        <f t="shared" si="737"/>
        <v>0.10140829074389553</v>
      </c>
      <c r="IN222" s="84">
        <f t="shared" si="738"/>
        <v>8.167585446527012E-2</v>
      </c>
      <c r="IO222" s="84">
        <f t="shared" si="739"/>
        <v>8.7051142546245922E-2</v>
      </c>
      <c r="IP222" s="84">
        <f t="shared" si="740"/>
        <v>0.10204081632653061</v>
      </c>
      <c r="IQ222" s="145"/>
      <c r="IR222" s="84">
        <f t="shared" si="741"/>
        <v>0.12210648148148147</v>
      </c>
      <c r="IS222" s="84">
        <f t="shared" si="742"/>
        <v>0.11724530449630051</v>
      </c>
      <c r="IT222" s="84">
        <f t="shared" si="743"/>
        <v>0.10367972742759797</v>
      </c>
      <c r="IU222" s="84">
        <f t="shared" si="744"/>
        <v>8.3329658213891947E-2</v>
      </c>
      <c r="IV222" s="84">
        <f t="shared" si="745"/>
        <v>8.8683351468988036E-2</v>
      </c>
      <c r="IW222" s="84">
        <f t="shared" si="746"/>
        <v>0.1041890440386681</v>
      </c>
      <c r="IX222" s="140"/>
      <c r="IY222" s="140"/>
      <c r="IZ222" s="84">
        <f t="shared" si="747"/>
        <v>1.8885741265344666E-3</v>
      </c>
      <c r="JA222" s="84">
        <f t="shared" si="748"/>
        <v>3.7296037296037296E-3</v>
      </c>
      <c r="JB222" s="84">
        <f t="shared" si="749"/>
        <v>3.2482598607888632E-3</v>
      </c>
      <c r="JC222" s="84">
        <f t="shared" si="750"/>
        <v>3.6215482118605704E-3</v>
      </c>
      <c r="JD222" s="84">
        <f t="shared" si="751"/>
        <v>3.1453605931251404E-3</v>
      </c>
      <c r="JE222" s="84">
        <f t="shared" si="752"/>
        <v>5.3523639607493305E-3</v>
      </c>
      <c r="JF222" s="145"/>
      <c r="JG222" s="84">
        <f t="shared" si="753"/>
        <v>0.11048158640226628</v>
      </c>
      <c r="JH222" s="84">
        <f t="shared" si="754"/>
        <v>0.10909090909090909</v>
      </c>
      <c r="JI222" s="84">
        <f t="shared" si="755"/>
        <v>9.0023201856148496E-2</v>
      </c>
      <c r="JJ222" s="84">
        <f t="shared" si="756"/>
        <v>7.876867360796741E-2</v>
      </c>
      <c r="JK222" s="84">
        <f t="shared" si="757"/>
        <v>7.818467760053921E-2</v>
      </c>
      <c r="JL222" s="84">
        <f t="shared" si="758"/>
        <v>9.723461195361284E-2</v>
      </c>
      <c r="JM222" s="145"/>
      <c r="JN222" s="84">
        <f t="shared" si="759"/>
        <v>0.11237016052880075</v>
      </c>
      <c r="JO222" s="84">
        <f t="shared" si="760"/>
        <v>0.11282051282051281</v>
      </c>
      <c r="JP222" s="84">
        <f t="shared" si="761"/>
        <v>9.3271461716937357E-2</v>
      </c>
      <c r="JQ222" s="84">
        <f t="shared" si="762"/>
        <v>8.2390221819827983E-2</v>
      </c>
      <c r="JR222" s="84">
        <f t="shared" si="763"/>
        <v>8.1330038193664356E-2</v>
      </c>
      <c r="JS222" s="84">
        <f t="shared" si="764"/>
        <v>0.10258697591436217</v>
      </c>
      <c r="JT222" s="140"/>
      <c r="JU222" s="140"/>
      <c r="JV222" s="140"/>
      <c r="JW222" s="84">
        <f t="shared" si="765"/>
        <v>4.7214353163361664E-4</v>
      </c>
      <c r="JX222" s="84">
        <f t="shared" si="766"/>
        <v>9.324009324009324E-4</v>
      </c>
      <c r="JY222" s="84">
        <f t="shared" si="767"/>
        <v>9.2807424593967518E-4</v>
      </c>
      <c r="JZ222" s="84">
        <f t="shared" si="768"/>
        <v>1.358080579447714E-3</v>
      </c>
      <c r="KA222" s="84">
        <f t="shared" si="769"/>
        <v>1.797348910357223E-3</v>
      </c>
      <c r="KB222" s="84">
        <f t="shared" si="770"/>
        <v>2.2301516503122213E-3</v>
      </c>
      <c r="KC222" s="145"/>
      <c r="KD222" s="84">
        <f t="shared" si="771"/>
        <v>0</v>
      </c>
      <c r="KE222" s="84">
        <f t="shared" si="772"/>
        <v>0</v>
      </c>
      <c r="KF222" s="84">
        <f t="shared" si="773"/>
        <v>4.6403712296983759E-4</v>
      </c>
      <c r="KG222" s="84">
        <f t="shared" si="774"/>
        <v>0</v>
      </c>
      <c r="KH222" s="84">
        <f t="shared" si="775"/>
        <v>0</v>
      </c>
      <c r="KI222" s="84">
        <f t="shared" si="776"/>
        <v>0</v>
      </c>
      <c r="KJ222" s="145"/>
      <c r="KK222" s="84">
        <f t="shared" si="777"/>
        <v>1.4164305949008499E-3</v>
      </c>
      <c r="KL222" s="84">
        <f t="shared" si="778"/>
        <v>2.7972027972027972E-3</v>
      </c>
      <c r="KM222" s="84">
        <f t="shared" si="779"/>
        <v>1.8561484918793504E-3</v>
      </c>
      <c r="KN222" s="84">
        <f t="shared" si="780"/>
        <v>2.2634676324128564E-3</v>
      </c>
      <c r="KO222" s="84">
        <f t="shared" si="781"/>
        <v>1.3480116827679174E-3</v>
      </c>
      <c r="KP222" s="84">
        <f t="shared" si="782"/>
        <v>3.1222123104371097E-3</v>
      </c>
      <c r="KQ222" s="105"/>
      <c r="KR222" s="123">
        <f t="shared" si="783"/>
        <v>0.11048158640226628</v>
      </c>
      <c r="KS222" s="123">
        <f t="shared" si="784"/>
        <v>0.10909090909090909</v>
      </c>
      <c r="KT222" s="123">
        <f t="shared" si="785"/>
        <v>9.0023201856148496E-2</v>
      </c>
      <c r="KU222" s="123">
        <f t="shared" si="786"/>
        <v>7.876867360796741E-2</v>
      </c>
      <c r="KV222" s="123">
        <f t="shared" si="787"/>
        <v>7.818467760053921E-2</v>
      </c>
      <c r="KW222" s="123">
        <f t="shared" si="788"/>
        <v>9.723461195361284E-2</v>
      </c>
      <c r="KX222" s="105"/>
      <c r="KY222" s="123">
        <f t="shared" si="789"/>
        <v>0.11237016052880075</v>
      </c>
      <c r="KZ222" s="123">
        <f t="shared" si="790"/>
        <v>0.11282051282051281</v>
      </c>
      <c r="LA222" s="123">
        <f t="shared" si="791"/>
        <v>9.3271461716937357E-2</v>
      </c>
      <c r="LB222" s="123">
        <f t="shared" si="792"/>
        <v>8.2390221819827983E-2</v>
      </c>
      <c r="LC222" s="123">
        <f t="shared" si="793"/>
        <v>8.1330038193664356E-2</v>
      </c>
      <c r="LD222" s="123">
        <f t="shared" si="794"/>
        <v>0.10258697591436217</v>
      </c>
      <c r="LE222" s="105"/>
      <c r="LF222" s="105"/>
      <c r="LG222" s="84">
        <f t="shared" si="795"/>
        <v>0.25</v>
      </c>
      <c r="LH222" s="84">
        <f t="shared" si="796"/>
        <v>0.25</v>
      </c>
      <c r="LI222" s="84">
        <f t="shared" si="797"/>
        <v>0.2857142857142857</v>
      </c>
      <c r="LJ222" s="84">
        <f t="shared" si="798"/>
        <v>0.375</v>
      </c>
      <c r="LK222" s="84">
        <f t="shared" si="799"/>
        <v>0.5714285714285714</v>
      </c>
      <c r="LL222" s="84">
        <f t="shared" si="800"/>
        <v>0.41666666666666669</v>
      </c>
      <c r="LM222" s="105"/>
      <c r="LN222" s="84">
        <f t="shared" si="801"/>
        <v>0</v>
      </c>
      <c r="LO222" s="84">
        <f t="shared" si="802"/>
        <v>0</v>
      </c>
      <c r="LP222" s="84">
        <f t="shared" si="803"/>
        <v>0.14285714285714285</v>
      </c>
      <c r="LQ222" s="84">
        <f t="shared" si="804"/>
        <v>0</v>
      </c>
      <c r="LR222" s="84">
        <f t="shared" si="805"/>
        <v>0</v>
      </c>
      <c r="LS222" s="84">
        <f t="shared" si="806"/>
        <v>0</v>
      </c>
      <c r="LT222" s="105"/>
      <c r="LU222" s="84">
        <f t="shared" si="807"/>
        <v>0.75</v>
      </c>
      <c r="LV222" s="84">
        <f t="shared" si="808"/>
        <v>0.75</v>
      </c>
      <c r="LW222" s="84">
        <f t="shared" si="809"/>
        <v>0.5714285714285714</v>
      </c>
      <c r="LX222" s="84">
        <f t="shared" si="810"/>
        <v>0.625</v>
      </c>
      <c r="LY222" s="84">
        <f t="shared" si="811"/>
        <v>0.42857142857142855</v>
      </c>
      <c r="LZ222" s="84">
        <f t="shared" si="812"/>
        <v>0.58333333333333337</v>
      </c>
      <c r="MA222" s="105"/>
      <c r="MB222" s="105"/>
      <c r="MC222" s="105"/>
      <c r="MD222" s="123">
        <f t="shared" si="620"/>
        <v>1.7649122807017543</v>
      </c>
      <c r="ME222" s="123">
        <f t="shared" si="813"/>
        <v>-5.4242749731471571E-2</v>
      </c>
      <c r="MF222" s="212">
        <f t="shared" si="814"/>
        <v>0.6477634764878295</v>
      </c>
      <c r="MG222" s="105"/>
      <c r="MH222" s="123">
        <f t="shared" si="819"/>
        <v>0.88272237012765353</v>
      </c>
      <c r="MI222" s="123">
        <f t="shared" si="815"/>
        <v>6.2374148897994712E-3</v>
      </c>
      <c r="MJ222" s="212">
        <f t="shared" si="816"/>
        <v>8.0106127629049798E-2</v>
      </c>
      <c r="MK222" s="105"/>
      <c r="ML222" s="123">
        <f t="shared" si="821"/>
        <v>1.0264015086576372</v>
      </c>
      <c r="MM222" s="123">
        <f t="shared" si="817"/>
        <v>4.9124030676662676E-3</v>
      </c>
      <c r="MN222" s="212">
        <f t="shared" si="818"/>
        <v>9.9875289032091863E-2</v>
      </c>
      <c r="MO222" s="105"/>
      <c r="MP222" s="105"/>
    </row>
    <row r="223" spans="2:354" ht="12" x14ac:dyDescent="0.25">
      <c r="B223" s="6" t="s">
        <v>638</v>
      </c>
      <c r="C223" s="6">
        <v>11018</v>
      </c>
      <c r="D223" s="86" t="s">
        <v>9</v>
      </c>
      <c r="E223" s="6">
        <v>1</v>
      </c>
      <c r="F223" s="3">
        <v>2019</v>
      </c>
      <c r="G223" s="7">
        <v>2068</v>
      </c>
      <c r="H223" s="139">
        <v>2127</v>
      </c>
      <c r="I223" s="7">
        <v>2133</v>
      </c>
      <c r="J223" s="177">
        <f t="shared" si="622"/>
        <v>2153.5</v>
      </c>
      <c r="K223" s="7">
        <v>2174</v>
      </c>
      <c r="L223" s="162"/>
      <c r="M223" s="3">
        <v>1158</v>
      </c>
      <c r="N223" s="7">
        <v>1177</v>
      </c>
      <c r="O223" s="139">
        <v>1200</v>
      </c>
      <c r="P223" s="7">
        <v>1185</v>
      </c>
      <c r="Q223" s="177">
        <f t="shared" si="623"/>
        <v>1204.5</v>
      </c>
      <c r="R223" s="7">
        <v>1224</v>
      </c>
      <c r="S223" s="105"/>
      <c r="T223" s="3">
        <v>5723</v>
      </c>
      <c r="U223" s="7">
        <v>5736</v>
      </c>
      <c r="V223" s="139">
        <v>5786</v>
      </c>
      <c r="W223" s="7">
        <v>5881</v>
      </c>
      <c r="X223" s="177">
        <f t="shared" si="624"/>
        <v>5951.5</v>
      </c>
      <c r="Y223" s="7">
        <v>6022</v>
      </c>
      <c r="Z223" s="105"/>
      <c r="AA223" s="3">
        <v>1865</v>
      </c>
      <c r="AB223" s="105">
        <v>1885</v>
      </c>
      <c r="AC223" s="139">
        <v>1927</v>
      </c>
      <c r="AD223" s="7">
        <v>1949</v>
      </c>
      <c r="AE223" s="177">
        <f t="shared" si="625"/>
        <v>1948.5</v>
      </c>
      <c r="AF223" s="7">
        <v>1948</v>
      </c>
      <c r="AG223" s="105"/>
      <c r="AH223" s="3">
        <f t="shared" si="626"/>
        <v>6881</v>
      </c>
      <c r="AI223" s="3">
        <f t="shared" si="627"/>
        <v>6913</v>
      </c>
      <c r="AJ223" s="3">
        <f t="shared" si="628"/>
        <v>6986</v>
      </c>
      <c r="AK223" s="3">
        <f t="shared" si="629"/>
        <v>7066</v>
      </c>
      <c r="AL223" s="178">
        <f t="shared" si="630"/>
        <v>7156</v>
      </c>
      <c r="AM223" s="3">
        <f t="shared" si="631"/>
        <v>7246</v>
      </c>
      <c r="AN223" s="105"/>
      <c r="AO223" s="3">
        <f t="shared" si="632"/>
        <v>10765</v>
      </c>
      <c r="AP223" s="3">
        <f t="shared" si="633"/>
        <v>10866</v>
      </c>
      <c r="AQ223" s="3">
        <f t="shared" si="634"/>
        <v>11040</v>
      </c>
      <c r="AR223" s="3">
        <f t="shared" si="635"/>
        <v>11148</v>
      </c>
      <c r="AS223" s="178">
        <f t="shared" si="636"/>
        <v>11258</v>
      </c>
      <c r="AT223" s="3">
        <f t="shared" si="637"/>
        <v>11368</v>
      </c>
      <c r="AU223" s="105"/>
      <c r="AV223" s="105"/>
      <c r="AW223" s="5">
        <v>3</v>
      </c>
      <c r="AX223" s="5">
        <v>1</v>
      </c>
      <c r="AY223" s="5">
        <v>0</v>
      </c>
      <c r="AZ223" s="5">
        <v>0</v>
      </c>
      <c r="BA223" s="5">
        <v>1</v>
      </c>
      <c r="BB223" s="5"/>
      <c r="BC223" s="4"/>
      <c r="BD223" s="5">
        <v>1</v>
      </c>
      <c r="BE223" s="5">
        <v>2</v>
      </c>
      <c r="BF223" s="5">
        <v>3</v>
      </c>
      <c r="BG223" s="5">
        <v>3</v>
      </c>
      <c r="BH223" s="5">
        <v>6</v>
      </c>
      <c r="BI223" s="5">
        <v>6</v>
      </c>
      <c r="BJ223" s="4"/>
      <c r="BK223" s="5"/>
      <c r="BL223" s="5"/>
      <c r="BM223" s="5"/>
      <c r="BN223" s="5"/>
      <c r="BO223" s="5"/>
      <c r="BP223" s="5"/>
      <c r="BQ223" s="4"/>
      <c r="BR223" s="5">
        <f t="shared" si="638"/>
        <v>4</v>
      </c>
      <c r="BS223" s="5">
        <f t="shared" si="639"/>
        <v>3</v>
      </c>
      <c r="BT223" s="5">
        <f t="shared" si="640"/>
        <v>3</v>
      </c>
      <c r="BU223" s="5">
        <f t="shared" si="641"/>
        <v>3</v>
      </c>
      <c r="BV223" s="5">
        <f t="shared" si="642"/>
        <v>7</v>
      </c>
      <c r="BW223" s="5">
        <f t="shared" si="643"/>
        <v>6</v>
      </c>
      <c r="BX223" s="4"/>
      <c r="BY223" s="4"/>
      <c r="BZ223" s="5">
        <v>0</v>
      </c>
      <c r="CA223" s="5">
        <v>0</v>
      </c>
      <c r="CB223" s="5">
        <v>1</v>
      </c>
      <c r="CC223" s="5">
        <v>0</v>
      </c>
      <c r="CD223" s="183">
        <f t="shared" si="820"/>
        <v>0.5</v>
      </c>
      <c r="CE223" s="5">
        <v>1</v>
      </c>
      <c r="CF223" s="4"/>
      <c r="CG223" s="5"/>
      <c r="CH223" s="5"/>
      <c r="CI223" s="5">
        <v>1</v>
      </c>
      <c r="CJ223" s="5"/>
      <c r="CK223" s="183">
        <f t="shared" si="644"/>
        <v>0</v>
      </c>
      <c r="CL223" s="5"/>
      <c r="CM223" s="4"/>
      <c r="CN223" s="5"/>
      <c r="CO223" s="5"/>
      <c r="CP223" s="5"/>
      <c r="CQ223" s="5"/>
      <c r="CR223" s="5"/>
      <c r="CS223" s="5"/>
      <c r="CT223" s="4"/>
      <c r="CU223" s="5">
        <f t="shared" si="645"/>
        <v>0</v>
      </c>
      <c r="CV223" s="5">
        <f t="shared" si="646"/>
        <v>0</v>
      </c>
      <c r="CW223" s="5">
        <f t="shared" si="647"/>
        <v>2</v>
      </c>
      <c r="CX223" s="5">
        <f t="shared" si="648"/>
        <v>0</v>
      </c>
      <c r="CY223" s="183">
        <f t="shared" si="649"/>
        <v>0.5</v>
      </c>
      <c r="CZ223" s="5">
        <f t="shared" si="650"/>
        <v>1</v>
      </c>
      <c r="DA223" s="4"/>
      <c r="DB223" s="4"/>
      <c r="DC223" s="5">
        <f t="shared" si="651"/>
        <v>3</v>
      </c>
      <c r="DD223" s="5">
        <f t="shared" si="652"/>
        <v>2</v>
      </c>
      <c r="DE223" s="5">
        <f t="shared" si="653"/>
        <v>0</v>
      </c>
      <c r="DF223" s="5">
        <f t="shared" si="654"/>
        <v>1</v>
      </c>
      <c r="DG223" s="5">
        <f t="shared" si="655"/>
        <v>2.5</v>
      </c>
      <c r="DH223" s="5">
        <f t="shared" si="656"/>
        <v>6</v>
      </c>
      <c r="DI223" s="4"/>
      <c r="DJ223" s="5">
        <f t="shared" si="657"/>
        <v>12</v>
      </c>
      <c r="DK223" s="5">
        <f t="shared" si="658"/>
        <v>9</v>
      </c>
      <c r="DL223" s="5">
        <f t="shared" si="659"/>
        <v>13</v>
      </c>
      <c r="DM223" s="5">
        <f t="shared" si="660"/>
        <v>9</v>
      </c>
      <c r="DN223" s="5">
        <f t="shared" si="661"/>
        <v>14</v>
      </c>
      <c r="DO223" s="5">
        <f t="shared" si="662"/>
        <v>15</v>
      </c>
      <c r="DP223" s="4"/>
      <c r="DQ223" s="5">
        <f t="shared" si="663"/>
        <v>0</v>
      </c>
      <c r="DR223" s="5">
        <f t="shared" si="664"/>
        <v>0</v>
      </c>
      <c r="DS223" s="5">
        <f t="shared" si="665"/>
        <v>0</v>
      </c>
      <c r="DT223" s="5">
        <f t="shared" si="666"/>
        <v>0</v>
      </c>
      <c r="DU223" s="5">
        <f t="shared" si="667"/>
        <v>0</v>
      </c>
      <c r="DV223" s="5">
        <f t="shared" si="668"/>
        <v>0</v>
      </c>
      <c r="DW223" s="4"/>
      <c r="DX223" s="5">
        <f t="shared" si="669"/>
        <v>15</v>
      </c>
      <c r="DY223" s="5">
        <f t="shared" si="670"/>
        <v>11</v>
      </c>
      <c r="DZ223" s="5">
        <f t="shared" si="671"/>
        <v>13</v>
      </c>
      <c r="EA223" s="5">
        <f t="shared" si="672"/>
        <v>10</v>
      </c>
      <c r="EB223" s="5">
        <f t="shared" si="673"/>
        <v>16.5</v>
      </c>
      <c r="EC223" s="5">
        <f t="shared" si="674"/>
        <v>21</v>
      </c>
      <c r="ED223" s="4"/>
      <c r="EE223" s="4"/>
      <c r="EF223" s="5">
        <v>6</v>
      </c>
      <c r="EG223" s="5">
        <v>3</v>
      </c>
      <c r="EH223" s="5">
        <v>1</v>
      </c>
      <c r="EI223" s="5">
        <v>1</v>
      </c>
      <c r="EJ223" s="5">
        <v>4</v>
      </c>
      <c r="EK223" s="5">
        <v>7</v>
      </c>
      <c r="EL223" s="4"/>
      <c r="EM223" s="5">
        <v>13</v>
      </c>
      <c r="EN223" s="5">
        <v>11</v>
      </c>
      <c r="EO223" s="5">
        <v>17</v>
      </c>
      <c r="EP223" s="5">
        <v>12</v>
      </c>
      <c r="EQ223" s="5">
        <v>20</v>
      </c>
      <c r="ER223" s="5">
        <v>21</v>
      </c>
      <c r="ES223" s="4"/>
      <c r="ET223" s="5"/>
      <c r="EU223" s="5"/>
      <c r="EV223" s="5">
        <v>0</v>
      </c>
      <c r="EW223" s="5"/>
      <c r="EX223" s="5">
        <v>0</v>
      </c>
      <c r="EY223" s="5"/>
      <c r="EZ223" s="4"/>
      <c r="FA223" s="5">
        <f t="shared" si="675"/>
        <v>19</v>
      </c>
      <c r="FB223" s="5">
        <f t="shared" si="676"/>
        <v>14</v>
      </c>
      <c r="FC223" s="5">
        <f t="shared" si="677"/>
        <v>18</v>
      </c>
      <c r="FD223" s="5">
        <f t="shared" si="678"/>
        <v>13</v>
      </c>
      <c r="FE223" s="5">
        <f t="shared" si="679"/>
        <v>24</v>
      </c>
      <c r="FF223" s="5">
        <f t="shared" si="680"/>
        <v>28</v>
      </c>
      <c r="FG223" s="4"/>
      <c r="FH223" s="5">
        <f t="shared" si="681"/>
        <v>19</v>
      </c>
      <c r="FI223" s="5">
        <f t="shared" si="682"/>
        <v>14</v>
      </c>
      <c r="FJ223" s="5">
        <f t="shared" si="683"/>
        <v>18</v>
      </c>
      <c r="FK223" s="5">
        <f t="shared" si="684"/>
        <v>13</v>
      </c>
      <c r="FL223" s="5">
        <f t="shared" si="685"/>
        <v>24</v>
      </c>
      <c r="FM223" s="5">
        <f t="shared" si="686"/>
        <v>28</v>
      </c>
      <c r="FN223" s="4"/>
      <c r="FO223" s="4"/>
      <c r="FP223" s="4">
        <v>86</v>
      </c>
      <c r="FQ223" s="4">
        <v>62</v>
      </c>
      <c r="FR223" s="4">
        <v>53</v>
      </c>
      <c r="FS223" s="4">
        <v>37.670000000000016</v>
      </c>
      <c r="FT223" s="4">
        <v>34</v>
      </c>
      <c r="FU223" s="4">
        <v>24</v>
      </c>
      <c r="FV223" s="4"/>
      <c r="FW223" s="4">
        <f t="shared" si="687"/>
        <v>466</v>
      </c>
      <c r="FX223" s="4">
        <f t="shared" si="688"/>
        <v>498</v>
      </c>
      <c r="FY223" s="4">
        <f t="shared" si="689"/>
        <v>449</v>
      </c>
      <c r="FZ223" s="4">
        <f t="shared" si="690"/>
        <v>462.33</v>
      </c>
      <c r="GA223" s="4">
        <f t="shared" si="691"/>
        <v>448</v>
      </c>
      <c r="GB223" s="4">
        <f t="shared" si="692"/>
        <v>380</v>
      </c>
      <c r="GC223" s="4"/>
      <c r="GD223" s="4">
        <v>552</v>
      </c>
      <c r="GE223" s="4">
        <v>560</v>
      </c>
      <c r="GF223" s="4">
        <v>502</v>
      </c>
      <c r="GG223" s="4">
        <v>500</v>
      </c>
      <c r="GH223" s="4">
        <v>482</v>
      </c>
      <c r="GI223" s="4">
        <v>404</v>
      </c>
      <c r="GJ223" s="4"/>
      <c r="GK223" s="6"/>
      <c r="GL223" s="4">
        <f t="shared" si="693"/>
        <v>92</v>
      </c>
      <c r="GM223" s="4">
        <f t="shared" si="694"/>
        <v>65</v>
      </c>
      <c r="GN223" s="4">
        <f t="shared" si="695"/>
        <v>54</v>
      </c>
      <c r="GO223" s="4">
        <f t="shared" si="696"/>
        <v>38.670000000000016</v>
      </c>
      <c r="GP223" s="4">
        <f t="shared" si="697"/>
        <v>38</v>
      </c>
      <c r="GQ223" s="4">
        <f t="shared" si="698"/>
        <v>31</v>
      </c>
      <c r="GR223" s="4"/>
      <c r="GS223" s="4">
        <f t="shared" si="699"/>
        <v>479</v>
      </c>
      <c r="GT223" s="4">
        <f t="shared" si="700"/>
        <v>509</v>
      </c>
      <c r="GU223" s="4">
        <f t="shared" si="701"/>
        <v>466</v>
      </c>
      <c r="GV223" s="4">
        <f t="shared" si="702"/>
        <v>474.33</v>
      </c>
      <c r="GW223" s="4">
        <f t="shared" si="703"/>
        <v>468</v>
      </c>
      <c r="GX223" s="4">
        <f t="shared" si="704"/>
        <v>401</v>
      </c>
      <c r="GY223" s="4"/>
      <c r="GZ223" s="4">
        <f t="shared" si="705"/>
        <v>571</v>
      </c>
      <c r="HA223" s="4">
        <f t="shared" si="706"/>
        <v>574</v>
      </c>
      <c r="HB223" s="4">
        <f t="shared" si="707"/>
        <v>520</v>
      </c>
      <c r="HC223" s="4">
        <f t="shared" si="708"/>
        <v>513</v>
      </c>
      <c r="HD223" s="4">
        <f t="shared" si="709"/>
        <v>482</v>
      </c>
      <c r="HE223" s="4">
        <f t="shared" si="710"/>
        <v>404</v>
      </c>
      <c r="HF223" s="4"/>
      <c r="HG223" s="6"/>
      <c r="HH223" s="84">
        <f t="shared" si="711"/>
        <v>5.1813471502590676E-3</v>
      </c>
      <c r="HI223" s="84">
        <f t="shared" si="712"/>
        <v>2.5488530161427358E-3</v>
      </c>
      <c r="HJ223" s="84">
        <f t="shared" si="713"/>
        <v>8.3333333333333339E-4</v>
      </c>
      <c r="HK223" s="84">
        <f t="shared" si="714"/>
        <v>8.438818565400844E-4</v>
      </c>
      <c r="HL223" s="84">
        <f t="shared" si="715"/>
        <v>3.3208800332088003E-3</v>
      </c>
      <c r="HM223" s="84">
        <f t="shared" si="716"/>
        <v>5.7189542483660127E-3</v>
      </c>
      <c r="HN223" s="145"/>
      <c r="HO223" s="84">
        <f t="shared" si="717"/>
        <v>7.426597582037997E-2</v>
      </c>
      <c r="HP223" s="84">
        <f t="shared" si="718"/>
        <v>5.2676295666949875E-2</v>
      </c>
      <c r="HQ223" s="84">
        <f t="shared" si="719"/>
        <v>4.4166666666666667E-2</v>
      </c>
      <c r="HR223" s="84">
        <f t="shared" si="720"/>
        <v>3.1789029535864995E-2</v>
      </c>
      <c r="HS223" s="84">
        <f t="shared" si="721"/>
        <v>2.8227480282274803E-2</v>
      </c>
      <c r="HT223" s="84">
        <f t="shared" si="722"/>
        <v>1.9607843137254902E-2</v>
      </c>
      <c r="HU223" s="145"/>
      <c r="HV223" s="84">
        <f t="shared" si="723"/>
        <v>7.9447322970639042E-2</v>
      </c>
      <c r="HW223" s="84">
        <f t="shared" si="724"/>
        <v>5.5225148683092612E-2</v>
      </c>
      <c r="HX223" s="84">
        <f t="shared" si="725"/>
        <v>4.4999999999999998E-2</v>
      </c>
      <c r="HY223" s="84">
        <f t="shared" si="726"/>
        <v>3.2632911392405081E-2</v>
      </c>
      <c r="HZ223" s="84">
        <f t="shared" si="727"/>
        <v>3.1548360315483602E-2</v>
      </c>
      <c r="IA223" s="84">
        <f t="shared" si="728"/>
        <v>2.5326797385620915E-2</v>
      </c>
      <c r="IB223" s="145"/>
      <c r="IC223" s="145"/>
      <c r="ID223" s="84">
        <f t="shared" si="729"/>
        <v>2.2715359077406954E-3</v>
      </c>
      <c r="IE223" s="84">
        <f t="shared" si="730"/>
        <v>1.9177126917712692E-3</v>
      </c>
      <c r="IF223" s="84">
        <f t="shared" si="731"/>
        <v>2.9381265122709992E-3</v>
      </c>
      <c r="IG223" s="84">
        <f t="shared" si="732"/>
        <v>2.0404693079408265E-3</v>
      </c>
      <c r="IH223" s="84">
        <f t="shared" si="733"/>
        <v>3.3604973536083341E-3</v>
      </c>
      <c r="II223" s="84">
        <f t="shared" si="734"/>
        <v>3.4872135503155096E-3</v>
      </c>
      <c r="IJ223" s="145"/>
      <c r="IK223" s="84">
        <f t="shared" si="735"/>
        <v>8.1425825615935699E-2</v>
      </c>
      <c r="IL223" s="84">
        <f t="shared" si="736"/>
        <v>8.6820083682008373E-2</v>
      </c>
      <c r="IM223" s="84">
        <f t="shared" si="737"/>
        <v>7.7601106118216384E-2</v>
      </c>
      <c r="IN223" s="84">
        <f t="shared" si="738"/>
        <v>7.8614181261690189E-2</v>
      </c>
      <c r="IO223" s="84">
        <f t="shared" si="739"/>
        <v>7.527514072082668E-2</v>
      </c>
      <c r="IP223" s="84">
        <f t="shared" si="740"/>
        <v>6.31019594818997E-2</v>
      </c>
      <c r="IQ223" s="145"/>
      <c r="IR223" s="84">
        <f t="shared" si="741"/>
        <v>8.3697361523676392E-2</v>
      </c>
      <c r="IS223" s="84">
        <f t="shared" si="742"/>
        <v>8.873779637377964E-2</v>
      </c>
      <c r="IT223" s="84">
        <f t="shared" si="743"/>
        <v>8.0539232630487387E-2</v>
      </c>
      <c r="IU223" s="84">
        <f t="shared" si="744"/>
        <v>8.0654650569631017E-2</v>
      </c>
      <c r="IV223" s="84">
        <f t="shared" si="745"/>
        <v>7.8635638074435021E-2</v>
      </c>
      <c r="IW223" s="84">
        <f t="shared" si="746"/>
        <v>6.6589173032215204E-2</v>
      </c>
      <c r="IX223" s="140"/>
      <c r="IY223" s="140"/>
      <c r="IZ223" s="84">
        <f t="shared" si="747"/>
        <v>2.7612265659061183E-3</v>
      </c>
      <c r="JA223" s="84">
        <f t="shared" si="748"/>
        <v>2.0251699696224503E-3</v>
      </c>
      <c r="JB223" s="84">
        <f t="shared" si="749"/>
        <v>2.576581734898368E-3</v>
      </c>
      <c r="JC223" s="84">
        <f t="shared" si="750"/>
        <v>1.8397962071893576E-3</v>
      </c>
      <c r="JD223" s="84">
        <f t="shared" si="751"/>
        <v>3.3538289547233092E-3</v>
      </c>
      <c r="JE223" s="84">
        <f t="shared" si="752"/>
        <v>3.8642009384487995E-3</v>
      </c>
      <c r="JF223" s="145"/>
      <c r="JG223" s="84">
        <f t="shared" si="753"/>
        <v>8.0220898125272486E-2</v>
      </c>
      <c r="JH223" s="84">
        <f t="shared" si="754"/>
        <v>8.1006798784898013E-2</v>
      </c>
      <c r="JI223" s="84">
        <f t="shared" si="755"/>
        <v>7.1858001717721151E-2</v>
      </c>
      <c r="JJ223" s="84">
        <f t="shared" si="756"/>
        <v>7.0761392584206051E-2</v>
      </c>
      <c r="JK223" s="84">
        <f t="shared" si="757"/>
        <v>6.7356064840693119E-2</v>
      </c>
      <c r="JL223" s="84">
        <f t="shared" si="758"/>
        <v>5.575489925476125E-2</v>
      </c>
      <c r="JM223" s="145"/>
      <c r="JN223" s="84">
        <f t="shared" si="759"/>
        <v>8.2982124691178605E-2</v>
      </c>
      <c r="JO223" s="84">
        <f t="shared" si="760"/>
        <v>8.3031968754520458E-2</v>
      </c>
      <c r="JP223" s="84">
        <f t="shared" si="761"/>
        <v>7.4434583452619524E-2</v>
      </c>
      <c r="JQ223" s="84">
        <f t="shared" si="762"/>
        <v>7.2601188791395405E-2</v>
      </c>
      <c r="JR223" s="84">
        <f t="shared" si="763"/>
        <v>7.0709893795416423E-2</v>
      </c>
      <c r="JS223" s="84">
        <f t="shared" si="764"/>
        <v>5.9619100193210053E-2</v>
      </c>
      <c r="JT223" s="140"/>
      <c r="JU223" s="140"/>
      <c r="JV223" s="140"/>
      <c r="JW223" s="84">
        <f t="shared" si="765"/>
        <v>0</v>
      </c>
      <c r="JX223" s="84">
        <f t="shared" si="766"/>
        <v>0</v>
      </c>
      <c r="JY223" s="84">
        <f t="shared" si="767"/>
        <v>2.8628685943315199E-4</v>
      </c>
      <c r="JZ223" s="84">
        <f t="shared" si="768"/>
        <v>0</v>
      </c>
      <c r="KA223" s="84">
        <f t="shared" si="769"/>
        <v>6.9871436556735608E-5</v>
      </c>
      <c r="KB223" s="84">
        <f t="shared" si="770"/>
        <v>1.3800717637317141E-4</v>
      </c>
      <c r="KC223" s="145"/>
      <c r="KD223" s="84">
        <f t="shared" si="771"/>
        <v>5.813108559802354E-4</v>
      </c>
      <c r="KE223" s="84">
        <f t="shared" si="772"/>
        <v>4.339649934905251E-4</v>
      </c>
      <c r="KF223" s="84">
        <f t="shared" si="773"/>
        <v>4.2943028914972805E-4</v>
      </c>
      <c r="KG223" s="84">
        <f t="shared" si="774"/>
        <v>4.2456835550523637E-4</v>
      </c>
      <c r="KH223" s="84">
        <f t="shared" si="775"/>
        <v>9.7820011179429846E-4</v>
      </c>
      <c r="KI223" s="84">
        <f t="shared" si="776"/>
        <v>8.2804305823902839E-4</v>
      </c>
      <c r="KJ223" s="145"/>
      <c r="KK223" s="84">
        <f t="shared" si="777"/>
        <v>2.179915709925883E-3</v>
      </c>
      <c r="KL223" s="84">
        <f t="shared" si="778"/>
        <v>1.5912049761319254E-3</v>
      </c>
      <c r="KM223" s="84">
        <f t="shared" si="779"/>
        <v>1.8608645863154882E-3</v>
      </c>
      <c r="KN223" s="84">
        <f t="shared" si="780"/>
        <v>1.415227851684121E-3</v>
      </c>
      <c r="KO223" s="84">
        <f t="shared" si="781"/>
        <v>2.3057574063722751E-3</v>
      </c>
      <c r="KP223" s="84">
        <f t="shared" si="782"/>
        <v>2.8981507038365996E-3</v>
      </c>
      <c r="KQ223" s="105"/>
      <c r="KR223" s="123">
        <f t="shared" si="783"/>
        <v>8.0220898125272486E-2</v>
      </c>
      <c r="KS223" s="123">
        <f t="shared" si="784"/>
        <v>8.1006798784898013E-2</v>
      </c>
      <c r="KT223" s="123">
        <f t="shared" si="785"/>
        <v>7.1858001717721151E-2</v>
      </c>
      <c r="KU223" s="123">
        <f t="shared" si="786"/>
        <v>7.0761392584206051E-2</v>
      </c>
      <c r="KV223" s="123">
        <f t="shared" si="787"/>
        <v>6.7356064840693119E-2</v>
      </c>
      <c r="KW223" s="123">
        <f t="shared" si="788"/>
        <v>5.575489925476125E-2</v>
      </c>
      <c r="KX223" s="105"/>
      <c r="KY223" s="123">
        <f t="shared" si="789"/>
        <v>8.2982124691178605E-2</v>
      </c>
      <c r="KZ223" s="123">
        <f t="shared" si="790"/>
        <v>8.3031968754520458E-2</v>
      </c>
      <c r="LA223" s="123">
        <f t="shared" si="791"/>
        <v>7.4434583452619524E-2</v>
      </c>
      <c r="LB223" s="123">
        <f t="shared" si="792"/>
        <v>7.2601188791395405E-2</v>
      </c>
      <c r="LC223" s="123">
        <f t="shared" si="793"/>
        <v>7.0709893795416423E-2</v>
      </c>
      <c r="LD223" s="123">
        <f t="shared" si="794"/>
        <v>5.9619100193210053E-2</v>
      </c>
      <c r="LE223" s="105"/>
      <c r="LF223" s="105"/>
      <c r="LG223" s="84">
        <f t="shared" si="795"/>
        <v>0</v>
      </c>
      <c r="LH223" s="84">
        <f t="shared" si="796"/>
        <v>0</v>
      </c>
      <c r="LI223" s="84">
        <f t="shared" si="797"/>
        <v>0.1111111111111111</v>
      </c>
      <c r="LJ223" s="84">
        <f t="shared" si="798"/>
        <v>0</v>
      </c>
      <c r="LK223" s="84">
        <f t="shared" si="799"/>
        <v>2.0833333333333332E-2</v>
      </c>
      <c r="LL223" s="84">
        <f t="shared" si="800"/>
        <v>3.5714285714285712E-2</v>
      </c>
      <c r="LM223" s="105"/>
      <c r="LN223" s="84">
        <f t="shared" si="801"/>
        <v>0.21052631578947367</v>
      </c>
      <c r="LO223" s="84">
        <f t="shared" si="802"/>
        <v>0.21428571428571427</v>
      </c>
      <c r="LP223" s="84">
        <f t="shared" si="803"/>
        <v>0.16666666666666666</v>
      </c>
      <c r="LQ223" s="84">
        <f t="shared" si="804"/>
        <v>0.23076923076923078</v>
      </c>
      <c r="LR223" s="84">
        <f t="shared" si="805"/>
        <v>0.29166666666666669</v>
      </c>
      <c r="LS223" s="84">
        <f t="shared" si="806"/>
        <v>0.21428571428571427</v>
      </c>
      <c r="LT223" s="105"/>
      <c r="LU223" s="84">
        <f t="shared" si="807"/>
        <v>0.78947368421052633</v>
      </c>
      <c r="LV223" s="84">
        <f t="shared" si="808"/>
        <v>0.7857142857142857</v>
      </c>
      <c r="LW223" s="84">
        <f t="shared" si="809"/>
        <v>0.72222222222222221</v>
      </c>
      <c r="LX223" s="84">
        <f t="shared" si="810"/>
        <v>0.76923076923076927</v>
      </c>
      <c r="LY223" s="84">
        <f t="shared" si="811"/>
        <v>0.6875</v>
      </c>
      <c r="LZ223" s="84">
        <f t="shared" si="812"/>
        <v>0.75</v>
      </c>
      <c r="MA223" s="105"/>
      <c r="MB223" s="105"/>
      <c r="MC223" s="105"/>
      <c r="MD223" s="123">
        <f t="shared" si="620"/>
        <v>5.8627450980392144</v>
      </c>
      <c r="ME223" s="123">
        <f t="shared" si="813"/>
        <v>0.18688338836032573</v>
      </c>
      <c r="MF223" s="212">
        <f t="shared" si="814"/>
        <v>0.49973931977796199</v>
      </c>
      <c r="MG223" s="105"/>
      <c r="MH223" s="123">
        <f t="shared" si="819"/>
        <v>-0.55604883462819088</v>
      </c>
      <c r="MI223" s="123">
        <f t="shared" si="815"/>
        <v>-0.18684200988358204</v>
      </c>
      <c r="MJ223" s="212">
        <f t="shared" si="816"/>
        <v>-0.22409616296063323</v>
      </c>
      <c r="MK223" s="105"/>
      <c r="ML223" s="123">
        <f t="shared" si="821"/>
        <v>-0.43718228031953521</v>
      </c>
      <c r="MM223" s="123">
        <f t="shared" si="817"/>
        <v>-0.17320825072017779</v>
      </c>
      <c r="MN223" s="212">
        <f t="shared" si="818"/>
        <v>-0.19904031932737415</v>
      </c>
      <c r="MO223" s="105"/>
      <c r="MP223" s="105"/>
    </row>
    <row r="224" spans="2:354" ht="12" x14ac:dyDescent="0.25">
      <c r="B224" s="6" t="s">
        <v>644</v>
      </c>
      <c r="C224" s="6">
        <v>53039</v>
      </c>
      <c r="D224" s="86" t="s">
        <v>334</v>
      </c>
      <c r="E224" s="6">
        <v>3</v>
      </c>
      <c r="F224" s="3">
        <v>1220</v>
      </c>
      <c r="G224" s="7">
        <v>1228</v>
      </c>
      <c r="H224" s="139">
        <v>1192</v>
      </c>
      <c r="I224" s="7">
        <v>1176</v>
      </c>
      <c r="J224" s="177">
        <f t="shared" si="622"/>
        <v>1145.5</v>
      </c>
      <c r="K224" s="7">
        <v>1115</v>
      </c>
      <c r="L224" s="162"/>
      <c r="M224" s="3">
        <v>800</v>
      </c>
      <c r="N224" s="7">
        <v>833</v>
      </c>
      <c r="O224" s="139">
        <v>830</v>
      </c>
      <c r="P224" s="7">
        <v>848</v>
      </c>
      <c r="Q224" s="177">
        <f t="shared" si="623"/>
        <v>838.5</v>
      </c>
      <c r="R224" s="7">
        <v>829</v>
      </c>
      <c r="S224" s="105"/>
      <c r="T224" s="3">
        <v>3711</v>
      </c>
      <c r="U224" s="7">
        <v>3711</v>
      </c>
      <c r="V224" s="139">
        <v>3698</v>
      </c>
      <c r="W224" s="7">
        <v>3692</v>
      </c>
      <c r="X224" s="177">
        <f t="shared" si="624"/>
        <v>3674</v>
      </c>
      <c r="Y224" s="7">
        <v>3656</v>
      </c>
      <c r="Z224" s="105"/>
      <c r="AA224" s="3">
        <v>1080</v>
      </c>
      <c r="AB224" s="105">
        <v>1103</v>
      </c>
      <c r="AC224" s="139">
        <v>1136</v>
      </c>
      <c r="AD224" s="7">
        <v>1156</v>
      </c>
      <c r="AE224" s="177">
        <f t="shared" si="625"/>
        <v>1192</v>
      </c>
      <c r="AF224" s="7">
        <v>1228</v>
      </c>
      <c r="AG224" s="105"/>
      <c r="AH224" s="3">
        <f t="shared" si="626"/>
        <v>4511</v>
      </c>
      <c r="AI224" s="3">
        <f t="shared" si="627"/>
        <v>4544</v>
      </c>
      <c r="AJ224" s="3">
        <f t="shared" si="628"/>
        <v>4528</v>
      </c>
      <c r="AK224" s="3">
        <f t="shared" si="629"/>
        <v>4540</v>
      </c>
      <c r="AL224" s="178">
        <f t="shared" si="630"/>
        <v>4512.5</v>
      </c>
      <c r="AM224" s="3">
        <f t="shared" si="631"/>
        <v>4485</v>
      </c>
      <c r="AN224" s="105"/>
      <c r="AO224" s="3">
        <f t="shared" si="632"/>
        <v>6811</v>
      </c>
      <c r="AP224" s="3">
        <f t="shared" si="633"/>
        <v>6875</v>
      </c>
      <c r="AQ224" s="3">
        <f t="shared" si="634"/>
        <v>6856</v>
      </c>
      <c r="AR224" s="3">
        <f t="shared" si="635"/>
        <v>6872</v>
      </c>
      <c r="AS224" s="178">
        <f t="shared" si="636"/>
        <v>6850</v>
      </c>
      <c r="AT224" s="3">
        <f t="shared" si="637"/>
        <v>6828</v>
      </c>
      <c r="AU224" s="105"/>
      <c r="AV224" s="105"/>
      <c r="AW224" s="5">
        <v>1</v>
      </c>
      <c r="AX224" s="5">
        <v>0</v>
      </c>
      <c r="AY224" s="5">
        <v>0</v>
      </c>
      <c r="AZ224" s="5">
        <v>0</v>
      </c>
      <c r="BA224" s="5"/>
      <c r="BB224" s="5"/>
      <c r="BC224" s="4"/>
      <c r="BD224" s="5">
        <v>0</v>
      </c>
      <c r="BE224" s="5">
        <v>0</v>
      </c>
      <c r="BF224" s="5">
        <v>1</v>
      </c>
      <c r="BG224" s="5">
        <v>0</v>
      </c>
      <c r="BH224" s="5"/>
      <c r="BI224" s="5"/>
      <c r="BJ224" s="4"/>
      <c r="BK224" s="5"/>
      <c r="BL224" s="5"/>
      <c r="BM224" s="5"/>
      <c r="BN224" s="5"/>
      <c r="BO224" s="5"/>
      <c r="BP224" s="5"/>
      <c r="BQ224" s="4"/>
      <c r="BR224" s="5">
        <f t="shared" si="638"/>
        <v>1</v>
      </c>
      <c r="BS224" s="5">
        <f t="shared" si="639"/>
        <v>0</v>
      </c>
      <c r="BT224" s="5">
        <f t="shared" si="640"/>
        <v>1</v>
      </c>
      <c r="BU224" s="5">
        <f t="shared" si="641"/>
        <v>0</v>
      </c>
      <c r="BV224" s="5">
        <f t="shared" si="642"/>
        <v>0</v>
      </c>
      <c r="BW224" s="5">
        <f t="shared" si="643"/>
        <v>0</v>
      </c>
      <c r="BX224" s="4"/>
      <c r="BY224" s="4"/>
      <c r="BZ224" s="5">
        <v>8</v>
      </c>
      <c r="CA224" s="5">
        <v>10</v>
      </c>
      <c r="CB224" s="5">
        <v>11</v>
      </c>
      <c r="CC224" s="5">
        <v>10</v>
      </c>
      <c r="CD224" s="183">
        <f t="shared" si="820"/>
        <v>21</v>
      </c>
      <c r="CE224" s="5">
        <v>32</v>
      </c>
      <c r="CF224" s="4"/>
      <c r="CG224" s="5">
        <v>1</v>
      </c>
      <c r="CH224" s="5">
        <v>2</v>
      </c>
      <c r="CI224" s="5">
        <v>2</v>
      </c>
      <c r="CJ224" s="5">
        <v>2</v>
      </c>
      <c r="CK224" s="183">
        <f t="shared" si="644"/>
        <v>2</v>
      </c>
      <c r="CL224" s="5">
        <v>2</v>
      </c>
      <c r="CM224" s="4"/>
      <c r="CN224" s="5"/>
      <c r="CO224" s="5"/>
      <c r="CP224" s="5"/>
      <c r="CQ224" s="5"/>
      <c r="CR224" s="5"/>
      <c r="CS224" s="5"/>
      <c r="CT224" s="4"/>
      <c r="CU224" s="5">
        <f t="shared" si="645"/>
        <v>9</v>
      </c>
      <c r="CV224" s="5">
        <f t="shared" si="646"/>
        <v>12</v>
      </c>
      <c r="CW224" s="5">
        <f t="shared" si="647"/>
        <v>13</v>
      </c>
      <c r="CX224" s="5">
        <f t="shared" si="648"/>
        <v>12</v>
      </c>
      <c r="CY224" s="183">
        <f t="shared" si="649"/>
        <v>23</v>
      </c>
      <c r="CZ224" s="5">
        <f t="shared" si="650"/>
        <v>34</v>
      </c>
      <c r="DA224" s="4"/>
      <c r="DB224" s="4"/>
      <c r="DC224" s="5">
        <f t="shared" si="651"/>
        <v>11</v>
      </c>
      <c r="DD224" s="5">
        <f t="shared" si="652"/>
        <v>15</v>
      </c>
      <c r="DE224" s="5">
        <f t="shared" si="653"/>
        <v>14</v>
      </c>
      <c r="DF224" s="5">
        <f t="shared" si="654"/>
        <v>19</v>
      </c>
      <c r="DG224" s="5">
        <f t="shared" si="655"/>
        <v>26</v>
      </c>
      <c r="DH224" s="5">
        <f t="shared" si="656"/>
        <v>20</v>
      </c>
      <c r="DI224" s="4"/>
      <c r="DJ224" s="5">
        <f t="shared" si="657"/>
        <v>34</v>
      </c>
      <c r="DK224" s="5">
        <f t="shared" si="658"/>
        <v>38</v>
      </c>
      <c r="DL224" s="5">
        <f t="shared" si="659"/>
        <v>63</v>
      </c>
      <c r="DM224" s="5">
        <f t="shared" si="660"/>
        <v>53</v>
      </c>
      <c r="DN224" s="5">
        <f t="shared" si="661"/>
        <v>54</v>
      </c>
      <c r="DO224" s="5">
        <f t="shared" si="662"/>
        <v>54</v>
      </c>
      <c r="DP224" s="4"/>
      <c r="DQ224" s="5">
        <f t="shared" si="663"/>
        <v>1</v>
      </c>
      <c r="DR224" s="5">
        <f t="shared" si="664"/>
        <v>0</v>
      </c>
      <c r="DS224" s="5">
        <f t="shared" si="665"/>
        <v>0</v>
      </c>
      <c r="DT224" s="5">
        <f t="shared" si="666"/>
        <v>0</v>
      </c>
      <c r="DU224" s="5">
        <f t="shared" si="667"/>
        <v>0</v>
      </c>
      <c r="DV224" s="5">
        <f t="shared" si="668"/>
        <v>1</v>
      </c>
      <c r="DW224" s="4"/>
      <c r="DX224" s="5">
        <f t="shared" si="669"/>
        <v>46</v>
      </c>
      <c r="DY224" s="5">
        <f t="shared" si="670"/>
        <v>53</v>
      </c>
      <c r="DZ224" s="5">
        <f t="shared" si="671"/>
        <v>77</v>
      </c>
      <c r="EA224" s="5">
        <f t="shared" si="672"/>
        <v>72</v>
      </c>
      <c r="EB224" s="5">
        <f t="shared" si="673"/>
        <v>80</v>
      </c>
      <c r="EC224" s="5">
        <f t="shared" si="674"/>
        <v>75</v>
      </c>
      <c r="ED224" s="4"/>
      <c r="EE224" s="4"/>
      <c r="EF224" s="5">
        <v>20</v>
      </c>
      <c r="EG224" s="5">
        <v>25</v>
      </c>
      <c r="EH224" s="5">
        <v>25</v>
      </c>
      <c r="EI224" s="5">
        <v>29</v>
      </c>
      <c r="EJ224" s="5">
        <v>47</v>
      </c>
      <c r="EK224" s="5">
        <v>52</v>
      </c>
      <c r="EL224" s="4"/>
      <c r="EM224" s="5">
        <v>35</v>
      </c>
      <c r="EN224" s="5">
        <v>40</v>
      </c>
      <c r="EO224" s="5">
        <v>66</v>
      </c>
      <c r="EP224" s="5">
        <v>55</v>
      </c>
      <c r="EQ224" s="5">
        <v>56</v>
      </c>
      <c r="ER224" s="5">
        <v>56</v>
      </c>
      <c r="ES224" s="4"/>
      <c r="ET224" s="5">
        <v>1</v>
      </c>
      <c r="EU224" s="5"/>
      <c r="EV224" s="5"/>
      <c r="EW224" s="5"/>
      <c r="EX224" s="5">
        <v>0</v>
      </c>
      <c r="EY224" s="5">
        <v>1</v>
      </c>
      <c r="EZ224" s="4"/>
      <c r="FA224" s="5">
        <f t="shared" si="675"/>
        <v>55</v>
      </c>
      <c r="FB224" s="5">
        <f t="shared" si="676"/>
        <v>65</v>
      </c>
      <c r="FC224" s="5">
        <f t="shared" si="677"/>
        <v>91</v>
      </c>
      <c r="FD224" s="5">
        <f t="shared" si="678"/>
        <v>84</v>
      </c>
      <c r="FE224" s="5">
        <f t="shared" si="679"/>
        <v>103</v>
      </c>
      <c r="FF224" s="5">
        <f t="shared" si="680"/>
        <v>108</v>
      </c>
      <c r="FG224" s="4"/>
      <c r="FH224" s="5">
        <f t="shared" si="681"/>
        <v>56</v>
      </c>
      <c r="FI224" s="5">
        <f t="shared" si="682"/>
        <v>65</v>
      </c>
      <c r="FJ224" s="5">
        <f t="shared" si="683"/>
        <v>91</v>
      </c>
      <c r="FK224" s="5">
        <f t="shared" si="684"/>
        <v>84</v>
      </c>
      <c r="FL224" s="5">
        <f t="shared" si="685"/>
        <v>103</v>
      </c>
      <c r="FM224" s="5">
        <f t="shared" si="686"/>
        <v>109</v>
      </c>
      <c r="FN224" s="4"/>
      <c r="FO224" s="4"/>
      <c r="FP224" s="4">
        <v>138</v>
      </c>
      <c r="FQ224" s="4">
        <v>146</v>
      </c>
      <c r="FR224" s="4">
        <v>119.5</v>
      </c>
      <c r="FS224" s="4">
        <v>103</v>
      </c>
      <c r="FT224" s="4">
        <v>70</v>
      </c>
      <c r="FU224" s="4">
        <v>76</v>
      </c>
      <c r="FV224" s="4"/>
      <c r="FW224" s="4">
        <f t="shared" si="687"/>
        <v>768</v>
      </c>
      <c r="FX224" s="4">
        <f t="shared" si="688"/>
        <v>768</v>
      </c>
      <c r="FY224" s="4">
        <f t="shared" si="689"/>
        <v>644.5</v>
      </c>
      <c r="FZ224" s="4">
        <f t="shared" si="690"/>
        <v>607</v>
      </c>
      <c r="GA224" s="4">
        <f t="shared" si="691"/>
        <v>568</v>
      </c>
      <c r="GB224" s="4">
        <f t="shared" si="692"/>
        <v>516</v>
      </c>
      <c r="GC224" s="4"/>
      <c r="GD224" s="4">
        <v>906</v>
      </c>
      <c r="GE224" s="4">
        <v>914</v>
      </c>
      <c r="GF224" s="4">
        <v>764</v>
      </c>
      <c r="GG224" s="4">
        <v>710</v>
      </c>
      <c r="GH224" s="4">
        <v>638</v>
      </c>
      <c r="GI224" s="4">
        <v>592</v>
      </c>
      <c r="GJ224" s="4"/>
      <c r="GK224" s="6"/>
      <c r="GL224" s="4">
        <f t="shared" si="693"/>
        <v>158</v>
      </c>
      <c r="GM224" s="4">
        <f t="shared" si="694"/>
        <v>171</v>
      </c>
      <c r="GN224" s="4">
        <f t="shared" si="695"/>
        <v>144.5</v>
      </c>
      <c r="GO224" s="4">
        <f t="shared" si="696"/>
        <v>132</v>
      </c>
      <c r="GP224" s="4">
        <f t="shared" si="697"/>
        <v>117</v>
      </c>
      <c r="GQ224" s="4">
        <f t="shared" si="698"/>
        <v>128</v>
      </c>
      <c r="GR224" s="4"/>
      <c r="GS224" s="4">
        <f t="shared" si="699"/>
        <v>803</v>
      </c>
      <c r="GT224" s="4">
        <f t="shared" si="700"/>
        <v>808</v>
      </c>
      <c r="GU224" s="4">
        <f t="shared" si="701"/>
        <v>710.5</v>
      </c>
      <c r="GV224" s="4">
        <f t="shared" si="702"/>
        <v>662</v>
      </c>
      <c r="GW224" s="4">
        <f t="shared" si="703"/>
        <v>624</v>
      </c>
      <c r="GX224" s="4">
        <f t="shared" si="704"/>
        <v>572</v>
      </c>
      <c r="GY224" s="4"/>
      <c r="GZ224" s="4">
        <f t="shared" si="705"/>
        <v>961</v>
      </c>
      <c r="HA224" s="4">
        <f t="shared" si="706"/>
        <v>979</v>
      </c>
      <c r="HB224" s="4">
        <f t="shared" si="707"/>
        <v>855</v>
      </c>
      <c r="HC224" s="4">
        <f t="shared" si="708"/>
        <v>794</v>
      </c>
      <c r="HD224" s="4">
        <f t="shared" si="709"/>
        <v>638</v>
      </c>
      <c r="HE224" s="4">
        <f t="shared" si="710"/>
        <v>593</v>
      </c>
      <c r="HF224" s="4"/>
      <c r="HG224" s="6"/>
      <c r="HH224" s="84">
        <f t="shared" si="711"/>
        <v>2.5000000000000001E-2</v>
      </c>
      <c r="HI224" s="84">
        <f t="shared" si="712"/>
        <v>3.0012004801920768E-2</v>
      </c>
      <c r="HJ224" s="84">
        <f t="shared" si="713"/>
        <v>3.0120481927710843E-2</v>
      </c>
      <c r="HK224" s="84">
        <f t="shared" si="714"/>
        <v>3.4198113207547169E-2</v>
      </c>
      <c r="HL224" s="84">
        <f t="shared" si="715"/>
        <v>5.6052474657125817E-2</v>
      </c>
      <c r="HM224" s="84">
        <f t="shared" si="716"/>
        <v>6.2726176115802168E-2</v>
      </c>
      <c r="HN224" s="145"/>
      <c r="HO224" s="84">
        <f t="shared" si="717"/>
        <v>0.17249999999999999</v>
      </c>
      <c r="HP224" s="84">
        <f t="shared" si="718"/>
        <v>0.1752701080432173</v>
      </c>
      <c r="HQ224" s="84">
        <f t="shared" si="719"/>
        <v>0.14397590361445783</v>
      </c>
      <c r="HR224" s="84">
        <f t="shared" si="720"/>
        <v>0.1214622641509434</v>
      </c>
      <c r="HS224" s="84">
        <f t="shared" si="721"/>
        <v>8.3482409063804414E-2</v>
      </c>
      <c r="HT224" s="84">
        <f t="shared" si="722"/>
        <v>9.167671893848009E-2</v>
      </c>
      <c r="HU224" s="145"/>
      <c r="HV224" s="84">
        <f t="shared" si="723"/>
        <v>0.19749999999999998</v>
      </c>
      <c r="HW224" s="84">
        <f t="shared" si="724"/>
        <v>0.20528211284513806</v>
      </c>
      <c r="HX224" s="84">
        <f t="shared" si="725"/>
        <v>0.17409638554216866</v>
      </c>
      <c r="HY224" s="84">
        <f t="shared" si="726"/>
        <v>0.15566037735849056</v>
      </c>
      <c r="HZ224" s="84">
        <f t="shared" si="727"/>
        <v>0.13953488372093023</v>
      </c>
      <c r="IA224" s="84">
        <f t="shared" si="728"/>
        <v>0.15440289505428226</v>
      </c>
      <c r="IB224" s="145"/>
      <c r="IC224" s="145"/>
      <c r="ID224" s="84">
        <f t="shared" si="729"/>
        <v>9.431420102398275E-3</v>
      </c>
      <c r="IE224" s="84">
        <f t="shared" si="730"/>
        <v>1.0778765831312315E-2</v>
      </c>
      <c r="IF224" s="84">
        <f t="shared" si="731"/>
        <v>1.7847485127095726E-2</v>
      </c>
      <c r="IG224" s="84">
        <f t="shared" si="732"/>
        <v>1.4897074756229686E-2</v>
      </c>
      <c r="IH224" s="84">
        <f t="shared" si="733"/>
        <v>1.5242242787152967E-2</v>
      </c>
      <c r="II224" s="84">
        <f t="shared" si="734"/>
        <v>1.5317286652078774E-2</v>
      </c>
      <c r="IJ224" s="145"/>
      <c r="IK224" s="84">
        <f t="shared" si="735"/>
        <v>0.20695230396119643</v>
      </c>
      <c r="IL224" s="84">
        <f t="shared" si="736"/>
        <v>0.20695230396119643</v>
      </c>
      <c r="IM224" s="84">
        <f t="shared" si="737"/>
        <v>0.17428339643050297</v>
      </c>
      <c r="IN224" s="84">
        <f t="shared" si="738"/>
        <v>0.16440953412784398</v>
      </c>
      <c r="IO224" s="84">
        <f t="shared" si="739"/>
        <v>0.15459989112683722</v>
      </c>
      <c r="IP224" s="84">
        <f t="shared" si="740"/>
        <v>0.14113785557986872</v>
      </c>
      <c r="IQ224" s="145"/>
      <c r="IR224" s="84">
        <f t="shared" si="741"/>
        <v>0.21638372406359471</v>
      </c>
      <c r="IS224" s="84">
        <f t="shared" si="742"/>
        <v>0.21773106979250875</v>
      </c>
      <c r="IT224" s="84">
        <f t="shared" si="743"/>
        <v>0.19213088155759869</v>
      </c>
      <c r="IU224" s="84">
        <f t="shared" si="744"/>
        <v>0.17930660888407368</v>
      </c>
      <c r="IV224" s="84">
        <f t="shared" si="745"/>
        <v>0.1698421339139902</v>
      </c>
      <c r="IW224" s="84">
        <f t="shared" si="746"/>
        <v>0.15645514223194748</v>
      </c>
      <c r="IX224" s="140"/>
      <c r="IY224" s="140"/>
      <c r="IZ224" s="84">
        <f t="shared" si="747"/>
        <v>1.2192418532476169E-2</v>
      </c>
      <c r="JA224" s="84">
        <f t="shared" si="748"/>
        <v>1.4304577464788732E-2</v>
      </c>
      <c r="JB224" s="84">
        <f t="shared" si="749"/>
        <v>2.0097173144876326E-2</v>
      </c>
      <c r="JC224" s="84">
        <f t="shared" si="750"/>
        <v>1.8502202643171806E-2</v>
      </c>
      <c r="JD224" s="84">
        <f t="shared" si="751"/>
        <v>2.2825484764542936E-2</v>
      </c>
      <c r="JE224" s="84">
        <f t="shared" si="752"/>
        <v>2.4080267558528427E-2</v>
      </c>
      <c r="JF224" s="145"/>
      <c r="JG224" s="84">
        <f t="shared" si="753"/>
        <v>0.20084238528042564</v>
      </c>
      <c r="JH224" s="84">
        <f t="shared" si="754"/>
        <v>0.20114436619718309</v>
      </c>
      <c r="JI224" s="84">
        <f t="shared" si="755"/>
        <v>0.1687279151943463</v>
      </c>
      <c r="JJ224" s="84">
        <f t="shared" si="756"/>
        <v>0.15638766519823788</v>
      </c>
      <c r="JK224" s="84">
        <f t="shared" si="757"/>
        <v>0.14138504155124654</v>
      </c>
      <c r="JL224" s="84">
        <f t="shared" si="758"/>
        <v>0.13199554069119288</v>
      </c>
      <c r="JM224" s="145"/>
      <c r="JN224" s="84">
        <f t="shared" si="759"/>
        <v>0.2130348038129018</v>
      </c>
      <c r="JO224" s="84">
        <f t="shared" si="760"/>
        <v>0.21544894366197181</v>
      </c>
      <c r="JP224" s="84">
        <f t="shared" si="761"/>
        <v>0.18882508833922262</v>
      </c>
      <c r="JQ224" s="84">
        <f t="shared" si="762"/>
        <v>0.1748898678414097</v>
      </c>
      <c r="JR224" s="84">
        <f t="shared" si="763"/>
        <v>0.16421052631578947</v>
      </c>
      <c r="JS224" s="84">
        <f t="shared" si="764"/>
        <v>0.15607580824972131</v>
      </c>
      <c r="JT224" s="140"/>
      <c r="JU224" s="140"/>
      <c r="JV224" s="140"/>
      <c r="JW224" s="84">
        <f t="shared" si="765"/>
        <v>1.9951230325870096E-3</v>
      </c>
      <c r="JX224" s="84">
        <f t="shared" si="766"/>
        <v>2.6408450704225352E-3</v>
      </c>
      <c r="JY224" s="84">
        <f t="shared" si="767"/>
        <v>2.8710247349823322E-3</v>
      </c>
      <c r="JZ224" s="84">
        <f t="shared" si="768"/>
        <v>2.6431718061674008E-3</v>
      </c>
      <c r="KA224" s="84">
        <f t="shared" si="769"/>
        <v>5.0969529085872576E-3</v>
      </c>
      <c r="KB224" s="84">
        <f t="shared" si="770"/>
        <v>7.5808249721293196E-3</v>
      </c>
      <c r="KC224" s="145"/>
      <c r="KD224" s="84">
        <f t="shared" si="771"/>
        <v>2.2168033695411216E-4</v>
      </c>
      <c r="KE224" s="84">
        <f t="shared" si="772"/>
        <v>0</v>
      </c>
      <c r="KF224" s="84">
        <f t="shared" si="773"/>
        <v>2.2084805653710247E-4</v>
      </c>
      <c r="KG224" s="84">
        <f t="shared" si="774"/>
        <v>0</v>
      </c>
      <c r="KH224" s="84">
        <f t="shared" si="775"/>
        <v>0</v>
      </c>
      <c r="KI224" s="84">
        <f t="shared" si="776"/>
        <v>0</v>
      </c>
      <c r="KJ224" s="145"/>
      <c r="KK224" s="84">
        <f t="shared" si="777"/>
        <v>9.9756151629350476E-3</v>
      </c>
      <c r="KL224" s="84">
        <f t="shared" si="778"/>
        <v>1.1663732394366197E-2</v>
      </c>
      <c r="KM224" s="84">
        <f t="shared" si="779"/>
        <v>1.700530035335689E-2</v>
      </c>
      <c r="KN224" s="84">
        <f t="shared" si="780"/>
        <v>1.5859030837004406E-2</v>
      </c>
      <c r="KO224" s="84">
        <f t="shared" si="781"/>
        <v>1.772853185595568E-2</v>
      </c>
      <c r="KP224" s="84">
        <f t="shared" si="782"/>
        <v>1.6499442586399109E-2</v>
      </c>
      <c r="KQ224" s="105"/>
      <c r="KR224" s="123">
        <f t="shared" si="783"/>
        <v>0.20084238528042564</v>
      </c>
      <c r="KS224" s="123">
        <f t="shared" si="784"/>
        <v>0.20114436619718309</v>
      </c>
      <c r="KT224" s="123">
        <f t="shared" si="785"/>
        <v>0.1687279151943463</v>
      </c>
      <c r="KU224" s="123">
        <f t="shared" si="786"/>
        <v>0.15638766519823788</v>
      </c>
      <c r="KV224" s="123">
        <f t="shared" si="787"/>
        <v>0.14138504155124654</v>
      </c>
      <c r="KW224" s="123">
        <f t="shared" si="788"/>
        <v>0.13199554069119288</v>
      </c>
      <c r="KX224" s="105"/>
      <c r="KY224" s="123">
        <f t="shared" si="789"/>
        <v>0.2130348038129018</v>
      </c>
      <c r="KZ224" s="123">
        <f t="shared" si="790"/>
        <v>0.21544894366197181</v>
      </c>
      <c r="LA224" s="123">
        <f t="shared" si="791"/>
        <v>0.18882508833922262</v>
      </c>
      <c r="LB224" s="123">
        <f t="shared" si="792"/>
        <v>0.1748898678414097</v>
      </c>
      <c r="LC224" s="123">
        <f t="shared" si="793"/>
        <v>0.16421052631578947</v>
      </c>
      <c r="LD224" s="123">
        <f t="shared" si="794"/>
        <v>0.15607580824972131</v>
      </c>
      <c r="LE224" s="105"/>
      <c r="LF224" s="105"/>
      <c r="LG224" s="84">
        <f t="shared" si="795"/>
        <v>0.16071428571428573</v>
      </c>
      <c r="LH224" s="84">
        <f t="shared" si="796"/>
        <v>0.18461538461538463</v>
      </c>
      <c r="LI224" s="84">
        <f t="shared" si="797"/>
        <v>0.14285714285714285</v>
      </c>
      <c r="LJ224" s="84">
        <f t="shared" si="798"/>
        <v>0.14285714285714285</v>
      </c>
      <c r="LK224" s="84">
        <f t="shared" si="799"/>
        <v>0.22330097087378642</v>
      </c>
      <c r="LL224" s="84">
        <f t="shared" si="800"/>
        <v>0.31192660550458717</v>
      </c>
      <c r="LM224" s="105"/>
      <c r="LN224" s="84">
        <f t="shared" si="801"/>
        <v>1.7857142857142856E-2</v>
      </c>
      <c r="LO224" s="84">
        <f t="shared" si="802"/>
        <v>0</v>
      </c>
      <c r="LP224" s="84">
        <f t="shared" si="803"/>
        <v>1.098901098901099E-2</v>
      </c>
      <c r="LQ224" s="84">
        <f t="shared" si="804"/>
        <v>0</v>
      </c>
      <c r="LR224" s="84">
        <f t="shared" si="805"/>
        <v>0</v>
      </c>
      <c r="LS224" s="84">
        <f t="shared" si="806"/>
        <v>0</v>
      </c>
      <c r="LT224" s="105"/>
      <c r="LU224" s="84">
        <f t="shared" si="807"/>
        <v>0.8214285714285714</v>
      </c>
      <c r="LV224" s="84">
        <f t="shared" si="808"/>
        <v>0.81538461538461537</v>
      </c>
      <c r="LW224" s="84">
        <f t="shared" si="809"/>
        <v>0.84615384615384615</v>
      </c>
      <c r="LX224" s="84">
        <f t="shared" si="810"/>
        <v>0.8571428571428571</v>
      </c>
      <c r="LY224" s="84">
        <f t="shared" si="811"/>
        <v>0.77669902912621358</v>
      </c>
      <c r="LZ224" s="84">
        <f t="shared" si="812"/>
        <v>0.68807339449541283</v>
      </c>
      <c r="MA224" s="105"/>
      <c r="MB224" s="105"/>
      <c r="MC224" s="105"/>
      <c r="MD224" s="123">
        <f t="shared" si="620"/>
        <v>1.0825090470446319</v>
      </c>
      <c r="ME224" s="123">
        <f t="shared" si="813"/>
        <v>-0.14176778728201045</v>
      </c>
      <c r="MF224" s="212">
        <f t="shared" si="814"/>
        <v>0.19819177478040348</v>
      </c>
      <c r="MG224" s="105"/>
      <c r="MH224" s="123">
        <f t="shared" si="819"/>
        <v>-0.36324956720553581</v>
      </c>
      <c r="MI224" s="123">
        <f t="shared" si="815"/>
        <v>-0.19018186201031106</v>
      </c>
      <c r="MJ224" s="212">
        <f t="shared" si="816"/>
        <v>-0.21770182166266844</v>
      </c>
      <c r="MK224" s="105"/>
      <c r="ML224" s="123">
        <f t="shared" si="821"/>
        <v>-0.11311831906536829</v>
      </c>
      <c r="MM224" s="123">
        <f t="shared" si="817"/>
        <v>-0.18568456583569062</v>
      </c>
      <c r="MN224" s="212">
        <f t="shared" si="818"/>
        <v>-0.17343712309387363</v>
      </c>
      <c r="MO224" s="105"/>
      <c r="MP224" s="105"/>
    </row>
    <row r="225" spans="2:354" ht="12" x14ac:dyDescent="0.25">
      <c r="B225" s="6" t="s">
        <v>647</v>
      </c>
      <c r="C225" s="6">
        <v>84029</v>
      </c>
      <c r="D225" s="86" t="s">
        <v>530</v>
      </c>
      <c r="E225" s="6">
        <v>3</v>
      </c>
      <c r="F225" s="3">
        <v>262</v>
      </c>
      <c r="G225" s="7">
        <v>263</v>
      </c>
      <c r="H225" s="139">
        <v>260</v>
      </c>
      <c r="I225" s="7">
        <v>268</v>
      </c>
      <c r="J225" s="177">
        <f t="shared" si="622"/>
        <v>271.5</v>
      </c>
      <c r="K225" s="7">
        <v>275</v>
      </c>
      <c r="L225" s="162"/>
      <c r="M225" s="3">
        <v>195</v>
      </c>
      <c r="N225" s="7">
        <v>204</v>
      </c>
      <c r="O225" s="139">
        <v>201</v>
      </c>
      <c r="P225" s="7">
        <v>224</v>
      </c>
      <c r="Q225" s="177">
        <f t="shared" si="623"/>
        <v>213.5</v>
      </c>
      <c r="R225" s="7">
        <v>203</v>
      </c>
      <c r="S225" s="105"/>
      <c r="T225" s="3">
        <v>802</v>
      </c>
      <c r="U225" s="7">
        <v>815</v>
      </c>
      <c r="V225" s="139">
        <v>813</v>
      </c>
      <c r="W225" s="7">
        <v>855</v>
      </c>
      <c r="X225" s="177">
        <f t="shared" si="624"/>
        <v>855.5</v>
      </c>
      <c r="Y225" s="7">
        <v>856</v>
      </c>
      <c r="Z225" s="105"/>
      <c r="AA225" s="3">
        <v>315</v>
      </c>
      <c r="AB225" s="105">
        <v>313</v>
      </c>
      <c r="AC225" s="139">
        <v>314</v>
      </c>
      <c r="AD225" s="7">
        <v>311</v>
      </c>
      <c r="AE225" s="177">
        <f t="shared" si="625"/>
        <v>302</v>
      </c>
      <c r="AF225" s="7">
        <v>293</v>
      </c>
      <c r="AG225" s="105"/>
      <c r="AH225" s="3">
        <f t="shared" si="626"/>
        <v>997</v>
      </c>
      <c r="AI225" s="3">
        <f t="shared" si="627"/>
        <v>1019</v>
      </c>
      <c r="AJ225" s="3">
        <f t="shared" si="628"/>
        <v>1014</v>
      </c>
      <c r="AK225" s="3">
        <f t="shared" si="629"/>
        <v>1079</v>
      </c>
      <c r="AL225" s="178">
        <f t="shared" si="630"/>
        <v>1069</v>
      </c>
      <c r="AM225" s="3">
        <f t="shared" si="631"/>
        <v>1059</v>
      </c>
      <c r="AN225" s="105"/>
      <c r="AO225" s="3">
        <f t="shared" si="632"/>
        <v>1574</v>
      </c>
      <c r="AP225" s="3">
        <f t="shared" si="633"/>
        <v>1595</v>
      </c>
      <c r="AQ225" s="3">
        <f t="shared" si="634"/>
        <v>1588</v>
      </c>
      <c r="AR225" s="3">
        <f t="shared" si="635"/>
        <v>1658</v>
      </c>
      <c r="AS225" s="178">
        <f t="shared" si="636"/>
        <v>1642.5</v>
      </c>
      <c r="AT225" s="3">
        <f t="shared" si="637"/>
        <v>1627</v>
      </c>
      <c r="AU225" s="105"/>
      <c r="AV225" s="105"/>
      <c r="AW225" s="5">
        <v>0</v>
      </c>
      <c r="AX225" s="5">
        <v>0</v>
      </c>
      <c r="AY225" s="5">
        <v>0</v>
      </c>
      <c r="AZ225" s="5">
        <v>0</v>
      </c>
      <c r="BA225" s="5"/>
      <c r="BB225" s="5"/>
      <c r="BC225" s="4"/>
      <c r="BD225" s="5">
        <v>1</v>
      </c>
      <c r="BE225" s="5">
        <v>1</v>
      </c>
      <c r="BF225" s="5">
        <v>0</v>
      </c>
      <c r="BG225" s="5">
        <v>0</v>
      </c>
      <c r="BH225" s="5">
        <v>1</v>
      </c>
      <c r="BI225" s="5">
        <v>1</v>
      </c>
      <c r="BJ225" s="4"/>
      <c r="BK225" s="5"/>
      <c r="BL225" s="5"/>
      <c r="BM225" s="5"/>
      <c r="BN225" s="5"/>
      <c r="BO225" s="5"/>
      <c r="BP225" s="5"/>
      <c r="BQ225" s="4"/>
      <c r="BR225" s="5">
        <f t="shared" si="638"/>
        <v>1</v>
      </c>
      <c r="BS225" s="5">
        <f t="shared" si="639"/>
        <v>1</v>
      </c>
      <c r="BT225" s="5">
        <f t="shared" si="640"/>
        <v>0</v>
      </c>
      <c r="BU225" s="5">
        <f t="shared" si="641"/>
        <v>0</v>
      </c>
      <c r="BV225" s="5">
        <f t="shared" si="642"/>
        <v>1</v>
      </c>
      <c r="BW225" s="5">
        <f t="shared" si="643"/>
        <v>1</v>
      </c>
      <c r="BX225" s="4"/>
      <c r="BY225" s="4"/>
      <c r="BZ225" s="5">
        <v>3</v>
      </c>
      <c r="CA225" s="5">
        <v>2</v>
      </c>
      <c r="CB225" s="5">
        <v>1</v>
      </c>
      <c r="CC225" s="5">
        <v>2</v>
      </c>
      <c r="CD225" s="183">
        <f t="shared" si="820"/>
        <v>1.5</v>
      </c>
      <c r="CE225" s="5">
        <v>1</v>
      </c>
      <c r="CF225" s="4"/>
      <c r="CG225" s="5"/>
      <c r="CH225" s="5"/>
      <c r="CI225" s="5"/>
      <c r="CJ225" s="5"/>
      <c r="CK225" s="183">
        <f t="shared" si="644"/>
        <v>0</v>
      </c>
      <c r="CL225" s="5"/>
      <c r="CM225" s="4"/>
      <c r="CN225" s="5"/>
      <c r="CO225" s="5"/>
      <c r="CP225" s="5"/>
      <c r="CQ225" s="5"/>
      <c r="CR225" s="5"/>
      <c r="CS225" s="5"/>
      <c r="CT225" s="4"/>
      <c r="CU225" s="5">
        <f t="shared" si="645"/>
        <v>3</v>
      </c>
      <c r="CV225" s="5">
        <f t="shared" si="646"/>
        <v>2</v>
      </c>
      <c r="CW225" s="5">
        <f t="shared" si="647"/>
        <v>1</v>
      </c>
      <c r="CX225" s="5">
        <f t="shared" si="648"/>
        <v>2</v>
      </c>
      <c r="CY225" s="183">
        <f t="shared" si="649"/>
        <v>1.5</v>
      </c>
      <c r="CZ225" s="5">
        <f t="shared" si="650"/>
        <v>1</v>
      </c>
      <c r="DA225" s="4"/>
      <c r="DB225" s="4"/>
      <c r="DC225" s="5">
        <f t="shared" si="651"/>
        <v>0</v>
      </c>
      <c r="DD225" s="5">
        <f t="shared" si="652"/>
        <v>4</v>
      </c>
      <c r="DE225" s="5">
        <f t="shared" si="653"/>
        <v>7</v>
      </c>
      <c r="DF225" s="5">
        <f t="shared" si="654"/>
        <v>4</v>
      </c>
      <c r="DG225" s="5">
        <f t="shared" si="655"/>
        <v>2.5</v>
      </c>
      <c r="DH225" s="5">
        <f t="shared" si="656"/>
        <v>4</v>
      </c>
      <c r="DI225" s="4"/>
      <c r="DJ225" s="5">
        <f t="shared" si="657"/>
        <v>5</v>
      </c>
      <c r="DK225" s="5">
        <f t="shared" si="658"/>
        <v>10</v>
      </c>
      <c r="DL225" s="5">
        <f t="shared" si="659"/>
        <v>11</v>
      </c>
      <c r="DM225" s="5">
        <f t="shared" si="660"/>
        <v>13</v>
      </c>
      <c r="DN225" s="5">
        <f t="shared" si="661"/>
        <v>10</v>
      </c>
      <c r="DO225" s="5">
        <f t="shared" si="662"/>
        <v>7</v>
      </c>
      <c r="DP225" s="4"/>
      <c r="DQ225" s="5">
        <f t="shared" si="663"/>
        <v>1</v>
      </c>
      <c r="DR225" s="5">
        <f t="shared" si="664"/>
        <v>0</v>
      </c>
      <c r="DS225" s="5">
        <f t="shared" si="665"/>
        <v>0</v>
      </c>
      <c r="DT225" s="5">
        <f t="shared" si="666"/>
        <v>0</v>
      </c>
      <c r="DU225" s="5">
        <f t="shared" si="667"/>
        <v>0</v>
      </c>
      <c r="DV225" s="5">
        <f t="shared" si="668"/>
        <v>0</v>
      </c>
      <c r="DW225" s="4"/>
      <c r="DX225" s="5">
        <f t="shared" si="669"/>
        <v>6</v>
      </c>
      <c r="DY225" s="5">
        <f t="shared" si="670"/>
        <v>14</v>
      </c>
      <c r="DZ225" s="5">
        <f t="shared" si="671"/>
        <v>18</v>
      </c>
      <c r="EA225" s="5">
        <f t="shared" si="672"/>
        <v>17</v>
      </c>
      <c r="EB225" s="5">
        <f t="shared" si="673"/>
        <v>12.5</v>
      </c>
      <c r="EC225" s="5">
        <f t="shared" si="674"/>
        <v>11</v>
      </c>
      <c r="ED225" s="4"/>
      <c r="EE225" s="4"/>
      <c r="EF225" s="5">
        <v>3</v>
      </c>
      <c r="EG225" s="5">
        <v>6</v>
      </c>
      <c r="EH225" s="5">
        <v>8</v>
      </c>
      <c r="EI225" s="5">
        <v>6</v>
      </c>
      <c r="EJ225" s="5">
        <v>4</v>
      </c>
      <c r="EK225" s="5">
        <v>5</v>
      </c>
      <c r="EL225" s="4"/>
      <c r="EM225" s="5">
        <v>6</v>
      </c>
      <c r="EN225" s="5">
        <v>11</v>
      </c>
      <c r="EO225" s="5">
        <v>11</v>
      </c>
      <c r="EP225" s="5">
        <v>13</v>
      </c>
      <c r="EQ225" s="5">
        <v>11</v>
      </c>
      <c r="ER225" s="5">
        <v>8</v>
      </c>
      <c r="ES225" s="4"/>
      <c r="ET225" s="5">
        <v>1</v>
      </c>
      <c r="EU225" s="5"/>
      <c r="EV225" s="5"/>
      <c r="EW225" s="5"/>
      <c r="EX225" s="5">
        <v>0</v>
      </c>
      <c r="EY225" s="5">
        <v>0</v>
      </c>
      <c r="EZ225" s="4"/>
      <c r="FA225" s="5">
        <f t="shared" si="675"/>
        <v>9</v>
      </c>
      <c r="FB225" s="5">
        <f t="shared" si="676"/>
        <v>17</v>
      </c>
      <c r="FC225" s="5">
        <f t="shared" si="677"/>
        <v>19</v>
      </c>
      <c r="FD225" s="5">
        <f t="shared" si="678"/>
        <v>19</v>
      </c>
      <c r="FE225" s="5">
        <f t="shared" si="679"/>
        <v>15</v>
      </c>
      <c r="FF225" s="5">
        <f t="shared" si="680"/>
        <v>13</v>
      </c>
      <c r="FG225" s="4"/>
      <c r="FH225" s="5">
        <f t="shared" si="681"/>
        <v>10</v>
      </c>
      <c r="FI225" s="5">
        <f t="shared" si="682"/>
        <v>17</v>
      </c>
      <c r="FJ225" s="5">
        <f t="shared" si="683"/>
        <v>19</v>
      </c>
      <c r="FK225" s="5">
        <f t="shared" si="684"/>
        <v>19</v>
      </c>
      <c r="FL225" s="5">
        <f t="shared" si="685"/>
        <v>15</v>
      </c>
      <c r="FM225" s="5">
        <f t="shared" si="686"/>
        <v>13</v>
      </c>
      <c r="FN225" s="4"/>
      <c r="FO225" s="4"/>
      <c r="FP225" s="4">
        <v>16</v>
      </c>
      <c r="FQ225" s="4">
        <v>12</v>
      </c>
      <c r="FR225" s="4">
        <v>0</v>
      </c>
      <c r="FS225" s="4">
        <v>8.6599999999999966</v>
      </c>
      <c r="FT225" s="4">
        <v>8</v>
      </c>
      <c r="FU225" s="4">
        <v>12</v>
      </c>
      <c r="FV225" s="4"/>
      <c r="FW225" s="4">
        <f t="shared" si="687"/>
        <v>120</v>
      </c>
      <c r="FX225" s="4">
        <f t="shared" si="688"/>
        <v>110</v>
      </c>
      <c r="FY225" s="4">
        <f t="shared" si="689"/>
        <v>84</v>
      </c>
      <c r="FZ225" s="4">
        <f t="shared" si="690"/>
        <v>61.34</v>
      </c>
      <c r="GA225" s="4">
        <f t="shared" si="691"/>
        <v>64</v>
      </c>
      <c r="GB225" s="4">
        <f t="shared" si="692"/>
        <v>72</v>
      </c>
      <c r="GC225" s="4"/>
      <c r="GD225" s="4">
        <v>136</v>
      </c>
      <c r="GE225" s="4">
        <v>122</v>
      </c>
      <c r="GF225" s="4">
        <v>84</v>
      </c>
      <c r="GG225" s="4">
        <v>70</v>
      </c>
      <c r="GH225" s="4">
        <v>72</v>
      </c>
      <c r="GI225" s="4">
        <v>84</v>
      </c>
      <c r="GJ225" s="4"/>
      <c r="GK225" s="6"/>
      <c r="GL225" s="4">
        <f t="shared" si="693"/>
        <v>19</v>
      </c>
      <c r="GM225" s="4">
        <f t="shared" si="694"/>
        <v>18</v>
      </c>
      <c r="GN225" s="4">
        <f t="shared" si="695"/>
        <v>8</v>
      </c>
      <c r="GO225" s="4">
        <f t="shared" si="696"/>
        <v>14.659999999999997</v>
      </c>
      <c r="GP225" s="4">
        <f t="shared" si="697"/>
        <v>12</v>
      </c>
      <c r="GQ225" s="4">
        <f t="shared" si="698"/>
        <v>17</v>
      </c>
      <c r="GR225" s="4"/>
      <c r="GS225" s="4">
        <f t="shared" si="699"/>
        <v>126</v>
      </c>
      <c r="GT225" s="4">
        <f t="shared" si="700"/>
        <v>121</v>
      </c>
      <c r="GU225" s="4">
        <f t="shared" si="701"/>
        <v>95</v>
      </c>
      <c r="GV225" s="4">
        <f t="shared" si="702"/>
        <v>74.34</v>
      </c>
      <c r="GW225" s="4">
        <f t="shared" si="703"/>
        <v>75</v>
      </c>
      <c r="GX225" s="4">
        <f t="shared" si="704"/>
        <v>80</v>
      </c>
      <c r="GY225" s="4"/>
      <c r="GZ225" s="4">
        <f t="shared" si="705"/>
        <v>145</v>
      </c>
      <c r="HA225" s="4">
        <f t="shared" si="706"/>
        <v>139</v>
      </c>
      <c r="HB225" s="4">
        <f t="shared" si="707"/>
        <v>103</v>
      </c>
      <c r="HC225" s="4">
        <f t="shared" si="708"/>
        <v>89</v>
      </c>
      <c r="HD225" s="4">
        <f t="shared" si="709"/>
        <v>72</v>
      </c>
      <c r="HE225" s="4">
        <f t="shared" si="710"/>
        <v>84</v>
      </c>
      <c r="HF225" s="4"/>
      <c r="HG225" s="6"/>
      <c r="HH225" s="84">
        <f t="shared" si="711"/>
        <v>1.5384615384615385E-2</v>
      </c>
      <c r="HI225" s="84">
        <f t="shared" si="712"/>
        <v>2.9411764705882353E-2</v>
      </c>
      <c r="HJ225" s="84">
        <f t="shared" si="713"/>
        <v>3.9800995024875621E-2</v>
      </c>
      <c r="HK225" s="84">
        <f t="shared" si="714"/>
        <v>2.6785714285714284E-2</v>
      </c>
      <c r="HL225" s="84">
        <f t="shared" si="715"/>
        <v>1.873536299765808E-2</v>
      </c>
      <c r="HM225" s="84">
        <f t="shared" si="716"/>
        <v>2.4630541871921183E-2</v>
      </c>
      <c r="HN225" s="145"/>
      <c r="HO225" s="84">
        <f t="shared" si="717"/>
        <v>8.2051282051282051E-2</v>
      </c>
      <c r="HP225" s="84">
        <f t="shared" si="718"/>
        <v>5.8823529411764705E-2</v>
      </c>
      <c r="HQ225" s="84">
        <f t="shared" si="719"/>
        <v>0</v>
      </c>
      <c r="HR225" s="84">
        <f t="shared" si="720"/>
        <v>3.866071428571427E-2</v>
      </c>
      <c r="HS225" s="84">
        <f t="shared" si="721"/>
        <v>3.7470725995316159E-2</v>
      </c>
      <c r="HT225" s="84">
        <f t="shared" si="722"/>
        <v>5.9113300492610835E-2</v>
      </c>
      <c r="HU225" s="145"/>
      <c r="HV225" s="84">
        <f t="shared" si="723"/>
        <v>9.7435897435897437E-2</v>
      </c>
      <c r="HW225" s="84">
        <f t="shared" si="724"/>
        <v>8.8235294117647051E-2</v>
      </c>
      <c r="HX225" s="84">
        <f t="shared" si="725"/>
        <v>3.9800995024875621E-2</v>
      </c>
      <c r="HY225" s="84">
        <f t="shared" si="726"/>
        <v>6.5446428571428558E-2</v>
      </c>
      <c r="HZ225" s="84">
        <f t="shared" si="727"/>
        <v>5.6206088992974239E-2</v>
      </c>
      <c r="IA225" s="84">
        <f t="shared" si="728"/>
        <v>8.3743842364532015E-2</v>
      </c>
      <c r="IB225" s="145"/>
      <c r="IC225" s="145"/>
      <c r="ID225" s="84">
        <f t="shared" si="729"/>
        <v>7.481296758104738E-3</v>
      </c>
      <c r="IE225" s="84">
        <f t="shared" si="730"/>
        <v>1.3496932515337423E-2</v>
      </c>
      <c r="IF225" s="84">
        <f t="shared" si="731"/>
        <v>1.3530135301353014E-2</v>
      </c>
      <c r="IG225" s="84">
        <f t="shared" si="732"/>
        <v>1.5204678362573099E-2</v>
      </c>
      <c r="IH225" s="84">
        <f t="shared" si="733"/>
        <v>1.2857977790765635E-2</v>
      </c>
      <c r="II225" s="84">
        <f t="shared" si="734"/>
        <v>9.3457943925233638E-3</v>
      </c>
      <c r="IJ225" s="145"/>
      <c r="IK225" s="84">
        <f t="shared" si="735"/>
        <v>0.14962593516209477</v>
      </c>
      <c r="IL225" s="84">
        <f t="shared" si="736"/>
        <v>0.13496932515337423</v>
      </c>
      <c r="IM225" s="84">
        <f t="shared" si="737"/>
        <v>0.10332103321033211</v>
      </c>
      <c r="IN225" s="84">
        <f t="shared" si="738"/>
        <v>7.1742690058479539E-2</v>
      </c>
      <c r="IO225" s="84">
        <f t="shared" si="739"/>
        <v>7.481005260081823E-2</v>
      </c>
      <c r="IP225" s="84">
        <f t="shared" si="740"/>
        <v>8.4112149532710276E-2</v>
      </c>
      <c r="IQ225" s="145"/>
      <c r="IR225" s="84">
        <f t="shared" si="741"/>
        <v>0.15710723192019951</v>
      </c>
      <c r="IS225" s="84">
        <f t="shared" si="742"/>
        <v>0.14846625766871166</v>
      </c>
      <c r="IT225" s="84">
        <f t="shared" si="743"/>
        <v>0.11685116851168512</v>
      </c>
      <c r="IU225" s="84">
        <f t="shared" si="744"/>
        <v>8.6947368421052634E-2</v>
      </c>
      <c r="IV225" s="84">
        <f t="shared" si="745"/>
        <v>8.766803039158387E-2</v>
      </c>
      <c r="IW225" s="84">
        <f t="shared" si="746"/>
        <v>9.3457943925233641E-2</v>
      </c>
      <c r="IX225" s="140"/>
      <c r="IY225" s="140"/>
      <c r="IZ225" s="84">
        <f t="shared" si="747"/>
        <v>9.0270812437311942E-3</v>
      </c>
      <c r="JA225" s="84">
        <f t="shared" si="748"/>
        <v>1.6683022571148183E-2</v>
      </c>
      <c r="JB225" s="84">
        <f t="shared" si="749"/>
        <v>1.8737672583826429E-2</v>
      </c>
      <c r="JC225" s="84">
        <f t="shared" si="750"/>
        <v>1.7608897126969416E-2</v>
      </c>
      <c r="JD225" s="84">
        <f t="shared" si="751"/>
        <v>1.4031805425631431E-2</v>
      </c>
      <c r="JE225" s="84">
        <f t="shared" si="752"/>
        <v>1.2275731822474031E-2</v>
      </c>
      <c r="JF225" s="145"/>
      <c r="JG225" s="84">
        <f t="shared" si="753"/>
        <v>0.13640922768304914</v>
      </c>
      <c r="JH225" s="84">
        <f t="shared" si="754"/>
        <v>0.1197252208047105</v>
      </c>
      <c r="JI225" s="84">
        <f t="shared" si="755"/>
        <v>8.2840236686390539E-2</v>
      </c>
      <c r="JJ225" s="84">
        <f t="shared" si="756"/>
        <v>6.4874884151992579E-2</v>
      </c>
      <c r="JK225" s="84">
        <f t="shared" si="757"/>
        <v>6.7352666043030876E-2</v>
      </c>
      <c r="JL225" s="84">
        <f t="shared" si="758"/>
        <v>7.9320113314447591E-2</v>
      </c>
      <c r="JM225" s="145"/>
      <c r="JN225" s="84">
        <f t="shared" si="759"/>
        <v>0.14543630892678033</v>
      </c>
      <c r="JO225" s="84">
        <f t="shared" si="760"/>
        <v>0.13640824337585869</v>
      </c>
      <c r="JP225" s="84">
        <f t="shared" si="761"/>
        <v>0.10157790927021697</v>
      </c>
      <c r="JQ225" s="84">
        <f t="shared" si="762"/>
        <v>8.2483781278961998E-2</v>
      </c>
      <c r="JR225" s="84">
        <f t="shared" si="763"/>
        <v>8.1384471468662303E-2</v>
      </c>
      <c r="JS225" s="84">
        <f t="shared" si="764"/>
        <v>9.1595845136921622E-2</v>
      </c>
      <c r="JT225" s="140"/>
      <c r="JU225" s="140"/>
      <c r="JV225" s="140"/>
      <c r="JW225" s="84">
        <f t="shared" si="765"/>
        <v>3.009027081243731E-3</v>
      </c>
      <c r="JX225" s="84">
        <f t="shared" si="766"/>
        <v>1.9627085377821392E-3</v>
      </c>
      <c r="JY225" s="84">
        <f t="shared" si="767"/>
        <v>9.8619329388560163E-4</v>
      </c>
      <c r="JZ225" s="84">
        <f t="shared" si="768"/>
        <v>1.8535681186283596E-3</v>
      </c>
      <c r="KA225" s="84">
        <f t="shared" si="769"/>
        <v>1.403180542563143E-3</v>
      </c>
      <c r="KB225" s="84">
        <f t="shared" si="770"/>
        <v>9.4428706326723328E-4</v>
      </c>
      <c r="KC225" s="145"/>
      <c r="KD225" s="84">
        <f t="shared" si="771"/>
        <v>1.0030090270812437E-3</v>
      </c>
      <c r="KE225" s="84">
        <f t="shared" si="772"/>
        <v>9.813542688910696E-4</v>
      </c>
      <c r="KF225" s="84">
        <f t="shared" si="773"/>
        <v>0</v>
      </c>
      <c r="KG225" s="84">
        <f t="shared" si="774"/>
        <v>0</v>
      </c>
      <c r="KH225" s="84">
        <f t="shared" si="775"/>
        <v>9.3545369504209543E-4</v>
      </c>
      <c r="KI225" s="84">
        <f t="shared" si="776"/>
        <v>9.4428706326723328E-4</v>
      </c>
      <c r="KJ225" s="145"/>
      <c r="KK225" s="84">
        <f t="shared" si="777"/>
        <v>5.0150451354062184E-3</v>
      </c>
      <c r="KL225" s="84">
        <f t="shared" si="778"/>
        <v>1.3738959764474975E-2</v>
      </c>
      <c r="KM225" s="84">
        <f t="shared" si="779"/>
        <v>1.7751479289940829E-2</v>
      </c>
      <c r="KN225" s="84">
        <f t="shared" si="780"/>
        <v>1.5755329008341055E-2</v>
      </c>
      <c r="KO225" s="84">
        <f t="shared" si="781"/>
        <v>1.1693171188026192E-2</v>
      </c>
      <c r="KP225" s="84">
        <f t="shared" si="782"/>
        <v>1.0387157695939566E-2</v>
      </c>
      <c r="KQ225" s="105"/>
      <c r="KR225" s="123">
        <f t="shared" si="783"/>
        <v>0.13640922768304914</v>
      </c>
      <c r="KS225" s="123">
        <f t="shared" si="784"/>
        <v>0.1197252208047105</v>
      </c>
      <c r="KT225" s="123">
        <f t="shared" si="785"/>
        <v>8.2840236686390539E-2</v>
      </c>
      <c r="KU225" s="123">
        <f t="shared" si="786"/>
        <v>6.4874884151992579E-2</v>
      </c>
      <c r="KV225" s="123">
        <f t="shared" si="787"/>
        <v>6.7352666043030876E-2</v>
      </c>
      <c r="KW225" s="123">
        <f t="shared" si="788"/>
        <v>7.9320113314447591E-2</v>
      </c>
      <c r="KX225" s="105"/>
      <c r="KY225" s="123">
        <f t="shared" si="789"/>
        <v>0.14543630892678033</v>
      </c>
      <c r="KZ225" s="123">
        <f t="shared" si="790"/>
        <v>0.13640824337585869</v>
      </c>
      <c r="LA225" s="123">
        <f t="shared" si="791"/>
        <v>0.10157790927021697</v>
      </c>
      <c r="LB225" s="123">
        <f t="shared" si="792"/>
        <v>8.2483781278961998E-2</v>
      </c>
      <c r="LC225" s="123">
        <f t="shared" si="793"/>
        <v>8.1384471468662303E-2</v>
      </c>
      <c r="LD225" s="123">
        <f t="shared" si="794"/>
        <v>9.1595845136921622E-2</v>
      </c>
      <c r="LE225" s="105"/>
      <c r="LF225" s="105"/>
      <c r="LG225" s="84">
        <f t="shared" si="795"/>
        <v>0.3</v>
      </c>
      <c r="LH225" s="84">
        <f t="shared" si="796"/>
        <v>0.11764705882352941</v>
      </c>
      <c r="LI225" s="84">
        <f t="shared" si="797"/>
        <v>5.2631578947368418E-2</v>
      </c>
      <c r="LJ225" s="84">
        <f t="shared" si="798"/>
        <v>0.10526315789473684</v>
      </c>
      <c r="LK225" s="84">
        <f t="shared" si="799"/>
        <v>0.1</v>
      </c>
      <c r="LL225" s="84">
        <f t="shared" si="800"/>
        <v>7.6923076923076927E-2</v>
      </c>
      <c r="LM225" s="105"/>
      <c r="LN225" s="84">
        <f t="shared" si="801"/>
        <v>0.1</v>
      </c>
      <c r="LO225" s="84">
        <f t="shared" si="802"/>
        <v>5.8823529411764705E-2</v>
      </c>
      <c r="LP225" s="84">
        <f t="shared" si="803"/>
        <v>0</v>
      </c>
      <c r="LQ225" s="84">
        <f t="shared" si="804"/>
        <v>0</v>
      </c>
      <c r="LR225" s="84">
        <f t="shared" si="805"/>
        <v>6.6666666666666666E-2</v>
      </c>
      <c r="LS225" s="84">
        <f t="shared" si="806"/>
        <v>7.6923076923076927E-2</v>
      </c>
      <c r="LT225" s="105"/>
      <c r="LU225" s="84">
        <f t="shared" si="807"/>
        <v>0.6</v>
      </c>
      <c r="LV225" s="84">
        <f t="shared" si="808"/>
        <v>0.82352941176470584</v>
      </c>
      <c r="LW225" s="84">
        <f t="shared" si="809"/>
        <v>0.94736842105263153</v>
      </c>
      <c r="LX225" s="84">
        <f t="shared" si="810"/>
        <v>0.89473684210526316</v>
      </c>
      <c r="LY225" s="84">
        <f t="shared" si="811"/>
        <v>0.83333333333333337</v>
      </c>
      <c r="LZ225" s="84">
        <f t="shared" si="812"/>
        <v>0.84615384615384615</v>
      </c>
      <c r="MA225" s="105"/>
      <c r="MB225" s="105"/>
      <c r="MC225" s="105"/>
      <c r="MD225" s="123">
        <f t="shared" si="620"/>
        <v>-0.38115763546798026</v>
      </c>
      <c r="ME225" s="123">
        <f t="shared" si="813"/>
        <v>-0.30926083262531867</v>
      </c>
      <c r="MF225" s="212">
        <f t="shared" si="814"/>
        <v>-0.34486357536901741</v>
      </c>
      <c r="MG225" s="105"/>
      <c r="MH225" s="123"/>
      <c r="MI225" s="123">
        <f t="shared" si="815"/>
        <v>-0.18591455273698271</v>
      </c>
      <c r="MJ225" s="212">
        <f t="shared" si="816"/>
        <v>-4.2492917847025594E-2</v>
      </c>
      <c r="MK225" s="105"/>
      <c r="ML225" s="123">
        <f t="shared" si="821"/>
        <v>1.104064039408867</v>
      </c>
      <c r="MM225" s="123">
        <f t="shared" si="817"/>
        <v>-0.2001967535661584</v>
      </c>
      <c r="MN225" s="212">
        <f t="shared" si="818"/>
        <v>-9.8270029428752237E-2</v>
      </c>
      <c r="MO225" s="105"/>
      <c r="MP225" s="105"/>
    </row>
    <row r="226" spans="2:354" ht="12" x14ac:dyDescent="0.25">
      <c r="B226" s="6" t="s">
        <v>640</v>
      </c>
      <c r="C226" s="6">
        <v>24038</v>
      </c>
      <c r="D226" s="86" t="s">
        <v>134</v>
      </c>
      <c r="E226" s="6">
        <v>1</v>
      </c>
      <c r="F226" s="3">
        <v>3711</v>
      </c>
      <c r="G226" s="7">
        <v>3752</v>
      </c>
      <c r="H226" s="139">
        <v>3734</v>
      </c>
      <c r="I226" s="7">
        <v>3703</v>
      </c>
      <c r="J226" s="177">
        <f t="shared" si="622"/>
        <v>3716</v>
      </c>
      <c r="K226" s="7">
        <v>3729</v>
      </c>
      <c r="L226" s="162"/>
      <c r="M226" s="3">
        <v>2510</v>
      </c>
      <c r="N226" s="7">
        <v>2471</v>
      </c>
      <c r="O226" s="139">
        <v>2465</v>
      </c>
      <c r="P226" s="7">
        <v>2494</v>
      </c>
      <c r="Q226" s="177">
        <f t="shared" si="623"/>
        <v>2488</v>
      </c>
      <c r="R226" s="7">
        <v>2482</v>
      </c>
      <c r="S226" s="105"/>
      <c r="T226" s="3">
        <v>10948</v>
      </c>
      <c r="U226" s="7">
        <v>10985</v>
      </c>
      <c r="V226" s="139">
        <v>11016</v>
      </c>
      <c r="W226" s="7">
        <v>11099</v>
      </c>
      <c r="X226" s="177">
        <f t="shared" si="624"/>
        <v>11195</v>
      </c>
      <c r="Y226" s="7">
        <v>11291</v>
      </c>
      <c r="Z226" s="105"/>
      <c r="AA226" s="3">
        <v>3631</v>
      </c>
      <c r="AB226" s="105">
        <v>3692</v>
      </c>
      <c r="AC226" s="139">
        <v>3819</v>
      </c>
      <c r="AD226" s="7">
        <v>3917</v>
      </c>
      <c r="AE226" s="177">
        <f t="shared" si="625"/>
        <v>4023.5</v>
      </c>
      <c r="AF226" s="7">
        <v>4130</v>
      </c>
      <c r="AG226" s="105"/>
      <c r="AH226" s="3">
        <f t="shared" si="626"/>
        <v>13458</v>
      </c>
      <c r="AI226" s="3">
        <f t="shared" si="627"/>
        <v>13456</v>
      </c>
      <c r="AJ226" s="3">
        <f t="shared" si="628"/>
        <v>13481</v>
      </c>
      <c r="AK226" s="3">
        <f t="shared" si="629"/>
        <v>13593</v>
      </c>
      <c r="AL226" s="178">
        <f t="shared" si="630"/>
        <v>13683</v>
      </c>
      <c r="AM226" s="3">
        <f t="shared" si="631"/>
        <v>13773</v>
      </c>
      <c r="AN226" s="105"/>
      <c r="AO226" s="3">
        <f t="shared" si="632"/>
        <v>20800</v>
      </c>
      <c r="AP226" s="3">
        <f t="shared" si="633"/>
        <v>20900</v>
      </c>
      <c r="AQ226" s="3">
        <f t="shared" si="634"/>
        <v>21034</v>
      </c>
      <c r="AR226" s="3">
        <f t="shared" si="635"/>
        <v>21213</v>
      </c>
      <c r="AS226" s="178">
        <f t="shared" si="636"/>
        <v>21422.5</v>
      </c>
      <c r="AT226" s="3">
        <f t="shared" si="637"/>
        <v>21632</v>
      </c>
      <c r="AU226" s="105"/>
      <c r="AV226" s="105"/>
      <c r="AW226" s="5">
        <v>0</v>
      </c>
      <c r="AX226" s="5">
        <v>1</v>
      </c>
      <c r="AY226" s="5">
        <v>2</v>
      </c>
      <c r="AZ226" s="5">
        <v>2</v>
      </c>
      <c r="BA226" s="5">
        <v>4</v>
      </c>
      <c r="BB226" s="5">
        <v>7</v>
      </c>
      <c r="BC226" s="4"/>
      <c r="BD226" s="5">
        <v>1</v>
      </c>
      <c r="BE226" s="5">
        <v>2</v>
      </c>
      <c r="BF226" s="5">
        <v>5</v>
      </c>
      <c r="BG226" s="5">
        <v>13</v>
      </c>
      <c r="BH226" s="5">
        <v>20</v>
      </c>
      <c r="BI226" s="5">
        <v>23</v>
      </c>
      <c r="BJ226" s="4"/>
      <c r="BK226" s="5"/>
      <c r="BL226" s="5"/>
      <c r="BM226" s="5"/>
      <c r="BN226" s="5"/>
      <c r="BO226" s="5"/>
      <c r="BP226" s="5"/>
      <c r="BQ226" s="4"/>
      <c r="BR226" s="5">
        <f t="shared" si="638"/>
        <v>1</v>
      </c>
      <c r="BS226" s="5">
        <f t="shared" si="639"/>
        <v>3</v>
      </c>
      <c r="BT226" s="5">
        <f t="shared" si="640"/>
        <v>7</v>
      </c>
      <c r="BU226" s="5">
        <f t="shared" si="641"/>
        <v>15</v>
      </c>
      <c r="BV226" s="5">
        <f t="shared" si="642"/>
        <v>24</v>
      </c>
      <c r="BW226" s="5">
        <f t="shared" si="643"/>
        <v>30</v>
      </c>
      <c r="BX226" s="4"/>
      <c r="BY226" s="4"/>
      <c r="BZ226" s="5">
        <v>0</v>
      </c>
      <c r="CA226" s="5">
        <v>0</v>
      </c>
      <c r="CB226" s="5">
        <v>0</v>
      </c>
      <c r="CC226" s="5">
        <v>2</v>
      </c>
      <c r="CD226" s="183">
        <f t="shared" si="820"/>
        <v>6</v>
      </c>
      <c r="CE226" s="5">
        <v>10</v>
      </c>
      <c r="CF226" s="4"/>
      <c r="CG226" s="5">
        <v>1</v>
      </c>
      <c r="CH226" s="5">
        <v>1</v>
      </c>
      <c r="CI226" s="5">
        <v>0</v>
      </c>
      <c r="CJ226" s="5">
        <v>2</v>
      </c>
      <c r="CK226" s="183">
        <f t="shared" si="644"/>
        <v>2</v>
      </c>
      <c r="CL226" s="5">
        <v>2</v>
      </c>
      <c r="CM226" s="4"/>
      <c r="CN226" s="5"/>
      <c r="CO226" s="5"/>
      <c r="CP226" s="5"/>
      <c r="CQ226" s="5"/>
      <c r="CR226" s="5"/>
      <c r="CS226" s="5"/>
      <c r="CT226" s="4"/>
      <c r="CU226" s="5">
        <f t="shared" si="645"/>
        <v>1</v>
      </c>
      <c r="CV226" s="5">
        <f t="shared" si="646"/>
        <v>1</v>
      </c>
      <c r="CW226" s="5">
        <f t="shared" si="647"/>
        <v>0</v>
      </c>
      <c r="CX226" s="5">
        <f t="shared" si="648"/>
        <v>4</v>
      </c>
      <c r="CY226" s="183">
        <f t="shared" si="649"/>
        <v>8</v>
      </c>
      <c r="CZ226" s="5">
        <f t="shared" si="650"/>
        <v>12</v>
      </c>
      <c r="DA226" s="4"/>
      <c r="DB226" s="4"/>
      <c r="DC226" s="5">
        <f t="shared" si="651"/>
        <v>6</v>
      </c>
      <c r="DD226" s="5">
        <f t="shared" si="652"/>
        <v>4</v>
      </c>
      <c r="DE226" s="5">
        <f t="shared" si="653"/>
        <v>2</v>
      </c>
      <c r="DF226" s="5">
        <f t="shared" si="654"/>
        <v>6</v>
      </c>
      <c r="DG226" s="5">
        <f t="shared" si="655"/>
        <v>9</v>
      </c>
      <c r="DH226" s="5">
        <f t="shared" si="656"/>
        <v>0</v>
      </c>
      <c r="DI226" s="4"/>
      <c r="DJ226" s="5">
        <f t="shared" si="657"/>
        <v>12</v>
      </c>
      <c r="DK226" s="5">
        <f t="shared" si="658"/>
        <v>20</v>
      </c>
      <c r="DL226" s="5">
        <f t="shared" si="659"/>
        <v>23</v>
      </c>
      <c r="DM226" s="5">
        <f t="shared" si="660"/>
        <v>23</v>
      </c>
      <c r="DN226" s="5">
        <f t="shared" si="661"/>
        <v>24</v>
      </c>
      <c r="DO226" s="5">
        <f t="shared" si="662"/>
        <v>24</v>
      </c>
      <c r="DP226" s="4"/>
      <c r="DQ226" s="5">
        <f t="shared" si="663"/>
        <v>1</v>
      </c>
      <c r="DR226" s="5">
        <f t="shared" si="664"/>
        <v>0</v>
      </c>
      <c r="DS226" s="5">
        <f t="shared" si="665"/>
        <v>0</v>
      </c>
      <c r="DT226" s="5">
        <f t="shared" si="666"/>
        <v>1</v>
      </c>
      <c r="DU226" s="5">
        <f t="shared" si="667"/>
        <v>0</v>
      </c>
      <c r="DV226" s="5">
        <f t="shared" si="668"/>
        <v>0</v>
      </c>
      <c r="DW226" s="4"/>
      <c r="DX226" s="5">
        <f t="shared" si="669"/>
        <v>19</v>
      </c>
      <c r="DY226" s="5">
        <f t="shared" si="670"/>
        <v>24</v>
      </c>
      <c r="DZ226" s="5">
        <f t="shared" si="671"/>
        <v>25</v>
      </c>
      <c r="EA226" s="5">
        <f t="shared" si="672"/>
        <v>30</v>
      </c>
      <c r="EB226" s="5">
        <f t="shared" si="673"/>
        <v>33</v>
      </c>
      <c r="EC226" s="5">
        <f t="shared" si="674"/>
        <v>24</v>
      </c>
      <c r="ED226" s="4"/>
      <c r="EE226" s="4"/>
      <c r="EF226" s="5">
        <v>6</v>
      </c>
      <c r="EG226" s="5">
        <v>5</v>
      </c>
      <c r="EH226" s="5">
        <v>4</v>
      </c>
      <c r="EI226" s="5">
        <v>10</v>
      </c>
      <c r="EJ226" s="5">
        <v>19</v>
      </c>
      <c r="EK226" s="5">
        <v>17</v>
      </c>
      <c r="EL226" s="4"/>
      <c r="EM226" s="5">
        <v>14</v>
      </c>
      <c r="EN226" s="5">
        <v>23</v>
      </c>
      <c r="EO226" s="5">
        <v>28</v>
      </c>
      <c r="EP226" s="5">
        <v>38</v>
      </c>
      <c r="EQ226" s="5">
        <v>46</v>
      </c>
      <c r="ER226" s="5">
        <v>49</v>
      </c>
      <c r="ES226" s="4"/>
      <c r="ET226" s="5">
        <v>1</v>
      </c>
      <c r="EU226" s="5"/>
      <c r="EV226" s="5"/>
      <c r="EW226" s="5">
        <v>1</v>
      </c>
      <c r="EX226" s="5">
        <v>0</v>
      </c>
      <c r="EY226" s="5"/>
      <c r="EZ226" s="4"/>
      <c r="FA226" s="5">
        <f t="shared" si="675"/>
        <v>20</v>
      </c>
      <c r="FB226" s="5">
        <f t="shared" si="676"/>
        <v>28</v>
      </c>
      <c r="FC226" s="5">
        <f t="shared" si="677"/>
        <v>32</v>
      </c>
      <c r="FD226" s="5">
        <f t="shared" si="678"/>
        <v>48</v>
      </c>
      <c r="FE226" s="5">
        <f t="shared" si="679"/>
        <v>65</v>
      </c>
      <c r="FF226" s="5">
        <f t="shared" si="680"/>
        <v>66</v>
      </c>
      <c r="FG226" s="4"/>
      <c r="FH226" s="5">
        <f t="shared" si="681"/>
        <v>21</v>
      </c>
      <c r="FI226" s="5">
        <f t="shared" si="682"/>
        <v>28</v>
      </c>
      <c r="FJ226" s="5">
        <f t="shared" si="683"/>
        <v>32</v>
      </c>
      <c r="FK226" s="5">
        <f t="shared" si="684"/>
        <v>49</v>
      </c>
      <c r="FL226" s="5">
        <f t="shared" si="685"/>
        <v>65</v>
      </c>
      <c r="FM226" s="5">
        <f t="shared" si="686"/>
        <v>66</v>
      </c>
      <c r="FN226" s="4"/>
      <c r="FO226" s="4"/>
      <c r="FP226" s="4">
        <v>50</v>
      </c>
      <c r="FQ226" s="4">
        <v>58</v>
      </c>
      <c r="FR226" s="4">
        <v>49.08</v>
      </c>
      <c r="FS226" s="4">
        <v>39.839999999999975</v>
      </c>
      <c r="FT226" s="4">
        <v>20</v>
      </c>
      <c r="FU226" s="4">
        <v>30</v>
      </c>
      <c r="FV226" s="4"/>
      <c r="FW226" s="4">
        <f t="shared" si="687"/>
        <v>570</v>
      </c>
      <c r="FX226" s="4">
        <f t="shared" si="688"/>
        <v>472</v>
      </c>
      <c r="FY226" s="4">
        <f t="shared" si="689"/>
        <v>418.92</v>
      </c>
      <c r="FZ226" s="4">
        <f t="shared" si="690"/>
        <v>378.16</v>
      </c>
      <c r="GA226" s="4">
        <f t="shared" si="691"/>
        <v>374</v>
      </c>
      <c r="GB226" s="4">
        <f t="shared" si="692"/>
        <v>408</v>
      </c>
      <c r="GC226" s="4"/>
      <c r="GD226" s="4">
        <v>620</v>
      </c>
      <c r="GE226" s="4">
        <v>530</v>
      </c>
      <c r="GF226" s="4">
        <v>468</v>
      </c>
      <c r="GG226" s="4">
        <v>418</v>
      </c>
      <c r="GH226" s="4">
        <v>394</v>
      </c>
      <c r="GI226" s="4">
        <v>438</v>
      </c>
      <c r="GJ226" s="4"/>
      <c r="GK226" s="6"/>
      <c r="GL226" s="4">
        <f t="shared" si="693"/>
        <v>56</v>
      </c>
      <c r="GM226" s="4">
        <f t="shared" si="694"/>
        <v>63</v>
      </c>
      <c r="GN226" s="4">
        <f t="shared" si="695"/>
        <v>53.08</v>
      </c>
      <c r="GO226" s="4">
        <f t="shared" si="696"/>
        <v>49.839999999999975</v>
      </c>
      <c r="GP226" s="4">
        <f t="shared" si="697"/>
        <v>39</v>
      </c>
      <c r="GQ226" s="4">
        <f t="shared" si="698"/>
        <v>47</v>
      </c>
      <c r="GR226" s="4"/>
      <c r="GS226" s="4">
        <f t="shared" si="699"/>
        <v>584</v>
      </c>
      <c r="GT226" s="4">
        <f t="shared" si="700"/>
        <v>495</v>
      </c>
      <c r="GU226" s="4">
        <f t="shared" si="701"/>
        <v>446.92</v>
      </c>
      <c r="GV226" s="4">
        <f t="shared" si="702"/>
        <v>416.16</v>
      </c>
      <c r="GW226" s="4">
        <f t="shared" si="703"/>
        <v>420</v>
      </c>
      <c r="GX226" s="4">
        <f t="shared" si="704"/>
        <v>457</v>
      </c>
      <c r="GY226" s="4"/>
      <c r="GZ226" s="4">
        <f t="shared" si="705"/>
        <v>640</v>
      </c>
      <c r="HA226" s="4">
        <f t="shared" si="706"/>
        <v>558</v>
      </c>
      <c r="HB226" s="4">
        <f t="shared" si="707"/>
        <v>500</v>
      </c>
      <c r="HC226" s="4">
        <f t="shared" si="708"/>
        <v>466</v>
      </c>
      <c r="HD226" s="4">
        <f t="shared" si="709"/>
        <v>394</v>
      </c>
      <c r="HE226" s="4">
        <f t="shared" si="710"/>
        <v>438</v>
      </c>
      <c r="HF226" s="4"/>
      <c r="HG226" s="6"/>
      <c r="HH226" s="84">
        <f t="shared" si="711"/>
        <v>2.3904382470119521E-3</v>
      </c>
      <c r="HI226" s="84">
        <f t="shared" si="712"/>
        <v>2.0234722784297854E-3</v>
      </c>
      <c r="HJ226" s="84">
        <f t="shared" si="713"/>
        <v>1.6227180527383367E-3</v>
      </c>
      <c r="HK226" s="84">
        <f t="shared" si="714"/>
        <v>4.0096230954290296E-3</v>
      </c>
      <c r="HL226" s="84">
        <f t="shared" si="715"/>
        <v>7.6366559485530547E-3</v>
      </c>
      <c r="HM226" s="84">
        <f t="shared" si="716"/>
        <v>6.8493150684931503E-3</v>
      </c>
      <c r="HN226" s="145"/>
      <c r="HO226" s="84">
        <f t="shared" si="717"/>
        <v>1.9920318725099601E-2</v>
      </c>
      <c r="HP226" s="84">
        <f t="shared" si="718"/>
        <v>2.3472278429785512E-2</v>
      </c>
      <c r="HQ226" s="84">
        <f t="shared" si="719"/>
        <v>1.9910750507099392E-2</v>
      </c>
      <c r="HR226" s="84">
        <f t="shared" si="720"/>
        <v>1.5974338412189246E-2</v>
      </c>
      <c r="HS226" s="84">
        <f t="shared" si="721"/>
        <v>8.0385852090032149E-3</v>
      </c>
      <c r="HT226" s="84">
        <f t="shared" si="722"/>
        <v>1.2087026591458501E-2</v>
      </c>
      <c r="HU226" s="145"/>
      <c r="HV226" s="84">
        <f t="shared" si="723"/>
        <v>2.2310756972111552E-2</v>
      </c>
      <c r="HW226" s="84">
        <f t="shared" si="724"/>
        <v>2.5495750708215296E-2</v>
      </c>
      <c r="HX226" s="84">
        <f t="shared" si="725"/>
        <v>2.1533468559837728E-2</v>
      </c>
      <c r="HY226" s="84">
        <f t="shared" si="726"/>
        <v>1.9983961507618275E-2</v>
      </c>
      <c r="HZ226" s="84">
        <f t="shared" si="727"/>
        <v>1.567524115755627E-2</v>
      </c>
      <c r="IA226" s="84">
        <f t="shared" si="728"/>
        <v>1.8936341659951651E-2</v>
      </c>
      <c r="IB226" s="145"/>
      <c r="IC226" s="145"/>
      <c r="ID226" s="84">
        <f t="shared" si="729"/>
        <v>1.2787723785166241E-3</v>
      </c>
      <c r="IE226" s="84">
        <f t="shared" si="730"/>
        <v>2.0937642239417385E-3</v>
      </c>
      <c r="IF226" s="84">
        <f t="shared" si="731"/>
        <v>2.5417574437182279E-3</v>
      </c>
      <c r="IG226" s="84">
        <f t="shared" si="732"/>
        <v>3.4237318677358321E-3</v>
      </c>
      <c r="IH226" s="84">
        <f t="shared" si="733"/>
        <v>4.108977221974096E-3</v>
      </c>
      <c r="II226" s="84">
        <f t="shared" si="734"/>
        <v>4.3397396156230625E-3</v>
      </c>
      <c r="IJ226" s="145"/>
      <c r="IK226" s="84">
        <f t="shared" si="735"/>
        <v>5.2064303982462548E-2</v>
      </c>
      <c r="IL226" s="84">
        <f t="shared" si="736"/>
        <v>4.2967683204369597E-2</v>
      </c>
      <c r="IM226" s="84">
        <f t="shared" si="737"/>
        <v>3.8028322440087151E-2</v>
      </c>
      <c r="IN226" s="84">
        <f t="shared" si="738"/>
        <v>3.407153797639427E-2</v>
      </c>
      <c r="IO226" s="84">
        <f t="shared" si="739"/>
        <v>3.3407771326485036E-2</v>
      </c>
      <c r="IP226" s="84">
        <f t="shared" si="740"/>
        <v>3.6134974758657339E-2</v>
      </c>
      <c r="IQ226" s="145"/>
      <c r="IR226" s="84">
        <f t="shared" si="741"/>
        <v>5.3343076360979173E-2</v>
      </c>
      <c r="IS226" s="84">
        <f t="shared" si="742"/>
        <v>4.5061447428311335E-2</v>
      </c>
      <c r="IT226" s="84">
        <f t="shared" si="743"/>
        <v>4.0570079883805378E-2</v>
      </c>
      <c r="IU226" s="84">
        <f t="shared" si="744"/>
        <v>3.7495269844130104E-2</v>
      </c>
      <c r="IV226" s="84">
        <f t="shared" si="745"/>
        <v>3.7516748548459135E-2</v>
      </c>
      <c r="IW226" s="84">
        <f t="shared" si="746"/>
        <v>4.04747143742804E-2</v>
      </c>
      <c r="IX226" s="140"/>
      <c r="IY226" s="140"/>
      <c r="IZ226" s="84">
        <f t="shared" si="747"/>
        <v>1.486104919007282E-3</v>
      </c>
      <c r="JA226" s="84">
        <f t="shared" si="748"/>
        <v>2.0808561236623068E-3</v>
      </c>
      <c r="JB226" s="84">
        <f t="shared" si="749"/>
        <v>2.3737111490245533E-3</v>
      </c>
      <c r="JC226" s="84">
        <f t="shared" si="750"/>
        <v>3.5312293092032666E-3</v>
      </c>
      <c r="JD226" s="84">
        <f t="shared" si="751"/>
        <v>4.7504202294818389E-3</v>
      </c>
      <c r="JE226" s="84">
        <f t="shared" si="752"/>
        <v>4.7919843171422352E-3</v>
      </c>
      <c r="JF226" s="145"/>
      <c r="JG226" s="84">
        <f t="shared" si="753"/>
        <v>4.6069252489225741E-2</v>
      </c>
      <c r="JH226" s="84">
        <f t="shared" si="754"/>
        <v>3.9387633769322236E-2</v>
      </c>
      <c r="JI226" s="84">
        <f t="shared" si="755"/>
        <v>3.4715525554484088E-2</v>
      </c>
      <c r="JJ226" s="84">
        <f t="shared" si="756"/>
        <v>3.0751121900978444E-2</v>
      </c>
      <c r="JK226" s="84">
        <f t="shared" si="757"/>
        <v>2.879485492947453E-2</v>
      </c>
      <c r="JL226" s="84">
        <f t="shared" si="758"/>
        <v>3.1801350468307558E-2</v>
      </c>
      <c r="JM226" s="145"/>
      <c r="JN226" s="84">
        <f t="shared" si="759"/>
        <v>4.7555357408233023E-2</v>
      </c>
      <c r="JO226" s="84">
        <f t="shared" si="760"/>
        <v>4.1468489892984545E-2</v>
      </c>
      <c r="JP226" s="84">
        <f t="shared" si="761"/>
        <v>3.7089236703508638E-2</v>
      </c>
      <c r="JQ226" s="84">
        <f t="shared" si="762"/>
        <v>3.4282351210181708E-2</v>
      </c>
      <c r="JR226" s="84">
        <f t="shared" si="763"/>
        <v>3.3545275158956368E-2</v>
      </c>
      <c r="JS226" s="84">
        <f t="shared" si="764"/>
        <v>3.6593334785449794E-2</v>
      </c>
      <c r="JT226" s="140"/>
      <c r="JU226" s="140"/>
      <c r="JV226" s="140"/>
      <c r="JW226" s="84">
        <f t="shared" si="765"/>
        <v>7.4305245950364093E-5</v>
      </c>
      <c r="JX226" s="84">
        <f t="shared" si="766"/>
        <v>7.4316290130796664E-5</v>
      </c>
      <c r="JY226" s="84">
        <f t="shared" si="767"/>
        <v>0</v>
      </c>
      <c r="JZ226" s="84">
        <f t="shared" si="768"/>
        <v>2.9426910910027222E-4</v>
      </c>
      <c r="KA226" s="84">
        <f t="shared" si="769"/>
        <v>5.8466710516699553E-4</v>
      </c>
      <c r="KB226" s="84">
        <f t="shared" si="770"/>
        <v>8.7126987584404273E-4</v>
      </c>
      <c r="KC226" s="145"/>
      <c r="KD226" s="84">
        <f t="shared" si="771"/>
        <v>7.4305245950364093E-5</v>
      </c>
      <c r="KE226" s="84">
        <f t="shared" si="772"/>
        <v>2.2294887039239002E-4</v>
      </c>
      <c r="KF226" s="84">
        <f t="shared" si="773"/>
        <v>5.1924931384912101E-4</v>
      </c>
      <c r="KG226" s="84">
        <f t="shared" si="774"/>
        <v>1.1035091591260207E-3</v>
      </c>
      <c r="KH226" s="84">
        <f t="shared" si="775"/>
        <v>1.7540013155009867E-3</v>
      </c>
      <c r="KI226" s="84">
        <f t="shared" si="776"/>
        <v>2.1781746896101066E-3</v>
      </c>
      <c r="KJ226" s="145"/>
      <c r="KK226" s="84">
        <f t="shared" si="777"/>
        <v>1.3374944271065537E-3</v>
      </c>
      <c r="KL226" s="84">
        <f t="shared" si="778"/>
        <v>1.7835909631391202E-3</v>
      </c>
      <c r="KM226" s="84">
        <f t="shared" si="779"/>
        <v>1.854461835175432E-3</v>
      </c>
      <c r="KN226" s="84">
        <f t="shared" si="780"/>
        <v>2.1334510409769733E-3</v>
      </c>
      <c r="KO226" s="84">
        <f t="shared" si="781"/>
        <v>2.4117518088138568E-3</v>
      </c>
      <c r="KP226" s="84">
        <f t="shared" si="782"/>
        <v>1.7425397516880855E-3</v>
      </c>
      <c r="KQ226" s="105"/>
      <c r="KR226" s="123">
        <f t="shared" si="783"/>
        <v>4.6069252489225741E-2</v>
      </c>
      <c r="KS226" s="123">
        <f t="shared" si="784"/>
        <v>3.9387633769322236E-2</v>
      </c>
      <c r="KT226" s="123">
        <f t="shared" si="785"/>
        <v>3.4715525554484088E-2</v>
      </c>
      <c r="KU226" s="123">
        <f t="shared" si="786"/>
        <v>3.0751121900978444E-2</v>
      </c>
      <c r="KV226" s="123">
        <f t="shared" si="787"/>
        <v>2.879485492947453E-2</v>
      </c>
      <c r="KW226" s="123">
        <f t="shared" si="788"/>
        <v>3.1801350468307558E-2</v>
      </c>
      <c r="KX226" s="105"/>
      <c r="KY226" s="123">
        <f t="shared" si="789"/>
        <v>4.7555357408233023E-2</v>
      </c>
      <c r="KZ226" s="123">
        <f t="shared" si="790"/>
        <v>4.1468489892984545E-2</v>
      </c>
      <c r="LA226" s="123">
        <f t="shared" si="791"/>
        <v>3.7089236703508638E-2</v>
      </c>
      <c r="LB226" s="123">
        <f t="shared" si="792"/>
        <v>3.4282351210181708E-2</v>
      </c>
      <c r="LC226" s="123">
        <f t="shared" si="793"/>
        <v>3.3545275158956368E-2</v>
      </c>
      <c r="LD226" s="123">
        <f t="shared" si="794"/>
        <v>3.6593334785449794E-2</v>
      </c>
      <c r="LE226" s="105"/>
      <c r="LF226" s="105"/>
      <c r="LG226" s="84">
        <f t="shared" si="795"/>
        <v>4.7619047619047616E-2</v>
      </c>
      <c r="LH226" s="84">
        <f t="shared" si="796"/>
        <v>3.5714285714285712E-2</v>
      </c>
      <c r="LI226" s="84">
        <f t="shared" si="797"/>
        <v>0</v>
      </c>
      <c r="LJ226" s="84">
        <f t="shared" si="798"/>
        <v>8.1632653061224483E-2</v>
      </c>
      <c r="LK226" s="84">
        <f t="shared" si="799"/>
        <v>0.12307692307692308</v>
      </c>
      <c r="LL226" s="84">
        <f t="shared" si="800"/>
        <v>0.18181818181818182</v>
      </c>
      <c r="LM226" s="105"/>
      <c r="LN226" s="84">
        <f t="shared" si="801"/>
        <v>4.7619047619047616E-2</v>
      </c>
      <c r="LO226" s="84">
        <f t="shared" si="802"/>
        <v>0.10714285714285714</v>
      </c>
      <c r="LP226" s="84">
        <f t="shared" si="803"/>
        <v>0.21875</v>
      </c>
      <c r="LQ226" s="84">
        <f t="shared" si="804"/>
        <v>0.30612244897959184</v>
      </c>
      <c r="LR226" s="84">
        <f t="shared" si="805"/>
        <v>0.36923076923076925</v>
      </c>
      <c r="LS226" s="84">
        <f t="shared" si="806"/>
        <v>0.45454545454545453</v>
      </c>
      <c r="LT226" s="105"/>
      <c r="LU226" s="84">
        <f t="shared" si="807"/>
        <v>0.90476190476190477</v>
      </c>
      <c r="LV226" s="84">
        <f t="shared" si="808"/>
        <v>0.8571428571428571</v>
      </c>
      <c r="LW226" s="84">
        <f t="shared" si="809"/>
        <v>0.78125</v>
      </c>
      <c r="LX226" s="84">
        <f t="shared" si="810"/>
        <v>0.61224489795918369</v>
      </c>
      <c r="LY226" s="84">
        <f t="shared" si="811"/>
        <v>0.50769230769230766</v>
      </c>
      <c r="LZ226" s="84">
        <f t="shared" si="812"/>
        <v>0.36363636363636365</v>
      </c>
      <c r="MA226" s="105"/>
      <c r="MB226" s="105"/>
      <c r="MC226" s="105"/>
      <c r="MD226" s="123">
        <f t="shared" si="620"/>
        <v>3.220890410958904</v>
      </c>
      <c r="ME226" s="123">
        <f t="shared" si="813"/>
        <v>0.70737755734655927</v>
      </c>
      <c r="MF226" s="212">
        <f t="shared" si="814"/>
        <v>1.0187731431060771</v>
      </c>
      <c r="MG226" s="105"/>
      <c r="MH226" s="123">
        <f>(HT226-HQ226)/HQ226</f>
        <v>-0.39293967913722078</v>
      </c>
      <c r="MI226" s="123">
        <f t="shared" si="815"/>
        <v>-4.978783075200708E-2</v>
      </c>
      <c r="MJ226" s="212">
        <f t="shared" si="816"/>
        <v>-8.3944432343473915E-2</v>
      </c>
      <c r="MK226" s="105"/>
      <c r="ML226" s="123">
        <f t="shared" si="821"/>
        <v>-0.12060885094610362</v>
      </c>
      <c r="MM226" s="123">
        <f t="shared" si="817"/>
        <v>-2.3506364739263297E-3</v>
      </c>
      <c r="MN226" s="212">
        <f t="shared" si="818"/>
        <v>-1.3370507514702559E-2</v>
      </c>
      <c r="MO226" s="105"/>
      <c r="MP226" s="105"/>
    </row>
    <row r="227" spans="2:354" ht="12" x14ac:dyDescent="0.25">
      <c r="B227" s="6" t="s">
        <v>638</v>
      </c>
      <c r="C227" s="6">
        <v>13011</v>
      </c>
      <c r="D227" s="86" t="s">
        <v>50</v>
      </c>
      <c r="E227" s="6">
        <v>1</v>
      </c>
      <c r="F227" s="3">
        <v>3871</v>
      </c>
      <c r="G227" s="7">
        <v>3916</v>
      </c>
      <c r="H227" s="139">
        <v>3898</v>
      </c>
      <c r="I227" s="7">
        <v>3865</v>
      </c>
      <c r="J227" s="177">
        <f t="shared" si="622"/>
        <v>3888.5</v>
      </c>
      <c r="K227" s="7">
        <v>3912</v>
      </c>
      <c r="L227" s="162"/>
      <c r="M227" s="3">
        <v>3141</v>
      </c>
      <c r="N227" s="7">
        <v>3045</v>
      </c>
      <c r="O227" s="139">
        <v>3054</v>
      </c>
      <c r="P227" s="7">
        <v>2957</v>
      </c>
      <c r="Q227" s="177">
        <f t="shared" si="623"/>
        <v>2936</v>
      </c>
      <c r="R227" s="7">
        <v>2915</v>
      </c>
      <c r="S227" s="105"/>
      <c r="T227" s="3">
        <v>15283</v>
      </c>
      <c r="U227" s="7">
        <v>15402</v>
      </c>
      <c r="V227" s="139">
        <v>15378</v>
      </c>
      <c r="W227" s="7">
        <v>15441</v>
      </c>
      <c r="X227" s="177">
        <f t="shared" si="624"/>
        <v>15489</v>
      </c>
      <c r="Y227" s="7">
        <v>15537</v>
      </c>
      <c r="Z227" s="105"/>
      <c r="AA227" s="3">
        <v>5143</v>
      </c>
      <c r="AB227" s="105">
        <v>5274</v>
      </c>
      <c r="AC227" s="139">
        <v>5347</v>
      </c>
      <c r="AD227" s="7">
        <v>5465</v>
      </c>
      <c r="AE227" s="177">
        <f t="shared" si="625"/>
        <v>5609</v>
      </c>
      <c r="AF227" s="7">
        <v>5753</v>
      </c>
      <c r="AG227" s="105"/>
      <c r="AH227" s="3">
        <f t="shared" si="626"/>
        <v>18424</v>
      </c>
      <c r="AI227" s="3">
        <f t="shared" si="627"/>
        <v>18447</v>
      </c>
      <c r="AJ227" s="3">
        <f t="shared" si="628"/>
        <v>18432</v>
      </c>
      <c r="AK227" s="3">
        <f t="shared" si="629"/>
        <v>18398</v>
      </c>
      <c r="AL227" s="178">
        <f t="shared" si="630"/>
        <v>18425</v>
      </c>
      <c r="AM227" s="3">
        <f t="shared" si="631"/>
        <v>18452</v>
      </c>
      <c r="AN227" s="105"/>
      <c r="AO227" s="3">
        <f t="shared" si="632"/>
        <v>27438</v>
      </c>
      <c r="AP227" s="3">
        <f t="shared" si="633"/>
        <v>27637</v>
      </c>
      <c r="AQ227" s="3">
        <f t="shared" si="634"/>
        <v>27677</v>
      </c>
      <c r="AR227" s="3">
        <f t="shared" si="635"/>
        <v>27728</v>
      </c>
      <c r="AS227" s="178">
        <f t="shared" si="636"/>
        <v>27922.5</v>
      </c>
      <c r="AT227" s="3">
        <f t="shared" si="637"/>
        <v>28117</v>
      </c>
      <c r="AU227" s="105"/>
      <c r="AV227" s="105"/>
      <c r="AW227" s="5">
        <v>2</v>
      </c>
      <c r="AX227" s="5">
        <v>2</v>
      </c>
      <c r="AY227" s="5">
        <v>3</v>
      </c>
      <c r="AZ227" s="5">
        <v>6</v>
      </c>
      <c r="BA227" s="5">
        <v>8</v>
      </c>
      <c r="BB227" s="5">
        <v>12</v>
      </c>
      <c r="BC227" s="4"/>
      <c r="BD227" s="5">
        <v>5</v>
      </c>
      <c r="BE227" s="5">
        <v>8</v>
      </c>
      <c r="BF227" s="5">
        <v>16</v>
      </c>
      <c r="BG227" s="5">
        <v>27</v>
      </c>
      <c r="BH227" s="5">
        <v>32</v>
      </c>
      <c r="BI227" s="5">
        <v>36</v>
      </c>
      <c r="BJ227" s="4"/>
      <c r="BK227" s="5"/>
      <c r="BL227" s="5"/>
      <c r="BM227" s="5">
        <v>2</v>
      </c>
      <c r="BN227" s="5"/>
      <c r="BO227" s="5"/>
      <c r="BP227" s="5"/>
      <c r="BQ227" s="4"/>
      <c r="BR227" s="5">
        <f t="shared" si="638"/>
        <v>7</v>
      </c>
      <c r="BS227" s="5">
        <f t="shared" si="639"/>
        <v>10</v>
      </c>
      <c r="BT227" s="5">
        <f t="shared" si="640"/>
        <v>21</v>
      </c>
      <c r="BU227" s="5">
        <f t="shared" si="641"/>
        <v>33</v>
      </c>
      <c r="BV227" s="5">
        <f t="shared" si="642"/>
        <v>40</v>
      </c>
      <c r="BW227" s="5">
        <f t="shared" si="643"/>
        <v>48</v>
      </c>
      <c r="BX227" s="4"/>
      <c r="BY227" s="4"/>
      <c r="BZ227" s="5">
        <v>1</v>
      </c>
      <c r="CA227" s="5">
        <v>1</v>
      </c>
      <c r="CB227" s="5">
        <v>1</v>
      </c>
      <c r="CC227" s="5">
        <v>0</v>
      </c>
      <c r="CD227" s="183">
        <f t="shared" si="820"/>
        <v>2</v>
      </c>
      <c r="CE227" s="5">
        <v>4</v>
      </c>
      <c r="CF227" s="4"/>
      <c r="CG227" s="5"/>
      <c r="CH227" s="5"/>
      <c r="CI227" s="5"/>
      <c r="CJ227" s="5"/>
      <c r="CK227" s="183">
        <f t="shared" si="644"/>
        <v>0</v>
      </c>
      <c r="CL227" s="5"/>
      <c r="CM227" s="4"/>
      <c r="CN227" s="5"/>
      <c r="CO227" s="5"/>
      <c r="CP227" s="5"/>
      <c r="CQ227" s="5"/>
      <c r="CR227" s="5"/>
      <c r="CS227" s="5"/>
      <c r="CT227" s="4"/>
      <c r="CU227" s="5">
        <f t="shared" si="645"/>
        <v>1</v>
      </c>
      <c r="CV227" s="5">
        <f t="shared" si="646"/>
        <v>1</v>
      </c>
      <c r="CW227" s="5">
        <f t="shared" si="647"/>
        <v>1</v>
      </c>
      <c r="CX227" s="5">
        <f t="shared" si="648"/>
        <v>0</v>
      </c>
      <c r="CY227" s="183">
        <f t="shared" si="649"/>
        <v>2</v>
      </c>
      <c r="CZ227" s="5">
        <f t="shared" si="650"/>
        <v>4</v>
      </c>
      <c r="DA227" s="4"/>
      <c r="DB227" s="4"/>
      <c r="DC227" s="5">
        <f t="shared" si="651"/>
        <v>15</v>
      </c>
      <c r="DD227" s="5">
        <f t="shared" si="652"/>
        <v>6</v>
      </c>
      <c r="DE227" s="5">
        <f t="shared" si="653"/>
        <v>10</v>
      </c>
      <c r="DF227" s="5">
        <f t="shared" si="654"/>
        <v>13</v>
      </c>
      <c r="DG227" s="5">
        <f t="shared" si="655"/>
        <v>8</v>
      </c>
      <c r="DH227" s="5">
        <f t="shared" si="656"/>
        <v>7</v>
      </c>
      <c r="DI227" s="4"/>
      <c r="DJ227" s="5">
        <f t="shared" si="657"/>
        <v>34</v>
      </c>
      <c r="DK227" s="5">
        <f t="shared" si="658"/>
        <v>47</v>
      </c>
      <c r="DL227" s="5">
        <f t="shared" si="659"/>
        <v>47</v>
      </c>
      <c r="DM227" s="5">
        <f t="shared" si="660"/>
        <v>37</v>
      </c>
      <c r="DN227" s="5">
        <f t="shared" si="661"/>
        <v>50</v>
      </c>
      <c r="DO227" s="5">
        <f t="shared" si="662"/>
        <v>48</v>
      </c>
      <c r="DP227" s="4"/>
      <c r="DQ227" s="5">
        <f t="shared" si="663"/>
        <v>0</v>
      </c>
      <c r="DR227" s="5">
        <f t="shared" si="664"/>
        <v>0</v>
      </c>
      <c r="DS227" s="5">
        <f t="shared" si="665"/>
        <v>0</v>
      </c>
      <c r="DT227" s="5">
        <f t="shared" si="666"/>
        <v>0</v>
      </c>
      <c r="DU227" s="5">
        <f t="shared" si="667"/>
        <v>0</v>
      </c>
      <c r="DV227" s="5">
        <f t="shared" si="668"/>
        <v>2</v>
      </c>
      <c r="DW227" s="4"/>
      <c r="DX227" s="5">
        <f t="shared" si="669"/>
        <v>49</v>
      </c>
      <c r="DY227" s="5">
        <f t="shared" si="670"/>
        <v>53</v>
      </c>
      <c r="DZ227" s="5">
        <f t="shared" si="671"/>
        <v>57</v>
      </c>
      <c r="EA227" s="5">
        <f t="shared" si="672"/>
        <v>50</v>
      </c>
      <c r="EB227" s="5">
        <f t="shared" si="673"/>
        <v>58</v>
      </c>
      <c r="EC227" s="5">
        <f t="shared" si="674"/>
        <v>57</v>
      </c>
      <c r="ED227" s="4"/>
      <c r="EE227" s="4"/>
      <c r="EF227" s="5">
        <v>18</v>
      </c>
      <c r="EG227" s="5">
        <v>9</v>
      </c>
      <c r="EH227" s="5">
        <v>14</v>
      </c>
      <c r="EI227" s="5">
        <v>19</v>
      </c>
      <c r="EJ227" s="5">
        <v>18</v>
      </c>
      <c r="EK227" s="5">
        <v>23</v>
      </c>
      <c r="EL227" s="4"/>
      <c r="EM227" s="5">
        <v>39</v>
      </c>
      <c r="EN227" s="5">
        <v>55</v>
      </c>
      <c r="EO227" s="5">
        <v>63</v>
      </c>
      <c r="EP227" s="5">
        <v>64</v>
      </c>
      <c r="EQ227" s="5">
        <v>82</v>
      </c>
      <c r="ER227" s="5">
        <v>84</v>
      </c>
      <c r="ES227" s="4"/>
      <c r="ET227" s="5"/>
      <c r="EU227" s="5"/>
      <c r="EV227" s="5">
        <v>2</v>
      </c>
      <c r="EW227" s="5"/>
      <c r="EX227" s="5">
        <v>0</v>
      </c>
      <c r="EY227" s="5">
        <v>2</v>
      </c>
      <c r="EZ227" s="4"/>
      <c r="FA227" s="5">
        <f t="shared" si="675"/>
        <v>57</v>
      </c>
      <c r="FB227" s="5">
        <f t="shared" si="676"/>
        <v>64</v>
      </c>
      <c r="FC227" s="5">
        <f t="shared" si="677"/>
        <v>77</v>
      </c>
      <c r="FD227" s="5">
        <f t="shared" si="678"/>
        <v>83</v>
      </c>
      <c r="FE227" s="5">
        <f t="shared" si="679"/>
        <v>100</v>
      </c>
      <c r="FF227" s="5">
        <f t="shared" si="680"/>
        <v>107</v>
      </c>
      <c r="FG227" s="4"/>
      <c r="FH227" s="5">
        <f t="shared" si="681"/>
        <v>57</v>
      </c>
      <c r="FI227" s="5">
        <f t="shared" si="682"/>
        <v>64</v>
      </c>
      <c r="FJ227" s="5">
        <f t="shared" si="683"/>
        <v>79</v>
      </c>
      <c r="FK227" s="5">
        <f t="shared" si="684"/>
        <v>83</v>
      </c>
      <c r="FL227" s="5">
        <f t="shared" si="685"/>
        <v>100</v>
      </c>
      <c r="FM227" s="5">
        <f t="shared" si="686"/>
        <v>109</v>
      </c>
      <c r="FN227" s="4"/>
      <c r="FO227" s="4"/>
      <c r="FP227" s="4">
        <v>222</v>
      </c>
      <c r="FQ227" s="4">
        <v>200</v>
      </c>
      <c r="FR227" s="4">
        <v>186.17000000000002</v>
      </c>
      <c r="FS227" s="4">
        <v>147.84000000000015</v>
      </c>
      <c r="FT227" s="4">
        <v>110</v>
      </c>
      <c r="FU227" s="4">
        <v>66</v>
      </c>
      <c r="FV227" s="4"/>
      <c r="FW227" s="4">
        <f t="shared" si="687"/>
        <v>1362</v>
      </c>
      <c r="FX227" s="4">
        <f t="shared" si="688"/>
        <v>1352</v>
      </c>
      <c r="FY227" s="4">
        <f t="shared" si="689"/>
        <v>1227.83</v>
      </c>
      <c r="FZ227" s="4">
        <f t="shared" si="690"/>
        <v>1222.1599999999999</v>
      </c>
      <c r="GA227" s="4">
        <f t="shared" si="691"/>
        <v>1162</v>
      </c>
      <c r="GB227" s="4">
        <f t="shared" si="692"/>
        <v>1000</v>
      </c>
      <c r="GC227" s="4"/>
      <c r="GD227" s="4">
        <v>1584</v>
      </c>
      <c r="GE227" s="4">
        <v>1552</v>
      </c>
      <c r="GF227" s="4">
        <v>1414</v>
      </c>
      <c r="GG227" s="4">
        <v>1370</v>
      </c>
      <c r="GH227" s="4">
        <v>1272</v>
      </c>
      <c r="GI227" s="4">
        <v>1066</v>
      </c>
      <c r="GJ227" s="4"/>
      <c r="GK227" s="6"/>
      <c r="GL227" s="4">
        <f t="shared" si="693"/>
        <v>240</v>
      </c>
      <c r="GM227" s="4">
        <f t="shared" si="694"/>
        <v>209</v>
      </c>
      <c r="GN227" s="4">
        <f t="shared" si="695"/>
        <v>200.17000000000002</v>
      </c>
      <c r="GO227" s="4">
        <f t="shared" si="696"/>
        <v>166.84000000000015</v>
      </c>
      <c r="GP227" s="4">
        <f t="shared" si="697"/>
        <v>128</v>
      </c>
      <c r="GQ227" s="4">
        <f t="shared" si="698"/>
        <v>89</v>
      </c>
      <c r="GR227" s="4"/>
      <c r="GS227" s="4">
        <f t="shared" si="699"/>
        <v>1401</v>
      </c>
      <c r="GT227" s="4">
        <f t="shared" si="700"/>
        <v>1407</v>
      </c>
      <c r="GU227" s="4">
        <f t="shared" si="701"/>
        <v>1290.83</v>
      </c>
      <c r="GV227" s="4">
        <f t="shared" si="702"/>
        <v>1286.1599999999999</v>
      </c>
      <c r="GW227" s="4">
        <f t="shared" si="703"/>
        <v>1244</v>
      </c>
      <c r="GX227" s="4">
        <f t="shared" si="704"/>
        <v>1084</v>
      </c>
      <c r="GY227" s="4"/>
      <c r="GZ227" s="4">
        <f t="shared" si="705"/>
        <v>1641</v>
      </c>
      <c r="HA227" s="4">
        <f t="shared" si="706"/>
        <v>1616</v>
      </c>
      <c r="HB227" s="4">
        <f t="shared" si="707"/>
        <v>1491</v>
      </c>
      <c r="HC227" s="4">
        <f t="shared" si="708"/>
        <v>1453</v>
      </c>
      <c r="HD227" s="4">
        <f t="shared" si="709"/>
        <v>1272</v>
      </c>
      <c r="HE227" s="4">
        <f t="shared" si="710"/>
        <v>1068</v>
      </c>
      <c r="HF227" s="4"/>
      <c r="HG227" s="6"/>
      <c r="HH227" s="84">
        <f t="shared" si="711"/>
        <v>5.7306590257879654E-3</v>
      </c>
      <c r="HI227" s="84">
        <f t="shared" si="712"/>
        <v>2.9556650246305421E-3</v>
      </c>
      <c r="HJ227" s="84">
        <f t="shared" si="713"/>
        <v>4.5841519318926003E-3</v>
      </c>
      <c r="HK227" s="84">
        <f t="shared" si="714"/>
        <v>6.4254311802502536E-3</v>
      </c>
      <c r="HL227" s="84">
        <f t="shared" si="715"/>
        <v>6.1307901907356951E-3</v>
      </c>
      <c r="HM227" s="84">
        <f t="shared" si="716"/>
        <v>7.8902229845626073E-3</v>
      </c>
      <c r="HN227" s="145"/>
      <c r="HO227" s="84">
        <f t="shared" si="717"/>
        <v>7.0678127984718245E-2</v>
      </c>
      <c r="HP227" s="84">
        <f t="shared" si="718"/>
        <v>6.5681444991789822E-2</v>
      </c>
      <c r="HQ227" s="84">
        <f t="shared" si="719"/>
        <v>6.0959397511460386E-2</v>
      </c>
      <c r="HR227" s="84">
        <f t="shared" si="720"/>
        <v>4.9996618194115709E-2</v>
      </c>
      <c r="HS227" s="84">
        <f t="shared" si="721"/>
        <v>3.7465940054495911E-2</v>
      </c>
      <c r="HT227" s="84">
        <f t="shared" si="722"/>
        <v>2.2641509433962263E-2</v>
      </c>
      <c r="HU227" s="145"/>
      <c r="HV227" s="84">
        <f t="shared" si="723"/>
        <v>7.6408787010506213E-2</v>
      </c>
      <c r="HW227" s="84">
        <f t="shared" si="724"/>
        <v>6.8637110016420366E-2</v>
      </c>
      <c r="HX227" s="84">
        <f t="shared" si="725"/>
        <v>6.5543549443352986E-2</v>
      </c>
      <c r="HY227" s="84">
        <f t="shared" si="726"/>
        <v>5.6422049374365964E-2</v>
      </c>
      <c r="HZ227" s="84">
        <f t="shared" si="727"/>
        <v>4.3596730245231606E-2</v>
      </c>
      <c r="IA227" s="84">
        <f t="shared" si="728"/>
        <v>3.053173241852487E-2</v>
      </c>
      <c r="IB227" s="145"/>
      <c r="IC227" s="145"/>
      <c r="ID227" s="84">
        <f t="shared" si="729"/>
        <v>2.5518550022901264E-3</v>
      </c>
      <c r="IE227" s="84">
        <f t="shared" si="730"/>
        <v>3.5709648097649654E-3</v>
      </c>
      <c r="IF227" s="84">
        <f t="shared" si="731"/>
        <v>4.0967616074912214E-3</v>
      </c>
      <c r="IG227" s="84">
        <f t="shared" si="732"/>
        <v>4.1448092740107509E-3</v>
      </c>
      <c r="IH227" s="84">
        <f t="shared" si="733"/>
        <v>5.2940796694428303E-3</v>
      </c>
      <c r="II227" s="84">
        <f t="shared" si="734"/>
        <v>5.4064491214520175E-3</v>
      </c>
      <c r="IJ227" s="145"/>
      <c r="IK227" s="84">
        <f t="shared" si="735"/>
        <v>8.9118628541516712E-2</v>
      </c>
      <c r="IL227" s="84">
        <f t="shared" si="736"/>
        <v>8.7780807687313334E-2</v>
      </c>
      <c r="IM227" s="84">
        <f t="shared" si="737"/>
        <v>7.9843282611522945E-2</v>
      </c>
      <c r="IN227" s="84">
        <f t="shared" si="738"/>
        <v>7.9150314098827793E-2</v>
      </c>
      <c r="IO227" s="84">
        <f t="shared" si="739"/>
        <v>7.50209826328362E-2</v>
      </c>
      <c r="IP227" s="84">
        <f t="shared" si="740"/>
        <v>6.4362489541095455E-2</v>
      </c>
      <c r="IQ227" s="145"/>
      <c r="IR227" s="84">
        <f t="shared" si="741"/>
        <v>9.1670483543806844E-2</v>
      </c>
      <c r="IS227" s="84">
        <f t="shared" si="742"/>
        <v>9.1351772497078293E-2</v>
      </c>
      <c r="IT227" s="84">
        <f t="shared" si="743"/>
        <v>8.3940044219014159E-2</v>
      </c>
      <c r="IU227" s="84">
        <f t="shared" si="744"/>
        <v>8.3295123372838537E-2</v>
      </c>
      <c r="IV227" s="84">
        <f t="shared" si="745"/>
        <v>8.0315062302279028E-2</v>
      </c>
      <c r="IW227" s="84">
        <f t="shared" si="746"/>
        <v>6.9768938662547478E-2</v>
      </c>
      <c r="IX227" s="140"/>
      <c r="IY227" s="140"/>
      <c r="IZ227" s="84">
        <f t="shared" si="747"/>
        <v>3.0937907077724707E-3</v>
      </c>
      <c r="JA227" s="84">
        <f t="shared" si="748"/>
        <v>3.4693988182360274E-3</v>
      </c>
      <c r="JB227" s="84">
        <f t="shared" si="749"/>
        <v>4.177517361111111E-3</v>
      </c>
      <c r="JC227" s="84">
        <f t="shared" si="750"/>
        <v>4.51135993042722E-3</v>
      </c>
      <c r="JD227" s="84">
        <f t="shared" si="751"/>
        <v>5.4274084124830389E-3</v>
      </c>
      <c r="JE227" s="84">
        <f t="shared" si="752"/>
        <v>5.7988293951875139E-3</v>
      </c>
      <c r="JF227" s="145"/>
      <c r="JG227" s="84">
        <f t="shared" si="753"/>
        <v>8.5974815458098139E-2</v>
      </c>
      <c r="JH227" s="84">
        <f t="shared" si="754"/>
        <v>8.4132921342223665E-2</v>
      </c>
      <c r="JI227" s="84">
        <f t="shared" si="755"/>
        <v>7.6714409722222224E-2</v>
      </c>
      <c r="JJ227" s="84">
        <f t="shared" si="756"/>
        <v>7.4464615719099903E-2</v>
      </c>
      <c r="JK227" s="84">
        <f t="shared" si="757"/>
        <v>6.9036635006784267E-2</v>
      </c>
      <c r="JL227" s="84">
        <f t="shared" si="758"/>
        <v>5.777151528289616E-2</v>
      </c>
      <c r="JM227" s="145"/>
      <c r="JN227" s="84">
        <f t="shared" si="759"/>
        <v>8.9068606165870604E-2</v>
      </c>
      <c r="JO227" s="84">
        <f t="shared" si="760"/>
        <v>8.7602320160459698E-2</v>
      </c>
      <c r="JP227" s="84">
        <f t="shared" si="761"/>
        <v>8.0891927083333329E-2</v>
      </c>
      <c r="JQ227" s="84">
        <f t="shared" si="762"/>
        <v>7.8975975649527116E-2</v>
      </c>
      <c r="JR227" s="84">
        <f t="shared" si="763"/>
        <v>7.4464043419267309E-2</v>
      </c>
      <c r="JS227" s="84">
        <f t="shared" si="764"/>
        <v>6.3570344678083673E-2</v>
      </c>
      <c r="JT227" s="140"/>
      <c r="JU227" s="140"/>
      <c r="JV227" s="140"/>
      <c r="JW227" s="84">
        <f t="shared" si="765"/>
        <v>5.427702996092054E-5</v>
      </c>
      <c r="JX227" s="84">
        <f t="shared" si="766"/>
        <v>5.4209356534937928E-5</v>
      </c>
      <c r="JY227" s="84">
        <f t="shared" si="767"/>
        <v>5.4253472222222219E-5</v>
      </c>
      <c r="JZ227" s="84">
        <f t="shared" si="768"/>
        <v>0</v>
      </c>
      <c r="KA227" s="84">
        <f t="shared" si="769"/>
        <v>1.0854816824966079E-4</v>
      </c>
      <c r="KB227" s="84">
        <f t="shared" si="770"/>
        <v>2.1677866897897247E-4</v>
      </c>
      <c r="KC227" s="145"/>
      <c r="KD227" s="84">
        <f t="shared" si="771"/>
        <v>3.7993920972644377E-4</v>
      </c>
      <c r="KE227" s="84">
        <f t="shared" si="772"/>
        <v>5.4209356534937929E-4</v>
      </c>
      <c r="KF227" s="84">
        <f t="shared" si="773"/>
        <v>1.0308159722222222E-3</v>
      </c>
      <c r="KG227" s="84">
        <f t="shared" si="774"/>
        <v>1.7936732253505815E-3</v>
      </c>
      <c r="KH227" s="84">
        <f t="shared" si="775"/>
        <v>2.1709633649932159E-3</v>
      </c>
      <c r="KI227" s="84">
        <f t="shared" si="776"/>
        <v>2.6013440277476698E-3</v>
      </c>
      <c r="KJ227" s="145"/>
      <c r="KK227" s="84">
        <f t="shared" si="777"/>
        <v>2.6595744680851063E-3</v>
      </c>
      <c r="KL227" s="84">
        <f t="shared" si="778"/>
        <v>2.8730958963517103E-3</v>
      </c>
      <c r="KM227" s="84">
        <f t="shared" si="779"/>
        <v>3.0924479166666665E-3</v>
      </c>
      <c r="KN227" s="84">
        <f t="shared" si="780"/>
        <v>2.717686705076639E-3</v>
      </c>
      <c r="KO227" s="84">
        <f t="shared" si="781"/>
        <v>3.1478968792401627E-3</v>
      </c>
      <c r="KP227" s="84">
        <f t="shared" si="782"/>
        <v>2.9807066984608712E-3</v>
      </c>
      <c r="KQ227" s="105"/>
      <c r="KR227" s="123">
        <f t="shared" si="783"/>
        <v>8.5974815458098139E-2</v>
      </c>
      <c r="KS227" s="123">
        <f t="shared" si="784"/>
        <v>8.4132921342223665E-2</v>
      </c>
      <c r="KT227" s="123">
        <f t="shared" si="785"/>
        <v>7.6714409722222224E-2</v>
      </c>
      <c r="KU227" s="123">
        <f t="shared" si="786"/>
        <v>7.4464615719099903E-2</v>
      </c>
      <c r="KV227" s="123">
        <f t="shared" si="787"/>
        <v>6.9036635006784267E-2</v>
      </c>
      <c r="KW227" s="123">
        <f t="shared" si="788"/>
        <v>5.777151528289616E-2</v>
      </c>
      <c r="KX227" s="105"/>
      <c r="KY227" s="123">
        <f t="shared" si="789"/>
        <v>8.9068606165870604E-2</v>
      </c>
      <c r="KZ227" s="123">
        <f t="shared" si="790"/>
        <v>8.7602320160459698E-2</v>
      </c>
      <c r="LA227" s="123">
        <f t="shared" si="791"/>
        <v>8.0891927083333329E-2</v>
      </c>
      <c r="LB227" s="123">
        <f t="shared" si="792"/>
        <v>7.897597564952713E-2</v>
      </c>
      <c r="LC227" s="123">
        <f t="shared" si="793"/>
        <v>7.4464043419267309E-2</v>
      </c>
      <c r="LD227" s="123">
        <f t="shared" si="794"/>
        <v>6.3570344678083673E-2</v>
      </c>
      <c r="LE227" s="105"/>
      <c r="LF227" s="105"/>
      <c r="LG227" s="84">
        <f t="shared" si="795"/>
        <v>1.7543859649122806E-2</v>
      </c>
      <c r="LH227" s="84">
        <f t="shared" si="796"/>
        <v>1.5625E-2</v>
      </c>
      <c r="LI227" s="84">
        <f t="shared" si="797"/>
        <v>1.2658227848101266E-2</v>
      </c>
      <c r="LJ227" s="84">
        <f t="shared" si="798"/>
        <v>0</v>
      </c>
      <c r="LK227" s="84">
        <f t="shared" si="799"/>
        <v>0.02</v>
      </c>
      <c r="LL227" s="84">
        <f t="shared" si="800"/>
        <v>3.669724770642202E-2</v>
      </c>
      <c r="LM227" s="105"/>
      <c r="LN227" s="84">
        <f t="shared" si="801"/>
        <v>0.12280701754385964</v>
      </c>
      <c r="LO227" s="84">
        <f t="shared" si="802"/>
        <v>0.15625</v>
      </c>
      <c r="LP227" s="84">
        <f t="shared" si="803"/>
        <v>0.26582278481012656</v>
      </c>
      <c r="LQ227" s="84">
        <f t="shared" si="804"/>
        <v>0.39759036144578314</v>
      </c>
      <c r="LR227" s="84">
        <f t="shared" si="805"/>
        <v>0.4</v>
      </c>
      <c r="LS227" s="84">
        <f t="shared" si="806"/>
        <v>0.44036697247706424</v>
      </c>
      <c r="LT227" s="105"/>
      <c r="LU227" s="84">
        <f t="shared" si="807"/>
        <v>0.85964912280701755</v>
      </c>
      <c r="LV227" s="84">
        <f t="shared" si="808"/>
        <v>0.828125</v>
      </c>
      <c r="LW227" s="84">
        <f t="shared" si="809"/>
        <v>0.72151898734177211</v>
      </c>
      <c r="LX227" s="84">
        <f t="shared" si="810"/>
        <v>0.60240963855421692</v>
      </c>
      <c r="LY227" s="84">
        <f t="shared" si="811"/>
        <v>0.57999999999999996</v>
      </c>
      <c r="LZ227" s="84">
        <f t="shared" si="812"/>
        <v>0.52293577981651373</v>
      </c>
      <c r="MA227" s="105"/>
      <c r="MB227" s="105"/>
      <c r="MC227" s="105"/>
      <c r="MD227" s="123">
        <f t="shared" si="620"/>
        <v>0.72119578534672868</v>
      </c>
      <c r="ME227" s="123">
        <f t="shared" si="813"/>
        <v>0.31968848555062102</v>
      </c>
      <c r="MF227" s="212">
        <f t="shared" si="814"/>
        <v>0.38810420015709429</v>
      </c>
      <c r="MG227" s="105"/>
      <c r="MH227" s="123">
        <f>(HT227-HQ227)/HQ227</f>
        <v>-0.6285804919626109</v>
      </c>
      <c r="MI227" s="123">
        <f t="shared" si="815"/>
        <v>-0.19388973704587278</v>
      </c>
      <c r="MJ227" s="212">
        <f t="shared" si="816"/>
        <v>-0.24692746131941867</v>
      </c>
      <c r="MK227" s="105"/>
      <c r="ML227" s="123">
        <f t="shared" si="821"/>
        <v>-0.53417639603249756</v>
      </c>
      <c r="MM227" s="123">
        <f t="shared" si="817"/>
        <v>-0.16882413737466953</v>
      </c>
      <c r="MN227" s="212">
        <f t="shared" si="818"/>
        <v>-0.21413239898964564</v>
      </c>
      <c r="MO227" s="105"/>
      <c r="MP227" s="105"/>
    </row>
    <row r="228" spans="2:354" ht="12" x14ac:dyDescent="0.25">
      <c r="B228" s="6" t="s">
        <v>638</v>
      </c>
      <c r="C228" s="6">
        <v>13012</v>
      </c>
      <c r="D228" s="86" t="s">
        <v>51</v>
      </c>
      <c r="E228" s="6">
        <v>1</v>
      </c>
      <c r="F228" s="3">
        <v>1305</v>
      </c>
      <c r="G228" s="7">
        <v>1297</v>
      </c>
      <c r="H228" s="139">
        <v>1272</v>
      </c>
      <c r="I228" s="7">
        <v>1283</v>
      </c>
      <c r="J228" s="177">
        <f t="shared" si="622"/>
        <v>1301.5</v>
      </c>
      <c r="K228" s="7">
        <v>1320</v>
      </c>
      <c r="L228" s="162"/>
      <c r="M228" s="3">
        <v>940</v>
      </c>
      <c r="N228" s="7">
        <v>942</v>
      </c>
      <c r="O228" s="139">
        <v>955</v>
      </c>
      <c r="P228" s="7">
        <v>897</v>
      </c>
      <c r="Q228" s="177">
        <f t="shared" si="623"/>
        <v>901</v>
      </c>
      <c r="R228" s="7">
        <v>905</v>
      </c>
      <c r="S228" s="105"/>
      <c r="T228" s="3">
        <v>4866</v>
      </c>
      <c r="U228" s="7">
        <v>4846</v>
      </c>
      <c r="V228" s="139">
        <v>4818</v>
      </c>
      <c r="W228" s="7">
        <v>4829</v>
      </c>
      <c r="X228" s="177">
        <f t="shared" si="624"/>
        <v>4842.5</v>
      </c>
      <c r="Y228" s="7">
        <v>4856</v>
      </c>
      <c r="Z228" s="105"/>
      <c r="AA228" s="3">
        <v>1670</v>
      </c>
      <c r="AB228" s="105">
        <v>1718</v>
      </c>
      <c r="AC228" s="139">
        <v>1759</v>
      </c>
      <c r="AD228" s="7">
        <v>1797</v>
      </c>
      <c r="AE228" s="177">
        <f t="shared" si="625"/>
        <v>1833.5</v>
      </c>
      <c r="AF228" s="7">
        <v>1870</v>
      </c>
      <c r="AG228" s="105"/>
      <c r="AH228" s="3">
        <f t="shared" si="626"/>
        <v>5806</v>
      </c>
      <c r="AI228" s="3">
        <f t="shared" si="627"/>
        <v>5788</v>
      </c>
      <c r="AJ228" s="3">
        <f t="shared" si="628"/>
        <v>5773</v>
      </c>
      <c r="AK228" s="3">
        <f t="shared" si="629"/>
        <v>5726</v>
      </c>
      <c r="AL228" s="178">
        <f t="shared" si="630"/>
        <v>5743.5</v>
      </c>
      <c r="AM228" s="3">
        <f t="shared" si="631"/>
        <v>5761</v>
      </c>
      <c r="AN228" s="105"/>
      <c r="AO228" s="3">
        <f t="shared" si="632"/>
        <v>8781</v>
      </c>
      <c r="AP228" s="3">
        <f t="shared" si="633"/>
        <v>8803</v>
      </c>
      <c r="AQ228" s="3">
        <f t="shared" si="634"/>
        <v>8804</v>
      </c>
      <c r="AR228" s="3">
        <f t="shared" si="635"/>
        <v>8806</v>
      </c>
      <c r="AS228" s="178">
        <f t="shared" si="636"/>
        <v>8878.5</v>
      </c>
      <c r="AT228" s="3">
        <f t="shared" si="637"/>
        <v>8951</v>
      </c>
      <c r="AU228" s="105"/>
      <c r="AV228" s="105"/>
      <c r="AW228" s="5">
        <v>0</v>
      </c>
      <c r="AX228" s="5">
        <v>0</v>
      </c>
      <c r="AY228" s="5">
        <v>1</v>
      </c>
      <c r="AZ228" s="5">
        <v>2</v>
      </c>
      <c r="BA228" s="5">
        <v>1</v>
      </c>
      <c r="BB228" s="5"/>
      <c r="BC228" s="4"/>
      <c r="BD228" s="5">
        <v>0</v>
      </c>
      <c r="BE228" s="5">
        <v>1</v>
      </c>
      <c r="BF228" s="5">
        <v>1</v>
      </c>
      <c r="BG228" s="5">
        <v>2</v>
      </c>
      <c r="BH228" s="5">
        <v>1</v>
      </c>
      <c r="BI228" s="5">
        <v>1</v>
      </c>
      <c r="BJ228" s="4"/>
      <c r="BK228" s="5"/>
      <c r="BL228" s="5"/>
      <c r="BM228" s="5"/>
      <c r="BN228" s="5"/>
      <c r="BO228" s="5"/>
      <c r="BP228" s="5"/>
      <c r="BQ228" s="4"/>
      <c r="BR228" s="5">
        <f t="shared" si="638"/>
        <v>0</v>
      </c>
      <c r="BS228" s="5">
        <f t="shared" si="639"/>
        <v>1</v>
      </c>
      <c r="BT228" s="5">
        <f t="shared" si="640"/>
        <v>2</v>
      </c>
      <c r="BU228" s="5">
        <f t="shared" si="641"/>
        <v>4</v>
      </c>
      <c r="BV228" s="5">
        <f t="shared" si="642"/>
        <v>2</v>
      </c>
      <c r="BW228" s="5">
        <f t="shared" si="643"/>
        <v>1</v>
      </c>
      <c r="BX228" s="4"/>
      <c r="BY228" s="4"/>
      <c r="BZ228" s="5">
        <v>1</v>
      </c>
      <c r="CA228" s="5">
        <v>1</v>
      </c>
      <c r="CB228" s="5">
        <v>1</v>
      </c>
      <c r="CC228" s="5">
        <v>5</v>
      </c>
      <c r="CD228" s="183">
        <f t="shared" si="820"/>
        <v>2.5</v>
      </c>
      <c r="CE228" s="5"/>
      <c r="CF228" s="4"/>
      <c r="CG228" s="5"/>
      <c r="CH228" s="5"/>
      <c r="CI228" s="5"/>
      <c r="CJ228" s="5"/>
      <c r="CK228" s="183">
        <f t="shared" si="644"/>
        <v>0</v>
      </c>
      <c r="CL228" s="5"/>
      <c r="CM228" s="4"/>
      <c r="CN228" s="5"/>
      <c r="CO228" s="5"/>
      <c r="CP228" s="5"/>
      <c r="CQ228" s="5"/>
      <c r="CR228" s="5"/>
      <c r="CS228" s="5"/>
      <c r="CT228" s="4"/>
      <c r="CU228" s="5">
        <f t="shared" si="645"/>
        <v>1</v>
      </c>
      <c r="CV228" s="5">
        <f t="shared" si="646"/>
        <v>1</v>
      </c>
      <c r="CW228" s="5">
        <f t="shared" si="647"/>
        <v>1</v>
      </c>
      <c r="CX228" s="5">
        <f t="shared" si="648"/>
        <v>5</v>
      </c>
      <c r="CY228" s="183">
        <f t="shared" si="649"/>
        <v>2.5</v>
      </c>
      <c r="CZ228" s="5">
        <f t="shared" si="650"/>
        <v>0</v>
      </c>
      <c r="DA228" s="4"/>
      <c r="DB228" s="4"/>
      <c r="DC228" s="5">
        <f t="shared" si="651"/>
        <v>2</v>
      </c>
      <c r="DD228" s="5">
        <f t="shared" si="652"/>
        <v>2</v>
      </c>
      <c r="DE228" s="5">
        <f t="shared" si="653"/>
        <v>0</v>
      </c>
      <c r="DF228" s="5">
        <f t="shared" si="654"/>
        <v>-1</v>
      </c>
      <c r="DG228" s="5">
        <f t="shared" si="655"/>
        <v>1.5</v>
      </c>
      <c r="DH228" s="5">
        <f t="shared" si="656"/>
        <v>4</v>
      </c>
      <c r="DI228" s="4"/>
      <c r="DJ228" s="5">
        <f t="shared" si="657"/>
        <v>4</v>
      </c>
      <c r="DK228" s="5">
        <f t="shared" si="658"/>
        <v>4</v>
      </c>
      <c r="DL228" s="5">
        <f t="shared" si="659"/>
        <v>5</v>
      </c>
      <c r="DM228" s="5">
        <f t="shared" si="660"/>
        <v>3</v>
      </c>
      <c r="DN228" s="5">
        <f t="shared" si="661"/>
        <v>7</v>
      </c>
      <c r="DO228" s="5">
        <f t="shared" si="662"/>
        <v>8</v>
      </c>
      <c r="DP228" s="4"/>
      <c r="DQ228" s="5">
        <f t="shared" si="663"/>
        <v>0</v>
      </c>
      <c r="DR228" s="5">
        <f t="shared" si="664"/>
        <v>0</v>
      </c>
      <c r="DS228" s="5">
        <f t="shared" si="665"/>
        <v>0</v>
      </c>
      <c r="DT228" s="5">
        <f t="shared" si="666"/>
        <v>0</v>
      </c>
      <c r="DU228" s="5">
        <f t="shared" si="667"/>
        <v>0</v>
      </c>
      <c r="DV228" s="5">
        <f t="shared" si="668"/>
        <v>1</v>
      </c>
      <c r="DW228" s="4"/>
      <c r="DX228" s="5">
        <f t="shared" si="669"/>
        <v>6</v>
      </c>
      <c r="DY228" s="5">
        <f t="shared" si="670"/>
        <v>6</v>
      </c>
      <c r="DZ228" s="5">
        <f t="shared" si="671"/>
        <v>5</v>
      </c>
      <c r="EA228" s="5">
        <f t="shared" si="672"/>
        <v>2</v>
      </c>
      <c r="EB228" s="5">
        <f t="shared" si="673"/>
        <v>8.5</v>
      </c>
      <c r="EC228" s="5">
        <f t="shared" si="674"/>
        <v>13</v>
      </c>
      <c r="ED228" s="4"/>
      <c r="EE228" s="4"/>
      <c r="EF228" s="5">
        <v>3</v>
      </c>
      <c r="EG228" s="5">
        <v>3</v>
      </c>
      <c r="EH228" s="5">
        <v>2</v>
      </c>
      <c r="EI228" s="5">
        <v>6</v>
      </c>
      <c r="EJ228" s="5">
        <v>5</v>
      </c>
      <c r="EK228" s="5">
        <v>4</v>
      </c>
      <c r="EL228" s="4"/>
      <c r="EM228" s="5">
        <v>4</v>
      </c>
      <c r="EN228" s="5">
        <v>5</v>
      </c>
      <c r="EO228" s="5">
        <v>6</v>
      </c>
      <c r="EP228" s="5">
        <v>5</v>
      </c>
      <c r="EQ228" s="5">
        <v>8</v>
      </c>
      <c r="ER228" s="5">
        <v>9</v>
      </c>
      <c r="ES228" s="4"/>
      <c r="ET228" s="5"/>
      <c r="EU228" s="5"/>
      <c r="EV228" s="5"/>
      <c r="EW228" s="5"/>
      <c r="EX228" s="5">
        <v>0</v>
      </c>
      <c r="EY228" s="5">
        <v>1</v>
      </c>
      <c r="EZ228" s="4"/>
      <c r="FA228" s="5">
        <f t="shared" si="675"/>
        <v>7</v>
      </c>
      <c r="FB228" s="5">
        <f t="shared" si="676"/>
        <v>8</v>
      </c>
      <c r="FC228" s="5">
        <f t="shared" si="677"/>
        <v>8</v>
      </c>
      <c r="FD228" s="5">
        <f t="shared" si="678"/>
        <v>11</v>
      </c>
      <c r="FE228" s="5">
        <f t="shared" si="679"/>
        <v>13</v>
      </c>
      <c r="FF228" s="5">
        <f t="shared" si="680"/>
        <v>13</v>
      </c>
      <c r="FG228" s="4"/>
      <c r="FH228" s="5">
        <f t="shared" si="681"/>
        <v>7</v>
      </c>
      <c r="FI228" s="5">
        <f t="shared" si="682"/>
        <v>8</v>
      </c>
      <c r="FJ228" s="5">
        <f t="shared" si="683"/>
        <v>8</v>
      </c>
      <c r="FK228" s="5">
        <f t="shared" si="684"/>
        <v>11</v>
      </c>
      <c r="FL228" s="5">
        <f t="shared" si="685"/>
        <v>13</v>
      </c>
      <c r="FM228" s="5">
        <f t="shared" si="686"/>
        <v>14</v>
      </c>
      <c r="FN228" s="4"/>
      <c r="FO228" s="4"/>
      <c r="FP228" s="4">
        <v>44</v>
      </c>
      <c r="FQ228" s="4">
        <v>46</v>
      </c>
      <c r="FR228" s="4">
        <v>34.75</v>
      </c>
      <c r="FS228" s="4">
        <v>38</v>
      </c>
      <c r="FT228" s="4">
        <v>28</v>
      </c>
      <c r="FU228" s="4">
        <v>18</v>
      </c>
      <c r="FV228" s="4"/>
      <c r="FW228" s="4">
        <f t="shared" si="687"/>
        <v>380</v>
      </c>
      <c r="FX228" s="4">
        <f t="shared" si="688"/>
        <v>314</v>
      </c>
      <c r="FY228" s="4">
        <f t="shared" si="689"/>
        <v>309.25</v>
      </c>
      <c r="FZ228" s="4">
        <f t="shared" si="690"/>
        <v>328</v>
      </c>
      <c r="GA228" s="4">
        <f t="shared" si="691"/>
        <v>312</v>
      </c>
      <c r="GB228" s="4">
        <f t="shared" si="692"/>
        <v>276</v>
      </c>
      <c r="GC228" s="4"/>
      <c r="GD228" s="4">
        <v>424</v>
      </c>
      <c r="GE228" s="4">
        <v>360</v>
      </c>
      <c r="GF228" s="4">
        <v>344</v>
      </c>
      <c r="GG228" s="4">
        <v>366</v>
      </c>
      <c r="GH228" s="4">
        <v>340</v>
      </c>
      <c r="GI228" s="4">
        <v>294</v>
      </c>
      <c r="GJ228" s="4"/>
      <c r="GK228" s="6"/>
      <c r="GL228" s="4">
        <f t="shared" si="693"/>
        <v>47</v>
      </c>
      <c r="GM228" s="4">
        <f t="shared" si="694"/>
        <v>49</v>
      </c>
      <c r="GN228" s="4">
        <f t="shared" si="695"/>
        <v>36.75</v>
      </c>
      <c r="GO228" s="4">
        <f t="shared" si="696"/>
        <v>44</v>
      </c>
      <c r="GP228" s="4">
        <f t="shared" si="697"/>
        <v>33</v>
      </c>
      <c r="GQ228" s="4">
        <f t="shared" si="698"/>
        <v>22</v>
      </c>
      <c r="GR228" s="4"/>
      <c r="GS228" s="4">
        <f t="shared" si="699"/>
        <v>384</v>
      </c>
      <c r="GT228" s="4">
        <f t="shared" si="700"/>
        <v>319</v>
      </c>
      <c r="GU228" s="4">
        <f t="shared" si="701"/>
        <v>315.25</v>
      </c>
      <c r="GV228" s="4">
        <f t="shared" si="702"/>
        <v>333</v>
      </c>
      <c r="GW228" s="4">
        <f t="shared" si="703"/>
        <v>320</v>
      </c>
      <c r="GX228" s="4">
        <f t="shared" si="704"/>
        <v>285</v>
      </c>
      <c r="GY228" s="4"/>
      <c r="GZ228" s="4">
        <f t="shared" si="705"/>
        <v>431</v>
      </c>
      <c r="HA228" s="4">
        <f t="shared" si="706"/>
        <v>368</v>
      </c>
      <c r="HB228" s="4">
        <f t="shared" si="707"/>
        <v>352</v>
      </c>
      <c r="HC228" s="4">
        <f t="shared" si="708"/>
        <v>377</v>
      </c>
      <c r="HD228" s="4">
        <f t="shared" si="709"/>
        <v>340</v>
      </c>
      <c r="HE228" s="4">
        <f t="shared" si="710"/>
        <v>295</v>
      </c>
      <c r="HF228" s="4"/>
      <c r="HG228" s="6"/>
      <c r="HH228" s="84">
        <f t="shared" si="711"/>
        <v>3.1914893617021275E-3</v>
      </c>
      <c r="HI228" s="84">
        <f t="shared" si="712"/>
        <v>3.1847133757961785E-3</v>
      </c>
      <c r="HJ228" s="84">
        <f t="shared" si="713"/>
        <v>2.0942408376963353E-3</v>
      </c>
      <c r="HK228" s="84">
        <f t="shared" si="714"/>
        <v>6.688963210702341E-3</v>
      </c>
      <c r="HL228" s="84">
        <f t="shared" si="715"/>
        <v>5.5493895671476137E-3</v>
      </c>
      <c r="HM228" s="84">
        <f t="shared" si="716"/>
        <v>4.4198895027624313E-3</v>
      </c>
      <c r="HN228" s="145"/>
      <c r="HO228" s="84">
        <f t="shared" si="717"/>
        <v>4.6808510638297871E-2</v>
      </c>
      <c r="HP228" s="84">
        <f t="shared" si="718"/>
        <v>4.8832271762208071E-2</v>
      </c>
      <c r="HQ228" s="84">
        <f t="shared" si="719"/>
        <v>3.638743455497382E-2</v>
      </c>
      <c r="HR228" s="84">
        <f t="shared" si="720"/>
        <v>4.2363433667781496E-2</v>
      </c>
      <c r="HS228" s="84">
        <f t="shared" si="721"/>
        <v>3.1076581576026639E-2</v>
      </c>
      <c r="HT228" s="84">
        <f t="shared" si="722"/>
        <v>1.9889502762430938E-2</v>
      </c>
      <c r="HU228" s="145"/>
      <c r="HV228" s="84">
        <f t="shared" si="723"/>
        <v>4.9999999999999996E-2</v>
      </c>
      <c r="HW228" s="84">
        <f t="shared" si="724"/>
        <v>5.2016985138004249E-2</v>
      </c>
      <c r="HX228" s="84">
        <f t="shared" si="725"/>
        <v>3.8481675392670153E-2</v>
      </c>
      <c r="HY228" s="84">
        <f t="shared" si="726"/>
        <v>4.9052396878483839E-2</v>
      </c>
      <c r="HZ228" s="84">
        <f t="shared" si="727"/>
        <v>3.662597114317425E-2</v>
      </c>
      <c r="IA228" s="84">
        <f t="shared" si="728"/>
        <v>2.430939226519337E-2</v>
      </c>
      <c r="IB228" s="145"/>
      <c r="IC228" s="145"/>
      <c r="ID228" s="84">
        <f t="shared" si="729"/>
        <v>8.2203041512535961E-4</v>
      </c>
      <c r="IE228" s="84">
        <f t="shared" si="730"/>
        <v>1.0317787866281469E-3</v>
      </c>
      <c r="IF228" s="84">
        <f t="shared" si="731"/>
        <v>1.2453300124533001E-3</v>
      </c>
      <c r="IG228" s="84">
        <f t="shared" si="732"/>
        <v>1.0354110581901014E-3</v>
      </c>
      <c r="IH228" s="84">
        <f t="shared" si="733"/>
        <v>1.6520392359318534E-3</v>
      </c>
      <c r="II228" s="84">
        <f t="shared" si="734"/>
        <v>1.8533772652388797E-3</v>
      </c>
      <c r="IJ228" s="145"/>
      <c r="IK228" s="84">
        <f t="shared" si="735"/>
        <v>7.809288943690916E-2</v>
      </c>
      <c r="IL228" s="84">
        <f t="shared" si="736"/>
        <v>6.4795707800247626E-2</v>
      </c>
      <c r="IM228" s="84">
        <f t="shared" si="737"/>
        <v>6.4186384391863846E-2</v>
      </c>
      <c r="IN228" s="84">
        <f t="shared" si="738"/>
        <v>6.792296541727065E-2</v>
      </c>
      <c r="IO228" s="84">
        <f t="shared" si="739"/>
        <v>6.4429530201342289E-2</v>
      </c>
      <c r="IP228" s="84">
        <f t="shared" si="740"/>
        <v>5.6836902800658978E-2</v>
      </c>
      <c r="IQ228" s="145"/>
      <c r="IR228" s="84">
        <f t="shared" si="741"/>
        <v>7.8914919852034526E-2</v>
      </c>
      <c r="IS228" s="84">
        <f t="shared" si="742"/>
        <v>6.5827486586875775E-2</v>
      </c>
      <c r="IT228" s="84">
        <f t="shared" si="743"/>
        <v>6.5431714404317151E-2</v>
      </c>
      <c r="IU228" s="84">
        <f t="shared" si="744"/>
        <v>6.8958376475460756E-2</v>
      </c>
      <c r="IV228" s="84">
        <f t="shared" si="745"/>
        <v>6.608156943727414E-2</v>
      </c>
      <c r="IW228" s="84">
        <f t="shared" si="746"/>
        <v>5.8690280065897861E-2</v>
      </c>
      <c r="IX228" s="140"/>
      <c r="IY228" s="140"/>
      <c r="IZ228" s="84">
        <f t="shared" si="747"/>
        <v>1.2056493282810886E-3</v>
      </c>
      <c r="JA228" s="84">
        <f t="shared" si="748"/>
        <v>1.38217000691085E-3</v>
      </c>
      <c r="JB228" s="84">
        <f t="shared" si="749"/>
        <v>1.3857613026156245E-3</v>
      </c>
      <c r="JC228" s="84">
        <f t="shared" si="750"/>
        <v>1.9210618232623122E-3</v>
      </c>
      <c r="JD228" s="84">
        <f t="shared" si="751"/>
        <v>2.2634282232088447E-3</v>
      </c>
      <c r="JE228" s="84">
        <f t="shared" si="752"/>
        <v>2.2565526818260719E-3</v>
      </c>
      <c r="JF228" s="145"/>
      <c r="JG228" s="84">
        <f t="shared" si="753"/>
        <v>7.3027902170168787E-2</v>
      </c>
      <c r="JH228" s="84">
        <f t="shared" si="754"/>
        <v>6.2197650310988249E-2</v>
      </c>
      <c r="JI228" s="84">
        <f t="shared" si="755"/>
        <v>5.9587736012471852E-2</v>
      </c>
      <c r="JJ228" s="84">
        <f t="shared" si="756"/>
        <v>6.391896611945512E-2</v>
      </c>
      <c r="JK228" s="84">
        <f t="shared" si="757"/>
        <v>5.9197353530077476E-2</v>
      </c>
      <c r="JL228" s="84">
        <f t="shared" si="758"/>
        <v>5.1032806804374241E-2</v>
      </c>
      <c r="JM228" s="145"/>
      <c r="JN228" s="84">
        <f t="shared" si="759"/>
        <v>7.4233551498449873E-2</v>
      </c>
      <c r="JO228" s="84">
        <f t="shared" si="760"/>
        <v>6.3579820317899105E-2</v>
      </c>
      <c r="JP228" s="84">
        <f t="shared" si="761"/>
        <v>6.0973497315087478E-2</v>
      </c>
      <c r="JQ228" s="84">
        <f t="shared" si="762"/>
        <v>6.5840027942717427E-2</v>
      </c>
      <c r="JR228" s="84">
        <f t="shared" si="763"/>
        <v>6.1460781753286321E-2</v>
      </c>
      <c r="JS228" s="84">
        <f t="shared" si="764"/>
        <v>5.3289359486200311E-2</v>
      </c>
      <c r="JT228" s="140"/>
      <c r="JU228" s="140"/>
      <c r="JV228" s="140"/>
      <c r="JW228" s="84">
        <f t="shared" si="765"/>
        <v>1.722356183258698E-4</v>
      </c>
      <c r="JX228" s="84">
        <f t="shared" si="766"/>
        <v>1.7277125086385625E-4</v>
      </c>
      <c r="JY228" s="84">
        <f t="shared" si="767"/>
        <v>1.7322016282695306E-4</v>
      </c>
      <c r="JZ228" s="84">
        <f t="shared" si="768"/>
        <v>8.732099196646874E-4</v>
      </c>
      <c r="KA228" s="84">
        <f t="shared" si="769"/>
        <v>4.3527465830939325E-4</v>
      </c>
      <c r="KB228" s="84">
        <f t="shared" si="770"/>
        <v>0</v>
      </c>
      <c r="KC228" s="145"/>
      <c r="KD228" s="84">
        <f t="shared" si="771"/>
        <v>0</v>
      </c>
      <c r="KE228" s="84">
        <f t="shared" si="772"/>
        <v>1.7277125086385625E-4</v>
      </c>
      <c r="KF228" s="84">
        <f t="shared" si="773"/>
        <v>3.4644032565390613E-4</v>
      </c>
      <c r="KG228" s="84">
        <f t="shared" si="774"/>
        <v>6.9856793573174988E-4</v>
      </c>
      <c r="KH228" s="84">
        <f t="shared" si="775"/>
        <v>3.482197266475146E-4</v>
      </c>
      <c r="KI228" s="84">
        <f t="shared" si="776"/>
        <v>1.7358097552508245E-4</v>
      </c>
      <c r="KJ228" s="145"/>
      <c r="KK228" s="84">
        <f t="shared" si="777"/>
        <v>1.0334137099552187E-3</v>
      </c>
      <c r="KL228" s="84">
        <f t="shared" si="778"/>
        <v>1.0366275051831375E-3</v>
      </c>
      <c r="KM228" s="84">
        <f t="shared" si="779"/>
        <v>8.6610081413476532E-4</v>
      </c>
      <c r="KN228" s="84">
        <f t="shared" si="780"/>
        <v>3.4928396786587494E-4</v>
      </c>
      <c r="KO228" s="84">
        <f t="shared" si="781"/>
        <v>1.4799338382519369E-3</v>
      </c>
      <c r="KP228" s="84">
        <f t="shared" si="782"/>
        <v>2.0829717063009894E-3</v>
      </c>
      <c r="KQ228" s="105"/>
      <c r="KR228" s="123">
        <f t="shared" si="783"/>
        <v>7.3027902170168787E-2</v>
      </c>
      <c r="KS228" s="123">
        <f t="shared" si="784"/>
        <v>6.2197650310988249E-2</v>
      </c>
      <c r="KT228" s="123">
        <f t="shared" si="785"/>
        <v>5.9587736012471852E-2</v>
      </c>
      <c r="KU228" s="123">
        <f t="shared" si="786"/>
        <v>6.391896611945512E-2</v>
      </c>
      <c r="KV228" s="123">
        <f t="shared" si="787"/>
        <v>5.9197353530077476E-2</v>
      </c>
      <c r="KW228" s="123">
        <f t="shared" si="788"/>
        <v>5.1032806804374241E-2</v>
      </c>
      <c r="KX228" s="105"/>
      <c r="KY228" s="123">
        <f t="shared" si="789"/>
        <v>7.4233551498449873E-2</v>
      </c>
      <c r="KZ228" s="123">
        <f t="shared" si="790"/>
        <v>6.3579820317899105E-2</v>
      </c>
      <c r="LA228" s="123">
        <f t="shared" si="791"/>
        <v>6.0973497315087478E-2</v>
      </c>
      <c r="LB228" s="123">
        <f t="shared" si="792"/>
        <v>6.5840027942717427E-2</v>
      </c>
      <c r="LC228" s="123">
        <f t="shared" si="793"/>
        <v>6.1460781753286321E-2</v>
      </c>
      <c r="LD228" s="123">
        <f t="shared" si="794"/>
        <v>5.3289359486200311E-2</v>
      </c>
      <c r="LE228" s="105"/>
      <c r="LF228" s="105"/>
      <c r="LG228" s="84">
        <f t="shared" si="795"/>
        <v>0.14285714285714285</v>
      </c>
      <c r="LH228" s="84">
        <f t="shared" si="796"/>
        <v>0.125</v>
      </c>
      <c r="LI228" s="84">
        <f t="shared" si="797"/>
        <v>0.125</v>
      </c>
      <c r="LJ228" s="84">
        <f t="shared" si="798"/>
        <v>0.45454545454545453</v>
      </c>
      <c r="LK228" s="84">
        <f t="shared" si="799"/>
        <v>0.19230769230769232</v>
      </c>
      <c r="LL228" s="84">
        <f t="shared" si="800"/>
        <v>0</v>
      </c>
      <c r="LM228" s="105"/>
      <c r="LN228" s="84">
        <f t="shared" si="801"/>
        <v>0</v>
      </c>
      <c r="LO228" s="84">
        <f t="shared" si="802"/>
        <v>0.125</v>
      </c>
      <c r="LP228" s="84">
        <f t="shared" si="803"/>
        <v>0.25</v>
      </c>
      <c r="LQ228" s="84">
        <f t="shared" si="804"/>
        <v>0.36363636363636365</v>
      </c>
      <c r="LR228" s="84">
        <f t="shared" si="805"/>
        <v>0.15384615384615385</v>
      </c>
      <c r="LS228" s="84">
        <f t="shared" si="806"/>
        <v>7.1428571428571425E-2</v>
      </c>
      <c r="LT228" s="105"/>
      <c r="LU228" s="84">
        <f t="shared" si="807"/>
        <v>0.8571428571428571</v>
      </c>
      <c r="LV228" s="84">
        <f t="shared" si="808"/>
        <v>0.75</v>
      </c>
      <c r="LW228" s="84">
        <f t="shared" si="809"/>
        <v>0.625</v>
      </c>
      <c r="LX228" s="84">
        <f t="shared" si="810"/>
        <v>0.18181818181818182</v>
      </c>
      <c r="LY228" s="84">
        <f t="shared" si="811"/>
        <v>0.65384615384615385</v>
      </c>
      <c r="LZ228" s="84">
        <f t="shared" si="812"/>
        <v>0.9285714285714286</v>
      </c>
      <c r="MA228" s="105"/>
      <c r="MB228" s="105"/>
      <c r="MC228" s="105"/>
      <c r="MD228" s="123">
        <f t="shared" si="620"/>
        <v>1.1104972375690607</v>
      </c>
      <c r="ME228" s="123">
        <f t="shared" si="813"/>
        <v>0.48826194398682043</v>
      </c>
      <c r="MF228" s="212">
        <f t="shared" si="814"/>
        <v>0.62838482902273907</v>
      </c>
      <c r="MG228" s="105"/>
      <c r="MH228" s="123">
        <f>(HT228-HQ228)/HQ228</f>
        <v>-0.45339639890297706</v>
      </c>
      <c r="MI228" s="123">
        <f t="shared" si="815"/>
        <v>-0.11450219015820551</v>
      </c>
      <c r="MJ228" s="212">
        <f t="shared" si="816"/>
        <v>-0.14356862301845205</v>
      </c>
      <c r="MK228" s="105"/>
      <c r="ML228" s="123">
        <f t="shared" si="821"/>
        <v>-0.36828654113579129</v>
      </c>
      <c r="MM228" s="123">
        <f t="shared" si="817"/>
        <v>-0.1030300734100052</v>
      </c>
      <c r="MN228" s="212">
        <f t="shared" si="818"/>
        <v>-0.12602422638115232</v>
      </c>
      <c r="MO228" s="105"/>
      <c r="MP228" s="105"/>
    </row>
    <row r="229" spans="2:354" ht="12" x14ac:dyDescent="0.25">
      <c r="B229" s="6" t="s">
        <v>646</v>
      </c>
      <c r="C229" s="6">
        <v>71024</v>
      </c>
      <c r="D229" s="86" t="s">
        <v>469</v>
      </c>
      <c r="E229" s="6">
        <v>1</v>
      </c>
      <c r="F229" s="3">
        <v>1939</v>
      </c>
      <c r="G229" s="7">
        <v>1958</v>
      </c>
      <c r="H229" s="139">
        <v>1963</v>
      </c>
      <c r="I229" s="7">
        <v>1985</v>
      </c>
      <c r="J229" s="177">
        <f t="shared" si="622"/>
        <v>1979</v>
      </c>
      <c r="K229" s="7">
        <v>1973</v>
      </c>
      <c r="L229" s="162"/>
      <c r="M229" s="3">
        <v>1378</v>
      </c>
      <c r="N229" s="7">
        <v>1383</v>
      </c>
      <c r="O229" s="139">
        <v>1364</v>
      </c>
      <c r="P229" s="7">
        <v>1374</v>
      </c>
      <c r="Q229" s="177">
        <f t="shared" si="623"/>
        <v>1348</v>
      </c>
      <c r="R229" s="7">
        <v>1322</v>
      </c>
      <c r="S229" s="105"/>
      <c r="T229" s="3">
        <v>6786</v>
      </c>
      <c r="U229" s="7">
        <v>6770</v>
      </c>
      <c r="V229" s="139">
        <v>6808</v>
      </c>
      <c r="W229" s="7">
        <v>6850</v>
      </c>
      <c r="X229" s="177">
        <f t="shared" si="624"/>
        <v>6867.5</v>
      </c>
      <c r="Y229" s="7">
        <v>6885</v>
      </c>
      <c r="Z229" s="105"/>
      <c r="AA229" s="3">
        <v>2227</v>
      </c>
      <c r="AB229" s="105">
        <v>2279</v>
      </c>
      <c r="AC229" s="139">
        <v>2328</v>
      </c>
      <c r="AD229" s="7">
        <v>2399</v>
      </c>
      <c r="AE229" s="177">
        <f t="shared" si="625"/>
        <v>2440</v>
      </c>
      <c r="AF229" s="7">
        <v>2481</v>
      </c>
      <c r="AG229" s="105"/>
      <c r="AH229" s="3">
        <f t="shared" si="626"/>
        <v>8164</v>
      </c>
      <c r="AI229" s="3">
        <f t="shared" si="627"/>
        <v>8153</v>
      </c>
      <c r="AJ229" s="3">
        <f t="shared" si="628"/>
        <v>8172</v>
      </c>
      <c r="AK229" s="3">
        <f t="shared" si="629"/>
        <v>8224</v>
      </c>
      <c r="AL229" s="178">
        <f t="shared" si="630"/>
        <v>8215.5</v>
      </c>
      <c r="AM229" s="3">
        <f t="shared" si="631"/>
        <v>8207</v>
      </c>
      <c r="AN229" s="105"/>
      <c r="AO229" s="3">
        <f t="shared" si="632"/>
        <v>12330</v>
      </c>
      <c r="AP229" s="3">
        <f t="shared" si="633"/>
        <v>12390</v>
      </c>
      <c r="AQ229" s="3">
        <f t="shared" si="634"/>
        <v>12463</v>
      </c>
      <c r="AR229" s="3">
        <f t="shared" si="635"/>
        <v>12608</v>
      </c>
      <c r="AS229" s="178">
        <f t="shared" si="636"/>
        <v>12634.5</v>
      </c>
      <c r="AT229" s="3">
        <f t="shared" si="637"/>
        <v>12661</v>
      </c>
      <c r="AU229" s="105"/>
      <c r="AV229" s="105"/>
      <c r="AW229" s="5">
        <v>2</v>
      </c>
      <c r="AX229" s="5">
        <v>0</v>
      </c>
      <c r="AY229" s="5">
        <v>0</v>
      </c>
      <c r="AZ229" s="5">
        <v>0</v>
      </c>
      <c r="BA229" s="5"/>
      <c r="BB229" s="5">
        <v>1</v>
      </c>
      <c r="BC229" s="4"/>
      <c r="BD229" s="5">
        <v>1</v>
      </c>
      <c r="BE229" s="5">
        <v>2</v>
      </c>
      <c r="BF229" s="5">
        <v>4</v>
      </c>
      <c r="BG229" s="5">
        <v>2</v>
      </c>
      <c r="BH229" s="5">
        <v>3</v>
      </c>
      <c r="BI229" s="5">
        <v>4</v>
      </c>
      <c r="BJ229" s="4"/>
      <c r="BK229" s="5"/>
      <c r="BL229" s="5"/>
      <c r="BM229" s="5"/>
      <c r="BN229" s="5"/>
      <c r="BO229" s="5"/>
      <c r="BP229" s="5"/>
      <c r="BQ229" s="4"/>
      <c r="BR229" s="5">
        <f t="shared" si="638"/>
        <v>3</v>
      </c>
      <c r="BS229" s="5">
        <f t="shared" si="639"/>
        <v>2</v>
      </c>
      <c r="BT229" s="5">
        <f t="shared" si="640"/>
        <v>4</v>
      </c>
      <c r="BU229" s="5">
        <f t="shared" si="641"/>
        <v>2</v>
      </c>
      <c r="BV229" s="5">
        <f t="shared" si="642"/>
        <v>3</v>
      </c>
      <c r="BW229" s="5">
        <f t="shared" si="643"/>
        <v>5</v>
      </c>
      <c r="BX229" s="4"/>
      <c r="BY229" s="4"/>
      <c r="BZ229" s="5">
        <v>1</v>
      </c>
      <c r="CA229" s="5">
        <v>1</v>
      </c>
      <c r="CB229" s="5">
        <v>1</v>
      </c>
      <c r="CC229" s="5">
        <v>1</v>
      </c>
      <c r="CD229" s="183">
        <f t="shared" si="820"/>
        <v>0.5</v>
      </c>
      <c r="CE229" s="5"/>
      <c r="CF229" s="4"/>
      <c r="CG229" s="5"/>
      <c r="CH229" s="5"/>
      <c r="CI229" s="5"/>
      <c r="CJ229" s="5"/>
      <c r="CK229" s="183">
        <f t="shared" si="644"/>
        <v>0.5</v>
      </c>
      <c r="CL229" s="5">
        <v>1</v>
      </c>
      <c r="CM229" s="4"/>
      <c r="CN229" s="5"/>
      <c r="CO229" s="5"/>
      <c r="CP229" s="5"/>
      <c r="CQ229" s="5"/>
      <c r="CR229" s="5"/>
      <c r="CS229" s="5"/>
      <c r="CT229" s="4"/>
      <c r="CU229" s="5">
        <f t="shared" si="645"/>
        <v>1</v>
      </c>
      <c r="CV229" s="5">
        <f t="shared" si="646"/>
        <v>1</v>
      </c>
      <c r="CW229" s="5">
        <f t="shared" si="647"/>
        <v>1</v>
      </c>
      <c r="CX229" s="5">
        <f t="shared" si="648"/>
        <v>1</v>
      </c>
      <c r="CY229" s="183">
        <f t="shared" si="649"/>
        <v>1</v>
      </c>
      <c r="CZ229" s="5">
        <f t="shared" si="650"/>
        <v>1</v>
      </c>
      <c r="DA229" s="4"/>
      <c r="DB229" s="4"/>
      <c r="DC229" s="5">
        <f t="shared" si="651"/>
        <v>1</v>
      </c>
      <c r="DD229" s="5">
        <f t="shared" si="652"/>
        <v>1</v>
      </c>
      <c r="DE229" s="5">
        <f t="shared" si="653"/>
        <v>3</v>
      </c>
      <c r="DF229" s="5">
        <f t="shared" si="654"/>
        <v>1</v>
      </c>
      <c r="DG229" s="5">
        <f t="shared" si="655"/>
        <v>4.5</v>
      </c>
      <c r="DH229" s="5">
        <f t="shared" si="656"/>
        <v>2</v>
      </c>
      <c r="DI229" s="4"/>
      <c r="DJ229" s="5">
        <f t="shared" si="657"/>
        <v>6</v>
      </c>
      <c r="DK229" s="5">
        <f t="shared" si="658"/>
        <v>7</v>
      </c>
      <c r="DL229" s="5">
        <f t="shared" si="659"/>
        <v>9</v>
      </c>
      <c r="DM229" s="5">
        <f t="shared" si="660"/>
        <v>14</v>
      </c>
      <c r="DN229" s="5">
        <f t="shared" si="661"/>
        <v>15.5</v>
      </c>
      <c r="DO229" s="5">
        <f t="shared" si="662"/>
        <v>15</v>
      </c>
      <c r="DP229" s="4"/>
      <c r="DQ229" s="5">
        <f t="shared" si="663"/>
        <v>0</v>
      </c>
      <c r="DR229" s="5">
        <f t="shared" si="664"/>
        <v>0</v>
      </c>
      <c r="DS229" s="5">
        <f t="shared" si="665"/>
        <v>0</v>
      </c>
      <c r="DT229" s="5">
        <f t="shared" si="666"/>
        <v>0</v>
      </c>
      <c r="DU229" s="5">
        <f t="shared" si="667"/>
        <v>0</v>
      </c>
      <c r="DV229" s="5">
        <f t="shared" si="668"/>
        <v>2</v>
      </c>
      <c r="DW229" s="4"/>
      <c r="DX229" s="5">
        <f t="shared" si="669"/>
        <v>7</v>
      </c>
      <c r="DY229" s="5">
        <f t="shared" si="670"/>
        <v>8</v>
      </c>
      <c r="DZ229" s="5">
        <f t="shared" si="671"/>
        <v>12</v>
      </c>
      <c r="EA229" s="5">
        <f t="shared" si="672"/>
        <v>15</v>
      </c>
      <c r="EB229" s="5">
        <f t="shared" si="673"/>
        <v>20</v>
      </c>
      <c r="EC229" s="5">
        <f t="shared" si="674"/>
        <v>19</v>
      </c>
      <c r="ED229" s="4"/>
      <c r="EE229" s="4"/>
      <c r="EF229" s="5">
        <v>4</v>
      </c>
      <c r="EG229" s="5">
        <v>2</v>
      </c>
      <c r="EH229" s="5">
        <v>4</v>
      </c>
      <c r="EI229" s="5">
        <v>2</v>
      </c>
      <c r="EJ229" s="5">
        <v>5</v>
      </c>
      <c r="EK229" s="5">
        <v>3</v>
      </c>
      <c r="EL229" s="4"/>
      <c r="EM229" s="5">
        <v>7</v>
      </c>
      <c r="EN229" s="5">
        <v>9</v>
      </c>
      <c r="EO229" s="5">
        <v>13</v>
      </c>
      <c r="EP229" s="5">
        <v>16</v>
      </c>
      <c r="EQ229" s="5">
        <v>19</v>
      </c>
      <c r="ER229" s="5">
        <v>20</v>
      </c>
      <c r="ES229" s="4"/>
      <c r="ET229" s="5"/>
      <c r="EU229" s="5"/>
      <c r="EV229" s="5"/>
      <c r="EW229" s="5"/>
      <c r="EX229" s="5">
        <v>0</v>
      </c>
      <c r="EY229" s="5">
        <v>2</v>
      </c>
      <c r="EZ229" s="4"/>
      <c r="FA229" s="5">
        <f t="shared" si="675"/>
        <v>11</v>
      </c>
      <c r="FB229" s="5">
        <f t="shared" si="676"/>
        <v>11</v>
      </c>
      <c r="FC229" s="5">
        <f t="shared" si="677"/>
        <v>17</v>
      </c>
      <c r="FD229" s="5">
        <f t="shared" si="678"/>
        <v>18</v>
      </c>
      <c r="FE229" s="5">
        <f t="shared" si="679"/>
        <v>24</v>
      </c>
      <c r="FF229" s="5">
        <f t="shared" si="680"/>
        <v>23</v>
      </c>
      <c r="FG229" s="4"/>
      <c r="FH229" s="5">
        <f t="shared" si="681"/>
        <v>11</v>
      </c>
      <c r="FI229" s="5">
        <f t="shared" si="682"/>
        <v>11</v>
      </c>
      <c r="FJ229" s="5">
        <f t="shared" si="683"/>
        <v>17</v>
      </c>
      <c r="FK229" s="5">
        <f t="shared" si="684"/>
        <v>18</v>
      </c>
      <c r="FL229" s="5">
        <f t="shared" si="685"/>
        <v>24</v>
      </c>
      <c r="FM229" s="5">
        <f t="shared" si="686"/>
        <v>25</v>
      </c>
      <c r="FN229" s="4"/>
      <c r="FO229" s="4"/>
      <c r="FP229" s="4">
        <v>80</v>
      </c>
      <c r="FQ229" s="4">
        <v>64</v>
      </c>
      <c r="FR229" s="4">
        <v>60.84</v>
      </c>
      <c r="FS229" s="4">
        <v>51.660000000000082</v>
      </c>
      <c r="FT229" s="4">
        <v>38</v>
      </c>
      <c r="FU229" s="4">
        <v>40</v>
      </c>
      <c r="FV229" s="4"/>
      <c r="FW229" s="4">
        <f t="shared" si="687"/>
        <v>496</v>
      </c>
      <c r="FX229" s="4">
        <f t="shared" si="688"/>
        <v>520</v>
      </c>
      <c r="FY229" s="4">
        <f t="shared" si="689"/>
        <v>391.15999999999997</v>
      </c>
      <c r="FZ229" s="4">
        <f t="shared" si="690"/>
        <v>372.33999999999992</v>
      </c>
      <c r="GA229" s="4">
        <f t="shared" si="691"/>
        <v>358</v>
      </c>
      <c r="GB229" s="4">
        <f t="shared" si="692"/>
        <v>356</v>
      </c>
      <c r="GC229" s="4"/>
      <c r="GD229" s="4">
        <v>576</v>
      </c>
      <c r="GE229" s="4">
        <v>584</v>
      </c>
      <c r="GF229" s="4">
        <v>452</v>
      </c>
      <c r="GG229" s="4">
        <v>424</v>
      </c>
      <c r="GH229" s="4">
        <v>396</v>
      </c>
      <c r="GI229" s="4">
        <v>396</v>
      </c>
      <c r="GJ229" s="4"/>
      <c r="GK229" s="6"/>
      <c r="GL229" s="4">
        <f t="shared" si="693"/>
        <v>84</v>
      </c>
      <c r="GM229" s="4">
        <f t="shared" si="694"/>
        <v>66</v>
      </c>
      <c r="GN229" s="4">
        <f t="shared" si="695"/>
        <v>64.84</v>
      </c>
      <c r="GO229" s="4">
        <f t="shared" si="696"/>
        <v>53.660000000000082</v>
      </c>
      <c r="GP229" s="4">
        <f t="shared" si="697"/>
        <v>43</v>
      </c>
      <c r="GQ229" s="4">
        <f t="shared" si="698"/>
        <v>43</v>
      </c>
      <c r="GR229" s="4"/>
      <c r="GS229" s="4">
        <f t="shared" si="699"/>
        <v>503</v>
      </c>
      <c r="GT229" s="4">
        <f t="shared" si="700"/>
        <v>529</v>
      </c>
      <c r="GU229" s="4">
        <f t="shared" si="701"/>
        <v>404.15999999999997</v>
      </c>
      <c r="GV229" s="4">
        <f t="shared" si="702"/>
        <v>388.33999999999992</v>
      </c>
      <c r="GW229" s="4">
        <f t="shared" si="703"/>
        <v>377</v>
      </c>
      <c r="GX229" s="4">
        <f t="shared" si="704"/>
        <v>376</v>
      </c>
      <c r="GY229" s="4"/>
      <c r="GZ229" s="4">
        <f t="shared" si="705"/>
        <v>587</v>
      </c>
      <c r="HA229" s="4">
        <f t="shared" si="706"/>
        <v>595</v>
      </c>
      <c r="HB229" s="4">
        <f t="shared" si="707"/>
        <v>469</v>
      </c>
      <c r="HC229" s="4">
        <f t="shared" si="708"/>
        <v>442</v>
      </c>
      <c r="HD229" s="4">
        <f t="shared" si="709"/>
        <v>396</v>
      </c>
      <c r="HE229" s="4">
        <f t="shared" si="710"/>
        <v>398</v>
      </c>
      <c r="HF229" s="4"/>
      <c r="HG229" s="6"/>
      <c r="HH229" s="84">
        <f t="shared" si="711"/>
        <v>2.9027576197387518E-3</v>
      </c>
      <c r="HI229" s="84">
        <f t="shared" si="712"/>
        <v>1.4461315979754157E-3</v>
      </c>
      <c r="HJ229" s="84">
        <f t="shared" si="713"/>
        <v>2.9325513196480938E-3</v>
      </c>
      <c r="HK229" s="84">
        <f t="shared" si="714"/>
        <v>1.455604075691412E-3</v>
      </c>
      <c r="HL229" s="84">
        <f t="shared" si="715"/>
        <v>3.70919881305638E-3</v>
      </c>
      <c r="HM229" s="84">
        <f t="shared" si="716"/>
        <v>2.2692889561270802E-3</v>
      </c>
      <c r="HN229" s="145"/>
      <c r="HO229" s="84">
        <f t="shared" si="717"/>
        <v>5.8055152394775038E-2</v>
      </c>
      <c r="HP229" s="84">
        <f t="shared" si="718"/>
        <v>4.6276211135213303E-2</v>
      </c>
      <c r="HQ229" s="84">
        <f t="shared" si="719"/>
        <v>4.4604105571847512E-2</v>
      </c>
      <c r="HR229" s="84">
        <f t="shared" si="720"/>
        <v>3.7598253275109232E-2</v>
      </c>
      <c r="HS229" s="84">
        <f t="shared" si="721"/>
        <v>2.8189910979228485E-2</v>
      </c>
      <c r="HT229" s="84">
        <f t="shared" si="722"/>
        <v>3.0257186081694403E-2</v>
      </c>
      <c r="HU229" s="145"/>
      <c r="HV229" s="84">
        <f t="shared" si="723"/>
        <v>6.095791001451379E-2</v>
      </c>
      <c r="HW229" s="84">
        <f t="shared" si="724"/>
        <v>4.7722342733188719E-2</v>
      </c>
      <c r="HX229" s="84">
        <f t="shared" si="725"/>
        <v>4.7536656891495603E-2</v>
      </c>
      <c r="HY229" s="84">
        <f t="shared" si="726"/>
        <v>3.9053857350800643E-2</v>
      </c>
      <c r="HZ229" s="84">
        <f t="shared" si="727"/>
        <v>3.1899109792284865E-2</v>
      </c>
      <c r="IA229" s="84">
        <f t="shared" si="728"/>
        <v>3.2526475037821481E-2</v>
      </c>
      <c r="IB229" s="145"/>
      <c r="IC229" s="145"/>
      <c r="ID229" s="84">
        <f t="shared" si="729"/>
        <v>1.0315355142941349E-3</v>
      </c>
      <c r="IE229" s="84">
        <f t="shared" si="730"/>
        <v>1.3293943870014771E-3</v>
      </c>
      <c r="IF229" s="84">
        <f t="shared" si="731"/>
        <v>1.9095182138660399E-3</v>
      </c>
      <c r="IG229" s="84">
        <f t="shared" si="732"/>
        <v>2.3357664233576644E-3</v>
      </c>
      <c r="IH229" s="84">
        <f t="shared" si="733"/>
        <v>2.766654532216964E-3</v>
      </c>
      <c r="II229" s="84">
        <f t="shared" si="734"/>
        <v>2.9048656499636892E-3</v>
      </c>
      <c r="IJ229" s="145"/>
      <c r="IK229" s="84">
        <f t="shared" si="735"/>
        <v>7.309165929855585E-2</v>
      </c>
      <c r="IL229" s="84">
        <f t="shared" si="736"/>
        <v>7.6809453471196457E-2</v>
      </c>
      <c r="IM229" s="84">
        <f t="shared" si="737"/>
        <v>5.7455934195064624E-2</v>
      </c>
      <c r="IN229" s="84">
        <f t="shared" si="738"/>
        <v>5.4356204379562033E-2</v>
      </c>
      <c r="IO229" s="84">
        <f t="shared" si="739"/>
        <v>5.2129595922824901E-2</v>
      </c>
      <c r="IP229" s="84">
        <f t="shared" si="740"/>
        <v>5.170660856935367E-2</v>
      </c>
      <c r="IQ229" s="145"/>
      <c r="IR229" s="84">
        <f t="shared" si="741"/>
        <v>7.4123194812849985E-2</v>
      </c>
      <c r="IS229" s="84">
        <f t="shared" si="742"/>
        <v>7.8138847858197941E-2</v>
      </c>
      <c r="IT229" s="84">
        <f t="shared" si="743"/>
        <v>5.9365452408930666E-2</v>
      </c>
      <c r="IU229" s="84">
        <f t="shared" si="744"/>
        <v>5.6691970802919697E-2</v>
      </c>
      <c r="IV229" s="84">
        <f t="shared" si="745"/>
        <v>5.4896250455041866E-2</v>
      </c>
      <c r="IW229" s="84">
        <f t="shared" si="746"/>
        <v>5.4611474219317356E-2</v>
      </c>
      <c r="IX229" s="140"/>
      <c r="IY229" s="140"/>
      <c r="IZ229" s="84">
        <f t="shared" si="747"/>
        <v>1.3473787359137678E-3</v>
      </c>
      <c r="JA229" s="84">
        <f t="shared" si="748"/>
        <v>1.3491966147430394E-3</v>
      </c>
      <c r="JB229" s="84">
        <f t="shared" si="749"/>
        <v>2.0802741067058247E-3</v>
      </c>
      <c r="JC229" s="84">
        <f t="shared" si="750"/>
        <v>2.188715953307393E-3</v>
      </c>
      <c r="JD229" s="84">
        <f t="shared" si="751"/>
        <v>2.9213072850100422E-3</v>
      </c>
      <c r="JE229" s="84">
        <f t="shared" si="752"/>
        <v>2.802485682953576E-3</v>
      </c>
      <c r="JF229" s="145"/>
      <c r="JG229" s="84">
        <f t="shared" si="753"/>
        <v>7.0553650171484572E-2</v>
      </c>
      <c r="JH229" s="84">
        <f t="shared" si="754"/>
        <v>7.1630074819084996E-2</v>
      </c>
      <c r="JI229" s="84">
        <f t="shared" si="755"/>
        <v>5.5310817425354868E-2</v>
      </c>
      <c r="JJ229" s="84">
        <f t="shared" si="756"/>
        <v>5.1556420233463032E-2</v>
      </c>
      <c r="JK229" s="84">
        <f t="shared" si="757"/>
        <v>4.8201570202665696E-2</v>
      </c>
      <c r="JL229" s="84">
        <f t="shared" si="758"/>
        <v>4.8251492628244179E-2</v>
      </c>
      <c r="JM229" s="145"/>
      <c r="JN229" s="84">
        <f t="shared" si="759"/>
        <v>7.1901028907398343E-2</v>
      </c>
      <c r="JO229" s="84">
        <f t="shared" si="760"/>
        <v>7.2979271433828041E-2</v>
      </c>
      <c r="JP229" s="84">
        <f t="shared" si="761"/>
        <v>5.7391091532060692E-2</v>
      </c>
      <c r="JQ229" s="84">
        <f t="shared" si="762"/>
        <v>5.3745136186770424E-2</v>
      </c>
      <c r="JR229" s="84">
        <f t="shared" si="763"/>
        <v>5.1122877487675737E-2</v>
      </c>
      <c r="JS229" s="84">
        <f t="shared" si="764"/>
        <v>5.1053978311197755E-2</v>
      </c>
      <c r="JT229" s="140"/>
      <c r="JU229" s="140"/>
      <c r="JV229" s="140"/>
      <c r="JW229" s="84">
        <f t="shared" si="765"/>
        <v>1.224889759921607E-4</v>
      </c>
      <c r="JX229" s="84">
        <f t="shared" si="766"/>
        <v>1.2265423770391266E-4</v>
      </c>
      <c r="JY229" s="84">
        <f t="shared" si="767"/>
        <v>1.2236906510034264E-4</v>
      </c>
      <c r="JZ229" s="84">
        <f t="shared" si="768"/>
        <v>1.2159533073929961E-4</v>
      </c>
      <c r="KA229" s="84">
        <f t="shared" si="769"/>
        <v>1.2172113687541841E-4</v>
      </c>
      <c r="KB229" s="84">
        <f t="shared" si="770"/>
        <v>1.2184720360667723E-4</v>
      </c>
      <c r="KC229" s="145"/>
      <c r="KD229" s="84">
        <f t="shared" si="771"/>
        <v>3.6746692797648211E-4</v>
      </c>
      <c r="KE229" s="84">
        <f t="shared" si="772"/>
        <v>2.4530847540782532E-4</v>
      </c>
      <c r="KF229" s="84">
        <f t="shared" si="773"/>
        <v>4.8947626040137058E-4</v>
      </c>
      <c r="KG229" s="84">
        <f t="shared" si="774"/>
        <v>2.4319066147859923E-4</v>
      </c>
      <c r="KH229" s="84">
        <f t="shared" si="775"/>
        <v>3.6516341062625527E-4</v>
      </c>
      <c r="KI229" s="84">
        <f t="shared" si="776"/>
        <v>6.0923601803338618E-4</v>
      </c>
      <c r="KJ229" s="145"/>
      <c r="KK229" s="84">
        <f t="shared" si="777"/>
        <v>8.5742283194512492E-4</v>
      </c>
      <c r="KL229" s="84">
        <f t="shared" si="778"/>
        <v>9.8123390163130128E-4</v>
      </c>
      <c r="KM229" s="84">
        <f t="shared" si="779"/>
        <v>1.4684287812041115E-3</v>
      </c>
      <c r="KN229" s="84">
        <f t="shared" si="780"/>
        <v>1.8239299610894942E-3</v>
      </c>
      <c r="KO229" s="84">
        <f t="shared" si="781"/>
        <v>2.4344227375083685E-3</v>
      </c>
      <c r="KP229" s="84">
        <f t="shared" si="782"/>
        <v>2.071402461313513E-3</v>
      </c>
      <c r="KQ229" s="105"/>
      <c r="KR229" s="123">
        <f t="shared" si="783"/>
        <v>7.0553650171484572E-2</v>
      </c>
      <c r="KS229" s="123">
        <f t="shared" si="784"/>
        <v>7.1630074819084996E-2</v>
      </c>
      <c r="KT229" s="123">
        <f t="shared" si="785"/>
        <v>5.5310817425354868E-2</v>
      </c>
      <c r="KU229" s="123">
        <f t="shared" si="786"/>
        <v>5.1556420233463032E-2</v>
      </c>
      <c r="KV229" s="123">
        <f t="shared" si="787"/>
        <v>4.8201570202665696E-2</v>
      </c>
      <c r="KW229" s="123">
        <f t="shared" si="788"/>
        <v>4.8251492628244179E-2</v>
      </c>
      <c r="KX229" s="105"/>
      <c r="KY229" s="123">
        <f t="shared" si="789"/>
        <v>7.1901028907398343E-2</v>
      </c>
      <c r="KZ229" s="123">
        <f t="shared" si="790"/>
        <v>7.2979271433828041E-2</v>
      </c>
      <c r="LA229" s="123">
        <f t="shared" si="791"/>
        <v>5.7391091532060692E-2</v>
      </c>
      <c r="LB229" s="123">
        <f t="shared" si="792"/>
        <v>5.3745136186770424E-2</v>
      </c>
      <c r="LC229" s="123">
        <f t="shared" si="793"/>
        <v>5.1122877487675737E-2</v>
      </c>
      <c r="LD229" s="123">
        <f t="shared" si="794"/>
        <v>5.1053978311197755E-2</v>
      </c>
      <c r="LE229" s="105"/>
      <c r="LF229" s="105"/>
      <c r="LG229" s="84">
        <f t="shared" si="795"/>
        <v>9.0909090909090912E-2</v>
      </c>
      <c r="LH229" s="84">
        <f t="shared" si="796"/>
        <v>9.0909090909090912E-2</v>
      </c>
      <c r="LI229" s="84">
        <f t="shared" si="797"/>
        <v>5.8823529411764705E-2</v>
      </c>
      <c r="LJ229" s="84">
        <f t="shared" si="798"/>
        <v>5.5555555555555552E-2</v>
      </c>
      <c r="LK229" s="84">
        <f t="shared" si="799"/>
        <v>4.1666666666666664E-2</v>
      </c>
      <c r="LL229" s="84">
        <f t="shared" si="800"/>
        <v>0.04</v>
      </c>
      <c r="LM229" s="105"/>
      <c r="LN229" s="84">
        <f t="shared" si="801"/>
        <v>0.27272727272727271</v>
      </c>
      <c r="LO229" s="84">
        <f t="shared" si="802"/>
        <v>0.18181818181818182</v>
      </c>
      <c r="LP229" s="84">
        <f t="shared" si="803"/>
        <v>0.23529411764705882</v>
      </c>
      <c r="LQ229" s="84">
        <f t="shared" si="804"/>
        <v>0.1111111111111111</v>
      </c>
      <c r="LR229" s="84">
        <f t="shared" si="805"/>
        <v>0.125</v>
      </c>
      <c r="LS229" s="84">
        <f t="shared" si="806"/>
        <v>0.2</v>
      </c>
      <c r="LT229" s="105"/>
      <c r="LU229" s="84">
        <f t="shared" si="807"/>
        <v>0.63636363636363635</v>
      </c>
      <c r="LV229" s="84">
        <f t="shared" si="808"/>
        <v>0.72727272727272729</v>
      </c>
      <c r="LW229" s="84">
        <f t="shared" si="809"/>
        <v>0.70588235294117652</v>
      </c>
      <c r="LX229" s="84">
        <f t="shared" si="810"/>
        <v>0.83333333333333337</v>
      </c>
      <c r="LY229" s="84">
        <f t="shared" si="811"/>
        <v>0.83333333333333337</v>
      </c>
      <c r="LZ229" s="84">
        <f t="shared" si="812"/>
        <v>0.76</v>
      </c>
      <c r="MA229" s="105"/>
      <c r="MB229" s="105"/>
      <c r="MC229" s="105"/>
      <c r="MD229" s="123">
        <f t="shared" si="620"/>
        <v>-0.22617246596066565</v>
      </c>
      <c r="ME229" s="123">
        <f t="shared" si="813"/>
        <v>0.52125579576559966</v>
      </c>
      <c r="MF229" s="212">
        <f t="shared" si="814"/>
        <v>0.34717135300568375</v>
      </c>
      <c r="MG229" s="105"/>
      <c r="MH229" s="123">
        <f>(HT229-HQ229)/HQ229</f>
        <v>-0.3216502002723346</v>
      </c>
      <c r="MI229" s="123">
        <f t="shared" si="815"/>
        <v>-0.10006495771510426</v>
      </c>
      <c r="MJ229" s="212">
        <f t="shared" si="816"/>
        <v>-0.12763009345572687</v>
      </c>
      <c r="MK229" s="105"/>
      <c r="ML229" s="123">
        <f t="shared" si="821"/>
        <v>-0.31576014880338527</v>
      </c>
      <c r="MM229" s="123">
        <f t="shared" si="817"/>
        <v>-8.007987805544195E-2</v>
      </c>
      <c r="MN229" s="212">
        <f t="shared" si="818"/>
        <v>-0.1104198064837781</v>
      </c>
      <c r="MO229" s="105"/>
      <c r="MP229" s="105"/>
    </row>
    <row r="230" spans="2:354" ht="12" x14ac:dyDescent="0.25">
      <c r="B230" s="6" t="s">
        <v>640</v>
      </c>
      <c r="C230" s="6">
        <v>23032</v>
      </c>
      <c r="D230" s="86" t="s">
        <v>97</v>
      </c>
      <c r="E230" s="6">
        <v>1</v>
      </c>
      <c r="F230" s="3">
        <v>1060</v>
      </c>
      <c r="G230" s="7">
        <v>1035</v>
      </c>
      <c r="H230" s="139">
        <v>1045</v>
      </c>
      <c r="I230" s="7">
        <v>1071</v>
      </c>
      <c r="J230" s="177">
        <f t="shared" si="622"/>
        <v>1059.5</v>
      </c>
      <c r="K230" s="7">
        <v>1048</v>
      </c>
      <c r="L230" s="162"/>
      <c r="M230" s="3">
        <v>780</v>
      </c>
      <c r="N230" s="7">
        <v>794</v>
      </c>
      <c r="O230" s="139">
        <v>809</v>
      </c>
      <c r="P230" s="7">
        <v>774</v>
      </c>
      <c r="Q230" s="177">
        <f t="shared" si="623"/>
        <v>777.5</v>
      </c>
      <c r="R230" s="7">
        <v>781</v>
      </c>
      <c r="S230" s="105"/>
      <c r="T230" s="3">
        <v>3436</v>
      </c>
      <c r="U230" s="7">
        <v>3425</v>
      </c>
      <c r="V230" s="139">
        <v>3428</v>
      </c>
      <c r="W230" s="7">
        <v>3431</v>
      </c>
      <c r="X230" s="177">
        <f t="shared" si="624"/>
        <v>3441.5</v>
      </c>
      <c r="Y230" s="7">
        <v>3452</v>
      </c>
      <c r="Z230" s="105"/>
      <c r="AA230" s="3">
        <v>1284</v>
      </c>
      <c r="AB230" s="105">
        <v>1311</v>
      </c>
      <c r="AC230" s="139">
        <v>1330</v>
      </c>
      <c r="AD230" s="7">
        <v>1341</v>
      </c>
      <c r="AE230" s="177">
        <f t="shared" si="625"/>
        <v>1351.5</v>
      </c>
      <c r="AF230" s="7">
        <v>1362</v>
      </c>
      <c r="AG230" s="105"/>
      <c r="AH230" s="3">
        <f t="shared" si="626"/>
        <v>4216</v>
      </c>
      <c r="AI230" s="3">
        <f t="shared" si="627"/>
        <v>4219</v>
      </c>
      <c r="AJ230" s="3">
        <f t="shared" si="628"/>
        <v>4237</v>
      </c>
      <c r="AK230" s="3">
        <f t="shared" si="629"/>
        <v>4205</v>
      </c>
      <c r="AL230" s="178">
        <f t="shared" si="630"/>
        <v>4219</v>
      </c>
      <c r="AM230" s="3">
        <f t="shared" si="631"/>
        <v>4233</v>
      </c>
      <c r="AN230" s="105"/>
      <c r="AO230" s="3">
        <f t="shared" si="632"/>
        <v>6560</v>
      </c>
      <c r="AP230" s="3">
        <f t="shared" si="633"/>
        <v>6565</v>
      </c>
      <c r="AQ230" s="3">
        <f t="shared" si="634"/>
        <v>6612</v>
      </c>
      <c r="AR230" s="3">
        <f t="shared" si="635"/>
        <v>6617</v>
      </c>
      <c r="AS230" s="178">
        <f t="shared" si="636"/>
        <v>6630</v>
      </c>
      <c r="AT230" s="3">
        <f t="shared" si="637"/>
        <v>6643</v>
      </c>
      <c r="AU230" s="105"/>
      <c r="AV230" s="105"/>
      <c r="AW230" s="5">
        <v>0</v>
      </c>
      <c r="AX230" s="5">
        <v>0</v>
      </c>
      <c r="AY230" s="5">
        <v>0</v>
      </c>
      <c r="AZ230" s="5">
        <v>0</v>
      </c>
      <c r="BA230" s="5">
        <v>1</v>
      </c>
      <c r="BB230" s="5">
        <v>1</v>
      </c>
      <c r="BC230" s="4"/>
      <c r="BD230" s="5">
        <v>0</v>
      </c>
      <c r="BE230" s="5">
        <v>1</v>
      </c>
      <c r="BF230" s="5">
        <v>1</v>
      </c>
      <c r="BG230" s="5">
        <v>1</v>
      </c>
      <c r="BH230" s="5">
        <v>1</v>
      </c>
      <c r="BI230" s="5">
        <v>2</v>
      </c>
      <c r="BJ230" s="4"/>
      <c r="BK230" s="5"/>
      <c r="BL230" s="5"/>
      <c r="BM230" s="5"/>
      <c r="BN230" s="5"/>
      <c r="BO230" s="5"/>
      <c r="BP230" s="5"/>
      <c r="BQ230" s="4"/>
      <c r="BR230" s="5">
        <f t="shared" si="638"/>
        <v>0</v>
      </c>
      <c r="BS230" s="5">
        <f t="shared" si="639"/>
        <v>1</v>
      </c>
      <c r="BT230" s="5">
        <f t="shared" si="640"/>
        <v>1</v>
      </c>
      <c r="BU230" s="5">
        <f t="shared" si="641"/>
        <v>1</v>
      </c>
      <c r="BV230" s="5">
        <f t="shared" si="642"/>
        <v>2</v>
      </c>
      <c r="BW230" s="5">
        <f t="shared" si="643"/>
        <v>3</v>
      </c>
      <c r="BX230" s="4"/>
      <c r="BY230" s="4"/>
      <c r="BZ230" s="5">
        <v>3</v>
      </c>
      <c r="CA230" s="5">
        <v>3</v>
      </c>
      <c r="CB230" s="5">
        <v>4</v>
      </c>
      <c r="CC230" s="5">
        <v>3</v>
      </c>
      <c r="CD230" s="183">
        <f t="shared" si="820"/>
        <v>2</v>
      </c>
      <c r="CE230" s="5">
        <v>1</v>
      </c>
      <c r="CF230" s="4"/>
      <c r="CG230" s="5"/>
      <c r="CH230" s="5"/>
      <c r="CI230" s="5"/>
      <c r="CJ230" s="5"/>
      <c r="CK230" s="183">
        <f t="shared" si="644"/>
        <v>0</v>
      </c>
      <c r="CL230" s="5"/>
      <c r="CM230" s="4"/>
      <c r="CN230" s="5"/>
      <c r="CO230" s="5"/>
      <c r="CP230" s="5"/>
      <c r="CQ230" s="5"/>
      <c r="CR230" s="5"/>
      <c r="CS230" s="5"/>
      <c r="CT230" s="4"/>
      <c r="CU230" s="5">
        <f t="shared" si="645"/>
        <v>3</v>
      </c>
      <c r="CV230" s="5">
        <f t="shared" si="646"/>
        <v>3</v>
      </c>
      <c r="CW230" s="5">
        <f t="shared" si="647"/>
        <v>4</v>
      </c>
      <c r="CX230" s="5">
        <f t="shared" si="648"/>
        <v>3</v>
      </c>
      <c r="CY230" s="183">
        <f t="shared" si="649"/>
        <v>2</v>
      </c>
      <c r="CZ230" s="5">
        <f t="shared" si="650"/>
        <v>1</v>
      </c>
      <c r="DA230" s="4"/>
      <c r="DB230" s="4"/>
      <c r="DC230" s="5">
        <f t="shared" si="651"/>
        <v>3</v>
      </c>
      <c r="DD230" s="5">
        <f t="shared" si="652"/>
        <v>1</v>
      </c>
      <c r="DE230" s="5">
        <f t="shared" si="653"/>
        <v>2</v>
      </c>
      <c r="DF230" s="5">
        <f t="shared" si="654"/>
        <v>1</v>
      </c>
      <c r="DG230" s="5">
        <f t="shared" si="655"/>
        <v>2</v>
      </c>
      <c r="DH230" s="5">
        <f t="shared" si="656"/>
        <v>4</v>
      </c>
      <c r="DI230" s="4"/>
      <c r="DJ230" s="5">
        <f t="shared" si="657"/>
        <v>6</v>
      </c>
      <c r="DK230" s="5">
        <f t="shared" si="658"/>
        <v>11</v>
      </c>
      <c r="DL230" s="5">
        <f t="shared" si="659"/>
        <v>12</v>
      </c>
      <c r="DM230" s="5">
        <f t="shared" si="660"/>
        <v>12</v>
      </c>
      <c r="DN230" s="5">
        <f t="shared" si="661"/>
        <v>8</v>
      </c>
      <c r="DO230" s="5">
        <f t="shared" si="662"/>
        <v>9</v>
      </c>
      <c r="DP230" s="4"/>
      <c r="DQ230" s="5">
        <f t="shared" si="663"/>
        <v>1</v>
      </c>
      <c r="DR230" s="5">
        <f t="shared" si="664"/>
        <v>2</v>
      </c>
      <c r="DS230" s="5">
        <f t="shared" si="665"/>
        <v>2</v>
      </c>
      <c r="DT230" s="5">
        <f t="shared" si="666"/>
        <v>0</v>
      </c>
      <c r="DU230" s="5">
        <f t="shared" si="667"/>
        <v>0</v>
      </c>
      <c r="DV230" s="5">
        <f t="shared" si="668"/>
        <v>0</v>
      </c>
      <c r="DW230" s="4"/>
      <c r="DX230" s="5">
        <f t="shared" si="669"/>
        <v>10</v>
      </c>
      <c r="DY230" s="5">
        <f t="shared" si="670"/>
        <v>14</v>
      </c>
      <c r="DZ230" s="5">
        <f t="shared" si="671"/>
        <v>16</v>
      </c>
      <c r="EA230" s="5">
        <f t="shared" si="672"/>
        <v>13</v>
      </c>
      <c r="EB230" s="5">
        <f t="shared" si="673"/>
        <v>10</v>
      </c>
      <c r="EC230" s="5">
        <f t="shared" si="674"/>
        <v>13</v>
      </c>
      <c r="ED230" s="4"/>
      <c r="EE230" s="4"/>
      <c r="EF230" s="5">
        <v>6</v>
      </c>
      <c r="EG230" s="5">
        <v>4</v>
      </c>
      <c r="EH230" s="5">
        <v>6</v>
      </c>
      <c r="EI230" s="5">
        <v>4</v>
      </c>
      <c r="EJ230" s="5">
        <v>5</v>
      </c>
      <c r="EK230" s="5">
        <v>6</v>
      </c>
      <c r="EL230" s="4"/>
      <c r="EM230" s="5">
        <v>6</v>
      </c>
      <c r="EN230" s="5">
        <v>12</v>
      </c>
      <c r="EO230" s="5">
        <v>13</v>
      </c>
      <c r="EP230" s="5">
        <v>13</v>
      </c>
      <c r="EQ230" s="5">
        <v>9</v>
      </c>
      <c r="ER230" s="5">
        <v>11</v>
      </c>
      <c r="ES230" s="4"/>
      <c r="ET230" s="5">
        <v>1</v>
      </c>
      <c r="EU230" s="5">
        <v>2</v>
      </c>
      <c r="EV230" s="5">
        <v>2</v>
      </c>
      <c r="EW230" s="5"/>
      <c r="EX230" s="5">
        <v>0</v>
      </c>
      <c r="EY230" s="5">
        <v>0</v>
      </c>
      <c r="EZ230" s="4"/>
      <c r="FA230" s="5">
        <f t="shared" si="675"/>
        <v>12</v>
      </c>
      <c r="FB230" s="5">
        <f t="shared" si="676"/>
        <v>16</v>
      </c>
      <c r="FC230" s="5">
        <f t="shared" si="677"/>
        <v>19</v>
      </c>
      <c r="FD230" s="5">
        <f t="shared" si="678"/>
        <v>17</v>
      </c>
      <c r="FE230" s="5">
        <f t="shared" si="679"/>
        <v>14</v>
      </c>
      <c r="FF230" s="5">
        <f t="shared" si="680"/>
        <v>17</v>
      </c>
      <c r="FG230" s="4"/>
      <c r="FH230" s="5">
        <f t="shared" si="681"/>
        <v>13</v>
      </c>
      <c r="FI230" s="5">
        <f t="shared" si="682"/>
        <v>18</v>
      </c>
      <c r="FJ230" s="5">
        <f t="shared" si="683"/>
        <v>21</v>
      </c>
      <c r="FK230" s="5">
        <f t="shared" si="684"/>
        <v>17</v>
      </c>
      <c r="FL230" s="5">
        <f t="shared" si="685"/>
        <v>14</v>
      </c>
      <c r="FM230" s="5">
        <f t="shared" si="686"/>
        <v>17</v>
      </c>
      <c r="FN230" s="4"/>
      <c r="FO230" s="4"/>
      <c r="FP230" s="4">
        <v>28</v>
      </c>
      <c r="FQ230" s="4">
        <v>14</v>
      </c>
      <c r="FR230" s="4">
        <v>0</v>
      </c>
      <c r="FS230" s="4">
        <v>15.180000000000007</v>
      </c>
      <c r="FT230" s="4">
        <v>18</v>
      </c>
      <c r="FU230" s="4">
        <v>8</v>
      </c>
      <c r="FV230" s="4"/>
      <c r="FW230" s="4">
        <f t="shared" si="687"/>
        <v>182</v>
      </c>
      <c r="FX230" s="4">
        <f t="shared" si="688"/>
        <v>186</v>
      </c>
      <c r="FY230" s="4">
        <f t="shared" si="689"/>
        <v>176</v>
      </c>
      <c r="FZ230" s="4">
        <f t="shared" si="690"/>
        <v>122.82</v>
      </c>
      <c r="GA230" s="4">
        <f t="shared" si="691"/>
        <v>150</v>
      </c>
      <c r="GB230" s="4">
        <f t="shared" si="692"/>
        <v>110</v>
      </c>
      <c r="GC230" s="4"/>
      <c r="GD230" s="4">
        <v>210</v>
      </c>
      <c r="GE230" s="4">
        <v>200</v>
      </c>
      <c r="GF230" s="4">
        <v>176</v>
      </c>
      <c r="GG230" s="4">
        <v>138</v>
      </c>
      <c r="GH230" s="4">
        <v>168</v>
      </c>
      <c r="GI230" s="4">
        <v>118</v>
      </c>
      <c r="GJ230" s="4"/>
      <c r="GK230" s="6"/>
      <c r="GL230" s="4">
        <f t="shared" si="693"/>
        <v>34</v>
      </c>
      <c r="GM230" s="4">
        <f t="shared" si="694"/>
        <v>18</v>
      </c>
      <c r="GN230" s="4">
        <f t="shared" si="695"/>
        <v>6</v>
      </c>
      <c r="GO230" s="4">
        <f t="shared" si="696"/>
        <v>19.180000000000007</v>
      </c>
      <c r="GP230" s="4">
        <f t="shared" si="697"/>
        <v>23</v>
      </c>
      <c r="GQ230" s="4">
        <f t="shared" si="698"/>
        <v>14</v>
      </c>
      <c r="GR230" s="4"/>
      <c r="GS230" s="4">
        <f t="shared" si="699"/>
        <v>188</v>
      </c>
      <c r="GT230" s="4">
        <f t="shared" si="700"/>
        <v>198</v>
      </c>
      <c r="GU230" s="4">
        <f t="shared" si="701"/>
        <v>189</v>
      </c>
      <c r="GV230" s="4">
        <f t="shared" si="702"/>
        <v>135.82</v>
      </c>
      <c r="GW230" s="4">
        <f t="shared" si="703"/>
        <v>159</v>
      </c>
      <c r="GX230" s="4">
        <f t="shared" si="704"/>
        <v>121</v>
      </c>
      <c r="GY230" s="4"/>
      <c r="GZ230" s="4">
        <f t="shared" si="705"/>
        <v>222</v>
      </c>
      <c r="HA230" s="4">
        <f t="shared" si="706"/>
        <v>216</v>
      </c>
      <c r="HB230" s="4">
        <f t="shared" si="707"/>
        <v>195</v>
      </c>
      <c r="HC230" s="4">
        <f t="shared" si="708"/>
        <v>155</v>
      </c>
      <c r="HD230" s="4">
        <f t="shared" si="709"/>
        <v>168</v>
      </c>
      <c r="HE230" s="4">
        <f t="shared" si="710"/>
        <v>118</v>
      </c>
      <c r="HF230" s="4"/>
      <c r="HG230" s="6"/>
      <c r="HH230" s="84">
        <f t="shared" si="711"/>
        <v>7.6923076923076927E-3</v>
      </c>
      <c r="HI230" s="84">
        <f t="shared" si="712"/>
        <v>5.0377833753148613E-3</v>
      </c>
      <c r="HJ230" s="84">
        <f t="shared" si="713"/>
        <v>7.4165636588380719E-3</v>
      </c>
      <c r="HK230" s="84">
        <f t="shared" si="714"/>
        <v>5.1679586563307496E-3</v>
      </c>
      <c r="HL230" s="84">
        <f t="shared" si="715"/>
        <v>6.4308681672025723E-3</v>
      </c>
      <c r="HM230" s="84">
        <f t="shared" si="716"/>
        <v>7.6824583866837385E-3</v>
      </c>
      <c r="HN230" s="145"/>
      <c r="HO230" s="84">
        <f t="shared" si="717"/>
        <v>3.5897435897435895E-2</v>
      </c>
      <c r="HP230" s="84">
        <f t="shared" si="718"/>
        <v>1.7632241813602016E-2</v>
      </c>
      <c r="HQ230" s="84">
        <f t="shared" si="719"/>
        <v>0</v>
      </c>
      <c r="HR230" s="84">
        <f t="shared" si="720"/>
        <v>1.9612403100775201E-2</v>
      </c>
      <c r="HS230" s="84">
        <f t="shared" si="721"/>
        <v>2.3151125401929259E-2</v>
      </c>
      <c r="HT230" s="84">
        <f t="shared" si="722"/>
        <v>1.0243277848911651E-2</v>
      </c>
      <c r="HU230" s="145"/>
      <c r="HV230" s="84">
        <f t="shared" si="723"/>
        <v>4.3589743589743588E-2</v>
      </c>
      <c r="HW230" s="84">
        <f t="shared" si="724"/>
        <v>2.2670025188916879E-2</v>
      </c>
      <c r="HX230" s="84">
        <f t="shared" si="725"/>
        <v>7.4165636588380719E-3</v>
      </c>
      <c r="HY230" s="84">
        <f t="shared" si="726"/>
        <v>2.4780361757105952E-2</v>
      </c>
      <c r="HZ230" s="84">
        <f t="shared" si="727"/>
        <v>2.9581993569131833E-2</v>
      </c>
      <c r="IA230" s="84">
        <f t="shared" si="728"/>
        <v>1.7925736235595388E-2</v>
      </c>
      <c r="IB230" s="145"/>
      <c r="IC230" s="145"/>
      <c r="ID230" s="84">
        <f t="shared" si="729"/>
        <v>1.7462165308498253E-3</v>
      </c>
      <c r="IE230" s="84">
        <f t="shared" si="730"/>
        <v>3.5036496350364962E-3</v>
      </c>
      <c r="IF230" s="84">
        <f t="shared" si="731"/>
        <v>3.7922987164527421E-3</v>
      </c>
      <c r="IG230" s="84">
        <f t="shared" si="732"/>
        <v>3.788982803847275E-3</v>
      </c>
      <c r="IH230" s="84">
        <f t="shared" si="733"/>
        <v>2.6151387476391107E-3</v>
      </c>
      <c r="II230" s="84">
        <f t="shared" si="734"/>
        <v>3.1865585168018538E-3</v>
      </c>
      <c r="IJ230" s="145"/>
      <c r="IK230" s="84">
        <f t="shared" si="735"/>
        <v>5.2968568102444706E-2</v>
      </c>
      <c r="IL230" s="84">
        <f t="shared" si="736"/>
        <v>5.4306569343065693E-2</v>
      </c>
      <c r="IM230" s="84">
        <f t="shared" si="737"/>
        <v>5.1341890315052506E-2</v>
      </c>
      <c r="IN230" s="84">
        <f t="shared" si="738"/>
        <v>3.5797143689886325E-2</v>
      </c>
      <c r="IO230" s="84">
        <f t="shared" si="739"/>
        <v>4.3585645793985182E-2</v>
      </c>
      <c r="IP230" s="84">
        <f t="shared" si="740"/>
        <v>3.1865585168018538E-2</v>
      </c>
      <c r="IQ230" s="145"/>
      <c r="IR230" s="84">
        <f t="shared" si="741"/>
        <v>5.471478463329453E-2</v>
      </c>
      <c r="IS230" s="84">
        <f t="shared" si="742"/>
        <v>5.7810218978102186E-2</v>
      </c>
      <c r="IT230" s="84">
        <f t="shared" si="743"/>
        <v>5.513418903150525E-2</v>
      </c>
      <c r="IU230" s="84">
        <f t="shared" si="744"/>
        <v>3.9586126493733602E-2</v>
      </c>
      <c r="IV230" s="84">
        <f t="shared" si="745"/>
        <v>4.6200784541624296E-2</v>
      </c>
      <c r="IW230" s="84">
        <f t="shared" si="746"/>
        <v>3.5052143684820389E-2</v>
      </c>
      <c r="IX230" s="140"/>
      <c r="IY230" s="140"/>
      <c r="IZ230" s="84">
        <f t="shared" si="747"/>
        <v>2.8462998102466793E-3</v>
      </c>
      <c r="JA230" s="84">
        <f t="shared" si="748"/>
        <v>3.7923678596823891E-3</v>
      </c>
      <c r="JB230" s="84">
        <f t="shared" si="749"/>
        <v>4.4843049327354259E-3</v>
      </c>
      <c r="JC230" s="84">
        <f t="shared" si="750"/>
        <v>4.0428061831153392E-3</v>
      </c>
      <c r="JD230" s="84">
        <f t="shared" si="751"/>
        <v>3.3183218772220905E-3</v>
      </c>
      <c r="JE230" s="84">
        <f t="shared" si="752"/>
        <v>4.0160642570281121E-3</v>
      </c>
      <c r="JF230" s="145"/>
      <c r="JG230" s="84">
        <f t="shared" si="753"/>
        <v>4.981024667931689E-2</v>
      </c>
      <c r="JH230" s="84">
        <f t="shared" si="754"/>
        <v>4.7404598246029862E-2</v>
      </c>
      <c r="JI230" s="84">
        <f t="shared" si="755"/>
        <v>4.1538824640075522E-2</v>
      </c>
      <c r="JJ230" s="84">
        <f t="shared" si="756"/>
        <v>3.2818073721759808E-2</v>
      </c>
      <c r="JK230" s="84">
        <f t="shared" si="757"/>
        <v>3.9819862526665084E-2</v>
      </c>
      <c r="JL230" s="84">
        <f t="shared" si="758"/>
        <v>2.7876210725253956E-2</v>
      </c>
      <c r="JM230" s="145"/>
      <c r="JN230" s="84">
        <f t="shared" si="759"/>
        <v>5.2656546489563569E-2</v>
      </c>
      <c r="JO230" s="84">
        <f t="shared" si="760"/>
        <v>5.1196966105712255E-2</v>
      </c>
      <c r="JP230" s="84">
        <f t="shared" si="761"/>
        <v>4.6023129572810947E-2</v>
      </c>
      <c r="JQ230" s="84">
        <f t="shared" si="762"/>
        <v>3.6860879904875146E-2</v>
      </c>
      <c r="JR230" s="84">
        <f t="shared" si="763"/>
        <v>4.3138184403887177E-2</v>
      </c>
      <c r="JS230" s="84">
        <f t="shared" si="764"/>
        <v>3.1892274982282066E-2</v>
      </c>
      <c r="JT230" s="140"/>
      <c r="JU230" s="140"/>
      <c r="JV230" s="140"/>
      <c r="JW230" s="84">
        <f t="shared" si="765"/>
        <v>7.1157495256166982E-4</v>
      </c>
      <c r="JX230" s="84">
        <f t="shared" si="766"/>
        <v>7.1106897369044796E-4</v>
      </c>
      <c r="JY230" s="84">
        <f t="shared" si="767"/>
        <v>9.4406419636535279E-4</v>
      </c>
      <c r="JZ230" s="84">
        <f t="shared" si="768"/>
        <v>7.1343638525564804E-4</v>
      </c>
      <c r="KA230" s="84">
        <f t="shared" si="769"/>
        <v>4.7404598246029864E-4</v>
      </c>
      <c r="KB230" s="84">
        <f t="shared" si="770"/>
        <v>2.3623907394283014E-4</v>
      </c>
      <c r="KC230" s="145"/>
      <c r="KD230" s="84">
        <f t="shared" si="771"/>
        <v>0</v>
      </c>
      <c r="KE230" s="84">
        <f t="shared" si="772"/>
        <v>2.3702299123014932E-4</v>
      </c>
      <c r="KF230" s="84">
        <f t="shared" si="773"/>
        <v>2.360160490913382E-4</v>
      </c>
      <c r="KG230" s="84">
        <f t="shared" si="774"/>
        <v>2.3781212841854935E-4</v>
      </c>
      <c r="KH230" s="84">
        <f t="shared" si="775"/>
        <v>4.7404598246029864E-4</v>
      </c>
      <c r="KI230" s="84">
        <f t="shared" si="776"/>
        <v>7.0871722182849046E-4</v>
      </c>
      <c r="KJ230" s="145"/>
      <c r="KK230" s="84">
        <f t="shared" si="777"/>
        <v>2.1347248576850096E-3</v>
      </c>
      <c r="KL230" s="84">
        <f t="shared" si="778"/>
        <v>2.8442758947617918E-3</v>
      </c>
      <c r="KM230" s="84">
        <f t="shared" si="779"/>
        <v>3.3042246872787349E-3</v>
      </c>
      <c r="KN230" s="84">
        <f t="shared" si="780"/>
        <v>3.0915576694411414E-3</v>
      </c>
      <c r="KO230" s="84">
        <f t="shared" si="781"/>
        <v>2.3702299123014932E-3</v>
      </c>
      <c r="KP230" s="84">
        <f t="shared" si="782"/>
        <v>3.0711079612567921E-3</v>
      </c>
      <c r="KQ230" s="105"/>
      <c r="KR230" s="123">
        <f t="shared" si="783"/>
        <v>4.981024667931689E-2</v>
      </c>
      <c r="KS230" s="123">
        <f t="shared" si="784"/>
        <v>4.7404598246029862E-2</v>
      </c>
      <c r="KT230" s="123">
        <f t="shared" si="785"/>
        <v>4.1538824640075522E-2</v>
      </c>
      <c r="KU230" s="123">
        <f t="shared" si="786"/>
        <v>3.2818073721759808E-2</v>
      </c>
      <c r="KV230" s="123">
        <f t="shared" si="787"/>
        <v>3.9819862526665084E-2</v>
      </c>
      <c r="KW230" s="123">
        <f t="shared" si="788"/>
        <v>2.7876210725253956E-2</v>
      </c>
      <c r="KX230" s="105"/>
      <c r="KY230" s="123">
        <f t="shared" si="789"/>
        <v>5.2656546489563569E-2</v>
      </c>
      <c r="KZ230" s="123">
        <f t="shared" si="790"/>
        <v>5.1196966105712255E-2</v>
      </c>
      <c r="LA230" s="123">
        <f t="shared" si="791"/>
        <v>4.6023129572810947E-2</v>
      </c>
      <c r="LB230" s="123">
        <f t="shared" si="792"/>
        <v>3.6860879904875146E-2</v>
      </c>
      <c r="LC230" s="123">
        <f t="shared" si="793"/>
        <v>4.3138184403887177E-2</v>
      </c>
      <c r="LD230" s="123">
        <f t="shared" si="794"/>
        <v>3.1892274982282066E-2</v>
      </c>
      <c r="LE230" s="105"/>
      <c r="LF230" s="105"/>
      <c r="LG230" s="84">
        <f t="shared" si="795"/>
        <v>0.23076923076923078</v>
      </c>
      <c r="LH230" s="84">
        <f t="shared" si="796"/>
        <v>0.16666666666666666</v>
      </c>
      <c r="LI230" s="84">
        <f t="shared" si="797"/>
        <v>0.19047619047619047</v>
      </c>
      <c r="LJ230" s="84">
        <f t="shared" si="798"/>
        <v>0.17647058823529413</v>
      </c>
      <c r="LK230" s="84">
        <f t="shared" si="799"/>
        <v>0.14285714285714285</v>
      </c>
      <c r="LL230" s="84">
        <f t="shared" si="800"/>
        <v>5.8823529411764705E-2</v>
      </c>
      <c r="LM230" s="105"/>
      <c r="LN230" s="84">
        <f t="shared" si="801"/>
        <v>0</v>
      </c>
      <c r="LO230" s="84">
        <f t="shared" si="802"/>
        <v>5.5555555555555552E-2</v>
      </c>
      <c r="LP230" s="84">
        <f t="shared" si="803"/>
        <v>4.7619047619047616E-2</v>
      </c>
      <c r="LQ230" s="84">
        <f t="shared" si="804"/>
        <v>5.8823529411764705E-2</v>
      </c>
      <c r="LR230" s="84">
        <f t="shared" si="805"/>
        <v>0.14285714285714285</v>
      </c>
      <c r="LS230" s="84">
        <f t="shared" si="806"/>
        <v>0.17647058823529413</v>
      </c>
      <c r="LT230" s="105"/>
      <c r="LU230" s="84">
        <f t="shared" si="807"/>
        <v>0.76923076923076927</v>
      </c>
      <c r="LV230" s="84">
        <f t="shared" si="808"/>
        <v>0.77777777777777779</v>
      </c>
      <c r="LW230" s="84">
        <f t="shared" si="809"/>
        <v>0.76190476190476186</v>
      </c>
      <c r="LX230" s="84">
        <f t="shared" si="810"/>
        <v>0.76470588235294112</v>
      </c>
      <c r="LY230" s="84">
        <f t="shared" si="811"/>
        <v>0.7142857142857143</v>
      </c>
      <c r="LZ230" s="84">
        <f t="shared" si="812"/>
        <v>0.76470588235294112</v>
      </c>
      <c r="MA230" s="105"/>
      <c r="MB230" s="105"/>
      <c r="MC230" s="105"/>
      <c r="MD230" s="123">
        <f t="shared" si="620"/>
        <v>3.5851472471190707E-2</v>
      </c>
      <c r="ME230" s="123">
        <f t="shared" si="813"/>
        <v>-0.15972903110794193</v>
      </c>
      <c r="MF230" s="212">
        <f t="shared" si="814"/>
        <v>-0.10441767068273099</v>
      </c>
      <c r="MG230" s="105"/>
      <c r="MH230" s="123"/>
      <c r="MI230" s="123">
        <f t="shared" si="815"/>
        <v>-0.37934530706836617</v>
      </c>
      <c r="MJ230" s="212">
        <f t="shared" si="816"/>
        <v>-0.32891190430169875</v>
      </c>
      <c r="MK230" s="105"/>
      <c r="ML230" s="123">
        <f t="shared" si="821"/>
        <v>1.4169867690994447</v>
      </c>
      <c r="MM230" s="123">
        <f t="shared" si="817"/>
        <v>-0.36423942565309897</v>
      </c>
      <c r="MN230" s="212">
        <f t="shared" si="818"/>
        <v>-0.30703810717985064</v>
      </c>
      <c r="MO230" s="105"/>
      <c r="MP230" s="105"/>
    </row>
    <row r="231" spans="2:354" ht="12" x14ac:dyDescent="0.25">
      <c r="B231" s="6" t="s">
        <v>645</v>
      </c>
      <c r="C231" s="6">
        <v>61028</v>
      </c>
      <c r="D231" s="86" t="s">
        <v>383</v>
      </c>
      <c r="E231" s="6">
        <v>3</v>
      </c>
      <c r="F231" s="3">
        <v>1032</v>
      </c>
      <c r="G231" s="7">
        <v>1046</v>
      </c>
      <c r="H231" s="139">
        <v>1056</v>
      </c>
      <c r="I231" s="7">
        <v>1051</v>
      </c>
      <c r="J231" s="177">
        <f t="shared" si="622"/>
        <v>1074</v>
      </c>
      <c r="K231" s="7">
        <v>1097</v>
      </c>
      <c r="L231" s="162"/>
      <c r="M231" s="3">
        <v>636</v>
      </c>
      <c r="N231" s="7">
        <v>641</v>
      </c>
      <c r="O231" s="139">
        <v>629</v>
      </c>
      <c r="P231" s="7">
        <v>617</v>
      </c>
      <c r="Q231" s="177">
        <f t="shared" si="623"/>
        <v>606</v>
      </c>
      <c r="R231" s="7">
        <v>595</v>
      </c>
      <c r="S231" s="105"/>
      <c r="T231" s="3">
        <v>2740</v>
      </c>
      <c r="U231" s="7">
        <v>2799</v>
      </c>
      <c r="V231" s="139">
        <v>2813</v>
      </c>
      <c r="W231" s="7">
        <v>2834</v>
      </c>
      <c r="X231" s="177">
        <f t="shared" si="624"/>
        <v>2859</v>
      </c>
      <c r="Y231" s="7">
        <v>2884</v>
      </c>
      <c r="Z231" s="105"/>
      <c r="AA231" s="3">
        <v>632</v>
      </c>
      <c r="AB231" s="105">
        <v>644</v>
      </c>
      <c r="AC231" s="139">
        <v>647</v>
      </c>
      <c r="AD231" s="7">
        <v>676</v>
      </c>
      <c r="AE231" s="177">
        <f t="shared" si="625"/>
        <v>688.5</v>
      </c>
      <c r="AF231" s="7">
        <v>701</v>
      </c>
      <c r="AG231" s="105"/>
      <c r="AH231" s="3">
        <f t="shared" si="626"/>
        <v>3376</v>
      </c>
      <c r="AI231" s="3">
        <f t="shared" si="627"/>
        <v>3440</v>
      </c>
      <c r="AJ231" s="3">
        <f t="shared" si="628"/>
        <v>3442</v>
      </c>
      <c r="AK231" s="3">
        <f t="shared" si="629"/>
        <v>3451</v>
      </c>
      <c r="AL231" s="178">
        <f t="shared" si="630"/>
        <v>3465</v>
      </c>
      <c r="AM231" s="3">
        <f t="shared" si="631"/>
        <v>3479</v>
      </c>
      <c r="AN231" s="105"/>
      <c r="AO231" s="3">
        <f t="shared" si="632"/>
        <v>5040</v>
      </c>
      <c r="AP231" s="3">
        <f t="shared" si="633"/>
        <v>5130</v>
      </c>
      <c r="AQ231" s="3">
        <f t="shared" si="634"/>
        <v>5145</v>
      </c>
      <c r="AR231" s="3">
        <f t="shared" si="635"/>
        <v>5178</v>
      </c>
      <c r="AS231" s="178">
        <f t="shared" si="636"/>
        <v>5227.5</v>
      </c>
      <c r="AT231" s="3">
        <f t="shared" si="637"/>
        <v>5277</v>
      </c>
      <c r="AU231" s="105"/>
      <c r="AV231" s="105"/>
      <c r="AW231" s="5">
        <v>1</v>
      </c>
      <c r="AX231" s="5">
        <v>0</v>
      </c>
      <c r="AY231" s="5">
        <v>0</v>
      </c>
      <c r="AZ231" s="5">
        <v>0</v>
      </c>
      <c r="BA231" s="5"/>
      <c r="BB231" s="5"/>
      <c r="BC231" s="4"/>
      <c r="BD231" s="5">
        <v>0</v>
      </c>
      <c r="BE231" s="5">
        <v>0</v>
      </c>
      <c r="BF231" s="5">
        <v>1</v>
      </c>
      <c r="BG231" s="5">
        <v>1</v>
      </c>
      <c r="BH231" s="5"/>
      <c r="BI231" s="5">
        <v>1</v>
      </c>
      <c r="BJ231" s="4"/>
      <c r="BK231" s="5"/>
      <c r="BL231" s="5"/>
      <c r="BM231" s="5"/>
      <c r="BN231" s="5"/>
      <c r="BO231" s="5"/>
      <c r="BP231" s="5"/>
      <c r="BQ231" s="4"/>
      <c r="BR231" s="5">
        <f t="shared" si="638"/>
        <v>1</v>
      </c>
      <c r="BS231" s="5">
        <f t="shared" si="639"/>
        <v>0</v>
      </c>
      <c r="BT231" s="5">
        <f t="shared" si="640"/>
        <v>1</v>
      </c>
      <c r="BU231" s="5">
        <f t="shared" si="641"/>
        <v>1</v>
      </c>
      <c r="BV231" s="5">
        <f t="shared" si="642"/>
        <v>0</v>
      </c>
      <c r="BW231" s="5">
        <f t="shared" si="643"/>
        <v>1</v>
      </c>
      <c r="BX231" s="4"/>
      <c r="BY231" s="4"/>
      <c r="BZ231" s="5">
        <v>2</v>
      </c>
      <c r="CA231" s="5">
        <v>3</v>
      </c>
      <c r="CB231" s="5">
        <v>4</v>
      </c>
      <c r="CC231" s="5">
        <v>7</v>
      </c>
      <c r="CD231" s="183">
        <f t="shared" si="820"/>
        <v>7</v>
      </c>
      <c r="CE231" s="5">
        <v>7</v>
      </c>
      <c r="CF231" s="4"/>
      <c r="CG231" s="5">
        <v>1</v>
      </c>
      <c r="CH231" s="5">
        <v>2</v>
      </c>
      <c r="CI231" s="5"/>
      <c r="CJ231" s="5">
        <v>1</v>
      </c>
      <c r="CK231" s="183">
        <f t="shared" si="644"/>
        <v>0.5</v>
      </c>
      <c r="CL231" s="5"/>
      <c r="CM231" s="4"/>
      <c r="CN231" s="5"/>
      <c r="CO231" s="5"/>
      <c r="CP231" s="5"/>
      <c r="CQ231" s="5"/>
      <c r="CR231" s="5"/>
      <c r="CS231" s="5"/>
      <c r="CT231" s="4"/>
      <c r="CU231" s="5">
        <f t="shared" si="645"/>
        <v>3</v>
      </c>
      <c r="CV231" s="5">
        <f t="shared" si="646"/>
        <v>5</v>
      </c>
      <c r="CW231" s="5">
        <f t="shared" si="647"/>
        <v>4</v>
      </c>
      <c r="CX231" s="5">
        <f t="shared" si="648"/>
        <v>8</v>
      </c>
      <c r="CY231" s="183">
        <f t="shared" si="649"/>
        <v>7.5</v>
      </c>
      <c r="CZ231" s="5">
        <f t="shared" si="650"/>
        <v>7</v>
      </c>
      <c r="DA231" s="4"/>
      <c r="DB231" s="4"/>
      <c r="DC231" s="5">
        <f t="shared" si="651"/>
        <v>2</v>
      </c>
      <c r="DD231" s="5">
        <f t="shared" si="652"/>
        <v>4</v>
      </c>
      <c r="DE231" s="5">
        <f t="shared" si="653"/>
        <v>1</v>
      </c>
      <c r="DF231" s="5">
        <f t="shared" si="654"/>
        <v>4</v>
      </c>
      <c r="DG231" s="5">
        <f t="shared" si="655"/>
        <v>7</v>
      </c>
      <c r="DH231" s="5">
        <f t="shared" si="656"/>
        <v>3</v>
      </c>
      <c r="DI231" s="4"/>
      <c r="DJ231" s="5">
        <f t="shared" si="657"/>
        <v>13</v>
      </c>
      <c r="DK231" s="5">
        <f t="shared" si="658"/>
        <v>15</v>
      </c>
      <c r="DL231" s="5">
        <f t="shared" si="659"/>
        <v>11</v>
      </c>
      <c r="DM231" s="5">
        <f t="shared" si="660"/>
        <v>9</v>
      </c>
      <c r="DN231" s="5">
        <f t="shared" si="661"/>
        <v>9.5</v>
      </c>
      <c r="DO231" s="5">
        <f t="shared" si="662"/>
        <v>10</v>
      </c>
      <c r="DP231" s="4"/>
      <c r="DQ231" s="5">
        <f t="shared" si="663"/>
        <v>0</v>
      </c>
      <c r="DR231" s="5">
        <f t="shared" si="664"/>
        <v>0</v>
      </c>
      <c r="DS231" s="5">
        <f t="shared" si="665"/>
        <v>0</v>
      </c>
      <c r="DT231" s="5">
        <f t="shared" si="666"/>
        <v>0</v>
      </c>
      <c r="DU231" s="5">
        <f t="shared" si="667"/>
        <v>0</v>
      </c>
      <c r="DV231" s="5">
        <f t="shared" si="668"/>
        <v>0</v>
      </c>
      <c r="DW231" s="4"/>
      <c r="DX231" s="5">
        <f t="shared" si="669"/>
        <v>15</v>
      </c>
      <c r="DY231" s="5">
        <f t="shared" si="670"/>
        <v>19</v>
      </c>
      <c r="DZ231" s="5">
        <f t="shared" si="671"/>
        <v>12</v>
      </c>
      <c r="EA231" s="5">
        <f t="shared" si="672"/>
        <v>13</v>
      </c>
      <c r="EB231" s="5">
        <f t="shared" si="673"/>
        <v>16.5</v>
      </c>
      <c r="EC231" s="5">
        <f t="shared" si="674"/>
        <v>13</v>
      </c>
      <c r="ED231" s="4"/>
      <c r="EE231" s="4"/>
      <c r="EF231" s="5">
        <v>5</v>
      </c>
      <c r="EG231" s="5">
        <v>7</v>
      </c>
      <c r="EH231" s="5">
        <v>5</v>
      </c>
      <c r="EI231" s="5">
        <v>11</v>
      </c>
      <c r="EJ231" s="5">
        <v>14</v>
      </c>
      <c r="EK231" s="5">
        <v>10</v>
      </c>
      <c r="EL231" s="4"/>
      <c r="EM231" s="5">
        <v>14</v>
      </c>
      <c r="EN231" s="5">
        <v>17</v>
      </c>
      <c r="EO231" s="5">
        <v>12</v>
      </c>
      <c r="EP231" s="5">
        <v>11</v>
      </c>
      <c r="EQ231" s="5">
        <v>10</v>
      </c>
      <c r="ER231" s="5">
        <v>11</v>
      </c>
      <c r="ES231" s="4"/>
      <c r="ET231" s="5"/>
      <c r="EU231" s="5"/>
      <c r="EV231" s="5"/>
      <c r="EW231" s="5"/>
      <c r="EX231" s="5">
        <v>0</v>
      </c>
      <c r="EY231" s="5"/>
      <c r="EZ231" s="4"/>
      <c r="FA231" s="5">
        <f t="shared" si="675"/>
        <v>19</v>
      </c>
      <c r="FB231" s="5">
        <f t="shared" si="676"/>
        <v>24</v>
      </c>
      <c r="FC231" s="5">
        <f t="shared" si="677"/>
        <v>17</v>
      </c>
      <c r="FD231" s="5">
        <f t="shared" si="678"/>
        <v>22</v>
      </c>
      <c r="FE231" s="5">
        <f t="shared" si="679"/>
        <v>24</v>
      </c>
      <c r="FF231" s="5">
        <f t="shared" si="680"/>
        <v>21</v>
      </c>
      <c r="FG231" s="4"/>
      <c r="FH231" s="5">
        <f t="shared" si="681"/>
        <v>19</v>
      </c>
      <c r="FI231" s="5">
        <f t="shared" si="682"/>
        <v>24</v>
      </c>
      <c r="FJ231" s="5">
        <f t="shared" si="683"/>
        <v>17</v>
      </c>
      <c r="FK231" s="5">
        <f t="shared" si="684"/>
        <v>22</v>
      </c>
      <c r="FL231" s="5">
        <f t="shared" si="685"/>
        <v>24</v>
      </c>
      <c r="FM231" s="5">
        <f t="shared" si="686"/>
        <v>21</v>
      </c>
      <c r="FN231" s="4"/>
      <c r="FO231" s="4"/>
      <c r="FP231" s="4">
        <v>78</v>
      </c>
      <c r="FQ231" s="4">
        <v>62</v>
      </c>
      <c r="FR231" s="4">
        <v>47.33</v>
      </c>
      <c r="FS231" s="4">
        <v>46.339999999999975</v>
      </c>
      <c r="FT231" s="4">
        <v>22</v>
      </c>
      <c r="FU231" s="4">
        <v>52</v>
      </c>
      <c r="FV231" s="4"/>
      <c r="FW231" s="4">
        <f t="shared" si="687"/>
        <v>344</v>
      </c>
      <c r="FX231" s="4">
        <f t="shared" si="688"/>
        <v>334</v>
      </c>
      <c r="FY231" s="4">
        <f t="shared" si="689"/>
        <v>274.67</v>
      </c>
      <c r="FZ231" s="4">
        <f t="shared" si="690"/>
        <v>235.66000000000003</v>
      </c>
      <c r="GA231" s="4">
        <f t="shared" si="691"/>
        <v>206</v>
      </c>
      <c r="GB231" s="4">
        <f t="shared" si="692"/>
        <v>228</v>
      </c>
      <c r="GC231" s="4"/>
      <c r="GD231" s="4">
        <v>422</v>
      </c>
      <c r="GE231" s="4">
        <v>396</v>
      </c>
      <c r="GF231" s="4">
        <v>322</v>
      </c>
      <c r="GG231" s="4">
        <v>282</v>
      </c>
      <c r="GH231" s="4">
        <v>228</v>
      </c>
      <c r="GI231" s="4">
        <v>280</v>
      </c>
      <c r="GJ231" s="4"/>
      <c r="GK231" s="6"/>
      <c r="GL231" s="4">
        <f t="shared" si="693"/>
        <v>83</v>
      </c>
      <c r="GM231" s="4">
        <f t="shared" si="694"/>
        <v>69</v>
      </c>
      <c r="GN231" s="4">
        <f t="shared" si="695"/>
        <v>52.33</v>
      </c>
      <c r="GO231" s="4">
        <f t="shared" si="696"/>
        <v>57.339999999999975</v>
      </c>
      <c r="GP231" s="4">
        <f t="shared" si="697"/>
        <v>36</v>
      </c>
      <c r="GQ231" s="4">
        <f t="shared" si="698"/>
        <v>62</v>
      </c>
      <c r="GR231" s="4"/>
      <c r="GS231" s="4">
        <f t="shared" si="699"/>
        <v>358</v>
      </c>
      <c r="GT231" s="4">
        <f t="shared" si="700"/>
        <v>351</v>
      </c>
      <c r="GU231" s="4">
        <f t="shared" si="701"/>
        <v>286.67</v>
      </c>
      <c r="GV231" s="4">
        <f t="shared" si="702"/>
        <v>246.66000000000003</v>
      </c>
      <c r="GW231" s="4">
        <f t="shared" si="703"/>
        <v>216</v>
      </c>
      <c r="GX231" s="4">
        <f t="shared" si="704"/>
        <v>239</v>
      </c>
      <c r="GY231" s="4"/>
      <c r="GZ231" s="4">
        <f t="shared" si="705"/>
        <v>441</v>
      </c>
      <c r="HA231" s="4">
        <f t="shared" si="706"/>
        <v>420</v>
      </c>
      <c r="HB231" s="4">
        <f t="shared" si="707"/>
        <v>339</v>
      </c>
      <c r="HC231" s="4">
        <f t="shared" si="708"/>
        <v>304</v>
      </c>
      <c r="HD231" s="4">
        <f t="shared" si="709"/>
        <v>228</v>
      </c>
      <c r="HE231" s="4">
        <f t="shared" si="710"/>
        <v>280</v>
      </c>
      <c r="HF231" s="4"/>
      <c r="HG231" s="6"/>
      <c r="HH231" s="84">
        <f t="shared" si="711"/>
        <v>7.8616352201257862E-3</v>
      </c>
      <c r="HI231" s="84">
        <f t="shared" si="712"/>
        <v>1.0920436817472699E-2</v>
      </c>
      <c r="HJ231" s="84">
        <f t="shared" si="713"/>
        <v>7.9491255961844191E-3</v>
      </c>
      <c r="HK231" s="84">
        <f t="shared" si="714"/>
        <v>1.7828200972447326E-2</v>
      </c>
      <c r="HL231" s="84">
        <f t="shared" si="715"/>
        <v>2.3102310231023101E-2</v>
      </c>
      <c r="HM231" s="84">
        <f t="shared" si="716"/>
        <v>1.680672268907563E-2</v>
      </c>
      <c r="HN231" s="145"/>
      <c r="HO231" s="84">
        <f t="shared" si="717"/>
        <v>0.12264150943396226</v>
      </c>
      <c r="HP231" s="84">
        <f t="shared" si="718"/>
        <v>9.6723868954758194E-2</v>
      </c>
      <c r="HQ231" s="84">
        <f t="shared" si="719"/>
        <v>7.5246422893481713E-2</v>
      </c>
      <c r="HR231" s="84">
        <f t="shared" si="720"/>
        <v>7.5105348460291696E-2</v>
      </c>
      <c r="HS231" s="84">
        <f t="shared" si="721"/>
        <v>3.6303630363036306E-2</v>
      </c>
      <c r="HT231" s="84">
        <f t="shared" si="722"/>
        <v>8.7394957983193272E-2</v>
      </c>
      <c r="HU231" s="145"/>
      <c r="HV231" s="84">
        <f t="shared" si="723"/>
        <v>0.13050314465408805</v>
      </c>
      <c r="HW231" s="84">
        <f t="shared" si="724"/>
        <v>0.10764430577223089</v>
      </c>
      <c r="HX231" s="84">
        <f t="shared" si="725"/>
        <v>8.3195548489666135E-2</v>
      </c>
      <c r="HY231" s="84">
        <f t="shared" si="726"/>
        <v>9.2933549432739015E-2</v>
      </c>
      <c r="HZ231" s="84">
        <f t="shared" si="727"/>
        <v>5.9405940594059403E-2</v>
      </c>
      <c r="IA231" s="84">
        <f t="shared" si="728"/>
        <v>0.1042016806722689</v>
      </c>
      <c r="IB231" s="145"/>
      <c r="IC231" s="145"/>
      <c r="ID231" s="84">
        <f t="shared" si="729"/>
        <v>5.1094890510948905E-3</v>
      </c>
      <c r="IE231" s="84">
        <f t="shared" si="730"/>
        <v>6.0735977134690963E-3</v>
      </c>
      <c r="IF231" s="84">
        <f t="shared" si="731"/>
        <v>4.2659082829719164E-3</v>
      </c>
      <c r="IG231" s="84">
        <f t="shared" si="732"/>
        <v>3.8814396612561752E-3</v>
      </c>
      <c r="IH231" s="84">
        <f t="shared" si="733"/>
        <v>3.497726477789437E-3</v>
      </c>
      <c r="II231" s="84">
        <f t="shared" si="734"/>
        <v>3.8141470180305132E-3</v>
      </c>
      <c r="IJ231" s="145"/>
      <c r="IK231" s="84">
        <f t="shared" si="735"/>
        <v>0.12554744525547445</v>
      </c>
      <c r="IL231" s="84">
        <f t="shared" si="736"/>
        <v>0.11932833154698107</v>
      </c>
      <c r="IM231" s="84">
        <f t="shared" si="737"/>
        <v>9.7643085673658023E-2</v>
      </c>
      <c r="IN231" s="84">
        <f t="shared" si="738"/>
        <v>8.3154551870148211E-2</v>
      </c>
      <c r="IO231" s="84">
        <f t="shared" si="739"/>
        <v>7.2053165442462402E-2</v>
      </c>
      <c r="IP231" s="84">
        <f t="shared" si="740"/>
        <v>7.9056865464632461E-2</v>
      </c>
      <c r="IQ231" s="145"/>
      <c r="IR231" s="84">
        <f t="shared" si="741"/>
        <v>0.13065693430656936</v>
      </c>
      <c r="IS231" s="84">
        <f t="shared" si="742"/>
        <v>0.12540192926045016</v>
      </c>
      <c r="IT231" s="84">
        <f t="shared" si="743"/>
        <v>0.10190899395662995</v>
      </c>
      <c r="IU231" s="84">
        <f t="shared" si="744"/>
        <v>8.7035991531404386E-2</v>
      </c>
      <c r="IV231" s="84">
        <f t="shared" si="745"/>
        <v>7.5550891920251842E-2</v>
      </c>
      <c r="IW231" s="84">
        <f t="shared" si="746"/>
        <v>8.2871012482662973E-2</v>
      </c>
      <c r="IX231" s="140"/>
      <c r="IY231" s="140"/>
      <c r="IZ231" s="84">
        <f t="shared" si="747"/>
        <v>5.6279620853080569E-3</v>
      </c>
      <c r="JA231" s="84">
        <f t="shared" si="748"/>
        <v>6.9767441860465115E-3</v>
      </c>
      <c r="JB231" s="84">
        <f t="shared" si="749"/>
        <v>4.9389889599070307E-3</v>
      </c>
      <c r="JC231" s="84">
        <f t="shared" si="750"/>
        <v>6.3749637786148939E-3</v>
      </c>
      <c r="JD231" s="84">
        <f t="shared" si="751"/>
        <v>6.9264069264069264E-3</v>
      </c>
      <c r="JE231" s="84">
        <f t="shared" si="752"/>
        <v>6.0362173038229373E-3</v>
      </c>
      <c r="JF231" s="145"/>
      <c r="JG231" s="84">
        <f t="shared" si="753"/>
        <v>0.125</v>
      </c>
      <c r="JH231" s="84">
        <f t="shared" si="754"/>
        <v>0.11511627906976744</v>
      </c>
      <c r="JI231" s="84">
        <f t="shared" si="755"/>
        <v>9.3550261475886118E-2</v>
      </c>
      <c r="JJ231" s="84">
        <f t="shared" si="756"/>
        <v>8.1715444798609094E-2</v>
      </c>
      <c r="JK231" s="84">
        <f t="shared" si="757"/>
        <v>6.5800865800865804E-2</v>
      </c>
      <c r="JL231" s="84">
        <f t="shared" si="758"/>
        <v>8.0482897384305835E-2</v>
      </c>
      <c r="JM231" s="145"/>
      <c r="JN231" s="84">
        <f t="shared" si="759"/>
        <v>0.13062796208530805</v>
      </c>
      <c r="JO231" s="84">
        <f t="shared" si="760"/>
        <v>0.12209302325581395</v>
      </c>
      <c r="JP231" s="84">
        <f t="shared" si="761"/>
        <v>9.8489250435793152E-2</v>
      </c>
      <c r="JQ231" s="84">
        <f t="shared" si="762"/>
        <v>8.8090408577223986E-2</v>
      </c>
      <c r="JR231" s="84">
        <f t="shared" si="763"/>
        <v>7.2727272727272724E-2</v>
      </c>
      <c r="JS231" s="84">
        <f t="shared" si="764"/>
        <v>8.651911468812877E-2</v>
      </c>
      <c r="JT231" s="140"/>
      <c r="JU231" s="140"/>
      <c r="JV231" s="140"/>
      <c r="JW231" s="84">
        <f t="shared" si="765"/>
        <v>8.8862559241706157E-4</v>
      </c>
      <c r="JX231" s="84">
        <f t="shared" si="766"/>
        <v>1.4534883720930232E-3</v>
      </c>
      <c r="JY231" s="84">
        <f t="shared" si="767"/>
        <v>1.1621150493898896E-3</v>
      </c>
      <c r="JZ231" s="84">
        <f t="shared" si="768"/>
        <v>2.3181686467690526E-3</v>
      </c>
      <c r="KA231" s="84">
        <f t="shared" si="769"/>
        <v>2.1645021645021645E-3</v>
      </c>
      <c r="KB231" s="84">
        <f t="shared" si="770"/>
        <v>2.012072434607646E-3</v>
      </c>
      <c r="KC231" s="145"/>
      <c r="KD231" s="84">
        <f t="shared" si="771"/>
        <v>2.9620853080568723E-4</v>
      </c>
      <c r="KE231" s="84">
        <f t="shared" si="772"/>
        <v>0</v>
      </c>
      <c r="KF231" s="84">
        <f t="shared" si="773"/>
        <v>2.9052876234747239E-4</v>
      </c>
      <c r="KG231" s="84">
        <f t="shared" si="774"/>
        <v>2.8977108084613158E-4</v>
      </c>
      <c r="KH231" s="84">
        <f t="shared" si="775"/>
        <v>0</v>
      </c>
      <c r="KI231" s="84">
        <f t="shared" si="776"/>
        <v>2.8743891922966368E-4</v>
      </c>
      <c r="KJ231" s="145"/>
      <c r="KK231" s="84">
        <f t="shared" si="777"/>
        <v>4.443127962085308E-3</v>
      </c>
      <c r="KL231" s="84">
        <f t="shared" si="778"/>
        <v>5.5232558139534883E-3</v>
      </c>
      <c r="KM231" s="84">
        <f t="shared" si="779"/>
        <v>3.4863451481696689E-3</v>
      </c>
      <c r="KN231" s="84">
        <f t="shared" si="780"/>
        <v>3.7670240509997104E-3</v>
      </c>
      <c r="KO231" s="84">
        <f t="shared" si="781"/>
        <v>4.7619047619047623E-3</v>
      </c>
      <c r="KP231" s="84">
        <f t="shared" si="782"/>
        <v>3.7367059499856282E-3</v>
      </c>
      <c r="KQ231" s="105"/>
      <c r="KR231" s="123">
        <f t="shared" si="783"/>
        <v>0.125</v>
      </c>
      <c r="KS231" s="123">
        <f t="shared" si="784"/>
        <v>0.11511627906976744</v>
      </c>
      <c r="KT231" s="123">
        <f t="shared" si="785"/>
        <v>9.3550261475886118E-2</v>
      </c>
      <c r="KU231" s="123">
        <f t="shared" si="786"/>
        <v>8.1715444798609094E-2</v>
      </c>
      <c r="KV231" s="123">
        <f t="shared" si="787"/>
        <v>6.5800865800865804E-2</v>
      </c>
      <c r="KW231" s="123">
        <f t="shared" si="788"/>
        <v>8.0482897384305835E-2</v>
      </c>
      <c r="KX231" s="105"/>
      <c r="KY231" s="123">
        <f t="shared" si="789"/>
        <v>0.13062796208530805</v>
      </c>
      <c r="KZ231" s="123">
        <f t="shared" si="790"/>
        <v>0.12209302325581395</v>
      </c>
      <c r="LA231" s="123">
        <f t="shared" si="791"/>
        <v>9.8489250435793152E-2</v>
      </c>
      <c r="LB231" s="123">
        <f t="shared" si="792"/>
        <v>8.8090408577223986E-2</v>
      </c>
      <c r="LC231" s="123">
        <f t="shared" si="793"/>
        <v>7.2727272727272724E-2</v>
      </c>
      <c r="LD231" s="123">
        <f t="shared" si="794"/>
        <v>8.651911468812877E-2</v>
      </c>
      <c r="LE231" s="105"/>
      <c r="LF231" s="105"/>
      <c r="LG231" s="84">
        <f t="shared" si="795"/>
        <v>0.15789473684210525</v>
      </c>
      <c r="LH231" s="84">
        <f t="shared" si="796"/>
        <v>0.20833333333333334</v>
      </c>
      <c r="LI231" s="84">
        <f t="shared" si="797"/>
        <v>0.23529411764705882</v>
      </c>
      <c r="LJ231" s="84">
        <f t="shared" si="798"/>
        <v>0.36363636363636365</v>
      </c>
      <c r="LK231" s="84">
        <f t="shared" si="799"/>
        <v>0.3125</v>
      </c>
      <c r="LL231" s="84">
        <f t="shared" si="800"/>
        <v>0.33333333333333331</v>
      </c>
      <c r="LM231" s="105"/>
      <c r="LN231" s="84">
        <f t="shared" si="801"/>
        <v>5.2631578947368418E-2</v>
      </c>
      <c r="LO231" s="84">
        <f t="shared" si="802"/>
        <v>0</v>
      </c>
      <c r="LP231" s="84">
        <f t="shared" si="803"/>
        <v>5.8823529411764705E-2</v>
      </c>
      <c r="LQ231" s="84">
        <f t="shared" si="804"/>
        <v>4.5454545454545456E-2</v>
      </c>
      <c r="LR231" s="84">
        <f t="shared" si="805"/>
        <v>0</v>
      </c>
      <c r="LS231" s="84">
        <f t="shared" si="806"/>
        <v>4.7619047619047616E-2</v>
      </c>
      <c r="LT231" s="105"/>
      <c r="LU231" s="84">
        <f t="shared" si="807"/>
        <v>0.78947368421052633</v>
      </c>
      <c r="LV231" s="84">
        <f t="shared" si="808"/>
        <v>0.79166666666666663</v>
      </c>
      <c r="LW231" s="84">
        <f t="shared" si="809"/>
        <v>0.70588235294117652</v>
      </c>
      <c r="LX231" s="84">
        <f t="shared" si="810"/>
        <v>0.59090909090909094</v>
      </c>
      <c r="LY231" s="84">
        <f t="shared" si="811"/>
        <v>0.6875</v>
      </c>
      <c r="LZ231" s="84">
        <f t="shared" si="812"/>
        <v>0.61904761904761907</v>
      </c>
      <c r="MA231" s="105"/>
      <c r="MB231" s="105"/>
      <c r="MC231" s="105"/>
      <c r="MD231" s="123">
        <f t="shared" si="620"/>
        <v>1.1142857142857143</v>
      </c>
      <c r="ME231" s="123">
        <f t="shared" si="813"/>
        <v>-0.1059003698566806</v>
      </c>
      <c r="MF231" s="212">
        <f t="shared" si="814"/>
        <v>0.22215646822109122</v>
      </c>
      <c r="MG231" s="105"/>
      <c r="MH231" s="123">
        <f>(HT231-HQ231)/HQ231</f>
        <v>0.16145000150916061</v>
      </c>
      <c r="MI231" s="123">
        <f t="shared" si="815"/>
        <v>-0.1903485544398329</v>
      </c>
      <c r="MJ231" s="212">
        <f t="shared" si="816"/>
        <v>-0.13968281740130228</v>
      </c>
      <c r="MK231" s="105"/>
      <c r="ML231" s="123">
        <f t="shared" si="821"/>
        <v>0.25249105948513545</v>
      </c>
      <c r="MM231" s="123">
        <f t="shared" si="817"/>
        <v>-0.18681355525959845</v>
      </c>
      <c r="MN231" s="212">
        <f t="shared" si="818"/>
        <v>-0.12153748449398466</v>
      </c>
      <c r="MO231" s="105"/>
      <c r="MP231" s="105"/>
    </row>
    <row r="232" spans="2:354" ht="12" x14ac:dyDescent="0.25">
      <c r="B232" s="6" t="s">
        <v>638</v>
      </c>
      <c r="C232" s="6">
        <v>13013</v>
      </c>
      <c r="D232" s="86" t="s">
        <v>52</v>
      </c>
      <c r="E232" s="6">
        <v>1</v>
      </c>
      <c r="F232" s="3">
        <v>2108</v>
      </c>
      <c r="G232" s="7">
        <v>2133</v>
      </c>
      <c r="H232" s="139">
        <v>2128</v>
      </c>
      <c r="I232" s="7">
        <v>2103</v>
      </c>
      <c r="J232" s="177">
        <f t="shared" si="622"/>
        <v>2114.5</v>
      </c>
      <c r="K232" s="7">
        <v>2126</v>
      </c>
      <c r="L232" s="162"/>
      <c r="M232" s="3">
        <v>1514</v>
      </c>
      <c r="N232" s="7">
        <v>1515</v>
      </c>
      <c r="O232" s="139">
        <v>1519</v>
      </c>
      <c r="P232" s="7">
        <v>1486</v>
      </c>
      <c r="Q232" s="177">
        <f t="shared" si="623"/>
        <v>1457.5</v>
      </c>
      <c r="R232" s="7">
        <v>1429</v>
      </c>
      <c r="S232" s="105"/>
      <c r="T232" s="3">
        <v>7999</v>
      </c>
      <c r="U232" s="7">
        <v>7992</v>
      </c>
      <c r="V232" s="139">
        <v>7982</v>
      </c>
      <c r="W232" s="7">
        <v>7942</v>
      </c>
      <c r="X232" s="177">
        <f t="shared" si="624"/>
        <v>7903</v>
      </c>
      <c r="Y232" s="7">
        <v>7864</v>
      </c>
      <c r="Z232" s="105"/>
      <c r="AA232" s="3">
        <v>2775</v>
      </c>
      <c r="AB232" s="105">
        <v>2799</v>
      </c>
      <c r="AC232" s="139">
        <v>2887</v>
      </c>
      <c r="AD232" s="7">
        <v>2960</v>
      </c>
      <c r="AE232" s="177">
        <f t="shared" si="625"/>
        <v>3039</v>
      </c>
      <c r="AF232" s="7">
        <v>3118</v>
      </c>
      <c r="AG232" s="105"/>
      <c r="AH232" s="3">
        <f t="shared" si="626"/>
        <v>9513</v>
      </c>
      <c r="AI232" s="3">
        <f t="shared" si="627"/>
        <v>9507</v>
      </c>
      <c r="AJ232" s="3">
        <f t="shared" si="628"/>
        <v>9501</v>
      </c>
      <c r="AK232" s="3">
        <f t="shared" si="629"/>
        <v>9428</v>
      </c>
      <c r="AL232" s="178">
        <f t="shared" si="630"/>
        <v>9360.5</v>
      </c>
      <c r="AM232" s="3">
        <f t="shared" si="631"/>
        <v>9293</v>
      </c>
      <c r="AN232" s="105"/>
      <c r="AO232" s="3">
        <f t="shared" si="632"/>
        <v>14396</v>
      </c>
      <c r="AP232" s="3">
        <f t="shared" si="633"/>
        <v>14439</v>
      </c>
      <c r="AQ232" s="3">
        <f t="shared" si="634"/>
        <v>14516</v>
      </c>
      <c r="AR232" s="3">
        <f t="shared" si="635"/>
        <v>14491</v>
      </c>
      <c r="AS232" s="178">
        <f t="shared" si="636"/>
        <v>14514</v>
      </c>
      <c r="AT232" s="3">
        <f t="shared" si="637"/>
        <v>14537</v>
      </c>
      <c r="AU232" s="105"/>
      <c r="AV232" s="105"/>
      <c r="AW232" s="5">
        <v>0</v>
      </c>
      <c r="AX232" s="5">
        <v>0</v>
      </c>
      <c r="AY232" s="5">
        <v>0</v>
      </c>
      <c r="AZ232" s="5">
        <v>0</v>
      </c>
      <c r="BA232" s="5"/>
      <c r="BB232" s="5"/>
      <c r="BC232" s="4"/>
      <c r="BD232" s="5">
        <v>0</v>
      </c>
      <c r="BE232" s="5">
        <v>0</v>
      </c>
      <c r="BF232" s="5">
        <v>3</v>
      </c>
      <c r="BG232" s="5">
        <v>3</v>
      </c>
      <c r="BH232" s="5">
        <v>3</v>
      </c>
      <c r="BI232" s="5">
        <v>2</v>
      </c>
      <c r="BJ232" s="4"/>
      <c r="BK232" s="5"/>
      <c r="BL232" s="5"/>
      <c r="BM232" s="5"/>
      <c r="BN232" s="5"/>
      <c r="BO232" s="5"/>
      <c r="BP232" s="5"/>
      <c r="BQ232" s="4"/>
      <c r="BR232" s="5">
        <f t="shared" si="638"/>
        <v>0</v>
      </c>
      <c r="BS232" s="5">
        <f t="shared" si="639"/>
        <v>0</v>
      </c>
      <c r="BT232" s="5">
        <f t="shared" si="640"/>
        <v>3</v>
      </c>
      <c r="BU232" s="5">
        <f t="shared" si="641"/>
        <v>3</v>
      </c>
      <c r="BV232" s="5">
        <f t="shared" si="642"/>
        <v>3</v>
      </c>
      <c r="BW232" s="5">
        <f t="shared" si="643"/>
        <v>2</v>
      </c>
      <c r="BX232" s="4"/>
      <c r="BY232" s="4"/>
      <c r="BZ232" s="5">
        <v>1</v>
      </c>
      <c r="CA232" s="5">
        <v>1</v>
      </c>
      <c r="CB232" s="5">
        <v>0</v>
      </c>
      <c r="CC232" s="5">
        <v>2</v>
      </c>
      <c r="CD232" s="183">
        <f t="shared" si="820"/>
        <v>1</v>
      </c>
      <c r="CE232" s="5"/>
      <c r="CF232" s="4"/>
      <c r="CG232" s="5"/>
      <c r="CH232" s="5"/>
      <c r="CI232" s="5"/>
      <c r="CJ232" s="5"/>
      <c r="CK232" s="183">
        <f t="shared" si="644"/>
        <v>0</v>
      </c>
      <c r="CL232" s="5"/>
      <c r="CM232" s="4"/>
      <c r="CN232" s="5"/>
      <c r="CO232" s="5"/>
      <c r="CP232" s="5"/>
      <c r="CQ232" s="5"/>
      <c r="CR232" s="5"/>
      <c r="CS232" s="5"/>
      <c r="CT232" s="4"/>
      <c r="CU232" s="5">
        <f t="shared" si="645"/>
        <v>1</v>
      </c>
      <c r="CV232" s="5">
        <f t="shared" si="646"/>
        <v>1</v>
      </c>
      <c r="CW232" s="5">
        <f t="shared" si="647"/>
        <v>0</v>
      </c>
      <c r="CX232" s="5">
        <f t="shared" si="648"/>
        <v>2</v>
      </c>
      <c r="CY232" s="183">
        <f t="shared" si="649"/>
        <v>1</v>
      </c>
      <c r="CZ232" s="5">
        <f t="shared" si="650"/>
        <v>0</v>
      </c>
      <c r="DA232" s="4"/>
      <c r="DB232" s="4"/>
      <c r="DC232" s="5">
        <f t="shared" si="651"/>
        <v>3</v>
      </c>
      <c r="DD232" s="5">
        <f t="shared" si="652"/>
        <v>4</v>
      </c>
      <c r="DE232" s="5">
        <f t="shared" si="653"/>
        <v>3</v>
      </c>
      <c r="DF232" s="5">
        <f t="shared" si="654"/>
        <v>4</v>
      </c>
      <c r="DG232" s="5">
        <f t="shared" si="655"/>
        <v>4</v>
      </c>
      <c r="DH232" s="5">
        <f t="shared" si="656"/>
        <v>6</v>
      </c>
      <c r="DI232" s="4"/>
      <c r="DJ232" s="5">
        <f t="shared" si="657"/>
        <v>23</v>
      </c>
      <c r="DK232" s="5">
        <f t="shared" si="658"/>
        <v>21</v>
      </c>
      <c r="DL232" s="5">
        <f t="shared" si="659"/>
        <v>16</v>
      </c>
      <c r="DM232" s="5">
        <f t="shared" si="660"/>
        <v>19</v>
      </c>
      <c r="DN232" s="5">
        <f t="shared" si="661"/>
        <v>27</v>
      </c>
      <c r="DO232" s="5">
        <f t="shared" si="662"/>
        <v>19</v>
      </c>
      <c r="DP232" s="4"/>
      <c r="DQ232" s="5">
        <f t="shared" si="663"/>
        <v>0</v>
      </c>
      <c r="DR232" s="5">
        <f t="shared" si="664"/>
        <v>0</v>
      </c>
      <c r="DS232" s="5">
        <f t="shared" si="665"/>
        <v>1</v>
      </c>
      <c r="DT232" s="5">
        <f t="shared" si="666"/>
        <v>1</v>
      </c>
      <c r="DU232" s="5">
        <f t="shared" si="667"/>
        <v>0</v>
      </c>
      <c r="DV232" s="5">
        <f t="shared" si="668"/>
        <v>1</v>
      </c>
      <c r="DW232" s="4"/>
      <c r="DX232" s="5">
        <f t="shared" si="669"/>
        <v>26</v>
      </c>
      <c r="DY232" s="5">
        <f t="shared" si="670"/>
        <v>25</v>
      </c>
      <c r="DZ232" s="5">
        <f t="shared" si="671"/>
        <v>20</v>
      </c>
      <c r="EA232" s="5">
        <f t="shared" si="672"/>
        <v>24</v>
      </c>
      <c r="EB232" s="5">
        <f t="shared" si="673"/>
        <v>31</v>
      </c>
      <c r="EC232" s="5">
        <f t="shared" si="674"/>
        <v>26</v>
      </c>
      <c r="ED232" s="4"/>
      <c r="EE232" s="4"/>
      <c r="EF232" s="5">
        <v>4</v>
      </c>
      <c r="EG232" s="5">
        <v>5</v>
      </c>
      <c r="EH232" s="5">
        <v>3</v>
      </c>
      <c r="EI232" s="5">
        <v>6</v>
      </c>
      <c r="EJ232" s="5">
        <v>5</v>
      </c>
      <c r="EK232" s="5">
        <v>6</v>
      </c>
      <c r="EL232" s="4"/>
      <c r="EM232" s="5">
        <v>23</v>
      </c>
      <c r="EN232" s="5">
        <v>21</v>
      </c>
      <c r="EO232" s="5">
        <v>19</v>
      </c>
      <c r="EP232" s="5">
        <v>22</v>
      </c>
      <c r="EQ232" s="5">
        <v>30</v>
      </c>
      <c r="ER232" s="5">
        <v>21</v>
      </c>
      <c r="ES232" s="4"/>
      <c r="ET232" s="5"/>
      <c r="EU232" s="5"/>
      <c r="EV232" s="5">
        <v>1</v>
      </c>
      <c r="EW232" s="5">
        <v>1</v>
      </c>
      <c r="EX232" s="5">
        <v>0</v>
      </c>
      <c r="EY232" s="5">
        <v>1</v>
      </c>
      <c r="EZ232" s="4"/>
      <c r="FA232" s="5">
        <f t="shared" si="675"/>
        <v>27</v>
      </c>
      <c r="FB232" s="5">
        <f t="shared" si="676"/>
        <v>26</v>
      </c>
      <c r="FC232" s="5">
        <f t="shared" si="677"/>
        <v>22</v>
      </c>
      <c r="FD232" s="5">
        <f t="shared" si="678"/>
        <v>28</v>
      </c>
      <c r="FE232" s="5">
        <f t="shared" si="679"/>
        <v>35</v>
      </c>
      <c r="FF232" s="5">
        <f t="shared" si="680"/>
        <v>27</v>
      </c>
      <c r="FG232" s="4"/>
      <c r="FH232" s="5">
        <f t="shared" si="681"/>
        <v>27</v>
      </c>
      <c r="FI232" s="5">
        <f t="shared" si="682"/>
        <v>26</v>
      </c>
      <c r="FJ232" s="5">
        <f t="shared" si="683"/>
        <v>23</v>
      </c>
      <c r="FK232" s="5">
        <f t="shared" si="684"/>
        <v>29</v>
      </c>
      <c r="FL232" s="5">
        <f t="shared" si="685"/>
        <v>35</v>
      </c>
      <c r="FM232" s="5">
        <f t="shared" si="686"/>
        <v>28</v>
      </c>
      <c r="FN232" s="4"/>
      <c r="FO232" s="4"/>
      <c r="FP232" s="4">
        <v>88</v>
      </c>
      <c r="FQ232" s="4">
        <v>78</v>
      </c>
      <c r="FR232" s="4">
        <v>69.84</v>
      </c>
      <c r="FS232" s="4">
        <v>73.670000000000073</v>
      </c>
      <c r="FT232" s="4">
        <v>64</v>
      </c>
      <c r="FU232" s="4">
        <v>52</v>
      </c>
      <c r="FV232" s="4"/>
      <c r="FW232" s="4">
        <f t="shared" si="687"/>
        <v>766</v>
      </c>
      <c r="FX232" s="4">
        <f t="shared" si="688"/>
        <v>730</v>
      </c>
      <c r="FY232" s="4">
        <f t="shared" si="689"/>
        <v>614.16</v>
      </c>
      <c r="FZ232" s="4">
        <f t="shared" si="690"/>
        <v>534.32999999999993</v>
      </c>
      <c r="GA232" s="4">
        <f t="shared" si="691"/>
        <v>530</v>
      </c>
      <c r="GB232" s="4">
        <f t="shared" si="692"/>
        <v>434</v>
      </c>
      <c r="GC232" s="4"/>
      <c r="GD232" s="4">
        <v>854</v>
      </c>
      <c r="GE232" s="4">
        <v>808</v>
      </c>
      <c r="GF232" s="4">
        <v>684</v>
      </c>
      <c r="GG232" s="4">
        <v>608</v>
      </c>
      <c r="GH232" s="4">
        <v>594</v>
      </c>
      <c r="GI232" s="4">
        <v>486</v>
      </c>
      <c r="GJ232" s="4"/>
      <c r="GK232" s="6"/>
      <c r="GL232" s="4">
        <f t="shared" si="693"/>
        <v>92</v>
      </c>
      <c r="GM232" s="4">
        <f t="shared" si="694"/>
        <v>83</v>
      </c>
      <c r="GN232" s="4">
        <f t="shared" si="695"/>
        <v>72.84</v>
      </c>
      <c r="GO232" s="4">
        <f t="shared" si="696"/>
        <v>79.670000000000073</v>
      </c>
      <c r="GP232" s="4">
        <f t="shared" si="697"/>
        <v>69</v>
      </c>
      <c r="GQ232" s="4">
        <f t="shared" si="698"/>
        <v>58</v>
      </c>
      <c r="GR232" s="4"/>
      <c r="GS232" s="4">
        <f t="shared" si="699"/>
        <v>789</v>
      </c>
      <c r="GT232" s="4">
        <f t="shared" si="700"/>
        <v>751</v>
      </c>
      <c r="GU232" s="4">
        <f t="shared" si="701"/>
        <v>633.16</v>
      </c>
      <c r="GV232" s="4">
        <f t="shared" si="702"/>
        <v>556.32999999999993</v>
      </c>
      <c r="GW232" s="4">
        <f t="shared" si="703"/>
        <v>560</v>
      </c>
      <c r="GX232" s="4">
        <f t="shared" si="704"/>
        <v>455</v>
      </c>
      <c r="GY232" s="4"/>
      <c r="GZ232" s="4">
        <f t="shared" si="705"/>
        <v>881</v>
      </c>
      <c r="HA232" s="4">
        <f t="shared" si="706"/>
        <v>834</v>
      </c>
      <c r="HB232" s="4">
        <f t="shared" si="707"/>
        <v>706</v>
      </c>
      <c r="HC232" s="4">
        <f t="shared" si="708"/>
        <v>636</v>
      </c>
      <c r="HD232" s="4">
        <f t="shared" si="709"/>
        <v>594</v>
      </c>
      <c r="HE232" s="4">
        <f t="shared" si="710"/>
        <v>487</v>
      </c>
      <c r="HF232" s="4"/>
      <c r="HG232" s="6"/>
      <c r="HH232" s="84">
        <f t="shared" si="711"/>
        <v>2.6420079260237781E-3</v>
      </c>
      <c r="HI232" s="84">
        <f t="shared" si="712"/>
        <v>3.3003300330033004E-3</v>
      </c>
      <c r="HJ232" s="84">
        <f t="shared" si="713"/>
        <v>1.9749835418038184E-3</v>
      </c>
      <c r="HK232" s="84">
        <f t="shared" si="714"/>
        <v>4.0376850605652759E-3</v>
      </c>
      <c r="HL232" s="84">
        <f t="shared" si="715"/>
        <v>3.4305317324185248E-3</v>
      </c>
      <c r="HM232" s="84">
        <f t="shared" si="716"/>
        <v>4.1987403778866337E-3</v>
      </c>
      <c r="HN232" s="145"/>
      <c r="HO232" s="84">
        <f t="shared" si="717"/>
        <v>5.8124174372523117E-2</v>
      </c>
      <c r="HP232" s="84">
        <f t="shared" si="718"/>
        <v>5.1485148514851482E-2</v>
      </c>
      <c r="HQ232" s="84">
        <f t="shared" si="719"/>
        <v>4.597761685319289E-2</v>
      </c>
      <c r="HR232" s="84">
        <f t="shared" si="720"/>
        <v>4.9576043068640697E-2</v>
      </c>
      <c r="HS232" s="84">
        <f t="shared" si="721"/>
        <v>4.3910806174957115E-2</v>
      </c>
      <c r="HT232" s="84">
        <f t="shared" si="722"/>
        <v>3.6389083275017498E-2</v>
      </c>
      <c r="HU232" s="145"/>
      <c r="HV232" s="84">
        <f t="shared" si="723"/>
        <v>6.0766182298546897E-2</v>
      </c>
      <c r="HW232" s="84">
        <f t="shared" si="724"/>
        <v>5.4785478547854781E-2</v>
      </c>
      <c r="HX232" s="84">
        <f t="shared" si="725"/>
        <v>4.7952600394996707E-2</v>
      </c>
      <c r="HY232" s="84">
        <f t="shared" si="726"/>
        <v>5.3613728129205972E-2</v>
      </c>
      <c r="HZ232" s="84">
        <f t="shared" si="727"/>
        <v>4.7341337907375637E-2</v>
      </c>
      <c r="IA232" s="84">
        <f t="shared" si="728"/>
        <v>4.0587823652904129E-2</v>
      </c>
      <c r="IB232" s="145"/>
      <c r="IC232" s="145"/>
      <c r="ID232" s="84">
        <f t="shared" si="729"/>
        <v>2.8753594199274909E-3</v>
      </c>
      <c r="IE232" s="84">
        <f t="shared" si="730"/>
        <v>2.6276276276276278E-3</v>
      </c>
      <c r="IF232" s="84">
        <f t="shared" si="731"/>
        <v>2.3803558005512401E-3</v>
      </c>
      <c r="IG232" s="84">
        <f t="shared" si="732"/>
        <v>2.7700831024930748E-3</v>
      </c>
      <c r="IH232" s="84">
        <f t="shared" si="733"/>
        <v>3.7960268252562319E-3</v>
      </c>
      <c r="II232" s="84">
        <f t="shared" si="734"/>
        <v>2.6703967446592065E-3</v>
      </c>
      <c r="IJ232" s="145"/>
      <c r="IK232" s="84">
        <f t="shared" si="735"/>
        <v>9.5761970246280789E-2</v>
      </c>
      <c r="IL232" s="84">
        <f t="shared" si="736"/>
        <v>9.1341341341341337E-2</v>
      </c>
      <c r="IM232" s="84">
        <f t="shared" si="737"/>
        <v>7.6943122024555249E-2</v>
      </c>
      <c r="IN232" s="84">
        <f t="shared" si="738"/>
        <v>6.7279022916142017E-2</v>
      </c>
      <c r="IO232" s="84">
        <f t="shared" si="739"/>
        <v>6.7063140579526767E-2</v>
      </c>
      <c r="IP232" s="84">
        <f t="shared" si="740"/>
        <v>5.5188199389623604E-2</v>
      </c>
      <c r="IQ232" s="145"/>
      <c r="IR232" s="84">
        <f t="shared" si="741"/>
        <v>9.8637329666208279E-2</v>
      </c>
      <c r="IS232" s="84">
        <f t="shared" si="742"/>
        <v>9.3968968968968961E-2</v>
      </c>
      <c r="IT232" s="84">
        <f t="shared" si="743"/>
        <v>7.9323477825106486E-2</v>
      </c>
      <c r="IU232" s="84">
        <f t="shared" si="744"/>
        <v>7.0049106018635093E-2</v>
      </c>
      <c r="IV232" s="84">
        <f t="shared" si="745"/>
        <v>7.0859167404782999E-2</v>
      </c>
      <c r="IW232" s="84">
        <f t="shared" si="746"/>
        <v>5.7858596134282812E-2</v>
      </c>
      <c r="IX232" s="140"/>
      <c r="IY232" s="140"/>
      <c r="IZ232" s="84">
        <f t="shared" si="747"/>
        <v>2.8382213812677389E-3</v>
      </c>
      <c r="JA232" s="84">
        <f t="shared" si="748"/>
        <v>2.7348269696013464E-3</v>
      </c>
      <c r="JB232" s="84">
        <f t="shared" si="749"/>
        <v>2.3155457320282076E-3</v>
      </c>
      <c r="JC232" s="84">
        <f t="shared" si="750"/>
        <v>2.9698769622401359E-3</v>
      </c>
      <c r="JD232" s="84">
        <f t="shared" si="751"/>
        <v>3.7391165001869559E-3</v>
      </c>
      <c r="JE232" s="84">
        <f t="shared" si="752"/>
        <v>2.9054126762078983E-3</v>
      </c>
      <c r="JF232" s="145"/>
      <c r="JG232" s="84">
        <f t="shared" si="753"/>
        <v>8.9771891096394413E-2</v>
      </c>
      <c r="JH232" s="84">
        <f t="shared" si="754"/>
        <v>8.4990007362995681E-2</v>
      </c>
      <c r="JI232" s="84">
        <f t="shared" si="755"/>
        <v>7.1992421850331542E-2</v>
      </c>
      <c r="JJ232" s="84">
        <f t="shared" si="756"/>
        <v>6.4488756894357235E-2</v>
      </c>
      <c r="JK232" s="84">
        <f t="shared" si="757"/>
        <v>6.3458148603172906E-2</v>
      </c>
      <c r="JL232" s="84">
        <f t="shared" si="758"/>
        <v>5.2297428171742169E-2</v>
      </c>
      <c r="JM232" s="145"/>
      <c r="JN232" s="84">
        <f t="shared" si="759"/>
        <v>9.2610112477662154E-2</v>
      </c>
      <c r="JO232" s="84">
        <f t="shared" si="760"/>
        <v>8.7724834332597035E-2</v>
      </c>
      <c r="JP232" s="84">
        <f t="shared" si="761"/>
        <v>7.4307967582359746E-2</v>
      </c>
      <c r="JQ232" s="84">
        <f t="shared" si="762"/>
        <v>6.7458633856597366E-2</v>
      </c>
      <c r="JR232" s="84">
        <f t="shared" si="763"/>
        <v>6.7197265103359868E-2</v>
      </c>
      <c r="JS232" s="84">
        <f t="shared" si="764"/>
        <v>5.5202840847950067E-2</v>
      </c>
      <c r="JT232" s="140"/>
      <c r="JU232" s="140"/>
      <c r="JV232" s="140"/>
      <c r="JW232" s="84">
        <f t="shared" si="765"/>
        <v>1.0511931041732366E-4</v>
      </c>
      <c r="JX232" s="84">
        <f t="shared" si="766"/>
        <v>1.0518565267697486E-4</v>
      </c>
      <c r="JY232" s="84">
        <f t="shared" si="767"/>
        <v>0</v>
      </c>
      <c r="JZ232" s="84">
        <f t="shared" si="768"/>
        <v>2.1213406873143826E-4</v>
      </c>
      <c r="KA232" s="84">
        <f t="shared" si="769"/>
        <v>1.068319000053416E-4</v>
      </c>
      <c r="KB232" s="84">
        <f t="shared" si="770"/>
        <v>0</v>
      </c>
      <c r="KC232" s="145"/>
      <c r="KD232" s="84">
        <f t="shared" si="771"/>
        <v>0</v>
      </c>
      <c r="KE232" s="84">
        <f t="shared" si="772"/>
        <v>0</v>
      </c>
      <c r="KF232" s="84">
        <f t="shared" si="773"/>
        <v>3.1575623618566466E-4</v>
      </c>
      <c r="KG232" s="84">
        <f t="shared" si="774"/>
        <v>3.1820110309715738E-4</v>
      </c>
      <c r="KH232" s="84">
        <f t="shared" si="775"/>
        <v>3.2049570001602476E-4</v>
      </c>
      <c r="KI232" s="84">
        <f t="shared" si="776"/>
        <v>2.1521575379317766E-4</v>
      </c>
      <c r="KJ232" s="145"/>
      <c r="KK232" s="84">
        <f t="shared" si="777"/>
        <v>2.7331020708504152E-3</v>
      </c>
      <c r="KL232" s="84">
        <f t="shared" si="778"/>
        <v>2.6296413169243716E-3</v>
      </c>
      <c r="KM232" s="84">
        <f t="shared" si="779"/>
        <v>1.9997894958425429E-3</v>
      </c>
      <c r="KN232" s="84">
        <f t="shared" si="780"/>
        <v>2.43954179041154E-3</v>
      </c>
      <c r="KO232" s="84">
        <f t="shared" si="781"/>
        <v>3.3117889001655896E-3</v>
      </c>
      <c r="KP232" s="84">
        <f t="shared" si="782"/>
        <v>2.6901969224147207E-3</v>
      </c>
      <c r="KQ232" s="105"/>
      <c r="KR232" s="123">
        <f t="shared" si="783"/>
        <v>8.9771891096394413E-2</v>
      </c>
      <c r="KS232" s="123">
        <f t="shared" si="784"/>
        <v>8.4990007362995681E-2</v>
      </c>
      <c r="KT232" s="123">
        <f t="shared" si="785"/>
        <v>7.1992421850331542E-2</v>
      </c>
      <c r="KU232" s="123">
        <f t="shared" si="786"/>
        <v>6.4488756894357235E-2</v>
      </c>
      <c r="KV232" s="123">
        <f t="shared" si="787"/>
        <v>6.3458148603172906E-2</v>
      </c>
      <c r="KW232" s="123">
        <f t="shared" si="788"/>
        <v>5.2297428171742169E-2</v>
      </c>
      <c r="KX232" s="105"/>
      <c r="KY232" s="123">
        <f t="shared" si="789"/>
        <v>9.2610112477662154E-2</v>
      </c>
      <c r="KZ232" s="123">
        <f t="shared" si="790"/>
        <v>8.7724834332597035E-2</v>
      </c>
      <c r="LA232" s="123">
        <f t="shared" si="791"/>
        <v>7.4307967582359746E-2</v>
      </c>
      <c r="LB232" s="123">
        <f t="shared" si="792"/>
        <v>6.7458633856597366E-2</v>
      </c>
      <c r="LC232" s="123">
        <f t="shared" si="793"/>
        <v>6.7197265103359868E-2</v>
      </c>
      <c r="LD232" s="123">
        <f t="shared" si="794"/>
        <v>5.5202840847950067E-2</v>
      </c>
      <c r="LE232" s="105"/>
      <c r="LF232" s="105"/>
      <c r="LG232" s="84">
        <f t="shared" si="795"/>
        <v>3.7037037037037035E-2</v>
      </c>
      <c r="LH232" s="84">
        <f t="shared" si="796"/>
        <v>3.8461538461538464E-2</v>
      </c>
      <c r="LI232" s="84">
        <f t="shared" si="797"/>
        <v>0</v>
      </c>
      <c r="LJ232" s="84">
        <f t="shared" si="798"/>
        <v>6.8965517241379309E-2</v>
      </c>
      <c r="LK232" s="84">
        <f t="shared" si="799"/>
        <v>2.8571428571428571E-2</v>
      </c>
      <c r="LL232" s="84">
        <f t="shared" si="800"/>
        <v>0</v>
      </c>
      <c r="LM232" s="105"/>
      <c r="LN232" s="84">
        <f t="shared" si="801"/>
        <v>0</v>
      </c>
      <c r="LO232" s="84">
        <f t="shared" si="802"/>
        <v>0</v>
      </c>
      <c r="LP232" s="84">
        <f t="shared" si="803"/>
        <v>0.13043478260869565</v>
      </c>
      <c r="LQ232" s="84">
        <f t="shared" si="804"/>
        <v>0.10344827586206896</v>
      </c>
      <c r="LR232" s="84">
        <f t="shared" si="805"/>
        <v>8.5714285714285715E-2</v>
      </c>
      <c r="LS232" s="84">
        <f t="shared" si="806"/>
        <v>7.1428571428571425E-2</v>
      </c>
      <c r="LT232" s="105"/>
      <c r="LU232" s="84">
        <f t="shared" si="807"/>
        <v>0.96296296296296291</v>
      </c>
      <c r="LV232" s="84">
        <f t="shared" si="808"/>
        <v>0.96153846153846156</v>
      </c>
      <c r="LW232" s="84">
        <f t="shared" si="809"/>
        <v>0.86956521739130432</v>
      </c>
      <c r="LX232" s="84">
        <f t="shared" si="810"/>
        <v>0.82758620689655171</v>
      </c>
      <c r="LY232" s="84">
        <f t="shared" si="811"/>
        <v>0.88571428571428568</v>
      </c>
      <c r="LZ232" s="84">
        <f t="shared" si="812"/>
        <v>0.9285714285714286</v>
      </c>
      <c r="MA232" s="105"/>
      <c r="MB232" s="105"/>
      <c r="MC232" s="105"/>
      <c r="MD232" s="123">
        <f t="shared" si="620"/>
        <v>1.1259622113365988</v>
      </c>
      <c r="ME232" s="123">
        <f t="shared" si="813"/>
        <v>0.12184772715104146</v>
      </c>
      <c r="MF232" s="212">
        <f t="shared" si="814"/>
        <v>0.25474208348414734</v>
      </c>
      <c r="MG232" s="105"/>
      <c r="MH232" s="123">
        <f>(HT232-HQ232)/HQ232</f>
        <v>-0.20854785946804727</v>
      </c>
      <c r="MI232" s="123">
        <f t="shared" si="815"/>
        <v>-0.28274031599587141</v>
      </c>
      <c r="MJ232" s="212">
        <f t="shared" si="816"/>
        <v>-0.27357037271970414</v>
      </c>
      <c r="MK232" s="105"/>
      <c r="ML232" s="123">
        <f t="shared" si="821"/>
        <v>-0.15358451223556599</v>
      </c>
      <c r="MM232" s="123">
        <f t="shared" si="817"/>
        <v>-0.27059935191129347</v>
      </c>
      <c r="MN232" s="212">
        <f t="shared" si="818"/>
        <v>-0.25710737833374842</v>
      </c>
      <c r="MO232" s="105"/>
      <c r="MP232" s="105"/>
    </row>
    <row r="233" spans="2:354" ht="12" x14ac:dyDescent="0.25">
      <c r="B233" s="6" t="s">
        <v>645</v>
      </c>
      <c r="C233" s="6">
        <v>62051</v>
      </c>
      <c r="D233" s="86" t="s">
        <v>405</v>
      </c>
      <c r="E233" s="6">
        <v>3</v>
      </c>
      <c r="F233" s="3">
        <v>6871</v>
      </c>
      <c r="G233" s="7">
        <v>6893</v>
      </c>
      <c r="H233" s="139">
        <v>7074</v>
      </c>
      <c r="I233" s="7">
        <v>7160</v>
      </c>
      <c r="J233" s="177">
        <f t="shared" si="622"/>
        <v>7263.5</v>
      </c>
      <c r="K233" s="7">
        <v>7367</v>
      </c>
      <c r="L233" s="162"/>
      <c r="M233" s="3">
        <v>5016</v>
      </c>
      <c r="N233" s="7">
        <v>4939</v>
      </c>
      <c r="O233" s="139">
        <v>4838</v>
      </c>
      <c r="P233" s="7">
        <v>4841</v>
      </c>
      <c r="Q233" s="177">
        <f t="shared" si="623"/>
        <v>4775</v>
      </c>
      <c r="R233" s="7">
        <v>4709</v>
      </c>
      <c r="S233" s="105"/>
      <c r="T233" s="3">
        <v>20067</v>
      </c>
      <c r="U233" s="7">
        <v>20078</v>
      </c>
      <c r="V233" s="139">
        <v>20274</v>
      </c>
      <c r="W233" s="7">
        <v>20344</v>
      </c>
      <c r="X233" s="177">
        <f t="shared" si="624"/>
        <v>20432.5</v>
      </c>
      <c r="Y233" s="7">
        <v>20521</v>
      </c>
      <c r="Z233" s="105"/>
      <c r="AA233" s="3">
        <v>7043</v>
      </c>
      <c r="AB233" s="105">
        <v>7093</v>
      </c>
      <c r="AC233" s="139">
        <v>7179</v>
      </c>
      <c r="AD233" s="7">
        <v>7272</v>
      </c>
      <c r="AE233" s="177">
        <f t="shared" si="625"/>
        <v>7316.5</v>
      </c>
      <c r="AF233" s="7">
        <v>7361</v>
      </c>
      <c r="AG233" s="105"/>
      <c r="AH233" s="3">
        <f t="shared" si="626"/>
        <v>25083</v>
      </c>
      <c r="AI233" s="3">
        <f t="shared" si="627"/>
        <v>25017</v>
      </c>
      <c r="AJ233" s="3">
        <f t="shared" si="628"/>
        <v>25112</v>
      </c>
      <c r="AK233" s="3">
        <f t="shared" si="629"/>
        <v>25185</v>
      </c>
      <c r="AL233" s="178">
        <f t="shared" si="630"/>
        <v>25207.5</v>
      </c>
      <c r="AM233" s="3">
        <f t="shared" si="631"/>
        <v>25230</v>
      </c>
      <c r="AN233" s="105"/>
      <c r="AO233" s="3">
        <f t="shared" si="632"/>
        <v>38997</v>
      </c>
      <c r="AP233" s="3">
        <f t="shared" si="633"/>
        <v>39003</v>
      </c>
      <c r="AQ233" s="3">
        <f t="shared" si="634"/>
        <v>39365</v>
      </c>
      <c r="AR233" s="3">
        <f t="shared" si="635"/>
        <v>39617</v>
      </c>
      <c r="AS233" s="178">
        <f t="shared" si="636"/>
        <v>39787.5</v>
      </c>
      <c r="AT233" s="3">
        <f t="shared" si="637"/>
        <v>39958</v>
      </c>
      <c r="AU233" s="105"/>
      <c r="AV233" s="105"/>
      <c r="AW233" s="5">
        <v>7</v>
      </c>
      <c r="AX233" s="5">
        <v>10</v>
      </c>
      <c r="AY233" s="5">
        <v>14</v>
      </c>
      <c r="AZ233" s="5">
        <v>17</v>
      </c>
      <c r="BA233" s="5">
        <v>23</v>
      </c>
      <c r="BB233" s="5">
        <v>27</v>
      </c>
      <c r="BC233" s="4"/>
      <c r="BD233" s="5">
        <v>21</v>
      </c>
      <c r="BE233" s="5">
        <v>36</v>
      </c>
      <c r="BF233" s="5">
        <v>40</v>
      </c>
      <c r="BG233" s="5">
        <v>54</v>
      </c>
      <c r="BH233" s="5">
        <v>69</v>
      </c>
      <c r="BI233" s="5">
        <v>84</v>
      </c>
      <c r="BJ233" s="4"/>
      <c r="BK233" s="5">
        <v>3</v>
      </c>
      <c r="BL233" s="5">
        <v>3</v>
      </c>
      <c r="BM233" s="5">
        <v>1</v>
      </c>
      <c r="BN233" s="5">
        <v>3</v>
      </c>
      <c r="BO233" s="5"/>
      <c r="BP233" s="5"/>
      <c r="BQ233" s="4"/>
      <c r="BR233" s="5">
        <f t="shared" si="638"/>
        <v>31</v>
      </c>
      <c r="BS233" s="5">
        <f t="shared" si="639"/>
        <v>49</v>
      </c>
      <c r="BT233" s="5">
        <f t="shared" si="640"/>
        <v>55</v>
      </c>
      <c r="BU233" s="5">
        <f t="shared" si="641"/>
        <v>74</v>
      </c>
      <c r="BV233" s="5">
        <f t="shared" si="642"/>
        <v>92</v>
      </c>
      <c r="BW233" s="5">
        <f t="shared" si="643"/>
        <v>111</v>
      </c>
      <c r="BX233" s="4"/>
      <c r="BY233" s="4"/>
      <c r="BZ233" s="5">
        <v>44</v>
      </c>
      <c r="CA233" s="5">
        <v>34</v>
      </c>
      <c r="CB233" s="5">
        <v>52</v>
      </c>
      <c r="CC233" s="5">
        <v>70</v>
      </c>
      <c r="CD233" s="183">
        <f t="shared" si="820"/>
        <v>75</v>
      </c>
      <c r="CE233" s="5">
        <v>80</v>
      </c>
      <c r="CF233" s="4"/>
      <c r="CG233" s="5">
        <v>3</v>
      </c>
      <c r="CH233" s="5">
        <v>3</v>
      </c>
      <c r="CI233" s="5">
        <v>6</v>
      </c>
      <c r="CJ233" s="5">
        <v>3</v>
      </c>
      <c r="CK233" s="183">
        <f t="shared" si="644"/>
        <v>3</v>
      </c>
      <c r="CL233" s="5">
        <v>3</v>
      </c>
      <c r="CM233" s="4"/>
      <c r="CN233" s="5"/>
      <c r="CO233" s="5"/>
      <c r="CP233" s="5"/>
      <c r="CQ233" s="5"/>
      <c r="CR233" s="5"/>
      <c r="CS233" s="5"/>
      <c r="CT233" s="4"/>
      <c r="CU233" s="5">
        <f t="shared" si="645"/>
        <v>47</v>
      </c>
      <c r="CV233" s="5">
        <f t="shared" si="646"/>
        <v>37</v>
      </c>
      <c r="CW233" s="5">
        <f t="shared" si="647"/>
        <v>58</v>
      </c>
      <c r="CX233" s="5">
        <f t="shared" si="648"/>
        <v>73</v>
      </c>
      <c r="CY233" s="183">
        <f t="shared" si="649"/>
        <v>78</v>
      </c>
      <c r="CZ233" s="5">
        <f t="shared" si="650"/>
        <v>83</v>
      </c>
      <c r="DA233" s="4"/>
      <c r="DB233" s="4"/>
      <c r="DC233" s="5">
        <f t="shared" si="651"/>
        <v>65</v>
      </c>
      <c r="DD233" s="5">
        <f t="shared" si="652"/>
        <v>44</v>
      </c>
      <c r="DE233" s="5">
        <f t="shared" si="653"/>
        <v>62</v>
      </c>
      <c r="DF233" s="5">
        <f t="shared" si="654"/>
        <v>49</v>
      </c>
      <c r="DG233" s="5">
        <f t="shared" si="655"/>
        <v>56</v>
      </c>
      <c r="DH233" s="5">
        <f t="shared" si="656"/>
        <v>30</v>
      </c>
      <c r="DI233" s="4"/>
      <c r="DJ233" s="5">
        <f t="shared" si="657"/>
        <v>222</v>
      </c>
      <c r="DK233" s="5">
        <f t="shared" si="658"/>
        <v>215</v>
      </c>
      <c r="DL233" s="5">
        <f t="shared" si="659"/>
        <v>280</v>
      </c>
      <c r="DM233" s="5">
        <f t="shared" si="660"/>
        <v>292</v>
      </c>
      <c r="DN233" s="5">
        <f t="shared" si="661"/>
        <v>316</v>
      </c>
      <c r="DO233" s="5">
        <f t="shared" si="662"/>
        <v>329</v>
      </c>
      <c r="DP233" s="4"/>
      <c r="DQ233" s="5">
        <f t="shared" si="663"/>
        <v>8</v>
      </c>
      <c r="DR233" s="5">
        <f t="shared" si="664"/>
        <v>13</v>
      </c>
      <c r="DS233" s="5">
        <f t="shared" si="665"/>
        <v>8</v>
      </c>
      <c r="DT233" s="5">
        <f t="shared" si="666"/>
        <v>9</v>
      </c>
      <c r="DU233" s="5">
        <f t="shared" si="667"/>
        <v>10</v>
      </c>
      <c r="DV233" s="5">
        <f t="shared" si="668"/>
        <v>9</v>
      </c>
      <c r="DW233" s="4"/>
      <c r="DX233" s="5">
        <f t="shared" si="669"/>
        <v>295</v>
      </c>
      <c r="DY233" s="5">
        <f t="shared" si="670"/>
        <v>272</v>
      </c>
      <c r="DZ233" s="5">
        <f t="shared" si="671"/>
        <v>350</v>
      </c>
      <c r="EA233" s="5">
        <f t="shared" si="672"/>
        <v>350</v>
      </c>
      <c r="EB233" s="5">
        <f t="shared" si="673"/>
        <v>382</v>
      </c>
      <c r="EC233" s="5">
        <f t="shared" si="674"/>
        <v>368</v>
      </c>
      <c r="ED233" s="4"/>
      <c r="EE233" s="4"/>
      <c r="EF233" s="5">
        <v>116</v>
      </c>
      <c r="EG233" s="5">
        <v>88</v>
      </c>
      <c r="EH233" s="5">
        <v>128</v>
      </c>
      <c r="EI233" s="5">
        <v>136</v>
      </c>
      <c r="EJ233" s="5">
        <v>154</v>
      </c>
      <c r="EK233" s="5">
        <v>137</v>
      </c>
      <c r="EL233" s="4"/>
      <c r="EM233" s="5">
        <v>246</v>
      </c>
      <c r="EN233" s="5">
        <v>254</v>
      </c>
      <c r="EO233" s="5">
        <v>326</v>
      </c>
      <c r="EP233" s="5">
        <v>349</v>
      </c>
      <c r="EQ233" s="5">
        <v>388</v>
      </c>
      <c r="ER233" s="5">
        <v>416</v>
      </c>
      <c r="ES233" s="4"/>
      <c r="ET233" s="5">
        <v>11</v>
      </c>
      <c r="EU233" s="5">
        <v>16</v>
      </c>
      <c r="EV233" s="5">
        <v>9</v>
      </c>
      <c r="EW233" s="5">
        <v>12</v>
      </c>
      <c r="EX233" s="5">
        <v>10</v>
      </c>
      <c r="EY233" s="5">
        <v>9</v>
      </c>
      <c r="EZ233" s="4"/>
      <c r="FA233" s="5">
        <f t="shared" si="675"/>
        <v>362</v>
      </c>
      <c r="FB233" s="5">
        <f t="shared" si="676"/>
        <v>342</v>
      </c>
      <c r="FC233" s="5">
        <f t="shared" si="677"/>
        <v>454</v>
      </c>
      <c r="FD233" s="5">
        <f t="shared" si="678"/>
        <v>485</v>
      </c>
      <c r="FE233" s="5">
        <f t="shared" si="679"/>
        <v>542</v>
      </c>
      <c r="FF233" s="5">
        <f t="shared" si="680"/>
        <v>553</v>
      </c>
      <c r="FG233" s="4"/>
      <c r="FH233" s="5">
        <f t="shared" si="681"/>
        <v>373</v>
      </c>
      <c r="FI233" s="5">
        <f t="shared" si="682"/>
        <v>358</v>
      </c>
      <c r="FJ233" s="5">
        <f t="shared" si="683"/>
        <v>463</v>
      </c>
      <c r="FK233" s="5">
        <f t="shared" si="684"/>
        <v>497</v>
      </c>
      <c r="FL233" s="5">
        <f t="shared" si="685"/>
        <v>552</v>
      </c>
      <c r="FM233" s="5">
        <f t="shared" si="686"/>
        <v>562</v>
      </c>
      <c r="FN233" s="4"/>
      <c r="FO233" s="4"/>
      <c r="FP233" s="4">
        <v>792</v>
      </c>
      <c r="FQ233" s="4">
        <v>646</v>
      </c>
      <c r="FR233" s="4">
        <v>631.16999999999996</v>
      </c>
      <c r="FS233" s="4">
        <v>506.15999999999985</v>
      </c>
      <c r="FT233" s="4">
        <v>336</v>
      </c>
      <c r="FU233" s="4">
        <v>322</v>
      </c>
      <c r="FV233" s="4"/>
      <c r="FW233" s="4">
        <f t="shared" si="687"/>
        <v>4892</v>
      </c>
      <c r="FX233" s="4">
        <f t="shared" si="688"/>
        <v>4634</v>
      </c>
      <c r="FY233" s="4">
        <f t="shared" si="689"/>
        <v>3710.83</v>
      </c>
      <c r="FZ233" s="4">
        <f t="shared" si="690"/>
        <v>3517.84</v>
      </c>
      <c r="GA233" s="4">
        <f t="shared" si="691"/>
        <v>3500</v>
      </c>
      <c r="GB233" s="4">
        <f t="shared" si="692"/>
        <v>3286</v>
      </c>
      <c r="GC233" s="4"/>
      <c r="GD233" s="4">
        <v>5684</v>
      </c>
      <c r="GE233" s="4">
        <v>5280</v>
      </c>
      <c r="GF233" s="4">
        <v>4342</v>
      </c>
      <c r="GG233" s="4">
        <v>4024</v>
      </c>
      <c r="GH233" s="4">
        <v>3836</v>
      </c>
      <c r="GI233" s="4">
        <v>3608</v>
      </c>
      <c r="GJ233" s="4"/>
      <c r="GK233" s="6"/>
      <c r="GL233" s="4">
        <f t="shared" si="693"/>
        <v>908</v>
      </c>
      <c r="GM233" s="4">
        <f t="shared" si="694"/>
        <v>734</v>
      </c>
      <c r="GN233" s="4">
        <f t="shared" si="695"/>
        <v>759.17</v>
      </c>
      <c r="GO233" s="4">
        <f t="shared" si="696"/>
        <v>642.15999999999985</v>
      </c>
      <c r="GP233" s="4">
        <f t="shared" si="697"/>
        <v>490</v>
      </c>
      <c r="GQ233" s="4">
        <f t="shared" si="698"/>
        <v>459</v>
      </c>
      <c r="GR233" s="4"/>
      <c r="GS233" s="4">
        <f t="shared" si="699"/>
        <v>5138</v>
      </c>
      <c r="GT233" s="4">
        <f t="shared" si="700"/>
        <v>4888</v>
      </c>
      <c r="GU233" s="4">
        <f t="shared" si="701"/>
        <v>4036.83</v>
      </c>
      <c r="GV233" s="4">
        <f t="shared" si="702"/>
        <v>3866.84</v>
      </c>
      <c r="GW233" s="4">
        <f t="shared" si="703"/>
        <v>3888</v>
      </c>
      <c r="GX233" s="4">
        <f t="shared" si="704"/>
        <v>3702</v>
      </c>
      <c r="GY233" s="4"/>
      <c r="GZ233" s="4">
        <f t="shared" si="705"/>
        <v>6046</v>
      </c>
      <c r="HA233" s="4">
        <f t="shared" si="706"/>
        <v>5622</v>
      </c>
      <c r="HB233" s="4">
        <f t="shared" si="707"/>
        <v>4796</v>
      </c>
      <c r="HC233" s="4">
        <f t="shared" si="708"/>
        <v>4509</v>
      </c>
      <c r="HD233" s="4">
        <f t="shared" si="709"/>
        <v>3846</v>
      </c>
      <c r="HE233" s="4">
        <f t="shared" si="710"/>
        <v>3617</v>
      </c>
      <c r="HF233" s="4"/>
      <c r="HG233" s="6"/>
      <c r="HH233" s="84">
        <f t="shared" si="711"/>
        <v>2.3125996810207338E-2</v>
      </c>
      <c r="HI233" s="84">
        <f t="shared" si="712"/>
        <v>1.7817371937639197E-2</v>
      </c>
      <c r="HJ233" s="84">
        <f t="shared" si="713"/>
        <v>2.6457213724679619E-2</v>
      </c>
      <c r="HK233" s="84">
        <f t="shared" si="714"/>
        <v>2.8093369138607726E-2</v>
      </c>
      <c r="HL233" s="84">
        <f t="shared" si="715"/>
        <v>3.2251308900523558E-2</v>
      </c>
      <c r="HM233" s="84">
        <f t="shared" si="716"/>
        <v>2.9093225737948609E-2</v>
      </c>
      <c r="HN233" s="145"/>
      <c r="HO233" s="84">
        <f t="shared" si="717"/>
        <v>0.15789473684210525</v>
      </c>
      <c r="HP233" s="84">
        <f t="shared" si="718"/>
        <v>0.13079570763312412</v>
      </c>
      <c r="HQ233" s="84">
        <f t="shared" si="719"/>
        <v>0.13046093427035965</v>
      </c>
      <c r="HR233" s="84">
        <f t="shared" si="720"/>
        <v>0.10455690972939473</v>
      </c>
      <c r="HS233" s="84">
        <f t="shared" si="721"/>
        <v>7.0366492146596862E-2</v>
      </c>
      <c r="HT233" s="84">
        <f t="shared" si="722"/>
        <v>6.8379698449777024E-2</v>
      </c>
      <c r="HU233" s="145"/>
      <c r="HV233" s="84">
        <f t="shared" si="723"/>
        <v>0.18102073365231258</v>
      </c>
      <c r="HW233" s="84">
        <f t="shared" si="724"/>
        <v>0.14861307957076331</v>
      </c>
      <c r="HX233" s="84">
        <f t="shared" si="725"/>
        <v>0.15691814799503928</v>
      </c>
      <c r="HY233" s="84">
        <f t="shared" si="726"/>
        <v>0.13265027886800246</v>
      </c>
      <c r="HZ233" s="84">
        <f t="shared" si="727"/>
        <v>0.10261780104712043</v>
      </c>
      <c r="IA233" s="84">
        <f t="shared" si="728"/>
        <v>9.7472924187725629E-2</v>
      </c>
      <c r="IB233" s="145"/>
      <c r="IC233" s="145"/>
      <c r="ID233" s="84">
        <f t="shared" si="729"/>
        <v>1.2258932575870832E-2</v>
      </c>
      <c r="IE233" s="84">
        <f t="shared" si="730"/>
        <v>1.2650662416575356E-2</v>
      </c>
      <c r="IF233" s="84">
        <f t="shared" si="731"/>
        <v>1.6079708000394596E-2</v>
      </c>
      <c r="IG233" s="84">
        <f t="shared" si="732"/>
        <v>1.7154935116004719E-2</v>
      </c>
      <c r="IH233" s="84">
        <f t="shared" si="733"/>
        <v>1.8989355193931239E-2</v>
      </c>
      <c r="II233" s="84">
        <f t="shared" si="734"/>
        <v>2.0271916573266411E-2</v>
      </c>
      <c r="IJ233" s="145"/>
      <c r="IK233" s="84">
        <f t="shared" si="735"/>
        <v>0.24378332585837445</v>
      </c>
      <c r="IL233" s="84">
        <f t="shared" si="736"/>
        <v>0.23079988046618188</v>
      </c>
      <c r="IM233" s="84">
        <f t="shared" si="737"/>
        <v>0.1830339350892769</v>
      </c>
      <c r="IN233" s="84">
        <f t="shared" si="738"/>
        <v>0.17291781360597719</v>
      </c>
      <c r="IO233" s="84">
        <f t="shared" si="739"/>
        <v>0.17129572984216321</v>
      </c>
      <c r="IP233" s="84">
        <f t="shared" si="740"/>
        <v>0.16012864870133034</v>
      </c>
      <c r="IQ233" s="145"/>
      <c r="IR233" s="84">
        <f t="shared" si="741"/>
        <v>0.25604225843424527</v>
      </c>
      <c r="IS233" s="84">
        <f t="shared" si="742"/>
        <v>0.24345054288275725</v>
      </c>
      <c r="IT233" s="84">
        <f t="shared" si="743"/>
        <v>0.1991136430896715</v>
      </c>
      <c r="IU233" s="84">
        <f t="shared" si="744"/>
        <v>0.1900727487219819</v>
      </c>
      <c r="IV233" s="84">
        <f t="shared" si="745"/>
        <v>0.19028508503609445</v>
      </c>
      <c r="IW233" s="84">
        <f t="shared" si="746"/>
        <v>0.18040056527459675</v>
      </c>
      <c r="IX233" s="140"/>
      <c r="IY233" s="140"/>
      <c r="IZ233" s="84">
        <f t="shared" si="747"/>
        <v>1.4432085476218954E-2</v>
      </c>
      <c r="JA233" s="84">
        <f t="shared" si="748"/>
        <v>1.3670703921333493E-2</v>
      </c>
      <c r="JB233" s="84">
        <f t="shared" si="749"/>
        <v>1.8079006052883085E-2</v>
      </c>
      <c r="JC233" s="84">
        <f t="shared" si="750"/>
        <v>1.9257494540401033E-2</v>
      </c>
      <c r="JD233" s="84">
        <f t="shared" si="751"/>
        <v>2.1501537240900526E-2</v>
      </c>
      <c r="JE233" s="84">
        <f t="shared" si="752"/>
        <v>2.1918351169242966E-2</v>
      </c>
      <c r="JF233" s="145"/>
      <c r="JG233" s="84">
        <f t="shared" si="753"/>
        <v>0.22660766256029979</v>
      </c>
      <c r="JH233" s="84">
        <f t="shared" si="754"/>
        <v>0.21105648159251708</v>
      </c>
      <c r="JI233" s="84">
        <f t="shared" si="755"/>
        <v>0.17290538388021662</v>
      </c>
      <c r="JJ233" s="84">
        <f t="shared" si="756"/>
        <v>0.15977764542386341</v>
      </c>
      <c r="JK233" s="84">
        <f t="shared" si="757"/>
        <v>0.1521769314688089</v>
      </c>
      <c r="JL233" s="84">
        <f t="shared" si="758"/>
        <v>0.14300435988902099</v>
      </c>
      <c r="JM233" s="145"/>
      <c r="JN233" s="84">
        <f t="shared" si="759"/>
        <v>0.24103974803651876</v>
      </c>
      <c r="JO233" s="84">
        <f t="shared" si="760"/>
        <v>0.22472718551385057</v>
      </c>
      <c r="JP233" s="84">
        <f t="shared" si="761"/>
        <v>0.19098438993309971</v>
      </c>
      <c r="JQ233" s="84">
        <f t="shared" si="762"/>
        <v>0.17903513996426446</v>
      </c>
      <c r="JR233" s="84">
        <f t="shared" si="763"/>
        <v>0.17367846870970943</v>
      </c>
      <c r="JS233" s="84">
        <f t="shared" si="764"/>
        <v>0.16492271105826395</v>
      </c>
      <c r="JT233" s="140"/>
      <c r="JU233" s="140"/>
      <c r="JV233" s="140"/>
      <c r="JW233" s="84">
        <f t="shared" si="765"/>
        <v>1.8737790535422398E-3</v>
      </c>
      <c r="JX233" s="84">
        <f t="shared" si="766"/>
        <v>1.4789942838869569E-3</v>
      </c>
      <c r="JY233" s="84">
        <f t="shared" si="767"/>
        <v>2.309652755654667E-3</v>
      </c>
      <c r="JZ233" s="84">
        <f t="shared" si="768"/>
        <v>2.8985507246376812E-3</v>
      </c>
      <c r="KA233" s="84">
        <f t="shared" si="769"/>
        <v>3.0943171675096698E-3</v>
      </c>
      <c r="KB233" s="84">
        <f t="shared" si="770"/>
        <v>3.2897344431232658E-3</v>
      </c>
      <c r="KC233" s="145"/>
      <c r="KD233" s="84">
        <f t="shared" si="771"/>
        <v>1.1162939042379302E-3</v>
      </c>
      <c r="KE233" s="84">
        <f t="shared" si="772"/>
        <v>1.8387496502378382E-3</v>
      </c>
      <c r="KF233" s="84">
        <f t="shared" si="773"/>
        <v>2.1503663587129659E-3</v>
      </c>
      <c r="KG233" s="84">
        <f t="shared" si="774"/>
        <v>2.8191383760174707E-3</v>
      </c>
      <c r="KH233" s="84">
        <f t="shared" si="775"/>
        <v>3.6497074283447389E-3</v>
      </c>
      <c r="KI233" s="84">
        <f t="shared" si="776"/>
        <v>4.3995243757431633E-3</v>
      </c>
      <c r="KJ233" s="145"/>
      <c r="KK233" s="84">
        <f t="shared" si="777"/>
        <v>1.1442012518438783E-2</v>
      </c>
      <c r="KL233" s="84">
        <f t="shared" si="778"/>
        <v>1.0352959987208699E-2</v>
      </c>
      <c r="KM233" s="84">
        <f t="shared" si="779"/>
        <v>1.3618986938515451E-2</v>
      </c>
      <c r="KN233" s="84">
        <f t="shared" si="780"/>
        <v>1.3539805439745881E-2</v>
      </c>
      <c r="KO233" s="84">
        <f t="shared" si="781"/>
        <v>1.4757512645046118E-2</v>
      </c>
      <c r="KP233" s="84">
        <f t="shared" si="782"/>
        <v>1.4229092350376536E-2</v>
      </c>
      <c r="KQ233" s="105"/>
      <c r="KR233" s="123">
        <f t="shared" si="783"/>
        <v>0.22660766256029979</v>
      </c>
      <c r="KS233" s="123">
        <f t="shared" si="784"/>
        <v>0.21105648159251708</v>
      </c>
      <c r="KT233" s="123">
        <f t="shared" si="785"/>
        <v>0.17290538388021662</v>
      </c>
      <c r="KU233" s="123">
        <f t="shared" si="786"/>
        <v>0.15977764542386341</v>
      </c>
      <c r="KV233" s="123">
        <f t="shared" si="787"/>
        <v>0.1521769314688089</v>
      </c>
      <c r="KW233" s="123">
        <f t="shared" si="788"/>
        <v>0.14300435988902099</v>
      </c>
      <c r="KX233" s="105"/>
      <c r="KY233" s="123">
        <f t="shared" si="789"/>
        <v>0.24103974803651876</v>
      </c>
      <c r="KZ233" s="123">
        <f t="shared" si="790"/>
        <v>0.22472718551385057</v>
      </c>
      <c r="LA233" s="123">
        <f t="shared" si="791"/>
        <v>0.19098438993309969</v>
      </c>
      <c r="LB233" s="123">
        <f t="shared" si="792"/>
        <v>0.17903513996426446</v>
      </c>
      <c r="LC233" s="123">
        <f t="shared" si="793"/>
        <v>0.17367846870970943</v>
      </c>
      <c r="LD233" s="123">
        <f t="shared" si="794"/>
        <v>0.16492271105826395</v>
      </c>
      <c r="LE233" s="105"/>
      <c r="LF233" s="105"/>
      <c r="LG233" s="84">
        <f t="shared" si="795"/>
        <v>0.12600536193029491</v>
      </c>
      <c r="LH233" s="84">
        <f t="shared" si="796"/>
        <v>0.10335195530726257</v>
      </c>
      <c r="LI233" s="84">
        <f t="shared" si="797"/>
        <v>0.12526997840172785</v>
      </c>
      <c r="LJ233" s="84">
        <f t="shared" si="798"/>
        <v>0.14688128772635814</v>
      </c>
      <c r="LK233" s="84">
        <f t="shared" si="799"/>
        <v>0.14130434782608695</v>
      </c>
      <c r="LL233" s="84">
        <f t="shared" si="800"/>
        <v>0.14768683274021352</v>
      </c>
      <c r="LM233" s="105"/>
      <c r="LN233" s="84">
        <f t="shared" si="801"/>
        <v>8.3109919571045576E-2</v>
      </c>
      <c r="LO233" s="84">
        <f t="shared" si="802"/>
        <v>0.13687150837988826</v>
      </c>
      <c r="LP233" s="84">
        <f t="shared" si="803"/>
        <v>0.11879049676025918</v>
      </c>
      <c r="LQ233" s="84">
        <f t="shared" si="804"/>
        <v>0.1488933601609658</v>
      </c>
      <c r="LR233" s="84">
        <f t="shared" si="805"/>
        <v>0.16666666666666666</v>
      </c>
      <c r="LS233" s="84">
        <f t="shared" si="806"/>
        <v>0.19750889679715303</v>
      </c>
      <c r="LT233" s="105"/>
      <c r="LU233" s="84">
        <f t="shared" si="807"/>
        <v>0.79088471849865949</v>
      </c>
      <c r="LV233" s="84">
        <f t="shared" si="808"/>
        <v>0.75977653631284914</v>
      </c>
      <c r="LW233" s="84">
        <f t="shared" si="809"/>
        <v>0.75593952483801297</v>
      </c>
      <c r="LX233" s="84">
        <f t="shared" si="810"/>
        <v>0.70422535211267601</v>
      </c>
      <c r="LY233" s="84">
        <f t="shared" si="811"/>
        <v>0.69202898550724634</v>
      </c>
      <c r="LZ233" s="84">
        <f t="shared" si="812"/>
        <v>0.65480427046263345</v>
      </c>
      <c r="MA233" s="105"/>
      <c r="MB233" s="105"/>
      <c r="MC233" s="105"/>
      <c r="MD233" s="123">
        <f t="shared" si="620"/>
        <v>9.9633016564026372E-2</v>
      </c>
      <c r="ME233" s="123">
        <f t="shared" si="813"/>
        <v>0.26071422271902817</v>
      </c>
      <c r="MF233" s="212">
        <f t="shared" si="814"/>
        <v>0.212364833837069</v>
      </c>
      <c r="MG233" s="105"/>
      <c r="MH233" s="123">
        <f>(HT233-HQ233)/HQ233</f>
        <v>-0.47586073308297094</v>
      </c>
      <c r="MI233" s="123">
        <f t="shared" si="815"/>
        <v>-0.12514229329536211</v>
      </c>
      <c r="MJ233" s="212">
        <f t="shared" si="816"/>
        <v>-0.17293286837100519</v>
      </c>
      <c r="MK233" s="105"/>
      <c r="ML233" s="123">
        <f t="shared" si="821"/>
        <v>-0.37882950166600821</v>
      </c>
      <c r="MM233" s="123">
        <f t="shared" si="817"/>
        <v>-9.3981896592827921E-2</v>
      </c>
      <c r="MN233" s="212">
        <f t="shared" si="818"/>
        <v>-0.13645973309109169</v>
      </c>
      <c r="MO233" s="105"/>
      <c r="MP233" s="105"/>
    </row>
    <row r="234" spans="2:354" ht="12" x14ac:dyDescent="0.25">
      <c r="B234" s="6" t="s">
        <v>646</v>
      </c>
      <c r="C234" s="213">
        <v>73028</v>
      </c>
      <c r="D234" s="86" t="s">
        <v>588</v>
      </c>
      <c r="E234" s="6">
        <v>1</v>
      </c>
      <c r="F234" s="3">
        <v>9</v>
      </c>
      <c r="G234" s="7">
        <v>10</v>
      </c>
      <c r="H234" s="139">
        <v>10</v>
      </c>
      <c r="I234" s="7">
        <v>12</v>
      </c>
      <c r="J234" s="177">
        <f t="shared" si="622"/>
        <v>12</v>
      </c>
      <c r="K234" s="7">
        <v>12</v>
      </c>
      <c r="L234" s="162"/>
      <c r="M234" s="3">
        <v>10</v>
      </c>
      <c r="N234" s="7">
        <v>10</v>
      </c>
      <c r="O234" s="139">
        <v>11</v>
      </c>
      <c r="P234" s="7">
        <v>10</v>
      </c>
      <c r="Q234" s="177">
        <f t="shared" si="623"/>
        <v>9</v>
      </c>
      <c r="R234" s="7">
        <v>8</v>
      </c>
      <c r="S234" s="105"/>
      <c r="T234" s="3">
        <v>54</v>
      </c>
      <c r="U234" s="7">
        <v>52</v>
      </c>
      <c r="V234" s="139">
        <v>49</v>
      </c>
      <c r="W234" s="7">
        <v>47</v>
      </c>
      <c r="X234" s="177">
        <f t="shared" si="624"/>
        <v>47.5</v>
      </c>
      <c r="Y234" s="7">
        <v>48</v>
      </c>
      <c r="Z234" s="105"/>
      <c r="AA234" s="3">
        <v>12</v>
      </c>
      <c r="AB234" s="105">
        <v>13</v>
      </c>
      <c r="AC234" s="139">
        <v>16</v>
      </c>
      <c r="AD234" s="7">
        <v>20</v>
      </c>
      <c r="AE234" s="177">
        <f t="shared" si="625"/>
        <v>20</v>
      </c>
      <c r="AF234" s="7">
        <v>20</v>
      </c>
      <c r="AG234" s="105"/>
      <c r="AH234" s="3">
        <f t="shared" si="626"/>
        <v>64</v>
      </c>
      <c r="AI234" s="3">
        <f t="shared" si="627"/>
        <v>62</v>
      </c>
      <c r="AJ234" s="3">
        <f t="shared" si="628"/>
        <v>60</v>
      </c>
      <c r="AK234" s="3">
        <f t="shared" si="629"/>
        <v>57</v>
      </c>
      <c r="AL234" s="178">
        <f t="shared" si="630"/>
        <v>56.5</v>
      </c>
      <c r="AM234" s="3">
        <f t="shared" si="631"/>
        <v>56</v>
      </c>
      <c r="AN234" s="105"/>
      <c r="AO234" s="3">
        <f t="shared" si="632"/>
        <v>85</v>
      </c>
      <c r="AP234" s="3">
        <f t="shared" si="633"/>
        <v>85</v>
      </c>
      <c r="AQ234" s="3">
        <f t="shared" si="634"/>
        <v>86</v>
      </c>
      <c r="AR234" s="3">
        <f t="shared" si="635"/>
        <v>89</v>
      </c>
      <c r="AS234" s="178">
        <f t="shared" si="636"/>
        <v>88.5</v>
      </c>
      <c r="AT234" s="3">
        <f t="shared" si="637"/>
        <v>88</v>
      </c>
      <c r="AU234" s="105"/>
      <c r="AV234" s="105"/>
      <c r="AW234" s="5">
        <v>0</v>
      </c>
      <c r="AX234" s="5">
        <v>0</v>
      </c>
      <c r="AY234" s="5">
        <v>0</v>
      </c>
      <c r="AZ234" s="5">
        <v>0</v>
      </c>
      <c r="BA234" s="5"/>
      <c r="BB234" s="5"/>
      <c r="BC234" s="4"/>
      <c r="BD234" s="5">
        <v>0</v>
      </c>
      <c r="BE234" s="5">
        <v>0</v>
      </c>
      <c r="BF234" s="5">
        <v>0</v>
      </c>
      <c r="BG234" s="5">
        <v>0</v>
      </c>
      <c r="BH234" s="5"/>
      <c r="BI234" s="5"/>
      <c r="BJ234" s="4"/>
      <c r="BK234" s="5"/>
      <c r="BL234" s="5"/>
      <c r="BM234" s="5"/>
      <c r="BN234" s="5"/>
      <c r="BO234" s="5"/>
      <c r="BP234" s="5"/>
      <c r="BQ234" s="4"/>
      <c r="BR234" s="5">
        <f t="shared" si="638"/>
        <v>0</v>
      </c>
      <c r="BS234" s="5">
        <f t="shared" si="639"/>
        <v>0</v>
      </c>
      <c r="BT234" s="5">
        <f t="shared" si="640"/>
        <v>0</v>
      </c>
      <c r="BU234" s="5">
        <f t="shared" si="641"/>
        <v>0</v>
      </c>
      <c r="BV234" s="5">
        <f t="shared" si="642"/>
        <v>0</v>
      </c>
      <c r="BW234" s="5">
        <f t="shared" si="643"/>
        <v>0</v>
      </c>
      <c r="BX234" s="4"/>
      <c r="BY234" s="4"/>
      <c r="BZ234" s="5">
        <v>0</v>
      </c>
      <c r="CA234" s="5">
        <v>0</v>
      </c>
      <c r="CB234" s="5">
        <v>0</v>
      </c>
      <c r="CC234" s="5">
        <v>0</v>
      </c>
      <c r="CD234" s="183">
        <f t="shared" si="820"/>
        <v>0</v>
      </c>
      <c r="CE234" s="5"/>
      <c r="CF234" s="4"/>
      <c r="CG234" s="5"/>
      <c r="CH234" s="5"/>
      <c r="CI234" s="5"/>
      <c r="CJ234" s="5"/>
      <c r="CK234" s="183">
        <f t="shared" si="644"/>
        <v>0</v>
      </c>
      <c r="CL234" s="5"/>
      <c r="CM234" s="4"/>
      <c r="CN234" s="5"/>
      <c r="CO234" s="5"/>
      <c r="CP234" s="5"/>
      <c r="CQ234" s="5"/>
      <c r="CR234" s="5"/>
      <c r="CS234" s="5"/>
      <c r="CT234" s="4"/>
      <c r="CU234" s="5">
        <f t="shared" si="645"/>
        <v>0</v>
      </c>
      <c r="CV234" s="5">
        <f t="shared" si="646"/>
        <v>0</v>
      </c>
      <c r="CW234" s="5">
        <f t="shared" si="647"/>
        <v>0</v>
      </c>
      <c r="CX234" s="5">
        <f t="shared" si="648"/>
        <v>0</v>
      </c>
      <c r="CY234" s="183">
        <f t="shared" si="649"/>
        <v>0</v>
      </c>
      <c r="CZ234" s="5">
        <f t="shared" si="650"/>
        <v>0</v>
      </c>
      <c r="DA234" s="4"/>
      <c r="DB234" s="4"/>
      <c r="DC234" s="5">
        <f t="shared" si="651"/>
        <v>0</v>
      </c>
      <c r="DD234" s="5">
        <f t="shared" si="652"/>
        <v>0</v>
      </c>
      <c r="DE234" s="5">
        <f t="shared" si="653"/>
        <v>0</v>
      </c>
      <c r="DF234" s="5">
        <f t="shared" si="654"/>
        <v>0</v>
      </c>
      <c r="DG234" s="5">
        <f t="shared" si="655"/>
        <v>0</v>
      </c>
      <c r="DH234" s="5">
        <f t="shared" si="656"/>
        <v>0</v>
      </c>
      <c r="DI234" s="4"/>
      <c r="DJ234" s="5">
        <f t="shared" si="657"/>
        <v>0</v>
      </c>
      <c r="DK234" s="5">
        <f t="shared" si="658"/>
        <v>0</v>
      </c>
      <c r="DL234" s="5">
        <f t="shared" si="659"/>
        <v>0</v>
      </c>
      <c r="DM234" s="5">
        <f t="shared" si="660"/>
        <v>0</v>
      </c>
      <c r="DN234" s="5">
        <f t="shared" si="661"/>
        <v>0</v>
      </c>
      <c r="DO234" s="5">
        <f t="shared" si="662"/>
        <v>0</v>
      </c>
      <c r="DP234" s="4"/>
      <c r="DQ234" s="5">
        <f t="shared" si="663"/>
        <v>0</v>
      </c>
      <c r="DR234" s="5">
        <f t="shared" si="664"/>
        <v>0</v>
      </c>
      <c r="DS234" s="5">
        <f t="shared" si="665"/>
        <v>0</v>
      </c>
      <c r="DT234" s="5">
        <f t="shared" si="666"/>
        <v>0</v>
      </c>
      <c r="DU234" s="5">
        <f t="shared" si="667"/>
        <v>0</v>
      </c>
      <c r="DV234" s="5">
        <f t="shared" si="668"/>
        <v>0</v>
      </c>
      <c r="DW234" s="4"/>
      <c r="DX234" s="5">
        <f t="shared" si="669"/>
        <v>0</v>
      </c>
      <c r="DY234" s="5">
        <f t="shared" si="670"/>
        <v>0</v>
      </c>
      <c r="DZ234" s="5">
        <f t="shared" si="671"/>
        <v>0</v>
      </c>
      <c r="EA234" s="5">
        <f t="shared" si="672"/>
        <v>0</v>
      </c>
      <c r="EB234" s="5">
        <f t="shared" si="673"/>
        <v>0</v>
      </c>
      <c r="EC234" s="5">
        <f t="shared" si="674"/>
        <v>0</v>
      </c>
      <c r="ED234" s="4"/>
      <c r="EE234" s="4"/>
      <c r="EF234" s="5">
        <v>0</v>
      </c>
      <c r="EG234" s="5">
        <v>0</v>
      </c>
      <c r="EH234" s="5">
        <v>0</v>
      </c>
      <c r="EI234" s="5">
        <v>0</v>
      </c>
      <c r="EJ234" s="5">
        <v>0</v>
      </c>
      <c r="EK234" s="5"/>
      <c r="EL234" s="4"/>
      <c r="EM234" s="5">
        <v>0</v>
      </c>
      <c r="EN234" s="5">
        <v>0</v>
      </c>
      <c r="EO234" s="5">
        <v>0</v>
      </c>
      <c r="EP234" s="5">
        <v>0</v>
      </c>
      <c r="EQ234" s="5">
        <v>0</v>
      </c>
      <c r="ER234" s="5"/>
      <c r="ES234" s="4"/>
      <c r="ET234" s="5"/>
      <c r="EU234" s="5"/>
      <c r="EV234" s="5"/>
      <c r="EW234" s="5"/>
      <c r="EX234" s="5">
        <v>0</v>
      </c>
      <c r="EY234" s="5"/>
      <c r="EZ234" s="4"/>
      <c r="FA234" s="5">
        <f t="shared" si="675"/>
        <v>0</v>
      </c>
      <c r="FB234" s="5">
        <f t="shared" si="676"/>
        <v>0</v>
      </c>
      <c r="FC234" s="5">
        <f t="shared" si="677"/>
        <v>0</v>
      </c>
      <c r="FD234" s="5">
        <f t="shared" si="678"/>
        <v>0</v>
      </c>
      <c r="FE234" s="5">
        <f t="shared" si="679"/>
        <v>0</v>
      </c>
      <c r="FF234" s="5">
        <f t="shared" si="680"/>
        <v>0</v>
      </c>
      <c r="FG234" s="4"/>
      <c r="FH234" s="5">
        <f t="shared" si="681"/>
        <v>0</v>
      </c>
      <c r="FI234" s="5">
        <f t="shared" si="682"/>
        <v>0</v>
      </c>
      <c r="FJ234" s="5">
        <f t="shared" si="683"/>
        <v>0</v>
      </c>
      <c r="FK234" s="5">
        <f t="shared" si="684"/>
        <v>0</v>
      </c>
      <c r="FL234" s="5">
        <f t="shared" si="685"/>
        <v>0</v>
      </c>
      <c r="FM234" s="5">
        <f t="shared" si="686"/>
        <v>0</v>
      </c>
      <c r="FN234" s="4"/>
      <c r="FO234" s="4"/>
      <c r="FP234" s="4">
        <v>0</v>
      </c>
      <c r="FQ234" s="4">
        <v>0</v>
      </c>
      <c r="FR234" s="4">
        <v>0</v>
      </c>
      <c r="FS234" s="4">
        <v>0</v>
      </c>
      <c r="FT234" s="4">
        <v>0</v>
      </c>
      <c r="FU234" s="4">
        <v>0</v>
      </c>
      <c r="FV234" s="4"/>
      <c r="FW234" s="4">
        <f t="shared" si="687"/>
        <v>0</v>
      </c>
      <c r="FX234" s="4">
        <f t="shared" si="688"/>
        <v>4</v>
      </c>
      <c r="FY234" s="4">
        <f t="shared" si="689"/>
        <v>2</v>
      </c>
      <c r="FZ234" s="4">
        <f t="shared" si="690"/>
        <v>2</v>
      </c>
      <c r="GA234" s="4">
        <f t="shared" si="691"/>
        <v>2</v>
      </c>
      <c r="GB234" s="4">
        <f t="shared" si="692"/>
        <v>2</v>
      </c>
      <c r="GC234" s="4"/>
      <c r="GD234" s="4">
        <v>0</v>
      </c>
      <c r="GE234" s="4">
        <v>4</v>
      </c>
      <c r="GF234" s="4">
        <v>2</v>
      </c>
      <c r="GG234" s="4">
        <v>2</v>
      </c>
      <c r="GH234" s="4">
        <v>2</v>
      </c>
      <c r="GI234" s="4">
        <v>2</v>
      </c>
      <c r="GJ234" s="4"/>
      <c r="GK234" s="6"/>
      <c r="GL234" s="4">
        <f t="shared" si="693"/>
        <v>0</v>
      </c>
      <c r="GM234" s="4">
        <f t="shared" si="694"/>
        <v>0</v>
      </c>
      <c r="GN234" s="4">
        <f t="shared" si="695"/>
        <v>0</v>
      </c>
      <c r="GO234" s="4">
        <f t="shared" si="696"/>
        <v>0</v>
      </c>
      <c r="GP234" s="4">
        <f t="shared" si="697"/>
        <v>0</v>
      </c>
      <c r="GQ234" s="4">
        <f t="shared" si="698"/>
        <v>0</v>
      </c>
      <c r="GR234" s="4"/>
      <c r="GS234" s="4">
        <f t="shared" si="699"/>
        <v>0</v>
      </c>
      <c r="GT234" s="4">
        <f t="shared" si="700"/>
        <v>4</v>
      </c>
      <c r="GU234" s="4">
        <f t="shared" si="701"/>
        <v>2</v>
      </c>
      <c r="GV234" s="4">
        <f t="shared" si="702"/>
        <v>2</v>
      </c>
      <c r="GW234" s="4">
        <f t="shared" si="703"/>
        <v>2</v>
      </c>
      <c r="GX234" s="4">
        <f t="shared" si="704"/>
        <v>2</v>
      </c>
      <c r="GY234" s="4"/>
      <c r="GZ234" s="4">
        <f t="shared" si="705"/>
        <v>0</v>
      </c>
      <c r="HA234" s="4">
        <f t="shared" si="706"/>
        <v>4</v>
      </c>
      <c r="HB234" s="4">
        <f t="shared" si="707"/>
        <v>2</v>
      </c>
      <c r="HC234" s="4">
        <f t="shared" si="708"/>
        <v>2</v>
      </c>
      <c r="HD234" s="4">
        <f t="shared" si="709"/>
        <v>2</v>
      </c>
      <c r="HE234" s="4">
        <f t="shared" si="710"/>
        <v>2</v>
      </c>
      <c r="HF234" s="4"/>
      <c r="HG234" s="6"/>
      <c r="HH234" s="84">
        <f t="shared" si="711"/>
        <v>0</v>
      </c>
      <c r="HI234" s="84">
        <f t="shared" si="712"/>
        <v>0</v>
      </c>
      <c r="HJ234" s="84">
        <f t="shared" si="713"/>
        <v>0</v>
      </c>
      <c r="HK234" s="84">
        <f t="shared" si="714"/>
        <v>0</v>
      </c>
      <c r="HL234" s="84">
        <f t="shared" si="715"/>
        <v>0</v>
      </c>
      <c r="HM234" s="84">
        <f t="shared" si="716"/>
        <v>0</v>
      </c>
      <c r="HN234" s="145"/>
      <c r="HO234" s="84">
        <f t="shared" si="717"/>
        <v>0</v>
      </c>
      <c r="HP234" s="84">
        <f t="shared" si="718"/>
        <v>0</v>
      </c>
      <c r="HQ234" s="84">
        <f t="shared" si="719"/>
        <v>0</v>
      </c>
      <c r="HR234" s="84">
        <f t="shared" si="720"/>
        <v>0</v>
      </c>
      <c r="HS234" s="84">
        <f t="shared" si="721"/>
        <v>0</v>
      </c>
      <c r="HT234" s="84">
        <f t="shared" si="722"/>
        <v>0</v>
      </c>
      <c r="HU234" s="145"/>
      <c r="HV234" s="84">
        <f t="shared" si="723"/>
        <v>0</v>
      </c>
      <c r="HW234" s="84">
        <f t="shared" si="724"/>
        <v>0</v>
      </c>
      <c r="HX234" s="84">
        <f t="shared" si="725"/>
        <v>0</v>
      </c>
      <c r="HY234" s="84">
        <f t="shared" si="726"/>
        <v>0</v>
      </c>
      <c r="HZ234" s="84">
        <f t="shared" si="727"/>
        <v>0</v>
      </c>
      <c r="IA234" s="84">
        <f t="shared" si="728"/>
        <v>0</v>
      </c>
      <c r="IB234" s="145"/>
      <c r="IC234" s="145"/>
      <c r="ID234" s="84">
        <f t="shared" si="729"/>
        <v>0</v>
      </c>
      <c r="IE234" s="84">
        <f t="shared" si="730"/>
        <v>0</v>
      </c>
      <c r="IF234" s="84">
        <f t="shared" si="731"/>
        <v>0</v>
      </c>
      <c r="IG234" s="84">
        <f t="shared" si="732"/>
        <v>0</v>
      </c>
      <c r="IH234" s="84">
        <f t="shared" si="733"/>
        <v>0</v>
      </c>
      <c r="II234" s="84">
        <f t="shared" si="734"/>
        <v>0</v>
      </c>
      <c r="IJ234" s="145"/>
      <c r="IK234" s="84">
        <f t="shared" si="735"/>
        <v>0</v>
      </c>
      <c r="IL234" s="84">
        <f t="shared" si="736"/>
        <v>7.6923076923076927E-2</v>
      </c>
      <c r="IM234" s="84">
        <f t="shared" si="737"/>
        <v>4.0816326530612242E-2</v>
      </c>
      <c r="IN234" s="84">
        <f t="shared" si="738"/>
        <v>4.2553191489361701E-2</v>
      </c>
      <c r="IO234" s="84">
        <f t="shared" si="739"/>
        <v>4.2105263157894736E-2</v>
      </c>
      <c r="IP234" s="84">
        <f t="shared" si="740"/>
        <v>4.1666666666666664E-2</v>
      </c>
      <c r="IQ234" s="145"/>
      <c r="IR234" s="84">
        <f t="shared" si="741"/>
        <v>0</v>
      </c>
      <c r="IS234" s="84">
        <f t="shared" si="742"/>
        <v>7.6923076923076927E-2</v>
      </c>
      <c r="IT234" s="84">
        <f t="shared" si="743"/>
        <v>4.0816326530612242E-2</v>
      </c>
      <c r="IU234" s="84">
        <f t="shared" si="744"/>
        <v>4.2553191489361701E-2</v>
      </c>
      <c r="IV234" s="84">
        <f t="shared" si="745"/>
        <v>4.2105263157894736E-2</v>
      </c>
      <c r="IW234" s="84">
        <f t="shared" si="746"/>
        <v>4.1666666666666664E-2</v>
      </c>
      <c r="IX234" s="140"/>
      <c r="IY234" s="140"/>
      <c r="IZ234" s="84">
        <f t="shared" si="747"/>
        <v>0</v>
      </c>
      <c r="JA234" s="84">
        <f t="shared" si="748"/>
        <v>0</v>
      </c>
      <c r="JB234" s="84">
        <f t="shared" si="749"/>
        <v>0</v>
      </c>
      <c r="JC234" s="84">
        <f t="shared" si="750"/>
        <v>0</v>
      </c>
      <c r="JD234" s="84">
        <f t="shared" si="751"/>
        <v>0</v>
      </c>
      <c r="JE234" s="84">
        <f t="shared" si="752"/>
        <v>0</v>
      </c>
      <c r="JF234" s="145"/>
      <c r="JG234" s="84">
        <f t="shared" si="753"/>
        <v>0</v>
      </c>
      <c r="JH234" s="84">
        <f t="shared" si="754"/>
        <v>6.4516129032258063E-2</v>
      </c>
      <c r="JI234" s="84">
        <f t="shared" si="755"/>
        <v>3.3333333333333333E-2</v>
      </c>
      <c r="JJ234" s="84">
        <f t="shared" si="756"/>
        <v>3.5087719298245612E-2</v>
      </c>
      <c r="JK234" s="84">
        <f t="shared" si="757"/>
        <v>3.5398230088495575E-2</v>
      </c>
      <c r="JL234" s="84">
        <f t="shared" si="758"/>
        <v>3.5714285714285712E-2</v>
      </c>
      <c r="JM234" s="145"/>
      <c r="JN234" s="84">
        <f t="shared" si="759"/>
        <v>0</v>
      </c>
      <c r="JO234" s="84">
        <f t="shared" si="760"/>
        <v>6.4516129032258063E-2</v>
      </c>
      <c r="JP234" s="84">
        <f t="shared" si="761"/>
        <v>3.3333333333333333E-2</v>
      </c>
      <c r="JQ234" s="84">
        <f t="shared" si="762"/>
        <v>3.5087719298245612E-2</v>
      </c>
      <c r="JR234" s="84">
        <f t="shared" si="763"/>
        <v>3.5398230088495575E-2</v>
      </c>
      <c r="JS234" s="84">
        <f t="shared" si="764"/>
        <v>3.5714285714285712E-2</v>
      </c>
      <c r="JT234" s="140"/>
      <c r="JU234" s="140"/>
      <c r="JV234" s="140"/>
      <c r="JW234" s="84">
        <f t="shared" si="765"/>
        <v>0</v>
      </c>
      <c r="JX234" s="84">
        <f t="shared" si="766"/>
        <v>0</v>
      </c>
      <c r="JY234" s="84">
        <f t="shared" si="767"/>
        <v>0</v>
      </c>
      <c r="JZ234" s="84">
        <f t="shared" si="768"/>
        <v>0</v>
      </c>
      <c r="KA234" s="84">
        <f t="shared" si="769"/>
        <v>0</v>
      </c>
      <c r="KB234" s="84">
        <f t="shared" si="770"/>
        <v>0</v>
      </c>
      <c r="KC234" s="145"/>
      <c r="KD234" s="84">
        <f t="shared" si="771"/>
        <v>0</v>
      </c>
      <c r="KE234" s="84">
        <f t="shared" si="772"/>
        <v>0</v>
      </c>
      <c r="KF234" s="84">
        <f t="shared" si="773"/>
        <v>0</v>
      </c>
      <c r="KG234" s="84">
        <f t="shared" si="774"/>
        <v>0</v>
      </c>
      <c r="KH234" s="84">
        <f t="shared" si="775"/>
        <v>0</v>
      </c>
      <c r="KI234" s="84">
        <f t="shared" si="776"/>
        <v>0</v>
      </c>
      <c r="KJ234" s="145"/>
      <c r="KK234" s="84">
        <f t="shared" si="777"/>
        <v>0</v>
      </c>
      <c r="KL234" s="84">
        <f t="shared" si="778"/>
        <v>0</v>
      </c>
      <c r="KM234" s="84">
        <f t="shared" si="779"/>
        <v>0</v>
      </c>
      <c r="KN234" s="84">
        <f t="shared" si="780"/>
        <v>0</v>
      </c>
      <c r="KO234" s="84">
        <f t="shared" si="781"/>
        <v>0</v>
      </c>
      <c r="KP234" s="84">
        <f t="shared" si="782"/>
        <v>0</v>
      </c>
      <c r="KQ234" s="105"/>
      <c r="KR234" s="123">
        <f t="shared" si="783"/>
        <v>0</v>
      </c>
      <c r="KS234" s="123">
        <f t="shared" si="784"/>
        <v>6.4516129032258063E-2</v>
      </c>
      <c r="KT234" s="123">
        <f t="shared" si="785"/>
        <v>3.3333333333333333E-2</v>
      </c>
      <c r="KU234" s="123">
        <f t="shared" si="786"/>
        <v>3.5087719298245612E-2</v>
      </c>
      <c r="KV234" s="123">
        <f t="shared" si="787"/>
        <v>3.5398230088495575E-2</v>
      </c>
      <c r="KW234" s="123">
        <f t="shared" si="788"/>
        <v>3.5714285714285712E-2</v>
      </c>
      <c r="KX234" s="105"/>
      <c r="KY234" s="123">
        <f t="shared" si="789"/>
        <v>0</v>
      </c>
      <c r="KZ234" s="123">
        <f t="shared" si="790"/>
        <v>6.4516129032258063E-2</v>
      </c>
      <c r="LA234" s="123">
        <f t="shared" si="791"/>
        <v>3.3333333333333333E-2</v>
      </c>
      <c r="LB234" s="123">
        <f t="shared" si="792"/>
        <v>3.5087719298245612E-2</v>
      </c>
      <c r="LC234" s="123">
        <f t="shared" si="793"/>
        <v>3.5398230088495575E-2</v>
      </c>
      <c r="LD234" s="123">
        <f t="shared" si="794"/>
        <v>3.5714285714285712E-2</v>
      </c>
      <c r="LE234" s="105"/>
      <c r="LF234" s="105"/>
      <c r="LG234" s="84"/>
      <c r="LH234" s="84"/>
      <c r="LI234" s="84"/>
      <c r="LJ234" s="84"/>
      <c r="LK234" s="84"/>
      <c r="LL234" s="84"/>
      <c r="LM234" s="105"/>
      <c r="LN234" s="84"/>
      <c r="LO234" s="84"/>
      <c r="LP234" s="84"/>
      <c r="LQ234" s="84"/>
      <c r="LR234" s="84"/>
      <c r="LS234" s="84"/>
      <c r="LT234" s="105"/>
      <c r="LU234" s="84"/>
      <c r="LV234" s="84"/>
      <c r="LW234" s="84"/>
      <c r="LX234" s="84"/>
      <c r="LY234" s="84"/>
      <c r="LZ234" s="84"/>
      <c r="MA234" s="105"/>
      <c r="MB234" s="105"/>
      <c r="MC234" s="105"/>
      <c r="MD234" s="123"/>
      <c r="ME234" s="123"/>
      <c r="MF234" s="212"/>
      <c r="MG234" s="105"/>
      <c r="MH234" s="123"/>
      <c r="MI234" s="123">
        <f t="shared" si="815"/>
        <v>2.0833333333333356E-2</v>
      </c>
      <c r="MJ234" s="212">
        <f t="shared" si="816"/>
        <v>7.1428571428571383E-2</v>
      </c>
      <c r="MK234" s="105"/>
      <c r="ML234" s="123"/>
      <c r="MM234" s="123">
        <f t="shared" si="817"/>
        <v>2.0833333333333356E-2</v>
      </c>
      <c r="MN234" s="212">
        <f t="shared" si="818"/>
        <v>7.1428571428571383E-2</v>
      </c>
      <c r="MO234" s="105"/>
      <c r="MP234" s="105"/>
    </row>
    <row r="235" spans="2:354" ht="12" x14ac:dyDescent="0.25">
      <c r="B235" s="6" t="s">
        <v>645</v>
      </c>
      <c r="C235" s="6">
        <v>63035</v>
      </c>
      <c r="D235" s="86" t="s">
        <v>426</v>
      </c>
      <c r="E235" s="6">
        <v>3</v>
      </c>
      <c r="F235" s="3">
        <v>3008</v>
      </c>
      <c r="G235" s="7">
        <v>3021</v>
      </c>
      <c r="H235" s="139">
        <v>3025</v>
      </c>
      <c r="I235" s="7">
        <v>3009</v>
      </c>
      <c r="J235" s="177">
        <f t="shared" si="622"/>
        <v>3003</v>
      </c>
      <c r="K235" s="7">
        <v>2997</v>
      </c>
      <c r="L235" s="162"/>
      <c r="M235" s="3">
        <v>2332</v>
      </c>
      <c r="N235" s="7">
        <v>2301</v>
      </c>
      <c r="O235" s="139">
        <v>2259</v>
      </c>
      <c r="P235" s="7">
        <v>2262</v>
      </c>
      <c r="Q235" s="177">
        <f t="shared" si="623"/>
        <v>2201.5</v>
      </c>
      <c r="R235" s="7">
        <v>2141</v>
      </c>
      <c r="S235" s="105"/>
      <c r="T235" s="3">
        <v>9165</v>
      </c>
      <c r="U235" s="7">
        <v>9171</v>
      </c>
      <c r="V235" s="139">
        <v>9142</v>
      </c>
      <c r="W235" s="7">
        <v>9166</v>
      </c>
      <c r="X235" s="177">
        <f t="shared" si="624"/>
        <v>9165.5</v>
      </c>
      <c r="Y235" s="7">
        <v>9165</v>
      </c>
      <c r="Z235" s="105"/>
      <c r="AA235" s="3">
        <v>2719</v>
      </c>
      <c r="AB235" s="105">
        <v>2830</v>
      </c>
      <c r="AC235" s="139">
        <v>2945</v>
      </c>
      <c r="AD235" s="7">
        <v>3096</v>
      </c>
      <c r="AE235" s="177">
        <f t="shared" si="625"/>
        <v>3195.5</v>
      </c>
      <c r="AF235" s="7">
        <v>3295</v>
      </c>
      <c r="AG235" s="105"/>
      <c r="AH235" s="3">
        <f t="shared" si="626"/>
        <v>11497</v>
      </c>
      <c r="AI235" s="3">
        <f t="shared" si="627"/>
        <v>11472</v>
      </c>
      <c r="AJ235" s="3">
        <f t="shared" si="628"/>
        <v>11401</v>
      </c>
      <c r="AK235" s="3">
        <f t="shared" si="629"/>
        <v>11428</v>
      </c>
      <c r="AL235" s="178">
        <f t="shared" si="630"/>
        <v>11367</v>
      </c>
      <c r="AM235" s="3">
        <f t="shared" si="631"/>
        <v>11306</v>
      </c>
      <c r="AN235" s="105"/>
      <c r="AO235" s="3">
        <f t="shared" si="632"/>
        <v>17224</v>
      </c>
      <c r="AP235" s="3">
        <f t="shared" si="633"/>
        <v>17323</v>
      </c>
      <c r="AQ235" s="3">
        <f t="shared" si="634"/>
        <v>17371</v>
      </c>
      <c r="AR235" s="3">
        <f t="shared" si="635"/>
        <v>17533</v>
      </c>
      <c r="AS235" s="178">
        <f t="shared" si="636"/>
        <v>17565.5</v>
      </c>
      <c r="AT235" s="3">
        <f t="shared" si="637"/>
        <v>17598</v>
      </c>
      <c r="AU235" s="105"/>
      <c r="AV235" s="105"/>
      <c r="AW235" s="5">
        <v>0</v>
      </c>
      <c r="AX235" s="5">
        <v>0</v>
      </c>
      <c r="AY235" s="5">
        <v>1</v>
      </c>
      <c r="AZ235" s="5">
        <v>1</v>
      </c>
      <c r="BA235" s="5">
        <v>1</v>
      </c>
      <c r="BB235" s="5">
        <v>1</v>
      </c>
      <c r="BC235" s="4"/>
      <c r="BD235" s="5">
        <v>1</v>
      </c>
      <c r="BE235" s="5">
        <v>2</v>
      </c>
      <c r="BF235" s="5">
        <v>6</v>
      </c>
      <c r="BG235" s="5">
        <v>11</v>
      </c>
      <c r="BH235" s="5">
        <v>12</v>
      </c>
      <c r="BI235" s="5">
        <v>13</v>
      </c>
      <c r="BJ235" s="4"/>
      <c r="BK235" s="5"/>
      <c r="BL235" s="5"/>
      <c r="BM235" s="5"/>
      <c r="BN235" s="5"/>
      <c r="BO235" s="5"/>
      <c r="BP235" s="5"/>
      <c r="BQ235" s="4"/>
      <c r="BR235" s="5">
        <f t="shared" si="638"/>
        <v>1</v>
      </c>
      <c r="BS235" s="5">
        <f t="shared" si="639"/>
        <v>2</v>
      </c>
      <c r="BT235" s="5">
        <f t="shared" si="640"/>
        <v>7</v>
      </c>
      <c r="BU235" s="5">
        <f t="shared" si="641"/>
        <v>12</v>
      </c>
      <c r="BV235" s="5">
        <f t="shared" si="642"/>
        <v>13</v>
      </c>
      <c r="BW235" s="5">
        <f t="shared" si="643"/>
        <v>14</v>
      </c>
      <c r="BX235" s="4"/>
      <c r="BY235" s="4"/>
      <c r="BZ235" s="5">
        <v>11</v>
      </c>
      <c r="CA235" s="5">
        <v>5</v>
      </c>
      <c r="CB235" s="5">
        <v>9</v>
      </c>
      <c r="CC235" s="5">
        <v>11</v>
      </c>
      <c r="CD235" s="183">
        <f t="shared" si="820"/>
        <v>11</v>
      </c>
      <c r="CE235" s="5">
        <v>11</v>
      </c>
      <c r="CF235" s="4"/>
      <c r="CG235" s="5">
        <v>1</v>
      </c>
      <c r="CH235" s="5">
        <v>3</v>
      </c>
      <c r="CI235" s="5">
        <v>5</v>
      </c>
      <c r="CJ235" s="5">
        <v>1</v>
      </c>
      <c r="CK235" s="183">
        <f t="shared" si="644"/>
        <v>1</v>
      </c>
      <c r="CL235" s="5">
        <v>1</v>
      </c>
      <c r="CM235" s="4"/>
      <c r="CN235" s="5"/>
      <c r="CO235" s="5"/>
      <c r="CP235" s="5"/>
      <c r="CQ235" s="5"/>
      <c r="CR235" s="5"/>
      <c r="CS235" s="5"/>
      <c r="CT235" s="4"/>
      <c r="CU235" s="5">
        <f t="shared" si="645"/>
        <v>12</v>
      </c>
      <c r="CV235" s="5">
        <f t="shared" si="646"/>
        <v>8</v>
      </c>
      <c r="CW235" s="5">
        <f t="shared" si="647"/>
        <v>14</v>
      </c>
      <c r="CX235" s="5">
        <f t="shared" si="648"/>
        <v>12</v>
      </c>
      <c r="CY235" s="183">
        <f t="shared" si="649"/>
        <v>12</v>
      </c>
      <c r="CZ235" s="5">
        <f t="shared" si="650"/>
        <v>12</v>
      </c>
      <c r="DA235" s="4"/>
      <c r="DB235" s="4"/>
      <c r="DC235" s="5">
        <f t="shared" si="651"/>
        <v>8</v>
      </c>
      <c r="DD235" s="5">
        <f t="shared" si="652"/>
        <v>12</v>
      </c>
      <c r="DE235" s="5">
        <f t="shared" si="653"/>
        <v>11</v>
      </c>
      <c r="DF235" s="5">
        <f t="shared" si="654"/>
        <v>15</v>
      </c>
      <c r="DG235" s="5">
        <f t="shared" si="655"/>
        <v>19</v>
      </c>
      <c r="DH235" s="5">
        <f t="shared" si="656"/>
        <v>16</v>
      </c>
      <c r="DI235" s="4"/>
      <c r="DJ235" s="5">
        <f t="shared" si="657"/>
        <v>55</v>
      </c>
      <c r="DK235" s="5">
        <f t="shared" si="658"/>
        <v>68</v>
      </c>
      <c r="DL235" s="5">
        <f t="shared" si="659"/>
        <v>68</v>
      </c>
      <c r="DM235" s="5">
        <f t="shared" si="660"/>
        <v>63</v>
      </c>
      <c r="DN235" s="5">
        <f t="shared" si="661"/>
        <v>68</v>
      </c>
      <c r="DO235" s="5">
        <f t="shared" si="662"/>
        <v>75</v>
      </c>
      <c r="DP235" s="4"/>
      <c r="DQ235" s="5">
        <f t="shared" si="663"/>
        <v>2</v>
      </c>
      <c r="DR235" s="5">
        <f t="shared" si="664"/>
        <v>3</v>
      </c>
      <c r="DS235" s="5">
        <f t="shared" si="665"/>
        <v>1</v>
      </c>
      <c r="DT235" s="5">
        <f t="shared" si="666"/>
        <v>2</v>
      </c>
      <c r="DU235" s="5">
        <f t="shared" si="667"/>
        <v>0</v>
      </c>
      <c r="DV235" s="5">
        <f t="shared" si="668"/>
        <v>0</v>
      </c>
      <c r="DW235" s="4"/>
      <c r="DX235" s="5">
        <f t="shared" si="669"/>
        <v>65</v>
      </c>
      <c r="DY235" s="5">
        <f t="shared" si="670"/>
        <v>83</v>
      </c>
      <c r="DZ235" s="5">
        <f t="shared" si="671"/>
        <v>80</v>
      </c>
      <c r="EA235" s="5">
        <f t="shared" si="672"/>
        <v>80</v>
      </c>
      <c r="EB235" s="5">
        <f t="shared" si="673"/>
        <v>87</v>
      </c>
      <c r="EC235" s="5">
        <f t="shared" si="674"/>
        <v>91</v>
      </c>
      <c r="ED235" s="4"/>
      <c r="EE235" s="4"/>
      <c r="EF235" s="5">
        <v>19</v>
      </c>
      <c r="EG235" s="5">
        <v>17</v>
      </c>
      <c r="EH235" s="5">
        <v>21</v>
      </c>
      <c r="EI235" s="5">
        <v>27</v>
      </c>
      <c r="EJ235" s="5">
        <v>31</v>
      </c>
      <c r="EK235" s="5">
        <v>28</v>
      </c>
      <c r="EL235" s="4"/>
      <c r="EM235" s="5">
        <v>57</v>
      </c>
      <c r="EN235" s="5">
        <v>73</v>
      </c>
      <c r="EO235" s="5">
        <v>79</v>
      </c>
      <c r="EP235" s="5">
        <v>75</v>
      </c>
      <c r="EQ235" s="5">
        <v>81</v>
      </c>
      <c r="ER235" s="5">
        <v>89</v>
      </c>
      <c r="ES235" s="4"/>
      <c r="ET235" s="5">
        <v>2</v>
      </c>
      <c r="EU235" s="5">
        <v>3</v>
      </c>
      <c r="EV235" s="5">
        <v>1</v>
      </c>
      <c r="EW235" s="5">
        <v>2</v>
      </c>
      <c r="EX235" s="5">
        <v>0</v>
      </c>
      <c r="EY235" s="5">
        <v>0</v>
      </c>
      <c r="EZ235" s="4"/>
      <c r="FA235" s="5">
        <f t="shared" si="675"/>
        <v>76</v>
      </c>
      <c r="FB235" s="5">
        <f t="shared" si="676"/>
        <v>90</v>
      </c>
      <c r="FC235" s="5">
        <f t="shared" si="677"/>
        <v>100</v>
      </c>
      <c r="FD235" s="5">
        <f t="shared" si="678"/>
        <v>102</v>
      </c>
      <c r="FE235" s="5">
        <f t="shared" si="679"/>
        <v>112</v>
      </c>
      <c r="FF235" s="5">
        <f t="shared" si="680"/>
        <v>117</v>
      </c>
      <c r="FG235" s="4"/>
      <c r="FH235" s="5">
        <f t="shared" si="681"/>
        <v>78</v>
      </c>
      <c r="FI235" s="5">
        <f t="shared" si="682"/>
        <v>93</v>
      </c>
      <c r="FJ235" s="5">
        <f t="shared" si="683"/>
        <v>101</v>
      </c>
      <c r="FK235" s="5">
        <f t="shared" si="684"/>
        <v>104</v>
      </c>
      <c r="FL235" s="5">
        <f t="shared" si="685"/>
        <v>112</v>
      </c>
      <c r="FM235" s="5">
        <f t="shared" si="686"/>
        <v>117</v>
      </c>
      <c r="FN235" s="4"/>
      <c r="FO235" s="4"/>
      <c r="FP235" s="4">
        <v>232</v>
      </c>
      <c r="FQ235" s="4">
        <v>190</v>
      </c>
      <c r="FR235" s="4">
        <v>172.5</v>
      </c>
      <c r="FS235" s="4">
        <v>126.83000000000004</v>
      </c>
      <c r="FT235" s="4">
        <v>76</v>
      </c>
      <c r="FU235" s="4">
        <v>84</v>
      </c>
      <c r="FV235" s="4"/>
      <c r="FW235" s="4">
        <f t="shared" si="687"/>
        <v>1180</v>
      </c>
      <c r="FX235" s="4">
        <f t="shared" si="688"/>
        <v>1048</v>
      </c>
      <c r="FY235" s="4">
        <f t="shared" si="689"/>
        <v>877.5</v>
      </c>
      <c r="FZ235" s="4">
        <f t="shared" si="690"/>
        <v>867.17</v>
      </c>
      <c r="GA235" s="4">
        <f t="shared" si="691"/>
        <v>862</v>
      </c>
      <c r="GB235" s="4">
        <f t="shared" si="692"/>
        <v>786</v>
      </c>
      <c r="GC235" s="4"/>
      <c r="GD235" s="4">
        <v>1412</v>
      </c>
      <c r="GE235" s="4">
        <v>1238</v>
      </c>
      <c r="GF235" s="4">
        <v>1050</v>
      </c>
      <c r="GG235" s="4">
        <v>994</v>
      </c>
      <c r="GH235" s="4">
        <v>938</v>
      </c>
      <c r="GI235" s="4">
        <v>870</v>
      </c>
      <c r="GJ235" s="4"/>
      <c r="GK235" s="6"/>
      <c r="GL235" s="4">
        <f t="shared" si="693"/>
        <v>251</v>
      </c>
      <c r="GM235" s="4">
        <f t="shared" si="694"/>
        <v>207</v>
      </c>
      <c r="GN235" s="4">
        <f t="shared" si="695"/>
        <v>193.5</v>
      </c>
      <c r="GO235" s="4">
        <f t="shared" si="696"/>
        <v>153.83000000000004</v>
      </c>
      <c r="GP235" s="4">
        <f t="shared" si="697"/>
        <v>107</v>
      </c>
      <c r="GQ235" s="4">
        <f t="shared" si="698"/>
        <v>112</v>
      </c>
      <c r="GR235" s="4"/>
      <c r="GS235" s="4">
        <f t="shared" si="699"/>
        <v>1237</v>
      </c>
      <c r="GT235" s="4">
        <f t="shared" si="700"/>
        <v>1121</v>
      </c>
      <c r="GU235" s="4">
        <f t="shared" si="701"/>
        <v>956.5</v>
      </c>
      <c r="GV235" s="4">
        <f t="shared" si="702"/>
        <v>942.17</v>
      </c>
      <c r="GW235" s="4">
        <f t="shared" si="703"/>
        <v>943</v>
      </c>
      <c r="GX235" s="4">
        <f t="shared" si="704"/>
        <v>875</v>
      </c>
      <c r="GY235" s="4"/>
      <c r="GZ235" s="4">
        <f t="shared" si="705"/>
        <v>1488</v>
      </c>
      <c r="HA235" s="4">
        <f t="shared" si="706"/>
        <v>1328</v>
      </c>
      <c r="HB235" s="4">
        <f t="shared" si="707"/>
        <v>1150</v>
      </c>
      <c r="HC235" s="4">
        <f t="shared" si="708"/>
        <v>1096</v>
      </c>
      <c r="HD235" s="4">
        <f t="shared" si="709"/>
        <v>938</v>
      </c>
      <c r="HE235" s="4">
        <f t="shared" si="710"/>
        <v>870</v>
      </c>
      <c r="HF235" s="4"/>
      <c r="HG235" s="6"/>
      <c r="HH235" s="84">
        <f t="shared" si="711"/>
        <v>8.1475128644939963E-3</v>
      </c>
      <c r="HI235" s="84">
        <f t="shared" si="712"/>
        <v>7.3880921338548454E-3</v>
      </c>
      <c r="HJ235" s="84">
        <f t="shared" si="713"/>
        <v>9.2961487383798145E-3</v>
      </c>
      <c r="HK235" s="84">
        <f t="shared" si="714"/>
        <v>1.1936339522546418E-2</v>
      </c>
      <c r="HL235" s="84">
        <f t="shared" si="715"/>
        <v>1.4081308198955257E-2</v>
      </c>
      <c r="HM235" s="84">
        <f t="shared" si="716"/>
        <v>1.3078000934142924E-2</v>
      </c>
      <c r="HN235" s="145"/>
      <c r="HO235" s="84">
        <f t="shared" si="717"/>
        <v>9.9485420240137221E-2</v>
      </c>
      <c r="HP235" s="84">
        <f t="shared" si="718"/>
        <v>8.2572794437201211E-2</v>
      </c>
      <c r="HQ235" s="84">
        <f t="shared" si="719"/>
        <v>7.6361221779548474E-2</v>
      </c>
      <c r="HR235" s="84">
        <f t="shared" si="720"/>
        <v>5.6069849690539367E-2</v>
      </c>
      <c r="HS235" s="84">
        <f t="shared" si="721"/>
        <v>3.4521916874858054E-2</v>
      </c>
      <c r="HT235" s="84">
        <f t="shared" si="722"/>
        <v>3.9234002802428773E-2</v>
      </c>
      <c r="HU235" s="145"/>
      <c r="HV235" s="84">
        <f t="shared" si="723"/>
        <v>0.10763293310463122</v>
      </c>
      <c r="HW235" s="84">
        <f t="shared" si="724"/>
        <v>8.9960886571056053E-2</v>
      </c>
      <c r="HX235" s="84">
        <f t="shared" si="725"/>
        <v>8.5657370517928294E-2</v>
      </c>
      <c r="HY235" s="84">
        <f t="shared" si="726"/>
        <v>6.800618921308578E-2</v>
      </c>
      <c r="HZ235" s="84">
        <f t="shared" si="727"/>
        <v>4.860322507381331E-2</v>
      </c>
      <c r="IA235" s="84">
        <f t="shared" si="728"/>
        <v>5.2312003736571695E-2</v>
      </c>
      <c r="IB235" s="145"/>
      <c r="IC235" s="145"/>
      <c r="ID235" s="84">
        <f t="shared" si="729"/>
        <v>6.2193126022913256E-3</v>
      </c>
      <c r="IE235" s="84">
        <f t="shared" si="730"/>
        <v>7.9598735143386768E-3</v>
      </c>
      <c r="IF235" s="84">
        <f t="shared" si="731"/>
        <v>8.6414351345438633E-3</v>
      </c>
      <c r="IG235" s="84">
        <f t="shared" si="732"/>
        <v>8.1824132664193756E-3</v>
      </c>
      <c r="IH235" s="84">
        <f t="shared" si="733"/>
        <v>8.8374884076155152E-3</v>
      </c>
      <c r="II235" s="84">
        <f t="shared" si="734"/>
        <v>9.7108565193671573E-3</v>
      </c>
      <c r="IJ235" s="145"/>
      <c r="IK235" s="84">
        <f t="shared" si="735"/>
        <v>0.12875068194217129</v>
      </c>
      <c r="IL235" s="84">
        <f t="shared" si="736"/>
        <v>0.11427325264420456</v>
      </c>
      <c r="IM235" s="84">
        <f t="shared" si="737"/>
        <v>9.5985561146357465E-2</v>
      </c>
      <c r="IN235" s="84">
        <f t="shared" si="738"/>
        <v>9.4607244163211868E-2</v>
      </c>
      <c r="IO235" s="84">
        <f t="shared" si="739"/>
        <v>9.4048333424253991E-2</v>
      </c>
      <c r="IP235" s="84">
        <f t="shared" si="740"/>
        <v>8.5761047463175116E-2</v>
      </c>
      <c r="IQ235" s="145"/>
      <c r="IR235" s="84">
        <f t="shared" si="741"/>
        <v>0.13496999454446262</v>
      </c>
      <c r="IS235" s="84">
        <f t="shared" si="742"/>
        <v>0.12223312615854323</v>
      </c>
      <c r="IT235" s="84">
        <f t="shared" si="743"/>
        <v>0.10462699628090133</v>
      </c>
      <c r="IU235" s="84">
        <f t="shared" si="744"/>
        <v>0.10278965742963124</v>
      </c>
      <c r="IV235" s="84">
        <f t="shared" si="745"/>
        <v>0.10288582183186951</v>
      </c>
      <c r="IW235" s="84">
        <f t="shared" si="746"/>
        <v>9.5471903982542267E-2</v>
      </c>
      <c r="IX235" s="140"/>
      <c r="IY235" s="140"/>
      <c r="IZ235" s="84">
        <f t="shared" si="747"/>
        <v>6.6104201095938068E-3</v>
      </c>
      <c r="JA235" s="84">
        <f t="shared" si="748"/>
        <v>7.8451882845188281E-3</v>
      </c>
      <c r="JB235" s="84">
        <f t="shared" si="749"/>
        <v>8.7711604245241642E-3</v>
      </c>
      <c r="JC235" s="84">
        <f t="shared" si="750"/>
        <v>8.9254462723136162E-3</v>
      </c>
      <c r="JD235" s="84">
        <f t="shared" si="751"/>
        <v>9.8530834872877626E-3</v>
      </c>
      <c r="JE235" s="84">
        <f t="shared" si="752"/>
        <v>1.0348487528745799E-2</v>
      </c>
      <c r="JF235" s="145"/>
      <c r="JG235" s="84">
        <f t="shared" si="753"/>
        <v>0.12281464729929546</v>
      </c>
      <c r="JH235" s="84">
        <f t="shared" si="754"/>
        <v>0.10791492329149233</v>
      </c>
      <c r="JI235" s="84">
        <f t="shared" si="755"/>
        <v>9.2097184457503728E-2</v>
      </c>
      <c r="JJ235" s="84">
        <f t="shared" si="756"/>
        <v>8.6979348967448369E-2</v>
      </c>
      <c r="JK235" s="84">
        <f t="shared" si="757"/>
        <v>8.2519574206035007E-2</v>
      </c>
      <c r="JL235" s="84">
        <f t="shared" si="758"/>
        <v>7.6950291880417479E-2</v>
      </c>
      <c r="JM235" s="145"/>
      <c r="JN235" s="84">
        <f t="shared" si="759"/>
        <v>0.12942506740888926</v>
      </c>
      <c r="JO235" s="84">
        <f t="shared" si="760"/>
        <v>0.11576011157601115</v>
      </c>
      <c r="JP235" s="84">
        <f t="shared" si="761"/>
        <v>0.10086834488202789</v>
      </c>
      <c r="JQ235" s="84">
        <f t="shared" si="762"/>
        <v>9.5904795239761989E-2</v>
      </c>
      <c r="JR235" s="84">
        <f t="shared" si="763"/>
        <v>9.2372657693322771E-2</v>
      </c>
      <c r="JS235" s="84">
        <f t="shared" si="764"/>
        <v>8.729877940916328E-2</v>
      </c>
      <c r="JT235" s="140"/>
      <c r="JU235" s="140"/>
      <c r="JV235" s="140"/>
      <c r="JW235" s="84">
        <f t="shared" si="765"/>
        <v>1.0437505436200747E-3</v>
      </c>
      <c r="JX235" s="84">
        <f t="shared" si="766"/>
        <v>6.9735006973500695E-4</v>
      </c>
      <c r="JY235" s="84">
        <f t="shared" si="767"/>
        <v>1.227962459433383E-3</v>
      </c>
      <c r="JZ235" s="84">
        <f t="shared" si="768"/>
        <v>1.0500525026251313E-3</v>
      </c>
      <c r="KA235" s="84">
        <f t="shared" si="769"/>
        <v>1.0556875164951175E-3</v>
      </c>
      <c r="KB235" s="84">
        <f t="shared" si="770"/>
        <v>1.0613833362816203E-3</v>
      </c>
      <c r="KC235" s="145"/>
      <c r="KD235" s="84">
        <f t="shared" si="771"/>
        <v>8.6979211968339564E-5</v>
      </c>
      <c r="KE235" s="84">
        <f t="shared" si="772"/>
        <v>1.7433751743375174E-4</v>
      </c>
      <c r="KF235" s="84">
        <f t="shared" si="773"/>
        <v>6.1398122971669151E-4</v>
      </c>
      <c r="KG235" s="84">
        <f t="shared" si="774"/>
        <v>1.0500525026251313E-3</v>
      </c>
      <c r="KH235" s="84">
        <f t="shared" si="775"/>
        <v>1.1436614762030438E-3</v>
      </c>
      <c r="KI235" s="84">
        <f t="shared" si="776"/>
        <v>1.2382805589952238E-3</v>
      </c>
      <c r="KJ235" s="145"/>
      <c r="KK235" s="84">
        <f t="shared" si="777"/>
        <v>5.4796903540053924E-3</v>
      </c>
      <c r="KL235" s="84">
        <f t="shared" si="778"/>
        <v>6.9735006973500697E-3</v>
      </c>
      <c r="KM235" s="84">
        <f t="shared" si="779"/>
        <v>6.9292167353740899E-3</v>
      </c>
      <c r="KN235" s="84">
        <f t="shared" si="780"/>
        <v>6.8253412670633536E-3</v>
      </c>
      <c r="KO235" s="84">
        <f t="shared" si="781"/>
        <v>7.6537344945896016E-3</v>
      </c>
      <c r="KP235" s="84">
        <f t="shared" si="782"/>
        <v>8.0488236334689545E-3</v>
      </c>
      <c r="KQ235" s="105"/>
      <c r="KR235" s="123">
        <f t="shared" si="783"/>
        <v>0.12281464729929546</v>
      </c>
      <c r="KS235" s="123">
        <f t="shared" si="784"/>
        <v>0.10791492329149233</v>
      </c>
      <c r="KT235" s="123">
        <f t="shared" si="785"/>
        <v>9.2097184457503728E-2</v>
      </c>
      <c r="KU235" s="123">
        <f t="shared" si="786"/>
        <v>8.6979348967448369E-2</v>
      </c>
      <c r="KV235" s="123">
        <f t="shared" si="787"/>
        <v>8.2519574206035007E-2</v>
      </c>
      <c r="KW235" s="123">
        <f t="shared" si="788"/>
        <v>7.6950291880417479E-2</v>
      </c>
      <c r="KX235" s="105"/>
      <c r="KY235" s="123">
        <f t="shared" si="789"/>
        <v>0.12942506740888926</v>
      </c>
      <c r="KZ235" s="123">
        <f t="shared" si="790"/>
        <v>0.11576011157601115</v>
      </c>
      <c r="LA235" s="123">
        <f t="shared" si="791"/>
        <v>0.10086834488202789</v>
      </c>
      <c r="LB235" s="123">
        <f t="shared" si="792"/>
        <v>9.5904795239761989E-2</v>
      </c>
      <c r="LC235" s="123">
        <f t="shared" si="793"/>
        <v>9.2372657693322771E-2</v>
      </c>
      <c r="LD235" s="123">
        <f t="shared" si="794"/>
        <v>8.729877940916328E-2</v>
      </c>
      <c r="LE235" s="105"/>
      <c r="LF235" s="105"/>
      <c r="LG235" s="84">
        <f t="shared" ref="LG235:LG246" si="822">CU235/FH235</f>
        <v>0.15384615384615385</v>
      </c>
      <c r="LH235" s="84">
        <f t="shared" ref="LH235:LH246" si="823">CV235/FI235</f>
        <v>8.6021505376344093E-2</v>
      </c>
      <c r="LI235" s="84">
        <f t="shared" ref="LI235:LI246" si="824">CW235/FJ235</f>
        <v>0.13861386138613863</v>
      </c>
      <c r="LJ235" s="84">
        <f t="shared" ref="LJ235:LJ246" si="825">CX235/FK235</f>
        <v>0.11538461538461539</v>
      </c>
      <c r="LK235" s="84">
        <f t="shared" ref="LK235:LK246" si="826">CY235/FL235</f>
        <v>0.10714285714285714</v>
      </c>
      <c r="LL235" s="84">
        <f t="shared" ref="LL235:LL246" si="827">CZ235/FM235</f>
        <v>0.10256410256410256</v>
      </c>
      <c r="LM235" s="105"/>
      <c r="LN235" s="84">
        <f t="shared" ref="LN235:LN246" si="828">BR235/FH235</f>
        <v>1.282051282051282E-2</v>
      </c>
      <c r="LO235" s="84">
        <f t="shared" ref="LO235:LO246" si="829">BS235/FI235</f>
        <v>2.1505376344086023E-2</v>
      </c>
      <c r="LP235" s="84">
        <f t="shared" ref="LP235:LP246" si="830">BT235/FJ235</f>
        <v>6.9306930693069313E-2</v>
      </c>
      <c r="LQ235" s="84">
        <f t="shared" ref="LQ235:LQ246" si="831">BU235/FK235</f>
        <v>0.11538461538461539</v>
      </c>
      <c r="LR235" s="84">
        <f t="shared" ref="LR235:LR246" si="832">BV235/FL235</f>
        <v>0.11607142857142858</v>
      </c>
      <c r="LS235" s="84">
        <f t="shared" ref="LS235:LS246" si="833">BW235/FM235</f>
        <v>0.11965811965811966</v>
      </c>
      <c r="LT235" s="105"/>
      <c r="LU235" s="84">
        <f t="shared" ref="LU235:LU246" si="834">DX235/FH235</f>
        <v>0.83333333333333337</v>
      </c>
      <c r="LV235" s="84">
        <f t="shared" ref="LV235:LV246" si="835">DY235/FI235</f>
        <v>0.89247311827956988</v>
      </c>
      <c r="LW235" s="84">
        <f t="shared" ref="LW235:LW246" si="836">DZ235/FJ235</f>
        <v>0.79207920792079212</v>
      </c>
      <c r="LX235" s="84">
        <f t="shared" ref="LX235:LX246" si="837">EA235/FK235</f>
        <v>0.76923076923076927</v>
      </c>
      <c r="LY235" s="84">
        <f t="shared" ref="LY235:LY246" si="838">EB235/FL235</f>
        <v>0.7767857142857143</v>
      </c>
      <c r="LZ235" s="84">
        <f t="shared" ref="LZ235:LZ246" si="839">EC235/FM235</f>
        <v>0.77777777777777779</v>
      </c>
      <c r="MA235" s="105"/>
      <c r="MB235" s="105"/>
      <c r="MC235" s="105"/>
      <c r="MD235" s="123">
        <f t="shared" ref="MD235:MD242" si="840">(HM235-HJ235)/HJ235</f>
        <v>0.40681924334423158</v>
      </c>
      <c r="ME235" s="123">
        <f t="shared" ref="ME235:ME246" si="841">(II235-IF235)/IF235</f>
        <v>0.12375506708929815</v>
      </c>
      <c r="MF235" s="212">
        <f t="shared" ref="MF235:MF298" si="842">(JE235-JB235)/JB235</f>
        <v>0.17983106315230857</v>
      </c>
      <c r="MG235" s="105"/>
      <c r="MH235" s="123">
        <f t="shared" ref="MH235:MH240" si="843">(HT235-HQ235)/HQ235</f>
        <v>-0.48620514590906322</v>
      </c>
      <c r="MI235" s="123">
        <f t="shared" si="815"/>
        <v>-0.10652137218421999</v>
      </c>
      <c r="MJ235" s="212">
        <f t="shared" si="816"/>
        <v>-0.1644664021632003</v>
      </c>
      <c r="MK235" s="105"/>
      <c r="ML235" s="123">
        <f t="shared" ref="ML235:ML266" si="844">(IA235-HX235)/HX235</f>
        <v>-0.38928777033118633</v>
      </c>
      <c r="MM235" s="123">
        <f t="shared" si="817"/>
        <v>-8.7502199468477329E-2</v>
      </c>
      <c r="MN235" s="212">
        <f t="shared" si="818"/>
        <v>-0.13452749213576476</v>
      </c>
      <c r="MO235" s="105"/>
      <c r="MP235" s="105"/>
    </row>
    <row r="236" spans="2:354" ht="12" x14ac:dyDescent="0.25">
      <c r="B236" s="6" t="s">
        <v>642</v>
      </c>
      <c r="C236" s="6">
        <v>41027</v>
      </c>
      <c r="D236" s="86" t="s">
        <v>249</v>
      </c>
      <c r="E236" s="6">
        <v>1</v>
      </c>
      <c r="F236" s="3">
        <v>2811</v>
      </c>
      <c r="G236" s="7">
        <v>2804</v>
      </c>
      <c r="H236" s="139">
        <v>2785</v>
      </c>
      <c r="I236" s="7">
        <v>2805</v>
      </c>
      <c r="J236" s="177">
        <f t="shared" si="622"/>
        <v>2793.5</v>
      </c>
      <c r="K236" s="7">
        <v>2782</v>
      </c>
      <c r="L236" s="162"/>
      <c r="M236" s="3">
        <v>1879</v>
      </c>
      <c r="N236" s="7">
        <v>1842</v>
      </c>
      <c r="O236" s="139">
        <v>1831</v>
      </c>
      <c r="P236" s="7">
        <v>1859</v>
      </c>
      <c r="Q236" s="177">
        <f t="shared" si="623"/>
        <v>1844</v>
      </c>
      <c r="R236" s="7">
        <v>1829</v>
      </c>
      <c r="S236" s="105"/>
      <c r="T236" s="3">
        <v>9558</v>
      </c>
      <c r="U236" s="7">
        <v>9585</v>
      </c>
      <c r="V236" s="139">
        <v>9577</v>
      </c>
      <c r="W236" s="7">
        <v>9583</v>
      </c>
      <c r="X236" s="177">
        <f t="shared" si="624"/>
        <v>9624</v>
      </c>
      <c r="Y236" s="7">
        <v>9665</v>
      </c>
      <c r="Z236" s="105"/>
      <c r="AA236" s="3">
        <v>3136</v>
      </c>
      <c r="AB236" s="105">
        <v>3202</v>
      </c>
      <c r="AC236" s="139">
        <v>3261</v>
      </c>
      <c r="AD236" s="7">
        <v>3303</v>
      </c>
      <c r="AE236" s="177">
        <f t="shared" si="625"/>
        <v>3375</v>
      </c>
      <c r="AF236" s="7">
        <v>3447</v>
      </c>
      <c r="AG236" s="105"/>
      <c r="AH236" s="3">
        <f t="shared" si="626"/>
        <v>11437</v>
      </c>
      <c r="AI236" s="3">
        <f t="shared" si="627"/>
        <v>11427</v>
      </c>
      <c r="AJ236" s="3">
        <f t="shared" si="628"/>
        <v>11408</v>
      </c>
      <c r="AK236" s="3">
        <f t="shared" si="629"/>
        <v>11442</v>
      </c>
      <c r="AL236" s="178">
        <f t="shared" si="630"/>
        <v>11468</v>
      </c>
      <c r="AM236" s="3">
        <f t="shared" si="631"/>
        <v>11494</v>
      </c>
      <c r="AN236" s="105"/>
      <c r="AO236" s="3">
        <f t="shared" si="632"/>
        <v>17384</v>
      </c>
      <c r="AP236" s="3">
        <f t="shared" si="633"/>
        <v>17433</v>
      </c>
      <c r="AQ236" s="3">
        <f t="shared" si="634"/>
        <v>17454</v>
      </c>
      <c r="AR236" s="3">
        <f t="shared" si="635"/>
        <v>17550</v>
      </c>
      <c r="AS236" s="178">
        <f t="shared" si="636"/>
        <v>17636.5</v>
      </c>
      <c r="AT236" s="3">
        <f t="shared" si="637"/>
        <v>17723</v>
      </c>
      <c r="AU236" s="105"/>
      <c r="AV236" s="105"/>
      <c r="AW236" s="5">
        <v>0</v>
      </c>
      <c r="AX236" s="5">
        <v>0</v>
      </c>
      <c r="AY236" s="5">
        <v>0</v>
      </c>
      <c r="AZ236" s="5">
        <v>1</v>
      </c>
      <c r="BA236" s="5"/>
      <c r="BB236" s="5">
        <v>1</v>
      </c>
      <c r="BC236" s="4"/>
      <c r="BD236" s="5">
        <v>0</v>
      </c>
      <c r="BE236" s="5">
        <v>0</v>
      </c>
      <c r="BF236" s="5">
        <v>1</v>
      </c>
      <c r="BG236" s="5">
        <v>2</v>
      </c>
      <c r="BH236" s="5">
        <v>2</v>
      </c>
      <c r="BI236" s="5">
        <v>4</v>
      </c>
      <c r="BJ236" s="4"/>
      <c r="BK236" s="5"/>
      <c r="BL236" s="5"/>
      <c r="BM236" s="5"/>
      <c r="BN236" s="5"/>
      <c r="BO236" s="5">
        <v>1</v>
      </c>
      <c r="BP236" s="5">
        <v>1</v>
      </c>
      <c r="BQ236" s="4"/>
      <c r="BR236" s="5">
        <f t="shared" si="638"/>
        <v>0</v>
      </c>
      <c r="BS236" s="5">
        <f t="shared" si="639"/>
        <v>0</v>
      </c>
      <c r="BT236" s="5">
        <f t="shared" si="640"/>
        <v>1</v>
      </c>
      <c r="BU236" s="5">
        <f t="shared" si="641"/>
        <v>3</v>
      </c>
      <c r="BV236" s="5">
        <f t="shared" si="642"/>
        <v>3</v>
      </c>
      <c r="BW236" s="5">
        <f t="shared" si="643"/>
        <v>6</v>
      </c>
      <c r="BX236" s="4"/>
      <c r="BY236" s="4"/>
      <c r="BZ236" s="5">
        <v>0</v>
      </c>
      <c r="CA236" s="5">
        <v>0</v>
      </c>
      <c r="CB236" s="5">
        <v>1</v>
      </c>
      <c r="CC236" s="5">
        <v>0</v>
      </c>
      <c r="CD236" s="183">
        <f t="shared" si="820"/>
        <v>0</v>
      </c>
      <c r="CE236" s="5"/>
      <c r="CF236" s="4"/>
      <c r="CG236" s="5"/>
      <c r="CH236" s="5"/>
      <c r="CI236" s="5">
        <v>1</v>
      </c>
      <c r="CJ236" s="5"/>
      <c r="CK236" s="183">
        <f t="shared" si="644"/>
        <v>0</v>
      </c>
      <c r="CL236" s="5"/>
      <c r="CM236" s="4"/>
      <c r="CN236" s="5"/>
      <c r="CO236" s="5"/>
      <c r="CP236" s="5"/>
      <c r="CQ236" s="5"/>
      <c r="CR236" s="5"/>
      <c r="CS236" s="5"/>
      <c r="CT236" s="4"/>
      <c r="CU236" s="5">
        <f t="shared" si="645"/>
        <v>0</v>
      </c>
      <c r="CV236" s="5">
        <f t="shared" si="646"/>
        <v>0</v>
      </c>
      <c r="CW236" s="5">
        <f t="shared" si="647"/>
        <v>2</v>
      </c>
      <c r="CX236" s="5">
        <f t="shared" si="648"/>
        <v>0</v>
      </c>
      <c r="CY236" s="183">
        <f t="shared" si="649"/>
        <v>0</v>
      </c>
      <c r="CZ236" s="5">
        <f t="shared" si="650"/>
        <v>0</v>
      </c>
      <c r="DA236" s="4"/>
      <c r="DB236" s="4"/>
      <c r="DC236" s="5">
        <f t="shared" si="651"/>
        <v>4</v>
      </c>
      <c r="DD236" s="5">
        <f t="shared" si="652"/>
        <v>3</v>
      </c>
      <c r="DE236" s="5">
        <f t="shared" si="653"/>
        <v>5</v>
      </c>
      <c r="DF236" s="5">
        <f t="shared" si="654"/>
        <v>3</v>
      </c>
      <c r="DG236" s="5">
        <f t="shared" si="655"/>
        <v>4</v>
      </c>
      <c r="DH236" s="5">
        <f t="shared" si="656"/>
        <v>1</v>
      </c>
      <c r="DI236" s="4"/>
      <c r="DJ236" s="5">
        <f t="shared" si="657"/>
        <v>19</v>
      </c>
      <c r="DK236" s="5">
        <f t="shared" si="658"/>
        <v>16</v>
      </c>
      <c r="DL236" s="5">
        <f t="shared" si="659"/>
        <v>14</v>
      </c>
      <c r="DM236" s="5">
        <f t="shared" si="660"/>
        <v>10</v>
      </c>
      <c r="DN236" s="5">
        <f t="shared" si="661"/>
        <v>17</v>
      </c>
      <c r="DO236" s="5">
        <f t="shared" si="662"/>
        <v>13</v>
      </c>
      <c r="DP236" s="4"/>
      <c r="DQ236" s="5">
        <f t="shared" si="663"/>
        <v>0</v>
      </c>
      <c r="DR236" s="5">
        <f t="shared" si="664"/>
        <v>0</v>
      </c>
      <c r="DS236" s="5">
        <f t="shared" si="665"/>
        <v>0</v>
      </c>
      <c r="DT236" s="5">
        <f t="shared" si="666"/>
        <v>0</v>
      </c>
      <c r="DU236" s="5">
        <f t="shared" si="667"/>
        <v>0</v>
      </c>
      <c r="DV236" s="5">
        <f t="shared" si="668"/>
        <v>0</v>
      </c>
      <c r="DW236" s="4"/>
      <c r="DX236" s="5">
        <f t="shared" si="669"/>
        <v>23</v>
      </c>
      <c r="DY236" s="5">
        <f t="shared" si="670"/>
        <v>19</v>
      </c>
      <c r="DZ236" s="5">
        <f t="shared" si="671"/>
        <v>19</v>
      </c>
      <c r="EA236" s="5">
        <f t="shared" si="672"/>
        <v>13</v>
      </c>
      <c r="EB236" s="5">
        <f t="shared" si="673"/>
        <v>21</v>
      </c>
      <c r="EC236" s="5">
        <f t="shared" si="674"/>
        <v>14</v>
      </c>
      <c r="ED236" s="4"/>
      <c r="EE236" s="4"/>
      <c r="EF236" s="5">
        <v>4</v>
      </c>
      <c r="EG236" s="5">
        <v>3</v>
      </c>
      <c r="EH236" s="5">
        <v>6</v>
      </c>
      <c r="EI236" s="5">
        <v>4</v>
      </c>
      <c r="EJ236" s="5">
        <v>4</v>
      </c>
      <c r="EK236" s="5">
        <v>2</v>
      </c>
      <c r="EL236" s="4"/>
      <c r="EM236" s="5">
        <v>19</v>
      </c>
      <c r="EN236" s="5">
        <v>16</v>
      </c>
      <c r="EO236" s="5">
        <v>16</v>
      </c>
      <c r="EP236" s="5">
        <v>12</v>
      </c>
      <c r="EQ236" s="5">
        <v>19</v>
      </c>
      <c r="ER236" s="5">
        <v>17</v>
      </c>
      <c r="ES236" s="4"/>
      <c r="ET236" s="5"/>
      <c r="EU236" s="5"/>
      <c r="EV236" s="5"/>
      <c r="EW236" s="5"/>
      <c r="EX236" s="5">
        <v>1</v>
      </c>
      <c r="EY236" s="5">
        <v>1</v>
      </c>
      <c r="EZ236" s="4"/>
      <c r="FA236" s="5">
        <f t="shared" si="675"/>
        <v>23</v>
      </c>
      <c r="FB236" s="5">
        <f t="shared" si="676"/>
        <v>19</v>
      </c>
      <c r="FC236" s="5">
        <f t="shared" si="677"/>
        <v>22</v>
      </c>
      <c r="FD236" s="5">
        <f t="shared" si="678"/>
        <v>16</v>
      </c>
      <c r="FE236" s="5">
        <f t="shared" si="679"/>
        <v>23</v>
      </c>
      <c r="FF236" s="5">
        <f t="shared" si="680"/>
        <v>19</v>
      </c>
      <c r="FG236" s="4"/>
      <c r="FH236" s="5">
        <f t="shared" si="681"/>
        <v>23</v>
      </c>
      <c r="FI236" s="5">
        <f t="shared" si="682"/>
        <v>19</v>
      </c>
      <c r="FJ236" s="5">
        <f t="shared" si="683"/>
        <v>22</v>
      </c>
      <c r="FK236" s="5">
        <f t="shared" si="684"/>
        <v>16</v>
      </c>
      <c r="FL236" s="5">
        <f t="shared" si="685"/>
        <v>24</v>
      </c>
      <c r="FM236" s="5">
        <f t="shared" si="686"/>
        <v>20</v>
      </c>
      <c r="FN236" s="4"/>
      <c r="FO236" s="4"/>
      <c r="FP236" s="4">
        <v>62</v>
      </c>
      <c r="FQ236" s="4">
        <v>58</v>
      </c>
      <c r="FR236" s="4">
        <v>44.84</v>
      </c>
      <c r="FS236" s="4">
        <v>58.819999999999936</v>
      </c>
      <c r="FT236" s="4">
        <v>24</v>
      </c>
      <c r="FU236" s="4">
        <v>30</v>
      </c>
      <c r="FV236" s="4"/>
      <c r="FW236" s="4">
        <f t="shared" si="687"/>
        <v>616</v>
      </c>
      <c r="FX236" s="4">
        <f t="shared" si="688"/>
        <v>582</v>
      </c>
      <c r="FY236" s="4">
        <f t="shared" si="689"/>
        <v>513.16</v>
      </c>
      <c r="FZ236" s="4">
        <f t="shared" si="690"/>
        <v>451.18000000000006</v>
      </c>
      <c r="GA236" s="4">
        <f t="shared" si="691"/>
        <v>472</v>
      </c>
      <c r="GB236" s="4">
        <f t="shared" si="692"/>
        <v>348</v>
      </c>
      <c r="GC236" s="4"/>
      <c r="GD236" s="4">
        <v>678</v>
      </c>
      <c r="GE236" s="4">
        <v>640</v>
      </c>
      <c r="GF236" s="4">
        <v>558</v>
      </c>
      <c r="GG236" s="4">
        <v>510</v>
      </c>
      <c r="GH236" s="4">
        <v>496</v>
      </c>
      <c r="GI236" s="4">
        <v>378</v>
      </c>
      <c r="GJ236" s="4"/>
      <c r="GK236" s="6"/>
      <c r="GL236" s="4">
        <f t="shared" si="693"/>
        <v>66</v>
      </c>
      <c r="GM236" s="4">
        <f t="shared" si="694"/>
        <v>61</v>
      </c>
      <c r="GN236" s="4">
        <f t="shared" si="695"/>
        <v>50.84</v>
      </c>
      <c r="GO236" s="4">
        <f t="shared" si="696"/>
        <v>62.819999999999936</v>
      </c>
      <c r="GP236" s="4">
        <f t="shared" si="697"/>
        <v>28</v>
      </c>
      <c r="GQ236" s="4">
        <f t="shared" si="698"/>
        <v>32</v>
      </c>
      <c r="GR236" s="4"/>
      <c r="GS236" s="4">
        <f t="shared" si="699"/>
        <v>635</v>
      </c>
      <c r="GT236" s="4">
        <f t="shared" si="700"/>
        <v>598</v>
      </c>
      <c r="GU236" s="4">
        <f t="shared" si="701"/>
        <v>529.16</v>
      </c>
      <c r="GV236" s="4">
        <f t="shared" si="702"/>
        <v>463.18000000000006</v>
      </c>
      <c r="GW236" s="4">
        <f t="shared" si="703"/>
        <v>491</v>
      </c>
      <c r="GX236" s="4">
        <f t="shared" si="704"/>
        <v>365</v>
      </c>
      <c r="GY236" s="4"/>
      <c r="GZ236" s="4">
        <f t="shared" si="705"/>
        <v>701</v>
      </c>
      <c r="HA236" s="4">
        <f t="shared" si="706"/>
        <v>659</v>
      </c>
      <c r="HB236" s="4">
        <f t="shared" si="707"/>
        <v>580</v>
      </c>
      <c r="HC236" s="4">
        <f t="shared" si="708"/>
        <v>526</v>
      </c>
      <c r="HD236" s="4">
        <f t="shared" si="709"/>
        <v>497</v>
      </c>
      <c r="HE236" s="4">
        <f t="shared" si="710"/>
        <v>379</v>
      </c>
      <c r="HF236" s="4"/>
      <c r="HG236" s="6"/>
      <c r="HH236" s="84">
        <f t="shared" si="711"/>
        <v>2.1287919105907396E-3</v>
      </c>
      <c r="HI236" s="84">
        <f t="shared" si="712"/>
        <v>1.6286644951140066E-3</v>
      </c>
      <c r="HJ236" s="84">
        <f t="shared" si="713"/>
        <v>3.2768978700163844E-3</v>
      </c>
      <c r="HK236" s="84">
        <f t="shared" si="714"/>
        <v>2.1516944593867669E-3</v>
      </c>
      <c r="HL236" s="84">
        <f t="shared" si="715"/>
        <v>2.1691973969631237E-3</v>
      </c>
      <c r="HM236" s="84">
        <f t="shared" si="716"/>
        <v>1.0934937124111536E-3</v>
      </c>
      <c r="HN236" s="145"/>
      <c r="HO236" s="84">
        <f t="shared" si="717"/>
        <v>3.2996274614156468E-2</v>
      </c>
      <c r="HP236" s="84">
        <f t="shared" si="718"/>
        <v>3.1487513572204126E-2</v>
      </c>
      <c r="HQ236" s="84">
        <f t="shared" si="719"/>
        <v>2.4489350081922448E-2</v>
      </c>
      <c r="HR236" s="84">
        <f t="shared" si="720"/>
        <v>3.1640667025282378E-2</v>
      </c>
      <c r="HS236" s="84">
        <f t="shared" si="721"/>
        <v>1.3015184381778741E-2</v>
      </c>
      <c r="HT236" s="84">
        <f t="shared" si="722"/>
        <v>1.6402405686167305E-2</v>
      </c>
      <c r="HU236" s="145"/>
      <c r="HV236" s="84">
        <f t="shared" si="723"/>
        <v>3.5125066524747207E-2</v>
      </c>
      <c r="HW236" s="84">
        <f t="shared" si="724"/>
        <v>3.3116178067318133E-2</v>
      </c>
      <c r="HX236" s="84">
        <f t="shared" si="725"/>
        <v>2.7766247951938834E-2</v>
      </c>
      <c r="HY236" s="84">
        <f t="shared" si="726"/>
        <v>3.3792361484669145E-2</v>
      </c>
      <c r="HZ236" s="84">
        <f t="shared" si="727"/>
        <v>1.5184381778741865E-2</v>
      </c>
      <c r="IA236" s="84">
        <f t="shared" si="728"/>
        <v>1.7495899398578457E-2</v>
      </c>
      <c r="IB236" s="145"/>
      <c r="IC236" s="145"/>
      <c r="ID236" s="84">
        <f t="shared" si="729"/>
        <v>1.9878635697844738E-3</v>
      </c>
      <c r="IE236" s="84">
        <f t="shared" si="730"/>
        <v>1.6692749087115284E-3</v>
      </c>
      <c r="IF236" s="84">
        <f t="shared" si="731"/>
        <v>1.6706693118930772E-3</v>
      </c>
      <c r="IG236" s="84">
        <f t="shared" si="732"/>
        <v>1.2522174684336846E-3</v>
      </c>
      <c r="IH236" s="84">
        <f t="shared" si="733"/>
        <v>1.9742310889443058E-3</v>
      </c>
      <c r="II236" s="84">
        <f t="shared" si="734"/>
        <v>1.7589239524055872E-3</v>
      </c>
      <c r="IJ236" s="145"/>
      <c r="IK236" s="84">
        <f t="shared" si="735"/>
        <v>6.4448629420380835E-2</v>
      </c>
      <c r="IL236" s="84">
        <f t="shared" si="736"/>
        <v>6.0719874804381846E-2</v>
      </c>
      <c r="IM236" s="84">
        <f t="shared" si="737"/>
        <v>5.3582541505690716E-2</v>
      </c>
      <c r="IN236" s="84">
        <f t="shared" si="738"/>
        <v>4.7081289783992494E-2</v>
      </c>
      <c r="IO236" s="84">
        <f t="shared" si="739"/>
        <v>4.9044056525353284E-2</v>
      </c>
      <c r="IP236" s="84">
        <f t="shared" si="740"/>
        <v>3.6006207966890844E-2</v>
      </c>
      <c r="IQ236" s="145"/>
      <c r="IR236" s="84">
        <f t="shared" si="741"/>
        <v>6.6436492990165311E-2</v>
      </c>
      <c r="IS236" s="84">
        <f t="shared" si="742"/>
        <v>6.2389149713093374E-2</v>
      </c>
      <c r="IT236" s="84">
        <f t="shared" si="743"/>
        <v>5.5253210817583796E-2</v>
      </c>
      <c r="IU236" s="84">
        <f t="shared" si="744"/>
        <v>4.8333507252426182E-2</v>
      </c>
      <c r="IV236" s="84">
        <f t="shared" si="745"/>
        <v>5.1018287614297587E-2</v>
      </c>
      <c r="IW236" s="84">
        <f t="shared" si="746"/>
        <v>3.7765131919296431E-2</v>
      </c>
      <c r="IX236" s="140"/>
      <c r="IY236" s="140"/>
      <c r="IZ236" s="84">
        <f t="shared" si="747"/>
        <v>2.0110168750546473E-3</v>
      </c>
      <c r="JA236" s="84">
        <f t="shared" si="748"/>
        <v>1.6627286251859631E-3</v>
      </c>
      <c r="JB236" s="84">
        <f t="shared" si="749"/>
        <v>1.9284712482468443E-3</v>
      </c>
      <c r="JC236" s="84">
        <f t="shared" si="750"/>
        <v>1.3983569306065373E-3</v>
      </c>
      <c r="JD236" s="84">
        <f t="shared" si="751"/>
        <v>2.0055807464248341E-3</v>
      </c>
      <c r="JE236" s="84">
        <f t="shared" si="752"/>
        <v>1.6530363668000696E-3</v>
      </c>
      <c r="JF236" s="145"/>
      <c r="JG236" s="84">
        <f t="shared" si="753"/>
        <v>5.9281280055958729E-2</v>
      </c>
      <c r="JH236" s="84">
        <f t="shared" si="754"/>
        <v>5.6007701058895597E-2</v>
      </c>
      <c r="JI236" s="84">
        <f t="shared" si="755"/>
        <v>4.8913043478260872E-2</v>
      </c>
      <c r="JJ236" s="84">
        <f t="shared" si="756"/>
        <v>4.4572627163083377E-2</v>
      </c>
      <c r="JK236" s="84">
        <f t="shared" si="757"/>
        <v>4.3250784792465989E-2</v>
      </c>
      <c r="JL236" s="84">
        <f t="shared" si="758"/>
        <v>3.2886723507917173E-2</v>
      </c>
      <c r="JM236" s="145"/>
      <c r="JN236" s="84">
        <f t="shared" si="759"/>
        <v>6.1292296931013374E-2</v>
      </c>
      <c r="JO236" s="84">
        <f t="shared" si="760"/>
        <v>5.7670429684081558E-2</v>
      </c>
      <c r="JP236" s="84">
        <f t="shared" si="761"/>
        <v>5.0841514726507719E-2</v>
      </c>
      <c r="JQ236" s="84">
        <f t="shared" si="762"/>
        <v>4.5970984093689916E-2</v>
      </c>
      <c r="JR236" s="84">
        <f t="shared" si="763"/>
        <v>4.5256365538890821E-2</v>
      </c>
      <c r="JS236" s="84">
        <f t="shared" si="764"/>
        <v>3.4539759874717246E-2</v>
      </c>
      <c r="JT236" s="140"/>
      <c r="JU236" s="140"/>
      <c r="JV236" s="140"/>
      <c r="JW236" s="84">
        <f t="shared" si="765"/>
        <v>0</v>
      </c>
      <c r="JX236" s="84">
        <f t="shared" si="766"/>
        <v>0</v>
      </c>
      <c r="JY236" s="84">
        <f t="shared" si="767"/>
        <v>1.7531556802244039E-4</v>
      </c>
      <c r="JZ236" s="84">
        <f t="shared" si="768"/>
        <v>0</v>
      </c>
      <c r="KA236" s="84">
        <f t="shared" si="769"/>
        <v>0</v>
      </c>
      <c r="KB236" s="84">
        <f t="shared" si="770"/>
        <v>0</v>
      </c>
      <c r="KC236" s="145"/>
      <c r="KD236" s="84">
        <f t="shared" si="771"/>
        <v>0</v>
      </c>
      <c r="KE236" s="84">
        <f t="shared" si="772"/>
        <v>0</v>
      </c>
      <c r="KF236" s="84">
        <f t="shared" si="773"/>
        <v>8.7657784011220194E-5</v>
      </c>
      <c r="KG236" s="84">
        <f t="shared" si="774"/>
        <v>2.6219192448872575E-4</v>
      </c>
      <c r="KH236" s="84">
        <f t="shared" si="775"/>
        <v>1.7439832577607255E-4</v>
      </c>
      <c r="KI236" s="84">
        <f t="shared" si="776"/>
        <v>4.3500957021054462E-4</v>
      </c>
      <c r="KJ236" s="145"/>
      <c r="KK236" s="84">
        <f t="shared" si="777"/>
        <v>2.0110168750546473E-3</v>
      </c>
      <c r="KL236" s="84">
        <f t="shared" si="778"/>
        <v>1.6627286251859631E-3</v>
      </c>
      <c r="KM236" s="84">
        <f t="shared" si="779"/>
        <v>1.6654978962131837E-3</v>
      </c>
      <c r="KN236" s="84">
        <f t="shared" si="780"/>
        <v>1.1361650061178115E-3</v>
      </c>
      <c r="KO236" s="84">
        <f t="shared" si="781"/>
        <v>1.8311824206487617E-3</v>
      </c>
      <c r="KP236" s="84">
        <f t="shared" si="782"/>
        <v>1.2180267965895249E-3</v>
      </c>
      <c r="KQ236" s="105"/>
      <c r="KR236" s="123">
        <f t="shared" si="783"/>
        <v>5.9281280055958729E-2</v>
      </c>
      <c r="KS236" s="123">
        <f t="shared" si="784"/>
        <v>5.6007701058895597E-2</v>
      </c>
      <c r="KT236" s="123">
        <f t="shared" si="785"/>
        <v>4.8913043478260872E-2</v>
      </c>
      <c r="KU236" s="123">
        <f t="shared" si="786"/>
        <v>4.4572627163083377E-2</v>
      </c>
      <c r="KV236" s="123">
        <f t="shared" si="787"/>
        <v>4.3250784792465989E-2</v>
      </c>
      <c r="KW236" s="123">
        <f t="shared" si="788"/>
        <v>3.2886723507917173E-2</v>
      </c>
      <c r="KX236" s="105"/>
      <c r="KY236" s="123">
        <f t="shared" si="789"/>
        <v>6.1292296931013374E-2</v>
      </c>
      <c r="KZ236" s="123">
        <f t="shared" si="790"/>
        <v>5.7670429684081558E-2</v>
      </c>
      <c r="LA236" s="123">
        <f t="shared" si="791"/>
        <v>5.0841514726507719E-2</v>
      </c>
      <c r="LB236" s="123">
        <f t="shared" si="792"/>
        <v>4.5970984093689916E-2</v>
      </c>
      <c r="LC236" s="123">
        <f t="shared" si="793"/>
        <v>4.5256365538890821E-2</v>
      </c>
      <c r="LD236" s="123">
        <f t="shared" si="794"/>
        <v>3.4539759874717246E-2</v>
      </c>
      <c r="LE236" s="105"/>
      <c r="LF236" s="105"/>
      <c r="LG236" s="84">
        <f t="shared" si="822"/>
        <v>0</v>
      </c>
      <c r="LH236" s="84">
        <f t="shared" si="823"/>
        <v>0</v>
      </c>
      <c r="LI236" s="84">
        <f t="shared" si="824"/>
        <v>9.0909090909090912E-2</v>
      </c>
      <c r="LJ236" s="84">
        <f t="shared" si="825"/>
        <v>0</v>
      </c>
      <c r="LK236" s="84">
        <f t="shared" si="826"/>
        <v>0</v>
      </c>
      <c r="LL236" s="84">
        <f t="shared" si="827"/>
        <v>0</v>
      </c>
      <c r="LM236" s="105"/>
      <c r="LN236" s="84">
        <f t="shared" si="828"/>
        <v>0</v>
      </c>
      <c r="LO236" s="84">
        <f t="shared" si="829"/>
        <v>0</v>
      </c>
      <c r="LP236" s="84">
        <f t="shared" si="830"/>
        <v>4.5454545454545456E-2</v>
      </c>
      <c r="LQ236" s="84">
        <f t="shared" si="831"/>
        <v>0.1875</v>
      </c>
      <c r="LR236" s="84">
        <f t="shared" si="832"/>
        <v>0.125</v>
      </c>
      <c r="LS236" s="84">
        <f t="shared" si="833"/>
        <v>0.3</v>
      </c>
      <c r="LT236" s="105"/>
      <c r="LU236" s="84">
        <f t="shared" si="834"/>
        <v>1</v>
      </c>
      <c r="LV236" s="84">
        <f t="shared" si="835"/>
        <v>1</v>
      </c>
      <c r="LW236" s="84">
        <f t="shared" si="836"/>
        <v>0.86363636363636365</v>
      </c>
      <c r="LX236" s="84">
        <f t="shared" si="837"/>
        <v>0.8125</v>
      </c>
      <c r="LY236" s="84">
        <f t="shared" si="838"/>
        <v>0.875</v>
      </c>
      <c r="LZ236" s="84">
        <f t="shared" si="839"/>
        <v>0.7</v>
      </c>
      <c r="MA236" s="105"/>
      <c r="MB236" s="105"/>
      <c r="MC236" s="105"/>
      <c r="MD236" s="123">
        <f t="shared" si="840"/>
        <v>-0.66630216876252968</v>
      </c>
      <c r="ME236" s="123">
        <f t="shared" si="841"/>
        <v>5.2825918261769307E-2</v>
      </c>
      <c r="MF236" s="212">
        <f t="shared" si="842"/>
        <v>-0.14282550579749118</v>
      </c>
      <c r="MG236" s="105"/>
      <c r="MH236" s="123">
        <f t="shared" si="843"/>
        <v>-0.33022290786413172</v>
      </c>
      <c r="MI236" s="123">
        <f t="shared" si="815"/>
        <v>-0.32802351372103511</v>
      </c>
      <c r="MJ236" s="212">
        <f t="shared" si="816"/>
        <v>-0.32764920828258226</v>
      </c>
      <c r="MK236" s="105"/>
      <c r="ML236" s="123">
        <f t="shared" si="844"/>
        <v>-0.36988607791508354</v>
      </c>
      <c r="MM236" s="123">
        <f t="shared" si="817"/>
        <v>-0.31650792125046884</v>
      </c>
      <c r="MN236" s="212">
        <f t="shared" si="818"/>
        <v>-0.32063865405038916</v>
      </c>
      <c r="MO236" s="105"/>
      <c r="MP236" s="105"/>
    </row>
    <row r="237" spans="2:354" ht="12" x14ac:dyDescent="0.25">
      <c r="B237" s="6" t="s">
        <v>646</v>
      </c>
      <c r="C237" s="6">
        <v>71070</v>
      </c>
      <c r="D237" s="86" t="s">
        <v>479</v>
      </c>
      <c r="E237" s="6">
        <v>1</v>
      </c>
      <c r="F237" s="3">
        <v>5441</v>
      </c>
      <c r="G237" s="7">
        <v>5429</v>
      </c>
      <c r="H237" s="139">
        <v>5513</v>
      </c>
      <c r="I237" s="7">
        <v>5536</v>
      </c>
      <c r="J237" s="177">
        <f t="shared" si="622"/>
        <v>5541</v>
      </c>
      <c r="K237" s="7">
        <v>5546</v>
      </c>
      <c r="L237" s="162"/>
      <c r="M237" s="3">
        <v>3938</v>
      </c>
      <c r="N237" s="7">
        <v>3892</v>
      </c>
      <c r="O237" s="139">
        <v>3865</v>
      </c>
      <c r="P237" s="7">
        <v>3852</v>
      </c>
      <c r="Q237" s="177">
        <f t="shared" si="623"/>
        <v>3785</v>
      </c>
      <c r="R237" s="7">
        <v>3718</v>
      </c>
      <c r="S237" s="105"/>
      <c r="T237" s="3">
        <v>17665</v>
      </c>
      <c r="U237" s="7">
        <v>17813</v>
      </c>
      <c r="V237" s="139">
        <v>17916</v>
      </c>
      <c r="W237" s="7">
        <v>17945</v>
      </c>
      <c r="X237" s="177">
        <f t="shared" si="624"/>
        <v>18022.5</v>
      </c>
      <c r="Y237" s="7">
        <v>18100</v>
      </c>
      <c r="Z237" s="105"/>
      <c r="AA237" s="3">
        <v>5088</v>
      </c>
      <c r="AB237" s="105">
        <v>5247</v>
      </c>
      <c r="AC237" s="139">
        <v>5480</v>
      </c>
      <c r="AD237" s="7">
        <v>5678</v>
      </c>
      <c r="AE237" s="177">
        <f t="shared" si="625"/>
        <v>5860</v>
      </c>
      <c r="AF237" s="7">
        <v>6042</v>
      </c>
      <c r="AG237" s="105"/>
      <c r="AH237" s="3">
        <f t="shared" si="626"/>
        <v>21603</v>
      </c>
      <c r="AI237" s="3">
        <f t="shared" si="627"/>
        <v>21705</v>
      </c>
      <c r="AJ237" s="3">
        <f t="shared" si="628"/>
        <v>21781</v>
      </c>
      <c r="AK237" s="3">
        <f t="shared" si="629"/>
        <v>21797</v>
      </c>
      <c r="AL237" s="178">
        <f t="shared" si="630"/>
        <v>21807.5</v>
      </c>
      <c r="AM237" s="3">
        <f t="shared" si="631"/>
        <v>21818</v>
      </c>
      <c r="AN237" s="105"/>
      <c r="AO237" s="3">
        <f t="shared" si="632"/>
        <v>32132</v>
      </c>
      <c r="AP237" s="3">
        <f t="shared" si="633"/>
        <v>32381</v>
      </c>
      <c r="AQ237" s="3">
        <f t="shared" si="634"/>
        <v>32774</v>
      </c>
      <c r="AR237" s="3">
        <f t="shared" si="635"/>
        <v>33011</v>
      </c>
      <c r="AS237" s="178">
        <f t="shared" si="636"/>
        <v>33208.5</v>
      </c>
      <c r="AT237" s="3">
        <f t="shared" si="637"/>
        <v>33406</v>
      </c>
      <c r="AU237" s="105"/>
      <c r="AV237" s="105"/>
      <c r="AW237" s="5">
        <v>1</v>
      </c>
      <c r="AX237" s="5">
        <v>3</v>
      </c>
      <c r="AY237" s="5">
        <v>2</v>
      </c>
      <c r="AZ237" s="5">
        <v>0</v>
      </c>
      <c r="BA237" s="5">
        <v>3</v>
      </c>
      <c r="BB237" s="5">
        <v>1</v>
      </c>
      <c r="BC237" s="4"/>
      <c r="BD237" s="5">
        <v>6</v>
      </c>
      <c r="BE237" s="5">
        <v>14</v>
      </c>
      <c r="BF237" s="5">
        <v>11</v>
      </c>
      <c r="BG237" s="5">
        <v>12</v>
      </c>
      <c r="BH237" s="5">
        <v>19</v>
      </c>
      <c r="BI237" s="5">
        <v>19</v>
      </c>
      <c r="BJ237" s="4"/>
      <c r="BK237" s="5"/>
      <c r="BL237" s="5"/>
      <c r="BM237" s="5"/>
      <c r="BN237" s="5"/>
      <c r="BO237" s="5"/>
      <c r="BP237" s="5"/>
      <c r="BQ237" s="4"/>
      <c r="BR237" s="5">
        <f t="shared" si="638"/>
        <v>7</v>
      </c>
      <c r="BS237" s="5">
        <f t="shared" si="639"/>
        <v>17</v>
      </c>
      <c r="BT237" s="5">
        <f t="shared" si="640"/>
        <v>13</v>
      </c>
      <c r="BU237" s="5">
        <f t="shared" si="641"/>
        <v>12</v>
      </c>
      <c r="BV237" s="5">
        <f t="shared" si="642"/>
        <v>22</v>
      </c>
      <c r="BW237" s="5">
        <f t="shared" si="643"/>
        <v>20</v>
      </c>
      <c r="BX237" s="4"/>
      <c r="BY237" s="4"/>
      <c r="BZ237" s="5">
        <v>0</v>
      </c>
      <c r="CA237" s="5">
        <v>0</v>
      </c>
      <c r="CB237" s="5">
        <v>0</v>
      </c>
      <c r="CC237" s="5">
        <v>3</v>
      </c>
      <c r="CD237" s="183">
        <f t="shared" si="820"/>
        <v>4</v>
      </c>
      <c r="CE237" s="5">
        <v>5</v>
      </c>
      <c r="CF237" s="4"/>
      <c r="CG237" s="5"/>
      <c r="CH237" s="5"/>
      <c r="CI237" s="5"/>
      <c r="CJ237" s="5">
        <v>1</v>
      </c>
      <c r="CK237" s="183">
        <f t="shared" si="644"/>
        <v>0.5</v>
      </c>
      <c r="CL237" s="5"/>
      <c r="CM237" s="4"/>
      <c r="CN237" s="5"/>
      <c r="CO237" s="5"/>
      <c r="CP237" s="5"/>
      <c r="CQ237" s="5"/>
      <c r="CR237" s="5"/>
      <c r="CS237" s="5"/>
      <c r="CT237" s="4"/>
      <c r="CU237" s="5">
        <f t="shared" si="645"/>
        <v>0</v>
      </c>
      <c r="CV237" s="5">
        <f t="shared" si="646"/>
        <v>0</v>
      </c>
      <c r="CW237" s="5">
        <f t="shared" si="647"/>
        <v>0</v>
      </c>
      <c r="CX237" s="5">
        <f t="shared" si="648"/>
        <v>4</v>
      </c>
      <c r="CY237" s="183">
        <f t="shared" si="649"/>
        <v>4.5</v>
      </c>
      <c r="CZ237" s="5">
        <f t="shared" si="650"/>
        <v>5</v>
      </c>
      <c r="DA237" s="4"/>
      <c r="DB237" s="4"/>
      <c r="DC237" s="5">
        <f t="shared" si="651"/>
        <v>4</v>
      </c>
      <c r="DD237" s="5">
        <f t="shared" si="652"/>
        <v>1</v>
      </c>
      <c r="DE237" s="5">
        <f t="shared" si="653"/>
        <v>5</v>
      </c>
      <c r="DF237" s="5">
        <f t="shared" si="654"/>
        <v>4</v>
      </c>
      <c r="DG237" s="5">
        <f t="shared" si="655"/>
        <v>2</v>
      </c>
      <c r="DH237" s="5">
        <f t="shared" si="656"/>
        <v>4</v>
      </c>
      <c r="DI237" s="4"/>
      <c r="DJ237" s="5">
        <f t="shared" si="657"/>
        <v>25</v>
      </c>
      <c r="DK237" s="5">
        <f t="shared" si="658"/>
        <v>34</v>
      </c>
      <c r="DL237" s="5">
        <f t="shared" si="659"/>
        <v>29</v>
      </c>
      <c r="DM237" s="5">
        <f t="shared" si="660"/>
        <v>34</v>
      </c>
      <c r="DN237" s="5">
        <f t="shared" si="661"/>
        <v>50.5</v>
      </c>
      <c r="DO237" s="5">
        <f t="shared" si="662"/>
        <v>50</v>
      </c>
      <c r="DP237" s="4"/>
      <c r="DQ237" s="5">
        <f t="shared" si="663"/>
        <v>0</v>
      </c>
      <c r="DR237" s="5">
        <f t="shared" si="664"/>
        <v>1</v>
      </c>
      <c r="DS237" s="5">
        <f t="shared" si="665"/>
        <v>2</v>
      </c>
      <c r="DT237" s="5">
        <f t="shared" si="666"/>
        <v>3</v>
      </c>
      <c r="DU237" s="5">
        <f t="shared" si="667"/>
        <v>3</v>
      </c>
      <c r="DV237" s="5">
        <f t="shared" si="668"/>
        <v>4</v>
      </c>
      <c r="DW237" s="4"/>
      <c r="DX237" s="5">
        <f t="shared" si="669"/>
        <v>29</v>
      </c>
      <c r="DY237" s="5">
        <f t="shared" si="670"/>
        <v>36</v>
      </c>
      <c r="DZ237" s="5">
        <f t="shared" si="671"/>
        <v>36</v>
      </c>
      <c r="EA237" s="5">
        <f t="shared" si="672"/>
        <v>41</v>
      </c>
      <c r="EB237" s="5">
        <f t="shared" si="673"/>
        <v>55.5</v>
      </c>
      <c r="EC237" s="5">
        <f t="shared" si="674"/>
        <v>58</v>
      </c>
      <c r="ED237" s="4"/>
      <c r="EE237" s="4"/>
      <c r="EF237" s="5">
        <v>5</v>
      </c>
      <c r="EG237" s="5">
        <v>4</v>
      </c>
      <c r="EH237" s="5">
        <v>7</v>
      </c>
      <c r="EI237" s="5">
        <v>7</v>
      </c>
      <c r="EJ237" s="5">
        <v>9</v>
      </c>
      <c r="EK237" s="5">
        <v>10</v>
      </c>
      <c r="EL237" s="4"/>
      <c r="EM237" s="5">
        <v>31</v>
      </c>
      <c r="EN237" s="5">
        <v>48</v>
      </c>
      <c r="EO237" s="5">
        <v>40</v>
      </c>
      <c r="EP237" s="5">
        <v>47</v>
      </c>
      <c r="EQ237" s="5">
        <v>70</v>
      </c>
      <c r="ER237" s="5">
        <v>69</v>
      </c>
      <c r="ES237" s="4"/>
      <c r="ET237" s="5"/>
      <c r="EU237" s="5">
        <v>1</v>
      </c>
      <c r="EV237" s="5">
        <v>2</v>
      </c>
      <c r="EW237" s="5">
        <v>3</v>
      </c>
      <c r="EX237" s="5">
        <v>3</v>
      </c>
      <c r="EY237" s="5">
        <v>4</v>
      </c>
      <c r="EZ237" s="4"/>
      <c r="FA237" s="5">
        <f t="shared" si="675"/>
        <v>36</v>
      </c>
      <c r="FB237" s="5">
        <f t="shared" si="676"/>
        <v>52</v>
      </c>
      <c r="FC237" s="5">
        <f t="shared" si="677"/>
        <v>47</v>
      </c>
      <c r="FD237" s="5">
        <f t="shared" si="678"/>
        <v>54</v>
      </c>
      <c r="FE237" s="5">
        <f t="shared" si="679"/>
        <v>79</v>
      </c>
      <c r="FF237" s="5">
        <f t="shared" si="680"/>
        <v>79</v>
      </c>
      <c r="FG237" s="4"/>
      <c r="FH237" s="5">
        <f t="shared" si="681"/>
        <v>36</v>
      </c>
      <c r="FI237" s="5">
        <f t="shared" si="682"/>
        <v>53</v>
      </c>
      <c r="FJ237" s="5">
        <f t="shared" si="683"/>
        <v>49</v>
      </c>
      <c r="FK237" s="5">
        <f t="shared" si="684"/>
        <v>57</v>
      </c>
      <c r="FL237" s="5">
        <f t="shared" si="685"/>
        <v>82</v>
      </c>
      <c r="FM237" s="5">
        <f t="shared" si="686"/>
        <v>83</v>
      </c>
      <c r="FN237" s="4"/>
      <c r="FO237" s="4"/>
      <c r="FP237" s="4">
        <v>328</v>
      </c>
      <c r="FQ237" s="4">
        <v>262</v>
      </c>
      <c r="FR237" s="4">
        <v>284.83999999999997</v>
      </c>
      <c r="FS237" s="4">
        <v>220.5</v>
      </c>
      <c r="FT237" s="4">
        <v>132</v>
      </c>
      <c r="FU237" s="4">
        <v>122</v>
      </c>
      <c r="FV237" s="4"/>
      <c r="FW237" s="4">
        <f t="shared" si="687"/>
        <v>1628</v>
      </c>
      <c r="FX237" s="4">
        <f t="shared" si="688"/>
        <v>1402</v>
      </c>
      <c r="FY237" s="4">
        <f t="shared" si="689"/>
        <v>1107.1600000000001</v>
      </c>
      <c r="FZ237" s="4">
        <f t="shared" si="690"/>
        <v>1119.5</v>
      </c>
      <c r="GA237" s="4">
        <f t="shared" si="691"/>
        <v>1192</v>
      </c>
      <c r="GB237" s="4">
        <f t="shared" si="692"/>
        <v>1044</v>
      </c>
      <c r="GC237" s="4"/>
      <c r="GD237" s="4">
        <v>1956</v>
      </c>
      <c r="GE237" s="4">
        <v>1664</v>
      </c>
      <c r="GF237" s="4">
        <v>1392</v>
      </c>
      <c r="GG237" s="4">
        <v>1340</v>
      </c>
      <c r="GH237" s="4">
        <v>1324</v>
      </c>
      <c r="GI237" s="4">
        <v>1166</v>
      </c>
      <c r="GJ237" s="4"/>
      <c r="GK237" s="6"/>
      <c r="GL237" s="4">
        <f t="shared" si="693"/>
        <v>333</v>
      </c>
      <c r="GM237" s="4">
        <f t="shared" si="694"/>
        <v>266</v>
      </c>
      <c r="GN237" s="4">
        <f t="shared" si="695"/>
        <v>291.83999999999997</v>
      </c>
      <c r="GO237" s="4">
        <f t="shared" si="696"/>
        <v>227.5</v>
      </c>
      <c r="GP237" s="4">
        <f t="shared" si="697"/>
        <v>141</v>
      </c>
      <c r="GQ237" s="4">
        <f t="shared" si="698"/>
        <v>132</v>
      </c>
      <c r="GR237" s="4"/>
      <c r="GS237" s="4">
        <f t="shared" si="699"/>
        <v>1659</v>
      </c>
      <c r="GT237" s="4">
        <f t="shared" si="700"/>
        <v>1450</v>
      </c>
      <c r="GU237" s="4">
        <f t="shared" si="701"/>
        <v>1147.1600000000001</v>
      </c>
      <c r="GV237" s="4">
        <f t="shared" si="702"/>
        <v>1166.5</v>
      </c>
      <c r="GW237" s="4">
        <f t="shared" si="703"/>
        <v>1262</v>
      </c>
      <c r="GX237" s="4">
        <f t="shared" si="704"/>
        <v>1113</v>
      </c>
      <c r="GY237" s="4"/>
      <c r="GZ237" s="4">
        <f t="shared" si="705"/>
        <v>1992</v>
      </c>
      <c r="HA237" s="4">
        <f t="shared" si="706"/>
        <v>1716</v>
      </c>
      <c r="HB237" s="4">
        <f t="shared" si="707"/>
        <v>1439</v>
      </c>
      <c r="HC237" s="4">
        <f t="shared" si="708"/>
        <v>1394</v>
      </c>
      <c r="HD237" s="4">
        <f t="shared" si="709"/>
        <v>1327</v>
      </c>
      <c r="HE237" s="4">
        <f t="shared" si="710"/>
        <v>1170</v>
      </c>
      <c r="HF237" s="4"/>
      <c r="HG237" s="6"/>
      <c r="HH237" s="84">
        <f t="shared" si="711"/>
        <v>1.2696800406297613E-3</v>
      </c>
      <c r="HI237" s="84">
        <f t="shared" si="712"/>
        <v>1.0277492291880781E-3</v>
      </c>
      <c r="HJ237" s="84">
        <f t="shared" si="713"/>
        <v>1.8111254851228978E-3</v>
      </c>
      <c r="HK237" s="84">
        <f t="shared" si="714"/>
        <v>1.8172377985462098E-3</v>
      </c>
      <c r="HL237" s="84">
        <f t="shared" si="715"/>
        <v>2.3778071334214002E-3</v>
      </c>
      <c r="HM237" s="84">
        <f t="shared" si="716"/>
        <v>2.6896180742334587E-3</v>
      </c>
      <c r="HN237" s="145"/>
      <c r="HO237" s="84">
        <f t="shared" si="717"/>
        <v>8.3291010665312346E-2</v>
      </c>
      <c r="HP237" s="84">
        <f t="shared" si="718"/>
        <v>6.731757451181912E-2</v>
      </c>
      <c r="HQ237" s="84">
        <f t="shared" si="719"/>
        <v>7.3697283311772305E-2</v>
      </c>
      <c r="HR237" s="84">
        <f t="shared" si="720"/>
        <v>5.7242990654205607E-2</v>
      </c>
      <c r="HS237" s="84">
        <f t="shared" si="721"/>
        <v>3.4874504623513873E-2</v>
      </c>
      <c r="HT237" s="84">
        <f t="shared" si="722"/>
        <v>3.28133405056482E-2</v>
      </c>
      <c r="HU237" s="145"/>
      <c r="HV237" s="84">
        <f t="shared" si="723"/>
        <v>8.4560690705942104E-2</v>
      </c>
      <c r="HW237" s="84">
        <f t="shared" si="724"/>
        <v>6.83453237410072E-2</v>
      </c>
      <c r="HX237" s="84">
        <f t="shared" si="725"/>
        <v>7.5508408796895202E-2</v>
      </c>
      <c r="HY237" s="84">
        <f t="shared" si="726"/>
        <v>5.9060228452751815E-2</v>
      </c>
      <c r="HZ237" s="84">
        <f t="shared" si="727"/>
        <v>3.7252311756935275E-2</v>
      </c>
      <c r="IA237" s="84">
        <f t="shared" si="728"/>
        <v>3.5502958579881658E-2</v>
      </c>
      <c r="IB237" s="145"/>
      <c r="IC237" s="145"/>
      <c r="ID237" s="84">
        <f t="shared" si="729"/>
        <v>1.7548825360883102E-3</v>
      </c>
      <c r="IE237" s="84">
        <f t="shared" si="730"/>
        <v>2.6946612024925615E-3</v>
      </c>
      <c r="IF237" s="84">
        <f t="shared" si="731"/>
        <v>2.2326412145568207E-3</v>
      </c>
      <c r="IG237" s="84">
        <f t="shared" si="732"/>
        <v>2.6191139593201448E-3</v>
      </c>
      <c r="IH237" s="84">
        <f t="shared" si="733"/>
        <v>3.8840338465806631E-3</v>
      </c>
      <c r="II237" s="84">
        <f t="shared" si="734"/>
        <v>3.8121546961325968E-3</v>
      </c>
      <c r="IJ237" s="145"/>
      <c r="IK237" s="84">
        <f t="shared" si="735"/>
        <v>9.2159637701669975E-2</v>
      </c>
      <c r="IL237" s="84">
        <f t="shared" si="736"/>
        <v>7.8706562622803566E-2</v>
      </c>
      <c r="IM237" s="84">
        <f t="shared" si="737"/>
        <v>6.1797276177718248E-2</v>
      </c>
      <c r="IN237" s="84">
        <f t="shared" si="738"/>
        <v>6.2385065477848986E-2</v>
      </c>
      <c r="IO237" s="84">
        <f t="shared" si="739"/>
        <v>6.613954778748786E-2</v>
      </c>
      <c r="IP237" s="84">
        <f t="shared" si="740"/>
        <v>5.7679558011049722E-2</v>
      </c>
      <c r="IQ237" s="145"/>
      <c r="IR237" s="84">
        <f t="shared" si="741"/>
        <v>9.3914520237758287E-2</v>
      </c>
      <c r="IS237" s="84">
        <f t="shared" si="742"/>
        <v>8.1401223825296132E-2</v>
      </c>
      <c r="IT237" s="84">
        <f t="shared" si="743"/>
        <v>6.4029917392275065E-2</v>
      </c>
      <c r="IU237" s="84">
        <f t="shared" si="744"/>
        <v>6.5004179437169129E-2</v>
      </c>
      <c r="IV237" s="84">
        <f t="shared" si="745"/>
        <v>7.0023581634068521E-2</v>
      </c>
      <c r="IW237" s="84">
        <f t="shared" si="746"/>
        <v>6.1491712707182317E-2</v>
      </c>
      <c r="IX237" s="140"/>
      <c r="IY237" s="140"/>
      <c r="IZ237" s="84">
        <f t="shared" si="747"/>
        <v>1.6664352173309262E-3</v>
      </c>
      <c r="JA237" s="84">
        <f t="shared" si="748"/>
        <v>2.3957613453121402E-3</v>
      </c>
      <c r="JB237" s="84">
        <f t="shared" si="749"/>
        <v>2.1578439924705016E-3</v>
      </c>
      <c r="JC237" s="84">
        <f t="shared" si="750"/>
        <v>2.4774051474973622E-3</v>
      </c>
      <c r="JD237" s="84">
        <f t="shared" si="751"/>
        <v>3.6226069012954259E-3</v>
      </c>
      <c r="JE237" s="84">
        <f t="shared" si="752"/>
        <v>3.6208635071958931E-3</v>
      </c>
      <c r="JF237" s="145"/>
      <c r="JG237" s="84">
        <f t="shared" si="753"/>
        <v>9.0542980141646995E-2</v>
      </c>
      <c r="JH237" s="84">
        <f t="shared" si="754"/>
        <v>7.6664363049988485E-2</v>
      </c>
      <c r="JI237" s="84">
        <f t="shared" si="755"/>
        <v>6.3908911436573165E-2</v>
      </c>
      <c r="JJ237" s="84">
        <f t="shared" si="756"/>
        <v>6.1476349956416022E-2</v>
      </c>
      <c r="JK237" s="84">
        <f t="shared" si="757"/>
        <v>6.071305743436891E-2</v>
      </c>
      <c r="JL237" s="84">
        <f t="shared" si="758"/>
        <v>5.3442112017600144E-2</v>
      </c>
      <c r="JM237" s="145"/>
      <c r="JN237" s="84">
        <f t="shared" si="759"/>
        <v>9.220941535897792E-2</v>
      </c>
      <c r="JO237" s="84">
        <f t="shared" si="760"/>
        <v>7.9060124395300621E-2</v>
      </c>
      <c r="JP237" s="84">
        <f t="shared" si="761"/>
        <v>6.6066755429043666E-2</v>
      </c>
      <c r="JQ237" s="84">
        <f t="shared" si="762"/>
        <v>6.3953755103913379E-2</v>
      </c>
      <c r="JR237" s="84">
        <f t="shared" si="763"/>
        <v>6.433566433566433E-2</v>
      </c>
      <c r="JS237" s="84">
        <f t="shared" si="764"/>
        <v>5.7062975524796035E-2</v>
      </c>
      <c r="JT237" s="140"/>
      <c r="JU237" s="140"/>
      <c r="JV237" s="140"/>
      <c r="JW237" s="84">
        <f t="shared" si="765"/>
        <v>0</v>
      </c>
      <c r="JX237" s="84">
        <f t="shared" si="766"/>
        <v>0</v>
      </c>
      <c r="JY237" s="84">
        <f t="shared" si="767"/>
        <v>0</v>
      </c>
      <c r="JZ237" s="84">
        <f t="shared" si="768"/>
        <v>1.8351149240721201E-4</v>
      </c>
      <c r="KA237" s="84">
        <f t="shared" si="769"/>
        <v>2.0635102602315717E-4</v>
      </c>
      <c r="KB237" s="84">
        <f t="shared" si="770"/>
        <v>2.2916857640480336E-4</v>
      </c>
      <c r="KC237" s="145"/>
      <c r="KD237" s="84">
        <f t="shared" si="771"/>
        <v>3.2402907003656898E-4</v>
      </c>
      <c r="KE237" s="84">
        <f t="shared" si="772"/>
        <v>7.8322967058281506E-4</v>
      </c>
      <c r="KF237" s="84">
        <f t="shared" si="773"/>
        <v>5.9685046600247923E-4</v>
      </c>
      <c r="KG237" s="84">
        <f t="shared" si="774"/>
        <v>5.50534477221636E-4</v>
      </c>
      <c r="KH237" s="84">
        <f t="shared" si="775"/>
        <v>1.0088272383354351E-3</v>
      </c>
      <c r="KI237" s="84">
        <f t="shared" si="776"/>
        <v>9.1667430561921345E-4</v>
      </c>
      <c r="KJ237" s="145"/>
      <c r="KK237" s="84">
        <f t="shared" si="777"/>
        <v>1.3424061472943572E-3</v>
      </c>
      <c r="KL237" s="84">
        <f t="shared" si="778"/>
        <v>1.6125316747293251E-3</v>
      </c>
      <c r="KM237" s="84">
        <f t="shared" si="779"/>
        <v>1.5609935264680225E-3</v>
      </c>
      <c r="KN237" s="84">
        <f t="shared" si="780"/>
        <v>1.7433591778685141E-3</v>
      </c>
      <c r="KO237" s="84">
        <f t="shared" si="781"/>
        <v>2.4074286369368337E-3</v>
      </c>
      <c r="KP237" s="84">
        <f t="shared" si="782"/>
        <v>2.4750206251718766E-3</v>
      </c>
      <c r="KQ237" s="105"/>
      <c r="KR237" s="123">
        <f t="shared" si="783"/>
        <v>9.0542980141646995E-2</v>
      </c>
      <c r="KS237" s="123">
        <f t="shared" si="784"/>
        <v>7.6664363049988485E-2</v>
      </c>
      <c r="KT237" s="123">
        <f t="shared" si="785"/>
        <v>6.3908911436573165E-2</v>
      </c>
      <c r="KU237" s="123">
        <f t="shared" si="786"/>
        <v>6.1476349956416022E-2</v>
      </c>
      <c r="KV237" s="123">
        <f t="shared" si="787"/>
        <v>6.071305743436891E-2</v>
      </c>
      <c r="KW237" s="123">
        <f t="shared" si="788"/>
        <v>5.3442112017600144E-2</v>
      </c>
      <c r="KX237" s="105"/>
      <c r="KY237" s="123">
        <f t="shared" si="789"/>
        <v>9.220941535897792E-2</v>
      </c>
      <c r="KZ237" s="123">
        <f t="shared" si="790"/>
        <v>7.9060124395300621E-2</v>
      </c>
      <c r="LA237" s="123">
        <f t="shared" si="791"/>
        <v>6.6066755429043666E-2</v>
      </c>
      <c r="LB237" s="123">
        <f t="shared" si="792"/>
        <v>6.3953755103913379E-2</v>
      </c>
      <c r="LC237" s="123">
        <f t="shared" si="793"/>
        <v>6.433566433566433E-2</v>
      </c>
      <c r="LD237" s="123">
        <f t="shared" si="794"/>
        <v>5.7062975524796035E-2</v>
      </c>
      <c r="LE237" s="105"/>
      <c r="LF237" s="105"/>
      <c r="LG237" s="84">
        <f t="shared" si="822"/>
        <v>0</v>
      </c>
      <c r="LH237" s="84">
        <f t="shared" si="823"/>
        <v>0</v>
      </c>
      <c r="LI237" s="84">
        <f t="shared" si="824"/>
        <v>0</v>
      </c>
      <c r="LJ237" s="84">
        <f t="shared" si="825"/>
        <v>7.0175438596491224E-2</v>
      </c>
      <c r="LK237" s="84">
        <f t="shared" si="826"/>
        <v>5.4878048780487805E-2</v>
      </c>
      <c r="LL237" s="84">
        <f t="shared" si="827"/>
        <v>6.0240963855421686E-2</v>
      </c>
      <c r="LM237" s="105"/>
      <c r="LN237" s="84">
        <f t="shared" si="828"/>
        <v>0.19444444444444445</v>
      </c>
      <c r="LO237" s="84">
        <f t="shared" si="829"/>
        <v>0.32075471698113206</v>
      </c>
      <c r="LP237" s="84">
        <f t="shared" si="830"/>
        <v>0.26530612244897961</v>
      </c>
      <c r="LQ237" s="84">
        <f t="shared" si="831"/>
        <v>0.21052631578947367</v>
      </c>
      <c r="LR237" s="84">
        <f t="shared" si="832"/>
        <v>0.26829268292682928</v>
      </c>
      <c r="LS237" s="84">
        <f t="shared" si="833"/>
        <v>0.24096385542168675</v>
      </c>
      <c r="LT237" s="105"/>
      <c r="LU237" s="84">
        <f t="shared" si="834"/>
        <v>0.80555555555555558</v>
      </c>
      <c r="LV237" s="84">
        <f t="shared" si="835"/>
        <v>0.67924528301886788</v>
      </c>
      <c r="LW237" s="84">
        <f t="shared" si="836"/>
        <v>0.73469387755102045</v>
      </c>
      <c r="LX237" s="84">
        <f t="shared" si="837"/>
        <v>0.7192982456140351</v>
      </c>
      <c r="LY237" s="84">
        <f t="shared" si="838"/>
        <v>0.67682926829268297</v>
      </c>
      <c r="LZ237" s="84">
        <f t="shared" si="839"/>
        <v>0.6987951807228916</v>
      </c>
      <c r="MA237" s="105"/>
      <c r="MB237" s="105"/>
      <c r="MC237" s="105"/>
      <c r="MD237" s="123">
        <f t="shared" si="840"/>
        <v>0.48505340813033115</v>
      </c>
      <c r="ME237" s="123">
        <f t="shared" si="841"/>
        <v>0.70746408839779007</v>
      </c>
      <c r="MF237" s="212">
        <f t="shared" si="842"/>
        <v>0.67800059681348412</v>
      </c>
      <c r="MG237" s="105"/>
      <c r="MH237" s="123">
        <f t="shared" si="843"/>
        <v>-0.55475508687568353</v>
      </c>
      <c r="MI237" s="123">
        <f t="shared" si="815"/>
        <v>-6.6632680618910811E-2</v>
      </c>
      <c r="MJ237" s="212">
        <f t="shared" si="816"/>
        <v>-0.16377683774759438</v>
      </c>
      <c r="MK237" s="105"/>
      <c r="ML237" s="123">
        <f t="shared" si="844"/>
        <v>-0.52981450482715653</v>
      </c>
      <c r="MM237" s="123">
        <f t="shared" si="817"/>
        <v>-3.9640917690750795E-2</v>
      </c>
      <c r="MN237" s="212">
        <f t="shared" si="818"/>
        <v>-0.13628306469382742</v>
      </c>
      <c r="MO237" s="105"/>
      <c r="MP237" s="105"/>
    </row>
    <row r="238" spans="2:354" ht="12" x14ac:dyDescent="0.25">
      <c r="B238" s="6" t="s">
        <v>643</v>
      </c>
      <c r="C238" s="6">
        <v>33039</v>
      </c>
      <c r="D238" s="86" t="s">
        <v>201</v>
      </c>
      <c r="E238" s="6">
        <v>1</v>
      </c>
      <c r="F238" s="3">
        <v>1322</v>
      </c>
      <c r="G238" s="7">
        <v>1306</v>
      </c>
      <c r="H238" s="139">
        <v>1324</v>
      </c>
      <c r="I238" s="7">
        <v>1286</v>
      </c>
      <c r="J238" s="177">
        <f t="shared" si="622"/>
        <v>1277.5</v>
      </c>
      <c r="K238" s="7">
        <v>1269</v>
      </c>
      <c r="L238" s="162"/>
      <c r="M238" s="3">
        <v>980</v>
      </c>
      <c r="N238" s="7">
        <v>974</v>
      </c>
      <c r="O238" s="139">
        <v>961</v>
      </c>
      <c r="P238" s="7">
        <v>938</v>
      </c>
      <c r="Q238" s="177">
        <f t="shared" si="623"/>
        <v>931</v>
      </c>
      <c r="R238" s="7">
        <v>924</v>
      </c>
      <c r="S238" s="105"/>
      <c r="T238" s="3">
        <v>4162</v>
      </c>
      <c r="U238" s="7">
        <v>4133</v>
      </c>
      <c r="V238" s="139">
        <v>4139</v>
      </c>
      <c r="W238" s="7">
        <v>4113</v>
      </c>
      <c r="X238" s="177">
        <f t="shared" si="624"/>
        <v>4122</v>
      </c>
      <c r="Y238" s="7">
        <v>4131</v>
      </c>
      <c r="Z238" s="105"/>
      <c r="AA238" s="3">
        <v>1432</v>
      </c>
      <c r="AB238" s="105">
        <v>1443</v>
      </c>
      <c r="AC238" s="139">
        <v>1459</v>
      </c>
      <c r="AD238" s="7">
        <v>1490</v>
      </c>
      <c r="AE238" s="177">
        <f t="shared" si="625"/>
        <v>1514</v>
      </c>
      <c r="AF238" s="7">
        <v>1538</v>
      </c>
      <c r="AG238" s="105"/>
      <c r="AH238" s="3">
        <f t="shared" si="626"/>
        <v>5142</v>
      </c>
      <c r="AI238" s="3">
        <f t="shared" si="627"/>
        <v>5107</v>
      </c>
      <c r="AJ238" s="3">
        <f t="shared" si="628"/>
        <v>5100</v>
      </c>
      <c r="AK238" s="3">
        <f t="shared" si="629"/>
        <v>5051</v>
      </c>
      <c r="AL238" s="178">
        <f t="shared" si="630"/>
        <v>5053</v>
      </c>
      <c r="AM238" s="3">
        <f t="shared" si="631"/>
        <v>5055</v>
      </c>
      <c r="AN238" s="105"/>
      <c r="AO238" s="3">
        <f t="shared" si="632"/>
        <v>7896</v>
      </c>
      <c r="AP238" s="3">
        <f t="shared" si="633"/>
        <v>7856</v>
      </c>
      <c r="AQ238" s="3">
        <f t="shared" si="634"/>
        <v>7883</v>
      </c>
      <c r="AR238" s="3">
        <f t="shared" si="635"/>
        <v>7827</v>
      </c>
      <c r="AS238" s="178">
        <f t="shared" si="636"/>
        <v>7844.5</v>
      </c>
      <c r="AT238" s="3">
        <f t="shared" si="637"/>
        <v>7862</v>
      </c>
      <c r="AU238" s="105"/>
      <c r="AV238" s="105"/>
      <c r="AW238" s="5">
        <v>0</v>
      </c>
      <c r="AX238" s="5">
        <v>0</v>
      </c>
      <c r="AY238" s="5">
        <v>0</v>
      </c>
      <c r="AZ238" s="5">
        <v>0</v>
      </c>
      <c r="BA238" s="5"/>
      <c r="BB238" s="5"/>
      <c r="BC238" s="4"/>
      <c r="BD238" s="5">
        <v>0</v>
      </c>
      <c r="BE238" s="5">
        <v>0</v>
      </c>
      <c r="BF238" s="5">
        <v>0</v>
      </c>
      <c r="BG238" s="5">
        <v>0</v>
      </c>
      <c r="BH238" s="5">
        <v>1</v>
      </c>
      <c r="BI238" s="5"/>
      <c r="BJ238" s="4"/>
      <c r="BK238" s="5"/>
      <c r="BL238" s="5"/>
      <c r="BM238" s="5"/>
      <c r="BN238" s="5"/>
      <c r="BO238" s="5"/>
      <c r="BP238" s="5"/>
      <c r="BQ238" s="4"/>
      <c r="BR238" s="5">
        <f t="shared" si="638"/>
        <v>0</v>
      </c>
      <c r="BS238" s="5">
        <f t="shared" si="639"/>
        <v>0</v>
      </c>
      <c r="BT238" s="5">
        <f t="shared" si="640"/>
        <v>0</v>
      </c>
      <c r="BU238" s="5">
        <f t="shared" si="641"/>
        <v>0</v>
      </c>
      <c r="BV238" s="5">
        <f t="shared" si="642"/>
        <v>1</v>
      </c>
      <c r="BW238" s="5">
        <f t="shared" si="643"/>
        <v>0</v>
      </c>
      <c r="BX238" s="4"/>
      <c r="BY238" s="4"/>
      <c r="BZ238" s="5">
        <v>0</v>
      </c>
      <c r="CA238" s="5">
        <v>0</v>
      </c>
      <c r="CB238" s="5">
        <v>0</v>
      </c>
      <c r="CC238" s="5">
        <v>0</v>
      </c>
      <c r="CD238" s="183">
        <f t="shared" si="820"/>
        <v>0</v>
      </c>
      <c r="CE238" s="5"/>
      <c r="CF238" s="4"/>
      <c r="CG238" s="5"/>
      <c r="CH238" s="5"/>
      <c r="CI238" s="5"/>
      <c r="CJ238" s="5"/>
      <c r="CK238" s="183">
        <f t="shared" si="644"/>
        <v>0</v>
      </c>
      <c r="CL238" s="5"/>
      <c r="CM238" s="4"/>
      <c r="CN238" s="5"/>
      <c r="CO238" s="5"/>
      <c r="CP238" s="5"/>
      <c r="CQ238" s="5"/>
      <c r="CR238" s="5"/>
      <c r="CS238" s="5"/>
      <c r="CT238" s="4"/>
      <c r="CU238" s="5">
        <f t="shared" si="645"/>
        <v>0</v>
      </c>
      <c r="CV238" s="5">
        <f t="shared" si="646"/>
        <v>0</v>
      </c>
      <c r="CW238" s="5">
        <f t="shared" si="647"/>
        <v>0</v>
      </c>
      <c r="CX238" s="5">
        <f t="shared" si="648"/>
        <v>0</v>
      </c>
      <c r="CY238" s="183">
        <f t="shared" si="649"/>
        <v>0</v>
      </c>
      <c r="CZ238" s="5">
        <f t="shared" si="650"/>
        <v>0</v>
      </c>
      <c r="DA238" s="4"/>
      <c r="DB238" s="4"/>
      <c r="DC238" s="5">
        <f t="shared" si="651"/>
        <v>1</v>
      </c>
      <c r="DD238" s="5">
        <f t="shared" si="652"/>
        <v>2</v>
      </c>
      <c r="DE238" s="5">
        <f t="shared" si="653"/>
        <v>2</v>
      </c>
      <c r="DF238" s="5">
        <f t="shared" si="654"/>
        <v>1</v>
      </c>
      <c r="DG238" s="5">
        <f t="shared" si="655"/>
        <v>0</v>
      </c>
      <c r="DH238" s="5">
        <f t="shared" si="656"/>
        <v>0</v>
      </c>
      <c r="DI238" s="4"/>
      <c r="DJ238" s="5">
        <f t="shared" si="657"/>
        <v>4</v>
      </c>
      <c r="DK238" s="5">
        <f t="shared" si="658"/>
        <v>5</v>
      </c>
      <c r="DL238" s="5">
        <f t="shared" si="659"/>
        <v>1</v>
      </c>
      <c r="DM238" s="5">
        <f t="shared" si="660"/>
        <v>1</v>
      </c>
      <c r="DN238" s="5">
        <f t="shared" si="661"/>
        <v>0</v>
      </c>
      <c r="DO238" s="5">
        <f t="shared" si="662"/>
        <v>3</v>
      </c>
      <c r="DP238" s="4"/>
      <c r="DQ238" s="5">
        <f t="shared" si="663"/>
        <v>0</v>
      </c>
      <c r="DR238" s="5">
        <f t="shared" si="664"/>
        <v>0</v>
      </c>
      <c r="DS238" s="5">
        <f t="shared" si="665"/>
        <v>0</v>
      </c>
      <c r="DT238" s="5">
        <f t="shared" si="666"/>
        <v>0</v>
      </c>
      <c r="DU238" s="5">
        <f t="shared" si="667"/>
        <v>0</v>
      </c>
      <c r="DV238" s="5">
        <f t="shared" si="668"/>
        <v>0</v>
      </c>
      <c r="DW238" s="4"/>
      <c r="DX238" s="5">
        <f t="shared" si="669"/>
        <v>5</v>
      </c>
      <c r="DY238" s="5">
        <f t="shared" si="670"/>
        <v>7</v>
      </c>
      <c r="DZ238" s="5">
        <f t="shared" si="671"/>
        <v>3</v>
      </c>
      <c r="EA238" s="5">
        <f t="shared" si="672"/>
        <v>2</v>
      </c>
      <c r="EB238" s="5">
        <f t="shared" si="673"/>
        <v>0</v>
      </c>
      <c r="EC238" s="5">
        <f t="shared" si="674"/>
        <v>3</v>
      </c>
      <c r="ED238" s="4"/>
      <c r="EE238" s="4"/>
      <c r="EF238" s="5">
        <v>1</v>
      </c>
      <c r="EG238" s="5">
        <v>2</v>
      </c>
      <c r="EH238" s="5">
        <v>2</v>
      </c>
      <c r="EI238" s="5">
        <v>1</v>
      </c>
      <c r="EJ238" s="5">
        <v>0</v>
      </c>
      <c r="EK238" s="5">
        <v>0</v>
      </c>
      <c r="EL238" s="4"/>
      <c r="EM238" s="5">
        <v>4</v>
      </c>
      <c r="EN238" s="5">
        <v>5</v>
      </c>
      <c r="EO238" s="5">
        <v>1</v>
      </c>
      <c r="EP238" s="5">
        <v>1</v>
      </c>
      <c r="EQ238" s="5">
        <v>1</v>
      </c>
      <c r="ER238" s="5">
        <v>3</v>
      </c>
      <c r="ES238" s="4"/>
      <c r="ET238" s="5"/>
      <c r="EU238" s="5"/>
      <c r="EV238" s="5"/>
      <c r="EW238" s="5"/>
      <c r="EX238" s="5">
        <v>0</v>
      </c>
      <c r="EY238" s="5"/>
      <c r="EZ238" s="4"/>
      <c r="FA238" s="5">
        <f t="shared" si="675"/>
        <v>5</v>
      </c>
      <c r="FB238" s="5">
        <f t="shared" si="676"/>
        <v>7</v>
      </c>
      <c r="FC238" s="5">
        <f t="shared" si="677"/>
        <v>3</v>
      </c>
      <c r="FD238" s="5">
        <f t="shared" si="678"/>
        <v>2</v>
      </c>
      <c r="FE238" s="5">
        <f t="shared" si="679"/>
        <v>1</v>
      </c>
      <c r="FF238" s="5">
        <f t="shared" si="680"/>
        <v>3</v>
      </c>
      <c r="FG238" s="4"/>
      <c r="FH238" s="5">
        <f t="shared" si="681"/>
        <v>5</v>
      </c>
      <c r="FI238" s="5">
        <f t="shared" si="682"/>
        <v>7</v>
      </c>
      <c r="FJ238" s="5">
        <f t="shared" si="683"/>
        <v>3</v>
      </c>
      <c r="FK238" s="5">
        <f t="shared" si="684"/>
        <v>2</v>
      </c>
      <c r="FL238" s="5">
        <f t="shared" si="685"/>
        <v>1</v>
      </c>
      <c r="FM238" s="5">
        <f t="shared" si="686"/>
        <v>3</v>
      </c>
      <c r="FN238" s="4"/>
      <c r="FO238" s="4"/>
      <c r="FP238" s="4">
        <v>50</v>
      </c>
      <c r="FQ238" s="4">
        <v>32</v>
      </c>
      <c r="FR238" s="4">
        <v>36.25</v>
      </c>
      <c r="FS238" s="4">
        <v>38.170000000000016</v>
      </c>
      <c r="FT238" s="4">
        <v>18</v>
      </c>
      <c r="FU238" s="4">
        <v>20</v>
      </c>
      <c r="FV238" s="4"/>
      <c r="FW238" s="4">
        <f t="shared" si="687"/>
        <v>230</v>
      </c>
      <c r="FX238" s="4">
        <f t="shared" si="688"/>
        <v>258</v>
      </c>
      <c r="FY238" s="4">
        <f t="shared" si="689"/>
        <v>211.75</v>
      </c>
      <c r="FZ238" s="4">
        <f t="shared" si="690"/>
        <v>197.82999999999998</v>
      </c>
      <c r="GA238" s="4">
        <f t="shared" si="691"/>
        <v>228</v>
      </c>
      <c r="GB238" s="4">
        <f t="shared" si="692"/>
        <v>194</v>
      </c>
      <c r="GC238" s="4"/>
      <c r="GD238" s="4">
        <v>280</v>
      </c>
      <c r="GE238" s="4">
        <v>290</v>
      </c>
      <c r="GF238" s="4">
        <v>248</v>
      </c>
      <c r="GG238" s="4">
        <v>236</v>
      </c>
      <c r="GH238" s="4">
        <v>246</v>
      </c>
      <c r="GI238" s="4">
        <v>214</v>
      </c>
      <c r="GJ238" s="4"/>
      <c r="GK238" s="6"/>
      <c r="GL238" s="4">
        <f t="shared" si="693"/>
        <v>51</v>
      </c>
      <c r="GM238" s="4">
        <f t="shared" si="694"/>
        <v>34</v>
      </c>
      <c r="GN238" s="4">
        <f t="shared" si="695"/>
        <v>38.25</v>
      </c>
      <c r="GO238" s="4">
        <f t="shared" si="696"/>
        <v>39.170000000000016</v>
      </c>
      <c r="GP238" s="4">
        <f t="shared" si="697"/>
        <v>18</v>
      </c>
      <c r="GQ238" s="4">
        <f t="shared" si="698"/>
        <v>20</v>
      </c>
      <c r="GR238" s="4"/>
      <c r="GS238" s="4">
        <f t="shared" si="699"/>
        <v>234</v>
      </c>
      <c r="GT238" s="4">
        <f t="shared" si="700"/>
        <v>263</v>
      </c>
      <c r="GU238" s="4">
        <f t="shared" si="701"/>
        <v>212.75</v>
      </c>
      <c r="GV238" s="4">
        <f t="shared" si="702"/>
        <v>198.82999999999998</v>
      </c>
      <c r="GW238" s="4">
        <f t="shared" si="703"/>
        <v>229</v>
      </c>
      <c r="GX238" s="4">
        <f t="shared" si="704"/>
        <v>197</v>
      </c>
      <c r="GY238" s="4"/>
      <c r="GZ238" s="4">
        <f t="shared" si="705"/>
        <v>285</v>
      </c>
      <c r="HA238" s="4">
        <f t="shared" si="706"/>
        <v>297</v>
      </c>
      <c r="HB238" s="4">
        <f t="shared" si="707"/>
        <v>251</v>
      </c>
      <c r="HC238" s="4">
        <f t="shared" si="708"/>
        <v>238</v>
      </c>
      <c r="HD238" s="4">
        <f t="shared" si="709"/>
        <v>246</v>
      </c>
      <c r="HE238" s="4">
        <f t="shared" si="710"/>
        <v>214</v>
      </c>
      <c r="HF238" s="4"/>
      <c r="HG238" s="6"/>
      <c r="HH238" s="84">
        <f t="shared" si="711"/>
        <v>1.0204081632653062E-3</v>
      </c>
      <c r="HI238" s="84">
        <f t="shared" si="712"/>
        <v>2.0533880903490761E-3</v>
      </c>
      <c r="HJ238" s="84">
        <f t="shared" si="713"/>
        <v>2.0811654526534861E-3</v>
      </c>
      <c r="HK238" s="84">
        <f t="shared" si="714"/>
        <v>1.0660980810234541E-3</v>
      </c>
      <c r="HL238" s="84">
        <f t="shared" si="715"/>
        <v>0</v>
      </c>
      <c r="HM238" s="84">
        <f t="shared" si="716"/>
        <v>0</v>
      </c>
      <c r="HN238" s="145"/>
      <c r="HO238" s="84">
        <f t="shared" si="717"/>
        <v>5.1020408163265307E-2</v>
      </c>
      <c r="HP238" s="84">
        <f t="shared" si="718"/>
        <v>3.2854209445585217E-2</v>
      </c>
      <c r="HQ238" s="84">
        <f t="shared" si="719"/>
        <v>3.7721123829344436E-2</v>
      </c>
      <c r="HR238" s="84">
        <f t="shared" si="720"/>
        <v>4.0692963752665262E-2</v>
      </c>
      <c r="HS238" s="84">
        <f t="shared" si="721"/>
        <v>1.9334049409237379E-2</v>
      </c>
      <c r="HT238" s="84">
        <f t="shared" si="722"/>
        <v>2.1645021645021644E-2</v>
      </c>
      <c r="HU238" s="145"/>
      <c r="HV238" s="84">
        <f t="shared" si="723"/>
        <v>5.2040816326530612E-2</v>
      </c>
      <c r="HW238" s="84">
        <f t="shared" si="724"/>
        <v>3.4907597535934295E-2</v>
      </c>
      <c r="HX238" s="84">
        <f t="shared" si="725"/>
        <v>3.9802289281997923E-2</v>
      </c>
      <c r="HY238" s="84">
        <f t="shared" si="726"/>
        <v>4.1759061833688715E-2</v>
      </c>
      <c r="HZ238" s="84">
        <f t="shared" si="727"/>
        <v>1.9334049409237379E-2</v>
      </c>
      <c r="IA238" s="84">
        <f t="shared" si="728"/>
        <v>2.1645021645021644E-2</v>
      </c>
      <c r="IB238" s="145"/>
      <c r="IC238" s="145"/>
      <c r="ID238" s="84">
        <f t="shared" si="729"/>
        <v>9.6107640557424319E-4</v>
      </c>
      <c r="IE238" s="84">
        <f t="shared" si="730"/>
        <v>1.2097749818533753E-3</v>
      </c>
      <c r="IF238" s="84">
        <f t="shared" si="731"/>
        <v>2.4160425223483932E-4</v>
      </c>
      <c r="IG238" s="84">
        <f t="shared" si="732"/>
        <v>2.4313153415998054E-4</v>
      </c>
      <c r="IH238" s="84">
        <f t="shared" si="733"/>
        <v>2.4260067928190198E-4</v>
      </c>
      <c r="II238" s="84">
        <f t="shared" si="734"/>
        <v>7.2621641249092229E-4</v>
      </c>
      <c r="IJ238" s="145"/>
      <c r="IK238" s="84">
        <f t="shared" si="735"/>
        <v>5.5261893320518979E-2</v>
      </c>
      <c r="IL238" s="84">
        <f t="shared" si="736"/>
        <v>6.2424389063634164E-2</v>
      </c>
      <c r="IM238" s="84">
        <f t="shared" si="737"/>
        <v>5.1159700410727225E-2</v>
      </c>
      <c r="IN238" s="84">
        <f t="shared" si="738"/>
        <v>4.8098711402868949E-2</v>
      </c>
      <c r="IO238" s="84">
        <f t="shared" si="739"/>
        <v>5.5312954876273655E-2</v>
      </c>
      <c r="IP238" s="84">
        <f t="shared" si="740"/>
        <v>4.6961994674412977E-2</v>
      </c>
      <c r="IQ238" s="145"/>
      <c r="IR238" s="84">
        <f t="shared" si="741"/>
        <v>5.6222969726093225E-2</v>
      </c>
      <c r="IS238" s="84">
        <f t="shared" si="742"/>
        <v>6.3634164045487537E-2</v>
      </c>
      <c r="IT238" s="84">
        <f t="shared" si="743"/>
        <v>5.1401304662962062E-2</v>
      </c>
      <c r="IU238" s="84">
        <f t="shared" si="744"/>
        <v>4.834184293702893E-2</v>
      </c>
      <c r="IV238" s="84">
        <f t="shared" si="745"/>
        <v>5.5555555555555559E-2</v>
      </c>
      <c r="IW238" s="84">
        <f t="shared" si="746"/>
        <v>4.7688211086903902E-2</v>
      </c>
      <c r="IX238" s="140"/>
      <c r="IY238" s="140"/>
      <c r="IZ238" s="84">
        <f t="shared" si="747"/>
        <v>9.7238428626993383E-4</v>
      </c>
      <c r="JA238" s="84">
        <f t="shared" si="748"/>
        <v>1.3706677109849227E-3</v>
      </c>
      <c r="JB238" s="84">
        <f t="shared" si="749"/>
        <v>5.8823529411764701E-4</v>
      </c>
      <c r="JC238" s="84">
        <f t="shared" si="750"/>
        <v>3.9596119580281131E-4</v>
      </c>
      <c r="JD238" s="84">
        <f t="shared" si="751"/>
        <v>1.9790223629527012E-4</v>
      </c>
      <c r="JE238" s="84">
        <f t="shared" si="752"/>
        <v>5.9347181008902075E-4</v>
      </c>
      <c r="JF238" s="145"/>
      <c r="JG238" s="84">
        <f t="shared" si="753"/>
        <v>5.4453520031116295E-2</v>
      </c>
      <c r="JH238" s="84">
        <f t="shared" si="754"/>
        <v>5.6784805169375369E-2</v>
      </c>
      <c r="JI238" s="84">
        <f t="shared" si="755"/>
        <v>4.8627450980392159E-2</v>
      </c>
      <c r="JJ238" s="84">
        <f t="shared" si="756"/>
        <v>4.6723421104731738E-2</v>
      </c>
      <c r="JK238" s="84">
        <f t="shared" si="757"/>
        <v>4.8683950128636452E-2</v>
      </c>
      <c r="JL238" s="84">
        <f t="shared" si="758"/>
        <v>4.2334322453016812E-2</v>
      </c>
      <c r="JM238" s="145"/>
      <c r="JN238" s="84">
        <f t="shared" si="759"/>
        <v>5.5425904317386226E-2</v>
      </c>
      <c r="JO238" s="84">
        <f t="shared" si="760"/>
        <v>5.8155472880360291E-2</v>
      </c>
      <c r="JP238" s="84">
        <f t="shared" si="761"/>
        <v>4.9215686274509805E-2</v>
      </c>
      <c r="JQ238" s="84">
        <f t="shared" si="762"/>
        <v>4.711938230053455E-2</v>
      </c>
      <c r="JR238" s="84">
        <f t="shared" si="763"/>
        <v>4.888185236493172E-2</v>
      </c>
      <c r="JS238" s="84">
        <f t="shared" si="764"/>
        <v>4.2927794263105834E-2</v>
      </c>
      <c r="JT238" s="140"/>
      <c r="JU238" s="140"/>
      <c r="JV238" s="140"/>
      <c r="JW238" s="84">
        <f t="shared" si="765"/>
        <v>0</v>
      </c>
      <c r="JX238" s="84">
        <f t="shared" si="766"/>
        <v>0</v>
      </c>
      <c r="JY238" s="84">
        <f t="shared" si="767"/>
        <v>0</v>
      </c>
      <c r="JZ238" s="84">
        <f t="shared" si="768"/>
        <v>0</v>
      </c>
      <c r="KA238" s="84">
        <f t="shared" si="769"/>
        <v>0</v>
      </c>
      <c r="KB238" s="84">
        <f t="shared" si="770"/>
        <v>0</v>
      </c>
      <c r="KC238" s="145"/>
      <c r="KD238" s="84">
        <f t="shared" si="771"/>
        <v>0</v>
      </c>
      <c r="KE238" s="84">
        <f t="shared" si="772"/>
        <v>0</v>
      </c>
      <c r="KF238" s="84">
        <f t="shared" si="773"/>
        <v>0</v>
      </c>
      <c r="KG238" s="84">
        <f t="shared" si="774"/>
        <v>0</v>
      </c>
      <c r="KH238" s="84">
        <f t="shared" si="775"/>
        <v>1.9790223629527012E-4</v>
      </c>
      <c r="KI238" s="84">
        <f t="shared" si="776"/>
        <v>0</v>
      </c>
      <c r="KJ238" s="145"/>
      <c r="KK238" s="84">
        <f t="shared" si="777"/>
        <v>9.7238428626993383E-4</v>
      </c>
      <c r="KL238" s="84">
        <f t="shared" si="778"/>
        <v>1.3706677109849227E-3</v>
      </c>
      <c r="KM238" s="84">
        <f t="shared" si="779"/>
        <v>5.8823529411764701E-4</v>
      </c>
      <c r="KN238" s="84">
        <f t="shared" si="780"/>
        <v>3.9596119580281131E-4</v>
      </c>
      <c r="KO238" s="84">
        <f t="shared" si="781"/>
        <v>0</v>
      </c>
      <c r="KP238" s="84">
        <f t="shared" si="782"/>
        <v>5.9347181008902075E-4</v>
      </c>
      <c r="KQ238" s="105"/>
      <c r="KR238" s="123">
        <f t="shared" si="783"/>
        <v>5.4453520031116295E-2</v>
      </c>
      <c r="KS238" s="123">
        <f t="shared" si="784"/>
        <v>5.6784805169375369E-2</v>
      </c>
      <c r="KT238" s="123">
        <f t="shared" si="785"/>
        <v>4.8627450980392159E-2</v>
      </c>
      <c r="KU238" s="123">
        <f t="shared" si="786"/>
        <v>4.6723421104731738E-2</v>
      </c>
      <c r="KV238" s="123">
        <f t="shared" si="787"/>
        <v>4.8683950128636452E-2</v>
      </c>
      <c r="KW238" s="123">
        <f t="shared" si="788"/>
        <v>4.2334322453016812E-2</v>
      </c>
      <c r="KX238" s="105"/>
      <c r="KY238" s="123">
        <f t="shared" si="789"/>
        <v>5.5425904317386226E-2</v>
      </c>
      <c r="KZ238" s="123">
        <f t="shared" si="790"/>
        <v>5.8155472880360291E-2</v>
      </c>
      <c r="LA238" s="123">
        <f t="shared" si="791"/>
        <v>4.9215686274509805E-2</v>
      </c>
      <c r="LB238" s="123">
        <f t="shared" si="792"/>
        <v>4.711938230053455E-2</v>
      </c>
      <c r="LC238" s="123">
        <f t="shared" si="793"/>
        <v>4.888185236493172E-2</v>
      </c>
      <c r="LD238" s="123">
        <f t="shared" si="794"/>
        <v>4.2927794263105834E-2</v>
      </c>
      <c r="LE238" s="105"/>
      <c r="LF238" s="105"/>
      <c r="LG238" s="84">
        <f t="shared" si="822"/>
        <v>0</v>
      </c>
      <c r="LH238" s="84">
        <f t="shared" si="823"/>
        <v>0</v>
      </c>
      <c r="LI238" s="84">
        <f t="shared" si="824"/>
        <v>0</v>
      </c>
      <c r="LJ238" s="84">
        <f t="shared" si="825"/>
        <v>0</v>
      </c>
      <c r="LK238" s="84">
        <f t="shared" si="826"/>
        <v>0</v>
      </c>
      <c r="LL238" s="84">
        <f t="shared" si="827"/>
        <v>0</v>
      </c>
      <c r="LM238" s="105"/>
      <c r="LN238" s="84">
        <f t="shared" si="828"/>
        <v>0</v>
      </c>
      <c r="LO238" s="84">
        <f t="shared" si="829"/>
        <v>0</v>
      </c>
      <c r="LP238" s="84">
        <f t="shared" si="830"/>
        <v>0</v>
      </c>
      <c r="LQ238" s="84">
        <f t="shared" si="831"/>
        <v>0</v>
      </c>
      <c r="LR238" s="84">
        <f t="shared" si="832"/>
        <v>1</v>
      </c>
      <c r="LS238" s="84">
        <f t="shared" si="833"/>
        <v>0</v>
      </c>
      <c r="LT238" s="105"/>
      <c r="LU238" s="84">
        <f t="shared" si="834"/>
        <v>1</v>
      </c>
      <c r="LV238" s="84">
        <f t="shared" si="835"/>
        <v>1</v>
      </c>
      <c r="LW238" s="84">
        <f t="shared" si="836"/>
        <v>1</v>
      </c>
      <c r="LX238" s="84">
        <f t="shared" si="837"/>
        <v>1</v>
      </c>
      <c r="LY238" s="84">
        <f t="shared" si="838"/>
        <v>0</v>
      </c>
      <c r="LZ238" s="84">
        <f t="shared" si="839"/>
        <v>1</v>
      </c>
      <c r="MA238" s="105"/>
      <c r="MB238" s="105"/>
      <c r="MC238" s="105"/>
      <c r="MD238" s="123">
        <f t="shared" si="840"/>
        <v>-1</v>
      </c>
      <c r="ME238" s="123">
        <f t="shared" si="841"/>
        <v>2.0058097312999275</v>
      </c>
      <c r="MF238" s="212">
        <f t="shared" si="842"/>
        <v>8.9020771513353622E-3</v>
      </c>
      <c r="MG238" s="105"/>
      <c r="MH238" s="123">
        <f t="shared" si="843"/>
        <v>-0.42618301238990902</v>
      </c>
      <c r="MI238" s="123">
        <f t="shared" si="815"/>
        <v>-8.2051022633316067E-2</v>
      </c>
      <c r="MJ238" s="212">
        <f t="shared" si="816"/>
        <v>-0.12941514310328334</v>
      </c>
      <c r="MK238" s="105"/>
      <c r="ML238" s="123">
        <f t="shared" si="844"/>
        <v>-0.45618651501004448</v>
      </c>
      <c r="MM238" s="123">
        <f t="shared" si="817"/>
        <v>-7.2237341063711991E-2</v>
      </c>
      <c r="MN238" s="212">
        <f t="shared" si="818"/>
        <v>-0.12776194923569822</v>
      </c>
      <c r="MO238" s="105"/>
      <c r="MP238" s="105"/>
    </row>
    <row r="239" spans="2:354" ht="12" x14ac:dyDescent="0.25">
      <c r="B239" s="6" t="s">
        <v>640</v>
      </c>
      <c r="C239" s="6">
        <v>24041</v>
      </c>
      <c r="D239" s="86" t="s">
        <v>135</v>
      </c>
      <c r="E239" s="6">
        <v>1</v>
      </c>
      <c r="F239" s="3">
        <v>1214</v>
      </c>
      <c r="G239" s="7">
        <v>1207</v>
      </c>
      <c r="H239" s="139">
        <v>1230</v>
      </c>
      <c r="I239" s="7">
        <v>1256</v>
      </c>
      <c r="J239" s="177">
        <f t="shared" si="622"/>
        <v>1234.5</v>
      </c>
      <c r="K239" s="7">
        <v>1213</v>
      </c>
      <c r="L239" s="162"/>
      <c r="M239" s="3">
        <v>764</v>
      </c>
      <c r="N239" s="7">
        <v>757</v>
      </c>
      <c r="O239" s="139">
        <v>780</v>
      </c>
      <c r="P239" s="7">
        <v>771</v>
      </c>
      <c r="Q239" s="177">
        <f t="shared" si="623"/>
        <v>784.5</v>
      </c>
      <c r="R239" s="7">
        <v>798</v>
      </c>
      <c r="S239" s="105"/>
      <c r="T239" s="3">
        <v>3630</v>
      </c>
      <c r="U239" s="7">
        <v>3643</v>
      </c>
      <c r="V239" s="139">
        <v>3677</v>
      </c>
      <c r="W239" s="7">
        <v>3712</v>
      </c>
      <c r="X239" s="177">
        <f t="shared" si="624"/>
        <v>3748.5</v>
      </c>
      <c r="Y239" s="7">
        <v>3785</v>
      </c>
      <c r="Z239" s="105"/>
      <c r="AA239" s="3">
        <v>1113</v>
      </c>
      <c r="AB239" s="105">
        <v>1125</v>
      </c>
      <c r="AC239" s="139">
        <v>1132</v>
      </c>
      <c r="AD239" s="7">
        <v>1152</v>
      </c>
      <c r="AE239" s="177">
        <f t="shared" si="625"/>
        <v>1149</v>
      </c>
      <c r="AF239" s="7">
        <v>1146</v>
      </c>
      <c r="AG239" s="105"/>
      <c r="AH239" s="3">
        <f t="shared" si="626"/>
        <v>4394</v>
      </c>
      <c r="AI239" s="3">
        <f t="shared" si="627"/>
        <v>4400</v>
      </c>
      <c r="AJ239" s="3">
        <f t="shared" si="628"/>
        <v>4457</v>
      </c>
      <c r="AK239" s="3">
        <f t="shared" si="629"/>
        <v>4483</v>
      </c>
      <c r="AL239" s="178">
        <f t="shared" si="630"/>
        <v>4533</v>
      </c>
      <c r="AM239" s="3">
        <f t="shared" si="631"/>
        <v>4583</v>
      </c>
      <c r="AN239" s="105"/>
      <c r="AO239" s="3">
        <f t="shared" si="632"/>
        <v>6721</v>
      </c>
      <c r="AP239" s="3">
        <f t="shared" si="633"/>
        <v>6732</v>
      </c>
      <c r="AQ239" s="3">
        <f t="shared" si="634"/>
        <v>6819</v>
      </c>
      <c r="AR239" s="3">
        <f t="shared" si="635"/>
        <v>6891</v>
      </c>
      <c r="AS239" s="178">
        <f t="shared" si="636"/>
        <v>6916.5</v>
      </c>
      <c r="AT239" s="3">
        <f t="shared" si="637"/>
        <v>6942</v>
      </c>
      <c r="AU239" s="105"/>
      <c r="AV239" s="105"/>
      <c r="AW239" s="5">
        <v>0</v>
      </c>
      <c r="AX239" s="5">
        <v>0</v>
      </c>
      <c r="AY239" s="5">
        <v>0</v>
      </c>
      <c r="AZ239" s="5">
        <v>0</v>
      </c>
      <c r="BA239" s="5"/>
      <c r="BB239" s="5"/>
      <c r="BC239" s="4"/>
      <c r="BD239" s="5">
        <v>0</v>
      </c>
      <c r="BE239" s="5">
        <v>0</v>
      </c>
      <c r="BF239" s="5">
        <v>2</v>
      </c>
      <c r="BG239" s="5">
        <v>7</v>
      </c>
      <c r="BH239" s="5">
        <v>9</v>
      </c>
      <c r="BI239" s="5">
        <v>4</v>
      </c>
      <c r="BJ239" s="4"/>
      <c r="BK239" s="5"/>
      <c r="BL239" s="5"/>
      <c r="BM239" s="5"/>
      <c r="BN239" s="5"/>
      <c r="BO239" s="5"/>
      <c r="BP239" s="5"/>
      <c r="BQ239" s="4"/>
      <c r="BR239" s="5">
        <f t="shared" si="638"/>
        <v>0</v>
      </c>
      <c r="BS239" s="5">
        <f t="shared" si="639"/>
        <v>0</v>
      </c>
      <c r="BT239" s="5">
        <f t="shared" si="640"/>
        <v>2</v>
      </c>
      <c r="BU239" s="5">
        <f t="shared" si="641"/>
        <v>7</v>
      </c>
      <c r="BV239" s="5">
        <f t="shared" si="642"/>
        <v>9</v>
      </c>
      <c r="BW239" s="5">
        <f t="shared" si="643"/>
        <v>4</v>
      </c>
      <c r="BX239" s="4"/>
      <c r="BY239" s="4"/>
      <c r="BZ239" s="5">
        <v>2</v>
      </c>
      <c r="CA239" s="5">
        <v>1</v>
      </c>
      <c r="CB239" s="5">
        <v>1</v>
      </c>
      <c r="CC239" s="5">
        <v>1</v>
      </c>
      <c r="CD239" s="183">
        <f t="shared" si="820"/>
        <v>3</v>
      </c>
      <c r="CE239" s="5">
        <v>5</v>
      </c>
      <c r="CF239" s="4"/>
      <c r="CG239" s="5"/>
      <c r="CH239" s="5"/>
      <c r="CI239" s="5"/>
      <c r="CJ239" s="5"/>
      <c r="CK239" s="183">
        <f t="shared" si="644"/>
        <v>0.5</v>
      </c>
      <c r="CL239" s="5">
        <v>1</v>
      </c>
      <c r="CM239" s="4"/>
      <c r="CN239" s="5"/>
      <c r="CO239" s="5"/>
      <c r="CP239" s="5"/>
      <c r="CQ239" s="5"/>
      <c r="CR239" s="5"/>
      <c r="CS239" s="5"/>
      <c r="CT239" s="4"/>
      <c r="CU239" s="5">
        <f t="shared" si="645"/>
        <v>2</v>
      </c>
      <c r="CV239" s="5">
        <f t="shared" si="646"/>
        <v>1</v>
      </c>
      <c r="CW239" s="5">
        <f t="shared" si="647"/>
        <v>1</v>
      </c>
      <c r="CX239" s="5">
        <f t="shared" si="648"/>
        <v>1</v>
      </c>
      <c r="CY239" s="183">
        <f t="shared" si="649"/>
        <v>3.5</v>
      </c>
      <c r="CZ239" s="5">
        <f t="shared" si="650"/>
        <v>6</v>
      </c>
      <c r="DA239" s="4"/>
      <c r="DB239" s="4"/>
      <c r="DC239" s="5">
        <f t="shared" si="651"/>
        <v>3</v>
      </c>
      <c r="DD239" s="5">
        <f t="shared" si="652"/>
        <v>2</v>
      </c>
      <c r="DE239" s="5">
        <f t="shared" si="653"/>
        <v>3</v>
      </c>
      <c r="DF239" s="5">
        <f t="shared" si="654"/>
        <v>3</v>
      </c>
      <c r="DG239" s="5">
        <f t="shared" si="655"/>
        <v>0</v>
      </c>
      <c r="DH239" s="5">
        <f t="shared" si="656"/>
        <v>1</v>
      </c>
      <c r="DI239" s="4"/>
      <c r="DJ239" s="5">
        <f t="shared" si="657"/>
        <v>7</v>
      </c>
      <c r="DK239" s="5">
        <f t="shared" si="658"/>
        <v>6</v>
      </c>
      <c r="DL239" s="5">
        <f t="shared" si="659"/>
        <v>8</v>
      </c>
      <c r="DM239" s="5">
        <f t="shared" si="660"/>
        <v>12</v>
      </c>
      <c r="DN239" s="5">
        <f t="shared" si="661"/>
        <v>6.5</v>
      </c>
      <c r="DO239" s="5">
        <f t="shared" si="662"/>
        <v>6</v>
      </c>
      <c r="DP239" s="4"/>
      <c r="DQ239" s="5">
        <f t="shared" si="663"/>
        <v>0</v>
      </c>
      <c r="DR239" s="5">
        <f t="shared" si="664"/>
        <v>0</v>
      </c>
      <c r="DS239" s="5">
        <f t="shared" si="665"/>
        <v>0</v>
      </c>
      <c r="DT239" s="5">
        <f t="shared" si="666"/>
        <v>0</v>
      </c>
      <c r="DU239" s="5">
        <f t="shared" si="667"/>
        <v>0</v>
      </c>
      <c r="DV239" s="5">
        <f t="shared" si="668"/>
        <v>2</v>
      </c>
      <c r="DW239" s="4"/>
      <c r="DX239" s="5">
        <f t="shared" si="669"/>
        <v>10</v>
      </c>
      <c r="DY239" s="5">
        <f t="shared" si="670"/>
        <v>8</v>
      </c>
      <c r="DZ239" s="5">
        <f t="shared" si="671"/>
        <v>11</v>
      </c>
      <c r="EA239" s="5">
        <f t="shared" si="672"/>
        <v>15</v>
      </c>
      <c r="EB239" s="5">
        <f t="shared" si="673"/>
        <v>6.5</v>
      </c>
      <c r="EC239" s="5">
        <f t="shared" si="674"/>
        <v>9</v>
      </c>
      <c r="ED239" s="4"/>
      <c r="EE239" s="4"/>
      <c r="EF239" s="5">
        <v>5</v>
      </c>
      <c r="EG239" s="5">
        <v>3</v>
      </c>
      <c r="EH239" s="5">
        <v>4</v>
      </c>
      <c r="EI239" s="5">
        <v>4</v>
      </c>
      <c r="EJ239" s="5">
        <v>3</v>
      </c>
      <c r="EK239" s="5">
        <v>6</v>
      </c>
      <c r="EL239" s="4"/>
      <c r="EM239" s="5">
        <v>7</v>
      </c>
      <c r="EN239" s="5">
        <v>6</v>
      </c>
      <c r="EO239" s="5">
        <v>10</v>
      </c>
      <c r="EP239" s="5">
        <v>19</v>
      </c>
      <c r="EQ239" s="5">
        <v>16</v>
      </c>
      <c r="ER239" s="5">
        <v>11</v>
      </c>
      <c r="ES239" s="4"/>
      <c r="ET239" s="5"/>
      <c r="EU239" s="5"/>
      <c r="EV239" s="5"/>
      <c r="EW239" s="5"/>
      <c r="EX239" s="5">
        <v>0</v>
      </c>
      <c r="EY239" s="5">
        <v>2</v>
      </c>
      <c r="EZ239" s="4"/>
      <c r="FA239" s="5">
        <f t="shared" si="675"/>
        <v>12</v>
      </c>
      <c r="FB239" s="5">
        <f t="shared" si="676"/>
        <v>9</v>
      </c>
      <c r="FC239" s="5">
        <f t="shared" si="677"/>
        <v>14</v>
      </c>
      <c r="FD239" s="5">
        <f t="shared" si="678"/>
        <v>23</v>
      </c>
      <c r="FE239" s="5">
        <f t="shared" si="679"/>
        <v>19</v>
      </c>
      <c r="FF239" s="5">
        <f t="shared" si="680"/>
        <v>17</v>
      </c>
      <c r="FG239" s="4"/>
      <c r="FH239" s="5">
        <f t="shared" si="681"/>
        <v>12</v>
      </c>
      <c r="FI239" s="5">
        <f t="shared" si="682"/>
        <v>9</v>
      </c>
      <c r="FJ239" s="5">
        <f t="shared" si="683"/>
        <v>14</v>
      </c>
      <c r="FK239" s="5">
        <f t="shared" si="684"/>
        <v>23</v>
      </c>
      <c r="FL239" s="5">
        <f t="shared" si="685"/>
        <v>19</v>
      </c>
      <c r="FM239" s="5">
        <f t="shared" si="686"/>
        <v>19</v>
      </c>
      <c r="FN239" s="4"/>
      <c r="FO239" s="4"/>
      <c r="FP239" s="4">
        <v>40</v>
      </c>
      <c r="FQ239" s="4">
        <v>36</v>
      </c>
      <c r="FR239" s="4">
        <v>29.67</v>
      </c>
      <c r="FS239" s="4">
        <v>33.329999999999984</v>
      </c>
      <c r="FT239" s="4">
        <v>18</v>
      </c>
      <c r="FU239" s="4">
        <v>14</v>
      </c>
      <c r="FV239" s="4"/>
      <c r="FW239" s="4">
        <f t="shared" si="687"/>
        <v>192</v>
      </c>
      <c r="FX239" s="4">
        <f t="shared" si="688"/>
        <v>194</v>
      </c>
      <c r="FY239" s="4">
        <f t="shared" si="689"/>
        <v>206.32999999999998</v>
      </c>
      <c r="FZ239" s="4">
        <f t="shared" si="690"/>
        <v>124.67000000000002</v>
      </c>
      <c r="GA239" s="4">
        <f t="shared" si="691"/>
        <v>170</v>
      </c>
      <c r="GB239" s="4">
        <f t="shared" si="692"/>
        <v>164</v>
      </c>
      <c r="GC239" s="4"/>
      <c r="GD239" s="4">
        <v>232</v>
      </c>
      <c r="GE239" s="4">
        <v>230</v>
      </c>
      <c r="GF239" s="4">
        <v>236</v>
      </c>
      <c r="GG239" s="4">
        <v>158</v>
      </c>
      <c r="GH239" s="4">
        <v>188</v>
      </c>
      <c r="GI239" s="4">
        <v>178</v>
      </c>
      <c r="GJ239" s="4"/>
      <c r="GK239" s="6"/>
      <c r="GL239" s="4">
        <f t="shared" si="693"/>
        <v>45</v>
      </c>
      <c r="GM239" s="4">
        <f t="shared" si="694"/>
        <v>39</v>
      </c>
      <c r="GN239" s="4">
        <f t="shared" si="695"/>
        <v>33.67</v>
      </c>
      <c r="GO239" s="4">
        <f t="shared" si="696"/>
        <v>37.329999999999984</v>
      </c>
      <c r="GP239" s="4">
        <f t="shared" si="697"/>
        <v>21</v>
      </c>
      <c r="GQ239" s="4">
        <f t="shared" si="698"/>
        <v>20</v>
      </c>
      <c r="GR239" s="4"/>
      <c r="GS239" s="4">
        <f t="shared" si="699"/>
        <v>199</v>
      </c>
      <c r="GT239" s="4">
        <f t="shared" si="700"/>
        <v>200</v>
      </c>
      <c r="GU239" s="4">
        <f t="shared" si="701"/>
        <v>216.32999999999998</v>
      </c>
      <c r="GV239" s="4">
        <f t="shared" si="702"/>
        <v>143.67000000000002</v>
      </c>
      <c r="GW239" s="4">
        <f t="shared" si="703"/>
        <v>186</v>
      </c>
      <c r="GX239" s="4">
        <f t="shared" si="704"/>
        <v>175</v>
      </c>
      <c r="GY239" s="4"/>
      <c r="GZ239" s="4">
        <f t="shared" si="705"/>
        <v>244</v>
      </c>
      <c r="HA239" s="4">
        <f t="shared" si="706"/>
        <v>239</v>
      </c>
      <c r="HB239" s="4">
        <f t="shared" si="707"/>
        <v>250</v>
      </c>
      <c r="HC239" s="4">
        <f t="shared" si="708"/>
        <v>181</v>
      </c>
      <c r="HD239" s="4">
        <f t="shared" si="709"/>
        <v>188</v>
      </c>
      <c r="HE239" s="4">
        <f t="shared" si="710"/>
        <v>180</v>
      </c>
      <c r="HF239" s="4"/>
      <c r="HG239" s="6"/>
      <c r="HH239" s="84">
        <f t="shared" si="711"/>
        <v>6.5445026178010471E-3</v>
      </c>
      <c r="HI239" s="84">
        <f t="shared" si="712"/>
        <v>3.9630118890356669E-3</v>
      </c>
      <c r="HJ239" s="84">
        <f t="shared" si="713"/>
        <v>5.1282051282051282E-3</v>
      </c>
      <c r="HK239" s="84">
        <f t="shared" si="714"/>
        <v>5.1880674448767832E-3</v>
      </c>
      <c r="HL239" s="84">
        <f t="shared" si="715"/>
        <v>3.8240917782026767E-3</v>
      </c>
      <c r="HM239" s="84">
        <f t="shared" si="716"/>
        <v>7.5187969924812026E-3</v>
      </c>
      <c r="HN239" s="145"/>
      <c r="HO239" s="84">
        <f t="shared" si="717"/>
        <v>5.2356020942408377E-2</v>
      </c>
      <c r="HP239" s="84">
        <f t="shared" si="718"/>
        <v>4.7556142668428003E-2</v>
      </c>
      <c r="HQ239" s="84">
        <f t="shared" si="719"/>
        <v>3.8038461538461542E-2</v>
      </c>
      <c r="HR239" s="84">
        <f t="shared" si="720"/>
        <v>4.3229571984435777E-2</v>
      </c>
      <c r="HS239" s="84">
        <f t="shared" si="721"/>
        <v>2.2944550669216062E-2</v>
      </c>
      <c r="HT239" s="84">
        <f t="shared" si="722"/>
        <v>1.7543859649122806E-2</v>
      </c>
      <c r="HU239" s="145"/>
      <c r="HV239" s="84">
        <f t="shared" si="723"/>
        <v>5.8900523560209424E-2</v>
      </c>
      <c r="HW239" s="84">
        <f t="shared" si="724"/>
        <v>5.151915455746367E-2</v>
      </c>
      <c r="HX239" s="84">
        <f t="shared" si="725"/>
        <v>4.3166666666666673E-2</v>
      </c>
      <c r="HY239" s="84">
        <f t="shared" si="726"/>
        <v>4.8417639429312563E-2</v>
      </c>
      <c r="HZ239" s="84">
        <f t="shared" si="727"/>
        <v>2.676864244741874E-2</v>
      </c>
      <c r="IA239" s="84">
        <f t="shared" si="728"/>
        <v>2.5062656641604009E-2</v>
      </c>
      <c r="IB239" s="145"/>
      <c r="IC239" s="145"/>
      <c r="ID239" s="84">
        <f t="shared" si="729"/>
        <v>1.928374655647383E-3</v>
      </c>
      <c r="IE239" s="84">
        <f t="shared" si="730"/>
        <v>1.6469942355201758E-3</v>
      </c>
      <c r="IF239" s="84">
        <f t="shared" si="731"/>
        <v>2.7196083763937995E-3</v>
      </c>
      <c r="IG239" s="84">
        <f t="shared" si="732"/>
        <v>5.1185344827586205E-3</v>
      </c>
      <c r="IH239" s="84">
        <f t="shared" si="733"/>
        <v>4.2683740162731756E-3</v>
      </c>
      <c r="II239" s="84">
        <f t="shared" si="734"/>
        <v>2.9062087186261559E-3</v>
      </c>
      <c r="IJ239" s="145"/>
      <c r="IK239" s="84">
        <f t="shared" si="735"/>
        <v>5.2892561983471073E-2</v>
      </c>
      <c r="IL239" s="84">
        <f t="shared" si="736"/>
        <v>5.3252813615152349E-2</v>
      </c>
      <c r="IM239" s="84">
        <f t="shared" si="737"/>
        <v>5.6113679630133258E-2</v>
      </c>
      <c r="IN239" s="84">
        <f t="shared" si="738"/>
        <v>3.3585668103448277E-2</v>
      </c>
      <c r="IO239" s="84">
        <f t="shared" si="739"/>
        <v>4.5351473922902494E-2</v>
      </c>
      <c r="IP239" s="84">
        <f t="shared" si="740"/>
        <v>4.3328929986789957E-2</v>
      </c>
      <c r="IQ239" s="145"/>
      <c r="IR239" s="84">
        <f t="shared" si="741"/>
        <v>5.4820936639118453E-2</v>
      </c>
      <c r="IS239" s="84">
        <f t="shared" si="742"/>
        <v>5.4899807850672527E-2</v>
      </c>
      <c r="IT239" s="84">
        <f t="shared" si="743"/>
        <v>5.8833288006527054E-2</v>
      </c>
      <c r="IU239" s="84">
        <f t="shared" si="744"/>
        <v>3.8704202586206896E-2</v>
      </c>
      <c r="IV239" s="84">
        <f t="shared" si="745"/>
        <v>4.9619847939175669E-2</v>
      </c>
      <c r="IW239" s="84">
        <f t="shared" si="746"/>
        <v>4.6235138705416116E-2</v>
      </c>
      <c r="IX239" s="140"/>
      <c r="IY239" s="140"/>
      <c r="IZ239" s="84">
        <f t="shared" si="747"/>
        <v>2.7309968138370506E-3</v>
      </c>
      <c r="JA239" s="84">
        <f t="shared" si="748"/>
        <v>2.0454545454545456E-3</v>
      </c>
      <c r="JB239" s="84">
        <f t="shared" si="749"/>
        <v>3.141126318151223E-3</v>
      </c>
      <c r="JC239" s="84">
        <f t="shared" si="750"/>
        <v>5.1304929734552751E-3</v>
      </c>
      <c r="JD239" s="84">
        <f t="shared" si="751"/>
        <v>4.1914846679902938E-3</v>
      </c>
      <c r="JE239" s="84">
        <f t="shared" si="752"/>
        <v>3.7093606807767836E-3</v>
      </c>
      <c r="JF239" s="145"/>
      <c r="JG239" s="84">
        <f t="shared" si="753"/>
        <v>5.279927173418298E-2</v>
      </c>
      <c r="JH239" s="84">
        <f t="shared" si="754"/>
        <v>5.2272727272727269E-2</v>
      </c>
      <c r="JI239" s="84">
        <f t="shared" si="755"/>
        <v>5.2950415077406325E-2</v>
      </c>
      <c r="JJ239" s="84">
        <f t="shared" si="756"/>
        <v>3.5244256078518846E-2</v>
      </c>
      <c r="JK239" s="84">
        <f t="shared" si="757"/>
        <v>4.1473637767482904E-2</v>
      </c>
      <c r="JL239" s="84">
        <f t="shared" si="758"/>
        <v>3.8839188304603971E-2</v>
      </c>
      <c r="JM239" s="145"/>
      <c r="JN239" s="84">
        <f t="shared" si="759"/>
        <v>5.5530268548020033E-2</v>
      </c>
      <c r="JO239" s="84">
        <f t="shared" si="760"/>
        <v>5.4318181818181814E-2</v>
      </c>
      <c r="JP239" s="84">
        <f t="shared" si="761"/>
        <v>5.6091541395557547E-2</v>
      </c>
      <c r="JQ239" s="84">
        <f t="shared" si="762"/>
        <v>4.0374749051974121E-2</v>
      </c>
      <c r="JR239" s="84">
        <f t="shared" si="763"/>
        <v>4.5665122435473202E-2</v>
      </c>
      <c r="JS239" s="84">
        <f t="shared" si="764"/>
        <v>4.2548548985380755E-2</v>
      </c>
      <c r="JT239" s="140"/>
      <c r="JU239" s="140"/>
      <c r="JV239" s="140"/>
      <c r="JW239" s="84">
        <f t="shared" si="765"/>
        <v>4.5516613563950843E-4</v>
      </c>
      <c r="JX239" s="84">
        <f t="shared" si="766"/>
        <v>2.2727272727272727E-4</v>
      </c>
      <c r="JY239" s="84">
        <f t="shared" si="767"/>
        <v>2.243661655822302E-4</v>
      </c>
      <c r="JZ239" s="84">
        <f t="shared" si="768"/>
        <v>2.2306491188935982E-4</v>
      </c>
      <c r="KA239" s="84">
        <f t="shared" si="769"/>
        <v>7.7211559673505403E-4</v>
      </c>
      <c r="KB239" s="84">
        <f t="shared" si="770"/>
        <v>1.3091861226271003E-3</v>
      </c>
      <c r="KC239" s="145"/>
      <c r="KD239" s="84">
        <f t="shared" si="771"/>
        <v>0</v>
      </c>
      <c r="KE239" s="84">
        <f t="shared" si="772"/>
        <v>0</v>
      </c>
      <c r="KF239" s="84">
        <f t="shared" si="773"/>
        <v>4.4873233116446041E-4</v>
      </c>
      <c r="KG239" s="84">
        <f t="shared" si="774"/>
        <v>1.5614543832255187E-3</v>
      </c>
      <c r="KH239" s="84">
        <f t="shared" si="775"/>
        <v>1.9854401058901389E-3</v>
      </c>
      <c r="KI239" s="84">
        <f t="shared" si="776"/>
        <v>8.727907484180668E-4</v>
      </c>
      <c r="KJ239" s="145"/>
      <c r="KK239" s="84">
        <f t="shared" si="777"/>
        <v>2.2758306781975419E-3</v>
      </c>
      <c r="KL239" s="84">
        <f t="shared" si="778"/>
        <v>1.8181818181818182E-3</v>
      </c>
      <c r="KM239" s="84">
        <f t="shared" si="779"/>
        <v>2.4680278214045323E-3</v>
      </c>
      <c r="KN239" s="84">
        <f t="shared" si="780"/>
        <v>3.3459736783403972E-3</v>
      </c>
      <c r="KO239" s="84">
        <f t="shared" si="781"/>
        <v>1.4339289653651005E-3</v>
      </c>
      <c r="KP239" s="84">
        <f t="shared" si="782"/>
        <v>1.5273838097316168E-3</v>
      </c>
      <c r="KQ239" s="105"/>
      <c r="KR239" s="123">
        <f t="shared" si="783"/>
        <v>5.279927173418298E-2</v>
      </c>
      <c r="KS239" s="123">
        <f t="shared" si="784"/>
        <v>5.2272727272727269E-2</v>
      </c>
      <c r="KT239" s="123">
        <f t="shared" si="785"/>
        <v>5.2950415077406325E-2</v>
      </c>
      <c r="KU239" s="123">
        <f t="shared" si="786"/>
        <v>3.5244256078518846E-2</v>
      </c>
      <c r="KV239" s="123">
        <f t="shared" si="787"/>
        <v>4.1473637767482904E-2</v>
      </c>
      <c r="KW239" s="123">
        <f t="shared" si="788"/>
        <v>3.8839188304603971E-2</v>
      </c>
      <c r="KX239" s="105"/>
      <c r="KY239" s="123">
        <f t="shared" si="789"/>
        <v>5.5530268548020033E-2</v>
      </c>
      <c r="KZ239" s="123">
        <f t="shared" si="790"/>
        <v>5.4318181818181814E-2</v>
      </c>
      <c r="LA239" s="123">
        <f t="shared" si="791"/>
        <v>5.6091541395557547E-2</v>
      </c>
      <c r="LB239" s="123">
        <f t="shared" si="792"/>
        <v>4.0374749051974121E-2</v>
      </c>
      <c r="LC239" s="123">
        <f t="shared" si="793"/>
        <v>4.5665122435473202E-2</v>
      </c>
      <c r="LD239" s="123">
        <f t="shared" si="794"/>
        <v>4.2548548985380755E-2</v>
      </c>
      <c r="LE239" s="105"/>
      <c r="LF239" s="105"/>
      <c r="LG239" s="84">
        <f t="shared" si="822"/>
        <v>0.16666666666666666</v>
      </c>
      <c r="LH239" s="84">
        <f t="shared" si="823"/>
        <v>0.1111111111111111</v>
      </c>
      <c r="LI239" s="84">
        <f t="shared" si="824"/>
        <v>7.1428571428571425E-2</v>
      </c>
      <c r="LJ239" s="84">
        <f t="shared" si="825"/>
        <v>4.3478260869565216E-2</v>
      </c>
      <c r="LK239" s="84">
        <f t="shared" si="826"/>
        <v>0.18421052631578946</v>
      </c>
      <c r="LL239" s="84">
        <f t="shared" si="827"/>
        <v>0.31578947368421051</v>
      </c>
      <c r="LM239" s="105"/>
      <c r="LN239" s="84">
        <f t="shared" si="828"/>
        <v>0</v>
      </c>
      <c r="LO239" s="84">
        <f t="shared" si="829"/>
        <v>0</v>
      </c>
      <c r="LP239" s="84">
        <f t="shared" si="830"/>
        <v>0.14285714285714285</v>
      </c>
      <c r="LQ239" s="84">
        <f t="shared" si="831"/>
        <v>0.30434782608695654</v>
      </c>
      <c r="LR239" s="84">
        <f t="shared" si="832"/>
        <v>0.47368421052631576</v>
      </c>
      <c r="LS239" s="84">
        <f t="shared" si="833"/>
        <v>0.21052631578947367</v>
      </c>
      <c r="LT239" s="105"/>
      <c r="LU239" s="84">
        <f t="shared" si="834"/>
        <v>0.83333333333333337</v>
      </c>
      <c r="LV239" s="84">
        <f t="shared" si="835"/>
        <v>0.88888888888888884</v>
      </c>
      <c r="LW239" s="84">
        <f t="shared" si="836"/>
        <v>0.7857142857142857</v>
      </c>
      <c r="LX239" s="84">
        <f t="shared" si="837"/>
        <v>0.65217391304347827</v>
      </c>
      <c r="LY239" s="84">
        <f t="shared" si="838"/>
        <v>0.34210526315789475</v>
      </c>
      <c r="LZ239" s="84">
        <f t="shared" si="839"/>
        <v>0.47368421052631576</v>
      </c>
      <c r="MA239" s="105"/>
      <c r="MB239" s="105"/>
      <c r="MC239" s="105"/>
      <c r="MD239" s="123">
        <f t="shared" si="840"/>
        <v>0.46616541353383451</v>
      </c>
      <c r="ME239" s="123">
        <f t="shared" si="841"/>
        <v>6.8612945838837466E-2</v>
      </c>
      <c r="MF239" s="212">
        <f t="shared" si="842"/>
        <v>0.1809014681587231</v>
      </c>
      <c r="MG239" s="105"/>
      <c r="MH239" s="123">
        <f t="shared" si="843"/>
        <v>-0.53878629840526504</v>
      </c>
      <c r="MI239" s="123">
        <f t="shared" si="815"/>
        <v>-0.2278365939929885</v>
      </c>
      <c r="MJ239" s="212">
        <f t="shared" si="816"/>
        <v>-0.26649888867110211</v>
      </c>
      <c r="MK239" s="105"/>
      <c r="ML239" s="123">
        <f t="shared" si="844"/>
        <v>-0.41939791563851725</v>
      </c>
      <c r="MM239" s="123">
        <f t="shared" si="817"/>
        <v>-0.214133014284588</v>
      </c>
      <c r="MN239" s="212">
        <f t="shared" si="818"/>
        <v>-0.24144446868863187</v>
      </c>
      <c r="MO239" s="105"/>
      <c r="MP239" s="105"/>
    </row>
    <row r="240" spans="2:354" ht="12" x14ac:dyDescent="0.25">
      <c r="B240" s="6" t="s">
        <v>645</v>
      </c>
      <c r="C240" s="6">
        <v>61031</v>
      </c>
      <c r="D240" s="86" t="s">
        <v>384</v>
      </c>
      <c r="E240" s="6">
        <v>3</v>
      </c>
      <c r="F240" s="3">
        <v>3530</v>
      </c>
      <c r="G240" s="7">
        <v>3462</v>
      </c>
      <c r="H240" s="139">
        <v>3397</v>
      </c>
      <c r="I240" s="7">
        <v>3422</v>
      </c>
      <c r="J240" s="177">
        <f t="shared" si="622"/>
        <v>3391</v>
      </c>
      <c r="K240" s="7">
        <v>3360</v>
      </c>
      <c r="L240" s="162"/>
      <c r="M240" s="3">
        <v>2773</v>
      </c>
      <c r="N240" s="7">
        <v>2740</v>
      </c>
      <c r="O240" s="139">
        <v>2727</v>
      </c>
      <c r="P240" s="7">
        <v>2683</v>
      </c>
      <c r="Q240" s="177">
        <f t="shared" si="623"/>
        <v>2649.5</v>
      </c>
      <c r="R240" s="7">
        <v>2616</v>
      </c>
      <c r="S240" s="105"/>
      <c r="T240" s="3">
        <v>11183</v>
      </c>
      <c r="U240" s="7">
        <v>11095</v>
      </c>
      <c r="V240" s="139">
        <v>11121</v>
      </c>
      <c r="W240" s="7">
        <v>11153</v>
      </c>
      <c r="X240" s="177">
        <f t="shared" si="624"/>
        <v>11154</v>
      </c>
      <c r="Y240" s="7">
        <v>11155</v>
      </c>
      <c r="Z240" s="105"/>
      <c r="AA240" s="3">
        <v>3860</v>
      </c>
      <c r="AB240" s="105">
        <v>3952</v>
      </c>
      <c r="AC240" s="139">
        <v>4025</v>
      </c>
      <c r="AD240" s="7">
        <v>4034</v>
      </c>
      <c r="AE240" s="177">
        <f t="shared" si="625"/>
        <v>4098</v>
      </c>
      <c r="AF240" s="7">
        <v>4162</v>
      </c>
      <c r="AG240" s="105"/>
      <c r="AH240" s="3">
        <f t="shared" si="626"/>
        <v>13956</v>
      </c>
      <c r="AI240" s="3">
        <f t="shared" si="627"/>
        <v>13835</v>
      </c>
      <c r="AJ240" s="3">
        <f t="shared" si="628"/>
        <v>13848</v>
      </c>
      <c r="AK240" s="3">
        <f t="shared" si="629"/>
        <v>13836</v>
      </c>
      <c r="AL240" s="178">
        <f t="shared" si="630"/>
        <v>13803.5</v>
      </c>
      <c r="AM240" s="3">
        <f t="shared" si="631"/>
        <v>13771</v>
      </c>
      <c r="AN240" s="105"/>
      <c r="AO240" s="3">
        <f t="shared" si="632"/>
        <v>21346</v>
      </c>
      <c r="AP240" s="3">
        <f t="shared" si="633"/>
        <v>21249</v>
      </c>
      <c r="AQ240" s="3">
        <f t="shared" si="634"/>
        <v>21270</v>
      </c>
      <c r="AR240" s="3">
        <f t="shared" si="635"/>
        <v>21292</v>
      </c>
      <c r="AS240" s="178">
        <f t="shared" si="636"/>
        <v>21292.5</v>
      </c>
      <c r="AT240" s="3">
        <f t="shared" si="637"/>
        <v>21293</v>
      </c>
      <c r="AU240" s="105"/>
      <c r="AV240" s="105"/>
      <c r="AW240" s="5">
        <v>8</v>
      </c>
      <c r="AX240" s="5">
        <v>12</v>
      </c>
      <c r="AY240" s="5">
        <v>13</v>
      </c>
      <c r="AZ240" s="5">
        <v>20</v>
      </c>
      <c r="BA240" s="5">
        <v>21</v>
      </c>
      <c r="BB240" s="5">
        <v>26</v>
      </c>
      <c r="BC240" s="4"/>
      <c r="BD240" s="5">
        <v>21</v>
      </c>
      <c r="BE240" s="5">
        <v>39</v>
      </c>
      <c r="BF240" s="5">
        <v>30</v>
      </c>
      <c r="BG240" s="5">
        <v>42</v>
      </c>
      <c r="BH240" s="5">
        <v>44</v>
      </c>
      <c r="BI240" s="5">
        <v>47</v>
      </c>
      <c r="BJ240" s="4"/>
      <c r="BK240" s="5">
        <v>2</v>
      </c>
      <c r="BL240" s="5">
        <v>1</v>
      </c>
      <c r="BM240" s="5">
        <v>1</v>
      </c>
      <c r="BN240" s="5">
        <v>2</v>
      </c>
      <c r="BO240" s="5"/>
      <c r="BP240" s="5"/>
      <c r="BQ240" s="4"/>
      <c r="BR240" s="5">
        <f t="shared" si="638"/>
        <v>31</v>
      </c>
      <c r="BS240" s="5">
        <f t="shared" si="639"/>
        <v>52</v>
      </c>
      <c r="BT240" s="5">
        <f t="shared" si="640"/>
        <v>44</v>
      </c>
      <c r="BU240" s="5">
        <f t="shared" si="641"/>
        <v>64</v>
      </c>
      <c r="BV240" s="5">
        <f t="shared" si="642"/>
        <v>65</v>
      </c>
      <c r="BW240" s="5">
        <f t="shared" si="643"/>
        <v>73</v>
      </c>
      <c r="BX240" s="4"/>
      <c r="BY240" s="4"/>
      <c r="BZ240" s="5">
        <v>42</v>
      </c>
      <c r="CA240" s="5">
        <v>33</v>
      </c>
      <c r="CB240" s="5">
        <v>32</v>
      </c>
      <c r="CC240" s="5">
        <v>48</v>
      </c>
      <c r="CD240" s="183">
        <f t="shared" si="820"/>
        <v>48</v>
      </c>
      <c r="CE240" s="5">
        <v>48</v>
      </c>
      <c r="CF240" s="4"/>
      <c r="CG240" s="5">
        <v>3</v>
      </c>
      <c r="CH240" s="5">
        <v>5</v>
      </c>
      <c r="CI240" s="5">
        <v>5</v>
      </c>
      <c r="CJ240" s="5">
        <v>7</v>
      </c>
      <c r="CK240" s="183">
        <f t="shared" si="644"/>
        <v>6</v>
      </c>
      <c r="CL240" s="5">
        <v>5</v>
      </c>
      <c r="CM240" s="4"/>
      <c r="CN240" s="5"/>
      <c r="CO240" s="5"/>
      <c r="CP240" s="5"/>
      <c r="CQ240" s="5"/>
      <c r="CR240" s="5"/>
      <c r="CS240" s="5"/>
      <c r="CT240" s="4"/>
      <c r="CU240" s="5">
        <f t="shared" si="645"/>
        <v>45</v>
      </c>
      <c r="CV240" s="5">
        <f t="shared" si="646"/>
        <v>38</v>
      </c>
      <c r="CW240" s="5">
        <f t="shared" si="647"/>
        <v>37</v>
      </c>
      <c r="CX240" s="5">
        <f t="shared" si="648"/>
        <v>55</v>
      </c>
      <c r="CY240" s="183">
        <f t="shared" si="649"/>
        <v>54</v>
      </c>
      <c r="CZ240" s="5">
        <f t="shared" si="650"/>
        <v>53</v>
      </c>
      <c r="DA240" s="4"/>
      <c r="DB240" s="4"/>
      <c r="DC240" s="5">
        <f t="shared" si="651"/>
        <v>92</v>
      </c>
      <c r="DD240" s="5">
        <f t="shared" si="652"/>
        <v>79</v>
      </c>
      <c r="DE240" s="5">
        <f t="shared" si="653"/>
        <v>92</v>
      </c>
      <c r="DF240" s="5">
        <f t="shared" si="654"/>
        <v>87</v>
      </c>
      <c r="DG240" s="5">
        <f t="shared" si="655"/>
        <v>56</v>
      </c>
      <c r="DH240" s="5">
        <f t="shared" si="656"/>
        <v>66</v>
      </c>
      <c r="DI240" s="4"/>
      <c r="DJ240" s="5">
        <f t="shared" si="657"/>
        <v>300</v>
      </c>
      <c r="DK240" s="5">
        <f t="shared" si="658"/>
        <v>280</v>
      </c>
      <c r="DL240" s="5">
        <f t="shared" si="659"/>
        <v>361</v>
      </c>
      <c r="DM240" s="5">
        <f t="shared" si="660"/>
        <v>366</v>
      </c>
      <c r="DN240" s="5">
        <f t="shared" si="661"/>
        <v>366</v>
      </c>
      <c r="DO240" s="5">
        <f t="shared" si="662"/>
        <v>356</v>
      </c>
      <c r="DP240" s="4"/>
      <c r="DQ240" s="5">
        <f t="shared" si="663"/>
        <v>21</v>
      </c>
      <c r="DR240" s="5">
        <f t="shared" si="664"/>
        <v>19</v>
      </c>
      <c r="DS240" s="5">
        <f t="shared" si="665"/>
        <v>20</v>
      </c>
      <c r="DT240" s="5">
        <f t="shared" si="666"/>
        <v>16</v>
      </c>
      <c r="DU240" s="5">
        <f t="shared" si="667"/>
        <v>18</v>
      </c>
      <c r="DV240" s="5">
        <f t="shared" si="668"/>
        <v>15</v>
      </c>
      <c r="DW240" s="4"/>
      <c r="DX240" s="5">
        <f t="shared" si="669"/>
        <v>413</v>
      </c>
      <c r="DY240" s="5">
        <f t="shared" si="670"/>
        <v>378</v>
      </c>
      <c r="DZ240" s="5">
        <f t="shared" si="671"/>
        <v>473</v>
      </c>
      <c r="EA240" s="5">
        <f t="shared" si="672"/>
        <v>469</v>
      </c>
      <c r="EB240" s="5">
        <f t="shared" si="673"/>
        <v>440</v>
      </c>
      <c r="EC240" s="5">
        <f t="shared" si="674"/>
        <v>437</v>
      </c>
      <c r="ED240" s="4"/>
      <c r="EE240" s="4"/>
      <c r="EF240" s="5">
        <v>142</v>
      </c>
      <c r="EG240" s="5">
        <v>124</v>
      </c>
      <c r="EH240" s="5">
        <v>137</v>
      </c>
      <c r="EI240" s="5">
        <v>155</v>
      </c>
      <c r="EJ240" s="5">
        <v>125</v>
      </c>
      <c r="EK240" s="5">
        <v>140</v>
      </c>
      <c r="EL240" s="4"/>
      <c r="EM240" s="5">
        <v>324</v>
      </c>
      <c r="EN240" s="5">
        <v>324</v>
      </c>
      <c r="EO240" s="5">
        <v>396</v>
      </c>
      <c r="EP240" s="5">
        <v>415</v>
      </c>
      <c r="EQ240" s="5">
        <v>416</v>
      </c>
      <c r="ER240" s="5">
        <v>408</v>
      </c>
      <c r="ES240" s="4"/>
      <c r="ET240" s="5">
        <v>23</v>
      </c>
      <c r="EU240" s="5">
        <v>20</v>
      </c>
      <c r="EV240" s="5">
        <v>21</v>
      </c>
      <c r="EW240" s="5">
        <v>18</v>
      </c>
      <c r="EX240" s="5">
        <v>18</v>
      </c>
      <c r="EY240" s="5">
        <v>15</v>
      </c>
      <c r="EZ240" s="4"/>
      <c r="FA240" s="5">
        <f t="shared" si="675"/>
        <v>466</v>
      </c>
      <c r="FB240" s="5">
        <f t="shared" si="676"/>
        <v>448</v>
      </c>
      <c r="FC240" s="5">
        <f t="shared" si="677"/>
        <v>533</v>
      </c>
      <c r="FD240" s="5">
        <f t="shared" si="678"/>
        <v>570</v>
      </c>
      <c r="FE240" s="5">
        <f t="shared" si="679"/>
        <v>541</v>
      </c>
      <c r="FF240" s="5">
        <f t="shared" si="680"/>
        <v>548</v>
      </c>
      <c r="FG240" s="4"/>
      <c r="FH240" s="5">
        <f t="shared" si="681"/>
        <v>489</v>
      </c>
      <c r="FI240" s="5">
        <f t="shared" si="682"/>
        <v>468</v>
      </c>
      <c r="FJ240" s="5">
        <f t="shared" si="683"/>
        <v>554</v>
      </c>
      <c r="FK240" s="5">
        <f t="shared" si="684"/>
        <v>588</v>
      </c>
      <c r="FL240" s="5">
        <f t="shared" si="685"/>
        <v>559</v>
      </c>
      <c r="FM240" s="5">
        <f t="shared" si="686"/>
        <v>563</v>
      </c>
      <c r="FN240" s="4"/>
      <c r="FO240" s="4"/>
      <c r="FP240" s="4">
        <v>532</v>
      </c>
      <c r="FQ240" s="4">
        <v>420</v>
      </c>
      <c r="FR240" s="4">
        <v>390.83</v>
      </c>
      <c r="FS240" s="4">
        <v>362.32999999999993</v>
      </c>
      <c r="FT240" s="4">
        <v>256</v>
      </c>
      <c r="FU240" s="4">
        <v>254</v>
      </c>
      <c r="FV240" s="4"/>
      <c r="FW240" s="4">
        <f t="shared" si="687"/>
        <v>2598</v>
      </c>
      <c r="FX240" s="4">
        <f t="shared" si="688"/>
        <v>2400</v>
      </c>
      <c r="FY240" s="4">
        <f t="shared" si="689"/>
        <v>2035.17</v>
      </c>
      <c r="FZ240" s="4">
        <f t="shared" si="690"/>
        <v>1899.67</v>
      </c>
      <c r="GA240" s="4">
        <f t="shared" si="691"/>
        <v>1868</v>
      </c>
      <c r="GB240" s="4">
        <f t="shared" si="692"/>
        <v>1658</v>
      </c>
      <c r="GC240" s="4"/>
      <c r="GD240" s="4">
        <v>3130</v>
      </c>
      <c r="GE240" s="4">
        <v>2820</v>
      </c>
      <c r="GF240" s="4">
        <v>2426</v>
      </c>
      <c r="GG240" s="4">
        <v>2262</v>
      </c>
      <c r="GH240" s="4">
        <v>2124</v>
      </c>
      <c r="GI240" s="4">
        <v>1912</v>
      </c>
      <c r="GJ240" s="4"/>
      <c r="GK240" s="6"/>
      <c r="GL240" s="4">
        <f t="shared" si="693"/>
        <v>674</v>
      </c>
      <c r="GM240" s="4">
        <f t="shared" si="694"/>
        <v>544</v>
      </c>
      <c r="GN240" s="4">
        <f t="shared" si="695"/>
        <v>527.82999999999993</v>
      </c>
      <c r="GO240" s="4">
        <f t="shared" si="696"/>
        <v>517.32999999999993</v>
      </c>
      <c r="GP240" s="4">
        <f t="shared" si="697"/>
        <v>381</v>
      </c>
      <c r="GQ240" s="4">
        <f t="shared" si="698"/>
        <v>394</v>
      </c>
      <c r="GR240" s="4"/>
      <c r="GS240" s="4">
        <f t="shared" si="699"/>
        <v>2922</v>
      </c>
      <c r="GT240" s="4">
        <f t="shared" si="700"/>
        <v>2724</v>
      </c>
      <c r="GU240" s="4">
        <f t="shared" si="701"/>
        <v>2431.17</v>
      </c>
      <c r="GV240" s="4">
        <f t="shared" si="702"/>
        <v>2314.67</v>
      </c>
      <c r="GW240" s="4">
        <f t="shared" si="703"/>
        <v>2284</v>
      </c>
      <c r="GX240" s="4">
        <f t="shared" si="704"/>
        <v>2066</v>
      </c>
      <c r="GY240" s="4"/>
      <c r="GZ240" s="4">
        <f t="shared" si="705"/>
        <v>3596</v>
      </c>
      <c r="HA240" s="4">
        <f t="shared" si="706"/>
        <v>3268</v>
      </c>
      <c r="HB240" s="4">
        <f t="shared" si="707"/>
        <v>2959</v>
      </c>
      <c r="HC240" s="4">
        <f t="shared" si="708"/>
        <v>2832</v>
      </c>
      <c r="HD240" s="4">
        <f t="shared" si="709"/>
        <v>2142</v>
      </c>
      <c r="HE240" s="4">
        <f t="shared" si="710"/>
        <v>1927</v>
      </c>
      <c r="HF240" s="4"/>
      <c r="HG240" s="6"/>
      <c r="HH240" s="84">
        <f t="shared" si="711"/>
        <v>5.120807789397764E-2</v>
      </c>
      <c r="HI240" s="84">
        <f t="shared" si="712"/>
        <v>4.5255474452554748E-2</v>
      </c>
      <c r="HJ240" s="84">
        <f t="shared" si="713"/>
        <v>5.0238357169050236E-2</v>
      </c>
      <c r="HK240" s="84">
        <f t="shared" si="714"/>
        <v>5.7771151695862839E-2</v>
      </c>
      <c r="HL240" s="84">
        <f t="shared" si="715"/>
        <v>4.7178712964710323E-2</v>
      </c>
      <c r="HM240" s="84">
        <f t="shared" si="716"/>
        <v>5.3516819571865444E-2</v>
      </c>
      <c r="HN240" s="145"/>
      <c r="HO240" s="84">
        <f t="shared" si="717"/>
        <v>0.19184998196898664</v>
      </c>
      <c r="HP240" s="84">
        <f t="shared" si="718"/>
        <v>0.15328467153284672</v>
      </c>
      <c r="HQ240" s="84">
        <f t="shared" si="719"/>
        <v>0.14331866519985331</v>
      </c>
      <c r="HR240" s="84">
        <f t="shared" si="720"/>
        <v>0.13504658963846439</v>
      </c>
      <c r="HS240" s="84">
        <f t="shared" si="721"/>
        <v>9.662200415172674E-2</v>
      </c>
      <c r="HT240" s="84">
        <f t="shared" si="722"/>
        <v>9.7094801223241586E-2</v>
      </c>
      <c r="HU240" s="145"/>
      <c r="HV240" s="84">
        <f t="shared" si="723"/>
        <v>0.24305805986296428</v>
      </c>
      <c r="HW240" s="84">
        <f t="shared" si="724"/>
        <v>0.19854014598540148</v>
      </c>
      <c r="HX240" s="84">
        <f t="shared" si="725"/>
        <v>0.19355702236890354</v>
      </c>
      <c r="HY240" s="84">
        <f t="shared" si="726"/>
        <v>0.19281774133432722</v>
      </c>
      <c r="HZ240" s="84">
        <f t="shared" si="727"/>
        <v>0.14380071711643705</v>
      </c>
      <c r="IA240" s="84">
        <f t="shared" si="728"/>
        <v>0.15061162079510704</v>
      </c>
      <c r="IB240" s="145"/>
      <c r="IC240" s="145"/>
      <c r="ID240" s="84">
        <f t="shared" si="729"/>
        <v>2.8972547616918538E-2</v>
      </c>
      <c r="IE240" s="84">
        <f t="shared" si="730"/>
        <v>2.9202343397926996E-2</v>
      </c>
      <c r="IF240" s="84">
        <f t="shared" si="731"/>
        <v>3.5608308605341248E-2</v>
      </c>
      <c r="IG240" s="84">
        <f t="shared" si="732"/>
        <v>3.7209719358020261E-2</v>
      </c>
      <c r="IH240" s="84">
        <f t="shared" si="733"/>
        <v>3.7296037296037296E-2</v>
      </c>
      <c r="II240" s="84">
        <f t="shared" si="734"/>
        <v>3.6575526669654863E-2</v>
      </c>
      <c r="IJ240" s="145"/>
      <c r="IK240" s="84">
        <f t="shared" si="735"/>
        <v>0.23231690959492085</v>
      </c>
      <c r="IL240" s="84">
        <f t="shared" si="736"/>
        <v>0.21631365479945922</v>
      </c>
      <c r="IM240" s="84">
        <f t="shared" si="737"/>
        <v>0.1830024278392231</v>
      </c>
      <c r="IN240" s="84">
        <f t="shared" si="738"/>
        <v>0.17032816282614544</v>
      </c>
      <c r="IO240" s="84">
        <f t="shared" si="739"/>
        <v>0.16747355208893672</v>
      </c>
      <c r="IP240" s="84">
        <f t="shared" si="740"/>
        <v>0.14863290004482296</v>
      </c>
      <c r="IQ240" s="145"/>
      <c r="IR240" s="84">
        <f t="shared" si="741"/>
        <v>0.26128945721183938</v>
      </c>
      <c r="IS240" s="84">
        <f t="shared" si="742"/>
        <v>0.2455159981973862</v>
      </c>
      <c r="IT240" s="84">
        <f t="shared" si="743"/>
        <v>0.21861073644456436</v>
      </c>
      <c r="IU240" s="84">
        <f t="shared" si="744"/>
        <v>0.20753788218416569</v>
      </c>
      <c r="IV240" s="84">
        <f t="shared" si="745"/>
        <v>0.20476958938497403</v>
      </c>
      <c r="IW240" s="84">
        <f t="shared" si="746"/>
        <v>0.18520842671447782</v>
      </c>
      <c r="IX240" s="140"/>
      <c r="IY240" s="140"/>
      <c r="IZ240" s="84">
        <f t="shared" si="747"/>
        <v>3.339065634852393E-2</v>
      </c>
      <c r="JA240" s="84">
        <f t="shared" si="748"/>
        <v>3.2381640766172753E-2</v>
      </c>
      <c r="JB240" s="84">
        <f t="shared" si="749"/>
        <v>3.8489312536106296E-2</v>
      </c>
      <c r="JC240" s="84">
        <f t="shared" si="750"/>
        <v>4.1196877710320899E-2</v>
      </c>
      <c r="JD240" s="84">
        <f t="shared" si="751"/>
        <v>3.9192958307675586E-2</v>
      </c>
      <c r="JE240" s="84">
        <f t="shared" si="752"/>
        <v>3.9793769515648829E-2</v>
      </c>
      <c r="JF240" s="145"/>
      <c r="JG240" s="84">
        <f t="shared" si="753"/>
        <v>0.22427629693321868</v>
      </c>
      <c r="JH240" s="84">
        <f t="shared" si="754"/>
        <v>0.20383086375135526</v>
      </c>
      <c r="JI240" s="84">
        <f t="shared" si="755"/>
        <v>0.17518775274407858</v>
      </c>
      <c r="JJ240" s="84">
        <f t="shared" si="756"/>
        <v>0.16348655680832611</v>
      </c>
      <c r="JK240" s="84">
        <f t="shared" si="757"/>
        <v>0.15387401745934001</v>
      </c>
      <c r="JL240" s="84">
        <f t="shared" si="758"/>
        <v>0.13884249509839519</v>
      </c>
      <c r="JM240" s="145"/>
      <c r="JN240" s="84">
        <f t="shared" si="759"/>
        <v>0.25766695328174261</v>
      </c>
      <c r="JO240" s="84">
        <f t="shared" si="760"/>
        <v>0.23621250451752801</v>
      </c>
      <c r="JP240" s="84">
        <f t="shared" si="761"/>
        <v>0.21367706528018487</v>
      </c>
      <c r="JQ240" s="84">
        <f t="shared" si="762"/>
        <v>0.20468343451864701</v>
      </c>
      <c r="JR240" s="84">
        <f t="shared" si="763"/>
        <v>0.19306697576701559</v>
      </c>
      <c r="JS240" s="84">
        <f t="shared" si="764"/>
        <v>0.17863626461404403</v>
      </c>
      <c r="JT240" s="140"/>
      <c r="JU240" s="140"/>
      <c r="JV240" s="140"/>
      <c r="JW240" s="84">
        <f t="shared" si="765"/>
        <v>3.2244196044711954E-3</v>
      </c>
      <c r="JX240" s="84">
        <f t="shared" si="766"/>
        <v>2.7466570292735814E-3</v>
      </c>
      <c r="JY240" s="84">
        <f t="shared" si="767"/>
        <v>2.6718659734257656E-3</v>
      </c>
      <c r="JZ240" s="84">
        <f t="shared" si="768"/>
        <v>3.9751373229257011E-3</v>
      </c>
      <c r="KA240" s="84">
        <f t="shared" si="769"/>
        <v>3.912051291339153E-3</v>
      </c>
      <c r="KB240" s="84">
        <f t="shared" si="770"/>
        <v>3.8486674896521674E-3</v>
      </c>
      <c r="KC240" s="145"/>
      <c r="KD240" s="84">
        <f t="shared" si="771"/>
        <v>2.0779593006592149E-3</v>
      </c>
      <c r="KE240" s="84">
        <f t="shared" si="772"/>
        <v>3.6863028550777016E-3</v>
      </c>
      <c r="KF240" s="84">
        <f t="shared" si="773"/>
        <v>3.1051415366839977E-3</v>
      </c>
      <c r="KG240" s="84">
        <f t="shared" si="774"/>
        <v>4.4810638912980627E-3</v>
      </c>
      <c r="KH240" s="84">
        <f t="shared" si="775"/>
        <v>4.7089506284637957E-3</v>
      </c>
      <c r="KI240" s="84">
        <f t="shared" si="776"/>
        <v>5.3009948442378912E-3</v>
      </c>
      <c r="KJ240" s="145"/>
      <c r="KK240" s="84">
        <f t="shared" si="777"/>
        <v>2.8088277443393522E-2</v>
      </c>
      <c r="KL240" s="84">
        <f t="shared" si="778"/>
        <v>2.5948680881821468E-2</v>
      </c>
      <c r="KM240" s="84">
        <f t="shared" si="779"/>
        <v>3.2712305025996535E-2</v>
      </c>
      <c r="KN240" s="84">
        <f t="shared" si="780"/>
        <v>3.2740676496097139E-2</v>
      </c>
      <c r="KO240" s="84">
        <f t="shared" si="781"/>
        <v>3.0571956387872641E-2</v>
      </c>
      <c r="KP240" s="84">
        <f t="shared" si="782"/>
        <v>3.0644107181758768E-2</v>
      </c>
      <c r="KQ240" s="105"/>
      <c r="KR240" s="123">
        <f t="shared" si="783"/>
        <v>0.22427629693321868</v>
      </c>
      <c r="KS240" s="123">
        <f t="shared" si="784"/>
        <v>0.20383086375135526</v>
      </c>
      <c r="KT240" s="123">
        <f t="shared" si="785"/>
        <v>0.17518775274407858</v>
      </c>
      <c r="KU240" s="123">
        <f t="shared" si="786"/>
        <v>0.16348655680832611</v>
      </c>
      <c r="KV240" s="123">
        <f t="shared" si="787"/>
        <v>0.15387401745934001</v>
      </c>
      <c r="KW240" s="123">
        <f t="shared" si="788"/>
        <v>0.13884249509839519</v>
      </c>
      <c r="KX240" s="105"/>
      <c r="KY240" s="123">
        <f t="shared" si="789"/>
        <v>0.25766695328174261</v>
      </c>
      <c r="KZ240" s="123">
        <f t="shared" si="790"/>
        <v>0.23621250451752801</v>
      </c>
      <c r="LA240" s="123">
        <f t="shared" si="791"/>
        <v>0.21367706528018487</v>
      </c>
      <c r="LB240" s="123">
        <f t="shared" si="792"/>
        <v>0.20468343451864701</v>
      </c>
      <c r="LC240" s="123">
        <f t="shared" si="793"/>
        <v>0.19306697576701559</v>
      </c>
      <c r="LD240" s="123">
        <f t="shared" si="794"/>
        <v>0.17863626461404403</v>
      </c>
      <c r="LE240" s="105"/>
      <c r="LF240" s="105"/>
      <c r="LG240" s="84">
        <f t="shared" si="822"/>
        <v>9.202453987730061E-2</v>
      </c>
      <c r="LH240" s="84">
        <f t="shared" si="823"/>
        <v>8.11965811965812E-2</v>
      </c>
      <c r="LI240" s="84">
        <f t="shared" si="824"/>
        <v>6.6787003610108309E-2</v>
      </c>
      <c r="LJ240" s="84">
        <f t="shared" si="825"/>
        <v>9.3537414965986401E-2</v>
      </c>
      <c r="LK240" s="84">
        <f t="shared" si="826"/>
        <v>9.6601073345259386E-2</v>
      </c>
      <c r="LL240" s="84">
        <f t="shared" si="827"/>
        <v>9.4138543516873896E-2</v>
      </c>
      <c r="LM240" s="105"/>
      <c r="LN240" s="84">
        <f t="shared" si="828"/>
        <v>6.3394683026584867E-2</v>
      </c>
      <c r="LO240" s="84">
        <f t="shared" si="829"/>
        <v>0.1111111111111111</v>
      </c>
      <c r="LP240" s="84">
        <f t="shared" si="830"/>
        <v>7.9422382671480149E-2</v>
      </c>
      <c r="LQ240" s="84">
        <f t="shared" si="831"/>
        <v>0.10884353741496598</v>
      </c>
      <c r="LR240" s="84">
        <f t="shared" si="832"/>
        <v>0.11627906976744186</v>
      </c>
      <c r="LS240" s="84">
        <f t="shared" si="833"/>
        <v>0.12966252220248667</v>
      </c>
      <c r="LT240" s="105"/>
      <c r="LU240" s="84">
        <f t="shared" si="834"/>
        <v>0.84458077709611457</v>
      </c>
      <c r="LV240" s="84">
        <f t="shared" si="835"/>
        <v>0.80769230769230771</v>
      </c>
      <c r="LW240" s="84">
        <f t="shared" si="836"/>
        <v>0.85379061371841158</v>
      </c>
      <c r="LX240" s="84">
        <f t="shared" si="837"/>
        <v>0.79761904761904767</v>
      </c>
      <c r="LY240" s="84">
        <f t="shared" si="838"/>
        <v>0.7871198568872988</v>
      </c>
      <c r="LZ240" s="84">
        <f t="shared" si="839"/>
        <v>0.77619893428063946</v>
      </c>
      <c r="MA240" s="105"/>
      <c r="MB240" s="105"/>
      <c r="MC240" s="105"/>
      <c r="MD240" s="123">
        <f t="shared" si="840"/>
        <v>6.5258153083774251E-2</v>
      </c>
      <c r="ME240" s="123">
        <f t="shared" si="841"/>
        <v>2.7162707306140708E-2</v>
      </c>
      <c r="MF240" s="212">
        <f t="shared" si="842"/>
        <v>3.3891407603574099E-2</v>
      </c>
      <c r="MG240" s="105"/>
      <c r="MH240" s="123">
        <f t="shared" si="843"/>
        <v>-0.32252508012235548</v>
      </c>
      <c r="MI240" s="123">
        <f t="shared" si="815"/>
        <v>-0.18780913565035054</v>
      </c>
      <c r="MJ240" s="212">
        <f t="shared" si="816"/>
        <v>-0.20746460341196352</v>
      </c>
      <c r="MK240" s="105"/>
      <c r="ML240" s="123">
        <f t="shared" si="844"/>
        <v>-0.22187467573223021</v>
      </c>
      <c r="MM240" s="123">
        <f t="shared" si="817"/>
        <v>-0.15279354652627844</v>
      </c>
      <c r="MN240" s="212">
        <f t="shared" si="818"/>
        <v>-0.16398952606445369</v>
      </c>
      <c r="MO240" s="105"/>
      <c r="MP240" s="105"/>
    </row>
    <row r="241" spans="2:354" ht="12" x14ac:dyDescent="0.25">
      <c r="B241" s="6" t="s">
        <v>640</v>
      </c>
      <c r="C241" s="6">
        <v>23033</v>
      </c>
      <c r="D241" s="86" t="s">
        <v>98</v>
      </c>
      <c r="E241" s="6">
        <v>1</v>
      </c>
      <c r="F241" s="3">
        <v>2040</v>
      </c>
      <c r="G241" s="7">
        <v>2052</v>
      </c>
      <c r="H241" s="139">
        <v>2101</v>
      </c>
      <c r="I241" s="7">
        <v>2106</v>
      </c>
      <c r="J241" s="177">
        <f t="shared" si="622"/>
        <v>2128</v>
      </c>
      <c r="K241" s="7">
        <v>2150</v>
      </c>
      <c r="L241" s="162"/>
      <c r="M241" s="3">
        <v>1226</v>
      </c>
      <c r="N241" s="7">
        <v>1228</v>
      </c>
      <c r="O241" s="139">
        <v>1234</v>
      </c>
      <c r="P241" s="7">
        <v>1258</v>
      </c>
      <c r="Q241" s="177">
        <f t="shared" si="623"/>
        <v>1279</v>
      </c>
      <c r="R241" s="7">
        <v>1300</v>
      </c>
      <c r="S241" s="105"/>
      <c r="T241" s="3">
        <v>5441</v>
      </c>
      <c r="U241" s="7">
        <v>5476</v>
      </c>
      <c r="V241" s="139">
        <v>5525</v>
      </c>
      <c r="W241" s="7">
        <v>5589</v>
      </c>
      <c r="X241" s="177">
        <f t="shared" si="624"/>
        <v>5626.5</v>
      </c>
      <c r="Y241" s="7">
        <v>5664</v>
      </c>
      <c r="Z241" s="105"/>
      <c r="AA241" s="3">
        <v>1838</v>
      </c>
      <c r="AB241" s="105">
        <v>1874</v>
      </c>
      <c r="AC241" s="139">
        <v>1936</v>
      </c>
      <c r="AD241" s="7">
        <v>1962</v>
      </c>
      <c r="AE241" s="177">
        <f t="shared" si="625"/>
        <v>2010</v>
      </c>
      <c r="AF241" s="7">
        <v>2058</v>
      </c>
      <c r="AG241" s="105"/>
      <c r="AH241" s="3">
        <f t="shared" si="626"/>
        <v>6667</v>
      </c>
      <c r="AI241" s="3">
        <f t="shared" si="627"/>
        <v>6704</v>
      </c>
      <c r="AJ241" s="3">
        <f t="shared" si="628"/>
        <v>6759</v>
      </c>
      <c r="AK241" s="3">
        <f t="shared" si="629"/>
        <v>6847</v>
      </c>
      <c r="AL241" s="178">
        <f t="shared" si="630"/>
        <v>6905.5</v>
      </c>
      <c r="AM241" s="3">
        <f t="shared" si="631"/>
        <v>6964</v>
      </c>
      <c r="AN241" s="105"/>
      <c r="AO241" s="3">
        <f t="shared" si="632"/>
        <v>10545</v>
      </c>
      <c r="AP241" s="3">
        <f t="shared" si="633"/>
        <v>10630</v>
      </c>
      <c r="AQ241" s="3">
        <f t="shared" si="634"/>
        <v>10796</v>
      </c>
      <c r="AR241" s="3">
        <f t="shared" si="635"/>
        <v>10915</v>
      </c>
      <c r="AS241" s="178">
        <f t="shared" si="636"/>
        <v>11043.5</v>
      </c>
      <c r="AT241" s="3">
        <f t="shared" si="637"/>
        <v>11172</v>
      </c>
      <c r="AU241" s="105"/>
      <c r="AV241" s="105"/>
      <c r="AW241" s="5">
        <v>0</v>
      </c>
      <c r="AX241" s="5">
        <v>0</v>
      </c>
      <c r="AY241" s="5">
        <v>0</v>
      </c>
      <c r="AZ241" s="5">
        <v>0</v>
      </c>
      <c r="BA241" s="5">
        <v>1</v>
      </c>
      <c r="BB241" s="5">
        <v>1</v>
      </c>
      <c r="BC241" s="4"/>
      <c r="BD241" s="5">
        <v>0</v>
      </c>
      <c r="BE241" s="5">
        <v>0</v>
      </c>
      <c r="BF241" s="5">
        <v>0</v>
      </c>
      <c r="BG241" s="5">
        <v>0</v>
      </c>
      <c r="BH241" s="5"/>
      <c r="BI241" s="5">
        <v>1</v>
      </c>
      <c r="BJ241" s="4"/>
      <c r="BK241" s="5"/>
      <c r="BL241" s="5"/>
      <c r="BM241" s="5"/>
      <c r="BN241" s="5"/>
      <c r="BO241" s="5"/>
      <c r="BP241" s="5"/>
      <c r="BQ241" s="4"/>
      <c r="BR241" s="5">
        <f t="shared" si="638"/>
        <v>0</v>
      </c>
      <c r="BS241" s="5">
        <f t="shared" si="639"/>
        <v>0</v>
      </c>
      <c r="BT241" s="5">
        <f t="shared" si="640"/>
        <v>0</v>
      </c>
      <c r="BU241" s="5">
        <f t="shared" si="641"/>
        <v>0</v>
      </c>
      <c r="BV241" s="5">
        <f t="shared" si="642"/>
        <v>1</v>
      </c>
      <c r="BW241" s="5">
        <f t="shared" si="643"/>
        <v>2</v>
      </c>
      <c r="BX241" s="4"/>
      <c r="BY241" s="4"/>
      <c r="BZ241" s="5">
        <v>1</v>
      </c>
      <c r="CA241" s="5">
        <v>1</v>
      </c>
      <c r="CB241" s="5">
        <v>0</v>
      </c>
      <c r="CC241" s="5">
        <v>1</v>
      </c>
      <c r="CD241" s="183">
        <f t="shared" si="820"/>
        <v>2.5</v>
      </c>
      <c r="CE241" s="5">
        <v>4</v>
      </c>
      <c r="CF241" s="4"/>
      <c r="CG241" s="5"/>
      <c r="CH241" s="5"/>
      <c r="CI241" s="5"/>
      <c r="CJ241" s="5"/>
      <c r="CK241" s="183">
        <f t="shared" si="644"/>
        <v>0</v>
      </c>
      <c r="CL241" s="5"/>
      <c r="CM241" s="4"/>
      <c r="CN241" s="5"/>
      <c r="CO241" s="5"/>
      <c r="CP241" s="5"/>
      <c r="CQ241" s="5"/>
      <c r="CR241" s="5"/>
      <c r="CS241" s="5"/>
      <c r="CT241" s="4"/>
      <c r="CU241" s="5">
        <f t="shared" si="645"/>
        <v>1</v>
      </c>
      <c r="CV241" s="5">
        <f t="shared" si="646"/>
        <v>1</v>
      </c>
      <c r="CW241" s="5">
        <f t="shared" si="647"/>
        <v>0</v>
      </c>
      <c r="CX241" s="5">
        <f t="shared" si="648"/>
        <v>1</v>
      </c>
      <c r="CY241" s="183">
        <f t="shared" si="649"/>
        <v>2.5</v>
      </c>
      <c r="CZ241" s="5">
        <f t="shared" si="650"/>
        <v>4</v>
      </c>
      <c r="DA241" s="4"/>
      <c r="DB241" s="4"/>
      <c r="DC241" s="5">
        <f t="shared" si="651"/>
        <v>2</v>
      </c>
      <c r="DD241" s="5">
        <f t="shared" si="652"/>
        <v>1</v>
      </c>
      <c r="DE241" s="5">
        <f t="shared" si="653"/>
        <v>1</v>
      </c>
      <c r="DF241" s="5">
        <f t="shared" si="654"/>
        <v>2</v>
      </c>
      <c r="DG241" s="5">
        <f t="shared" si="655"/>
        <v>3.5</v>
      </c>
      <c r="DH241" s="5">
        <f t="shared" si="656"/>
        <v>1</v>
      </c>
      <c r="DI241" s="4"/>
      <c r="DJ241" s="5">
        <f t="shared" si="657"/>
        <v>8</v>
      </c>
      <c r="DK241" s="5">
        <f t="shared" si="658"/>
        <v>5</v>
      </c>
      <c r="DL241" s="5">
        <f t="shared" si="659"/>
        <v>7</v>
      </c>
      <c r="DM241" s="5">
        <f t="shared" si="660"/>
        <v>9</v>
      </c>
      <c r="DN241" s="5">
        <f t="shared" si="661"/>
        <v>13</v>
      </c>
      <c r="DO241" s="5">
        <f t="shared" si="662"/>
        <v>8</v>
      </c>
      <c r="DP241" s="4"/>
      <c r="DQ241" s="5">
        <f t="shared" si="663"/>
        <v>0</v>
      </c>
      <c r="DR241" s="5">
        <f t="shared" si="664"/>
        <v>0</v>
      </c>
      <c r="DS241" s="5">
        <f t="shared" si="665"/>
        <v>0</v>
      </c>
      <c r="DT241" s="5">
        <f t="shared" si="666"/>
        <v>0</v>
      </c>
      <c r="DU241" s="5">
        <f t="shared" si="667"/>
        <v>0</v>
      </c>
      <c r="DV241" s="5">
        <f t="shared" si="668"/>
        <v>0</v>
      </c>
      <c r="DW241" s="4"/>
      <c r="DX241" s="5">
        <f t="shared" si="669"/>
        <v>10</v>
      </c>
      <c r="DY241" s="5">
        <f t="shared" si="670"/>
        <v>6</v>
      </c>
      <c r="DZ241" s="5">
        <f t="shared" si="671"/>
        <v>8</v>
      </c>
      <c r="EA241" s="5">
        <f t="shared" si="672"/>
        <v>11</v>
      </c>
      <c r="EB241" s="5">
        <f t="shared" si="673"/>
        <v>16.5</v>
      </c>
      <c r="EC241" s="5">
        <f t="shared" si="674"/>
        <v>9</v>
      </c>
      <c r="ED241" s="4"/>
      <c r="EE241" s="4"/>
      <c r="EF241" s="5">
        <v>3</v>
      </c>
      <c r="EG241" s="5">
        <v>2</v>
      </c>
      <c r="EH241" s="5">
        <v>1</v>
      </c>
      <c r="EI241" s="5">
        <v>3</v>
      </c>
      <c r="EJ241" s="5">
        <v>7</v>
      </c>
      <c r="EK241" s="5">
        <v>6</v>
      </c>
      <c r="EL241" s="4"/>
      <c r="EM241" s="5">
        <v>8</v>
      </c>
      <c r="EN241" s="5">
        <v>5</v>
      </c>
      <c r="EO241" s="5">
        <v>7</v>
      </c>
      <c r="EP241" s="5">
        <v>9</v>
      </c>
      <c r="EQ241" s="5">
        <v>13</v>
      </c>
      <c r="ER241" s="5">
        <v>9</v>
      </c>
      <c r="ES241" s="4"/>
      <c r="ET241" s="5">
        <v>0</v>
      </c>
      <c r="EU241" s="5"/>
      <c r="EV241" s="5"/>
      <c r="EW241" s="5"/>
      <c r="EX241" s="5">
        <v>0</v>
      </c>
      <c r="EY241" s="5"/>
      <c r="EZ241" s="4"/>
      <c r="FA241" s="5">
        <f t="shared" si="675"/>
        <v>11</v>
      </c>
      <c r="FB241" s="5">
        <f t="shared" si="676"/>
        <v>7</v>
      </c>
      <c r="FC241" s="5">
        <f t="shared" si="677"/>
        <v>8</v>
      </c>
      <c r="FD241" s="5">
        <f t="shared" si="678"/>
        <v>12</v>
      </c>
      <c r="FE241" s="5">
        <f t="shared" si="679"/>
        <v>20</v>
      </c>
      <c r="FF241" s="5">
        <f t="shared" si="680"/>
        <v>15</v>
      </c>
      <c r="FG241" s="4"/>
      <c r="FH241" s="5">
        <f t="shared" si="681"/>
        <v>11</v>
      </c>
      <c r="FI241" s="5">
        <f t="shared" si="682"/>
        <v>7</v>
      </c>
      <c r="FJ241" s="5">
        <f t="shared" si="683"/>
        <v>8</v>
      </c>
      <c r="FK241" s="5">
        <f t="shared" si="684"/>
        <v>12</v>
      </c>
      <c r="FL241" s="5">
        <f t="shared" si="685"/>
        <v>20</v>
      </c>
      <c r="FM241" s="5">
        <f t="shared" si="686"/>
        <v>15</v>
      </c>
      <c r="FN241" s="4"/>
      <c r="FO241" s="4"/>
      <c r="FP241" s="4">
        <v>24</v>
      </c>
      <c r="FQ241" s="4">
        <v>18</v>
      </c>
      <c r="FR241" s="4">
        <v>0</v>
      </c>
      <c r="FS241" s="4">
        <v>14.169999999999959</v>
      </c>
      <c r="FT241" s="4">
        <v>8</v>
      </c>
      <c r="FU241" s="4">
        <v>2</v>
      </c>
      <c r="FV241" s="4"/>
      <c r="FW241" s="4">
        <f t="shared" si="687"/>
        <v>294</v>
      </c>
      <c r="FX241" s="4">
        <f t="shared" si="688"/>
        <v>290</v>
      </c>
      <c r="FY241" s="4">
        <f t="shared" si="689"/>
        <v>286</v>
      </c>
      <c r="FZ241" s="4">
        <f t="shared" si="690"/>
        <v>263.83000000000004</v>
      </c>
      <c r="GA241" s="4">
        <f t="shared" si="691"/>
        <v>300</v>
      </c>
      <c r="GB241" s="4">
        <f t="shared" si="692"/>
        <v>310</v>
      </c>
      <c r="GC241" s="4"/>
      <c r="GD241" s="4">
        <v>318</v>
      </c>
      <c r="GE241" s="4">
        <v>308</v>
      </c>
      <c r="GF241" s="4">
        <v>286</v>
      </c>
      <c r="GG241" s="4">
        <v>278</v>
      </c>
      <c r="GH241" s="4">
        <v>308</v>
      </c>
      <c r="GI241" s="4">
        <v>312</v>
      </c>
      <c r="GJ241" s="4"/>
      <c r="GK241" s="6"/>
      <c r="GL241" s="4">
        <f t="shared" si="693"/>
        <v>27</v>
      </c>
      <c r="GM241" s="4">
        <f t="shared" si="694"/>
        <v>20</v>
      </c>
      <c r="GN241" s="4">
        <f t="shared" si="695"/>
        <v>1</v>
      </c>
      <c r="GO241" s="4">
        <f t="shared" si="696"/>
        <v>17.169999999999959</v>
      </c>
      <c r="GP241" s="4">
        <f t="shared" si="697"/>
        <v>15</v>
      </c>
      <c r="GQ241" s="4">
        <f t="shared" si="698"/>
        <v>8</v>
      </c>
      <c r="GR241" s="4"/>
      <c r="GS241" s="4">
        <f t="shared" si="699"/>
        <v>302</v>
      </c>
      <c r="GT241" s="4">
        <f t="shared" si="700"/>
        <v>295</v>
      </c>
      <c r="GU241" s="4">
        <f t="shared" si="701"/>
        <v>293</v>
      </c>
      <c r="GV241" s="4">
        <f t="shared" si="702"/>
        <v>272.83000000000004</v>
      </c>
      <c r="GW241" s="4">
        <f t="shared" si="703"/>
        <v>313</v>
      </c>
      <c r="GX241" s="4">
        <f t="shared" si="704"/>
        <v>319</v>
      </c>
      <c r="GY241" s="4"/>
      <c r="GZ241" s="4">
        <f t="shared" si="705"/>
        <v>329</v>
      </c>
      <c r="HA241" s="4">
        <f t="shared" si="706"/>
        <v>315</v>
      </c>
      <c r="HB241" s="4">
        <f t="shared" si="707"/>
        <v>294</v>
      </c>
      <c r="HC241" s="4">
        <f t="shared" si="708"/>
        <v>290</v>
      </c>
      <c r="HD241" s="4">
        <f t="shared" si="709"/>
        <v>308</v>
      </c>
      <c r="HE241" s="4">
        <f t="shared" si="710"/>
        <v>312</v>
      </c>
      <c r="HF241" s="4"/>
      <c r="HG241" s="6"/>
      <c r="HH241" s="84">
        <f t="shared" si="711"/>
        <v>2.4469820554649264E-3</v>
      </c>
      <c r="HI241" s="84">
        <f t="shared" si="712"/>
        <v>1.6286644951140066E-3</v>
      </c>
      <c r="HJ241" s="84">
        <f t="shared" si="713"/>
        <v>8.1037277147487841E-4</v>
      </c>
      <c r="HK241" s="84">
        <f t="shared" si="714"/>
        <v>2.3847376788553257E-3</v>
      </c>
      <c r="HL241" s="84">
        <f t="shared" si="715"/>
        <v>5.4730258014073496E-3</v>
      </c>
      <c r="HM241" s="84">
        <f t="shared" si="716"/>
        <v>4.6153846153846158E-3</v>
      </c>
      <c r="HN241" s="145"/>
      <c r="HO241" s="84">
        <f t="shared" si="717"/>
        <v>1.9575856443719411E-2</v>
      </c>
      <c r="HP241" s="84">
        <f t="shared" si="718"/>
        <v>1.4657980456026058E-2</v>
      </c>
      <c r="HQ241" s="84">
        <f t="shared" si="719"/>
        <v>0</v>
      </c>
      <c r="HR241" s="84">
        <f t="shared" si="720"/>
        <v>1.1263910969793291E-2</v>
      </c>
      <c r="HS241" s="84">
        <f t="shared" si="721"/>
        <v>6.2548866301798279E-3</v>
      </c>
      <c r="HT241" s="84">
        <f t="shared" si="722"/>
        <v>1.5384615384615385E-3</v>
      </c>
      <c r="HU241" s="145"/>
      <c r="HV241" s="84">
        <f t="shared" si="723"/>
        <v>2.2022838499184336E-2</v>
      </c>
      <c r="HW241" s="84">
        <f t="shared" si="724"/>
        <v>1.6286644951140065E-2</v>
      </c>
      <c r="HX241" s="84">
        <f t="shared" si="725"/>
        <v>8.1037277147487841E-4</v>
      </c>
      <c r="HY241" s="84">
        <f t="shared" si="726"/>
        <v>1.3648648648648617E-2</v>
      </c>
      <c r="HZ241" s="84">
        <f t="shared" si="727"/>
        <v>1.1727912431587178E-2</v>
      </c>
      <c r="IA241" s="84">
        <f t="shared" si="728"/>
        <v>6.1538461538461538E-3</v>
      </c>
      <c r="IB241" s="145"/>
      <c r="IC241" s="145"/>
      <c r="ID241" s="84">
        <f t="shared" si="729"/>
        <v>1.4703179562580407E-3</v>
      </c>
      <c r="IE241" s="84">
        <f t="shared" si="730"/>
        <v>9.1307523739956177E-4</v>
      </c>
      <c r="IF241" s="84">
        <f t="shared" si="731"/>
        <v>1.2669683257918551E-3</v>
      </c>
      <c r="IG241" s="84">
        <f t="shared" si="732"/>
        <v>1.6103059581320451E-3</v>
      </c>
      <c r="IH241" s="84">
        <f t="shared" si="733"/>
        <v>2.3104949791166798E-3</v>
      </c>
      <c r="II241" s="84">
        <f t="shared" si="734"/>
        <v>1.5889830508474577E-3</v>
      </c>
      <c r="IJ241" s="145"/>
      <c r="IK241" s="84">
        <f t="shared" si="735"/>
        <v>5.4034184892482996E-2</v>
      </c>
      <c r="IL241" s="84">
        <f t="shared" si="736"/>
        <v>5.295836376917458E-2</v>
      </c>
      <c r="IM241" s="84">
        <f t="shared" si="737"/>
        <v>5.1764705882352942E-2</v>
      </c>
      <c r="IN241" s="84">
        <f t="shared" si="738"/>
        <v>4.7205224548219724E-2</v>
      </c>
      <c r="IO241" s="84">
        <f t="shared" si="739"/>
        <v>5.3319114902692616E-2</v>
      </c>
      <c r="IP241" s="84">
        <f t="shared" si="740"/>
        <v>5.4731638418079098E-2</v>
      </c>
      <c r="IQ241" s="145"/>
      <c r="IR241" s="84">
        <f t="shared" si="741"/>
        <v>5.550450284874104E-2</v>
      </c>
      <c r="IS241" s="84">
        <f t="shared" si="742"/>
        <v>5.3871439006574144E-2</v>
      </c>
      <c r="IT241" s="84">
        <f t="shared" si="743"/>
        <v>5.3031674208144794E-2</v>
      </c>
      <c r="IU241" s="84">
        <f t="shared" si="744"/>
        <v>4.8815530506351769E-2</v>
      </c>
      <c r="IV241" s="84">
        <f t="shared" si="745"/>
        <v>5.5629609881809296E-2</v>
      </c>
      <c r="IW241" s="84">
        <f t="shared" si="746"/>
        <v>5.6320621468926559E-2</v>
      </c>
      <c r="IX241" s="140"/>
      <c r="IY241" s="140"/>
      <c r="IZ241" s="84">
        <f t="shared" si="747"/>
        <v>1.6499175041247937E-3</v>
      </c>
      <c r="JA241" s="84">
        <f t="shared" si="748"/>
        <v>1.0441527446300716E-3</v>
      </c>
      <c r="JB241" s="84">
        <f t="shared" si="749"/>
        <v>1.1836070424619026E-3</v>
      </c>
      <c r="JC241" s="84">
        <f t="shared" si="750"/>
        <v>1.7525923762231634E-3</v>
      </c>
      <c r="JD241" s="84">
        <f t="shared" si="751"/>
        <v>2.8962421258417206E-3</v>
      </c>
      <c r="JE241" s="84">
        <f t="shared" si="752"/>
        <v>2.1539345203905802E-3</v>
      </c>
      <c r="JF241" s="145"/>
      <c r="JG241" s="84">
        <f t="shared" si="753"/>
        <v>4.7697615119244037E-2</v>
      </c>
      <c r="JH241" s="84">
        <f t="shared" si="754"/>
        <v>4.5942720763723154E-2</v>
      </c>
      <c r="JI241" s="84">
        <f t="shared" si="755"/>
        <v>4.2313951768013017E-2</v>
      </c>
      <c r="JJ241" s="84">
        <f t="shared" si="756"/>
        <v>4.0601723382503285E-2</v>
      </c>
      <c r="JK241" s="84">
        <f t="shared" si="757"/>
        <v>4.4602128737962494E-2</v>
      </c>
      <c r="JL241" s="84">
        <f t="shared" si="758"/>
        <v>4.4801838024124067E-2</v>
      </c>
      <c r="JM241" s="145"/>
      <c r="JN241" s="84">
        <f t="shared" si="759"/>
        <v>4.9347532623368828E-2</v>
      </c>
      <c r="JO241" s="84">
        <f t="shared" si="760"/>
        <v>4.6986873508353226E-2</v>
      </c>
      <c r="JP241" s="84">
        <f t="shared" si="761"/>
        <v>4.3497558810474922E-2</v>
      </c>
      <c r="JQ241" s="84">
        <f t="shared" si="762"/>
        <v>4.2354315758726446E-2</v>
      </c>
      <c r="JR241" s="84">
        <f t="shared" si="763"/>
        <v>4.7498370863804214E-2</v>
      </c>
      <c r="JS241" s="84">
        <f t="shared" si="764"/>
        <v>4.6955772544514648E-2</v>
      </c>
      <c r="JT241" s="140"/>
      <c r="JU241" s="140"/>
      <c r="JV241" s="140"/>
      <c r="JW241" s="84">
        <f t="shared" si="765"/>
        <v>1.4999250037498125E-4</v>
      </c>
      <c r="JX241" s="84">
        <f t="shared" si="766"/>
        <v>1.4916467780429595E-4</v>
      </c>
      <c r="JY241" s="84">
        <f t="shared" si="767"/>
        <v>0</v>
      </c>
      <c r="JZ241" s="84">
        <f t="shared" si="768"/>
        <v>1.4604936468526361E-4</v>
      </c>
      <c r="KA241" s="84">
        <f t="shared" si="769"/>
        <v>3.6203026573021507E-4</v>
      </c>
      <c r="KB241" s="84">
        <f t="shared" si="770"/>
        <v>5.7438253877082138E-4</v>
      </c>
      <c r="KC241" s="145"/>
      <c r="KD241" s="84">
        <f t="shared" si="771"/>
        <v>0</v>
      </c>
      <c r="KE241" s="84">
        <f t="shared" si="772"/>
        <v>0</v>
      </c>
      <c r="KF241" s="84">
        <f t="shared" si="773"/>
        <v>0</v>
      </c>
      <c r="KG241" s="84">
        <f t="shared" si="774"/>
        <v>0</v>
      </c>
      <c r="KH241" s="84">
        <f t="shared" si="775"/>
        <v>1.4481210629208602E-4</v>
      </c>
      <c r="KI241" s="84">
        <f t="shared" si="776"/>
        <v>2.8719126938541069E-4</v>
      </c>
      <c r="KJ241" s="145"/>
      <c r="KK241" s="84">
        <f t="shared" si="777"/>
        <v>1.4999250037498126E-3</v>
      </c>
      <c r="KL241" s="84">
        <f t="shared" si="778"/>
        <v>8.949880668257757E-4</v>
      </c>
      <c r="KM241" s="84">
        <f t="shared" si="779"/>
        <v>1.1836070424619026E-3</v>
      </c>
      <c r="KN241" s="84">
        <f t="shared" si="780"/>
        <v>1.6065430115378997E-3</v>
      </c>
      <c r="KO241" s="84">
        <f t="shared" si="781"/>
        <v>2.3893997538194192E-3</v>
      </c>
      <c r="KP241" s="84">
        <f t="shared" si="782"/>
        <v>1.2923607122343481E-3</v>
      </c>
      <c r="KQ241" s="105"/>
      <c r="KR241" s="123">
        <f t="shared" si="783"/>
        <v>4.7697615119244037E-2</v>
      </c>
      <c r="KS241" s="123">
        <f t="shared" si="784"/>
        <v>4.5942720763723154E-2</v>
      </c>
      <c r="KT241" s="123">
        <f t="shared" si="785"/>
        <v>4.2313951768013017E-2</v>
      </c>
      <c r="KU241" s="123">
        <f t="shared" si="786"/>
        <v>4.0601723382503285E-2</v>
      </c>
      <c r="KV241" s="123">
        <f t="shared" si="787"/>
        <v>4.4602128737962494E-2</v>
      </c>
      <c r="KW241" s="123">
        <f t="shared" si="788"/>
        <v>4.4801838024124067E-2</v>
      </c>
      <c r="KX241" s="105"/>
      <c r="KY241" s="123">
        <f t="shared" si="789"/>
        <v>4.9347532623368828E-2</v>
      </c>
      <c r="KZ241" s="123">
        <f t="shared" si="790"/>
        <v>4.6986873508353226E-2</v>
      </c>
      <c r="LA241" s="123">
        <f t="shared" si="791"/>
        <v>4.3497558810474922E-2</v>
      </c>
      <c r="LB241" s="123">
        <f t="shared" si="792"/>
        <v>4.2354315758726446E-2</v>
      </c>
      <c r="LC241" s="123">
        <f t="shared" si="793"/>
        <v>4.7498370863804214E-2</v>
      </c>
      <c r="LD241" s="123">
        <f t="shared" si="794"/>
        <v>4.6955772544514648E-2</v>
      </c>
      <c r="LE241" s="105"/>
      <c r="LF241" s="105"/>
      <c r="LG241" s="84">
        <f t="shared" si="822"/>
        <v>9.0909090909090912E-2</v>
      </c>
      <c r="LH241" s="84">
        <f t="shared" si="823"/>
        <v>0.14285714285714285</v>
      </c>
      <c r="LI241" s="84">
        <f t="shared" si="824"/>
        <v>0</v>
      </c>
      <c r="LJ241" s="84">
        <f t="shared" si="825"/>
        <v>8.3333333333333329E-2</v>
      </c>
      <c r="LK241" s="84">
        <f t="shared" si="826"/>
        <v>0.125</v>
      </c>
      <c r="LL241" s="84">
        <f t="shared" si="827"/>
        <v>0.26666666666666666</v>
      </c>
      <c r="LM241" s="105"/>
      <c r="LN241" s="84">
        <f t="shared" si="828"/>
        <v>0</v>
      </c>
      <c r="LO241" s="84">
        <f t="shared" si="829"/>
        <v>0</v>
      </c>
      <c r="LP241" s="84">
        <f t="shared" si="830"/>
        <v>0</v>
      </c>
      <c r="LQ241" s="84">
        <f t="shared" si="831"/>
        <v>0</v>
      </c>
      <c r="LR241" s="84">
        <f t="shared" si="832"/>
        <v>0.05</v>
      </c>
      <c r="LS241" s="84">
        <f t="shared" si="833"/>
        <v>0.13333333333333333</v>
      </c>
      <c r="LT241" s="105"/>
      <c r="LU241" s="84">
        <f t="shared" si="834"/>
        <v>0.90909090909090906</v>
      </c>
      <c r="LV241" s="84">
        <f t="shared" si="835"/>
        <v>0.8571428571428571</v>
      </c>
      <c r="LW241" s="84">
        <f t="shared" si="836"/>
        <v>1</v>
      </c>
      <c r="LX241" s="84">
        <f t="shared" si="837"/>
        <v>0.91666666666666663</v>
      </c>
      <c r="LY241" s="84">
        <f t="shared" si="838"/>
        <v>0.82499999999999996</v>
      </c>
      <c r="LZ241" s="84">
        <f t="shared" si="839"/>
        <v>0.6</v>
      </c>
      <c r="MA241" s="105"/>
      <c r="MB241" s="105"/>
      <c r="MC241" s="105"/>
      <c r="MD241" s="123">
        <f t="shared" si="840"/>
        <v>4.6953846153846159</v>
      </c>
      <c r="ME241" s="123">
        <f t="shared" si="841"/>
        <v>0.25416162227602923</v>
      </c>
      <c r="MF241" s="212">
        <f t="shared" si="842"/>
        <v>0.81980542791499145</v>
      </c>
      <c r="MG241" s="105"/>
      <c r="MH241" s="123"/>
      <c r="MI241" s="123">
        <f t="shared" si="815"/>
        <v>5.7315742167437109E-2</v>
      </c>
      <c r="MJ241" s="212">
        <f t="shared" si="816"/>
        <v>5.8795885332358716E-2</v>
      </c>
      <c r="MK241" s="105"/>
      <c r="ML241" s="123">
        <f t="shared" si="844"/>
        <v>6.5938461538461546</v>
      </c>
      <c r="MM241" s="123">
        <f t="shared" si="817"/>
        <v>6.2018544763888225E-2</v>
      </c>
      <c r="MN241" s="212">
        <f t="shared" si="818"/>
        <v>7.9503627987668413E-2</v>
      </c>
      <c r="MO241" s="105"/>
      <c r="MP241" s="105"/>
    </row>
    <row r="242" spans="2:354" ht="12" x14ac:dyDescent="0.25">
      <c r="B242" s="6" t="s">
        <v>646</v>
      </c>
      <c r="C242" s="6">
        <v>73032</v>
      </c>
      <c r="D242" s="86" t="s">
        <v>497</v>
      </c>
      <c r="E242" s="6">
        <v>1</v>
      </c>
      <c r="F242" s="3">
        <v>1497</v>
      </c>
      <c r="G242" s="7">
        <v>1525</v>
      </c>
      <c r="H242" s="139">
        <v>1527</v>
      </c>
      <c r="I242" s="7">
        <v>1528</v>
      </c>
      <c r="J242" s="177">
        <f t="shared" si="622"/>
        <v>1521</v>
      </c>
      <c r="K242" s="7">
        <v>1514</v>
      </c>
      <c r="L242" s="162"/>
      <c r="M242" s="3">
        <v>1082</v>
      </c>
      <c r="N242" s="7">
        <v>1037</v>
      </c>
      <c r="O242" s="139">
        <v>1010</v>
      </c>
      <c r="P242" s="7">
        <v>996</v>
      </c>
      <c r="Q242" s="177">
        <f t="shared" si="623"/>
        <v>1003</v>
      </c>
      <c r="R242" s="7">
        <v>1010</v>
      </c>
      <c r="S242" s="105"/>
      <c r="T242" s="3">
        <v>5354</v>
      </c>
      <c r="U242" s="7">
        <v>5306</v>
      </c>
      <c r="V242" s="139">
        <v>5274</v>
      </c>
      <c r="W242" s="7">
        <v>5286</v>
      </c>
      <c r="X242" s="177">
        <f t="shared" si="624"/>
        <v>5259</v>
      </c>
      <c r="Y242" s="7">
        <v>5232</v>
      </c>
      <c r="Z242" s="105"/>
      <c r="AA242" s="3">
        <v>1685</v>
      </c>
      <c r="AB242" s="105">
        <v>1759</v>
      </c>
      <c r="AC242" s="139">
        <v>1797</v>
      </c>
      <c r="AD242" s="7">
        <v>1833</v>
      </c>
      <c r="AE242" s="177">
        <f t="shared" si="625"/>
        <v>1881</v>
      </c>
      <c r="AF242" s="7">
        <v>1929</v>
      </c>
      <c r="AG242" s="105"/>
      <c r="AH242" s="3">
        <f t="shared" si="626"/>
        <v>6436</v>
      </c>
      <c r="AI242" s="3">
        <f t="shared" si="627"/>
        <v>6343</v>
      </c>
      <c r="AJ242" s="3">
        <f t="shared" si="628"/>
        <v>6284</v>
      </c>
      <c r="AK242" s="3">
        <f t="shared" si="629"/>
        <v>6282</v>
      </c>
      <c r="AL242" s="178">
        <f t="shared" si="630"/>
        <v>6262</v>
      </c>
      <c r="AM242" s="3">
        <f t="shared" si="631"/>
        <v>6242</v>
      </c>
      <c r="AN242" s="105"/>
      <c r="AO242" s="3">
        <f t="shared" si="632"/>
        <v>9618</v>
      </c>
      <c r="AP242" s="3">
        <f t="shared" si="633"/>
        <v>9627</v>
      </c>
      <c r="AQ242" s="3">
        <f t="shared" si="634"/>
        <v>9608</v>
      </c>
      <c r="AR242" s="3">
        <f t="shared" si="635"/>
        <v>9643</v>
      </c>
      <c r="AS242" s="178">
        <f t="shared" si="636"/>
        <v>9664</v>
      </c>
      <c r="AT242" s="3">
        <f t="shared" si="637"/>
        <v>9685</v>
      </c>
      <c r="AU242" s="105"/>
      <c r="AV242" s="105"/>
      <c r="AW242" s="5">
        <v>0</v>
      </c>
      <c r="AX242" s="5">
        <v>1</v>
      </c>
      <c r="AY242" s="5">
        <v>0</v>
      </c>
      <c r="AZ242" s="5">
        <v>0</v>
      </c>
      <c r="BA242" s="5">
        <v>1</v>
      </c>
      <c r="BB242" s="5"/>
      <c r="BC242" s="4"/>
      <c r="BD242" s="5">
        <v>0</v>
      </c>
      <c r="BE242" s="5">
        <v>1</v>
      </c>
      <c r="BF242" s="5">
        <v>0</v>
      </c>
      <c r="BG242" s="5">
        <v>2</v>
      </c>
      <c r="BH242" s="5">
        <v>5</v>
      </c>
      <c r="BI242" s="5">
        <v>6</v>
      </c>
      <c r="BJ242" s="4"/>
      <c r="BK242" s="5"/>
      <c r="BL242" s="5"/>
      <c r="BM242" s="5"/>
      <c r="BN242" s="5"/>
      <c r="BO242" s="5"/>
      <c r="BP242" s="5"/>
      <c r="BQ242" s="4"/>
      <c r="BR242" s="5">
        <f t="shared" si="638"/>
        <v>0</v>
      </c>
      <c r="BS242" s="5">
        <f t="shared" si="639"/>
        <v>2</v>
      </c>
      <c r="BT242" s="5">
        <f t="shared" si="640"/>
        <v>0</v>
      </c>
      <c r="BU242" s="5">
        <f t="shared" si="641"/>
        <v>2</v>
      </c>
      <c r="BV242" s="5">
        <f t="shared" si="642"/>
        <v>6</v>
      </c>
      <c r="BW242" s="5">
        <f t="shared" si="643"/>
        <v>6</v>
      </c>
      <c r="BX242" s="4"/>
      <c r="BY242" s="4"/>
      <c r="BZ242" s="5">
        <v>0</v>
      </c>
      <c r="CA242" s="5">
        <v>1</v>
      </c>
      <c r="CB242" s="5">
        <v>0</v>
      </c>
      <c r="CC242" s="5">
        <v>0</v>
      </c>
      <c r="CD242" s="183">
        <f t="shared" si="820"/>
        <v>0</v>
      </c>
      <c r="CE242" s="5"/>
      <c r="CF242" s="4"/>
      <c r="CG242" s="5"/>
      <c r="CH242" s="5"/>
      <c r="CI242" s="5"/>
      <c r="CJ242" s="5"/>
      <c r="CK242" s="183">
        <f t="shared" si="644"/>
        <v>0</v>
      </c>
      <c r="CL242" s="5"/>
      <c r="CM242" s="4"/>
      <c r="CN242" s="5"/>
      <c r="CO242" s="5"/>
      <c r="CP242" s="5"/>
      <c r="CQ242" s="5"/>
      <c r="CR242" s="5"/>
      <c r="CS242" s="5"/>
      <c r="CT242" s="4"/>
      <c r="CU242" s="5">
        <f t="shared" si="645"/>
        <v>0</v>
      </c>
      <c r="CV242" s="5">
        <f t="shared" si="646"/>
        <v>1</v>
      </c>
      <c r="CW242" s="5">
        <f t="shared" si="647"/>
        <v>0</v>
      </c>
      <c r="CX242" s="5">
        <f t="shared" si="648"/>
        <v>0</v>
      </c>
      <c r="CY242" s="183">
        <f t="shared" si="649"/>
        <v>0</v>
      </c>
      <c r="CZ242" s="5">
        <f t="shared" si="650"/>
        <v>0</v>
      </c>
      <c r="DA242" s="4"/>
      <c r="DB242" s="4"/>
      <c r="DC242" s="5">
        <f t="shared" si="651"/>
        <v>3</v>
      </c>
      <c r="DD242" s="5">
        <f t="shared" si="652"/>
        <v>2</v>
      </c>
      <c r="DE242" s="5">
        <f t="shared" si="653"/>
        <v>1</v>
      </c>
      <c r="DF242" s="5">
        <f t="shared" si="654"/>
        <v>1</v>
      </c>
      <c r="DG242" s="5">
        <f t="shared" si="655"/>
        <v>0</v>
      </c>
      <c r="DH242" s="5">
        <f t="shared" si="656"/>
        <v>1</v>
      </c>
      <c r="DI242" s="4"/>
      <c r="DJ242" s="5">
        <f t="shared" si="657"/>
        <v>9</v>
      </c>
      <c r="DK242" s="5">
        <f t="shared" si="658"/>
        <v>5</v>
      </c>
      <c r="DL242" s="5">
        <f t="shared" si="659"/>
        <v>10</v>
      </c>
      <c r="DM242" s="5">
        <f t="shared" si="660"/>
        <v>10</v>
      </c>
      <c r="DN242" s="5">
        <f t="shared" si="661"/>
        <v>6</v>
      </c>
      <c r="DO242" s="5">
        <f t="shared" si="662"/>
        <v>6</v>
      </c>
      <c r="DP242" s="4"/>
      <c r="DQ242" s="5">
        <f t="shared" si="663"/>
        <v>0</v>
      </c>
      <c r="DR242" s="5">
        <f t="shared" si="664"/>
        <v>0</v>
      </c>
      <c r="DS242" s="5">
        <f t="shared" si="665"/>
        <v>0</v>
      </c>
      <c r="DT242" s="5">
        <f t="shared" si="666"/>
        <v>0</v>
      </c>
      <c r="DU242" s="5">
        <f t="shared" si="667"/>
        <v>0</v>
      </c>
      <c r="DV242" s="5">
        <f t="shared" si="668"/>
        <v>0</v>
      </c>
      <c r="DW242" s="4"/>
      <c r="DX242" s="5">
        <f t="shared" si="669"/>
        <v>12</v>
      </c>
      <c r="DY242" s="5">
        <f t="shared" si="670"/>
        <v>7</v>
      </c>
      <c r="DZ242" s="5">
        <f t="shared" si="671"/>
        <v>11</v>
      </c>
      <c r="EA242" s="5">
        <f t="shared" si="672"/>
        <v>11</v>
      </c>
      <c r="EB242" s="5">
        <f t="shared" si="673"/>
        <v>6</v>
      </c>
      <c r="EC242" s="5">
        <f t="shared" si="674"/>
        <v>7</v>
      </c>
      <c r="ED242" s="4"/>
      <c r="EE242" s="4"/>
      <c r="EF242" s="5">
        <v>3</v>
      </c>
      <c r="EG242" s="5">
        <v>4</v>
      </c>
      <c r="EH242" s="5">
        <v>1</v>
      </c>
      <c r="EI242" s="5">
        <v>1</v>
      </c>
      <c r="EJ242" s="5">
        <v>1</v>
      </c>
      <c r="EK242" s="5">
        <v>1</v>
      </c>
      <c r="EL242" s="4"/>
      <c r="EM242" s="5">
        <v>9</v>
      </c>
      <c r="EN242" s="5">
        <v>6</v>
      </c>
      <c r="EO242" s="5">
        <v>10</v>
      </c>
      <c r="EP242" s="5">
        <v>12</v>
      </c>
      <c r="EQ242" s="5">
        <v>11</v>
      </c>
      <c r="ER242" s="5">
        <v>12</v>
      </c>
      <c r="ES242" s="4"/>
      <c r="ET242" s="5"/>
      <c r="EU242" s="5"/>
      <c r="EV242" s="5"/>
      <c r="EW242" s="5"/>
      <c r="EX242" s="5">
        <v>0</v>
      </c>
      <c r="EY242" s="5"/>
      <c r="EZ242" s="4"/>
      <c r="FA242" s="5">
        <f t="shared" si="675"/>
        <v>12</v>
      </c>
      <c r="FB242" s="5">
        <f t="shared" si="676"/>
        <v>10</v>
      </c>
      <c r="FC242" s="5">
        <f t="shared" si="677"/>
        <v>11</v>
      </c>
      <c r="FD242" s="5">
        <f t="shared" si="678"/>
        <v>13</v>
      </c>
      <c r="FE242" s="5">
        <f t="shared" si="679"/>
        <v>12</v>
      </c>
      <c r="FF242" s="5">
        <f t="shared" si="680"/>
        <v>13</v>
      </c>
      <c r="FG242" s="4"/>
      <c r="FH242" s="5">
        <f t="shared" si="681"/>
        <v>12</v>
      </c>
      <c r="FI242" s="5">
        <f t="shared" si="682"/>
        <v>10</v>
      </c>
      <c r="FJ242" s="5">
        <f t="shared" si="683"/>
        <v>11</v>
      </c>
      <c r="FK242" s="5">
        <f t="shared" si="684"/>
        <v>13</v>
      </c>
      <c r="FL242" s="5">
        <f t="shared" si="685"/>
        <v>12</v>
      </c>
      <c r="FM242" s="5">
        <f t="shared" si="686"/>
        <v>13</v>
      </c>
      <c r="FN242" s="4"/>
      <c r="FO242" s="4"/>
      <c r="FP242" s="4">
        <v>54</v>
      </c>
      <c r="FQ242" s="4">
        <v>48</v>
      </c>
      <c r="FR242" s="4">
        <v>52</v>
      </c>
      <c r="FS242" s="4">
        <v>35.170000000000016</v>
      </c>
      <c r="FT242" s="4">
        <v>22</v>
      </c>
      <c r="FU242" s="4">
        <v>28</v>
      </c>
      <c r="FV242" s="4"/>
      <c r="FW242" s="4">
        <f t="shared" si="687"/>
        <v>412</v>
      </c>
      <c r="FX242" s="4">
        <f t="shared" si="688"/>
        <v>346</v>
      </c>
      <c r="FY242" s="4">
        <f t="shared" si="689"/>
        <v>362</v>
      </c>
      <c r="FZ242" s="4">
        <f t="shared" si="690"/>
        <v>340.83</v>
      </c>
      <c r="GA242" s="4">
        <f t="shared" si="691"/>
        <v>320</v>
      </c>
      <c r="GB242" s="4">
        <f t="shared" si="692"/>
        <v>320</v>
      </c>
      <c r="GC242" s="4"/>
      <c r="GD242" s="4">
        <v>466</v>
      </c>
      <c r="GE242" s="4">
        <v>394</v>
      </c>
      <c r="GF242" s="4">
        <v>414</v>
      </c>
      <c r="GG242" s="4">
        <v>376</v>
      </c>
      <c r="GH242" s="4">
        <v>342</v>
      </c>
      <c r="GI242" s="4">
        <v>348</v>
      </c>
      <c r="GJ242" s="4"/>
      <c r="GK242" s="6"/>
      <c r="GL242" s="4">
        <f t="shared" si="693"/>
        <v>57</v>
      </c>
      <c r="GM242" s="4">
        <f t="shared" si="694"/>
        <v>52</v>
      </c>
      <c r="GN242" s="4">
        <f t="shared" si="695"/>
        <v>53</v>
      </c>
      <c r="GO242" s="4">
        <f t="shared" si="696"/>
        <v>36.170000000000016</v>
      </c>
      <c r="GP242" s="4">
        <f t="shared" si="697"/>
        <v>23</v>
      </c>
      <c r="GQ242" s="4">
        <f t="shared" si="698"/>
        <v>29</v>
      </c>
      <c r="GR242" s="4"/>
      <c r="GS242" s="4">
        <f t="shared" si="699"/>
        <v>421</v>
      </c>
      <c r="GT242" s="4">
        <f t="shared" si="700"/>
        <v>352</v>
      </c>
      <c r="GU242" s="4">
        <f t="shared" si="701"/>
        <v>372</v>
      </c>
      <c r="GV242" s="4">
        <f t="shared" si="702"/>
        <v>352.83</v>
      </c>
      <c r="GW242" s="4">
        <f t="shared" si="703"/>
        <v>331</v>
      </c>
      <c r="GX242" s="4">
        <f t="shared" si="704"/>
        <v>332</v>
      </c>
      <c r="GY242" s="4"/>
      <c r="GZ242" s="4">
        <f t="shared" si="705"/>
        <v>478</v>
      </c>
      <c r="HA242" s="4">
        <f t="shared" si="706"/>
        <v>404</v>
      </c>
      <c r="HB242" s="4">
        <f t="shared" si="707"/>
        <v>425</v>
      </c>
      <c r="HC242" s="4">
        <f t="shared" si="708"/>
        <v>389</v>
      </c>
      <c r="HD242" s="4">
        <f t="shared" si="709"/>
        <v>342</v>
      </c>
      <c r="HE242" s="4">
        <f t="shared" si="710"/>
        <v>348</v>
      </c>
      <c r="HF242" s="4"/>
      <c r="HG242" s="6"/>
      <c r="HH242" s="84">
        <f t="shared" si="711"/>
        <v>2.7726432532347504E-3</v>
      </c>
      <c r="HI242" s="84">
        <f t="shared" si="712"/>
        <v>3.8572806171648989E-3</v>
      </c>
      <c r="HJ242" s="84">
        <f t="shared" si="713"/>
        <v>9.9009900990099011E-4</v>
      </c>
      <c r="HK242" s="84">
        <f t="shared" si="714"/>
        <v>1.004016064257028E-3</v>
      </c>
      <c r="HL242" s="84">
        <f t="shared" si="715"/>
        <v>9.9700897308075765E-4</v>
      </c>
      <c r="HM242" s="84">
        <f t="shared" si="716"/>
        <v>9.9009900990099011E-4</v>
      </c>
      <c r="HN242" s="145"/>
      <c r="HO242" s="84">
        <f t="shared" si="717"/>
        <v>4.9907578558225509E-2</v>
      </c>
      <c r="HP242" s="84">
        <f t="shared" si="718"/>
        <v>4.6287367405978788E-2</v>
      </c>
      <c r="HQ242" s="84">
        <f t="shared" si="719"/>
        <v>5.1485148514851482E-2</v>
      </c>
      <c r="HR242" s="84">
        <f t="shared" si="720"/>
        <v>3.5311244979919693E-2</v>
      </c>
      <c r="HS242" s="84">
        <f t="shared" si="721"/>
        <v>2.1934197407776669E-2</v>
      </c>
      <c r="HT242" s="84">
        <f t="shared" si="722"/>
        <v>2.7722772277227723E-2</v>
      </c>
      <c r="HU242" s="145"/>
      <c r="HV242" s="84">
        <f t="shared" si="723"/>
        <v>5.2680221811460259E-2</v>
      </c>
      <c r="HW242" s="84">
        <f t="shared" si="724"/>
        <v>5.0144648023143688E-2</v>
      </c>
      <c r="HX242" s="84">
        <f t="shared" si="725"/>
        <v>5.2475247524752473E-2</v>
      </c>
      <c r="HY242" s="84">
        <f t="shared" si="726"/>
        <v>3.6315261044176719E-2</v>
      </c>
      <c r="HZ242" s="84">
        <f t="shared" si="727"/>
        <v>2.2931206380857428E-2</v>
      </c>
      <c r="IA242" s="84">
        <f t="shared" si="728"/>
        <v>2.8712871287128714E-2</v>
      </c>
      <c r="IB242" s="145"/>
      <c r="IC242" s="145"/>
      <c r="ID242" s="84">
        <f t="shared" si="729"/>
        <v>1.6809861785580874E-3</v>
      </c>
      <c r="IE242" s="84">
        <f t="shared" si="730"/>
        <v>1.1307953260459858E-3</v>
      </c>
      <c r="IF242" s="84">
        <f t="shared" si="731"/>
        <v>1.8960940462646946E-3</v>
      </c>
      <c r="IG242" s="84">
        <f t="shared" si="732"/>
        <v>2.2701475595913734E-3</v>
      </c>
      <c r="IH242" s="84">
        <f t="shared" si="733"/>
        <v>2.0916524054002661E-3</v>
      </c>
      <c r="II242" s="84">
        <f t="shared" si="734"/>
        <v>2.2935779816513763E-3</v>
      </c>
      <c r="IJ242" s="145"/>
      <c r="IK242" s="84">
        <f t="shared" si="735"/>
        <v>7.6951811729548E-2</v>
      </c>
      <c r="IL242" s="84">
        <f t="shared" si="736"/>
        <v>6.5209197135318503E-2</v>
      </c>
      <c r="IM242" s="84">
        <f t="shared" si="737"/>
        <v>6.8638604474781956E-2</v>
      </c>
      <c r="IN242" s="84">
        <f t="shared" si="738"/>
        <v>6.4477866061293979E-2</v>
      </c>
      <c r="IO242" s="84">
        <f t="shared" si="739"/>
        <v>6.0848069975280472E-2</v>
      </c>
      <c r="IP242" s="84">
        <f t="shared" si="740"/>
        <v>6.1162079510703363E-2</v>
      </c>
      <c r="IQ242" s="145"/>
      <c r="IR242" s="84">
        <f t="shared" si="741"/>
        <v>7.8632797908106095E-2</v>
      </c>
      <c r="IS242" s="84">
        <f t="shared" si="742"/>
        <v>6.6339992461364489E-2</v>
      </c>
      <c r="IT242" s="84">
        <f t="shared" si="743"/>
        <v>7.0534698521046657E-2</v>
      </c>
      <c r="IU242" s="84">
        <f t="shared" si="744"/>
        <v>6.6748013620885352E-2</v>
      </c>
      <c r="IV242" s="84">
        <f t="shared" si="745"/>
        <v>6.293972238068074E-2</v>
      </c>
      <c r="IW242" s="84">
        <f t="shared" si="746"/>
        <v>6.3455657492354739E-2</v>
      </c>
      <c r="IX242" s="140"/>
      <c r="IY242" s="140"/>
      <c r="IZ242" s="84">
        <f t="shared" si="747"/>
        <v>1.8645121193287756E-3</v>
      </c>
      <c r="JA242" s="84">
        <f t="shared" si="748"/>
        <v>1.5765410688948448E-3</v>
      </c>
      <c r="JB242" s="84">
        <f t="shared" si="749"/>
        <v>1.7504774029280714E-3</v>
      </c>
      <c r="JC242" s="84">
        <f t="shared" si="750"/>
        <v>2.0694046482012097E-3</v>
      </c>
      <c r="JD242" s="84">
        <f t="shared" si="751"/>
        <v>1.9163206643244969E-3</v>
      </c>
      <c r="JE242" s="84">
        <f t="shared" si="752"/>
        <v>2.0826658122396666E-3</v>
      </c>
      <c r="JF242" s="145"/>
      <c r="JG242" s="84">
        <f t="shared" si="753"/>
        <v>7.240522063393412E-2</v>
      </c>
      <c r="JH242" s="84">
        <f t="shared" si="754"/>
        <v>6.2115718114456882E-2</v>
      </c>
      <c r="JI242" s="84">
        <f t="shared" si="755"/>
        <v>6.5881604073838321E-2</v>
      </c>
      <c r="JJ242" s="84">
        <f t="shared" si="756"/>
        <v>5.9853549824896532E-2</v>
      </c>
      <c r="JK242" s="84">
        <f t="shared" si="757"/>
        <v>5.4615138933248167E-2</v>
      </c>
      <c r="JL242" s="84">
        <f t="shared" si="758"/>
        <v>5.575136174303108E-2</v>
      </c>
      <c r="JM242" s="145"/>
      <c r="JN242" s="84">
        <f t="shared" si="759"/>
        <v>7.4269732753262901E-2</v>
      </c>
      <c r="JO242" s="84">
        <f t="shared" si="760"/>
        <v>6.3692259183351724E-2</v>
      </c>
      <c r="JP242" s="84">
        <f t="shared" si="761"/>
        <v>6.7632081476766387E-2</v>
      </c>
      <c r="JQ242" s="84">
        <f t="shared" si="762"/>
        <v>6.1922954473097744E-2</v>
      </c>
      <c r="JR242" s="84">
        <f t="shared" si="763"/>
        <v>5.6531459597572664E-2</v>
      </c>
      <c r="JS242" s="84">
        <f t="shared" si="764"/>
        <v>5.7834027555270749E-2</v>
      </c>
      <c r="JT242" s="140"/>
      <c r="JU242" s="140"/>
      <c r="JV242" s="140"/>
      <c r="JW242" s="84">
        <f t="shared" si="765"/>
        <v>0</v>
      </c>
      <c r="JX242" s="84">
        <f t="shared" si="766"/>
        <v>1.5765410688948448E-4</v>
      </c>
      <c r="JY242" s="84">
        <f t="shared" si="767"/>
        <v>0</v>
      </c>
      <c r="JZ242" s="84">
        <f t="shared" si="768"/>
        <v>0</v>
      </c>
      <c r="KA242" s="84">
        <f t="shared" si="769"/>
        <v>0</v>
      </c>
      <c r="KB242" s="84">
        <f t="shared" si="770"/>
        <v>0</v>
      </c>
      <c r="KC242" s="145"/>
      <c r="KD242" s="84">
        <f t="shared" si="771"/>
        <v>0</v>
      </c>
      <c r="KE242" s="84">
        <f t="shared" si="772"/>
        <v>3.1530821377896896E-4</v>
      </c>
      <c r="KF242" s="84">
        <f t="shared" si="773"/>
        <v>0</v>
      </c>
      <c r="KG242" s="84">
        <f t="shared" si="774"/>
        <v>3.1836994587710921E-4</v>
      </c>
      <c r="KH242" s="84">
        <f t="shared" si="775"/>
        <v>9.5816033216224845E-4</v>
      </c>
      <c r="KI242" s="84">
        <f t="shared" si="776"/>
        <v>9.6123037487984622E-4</v>
      </c>
      <c r="KJ242" s="145"/>
      <c r="KK242" s="84">
        <f t="shared" si="777"/>
        <v>1.8645121193287756E-3</v>
      </c>
      <c r="KL242" s="84">
        <f t="shared" si="778"/>
        <v>1.1035787482263912E-3</v>
      </c>
      <c r="KM242" s="84">
        <f t="shared" si="779"/>
        <v>1.7504774029280714E-3</v>
      </c>
      <c r="KN242" s="84">
        <f t="shared" si="780"/>
        <v>1.7510347023241006E-3</v>
      </c>
      <c r="KO242" s="84">
        <f t="shared" si="781"/>
        <v>9.5816033216224845E-4</v>
      </c>
      <c r="KP242" s="84">
        <f t="shared" si="782"/>
        <v>1.1214354373598205E-3</v>
      </c>
      <c r="KQ242" s="105"/>
      <c r="KR242" s="123">
        <f t="shared" si="783"/>
        <v>7.240522063393412E-2</v>
      </c>
      <c r="KS242" s="123">
        <f t="shared" si="784"/>
        <v>6.2115718114456882E-2</v>
      </c>
      <c r="KT242" s="123">
        <f t="shared" si="785"/>
        <v>6.5881604073838321E-2</v>
      </c>
      <c r="KU242" s="123">
        <f t="shared" si="786"/>
        <v>5.9853549824896532E-2</v>
      </c>
      <c r="KV242" s="123">
        <f t="shared" si="787"/>
        <v>5.4615138933248167E-2</v>
      </c>
      <c r="KW242" s="123">
        <f t="shared" si="788"/>
        <v>5.575136174303108E-2</v>
      </c>
      <c r="KX242" s="105"/>
      <c r="KY242" s="123">
        <f t="shared" si="789"/>
        <v>7.4269732753262901E-2</v>
      </c>
      <c r="KZ242" s="123">
        <f t="shared" si="790"/>
        <v>6.3692259183351724E-2</v>
      </c>
      <c r="LA242" s="123">
        <f t="shared" si="791"/>
        <v>6.7632081476766387E-2</v>
      </c>
      <c r="LB242" s="123">
        <f t="shared" si="792"/>
        <v>6.1922954473097744E-2</v>
      </c>
      <c r="LC242" s="123">
        <f t="shared" si="793"/>
        <v>5.6531459597572664E-2</v>
      </c>
      <c r="LD242" s="123">
        <f t="shared" si="794"/>
        <v>5.7834027555270749E-2</v>
      </c>
      <c r="LE242" s="105"/>
      <c r="LF242" s="105"/>
      <c r="LG242" s="84">
        <f t="shared" si="822"/>
        <v>0</v>
      </c>
      <c r="LH242" s="84">
        <f t="shared" si="823"/>
        <v>0.1</v>
      </c>
      <c r="LI242" s="84">
        <f t="shared" si="824"/>
        <v>0</v>
      </c>
      <c r="LJ242" s="84">
        <f t="shared" si="825"/>
        <v>0</v>
      </c>
      <c r="LK242" s="84">
        <f t="shared" si="826"/>
        <v>0</v>
      </c>
      <c r="LL242" s="84">
        <f t="shared" si="827"/>
        <v>0</v>
      </c>
      <c r="LM242" s="105"/>
      <c r="LN242" s="84">
        <f t="shared" si="828"/>
        <v>0</v>
      </c>
      <c r="LO242" s="84">
        <f t="shared" si="829"/>
        <v>0.2</v>
      </c>
      <c r="LP242" s="84">
        <f t="shared" si="830"/>
        <v>0</v>
      </c>
      <c r="LQ242" s="84">
        <f t="shared" si="831"/>
        <v>0.15384615384615385</v>
      </c>
      <c r="LR242" s="84">
        <f t="shared" si="832"/>
        <v>0.5</v>
      </c>
      <c r="LS242" s="84">
        <f t="shared" si="833"/>
        <v>0.46153846153846156</v>
      </c>
      <c r="LT242" s="105"/>
      <c r="LU242" s="84">
        <f t="shared" si="834"/>
        <v>1</v>
      </c>
      <c r="LV242" s="84">
        <f t="shared" si="835"/>
        <v>0.7</v>
      </c>
      <c r="LW242" s="84">
        <f t="shared" si="836"/>
        <v>1</v>
      </c>
      <c r="LX242" s="84">
        <f t="shared" si="837"/>
        <v>0.84615384615384615</v>
      </c>
      <c r="LY242" s="84">
        <f t="shared" si="838"/>
        <v>0.5</v>
      </c>
      <c r="LZ242" s="84">
        <f t="shared" si="839"/>
        <v>0.53846153846153844</v>
      </c>
      <c r="MA242" s="105"/>
      <c r="MB242" s="105"/>
      <c r="MC242" s="105"/>
      <c r="MD242" s="123">
        <f t="shared" si="840"/>
        <v>0</v>
      </c>
      <c r="ME242" s="123">
        <f t="shared" si="841"/>
        <v>0.20963302752293592</v>
      </c>
      <c r="MF242" s="212">
        <f t="shared" si="842"/>
        <v>0.18977017855582401</v>
      </c>
      <c r="MG242" s="105"/>
      <c r="MH242" s="123">
        <f>(HT242-HQ242)/HQ242</f>
        <v>-0.46153846153846151</v>
      </c>
      <c r="MI242" s="123">
        <f t="shared" si="815"/>
        <v>-0.10892594657610634</v>
      </c>
      <c r="MJ242" s="212">
        <f t="shared" si="816"/>
        <v>-0.15376435460577947</v>
      </c>
      <c r="MK242" s="105"/>
      <c r="ML242" s="123">
        <f t="shared" si="844"/>
        <v>-0.45283018867924524</v>
      </c>
      <c r="MM242" s="123">
        <f t="shared" si="817"/>
        <v>-0.10036253329387411</v>
      </c>
      <c r="MN242" s="212">
        <f t="shared" si="818"/>
        <v>-0.14487287257100845</v>
      </c>
      <c r="MO242" s="105"/>
      <c r="MP242" s="105"/>
    </row>
    <row r="243" spans="2:354" ht="12" x14ac:dyDescent="0.25">
      <c r="B243" s="6" t="s">
        <v>640</v>
      </c>
      <c r="C243" s="6">
        <v>24043</v>
      </c>
      <c r="D243" s="86" t="s">
        <v>136</v>
      </c>
      <c r="E243" s="6">
        <v>1</v>
      </c>
      <c r="F243" s="3">
        <v>1758</v>
      </c>
      <c r="G243" s="7">
        <v>1738</v>
      </c>
      <c r="H243" s="139">
        <v>1745</v>
      </c>
      <c r="I243" s="7">
        <v>1746</v>
      </c>
      <c r="J243" s="177">
        <f t="shared" si="622"/>
        <v>1716.5</v>
      </c>
      <c r="K243" s="7">
        <v>1687</v>
      </c>
      <c r="L243" s="162"/>
      <c r="M243" s="3">
        <v>1140</v>
      </c>
      <c r="N243" s="7">
        <v>1139</v>
      </c>
      <c r="O243" s="139">
        <v>1181</v>
      </c>
      <c r="P243" s="7">
        <v>1154</v>
      </c>
      <c r="Q243" s="177">
        <f t="shared" si="623"/>
        <v>1166</v>
      </c>
      <c r="R243" s="7">
        <v>1178</v>
      </c>
      <c r="S243" s="105"/>
      <c r="T243" s="3">
        <v>5189</v>
      </c>
      <c r="U243" s="7">
        <v>5208</v>
      </c>
      <c r="V243" s="139">
        <v>5211</v>
      </c>
      <c r="W243" s="7">
        <v>5184</v>
      </c>
      <c r="X243" s="177">
        <f t="shared" si="624"/>
        <v>5135.5</v>
      </c>
      <c r="Y243" s="7">
        <v>5087</v>
      </c>
      <c r="Z243" s="105"/>
      <c r="AA243" s="3">
        <v>1733</v>
      </c>
      <c r="AB243" s="105">
        <v>1786</v>
      </c>
      <c r="AC243" s="139">
        <v>1826</v>
      </c>
      <c r="AD243" s="7">
        <v>1851</v>
      </c>
      <c r="AE243" s="177">
        <f t="shared" si="625"/>
        <v>1902</v>
      </c>
      <c r="AF243" s="7">
        <v>1953</v>
      </c>
      <c r="AG243" s="105"/>
      <c r="AH243" s="3">
        <f t="shared" si="626"/>
        <v>6329</v>
      </c>
      <c r="AI243" s="3">
        <f t="shared" si="627"/>
        <v>6347</v>
      </c>
      <c r="AJ243" s="3">
        <f t="shared" si="628"/>
        <v>6392</v>
      </c>
      <c r="AK243" s="3">
        <f t="shared" si="629"/>
        <v>6338</v>
      </c>
      <c r="AL243" s="178">
        <f t="shared" si="630"/>
        <v>6301.5</v>
      </c>
      <c r="AM243" s="3">
        <f t="shared" si="631"/>
        <v>6265</v>
      </c>
      <c r="AN243" s="105"/>
      <c r="AO243" s="3">
        <f t="shared" si="632"/>
        <v>9820</v>
      </c>
      <c r="AP243" s="3">
        <f t="shared" si="633"/>
        <v>9871</v>
      </c>
      <c r="AQ243" s="3">
        <f t="shared" si="634"/>
        <v>9963</v>
      </c>
      <c r="AR243" s="3">
        <f t="shared" si="635"/>
        <v>9935</v>
      </c>
      <c r="AS243" s="178">
        <f t="shared" si="636"/>
        <v>9920</v>
      </c>
      <c r="AT243" s="3">
        <f t="shared" si="637"/>
        <v>9905</v>
      </c>
      <c r="AU243" s="105"/>
      <c r="AV243" s="105"/>
      <c r="AW243" s="5">
        <v>0</v>
      </c>
      <c r="AX243" s="5">
        <v>0</v>
      </c>
      <c r="AY243" s="5">
        <v>0</v>
      </c>
      <c r="AZ243" s="5">
        <v>2</v>
      </c>
      <c r="BA243" s="5">
        <v>2</v>
      </c>
      <c r="BB243" s="5">
        <v>3</v>
      </c>
      <c r="BC243" s="4"/>
      <c r="BD243" s="5">
        <v>1</v>
      </c>
      <c r="BE243" s="5">
        <v>1</v>
      </c>
      <c r="BF243" s="5">
        <v>2</v>
      </c>
      <c r="BG243" s="5">
        <v>2</v>
      </c>
      <c r="BH243" s="5">
        <v>2</v>
      </c>
      <c r="BI243" s="5">
        <v>3</v>
      </c>
      <c r="BJ243" s="4"/>
      <c r="BK243" s="5"/>
      <c r="BL243" s="5"/>
      <c r="BM243" s="5"/>
      <c r="BN243" s="5"/>
      <c r="BO243" s="5"/>
      <c r="BP243" s="5"/>
      <c r="BQ243" s="4"/>
      <c r="BR243" s="5">
        <f t="shared" si="638"/>
        <v>1</v>
      </c>
      <c r="BS243" s="5">
        <f t="shared" si="639"/>
        <v>1</v>
      </c>
      <c r="BT243" s="5">
        <f t="shared" si="640"/>
        <v>2</v>
      </c>
      <c r="BU243" s="5">
        <f t="shared" si="641"/>
        <v>4</v>
      </c>
      <c r="BV243" s="5">
        <f t="shared" si="642"/>
        <v>4</v>
      </c>
      <c r="BW243" s="5">
        <f t="shared" si="643"/>
        <v>6</v>
      </c>
      <c r="BX243" s="4"/>
      <c r="BY243" s="4"/>
      <c r="BZ243" s="5">
        <v>0</v>
      </c>
      <c r="CA243" s="5">
        <v>0</v>
      </c>
      <c r="CB243" s="5">
        <v>0</v>
      </c>
      <c r="CC243" s="5">
        <v>0</v>
      </c>
      <c r="CD243" s="183">
        <f t="shared" si="820"/>
        <v>0.5</v>
      </c>
      <c r="CE243" s="5">
        <v>1</v>
      </c>
      <c r="CF243" s="4"/>
      <c r="CG243" s="5"/>
      <c r="CH243" s="5"/>
      <c r="CI243" s="5"/>
      <c r="CJ243" s="5"/>
      <c r="CK243" s="183">
        <f t="shared" si="644"/>
        <v>0</v>
      </c>
      <c r="CL243" s="5"/>
      <c r="CM243" s="4"/>
      <c r="CN243" s="5"/>
      <c r="CO243" s="5"/>
      <c r="CP243" s="5"/>
      <c r="CQ243" s="5"/>
      <c r="CR243" s="5"/>
      <c r="CS243" s="5"/>
      <c r="CT243" s="4"/>
      <c r="CU243" s="5">
        <f t="shared" si="645"/>
        <v>0</v>
      </c>
      <c r="CV243" s="5">
        <f t="shared" si="646"/>
        <v>0</v>
      </c>
      <c r="CW243" s="5">
        <f t="shared" si="647"/>
        <v>0</v>
      </c>
      <c r="CX243" s="5">
        <f t="shared" si="648"/>
        <v>0</v>
      </c>
      <c r="CY243" s="183">
        <f t="shared" si="649"/>
        <v>0.5</v>
      </c>
      <c r="CZ243" s="5">
        <f t="shared" si="650"/>
        <v>1</v>
      </c>
      <c r="DA243" s="4"/>
      <c r="DB243" s="4"/>
      <c r="DC243" s="5">
        <f t="shared" si="651"/>
        <v>1</v>
      </c>
      <c r="DD243" s="5">
        <f t="shared" si="652"/>
        <v>1</v>
      </c>
      <c r="DE243" s="5">
        <f t="shared" si="653"/>
        <v>0</v>
      </c>
      <c r="DF243" s="5">
        <f t="shared" si="654"/>
        <v>2</v>
      </c>
      <c r="DG243" s="5">
        <f t="shared" si="655"/>
        <v>0.5</v>
      </c>
      <c r="DH243" s="5">
        <f t="shared" si="656"/>
        <v>4</v>
      </c>
      <c r="DI243" s="4"/>
      <c r="DJ243" s="5">
        <f t="shared" si="657"/>
        <v>1</v>
      </c>
      <c r="DK243" s="5">
        <f t="shared" si="658"/>
        <v>2</v>
      </c>
      <c r="DL243" s="5">
        <f t="shared" si="659"/>
        <v>1</v>
      </c>
      <c r="DM243" s="5">
        <f t="shared" si="660"/>
        <v>2</v>
      </c>
      <c r="DN243" s="5">
        <f t="shared" si="661"/>
        <v>5</v>
      </c>
      <c r="DO243" s="5">
        <f t="shared" si="662"/>
        <v>5</v>
      </c>
      <c r="DP243" s="4"/>
      <c r="DQ243" s="5">
        <f t="shared" si="663"/>
        <v>0</v>
      </c>
      <c r="DR243" s="5">
        <f t="shared" si="664"/>
        <v>0</v>
      </c>
      <c r="DS243" s="5">
        <f t="shared" si="665"/>
        <v>0</v>
      </c>
      <c r="DT243" s="5">
        <f t="shared" si="666"/>
        <v>0</v>
      </c>
      <c r="DU243" s="5">
        <f t="shared" si="667"/>
        <v>0</v>
      </c>
      <c r="DV243" s="5">
        <f t="shared" si="668"/>
        <v>0</v>
      </c>
      <c r="DW243" s="4"/>
      <c r="DX243" s="5">
        <f t="shared" si="669"/>
        <v>2</v>
      </c>
      <c r="DY243" s="5">
        <f t="shared" si="670"/>
        <v>3</v>
      </c>
      <c r="DZ243" s="5">
        <f t="shared" si="671"/>
        <v>1</v>
      </c>
      <c r="EA243" s="5">
        <f t="shared" si="672"/>
        <v>4</v>
      </c>
      <c r="EB243" s="5">
        <f t="shared" si="673"/>
        <v>5.5</v>
      </c>
      <c r="EC243" s="5">
        <f t="shared" si="674"/>
        <v>9</v>
      </c>
      <c r="ED243" s="4"/>
      <c r="EE243" s="4"/>
      <c r="EF243" s="5">
        <v>1</v>
      </c>
      <c r="EG243" s="5">
        <v>1</v>
      </c>
      <c r="EH243" s="5">
        <v>0</v>
      </c>
      <c r="EI243" s="5">
        <v>4</v>
      </c>
      <c r="EJ243" s="5">
        <v>3</v>
      </c>
      <c r="EK243" s="5">
        <v>8</v>
      </c>
      <c r="EL243" s="4"/>
      <c r="EM243" s="5">
        <v>2</v>
      </c>
      <c r="EN243" s="5">
        <v>3</v>
      </c>
      <c r="EO243" s="5">
        <v>3</v>
      </c>
      <c r="EP243" s="5">
        <v>4</v>
      </c>
      <c r="EQ243" s="5">
        <v>7</v>
      </c>
      <c r="ER243" s="5">
        <v>8</v>
      </c>
      <c r="ES243" s="4"/>
      <c r="ET243" s="5"/>
      <c r="EU243" s="5"/>
      <c r="EV243" s="5"/>
      <c r="EW243" s="5"/>
      <c r="EX243" s="5">
        <v>0</v>
      </c>
      <c r="EY243" s="5"/>
      <c r="EZ243" s="4"/>
      <c r="FA243" s="5">
        <f t="shared" si="675"/>
        <v>3</v>
      </c>
      <c r="FB243" s="5">
        <f t="shared" si="676"/>
        <v>4</v>
      </c>
      <c r="FC243" s="5">
        <f t="shared" si="677"/>
        <v>3</v>
      </c>
      <c r="FD243" s="5">
        <f t="shared" si="678"/>
        <v>8</v>
      </c>
      <c r="FE243" s="5">
        <f t="shared" si="679"/>
        <v>10</v>
      </c>
      <c r="FF243" s="5">
        <f t="shared" si="680"/>
        <v>16</v>
      </c>
      <c r="FG243" s="4"/>
      <c r="FH243" s="5">
        <f t="shared" si="681"/>
        <v>3</v>
      </c>
      <c r="FI243" s="5">
        <f t="shared" si="682"/>
        <v>4</v>
      </c>
      <c r="FJ243" s="5">
        <f t="shared" si="683"/>
        <v>3</v>
      </c>
      <c r="FK243" s="5">
        <f t="shared" si="684"/>
        <v>8</v>
      </c>
      <c r="FL243" s="5">
        <f t="shared" si="685"/>
        <v>10</v>
      </c>
      <c r="FM243" s="5">
        <f t="shared" si="686"/>
        <v>16</v>
      </c>
      <c r="FN243" s="4"/>
      <c r="FO243" s="4"/>
      <c r="FP243" s="4">
        <v>20</v>
      </c>
      <c r="FQ243" s="4">
        <v>22</v>
      </c>
      <c r="FR243" s="4">
        <v>11</v>
      </c>
      <c r="FS243" s="4">
        <v>19.010000000000019</v>
      </c>
      <c r="FT243" s="4">
        <v>14</v>
      </c>
      <c r="FU243" s="4">
        <v>16</v>
      </c>
      <c r="FV243" s="4"/>
      <c r="FW243" s="4">
        <f t="shared" si="687"/>
        <v>168</v>
      </c>
      <c r="FX243" s="4">
        <f t="shared" si="688"/>
        <v>204</v>
      </c>
      <c r="FY243" s="4">
        <f t="shared" si="689"/>
        <v>177</v>
      </c>
      <c r="FZ243" s="4">
        <f t="shared" si="690"/>
        <v>172.98999999999998</v>
      </c>
      <c r="GA243" s="4">
        <f t="shared" si="691"/>
        <v>200</v>
      </c>
      <c r="GB243" s="4">
        <f t="shared" si="692"/>
        <v>172</v>
      </c>
      <c r="GC243" s="4"/>
      <c r="GD243" s="4">
        <v>188</v>
      </c>
      <c r="GE243" s="4">
        <v>226</v>
      </c>
      <c r="GF243" s="4">
        <v>188</v>
      </c>
      <c r="GG243" s="4">
        <v>192</v>
      </c>
      <c r="GH243" s="4">
        <v>214</v>
      </c>
      <c r="GI243" s="4">
        <v>188</v>
      </c>
      <c r="GJ243" s="4"/>
      <c r="GK243" s="6"/>
      <c r="GL243" s="4">
        <f t="shared" si="693"/>
        <v>21</v>
      </c>
      <c r="GM243" s="4">
        <f t="shared" si="694"/>
        <v>23</v>
      </c>
      <c r="GN243" s="4">
        <f t="shared" si="695"/>
        <v>11</v>
      </c>
      <c r="GO243" s="4">
        <f t="shared" si="696"/>
        <v>23.010000000000019</v>
      </c>
      <c r="GP243" s="4">
        <f t="shared" si="697"/>
        <v>17</v>
      </c>
      <c r="GQ243" s="4">
        <f t="shared" si="698"/>
        <v>24</v>
      </c>
      <c r="GR243" s="4"/>
      <c r="GS243" s="4">
        <f t="shared" si="699"/>
        <v>170</v>
      </c>
      <c r="GT243" s="4">
        <f t="shared" si="700"/>
        <v>207</v>
      </c>
      <c r="GU243" s="4">
        <f t="shared" si="701"/>
        <v>180</v>
      </c>
      <c r="GV243" s="4">
        <f t="shared" si="702"/>
        <v>176.98999999999998</v>
      </c>
      <c r="GW243" s="4">
        <f t="shared" si="703"/>
        <v>207</v>
      </c>
      <c r="GX243" s="4">
        <f t="shared" si="704"/>
        <v>180</v>
      </c>
      <c r="GY243" s="4"/>
      <c r="GZ243" s="4">
        <f t="shared" si="705"/>
        <v>191</v>
      </c>
      <c r="HA243" s="4">
        <f t="shared" si="706"/>
        <v>230</v>
      </c>
      <c r="HB243" s="4">
        <f t="shared" si="707"/>
        <v>191</v>
      </c>
      <c r="HC243" s="4">
        <f t="shared" si="708"/>
        <v>200</v>
      </c>
      <c r="HD243" s="4">
        <f t="shared" si="709"/>
        <v>214</v>
      </c>
      <c r="HE243" s="4">
        <f t="shared" si="710"/>
        <v>188</v>
      </c>
      <c r="HF243" s="4"/>
      <c r="HG243" s="6"/>
      <c r="HH243" s="84">
        <f t="shared" si="711"/>
        <v>8.7719298245614037E-4</v>
      </c>
      <c r="HI243" s="84">
        <f t="shared" si="712"/>
        <v>8.7796312554872696E-4</v>
      </c>
      <c r="HJ243" s="84">
        <f t="shared" si="713"/>
        <v>0</v>
      </c>
      <c r="HK243" s="84">
        <f t="shared" si="714"/>
        <v>3.4662045060658577E-3</v>
      </c>
      <c r="HL243" s="84">
        <f t="shared" si="715"/>
        <v>2.5728987993138938E-3</v>
      </c>
      <c r="HM243" s="84">
        <f t="shared" si="716"/>
        <v>6.7911714770797962E-3</v>
      </c>
      <c r="HN243" s="145"/>
      <c r="HO243" s="84">
        <f t="shared" si="717"/>
        <v>1.7543859649122806E-2</v>
      </c>
      <c r="HP243" s="84">
        <f t="shared" si="718"/>
        <v>1.9315188762071993E-2</v>
      </c>
      <c r="HQ243" s="84">
        <f t="shared" si="719"/>
        <v>9.3141405588484331E-3</v>
      </c>
      <c r="HR243" s="84">
        <f t="shared" si="720"/>
        <v>1.6473136915078006E-2</v>
      </c>
      <c r="HS243" s="84">
        <f t="shared" si="721"/>
        <v>1.2006861063464836E-2</v>
      </c>
      <c r="HT243" s="84">
        <f t="shared" si="722"/>
        <v>1.3582342954159592E-2</v>
      </c>
      <c r="HU243" s="145"/>
      <c r="HV243" s="84">
        <f t="shared" si="723"/>
        <v>1.8421052631578946E-2</v>
      </c>
      <c r="HW243" s="84">
        <f t="shared" si="724"/>
        <v>2.0193151887620719E-2</v>
      </c>
      <c r="HX243" s="84">
        <f t="shared" si="725"/>
        <v>9.3141405588484331E-3</v>
      </c>
      <c r="HY243" s="84">
        <f t="shared" si="726"/>
        <v>1.9939341421143862E-2</v>
      </c>
      <c r="HZ243" s="84">
        <f t="shared" si="727"/>
        <v>1.457975986277873E-2</v>
      </c>
      <c r="IA243" s="84">
        <f t="shared" si="728"/>
        <v>2.0373514431239387E-2</v>
      </c>
      <c r="IB243" s="145"/>
      <c r="IC243" s="145"/>
      <c r="ID243" s="84">
        <f t="shared" si="729"/>
        <v>3.8543071882829059E-4</v>
      </c>
      <c r="IE243" s="84">
        <f t="shared" si="730"/>
        <v>5.76036866359447E-4</v>
      </c>
      <c r="IF243" s="84">
        <f t="shared" si="731"/>
        <v>5.757052389176742E-4</v>
      </c>
      <c r="IG243" s="84">
        <f t="shared" si="732"/>
        <v>7.716049382716049E-4</v>
      </c>
      <c r="IH243" s="84">
        <f t="shared" si="733"/>
        <v>1.363061045662545E-3</v>
      </c>
      <c r="II243" s="84">
        <f t="shared" si="734"/>
        <v>1.5726361313151171E-3</v>
      </c>
      <c r="IJ243" s="145"/>
      <c r="IK243" s="84">
        <f t="shared" si="735"/>
        <v>3.2376180381576414E-2</v>
      </c>
      <c r="IL243" s="84">
        <f t="shared" si="736"/>
        <v>3.9170506912442393E-2</v>
      </c>
      <c r="IM243" s="84">
        <f t="shared" si="737"/>
        <v>3.3966609096142776E-2</v>
      </c>
      <c r="IN243" s="84">
        <f t="shared" si="738"/>
        <v>3.3369984567901231E-2</v>
      </c>
      <c r="IO243" s="84">
        <f t="shared" si="739"/>
        <v>3.8944601304644146E-2</v>
      </c>
      <c r="IP243" s="84">
        <f t="shared" si="740"/>
        <v>3.3811676823275016E-2</v>
      </c>
      <c r="IQ243" s="145"/>
      <c r="IR243" s="84">
        <f t="shared" si="741"/>
        <v>3.2761611100404701E-2</v>
      </c>
      <c r="IS243" s="84">
        <f t="shared" si="742"/>
        <v>3.9746543778801838E-2</v>
      </c>
      <c r="IT243" s="84">
        <f t="shared" si="743"/>
        <v>3.4542314335060449E-2</v>
      </c>
      <c r="IU243" s="84">
        <f t="shared" si="744"/>
        <v>3.414158950617284E-2</v>
      </c>
      <c r="IV243" s="84">
        <f t="shared" si="745"/>
        <v>4.0307662350306687E-2</v>
      </c>
      <c r="IW243" s="84">
        <f t="shared" si="746"/>
        <v>3.538431295459013E-2</v>
      </c>
      <c r="IX243" s="140"/>
      <c r="IY243" s="140"/>
      <c r="IZ243" s="84">
        <f t="shared" si="747"/>
        <v>4.7400853215357879E-4</v>
      </c>
      <c r="JA243" s="84">
        <f t="shared" si="748"/>
        <v>6.3021900110288331E-4</v>
      </c>
      <c r="JB243" s="84">
        <f t="shared" si="749"/>
        <v>4.6933667083854817E-4</v>
      </c>
      <c r="JC243" s="84">
        <f t="shared" si="750"/>
        <v>1.2622278321236984E-3</v>
      </c>
      <c r="JD243" s="84">
        <f t="shared" si="751"/>
        <v>1.5869237483138936E-3</v>
      </c>
      <c r="JE243" s="84">
        <f t="shared" si="752"/>
        <v>2.5538707102952911E-3</v>
      </c>
      <c r="JF243" s="145"/>
      <c r="JG243" s="84">
        <f t="shared" si="753"/>
        <v>2.9704534681624269E-2</v>
      </c>
      <c r="JH243" s="84">
        <f t="shared" si="754"/>
        <v>3.5607373562312902E-2</v>
      </c>
      <c r="JI243" s="84">
        <f t="shared" si="755"/>
        <v>2.9411764705882353E-2</v>
      </c>
      <c r="JJ243" s="84">
        <f t="shared" si="756"/>
        <v>3.0293467970968761E-2</v>
      </c>
      <c r="JK243" s="84">
        <f t="shared" si="757"/>
        <v>3.396016821391732E-2</v>
      </c>
      <c r="JL243" s="84">
        <f t="shared" si="758"/>
        <v>3.0007980845969673E-2</v>
      </c>
      <c r="JM243" s="145"/>
      <c r="JN243" s="84">
        <f t="shared" si="759"/>
        <v>3.0178543213777848E-2</v>
      </c>
      <c r="JO243" s="84">
        <f t="shared" si="760"/>
        <v>3.6237592563415785E-2</v>
      </c>
      <c r="JP243" s="84">
        <f t="shared" si="761"/>
        <v>2.9881101376720901E-2</v>
      </c>
      <c r="JQ243" s="84">
        <f t="shared" si="762"/>
        <v>3.1555695803092462E-2</v>
      </c>
      <c r="JR243" s="84">
        <f t="shared" si="763"/>
        <v>3.5547091962231214E-2</v>
      </c>
      <c r="JS243" s="84">
        <f t="shared" si="764"/>
        <v>3.2561851556264967E-2</v>
      </c>
      <c r="JT243" s="140"/>
      <c r="JU243" s="140"/>
      <c r="JV243" s="140"/>
      <c r="JW243" s="84">
        <f t="shared" si="765"/>
        <v>0</v>
      </c>
      <c r="JX243" s="84">
        <f t="shared" si="766"/>
        <v>0</v>
      </c>
      <c r="JY243" s="84">
        <f t="shared" si="767"/>
        <v>0</v>
      </c>
      <c r="JZ243" s="84">
        <f t="shared" si="768"/>
        <v>0</v>
      </c>
      <c r="KA243" s="84">
        <f t="shared" si="769"/>
        <v>7.934618741569468E-5</v>
      </c>
      <c r="KB243" s="84">
        <f t="shared" si="770"/>
        <v>1.5961691939345569E-4</v>
      </c>
      <c r="KC243" s="145"/>
      <c r="KD243" s="84">
        <f t="shared" si="771"/>
        <v>1.5800284405119292E-4</v>
      </c>
      <c r="KE243" s="84">
        <f t="shared" si="772"/>
        <v>1.5755475027572083E-4</v>
      </c>
      <c r="KF243" s="84">
        <f t="shared" si="773"/>
        <v>3.1289111389236547E-4</v>
      </c>
      <c r="KG243" s="84">
        <f t="shared" si="774"/>
        <v>6.3111391606184919E-4</v>
      </c>
      <c r="KH243" s="84">
        <f t="shared" si="775"/>
        <v>6.3476949932555744E-4</v>
      </c>
      <c r="KI243" s="84">
        <f t="shared" si="776"/>
        <v>9.5770151636073427E-4</v>
      </c>
      <c r="KJ243" s="145"/>
      <c r="KK243" s="84">
        <f t="shared" si="777"/>
        <v>3.1600568810238584E-4</v>
      </c>
      <c r="KL243" s="84">
        <f t="shared" si="778"/>
        <v>4.7266425082716245E-4</v>
      </c>
      <c r="KM243" s="84">
        <f t="shared" si="779"/>
        <v>1.5644555694618273E-4</v>
      </c>
      <c r="KN243" s="84">
        <f t="shared" si="780"/>
        <v>6.3111391606184919E-4</v>
      </c>
      <c r="KO243" s="84">
        <f t="shared" si="781"/>
        <v>8.7280806157264139E-4</v>
      </c>
      <c r="KP243" s="84">
        <f t="shared" si="782"/>
        <v>1.4365522745411015E-3</v>
      </c>
      <c r="KQ243" s="105"/>
      <c r="KR243" s="123">
        <f t="shared" si="783"/>
        <v>2.9704534681624269E-2</v>
      </c>
      <c r="KS243" s="123">
        <f t="shared" si="784"/>
        <v>3.5607373562312902E-2</v>
      </c>
      <c r="KT243" s="123">
        <f t="shared" si="785"/>
        <v>2.9411764705882353E-2</v>
      </c>
      <c r="KU243" s="123">
        <f t="shared" si="786"/>
        <v>3.0293467970968761E-2</v>
      </c>
      <c r="KV243" s="123">
        <f t="shared" si="787"/>
        <v>3.396016821391732E-2</v>
      </c>
      <c r="KW243" s="123">
        <f t="shared" si="788"/>
        <v>3.0007980845969673E-2</v>
      </c>
      <c r="KX243" s="105"/>
      <c r="KY243" s="123">
        <f t="shared" si="789"/>
        <v>3.0178543213777848E-2</v>
      </c>
      <c r="KZ243" s="123">
        <f t="shared" si="790"/>
        <v>3.6237592563415785E-2</v>
      </c>
      <c r="LA243" s="123">
        <f t="shared" si="791"/>
        <v>2.9881101376720901E-2</v>
      </c>
      <c r="LB243" s="123">
        <f t="shared" si="792"/>
        <v>3.1555695803092462E-2</v>
      </c>
      <c r="LC243" s="123">
        <f t="shared" si="793"/>
        <v>3.5547091962231214E-2</v>
      </c>
      <c r="LD243" s="123">
        <f t="shared" si="794"/>
        <v>3.2561851556264967E-2</v>
      </c>
      <c r="LE243" s="105"/>
      <c r="LF243" s="105"/>
      <c r="LG243" s="84">
        <f t="shared" si="822"/>
        <v>0</v>
      </c>
      <c r="LH243" s="84">
        <f t="shared" si="823"/>
        <v>0</v>
      </c>
      <c r="LI243" s="84">
        <f t="shared" si="824"/>
        <v>0</v>
      </c>
      <c r="LJ243" s="84">
        <f t="shared" si="825"/>
        <v>0</v>
      </c>
      <c r="LK243" s="84">
        <f t="shared" si="826"/>
        <v>0.05</v>
      </c>
      <c r="LL243" s="84">
        <f t="shared" si="827"/>
        <v>6.25E-2</v>
      </c>
      <c r="LM243" s="105"/>
      <c r="LN243" s="84">
        <f t="shared" si="828"/>
        <v>0.33333333333333331</v>
      </c>
      <c r="LO243" s="84">
        <f t="shared" si="829"/>
        <v>0.25</v>
      </c>
      <c r="LP243" s="84">
        <f t="shared" si="830"/>
        <v>0.66666666666666663</v>
      </c>
      <c r="LQ243" s="84">
        <f t="shared" si="831"/>
        <v>0.5</v>
      </c>
      <c r="LR243" s="84">
        <f t="shared" si="832"/>
        <v>0.4</v>
      </c>
      <c r="LS243" s="84">
        <f t="shared" si="833"/>
        <v>0.375</v>
      </c>
      <c r="LT243" s="105"/>
      <c r="LU243" s="84">
        <f t="shared" si="834"/>
        <v>0.66666666666666663</v>
      </c>
      <c r="LV243" s="84">
        <f t="shared" si="835"/>
        <v>0.75</v>
      </c>
      <c r="LW243" s="84">
        <f t="shared" si="836"/>
        <v>0.33333333333333331</v>
      </c>
      <c r="LX243" s="84">
        <f t="shared" si="837"/>
        <v>0.5</v>
      </c>
      <c r="LY243" s="84">
        <f t="shared" si="838"/>
        <v>0.55000000000000004</v>
      </c>
      <c r="LZ243" s="84">
        <f t="shared" si="839"/>
        <v>0.5625</v>
      </c>
      <c r="MA243" s="105"/>
      <c r="MB243" s="105"/>
      <c r="MC243" s="105"/>
      <c r="MD243" s="123"/>
      <c r="ME243" s="123">
        <f t="shared" si="841"/>
        <v>1.7316689600943582</v>
      </c>
      <c r="MF243" s="212">
        <f t="shared" si="842"/>
        <v>4.4414471934025004</v>
      </c>
      <c r="MG243" s="105"/>
      <c r="MH243" s="123">
        <f>(HT243-HQ243)/HQ243</f>
        <v>0.45824972989658902</v>
      </c>
      <c r="MI243" s="123">
        <f t="shared" si="815"/>
        <v>-4.5613111520559062E-3</v>
      </c>
      <c r="MJ243" s="212">
        <f t="shared" si="816"/>
        <v>2.0271348762968891E-2</v>
      </c>
      <c r="MK243" s="105"/>
      <c r="ML243" s="123">
        <f t="shared" si="844"/>
        <v>1.1873745948448833</v>
      </c>
      <c r="MM243" s="123">
        <f t="shared" si="817"/>
        <v>2.4375860035384268E-2</v>
      </c>
      <c r="MN243" s="212">
        <f t="shared" si="818"/>
        <v>8.9713901296574194E-2</v>
      </c>
      <c r="MO243" s="105"/>
      <c r="MP243" s="105"/>
    </row>
    <row r="244" spans="2:354" ht="12" x14ac:dyDescent="0.25">
      <c r="B244" s="6" t="s">
        <v>644</v>
      </c>
      <c r="C244" s="6">
        <v>53083</v>
      </c>
      <c r="D244" s="86" t="s">
        <v>342</v>
      </c>
      <c r="E244" s="6">
        <v>3</v>
      </c>
      <c r="F244" s="3">
        <v>827</v>
      </c>
      <c r="G244" s="7">
        <v>850</v>
      </c>
      <c r="H244" s="139">
        <v>844</v>
      </c>
      <c r="I244" s="7">
        <v>842</v>
      </c>
      <c r="J244" s="177">
        <f t="shared" si="622"/>
        <v>820</v>
      </c>
      <c r="K244" s="7">
        <v>798</v>
      </c>
      <c r="L244" s="162"/>
      <c r="M244" s="3">
        <v>633</v>
      </c>
      <c r="N244" s="7">
        <v>634</v>
      </c>
      <c r="O244" s="139">
        <v>614</v>
      </c>
      <c r="P244" s="7">
        <v>594</v>
      </c>
      <c r="Q244" s="177">
        <f t="shared" si="623"/>
        <v>579.5</v>
      </c>
      <c r="R244" s="7">
        <v>565</v>
      </c>
      <c r="S244" s="105"/>
      <c r="T244" s="3">
        <v>2804</v>
      </c>
      <c r="U244" s="7">
        <v>2819</v>
      </c>
      <c r="V244" s="139">
        <v>2808</v>
      </c>
      <c r="W244" s="7">
        <v>2837</v>
      </c>
      <c r="X244" s="177">
        <f t="shared" si="624"/>
        <v>2849.5</v>
      </c>
      <c r="Y244" s="7">
        <v>2862</v>
      </c>
      <c r="Z244" s="105"/>
      <c r="AA244" s="3">
        <v>875</v>
      </c>
      <c r="AB244" s="105">
        <v>883</v>
      </c>
      <c r="AC244" s="139">
        <v>916</v>
      </c>
      <c r="AD244" s="7">
        <v>916</v>
      </c>
      <c r="AE244" s="177">
        <f t="shared" si="625"/>
        <v>915</v>
      </c>
      <c r="AF244" s="7">
        <v>914</v>
      </c>
      <c r="AG244" s="105"/>
      <c r="AH244" s="3">
        <f t="shared" si="626"/>
        <v>3437</v>
      </c>
      <c r="AI244" s="3">
        <f t="shared" si="627"/>
        <v>3453</v>
      </c>
      <c r="AJ244" s="3">
        <f t="shared" si="628"/>
        <v>3422</v>
      </c>
      <c r="AK244" s="3">
        <f t="shared" si="629"/>
        <v>3431</v>
      </c>
      <c r="AL244" s="178">
        <f t="shared" si="630"/>
        <v>3429</v>
      </c>
      <c r="AM244" s="3">
        <f t="shared" si="631"/>
        <v>3427</v>
      </c>
      <c r="AN244" s="105"/>
      <c r="AO244" s="3">
        <f t="shared" si="632"/>
        <v>5139</v>
      </c>
      <c r="AP244" s="3">
        <f t="shared" si="633"/>
        <v>5186</v>
      </c>
      <c r="AQ244" s="3">
        <f t="shared" si="634"/>
        <v>5182</v>
      </c>
      <c r="AR244" s="3">
        <f t="shared" si="635"/>
        <v>5189</v>
      </c>
      <c r="AS244" s="178">
        <f t="shared" si="636"/>
        <v>5164</v>
      </c>
      <c r="AT244" s="3">
        <f t="shared" si="637"/>
        <v>5139</v>
      </c>
      <c r="AU244" s="105"/>
      <c r="AV244" s="105"/>
      <c r="AW244" s="5">
        <v>0</v>
      </c>
      <c r="AX244" s="5">
        <v>0</v>
      </c>
      <c r="AY244" s="5">
        <v>0</v>
      </c>
      <c r="AZ244" s="5">
        <v>0</v>
      </c>
      <c r="BA244" s="5"/>
      <c r="BB244" s="5"/>
      <c r="BC244" s="4"/>
      <c r="BD244" s="5">
        <v>0</v>
      </c>
      <c r="BE244" s="5">
        <v>0</v>
      </c>
      <c r="BF244" s="5">
        <v>0</v>
      </c>
      <c r="BG244" s="5">
        <v>0</v>
      </c>
      <c r="BH244" s="5"/>
      <c r="BI244" s="5"/>
      <c r="BJ244" s="4"/>
      <c r="BK244" s="5"/>
      <c r="BL244" s="5"/>
      <c r="BM244" s="5"/>
      <c r="BN244" s="5"/>
      <c r="BO244" s="5"/>
      <c r="BP244" s="5"/>
      <c r="BQ244" s="4"/>
      <c r="BR244" s="5">
        <f t="shared" si="638"/>
        <v>0</v>
      </c>
      <c r="BS244" s="5">
        <f t="shared" si="639"/>
        <v>0</v>
      </c>
      <c r="BT244" s="5">
        <f t="shared" si="640"/>
        <v>0</v>
      </c>
      <c r="BU244" s="5">
        <f t="shared" si="641"/>
        <v>0</v>
      </c>
      <c r="BV244" s="5">
        <f t="shared" si="642"/>
        <v>0</v>
      </c>
      <c r="BW244" s="5">
        <f t="shared" si="643"/>
        <v>0</v>
      </c>
      <c r="BX244" s="4"/>
      <c r="BY244" s="4"/>
      <c r="BZ244" s="5">
        <v>4</v>
      </c>
      <c r="CA244" s="5">
        <v>3</v>
      </c>
      <c r="CB244" s="5">
        <v>11</v>
      </c>
      <c r="CC244" s="5">
        <v>8</v>
      </c>
      <c r="CD244" s="183">
        <f t="shared" si="820"/>
        <v>8.5</v>
      </c>
      <c r="CE244" s="5">
        <v>9</v>
      </c>
      <c r="CF244" s="4"/>
      <c r="CG244" s="5"/>
      <c r="CH244" s="5"/>
      <c r="CI244" s="5">
        <v>2</v>
      </c>
      <c r="CJ244" s="5">
        <v>1</v>
      </c>
      <c r="CK244" s="183">
        <f t="shared" si="644"/>
        <v>0.5</v>
      </c>
      <c r="CL244" s="5"/>
      <c r="CM244" s="4"/>
      <c r="CN244" s="5"/>
      <c r="CO244" s="5"/>
      <c r="CP244" s="5"/>
      <c r="CQ244" s="5"/>
      <c r="CR244" s="5"/>
      <c r="CS244" s="5"/>
      <c r="CT244" s="4"/>
      <c r="CU244" s="5">
        <f t="shared" si="645"/>
        <v>4</v>
      </c>
      <c r="CV244" s="5">
        <f t="shared" si="646"/>
        <v>3</v>
      </c>
      <c r="CW244" s="5">
        <f t="shared" si="647"/>
        <v>13</v>
      </c>
      <c r="CX244" s="5">
        <f t="shared" si="648"/>
        <v>9</v>
      </c>
      <c r="CY244" s="183">
        <f t="shared" si="649"/>
        <v>9</v>
      </c>
      <c r="CZ244" s="5">
        <f t="shared" si="650"/>
        <v>9</v>
      </c>
      <c r="DA244" s="4"/>
      <c r="DB244" s="4"/>
      <c r="DC244" s="5">
        <f t="shared" si="651"/>
        <v>6</v>
      </c>
      <c r="DD244" s="5">
        <f t="shared" si="652"/>
        <v>6</v>
      </c>
      <c r="DE244" s="5">
        <f t="shared" si="653"/>
        <v>7</v>
      </c>
      <c r="DF244" s="5">
        <f t="shared" si="654"/>
        <v>6</v>
      </c>
      <c r="DG244" s="5">
        <f t="shared" si="655"/>
        <v>3.5</v>
      </c>
      <c r="DH244" s="5">
        <f t="shared" si="656"/>
        <v>3</v>
      </c>
      <c r="DI244" s="4"/>
      <c r="DJ244" s="5">
        <f t="shared" si="657"/>
        <v>11</v>
      </c>
      <c r="DK244" s="5">
        <f t="shared" si="658"/>
        <v>21</v>
      </c>
      <c r="DL244" s="5">
        <f t="shared" si="659"/>
        <v>21</v>
      </c>
      <c r="DM244" s="5">
        <f t="shared" si="660"/>
        <v>27</v>
      </c>
      <c r="DN244" s="5">
        <f t="shared" si="661"/>
        <v>25.5</v>
      </c>
      <c r="DO244" s="5">
        <f t="shared" si="662"/>
        <v>28</v>
      </c>
      <c r="DP244" s="4"/>
      <c r="DQ244" s="5">
        <f t="shared" si="663"/>
        <v>0</v>
      </c>
      <c r="DR244" s="5">
        <f t="shared" si="664"/>
        <v>0</v>
      </c>
      <c r="DS244" s="5">
        <f t="shared" si="665"/>
        <v>1</v>
      </c>
      <c r="DT244" s="5">
        <f t="shared" si="666"/>
        <v>0</v>
      </c>
      <c r="DU244" s="5">
        <f t="shared" si="667"/>
        <v>0</v>
      </c>
      <c r="DV244" s="5">
        <f t="shared" si="668"/>
        <v>0</v>
      </c>
      <c r="DW244" s="4"/>
      <c r="DX244" s="5">
        <f t="shared" si="669"/>
        <v>17</v>
      </c>
      <c r="DY244" s="5">
        <f t="shared" si="670"/>
        <v>27</v>
      </c>
      <c r="DZ244" s="5">
        <f t="shared" si="671"/>
        <v>29</v>
      </c>
      <c r="EA244" s="5">
        <f t="shared" si="672"/>
        <v>33</v>
      </c>
      <c r="EB244" s="5">
        <f t="shared" si="673"/>
        <v>29</v>
      </c>
      <c r="EC244" s="5">
        <f t="shared" si="674"/>
        <v>31</v>
      </c>
      <c r="ED244" s="4"/>
      <c r="EE244" s="4"/>
      <c r="EF244" s="5">
        <v>10</v>
      </c>
      <c r="EG244" s="5">
        <v>9</v>
      </c>
      <c r="EH244" s="5">
        <v>18</v>
      </c>
      <c r="EI244" s="5">
        <v>14</v>
      </c>
      <c r="EJ244" s="5">
        <v>12</v>
      </c>
      <c r="EK244" s="5">
        <v>12</v>
      </c>
      <c r="EL244" s="4"/>
      <c r="EM244" s="5">
        <v>11</v>
      </c>
      <c r="EN244" s="5">
        <v>21</v>
      </c>
      <c r="EO244" s="5">
        <v>23</v>
      </c>
      <c r="EP244" s="5">
        <v>28</v>
      </c>
      <c r="EQ244" s="5">
        <v>26</v>
      </c>
      <c r="ER244" s="5">
        <v>28</v>
      </c>
      <c r="ES244" s="4"/>
      <c r="ET244" s="5"/>
      <c r="EU244" s="5"/>
      <c r="EV244" s="5">
        <v>1</v>
      </c>
      <c r="EW244" s="5"/>
      <c r="EX244" s="5">
        <v>0</v>
      </c>
      <c r="EY244" s="5"/>
      <c r="EZ244" s="4"/>
      <c r="FA244" s="5">
        <f t="shared" si="675"/>
        <v>21</v>
      </c>
      <c r="FB244" s="5">
        <f t="shared" si="676"/>
        <v>30</v>
      </c>
      <c r="FC244" s="5">
        <f t="shared" si="677"/>
        <v>41</v>
      </c>
      <c r="FD244" s="5">
        <f t="shared" si="678"/>
        <v>42</v>
      </c>
      <c r="FE244" s="5">
        <f t="shared" si="679"/>
        <v>38</v>
      </c>
      <c r="FF244" s="5">
        <f t="shared" si="680"/>
        <v>40</v>
      </c>
      <c r="FG244" s="4"/>
      <c r="FH244" s="5">
        <f t="shared" si="681"/>
        <v>21</v>
      </c>
      <c r="FI244" s="5">
        <f t="shared" si="682"/>
        <v>30</v>
      </c>
      <c r="FJ244" s="5">
        <f t="shared" si="683"/>
        <v>42</v>
      </c>
      <c r="FK244" s="5">
        <f t="shared" si="684"/>
        <v>42</v>
      </c>
      <c r="FL244" s="5">
        <f t="shared" si="685"/>
        <v>38</v>
      </c>
      <c r="FM244" s="5">
        <f t="shared" si="686"/>
        <v>40</v>
      </c>
      <c r="FN244" s="4"/>
      <c r="FO244" s="4"/>
      <c r="FP244" s="4">
        <v>102</v>
      </c>
      <c r="FQ244" s="4">
        <v>108</v>
      </c>
      <c r="FR244" s="4">
        <v>73.5</v>
      </c>
      <c r="FS244" s="4">
        <v>61.5</v>
      </c>
      <c r="FT244" s="4">
        <v>38</v>
      </c>
      <c r="FU244" s="4">
        <v>30</v>
      </c>
      <c r="FV244" s="4"/>
      <c r="FW244" s="4">
        <f t="shared" si="687"/>
        <v>480</v>
      </c>
      <c r="FX244" s="4">
        <f t="shared" si="688"/>
        <v>452</v>
      </c>
      <c r="FY244" s="4">
        <f t="shared" si="689"/>
        <v>336.5</v>
      </c>
      <c r="FZ244" s="4">
        <f t="shared" si="690"/>
        <v>374.5</v>
      </c>
      <c r="GA244" s="4">
        <f t="shared" si="691"/>
        <v>330</v>
      </c>
      <c r="GB244" s="4">
        <f t="shared" si="692"/>
        <v>290</v>
      </c>
      <c r="GC244" s="4"/>
      <c r="GD244" s="4">
        <v>582</v>
      </c>
      <c r="GE244" s="4">
        <v>560</v>
      </c>
      <c r="GF244" s="4">
        <v>410</v>
      </c>
      <c r="GG244" s="4">
        <v>436</v>
      </c>
      <c r="GH244" s="4">
        <v>368</v>
      </c>
      <c r="GI244" s="4">
        <v>320</v>
      </c>
      <c r="GJ244" s="4"/>
      <c r="GK244" s="6"/>
      <c r="GL244" s="4">
        <f t="shared" si="693"/>
        <v>112</v>
      </c>
      <c r="GM244" s="4">
        <f t="shared" si="694"/>
        <v>117</v>
      </c>
      <c r="GN244" s="4">
        <f t="shared" si="695"/>
        <v>91.5</v>
      </c>
      <c r="GO244" s="4">
        <f t="shared" si="696"/>
        <v>75.5</v>
      </c>
      <c r="GP244" s="4">
        <f t="shared" si="697"/>
        <v>50</v>
      </c>
      <c r="GQ244" s="4">
        <f t="shared" si="698"/>
        <v>42</v>
      </c>
      <c r="GR244" s="4"/>
      <c r="GS244" s="4">
        <f t="shared" si="699"/>
        <v>491</v>
      </c>
      <c r="GT244" s="4">
        <f t="shared" si="700"/>
        <v>473</v>
      </c>
      <c r="GU244" s="4">
        <f t="shared" si="701"/>
        <v>359.5</v>
      </c>
      <c r="GV244" s="4">
        <f t="shared" si="702"/>
        <v>402.5</v>
      </c>
      <c r="GW244" s="4">
        <f t="shared" si="703"/>
        <v>356</v>
      </c>
      <c r="GX244" s="4">
        <f t="shared" si="704"/>
        <v>318</v>
      </c>
      <c r="GY244" s="4"/>
      <c r="GZ244" s="4">
        <f t="shared" si="705"/>
        <v>603</v>
      </c>
      <c r="HA244" s="4">
        <f t="shared" si="706"/>
        <v>590</v>
      </c>
      <c r="HB244" s="4">
        <f t="shared" si="707"/>
        <v>451</v>
      </c>
      <c r="HC244" s="4">
        <f t="shared" si="708"/>
        <v>478</v>
      </c>
      <c r="HD244" s="4">
        <f t="shared" si="709"/>
        <v>368</v>
      </c>
      <c r="HE244" s="4">
        <f t="shared" si="710"/>
        <v>320</v>
      </c>
      <c r="HF244" s="4"/>
      <c r="HG244" s="6"/>
      <c r="HH244" s="84">
        <f t="shared" si="711"/>
        <v>1.579778830963665E-2</v>
      </c>
      <c r="HI244" s="84">
        <f t="shared" si="712"/>
        <v>1.4195583596214511E-2</v>
      </c>
      <c r="HJ244" s="84">
        <f t="shared" si="713"/>
        <v>2.9315960912052116E-2</v>
      </c>
      <c r="HK244" s="84">
        <f t="shared" si="714"/>
        <v>2.3569023569023569E-2</v>
      </c>
      <c r="HL244" s="84">
        <f t="shared" si="715"/>
        <v>2.0707506471095771E-2</v>
      </c>
      <c r="HM244" s="84">
        <f t="shared" si="716"/>
        <v>2.1238938053097345E-2</v>
      </c>
      <c r="HN244" s="145"/>
      <c r="HO244" s="84">
        <f t="shared" si="717"/>
        <v>0.16113744075829384</v>
      </c>
      <c r="HP244" s="84">
        <f t="shared" si="718"/>
        <v>0.17034700315457413</v>
      </c>
      <c r="HQ244" s="84">
        <f t="shared" si="719"/>
        <v>0.11970684039087948</v>
      </c>
      <c r="HR244" s="84">
        <f t="shared" si="720"/>
        <v>0.10353535353535354</v>
      </c>
      <c r="HS244" s="84">
        <f t="shared" si="721"/>
        <v>6.5573770491803282E-2</v>
      </c>
      <c r="HT244" s="84">
        <f t="shared" si="722"/>
        <v>5.3097345132743362E-2</v>
      </c>
      <c r="HU244" s="145"/>
      <c r="HV244" s="84">
        <f t="shared" si="723"/>
        <v>0.17693522906793049</v>
      </c>
      <c r="HW244" s="84">
        <f t="shared" si="724"/>
        <v>0.18454258675078863</v>
      </c>
      <c r="HX244" s="84">
        <f t="shared" si="725"/>
        <v>0.14902280130293161</v>
      </c>
      <c r="HY244" s="84">
        <f t="shared" si="726"/>
        <v>0.12710437710437711</v>
      </c>
      <c r="HZ244" s="84">
        <f t="shared" si="727"/>
        <v>8.6281276962899056E-2</v>
      </c>
      <c r="IA244" s="84">
        <f t="shared" si="728"/>
        <v>7.4336283185840707E-2</v>
      </c>
      <c r="IB244" s="145"/>
      <c r="IC244" s="145"/>
      <c r="ID244" s="84">
        <f t="shared" si="729"/>
        <v>3.9229671897289585E-3</v>
      </c>
      <c r="IE244" s="84">
        <f t="shared" si="730"/>
        <v>7.4494501596310747E-3</v>
      </c>
      <c r="IF244" s="84">
        <f t="shared" si="731"/>
        <v>8.1908831908831907E-3</v>
      </c>
      <c r="IG244" s="84">
        <f t="shared" si="732"/>
        <v>9.8695805428269303E-3</v>
      </c>
      <c r="IH244" s="84">
        <f t="shared" si="733"/>
        <v>9.1244077908404983E-3</v>
      </c>
      <c r="II244" s="84">
        <f t="shared" si="734"/>
        <v>9.7833682739343116E-3</v>
      </c>
      <c r="IJ244" s="145"/>
      <c r="IK244" s="84">
        <f t="shared" si="735"/>
        <v>0.17118402282453637</v>
      </c>
      <c r="IL244" s="84">
        <f t="shared" si="736"/>
        <v>0.1603405462930117</v>
      </c>
      <c r="IM244" s="84">
        <f t="shared" si="737"/>
        <v>0.11983618233618233</v>
      </c>
      <c r="IN244" s="84">
        <f t="shared" si="738"/>
        <v>0.13200563976031018</v>
      </c>
      <c r="IO244" s="84">
        <f t="shared" si="739"/>
        <v>0.1158097911914371</v>
      </c>
      <c r="IP244" s="84">
        <f t="shared" si="740"/>
        <v>0.1013277428371768</v>
      </c>
      <c r="IQ244" s="145"/>
      <c r="IR244" s="84">
        <f t="shared" si="741"/>
        <v>0.17510699001426533</v>
      </c>
      <c r="IS244" s="84">
        <f t="shared" si="742"/>
        <v>0.16778999645264278</v>
      </c>
      <c r="IT244" s="84">
        <f t="shared" si="743"/>
        <v>0.12802706552706553</v>
      </c>
      <c r="IU244" s="84">
        <f t="shared" si="744"/>
        <v>0.14187522030313712</v>
      </c>
      <c r="IV244" s="84">
        <f t="shared" si="745"/>
        <v>0.12493419898227759</v>
      </c>
      <c r="IW244" s="84">
        <f t="shared" si="746"/>
        <v>0.1111111111111111</v>
      </c>
      <c r="IX244" s="140"/>
      <c r="IY244" s="140"/>
      <c r="IZ244" s="84">
        <f t="shared" si="747"/>
        <v>6.1099796334012219E-3</v>
      </c>
      <c r="JA244" s="84">
        <f t="shared" si="748"/>
        <v>8.6880973066898355E-3</v>
      </c>
      <c r="JB244" s="84">
        <f t="shared" si="749"/>
        <v>1.1981297486849795E-2</v>
      </c>
      <c r="JC244" s="84">
        <f t="shared" si="750"/>
        <v>1.2241329058583503E-2</v>
      </c>
      <c r="JD244" s="84">
        <f t="shared" si="751"/>
        <v>1.1081948089822106E-2</v>
      </c>
      <c r="JE244" s="84">
        <f t="shared" si="752"/>
        <v>1.1672016340822877E-2</v>
      </c>
      <c r="JF244" s="145"/>
      <c r="JG244" s="84">
        <f t="shared" si="753"/>
        <v>0.16933372126854815</v>
      </c>
      <c r="JH244" s="84">
        <f t="shared" si="754"/>
        <v>0.16217781639154358</v>
      </c>
      <c r="JI244" s="84">
        <f t="shared" si="755"/>
        <v>0.11981297486849796</v>
      </c>
      <c r="JJ244" s="84">
        <f t="shared" si="756"/>
        <v>0.127076654036724</v>
      </c>
      <c r="JK244" s="84">
        <f t="shared" si="757"/>
        <v>0.10731991834354039</v>
      </c>
      <c r="JL244" s="84">
        <f t="shared" si="758"/>
        <v>9.3376130726583018E-2</v>
      </c>
      <c r="JM244" s="145"/>
      <c r="JN244" s="84">
        <f t="shared" si="759"/>
        <v>0.17544370090194938</v>
      </c>
      <c r="JO244" s="84">
        <f t="shared" si="760"/>
        <v>0.17086591369823342</v>
      </c>
      <c r="JP244" s="84">
        <f t="shared" si="761"/>
        <v>0.13179427235534774</v>
      </c>
      <c r="JQ244" s="84">
        <f t="shared" si="762"/>
        <v>0.13931798309530749</v>
      </c>
      <c r="JR244" s="84">
        <f t="shared" si="763"/>
        <v>0.11840186643336249</v>
      </c>
      <c r="JS244" s="84">
        <f t="shared" si="764"/>
        <v>0.10504814706740589</v>
      </c>
      <c r="JT244" s="140"/>
      <c r="JU244" s="140"/>
      <c r="JV244" s="140"/>
      <c r="JW244" s="84">
        <f t="shared" si="765"/>
        <v>1.1638056444573757E-3</v>
      </c>
      <c r="JX244" s="84">
        <f t="shared" si="766"/>
        <v>8.6880973066898344E-4</v>
      </c>
      <c r="JY244" s="84">
        <f t="shared" si="767"/>
        <v>3.7989479836353008E-3</v>
      </c>
      <c r="JZ244" s="84">
        <f t="shared" si="768"/>
        <v>2.6231419411250363E-3</v>
      </c>
      <c r="KA244" s="84">
        <f t="shared" si="769"/>
        <v>2.6246719160104987E-3</v>
      </c>
      <c r="KB244" s="84">
        <f t="shared" si="770"/>
        <v>2.6262036766851473E-3</v>
      </c>
      <c r="KC244" s="145"/>
      <c r="KD244" s="84">
        <f t="shared" si="771"/>
        <v>0</v>
      </c>
      <c r="KE244" s="84">
        <f t="shared" si="772"/>
        <v>0</v>
      </c>
      <c r="KF244" s="84">
        <f t="shared" si="773"/>
        <v>0</v>
      </c>
      <c r="KG244" s="84">
        <f t="shared" si="774"/>
        <v>0</v>
      </c>
      <c r="KH244" s="84">
        <f t="shared" si="775"/>
        <v>0</v>
      </c>
      <c r="KI244" s="84">
        <f t="shared" si="776"/>
        <v>0</v>
      </c>
      <c r="KJ244" s="145"/>
      <c r="KK244" s="84">
        <f t="shared" si="777"/>
        <v>4.946173988943846E-3</v>
      </c>
      <c r="KL244" s="84">
        <f t="shared" si="778"/>
        <v>7.819287576020852E-3</v>
      </c>
      <c r="KM244" s="84">
        <f t="shared" si="779"/>
        <v>8.1823495032144946E-3</v>
      </c>
      <c r="KN244" s="84">
        <f t="shared" si="780"/>
        <v>9.6181871174584668E-3</v>
      </c>
      <c r="KO244" s="84">
        <f t="shared" si="781"/>
        <v>8.4572761738116072E-3</v>
      </c>
      <c r="KP244" s="84">
        <f t="shared" si="782"/>
        <v>9.0458126641377295E-3</v>
      </c>
      <c r="KQ244" s="105"/>
      <c r="KR244" s="123">
        <f t="shared" si="783"/>
        <v>0.16933372126854815</v>
      </c>
      <c r="KS244" s="123">
        <f t="shared" si="784"/>
        <v>0.16217781639154358</v>
      </c>
      <c r="KT244" s="123">
        <f t="shared" si="785"/>
        <v>0.11981297486849796</v>
      </c>
      <c r="KU244" s="123">
        <f t="shared" si="786"/>
        <v>0.127076654036724</v>
      </c>
      <c r="KV244" s="123">
        <f t="shared" si="787"/>
        <v>0.10731991834354039</v>
      </c>
      <c r="KW244" s="123">
        <f t="shared" si="788"/>
        <v>9.3376130726583018E-2</v>
      </c>
      <c r="KX244" s="105"/>
      <c r="KY244" s="123">
        <f t="shared" si="789"/>
        <v>0.17544370090194938</v>
      </c>
      <c r="KZ244" s="123">
        <f t="shared" si="790"/>
        <v>0.17086591369823342</v>
      </c>
      <c r="LA244" s="123">
        <f t="shared" si="791"/>
        <v>0.13179427235534774</v>
      </c>
      <c r="LB244" s="123">
        <f t="shared" si="792"/>
        <v>0.13931798309530749</v>
      </c>
      <c r="LC244" s="123">
        <f t="shared" si="793"/>
        <v>0.11840186643336249</v>
      </c>
      <c r="LD244" s="123">
        <f t="shared" si="794"/>
        <v>0.10504814706740589</v>
      </c>
      <c r="LE244" s="105"/>
      <c r="LF244" s="105"/>
      <c r="LG244" s="84">
        <f t="shared" si="822"/>
        <v>0.19047619047619047</v>
      </c>
      <c r="LH244" s="84">
        <f t="shared" si="823"/>
        <v>0.1</v>
      </c>
      <c r="LI244" s="84">
        <f t="shared" si="824"/>
        <v>0.30952380952380953</v>
      </c>
      <c r="LJ244" s="84">
        <f t="shared" si="825"/>
        <v>0.21428571428571427</v>
      </c>
      <c r="LK244" s="84">
        <f t="shared" si="826"/>
        <v>0.23684210526315788</v>
      </c>
      <c r="LL244" s="84">
        <f t="shared" si="827"/>
        <v>0.22500000000000001</v>
      </c>
      <c r="LM244" s="105"/>
      <c r="LN244" s="84">
        <f t="shared" si="828"/>
        <v>0</v>
      </c>
      <c r="LO244" s="84">
        <f t="shared" si="829"/>
        <v>0</v>
      </c>
      <c r="LP244" s="84">
        <f t="shared" si="830"/>
        <v>0</v>
      </c>
      <c r="LQ244" s="84">
        <f t="shared" si="831"/>
        <v>0</v>
      </c>
      <c r="LR244" s="84">
        <f t="shared" si="832"/>
        <v>0</v>
      </c>
      <c r="LS244" s="84">
        <f t="shared" si="833"/>
        <v>0</v>
      </c>
      <c r="LT244" s="105"/>
      <c r="LU244" s="84">
        <f t="shared" si="834"/>
        <v>0.80952380952380953</v>
      </c>
      <c r="LV244" s="84">
        <f t="shared" si="835"/>
        <v>0.9</v>
      </c>
      <c r="LW244" s="84">
        <f t="shared" si="836"/>
        <v>0.69047619047619047</v>
      </c>
      <c r="LX244" s="84">
        <f t="shared" si="837"/>
        <v>0.7857142857142857</v>
      </c>
      <c r="LY244" s="84">
        <f t="shared" si="838"/>
        <v>0.76315789473684215</v>
      </c>
      <c r="LZ244" s="84">
        <f t="shared" si="839"/>
        <v>0.77500000000000002</v>
      </c>
      <c r="MA244" s="105"/>
      <c r="MB244" s="105"/>
      <c r="MC244" s="105"/>
      <c r="MD244" s="123">
        <f t="shared" ref="MD244:MD271" si="845">(HM244-HJ244)/HJ244</f>
        <v>-0.27551622418879057</v>
      </c>
      <c r="ME244" s="123">
        <f t="shared" si="841"/>
        <v>0.19442165709598033</v>
      </c>
      <c r="MF244" s="212">
        <f t="shared" si="842"/>
        <v>-2.5813660529368603E-2</v>
      </c>
      <c r="MG244" s="105"/>
      <c r="MH244" s="123">
        <f>(HT244-HQ244)/HQ244</f>
        <v>-0.55643850460538202</v>
      </c>
      <c r="MI244" s="123">
        <f t="shared" si="815"/>
        <v>-0.15444783986094365</v>
      </c>
      <c r="MJ244" s="212">
        <f t="shared" si="816"/>
        <v>-0.22065092842349493</v>
      </c>
      <c r="MK244" s="105"/>
      <c r="ML244" s="123">
        <f t="shared" si="844"/>
        <v>-0.5011751051791673</v>
      </c>
      <c r="MM244" s="123">
        <f t="shared" si="817"/>
        <v>-0.13212795549374134</v>
      </c>
      <c r="MN244" s="212">
        <f t="shared" si="818"/>
        <v>-0.20293844952402884</v>
      </c>
      <c r="MO244" s="105"/>
      <c r="MP244" s="105"/>
    </row>
    <row r="245" spans="2:354" ht="12" x14ac:dyDescent="0.25">
      <c r="B245" s="6" t="s">
        <v>643</v>
      </c>
      <c r="C245" s="6">
        <v>36006</v>
      </c>
      <c r="D245" s="86" t="s">
        <v>223</v>
      </c>
      <c r="E245" s="6">
        <v>1</v>
      </c>
      <c r="F245" s="3">
        <v>1657</v>
      </c>
      <c r="G245" s="7">
        <v>1645</v>
      </c>
      <c r="H245" s="139">
        <v>1612</v>
      </c>
      <c r="I245" s="7">
        <v>1595</v>
      </c>
      <c r="J245" s="177">
        <f t="shared" si="622"/>
        <v>1600</v>
      </c>
      <c r="K245" s="7">
        <v>1605</v>
      </c>
      <c r="L245" s="162"/>
      <c r="M245" s="3">
        <v>1279</v>
      </c>
      <c r="N245" s="7">
        <v>1270</v>
      </c>
      <c r="O245" s="139">
        <v>1253</v>
      </c>
      <c r="P245" s="7">
        <v>1215</v>
      </c>
      <c r="Q245" s="177">
        <f t="shared" si="623"/>
        <v>1164.5</v>
      </c>
      <c r="R245" s="7">
        <v>1114</v>
      </c>
      <c r="S245" s="105"/>
      <c r="T245" s="3">
        <v>5238</v>
      </c>
      <c r="U245" s="7">
        <v>5278</v>
      </c>
      <c r="V245" s="139">
        <v>5268</v>
      </c>
      <c r="W245" s="7">
        <v>5233</v>
      </c>
      <c r="X245" s="177">
        <f t="shared" si="624"/>
        <v>5215</v>
      </c>
      <c r="Y245" s="7">
        <v>5197</v>
      </c>
      <c r="Z245" s="105"/>
      <c r="AA245" s="3">
        <v>1873</v>
      </c>
      <c r="AB245" s="105">
        <v>1913</v>
      </c>
      <c r="AC245" s="139">
        <v>1938</v>
      </c>
      <c r="AD245" s="7">
        <v>1973</v>
      </c>
      <c r="AE245" s="177">
        <f t="shared" si="625"/>
        <v>2003.5</v>
      </c>
      <c r="AF245" s="7">
        <v>2034</v>
      </c>
      <c r="AG245" s="105"/>
      <c r="AH245" s="3">
        <f t="shared" si="626"/>
        <v>6517</v>
      </c>
      <c r="AI245" s="3">
        <f t="shared" si="627"/>
        <v>6548</v>
      </c>
      <c r="AJ245" s="3">
        <f t="shared" si="628"/>
        <v>6521</v>
      </c>
      <c r="AK245" s="3">
        <f t="shared" si="629"/>
        <v>6448</v>
      </c>
      <c r="AL245" s="178">
        <f t="shared" si="630"/>
        <v>6379.5</v>
      </c>
      <c r="AM245" s="3">
        <f t="shared" si="631"/>
        <v>6311</v>
      </c>
      <c r="AN245" s="105"/>
      <c r="AO245" s="3">
        <f t="shared" si="632"/>
        <v>10047</v>
      </c>
      <c r="AP245" s="3">
        <f t="shared" si="633"/>
        <v>10106</v>
      </c>
      <c r="AQ245" s="3">
        <f t="shared" si="634"/>
        <v>10071</v>
      </c>
      <c r="AR245" s="3">
        <f t="shared" si="635"/>
        <v>10016</v>
      </c>
      <c r="AS245" s="178">
        <f t="shared" si="636"/>
        <v>9983</v>
      </c>
      <c r="AT245" s="3">
        <f t="shared" si="637"/>
        <v>9950</v>
      </c>
      <c r="AU245" s="105"/>
      <c r="AV245" s="105"/>
      <c r="AW245" s="5">
        <v>0</v>
      </c>
      <c r="AX245" s="5">
        <v>1</v>
      </c>
      <c r="AY245" s="5">
        <v>0</v>
      </c>
      <c r="AZ245" s="5">
        <v>1</v>
      </c>
      <c r="BA245" s="5"/>
      <c r="BB245" s="5">
        <v>2</v>
      </c>
      <c r="BC245" s="4"/>
      <c r="BD245" s="5">
        <v>2</v>
      </c>
      <c r="BE245" s="5">
        <v>1</v>
      </c>
      <c r="BF245" s="5">
        <v>1</v>
      </c>
      <c r="BG245" s="5">
        <v>1</v>
      </c>
      <c r="BH245" s="5">
        <v>1</v>
      </c>
      <c r="BI245" s="5">
        <v>3</v>
      </c>
      <c r="BJ245" s="4"/>
      <c r="BK245" s="5"/>
      <c r="BL245" s="5"/>
      <c r="BM245" s="5"/>
      <c r="BN245" s="5"/>
      <c r="BO245" s="5"/>
      <c r="BP245" s="5"/>
      <c r="BQ245" s="4"/>
      <c r="BR245" s="5">
        <f t="shared" si="638"/>
        <v>2</v>
      </c>
      <c r="BS245" s="5">
        <f t="shared" si="639"/>
        <v>2</v>
      </c>
      <c r="BT245" s="5">
        <f t="shared" si="640"/>
        <v>1</v>
      </c>
      <c r="BU245" s="5">
        <f t="shared" si="641"/>
        <v>2</v>
      </c>
      <c r="BV245" s="5">
        <f t="shared" si="642"/>
        <v>1</v>
      </c>
      <c r="BW245" s="5">
        <f t="shared" si="643"/>
        <v>5</v>
      </c>
      <c r="BX245" s="4"/>
      <c r="BY245" s="4"/>
      <c r="BZ245" s="5">
        <v>0</v>
      </c>
      <c r="CA245" s="5">
        <v>0</v>
      </c>
      <c r="CB245" s="5">
        <v>1</v>
      </c>
      <c r="CC245" s="5">
        <v>1</v>
      </c>
      <c r="CD245" s="183">
        <f t="shared" si="820"/>
        <v>0.5</v>
      </c>
      <c r="CE245" s="5"/>
      <c r="CF245" s="4"/>
      <c r="CG245" s="5"/>
      <c r="CH245" s="5"/>
      <c r="CI245" s="5"/>
      <c r="CJ245" s="5">
        <v>1</v>
      </c>
      <c r="CK245" s="183">
        <f t="shared" si="644"/>
        <v>0.5</v>
      </c>
      <c r="CL245" s="5"/>
      <c r="CM245" s="4"/>
      <c r="CN245" s="5"/>
      <c r="CO245" s="5"/>
      <c r="CP245" s="5"/>
      <c r="CQ245" s="5"/>
      <c r="CR245" s="5"/>
      <c r="CS245" s="5"/>
      <c r="CT245" s="4"/>
      <c r="CU245" s="5">
        <f t="shared" si="645"/>
        <v>0</v>
      </c>
      <c r="CV245" s="5">
        <f t="shared" si="646"/>
        <v>0</v>
      </c>
      <c r="CW245" s="5">
        <f t="shared" si="647"/>
        <v>1</v>
      </c>
      <c r="CX245" s="5">
        <f t="shared" si="648"/>
        <v>2</v>
      </c>
      <c r="CY245" s="183">
        <f t="shared" si="649"/>
        <v>1</v>
      </c>
      <c r="CZ245" s="5">
        <f t="shared" si="650"/>
        <v>0</v>
      </c>
      <c r="DA245" s="4"/>
      <c r="DB245" s="4"/>
      <c r="DC245" s="5">
        <f t="shared" si="651"/>
        <v>1</v>
      </c>
      <c r="DD245" s="5">
        <f t="shared" si="652"/>
        <v>2</v>
      </c>
      <c r="DE245" s="5">
        <f t="shared" si="653"/>
        <v>1</v>
      </c>
      <c r="DF245" s="5">
        <f t="shared" si="654"/>
        <v>3</v>
      </c>
      <c r="DG245" s="5">
        <f t="shared" si="655"/>
        <v>0.5</v>
      </c>
      <c r="DH245" s="5">
        <f t="shared" si="656"/>
        <v>0</v>
      </c>
      <c r="DI245" s="4"/>
      <c r="DJ245" s="5">
        <f t="shared" si="657"/>
        <v>2</v>
      </c>
      <c r="DK245" s="5">
        <f t="shared" si="658"/>
        <v>4</v>
      </c>
      <c r="DL245" s="5">
        <f t="shared" si="659"/>
        <v>3</v>
      </c>
      <c r="DM245" s="5">
        <f t="shared" si="660"/>
        <v>3</v>
      </c>
      <c r="DN245" s="5">
        <f t="shared" si="661"/>
        <v>2.5</v>
      </c>
      <c r="DO245" s="5">
        <f t="shared" si="662"/>
        <v>1</v>
      </c>
      <c r="DP245" s="4"/>
      <c r="DQ245" s="5">
        <f t="shared" si="663"/>
        <v>0</v>
      </c>
      <c r="DR245" s="5">
        <f t="shared" si="664"/>
        <v>0</v>
      </c>
      <c r="DS245" s="5">
        <f t="shared" si="665"/>
        <v>0</v>
      </c>
      <c r="DT245" s="5">
        <f t="shared" si="666"/>
        <v>0</v>
      </c>
      <c r="DU245" s="5">
        <f t="shared" si="667"/>
        <v>0</v>
      </c>
      <c r="DV245" s="5">
        <f t="shared" si="668"/>
        <v>0</v>
      </c>
      <c r="DW245" s="4"/>
      <c r="DX245" s="5">
        <f t="shared" si="669"/>
        <v>3</v>
      </c>
      <c r="DY245" s="5">
        <f t="shared" si="670"/>
        <v>6</v>
      </c>
      <c r="DZ245" s="5">
        <f t="shared" si="671"/>
        <v>4</v>
      </c>
      <c r="EA245" s="5">
        <f t="shared" si="672"/>
        <v>6</v>
      </c>
      <c r="EB245" s="5">
        <f t="shared" si="673"/>
        <v>3</v>
      </c>
      <c r="EC245" s="5">
        <f t="shared" si="674"/>
        <v>1</v>
      </c>
      <c r="ED245" s="4"/>
      <c r="EE245" s="4"/>
      <c r="EF245" s="5">
        <v>1</v>
      </c>
      <c r="EG245" s="5">
        <v>3</v>
      </c>
      <c r="EH245" s="5">
        <v>2</v>
      </c>
      <c r="EI245" s="5">
        <v>5</v>
      </c>
      <c r="EJ245" s="5">
        <v>1</v>
      </c>
      <c r="EK245" s="5">
        <v>2</v>
      </c>
      <c r="EL245" s="4"/>
      <c r="EM245" s="5">
        <v>4</v>
      </c>
      <c r="EN245" s="5">
        <v>5</v>
      </c>
      <c r="EO245" s="5">
        <v>4</v>
      </c>
      <c r="EP245" s="5">
        <v>5</v>
      </c>
      <c r="EQ245" s="5">
        <v>4</v>
      </c>
      <c r="ER245" s="5">
        <v>4</v>
      </c>
      <c r="ES245" s="4"/>
      <c r="ET245" s="5"/>
      <c r="EU245" s="5"/>
      <c r="EV245" s="5"/>
      <c r="EW245" s="5"/>
      <c r="EX245" s="5">
        <v>0</v>
      </c>
      <c r="EY245" s="5"/>
      <c r="EZ245" s="4"/>
      <c r="FA245" s="5">
        <f t="shared" si="675"/>
        <v>5</v>
      </c>
      <c r="FB245" s="5">
        <f t="shared" si="676"/>
        <v>8</v>
      </c>
      <c r="FC245" s="5">
        <f t="shared" si="677"/>
        <v>6</v>
      </c>
      <c r="FD245" s="5">
        <f t="shared" si="678"/>
        <v>10</v>
      </c>
      <c r="FE245" s="5">
        <f t="shared" si="679"/>
        <v>5</v>
      </c>
      <c r="FF245" s="5">
        <f t="shared" si="680"/>
        <v>6</v>
      </c>
      <c r="FG245" s="4"/>
      <c r="FH245" s="5">
        <f t="shared" si="681"/>
        <v>5</v>
      </c>
      <c r="FI245" s="5">
        <f t="shared" si="682"/>
        <v>8</v>
      </c>
      <c r="FJ245" s="5">
        <f t="shared" si="683"/>
        <v>6</v>
      </c>
      <c r="FK245" s="5">
        <f t="shared" si="684"/>
        <v>10</v>
      </c>
      <c r="FL245" s="5">
        <f t="shared" si="685"/>
        <v>5</v>
      </c>
      <c r="FM245" s="5">
        <f t="shared" si="686"/>
        <v>6</v>
      </c>
      <c r="FN245" s="4"/>
      <c r="FO245" s="4"/>
      <c r="FP245" s="4">
        <v>52</v>
      </c>
      <c r="FQ245" s="4">
        <v>38</v>
      </c>
      <c r="FR245" s="4">
        <v>29.08</v>
      </c>
      <c r="FS245" s="4">
        <v>40.159999999999968</v>
      </c>
      <c r="FT245" s="4">
        <v>18</v>
      </c>
      <c r="FU245" s="4">
        <v>10</v>
      </c>
      <c r="FV245" s="4"/>
      <c r="FW245" s="4">
        <f t="shared" si="687"/>
        <v>216</v>
      </c>
      <c r="FX245" s="4">
        <f t="shared" si="688"/>
        <v>192</v>
      </c>
      <c r="FY245" s="4">
        <f t="shared" si="689"/>
        <v>212.92000000000002</v>
      </c>
      <c r="FZ245" s="4">
        <f t="shared" si="690"/>
        <v>179.84000000000003</v>
      </c>
      <c r="GA245" s="4">
        <f t="shared" si="691"/>
        <v>188</v>
      </c>
      <c r="GB245" s="4">
        <f t="shared" si="692"/>
        <v>172</v>
      </c>
      <c r="GC245" s="4"/>
      <c r="GD245" s="4">
        <v>268</v>
      </c>
      <c r="GE245" s="4">
        <v>230</v>
      </c>
      <c r="GF245" s="4">
        <v>242</v>
      </c>
      <c r="GG245" s="4">
        <v>220</v>
      </c>
      <c r="GH245" s="4">
        <v>206</v>
      </c>
      <c r="GI245" s="4">
        <v>182</v>
      </c>
      <c r="GJ245" s="4"/>
      <c r="GK245" s="6"/>
      <c r="GL245" s="4">
        <f t="shared" si="693"/>
        <v>53</v>
      </c>
      <c r="GM245" s="4">
        <f t="shared" si="694"/>
        <v>41</v>
      </c>
      <c r="GN245" s="4">
        <f t="shared" si="695"/>
        <v>31.08</v>
      </c>
      <c r="GO245" s="4">
        <f t="shared" si="696"/>
        <v>45.159999999999968</v>
      </c>
      <c r="GP245" s="4">
        <f t="shared" si="697"/>
        <v>19</v>
      </c>
      <c r="GQ245" s="4">
        <f t="shared" si="698"/>
        <v>12</v>
      </c>
      <c r="GR245" s="4"/>
      <c r="GS245" s="4">
        <f t="shared" si="699"/>
        <v>220</v>
      </c>
      <c r="GT245" s="4">
        <f t="shared" si="700"/>
        <v>197</v>
      </c>
      <c r="GU245" s="4">
        <f t="shared" si="701"/>
        <v>216.92000000000002</v>
      </c>
      <c r="GV245" s="4">
        <f t="shared" si="702"/>
        <v>184.84000000000003</v>
      </c>
      <c r="GW245" s="4">
        <f t="shared" si="703"/>
        <v>192</v>
      </c>
      <c r="GX245" s="4">
        <f t="shared" si="704"/>
        <v>176</v>
      </c>
      <c r="GY245" s="4"/>
      <c r="GZ245" s="4">
        <f t="shared" si="705"/>
        <v>273</v>
      </c>
      <c r="HA245" s="4">
        <f t="shared" si="706"/>
        <v>238</v>
      </c>
      <c r="HB245" s="4">
        <f t="shared" si="707"/>
        <v>248</v>
      </c>
      <c r="HC245" s="4">
        <f t="shared" si="708"/>
        <v>230</v>
      </c>
      <c r="HD245" s="4">
        <f t="shared" si="709"/>
        <v>206</v>
      </c>
      <c r="HE245" s="4">
        <f t="shared" si="710"/>
        <v>182</v>
      </c>
      <c r="HF245" s="4"/>
      <c r="HG245" s="6"/>
      <c r="HH245" s="84">
        <f t="shared" si="711"/>
        <v>7.8186082877247849E-4</v>
      </c>
      <c r="HI245" s="84">
        <f t="shared" si="712"/>
        <v>2.3622047244094488E-3</v>
      </c>
      <c r="HJ245" s="84">
        <f t="shared" si="713"/>
        <v>1.5961691939345571E-3</v>
      </c>
      <c r="HK245" s="84">
        <f t="shared" si="714"/>
        <v>4.11522633744856E-3</v>
      </c>
      <c r="HL245" s="84">
        <f t="shared" si="715"/>
        <v>8.5873765564620013E-4</v>
      </c>
      <c r="HM245" s="84">
        <f t="shared" si="716"/>
        <v>1.7953321364452424E-3</v>
      </c>
      <c r="HN245" s="145"/>
      <c r="HO245" s="84">
        <f t="shared" si="717"/>
        <v>4.0656763096168884E-2</v>
      </c>
      <c r="HP245" s="84">
        <f t="shared" si="718"/>
        <v>2.9921259842519685E-2</v>
      </c>
      <c r="HQ245" s="84">
        <f t="shared" si="719"/>
        <v>2.320830007980846E-2</v>
      </c>
      <c r="HR245" s="84">
        <f t="shared" si="720"/>
        <v>3.3053497942386802E-2</v>
      </c>
      <c r="HS245" s="84">
        <f t="shared" si="721"/>
        <v>1.5457277801631602E-2</v>
      </c>
      <c r="HT245" s="84">
        <f t="shared" si="722"/>
        <v>8.9766606822262122E-3</v>
      </c>
      <c r="HU245" s="145"/>
      <c r="HV245" s="84">
        <f t="shared" si="723"/>
        <v>4.143862392494136E-2</v>
      </c>
      <c r="HW245" s="84">
        <f t="shared" si="724"/>
        <v>3.2283464566929133E-2</v>
      </c>
      <c r="HX245" s="84">
        <f t="shared" si="725"/>
        <v>2.4804469273743017E-2</v>
      </c>
      <c r="HY245" s="84">
        <f t="shared" si="726"/>
        <v>3.7168724279835363E-2</v>
      </c>
      <c r="HZ245" s="84">
        <f t="shared" si="727"/>
        <v>1.6316015457277802E-2</v>
      </c>
      <c r="IA245" s="84">
        <f t="shared" si="728"/>
        <v>1.0771992818671455E-2</v>
      </c>
      <c r="IB245" s="145"/>
      <c r="IC245" s="145"/>
      <c r="ID245" s="84">
        <f t="shared" si="729"/>
        <v>7.6365024818633069E-4</v>
      </c>
      <c r="IE245" s="84">
        <f t="shared" si="730"/>
        <v>9.4732853353543013E-4</v>
      </c>
      <c r="IF245" s="84">
        <f t="shared" si="731"/>
        <v>7.5930144267274111E-4</v>
      </c>
      <c r="IG245" s="84">
        <f t="shared" si="732"/>
        <v>9.5547487101089242E-4</v>
      </c>
      <c r="IH245" s="84">
        <f t="shared" si="733"/>
        <v>7.6701821668264617E-4</v>
      </c>
      <c r="II245" s="84">
        <f t="shared" si="734"/>
        <v>7.6967481239176446E-4</v>
      </c>
      <c r="IJ245" s="145"/>
      <c r="IK245" s="84">
        <f t="shared" si="735"/>
        <v>4.1237113402061855E-2</v>
      </c>
      <c r="IL245" s="84">
        <f t="shared" si="736"/>
        <v>3.6377415687760518E-2</v>
      </c>
      <c r="IM245" s="84">
        <f t="shared" si="737"/>
        <v>4.0417615793470009E-2</v>
      </c>
      <c r="IN245" s="84">
        <f t="shared" si="738"/>
        <v>3.4366520160519783E-2</v>
      </c>
      <c r="IO245" s="84">
        <f t="shared" si="739"/>
        <v>3.6049856184084371E-2</v>
      </c>
      <c r="IP245" s="84">
        <f t="shared" si="740"/>
        <v>3.3096016932845876E-2</v>
      </c>
      <c r="IQ245" s="145"/>
      <c r="IR245" s="84">
        <f t="shared" si="741"/>
        <v>4.2000763650248185E-2</v>
      </c>
      <c r="IS245" s="84">
        <f t="shared" si="742"/>
        <v>3.7324744221295947E-2</v>
      </c>
      <c r="IT245" s="84">
        <f t="shared" si="743"/>
        <v>4.1176917236142752E-2</v>
      </c>
      <c r="IU245" s="84">
        <f t="shared" si="744"/>
        <v>3.5321995031530676E-2</v>
      </c>
      <c r="IV245" s="84">
        <f t="shared" si="745"/>
        <v>3.6816874400767016E-2</v>
      </c>
      <c r="IW245" s="84">
        <f t="shared" si="746"/>
        <v>3.3865691745237639E-2</v>
      </c>
      <c r="IX245" s="140"/>
      <c r="IY245" s="140"/>
      <c r="IZ245" s="84">
        <f t="shared" si="747"/>
        <v>7.6722418290624522E-4</v>
      </c>
      <c r="JA245" s="84">
        <f t="shared" si="748"/>
        <v>1.2217470983506415E-3</v>
      </c>
      <c r="JB245" s="84">
        <f t="shared" si="749"/>
        <v>9.2010427848489491E-4</v>
      </c>
      <c r="JC245" s="84">
        <f t="shared" si="750"/>
        <v>1.5508684863523574E-3</v>
      </c>
      <c r="JD245" s="84">
        <f t="shared" si="751"/>
        <v>7.8376048279645743E-4</v>
      </c>
      <c r="JE245" s="84">
        <f t="shared" si="752"/>
        <v>9.507209633972429E-4</v>
      </c>
      <c r="JF245" s="145"/>
      <c r="JG245" s="84">
        <f t="shared" si="753"/>
        <v>4.1123216203774744E-2</v>
      </c>
      <c r="JH245" s="84">
        <f t="shared" si="754"/>
        <v>3.5125229077580943E-2</v>
      </c>
      <c r="JI245" s="84">
        <f t="shared" si="755"/>
        <v>3.711087256555743E-2</v>
      </c>
      <c r="JJ245" s="84">
        <f t="shared" si="756"/>
        <v>3.4119106699751864E-2</v>
      </c>
      <c r="JK245" s="84">
        <f t="shared" si="757"/>
        <v>3.2290931891214042E-2</v>
      </c>
      <c r="JL245" s="84">
        <f t="shared" si="758"/>
        <v>2.8838535889716368E-2</v>
      </c>
      <c r="JM245" s="145"/>
      <c r="JN245" s="84">
        <f t="shared" si="759"/>
        <v>4.1890440386680987E-2</v>
      </c>
      <c r="JO245" s="84">
        <f t="shared" si="760"/>
        <v>3.6346976175931585E-2</v>
      </c>
      <c r="JP245" s="84">
        <f t="shared" si="761"/>
        <v>3.8030976844042323E-2</v>
      </c>
      <c r="JQ245" s="84">
        <f t="shared" si="762"/>
        <v>3.5669975186104222E-2</v>
      </c>
      <c r="JR245" s="84">
        <f t="shared" si="763"/>
        <v>3.3074692374010499E-2</v>
      </c>
      <c r="JS245" s="84">
        <f t="shared" si="764"/>
        <v>2.9789256853113611E-2</v>
      </c>
      <c r="JT245" s="140"/>
      <c r="JU245" s="140"/>
      <c r="JV245" s="140"/>
      <c r="JW245" s="84">
        <f t="shared" si="765"/>
        <v>0</v>
      </c>
      <c r="JX245" s="84">
        <f t="shared" si="766"/>
        <v>0</v>
      </c>
      <c r="JY245" s="84">
        <f t="shared" si="767"/>
        <v>1.5335071308081582E-4</v>
      </c>
      <c r="JZ245" s="84">
        <f t="shared" si="768"/>
        <v>3.1017369727047146E-4</v>
      </c>
      <c r="KA245" s="84">
        <f t="shared" si="769"/>
        <v>1.5675209655929148E-4</v>
      </c>
      <c r="KB245" s="84">
        <f t="shared" si="770"/>
        <v>0</v>
      </c>
      <c r="KC245" s="145"/>
      <c r="KD245" s="84">
        <f t="shared" si="771"/>
        <v>3.068896731624981E-4</v>
      </c>
      <c r="KE245" s="84">
        <f t="shared" si="772"/>
        <v>3.0543677458766036E-4</v>
      </c>
      <c r="KF245" s="84">
        <f t="shared" si="773"/>
        <v>1.5335071308081582E-4</v>
      </c>
      <c r="KG245" s="84">
        <f t="shared" si="774"/>
        <v>3.1017369727047146E-4</v>
      </c>
      <c r="KH245" s="84">
        <f t="shared" si="775"/>
        <v>1.5675209655929148E-4</v>
      </c>
      <c r="KI245" s="84">
        <f t="shared" si="776"/>
        <v>7.9226746949770247E-4</v>
      </c>
      <c r="KJ245" s="145"/>
      <c r="KK245" s="84">
        <f t="shared" si="777"/>
        <v>4.6033450974374712E-4</v>
      </c>
      <c r="KL245" s="84">
        <f t="shared" si="778"/>
        <v>9.1631032376298109E-4</v>
      </c>
      <c r="KM245" s="84">
        <f t="shared" si="779"/>
        <v>6.1340285232326327E-4</v>
      </c>
      <c r="KN245" s="84">
        <f t="shared" si="780"/>
        <v>9.3052109181141439E-4</v>
      </c>
      <c r="KO245" s="84">
        <f t="shared" si="781"/>
        <v>4.7025628967787447E-4</v>
      </c>
      <c r="KP245" s="84">
        <f t="shared" si="782"/>
        <v>1.5845349389954048E-4</v>
      </c>
      <c r="KQ245" s="105"/>
      <c r="KR245" s="123">
        <f t="shared" si="783"/>
        <v>4.1123216203774744E-2</v>
      </c>
      <c r="KS245" s="123">
        <f t="shared" si="784"/>
        <v>3.5125229077580943E-2</v>
      </c>
      <c r="KT245" s="123">
        <f t="shared" si="785"/>
        <v>3.711087256555743E-2</v>
      </c>
      <c r="KU245" s="123">
        <f t="shared" si="786"/>
        <v>3.4119106699751864E-2</v>
      </c>
      <c r="KV245" s="123">
        <f t="shared" si="787"/>
        <v>3.2290931891214042E-2</v>
      </c>
      <c r="KW245" s="123">
        <f t="shared" si="788"/>
        <v>2.8838535889716368E-2</v>
      </c>
      <c r="KX245" s="105"/>
      <c r="KY245" s="123">
        <f t="shared" si="789"/>
        <v>4.1890440386680987E-2</v>
      </c>
      <c r="KZ245" s="123">
        <f t="shared" si="790"/>
        <v>3.6346976175931585E-2</v>
      </c>
      <c r="LA245" s="123">
        <f t="shared" si="791"/>
        <v>3.8030976844042323E-2</v>
      </c>
      <c r="LB245" s="123">
        <f t="shared" si="792"/>
        <v>3.5669975186104222E-2</v>
      </c>
      <c r="LC245" s="123">
        <f t="shared" si="793"/>
        <v>3.3074692374010499E-2</v>
      </c>
      <c r="LD245" s="123">
        <f t="shared" si="794"/>
        <v>2.9789256853113611E-2</v>
      </c>
      <c r="LE245" s="105"/>
      <c r="LF245" s="105"/>
      <c r="LG245" s="84">
        <f t="shared" si="822"/>
        <v>0</v>
      </c>
      <c r="LH245" s="84">
        <f t="shared" si="823"/>
        <v>0</v>
      </c>
      <c r="LI245" s="84">
        <f t="shared" si="824"/>
        <v>0.16666666666666666</v>
      </c>
      <c r="LJ245" s="84">
        <f t="shared" si="825"/>
        <v>0.2</v>
      </c>
      <c r="LK245" s="84">
        <f t="shared" si="826"/>
        <v>0.2</v>
      </c>
      <c r="LL245" s="84">
        <f t="shared" si="827"/>
        <v>0</v>
      </c>
      <c r="LM245" s="105"/>
      <c r="LN245" s="84">
        <f t="shared" si="828"/>
        <v>0.4</v>
      </c>
      <c r="LO245" s="84">
        <f t="shared" si="829"/>
        <v>0.25</v>
      </c>
      <c r="LP245" s="84">
        <f t="shared" si="830"/>
        <v>0.16666666666666666</v>
      </c>
      <c r="LQ245" s="84">
        <f t="shared" si="831"/>
        <v>0.2</v>
      </c>
      <c r="LR245" s="84">
        <f t="shared" si="832"/>
        <v>0.2</v>
      </c>
      <c r="LS245" s="84">
        <f t="shared" si="833"/>
        <v>0.83333333333333337</v>
      </c>
      <c r="LT245" s="105"/>
      <c r="LU245" s="84">
        <f t="shared" si="834"/>
        <v>0.6</v>
      </c>
      <c r="LV245" s="84">
        <f t="shared" si="835"/>
        <v>0.75</v>
      </c>
      <c r="LW245" s="84">
        <f t="shared" si="836"/>
        <v>0.66666666666666663</v>
      </c>
      <c r="LX245" s="84">
        <f t="shared" si="837"/>
        <v>0.6</v>
      </c>
      <c r="LY245" s="84">
        <f t="shared" si="838"/>
        <v>0.6</v>
      </c>
      <c r="LZ245" s="84">
        <f t="shared" si="839"/>
        <v>0.16666666666666666</v>
      </c>
      <c r="MA245" s="105"/>
      <c r="MB245" s="105"/>
      <c r="MC245" s="105"/>
      <c r="MD245" s="123">
        <f t="shared" si="845"/>
        <v>0.12477558348294433</v>
      </c>
      <c r="ME245" s="123">
        <f t="shared" si="841"/>
        <v>1.3661727919953744E-2</v>
      </c>
      <c r="MF245" s="212">
        <f t="shared" si="842"/>
        <v>3.3275233718903549E-2</v>
      </c>
      <c r="MG245" s="105"/>
      <c r="MH245" s="123">
        <f>(HT245-HQ245)/HQ245</f>
        <v>-0.61321334818330664</v>
      </c>
      <c r="MI245" s="123">
        <f t="shared" si="815"/>
        <v>-0.18114870748528994</v>
      </c>
      <c r="MJ245" s="212">
        <f t="shared" si="816"/>
        <v>-0.22290870852545275</v>
      </c>
      <c r="MK245" s="105"/>
      <c r="ML245" s="123">
        <f t="shared" si="844"/>
        <v>-0.56572371294094814</v>
      </c>
      <c r="MM245" s="123">
        <f t="shared" si="817"/>
        <v>-0.17755640736717745</v>
      </c>
      <c r="MN245" s="212">
        <f t="shared" si="818"/>
        <v>-0.21671070992276667</v>
      </c>
      <c r="MO245" s="105"/>
      <c r="MP245" s="105"/>
    </row>
    <row r="246" spans="2:354" ht="12" x14ac:dyDescent="0.25">
      <c r="B246" s="6" t="s">
        <v>638</v>
      </c>
      <c r="C246" s="6">
        <v>13014</v>
      </c>
      <c r="D246" s="86" t="s">
        <v>53</v>
      </c>
      <c r="E246" s="6">
        <v>1</v>
      </c>
      <c r="F246" s="3">
        <v>3328</v>
      </c>
      <c r="G246" s="7">
        <v>3407</v>
      </c>
      <c r="H246" s="139">
        <v>3437</v>
      </c>
      <c r="I246" s="7">
        <v>3399</v>
      </c>
      <c r="J246" s="177">
        <f t="shared" si="622"/>
        <v>3429</v>
      </c>
      <c r="K246" s="7">
        <v>3459</v>
      </c>
      <c r="L246" s="162"/>
      <c r="M246" s="3">
        <v>2653</v>
      </c>
      <c r="N246" s="7">
        <v>2628</v>
      </c>
      <c r="O246" s="139">
        <v>2593</v>
      </c>
      <c r="P246" s="7">
        <v>2576</v>
      </c>
      <c r="Q246" s="177">
        <f t="shared" si="623"/>
        <v>2511.5</v>
      </c>
      <c r="R246" s="7">
        <v>2447</v>
      </c>
      <c r="S246" s="105"/>
      <c r="T246" s="3">
        <v>11165</v>
      </c>
      <c r="U246" s="7">
        <v>11309</v>
      </c>
      <c r="V246" s="139">
        <v>11409</v>
      </c>
      <c r="W246" s="7">
        <v>11459</v>
      </c>
      <c r="X246" s="177">
        <f t="shared" si="624"/>
        <v>11458</v>
      </c>
      <c r="Y246" s="7">
        <v>11457</v>
      </c>
      <c r="Z246" s="105"/>
      <c r="AA246" s="3">
        <v>3403</v>
      </c>
      <c r="AB246" s="105">
        <v>3523</v>
      </c>
      <c r="AC246" s="139">
        <v>3638</v>
      </c>
      <c r="AD246" s="7">
        <v>3749</v>
      </c>
      <c r="AE246" s="177">
        <f t="shared" si="625"/>
        <v>3859.5</v>
      </c>
      <c r="AF246" s="7">
        <v>3970</v>
      </c>
      <c r="AG246" s="105"/>
      <c r="AH246" s="3">
        <f t="shared" si="626"/>
        <v>13818</v>
      </c>
      <c r="AI246" s="3">
        <f t="shared" si="627"/>
        <v>13937</v>
      </c>
      <c r="AJ246" s="3">
        <f t="shared" si="628"/>
        <v>14002</v>
      </c>
      <c r="AK246" s="3">
        <f t="shared" si="629"/>
        <v>14035</v>
      </c>
      <c r="AL246" s="178">
        <f t="shared" si="630"/>
        <v>13969.5</v>
      </c>
      <c r="AM246" s="3">
        <f t="shared" si="631"/>
        <v>13904</v>
      </c>
      <c r="AN246" s="105"/>
      <c r="AO246" s="3">
        <f t="shared" si="632"/>
        <v>20549</v>
      </c>
      <c r="AP246" s="3">
        <f t="shared" si="633"/>
        <v>20867</v>
      </c>
      <c r="AQ246" s="3">
        <f t="shared" si="634"/>
        <v>21077</v>
      </c>
      <c r="AR246" s="3">
        <f t="shared" si="635"/>
        <v>21183</v>
      </c>
      <c r="AS246" s="178">
        <f t="shared" si="636"/>
        <v>21258</v>
      </c>
      <c r="AT246" s="3">
        <f t="shared" si="637"/>
        <v>21333</v>
      </c>
      <c r="AU246" s="105"/>
      <c r="AV246" s="105"/>
      <c r="AW246" s="5">
        <v>0</v>
      </c>
      <c r="AX246" s="5">
        <v>0</v>
      </c>
      <c r="AY246" s="5">
        <v>0</v>
      </c>
      <c r="AZ246" s="5">
        <v>0</v>
      </c>
      <c r="BA246" s="5">
        <v>1</v>
      </c>
      <c r="BB246" s="5"/>
      <c r="BC246" s="4"/>
      <c r="BD246" s="5">
        <v>1</v>
      </c>
      <c r="BE246" s="5">
        <v>1</v>
      </c>
      <c r="BF246" s="5">
        <v>0</v>
      </c>
      <c r="BG246" s="5">
        <v>3</v>
      </c>
      <c r="BH246" s="5">
        <v>2</v>
      </c>
      <c r="BI246" s="5">
        <v>4</v>
      </c>
      <c r="BJ246" s="4"/>
      <c r="BK246" s="5"/>
      <c r="BL246" s="5"/>
      <c r="BM246" s="5"/>
      <c r="BN246" s="5"/>
      <c r="BO246" s="5"/>
      <c r="BP246" s="5"/>
      <c r="BQ246" s="4"/>
      <c r="BR246" s="5">
        <f t="shared" si="638"/>
        <v>1</v>
      </c>
      <c r="BS246" s="5">
        <f t="shared" si="639"/>
        <v>1</v>
      </c>
      <c r="BT246" s="5">
        <f t="shared" si="640"/>
        <v>0</v>
      </c>
      <c r="BU246" s="5">
        <f t="shared" si="641"/>
        <v>3</v>
      </c>
      <c r="BV246" s="5">
        <f t="shared" si="642"/>
        <v>3</v>
      </c>
      <c r="BW246" s="5">
        <f t="shared" si="643"/>
        <v>4</v>
      </c>
      <c r="BX246" s="4"/>
      <c r="BY246" s="4"/>
      <c r="BZ246" s="5">
        <v>1</v>
      </c>
      <c r="CA246" s="5">
        <v>0</v>
      </c>
      <c r="CB246" s="5">
        <v>0</v>
      </c>
      <c r="CC246" s="5">
        <v>2</v>
      </c>
      <c r="CD246" s="183">
        <f t="shared" si="820"/>
        <v>1.5</v>
      </c>
      <c r="CE246" s="5">
        <v>1</v>
      </c>
      <c r="CF246" s="4"/>
      <c r="CG246" s="5"/>
      <c r="CH246" s="5"/>
      <c r="CI246" s="5"/>
      <c r="CJ246" s="5"/>
      <c r="CK246" s="183">
        <f t="shared" si="644"/>
        <v>0</v>
      </c>
      <c r="CL246" s="5"/>
      <c r="CM246" s="4"/>
      <c r="CN246" s="5"/>
      <c r="CO246" s="5"/>
      <c r="CP246" s="5"/>
      <c r="CQ246" s="5"/>
      <c r="CR246" s="5"/>
      <c r="CS246" s="5"/>
      <c r="CT246" s="4"/>
      <c r="CU246" s="5">
        <f t="shared" si="645"/>
        <v>1</v>
      </c>
      <c r="CV246" s="5">
        <f t="shared" si="646"/>
        <v>0</v>
      </c>
      <c r="CW246" s="5">
        <f t="shared" si="647"/>
        <v>0</v>
      </c>
      <c r="CX246" s="5">
        <f t="shared" si="648"/>
        <v>2</v>
      </c>
      <c r="CY246" s="183">
        <f t="shared" si="649"/>
        <v>1.5</v>
      </c>
      <c r="CZ246" s="5">
        <f t="shared" si="650"/>
        <v>1</v>
      </c>
      <c r="DA246" s="4"/>
      <c r="DB246" s="4"/>
      <c r="DC246" s="5">
        <f t="shared" si="651"/>
        <v>2</v>
      </c>
      <c r="DD246" s="5">
        <f t="shared" si="652"/>
        <v>4</v>
      </c>
      <c r="DE246" s="5">
        <f t="shared" si="653"/>
        <v>5</v>
      </c>
      <c r="DF246" s="5">
        <f t="shared" si="654"/>
        <v>6</v>
      </c>
      <c r="DG246" s="5">
        <f t="shared" si="655"/>
        <v>1.5</v>
      </c>
      <c r="DH246" s="5">
        <f t="shared" si="656"/>
        <v>2</v>
      </c>
      <c r="DI246" s="4"/>
      <c r="DJ246" s="5">
        <f t="shared" si="657"/>
        <v>26</v>
      </c>
      <c r="DK246" s="5">
        <f t="shared" si="658"/>
        <v>28</v>
      </c>
      <c r="DL246" s="5">
        <f t="shared" si="659"/>
        <v>20</v>
      </c>
      <c r="DM246" s="5">
        <f t="shared" si="660"/>
        <v>18</v>
      </c>
      <c r="DN246" s="5">
        <f t="shared" si="661"/>
        <v>19</v>
      </c>
      <c r="DO246" s="5">
        <f t="shared" si="662"/>
        <v>23</v>
      </c>
      <c r="DP246" s="4"/>
      <c r="DQ246" s="5">
        <f t="shared" si="663"/>
        <v>1</v>
      </c>
      <c r="DR246" s="5">
        <f t="shared" si="664"/>
        <v>1</v>
      </c>
      <c r="DS246" s="5">
        <f t="shared" si="665"/>
        <v>0</v>
      </c>
      <c r="DT246" s="5">
        <f t="shared" si="666"/>
        <v>0</v>
      </c>
      <c r="DU246" s="5">
        <f t="shared" si="667"/>
        <v>0</v>
      </c>
      <c r="DV246" s="5">
        <f t="shared" si="668"/>
        <v>1</v>
      </c>
      <c r="DW246" s="4"/>
      <c r="DX246" s="5">
        <f t="shared" si="669"/>
        <v>29</v>
      </c>
      <c r="DY246" s="5">
        <f t="shared" si="670"/>
        <v>33</v>
      </c>
      <c r="DZ246" s="5">
        <f t="shared" si="671"/>
        <v>25</v>
      </c>
      <c r="EA246" s="5">
        <f t="shared" si="672"/>
        <v>24</v>
      </c>
      <c r="EB246" s="5">
        <f t="shared" si="673"/>
        <v>20.5</v>
      </c>
      <c r="EC246" s="5">
        <f t="shared" si="674"/>
        <v>26</v>
      </c>
      <c r="ED246" s="4"/>
      <c r="EE246" s="4"/>
      <c r="EF246" s="5">
        <v>3</v>
      </c>
      <c r="EG246" s="5">
        <v>4</v>
      </c>
      <c r="EH246" s="5">
        <v>5</v>
      </c>
      <c r="EI246" s="5">
        <v>8</v>
      </c>
      <c r="EJ246" s="5">
        <v>4</v>
      </c>
      <c r="EK246" s="5">
        <v>3</v>
      </c>
      <c r="EL246" s="4"/>
      <c r="EM246" s="5">
        <v>27</v>
      </c>
      <c r="EN246" s="5">
        <v>29</v>
      </c>
      <c r="EO246" s="5">
        <v>20</v>
      </c>
      <c r="EP246" s="5">
        <v>21</v>
      </c>
      <c r="EQ246" s="5">
        <v>21</v>
      </c>
      <c r="ER246" s="5">
        <v>27</v>
      </c>
      <c r="ES246" s="4"/>
      <c r="ET246" s="5">
        <v>1</v>
      </c>
      <c r="EU246" s="5">
        <v>1</v>
      </c>
      <c r="EV246" s="5"/>
      <c r="EW246" s="5"/>
      <c r="EX246" s="5">
        <v>0</v>
      </c>
      <c r="EY246" s="5">
        <v>1</v>
      </c>
      <c r="EZ246" s="4"/>
      <c r="FA246" s="5">
        <f t="shared" si="675"/>
        <v>30</v>
      </c>
      <c r="FB246" s="5">
        <f t="shared" si="676"/>
        <v>33</v>
      </c>
      <c r="FC246" s="5">
        <f t="shared" si="677"/>
        <v>25</v>
      </c>
      <c r="FD246" s="5">
        <f t="shared" si="678"/>
        <v>29</v>
      </c>
      <c r="FE246" s="5">
        <f t="shared" si="679"/>
        <v>25</v>
      </c>
      <c r="FF246" s="5">
        <f t="shared" si="680"/>
        <v>30</v>
      </c>
      <c r="FG246" s="4"/>
      <c r="FH246" s="5">
        <f t="shared" si="681"/>
        <v>31</v>
      </c>
      <c r="FI246" s="5">
        <f t="shared" si="682"/>
        <v>34</v>
      </c>
      <c r="FJ246" s="5">
        <f t="shared" si="683"/>
        <v>25</v>
      </c>
      <c r="FK246" s="5">
        <f t="shared" si="684"/>
        <v>29</v>
      </c>
      <c r="FL246" s="5">
        <f t="shared" si="685"/>
        <v>25</v>
      </c>
      <c r="FM246" s="5">
        <f t="shared" si="686"/>
        <v>31</v>
      </c>
      <c r="FN246" s="4"/>
      <c r="FO246" s="4"/>
      <c r="FP246" s="4">
        <v>82</v>
      </c>
      <c r="FQ246" s="4">
        <v>66</v>
      </c>
      <c r="FR246" s="4">
        <v>46.33</v>
      </c>
      <c r="FS246" s="4">
        <v>57.330000000000041</v>
      </c>
      <c r="FT246" s="4">
        <v>40</v>
      </c>
      <c r="FU246" s="4">
        <v>30</v>
      </c>
      <c r="FV246" s="4"/>
      <c r="FW246" s="4">
        <f t="shared" si="687"/>
        <v>648</v>
      </c>
      <c r="FX246" s="4">
        <f t="shared" si="688"/>
        <v>628</v>
      </c>
      <c r="FY246" s="4">
        <f t="shared" si="689"/>
        <v>627.66999999999996</v>
      </c>
      <c r="FZ246" s="4">
        <f t="shared" si="690"/>
        <v>596.66999999999996</v>
      </c>
      <c r="GA246" s="4">
        <f t="shared" si="691"/>
        <v>642</v>
      </c>
      <c r="GB246" s="4">
        <f t="shared" si="692"/>
        <v>560</v>
      </c>
      <c r="GC246" s="4"/>
      <c r="GD246" s="4">
        <v>730</v>
      </c>
      <c r="GE246" s="4">
        <v>694</v>
      </c>
      <c r="GF246" s="4">
        <v>674</v>
      </c>
      <c r="GG246" s="4">
        <v>654</v>
      </c>
      <c r="GH246" s="4">
        <v>682</v>
      </c>
      <c r="GI246" s="4">
        <v>590</v>
      </c>
      <c r="GJ246" s="4"/>
      <c r="GK246" s="6"/>
      <c r="GL246" s="4">
        <f t="shared" si="693"/>
        <v>85</v>
      </c>
      <c r="GM246" s="4">
        <f t="shared" si="694"/>
        <v>70</v>
      </c>
      <c r="GN246" s="4">
        <f t="shared" si="695"/>
        <v>51.33</v>
      </c>
      <c r="GO246" s="4">
        <f t="shared" si="696"/>
        <v>65.330000000000041</v>
      </c>
      <c r="GP246" s="4">
        <f t="shared" si="697"/>
        <v>44</v>
      </c>
      <c r="GQ246" s="4">
        <f t="shared" si="698"/>
        <v>33</v>
      </c>
      <c r="GR246" s="4"/>
      <c r="GS246" s="4">
        <f t="shared" si="699"/>
        <v>675</v>
      </c>
      <c r="GT246" s="4">
        <f t="shared" si="700"/>
        <v>657</v>
      </c>
      <c r="GU246" s="4">
        <f t="shared" si="701"/>
        <v>647.66999999999996</v>
      </c>
      <c r="GV246" s="4">
        <f t="shared" si="702"/>
        <v>617.66999999999996</v>
      </c>
      <c r="GW246" s="4">
        <f t="shared" si="703"/>
        <v>663</v>
      </c>
      <c r="GX246" s="4">
        <f t="shared" si="704"/>
        <v>587</v>
      </c>
      <c r="GY246" s="4"/>
      <c r="GZ246" s="4">
        <f t="shared" si="705"/>
        <v>760</v>
      </c>
      <c r="HA246" s="4">
        <f t="shared" si="706"/>
        <v>727</v>
      </c>
      <c r="HB246" s="4">
        <f t="shared" si="707"/>
        <v>699</v>
      </c>
      <c r="HC246" s="4">
        <f t="shared" si="708"/>
        <v>683</v>
      </c>
      <c r="HD246" s="4">
        <f t="shared" si="709"/>
        <v>682</v>
      </c>
      <c r="HE246" s="4">
        <f t="shared" si="710"/>
        <v>591</v>
      </c>
      <c r="HF246" s="4"/>
      <c r="HG246" s="6"/>
      <c r="HH246" s="84">
        <f t="shared" si="711"/>
        <v>1.1307953260459858E-3</v>
      </c>
      <c r="HI246" s="84">
        <f t="shared" si="712"/>
        <v>1.5220700152207001E-3</v>
      </c>
      <c r="HJ246" s="84">
        <f t="shared" si="713"/>
        <v>1.9282684149633628E-3</v>
      </c>
      <c r="HK246" s="84">
        <f t="shared" si="714"/>
        <v>3.105590062111801E-3</v>
      </c>
      <c r="HL246" s="84">
        <f t="shared" si="715"/>
        <v>1.5926737009755126E-3</v>
      </c>
      <c r="HM246" s="84">
        <f t="shared" si="716"/>
        <v>1.2259910093992644E-3</v>
      </c>
      <c r="HN246" s="145"/>
      <c r="HO246" s="84">
        <f t="shared" si="717"/>
        <v>3.0908405578590276E-2</v>
      </c>
      <c r="HP246" s="84">
        <f t="shared" si="718"/>
        <v>2.5114155251141551E-2</v>
      </c>
      <c r="HQ246" s="84">
        <f t="shared" si="719"/>
        <v>1.786733513305052E-2</v>
      </c>
      <c r="HR246" s="84">
        <f t="shared" si="720"/>
        <v>2.2255434782608711E-2</v>
      </c>
      <c r="HS246" s="84">
        <f t="shared" si="721"/>
        <v>1.5926737009755127E-2</v>
      </c>
      <c r="HT246" s="84">
        <f t="shared" si="722"/>
        <v>1.2259910093992644E-2</v>
      </c>
      <c r="HU246" s="145"/>
      <c r="HV246" s="84">
        <f t="shared" si="723"/>
        <v>3.2039200904636259E-2</v>
      </c>
      <c r="HW246" s="84">
        <f t="shared" si="724"/>
        <v>2.6636225266362251E-2</v>
      </c>
      <c r="HX246" s="84">
        <f t="shared" si="725"/>
        <v>1.9795603548013883E-2</v>
      </c>
      <c r="HY246" s="84">
        <f t="shared" si="726"/>
        <v>2.5361024844720512E-2</v>
      </c>
      <c r="HZ246" s="84">
        <f t="shared" si="727"/>
        <v>1.751941071073064E-2</v>
      </c>
      <c r="IA246" s="84">
        <f t="shared" si="728"/>
        <v>1.3485901103391908E-2</v>
      </c>
      <c r="IB246" s="145"/>
      <c r="IC246" s="145"/>
      <c r="ID246" s="84">
        <f t="shared" si="729"/>
        <v>2.4182713837886251E-3</v>
      </c>
      <c r="IE246" s="84">
        <f t="shared" si="730"/>
        <v>2.5643292952515695E-3</v>
      </c>
      <c r="IF246" s="84">
        <f t="shared" si="731"/>
        <v>1.7530020159523183E-3</v>
      </c>
      <c r="IG246" s="84">
        <f t="shared" si="732"/>
        <v>1.8326206475259622E-3</v>
      </c>
      <c r="IH246" s="84">
        <f t="shared" si="733"/>
        <v>1.8327805899807995E-3</v>
      </c>
      <c r="II246" s="84">
        <f t="shared" si="734"/>
        <v>2.3566378633150041E-3</v>
      </c>
      <c r="IJ246" s="145"/>
      <c r="IK246" s="84">
        <f t="shared" si="735"/>
        <v>5.8038513210927005E-2</v>
      </c>
      <c r="IL246" s="84">
        <f t="shared" si="736"/>
        <v>5.5530993014413298E-2</v>
      </c>
      <c r="IM246" s="84">
        <f t="shared" si="737"/>
        <v>5.5015338767639581E-2</v>
      </c>
      <c r="IN246" s="84">
        <f t="shared" si="738"/>
        <v>5.2069988655205512E-2</v>
      </c>
      <c r="IO246" s="84">
        <f t="shared" si="739"/>
        <v>5.6030720893698725E-2</v>
      </c>
      <c r="IP246" s="84">
        <f t="shared" si="740"/>
        <v>4.8878414942829712E-2</v>
      </c>
      <c r="IQ246" s="145"/>
      <c r="IR246" s="84">
        <f t="shared" si="741"/>
        <v>6.045678459471563E-2</v>
      </c>
      <c r="IS246" s="84">
        <f t="shared" si="742"/>
        <v>5.8095322309664868E-2</v>
      </c>
      <c r="IT246" s="84">
        <f t="shared" si="743"/>
        <v>5.67683407835919E-2</v>
      </c>
      <c r="IU246" s="84">
        <f t="shared" si="744"/>
        <v>5.3902609302731476E-2</v>
      </c>
      <c r="IV246" s="84">
        <f t="shared" si="745"/>
        <v>5.7863501483679525E-2</v>
      </c>
      <c r="IW246" s="84">
        <f t="shared" si="746"/>
        <v>5.1235052806144717E-2</v>
      </c>
      <c r="IX246" s="140"/>
      <c r="IY246" s="140"/>
      <c r="IZ246" s="84">
        <f t="shared" si="747"/>
        <v>2.1710811984368217E-3</v>
      </c>
      <c r="JA246" s="84">
        <f t="shared" si="748"/>
        <v>2.3677979479084454E-3</v>
      </c>
      <c r="JB246" s="84">
        <f t="shared" si="749"/>
        <v>1.7854592201114127E-3</v>
      </c>
      <c r="JC246" s="84">
        <f t="shared" si="750"/>
        <v>2.0662629141432135E-3</v>
      </c>
      <c r="JD246" s="84">
        <f t="shared" si="751"/>
        <v>1.7896130856508822E-3</v>
      </c>
      <c r="JE246" s="84">
        <f t="shared" si="752"/>
        <v>2.1576524741081702E-3</v>
      </c>
      <c r="JF246" s="145"/>
      <c r="JG246" s="84">
        <f t="shared" si="753"/>
        <v>5.2829642495295988E-2</v>
      </c>
      <c r="JH246" s="84">
        <f t="shared" si="754"/>
        <v>4.9795508359044269E-2</v>
      </c>
      <c r="JI246" s="84">
        <f t="shared" si="755"/>
        <v>4.8135980574203686E-2</v>
      </c>
      <c r="JJ246" s="84">
        <f t="shared" si="756"/>
        <v>4.659779123619523E-2</v>
      </c>
      <c r="JK246" s="84">
        <f t="shared" si="757"/>
        <v>4.8820644976556068E-2</v>
      </c>
      <c r="JL246" s="84">
        <f t="shared" si="758"/>
        <v>4.2433831990794015E-2</v>
      </c>
      <c r="JM246" s="145"/>
      <c r="JN246" s="84">
        <f t="shared" si="759"/>
        <v>5.5000723693732809E-2</v>
      </c>
      <c r="JO246" s="84">
        <f t="shared" si="760"/>
        <v>5.2163306306952713E-2</v>
      </c>
      <c r="JP246" s="84">
        <f t="shared" si="761"/>
        <v>4.9921439794315098E-2</v>
      </c>
      <c r="JQ246" s="84">
        <f t="shared" si="762"/>
        <v>4.8664054150338441E-2</v>
      </c>
      <c r="JR246" s="84">
        <f t="shared" si="763"/>
        <v>5.0610258062206953E-2</v>
      </c>
      <c r="JS246" s="84">
        <f t="shared" si="764"/>
        <v>4.4591484464902187E-2</v>
      </c>
      <c r="JT246" s="140"/>
      <c r="JU246" s="140"/>
      <c r="JV246" s="140"/>
      <c r="JW246" s="84">
        <f t="shared" si="765"/>
        <v>7.2369373281227378E-5</v>
      </c>
      <c r="JX246" s="84">
        <f t="shared" si="766"/>
        <v>0</v>
      </c>
      <c r="JY246" s="84">
        <f t="shared" si="767"/>
        <v>0</v>
      </c>
      <c r="JZ246" s="84">
        <f t="shared" si="768"/>
        <v>1.4250089063056644E-4</v>
      </c>
      <c r="KA246" s="84">
        <f t="shared" si="769"/>
        <v>1.0737678513905293E-4</v>
      </c>
      <c r="KB246" s="84">
        <f t="shared" si="770"/>
        <v>7.192174913693901E-5</v>
      </c>
      <c r="KC246" s="145"/>
      <c r="KD246" s="84">
        <f t="shared" si="771"/>
        <v>7.2369373281227378E-5</v>
      </c>
      <c r="KE246" s="84">
        <f t="shared" si="772"/>
        <v>7.1751452966922581E-5</v>
      </c>
      <c r="KF246" s="84">
        <f t="shared" si="773"/>
        <v>0</v>
      </c>
      <c r="KG246" s="84">
        <f t="shared" si="774"/>
        <v>2.1375133594584965E-4</v>
      </c>
      <c r="KH246" s="84">
        <f t="shared" si="775"/>
        <v>2.1475357027810586E-4</v>
      </c>
      <c r="KI246" s="84">
        <f t="shared" si="776"/>
        <v>2.8768699654775604E-4</v>
      </c>
      <c r="KJ246" s="145"/>
      <c r="KK246" s="84">
        <f t="shared" si="777"/>
        <v>2.0263424518743669E-3</v>
      </c>
      <c r="KL246" s="84">
        <f t="shared" si="778"/>
        <v>2.2960464949415226E-3</v>
      </c>
      <c r="KM246" s="84">
        <f t="shared" si="779"/>
        <v>1.7854592201114127E-3</v>
      </c>
      <c r="KN246" s="84">
        <f t="shared" si="780"/>
        <v>1.7100106875667972E-3</v>
      </c>
      <c r="KO246" s="84">
        <f t="shared" si="781"/>
        <v>1.4674827302337235E-3</v>
      </c>
      <c r="KP246" s="84">
        <f t="shared" si="782"/>
        <v>1.7980437284234752E-3</v>
      </c>
      <c r="KQ246" s="105"/>
      <c r="KR246" s="123">
        <f t="shared" si="783"/>
        <v>5.2829642495295988E-2</v>
      </c>
      <c r="KS246" s="123">
        <f t="shared" si="784"/>
        <v>4.9795508359044269E-2</v>
      </c>
      <c r="KT246" s="123">
        <f t="shared" si="785"/>
        <v>4.8135980574203686E-2</v>
      </c>
      <c r="KU246" s="123">
        <f t="shared" si="786"/>
        <v>4.659779123619523E-2</v>
      </c>
      <c r="KV246" s="123">
        <f t="shared" si="787"/>
        <v>4.8820644976556068E-2</v>
      </c>
      <c r="KW246" s="123">
        <f t="shared" si="788"/>
        <v>4.2433831990794015E-2</v>
      </c>
      <c r="KX246" s="105"/>
      <c r="KY246" s="123">
        <f t="shared" si="789"/>
        <v>5.5000723693732809E-2</v>
      </c>
      <c r="KZ246" s="123">
        <f t="shared" si="790"/>
        <v>5.2163306306952713E-2</v>
      </c>
      <c r="LA246" s="123">
        <f t="shared" si="791"/>
        <v>4.9921439794315098E-2</v>
      </c>
      <c r="LB246" s="123">
        <f t="shared" si="792"/>
        <v>4.8664054150338441E-2</v>
      </c>
      <c r="LC246" s="123">
        <f t="shared" si="793"/>
        <v>5.0610258062206953E-2</v>
      </c>
      <c r="LD246" s="123">
        <f t="shared" si="794"/>
        <v>4.4591484464902187E-2</v>
      </c>
      <c r="LE246" s="105"/>
      <c r="LF246" s="105"/>
      <c r="LG246" s="84">
        <f t="shared" si="822"/>
        <v>3.2258064516129031E-2</v>
      </c>
      <c r="LH246" s="84">
        <f t="shared" si="823"/>
        <v>0</v>
      </c>
      <c r="LI246" s="84">
        <f t="shared" si="824"/>
        <v>0</v>
      </c>
      <c r="LJ246" s="84">
        <f t="shared" si="825"/>
        <v>6.8965517241379309E-2</v>
      </c>
      <c r="LK246" s="84">
        <f t="shared" si="826"/>
        <v>0.06</v>
      </c>
      <c r="LL246" s="84">
        <f t="shared" si="827"/>
        <v>3.2258064516129031E-2</v>
      </c>
      <c r="LM246" s="105"/>
      <c r="LN246" s="84">
        <f t="shared" si="828"/>
        <v>3.2258064516129031E-2</v>
      </c>
      <c r="LO246" s="84">
        <f t="shared" si="829"/>
        <v>2.9411764705882353E-2</v>
      </c>
      <c r="LP246" s="84">
        <f t="shared" si="830"/>
        <v>0</v>
      </c>
      <c r="LQ246" s="84">
        <f t="shared" si="831"/>
        <v>0.10344827586206896</v>
      </c>
      <c r="LR246" s="84">
        <f t="shared" si="832"/>
        <v>0.12</v>
      </c>
      <c r="LS246" s="84">
        <f t="shared" si="833"/>
        <v>0.12903225806451613</v>
      </c>
      <c r="LT246" s="105"/>
      <c r="LU246" s="84">
        <f t="shared" si="834"/>
        <v>0.93548387096774188</v>
      </c>
      <c r="LV246" s="84">
        <f t="shared" si="835"/>
        <v>0.97058823529411764</v>
      </c>
      <c r="LW246" s="84">
        <f t="shared" si="836"/>
        <v>1</v>
      </c>
      <c r="LX246" s="84">
        <f t="shared" si="837"/>
        <v>0.82758620689655171</v>
      </c>
      <c r="LY246" s="84">
        <f t="shared" si="838"/>
        <v>0.82</v>
      </c>
      <c r="LZ246" s="84">
        <f t="shared" si="839"/>
        <v>0.83870967741935487</v>
      </c>
      <c r="MA246" s="105"/>
      <c r="MB246" s="105"/>
      <c r="MC246" s="105"/>
      <c r="MD246" s="123">
        <f t="shared" si="845"/>
        <v>-0.36420106252554146</v>
      </c>
      <c r="ME246" s="123">
        <f t="shared" si="841"/>
        <v>0.34434406912804416</v>
      </c>
      <c r="MF246" s="212">
        <f t="shared" si="842"/>
        <v>0.20845799769850393</v>
      </c>
      <c r="MG246" s="105"/>
      <c r="MH246" s="123">
        <f>(HT246-HQ246)/HQ246</f>
        <v>-0.31383667442860075</v>
      </c>
      <c r="MI246" s="123">
        <f t="shared" si="815"/>
        <v>-0.11154932355737218</v>
      </c>
      <c r="MJ246" s="212">
        <f t="shared" si="816"/>
        <v>-0.11845917576394989</v>
      </c>
      <c r="MK246" s="105"/>
      <c r="ML246" s="123">
        <f t="shared" si="844"/>
        <v>-0.31874261521341868</v>
      </c>
      <c r="MM246" s="123">
        <f t="shared" si="817"/>
        <v>-9.7471370504570096E-2</v>
      </c>
      <c r="MN246" s="212">
        <f t="shared" si="818"/>
        <v>-0.1067668591165087</v>
      </c>
      <c r="MO246" s="105"/>
      <c r="MP246" s="105"/>
    </row>
    <row r="247" spans="2:354" ht="12" x14ac:dyDescent="0.25">
      <c r="B247" s="6" t="s">
        <v>642</v>
      </c>
      <c r="C247" s="6">
        <v>45062</v>
      </c>
      <c r="D247" s="86" t="s">
        <v>299</v>
      </c>
      <c r="E247" s="6">
        <v>1</v>
      </c>
      <c r="F247" s="3">
        <v>334</v>
      </c>
      <c r="G247" s="7">
        <v>322</v>
      </c>
      <c r="H247" s="139">
        <v>305</v>
      </c>
      <c r="I247" s="7">
        <v>284</v>
      </c>
      <c r="J247" s="177">
        <f t="shared" si="622"/>
        <v>291</v>
      </c>
      <c r="K247" s="7">
        <v>298</v>
      </c>
      <c r="L247" s="162"/>
      <c r="M247" s="3">
        <v>221</v>
      </c>
      <c r="N247" s="7">
        <v>227</v>
      </c>
      <c r="O247" s="139">
        <v>234</v>
      </c>
      <c r="P247" s="7">
        <v>231</v>
      </c>
      <c r="Q247" s="177">
        <f t="shared" si="623"/>
        <v>236</v>
      </c>
      <c r="R247" s="7">
        <v>241</v>
      </c>
      <c r="S247" s="105"/>
      <c r="T247" s="3">
        <v>994</v>
      </c>
      <c r="U247" s="7">
        <v>985</v>
      </c>
      <c r="V247" s="139">
        <v>964</v>
      </c>
      <c r="W247" s="7">
        <v>966</v>
      </c>
      <c r="X247" s="177">
        <f t="shared" si="624"/>
        <v>965</v>
      </c>
      <c r="Y247" s="7">
        <v>964</v>
      </c>
      <c r="Z247" s="105"/>
      <c r="AA247" s="3">
        <v>524</v>
      </c>
      <c r="AB247" s="105">
        <v>522</v>
      </c>
      <c r="AC247" s="139">
        <v>537</v>
      </c>
      <c r="AD247" s="7">
        <v>519</v>
      </c>
      <c r="AE247" s="177">
        <f t="shared" si="625"/>
        <v>532</v>
      </c>
      <c r="AF247" s="7">
        <v>545</v>
      </c>
      <c r="AG247" s="105"/>
      <c r="AH247" s="3">
        <f t="shared" si="626"/>
        <v>1215</v>
      </c>
      <c r="AI247" s="3">
        <f t="shared" si="627"/>
        <v>1212</v>
      </c>
      <c r="AJ247" s="3">
        <f t="shared" si="628"/>
        <v>1198</v>
      </c>
      <c r="AK247" s="3">
        <f t="shared" si="629"/>
        <v>1197</v>
      </c>
      <c r="AL247" s="178">
        <f t="shared" si="630"/>
        <v>1201</v>
      </c>
      <c r="AM247" s="3">
        <f t="shared" si="631"/>
        <v>1205</v>
      </c>
      <c r="AN247" s="105"/>
      <c r="AO247" s="3">
        <f t="shared" si="632"/>
        <v>2073</v>
      </c>
      <c r="AP247" s="3">
        <f t="shared" si="633"/>
        <v>2056</v>
      </c>
      <c r="AQ247" s="3">
        <f t="shared" si="634"/>
        <v>2040</v>
      </c>
      <c r="AR247" s="3">
        <f t="shared" si="635"/>
        <v>2000</v>
      </c>
      <c r="AS247" s="178">
        <f t="shared" si="636"/>
        <v>2024</v>
      </c>
      <c r="AT247" s="3">
        <f t="shared" si="637"/>
        <v>2048</v>
      </c>
      <c r="AU247" s="105"/>
      <c r="AV247" s="105"/>
      <c r="AW247" s="5">
        <v>0</v>
      </c>
      <c r="AX247" s="5">
        <v>0</v>
      </c>
      <c r="AY247" s="5">
        <v>0</v>
      </c>
      <c r="AZ247" s="5">
        <v>0</v>
      </c>
      <c r="BA247" s="5"/>
      <c r="BB247" s="5"/>
      <c r="BC247" s="4"/>
      <c r="BD247" s="5">
        <v>0</v>
      </c>
      <c r="BE247" s="5">
        <v>0</v>
      </c>
      <c r="BF247" s="5">
        <v>0</v>
      </c>
      <c r="BG247" s="5">
        <v>0</v>
      </c>
      <c r="BH247" s="5"/>
      <c r="BI247" s="5"/>
      <c r="BJ247" s="4"/>
      <c r="BK247" s="5"/>
      <c r="BL247" s="5"/>
      <c r="BM247" s="5"/>
      <c r="BN247" s="5"/>
      <c r="BO247" s="5"/>
      <c r="BP247" s="5"/>
      <c r="BQ247" s="4"/>
      <c r="BR247" s="5">
        <f t="shared" si="638"/>
        <v>0</v>
      </c>
      <c r="BS247" s="5">
        <f t="shared" si="639"/>
        <v>0</v>
      </c>
      <c r="BT247" s="5">
        <f t="shared" si="640"/>
        <v>0</v>
      </c>
      <c r="BU247" s="5">
        <f t="shared" si="641"/>
        <v>0</v>
      </c>
      <c r="BV247" s="5">
        <f t="shared" si="642"/>
        <v>0</v>
      </c>
      <c r="BW247" s="5">
        <f t="shared" si="643"/>
        <v>0</v>
      </c>
      <c r="BX247" s="4"/>
      <c r="BY247" s="4"/>
      <c r="BZ247" s="5">
        <v>0</v>
      </c>
      <c r="CA247" s="5">
        <v>1</v>
      </c>
      <c r="CB247" s="5">
        <v>1</v>
      </c>
      <c r="CC247" s="5">
        <v>0</v>
      </c>
      <c r="CD247" s="183">
        <f t="shared" si="820"/>
        <v>0</v>
      </c>
      <c r="CE247" s="5"/>
      <c r="CF247" s="4"/>
      <c r="CG247" s="5"/>
      <c r="CH247" s="5"/>
      <c r="CI247" s="5"/>
      <c r="CJ247" s="5"/>
      <c r="CK247" s="183">
        <f t="shared" si="644"/>
        <v>0</v>
      </c>
      <c r="CL247" s="5"/>
      <c r="CM247" s="4"/>
      <c r="CN247" s="5"/>
      <c r="CO247" s="5"/>
      <c r="CP247" s="5"/>
      <c r="CQ247" s="5"/>
      <c r="CR247" s="5"/>
      <c r="CS247" s="5"/>
      <c r="CT247" s="4"/>
      <c r="CU247" s="5">
        <f t="shared" si="645"/>
        <v>0</v>
      </c>
      <c r="CV247" s="5">
        <f t="shared" si="646"/>
        <v>1</v>
      </c>
      <c r="CW247" s="5">
        <f t="shared" si="647"/>
        <v>1</v>
      </c>
      <c r="CX247" s="5">
        <f t="shared" si="648"/>
        <v>0</v>
      </c>
      <c r="CY247" s="183">
        <f t="shared" si="649"/>
        <v>0</v>
      </c>
      <c r="CZ247" s="5">
        <f t="shared" si="650"/>
        <v>0</v>
      </c>
      <c r="DA247" s="4"/>
      <c r="DB247" s="4"/>
      <c r="DC247" s="5">
        <f t="shared" si="651"/>
        <v>0</v>
      </c>
      <c r="DD247" s="5">
        <f t="shared" si="652"/>
        <v>0</v>
      </c>
      <c r="DE247" s="5">
        <f t="shared" si="653"/>
        <v>0</v>
      </c>
      <c r="DF247" s="5">
        <f t="shared" si="654"/>
        <v>0</v>
      </c>
      <c r="DG247" s="5">
        <f t="shared" si="655"/>
        <v>3</v>
      </c>
      <c r="DH247" s="5">
        <f t="shared" si="656"/>
        <v>0</v>
      </c>
      <c r="DI247" s="4"/>
      <c r="DJ247" s="5">
        <f t="shared" si="657"/>
        <v>0</v>
      </c>
      <c r="DK247" s="5">
        <f t="shared" si="658"/>
        <v>0</v>
      </c>
      <c r="DL247" s="5">
        <f t="shared" si="659"/>
        <v>0</v>
      </c>
      <c r="DM247" s="5">
        <f t="shared" si="660"/>
        <v>0</v>
      </c>
      <c r="DN247" s="5">
        <f t="shared" si="661"/>
        <v>0</v>
      </c>
      <c r="DO247" s="5">
        <f t="shared" si="662"/>
        <v>2</v>
      </c>
      <c r="DP247" s="4"/>
      <c r="DQ247" s="5">
        <f t="shared" si="663"/>
        <v>0</v>
      </c>
      <c r="DR247" s="5">
        <f t="shared" si="664"/>
        <v>0</v>
      </c>
      <c r="DS247" s="5">
        <f t="shared" si="665"/>
        <v>0</v>
      </c>
      <c r="DT247" s="5">
        <f t="shared" si="666"/>
        <v>0</v>
      </c>
      <c r="DU247" s="5">
        <f t="shared" si="667"/>
        <v>0</v>
      </c>
      <c r="DV247" s="5">
        <f t="shared" si="668"/>
        <v>0</v>
      </c>
      <c r="DW247" s="4"/>
      <c r="DX247" s="5">
        <f t="shared" si="669"/>
        <v>0</v>
      </c>
      <c r="DY247" s="5">
        <f t="shared" si="670"/>
        <v>0</v>
      </c>
      <c r="DZ247" s="5">
        <f t="shared" si="671"/>
        <v>0</v>
      </c>
      <c r="EA247" s="5">
        <f t="shared" si="672"/>
        <v>0</v>
      </c>
      <c r="EB247" s="5">
        <f t="shared" si="673"/>
        <v>3</v>
      </c>
      <c r="EC247" s="5">
        <f t="shared" si="674"/>
        <v>2</v>
      </c>
      <c r="ED247" s="4"/>
      <c r="EE247" s="4"/>
      <c r="EF247" s="5">
        <v>0</v>
      </c>
      <c r="EG247" s="5">
        <v>1</v>
      </c>
      <c r="EH247" s="5">
        <v>1</v>
      </c>
      <c r="EI247" s="5">
        <v>0</v>
      </c>
      <c r="EJ247" s="5">
        <v>3</v>
      </c>
      <c r="EK247" s="5"/>
      <c r="EL247" s="4"/>
      <c r="EM247" s="5">
        <v>0</v>
      </c>
      <c r="EN247" s="5">
        <v>0</v>
      </c>
      <c r="EO247" s="5">
        <v>0</v>
      </c>
      <c r="EP247" s="5">
        <v>0</v>
      </c>
      <c r="EQ247" s="5">
        <v>0</v>
      </c>
      <c r="ER247" s="5">
        <v>2</v>
      </c>
      <c r="ES247" s="4"/>
      <c r="ET247" s="5"/>
      <c r="EU247" s="5"/>
      <c r="EV247" s="5"/>
      <c r="EW247" s="5"/>
      <c r="EX247" s="5">
        <v>0</v>
      </c>
      <c r="EY247" s="5"/>
      <c r="EZ247" s="4"/>
      <c r="FA247" s="5">
        <f t="shared" si="675"/>
        <v>0</v>
      </c>
      <c r="FB247" s="5">
        <f t="shared" si="676"/>
        <v>1</v>
      </c>
      <c r="FC247" s="5">
        <f t="shared" si="677"/>
        <v>1</v>
      </c>
      <c r="FD247" s="5">
        <f t="shared" si="678"/>
        <v>0</v>
      </c>
      <c r="FE247" s="5">
        <f t="shared" si="679"/>
        <v>3</v>
      </c>
      <c r="FF247" s="5">
        <f t="shared" si="680"/>
        <v>2</v>
      </c>
      <c r="FG247" s="4"/>
      <c r="FH247" s="5">
        <f t="shared" si="681"/>
        <v>0</v>
      </c>
      <c r="FI247" s="5">
        <f t="shared" si="682"/>
        <v>1</v>
      </c>
      <c r="FJ247" s="5">
        <f t="shared" si="683"/>
        <v>1</v>
      </c>
      <c r="FK247" s="5">
        <f t="shared" si="684"/>
        <v>0</v>
      </c>
      <c r="FL247" s="5">
        <f t="shared" si="685"/>
        <v>3</v>
      </c>
      <c r="FM247" s="5">
        <f t="shared" si="686"/>
        <v>2</v>
      </c>
      <c r="FN247" s="4"/>
      <c r="FO247" s="4"/>
      <c r="FP247" s="4">
        <v>6</v>
      </c>
      <c r="FQ247" s="4">
        <v>6</v>
      </c>
      <c r="FR247" s="4">
        <v>0</v>
      </c>
      <c r="FS247" s="4">
        <v>5.0100000000000051</v>
      </c>
      <c r="FT247" s="4">
        <v>6</v>
      </c>
      <c r="FU247" s="4">
        <v>10</v>
      </c>
      <c r="FV247" s="4"/>
      <c r="FW247" s="4">
        <f t="shared" si="687"/>
        <v>34</v>
      </c>
      <c r="FX247" s="4">
        <f t="shared" si="688"/>
        <v>38</v>
      </c>
      <c r="FY247" s="4">
        <f t="shared" si="689"/>
        <v>42</v>
      </c>
      <c r="FZ247" s="4">
        <f t="shared" si="690"/>
        <v>18.989999999999995</v>
      </c>
      <c r="GA247" s="4">
        <f t="shared" si="691"/>
        <v>22</v>
      </c>
      <c r="GB247" s="4">
        <f t="shared" si="692"/>
        <v>24</v>
      </c>
      <c r="GC247" s="4"/>
      <c r="GD247" s="4">
        <v>40</v>
      </c>
      <c r="GE247" s="4">
        <v>44</v>
      </c>
      <c r="GF247" s="4">
        <v>42</v>
      </c>
      <c r="GG247" s="4">
        <v>24</v>
      </c>
      <c r="GH247" s="4">
        <v>28</v>
      </c>
      <c r="GI247" s="4">
        <v>34</v>
      </c>
      <c r="GJ247" s="4"/>
      <c r="GK247" s="6"/>
      <c r="GL247" s="4">
        <f t="shared" si="693"/>
        <v>6</v>
      </c>
      <c r="GM247" s="4">
        <f t="shared" si="694"/>
        <v>7</v>
      </c>
      <c r="GN247" s="4">
        <f t="shared" si="695"/>
        <v>1</v>
      </c>
      <c r="GO247" s="4">
        <f t="shared" si="696"/>
        <v>5.0100000000000051</v>
      </c>
      <c r="GP247" s="4">
        <f t="shared" si="697"/>
        <v>9</v>
      </c>
      <c r="GQ247" s="4">
        <f t="shared" si="698"/>
        <v>10</v>
      </c>
      <c r="GR247" s="4"/>
      <c r="GS247" s="4">
        <f t="shared" si="699"/>
        <v>34</v>
      </c>
      <c r="GT247" s="4">
        <f t="shared" si="700"/>
        <v>38</v>
      </c>
      <c r="GU247" s="4">
        <f t="shared" si="701"/>
        <v>42</v>
      </c>
      <c r="GV247" s="4">
        <f t="shared" si="702"/>
        <v>18.989999999999995</v>
      </c>
      <c r="GW247" s="4">
        <f t="shared" si="703"/>
        <v>22</v>
      </c>
      <c r="GX247" s="4">
        <f t="shared" si="704"/>
        <v>26</v>
      </c>
      <c r="GY247" s="4"/>
      <c r="GZ247" s="4">
        <f t="shared" si="705"/>
        <v>40</v>
      </c>
      <c r="HA247" s="4">
        <f t="shared" si="706"/>
        <v>45</v>
      </c>
      <c r="HB247" s="4">
        <f t="shared" si="707"/>
        <v>43</v>
      </c>
      <c r="HC247" s="4">
        <f t="shared" si="708"/>
        <v>24</v>
      </c>
      <c r="HD247" s="4">
        <f t="shared" si="709"/>
        <v>28</v>
      </c>
      <c r="HE247" s="4">
        <f t="shared" si="710"/>
        <v>34</v>
      </c>
      <c r="HF247" s="4"/>
      <c r="HG247" s="6"/>
      <c r="HH247" s="84">
        <f t="shared" si="711"/>
        <v>0</v>
      </c>
      <c r="HI247" s="84">
        <f t="shared" si="712"/>
        <v>4.4052863436123352E-3</v>
      </c>
      <c r="HJ247" s="84">
        <f t="shared" si="713"/>
        <v>4.2735042735042739E-3</v>
      </c>
      <c r="HK247" s="84">
        <f t="shared" si="714"/>
        <v>0</v>
      </c>
      <c r="HL247" s="84">
        <f t="shared" si="715"/>
        <v>1.2711864406779662E-2</v>
      </c>
      <c r="HM247" s="84">
        <f t="shared" si="716"/>
        <v>0</v>
      </c>
      <c r="HN247" s="145"/>
      <c r="HO247" s="84">
        <f t="shared" si="717"/>
        <v>2.7149321266968326E-2</v>
      </c>
      <c r="HP247" s="84">
        <f t="shared" si="718"/>
        <v>2.643171806167401E-2</v>
      </c>
      <c r="HQ247" s="84">
        <f t="shared" si="719"/>
        <v>0</v>
      </c>
      <c r="HR247" s="84">
        <f t="shared" si="720"/>
        <v>2.1688311688311711E-2</v>
      </c>
      <c r="HS247" s="84">
        <f t="shared" si="721"/>
        <v>2.5423728813559324E-2</v>
      </c>
      <c r="HT247" s="84">
        <f t="shared" si="722"/>
        <v>4.1493775933609957E-2</v>
      </c>
      <c r="HU247" s="145"/>
      <c r="HV247" s="84">
        <f t="shared" si="723"/>
        <v>2.7149321266968326E-2</v>
      </c>
      <c r="HW247" s="84">
        <f t="shared" si="724"/>
        <v>3.0837004405286344E-2</v>
      </c>
      <c r="HX247" s="84">
        <f t="shared" si="725"/>
        <v>4.2735042735042739E-3</v>
      </c>
      <c r="HY247" s="84">
        <f t="shared" si="726"/>
        <v>2.1688311688311711E-2</v>
      </c>
      <c r="HZ247" s="84">
        <f t="shared" si="727"/>
        <v>3.8135593220338986E-2</v>
      </c>
      <c r="IA247" s="84">
        <f t="shared" si="728"/>
        <v>4.1493775933609957E-2</v>
      </c>
      <c r="IB247" s="145"/>
      <c r="IC247" s="145"/>
      <c r="ID247" s="84">
        <f t="shared" si="729"/>
        <v>0</v>
      </c>
      <c r="IE247" s="84">
        <f t="shared" si="730"/>
        <v>0</v>
      </c>
      <c r="IF247" s="84">
        <f t="shared" si="731"/>
        <v>0</v>
      </c>
      <c r="IG247" s="84">
        <f t="shared" si="732"/>
        <v>0</v>
      </c>
      <c r="IH247" s="84">
        <f t="shared" si="733"/>
        <v>0</v>
      </c>
      <c r="II247" s="84">
        <f t="shared" si="734"/>
        <v>2.0746887966804979E-3</v>
      </c>
      <c r="IJ247" s="145"/>
      <c r="IK247" s="84">
        <f t="shared" si="735"/>
        <v>3.4205231388329982E-2</v>
      </c>
      <c r="IL247" s="84">
        <f t="shared" si="736"/>
        <v>3.8578680203045689E-2</v>
      </c>
      <c r="IM247" s="84">
        <f t="shared" si="737"/>
        <v>4.3568464730290454E-2</v>
      </c>
      <c r="IN247" s="84">
        <f t="shared" si="738"/>
        <v>1.9658385093167696E-2</v>
      </c>
      <c r="IO247" s="84">
        <f t="shared" si="739"/>
        <v>2.2797927461139896E-2</v>
      </c>
      <c r="IP247" s="84">
        <f t="shared" si="740"/>
        <v>2.4896265560165973E-2</v>
      </c>
      <c r="IQ247" s="145"/>
      <c r="IR247" s="84">
        <f t="shared" si="741"/>
        <v>3.4205231388329982E-2</v>
      </c>
      <c r="IS247" s="84">
        <f t="shared" si="742"/>
        <v>3.8578680203045689E-2</v>
      </c>
      <c r="IT247" s="84">
        <f t="shared" si="743"/>
        <v>4.3568464730290454E-2</v>
      </c>
      <c r="IU247" s="84">
        <f t="shared" si="744"/>
        <v>1.9658385093167696E-2</v>
      </c>
      <c r="IV247" s="84">
        <f t="shared" si="745"/>
        <v>2.2797927461139896E-2</v>
      </c>
      <c r="IW247" s="84">
        <f t="shared" si="746"/>
        <v>2.6970954356846471E-2</v>
      </c>
      <c r="IX247" s="140"/>
      <c r="IY247" s="140"/>
      <c r="IZ247" s="84">
        <f t="shared" si="747"/>
        <v>0</v>
      </c>
      <c r="JA247" s="84">
        <f t="shared" si="748"/>
        <v>8.2508250825082509E-4</v>
      </c>
      <c r="JB247" s="84">
        <f t="shared" si="749"/>
        <v>8.3472454090150253E-4</v>
      </c>
      <c r="JC247" s="84">
        <f t="shared" si="750"/>
        <v>0</v>
      </c>
      <c r="JD247" s="84">
        <f t="shared" si="751"/>
        <v>2.4979184013322231E-3</v>
      </c>
      <c r="JE247" s="84">
        <f t="shared" si="752"/>
        <v>1.6597510373443983E-3</v>
      </c>
      <c r="JF247" s="145"/>
      <c r="JG247" s="84">
        <f t="shared" si="753"/>
        <v>3.292181069958848E-2</v>
      </c>
      <c r="JH247" s="84">
        <f t="shared" si="754"/>
        <v>3.6303630363036306E-2</v>
      </c>
      <c r="JI247" s="84">
        <f t="shared" si="755"/>
        <v>3.5058430717863104E-2</v>
      </c>
      <c r="JJ247" s="84">
        <f t="shared" si="756"/>
        <v>2.0050125313283207E-2</v>
      </c>
      <c r="JK247" s="84">
        <f t="shared" si="757"/>
        <v>2.331390507910075E-2</v>
      </c>
      <c r="JL247" s="84">
        <f t="shared" si="758"/>
        <v>2.8215767634854772E-2</v>
      </c>
      <c r="JM247" s="145"/>
      <c r="JN247" s="84">
        <f t="shared" si="759"/>
        <v>3.292181069958848E-2</v>
      </c>
      <c r="JO247" s="84">
        <f t="shared" si="760"/>
        <v>3.7128712871287134E-2</v>
      </c>
      <c r="JP247" s="84">
        <f t="shared" si="761"/>
        <v>3.5893155258764603E-2</v>
      </c>
      <c r="JQ247" s="84">
        <f t="shared" si="762"/>
        <v>2.0050125313283207E-2</v>
      </c>
      <c r="JR247" s="84">
        <f t="shared" si="763"/>
        <v>2.5811823480432972E-2</v>
      </c>
      <c r="JS247" s="84">
        <f t="shared" si="764"/>
        <v>2.9875518672199172E-2</v>
      </c>
      <c r="JT247" s="140"/>
      <c r="JU247" s="140"/>
      <c r="JV247" s="140"/>
      <c r="JW247" s="84">
        <f t="shared" si="765"/>
        <v>0</v>
      </c>
      <c r="JX247" s="84">
        <f t="shared" si="766"/>
        <v>8.2508250825082509E-4</v>
      </c>
      <c r="JY247" s="84">
        <f t="shared" si="767"/>
        <v>8.3472454090150253E-4</v>
      </c>
      <c r="JZ247" s="84">
        <f t="shared" si="768"/>
        <v>0</v>
      </c>
      <c r="KA247" s="84">
        <f t="shared" si="769"/>
        <v>0</v>
      </c>
      <c r="KB247" s="84">
        <f t="shared" si="770"/>
        <v>0</v>
      </c>
      <c r="KC247" s="145"/>
      <c r="KD247" s="84">
        <f t="shared" si="771"/>
        <v>0</v>
      </c>
      <c r="KE247" s="84">
        <f t="shared" si="772"/>
        <v>0</v>
      </c>
      <c r="KF247" s="84">
        <f t="shared" si="773"/>
        <v>0</v>
      </c>
      <c r="KG247" s="84">
        <f t="shared" si="774"/>
        <v>0</v>
      </c>
      <c r="KH247" s="84">
        <f t="shared" si="775"/>
        <v>0</v>
      </c>
      <c r="KI247" s="84">
        <f t="shared" si="776"/>
        <v>0</v>
      </c>
      <c r="KJ247" s="145"/>
      <c r="KK247" s="84">
        <f t="shared" si="777"/>
        <v>0</v>
      </c>
      <c r="KL247" s="84">
        <f t="shared" si="778"/>
        <v>0</v>
      </c>
      <c r="KM247" s="84">
        <f t="shared" si="779"/>
        <v>0</v>
      </c>
      <c r="KN247" s="84">
        <f t="shared" si="780"/>
        <v>0</v>
      </c>
      <c r="KO247" s="84">
        <f t="shared" si="781"/>
        <v>2.4979184013322231E-3</v>
      </c>
      <c r="KP247" s="84">
        <f t="shared" si="782"/>
        <v>1.6597510373443983E-3</v>
      </c>
      <c r="KQ247" s="105"/>
      <c r="KR247" s="123">
        <f t="shared" si="783"/>
        <v>3.292181069958848E-2</v>
      </c>
      <c r="KS247" s="123">
        <f t="shared" si="784"/>
        <v>3.6303630363036306E-2</v>
      </c>
      <c r="KT247" s="123">
        <f t="shared" si="785"/>
        <v>3.5058430717863104E-2</v>
      </c>
      <c r="KU247" s="123">
        <f t="shared" si="786"/>
        <v>2.0050125313283207E-2</v>
      </c>
      <c r="KV247" s="123">
        <f t="shared" si="787"/>
        <v>2.331390507910075E-2</v>
      </c>
      <c r="KW247" s="123">
        <f t="shared" si="788"/>
        <v>2.8215767634854772E-2</v>
      </c>
      <c r="KX247" s="105"/>
      <c r="KY247" s="123">
        <f t="shared" si="789"/>
        <v>3.292181069958848E-2</v>
      </c>
      <c r="KZ247" s="123">
        <f t="shared" si="790"/>
        <v>3.7128712871287134E-2</v>
      </c>
      <c r="LA247" s="123">
        <f t="shared" si="791"/>
        <v>3.5893155258764603E-2</v>
      </c>
      <c r="LB247" s="123">
        <f t="shared" si="792"/>
        <v>2.0050125313283207E-2</v>
      </c>
      <c r="LC247" s="123">
        <f t="shared" si="793"/>
        <v>2.5811823480432972E-2</v>
      </c>
      <c r="LD247" s="123">
        <f t="shared" si="794"/>
        <v>2.9875518672199172E-2</v>
      </c>
      <c r="LE247" s="105"/>
      <c r="LF247" s="105"/>
      <c r="LG247" s="84"/>
      <c r="LH247" s="84"/>
      <c r="LI247" s="84"/>
      <c r="LJ247" s="84"/>
      <c r="LK247" s="84">
        <f t="shared" ref="LK247:LK310" si="846">CY247/FL247</f>
        <v>0</v>
      </c>
      <c r="LL247" s="84">
        <f t="shared" ref="LL247:LL310" si="847">CZ247/FM247</f>
        <v>0</v>
      </c>
      <c r="LM247" s="105"/>
      <c r="LN247" s="84"/>
      <c r="LO247" s="84">
        <f t="shared" ref="LO247:LO278" si="848">BS247/FI247</f>
        <v>0</v>
      </c>
      <c r="LP247" s="84">
        <f t="shared" ref="LP247:LP278" si="849">BT247/FJ247</f>
        <v>0</v>
      </c>
      <c r="LQ247" s="84"/>
      <c r="LR247" s="84">
        <f t="shared" ref="LR247:LR310" si="850">BV247/FL247</f>
        <v>0</v>
      </c>
      <c r="LS247" s="84">
        <f t="shared" ref="LS247:LS310" si="851">BW247/FM247</f>
        <v>0</v>
      </c>
      <c r="LT247" s="105"/>
      <c r="LU247" s="84"/>
      <c r="LV247" s="84">
        <f t="shared" ref="LV247:LV278" si="852">DY247/FI247</f>
        <v>0</v>
      </c>
      <c r="LW247" s="84">
        <f t="shared" ref="LW247:LW278" si="853">DZ247/FJ247</f>
        <v>0</v>
      </c>
      <c r="LX247" s="84"/>
      <c r="LY247" s="84">
        <f t="shared" ref="LY247:LY310" si="854">EB247/FL247</f>
        <v>1</v>
      </c>
      <c r="LZ247" s="84">
        <f t="shared" ref="LZ247:LZ310" si="855">EC247/FM247</f>
        <v>1</v>
      </c>
      <c r="MA247" s="105"/>
      <c r="MB247" s="105"/>
      <c r="MC247" s="105"/>
      <c r="MD247" s="123">
        <f t="shared" si="845"/>
        <v>-1</v>
      </c>
      <c r="ME247" s="123"/>
      <c r="MF247" s="212">
        <f t="shared" si="842"/>
        <v>0.98838174273858914</v>
      </c>
      <c r="MG247" s="105"/>
      <c r="MH247" s="123"/>
      <c r="MI247" s="123">
        <f t="shared" si="815"/>
        <v>-0.4285714285714286</v>
      </c>
      <c r="MJ247" s="212">
        <f t="shared" si="816"/>
        <v>-0.19517881841533288</v>
      </c>
      <c r="MK247" s="105"/>
      <c r="ML247" s="123">
        <f t="shared" si="844"/>
        <v>8.7095435684647295</v>
      </c>
      <c r="MM247" s="123">
        <f t="shared" si="817"/>
        <v>-0.38095238095238099</v>
      </c>
      <c r="MN247" s="212">
        <f t="shared" si="818"/>
        <v>-0.16765415420245089</v>
      </c>
      <c r="MO247" s="105"/>
      <c r="MP247" s="105"/>
    </row>
    <row r="248" spans="2:354" ht="12" x14ac:dyDescent="0.25">
      <c r="B248" s="6" t="s">
        <v>647</v>
      </c>
      <c r="C248" s="6">
        <v>83028</v>
      </c>
      <c r="D248" s="86" t="s">
        <v>520</v>
      </c>
      <c r="E248" s="6">
        <v>3</v>
      </c>
      <c r="F248" s="3">
        <v>1082</v>
      </c>
      <c r="G248" s="7">
        <v>1084</v>
      </c>
      <c r="H248" s="139">
        <v>1065</v>
      </c>
      <c r="I248" s="7">
        <v>1041</v>
      </c>
      <c r="J248" s="177">
        <f t="shared" si="622"/>
        <v>1027</v>
      </c>
      <c r="K248" s="7">
        <v>1013</v>
      </c>
      <c r="L248" s="162"/>
      <c r="M248" s="3">
        <v>797</v>
      </c>
      <c r="N248" s="7">
        <v>797</v>
      </c>
      <c r="O248" s="139">
        <v>753</v>
      </c>
      <c r="P248" s="7">
        <v>748</v>
      </c>
      <c r="Q248" s="177">
        <f t="shared" si="623"/>
        <v>740.5</v>
      </c>
      <c r="R248" s="7">
        <v>733</v>
      </c>
      <c r="S248" s="105"/>
      <c r="T248" s="3">
        <v>2789</v>
      </c>
      <c r="U248" s="7">
        <v>2808</v>
      </c>
      <c r="V248" s="139">
        <v>2814</v>
      </c>
      <c r="W248" s="7">
        <v>2801</v>
      </c>
      <c r="X248" s="177">
        <f t="shared" si="624"/>
        <v>2826</v>
      </c>
      <c r="Y248" s="7">
        <v>2851</v>
      </c>
      <c r="Z248" s="105"/>
      <c r="AA248" s="3">
        <v>744</v>
      </c>
      <c r="AB248" s="105">
        <v>782</v>
      </c>
      <c r="AC248" s="139">
        <v>804</v>
      </c>
      <c r="AD248" s="7">
        <v>878</v>
      </c>
      <c r="AE248" s="177">
        <f t="shared" si="625"/>
        <v>906</v>
      </c>
      <c r="AF248" s="7">
        <v>934</v>
      </c>
      <c r="AG248" s="105"/>
      <c r="AH248" s="3">
        <f t="shared" si="626"/>
        <v>3586</v>
      </c>
      <c r="AI248" s="3">
        <f t="shared" si="627"/>
        <v>3605</v>
      </c>
      <c r="AJ248" s="3">
        <f t="shared" si="628"/>
        <v>3567</v>
      </c>
      <c r="AK248" s="3">
        <f t="shared" si="629"/>
        <v>3549</v>
      </c>
      <c r="AL248" s="178">
        <f t="shared" si="630"/>
        <v>3566.5</v>
      </c>
      <c r="AM248" s="3">
        <f t="shared" si="631"/>
        <v>3584</v>
      </c>
      <c r="AN248" s="105"/>
      <c r="AO248" s="3">
        <f t="shared" si="632"/>
        <v>5412</v>
      </c>
      <c r="AP248" s="3">
        <f t="shared" si="633"/>
        <v>5471</v>
      </c>
      <c r="AQ248" s="3">
        <f t="shared" si="634"/>
        <v>5436</v>
      </c>
      <c r="AR248" s="3">
        <f t="shared" si="635"/>
        <v>5468</v>
      </c>
      <c r="AS248" s="178">
        <f t="shared" si="636"/>
        <v>5499.5</v>
      </c>
      <c r="AT248" s="3">
        <f t="shared" si="637"/>
        <v>5531</v>
      </c>
      <c r="AU248" s="105"/>
      <c r="AV248" s="105"/>
      <c r="AW248" s="5">
        <v>2</v>
      </c>
      <c r="AX248" s="5">
        <v>2</v>
      </c>
      <c r="AY248" s="5">
        <v>2</v>
      </c>
      <c r="AZ248" s="5">
        <v>0</v>
      </c>
      <c r="BA248" s="5"/>
      <c r="BB248" s="5"/>
      <c r="BC248" s="4"/>
      <c r="BD248" s="5">
        <v>3</v>
      </c>
      <c r="BE248" s="5">
        <v>2</v>
      </c>
      <c r="BF248" s="5">
        <v>1</v>
      </c>
      <c r="BG248" s="5">
        <v>1</v>
      </c>
      <c r="BH248" s="5">
        <v>2</v>
      </c>
      <c r="BI248" s="5">
        <v>1</v>
      </c>
      <c r="BJ248" s="4"/>
      <c r="BK248" s="5"/>
      <c r="BL248" s="5"/>
      <c r="BM248" s="5"/>
      <c r="BN248" s="5"/>
      <c r="BO248" s="5"/>
      <c r="BP248" s="5"/>
      <c r="BQ248" s="4"/>
      <c r="BR248" s="5">
        <f t="shared" si="638"/>
        <v>5</v>
      </c>
      <c r="BS248" s="5">
        <f t="shared" si="639"/>
        <v>4</v>
      </c>
      <c r="BT248" s="5">
        <f t="shared" si="640"/>
        <v>3</v>
      </c>
      <c r="BU248" s="5">
        <f t="shared" si="641"/>
        <v>1</v>
      </c>
      <c r="BV248" s="5">
        <f t="shared" si="642"/>
        <v>2</v>
      </c>
      <c r="BW248" s="5">
        <f t="shared" si="643"/>
        <v>1</v>
      </c>
      <c r="BX248" s="4"/>
      <c r="BY248" s="4"/>
      <c r="BZ248" s="5">
        <v>1</v>
      </c>
      <c r="CA248" s="5">
        <v>1</v>
      </c>
      <c r="CB248" s="5">
        <v>4</v>
      </c>
      <c r="CC248" s="5">
        <v>2</v>
      </c>
      <c r="CD248" s="183">
        <f t="shared" si="820"/>
        <v>1.5</v>
      </c>
      <c r="CE248" s="5">
        <v>1</v>
      </c>
      <c r="CF248" s="4"/>
      <c r="CG248" s="5"/>
      <c r="CH248" s="5"/>
      <c r="CI248" s="5"/>
      <c r="CJ248" s="5">
        <v>1</v>
      </c>
      <c r="CK248" s="183">
        <f t="shared" si="644"/>
        <v>0.5</v>
      </c>
      <c r="CL248" s="5"/>
      <c r="CM248" s="4"/>
      <c r="CN248" s="5"/>
      <c r="CO248" s="5"/>
      <c r="CP248" s="5"/>
      <c r="CQ248" s="5"/>
      <c r="CR248" s="5"/>
      <c r="CS248" s="5"/>
      <c r="CT248" s="4"/>
      <c r="CU248" s="5">
        <f t="shared" si="645"/>
        <v>1</v>
      </c>
      <c r="CV248" s="5">
        <f t="shared" si="646"/>
        <v>1</v>
      </c>
      <c r="CW248" s="5">
        <f t="shared" si="647"/>
        <v>4</v>
      </c>
      <c r="CX248" s="5">
        <f t="shared" si="648"/>
        <v>3</v>
      </c>
      <c r="CY248" s="183">
        <f t="shared" si="649"/>
        <v>2</v>
      </c>
      <c r="CZ248" s="5">
        <f t="shared" si="650"/>
        <v>1</v>
      </c>
      <c r="DA248" s="4"/>
      <c r="DB248" s="4"/>
      <c r="DC248" s="5">
        <f t="shared" si="651"/>
        <v>7</v>
      </c>
      <c r="DD248" s="5">
        <f t="shared" si="652"/>
        <v>9</v>
      </c>
      <c r="DE248" s="5">
        <f t="shared" si="653"/>
        <v>2</v>
      </c>
      <c r="DF248" s="5">
        <f t="shared" si="654"/>
        <v>7</v>
      </c>
      <c r="DG248" s="5">
        <f t="shared" si="655"/>
        <v>12.5</v>
      </c>
      <c r="DH248" s="5">
        <f t="shared" si="656"/>
        <v>9</v>
      </c>
      <c r="DI248" s="4"/>
      <c r="DJ248" s="5">
        <f t="shared" si="657"/>
        <v>18</v>
      </c>
      <c r="DK248" s="5">
        <f t="shared" si="658"/>
        <v>22</v>
      </c>
      <c r="DL248" s="5">
        <f t="shared" si="659"/>
        <v>26</v>
      </c>
      <c r="DM248" s="5">
        <f t="shared" si="660"/>
        <v>29</v>
      </c>
      <c r="DN248" s="5">
        <f t="shared" si="661"/>
        <v>27.5</v>
      </c>
      <c r="DO248" s="5">
        <f t="shared" si="662"/>
        <v>22</v>
      </c>
      <c r="DP248" s="4"/>
      <c r="DQ248" s="5">
        <f t="shared" si="663"/>
        <v>0</v>
      </c>
      <c r="DR248" s="5">
        <f t="shared" si="664"/>
        <v>0</v>
      </c>
      <c r="DS248" s="5">
        <f t="shared" si="665"/>
        <v>0</v>
      </c>
      <c r="DT248" s="5">
        <f t="shared" si="666"/>
        <v>0</v>
      </c>
      <c r="DU248" s="5">
        <f t="shared" si="667"/>
        <v>0</v>
      </c>
      <c r="DV248" s="5">
        <f t="shared" si="668"/>
        <v>0</v>
      </c>
      <c r="DW248" s="4"/>
      <c r="DX248" s="5">
        <f t="shared" si="669"/>
        <v>25</v>
      </c>
      <c r="DY248" s="5">
        <f t="shared" si="670"/>
        <v>31</v>
      </c>
      <c r="DZ248" s="5">
        <f t="shared" si="671"/>
        <v>28</v>
      </c>
      <c r="EA248" s="5">
        <f t="shared" si="672"/>
        <v>36</v>
      </c>
      <c r="EB248" s="5">
        <f t="shared" si="673"/>
        <v>40</v>
      </c>
      <c r="EC248" s="5">
        <f t="shared" si="674"/>
        <v>31</v>
      </c>
      <c r="ED248" s="4"/>
      <c r="EE248" s="4"/>
      <c r="EF248" s="5">
        <v>10</v>
      </c>
      <c r="EG248" s="5">
        <v>12</v>
      </c>
      <c r="EH248" s="5">
        <v>8</v>
      </c>
      <c r="EI248" s="5">
        <v>9</v>
      </c>
      <c r="EJ248" s="5">
        <v>14</v>
      </c>
      <c r="EK248" s="5">
        <v>10</v>
      </c>
      <c r="EL248" s="4"/>
      <c r="EM248" s="5">
        <v>21</v>
      </c>
      <c r="EN248" s="5">
        <v>24</v>
      </c>
      <c r="EO248" s="5">
        <v>27</v>
      </c>
      <c r="EP248" s="5">
        <v>31</v>
      </c>
      <c r="EQ248" s="5">
        <v>30</v>
      </c>
      <c r="ER248" s="5">
        <v>23</v>
      </c>
      <c r="ES248" s="4"/>
      <c r="ET248" s="5"/>
      <c r="EU248" s="5"/>
      <c r="EV248" s="5"/>
      <c r="EW248" s="5"/>
      <c r="EX248" s="5">
        <v>0</v>
      </c>
      <c r="EY248" s="5"/>
      <c r="EZ248" s="4"/>
      <c r="FA248" s="5">
        <f t="shared" si="675"/>
        <v>31</v>
      </c>
      <c r="FB248" s="5">
        <f t="shared" si="676"/>
        <v>36</v>
      </c>
      <c r="FC248" s="5">
        <f t="shared" si="677"/>
        <v>35</v>
      </c>
      <c r="FD248" s="5">
        <f t="shared" si="678"/>
        <v>40</v>
      </c>
      <c r="FE248" s="5">
        <f t="shared" si="679"/>
        <v>44</v>
      </c>
      <c r="FF248" s="5">
        <f t="shared" si="680"/>
        <v>33</v>
      </c>
      <c r="FG248" s="4"/>
      <c r="FH248" s="5">
        <f t="shared" si="681"/>
        <v>31</v>
      </c>
      <c r="FI248" s="5">
        <f t="shared" si="682"/>
        <v>36</v>
      </c>
      <c r="FJ248" s="5">
        <f t="shared" si="683"/>
        <v>35</v>
      </c>
      <c r="FK248" s="5">
        <f t="shared" si="684"/>
        <v>40</v>
      </c>
      <c r="FL248" s="5">
        <f t="shared" si="685"/>
        <v>44</v>
      </c>
      <c r="FM248" s="5">
        <f t="shared" si="686"/>
        <v>33</v>
      </c>
      <c r="FN248" s="4"/>
      <c r="FO248" s="4"/>
      <c r="FP248" s="4">
        <v>104</v>
      </c>
      <c r="FQ248" s="4">
        <v>82</v>
      </c>
      <c r="FR248" s="4">
        <v>70.84</v>
      </c>
      <c r="FS248" s="4">
        <v>66.5</v>
      </c>
      <c r="FT248" s="4">
        <v>46</v>
      </c>
      <c r="FU248" s="4">
        <v>58</v>
      </c>
      <c r="FV248" s="4"/>
      <c r="FW248" s="4">
        <f t="shared" si="687"/>
        <v>394</v>
      </c>
      <c r="FX248" s="4">
        <f t="shared" si="688"/>
        <v>382</v>
      </c>
      <c r="FY248" s="4">
        <f t="shared" si="689"/>
        <v>307.15999999999997</v>
      </c>
      <c r="FZ248" s="4">
        <f t="shared" si="690"/>
        <v>297.5</v>
      </c>
      <c r="GA248" s="4">
        <f t="shared" si="691"/>
        <v>264</v>
      </c>
      <c r="GB248" s="4">
        <f t="shared" si="692"/>
        <v>272</v>
      </c>
      <c r="GC248" s="4"/>
      <c r="GD248" s="4">
        <v>498</v>
      </c>
      <c r="GE248" s="4">
        <v>464</v>
      </c>
      <c r="GF248" s="4">
        <v>378</v>
      </c>
      <c r="GG248" s="4">
        <v>364</v>
      </c>
      <c r="GH248" s="4">
        <v>310</v>
      </c>
      <c r="GI248" s="4">
        <v>330</v>
      </c>
      <c r="GJ248" s="4"/>
      <c r="GK248" s="6"/>
      <c r="GL248" s="4">
        <f t="shared" si="693"/>
        <v>114</v>
      </c>
      <c r="GM248" s="4">
        <f t="shared" si="694"/>
        <v>94</v>
      </c>
      <c r="GN248" s="4">
        <f t="shared" si="695"/>
        <v>78.84</v>
      </c>
      <c r="GO248" s="4">
        <f t="shared" si="696"/>
        <v>75.5</v>
      </c>
      <c r="GP248" s="4">
        <f t="shared" si="697"/>
        <v>60</v>
      </c>
      <c r="GQ248" s="4">
        <f t="shared" si="698"/>
        <v>68</v>
      </c>
      <c r="GR248" s="4"/>
      <c r="GS248" s="4">
        <f t="shared" si="699"/>
        <v>415</v>
      </c>
      <c r="GT248" s="4">
        <f t="shared" si="700"/>
        <v>406</v>
      </c>
      <c r="GU248" s="4">
        <f t="shared" si="701"/>
        <v>334.15999999999997</v>
      </c>
      <c r="GV248" s="4">
        <f t="shared" si="702"/>
        <v>328.5</v>
      </c>
      <c r="GW248" s="4">
        <f t="shared" si="703"/>
        <v>294</v>
      </c>
      <c r="GX248" s="4">
        <f t="shared" si="704"/>
        <v>295</v>
      </c>
      <c r="GY248" s="4"/>
      <c r="GZ248" s="4">
        <f t="shared" si="705"/>
        <v>529</v>
      </c>
      <c r="HA248" s="4">
        <f t="shared" si="706"/>
        <v>500</v>
      </c>
      <c r="HB248" s="4">
        <f t="shared" si="707"/>
        <v>413</v>
      </c>
      <c r="HC248" s="4">
        <f t="shared" si="708"/>
        <v>404</v>
      </c>
      <c r="HD248" s="4">
        <f t="shared" si="709"/>
        <v>310</v>
      </c>
      <c r="HE248" s="4">
        <f t="shared" si="710"/>
        <v>330</v>
      </c>
      <c r="HF248" s="4"/>
      <c r="HG248" s="6"/>
      <c r="HH248" s="84">
        <f t="shared" si="711"/>
        <v>1.2547051442910916E-2</v>
      </c>
      <c r="HI248" s="84">
        <f t="shared" si="712"/>
        <v>1.5056461731493099E-2</v>
      </c>
      <c r="HJ248" s="84">
        <f t="shared" si="713"/>
        <v>1.0624169986719787E-2</v>
      </c>
      <c r="HK248" s="84">
        <f t="shared" si="714"/>
        <v>1.2032085561497326E-2</v>
      </c>
      <c r="HL248" s="84">
        <f t="shared" si="715"/>
        <v>1.8906144496961513E-2</v>
      </c>
      <c r="HM248" s="84">
        <f t="shared" si="716"/>
        <v>1.3642564802182811E-2</v>
      </c>
      <c r="HN248" s="145"/>
      <c r="HO248" s="84">
        <f t="shared" si="717"/>
        <v>0.13048933500627352</v>
      </c>
      <c r="HP248" s="84">
        <f t="shared" si="718"/>
        <v>0.10288582183186951</v>
      </c>
      <c r="HQ248" s="84">
        <f t="shared" si="719"/>
        <v>9.407702523240373E-2</v>
      </c>
      <c r="HR248" s="84">
        <f t="shared" si="720"/>
        <v>8.8903743315508016E-2</v>
      </c>
      <c r="HS248" s="84">
        <f t="shared" si="721"/>
        <v>6.2120189061444966E-2</v>
      </c>
      <c r="HT248" s="84">
        <f t="shared" si="722"/>
        <v>7.9126875852660303E-2</v>
      </c>
      <c r="HU248" s="145"/>
      <c r="HV248" s="84">
        <f t="shared" si="723"/>
        <v>0.14303638644918443</v>
      </c>
      <c r="HW248" s="84">
        <f t="shared" si="724"/>
        <v>0.1179422835633626</v>
      </c>
      <c r="HX248" s="84">
        <f t="shared" si="725"/>
        <v>0.10470119521912352</v>
      </c>
      <c r="HY248" s="84">
        <f t="shared" si="726"/>
        <v>0.10093582887700533</v>
      </c>
      <c r="HZ248" s="84">
        <f t="shared" si="727"/>
        <v>8.102633355840648E-2</v>
      </c>
      <c r="IA248" s="84">
        <f t="shared" si="728"/>
        <v>9.2769440654843119E-2</v>
      </c>
      <c r="IB248" s="145"/>
      <c r="IC248" s="145"/>
      <c r="ID248" s="84">
        <f t="shared" si="729"/>
        <v>7.5295804948010041E-3</v>
      </c>
      <c r="IE248" s="84">
        <f t="shared" si="730"/>
        <v>8.5470085470085479E-3</v>
      </c>
      <c r="IF248" s="84">
        <f t="shared" si="731"/>
        <v>9.5948827292110881E-3</v>
      </c>
      <c r="IG248" s="84">
        <f t="shared" si="732"/>
        <v>1.1067475901463763E-2</v>
      </c>
      <c r="IH248" s="84">
        <f t="shared" si="733"/>
        <v>1.0615711252653927E-2</v>
      </c>
      <c r="II248" s="84">
        <f t="shared" si="734"/>
        <v>8.0673447913012977E-3</v>
      </c>
      <c r="IJ248" s="145"/>
      <c r="IK248" s="84">
        <f t="shared" si="735"/>
        <v>0.14126927214055218</v>
      </c>
      <c r="IL248" s="84">
        <f t="shared" si="736"/>
        <v>0.13603988603988604</v>
      </c>
      <c r="IM248" s="84">
        <f t="shared" si="737"/>
        <v>0.10915422885572139</v>
      </c>
      <c r="IN248" s="84">
        <f t="shared" si="738"/>
        <v>0.10621206711888612</v>
      </c>
      <c r="IO248" s="84">
        <f t="shared" si="739"/>
        <v>9.3418259023354558E-2</v>
      </c>
      <c r="IP248" s="84">
        <f t="shared" si="740"/>
        <v>9.5405121010171873E-2</v>
      </c>
      <c r="IQ248" s="145"/>
      <c r="IR248" s="84">
        <f t="shared" si="741"/>
        <v>0.1487988526353532</v>
      </c>
      <c r="IS248" s="84">
        <f t="shared" si="742"/>
        <v>0.14458689458689458</v>
      </c>
      <c r="IT248" s="84">
        <f t="shared" si="743"/>
        <v>0.11874911158493248</v>
      </c>
      <c r="IU248" s="84">
        <f t="shared" si="744"/>
        <v>0.11727954302034987</v>
      </c>
      <c r="IV248" s="84">
        <f t="shared" si="745"/>
        <v>0.10403397027600848</v>
      </c>
      <c r="IW248" s="84">
        <f t="shared" si="746"/>
        <v>0.10347246580147317</v>
      </c>
      <c r="IX248" s="140"/>
      <c r="IY248" s="140"/>
      <c r="IZ248" s="84">
        <f t="shared" si="747"/>
        <v>8.6447295036252095E-3</v>
      </c>
      <c r="JA248" s="84">
        <f t="shared" si="748"/>
        <v>9.9861303744798891E-3</v>
      </c>
      <c r="JB248" s="84">
        <f t="shared" si="749"/>
        <v>9.8121670871881127E-3</v>
      </c>
      <c r="JC248" s="84">
        <f t="shared" si="750"/>
        <v>1.1270780501549732E-2</v>
      </c>
      <c r="JD248" s="84">
        <f t="shared" si="751"/>
        <v>1.233702509463059E-2</v>
      </c>
      <c r="JE248" s="84">
        <f t="shared" si="752"/>
        <v>9.207589285714286E-3</v>
      </c>
      <c r="JF248" s="145"/>
      <c r="JG248" s="84">
        <f t="shared" si="753"/>
        <v>0.1388733965421082</v>
      </c>
      <c r="JH248" s="84">
        <f t="shared" si="754"/>
        <v>0.12871012482662969</v>
      </c>
      <c r="JI248" s="84">
        <f t="shared" si="755"/>
        <v>0.10597140454163162</v>
      </c>
      <c r="JJ248" s="84">
        <f t="shared" si="756"/>
        <v>0.10256410256410256</v>
      </c>
      <c r="JK248" s="84">
        <f t="shared" si="757"/>
        <v>8.6919949530351884E-2</v>
      </c>
      <c r="JL248" s="84">
        <f t="shared" si="758"/>
        <v>9.2075892857142863E-2</v>
      </c>
      <c r="JM248" s="145"/>
      <c r="JN248" s="84">
        <f t="shared" si="759"/>
        <v>0.14751812604573342</v>
      </c>
      <c r="JO248" s="84">
        <f t="shared" si="760"/>
        <v>0.13869625520110959</v>
      </c>
      <c r="JP248" s="84">
        <f t="shared" si="761"/>
        <v>0.11578357162881973</v>
      </c>
      <c r="JQ248" s="84">
        <f t="shared" si="762"/>
        <v>0.11383488306565229</v>
      </c>
      <c r="JR248" s="84">
        <f t="shared" si="763"/>
        <v>9.925697462498248E-2</v>
      </c>
      <c r="JS248" s="84">
        <f t="shared" si="764"/>
        <v>0.10128348214285715</v>
      </c>
      <c r="JT248" s="140"/>
      <c r="JU248" s="140"/>
      <c r="JV248" s="140"/>
      <c r="JW248" s="84">
        <f t="shared" si="765"/>
        <v>2.7886224205242612E-4</v>
      </c>
      <c r="JX248" s="84">
        <f t="shared" si="766"/>
        <v>2.7739251040221914E-4</v>
      </c>
      <c r="JY248" s="84">
        <f t="shared" si="767"/>
        <v>1.1213905242500701E-3</v>
      </c>
      <c r="JZ248" s="84">
        <f t="shared" si="768"/>
        <v>8.4530853761622987E-4</v>
      </c>
      <c r="KA248" s="84">
        <f t="shared" si="769"/>
        <v>5.6077386793775409E-4</v>
      </c>
      <c r="KB248" s="84">
        <f t="shared" si="770"/>
        <v>2.7901785714285713E-4</v>
      </c>
      <c r="KC248" s="145"/>
      <c r="KD248" s="84">
        <f t="shared" si="771"/>
        <v>1.3943112102621305E-3</v>
      </c>
      <c r="KE248" s="84">
        <f t="shared" si="772"/>
        <v>1.1095700416088765E-3</v>
      </c>
      <c r="KF248" s="84">
        <f t="shared" si="773"/>
        <v>8.4104289318755253E-4</v>
      </c>
      <c r="KG248" s="84">
        <f t="shared" si="774"/>
        <v>2.8176951253874329E-4</v>
      </c>
      <c r="KH248" s="84">
        <f t="shared" si="775"/>
        <v>5.6077386793775409E-4</v>
      </c>
      <c r="KI248" s="84">
        <f t="shared" si="776"/>
        <v>2.7901785714285713E-4</v>
      </c>
      <c r="KJ248" s="145"/>
      <c r="KK248" s="84">
        <f t="shared" si="777"/>
        <v>6.9715560513106522E-3</v>
      </c>
      <c r="KL248" s="84">
        <f t="shared" si="778"/>
        <v>8.599167822468794E-3</v>
      </c>
      <c r="KM248" s="84">
        <f t="shared" si="779"/>
        <v>7.8497336697504905E-3</v>
      </c>
      <c r="KN248" s="84">
        <f t="shared" si="780"/>
        <v>1.0143702451394759E-2</v>
      </c>
      <c r="KO248" s="84">
        <f t="shared" si="781"/>
        <v>1.1215477358755083E-2</v>
      </c>
      <c r="KP248" s="84">
        <f t="shared" si="782"/>
        <v>8.6495535714285719E-3</v>
      </c>
      <c r="KQ248" s="105"/>
      <c r="KR248" s="123">
        <f t="shared" si="783"/>
        <v>0.1388733965421082</v>
      </c>
      <c r="KS248" s="123">
        <f t="shared" si="784"/>
        <v>0.12871012482662969</v>
      </c>
      <c r="KT248" s="123">
        <f t="shared" si="785"/>
        <v>0.10597140454163162</v>
      </c>
      <c r="KU248" s="123">
        <f t="shared" si="786"/>
        <v>0.10256410256410256</v>
      </c>
      <c r="KV248" s="123">
        <f t="shared" si="787"/>
        <v>8.6919949530351884E-2</v>
      </c>
      <c r="KW248" s="123">
        <f t="shared" si="788"/>
        <v>9.2075892857142863E-2</v>
      </c>
      <c r="KX248" s="105"/>
      <c r="KY248" s="123">
        <f t="shared" si="789"/>
        <v>0.14751812604573342</v>
      </c>
      <c r="KZ248" s="123">
        <f t="shared" si="790"/>
        <v>0.13869625520110959</v>
      </c>
      <c r="LA248" s="123">
        <f t="shared" si="791"/>
        <v>0.11578357162881973</v>
      </c>
      <c r="LB248" s="123">
        <f t="shared" si="792"/>
        <v>0.11383488306565229</v>
      </c>
      <c r="LC248" s="123">
        <f t="shared" si="793"/>
        <v>9.925697462498248E-2</v>
      </c>
      <c r="LD248" s="123">
        <f t="shared" si="794"/>
        <v>0.10128348214285715</v>
      </c>
      <c r="LE248" s="105"/>
      <c r="LF248" s="105"/>
      <c r="LG248" s="84">
        <f t="shared" ref="LG248:LG279" si="856">CU248/FH248</f>
        <v>3.2258064516129031E-2</v>
      </c>
      <c r="LH248" s="84">
        <f t="shared" ref="LH248:LH279" si="857">CV248/FI248</f>
        <v>2.7777777777777776E-2</v>
      </c>
      <c r="LI248" s="84">
        <f t="shared" ref="LI248:LI279" si="858">CW248/FJ248</f>
        <v>0.11428571428571428</v>
      </c>
      <c r="LJ248" s="84">
        <f t="shared" ref="LJ248:LJ279" si="859">CX248/FK248</f>
        <v>7.4999999999999997E-2</v>
      </c>
      <c r="LK248" s="84">
        <f t="shared" si="846"/>
        <v>4.5454545454545456E-2</v>
      </c>
      <c r="LL248" s="84">
        <f t="shared" si="847"/>
        <v>3.0303030303030304E-2</v>
      </c>
      <c r="LM248" s="105"/>
      <c r="LN248" s="84">
        <f t="shared" ref="LN248:LN311" si="860">BR248/FH248</f>
        <v>0.16129032258064516</v>
      </c>
      <c r="LO248" s="84">
        <f t="shared" si="848"/>
        <v>0.1111111111111111</v>
      </c>
      <c r="LP248" s="84">
        <f t="shared" si="849"/>
        <v>8.5714285714285715E-2</v>
      </c>
      <c r="LQ248" s="84">
        <f t="shared" ref="LQ248:LQ311" si="861">BU248/FK248</f>
        <v>2.5000000000000001E-2</v>
      </c>
      <c r="LR248" s="84">
        <f t="shared" si="850"/>
        <v>4.5454545454545456E-2</v>
      </c>
      <c r="LS248" s="84">
        <f t="shared" si="851"/>
        <v>3.0303030303030304E-2</v>
      </c>
      <c r="LT248" s="105"/>
      <c r="LU248" s="84">
        <f t="shared" ref="LU248:LU311" si="862">DX248/FH248</f>
        <v>0.80645161290322576</v>
      </c>
      <c r="LV248" s="84">
        <f t="shared" si="852"/>
        <v>0.86111111111111116</v>
      </c>
      <c r="LW248" s="84">
        <f t="shared" si="853"/>
        <v>0.8</v>
      </c>
      <c r="LX248" s="84">
        <f t="shared" ref="LX248:LX311" si="863">EA248/FK248</f>
        <v>0.9</v>
      </c>
      <c r="LY248" s="84">
        <f t="shared" si="854"/>
        <v>0.90909090909090906</v>
      </c>
      <c r="LZ248" s="84">
        <f t="shared" si="855"/>
        <v>0.93939393939393945</v>
      </c>
      <c r="MA248" s="105"/>
      <c r="MB248" s="105"/>
      <c r="MC248" s="105"/>
      <c r="MD248" s="123">
        <f t="shared" si="845"/>
        <v>0.28410641200545717</v>
      </c>
      <c r="ME248" s="123">
        <f t="shared" ref="ME248:ME311" si="864">(II248-IF248)/IF248</f>
        <v>-0.15920339841770925</v>
      </c>
      <c r="MF248" s="212">
        <f t="shared" si="842"/>
        <v>-6.1615114795918295E-2</v>
      </c>
      <c r="MG248" s="105"/>
      <c r="MH248" s="123">
        <f t="shared" ref="MH248:MH253" si="865">(HT248-HQ248)/HQ248</f>
        <v>-0.15891392550743647</v>
      </c>
      <c r="MI248" s="123">
        <f t="shared" si="815"/>
        <v>-0.12596037725412274</v>
      </c>
      <c r="MJ248" s="212">
        <f t="shared" si="816"/>
        <v>-0.13112510629251692</v>
      </c>
      <c r="MK248" s="105"/>
      <c r="ML248" s="123">
        <f t="shared" si="844"/>
        <v>-0.11396006071668115</v>
      </c>
      <c r="MM248" s="123">
        <f t="shared" si="817"/>
        <v>-0.12864640063040017</v>
      </c>
      <c r="MN248" s="212">
        <f t="shared" si="818"/>
        <v>-0.12523442904704246</v>
      </c>
      <c r="MO248" s="105"/>
      <c r="MP248" s="105"/>
    </row>
    <row r="249" spans="2:354" ht="12" x14ac:dyDescent="0.25">
      <c r="B249" s="6" t="s">
        <v>647</v>
      </c>
      <c r="C249" s="6">
        <v>82014</v>
      </c>
      <c r="D249" s="86" t="s">
        <v>513</v>
      </c>
      <c r="E249" s="6">
        <v>3</v>
      </c>
      <c r="F249" s="3">
        <v>873</v>
      </c>
      <c r="G249" s="7">
        <v>889</v>
      </c>
      <c r="H249" s="139">
        <v>902</v>
      </c>
      <c r="I249" s="7">
        <v>891</v>
      </c>
      <c r="J249" s="177">
        <f t="shared" si="622"/>
        <v>892</v>
      </c>
      <c r="K249" s="7">
        <v>893</v>
      </c>
      <c r="L249" s="162"/>
      <c r="M249" s="3">
        <v>663</v>
      </c>
      <c r="N249" s="7">
        <v>635</v>
      </c>
      <c r="O249" s="139">
        <v>636</v>
      </c>
      <c r="P249" s="7">
        <v>634</v>
      </c>
      <c r="Q249" s="177">
        <f t="shared" si="623"/>
        <v>637.5</v>
      </c>
      <c r="R249" s="7">
        <v>641</v>
      </c>
      <c r="S249" s="105"/>
      <c r="T249" s="3">
        <v>2705</v>
      </c>
      <c r="U249" s="7">
        <v>2733</v>
      </c>
      <c r="V249" s="139">
        <v>2737</v>
      </c>
      <c r="W249" s="7">
        <v>2734</v>
      </c>
      <c r="X249" s="177">
        <f t="shared" si="624"/>
        <v>2738.5</v>
      </c>
      <c r="Y249" s="7">
        <v>2743</v>
      </c>
      <c r="Z249" s="105"/>
      <c r="AA249" s="3">
        <v>849</v>
      </c>
      <c r="AB249" s="105">
        <v>877</v>
      </c>
      <c r="AC249" s="139">
        <v>901</v>
      </c>
      <c r="AD249" s="7">
        <v>918</v>
      </c>
      <c r="AE249" s="177">
        <f t="shared" si="625"/>
        <v>931.5</v>
      </c>
      <c r="AF249" s="7">
        <v>945</v>
      </c>
      <c r="AG249" s="105"/>
      <c r="AH249" s="3">
        <f t="shared" si="626"/>
        <v>3368</v>
      </c>
      <c r="AI249" s="3">
        <f t="shared" si="627"/>
        <v>3368</v>
      </c>
      <c r="AJ249" s="3">
        <f t="shared" si="628"/>
        <v>3373</v>
      </c>
      <c r="AK249" s="3">
        <f t="shared" si="629"/>
        <v>3368</v>
      </c>
      <c r="AL249" s="178">
        <f t="shared" si="630"/>
        <v>3376</v>
      </c>
      <c r="AM249" s="3">
        <f t="shared" si="631"/>
        <v>3384</v>
      </c>
      <c r="AN249" s="105"/>
      <c r="AO249" s="3">
        <f t="shared" si="632"/>
        <v>5090</v>
      </c>
      <c r="AP249" s="3">
        <f t="shared" si="633"/>
        <v>5134</v>
      </c>
      <c r="AQ249" s="3">
        <f t="shared" si="634"/>
        <v>5176</v>
      </c>
      <c r="AR249" s="3">
        <f t="shared" si="635"/>
        <v>5177</v>
      </c>
      <c r="AS249" s="178">
        <f t="shared" si="636"/>
        <v>5199.5</v>
      </c>
      <c r="AT249" s="3">
        <f t="shared" si="637"/>
        <v>5222</v>
      </c>
      <c r="AU249" s="105"/>
      <c r="AV249" s="105"/>
      <c r="AW249" s="5">
        <v>0</v>
      </c>
      <c r="AX249" s="5">
        <v>0</v>
      </c>
      <c r="AY249" s="5">
        <v>0</v>
      </c>
      <c r="AZ249" s="5">
        <v>2</v>
      </c>
      <c r="BA249" s="5">
        <v>3</v>
      </c>
      <c r="BB249" s="5">
        <v>1</v>
      </c>
      <c r="BC249" s="4"/>
      <c r="BD249" s="5">
        <v>0</v>
      </c>
      <c r="BE249" s="5">
        <v>0</v>
      </c>
      <c r="BF249" s="5">
        <v>0</v>
      </c>
      <c r="BG249" s="5">
        <v>5</v>
      </c>
      <c r="BH249" s="5">
        <v>3</v>
      </c>
      <c r="BI249" s="5">
        <v>6</v>
      </c>
      <c r="BJ249" s="4"/>
      <c r="BK249" s="5">
        <v>1</v>
      </c>
      <c r="BL249" s="5"/>
      <c r="BM249" s="5"/>
      <c r="BN249" s="5">
        <v>1</v>
      </c>
      <c r="BO249" s="5"/>
      <c r="BP249" s="5"/>
      <c r="BQ249" s="4"/>
      <c r="BR249" s="5">
        <f t="shared" si="638"/>
        <v>1</v>
      </c>
      <c r="BS249" s="5">
        <f t="shared" si="639"/>
        <v>0</v>
      </c>
      <c r="BT249" s="5">
        <f t="shared" si="640"/>
        <v>0</v>
      </c>
      <c r="BU249" s="5">
        <f t="shared" si="641"/>
        <v>8</v>
      </c>
      <c r="BV249" s="5">
        <f t="shared" si="642"/>
        <v>6</v>
      </c>
      <c r="BW249" s="5">
        <f t="shared" si="643"/>
        <v>7</v>
      </c>
      <c r="BX249" s="4"/>
      <c r="BY249" s="4"/>
      <c r="BZ249" s="5">
        <v>0</v>
      </c>
      <c r="CA249" s="5">
        <v>3</v>
      </c>
      <c r="CB249" s="5">
        <v>4</v>
      </c>
      <c r="CC249" s="5">
        <v>6</v>
      </c>
      <c r="CD249" s="183">
        <f t="shared" si="820"/>
        <v>4.5</v>
      </c>
      <c r="CE249" s="5">
        <v>3</v>
      </c>
      <c r="CF249" s="4"/>
      <c r="CG249" s="5"/>
      <c r="CH249" s="5"/>
      <c r="CI249" s="5">
        <v>1</v>
      </c>
      <c r="CJ249" s="5">
        <v>2</v>
      </c>
      <c r="CK249" s="183">
        <f t="shared" si="644"/>
        <v>1</v>
      </c>
      <c r="CL249" s="5"/>
      <c r="CM249" s="4"/>
      <c r="CN249" s="5"/>
      <c r="CO249" s="5"/>
      <c r="CP249" s="5"/>
      <c r="CQ249" s="5"/>
      <c r="CR249" s="5"/>
      <c r="CS249" s="5"/>
      <c r="CT249" s="4"/>
      <c r="CU249" s="5">
        <f t="shared" si="645"/>
        <v>0</v>
      </c>
      <c r="CV249" s="5">
        <f t="shared" si="646"/>
        <v>3</v>
      </c>
      <c r="CW249" s="5">
        <f t="shared" si="647"/>
        <v>5</v>
      </c>
      <c r="CX249" s="5">
        <f t="shared" si="648"/>
        <v>8</v>
      </c>
      <c r="CY249" s="183">
        <f t="shared" si="649"/>
        <v>5.5</v>
      </c>
      <c r="CZ249" s="5">
        <f t="shared" si="650"/>
        <v>3</v>
      </c>
      <c r="DA249" s="4"/>
      <c r="DB249" s="4"/>
      <c r="DC249" s="5">
        <f t="shared" si="651"/>
        <v>1</v>
      </c>
      <c r="DD249" s="5">
        <f t="shared" si="652"/>
        <v>4</v>
      </c>
      <c r="DE249" s="5">
        <f t="shared" si="653"/>
        <v>3</v>
      </c>
      <c r="DF249" s="5">
        <f t="shared" si="654"/>
        <v>0</v>
      </c>
      <c r="DG249" s="5">
        <f t="shared" si="655"/>
        <v>4.5</v>
      </c>
      <c r="DH249" s="5">
        <f t="shared" si="656"/>
        <v>3</v>
      </c>
      <c r="DI249" s="4"/>
      <c r="DJ249" s="5">
        <f t="shared" si="657"/>
        <v>9</v>
      </c>
      <c r="DK249" s="5">
        <f t="shared" si="658"/>
        <v>7</v>
      </c>
      <c r="DL249" s="5">
        <f t="shared" si="659"/>
        <v>15</v>
      </c>
      <c r="DM249" s="5">
        <f t="shared" si="660"/>
        <v>12</v>
      </c>
      <c r="DN249" s="5">
        <f t="shared" si="661"/>
        <v>10</v>
      </c>
      <c r="DO249" s="5">
        <f t="shared" si="662"/>
        <v>9</v>
      </c>
      <c r="DP249" s="4"/>
      <c r="DQ249" s="5">
        <f t="shared" si="663"/>
        <v>-1</v>
      </c>
      <c r="DR249" s="5">
        <f t="shared" si="664"/>
        <v>0</v>
      </c>
      <c r="DS249" s="5">
        <f t="shared" si="665"/>
        <v>0</v>
      </c>
      <c r="DT249" s="5">
        <f t="shared" si="666"/>
        <v>0</v>
      </c>
      <c r="DU249" s="5">
        <f t="shared" si="667"/>
        <v>0</v>
      </c>
      <c r="DV249" s="5">
        <f t="shared" si="668"/>
        <v>0</v>
      </c>
      <c r="DW249" s="4"/>
      <c r="DX249" s="5">
        <f t="shared" si="669"/>
        <v>9</v>
      </c>
      <c r="DY249" s="5">
        <f t="shared" si="670"/>
        <v>11</v>
      </c>
      <c r="DZ249" s="5">
        <f t="shared" si="671"/>
        <v>18</v>
      </c>
      <c r="EA249" s="5">
        <f t="shared" si="672"/>
        <v>12</v>
      </c>
      <c r="EB249" s="5">
        <f t="shared" si="673"/>
        <v>14.5</v>
      </c>
      <c r="EC249" s="5">
        <f t="shared" si="674"/>
        <v>12</v>
      </c>
      <c r="ED249" s="4"/>
      <c r="EE249" s="4"/>
      <c r="EF249" s="5">
        <v>1</v>
      </c>
      <c r="EG249" s="5">
        <v>7</v>
      </c>
      <c r="EH249" s="5">
        <v>7</v>
      </c>
      <c r="EI249" s="5">
        <v>8</v>
      </c>
      <c r="EJ249" s="5">
        <v>12</v>
      </c>
      <c r="EK249" s="5">
        <v>7</v>
      </c>
      <c r="EL249" s="4"/>
      <c r="EM249" s="5">
        <v>9</v>
      </c>
      <c r="EN249" s="5">
        <v>7</v>
      </c>
      <c r="EO249" s="5">
        <v>16</v>
      </c>
      <c r="EP249" s="5">
        <v>19</v>
      </c>
      <c r="EQ249" s="5">
        <v>14</v>
      </c>
      <c r="ER249" s="5">
        <v>15</v>
      </c>
      <c r="ES249" s="4"/>
      <c r="ET249" s="5"/>
      <c r="EU249" s="5"/>
      <c r="EV249" s="5"/>
      <c r="EW249" s="5">
        <v>1</v>
      </c>
      <c r="EX249" s="5">
        <v>0</v>
      </c>
      <c r="EY249" s="5">
        <v>0</v>
      </c>
      <c r="EZ249" s="4"/>
      <c r="FA249" s="5">
        <f t="shared" si="675"/>
        <v>10</v>
      </c>
      <c r="FB249" s="5">
        <f t="shared" si="676"/>
        <v>14</v>
      </c>
      <c r="FC249" s="5">
        <f t="shared" si="677"/>
        <v>23</v>
      </c>
      <c r="FD249" s="5">
        <f t="shared" si="678"/>
        <v>27</v>
      </c>
      <c r="FE249" s="5">
        <f t="shared" si="679"/>
        <v>26</v>
      </c>
      <c r="FF249" s="5">
        <f t="shared" si="680"/>
        <v>22</v>
      </c>
      <c r="FG249" s="4"/>
      <c r="FH249" s="5">
        <f t="shared" si="681"/>
        <v>10</v>
      </c>
      <c r="FI249" s="5">
        <f t="shared" si="682"/>
        <v>14</v>
      </c>
      <c r="FJ249" s="5">
        <f t="shared" si="683"/>
        <v>23</v>
      </c>
      <c r="FK249" s="5">
        <f t="shared" si="684"/>
        <v>28</v>
      </c>
      <c r="FL249" s="5">
        <f t="shared" si="685"/>
        <v>26</v>
      </c>
      <c r="FM249" s="5">
        <f t="shared" si="686"/>
        <v>22</v>
      </c>
      <c r="FN249" s="4"/>
      <c r="FO249" s="4"/>
      <c r="FP249" s="4">
        <v>56</v>
      </c>
      <c r="FQ249" s="4">
        <v>38</v>
      </c>
      <c r="FR249" s="4">
        <v>30.75</v>
      </c>
      <c r="FS249" s="4">
        <v>32.660000000000025</v>
      </c>
      <c r="FT249" s="4">
        <v>34</v>
      </c>
      <c r="FU249" s="4">
        <v>34</v>
      </c>
      <c r="FV249" s="4"/>
      <c r="FW249" s="4">
        <f t="shared" si="687"/>
        <v>296</v>
      </c>
      <c r="FX249" s="4">
        <f t="shared" si="688"/>
        <v>250</v>
      </c>
      <c r="FY249" s="4">
        <f t="shared" si="689"/>
        <v>233.25</v>
      </c>
      <c r="FZ249" s="4">
        <f t="shared" si="690"/>
        <v>271.33999999999997</v>
      </c>
      <c r="GA249" s="4">
        <f t="shared" si="691"/>
        <v>252</v>
      </c>
      <c r="GB249" s="4">
        <f t="shared" si="692"/>
        <v>264</v>
      </c>
      <c r="GC249" s="4"/>
      <c r="GD249" s="4">
        <v>352</v>
      </c>
      <c r="GE249" s="4">
        <v>288</v>
      </c>
      <c r="GF249" s="4">
        <v>264</v>
      </c>
      <c r="GG249" s="4">
        <v>304</v>
      </c>
      <c r="GH249" s="4">
        <v>286</v>
      </c>
      <c r="GI249" s="4">
        <v>298</v>
      </c>
      <c r="GJ249" s="4"/>
      <c r="GK249" s="6"/>
      <c r="GL249" s="4">
        <f t="shared" si="693"/>
        <v>57</v>
      </c>
      <c r="GM249" s="4">
        <f t="shared" si="694"/>
        <v>45</v>
      </c>
      <c r="GN249" s="4">
        <f t="shared" si="695"/>
        <v>37.75</v>
      </c>
      <c r="GO249" s="4">
        <f t="shared" si="696"/>
        <v>40.660000000000025</v>
      </c>
      <c r="GP249" s="4">
        <f t="shared" si="697"/>
        <v>46</v>
      </c>
      <c r="GQ249" s="4">
        <f t="shared" si="698"/>
        <v>41</v>
      </c>
      <c r="GR249" s="4"/>
      <c r="GS249" s="4">
        <f t="shared" si="699"/>
        <v>305</v>
      </c>
      <c r="GT249" s="4">
        <f t="shared" si="700"/>
        <v>257</v>
      </c>
      <c r="GU249" s="4">
        <f t="shared" si="701"/>
        <v>249.25</v>
      </c>
      <c r="GV249" s="4">
        <f t="shared" si="702"/>
        <v>290.33999999999997</v>
      </c>
      <c r="GW249" s="4">
        <f t="shared" si="703"/>
        <v>266</v>
      </c>
      <c r="GX249" s="4">
        <f t="shared" si="704"/>
        <v>279</v>
      </c>
      <c r="GY249" s="4"/>
      <c r="GZ249" s="4">
        <f t="shared" si="705"/>
        <v>362</v>
      </c>
      <c r="HA249" s="4">
        <f t="shared" si="706"/>
        <v>302</v>
      </c>
      <c r="HB249" s="4">
        <f t="shared" si="707"/>
        <v>287</v>
      </c>
      <c r="HC249" s="4">
        <f t="shared" si="708"/>
        <v>331</v>
      </c>
      <c r="HD249" s="4">
        <f t="shared" si="709"/>
        <v>286</v>
      </c>
      <c r="HE249" s="4">
        <f t="shared" si="710"/>
        <v>298</v>
      </c>
      <c r="HF249" s="4"/>
      <c r="HG249" s="6"/>
      <c r="HH249" s="84">
        <f t="shared" si="711"/>
        <v>1.5082956259426848E-3</v>
      </c>
      <c r="HI249" s="84">
        <f t="shared" si="712"/>
        <v>1.1023622047244094E-2</v>
      </c>
      <c r="HJ249" s="84">
        <f t="shared" si="713"/>
        <v>1.10062893081761E-2</v>
      </c>
      <c r="HK249" s="84">
        <f t="shared" si="714"/>
        <v>1.2618296529968454E-2</v>
      </c>
      <c r="HL249" s="84">
        <f t="shared" si="715"/>
        <v>1.8823529411764704E-2</v>
      </c>
      <c r="HM249" s="84">
        <f t="shared" si="716"/>
        <v>1.0920436817472699E-2</v>
      </c>
      <c r="HN249" s="145"/>
      <c r="HO249" s="84">
        <f t="shared" si="717"/>
        <v>8.4464555052790352E-2</v>
      </c>
      <c r="HP249" s="84">
        <f t="shared" si="718"/>
        <v>5.9842519685039369E-2</v>
      </c>
      <c r="HQ249" s="84">
        <f t="shared" si="719"/>
        <v>4.8349056603773588E-2</v>
      </c>
      <c r="HR249" s="84">
        <f t="shared" si="720"/>
        <v>5.1514195583596253E-2</v>
      </c>
      <c r="HS249" s="84">
        <f t="shared" si="721"/>
        <v>5.3333333333333337E-2</v>
      </c>
      <c r="HT249" s="84">
        <f t="shared" si="722"/>
        <v>5.3042121684867397E-2</v>
      </c>
      <c r="HU249" s="145"/>
      <c r="HV249" s="84">
        <f t="shared" si="723"/>
        <v>8.5972850678733032E-2</v>
      </c>
      <c r="HW249" s="84">
        <f t="shared" si="724"/>
        <v>7.0866141732283464E-2</v>
      </c>
      <c r="HX249" s="84">
        <f t="shared" si="725"/>
        <v>5.9355345911949686E-2</v>
      </c>
      <c r="HY249" s="84">
        <f t="shared" si="726"/>
        <v>6.4132492113564712E-2</v>
      </c>
      <c r="HZ249" s="84">
        <f t="shared" si="727"/>
        <v>7.2156862745098041E-2</v>
      </c>
      <c r="IA249" s="84">
        <f t="shared" si="728"/>
        <v>6.3962558502340089E-2</v>
      </c>
      <c r="IB249" s="145"/>
      <c r="IC249" s="145"/>
      <c r="ID249" s="84">
        <f t="shared" si="729"/>
        <v>3.3271719038817007E-3</v>
      </c>
      <c r="IE249" s="84">
        <f t="shared" si="730"/>
        <v>2.561287961946579E-3</v>
      </c>
      <c r="IF249" s="84">
        <f t="shared" si="731"/>
        <v>5.8458165875045669E-3</v>
      </c>
      <c r="IG249" s="84">
        <f t="shared" si="732"/>
        <v>6.9495245062179958E-3</v>
      </c>
      <c r="IH249" s="84">
        <f t="shared" si="733"/>
        <v>5.1122877487675732E-3</v>
      </c>
      <c r="II249" s="84">
        <f t="shared" si="734"/>
        <v>5.4684651841049947E-3</v>
      </c>
      <c r="IJ249" s="145"/>
      <c r="IK249" s="84">
        <f t="shared" si="735"/>
        <v>0.10942698706099815</v>
      </c>
      <c r="IL249" s="84">
        <f t="shared" si="736"/>
        <v>9.1474570069520672E-2</v>
      </c>
      <c r="IM249" s="84">
        <f t="shared" si="737"/>
        <v>8.522104493971501E-2</v>
      </c>
      <c r="IN249" s="84">
        <f t="shared" si="738"/>
        <v>9.924652523774688E-2</v>
      </c>
      <c r="IO249" s="84">
        <f t="shared" si="739"/>
        <v>9.2021179477816323E-2</v>
      </c>
      <c r="IP249" s="84">
        <f t="shared" si="740"/>
        <v>9.6244987240247909E-2</v>
      </c>
      <c r="IQ249" s="145"/>
      <c r="IR249" s="84">
        <f t="shared" si="741"/>
        <v>0.11275415896487985</v>
      </c>
      <c r="IS249" s="84">
        <f t="shared" si="742"/>
        <v>9.4035858031467245E-2</v>
      </c>
      <c r="IT249" s="84">
        <f t="shared" si="743"/>
        <v>9.1066861527219573E-2</v>
      </c>
      <c r="IU249" s="84">
        <f t="shared" si="744"/>
        <v>0.10619604974396488</v>
      </c>
      <c r="IV249" s="84">
        <f t="shared" si="745"/>
        <v>9.7133467226583892E-2</v>
      </c>
      <c r="IW249" s="84">
        <f t="shared" si="746"/>
        <v>0.10171345242435291</v>
      </c>
      <c r="IX249" s="140"/>
      <c r="IY249" s="140"/>
      <c r="IZ249" s="84">
        <f t="shared" si="747"/>
        <v>2.9691211401425177E-3</v>
      </c>
      <c r="JA249" s="84">
        <f t="shared" si="748"/>
        <v>4.1567695961995249E-3</v>
      </c>
      <c r="JB249" s="84">
        <f t="shared" si="749"/>
        <v>6.8188556181440858E-3</v>
      </c>
      <c r="JC249" s="84">
        <f t="shared" si="750"/>
        <v>8.0166270783847988E-3</v>
      </c>
      <c r="JD249" s="84">
        <f t="shared" si="751"/>
        <v>7.701421800947867E-3</v>
      </c>
      <c r="JE249" s="84">
        <f t="shared" si="752"/>
        <v>6.5011820330969266E-3</v>
      </c>
      <c r="JF249" s="145"/>
      <c r="JG249" s="84">
        <f t="shared" si="753"/>
        <v>0.10451306413301663</v>
      </c>
      <c r="JH249" s="84">
        <f t="shared" si="754"/>
        <v>8.5510688836104506E-2</v>
      </c>
      <c r="JI249" s="84">
        <f t="shared" si="755"/>
        <v>7.8268603616958199E-2</v>
      </c>
      <c r="JJ249" s="84">
        <f t="shared" si="756"/>
        <v>9.0261282660332537E-2</v>
      </c>
      <c r="JK249" s="84">
        <f t="shared" si="757"/>
        <v>8.4715639810426541E-2</v>
      </c>
      <c r="JL249" s="84">
        <f t="shared" si="758"/>
        <v>8.8061465721040191E-2</v>
      </c>
      <c r="JM249" s="145"/>
      <c r="JN249" s="84">
        <f t="shared" si="759"/>
        <v>0.10748218527315914</v>
      </c>
      <c r="JO249" s="84">
        <f t="shared" si="760"/>
        <v>8.9667458432304031E-2</v>
      </c>
      <c r="JP249" s="84">
        <f t="shared" si="761"/>
        <v>8.5087459235102289E-2</v>
      </c>
      <c r="JQ249" s="84">
        <f t="shared" si="762"/>
        <v>9.8277909738717334E-2</v>
      </c>
      <c r="JR249" s="84">
        <f t="shared" si="763"/>
        <v>9.2417061611374404E-2</v>
      </c>
      <c r="JS249" s="84">
        <f t="shared" si="764"/>
        <v>9.4562647754137114E-2</v>
      </c>
      <c r="JT249" s="140"/>
      <c r="JU249" s="140"/>
      <c r="JV249" s="140"/>
      <c r="JW249" s="84">
        <f t="shared" si="765"/>
        <v>0</v>
      </c>
      <c r="JX249" s="84">
        <f t="shared" si="766"/>
        <v>8.9073634204275538E-4</v>
      </c>
      <c r="JY249" s="84">
        <f t="shared" si="767"/>
        <v>1.4823599169878447E-3</v>
      </c>
      <c r="JZ249" s="84">
        <f t="shared" si="768"/>
        <v>2.3752969121140144E-3</v>
      </c>
      <c r="KA249" s="84">
        <f t="shared" si="769"/>
        <v>1.6291469194312795E-3</v>
      </c>
      <c r="KB249" s="84">
        <f t="shared" si="770"/>
        <v>8.8652482269503544E-4</v>
      </c>
      <c r="KC249" s="145"/>
      <c r="KD249" s="84">
        <f t="shared" si="771"/>
        <v>0</v>
      </c>
      <c r="KE249" s="84">
        <f t="shared" si="772"/>
        <v>0</v>
      </c>
      <c r="KF249" s="84">
        <f t="shared" si="773"/>
        <v>0</v>
      </c>
      <c r="KG249" s="84">
        <f t="shared" si="774"/>
        <v>2.0783847980997625E-3</v>
      </c>
      <c r="KH249" s="84">
        <f t="shared" si="775"/>
        <v>1.7772511848341231E-3</v>
      </c>
      <c r="KI249" s="84">
        <f t="shared" si="776"/>
        <v>2.0685579196217494E-3</v>
      </c>
      <c r="KJ249" s="145"/>
      <c r="KK249" s="84">
        <f t="shared" si="777"/>
        <v>2.9691211401425177E-3</v>
      </c>
      <c r="KL249" s="84">
        <f t="shared" si="778"/>
        <v>3.2660332541567696E-3</v>
      </c>
      <c r="KM249" s="84">
        <f t="shared" si="779"/>
        <v>5.3364957011562408E-3</v>
      </c>
      <c r="KN249" s="84">
        <f t="shared" si="780"/>
        <v>3.5629453681710215E-3</v>
      </c>
      <c r="KO249" s="84">
        <f t="shared" si="781"/>
        <v>4.2950236966824646E-3</v>
      </c>
      <c r="KP249" s="84">
        <f t="shared" si="782"/>
        <v>3.5460992907801418E-3</v>
      </c>
      <c r="KQ249" s="105"/>
      <c r="KR249" s="123">
        <f t="shared" si="783"/>
        <v>0.10451306413301663</v>
      </c>
      <c r="KS249" s="123">
        <f t="shared" si="784"/>
        <v>8.5510688836104506E-2</v>
      </c>
      <c r="KT249" s="123">
        <f t="shared" si="785"/>
        <v>7.8268603616958199E-2</v>
      </c>
      <c r="KU249" s="123">
        <f t="shared" si="786"/>
        <v>9.0261282660332537E-2</v>
      </c>
      <c r="KV249" s="123">
        <f t="shared" si="787"/>
        <v>8.4715639810426541E-2</v>
      </c>
      <c r="KW249" s="123">
        <f t="shared" si="788"/>
        <v>8.8061465721040191E-2</v>
      </c>
      <c r="KX249" s="105"/>
      <c r="KY249" s="123">
        <f t="shared" si="789"/>
        <v>0.10748218527315914</v>
      </c>
      <c r="KZ249" s="123">
        <f t="shared" si="790"/>
        <v>8.9667458432304031E-2</v>
      </c>
      <c r="LA249" s="123">
        <f t="shared" si="791"/>
        <v>8.5087459235102289E-2</v>
      </c>
      <c r="LB249" s="123">
        <f t="shared" si="792"/>
        <v>9.8277909738717334E-2</v>
      </c>
      <c r="LC249" s="123">
        <f t="shared" si="793"/>
        <v>9.2417061611374404E-2</v>
      </c>
      <c r="LD249" s="123">
        <f t="shared" si="794"/>
        <v>9.4562647754137114E-2</v>
      </c>
      <c r="LE249" s="105"/>
      <c r="LF249" s="105"/>
      <c r="LG249" s="84">
        <f t="shared" si="856"/>
        <v>0</v>
      </c>
      <c r="LH249" s="84">
        <f t="shared" si="857"/>
        <v>0.21428571428571427</v>
      </c>
      <c r="LI249" s="84">
        <f t="shared" si="858"/>
        <v>0.21739130434782608</v>
      </c>
      <c r="LJ249" s="84">
        <f t="shared" si="859"/>
        <v>0.2857142857142857</v>
      </c>
      <c r="LK249" s="84">
        <f t="shared" si="846"/>
        <v>0.21153846153846154</v>
      </c>
      <c r="LL249" s="84">
        <f t="shared" si="847"/>
        <v>0.13636363636363635</v>
      </c>
      <c r="LM249" s="105"/>
      <c r="LN249" s="84">
        <f t="shared" si="860"/>
        <v>0.1</v>
      </c>
      <c r="LO249" s="84">
        <f t="shared" si="848"/>
        <v>0</v>
      </c>
      <c r="LP249" s="84">
        <f t="shared" si="849"/>
        <v>0</v>
      </c>
      <c r="LQ249" s="84">
        <f t="shared" si="861"/>
        <v>0.2857142857142857</v>
      </c>
      <c r="LR249" s="84">
        <f t="shared" si="850"/>
        <v>0.23076923076923078</v>
      </c>
      <c r="LS249" s="84">
        <f t="shared" si="851"/>
        <v>0.31818181818181818</v>
      </c>
      <c r="LT249" s="105"/>
      <c r="LU249" s="84">
        <f t="shared" si="862"/>
        <v>0.9</v>
      </c>
      <c r="LV249" s="84">
        <f t="shared" si="852"/>
        <v>0.7857142857142857</v>
      </c>
      <c r="LW249" s="84">
        <f t="shared" si="853"/>
        <v>0.78260869565217395</v>
      </c>
      <c r="LX249" s="84">
        <f t="shared" si="863"/>
        <v>0.42857142857142855</v>
      </c>
      <c r="LY249" s="84">
        <f t="shared" si="854"/>
        <v>0.55769230769230771</v>
      </c>
      <c r="LZ249" s="84">
        <f t="shared" si="855"/>
        <v>0.54545454545454541</v>
      </c>
      <c r="MA249" s="105"/>
      <c r="MB249" s="105"/>
      <c r="MC249" s="105"/>
      <c r="MD249" s="123">
        <f t="shared" si="845"/>
        <v>-7.8003120124804006E-3</v>
      </c>
      <c r="ME249" s="123">
        <f t="shared" si="864"/>
        <v>-6.4550674444039308E-2</v>
      </c>
      <c r="MF249" s="212">
        <f t="shared" si="842"/>
        <v>-4.6587521841916002E-2</v>
      </c>
      <c r="MG249" s="105"/>
      <c r="MH249" s="123">
        <f t="shared" si="865"/>
        <v>9.7066321677257303E-2</v>
      </c>
      <c r="MI249" s="123">
        <f t="shared" si="815"/>
        <v>0.12935704212886837</v>
      </c>
      <c r="MJ249" s="212">
        <f t="shared" si="816"/>
        <v>0.12511865104950212</v>
      </c>
      <c r="MK249" s="105"/>
      <c r="ML249" s="123">
        <f t="shared" si="844"/>
        <v>7.7620853178497914E-2</v>
      </c>
      <c r="MM249" s="123">
        <f t="shared" si="817"/>
        <v>0.11690960595969488</v>
      </c>
      <c r="MN249" s="212">
        <f t="shared" si="818"/>
        <v>0.11135822604426641</v>
      </c>
      <c r="MO249" s="105"/>
      <c r="MP249" s="105"/>
    </row>
    <row r="250" spans="2:354" ht="12" x14ac:dyDescent="0.25">
      <c r="B250" s="6" t="s">
        <v>646</v>
      </c>
      <c r="C250" s="6">
        <v>72039</v>
      </c>
      <c r="D250" s="86" t="s">
        <v>490</v>
      </c>
      <c r="E250" s="6">
        <v>1</v>
      </c>
      <c r="F250" s="3">
        <v>5033</v>
      </c>
      <c r="G250" s="7">
        <v>5098</v>
      </c>
      <c r="H250" s="139">
        <v>5076</v>
      </c>
      <c r="I250" s="7">
        <v>5065</v>
      </c>
      <c r="J250" s="177">
        <f t="shared" si="622"/>
        <v>5052.5</v>
      </c>
      <c r="K250" s="7">
        <v>5040</v>
      </c>
      <c r="L250" s="162"/>
      <c r="M250" s="3">
        <v>3931</v>
      </c>
      <c r="N250" s="7">
        <v>3800</v>
      </c>
      <c r="O250" s="139">
        <v>3696</v>
      </c>
      <c r="P250" s="7">
        <v>3545</v>
      </c>
      <c r="Q250" s="177">
        <f t="shared" si="623"/>
        <v>3462.5</v>
      </c>
      <c r="R250" s="7">
        <v>3380</v>
      </c>
      <c r="S250" s="105"/>
      <c r="T250" s="3">
        <v>17008</v>
      </c>
      <c r="U250" s="7">
        <v>17015</v>
      </c>
      <c r="V250" s="139">
        <v>17001</v>
      </c>
      <c r="W250" s="7">
        <v>16936</v>
      </c>
      <c r="X250" s="177">
        <f t="shared" si="624"/>
        <v>16898</v>
      </c>
      <c r="Y250" s="7">
        <v>16860</v>
      </c>
      <c r="Z250" s="105"/>
      <c r="AA250" s="3">
        <v>4543</v>
      </c>
      <c r="AB250" s="105">
        <v>4710</v>
      </c>
      <c r="AC250" s="139">
        <v>4893</v>
      </c>
      <c r="AD250" s="7">
        <v>5046</v>
      </c>
      <c r="AE250" s="177">
        <f t="shared" si="625"/>
        <v>5194.5</v>
      </c>
      <c r="AF250" s="7">
        <v>5343</v>
      </c>
      <c r="AG250" s="105"/>
      <c r="AH250" s="3">
        <f t="shared" si="626"/>
        <v>20939</v>
      </c>
      <c r="AI250" s="3">
        <f t="shared" si="627"/>
        <v>20815</v>
      </c>
      <c r="AJ250" s="3">
        <f t="shared" si="628"/>
        <v>20697</v>
      </c>
      <c r="AK250" s="3">
        <f t="shared" si="629"/>
        <v>20481</v>
      </c>
      <c r="AL250" s="178">
        <f t="shared" si="630"/>
        <v>20360.5</v>
      </c>
      <c r="AM250" s="3">
        <f t="shared" si="631"/>
        <v>20240</v>
      </c>
      <c r="AN250" s="105"/>
      <c r="AO250" s="3">
        <f t="shared" si="632"/>
        <v>30515</v>
      </c>
      <c r="AP250" s="3">
        <f t="shared" si="633"/>
        <v>30623</v>
      </c>
      <c r="AQ250" s="3">
        <f t="shared" si="634"/>
        <v>30666</v>
      </c>
      <c r="AR250" s="3">
        <f t="shared" si="635"/>
        <v>30592</v>
      </c>
      <c r="AS250" s="178">
        <f t="shared" si="636"/>
        <v>30607.5</v>
      </c>
      <c r="AT250" s="3">
        <f t="shared" si="637"/>
        <v>30623</v>
      </c>
      <c r="AU250" s="105"/>
      <c r="AV250" s="105"/>
      <c r="AW250" s="5">
        <v>1</v>
      </c>
      <c r="AX250" s="5">
        <v>1</v>
      </c>
      <c r="AY250" s="5">
        <v>0</v>
      </c>
      <c r="AZ250" s="5">
        <v>1</v>
      </c>
      <c r="BA250" s="5">
        <v>3</v>
      </c>
      <c r="BB250" s="5">
        <v>4</v>
      </c>
      <c r="BC250" s="4"/>
      <c r="BD250" s="5">
        <v>8</v>
      </c>
      <c r="BE250" s="5">
        <v>5</v>
      </c>
      <c r="BF250" s="5">
        <v>8</v>
      </c>
      <c r="BG250" s="5">
        <v>12</v>
      </c>
      <c r="BH250" s="5">
        <v>14</v>
      </c>
      <c r="BI250" s="5">
        <v>14</v>
      </c>
      <c r="BJ250" s="4"/>
      <c r="BK250" s="5"/>
      <c r="BL250" s="5"/>
      <c r="BM250" s="5"/>
      <c r="BN250" s="5"/>
      <c r="BO250" s="5"/>
      <c r="BP250" s="5"/>
      <c r="BQ250" s="4"/>
      <c r="BR250" s="5">
        <f t="shared" si="638"/>
        <v>9</v>
      </c>
      <c r="BS250" s="5">
        <f t="shared" si="639"/>
        <v>6</v>
      </c>
      <c r="BT250" s="5">
        <f t="shared" si="640"/>
        <v>8</v>
      </c>
      <c r="BU250" s="5">
        <f t="shared" si="641"/>
        <v>13</v>
      </c>
      <c r="BV250" s="5">
        <f t="shared" si="642"/>
        <v>17</v>
      </c>
      <c r="BW250" s="5">
        <f t="shared" si="643"/>
        <v>18</v>
      </c>
      <c r="BX250" s="4"/>
      <c r="BY250" s="4"/>
      <c r="BZ250" s="5">
        <v>2</v>
      </c>
      <c r="CA250" s="5">
        <v>0</v>
      </c>
      <c r="CB250" s="5">
        <v>2</v>
      </c>
      <c r="CC250" s="5">
        <v>3</v>
      </c>
      <c r="CD250" s="183">
        <f t="shared" si="820"/>
        <v>2</v>
      </c>
      <c r="CE250" s="5">
        <v>1</v>
      </c>
      <c r="CF250" s="4"/>
      <c r="CG250" s="5"/>
      <c r="CH250" s="5">
        <v>2</v>
      </c>
      <c r="CI250" s="5"/>
      <c r="CJ250" s="5">
        <v>0</v>
      </c>
      <c r="CK250" s="183">
        <f t="shared" si="644"/>
        <v>0</v>
      </c>
      <c r="CL250" s="5"/>
      <c r="CM250" s="4"/>
      <c r="CN250" s="5"/>
      <c r="CO250" s="5"/>
      <c r="CP250" s="5"/>
      <c r="CQ250" s="5"/>
      <c r="CR250" s="5"/>
      <c r="CS250" s="5"/>
      <c r="CT250" s="4"/>
      <c r="CU250" s="5">
        <f t="shared" si="645"/>
        <v>2</v>
      </c>
      <c r="CV250" s="5">
        <f t="shared" si="646"/>
        <v>2</v>
      </c>
      <c r="CW250" s="5">
        <f t="shared" si="647"/>
        <v>2</v>
      </c>
      <c r="CX250" s="5">
        <f t="shared" si="648"/>
        <v>3</v>
      </c>
      <c r="CY250" s="183">
        <f t="shared" si="649"/>
        <v>2</v>
      </c>
      <c r="CZ250" s="5">
        <f t="shared" si="650"/>
        <v>1</v>
      </c>
      <c r="DA250" s="4"/>
      <c r="DB250" s="4"/>
      <c r="DC250" s="5">
        <f t="shared" si="651"/>
        <v>4</v>
      </c>
      <c r="DD250" s="5">
        <f t="shared" si="652"/>
        <v>3</v>
      </c>
      <c r="DE250" s="5">
        <f t="shared" si="653"/>
        <v>5</v>
      </c>
      <c r="DF250" s="5">
        <f t="shared" si="654"/>
        <v>4</v>
      </c>
      <c r="DG250" s="5">
        <f t="shared" si="655"/>
        <v>7</v>
      </c>
      <c r="DH250" s="5">
        <f t="shared" si="656"/>
        <v>7</v>
      </c>
      <c r="DI250" s="4"/>
      <c r="DJ250" s="5">
        <f t="shared" si="657"/>
        <v>39</v>
      </c>
      <c r="DK250" s="5">
        <f t="shared" si="658"/>
        <v>34</v>
      </c>
      <c r="DL250" s="5">
        <f t="shared" si="659"/>
        <v>50</v>
      </c>
      <c r="DM250" s="5">
        <f t="shared" si="660"/>
        <v>41</v>
      </c>
      <c r="DN250" s="5">
        <f t="shared" si="661"/>
        <v>49</v>
      </c>
      <c r="DO250" s="5">
        <f t="shared" si="662"/>
        <v>48</v>
      </c>
      <c r="DP250" s="4"/>
      <c r="DQ250" s="5">
        <f t="shared" si="663"/>
        <v>0</v>
      </c>
      <c r="DR250" s="5">
        <f t="shared" si="664"/>
        <v>0</v>
      </c>
      <c r="DS250" s="5">
        <f t="shared" si="665"/>
        <v>0</v>
      </c>
      <c r="DT250" s="5">
        <f t="shared" si="666"/>
        <v>0</v>
      </c>
      <c r="DU250" s="5">
        <f t="shared" si="667"/>
        <v>0</v>
      </c>
      <c r="DV250" s="5">
        <f t="shared" si="668"/>
        <v>0</v>
      </c>
      <c r="DW250" s="4"/>
      <c r="DX250" s="5">
        <f t="shared" si="669"/>
        <v>43</v>
      </c>
      <c r="DY250" s="5">
        <f t="shared" si="670"/>
        <v>37</v>
      </c>
      <c r="DZ250" s="5">
        <f t="shared" si="671"/>
        <v>55</v>
      </c>
      <c r="EA250" s="5">
        <f t="shared" si="672"/>
        <v>45</v>
      </c>
      <c r="EB250" s="5">
        <f t="shared" si="673"/>
        <v>56</v>
      </c>
      <c r="EC250" s="5">
        <f t="shared" si="674"/>
        <v>55</v>
      </c>
      <c r="ED250" s="4"/>
      <c r="EE250" s="4"/>
      <c r="EF250" s="5">
        <v>7</v>
      </c>
      <c r="EG250" s="5">
        <v>4</v>
      </c>
      <c r="EH250" s="5">
        <v>7</v>
      </c>
      <c r="EI250" s="5">
        <v>8</v>
      </c>
      <c r="EJ250" s="5">
        <v>12</v>
      </c>
      <c r="EK250" s="5">
        <v>12</v>
      </c>
      <c r="EL250" s="4"/>
      <c r="EM250" s="5">
        <v>47</v>
      </c>
      <c r="EN250" s="5">
        <v>41</v>
      </c>
      <c r="EO250" s="5">
        <v>58</v>
      </c>
      <c r="EP250" s="5">
        <v>53</v>
      </c>
      <c r="EQ250" s="5">
        <v>63</v>
      </c>
      <c r="ER250" s="5">
        <v>62</v>
      </c>
      <c r="ES250" s="4"/>
      <c r="ET250" s="5"/>
      <c r="EU250" s="5"/>
      <c r="EV250" s="5"/>
      <c r="EW250" s="5">
        <v>0</v>
      </c>
      <c r="EX250" s="5">
        <v>0</v>
      </c>
      <c r="EY250" s="5">
        <v>0</v>
      </c>
      <c r="EZ250" s="4"/>
      <c r="FA250" s="5">
        <f t="shared" si="675"/>
        <v>54</v>
      </c>
      <c r="FB250" s="5">
        <f t="shared" si="676"/>
        <v>45</v>
      </c>
      <c r="FC250" s="5">
        <f t="shared" si="677"/>
        <v>65</v>
      </c>
      <c r="FD250" s="5">
        <f t="shared" si="678"/>
        <v>61</v>
      </c>
      <c r="FE250" s="5">
        <f t="shared" si="679"/>
        <v>75</v>
      </c>
      <c r="FF250" s="5">
        <f t="shared" si="680"/>
        <v>74</v>
      </c>
      <c r="FG250" s="4"/>
      <c r="FH250" s="5">
        <f t="shared" si="681"/>
        <v>54</v>
      </c>
      <c r="FI250" s="5">
        <f t="shared" si="682"/>
        <v>45</v>
      </c>
      <c r="FJ250" s="5">
        <f t="shared" si="683"/>
        <v>65</v>
      </c>
      <c r="FK250" s="5">
        <f t="shared" si="684"/>
        <v>61</v>
      </c>
      <c r="FL250" s="5">
        <f t="shared" si="685"/>
        <v>75</v>
      </c>
      <c r="FM250" s="5">
        <f t="shared" si="686"/>
        <v>74</v>
      </c>
      <c r="FN250" s="4"/>
      <c r="FO250" s="4"/>
      <c r="FP250" s="4">
        <v>390</v>
      </c>
      <c r="FQ250" s="4">
        <v>310</v>
      </c>
      <c r="FR250" s="4">
        <v>299.33999999999997</v>
      </c>
      <c r="FS250" s="4">
        <v>239.17000000000007</v>
      </c>
      <c r="FT250" s="4">
        <v>138</v>
      </c>
      <c r="FU250" s="4">
        <v>134</v>
      </c>
      <c r="FV250" s="4"/>
      <c r="FW250" s="4">
        <f t="shared" si="687"/>
        <v>1850</v>
      </c>
      <c r="FX250" s="4">
        <f t="shared" si="688"/>
        <v>1624</v>
      </c>
      <c r="FY250" s="4">
        <f t="shared" si="689"/>
        <v>1560.66</v>
      </c>
      <c r="FZ250" s="4">
        <f t="shared" si="690"/>
        <v>1352.83</v>
      </c>
      <c r="GA250" s="4">
        <f t="shared" si="691"/>
        <v>1216</v>
      </c>
      <c r="GB250" s="4">
        <f t="shared" si="692"/>
        <v>1080</v>
      </c>
      <c r="GC250" s="4"/>
      <c r="GD250" s="4">
        <v>2240</v>
      </c>
      <c r="GE250" s="4">
        <v>1934</v>
      </c>
      <c r="GF250" s="4">
        <v>1860</v>
      </c>
      <c r="GG250" s="4">
        <v>1592</v>
      </c>
      <c r="GH250" s="4">
        <v>1354</v>
      </c>
      <c r="GI250" s="4">
        <v>1214</v>
      </c>
      <c r="GJ250" s="4"/>
      <c r="GK250" s="6"/>
      <c r="GL250" s="4">
        <f t="shared" si="693"/>
        <v>397</v>
      </c>
      <c r="GM250" s="4">
        <f t="shared" si="694"/>
        <v>314</v>
      </c>
      <c r="GN250" s="4">
        <f t="shared" si="695"/>
        <v>306.33999999999997</v>
      </c>
      <c r="GO250" s="4">
        <f t="shared" si="696"/>
        <v>247.17000000000007</v>
      </c>
      <c r="GP250" s="4">
        <f t="shared" si="697"/>
        <v>150</v>
      </c>
      <c r="GQ250" s="4">
        <f t="shared" si="698"/>
        <v>146</v>
      </c>
      <c r="GR250" s="4"/>
      <c r="GS250" s="4">
        <f t="shared" si="699"/>
        <v>1897</v>
      </c>
      <c r="GT250" s="4">
        <f t="shared" si="700"/>
        <v>1665</v>
      </c>
      <c r="GU250" s="4">
        <f t="shared" si="701"/>
        <v>1618.66</v>
      </c>
      <c r="GV250" s="4">
        <f t="shared" si="702"/>
        <v>1405.83</v>
      </c>
      <c r="GW250" s="4">
        <f t="shared" si="703"/>
        <v>1279</v>
      </c>
      <c r="GX250" s="4">
        <f t="shared" si="704"/>
        <v>1142</v>
      </c>
      <c r="GY250" s="4"/>
      <c r="GZ250" s="4">
        <f t="shared" si="705"/>
        <v>2294</v>
      </c>
      <c r="HA250" s="4">
        <f t="shared" si="706"/>
        <v>1979</v>
      </c>
      <c r="HB250" s="4">
        <f t="shared" si="707"/>
        <v>1925</v>
      </c>
      <c r="HC250" s="4">
        <f t="shared" si="708"/>
        <v>1653</v>
      </c>
      <c r="HD250" s="4">
        <f t="shared" si="709"/>
        <v>1354</v>
      </c>
      <c r="HE250" s="4">
        <f t="shared" si="710"/>
        <v>1214</v>
      </c>
      <c r="HF250" s="4"/>
      <c r="HG250" s="6"/>
      <c r="HH250" s="84">
        <f t="shared" si="711"/>
        <v>1.7807173747138134E-3</v>
      </c>
      <c r="HI250" s="84">
        <f t="shared" si="712"/>
        <v>1.0526315789473684E-3</v>
      </c>
      <c r="HJ250" s="84">
        <f t="shared" si="713"/>
        <v>1.893939393939394E-3</v>
      </c>
      <c r="HK250" s="84">
        <f t="shared" si="714"/>
        <v>2.2566995768688292E-3</v>
      </c>
      <c r="HL250" s="84">
        <f t="shared" si="715"/>
        <v>3.4657039711191336E-3</v>
      </c>
      <c r="HM250" s="84">
        <f t="shared" si="716"/>
        <v>3.5502958579881655E-3</v>
      </c>
      <c r="HN250" s="145"/>
      <c r="HO250" s="84">
        <f t="shared" si="717"/>
        <v>9.9211396591198167E-2</v>
      </c>
      <c r="HP250" s="84">
        <f t="shared" si="718"/>
        <v>8.1578947368421056E-2</v>
      </c>
      <c r="HQ250" s="84">
        <f t="shared" si="719"/>
        <v>8.0990259740259737E-2</v>
      </c>
      <c r="HR250" s="84">
        <f t="shared" si="720"/>
        <v>6.7466854724964762E-2</v>
      </c>
      <c r="HS250" s="84">
        <f t="shared" si="721"/>
        <v>3.9855595667870038E-2</v>
      </c>
      <c r="HT250" s="84">
        <f t="shared" si="722"/>
        <v>3.9644970414201182E-2</v>
      </c>
      <c r="HU250" s="145"/>
      <c r="HV250" s="84">
        <f t="shared" si="723"/>
        <v>0.10099211396591198</v>
      </c>
      <c r="HW250" s="84">
        <f t="shared" si="724"/>
        <v>8.2631578947368431E-2</v>
      </c>
      <c r="HX250" s="84">
        <f t="shared" si="725"/>
        <v>8.288419913419913E-2</v>
      </c>
      <c r="HY250" s="84">
        <f t="shared" si="726"/>
        <v>6.9723554301833593E-2</v>
      </c>
      <c r="HZ250" s="84">
        <f t="shared" si="727"/>
        <v>4.3321299638989175E-2</v>
      </c>
      <c r="IA250" s="84">
        <f t="shared" si="728"/>
        <v>4.319526627218935E-2</v>
      </c>
      <c r="IB250" s="145"/>
      <c r="IC250" s="145"/>
      <c r="ID250" s="84">
        <f t="shared" si="729"/>
        <v>2.7634054562558795E-3</v>
      </c>
      <c r="IE250" s="84">
        <f t="shared" si="730"/>
        <v>2.4096385542168677E-3</v>
      </c>
      <c r="IF250" s="84">
        <f t="shared" si="731"/>
        <v>3.4115640256455501E-3</v>
      </c>
      <c r="IG250" s="84">
        <f t="shared" si="732"/>
        <v>3.1294284364666984E-3</v>
      </c>
      <c r="IH250" s="84">
        <f t="shared" si="733"/>
        <v>3.728251864125932E-3</v>
      </c>
      <c r="II250" s="84">
        <f t="shared" si="734"/>
        <v>3.6773428232502966E-3</v>
      </c>
      <c r="IJ250" s="145"/>
      <c r="IK250" s="84">
        <f t="shared" si="735"/>
        <v>0.10877234242709313</v>
      </c>
      <c r="IL250" s="84">
        <f t="shared" si="736"/>
        <v>9.5445195415809578E-2</v>
      </c>
      <c r="IM250" s="84">
        <f t="shared" si="737"/>
        <v>9.1798129521792837E-2</v>
      </c>
      <c r="IN250" s="84">
        <f t="shared" si="738"/>
        <v>7.9878956069910245E-2</v>
      </c>
      <c r="IO250" s="84">
        <f t="shared" si="739"/>
        <v>7.1961178837732273E-2</v>
      </c>
      <c r="IP250" s="84">
        <f t="shared" si="740"/>
        <v>6.4056939501779361E-2</v>
      </c>
      <c r="IQ250" s="145"/>
      <c r="IR250" s="84">
        <f t="shared" si="741"/>
        <v>0.11153574788334901</v>
      </c>
      <c r="IS250" s="84">
        <f t="shared" si="742"/>
        <v>9.785483397002645E-2</v>
      </c>
      <c r="IT250" s="84">
        <f t="shared" si="743"/>
        <v>9.5209693547438384E-2</v>
      </c>
      <c r="IU250" s="84">
        <f t="shared" si="744"/>
        <v>8.3008384506376945E-2</v>
      </c>
      <c r="IV250" s="84">
        <f t="shared" si="745"/>
        <v>7.5689430701858199E-2</v>
      </c>
      <c r="IW250" s="84">
        <f t="shared" si="746"/>
        <v>6.7734282325029663E-2</v>
      </c>
      <c r="IX250" s="140"/>
      <c r="IY250" s="140"/>
      <c r="IZ250" s="84">
        <f t="shared" si="747"/>
        <v>2.5789197191842974E-3</v>
      </c>
      <c r="JA250" s="84">
        <f t="shared" si="748"/>
        <v>2.1619024741772758E-3</v>
      </c>
      <c r="JB250" s="84">
        <f t="shared" si="749"/>
        <v>3.1405517707880368E-3</v>
      </c>
      <c r="JC250" s="84">
        <f t="shared" si="750"/>
        <v>2.9783701967677359E-3</v>
      </c>
      <c r="JD250" s="84">
        <f t="shared" si="751"/>
        <v>3.6836030549348003E-3</v>
      </c>
      <c r="JE250" s="84">
        <f t="shared" si="752"/>
        <v>3.6561264822134389E-3</v>
      </c>
      <c r="JF250" s="145"/>
      <c r="JG250" s="84">
        <f t="shared" si="753"/>
        <v>0.10697741057357085</v>
      </c>
      <c r="JH250" s="84">
        <f t="shared" si="754"/>
        <v>9.2913764112418931E-2</v>
      </c>
      <c r="JI250" s="84">
        <f t="shared" si="755"/>
        <v>8.9868096825626909E-2</v>
      </c>
      <c r="JJ250" s="84">
        <f t="shared" si="756"/>
        <v>7.7730579561544846E-2</v>
      </c>
      <c r="JK250" s="84">
        <f t="shared" si="757"/>
        <v>6.6501313818422933E-2</v>
      </c>
      <c r="JL250" s="84">
        <f t="shared" si="758"/>
        <v>5.9980237154150198E-2</v>
      </c>
      <c r="JM250" s="145"/>
      <c r="JN250" s="84">
        <f t="shared" si="759"/>
        <v>0.10955633029275515</v>
      </c>
      <c r="JO250" s="84">
        <f t="shared" si="760"/>
        <v>9.5075666586596205E-2</v>
      </c>
      <c r="JP250" s="84">
        <f t="shared" si="761"/>
        <v>9.3008648596414945E-2</v>
      </c>
      <c r="JQ250" s="84">
        <f t="shared" si="762"/>
        <v>8.0708949758312581E-2</v>
      </c>
      <c r="JR250" s="84">
        <f t="shared" si="763"/>
        <v>7.0184916873357733E-2</v>
      </c>
      <c r="JS250" s="84">
        <f t="shared" si="764"/>
        <v>6.3636363636363644E-2</v>
      </c>
      <c r="JT250" s="140"/>
      <c r="JU250" s="140"/>
      <c r="JV250" s="140"/>
      <c r="JW250" s="84">
        <f t="shared" si="765"/>
        <v>9.5515545154973975E-5</v>
      </c>
      <c r="JX250" s="84">
        <f t="shared" si="766"/>
        <v>9.6084554407878937E-5</v>
      </c>
      <c r="JY250" s="84">
        <f t="shared" si="767"/>
        <v>9.6632362178093444E-5</v>
      </c>
      <c r="JZ250" s="84">
        <f t="shared" si="768"/>
        <v>1.4647722279185587E-4</v>
      </c>
      <c r="KA250" s="84">
        <f t="shared" si="769"/>
        <v>9.8229414798261342E-5</v>
      </c>
      <c r="KB250" s="84">
        <f t="shared" si="770"/>
        <v>4.9407114624505928E-5</v>
      </c>
      <c r="KC250" s="145"/>
      <c r="KD250" s="84">
        <f t="shared" si="771"/>
        <v>4.2981995319738285E-4</v>
      </c>
      <c r="KE250" s="84">
        <f t="shared" si="772"/>
        <v>2.882536632236368E-4</v>
      </c>
      <c r="KF250" s="84">
        <f t="shared" si="773"/>
        <v>3.8652944871237377E-4</v>
      </c>
      <c r="KG250" s="84">
        <f t="shared" si="774"/>
        <v>6.3473463209804206E-4</v>
      </c>
      <c r="KH250" s="84">
        <f t="shared" si="775"/>
        <v>8.3495002578522139E-4</v>
      </c>
      <c r="KI250" s="84">
        <f t="shared" si="776"/>
        <v>8.8932806324110668E-4</v>
      </c>
      <c r="KJ250" s="145"/>
      <c r="KK250" s="84">
        <f t="shared" si="777"/>
        <v>2.0535842208319402E-3</v>
      </c>
      <c r="KL250" s="84">
        <f t="shared" si="778"/>
        <v>1.7775642565457603E-3</v>
      </c>
      <c r="KM250" s="84">
        <f t="shared" si="779"/>
        <v>2.6573899598975699E-3</v>
      </c>
      <c r="KN250" s="84">
        <f t="shared" si="780"/>
        <v>2.1971583418778379E-3</v>
      </c>
      <c r="KO250" s="84">
        <f t="shared" si="781"/>
        <v>2.7504236143513173E-3</v>
      </c>
      <c r="KP250" s="84">
        <f t="shared" si="782"/>
        <v>2.717391304347826E-3</v>
      </c>
      <c r="KQ250" s="105"/>
      <c r="KR250" s="123">
        <f t="shared" si="783"/>
        <v>0.10697741057357085</v>
      </c>
      <c r="KS250" s="123">
        <f t="shared" si="784"/>
        <v>9.2913764112418931E-2</v>
      </c>
      <c r="KT250" s="123">
        <f t="shared" si="785"/>
        <v>8.9868096825626909E-2</v>
      </c>
      <c r="KU250" s="123">
        <f t="shared" si="786"/>
        <v>7.7730579561544846E-2</v>
      </c>
      <c r="KV250" s="123">
        <f t="shared" si="787"/>
        <v>6.6501313818422933E-2</v>
      </c>
      <c r="KW250" s="123">
        <f t="shared" si="788"/>
        <v>5.9980237154150198E-2</v>
      </c>
      <c r="KX250" s="105"/>
      <c r="KY250" s="123">
        <f t="shared" si="789"/>
        <v>0.10955633029275515</v>
      </c>
      <c r="KZ250" s="123">
        <f t="shared" si="790"/>
        <v>9.5075666586596205E-2</v>
      </c>
      <c r="LA250" s="123">
        <f t="shared" si="791"/>
        <v>9.3008648596414945E-2</v>
      </c>
      <c r="LB250" s="123">
        <f t="shared" si="792"/>
        <v>8.0708949758312581E-2</v>
      </c>
      <c r="LC250" s="123">
        <f t="shared" si="793"/>
        <v>7.0184916873357733E-2</v>
      </c>
      <c r="LD250" s="123">
        <f t="shared" si="794"/>
        <v>6.363636363636363E-2</v>
      </c>
      <c r="LE250" s="105"/>
      <c r="LF250" s="105"/>
      <c r="LG250" s="84">
        <f t="shared" si="856"/>
        <v>3.7037037037037035E-2</v>
      </c>
      <c r="LH250" s="84">
        <f t="shared" si="857"/>
        <v>4.4444444444444446E-2</v>
      </c>
      <c r="LI250" s="84">
        <f t="shared" si="858"/>
        <v>3.0769230769230771E-2</v>
      </c>
      <c r="LJ250" s="84">
        <f t="shared" si="859"/>
        <v>4.9180327868852458E-2</v>
      </c>
      <c r="LK250" s="84">
        <f t="shared" si="846"/>
        <v>2.6666666666666668E-2</v>
      </c>
      <c r="LL250" s="84">
        <f t="shared" si="847"/>
        <v>1.3513513513513514E-2</v>
      </c>
      <c r="LM250" s="105"/>
      <c r="LN250" s="84">
        <f t="shared" si="860"/>
        <v>0.16666666666666666</v>
      </c>
      <c r="LO250" s="84">
        <f t="shared" si="848"/>
        <v>0.13333333333333333</v>
      </c>
      <c r="LP250" s="84">
        <f t="shared" si="849"/>
        <v>0.12307692307692308</v>
      </c>
      <c r="LQ250" s="84">
        <f t="shared" si="861"/>
        <v>0.21311475409836064</v>
      </c>
      <c r="LR250" s="84">
        <f t="shared" si="850"/>
        <v>0.22666666666666666</v>
      </c>
      <c r="LS250" s="84">
        <f t="shared" si="851"/>
        <v>0.24324324324324326</v>
      </c>
      <c r="LT250" s="105"/>
      <c r="LU250" s="84">
        <f t="shared" si="862"/>
        <v>0.79629629629629628</v>
      </c>
      <c r="LV250" s="84">
        <f t="shared" si="852"/>
        <v>0.82222222222222219</v>
      </c>
      <c r="LW250" s="84">
        <f t="shared" si="853"/>
        <v>0.84615384615384615</v>
      </c>
      <c r="LX250" s="84">
        <f t="shared" si="863"/>
        <v>0.73770491803278693</v>
      </c>
      <c r="LY250" s="84">
        <f t="shared" si="854"/>
        <v>0.7466666666666667</v>
      </c>
      <c r="LZ250" s="84">
        <f t="shared" si="855"/>
        <v>0.7432432432432432</v>
      </c>
      <c r="MA250" s="105"/>
      <c r="MB250" s="105"/>
      <c r="MC250" s="105"/>
      <c r="MD250" s="123">
        <f t="shared" si="845"/>
        <v>0.87455621301775133</v>
      </c>
      <c r="ME250" s="123">
        <f t="shared" si="864"/>
        <v>7.7905264449625783E-2</v>
      </c>
      <c r="MF250" s="212">
        <f t="shared" si="842"/>
        <v>0.16416692003648534</v>
      </c>
      <c r="MG250" s="105"/>
      <c r="MH250" s="123">
        <f t="shared" si="865"/>
        <v>-0.5104970580246958</v>
      </c>
      <c r="MI250" s="123">
        <f t="shared" si="815"/>
        <v>-0.30219776987316205</v>
      </c>
      <c r="MJ250" s="212">
        <f t="shared" si="816"/>
        <v>-0.33257474818309324</v>
      </c>
      <c r="MK250" s="105"/>
      <c r="ML250" s="123">
        <f t="shared" si="844"/>
        <v>-0.47884799849183313</v>
      </c>
      <c r="MM250" s="123">
        <f t="shared" si="817"/>
        <v>-0.28857787688098224</v>
      </c>
      <c r="MN250" s="212">
        <f t="shared" si="818"/>
        <v>-0.31580165289256196</v>
      </c>
      <c r="MO250" s="105"/>
      <c r="MP250" s="105"/>
    </row>
    <row r="251" spans="2:354" ht="12" x14ac:dyDescent="0.25">
      <c r="B251" s="6" t="s">
        <v>643</v>
      </c>
      <c r="C251" s="6">
        <v>32006</v>
      </c>
      <c r="D251" s="86" t="s">
        <v>192</v>
      </c>
      <c r="E251" s="6">
        <v>1</v>
      </c>
      <c r="F251" s="3">
        <v>1744</v>
      </c>
      <c r="G251" s="7">
        <v>1740</v>
      </c>
      <c r="H251" s="139">
        <v>1764</v>
      </c>
      <c r="I251" s="7">
        <v>1766</v>
      </c>
      <c r="J251" s="177">
        <f t="shared" si="622"/>
        <v>1761</v>
      </c>
      <c r="K251" s="7">
        <v>1756</v>
      </c>
      <c r="L251" s="162"/>
      <c r="M251" s="3">
        <v>1182</v>
      </c>
      <c r="N251" s="7">
        <v>1162</v>
      </c>
      <c r="O251" s="139">
        <v>1146</v>
      </c>
      <c r="P251" s="7">
        <v>1152</v>
      </c>
      <c r="Q251" s="177">
        <f t="shared" si="623"/>
        <v>1120.5</v>
      </c>
      <c r="R251" s="7">
        <v>1089</v>
      </c>
      <c r="S251" s="105"/>
      <c r="T251" s="3">
        <v>5171</v>
      </c>
      <c r="U251" s="7">
        <v>5193</v>
      </c>
      <c r="V251" s="139">
        <v>5267</v>
      </c>
      <c r="W251" s="7">
        <v>5284</v>
      </c>
      <c r="X251" s="177">
        <f t="shared" si="624"/>
        <v>5297</v>
      </c>
      <c r="Y251" s="7">
        <v>5310</v>
      </c>
      <c r="Z251" s="105"/>
      <c r="AA251" s="3">
        <v>1790</v>
      </c>
      <c r="AB251" s="105">
        <v>1800</v>
      </c>
      <c r="AC251" s="139">
        <v>1817</v>
      </c>
      <c r="AD251" s="7">
        <v>1835</v>
      </c>
      <c r="AE251" s="177">
        <f t="shared" si="625"/>
        <v>1856</v>
      </c>
      <c r="AF251" s="7">
        <v>1877</v>
      </c>
      <c r="AG251" s="105"/>
      <c r="AH251" s="3">
        <f t="shared" si="626"/>
        <v>6353</v>
      </c>
      <c r="AI251" s="3">
        <f t="shared" si="627"/>
        <v>6355</v>
      </c>
      <c r="AJ251" s="3">
        <f t="shared" si="628"/>
        <v>6413</v>
      </c>
      <c r="AK251" s="3">
        <f t="shared" si="629"/>
        <v>6436</v>
      </c>
      <c r="AL251" s="178">
        <f t="shared" si="630"/>
        <v>6417.5</v>
      </c>
      <c r="AM251" s="3">
        <f t="shared" si="631"/>
        <v>6399</v>
      </c>
      <c r="AN251" s="105"/>
      <c r="AO251" s="3">
        <f t="shared" si="632"/>
        <v>9887</v>
      </c>
      <c r="AP251" s="3">
        <f t="shared" si="633"/>
        <v>9895</v>
      </c>
      <c r="AQ251" s="3">
        <f t="shared" si="634"/>
        <v>9994</v>
      </c>
      <c r="AR251" s="3">
        <f t="shared" si="635"/>
        <v>10037</v>
      </c>
      <c r="AS251" s="178">
        <f t="shared" si="636"/>
        <v>10034.5</v>
      </c>
      <c r="AT251" s="3">
        <f t="shared" si="637"/>
        <v>10032</v>
      </c>
      <c r="AU251" s="105"/>
      <c r="AV251" s="105"/>
      <c r="AW251" s="5">
        <v>0</v>
      </c>
      <c r="AX251" s="5">
        <v>0</v>
      </c>
      <c r="AY251" s="5">
        <v>0</v>
      </c>
      <c r="AZ251" s="5">
        <v>0</v>
      </c>
      <c r="BA251" s="5"/>
      <c r="BB251" s="5"/>
      <c r="BC251" s="4"/>
      <c r="BD251" s="5">
        <v>0</v>
      </c>
      <c r="BE251" s="5">
        <v>0</v>
      </c>
      <c r="BF251" s="5">
        <v>0</v>
      </c>
      <c r="BG251" s="5">
        <v>0</v>
      </c>
      <c r="BH251" s="5"/>
      <c r="BI251" s="5">
        <v>1</v>
      </c>
      <c r="BJ251" s="4"/>
      <c r="BK251" s="5"/>
      <c r="BL251" s="5"/>
      <c r="BM251" s="5"/>
      <c r="BN251" s="5"/>
      <c r="BO251" s="5"/>
      <c r="BP251" s="5"/>
      <c r="BQ251" s="4"/>
      <c r="BR251" s="5">
        <f t="shared" si="638"/>
        <v>0</v>
      </c>
      <c r="BS251" s="5">
        <f t="shared" si="639"/>
        <v>0</v>
      </c>
      <c r="BT251" s="5">
        <f t="shared" si="640"/>
        <v>0</v>
      </c>
      <c r="BU251" s="5">
        <f t="shared" si="641"/>
        <v>0</v>
      </c>
      <c r="BV251" s="5">
        <f t="shared" si="642"/>
        <v>0</v>
      </c>
      <c r="BW251" s="5">
        <f t="shared" si="643"/>
        <v>1</v>
      </c>
      <c r="BX251" s="4"/>
      <c r="BY251" s="4"/>
      <c r="BZ251" s="5">
        <v>0</v>
      </c>
      <c r="CA251" s="5">
        <v>0</v>
      </c>
      <c r="CB251" s="5">
        <v>1</v>
      </c>
      <c r="CC251" s="5">
        <v>1</v>
      </c>
      <c r="CD251" s="183">
        <f t="shared" si="820"/>
        <v>1</v>
      </c>
      <c r="CE251" s="5">
        <v>1</v>
      </c>
      <c r="CF251" s="4"/>
      <c r="CG251" s="5"/>
      <c r="CH251" s="5"/>
      <c r="CI251" s="5"/>
      <c r="CJ251" s="5"/>
      <c r="CK251" s="183">
        <f t="shared" si="644"/>
        <v>0</v>
      </c>
      <c r="CL251" s="5"/>
      <c r="CM251" s="4"/>
      <c r="CN251" s="5"/>
      <c r="CO251" s="5"/>
      <c r="CP251" s="5"/>
      <c r="CQ251" s="5"/>
      <c r="CR251" s="5"/>
      <c r="CS251" s="5"/>
      <c r="CT251" s="4"/>
      <c r="CU251" s="5">
        <f t="shared" si="645"/>
        <v>0</v>
      </c>
      <c r="CV251" s="5">
        <f t="shared" si="646"/>
        <v>0</v>
      </c>
      <c r="CW251" s="5">
        <f t="shared" si="647"/>
        <v>1</v>
      </c>
      <c r="CX251" s="5">
        <f t="shared" si="648"/>
        <v>1</v>
      </c>
      <c r="CY251" s="183">
        <f t="shared" si="649"/>
        <v>1</v>
      </c>
      <c r="CZ251" s="5">
        <f t="shared" si="650"/>
        <v>1</v>
      </c>
      <c r="DA251" s="4"/>
      <c r="DB251" s="4"/>
      <c r="DC251" s="5">
        <f t="shared" si="651"/>
        <v>2</v>
      </c>
      <c r="DD251" s="5">
        <f t="shared" si="652"/>
        <v>3</v>
      </c>
      <c r="DE251" s="5">
        <f t="shared" si="653"/>
        <v>1</v>
      </c>
      <c r="DF251" s="5">
        <f t="shared" si="654"/>
        <v>1</v>
      </c>
      <c r="DG251" s="5">
        <f t="shared" si="655"/>
        <v>2</v>
      </c>
      <c r="DH251" s="5">
        <f t="shared" si="656"/>
        <v>2</v>
      </c>
      <c r="DI251" s="4"/>
      <c r="DJ251" s="5">
        <f t="shared" si="657"/>
        <v>5</v>
      </c>
      <c r="DK251" s="5">
        <f t="shared" si="658"/>
        <v>6</v>
      </c>
      <c r="DL251" s="5">
        <f t="shared" si="659"/>
        <v>4</v>
      </c>
      <c r="DM251" s="5">
        <f t="shared" si="660"/>
        <v>6</v>
      </c>
      <c r="DN251" s="5">
        <f t="shared" si="661"/>
        <v>3</v>
      </c>
      <c r="DO251" s="5">
        <f t="shared" si="662"/>
        <v>5</v>
      </c>
      <c r="DP251" s="4"/>
      <c r="DQ251" s="5">
        <f t="shared" si="663"/>
        <v>0</v>
      </c>
      <c r="DR251" s="5">
        <f t="shared" si="664"/>
        <v>0</v>
      </c>
      <c r="DS251" s="5">
        <f t="shared" si="665"/>
        <v>0</v>
      </c>
      <c r="DT251" s="5">
        <f t="shared" si="666"/>
        <v>0</v>
      </c>
      <c r="DU251" s="5">
        <f t="shared" si="667"/>
        <v>0</v>
      </c>
      <c r="DV251" s="5">
        <f t="shared" si="668"/>
        <v>0</v>
      </c>
      <c r="DW251" s="4"/>
      <c r="DX251" s="5">
        <f t="shared" si="669"/>
        <v>7</v>
      </c>
      <c r="DY251" s="5">
        <f t="shared" si="670"/>
        <v>9</v>
      </c>
      <c r="DZ251" s="5">
        <f t="shared" si="671"/>
        <v>5</v>
      </c>
      <c r="EA251" s="5">
        <f t="shared" si="672"/>
        <v>7</v>
      </c>
      <c r="EB251" s="5">
        <f t="shared" si="673"/>
        <v>5</v>
      </c>
      <c r="EC251" s="5">
        <f t="shared" si="674"/>
        <v>7</v>
      </c>
      <c r="ED251" s="4"/>
      <c r="EE251" s="4"/>
      <c r="EF251" s="5">
        <v>2</v>
      </c>
      <c r="EG251" s="5">
        <v>3</v>
      </c>
      <c r="EH251" s="5">
        <v>2</v>
      </c>
      <c r="EI251" s="5">
        <v>2</v>
      </c>
      <c r="EJ251" s="5">
        <v>3</v>
      </c>
      <c r="EK251" s="5">
        <v>3</v>
      </c>
      <c r="EL251" s="4"/>
      <c r="EM251" s="5">
        <v>5</v>
      </c>
      <c r="EN251" s="5">
        <v>6</v>
      </c>
      <c r="EO251" s="5">
        <v>4</v>
      </c>
      <c r="EP251" s="5">
        <v>6</v>
      </c>
      <c r="EQ251" s="5">
        <v>3</v>
      </c>
      <c r="ER251" s="5">
        <v>6</v>
      </c>
      <c r="ES251" s="4"/>
      <c r="ET251" s="5"/>
      <c r="EU251" s="5"/>
      <c r="EV251" s="5"/>
      <c r="EW251" s="5"/>
      <c r="EX251" s="5">
        <v>0</v>
      </c>
      <c r="EY251" s="5"/>
      <c r="EZ251" s="4"/>
      <c r="FA251" s="5">
        <f t="shared" si="675"/>
        <v>7</v>
      </c>
      <c r="FB251" s="5">
        <f t="shared" si="676"/>
        <v>9</v>
      </c>
      <c r="FC251" s="5">
        <f t="shared" si="677"/>
        <v>6</v>
      </c>
      <c r="FD251" s="5">
        <f t="shared" si="678"/>
        <v>8</v>
      </c>
      <c r="FE251" s="5">
        <f t="shared" si="679"/>
        <v>6</v>
      </c>
      <c r="FF251" s="5">
        <f t="shared" si="680"/>
        <v>9</v>
      </c>
      <c r="FG251" s="4"/>
      <c r="FH251" s="5">
        <f t="shared" si="681"/>
        <v>7</v>
      </c>
      <c r="FI251" s="5">
        <f t="shared" si="682"/>
        <v>9</v>
      </c>
      <c r="FJ251" s="5">
        <f t="shared" si="683"/>
        <v>6</v>
      </c>
      <c r="FK251" s="5">
        <f t="shared" si="684"/>
        <v>8</v>
      </c>
      <c r="FL251" s="5">
        <f t="shared" si="685"/>
        <v>6</v>
      </c>
      <c r="FM251" s="5">
        <f t="shared" si="686"/>
        <v>9</v>
      </c>
      <c r="FN251" s="4"/>
      <c r="FO251" s="4"/>
      <c r="FP251" s="4">
        <v>76</v>
      </c>
      <c r="FQ251" s="4">
        <v>80</v>
      </c>
      <c r="FR251" s="4">
        <v>66.16</v>
      </c>
      <c r="FS251" s="4">
        <v>55.339999999999975</v>
      </c>
      <c r="FT251" s="4">
        <v>34</v>
      </c>
      <c r="FU251" s="4">
        <v>30</v>
      </c>
      <c r="FV251" s="4"/>
      <c r="FW251" s="4">
        <f t="shared" si="687"/>
        <v>312</v>
      </c>
      <c r="FX251" s="4">
        <f t="shared" si="688"/>
        <v>306</v>
      </c>
      <c r="FY251" s="4">
        <f t="shared" si="689"/>
        <v>263.84000000000003</v>
      </c>
      <c r="FZ251" s="4">
        <f t="shared" si="690"/>
        <v>268.66000000000003</v>
      </c>
      <c r="GA251" s="4">
        <f t="shared" si="691"/>
        <v>222</v>
      </c>
      <c r="GB251" s="4">
        <f t="shared" si="692"/>
        <v>194</v>
      </c>
      <c r="GC251" s="4"/>
      <c r="GD251" s="4">
        <v>388</v>
      </c>
      <c r="GE251" s="4">
        <v>386</v>
      </c>
      <c r="GF251" s="4">
        <v>330</v>
      </c>
      <c r="GG251" s="4">
        <v>324</v>
      </c>
      <c r="GH251" s="4">
        <v>256</v>
      </c>
      <c r="GI251" s="4">
        <v>224</v>
      </c>
      <c r="GJ251" s="4"/>
      <c r="GK251" s="6"/>
      <c r="GL251" s="4">
        <f t="shared" si="693"/>
        <v>78</v>
      </c>
      <c r="GM251" s="4">
        <f t="shared" si="694"/>
        <v>83</v>
      </c>
      <c r="GN251" s="4">
        <f t="shared" si="695"/>
        <v>68.16</v>
      </c>
      <c r="GO251" s="4">
        <f t="shared" si="696"/>
        <v>57.339999999999975</v>
      </c>
      <c r="GP251" s="4">
        <f t="shared" si="697"/>
        <v>37</v>
      </c>
      <c r="GQ251" s="4">
        <f t="shared" si="698"/>
        <v>33</v>
      </c>
      <c r="GR251" s="4"/>
      <c r="GS251" s="4">
        <f t="shared" si="699"/>
        <v>317</v>
      </c>
      <c r="GT251" s="4">
        <f t="shared" si="700"/>
        <v>312</v>
      </c>
      <c r="GU251" s="4">
        <f t="shared" si="701"/>
        <v>267.84000000000003</v>
      </c>
      <c r="GV251" s="4">
        <f t="shared" si="702"/>
        <v>274.66000000000003</v>
      </c>
      <c r="GW251" s="4">
        <f t="shared" si="703"/>
        <v>225</v>
      </c>
      <c r="GX251" s="4">
        <f t="shared" si="704"/>
        <v>200</v>
      </c>
      <c r="GY251" s="4"/>
      <c r="GZ251" s="4">
        <f t="shared" si="705"/>
        <v>395</v>
      </c>
      <c r="HA251" s="4">
        <f t="shared" si="706"/>
        <v>395</v>
      </c>
      <c r="HB251" s="4">
        <f t="shared" si="707"/>
        <v>336</v>
      </c>
      <c r="HC251" s="4">
        <f t="shared" si="708"/>
        <v>332</v>
      </c>
      <c r="HD251" s="4">
        <f t="shared" si="709"/>
        <v>256</v>
      </c>
      <c r="HE251" s="4">
        <f t="shared" si="710"/>
        <v>224</v>
      </c>
      <c r="HF251" s="4"/>
      <c r="HG251" s="6"/>
      <c r="HH251" s="84">
        <f t="shared" si="711"/>
        <v>1.6920473773265651E-3</v>
      </c>
      <c r="HI251" s="84">
        <f t="shared" si="712"/>
        <v>2.5817555938037868E-3</v>
      </c>
      <c r="HJ251" s="84">
        <f t="shared" si="713"/>
        <v>1.7452006980802793E-3</v>
      </c>
      <c r="HK251" s="84">
        <f t="shared" si="714"/>
        <v>1.736111111111111E-3</v>
      </c>
      <c r="HL251" s="84">
        <f t="shared" si="715"/>
        <v>2.6773761713520749E-3</v>
      </c>
      <c r="HM251" s="84">
        <f t="shared" si="716"/>
        <v>2.7548209366391185E-3</v>
      </c>
      <c r="HN251" s="145"/>
      <c r="HO251" s="84">
        <f t="shared" si="717"/>
        <v>6.4297800338409469E-2</v>
      </c>
      <c r="HP251" s="84">
        <f t="shared" si="718"/>
        <v>6.8846815834767636E-2</v>
      </c>
      <c r="HQ251" s="84">
        <f t="shared" si="719"/>
        <v>5.7731239092495633E-2</v>
      </c>
      <c r="HR251" s="84">
        <f t="shared" si="720"/>
        <v>4.8038194444444425E-2</v>
      </c>
      <c r="HS251" s="84">
        <f t="shared" si="721"/>
        <v>3.0343596608656851E-2</v>
      </c>
      <c r="HT251" s="84">
        <f t="shared" si="722"/>
        <v>2.7548209366391185E-2</v>
      </c>
      <c r="HU251" s="145"/>
      <c r="HV251" s="84">
        <f t="shared" si="723"/>
        <v>6.598984771573603E-2</v>
      </c>
      <c r="HW251" s="84">
        <f t="shared" si="724"/>
        <v>7.1428571428571425E-2</v>
      </c>
      <c r="HX251" s="84">
        <f t="shared" si="725"/>
        <v>5.9476439790575909E-2</v>
      </c>
      <c r="HY251" s="84">
        <f t="shared" si="726"/>
        <v>4.9774305555555537E-2</v>
      </c>
      <c r="HZ251" s="84">
        <f t="shared" si="727"/>
        <v>3.3020972780008928E-2</v>
      </c>
      <c r="IA251" s="84">
        <f t="shared" si="728"/>
        <v>3.0303030303030304E-2</v>
      </c>
      <c r="IB251" s="145"/>
      <c r="IC251" s="145"/>
      <c r="ID251" s="84">
        <f t="shared" si="729"/>
        <v>9.6693096112937537E-4</v>
      </c>
      <c r="IE251" s="84">
        <f t="shared" si="730"/>
        <v>1.1554015020219526E-3</v>
      </c>
      <c r="IF251" s="84">
        <f t="shared" si="731"/>
        <v>7.5944560470856271E-4</v>
      </c>
      <c r="IG251" s="84">
        <f t="shared" si="732"/>
        <v>1.1355034065102195E-3</v>
      </c>
      <c r="IH251" s="84">
        <f t="shared" si="733"/>
        <v>5.6635831602794035E-4</v>
      </c>
      <c r="II251" s="84">
        <f t="shared" si="734"/>
        <v>1.1299435028248588E-3</v>
      </c>
      <c r="IJ251" s="145"/>
      <c r="IK251" s="84">
        <f t="shared" si="735"/>
        <v>6.0336491974473022E-2</v>
      </c>
      <c r="IL251" s="84">
        <f t="shared" si="736"/>
        <v>5.8925476603119586E-2</v>
      </c>
      <c r="IM251" s="84">
        <f t="shared" si="737"/>
        <v>5.0093032086576804E-2</v>
      </c>
      <c r="IN251" s="84">
        <f t="shared" si="738"/>
        <v>5.0844057532172603E-2</v>
      </c>
      <c r="IO251" s="84">
        <f t="shared" si="739"/>
        <v>4.1910515386067583E-2</v>
      </c>
      <c r="IP251" s="84">
        <f t="shared" si="740"/>
        <v>3.653483992467043E-2</v>
      </c>
      <c r="IQ251" s="145"/>
      <c r="IR251" s="84">
        <f t="shared" si="741"/>
        <v>6.1303422935602397E-2</v>
      </c>
      <c r="IS251" s="84">
        <f t="shared" si="742"/>
        <v>6.0080878105141539E-2</v>
      </c>
      <c r="IT251" s="84">
        <f t="shared" si="743"/>
        <v>5.0852477691285369E-2</v>
      </c>
      <c r="IU251" s="84">
        <f t="shared" si="744"/>
        <v>5.197956093868282E-2</v>
      </c>
      <c r="IV251" s="84">
        <f t="shared" si="745"/>
        <v>4.2476873702095526E-2</v>
      </c>
      <c r="IW251" s="84">
        <f t="shared" si="746"/>
        <v>3.7664783427495289E-2</v>
      </c>
      <c r="IX251" s="140"/>
      <c r="IY251" s="140"/>
      <c r="IZ251" s="84">
        <f t="shared" si="747"/>
        <v>1.1018416496143555E-3</v>
      </c>
      <c r="JA251" s="84">
        <f t="shared" si="748"/>
        <v>1.4162077104642014E-3</v>
      </c>
      <c r="JB251" s="84">
        <f t="shared" si="749"/>
        <v>9.3559956338687042E-4</v>
      </c>
      <c r="JC251" s="84">
        <f t="shared" si="750"/>
        <v>1.243008079552517E-3</v>
      </c>
      <c r="JD251" s="84">
        <f t="shared" si="751"/>
        <v>9.3494351382937286E-4</v>
      </c>
      <c r="JE251" s="84">
        <f t="shared" si="752"/>
        <v>1.4064697609001407E-3</v>
      </c>
      <c r="JF251" s="145"/>
      <c r="JG251" s="84">
        <f t="shared" si="753"/>
        <v>6.1073508578624272E-2</v>
      </c>
      <c r="JH251" s="84">
        <f t="shared" si="754"/>
        <v>6.0739575137686859E-2</v>
      </c>
      <c r="JI251" s="84">
        <f t="shared" si="755"/>
        <v>5.1457975986277875E-2</v>
      </c>
      <c r="JJ251" s="84">
        <f t="shared" si="756"/>
        <v>5.0341827221876939E-2</v>
      </c>
      <c r="JK251" s="84">
        <f t="shared" si="757"/>
        <v>3.9890923256719904E-2</v>
      </c>
      <c r="JL251" s="84">
        <f t="shared" si="758"/>
        <v>3.5005469604625722E-2</v>
      </c>
      <c r="JM251" s="145"/>
      <c r="JN251" s="84">
        <f t="shared" si="759"/>
        <v>6.2175350228238627E-2</v>
      </c>
      <c r="JO251" s="84">
        <f t="shared" si="760"/>
        <v>6.2155782848151063E-2</v>
      </c>
      <c r="JP251" s="84">
        <f t="shared" si="761"/>
        <v>5.2393575549664742E-2</v>
      </c>
      <c r="JQ251" s="84">
        <f t="shared" si="762"/>
        <v>5.1584835301429453E-2</v>
      </c>
      <c r="JR251" s="84">
        <f t="shared" si="763"/>
        <v>4.0825866770549279E-2</v>
      </c>
      <c r="JS251" s="84">
        <f t="shared" si="764"/>
        <v>3.6411939365525864E-2</v>
      </c>
      <c r="JT251" s="140"/>
      <c r="JU251" s="140"/>
      <c r="JV251" s="140"/>
      <c r="JW251" s="84">
        <f t="shared" si="765"/>
        <v>0</v>
      </c>
      <c r="JX251" s="84">
        <f t="shared" si="766"/>
        <v>0</v>
      </c>
      <c r="JY251" s="84">
        <f t="shared" si="767"/>
        <v>1.5593326056447841E-4</v>
      </c>
      <c r="JZ251" s="84">
        <f t="shared" si="768"/>
        <v>1.5537600994406463E-4</v>
      </c>
      <c r="KA251" s="84">
        <f t="shared" si="769"/>
        <v>1.5582391897156213E-4</v>
      </c>
      <c r="KB251" s="84">
        <f t="shared" si="770"/>
        <v>1.5627441787779341E-4</v>
      </c>
      <c r="KC251" s="145"/>
      <c r="KD251" s="84">
        <f t="shared" si="771"/>
        <v>0</v>
      </c>
      <c r="KE251" s="84">
        <f t="shared" si="772"/>
        <v>0</v>
      </c>
      <c r="KF251" s="84">
        <f t="shared" si="773"/>
        <v>0</v>
      </c>
      <c r="KG251" s="84">
        <f t="shared" si="774"/>
        <v>0</v>
      </c>
      <c r="KH251" s="84">
        <f t="shared" si="775"/>
        <v>0</v>
      </c>
      <c r="KI251" s="84">
        <f t="shared" si="776"/>
        <v>1.5627441787779341E-4</v>
      </c>
      <c r="KJ251" s="145"/>
      <c r="KK251" s="84">
        <f t="shared" si="777"/>
        <v>1.1018416496143555E-3</v>
      </c>
      <c r="KL251" s="84">
        <f t="shared" si="778"/>
        <v>1.4162077104642014E-3</v>
      </c>
      <c r="KM251" s="84">
        <f t="shared" si="779"/>
        <v>7.7966630282239198E-4</v>
      </c>
      <c r="KN251" s="84">
        <f t="shared" si="780"/>
        <v>1.0876320696084525E-3</v>
      </c>
      <c r="KO251" s="84">
        <f t="shared" si="781"/>
        <v>7.7911959485781068E-4</v>
      </c>
      <c r="KP251" s="84">
        <f t="shared" si="782"/>
        <v>1.0939209251445538E-3</v>
      </c>
      <c r="KQ251" s="105"/>
      <c r="KR251" s="123">
        <f t="shared" si="783"/>
        <v>6.1073508578624272E-2</v>
      </c>
      <c r="KS251" s="123">
        <f t="shared" si="784"/>
        <v>6.0739575137686859E-2</v>
      </c>
      <c r="KT251" s="123">
        <f t="shared" si="785"/>
        <v>5.1457975986277875E-2</v>
      </c>
      <c r="KU251" s="123">
        <f t="shared" si="786"/>
        <v>5.0341827221876939E-2</v>
      </c>
      <c r="KV251" s="123">
        <f t="shared" si="787"/>
        <v>3.9890923256719904E-2</v>
      </c>
      <c r="KW251" s="123">
        <f t="shared" si="788"/>
        <v>3.5005469604625722E-2</v>
      </c>
      <c r="KX251" s="105"/>
      <c r="KY251" s="123">
        <f t="shared" si="789"/>
        <v>6.2175350228238627E-2</v>
      </c>
      <c r="KZ251" s="123">
        <f t="shared" si="790"/>
        <v>6.2155782848151063E-2</v>
      </c>
      <c r="LA251" s="123">
        <f t="shared" si="791"/>
        <v>5.2393575549664742E-2</v>
      </c>
      <c r="LB251" s="123">
        <f t="shared" si="792"/>
        <v>5.1584835301429453E-2</v>
      </c>
      <c r="LC251" s="123">
        <f t="shared" si="793"/>
        <v>4.0825866770549279E-2</v>
      </c>
      <c r="LD251" s="123">
        <f t="shared" si="794"/>
        <v>3.6411939365525864E-2</v>
      </c>
      <c r="LE251" s="105"/>
      <c r="LF251" s="105"/>
      <c r="LG251" s="84">
        <f t="shared" si="856"/>
        <v>0</v>
      </c>
      <c r="LH251" s="84">
        <f t="shared" si="857"/>
        <v>0</v>
      </c>
      <c r="LI251" s="84">
        <f t="shared" si="858"/>
        <v>0.16666666666666666</v>
      </c>
      <c r="LJ251" s="84">
        <f t="shared" si="859"/>
        <v>0.125</v>
      </c>
      <c r="LK251" s="84">
        <f t="shared" si="846"/>
        <v>0.16666666666666666</v>
      </c>
      <c r="LL251" s="84">
        <f t="shared" si="847"/>
        <v>0.1111111111111111</v>
      </c>
      <c r="LM251" s="105"/>
      <c r="LN251" s="84">
        <f t="shared" si="860"/>
        <v>0</v>
      </c>
      <c r="LO251" s="84">
        <f t="shared" si="848"/>
        <v>0</v>
      </c>
      <c r="LP251" s="84">
        <f t="shared" si="849"/>
        <v>0</v>
      </c>
      <c r="LQ251" s="84">
        <f t="shared" si="861"/>
        <v>0</v>
      </c>
      <c r="LR251" s="84">
        <f t="shared" si="850"/>
        <v>0</v>
      </c>
      <c r="LS251" s="84">
        <f t="shared" si="851"/>
        <v>0.1111111111111111</v>
      </c>
      <c r="LT251" s="105"/>
      <c r="LU251" s="84">
        <f t="shared" si="862"/>
        <v>1</v>
      </c>
      <c r="LV251" s="84">
        <f t="shared" si="852"/>
        <v>1</v>
      </c>
      <c r="LW251" s="84">
        <f t="shared" si="853"/>
        <v>0.83333333333333337</v>
      </c>
      <c r="LX251" s="84">
        <f t="shared" si="863"/>
        <v>0.875</v>
      </c>
      <c r="LY251" s="84">
        <f t="shared" si="854"/>
        <v>0.83333333333333337</v>
      </c>
      <c r="LZ251" s="84">
        <f t="shared" si="855"/>
        <v>0.77777777777777779</v>
      </c>
      <c r="MA251" s="105"/>
      <c r="MB251" s="105"/>
      <c r="MC251" s="105"/>
      <c r="MD251" s="123">
        <f t="shared" si="845"/>
        <v>0.57851239669421484</v>
      </c>
      <c r="ME251" s="123">
        <f t="shared" si="864"/>
        <v>0.48785310734463289</v>
      </c>
      <c r="MF251" s="212">
        <f t="shared" si="842"/>
        <v>0.50328176277543368</v>
      </c>
      <c r="MG251" s="105"/>
      <c r="MH251" s="123">
        <f t="shared" si="865"/>
        <v>-0.5228197107937681</v>
      </c>
      <c r="MI251" s="123">
        <f t="shared" si="815"/>
        <v>-0.27066024149772916</v>
      </c>
      <c r="MJ251" s="212">
        <f t="shared" si="816"/>
        <v>-0.31972704068344016</v>
      </c>
      <c r="MK251" s="105"/>
      <c r="ML251" s="123">
        <f t="shared" si="844"/>
        <v>-0.4905036278275714</v>
      </c>
      <c r="MM251" s="123">
        <f t="shared" si="817"/>
        <v>-0.25933238383879309</v>
      </c>
      <c r="MN251" s="212">
        <f t="shared" si="818"/>
        <v>-0.30503045490738878</v>
      </c>
      <c r="MO251" s="105"/>
      <c r="MP251" s="105"/>
    </row>
    <row r="252" spans="2:354" ht="12" x14ac:dyDescent="0.25">
      <c r="B252" s="6" t="s">
        <v>648</v>
      </c>
      <c r="C252" s="6">
        <v>91072</v>
      </c>
      <c r="D252" s="86" t="s">
        <v>557</v>
      </c>
      <c r="E252" s="6">
        <v>3</v>
      </c>
      <c r="F252" s="3">
        <v>819</v>
      </c>
      <c r="G252" s="7">
        <v>833</v>
      </c>
      <c r="H252" s="139">
        <v>820</v>
      </c>
      <c r="I252" s="7">
        <v>855</v>
      </c>
      <c r="J252" s="177">
        <f t="shared" si="622"/>
        <v>860</v>
      </c>
      <c r="K252" s="7">
        <v>865</v>
      </c>
      <c r="L252" s="162"/>
      <c r="M252" s="3">
        <v>580</v>
      </c>
      <c r="N252" s="7">
        <v>592</v>
      </c>
      <c r="O252" s="139">
        <v>571</v>
      </c>
      <c r="P252" s="7">
        <v>528</v>
      </c>
      <c r="Q252" s="177">
        <f t="shared" si="623"/>
        <v>535.5</v>
      </c>
      <c r="R252" s="7">
        <v>543</v>
      </c>
      <c r="S252" s="105"/>
      <c r="T252" s="3">
        <v>2452</v>
      </c>
      <c r="U252" s="7">
        <v>2524</v>
      </c>
      <c r="V252" s="139">
        <v>2517</v>
      </c>
      <c r="W252" s="7">
        <v>2524</v>
      </c>
      <c r="X252" s="177">
        <f t="shared" si="624"/>
        <v>2569.5</v>
      </c>
      <c r="Y252" s="7">
        <v>2615</v>
      </c>
      <c r="Z252" s="105"/>
      <c r="AA252" s="3">
        <v>792</v>
      </c>
      <c r="AB252" s="105">
        <v>794</v>
      </c>
      <c r="AC252" s="139">
        <v>816</v>
      </c>
      <c r="AD252" s="7">
        <v>837</v>
      </c>
      <c r="AE252" s="177">
        <f t="shared" si="625"/>
        <v>845</v>
      </c>
      <c r="AF252" s="7">
        <v>853</v>
      </c>
      <c r="AG252" s="105"/>
      <c r="AH252" s="3">
        <f t="shared" si="626"/>
        <v>3032</v>
      </c>
      <c r="AI252" s="3">
        <f t="shared" si="627"/>
        <v>3116</v>
      </c>
      <c r="AJ252" s="3">
        <f t="shared" si="628"/>
        <v>3088</v>
      </c>
      <c r="AK252" s="3">
        <f t="shared" si="629"/>
        <v>3052</v>
      </c>
      <c r="AL252" s="178">
        <f t="shared" si="630"/>
        <v>3105</v>
      </c>
      <c r="AM252" s="3">
        <f t="shared" si="631"/>
        <v>3158</v>
      </c>
      <c r="AN252" s="105"/>
      <c r="AO252" s="3">
        <f t="shared" si="632"/>
        <v>4643</v>
      </c>
      <c r="AP252" s="3">
        <f t="shared" si="633"/>
        <v>4743</v>
      </c>
      <c r="AQ252" s="3">
        <f t="shared" si="634"/>
        <v>4724</v>
      </c>
      <c r="AR252" s="3">
        <f t="shared" si="635"/>
        <v>4744</v>
      </c>
      <c r="AS252" s="178">
        <f t="shared" si="636"/>
        <v>4810</v>
      </c>
      <c r="AT252" s="3">
        <f t="shared" si="637"/>
        <v>4876</v>
      </c>
      <c r="AU252" s="105"/>
      <c r="AV252" s="105"/>
      <c r="AW252" s="5">
        <v>0</v>
      </c>
      <c r="AX252" s="5">
        <v>0</v>
      </c>
      <c r="AY252" s="5">
        <v>0</v>
      </c>
      <c r="AZ252" s="5">
        <v>0</v>
      </c>
      <c r="BA252" s="5"/>
      <c r="BB252" s="5"/>
      <c r="BC252" s="4"/>
      <c r="BD252" s="5">
        <v>0</v>
      </c>
      <c r="BE252" s="5">
        <v>0</v>
      </c>
      <c r="BF252" s="5">
        <v>0</v>
      </c>
      <c r="BG252" s="5">
        <v>0</v>
      </c>
      <c r="BH252" s="5"/>
      <c r="BI252" s="5"/>
      <c r="BJ252" s="4"/>
      <c r="BK252" s="5"/>
      <c r="BL252" s="5"/>
      <c r="BM252" s="5"/>
      <c r="BN252" s="5"/>
      <c r="BO252" s="5"/>
      <c r="BP252" s="5"/>
      <c r="BQ252" s="4"/>
      <c r="BR252" s="5">
        <f t="shared" si="638"/>
        <v>0</v>
      </c>
      <c r="BS252" s="5">
        <f t="shared" si="639"/>
        <v>0</v>
      </c>
      <c r="BT252" s="5">
        <f t="shared" si="640"/>
        <v>0</v>
      </c>
      <c r="BU252" s="5">
        <f t="shared" si="641"/>
        <v>0</v>
      </c>
      <c r="BV252" s="5">
        <f t="shared" si="642"/>
        <v>0</v>
      </c>
      <c r="BW252" s="5">
        <f t="shared" si="643"/>
        <v>0</v>
      </c>
      <c r="BX252" s="4"/>
      <c r="BY252" s="4"/>
      <c r="BZ252" s="5">
        <v>1</v>
      </c>
      <c r="CA252" s="5">
        <v>0</v>
      </c>
      <c r="CB252" s="5">
        <v>2</v>
      </c>
      <c r="CC252" s="5">
        <v>3</v>
      </c>
      <c r="CD252" s="183">
        <f t="shared" si="820"/>
        <v>3.5</v>
      </c>
      <c r="CE252" s="5">
        <v>4</v>
      </c>
      <c r="CF252" s="4"/>
      <c r="CG252" s="5">
        <v>0</v>
      </c>
      <c r="CH252" s="5">
        <v>1</v>
      </c>
      <c r="CI252" s="5">
        <v>2</v>
      </c>
      <c r="CJ252" s="5">
        <v>2</v>
      </c>
      <c r="CK252" s="183">
        <f t="shared" si="644"/>
        <v>1.5</v>
      </c>
      <c r="CL252" s="5">
        <v>1</v>
      </c>
      <c r="CM252" s="4"/>
      <c r="CN252" s="5"/>
      <c r="CO252" s="5"/>
      <c r="CP252" s="5"/>
      <c r="CQ252" s="5"/>
      <c r="CR252" s="5"/>
      <c r="CS252" s="5"/>
      <c r="CT252" s="4"/>
      <c r="CU252" s="5">
        <f t="shared" si="645"/>
        <v>1</v>
      </c>
      <c r="CV252" s="5">
        <f t="shared" si="646"/>
        <v>1</v>
      </c>
      <c r="CW252" s="5">
        <f t="shared" si="647"/>
        <v>4</v>
      </c>
      <c r="CX252" s="5">
        <f t="shared" si="648"/>
        <v>5</v>
      </c>
      <c r="CY252" s="183">
        <f t="shared" si="649"/>
        <v>5</v>
      </c>
      <c r="CZ252" s="5">
        <f t="shared" si="650"/>
        <v>5</v>
      </c>
      <c r="DA252" s="4"/>
      <c r="DB252" s="4"/>
      <c r="DC252" s="5">
        <f t="shared" si="651"/>
        <v>4</v>
      </c>
      <c r="DD252" s="5">
        <f t="shared" si="652"/>
        <v>9</v>
      </c>
      <c r="DE252" s="5">
        <f t="shared" si="653"/>
        <v>1</v>
      </c>
      <c r="DF252" s="5">
        <f t="shared" si="654"/>
        <v>4</v>
      </c>
      <c r="DG252" s="5">
        <f t="shared" si="655"/>
        <v>3.5</v>
      </c>
      <c r="DH252" s="5">
        <f t="shared" si="656"/>
        <v>9</v>
      </c>
      <c r="DI252" s="4"/>
      <c r="DJ252" s="5">
        <f t="shared" si="657"/>
        <v>20</v>
      </c>
      <c r="DK252" s="5">
        <f t="shared" si="658"/>
        <v>16</v>
      </c>
      <c r="DL252" s="5">
        <f t="shared" si="659"/>
        <v>24</v>
      </c>
      <c r="DM252" s="5">
        <f t="shared" si="660"/>
        <v>21</v>
      </c>
      <c r="DN252" s="5">
        <f t="shared" si="661"/>
        <v>12.5</v>
      </c>
      <c r="DO252" s="5">
        <f t="shared" si="662"/>
        <v>19</v>
      </c>
      <c r="DP252" s="4"/>
      <c r="DQ252" s="5">
        <f t="shared" si="663"/>
        <v>0</v>
      </c>
      <c r="DR252" s="5">
        <f t="shared" si="664"/>
        <v>0</v>
      </c>
      <c r="DS252" s="5">
        <f t="shared" si="665"/>
        <v>0</v>
      </c>
      <c r="DT252" s="5">
        <f t="shared" si="666"/>
        <v>0</v>
      </c>
      <c r="DU252" s="5">
        <f t="shared" si="667"/>
        <v>0</v>
      </c>
      <c r="DV252" s="5">
        <f t="shared" si="668"/>
        <v>0</v>
      </c>
      <c r="DW252" s="4"/>
      <c r="DX252" s="5">
        <f t="shared" si="669"/>
        <v>24</v>
      </c>
      <c r="DY252" s="5">
        <f t="shared" si="670"/>
        <v>25</v>
      </c>
      <c r="DZ252" s="5">
        <f t="shared" si="671"/>
        <v>25</v>
      </c>
      <c r="EA252" s="5">
        <f t="shared" si="672"/>
        <v>25</v>
      </c>
      <c r="EB252" s="5">
        <f t="shared" si="673"/>
        <v>16</v>
      </c>
      <c r="EC252" s="5">
        <f t="shared" si="674"/>
        <v>28</v>
      </c>
      <c r="ED252" s="4"/>
      <c r="EE252" s="4"/>
      <c r="EF252" s="5">
        <v>5</v>
      </c>
      <c r="EG252" s="5">
        <v>9</v>
      </c>
      <c r="EH252" s="5">
        <v>3</v>
      </c>
      <c r="EI252" s="5">
        <v>7</v>
      </c>
      <c r="EJ252" s="5">
        <v>7</v>
      </c>
      <c r="EK252" s="5">
        <v>13</v>
      </c>
      <c r="EL252" s="4"/>
      <c r="EM252" s="5">
        <v>20</v>
      </c>
      <c r="EN252" s="5">
        <v>17</v>
      </c>
      <c r="EO252" s="5">
        <v>26</v>
      </c>
      <c r="EP252" s="5">
        <v>23</v>
      </c>
      <c r="EQ252" s="5">
        <v>14</v>
      </c>
      <c r="ER252" s="5">
        <v>20</v>
      </c>
      <c r="ES252" s="4"/>
      <c r="ET252" s="5"/>
      <c r="EU252" s="5"/>
      <c r="EV252" s="5"/>
      <c r="EW252" s="5"/>
      <c r="EX252" s="5">
        <v>0</v>
      </c>
      <c r="EY252" s="5"/>
      <c r="EZ252" s="4"/>
      <c r="FA252" s="5">
        <f t="shared" si="675"/>
        <v>25</v>
      </c>
      <c r="FB252" s="5">
        <f t="shared" si="676"/>
        <v>26</v>
      </c>
      <c r="FC252" s="5">
        <f t="shared" si="677"/>
        <v>29</v>
      </c>
      <c r="FD252" s="5">
        <f t="shared" si="678"/>
        <v>30</v>
      </c>
      <c r="FE252" s="5">
        <f t="shared" si="679"/>
        <v>21</v>
      </c>
      <c r="FF252" s="5">
        <f t="shared" si="680"/>
        <v>33</v>
      </c>
      <c r="FG252" s="4"/>
      <c r="FH252" s="5">
        <f t="shared" si="681"/>
        <v>25</v>
      </c>
      <c r="FI252" s="5">
        <f t="shared" si="682"/>
        <v>26</v>
      </c>
      <c r="FJ252" s="5">
        <f t="shared" si="683"/>
        <v>29</v>
      </c>
      <c r="FK252" s="5">
        <f t="shared" si="684"/>
        <v>30</v>
      </c>
      <c r="FL252" s="5">
        <f t="shared" si="685"/>
        <v>21</v>
      </c>
      <c r="FM252" s="5">
        <f t="shared" si="686"/>
        <v>33</v>
      </c>
      <c r="FN252" s="4"/>
      <c r="FO252" s="4"/>
      <c r="FP252" s="4">
        <v>68</v>
      </c>
      <c r="FQ252" s="4">
        <v>56</v>
      </c>
      <c r="FR252" s="4">
        <v>51</v>
      </c>
      <c r="FS252" s="4">
        <v>51.17999999999995</v>
      </c>
      <c r="FT252" s="4">
        <v>40</v>
      </c>
      <c r="FU252" s="4">
        <v>28</v>
      </c>
      <c r="FV252" s="4"/>
      <c r="FW252" s="4">
        <f t="shared" si="687"/>
        <v>436</v>
      </c>
      <c r="FX252" s="4">
        <f t="shared" si="688"/>
        <v>378</v>
      </c>
      <c r="FY252" s="4">
        <f t="shared" si="689"/>
        <v>349</v>
      </c>
      <c r="FZ252" s="4">
        <f t="shared" si="690"/>
        <v>278.82000000000005</v>
      </c>
      <c r="GA252" s="4">
        <f t="shared" si="691"/>
        <v>316</v>
      </c>
      <c r="GB252" s="4">
        <f t="shared" si="692"/>
        <v>282</v>
      </c>
      <c r="GC252" s="4"/>
      <c r="GD252" s="4">
        <v>504</v>
      </c>
      <c r="GE252" s="4">
        <v>434</v>
      </c>
      <c r="GF252" s="4">
        <v>400</v>
      </c>
      <c r="GG252" s="4">
        <v>330</v>
      </c>
      <c r="GH252" s="4">
        <v>356</v>
      </c>
      <c r="GI252" s="4">
        <v>310</v>
      </c>
      <c r="GJ252" s="4"/>
      <c r="GK252" s="6"/>
      <c r="GL252" s="4">
        <f t="shared" si="693"/>
        <v>73</v>
      </c>
      <c r="GM252" s="4">
        <f t="shared" si="694"/>
        <v>65</v>
      </c>
      <c r="GN252" s="4">
        <f t="shared" si="695"/>
        <v>54</v>
      </c>
      <c r="GO252" s="4">
        <f t="shared" si="696"/>
        <v>58.17999999999995</v>
      </c>
      <c r="GP252" s="4">
        <f t="shared" si="697"/>
        <v>47</v>
      </c>
      <c r="GQ252" s="4">
        <f t="shared" si="698"/>
        <v>41</v>
      </c>
      <c r="GR252" s="4"/>
      <c r="GS252" s="4">
        <f t="shared" si="699"/>
        <v>456</v>
      </c>
      <c r="GT252" s="4">
        <f t="shared" si="700"/>
        <v>395</v>
      </c>
      <c r="GU252" s="4">
        <f t="shared" si="701"/>
        <v>375</v>
      </c>
      <c r="GV252" s="4">
        <f t="shared" si="702"/>
        <v>301.82000000000005</v>
      </c>
      <c r="GW252" s="4">
        <f t="shared" si="703"/>
        <v>330</v>
      </c>
      <c r="GX252" s="4">
        <f t="shared" si="704"/>
        <v>302</v>
      </c>
      <c r="GY252" s="4"/>
      <c r="GZ252" s="4">
        <f t="shared" si="705"/>
        <v>529</v>
      </c>
      <c r="HA252" s="4">
        <f t="shared" si="706"/>
        <v>460</v>
      </c>
      <c r="HB252" s="4">
        <f t="shared" si="707"/>
        <v>429</v>
      </c>
      <c r="HC252" s="4">
        <f t="shared" si="708"/>
        <v>360</v>
      </c>
      <c r="HD252" s="4">
        <f t="shared" si="709"/>
        <v>356</v>
      </c>
      <c r="HE252" s="4">
        <f t="shared" si="710"/>
        <v>310</v>
      </c>
      <c r="HF252" s="4"/>
      <c r="HG252" s="6"/>
      <c r="HH252" s="84">
        <f t="shared" si="711"/>
        <v>8.6206896551724137E-3</v>
      </c>
      <c r="HI252" s="84">
        <f t="shared" si="712"/>
        <v>1.5202702702702704E-2</v>
      </c>
      <c r="HJ252" s="84">
        <f t="shared" si="713"/>
        <v>5.2539404553415062E-3</v>
      </c>
      <c r="HK252" s="84">
        <f t="shared" si="714"/>
        <v>1.3257575757575758E-2</v>
      </c>
      <c r="HL252" s="84">
        <f t="shared" si="715"/>
        <v>1.3071895424836602E-2</v>
      </c>
      <c r="HM252" s="84">
        <f t="shared" si="716"/>
        <v>2.3941068139963169E-2</v>
      </c>
      <c r="HN252" s="145"/>
      <c r="HO252" s="84">
        <f t="shared" si="717"/>
        <v>0.11724137931034483</v>
      </c>
      <c r="HP252" s="84">
        <f t="shared" si="718"/>
        <v>9.45945945945946E-2</v>
      </c>
      <c r="HQ252" s="84">
        <f t="shared" si="719"/>
        <v>8.9316987740805598E-2</v>
      </c>
      <c r="HR252" s="84">
        <f t="shared" si="720"/>
        <v>9.6931818181818091E-2</v>
      </c>
      <c r="HS252" s="84">
        <f t="shared" si="721"/>
        <v>7.4696545284780577E-2</v>
      </c>
      <c r="HT252" s="84">
        <f t="shared" si="722"/>
        <v>5.1565377532228361E-2</v>
      </c>
      <c r="HU252" s="145"/>
      <c r="HV252" s="84">
        <f t="shared" si="723"/>
        <v>0.12586206896551724</v>
      </c>
      <c r="HW252" s="84">
        <f t="shared" si="724"/>
        <v>0.1097972972972973</v>
      </c>
      <c r="HX252" s="84">
        <f t="shared" si="725"/>
        <v>9.4570928196147097E-2</v>
      </c>
      <c r="HY252" s="84">
        <f t="shared" si="726"/>
        <v>0.11018939393939385</v>
      </c>
      <c r="HZ252" s="84">
        <f t="shared" si="727"/>
        <v>8.7768440709617174E-2</v>
      </c>
      <c r="IA252" s="84">
        <f t="shared" si="728"/>
        <v>7.550644567219153E-2</v>
      </c>
      <c r="IB252" s="145"/>
      <c r="IC252" s="145"/>
      <c r="ID252" s="84">
        <f t="shared" si="729"/>
        <v>8.1566068515497546E-3</v>
      </c>
      <c r="IE252" s="84">
        <f t="shared" si="730"/>
        <v>6.735340729001585E-3</v>
      </c>
      <c r="IF252" s="84">
        <f t="shared" si="731"/>
        <v>1.0329757647993643E-2</v>
      </c>
      <c r="IG252" s="84">
        <f t="shared" si="732"/>
        <v>9.112519809825673E-3</v>
      </c>
      <c r="IH252" s="84">
        <f t="shared" si="733"/>
        <v>5.4485308425763768E-3</v>
      </c>
      <c r="II252" s="84">
        <f t="shared" si="734"/>
        <v>7.6481835564053535E-3</v>
      </c>
      <c r="IJ252" s="145"/>
      <c r="IK252" s="84">
        <f t="shared" si="735"/>
        <v>0.17781402936378465</v>
      </c>
      <c r="IL252" s="84">
        <f t="shared" si="736"/>
        <v>0.14976228209191758</v>
      </c>
      <c r="IM252" s="84">
        <f t="shared" si="737"/>
        <v>0.13865713150576084</v>
      </c>
      <c r="IN252" s="84">
        <f t="shared" si="738"/>
        <v>0.11046751188589543</v>
      </c>
      <c r="IO252" s="84">
        <f t="shared" si="739"/>
        <v>0.12298112473243822</v>
      </c>
      <c r="IP252" s="84">
        <f t="shared" si="740"/>
        <v>0.10783938814531549</v>
      </c>
      <c r="IQ252" s="145"/>
      <c r="IR252" s="84">
        <f t="shared" si="741"/>
        <v>0.18597063621533441</v>
      </c>
      <c r="IS252" s="84">
        <f t="shared" si="742"/>
        <v>0.15649762282091917</v>
      </c>
      <c r="IT252" s="84">
        <f t="shared" si="743"/>
        <v>0.14898688915375449</v>
      </c>
      <c r="IU252" s="84">
        <f t="shared" si="744"/>
        <v>0.11958003169572111</v>
      </c>
      <c r="IV252" s="84">
        <f t="shared" si="745"/>
        <v>0.1284296555750146</v>
      </c>
      <c r="IW252" s="84">
        <f t="shared" si="746"/>
        <v>0.11548757170172085</v>
      </c>
      <c r="IX252" s="140"/>
      <c r="IY252" s="140"/>
      <c r="IZ252" s="84">
        <f t="shared" si="747"/>
        <v>8.2453825857519789E-3</v>
      </c>
      <c r="JA252" s="84">
        <f t="shared" si="748"/>
        <v>8.3440308087291398E-3</v>
      </c>
      <c r="JB252" s="84">
        <f t="shared" si="749"/>
        <v>9.39119170984456E-3</v>
      </c>
      <c r="JC252" s="84">
        <f t="shared" si="750"/>
        <v>9.8296199213630409E-3</v>
      </c>
      <c r="JD252" s="84">
        <f t="shared" si="751"/>
        <v>6.7632850241545897E-3</v>
      </c>
      <c r="JE252" s="84">
        <f t="shared" si="752"/>
        <v>1.044965167827739E-2</v>
      </c>
      <c r="JF252" s="145"/>
      <c r="JG252" s="84">
        <f t="shared" si="753"/>
        <v>0.16622691292875991</v>
      </c>
      <c r="JH252" s="84">
        <f t="shared" si="754"/>
        <v>0.13928112965340181</v>
      </c>
      <c r="JI252" s="84">
        <f t="shared" si="755"/>
        <v>0.12953367875647667</v>
      </c>
      <c r="JJ252" s="84">
        <f t="shared" si="756"/>
        <v>0.10812581913499344</v>
      </c>
      <c r="JK252" s="84">
        <f t="shared" si="757"/>
        <v>0.11465378421900162</v>
      </c>
      <c r="JL252" s="84">
        <f t="shared" si="758"/>
        <v>9.8163394553514888E-2</v>
      </c>
      <c r="JM252" s="145"/>
      <c r="JN252" s="84">
        <f t="shared" si="759"/>
        <v>0.17447229551451188</v>
      </c>
      <c r="JO252" s="84">
        <f t="shared" si="760"/>
        <v>0.14762516046213095</v>
      </c>
      <c r="JP252" s="84">
        <f t="shared" si="761"/>
        <v>0.13892487046632124</v>
      </c>
      <c r="JQ252" s="84">
        <f t="shared" si="762"/>
        <v>0.11795543905635648</v>
      </c>
      <c r="JR252" s="84">
        <f t="shared" si="763"/>
        <v>0.12141706924315621</v>
      </c>
      <c r="JS252" s="84">
        <f t="shared" si="764"/>
        <v>0.10861304623179227</v>
      </c>
      <c r="JT252" s="140"/>
      <c r="JU252" s="140"/>
      <c r="JV252" s="140"/>
      <c r="JW252" s="84">
        <f t="shared" si="765"/>
        <v>3.2981530343007914E-4</v>
      </c>
      <c r="JX252" s="84">
        <f t="shared" si="766"/>
        <v>3.2092426187419767E-4</v>
      </c>
      <c r="JY252" s="84">
        <f t="shared" si="767"/>
        <v>1.2953367875647669E-3</v>
      </c>
      <c r="JZ252" s="84">
        <f t="shared" si="768"/>
        <v>1.63826998689384E-3</v>
      </c>
      <c r="KA252" s="84">
        <f t="shared" si="769"/>
        <v>1.6103059581320451E-3</v>
      </c>
      <c r="KB252" s="84">
        <f t="shared" si="770"/>
        <v>1.5832805573147563E-3</v>
      </c>
      <c r="KC252" s="145"/>
      <c r="KD252" s="84">
        <f t="shared" si="771"/>
        <v>0</v>
      </c>
      <c r="KE252" s="84">
        <f t="shared" si="772"/>
        <v>0</v>
      </c>
      <c r="KF252" s="84">
        <f t="shared" si="773"/>
        <v>0</v>
      </c>
      <c r="KG252" s="84">
        <f t="shared" si="774"/>
        <v>0</v>
      </c>
      <c r="KH252" s="84">
        <f t="shared" si="775"/>
        <v>0</v>
      </c>
      <c r="KI252" s="84">
        <f t="shared" si="776"/>
        <v>0</v>
      </c>
      <c r="KJ252" s="145"/>
      <c r="KK252" s="84">
        <f t="shared" si="777"/>
        <v>7.9155672823219003E-3</v>
      </c>
      <c r="KL252" s="84">
        <f t="shared" si="778"/>
        <v>8.0231065468549419E-3</v>
      </c>
      <c r="KM252" s="84">
        <f t="shared" si="779"/>
        <v>8.095854922279792E-3</v>
      </c>
      <c r="KN252" s="84">
        <f t="shared" si="780"/>
        <v>8.1913499344692005E-3</v>
      </c>
      <c r="KO252" s="84">
        <f t="shared" si="781"/>
        <v>5.1529790660225444E-3</v>
      </c>
      <c r="KP252" s="84">
        <f t="shared" si="782"/>
        <v>8.8663711209626354E-3</v>
      </c>
      <c r="KQ252" s="105"/>
      <c r="KR252" s="123">
        <f t="shared" si="783"/>
        <v>0.16622691292875991</v>
      </c>
      <c r="KS252" s="123">
        <f t="shared" si="784"/>
        <v>0.13928112965340181</v>
      </c>
      <c r="KT252" s="123">
        <f t="shared" si="785"/>
        <v>0.12953367875647667</v>
      </c>
      <c r="KU252" s="123">
        <f t="shared" si="786"/>
        <v>0.10812581913499344</v>
      </c>
      <c r="KV252" s="123">
        <f t="shared" si="787"/>
        <v>0.11465378421900162</v>
      </c>
      <c r="KW252" s="123">
        <f t="shared" si="788"/>
        <v>9.8163394553514888E-2</v>
      </c>
      <c r="KX252" s="105"/>
      <c r="KY252" s="123">
        <f t="shared" si="789"/>
        <v>0.17447229551451188</v>
      </c>
      <c r="KZ252" s="123">
        <f t="shared" si="790"/>
        <v>0.14762516046213095</v>
      </c>
      <c r="LA252" s="123">
        <f t="shared" si="791"/>
        <v>0.13892487046632124</v>
      </c>
      <c r="LB252" s="123">
        <f t="shared" si="792"/>
        <v>0.11795543905635648</v>
      </c>
      <c r="LC252" s="123">
        <f t="shared" si="793"/>
        <v>0.12141706924315621</v>
      </c>
      <c r="LD252" s="123">
        <f t="shared" si="794"/>
        <v>0.10861304623179228</v>
      </c>
      <c r="LE252" s="105"/>
      <c r="LF252" s="105"/>
      <c r="LG252" s="84">
        <f t="shared" si="856"/>
        <v>0.04</v>
      </c>
      <c r="LH252" s="84">
        <f t="shared" si="857"/>
        <v>3.8461538461538464E-2</v>
      </c>
      <c r="LI252" s="84">
        <f t="shared" si="858"/>
        <v>0.13793103448275862</v>
      </c>
      <c r="LJ252" s="84">
        <f t="shared" si="859"/>
        <v>0.16666666666666666</v>
      </c>
      <c r="LK252" s="84">
        <f t="shared" si="846"/>
        <v>0.23809523809523808</v>
      </c>
      <c r="LL252" s="84">
        <f t="shared" si="847"/>
        <v>0.15151515151515152</v>
      </c>
      <c r="LM252" s="105"/>
      <c r="LN252" s="84">
        <f t="shared" si="860"/>
        <v>0</v>
      </c>
      <c r="LO252" s="84">
        <f t="shared" si="848"/>
        <v>0</v>
      </c>
      <c r="LP252" s="84">
        <f t="shared" si="849"/>
        <v>0</v>
      </c>
      <c r="LQ252" s="84">
        <f t="shared" si="861"/>
        <v>0</v>
      </c>
      <c r="LR252" s="84">
        <f t="shared" si="850"/>
        <v>0</v>
      </c>
      <c r="LS252" s="84">
        <f t="shared" si="851"/>
        <v>0</v>
      </c>
      <c r="LT252" s="105"/>
      <c r="LU252" s="84">
        <f t="shared" si="862"/>
        <v>0.96</v>
      </c>
      <c r="LV252" s="84">
        <f t="shared" si="852"/>
        <v>0.96153846153846156</v>
      </c>
      <c r="LW252" s="84">
        <f t="shared" si="853"/>
        <v>0.86206896551724133</v>
      </c>
      <c r="LX252" s="84">
        <f t="shared" si="863"/>
        <v>0.83333333333333337</v>
      </c>
      <c r="LY252" s="84">
        <f t="shared" si="854"/>
        <v>0.76190476190476186</v>
      </c>
      <c r="LZ252" s="84">
        <f t="shared" si="855"/>
        <v>0.84848484848484851</v>
      </c>
      <c r="MA252" s="105"/>
      <c r="MB252" s="105"/>
      <c r="MC252" s="105"/>
      <c r="MD252" s="123">
        <f t="shared" si="845"/>
        <v>3.5567833026396563</v>
      </c>
      <c r="ME252" s="123">
        <f t="shared" si="864"/>
        <v>-0.25959699955875865</v>
      </c>
      <c r="MF252" s="212">
        <f t="shared" si="842"/>
        <v>0.11270773732829581</v>
      </c>
      <c r="MG252" s="105"/>
      <c r="MH252" s="123">
        <f t="shared" si="865"/>
        <v>-0.42266998880583534</v>
      </c>
      <c r="MI252" s="123">
        <f t="shared" si="815"/>
        <v>-0.2222586247514067</v>
      </c>
      <c r="MJ252" s="212">
        <f t="shared" si="816"/>
        <v>-0.24217859404686501</v>
      </c>
      <c r="MK252" s="105"/>
      <c r="ML252" s="123">
        <f t="shared" si="844"/>
        <v>-0.20158925039219686</v>
      </c>
      <c r="MM252" s="123">
        <f t="shared" si="817"/>
        <v>-0.22484741873804981</v>
      </c>
      <c r="MN252" s="212">
        <f t="shared" si="818"/>
        <v>-0.21818860894225048</v>
      </c>
      <c r="MO252" s="105"/>
      <c r="MP252" s="105"/>
    </row>
    <row r="253" spans="2:354" ht="12" x14ac:dyDescent="0.25">
      <c r="B253" s="6" t="s">
        <v>638</v>
      </c>
      <c r="C253" s="6">
        <v>11021</v>
      </c>
      <c r="D253" s="86" t="s">
        <v>10</v>
      </c>
      <c r="E253" s="6">
        <v>1</v>
      </c>
      <c r="F253" s="3">
        <v>1293</v>
      </c>
      <c r="G253" s="7">
        <v>1319</v>
      </c>
      <c r="H253" s="139">
        <v>1279</v>
      </c>
      <c r="I253" s="7">
        <v>1271</v>
      </c>
      <c r="J253" s="177">
        <f t="shared" si="622"/>
        <v>1273</v>
      </c>
      <c r="K253" s="7">
        <v>1275</v>
      </c>
      <c r="L253" s="162"/>
      <c r="M253" s="3">
        <v>1128</v>
      </c>
      <c r="N253" s="7">
        <v>1095</v>
      </c>
      <c r="O253" s="139">
        <v>1122</v>
      </c>
      <c r="P253" s="7">
        <v>1101</v>
      </c>
      <c r="Q253" s="177">
        <f t="shared" si="623"/>
        <v>1065.5</v>
      </c>
      <c r="R253" s="7">
        <v>1030</v>
      </c>
      <c r="S253" s="105"/>
      <c r="T253" s="3">
        <v>4057</v>
      </c>
      <c r="U253" s="7">
        <v>4053</v>
      </c>
      <c r="V253" s="139">
        <v>4006</v>
      </c>
      <c r="W253" s="7">
        <v>3930</v>
      </c>
      <c r="X253" s="177">
        <f t="shared" si="624"/>
        <v>3909.5</v>
      </c>
      <c r="Y253" s="7">
        <v>3889</v>
      </c>
      <c r="Z253" s="105"/>
      <c r="AA253" s="3">
        <v>1720</v>
      </c>
      <c r="AB253" s="105">
        <v>1749</v>
      </c>
      <c r="AC253" s="139">
        <v>1786</v>
      </c>
      <c r="AD253" s="7">
        <v>1839</v>
      </c>
      <c r="AE253" s="177">
        <f t="shared" si="625"/>
        <v>1880</v>
      </c>
      <c r="AF253" s="7">
        <v>1921</v>
      </c>
      <c r="AG253" s="105"/>
      <c r="AH253" s="3">
        <f t="shared" si="626"/>
        <v>5185</v>
      </c>
      <c r="AI253" s="3">
        <f t="shared" si="627"/>
        <v>5148</v>
      </c>
      <c r="AJ253" s="3">
        <f t="shared" si="628"/>
        <v>5128</v>
      </c>
      <c r="AK253" s="3">
        <f t="shared" si="629"/>
        <v>5031</v>
      </c>
      <c r="AL253" s="178">
        <f t="shared" si="630"/>
        <v>4975</v>
      </c>
      <c r="AM253" s="3">
        <f t="shared" si="631"/>
        <v>4919</v>
      </c>
      <c r="AN253" s="105"/>
      <c r="AO253" s="3">
        <f t="shared" si="632"/>
        <v>8198</v>
      </c>
      <c r="AP253" s="3">
        <f t="shared" si="633"/>
        <v>8216</v>
      </c>
      <c r="AQ253" s="3">
        <f t="shared" si="634"/>
        <v>8193</v>
      </c>
      <c r="AR253" s="3">
        <f t="shared" si="635"/>
        <v>8141</v>
      </c>
      <c r="AS253" s="178">
        <f t="shared" si="636"/>
        <v>8128</v>
      </c>
      <c r="AT253" s="3">
        <f t="shared" si="637"/>
        <v>8115</v>
      </c>
      <c r="AU253" s="105"/>
      <c r="AV253" s="105"/>
      <c r="AW253" s="5">
        <v>0</v>
      </c>
      <c r="AX253" s="5">
        <v>0</v>
      </c>
      <c r="AY253" s="5">
        <v>0</v>
      </c>
      <c r="AZ253" s="5">
        <v>0</v>
      </c>
      <c r="BA253" s="5">
        <v>1</v>
      </c>
      <c r="BB253" s="5"/>
      <c r="BC253" s="4"/>
      <c r="BD253" s="5">
        <v>0</v>
      </c>
      <c r="BE253" s="5">
        <v>1</v>
      </c>
      <c r="BF253" s="5">
        <v>1</v>
      </c>
      <c r="BG253" s="5">
        <v>4</v>
      </c>
      <c r="BH253" s="5">
        <v>2</v>
      </c>
      <c r="BI253" s="5"/>
      <c r="BJ253" s="4"/>
      <c r="BK253" s="5"/>
      <c r="BL253" s="5"/>
      <c r="BM253" s="5"/>
      <c r="BN253" s="5"/>
      <c r="BO253" s="5"/>
      <c r="BP253" s="5"/>
      <c r="BQ253" s="4"/>
      <c r="BR253" s="5">
        <f t="shared" si="638"/>
        <v>0</v>
      </c>
      <c r="BS253" s="5">
        <f t="shared" si="639"/>
        <v>1</v>
      </c>
      <c r="BT253" s="5">
        <f t="shared" si="640"/>
        <v>1</v>
      </c>
      <c r="BU253" s="5">
        <f t="shared" si="641"/>
        <v>4</v>
      </c>
      <c r="BV253" s="5">
        <f t="shared" si="642"/>
        <v>3</v>
      </c>
      <c r="BW253" s="5">
        <f t="shared" si="643"/>
        <v>0</v>
      </c>
      <c r="BX253" s="4"/>
      <c r="BY253" s="4"/>
      <c r="BZ253" s="5">
        <v>0</v>
      </c>
      <c r="CA253" s="5">
        <v>1</v>
      </c>
      <c r="CB253" s="5">
        <v>1</v>
      </c>
      <c r="CC253" s="5">
        <v>1</v>
      </c>
      <c r="CD253" s="183">
        <f t="shared" si="820"/>
        <v>1.5</v>
      </c>
      <c r="CE253" s="5">
        <v>2</v>
      </c>
      <c r="CF253" s="4"/>
      <c r="CG253" s="5"/>
      <c r="CH253" s="5"/>
      <c r="CI253" s="5"/>
      <c r="CJ253" s="5">
        <v>1</v>
      </c>
      <c r="CK253" s="183">
        <f t="shared" si="644"/>
        <v>0.5</v>
      </c>
      <c r="CL253" s="5"/>
      <c r="CM253" s="4"/>
      <c r="CN253" s="5"/>
      <c r="CO253" s="5"/>
      <c r="CP253" s="5"/>
      <c r="CQ253" s="5"/>
      <c r="CR253" s="5"/>
      <c r="CS253" s="5"/>
      <c r="CT253" s="4"/>
      <c r="CU253" s="5">
        <f t="shared" si="645"/>
        <v>0</v>
      </c>
      <c r="CV253" s="5">
        <f t="shared" si="646"/>
        <v>1</v>
      </c>
      <c r="CW253" s="5">
        <f t="shared" si="647"/>
        <v>1</v>
      </c>
      <c r="CX253" s="5">
        <f t="shared" si="648"/>
        <v>2</v>
      </c>
      <c r="CY253" s="183">
        <f t="shared" si="649"/>
        <v>2</v>
      </c>
      <c r="CZ253" s="5">
        <f t="shared" si="650"/>
        <v>2</v>
      </c>
      <c r="DA253" s="4"/>
      <c r="DB253" s="4"/>
      <c r="DC253" s="5">
        <f t="shared" si="651"/>
        <v>1</v>
      </c>
      <c r="DD253" s="5">
        <f t="shared" si="652"/>
        <v>1</v>
      </c>
      <c r="DE253" s="5">
        <f t="shared" si="653"/>
        <v>0</v>
      </c>
      <c r="DF253" s="5">
        <f t="shared" si="654"/>
        <v>1</v>
      </c>
      <c r="DG253" s="5">
        <f t="shared" si="655"/>
        <v>2.5</v>
      </c>
      <c r="DH253" s="5">
        <f t="shared" si="656"/>
        <v>1</v>
      </c>
      <c r="DI253" s="4"/>
      <c r="DJ253" s="5">
        <f t="shared" si="657"/>
        <v>7</v>
      </c>
      <c r="DK253" s="5">
        <f t="shared" si="658"/>
        <v>9</v>
      </c>
      <c r="DL253" s="5">
        <f t="shared" si="659"/>
        <v>7</v>
      </c>
      <c r="DM253" s="5">
        <f t="shared" si="660"/>
        <v>7</v>
      </c>
      <c r="DN253" s="5">
        <f t="shared" si="661"/>
        <v>8.5</v>
      </c>
      <c r="DO253" s="5">
        <f t="shared" si="662"/>
        <v>10</v>
      </c>
      <c r="DP253" s="4"/>
      <c r="DQ253" s="5">
        <f t="shared" si="663"/>
        <v>0</v>
      </c>
      <c r="DR253" s="5">
        <f t="shared" si="664"/>
        <v>0</v>
      </c>
      <c r="DS253" s="5">
        <f t="shared" si="665"/>
        <v>0</v>
      </c>
      <c r="DT253" s="5">
        <f t="shared" si="666"/>
        <v>0</v>
      </c>
      <c r="DU253" s="5">
        <f t="shared" si="667"/>
        <v>0</v>
      </c>
      <c r="DV253" s="5">
        <f t="shared" si="668"/>
        <v>0</v>
      </c>
      <c r="DW253" s="4"/>
      <c r="DX253" s="5">
        <f t="shared" si="669"/>
        <v>8</v>
      </c>
      <c r="DY253" s="5">
        <f t="shared" si="670"/>
        <v>10</v>
      </c>
      <c r="DZ253" s="5">
        <f t="shared" si="671"/>
        <v>7</v>
      </c>
      <c r="EA253" s="5">
        <f t="shared" si="672"/>
        <v>8</v>
      </c>
      <c r="EB253" s="5">
        <f t="shared" si="673"/>
        <v>11</v>
      </c>
      <c r="EC253" s="5">
        <f t="shared" si="674"/>
        <v>11</v>
      </c>
      <c r="ED253" s="4"/>
      <c r="EE253" s="4"/>
      <c r="EF253" s="5">
        <v>1</v>
      </c>
      <c r="EG253" s="5">
        <v>2</v>
      </c>
      <c r="EH253" s="5">
        <v>1</v>
      </c>
      <c r="EI253" s="5">
        <v>2</v>
      </c>
      <c r="EJ253" s="5">
        <v>5</v>
      </c>
      <c r="EK253" s="5">
        <v>3</v>
      </c>
      <c r="EL253" s="4"/>
      <c r="EM253" s="5">
        <v>7</v>
      </c>
      <c r="EN253" s="5">
        <v>10</v>
      </c>
      <c r="EO253" s="5">
        <v>8</v>
      </c>
      <c r="EP253" s="5">
        <v>12</v>
      </c>
      <c r="EQ253" s="5">
        <v>11</v>
      </c>
      <c r="ER253" s="5">
        <v>10</v>
      </c>
      <c r="ES253" s="4"/>
      <c r="ET253" s="5"/>
      <c r="EU253" s="5"/>
      <c r="EV253" s="5"/>
      <c r="EW253" s="5"/>
      <c r="EX253" s="5">
        <v>0</v>
      </c>
      <c r="EY253" s="5"/>
      <c r="EZ253" s="4"/>
      <c r="FA253" s="5">
        <f t="shared" si="675"/>
        <v>8</v>
      </c>
      <c r="FB253" s="5">
        <f t="shared" si="676"/>
        <v>12</v>
      </c>
      <c r="FC253" s="5">
        <f t="shared" si="677"/>
        <v>9</v>
      </c>
      <c r="FD253" s="5">
        <f t="shared" si="678"/>
        <v>14</v>
      </c>
      <c r="FE253" s="5">
        <f t="shared" si="679"/>
        <v>16</v>
      </c>
      <c r="FF253" s="5">
        <f t="shared" si="680"/>
        <v>13</v>
      </c>
      <c r="FG253" s="4"/>
      <c r="FH253" s="5">
        <f t="shared" si="681"/>
        <v>8</v>
      </c>
      <c r="FI253" s="5">
        <f t="shared" si="682"/>
        <v>12</v>
      </c>
      <c r="FJ253" s="5">
        <f t="shared" si="683"/>
        <v>9</v>
      </c>
      <c r="FK253" s="5">
        <f t="shared" si="684"/>
        <v>14</v>
      </c>
      <c r="FL253" s="5">
        <f t="shared" si="685"/>
        <v>16</v>
      </c>
      <c r="FM253" s="5">
        <f t="shared" si="686"/>
        <v>13</v>
      </c>
      <c r="FN253" s="4"/>
      <c r="FO253" s="4"/>
      <c r="FP253" s="4">
        <v>16</v>
      </c>
      <c r="FQ253" s="4">
        <v>18</v>
      </c>
      <c r="FR253" s="4">
        <v>10.83</v>
      </c>
      <c r="FS253" s="4">
        <v>17.510000000000019</v>
      </c>
      <c r="FT253" s="4">
        <v>10</v>
      </c>
      <c r="FU253" s="4">
        <v>2</v>
      </c>
      <c r="FV253" s="4"/>
      <c r="FW253" s="4">
        <f t="shared" si="687"/>
        <v>192</v>
      </c>
      <c r="FX253" s="4">
        <f t="shared" si="688"/>
        <v>190</v>
      </c>
      <c r="FY253" s="4">
        <f t="shared" si="689"/>
        <v>199.17</v>
      </c>
      <c r="FZ253" s="4">
        <f t="shared" si="690"/>
        <v>192.48999999999998</v>
      </c>
      <c r="GA253" s="4">
        <f t="shared" si="691"/>
        <v>180</v>
      </c>
      <c r="GB253" s="4">
        <f t="shared" si="692"/>
        <v>188</v>
      </c>
      <c r="GC253" s="4"/>
      <c r="GD253" s="4">
        <v>208</v>
      </c>
      <c r="GE253" s="4">
        <v>208</v>
      </c>
      <c r="GF253" s="4">
        <v>210</v>
      </c>
      <c r="GG253" s="4">
        <v>210</v>
      </c>
      <c r="GH253" s="4">
        <v>190</v>
      </c>
      <c r="GI253" s="4">
        <v>190</v>
      </c>
      <c r="GJ253" s="4"/>
      <c r="GK253" s="6"/>
      <c r="GL253" s="4">
        <f t="shared" si="693"/>
        <v>17</v>
      </c>
      <c r="GM253" s="4">
        <f t="shared" si="694"/>
        <v>20</v>
      </c>
      <c r="GN253" s="4">
        <f t="shared" si="695"/>
        <v>11.83</v>
      </c>
      <c r="GO253" s="4">
        <f t="shared" si="696"/>
        <v>19.510000000000019</v>
      </c>
      <c r="GP253" s="4">
        <f t="shared" si="697"/>
        <v>15</v>
      </c>
      <c r="GQ253" s="4">
        <f t="shared" si="698"/>
        <v>5</v>
      </c>
      <c r="GR253" s="4"/>
      <c r="GS253" s="4">
        <f t="shared" si="699"/>
        <v>199</v>
      </c>
      <c r="GT253" s="4">
        <f t="shared" si="700"/>
        <v>200</v>
      </c>
      <c r="GU253" s="4">
        <f t="shared" si="701"/>
        <v>207.17</v>
      </c>
      <c r="GV253" s="4">
        <f t="shared" si="702"/>
        <v>204.48999999999998</v>
      </c>
      <c r="GW253" s="4">
        <f t="shared" si="703"/>
        <v>191</v>
      </c>
      <c r="GX253" s="4">
        <f t="shared" si="704"/>
        <v>198</v>
      </c>
      <c r="GY253" s="4"/>
      <c r="GZ253" s="4">
        <f t="shared" si="705"/>
        <v>216</v>
      </c>
      <c r="HA253" s="4">
        <f t="shared" si="706"/>
        <v>220</v>
      </c>
      <c r="HB253" s="4">
        <f t="shared" si="707"/>
        <v>219</v>
      </c>
      <c r="HC253" s="4">
        <f t="shared" si="708"/>
        <v>224</v>
      </c>
      <c r="HD253" s="4">
        <f t="shared" si="709"/>
        <v>190</v>
      </c>
      <c r="HE253" s="4">
        <f t="shared" si="710"/>
        <v>190</v>
      </c>
      <c r="HF253" s="4"/>
      <c r="HG253" s="6"/>
      <c r="HH253" s="84">
        <f t="shared" si="711"/>
        <v>8.8652482269503544E-4</v>
      </c>
      <c r="HI253" s="84">
        <f t="shared" si="712"/>
        <v>1.8264840182648401E-3</v>
      </c>
      <c r="HJ253" s="84">
        <f t="shared" si="713"/>
        <v>8.9126559714795004E-4</v>
      </c>
      <c r="HK253" s="84">
        <f t="shared" si="714"/>
        <v>1.8165304268846503E-3</v>
      </c>
      <c r="HL253" s="84">
        <f t="shared" si="715"/>
        <v>4.692632566870014E-3</v>
      </c>
      <c r="HM253" s="84">
        <f t="shared" si="716"/>
        <v>2.9126213592233011E-3</v>
      </c>
      <c r="HN253" s="145"/>
      <c r="HO253" s="84">
        <f t="shared" si="717"/>
        <v>1.4184397163120567E-2</v>
      </c>
      <c r="HP253" s="84">
        <f t="shared" si="718"/>
        <v>1.643835616438356E-2</v>
      </c>
      <c r="HQ253" s="84">
        <f t="shared" si="719"/>
        <v>9.6524064171123001E-3</v>
      </c>
      <c r="HR253" s="84">
        <f t="shared" si="720"/>
        <v>1.590372388737513E-2</v>
      </c>
      <c r="HS253" s="84">
        <f t="shared" si="721"/>
        <v>9.385265133740028E-3</v>
      </c>
      <c r="HT253" s="84">
        <f t="shared" si="722"/>
        <v>1.9417475728155339E-3</v>
      </c>
      <c r="HU253" s="145"/>
      <c r="HV253" s="84">
        <f t="shared" si="723"/>
        <v>1.5070921985815602E-2</v>
      </c>
      <c r="HW253" s="84">
        <f t="shared" si="724"/>
        <v>1.8264840182648401E-2</v>
      </c>
      <c r="HX253" s="84">
        <f t="shared" si="725"/>
        <v>1.054367201426025E-2</v>
      </c>
      <c r="HY253" s="84">
        <f t="shared" si="726"/>
        <v>1.7720254314259779E-2</v>
      </c>
      <c r="HZ253" s="84">
        <f t="shared" si="727"/>
        <v>1.4077897700610041E-2</v>
      </c>
      <c r="IA253" s="84">
        <f t="shared" si="728"/>
        <v>4.8543689320388345E-3</v>
      </c>
      <c r="IB253" s="145"/>
      <c r="IC253" s="145"/>
      <c r="ID253" s="84">
        <f t="shared" si="729"/>
        <v>1.7254128666502342E-3</v>
      </c>
      <c r="IE253" s="84">
        <f t="shared" si="730"/>
        <v>2.467308166790032E-3</v>
      </c>
      <c r="IF253" s="84">
        <f t="shared" si="731"/>
        <v>1.99700449326011E-3</v>
      </c>
      <c r="IG253" s="84">
        <f t="shared" si="732"/>
        <v>3.0534351145038168E-3</v>
      </c>
      <c r="IH253" s="84">
        <f t="shared" si="733"/>
        <v>2.8136590356823122E-3</v>
      </c>
      <c r="II253" s="84">
        <f t="shared" si="734"/>
        <v>2.5713551041398816E-3</v>
      </c>
      <c r="IJ253" s="145"/>
      <c r="IK253" s="84">
        <f t="shared" si="735"/>
        <v>4.7325610056692134E-2</v>
      </c>
      <c r="IL253" s="84">
        <f t="shared" si="736"/>
        <v>4.6878855169010608E-2</v>
      </c>
      <c r="IM253" s="84">
        <f t="shared" si="737"/>
        <v>4.9717923115327009E-2</v>
      </c>
      <c r="IN253" s="84">
        <f t="shared" si="738"/>
        <v>4.8979643765903302E-2</v>
      </c>
      <c r="IO253" s="84">
        <f t="shared" si="739"/>
        <v>4.6041693311165109E-2</v>
      </c>
      <c r="IP253" s="84">
        <f t="shared" si="740"/>
        <v>4.8341475957829776E-2</v>
      </c>
      <c r="IQ253" s="145"/>
      <c r="IR253" s="84">
        <f t="shared" si="741"/>
        <v>4.9051022923342368E-2</v>
      </c>
      <c r="IS253" s="84">
        <f t="shared" si="742"/>
        <v>4.9346163335800643E-2</v>
      </c>
      <c r="IT253" s="84">
        <f t="shared" si="743"/>
        <v>5.1714927608587119E-2</v>
      </c>
      <c r="IU253" s="84">
        <f t="shared" si="744"/>
        <v>5.2033078880407119E-2</v>
      </c>
      <c r="IV253" s="84">
        <f t="shared" si="745"/>
        <v>4.8855352346847424E-2</v>
      </c>
      <c r="IW253" s="84">
        <f t="shared" si="746"/>
        <v>5.0912831061969657E-2</v>
      </c>
      <c r="IX253" s="140"/>
      <c r="IY253" s="140"/>
      <c r="IZ253" s="84">
        <f t="shared" si="747"/>
        <v>1.5429122468659595E-3</v>
      </c>
      <c r="JA253" s="84">
        <f t="shared" si="748"/>
        <v>2.331002331002331E-3</v>
      </c>
      <c r="JB253" s="84">
        <f t="shared" si="749"/>
        <v>1.7550702028081124E-3</v>
      </c>
      <c r="JC253" s="84">
        <f t="shared" si="750"/>
        <v>2.7827469687934803E-3</v>
      </c>
      <c r="JD253" s="84">
        <f t="shared" si="751"/>
        <v>3.2160804020100503E-3</v>
      </c>
      <c r="JE253" s="84">
        <f t="shared" si="752"/>
        <v>2.642813579995934E-3</v>
      </c>
      <c r="JF253" s="145"/>
      <c r="JG253" s="84">
        <f t="shared" si="753"/>
        <v>4.0115718418514947E-2</v>
      </c>
      <c r="JH253" s="84">
        <f t="shared" si="754"/>
        <v>4.0404040404040407E-2</v>
      </c>
      <c r="JI253" s="84">
        <f t="shared" si="755"/>
        <v>4.0951638065522621E-2</v>
      </c>
      <c r="JJ253" s="84">
        <f t="shared" si="756"/>
        <v>4.1741204531902207E-2</v>
      </c>
      <c r="JK253" s="84">
        <f t="shared" si="757"/>
        <v>3.819095477386935E-2</v>
      </c>
      <c r="JL253" s="84">
        <f t="shared" si="758"/>
        <v>3.8625736938402114E-2</v>
      </c>
      <c r="JM253" s="145"/>
      <c r="JN253" s="84">
        <f t="shared" si="759"/>
        <v>4.1658630665380905E-2</v>
      </c>
      <c r="JO253" s="84">
        <f t="shared" si="760"/>
        <v>4.2735042735042736E-2</v>
      </c>
      <c r="JP253" s="84">
        <f t="shared" si="761"/>
        <v>4.2706708268330736E-2</v>
      </c>
      <c r="JQ253" s="84">
        <f t="shared" si="762"/>
        <v>4.4523951500695685E-2</v>
      </c>
      <c r="JR253" s="84">
        <f t="shared" si="763"/>
        <v>4.1407035175879403E-2</v>
      </c>
      <c r="JS253" s="84">
        <f t="shared" si="764"/>
        <v>4.1268550518398048E-2</v>
      </c>
      <c r="JT253" s="140"/>
      <c r="JU253" s="140"/>
      <c r="JV253" s="140"/>
      <c r="JW253" s="84">
        <f t="shared" si="765"/>
        <v>0</v>
      </c>
      <c r="JX253" s="84">
        <f t="shared" si="766"/>
        <v>1.9425019425019425E-4</v>
      </c>
      <c r="JY253" s="84">
        <f t="shared" si="767"/>
        <v>1.9500780031201249E-4</v>
      </c>
      <c r="JZ253" s="84">
        <f t="shared" si="768"/>
        <v>3.9753528125621148E-4</v>
      </c>
      <c r="KA253" s="84">
        <f t="shared" si="769"/>
        <v>4.0201005025125629E-4</v>
      </c>
      <c r="KB253" s="84">
        <f t="shared" si="770"/>
        <v>4.0658670461475908E-4</v>
      </c>
      <c r="KC253" s="145"/>
      <c r="KD253" s="84">
        <f t="shared" si="771"/>
        <v>0</v>
      </c>
      <c r="KE253" s="84">
        <f t="shared" si="772"/>
        <v>1.9425019425019425E-4</v>
      </c>
      <c r="KF253" s="84">
        <f t="shared" si="773"/>
        <v>1.9500780031201249E-4</v>
      </c>
      <c r="KG253" s="84">
        <f t="shared" si="774"/>
        <v>7.9507056251242297E-4</v>
      </c>
      <c r="KH253" s="84">
        <f t="shared" si="775"/>
        <v>6.0301507537688446E-4</v>
      </c>
      <c r="KI253" s="84">
        <f t="shared" si="776"/>
        <v>0</v>
      </c>
      <c r="KJ253" s="145"/>
      <c r="KK253" s="84">
        <f t="shared" si="777"/>
        <v>1.5429122468659595E-3</v>
      </c>
      <c r="KL253" s="84">
        <f t="shared" si="778"/>
        <v>1.9425019425019425E-3</v>
      </c>
      <c r="KM253" s="84">
        <f t="shared" si="779"/>
        <v>1.3650546021840874E-3</v>
      </c>
      <c r="KN253" s="84">
        <f t="shared" si="780"/>
        <v>1.5901411250248459E-3</v>
      </c>
      <c r="KO253" s="84">
        <f t="shared" si="781"/>
        <v>2.2110552763819095E-3</v>
      </c>
      <c r="KP253" s="84">
        <f t="shared" si="782"/>
        <v>2.2362268753811751E-3</v>
      </c>
      <c r="KQ253" s="105"/>
      <c r="KR253" s="123">
        <f t="shared" si="783"/>
        <v>4.0115718418514947E-2</v>
      </c>
      <c r="KS253" s="123">
        <f t="shared" si="784"/>
        <v>4.0404040404040407E-2</v>
      </c>
      <c r="KT253" s="123">
        <f t="shared" si="785"/>
        <v>4.0951638065522621E-2</v>
      </c>
      <c r="KU253" s="123">
        <f t="shared" si="786"/>
        <v>4.1741204531902207E-2</v>
      </c>
      <c r="KV253" s="123">
        <f t="shared" si="787"/>
        <v>3.819095477386935E-2</v>
      </c>
      <c r="KW253" s="123">
        <f t="shared" si="788"/>
        <v>3.8625736938402114E-2</v>
      </c>
      <c r="KX253" s="105"/>
      <c r="KY253" s="123">
        <f t="shared" si="789"/>
        <v>4.1658630665380905E-2</v>
      </c>
      <c r="KZ253" s="123">
        <f t="shared" si="790"/>
        <v>4.2735042735042736E-2</v>
      </c>
      <c r="LA253" s="123">
        <f t="shared" si="791"/>
        <v>4.2706708268330736E-2</v>
      </c>
      <c r="LB253" s="123">
        <f t="shared" si="792"/>
        <v>4.4523951500695685E-2</v>
      </c>
      <c r="LC253" s="123">
        <f t="shared" si="793"/>
        <v>4.1407035175879403E-2</v>
      </c>
      <c r="LD253" s="123">
        <f t="shared" si="794"/>
        <v>4.1268550518398048E-2</v>
      </c>
      <c r="LE253" s="105"/>
      <c r="LF253" s="105"/>
      <c r="LG253" s="84">
        <f t="shared" si="856"/>
        <v>0</v>
      </c>
      <c r="LH253" s="84">
        <f t="shared" si="857"/>
        <v>8.3333333333333329E-2</v>
      </c>
      <c r="LI253" s="84">
        <f t="shared" si="858"/>
        <v>0.1111111111111111</v>
      </c>
      <c r="LJ253" s="84">
        <f t="shared" si="859"/>
        <v>0.14285714285714285</v>
      </c>
      <c r="LK253" s="84">
        <f t="shared" si="846"/>
        <v>0.125</v>
      </c>
      <c r="LL253" s="84">
        <f t="shared" si="847"/>
        <v>0.15384615384615385</v>
      </c>
      <c r="LM253" s="105"/>
      <c r="LN253" s="84">
        <f t="shared" si="860"/>
        <v>0</v>
      </c>
      <c r="LO253" s="84">
        <f t="shared" si="848"/>
        <v>8.3333333333333329E-2</v>
      </c>
      <c r="LP253" s="84">
        <f t="shared" si="849"/>
        <v>0.1111111111111111</v>
      </c>
      <c r="LQ253" s="84">
        <f t="shared" si="861"/>
        <v>0.2857142857142857</v>
      </c>
      <c r="LR253" s="84">
        <f t="shared" si="850"/>
        <v>0.1875</v>
      </c>
      <c r="LS253" s="84">
        <f t="shared" si="851"/>
        <v>0</v>
      </c>
      <c r="LT253" s="105"/>
      <c r="LU253" s="84">
        <f t="shared" si="862"/>
        <v>1</v>
      </c>
      <c r="LV253" s="84">
        <f t="shared" si="852"/>
        <v>0.83333333333333337</v>
      </c>
      <c r="LW253" s="84">
        <f t="shared" si="853"/>
        <v>0.77777777777777779</v>
      </c>
      <c r="LX253" s="84">
        <f t="shared" si="863"/>
        <v>0.5714285714285714</v>
      </c>
      <c r="LY253" s="84">
        <f t="shared" si="854"/>
        <v>0.6875</v>
      </c>
      <c r="LZ253" s="84">
        <f t="shared" si="855"/>
        <v>0.84615384615384615</v>
      </c>
      <c r="MA253" s="105"/>
      <c r="MB253" s="105"/>
      <c r="MC253" s="105"/>
      <c r="MD253" s="123">
        <f t="shared" si="845"/>
        <v>2.2679611650485438</v>
      </c>
      <c r="ME253" s="123">
        <f t="shared" si="864"/>
        <v>0.28760606839804564</v>
      </c>
      <c r="MF253" s="212">
        <f t="shared" si="842"/>
        <v>0.50581644869101661</v>
      </c>
      <c r="MG253" s="105"/>
      <c r="MH253" s="123">
        <f t="shared" si="865"/>
        <v>-0.79883279993545442</v>
      </c>
      <c r="MI253" s="123">
        <f t="shared" si="815"/>
        <v>-2.7685129853561866E-2</v>
      </c>
      <c r="MJ253" s="212">
        <f t="shared" si="816"/>
        <v>-5.6796290380352187E-2</v>
      </c>
      <c r="MK253" s="105"/>
      <c r="ML253" s="123">
        <f t="shared" si="844"/>
        <v>-0.53959408776436413</v>
      </c>
      <c r="MM253" s="123">
        <f t="shared" si="817"/>
        <v>-1.5509961701740366E-2</v>
      </c>
      <c r="MN253" s="212">
        <f t="shared" si="818"/>
        <v>-3.3675218911665854E-2</v>
      </c>
      <c r="MO253" s="105"/>
      <c r="MP253" s="105"/>
    </row>
    <row r="254" spans="2:354" ht="12" x14ac:dyDescent="0.25">
      <c r="B254" s="6" t="s">
        <v>640</v>
      </c>
      <c r="C254" s="6">
        <v>24045</v>
      </c>
      <c r="D254" s="86" t="s">
        <v>137</v>
      </c>
      <c r="E254" s="6">
        <v>1</v>
      </c>
      <c r="F254" s="3">
        <v>1686</v>
      </c>
      <c r="G254" s="7">
        <v>1703</v>
      </c>
      <c r="H254" s="139">
        <v>1702</v>
      </c>
      <c r="I254" s="7">
        <v>1732</v>
      </c>
      <c r="J254" s="177">
        <f t="shared" si="622"/>
        <v>1746</v>
      </c>
      <c r="K254" s="7">
        <v>1760</v>
      </c>
      <c r="L254" s="162"/>
      <c r="M254" s="3">
        <v>1124</v>
      </c>
      <c r="N254" s="7">
        <v>1140</v>
      </c>
      <c r="O254" s="139">
        <v>1147</v>
      </c>
      <c r="P254" s="7">
        <v>1156</v>
      </c>
      <c r="Q254" s="177">
        <f t="shared" si="623"/>
        <v>1143.5</v>
      </c>
      <c r="R254" s="7">
        <v>1131</v>
      </c>
      <c r="S254" s="105"/>
      <c r="T254" s="3">
        <v>5117</v>
      </c>
      <c r="U254" s="7">
        <v>5127</v>
      </c>
      <c r="V254" s="139">
        <v>5082</v>
      </c>
      <c r="W254" s="7">
        <v>5067</v>
      </c>
      <c r="X254" s="177">
        <f t="shared" si="624"/>
        <v>5100</v>
      </c>
      <c r="Y254" s="7">
        <v>5133</v>
      </c>
      <c r="Z254" s="105"/>
      <c r="AA254" s="3">
        <v>1683</v>
      </c>
      <c r="AB254" s="105">
        <v>1698</v>
      </c>
      <c r="AC254" s="139">
        <v>1747</v>
      </c>
      <c r="AD254" s="7">
        <v>1788</v>
      </c>
      <c r="AE254" s="177">
        <f t="shared" si="625"/>
        <v>1828</v>
      </c>
      <c r="AF254" s="7">
        <v>1868</v>
      </c>
      <c r="AG254" s="105"/>
      <c r="AH254" s="3">
        <f t="shared" si="626"/>
        <v>6241</v>
      </c>
      <c r="AI254" s="3">
        <f t="shared" si="627"/>
        <v>6267</v>
      </c>
      <c r="AJ254" s="3">
        <f t="shared" si="628"/>
        <v>6229</v>
      </c>
      <c r="AK254" s="3">
        <f t="shared" si="629"/>
        <v>6223</v>
      </c>
      <c r="AL254" s="178">
        <f t="shared" si="630"/>
        <v>6243.5</v>
      </c>
      <c r="AM254" s="3">
        <f t="shared" si="631"/>
        <v>6264</v>
      </c>
      <c r="AN254" s="105"/>
      <c r="AO254" s="3">
        <f t="shared" si="632"/>
        <v>9610</v>
      </c>
      <c r="AP254" s="3">
        <f t="shared" si="633"/>
        <v>9668</v>
      </c>
      <c r="AQ254" s="3">
        <f t="shared" si="634"/>
        <v>9678</v>
      </c>
      <c r="AR254" s="3">
        <f t="shared" si="635"/>
        <v>9743</v>
      </c>
      <c r="AS254" s="178">
        <f t="shared" si="636"/>
        <v>9817.5</v>
      </c>
      <c r="AT254" s="3">
        <f t="shared" si="637"/>
        <v>9892</v>
      </c>
      <c r="AU254" s="105"/>
      <c r="AV254" s="105"/>
      <c r="AW254" s="5">
        <v>0</v>
      </c>
      <c r="AX254" s="5">
        <v>0</v>
      </c>
      <c r="AY254" s="5">
        <v>0</v>
      </c>
      <c r="AZ254" s="5">
        <v>0</v>
      </c>
      <c r="BA254" s="5"/>
      <c r="BB254" s="5"/>
      <c r="BC254" s="4"/>
      <c r="BD254" s="5">
        <v>0</v>
      </c>
      <c r="BE254" s="5">
        <v>0</v>
      </c>
      <c r="BF254" s="5">
        <v>0</v>
      </c>
      <c r="BG254" s="5">
        <v>1</v>
      </c>
      <c r="BH254" s="5">
        <v>1</v>
      </c>
      <c r="BI254" s="5">
        <v>3</v>
      </c>
      <c r="BJ254" s="4"/>
      <c r="BK254" s="5"/>
      <c r="BL254" s="5"/>
      <c r="BM254" s="5"/>
      <c r="BN254" s="5"/>
      <c r="BO254" s="5"/>
      <c r="BP254" s="5"/>
      <c r="BQ254" s="4"/>
      <c r="BR254" s="5">
        <f t="shared" si="638"/>
        <v>0</v>
      </c>
      <c r="BS254" s="5">
        <f t="shared" si="639"/>
        <v>0</v>
      </c>
      <c r="BT254" s="5">
        <f t="shared" si="640"/>
        <v>0</v>
      </c>
      <c r="BU254" s="5">
        <f t="shared" si="641"/>
        <v>1</v>
      </c>
      <c r="BV254" s="5">
        <f t="shared" si="642"/>
        <v>1</v>
      </c>
      <c r="BW254" s="5">
        <f t="shared" si="643"/>
        <v>3</v>
      </c>
      <c r="BX254" s="4"/>
      <c r="BY254" s="4"/>
      <c r="BZ254" s="5">
        <v>0</v>
      </c>
      <c r="CA254" s="5">
        <v>2</v>
      </c>
      <c r="CB254" s="5">
        <v>0</v>
      </c>
      <c r="CC254" s="5">
        <v>0</v>
      </c>
      <c r="CD254" s="183">
        <f t="shared" si="820"/>
        <v>0</v>
      </c>
      <c r="CE254" s="5"/>
      <c r="CF254" s="4"/>
      <c r="CG254" s="5"/>
      <c r="CH254" s="5"/>
      <c r="CI254" s="5"/>
      <c r="CJ254" s="5"/>
      <c r="CK254" s="183">
        <f t="shared" si="644"/>
        <v>0</v>
      </c>
      <c r="CL254" s="5"/>
      <c r="CM254" s="4"/>
      <c r="CN254" s="5"/>
      <c r="CO254" s="5"/>
      <c r="CP254" s="5"/>
      <c r="CQ254" s="5"/>
      <c r="CR254" s="5"/>
      <c r="CS254" s="5"/>
      <c r="CT254" s="4"/>
      <c r="CU254" s="5">
        <f t="shared" si="645"/>
        <v>0</v>
      </c>
      <c r="CV254" s="5">
        <f t="shared" si="646"/>
        <v>2</v>
      </c>
      <c r="CW254" s="5">
        <f t="shared" si="647"/>
        <v>0</v>
      </c>
      <c r="CX254" s="5">
        <f t="shared" si="648"/>
        <v>0</v>
      </c>
      <c r="CY254" s="183">
        <f t="shared" si="649"/>
        <v>0</v>
      </c>
      <c r="CZ254" s="5">
        <f t="shared" si="650"/>
        <v>0</v>
      </c>
      <c r="DA254" s="4"/>
      <c r="DB254" s="4"/>
      <c r="DC254" s="5">
        <f t="shared" si="651"/>
        <v>3</v>
      </c>
      <c r="DD254" s="5">
        <f t="shared" si="652"/>
        <v>1</v>
      </c>
      <c r="DE254" s="5">
        <f t="shared" si="653"/>
        <v>3</v>
      </c>
      <c r="DF254" s="5">
        <f t="shared" si="654"/>
        <v>3</v>
      </c>
      <c r="DG254" s="5">
        <f t="shared" si="655"/>
        <v>1</v>
      </c>
      <c r="DH254" s="5">
        <f t="shared" si="656"/>
        <v>1</v>
      </c>
      <c r="DI254" s="4"/>
      <c r="DJ254" s="5">
        <f t="shared" si="657"/>
        <v>6</v>
      </c>
      <c r="DK254" s="5">
        <f t="shared" si="658"/>
        <v>7</v>
      </c>
      <c r="DL254" s="5">
        <f t="shared" si="659"/>
        <v>18</v>
      </c>
      <c r="DM254" s="5">
        <f t="shared" si="660"/>
        <v>13</v>
      </c>
      <c r="DN254" s="5">
        <f t="shared" si="661"/>
        <v>9</v>
      </c>
      <c r="DO254" s="5">
        <f t="shared" si="662"/>
        <v>9</v>
      </c>
      <c r="DP254" s="4"/>
      <c r="DQ254" s="5">
        <f t="shared" si="663"/>
        <v>1</v>
      </c>
      <c r="DR254" s="5">
        <f t="shared" si="664"/>
        <v>0</v>
      </c>
      <c r="DS254" s="5">
        <f t="shared" si="665"/>
        <v>0</v>
      </c>
      <c r="DT254" s="5">
        <f t="shared" si="666"/>
        <v>0</v>
      </c>
      <c r="DU254" s="5">
        <f t="shared" si="667"/>
        <v>0</v>
      </c>
      <c r="DV254" s="5">
        <f t="shared" si="668"/>
        <v>0</v>
      </c>
      <c r="DW254" s="4"/>
      <c r="DX254" s="5">
        <f t="shared" si="669"/>
        <v>10</v>
      </c>
      <c r="DY254" s="5">
        <f t="shared" si="670"/>
        <v>8</v>
      </c>
      <c r="DZ254" s="5">
        <f t="shared" si="671"/>
        <v>21</v>
      </c>
      <c r="EA254" s="5">
        <f t="shared" si="672"/>
        <v>16</v>
      </c>
      <c r="EB254" s="5">
        <f t="shared" si="673"/>
        <v>10</v>
      </c>
      <c r="EC254" s="5">
        <f t="shared" si="674"/>
        <v>10</v>
      </c>
      <c r="ED254" s="4"/>
      <c r="EE254" s="4"/>
      <c r="EF254" s="5">
        <v>3</v>
      </c>
      <c r="EG254" s="5">
        <v>3</v>
      </c>
      <c r="EH254" s="5">
        <v>3</v>
      </c>
      <c r="EI254" s="5">
        <v>3</v>
      </c>
      <c r="EJ254" s="5">
        <v>1</v>
      </c>
      <c r="EK254" s="5">
        <v>1</v>
      </c>
      <c r="EL254" s="4"/>
      <c r="EM254" s="5">
        <v>6</v>
      </c>
      <c r="EN254" s="5">
        <v>7</v>
      </c>
      <c r="EO254" s="5">
        <v>18</v>
      </c>
      <c r="EP254" s="5">
        <v>14</v>
      </c>
      <c r="EQ254" s="5">
        <v>10</v>
      </c>
      <c r="ER254" s="5">
        <v>12</v>
      </c>
      <c r="ES254" s="4"/>
      <c r="ET254" s="5">
        <v>1</v>
      </c>
      <c r="EU254" s="5"/>
      <c r="EV254" s="5"/>
      <c r="EW254" s="5"/>
      <c r="EX254" s="5">
        <v>0</v>
      </c>
      <c r="EY254" s="5"/>
      <c r="EZ254" s="4"/>
      <c r="FA254" s="5">
        <f t="shared" si="675"/>
        <v>9</v>
      </c>
      <c r="FB254" s="5">
        <f t="shared" si="676"/>
        <v>10</v>
      </c>
      <c r="FC254" s="5">
        <f t="shared" si="677"/>
        <v>21</v>
      </c>
      <c r="FD254" s="5">
        <f t="shared" si="678"/>
        <v>17</v>
      </c>
      <c r="FE254" s="5">
        <f t="shared" si="679"/>
        <v>11</v>
      </c>
      <c r="FF254" s="5">
        <f t="shared" si="680"/>
        <v>13</v>
      </c>
      <c r="FG254" s="4"/>
      <c r="FH254" s="5">
        <f t="shared" si="681"/>
        <v>10</v>
      </c>
      <c r="FI254" s="5">
        <f t="shared" si="682"/>
        <v>10</v>
      </c>
      <c r="FJ254" s="5">
        <f t="shared" si="683"/>
        <v>21</v>
      </c>
      <c r="FK254" s="5">
        <f t="shared" si="684"/>
        <v>17</v>
      </c>
      <c r="FL254" s="5">
        <f t="shared" si="685"/>
        <v>11</v>
      </c>
      <c r="FM254" s="5">
        <f t="shared" si="686"/>
        <v>13</v>
      </c>
      <c r="FN254" s="4"/>
      <c r="FO254" s="4"/>
      <c r="FP254" s="4">
        <v>22</v>
      </c>
      <c r="FQ254" s="4">
        <v>24</v>
      </c>
      <c r="FR254" s="4">
        <v>0</v>
      </c>
      <c r="FS254" s="4">
        <v>16.489999999999952</v>
      </c>
      <c r="FT254" s="4">
        <v>14</v>
      </c>
      <c r="FU254" s="4">
        <v>2</v>
      </c>
      <c r="FV254" s="4"/>
      <c r="FW254" s="4">
        <f t="shared" si="687"/>
        <v>272</v>
      </c>
      <c r="FX254" s="4">
        <f t="shared" si="688"/>
        <v>222</v>
      </c>
      <c r="FY254" s="4">
        <f t="shared" si="689"/>
        <v>188</v>
      </c>
      <c r="FZ254" s="4">
        <f t="shared" si="690"/>
        <v>191.51000000000005</v>
      </c>
      <c r="GA254" s="4">
        <f t="shared" si="691"/>
        <v>208</v>
      </c>
      <c r="GB254" s="4">
        <f t="shared" si="692"/>
        <v>194</v>
      </c>
      <c r="GC254" s="4"/>
      <c r="GD254" s="4">
        <v>294</v>
      </c>
      <c r="GE254" s="4">
        <v>246</v>
      </c>
      <c r="GF254" s="4">
        <v>188</v>
      </c>
      <c r="GG254" s="4">
        <v>208</v>
      </c>
      <c r="GH254" s="4">
        <v>222</v>
      </c>
      <c r="GI254" s="4">
        <v>196</v>
      </c>
      <c r="GJ254" s="4"/>
      <c r="GK254" s="6"/>
      <c r="GL254" s="4">
        <f t="shared" si="693"/>
        <v>25</v>
      </c>
      <c r="GM254" s="4">
        <f t="shared" si="694"/>
        <v>27</v>
      </c>
      <c r="GN254" s="4">
        <f t="shared" si="695"/>
        <v>3</v>
      </c>
      <c r="GO254" s="4">
        <f t="shared" si="696"/>
        <v>19.489999999999952</v>
      </c>
      <c r="GP254" s="4">
        <f t="shared" si="697"/>
        <v>15</v>
      </c>
      <c r="GQ254" s="4">
        <f t="shared" si="698"/>
        <v>3</v>
      </c>
      <c r="GR254" s="4"/>
      <c r="GS254" s="4">
        <f t="shared" si="699"/>
        <v>278</v>
      </c>
      <c r="GT254" s="4">
        <f t="shared" si="700"/>
        <v>229</v>
      </c>
      <c r="GU254" s="4">
        <f t="shared" si="701"/>
        <v>206</v>
      </c>
      <c r="GV254" s="4">
        <f t="shared" si="702"/>
        <v>205.51000000000005</v>
      </c>
      <c r="GW254" s="4">
        <f t="shared" si="703"/>
        <v>218</v>
      </c>
      <c r="GX254" s="4">
        <f t="shared" si="704"/>
        <v>206</v>
      </c>
      <c r="GY254" s="4"/>
      <c r="GZ254" s="4">
        <f t="shared" si="705"/>
        <v>303</v>
      </c>
      <c r="HA254" s="4">
        <f t="shared" si="706"/>
        <v>256</v>
      </c>
      <c r="HB254" s="4">
        <f t="shared" si="707"/>
        <v>209</v>
      </c>
      <c r="HC254" s="4">
        <f t="shared" si="708"/>
        <v>225</v>
      </c>
      <c r="HD254" s="4">
        <f t="shared" si="709"/>
        <v>222</v>
      </c>
      <c r="HE254" s="4">
        <f t="shared" si="710"/>
        <v>196</v>
      </c>
      <c r="HF254" s="4"/>
      <c r="HG254" s="6"/>
      <c r="HH254" s="84">
        <f t="shared" si="711"/>
        <v>2.6690391459074734E-3</v>
      </c>
      <c r="HI254" s="84">
        <f t="shared" si="712"/>
        <v>2.631578947368421E-3</v>
      </c>
      <c r="HJ254" s="84">
        <f t="shared" si="713"/>
        <v>2.6155187445510027E-3</v>
      </c>
      <c r="HK254" s="84">
        <f t="shared" si="714"/>
        <v>2.5951557093425604E-3</v>
      </c>
      <c r="HL254" s="84">
        <f t="shared" si="715"/>
        <v>8.7450808919982512E-4</v>
      </c>
      <c r="HM254" s="84">
        <f t="shared" si="716"/>
        <v>8.8417329796640137E-4</v>
      </c>
      <c r="HN254" s="145"/>
      <c r="HO254" s="84">
        <f t="shared" si="717"/>
        <v>1.9572953736654804E-2</v>
      </c>
      <c r="HP254" s="84">
        <f t="shared" si="718"/>
        <v>2.1052631578947368E-2</v>
      </c>
      <c r="HQ254" s="84">
        <f t="shared" si="719"/>
        <v>0</v>
      </c>
      <c r="HR254" s="84">
        <f t="shared" si="720"/>
        <v>1.42647058823529E-2</v>
      </c>
      <c r="HS254" s="84">
        <f t="shared" si="721"/>
        <v>1.2243113248797552E-2</v>
      </c>
      <c r="HT254" s="84">
        <f t="shared" si="722"/>
        <v>1.7683465959328027E-3</v>
      </c>
      <c r="HU254" s="145"/>
      <c r="HV254" s="84">
        <f t="shared" si="723"/>
        <v>2.2241992882562275E-2</v>
      </c>
      <c r="HW254" s="84">
        <f t="shared" si="724"/>
        <v>2.368421052631579E-2</v>
      </c>
      <c r="HX254" s="84">
        <f t="shared" si="725"/>
        <v>2.6155187445510027E-3</v>
      </c>
      <c r="HY254" s="84">
        <f t="shared" si="726"/>
        <v>1.685986159169546E-2</v>
      </c>
      <c r="HZ254" s="84">
        <f t="shared" si="727"/>
        <v>1.3117621337997378E-2</v>
      </c>
      <c r="IA254" s="84">
        <f t="shared" si="728"/>
        <v>2.6525198938992041E-3</v>
      </c>
      <c r="IB254" s="145"/>
      <c r="IC254" s="145"/>
      <c r="ID254" s="84">
        <f t="shared" si="729"/>
        <v>1.172562048075044E-3</v>
      </c>
      <c r="IE254" s="84">
        <f t="shared" si="730"/>
        <v>1.365320850399844E-3</v>
      </c>
      <c r="IF254" s="84">
        <f t="shared" si="731"/>
        <v>3.5419126328217238E-3</v>
      </c>
      <c r="IG254" s="84">
        <f t="shared" si="732"/>
        <v>2.762976119992106E-3</v>
      </c>
      <c r="IH254" s="84">
        <f t="shared" si="733"/>
        <v>1.9607843137254902E-3</v>
      </c>
      <c r="II254" s="84">
        <f t="shared" si="734"/>
        <v>2.3378141437755697E-3</v>
      </c>
      <c r="IJ254" s="145"/>
      <c r="IK254" s="84">
        <f t="shared" si="735"/>
        <v>5.3156146179401995E-2</v>
      </c>
      <c r="IL254" s="84">
        <f t="shared" si="736"/>
        <v>4.3300175541252192E-2</v>
      </c>
      <c r="IM254" s="84">
        <f t="shared" si="737"/>
        <v>3.699330972058245E-2</v>
      </c>
      <c r="IN254" s="84">
        <f t="shared" si="738"/>
        <v>3.7795539767120592E-2</v>
      </c>
      <c r="IO254" s="84">
        <f t="shared" si="739"/>
        <v>4.0784313725490198E-2</v>
      </c>
      <c r="IP254" s="84">
        <f t="shared" si="740"/>
        <v>3.7794661991038377E-2</v>
      </c>
      <c r="IQ254" s="145"/>
      <c r="IR254" s="84">
        <f t="shared" si="741"/>
        <v>5.4328708227477041E-2</v>
      </c>
      <c r="IS254" s="84">
        <f t="shared" si="742"/>
        <v>4.4665496391652036E-2</v>
      </c>
      <c r="IT254" s="84">
        <f t="shared" si="743"/>
        <v>4.0535222353404177E-2</v>
      </c>
      <c r="IU254" s="84">
        <f t="shared" si="744"/>
        <v>4.0558515887112699E-2</v>
      </c>
      <c r="IV254" s="84">
        <f t="shared" si="745"/>
        <v>4.2745098039215688E-2</v>
      </c>
      <c r="IW254" s="84">
        <f t="shared" si="746"/>
        <v>4.0132476134813945E-2</v>
      </c>
      <c r="IX254" s="140"/>
      <c r="IY254" s="140"/>
      <c r="IZ254" s="84">
        <f t="shared" si="747"/>
        <v>1.4420765902900176E-3</v>
      </c>
      <c r="JA254" s="84">
        <f t="shared" si="748"/>
        <v>1.5956598053295037E-3</v>
      </c>
      <c r="JB254" s="84">
        <f t="shared" si="749"/>
        <v>3.3713276609407608E-3</v>
      </c>
      <c r="JC254" s="84">
        <f t="shared" si="750"/>
        <v>2.7318013819701108E-3</v>
      </c>
      <c r="JD254" s="84">
        <f t="shared" si="751"/>
        <v>1.7618323055978216E-3</v>
      </c>
      <c r="JE254" s="84">
        <f t="shared" si="752"/>
        <v>2.0753512132822478E-3</v>
      </c>
      <c r="JF254" s="145"/>
      <c r="JG254" s="84">
        <f t="shared" si="753"/>
        <v>4.7107835282807244E-2</v>
      </c>
      <c r="JH254" s="84">
        <f t="shared" si="754"/>
        <v>3.9253231211105792E-2</v>
      </c>
      <c r="JI254" s="84">
        <f t="shared" si="755"/>
        <v>3.01814095360411E-2</v>
      </c>
      <c r="JJ254" s="84">
        <f t="shared" si="756"/>
        <v>3.3424393379399002E-2</v>
      </c>
      <c r="JK254" s="84">
        <f t="shared" si="757"/>
        <v>3.5556979258428767E-2</v>
      </c>
      <c r="JL254" s="84">
        <f t="shared" si="758"/>
        <v>3.1289910600255426E-2</v>
      </c>
      <c r="JM254" s="145"/>
      <c r="JN254" s="84">
        <f t="shared" si="759"/>
        <v>4.8549911873097262E-2</v>
      </c>
      <c r="JO254" s="84">
        <f t="shared" si="760"/>
        <v>4.0848891016435296E-2</v>
      </c>
      <c r="JP254" s="84">
        <f t="shared" si="761"/>
        <v>3.3552737196981861E-2</v>
      </c>
      <c r="JQ254" s="84">
        <f t="shared" si="762"/>
        <v>3.6156194761369109E-2</v>
      </c>
      <c r="JR254" s="84">
        <f t="shared" si="763"/>
        <v>3.731881156402659E-2</v>
      </c>
      <c r="JS254" s="84">
        <f t="shared" si="764"/>
        <v>3.3365261813537675E-2</v>
      </c>
      <c r="JT254" s="140"/>
      <c r="JU254" s="140"/>
      <c r="JV254" s="140"/>
      <c r="JW254" s="84">
        <f t="shared" si="765"/>
        <v>0</v>
      </c>
      <c r="JX254" s="84">
        <f t="shared" si="766"/>
        <v>3.1913196106590075E-4</v>
      </c>
      <c r="JY254" s="84">
        <f t="shared" si="767"/>
        <v>0</v>
      </c>
      <c r="JZ254" s="84">
        <f t="shared" si="768"/>
        <v>0</v>
      </c>
      <c r="KA254" s="84">
        <f t="shared" si="769"/>
        <v>0</v>
      </c>
      <c r="KB254" s="84">
        <f t="shared" si="770"/>
        <v>0</v>
      </c>
      <c r="KC254" s="145"/>
      <c r="KD254" s="84">
        <f t="shared" si="771"/>
        <v>0</v>
      </c>
      <c r="KE254" s="84">
        <f t="shared" si="772"/>
        <v>0</v>
      </c>
      <c r="KF254" s="84">
        <f t="shared" si="773"/>
        <v>0</v>
      </c>
      <c r="KG254" s="84">
        <f t="shared" si="774"/>
        <v>1.6069419893941829E-4</v>
      </c>
      <c r="KH254" s="84">
        <f t="shared" si="775"/>
        <v>1.6016657323616562E-4</v>
      </c>
      <c r="KI254" s="84">
        <f t="shared" si="776"/>
        <v>4.7892720306513407E-4</v>
      </c>
      <c r="KJ254" s="145"/>
      <c r="KK254" s="84">
        <f t="shared" si="777"/>
        <v>1.4420765902900176E-3</v>
      </c>
      <c r="KL254" s="84">
        <f t="shared" si="778"/>
        <v>1.276527844263603E-3</v>
      </c>
      <c r="KM254" s="84">
        <f t="shared" si="779"/>
        <v>3.3713276609407608E-3</v>
      </c>
      <c r="KN254" s="84">
        <f t="shared" si="780"/>
        <v>2.5711071830306926E-3</v>
      </c>
      <c r="KO254" s="84">
        <f t="shared" si="781"/>
        <v>1.6016657323616561E-3</v>
      </c>
      <c r="KP254" s="84">
        <f t="shared" si="782"/>
        <v>1.5964240102171138E-3</v>
      </c>
      <c r="KQ254" s="105"/>
      <c r="KR254" s="123">
        <f t="shared" si="783"/>
        <v>4.7107835282807244E-2</v>
      </c>
      <c r="KS254" s="123">
        <f t="shared" si="784"/>
        <v>3.9253231211105792E-2</v>
      </c>
      <c r="KT254" s="123">
        <f t="shared" si="785"/>
        <v>3.01814095360411E-2</v>
      </c>
      <c r="KU254" s="123">
        <f t="shared" si="786"/>
        <v>3.3424393379399002E-2</v>
      </c>
      <c r="KV254" s="123">
        <f t="shared" si="787"/>
        <v>3.5556979258428767E-2</v>
      </c>
      <c r="KW254" s="123">
        <f t="shared" si="788"/>
        <v>3.1289910600255426E-2</v>
      </c>
      <c r="KX254" s="105"/>
      <c r="KY254" s="123">
        <f t="shared" si="789"/>
        <v>4.8549911873097262E-2</v>
      </c>
      <c r="KZ254" s="123">
        <f t="shared" si="790"/>
        <v>4.0848891016435296E-2</v>
      </c>
      <c r="LA254" s="123">
        <f t="shared" si="791"/>
        <v>3.3552737196981861E-2</v>
      </c>
      <c r="LB254" s="123">
        <f t="shared" si="792"/>
        <v>3.6156194761369109E-2</v>
      </c>
      <c r="LC254" s="123">
        <f t="shared" si="793"/>
        <v>3.731881156402659E-2</v>
      </c>
      <c r="LD254" s="123">
        <f t="shared" si="794"/>
        <v>3.3365261813537675E-2</v>
      </c>
      <c r="LE254" s="105"/>
      <c r="LF254" s="105"/>
      <c r="LG254" s="84">
        <f t="shared" si="856"/>
        <v>0</v>
      </c>
      <c r="LH254" s="84">
        <f t="shared" si="857"/>
        <v>0.2</v>
      </c>
      <c r="LI254" s="84">
        <f t="shared" si="858"/>
        <v>0</v>
      </c>
      <c r="LJ254" s="84">
        <f t="shared" si="859"/>
        <v>0</v>
      </c>
      <c r="LK254" s="84">
        <f t="shared" si="846"/>
        <v>0</v>
      </c>
      <c r="LL254" s="84">
        <f t="shared" si="847"/>
        <v>0</v>
      </c>
      <c r="LM254" s="105"/>
      <c r="LN254" s="84">
        <f t="shared" si="860"/>
        <v>0</v>
      </c>
      <c r="LO254" s="84">
        <f t="shared" si="848"/>
        <v>0</v>
      </c>
      <c r="LP254" s="84">
        <f t="shared" si="849"/>
        <v>0</v>
      </c>
      <c r="LQ254" s="84">
        <f t="shared" si="861"/>
        <v>5.8823529411764705E-2</v>
      </c>
      <c r="LR254" s="84">
        <f t="shared" si="850"/>
        <v>9.0909090909090912E-2</v>
      </c>
      <c r="LS254" s="84">
        <f t="shared" si="851"/>
        <v>0.23076923076923078</v>
      </c>
      <c r="LT254" s="105"/>
      <c r="LU254" s="84">
        <f t="shared" si="862"/>
        <v>1</v>
      </c>
      <c r="LV254" s="84">
        <f t="shared" si="852"/>
        <v>0.8</v>
      </c>
      <c r="LW254" s="84">
        <f t="shared" si="853"/>
        <v>1</v>
      </c>
      <c r="LX254" s="84">
        <f t="shared" si="863"/>
        <v>0.94117647058823528</v>
      </c>
      <c r="LY254" s="84">
        <f t="shared" si="854"/>
        <v>0.90909090909090906</v>
      </c>
      <c r="LZ254" s="84">
        <f t="shared" si="855"/>
        <v>0.76923076923076927</v>
      </c>
      <c r="MA254" s="105"/>
      <c r="MB254" s="105"/>
      <c r="MC254" s="105"/>
      <c r="MD254" s="123">
        <f t="shared" si="845"/>
        <v>-0.66195107574417922</v>
      </c>
      <c r="ME254" s="123">
        <f t="shared" si="864"/>
        <v>-0.33995714007403083</v>
      </c>
      <c r="MF254" s="212">
        <f t="shared" si="842"/>
        <v>-0.38441129964118465</v>
      </c>
      <c r="MG254" s="105"/>
      <c r="MH254" s="123"/>
      <c r="MI254" s="123">
        <f t="shared" si="815"/>
        <v>2.1662086374771381E-2</v>
      </c>
      <c r="MJ254" s="212">
        <f t="shared" si="816"/>
        <v>3.6727942175484238E-2</v>
      </c>
      <c r="MK254" s="105"/>
      <c r="ML254" s="123">
        <f t="shared" si="844"/>
        <v>1.414677276746233E-2</v>
      </c>
      <c r="MM254" s="123">
        <f t="shared" si="817"/>
        <v>-9.9357101110463947E-3</v>
      </c>
      <c r="MN254" s="212">
        <f t="shared" si="818"/>
        <v>-5.5874840357599612E-3</v>
      </c>
      <c r="MO254" s="105"/>
      <c r="MP254" s="105"/>
    </row>
    <row r="255" spans="2:354" ht="12" x14ac:dyDescent="0.25">
      <c r="B255" s="6" t="s">
        <v>638</v>
      </c>
      <c r="C255" s="6">
        <v>13016</v>
      </c>
      <c r="D255" s="86" t="s">
        <v>54</v>
      </c>
      <c r="E255" s="6">
        <v>1</v>
      </c>
      <c r="F255" s="3">
        <v>1557</v>
      </c>
      <c r="G255" s="7">
        <v>1560</v>
      </c>
      <c r="H255" s="139">
        <v>1567</v>
      </c>
      <c r="I255" s="7">
        <v>1575</v>
      </c>
      <c r="J255" s="177">
        <f t="shared" si="622"/>
        <v>1582</v>
      </c>
      <c r="K255" s="7">
        <v>1589</v>
      </c>
      <c r="L255" s="162"/>
      <c r="M255" s="3">
        <v>1134</v>
      </c>
      <c r="N255" s="7">
        <v>1160</v>
      </c>
      <c r="O255" s="139">
        <v>1132</v>
      </c>
      <c r="P255" s="7">
        <v>1083</v>
      </c>
      <c r="Q255" s="177">
        <f t="shared" si="623"/>
        <v>1075</v>
      </c>
      <c r="R255" s="7">
        <v>1067</v>
      </c>
      <c r="S255" s="105"/>
      <c r="T255" s="3">
        <v>5756</v>
      </c>
      <c r="U255" s="7">
        <v>5763</v>
      </c>
      <c r="V255" s="139">
        <v>5760</v>
      </c>
      <c r="W255" s="7">
        <v>5774</v>
      </c>
      <c r="X255" s="177">
        <f t="shared" si="624"/>
        <v>5770</v>
      </c>
      <c r="Y255" s="7">
        <v>5766</v>
      </c>
      <c r="Z255" s="105"/>
      <c r="AA255" s="3">
        <v>1728</v>
      </c>
      <c r="AB255" s="105">
        <v>1771</v>
      </c>
      <c r="AC255" s="139">
        <v>1809</v>
      </c>
      <c r="AD255" s="7">
        <v>1823</v>
      </c>
      <c r="AE255" s="177">
        <f t="shared" si="625"/>
        <v>1891.5</v>
      </c>
      <c r="AF255" s="7">
        <v>1960</v>
      </c>
      <c r="AG255" s="105"/>
      <c r="AH255" s="3">
        <f t="shared" si="626"/>
        <v>6890</v>
      </c>
      <c r="AI255" s="3">
        <f t="shared" si="627"/>
        <v>6923</v>
      </c>
      <c r="AJ255" s="3">
        <f t="shared" si="628"/>
        <v>6892</v>
      </c>
      <c r="AK255" s="3">
        <f t="shared" si="629"/>
        <v>6857</v>
      </c>
      <c r="AL255" s="178">
        <f t="shared" si="630"/>
        <v>6845</v>
      </c>
      <c r="AM255" s="3">
        <f t="shared" si="631"/>
        <v>6833</v>
      </c>
      <c r="AN255" s="105"/>
      <c r="AO255" s="3">
        <f t="shared" si="632"/>
        <v>10175</v>
      </c>
      <c r="AP255" s="3">
        <f t="shared" si="633"/>
        <v>10254</v>
      </c>
      <c r="AQ255" s="3">
        <f t="shared" si="634"/>
        <v>10268</v>
      </c>
      <c r="AR255" s="3">
        <f t="shared" si="635"/>
        <v>10255</v>
      </c>
      <c r="AS255" s="178">
        <f t="shared" si="636"/>
        <v>10318.5</v>
      </c>
      <c r="AT255" s="3">
        <f t="shared" si="637"/>
        <v>10382</v>
      </c>
      <c r="AU255" s="105"/>
      <c r="AV255" s="105"/>
      <c r="AW255" s="5">
        <v>0</v>
      </c>
      <c r="AX255" s="5">
        <v>0</v>
      </c>
      <c r="AY255" s="5">
        <v>0</v>
      </c>
      <c r="AZ255" s="5">
        <v>1</v>
      </c>
      <c r="BA255" s="5">
        <v>2</v>
      </c>
      <c r="BB255" s="5">
        <v>1</v>
      </c>
      <c r="BC255" s="4"/>
      <c r="BD255" s="5">
        <v>1</v>
      </c>
      <c r="BE255" s="5">
        <v>4</v>
      </c>
      <c r="BF255" s="5">
        <v>1</v>
      </c>
      <c r="BG255" s="5">
        <v>1</v>
      </c>
      <c r="BH255" s="5">
        <v>2</v>
      </c>
      <c r="BI255" s="5">
        <v>1</v>
      </c>
      <c r="BJ255" s="4"/>
      <c r="BK255" s="5"/>
      <c r="BL255" s="5"/>
      <c r="BM255" s="5"/>
      <c r="BN255" s="5"/>
      <c r="BO255" s="5"/>
      <c r="BP255" s="5"/>
      <c r="BQ255" s="4"/>
      <c r="BR255" s="5">
        <f t="shared" si="638"/>
        <v>1</v>
      </c>
      <c r="BS255" s="5">
        <f t="shared" si="639"/>
        <v>4</v>
      </c>
      <c r="BT255" s="5">
        <f t="shared" si="640"/>
        <v>1</v>
      </c>
      <c r="BU255" s="5">
        <f t="shared" si="641"/>
        <v>2</v>
      </c>
      <c r="BV255" s="5">
        <f t="shared" si="642"/>
        <v>4</v>
      </c>
      <c r="BW255" s="5">
        <f t="shared" si="643"/>
        <v>2</v>
      </c>
      <c r="BX255" s="4"/>
      <c r="BY255" s="4"/>
      <c r="BZ255" s="5">
        <v>0</v>
      </c>
      <c r="CA255" s="5">
        <v>1</v>
      </c>
      <c r="CB255" s="5">
        <v>2</v>
      </c>
      <c r="CC255" s="5">
        <v>1</v>
      </c>
      <c r="CD255" s="183">
        <f t="shared" si="820"/>
        <v>1</v>
      </c>
      <c r="CE255" s="5">
        <v>1</v>
      </c>
      <c r="CF255" s="4"/>
      <c r="CG255" s="5"/>
      <c r="CH255" s="5"/>
      <c r="CI255" s="5"/>
      <c r="CJ255" s="5"/>
      <c r="CK255" s="183">
        <f t="shared" si="644"/>
        <v>0</v>
      </c>
      <c r="CL255" s="5"/>
      <c r="CM255" s="4"/>
      <c r="CN255" s="5"/>
      <c r="CO255" s="5"/>
      <c r="CP255" s="5"/>
      <c r="CQ255" s="5"/>
      <c r="CR255" s="5"/>
      <c r="CS255" s="5"/>
      <c r="CT255" s="4"/>
      <c r="CU255" s="5">
        <f t="shared" si="645"/>
        <v>0</v>
      </c>
      <c r="CV255" s="5">
        <f t="shared" si="646"/>
        <v>1</v>
      </c>
      <c r="CW255" s="5">
        <f t="shared" si="647"/>
        <v>2</v>
      </c>
      <c r="CX255" s="5">
        <f t="shared" si="648"/>
        <v>1</v>
      </c>
      <c r="CY255" s="183">
        <f t="shared" si="649"/>
        <v>1</v>
      </c>
      <c r="CZ255" s="5">
        <f t="shared" si="650"/>
        <v>1</v>
      </c>
      <c r="DA255" s="4"/>
      <c r="DB255" s="4"/>
      <c r="DC255" s="5">
        <f t="shared" si="651"/>
        <v>1</v>
      </c>
      <c r="DD255" s="5">
        <f t="shared" si="652"/>
        <v>2</v>
      </c>
      <c r="DE255" s="5">
        <f t="shared" si="653"/>
        <v>3</v>
      </c>
      <c r="DF255" s="5">
        <f t="shared" si="654"/>
        <v>2</v>
      </c>
      <c r="DG255" s="5">
        <f t="shared" si="655"/>
        <v>4</v>
      </c>
      <c r="DH255" s="5">
        <f t="shared" si="656"/>
        <v>3</v>
      </c>
      <c r="DI255" s="4"/>
      <c r="DJ255" s="5">
        <f t="shared" si="657"/>
        <v>5</v>
      </c>
      <c r="DK255" s="5">
        <f t="shared" si="658"/>
        <v>3</v>
      </c>
      <c r="DL255" s="5">
        <f t="shared" si="659"/>
        <v>5</v>
      </c>
      <c r="DM255" s="5">
        <f t="shared" si="660"/>
        <v>6</v>
      </c>
      <c r="DN255" s="5">
        <f t="shared" si="661"/>
        <v>6</v>
      </c>
      <c r="DO255" s="5">
        <f t="shared" si="662"/>
        <v>7</v>
      </c>
      <c r="DP255" s="4"/>
      <c r="DQ255" s="5">
        <f t="shared" si="663"/>
        <v>0</v>
      </c>
      <c r="DR255" s="5">
        <f t="shared" si="664"/>
        <v>0</v>
      </c>
      <c r="DS255" s="5">
        <f t="shared" si="665"/>
        <v>0</v>
      </c>
      <c r="DT255" s="5">
        <f t="shared" si="666"/>
        <v>0</v>
      </c>
      <c r="DU255" s="5">
        <f t="shared" si="667"/>
        <v>0</v>
      </c>
      <c r="DV255" s="5">
        <f t="shared" si="668"/>
        <v>0</v>
      </c>
      <c r="DW255" s="4"/>
      <c r="DX255" s="5">
        <f t="shared" si="669"/>
        <v>6</v>
      </c>
      <c r="DY255" s="5">
        <f t="shared" si="670"/>
        <v>5</v>
      </c>
      <c r="DZ255" s="5">
        <f t="shared" si="671"/>
        <v>8</v>
      </c>
      <c r="EA255" s="5">
        <f t="shared" si="672"/>
        <v>8</v>
      </c>
      <c r="EB255" s="5">
        <f t="shared" si="673"/>
        <v>10</v>
      </c>
      <c r="EC255" s="5">
        <f t="shared" si="674"/>
        <v>10</v>
      </c>
      <c r="ED255" s="4"/>
      <c r="EE255" s="4"/>
      <c r="EF255" s="5">
        <v>1</v>
      </c>
      <c r="EG255" s="5">
        <v>3</v>
      </c>
      <c r="EH255" s="5">
        <v>5</v>
      </c>
      <c r="EI255" s="5">
        <v>4</v>
      </c>
      <c r="EJ255" s="5">
        <v>7</v>
      </c>
      <c r="EK255" s="5">
        <v>5</v>
      </c>
      <c r="EL255" s="4"/>
      <c r="EM255" s="5">
        <v>6</v>
      </c>
      <c r="EN255" s="5">
        <v>7</v>
      </c>
      <c r="EO255" s="5">
        <v>6</v>
      </c>
      <c r="EP255" s="5">
        <v>7</v>
      </c>
      <c r="EQ255" s="5">
        <v>8</v>
      </c>
      <c r="ER255" s="5">
        <v>8</v>
      </c>
      <c r="ES255" s="4"/>
      <c r="ET255" s="5"/>
      <c r="EU255" s="5"/>
      <c r="EV255" s="5"/>
      <c r="EW255" s="5"/>
      <c r="EX255" s="5">
        <v>0</v>
      </c>
      <c r="EY255" s="5"/>
      <c r="EZ255" s="4"/>
      <c r="FA255" s="5">
        <f t="shared" si="675"/>
        <v>7</v>
      </c>
      <c r="FB255" s="5">
        <f t="shared" si="676"/>
        <v>10</v>
      </c>
      <c r="FC255" s="5">
        <f t="shared" si="677"/>
        <v>11</v>
      </c>
      <c r="FD255" s="5">
        <f t="shared" si="678"/>
        <v>11</v>
      </c>
      <c r="FE255" s="5">
        <f t="shared" si="679"/>
        <v>15</v>
      </c>
      <c r="FF255" s="5">
        <f t="shared" si="680"/>
        <v>13</v>
      </c>
      <c r="FG255" s="4"/>
      <c r="FH255" s="5">
        <f t="shared" si="681"/>
        <v>7</v>
      </c>
      <c r="FI255" s="5">
        <f t="shared" si="682"/>
        <v>10</v>
      </c>
      <c r="FJ255" s="5">
        <f t="shared" si="683"/>
        <v>11</v>
      </c>
      <c r="FK255" s="5">
        <f t="shared" si="684"/>
        <v>11</v>
      </c>
      <c r="FL255" s="5">
        <f t="shared" si="685"/>
        <v>15</v>
      </c>
      <c r="FM255" s="5">
        <f t="shared" si="686"/>
        <v>13</v>
      </c>
      <c r="FN255" s="4"/>
      <c r="FO255" s="4"/>
      <c r="FP255" s="4">
        <v>66</v>
      </c>
      <c r="FQ255" s="4">
        <v>64</v>
      </c>
      <c r="FR255" s="4">
        <v>58.84</v>
      </c>
      <c r="FS255" s="4">
        <v>56.339999999999975</v>
      </c>
      <c r="FT255" s="4">
        <v>52</v>
      </c>
      <c r="FU255" s="4">
        <v>14</v>
      </c>
      <c r="FV255" s="4"/>
      <c r="FW255" s="4">
        <f t="shared" si="687"/>
        <v>492</v>
      </c>
      <c r="FX255" s="4">
        <f t="shared" si="688"/>
        <v>456</v>
      </c>
      <c r="FY255" s="4">
        <f t="shared" si="689"/>
        <v>413.15999999999997</v>
      </c>
      <c r="FZ255" s="4">
        <f t="shared" si="690"/>
        <v>441.66</v>
      </c>
      <c r="GA255" s="4">
        <f t="shared" si="691"/>
        <v>390</v>
      </c>
      <c r="GB255" s="4">
        <f t="shared" si="692"/>
        <v>294</v>
      </c>
      <c r="GC255" s="4"/>
      <c r="GD255" s="4">
        <v>558</v>
      </c>
      <c r="GE255" s="4">
        <v>520</v>
      </c>
      <c r="GF255" s="4">
        <v>472</v>
      </c>
      <c r="GG255" s="4">
        <v>498</v>
      </c>
      <c r="GH255" s="4">
        <v>442</v>
      </c>
      <c r="GI255" s="4">
        <v>308</v>
      </c>
      <c r="GJ255" s="4"/>
      <c r="GK255" s="6"/>
      <c r="GL255" s="4">
        <f t="shared" si="693"/>
        <v>67</v>
      </c>
      <c r="GM255" s="4">
        <f t="shared" si="694"/>
        <v>67</v>
      </c>
      <c r="GN255" s="4">
        <f t="shared" si="695"/>
        <v>63.84</v>
      </c>
      <c r="GO255" s="4">
        <f t="shared" si="696"/>
        <v>60.339999999999975</v>
      </c>
      <c r="GP255" s="4">
        <f t="shared" si="697"/>
        <v>59</v>
      </c>
      <c r="GQ255" s="4">
        <f t="shared" si="698"/>
        <v>19</v>
      </c>
      <c r="GR255" s="4"/>
      <c r="GS255" s="4">
        <f t="shared" si="699"/>
        <v>498</v>
      </c>
      <c r="GT255" s="4">
        <f t="shared" si="700"/>
        <v>463</v>
      </c>
      <c r="GU255" s="4">
        <f t="shared" si="701"/>
        <v>419.15999999999997</v>
      </c>
      <c r="GV255" s="4">
        <f t="shared" si="702"/>
        <v>448.66</v>
      </c>
      <c r="GW255" s="4">
        <f t="shared" si="703"/>
        <v>398</v>
      </c>
      <c r="GX255" s="4">
        <f t="shared" si="704"/>
        <v>302</v>
      </c>
      <c r="GY255" s="4"/>
      <c r="GZ255" s="4">
        <f t="shared" si="705"/>
        <v>565</v>
      </c>
      <c r="HA255" s="4">
        <f t="shared" si="706"/>
        <v>530</v>
      </c>
      <c r="HB255" s="4">
        <f t="shared" si="707"/>
        <v>483</v>
      </c>
      <c r="HC255" s="4">
        <f t="shared" si="708"/>
        <v>509</v>
      </c>
      <c r="HD255" s="4">
        <f t="shared" si="709"/>
        <v>442</v>
      </c>
      <c r="HE255" s="4">
        <f t="shared" si="710"/>
        <v>308</v>
      </c>
      <c r="HF255" s="4"/>
      <c r="HG255" s="6"/>
      <c r="HH255" s="84">
        <f t="shared" si="711"/>
        <v>8.8183421516754845E-4</v>
      </c>
      <c r="HI255" s="84">
        <f t="shared" si="712"/>
        <v>2.5862068965517241E-3</v>
      </c>
      <c r="HJ255" s="84">
        <f t="shared" si="713"/>
        <v>4.4169611307420496E-3</v>
      </c>
      <c r="HK255" s="84">
        <f t="shared" si="714"/>
        <v>3.6934441366574329E-3</v>
      </c>
      <c r="HL255" s="84">
        <f t="shared" si="715"/>
        <v>6.5116279069767444E-3</v>
      </c>
      <c r="HM255" s="84">
        <f t="shared" si="716"/>
        <v>4.6860356138706651E-3</v>
      </c>
      <c r="HN255" s="145"/>
      <c r="HO255" s="84">
        <f t="shared" si="717"/>
        <v>5.8201058201058198E-2</v>
      </c>
      <c r="HP255" s="84">
        <f t="shared" si="718"/>
        <v>5.5172413793103448E-2</v>
      </c>
      <c r="HQ255" s="84">
        <f t="shared" si="719"/>
        <v>5.1978798586572443E-2</v>
      </c>
      <c r="HR255" s="84">
        <f t="shared" si="720"/>
        <v>5.2022160664819919E-2</v>
      </c>
      <c r="HS255" s="84">
        <f t="shared" si="721"/>
        <v>4.8372093023255812E-2</v>
      </c>
      <c r="HT255" s="84">
        <f t="shared" si="722"/>
        <v>1.3120899718837863E-2</v>
      </c>
      <c r="HU255" s="145"/>
      <c r="HV255" s="84">
        <f t="shared" si="723"/>
        <v>5.9082892416225746E-2</v>
      </c>
      <c r="HW255" s="84">
        <f t="shared" si="724"/>
        <v>5.775862068965517E-2</v>
      </c>
      <c r="HX255" s="84">
        <f t="shared" si="725"/>
        <v>5.6395759717314489E-2</v>
      </c>
      <c r="HY255" s="84">
        <f t="shared" si="726"/>
        <v>5.5715604801477352E-2</v>
      </c>
      <c r="HZ255" s="84">
        <f t="shared" si="727"/>
        <v>5.4883720930232555E-2</v>
      </c>
      <c r="IA255" s="84">
        <f t="shared" si="728"/>
        <v>1.7806935332708527E-2</v>
      </c>
      <c r="IB255" s="145"/>
      <c r="IC255" s="145"/>
      <c r="ID255" s="84">
        <f t="shared" si="729"/>
        <v>1.0423905489923557E-3</v>
      </c>
      <c r="IE255" s="84">
        <f t="shared" si="730"/>
        <v>1.2146451500954364E-3</v>
      </c>
      <c r="IF255" s="84">
        <f t="shared" si="731"/>
        <v>1.0416666666666667E-3</v>
      </c>
      <c r="IG255" s="84">
        <f t="shared" si="732"/>
        <v>1.2123311395912711E-3</v>
      </c>
      <c r="IH255" s="84">
        <f t="shared" si="733"/>
        <v>1.3864818024263432E-3</v>
      </c>
      <c r="II255" s="84">
        <f t="shared" si="734"/>
        <v>1.387443635102324E-3</v>
      </c>
      <c r="IJ255" s="145"/>
      <c r="IK255" s="84">
        <f t="shared" si="735"/>
        <v>8.5476025017373169E-2</v>
      </c>
      <c r="IL255" s="84">
        <f t="shared" si="736"/>
        <v>7.9125455491931285E-2</v>
      </c>
      <c r="IM255" s="84">
        <f t="shared" si="737"/>
        <v>7.1729166666666663E-2</v>
      </c>
      <c r="IN255" s="84">
        <f t="shared" si="738"/>
        <v>7.6491167301697263E-2</v>
      </c>
      <c r="IO255" s="84">
        <f t="shared" si="739"/>
        <v>6.7590987868284227E-2</v>
      </c>
      <c r="IP255" s="84">
        <f t="shared" si="740"/>
        <v>5.0988553590010408E-2</v>
      </c>
      <c r="IQ255" s="145"/>
      <c r="IR255" s="84">
        <f t="shared" si="741"/>
        <v>8.6518415566365525E-2</v>
      </c>
      <c r="IS255" s="84">
        <f t="shared" si="742"/>
        <v>8.0340100642026721E-2</v>
      </c>
      <c r="IT255" s="84">
        <f t="shared" si="743"/>
        <v>7.2770833333333326E-2</v>
      </c>
      <c r="IU255" s="84">
        <f t="shared" si="744"/>
        <v>7.7703498441288529E-2</v>
      </c>
      <c r="IV255" s="84">
        <f t="shared" si="745"/>
        <v>6.897746967071057E-2</v>
      </c>
      <c r="IW255" s="84">
        <f t="shared" si="746"/>
        <v>5.2375997225112735E-2</v>
      </c>
      <c r="IX255" s="140"/>
      <c r="IY255" s="140"/>
      <c r="IZ255" s="84">
        <f t="shared" si="747"/>
        <v>1.0159651669085631E-3</v>
      </c>
      <c r="JA255" s="84">
        <f t="shared" si="748"/>
        <v>1.4444604940054889E-3</v>
      </c>
      <c r="JB255" s="84">
        <f t="shared" si="749"/>
        <v>1.596053395240859E-3</v>
      </c>
      <c r="JC255" s="84">
        <f t="shared" si="750"/>
        <v>1.6042000875018229E-3</v>
      </c>
      <c r="JD255" s="84">
        <f t="shared" si="751"/>
        <v>2.1913805697589481E-3</v>
      </c>
      <c r="JE255" s="84">
        <f t="shared" si="752"/>
        <v>1.9025318308210156E-3</v>
      </c>
      <c r="JF255" s="145"/>
      <c r="JG255" s="84">
        <f t="shared" si="753"/>
        <v>8.0986937590711169E-2</v>
      </c>
      <c r="JH255" s="84">
        <f t="shared" si="754"/>
        <v>7.5111945688285428E-2</v>
      </c>
      <c r="JI255" s="84">
        <f t="shared" si="755"/>
        <v>6.8485200232153223E-2</v>
      </c>
      <c r="JJ255" s="84">
        <f t="shared" si="756"/>
        <v>7.2626513052355263E-2</v>
      </c>
      <c r="JK255" s="84">
        <f t="shared" si="757"/>
        <v>6.4572680788897011E-2</v>
      </c>
      <c r="JL255" s="84">
        <f t="shared" si="758"/>
        <v>4.5075369530220989E-2</v>
      </c>
      <c r="JM255" s="145"/>
      <c r="JN255" s="84">
        <f t="shared" si="759"/>
        <v>8.2002902757619733E-2</v>
      </c>
      <c r="JO255" s="84">
        <f t="shared" si="760"/>
        <v>7.6556406182290912E-2</v>
      </c>
      <c r="JP255" s="84">
        <f t="shared" si="761"/>
        <v>7.0081253627394077E-2</v>
      </c>
      <c r="JQ255" s="84">
        <f t="shared" si="762"/>
        <v>7.4230713139857088E-2</v>
      </c>
      <c r="JR255" s="84">
        <f t="shared" si="763"/>
        <v>6.6764061358655952E-2</v>
      </c>
      <c r="JS255" s="84">
        <f t="shared" si="764"/>
        <v>4.6977901361042004E-2</v>
      </c>
      <c r="JT255" s="140"/>
      <c r="JU255" s="140"/>
      <c r="JV255" s="140"/>
      <c r="JW255" s="84">
        <f t="shared" si="765"/>
        <v>0</v>
      </c>
      <c r="JX255" s="84">
        <f t="shared" si="766"/>
        <v>1.444460494005489E-4</v>
      </c>
      <c r="JY255" s="84">
        <f t="shared" si="767"/>
        <v>2.901915264074289E-4</v>
      </c>
      <c r="JZ255" s="84">
        <f t="shared" si="768"/>
        <v>1.4583637159107482E-4</v>
      </c>
      <c r="KA255" s="84">
        <f t="shared" si="769"/>
        <v>1.4609203798392987E-4</v>
      </c>
      <c r="KB255" s="84">
        <f t="shared" si="770"/>
        <v>1.4634860237084735E-4</v>
      </c>
      <c r="KC255" s="145"/>
      <c r="KD255" s="84">
        <f t="shared" si="771"/>
        <v>1.4513788098693758E-4</v>
      </c>
      <c r="KE255" s="84">
        <f t="shared" si="772"/>
        <v>5.7778419760219559E-4</v>
      </c>
      <c r="KF255" s="84">
        <f t="shared" si="773"/>
        <v>1.4509576320371445E-4</v>
      </c>
      <c r="KG255" s="84">
        <f t="shared" si="774"/>
        <v>2.9167274318214965E-4</v>
      </c>
      <c r="KH255" s="84">
        <f t="shared" si="775"/>
        <v>5.8436815193571947E-4</v>
      </c>
      <c r="KI255" s="84">
        <f t="shared" si="776"/>
        <v>2.926972047416947E-4</v>
      </c>
      <c r="KJ255" s="145"/>
      <c r="KK255" s="84">
        <f t="shared" si="777"/>
        <v>8.7082728592162558E-4</v>
      </c>
      <c r="KL255" s="84">
        <f t="shared" si="778"/>
        <v>7.2223024700274446E-4</v>
      </c>
      <c r="KM255" s="84">
        <f t="shared" si="779"/>
        <v>1.1607661056297156E-3</v>
      </c>
      <c r="KN255" s="84">
        <f t="shared" si="780"/>
        <v>1.1666909727285986E-3</v>
      </c>
      <c r="KO255" s="84">
        <f t="shared" si="781"/>
        <v>1.4609203798392988E-3</v>
      </c>
      <c r="KP255" s="84">
        <f t="shared" si="782"/>
        <v>1.4634860237084735E-3</v>
      </c>
      <c r="KQ255" s="105"/>
      <c r="KR255" s="123">
        <f t="shared" si="783"/>
        <v>8.0986937590711169E-2</v>
      </c>
      <c r="KS255" s="123">
        <f t="shared" si="784"/>
        <v>7.5111945688285428E-2</v>
      </c>
      <c r="KT255" s="123">
        <f t="shared" si="785"/>
        <v>6.8485200232153223E-2</v>
      </c>
      <c r="KU255" s="123">
        <f t="shared" si="786"/>
        <v>7.2626513052355263E-2</v>
      </c>
      <c r="KV255" s="123">
        <f t="shared" si="787"/>
        <v>6.4572680788897011E-2</v>
      </c>
      <c r="KW255" s="123">
        <f t="shared" si="788"/>
        <v>4.5075369530220989E-2</v>
      </c>
      <c r="KX255" s="105"/>
      <c r="KY255" s="123">
        <f t="shared" si="789"/>
        <v>8.2002902757619733E-2</v>
      </c>
      <c r="KZ255" s="123">
        <f t="shared" si="790"/>
        <v>7.6556406182290912E-2</v>
      </c>
      <c r="LA255" s="123">
        <f t="shared" si="791"/>
        <v>7.0081253627394077E-2</v>
      </c>
      <c r="LB255" s="123">
        <f t="shared" si="792"/>
        <v>7.4230713139857088E-2</v>
      </c>
      <c r="LC255" s="123">
        <f t="shared" si="793"/>
        <v>6.6764061358655952E-2</v>
      </c>
      <c r="LD255" s="123">
        <f t="shared" si="794"/>
        <v>4.6977901361042004E-2</v>
      </c>
      <c r="LE255" s="105"/>
      <c r="LF255" s="105"/>
      <c r="LG255" s="84">
        <f t="shared" si="856"/>
        <v>0</v>
      </c>
      <c r="LH255" s="84">
        <f t="shared" si="857"/>
        <v>0.1</v>
      </c>
      <c r="LI255" s="84">
        <f t="shared" si="858"/>
        <v>0.18181818181818182</v>
      </c>
      <c r="LJ255" s="84">
        <f t="shared" si="859"/>
        <v>9.0909090909090912E-2</v>
      </c>
      <c r="LK255" s="84">
        <f t="shared" si="846"/>
        <v>6.6666666666666666E-2</v>
      </c>
      <c r="LL255" s="84">
        <f t="shared" si="847"/>
        <v>7.6923076923076927E-2</v>
      </c>
      <c r="LM255" s="105"/>
      <c r="LN255" s="84">
        <f t="shared" si="860"/>
        <v>0.14285714285714285</v>
      </c>
      <c r="LO255" s="84">
        <f t="shared" si="848"/>
        <v>0.4</v>
      </c>
      <c r="LP255" s="84">
        <f t="shared" si="849"/>
        <v>9.0909090909090912E-2</v>
      </c>
      <c r="LQ255" s="84">
        <f t="shared" si="861"/>
        <v>0.18181818181818182</v>
      </c>
      <c r="LR255" s="84">
        <f t="shared" si="850"/>
        <v>0.26666666666666666</v>
      </c>
      <c r="LS255" s="84">
        <f t="shared" si="851"/>
        <v>0.15384615384615385</v>
      </c>
      <c r="LT255" s="105"/>
      <c r="LU255" s="84">
        <f t="shared" si="862"/>
        <v>0.8571428571428571</v>
      </c>
      <c r="LV255" s="84">
        <f t="shared" si="852"/>
        <v>0.5</v>
      </c>
      <c r="LW255" s="84">
        <f t="shared" si="853"/>
        <v>0.72727272727272729</v>
      </c>
      <c r="LX255" s="84">
        <f t="shared" si="863"/>
        <v>0.72727272727272729</v>
      </c>
      <c r="LY255" s="84">
        <f t="shared" si="854"/>
        <v>0.66666666666666663</v>
      </c>
      <c r="LZ255" s="84">
        <f t="shared" si="855"/>
        <v>0.76923076923076927</v>
      </c>
      <c r="MA255" s="105"/>
      <c r="MB255" s="105"/>
      <c r="MC255" s="105"/>
      <c r="MD255" s="123">
        <f t="shared" si="845"/>
        <v>6.0918462980318541E-2</v>
      </c>
      <c r="ME255" s="123">
        <f t="shared" si="864"/>
        <v>0.33194588969823102</v>
      </c>
      <c r="MF255" s="212">
        <f t="shared" si="842"/>
        <v>0.19202267072894902</v>
      </c>
      <c r="MG255" s="105"/>
      <c r="MH255" s="123">
        <f t="shared" ref="MH255:MH286" si="866">(HT255-HQ255)/HQ255</f>
        <v>-0.74757208562670874</v>
      </c>
      <c r="MI255" s="123">
        <f t="shared" si="815"/>
        <v>-0.28915173618341572</v>
      </c>
      <c r="MJ255" s="212">
        <f t="shared" si="816"/>
        <v>-0.34182320592736642</v>
      </c>
      <c r="MK255" s="105"/>
      <c r="ML255" s="123">
        <f t="shared" si="844"/>
        <v>-0.68425045744633384</v>
      </c>
      <c r="MM255" s="123">
        <f t="shared" si="817"/>
        <v>-0.28026113174766348</v>
      </c>
      <c r="MN255" s="212">
        <f t="shared" si="818"/>
        <v>-0.32966522529958281</v>
      </c>
      <c r="MO255" s="105"/>
      <c r="MP255" s="105"/>
    </row>
    <row r="256" spans="2:354" ht="12" x14ac:dyDescent="0.25">
      <c r="B256" s="6" t="s">
        <v>643</v>
      </c>
      <c r="C256" s="6">
        <v>35006</v>
      </c>
      <c r="D256" s="86" t="s">
        <v>218</v>
      </c>
      <c r="E256" s="6">
        <v>1</v>
      </c>
      <c r="F256" s="3">
        <v>2278</v>
      </c>
      <c r="G256" s="7">
        <v>2299</v>
      </c>
      <c r="H256" s="139">
        <v>2308</v>
      </c>
      <c r="I256" s="7">
        <v>2301</v>
      </c>
      <c r="J256" s="177">
        <f t="shared" si="622"/>
        <v>2314</v>
      </c>
      <c r="K256" s="7">
        <v>2327</v>
      </c>
      <c r="L256" s="162"/>
      <c r="M256" s="3">
        <v>1602</v>
      </c>
      <c r="N256" s="7">
        <v>1591</v>
      </c>
      <c r="O256" s="139">
        <v>1582</v>
      </c>
      <c r="P256" s="7">
        <v>1562</v>
      </c>
      <c r="Q256" s="177">
        <f t="shared" si="623"/>
        <v>1504.5</v>
      </c>
      <c r="R256" s="7">
        <v>1447</v>
      </c>
      <c r="S256" s="105"/>
      <c r="T256" s="3">
        <v>7519</v>
      </c>
      <c r="U256" s="7">
        <v>7536</v>
      </c>
      <c r="V256" s="139">
        <v>7531</v>
      </c>
      <c r="W256" s="7">
        <v>7500</v>
      </c>
      <c r="X256" s="177">
        <f t="shared" si="624"/>
        <v>7470</v>
      </c>
      <c r="Y256" s="7">
        <v>7440</v>
      </c>
      <c r="Z256" s="105"/>
      <c r="AA256" s="3">
        <v>2470</v>
      </c>
      <c r="AB256" s="105">
        <v>2503</v>
      </c>
      <c r="AC256" s="139">
        <v>2531</v>
      </c>
      <c r="AD256" s="7">
        <v>2582</v>
      </c>
      <c r="AE256" s="177">
        <f t="shared" si="625"/>
        <v>2653.5</v>
      </c>
      <c r="AF256" s="7">
        <v>2725</v>
      </c>
      <c r="AG256" s="105"/>
      <c r="AH256" s="3">
        <f t="shared" si="626"/>
        <v>9121</v>
      </c>
      <c r="AI256" s="3">
        <f t="shared" si="627"/>
        <v>9127</v>
      </c>
      <c r="AJ256" s="3">
        <f t="shared" si="628"/>
        <v>9113</v>
      </c>
      <c r="AK256" s="3">
        <f t="shared" si="629"/>
        <v>9062</v>
      </c>
      <c r="AL256" s="178">
        <f t="shared" si="630"/>
        <v>8974.5</v>
      </c>
      <c r="AM256" s="3">
        <f t="shared" si="631"/>
        <v>8887</v>
      </c>
      <c r="AN256" s="105"/>
      <c r="AO256" s="3">
        <f t="shared" si="632"/>
        <v>13869</v>
      </c>
      <c r="AP256" s="3">
        <f t="shared" si="633"/>
        <v>13929</v>
      </c>
      <c r="AQ256" s="3">
        <f t="shared" si="634"/>
        <v>13952</v>
      </c>
      <c r="AR256" s="3">
        <f t="shared" si="635"/>
        <v>13945</v>
      </c>
      <c r="AS256" s="178">
        <f t="shared" si="636"/>
        <v>13942</v>
      </c>
      <c r="AT256" s="3">
        <f t="shared" si="637"/>
        <v>13939</v>
      </c>
      <c r="AU256" s="105"/>
      <c r="AV256" s="105"/>
      <c r="AW256" s="5">
        <v>0</v>
      </c>
      <c r="AX256" s="5">
        <v>0</v>
      </c>
      <c r="AY256" s="5">
        <v>0</v>
      </c>
      <c r="AZ256" s="5">
        <v>0</v>
      </c>
      <c r="BA256" s="5"/>
      <c r="BB256" s="5"/>
      <c r="BC256" s="4"/>
      <c r="BD256" s="5">
        <v>1</v>
      </c>
      <c r="BE256" s="5">
        <v>1</v>
      </c>
      <c r="BF256" s="5">
        <v>2</v>
      </c>
      <c r="BG256" s="5">
        <v>1</v>
      </c>
      <c r="BH256" s="5">
        <v>2</v>
      </c>
      <c r="BI256" s="5">
        <v>2</v>
      </c>
      <c r="BJ256" s="4"/>
      <c r="BK256" s="5"/>
      <c r="BL256" s="5"/>
      <c r="BM256" s="5"/>
      <c r="BN256" s="5"/>
      <c r="BO256" s="5"/>
      <c r="BP256" s="5"/>
      <c r="BQ256" s="4"/>
      <c r="BR256" s="5">
        <f t="shared" si="638"/>
        <v>1</v>
      </c>
      <c r="BS256" s="5">
        <f t="shared" si="639"/>
        <v>1</v>
      </c>
      <c r="BT256" s="5">
        <f t="shared" si="640"/>
        <v>2</v>
      </c>
      <c r="BU256" s="5">
        <f t="shared" si="641"/>
        <v>1</v>
      </c>
      <c r="BV256" s="5">
        <f t="shared" si="642"/>
        <v>2</v>
      </c>
      <c r="BW256" s="5">
        <f t="shared" si="643"/>
        <v>2</v>
      </c>
      <c r="BX256" s="4"/>
      <c r="BY256" s="4"/>
      <c r="BZ256" s="5">
        <v>0</v>
      </c>
      <c r="CA256" s="5">
        <v>0</v>
      </c>
      <c r="CB256" s="5">
        <v>1</v>
      </c>
      <c r="CC256" s="5">
        <v>0</v>
      </c>
      <c r="CD256" s="183">
        <f t="shared" si="820"/>
        <v>0.5</v>
      </c>
      <c r="CE256" s="5">
        <v>1</v>
      </c>
      <c r="CF256" s="4"/>
      <c r="CG256" s="5"/>
      <c r="CH256" s="5"/>
      <c r="CI256" s="5"/>
      <c r="CJ256" s="5"/>
      <c r="CK256" s="183">
        <f t="shared" si="644"/>
        <v>0</v>
      </c>
      <c r="CL256" s="5"/>
      <c r="CM256" s="4"/>
      <c r="CN256" s="5"/>
      <c r="CO256" s="5"/>
      <c r="CP256" s="5"/>
      <c r="CQ256" s="5"/>
      <c r="CR256" s="5"/>
      <c r="CS256" s="5"/>
      <c r="CT256" s="4"/>
      <c r="CU256" s="5">
        <f t="shared" si="645"/>
        <v>0</v>
      </c>
      <c r="CV256" s="5">
        <f t="shared" si="646"/>
        <v>0</v>
      </c>
      <c r="CW256" s="5">
        <f t="shared" si="647"/>
        <v>1</v>
      </c>
      <c r="CX256" s="5">
        <f t="shared" si="648"/>
        <v>0</v>
      </c>
      <c r="CY256" s="183">
        <f t="shared" si="649"/>
        <v>0.5</v>
      </c>
      <c r="CZ256" s="5">
        <f t="shared" si="650"/>
        <v>1</v>
      </c>
      <c r="DA256" s="4"/>
      <c r="DB256" s="4"/>
      <c r="DC256" s="5">
        <f t="shared" si="651"/>
        <v>7</v>
      </c>
      <c r="DD256" s="5">
        <f t="shared" si="652"/>
        <v>3</v>
      </c>
      <c r="DE256" s="5">
        <f t="shared" si="653"/>
        <v>8</v>
      </c>
      <c r="DF256" s="5">
        <f t="shared" si="654"/>
        <v>5</v>
      </c>
      <c r="DG256" s="5">
        <f t="shared" si="655"/>
        <v>6.5</v>
      </c>
      <c r="DH256" s="5">
        <f t="shared" si="656"/>
        <v>6</v>
      </c>
      <c r="DI256" s="4"/>
      <c r="DJ256" s="5">
        <f t="shared" si="657"/>
        <v>18</v>
      </c>
      <c r="DK256" s="5">
        <f t="shared" si="658"/>
        <v>9</v>
      </c>
      <c r="DL256" s="5">
        <f t="shared" si="659"/>
        <v>16</v>
      </c>
      <c r="DM256" s="5">
        <f t="shared" si="660"/>
        <v>7</v>
      </c>
      <c r="DN256" s="5">
        <f t="shared" si="661"/>
        <v>17</v>
      </c>
      <c r="DO256" s="5">
        <f t="shared" si="662"/>
        <v>17</v>
      </c>
      <c r="DP256" s="4"/>
      <c r="DQ256" s="5">
        <f t="shared" si="663"/>
        <v>0</v>
      </c>
      <c r="DR256" s="5">
        <f t="shared" si="664"/>
        <v>0</v>
      </c>
      <c r="DS256" s="5">
        <f t="shared" si="665"/>
        <v>0</v>
      </c>
      <c r="DT256" s="5">
        <f t="shared" si="666"/>
        <v>1</v>
      </c>
      <c r="DU256" s="5">
        <f t="shared" si="667"/>
        <v>0</v>
      </c>
      <c r="DV256" s="5">
        <f t="shared" si="668"/>
        <v>0</v>
      </c>
      <c r="DW256" s="4"/>
      <c r="DX256" s="5">
        <f t="shared" si="669"/>
        <v>25</v>
      </c>
      <c r="DY256" s="5">
        <f t="shared" si="670"/>
        <v>12</v>
      </c>
      <c r="DZ256" s="5">
        <f t="shared" si="671"/>
        <v>24</v>
      </c>
      <c r="EA256" s="5">
        <f t="shared" si="672"/>
        <v>13</v>
      </c>
      <c r="EB256" s="5">
        <f t="shared" si="673"/>
        <v>23.5</v>
      </c>
      <c r="EC256" s="5">
        <f t="shared" si="674"/>
        <v>23</v>
      </c>
      <c r="ED256" s="4"/>
      <c r="EE256" s="4"/>
      <c r="EF256" s="5">
        <v>7</v>
      </c>
      <c r="EG256" s="5">
        <v>3</v>
      </c>
      <c r="EH256" s="5">
        <v>9</v>
      </c>
      <c r="EI256" s="5">
        <v>5</v>
      </c>
      <c r="EJ256" s="5">
        <v>7</v>
      </c>
      <c r="EK256" s="5">
        <v>7</v>
      </c>
      <c r="EL256" s="4"/>
      <c r="EM256" s="5">
        <v>19</v>
      </c>
      <c r="EN256" s="5">
        <v>10</v>
      </c>
      <c r="EO256" s="5">
        <v>18</v>
      </c>
      <c r="EP256" s="5">
        <v>8</v>
      </c>
      <c r="EQ256" s="5">
        <v>19</v>
      </c>
      <c r="ER256" s="5">
        <v>19</v>
      </c>
      <c r="ES256" s="4"/>
      <c r="ET256" s="5"/>
      <c r="EU256" s="5"/>
      <c r="EV256" s="5"/>
      <c r="EW256" s="5">
        <v>1</v>
      </c>
      <c r="EX256" s="5">
        <v>0</v>
      </c>
      <c r="EY256" s="5"/>
      <c r="EZ256" s="4"/>
      <c r="FA256" s="5">
        <f t="shared" si="675"/>
        <v>26</v>
      </c>
      <c r="FB256" s="5">
        <f t="shared" si="676"/>
        <v>13</v>
      </c>
      <c r="FC256" s="5">
        <f t="shared" si="677"/>
        <v>27</v>
      </c>
      <c r="FD256" s="5">
        <f t="shared" si="678"/>
        <v>13</v>
      </c>
      <c r="FE256" s="5">
        <f t="shared" si="679"/>
        <v>26</v>
      </c>
      <c r="FF256" s="5">
        <f t="shared" si="680"/>
        <v>26</v>
      </c>
      <c r="FG256" s="4"/>
      <c r="FH256" s="5">
        <f t="shared" si="681"/>
        <v>26</v>
      </c>
      <c r="FI256" s="5">
        <f t="shared" si="682"/>
        <v>13</v>
      </c>
      <c r="FJ256" s="5">
        <f t="shared" si="683"/>
        <v>27</v>
      </c>
      <c r="FK256" s="5">
        <f t="shared" si="684"/>
        <v>14</v>
      </c>
      <c r="FL256" s="5">
        <f t="shared" si="685"/>
        <v>26</v>
      </c>
      <c r="FM256" s="5">
        <f t="shared" si="686"/>
        <v>26</v>
      </c>
      <c r="FN256" s="4"/>
      <c r="FO256" s="4"/>
      <c r="FP256" s="4">
        <v>90</v>
      </c>
      <c r="FQ256" s="4">
        <v>74</v>
      </c>
      <c r="FR256" s="4">
        <v>88.66</v>
      </c>
      <c r="FS256" s="4">
        <v>56.340000000000032</v>
      </c>
      <c r="FT256" s="4">
        <v>48</v>
      </c>
      <c r="FU256" s="4">
        <v>54</v>
      </c>
      <c r="FV256" s="4"/>
      <c r="FW256" s="4">
        <f t="shared" si="687"/>
        <v>518</v>
      </c>
      <c r="FX256" s="4">
        <f t="shared" si="688"/>
        <v>480</v>
      </c>
      <c r="FY256" s="4">
        <f t="shared" si="689"/>
        <v>417.34000000000003</v>
      </c>
      <c r="FZ256" s="4">
        <f t="shared" si="690"/>
        <v>367.65999999999997</v>
      </c>
      <c r="GA256" s="4">
        <f t="shared" si="691"/>
        <v>294</v>
      </c>
      <c r="GB256" s="4">
        <f t="shared" si="692"/>
        <v>326</v>
      </c>
      <c r="GC256" s="4"/>
      <c r="GD256" s="4">
        <v>608</v>
      </c>
      <c r="GE256" s="4">
        <v>554</v>
      </c>
      <c r="GF256" s="4">
        <v>506</v>
      </c>
      <c r="GG256" s="4">
        <v>424</v>
      </c>
      <c r="GH256" s="4">
        <v>342</v>
      </c>
      <c r="GI256" s="4">
        <v>380</v>
      </c>
      <c r="GJ256" s="4"/>
      <c r="GK256" s="6"/>
      <c r="GL256" s="4">
        <f t="shared" si="693"/>
        <v>97</v>
      </c>
      <c r="GM256" s="4">
        <f t="shared" si="694"/>
        <v>77</v>
      </c>
      <c r="GN256" s="4">
        <f t="shared" si="695"/>
        <v>97.66</v>
      </c>
      <c r="GO256" s="4">
        <f t="shared" si="696"/>
        <v>61.340000000000032</v>
      </c>
      <c r="GP256" s="4">
        <f t="shared" si="697"/>
        <v>55</v>
      </c>
      <c r="GQ256" s="4">
        <f t="shared" si="698"/>
        <v>61</v>
      </c>
      <c r="GR256" s="4"/>
      <c r="GS256" s="4">
        <f t="shared" si="699"/>
        <v>537</v>
      </c>
      <c r="GT256" s="4">
        <f t="shared" si="700"/>
        <v>490</v>
      </c>
      <c r="GU256" s="4">
        <f t="shared" si="701"/>
        <v>435.34000000000003</v>
      </c>
      <c r="GV256" s="4">
        <f t="shared" si="702"/>
        <v>375.65999999999997</v>
      </c>
      <c r="GW256" s="4">
        <f t="shared" si="703"/>
        <v>313</v>
      </c>
      <c r="GX256" s="4">
        <f t="shared" si="704"/>
        <v>345</v>
      </c>
      <c r="GY256" s="4"/>
      <c r="GZ256" s="4">
        <f t="shared" si="705"/>
        <v>634</v>
      </c>
      <c r="HA256" s="4">
        <f t="shared" si="706"/>
        <v>567</v>
      </c>
      <c r="HB256" s="4">
        <f t="shared" si="707"/>
        <v>533</v>
      </c>
      <c r="HC256" s="4">
        <f t="shared" si="708"/>
        <v>437</v>
      </c>
      <c r="HD256" s="4">
        <f t="shared" si="709"/>
        <v>342</v>
      </c>
      <c r="HE256" s="4">
        <f t="shared" si="710"/>
        <v>380</v>
      </c>
      <c r="HF256" s="4"/>
      <c r="HG256" s="6"/>
      <c r="HH256" s="84">
        <f t="shared" si="711"/>
        <v>4.3695380774032462E-3</v>
      </c>
      <c r="HI256" s="84">
        <f t="shared" si="712"/>
        <v>1.8856065367693275E-3</v>
      </c>
      <c r="HJ256" s="84">
        <f t="shared" si="713"/>
        <v>5.6890012642225032E-3</v>
      </c>
      <c r="HK256" s="84">
        <f t="shared" si="714"/>
        <v>3.201024327784891E-3</v>
      </c>
      <c r="HL256" s="84">
        <f t="shared" si="715"/>
        <v>4.6527085410435357E-3</v>
      </c>
      <c r="HM256" s="84">
        <f t="shared" si="716"/>
        <v>4.8375950241879755E-3</v>
      </c>
      <c r="HN256" s="145"/>
      <c r="HO256" s="84">
        <f t="shared" si="717"/>
        <v>5.6179775280898875E-2</v>
      </c>
      <c r="HP256" s="84">
        <f t="shared" si="718"/>
        <v>4.6511627906976744E-2</v>
      </c>
      <c r="HQ256" s="84">
        <f t="shared" si="719"/>
        <v>5.6042983565107458E-2</v>
      </c>
      <c r="HR256" s="84">
        <f t="shared" si="720"/>
        <v>3.6069142125480173E-2</v>
      </c>
      <c r="HS256" s="84">
        <f t="shared" si="721"/>
        <v>3.1904287138584245E-2</v>
      </c>
      <c r="HT256" s="84">
        <f t="shared" si="722"/>
        <v>3.7318590186592948E-2</v>
      </c>
      <c r="HU256" s="145"/>
      <c r="HV256" s="84">
        <f t="shared" si="723"/>
        <v>6.0549313358302118E-2</v>
      </c>
      <c r="HW256" s="84">
        <f t="shared" si="724"/>
        <v>4.8397234443746072E-2</v>
      </c>
      <c r="HX256" s="84">
        <f t="shared" si="725"/>
        <v>6.1731984829329963E-2</v>
      </c>
      <c r="HY256" s="84">
        <f t="shared" si="726"/>
        <v>3.9270166453265067E-2</v>
      </c>
      <c r="HZ256" s="84">
        <f t="shared" si="727"/>
        <v>3.655699567962778E-2</v>
      </c>
      <c r="IA256" s="84">
        <f t="shared" si="728"/>
        <v>4.2156185210780926E-2</v>
      </c>
      <c r="IB256" s="145"/>
      <c r="IC256" s="145"/>
      <c r="ID256" s="84">
        <f t="shared" si="729"/>
        <v>2.5269317728421332E-3</v>
      </c>
      <c r="IE256" s="84">
        <f t="shared" si="730"/>
        <v>1.3269639065817409E-3</v>
      </c>
      <c r="IF256" s="84">
        <f t="shared" si="731"/>
        <v>2.390120833886602E-3</v>
      </c>
      <c r="IG256" s="84">
        <f t="shared" si="732"/>
        <v>1.0666666666666667E-3</v>
      </c>
      <c r="IH256" s="84">
        <f t="shared" si="733"/>
        <v>2.5435073627844713E-3</v>
      </c>
      <c r="II256" s="84">
        <f t="shared" si="734"/>
        <v>2.5537634408602152E-3</v>
      </c>
      <c r="IJ256" s="145"/>
      <c r="IK256" s="84">
        <f t="shared" si="735"/>
        <v>6.8892139912222372E-2</v>
      </c>
      <c r="IL256" s="84">
        <f t="shared" si="736"/>
        <v>6.3694267515923567E-2</v>
      </c>
      <c r="IM256" s="84">
        <f t="shared" si="737"/>
        <v>5.5416279378568585E-2</v>
      </c>
      <c r="IN256" s="84">
        <f t="shared" si="738"/>
        <v>4.9021333333333326E-2</v>
      </c>
      <c r="IO256" s="84">
        <f t="shared" si="739"/>
        <v>3.93574297188755E-2</v>
      </c>
      <c r="IP256" s="84">
        <f t="shared" si="740"/>
        <v>4.3817204301075267E-2</v>
      </c>
      <c r="IQ256" s="145"/>
      <c r="IR256" s="84">
        <f t="shared" si="741"/>
        <v>7.1419071685064506E-2</v>
      </c>
      <c r="IS256" s="84">
        <f t="shared" si="742"/>
        <v>6.5021231422505307E-2</v>
      </c>
      <c r="IT256" s="84">
        <f t="shared" si="743"/>
        <v>5.7806400212455186E-2</v>
      </c>
      <c r="IU256" s="84">
        <f t="shared" si="744"/>
        <v>5.0087999999999994E-2</v>
      </c>
      <c r="IV256" s="84">
        <f t="shared" si="745"/>
        <v>4.190093708165997E-2</v>
      </c>
      <c r="IW256" s="84">
        <f t="shared" si="746"/>
        <v>4.6370967741935484E-2</v>
      </c>
      <c r="IX256" s="140"/>
      <c r="IY256" s="140"/>
      <c r="IZ256" s="84">
        <f t="shared" si="747"/>
        <v>2.8505646310711544E-3</v>
      </c>
      <c r="JA256" s="84">
        <f t="shared" si="748"/>
        <v>1.4243453489646105E-3</v>
      </c>
      <c r="JB256" s="84">
        <f t="shared" si="749"/>
        <v>2.9628003950400526E-3</v>
      </c>
      <c r="JC256" s="84">
        <f t="shared" si="750"/>
        <v>1.4345619068638269E-3</v>
      </c>
      <c r="JD256" s="84">
        <f t="shared" si="751"/>
        <v>2.8970973313276506E-3</v>
      </c>
      <c r="JE256" s="84">
        <f t="shared" si="752"/>
        <v>2.9256216946101045E-3</v>
      </c>
      <c r="JF256" s="145"/>
      <c r="JG256" s="84">
        <f t="shared" si="753"/>
        <v>6.6659357526586999E-2</v>
      </c>
      <c r="JH256" s="84">
        <f t="shared" si="754"/>
        <v>6.0699024871261095E-2</v>
      </c>
      <c r="JI256" s="84">
        <f t="shared" si="755"/>
        <v>5.5525074070009874E-2</v>
      </c>
      <c r="JJ256" s="84">
        <f t="shared" si="756"/>
        <v>4.6788788346943277E-2</v>
      </c>
      <c r="JK256" s="84">
        <f t="shared" si="757"/>
        <v>3.810797258900217E-2</v>
      </c>
      <c r="JL256" s="84">
        <f t="shared" si="758"/>
        <v>4.2759086305839994E-2</v>
      </c>
      <c r="JM256" s="145"/>
      <c r="JN256" s="84">
        <f t="shared" si="759"/>
        <v>6.9509922157658152E-2</v>
      </c>
      <c r="JO256" s="84">
        <f t="shared" si="760"/>
        <v>6.2123370220225703E-2</v>
      </c>
      <c r="JP256" s="84">
        <f t="shared" si="761"/>
        <v>5.8487874465049924E-2</v>
      </c>
      <c r="JQ256" s="84">
        <f t="shared" si="762"/>
        <v>4.8223350253807105E-2</v>
      </c>
      <c r="JR256" s="84">
        <f t="shared" si="763"/>
        <v>4.1005069920329817E-2</v>
      </c>
      <c r="JS256" s="84">
        <f t="shared" si="764"/>
        <v>4.5684708000450096E-2</v>
      </c>
      <c r="JT256" s="140"/>
      <c r="JU256" s="140"/>
      <c r="JV256" s="140"/>
      <c r="JW256" s="84">
        <f t="shared" si="765"/>
        <v>0</v>
      </c>
      <c r="JX256" s="84">
        <f t="shared" si="766"/>
        <v>0</v>
      </c>
      <c r="JY256" s="84">
        <f t="shared" si="767"/>
        <v>1.097333479644464E-4</v>
      </c>
      <c r="JZ256" s="84">
        <f t="shared" si="768"/>
        <v>0</v>
      </c>
      <c r="KA256" s="84">
        <f t="shared" si="769"/>
        <v>5.5713410217839434E-5</v>
      </c>
      <c r="KB256" s="84">
        <f t="shared" si="770"/>
        <v>1.1252391133115787E-4</v>
      </c>
      <c r="KC256" s="145"/>
      <c r="KD256" s="84">
        <f t="shared" si="771"/>
        <v>1.096371011950444E-4</v>
      </c>
      <c r="KE256" s="84">
        <f t="shared" si="772"/>
        <v>1.0956502684343158E-4</v>
      </c>
      <c r="KF256" s="84">
        <f t="shared" si="773"/>
        <v>2.194666959288928E-4</v>
      </c>
      <c r="KG256" s="84">
        <f t="shared" si="774"/>
        <v>1.1035091591260208E-4</v>
      </c>
      <c r="KH256" s="84">
        <f t="shared" si="775"/>
        <v>2.2285364087135773E-4</v>
      </c>
      <c r="KI256" s="84">
        <f t="shared" si="776"/>
        <v>2.2504782266231574E-4</v>
      </c>
      <c r="KJ256" s="145"/>
      <c r="KK256" s="84">
        <f t="shared" si="777"/>
        <v>2.7409275298761102E-3</v>
      </c>
      <c r="KL256" s="84">
        <f t="shared" si="778"/>
        <v>1.3147803221211789E-3</v>
      </c>
      <c r="KM256" s="84">
        <f t="shared" si="779"/>
        <v>2.6336003511467135E-3</v>
      </c>
      <c r="KN256" s="84">
        <f t="shared" si="780"/>
        <v>1.3242109909512249E-3</v>
      </c>
      <c r="KO256" s="84">
        <f t="shared" si="781"/>
        <v>2.6185302802384535E-3</v>
      </c>
      <c r="KP256" s="84">
        <f t="shared" si="782"/>
        <v>2.5880499606166312E-3</v>
      </c>
      <c r="KQ256" s="105"/>
      <c r="KR256" s="123">
        <f t="shared" si="783"/>
        <v>6.6659357526586999E-2</v>
      </c>
      <c r="KS256" s="123">
        <f t="shared" si="784"/>
        <v>6.0699024871261095E-2</v>
      </c>
      <c r="KT256" s="123">
        <f t="shared" si="785"/>
        <v>5.5525074070009874E-2</v>
      </c>
      <c r="KU256" s="123">
        <f t="shared" si="786"/>
        <v>4.6788788346943277E-2</v>
      </c>
      <c r="KV256" s="123">
        <f t="shared" si="787"/>
        <v>3.810797258900217E-2</v>
      </c>
      <c r="KW256" s="123">
        <f t="shared" si="788"/>
        <v>4.2759086305839994E-2</v>
      </c>
      <c r="KX256" s="105"/>
      <c r="KY256" s="123">
        <f t="shared" si="789"/>
        <v>6.9509922157658152E-2</v>
      </c>
      <c r="KZ256" s="123">
        <f t="shared" si="790"/>
        <v>6.2123370220225703E-2</v>
      </c>
      <c r="LA256" s="123">
        <f t="shared" si="791"/>
        <v>5.8487874465049924E-2</v>
      </c>
      <c r="LB256" s="123">
        <f t="shared" si="792"/>
        <v>4.8223350253807105E-2</v>
      </c>
      <c r="LC256" s="123">
        <f t="shared" si="793"/>
        <v>4.1005069920329817E-2</v>
      </c>
      <c r="LD256" s="123">
        <f t="shared" si="794"/>
        <v>4.5684708000450096E-2</v>
      </c>
      <c r="LE256" s="105"/>
      <c r="LF256" s="105"/>
      <c r="LG256" s="84">
        <f t="shared" si="856"/>
        <v>0</v>
      </c>
      <c r="LH256" s="84">
        <f t="shared" si="857"/>
        <v>0</v>
      </c>
      <c r="LI256" s="84">
        <f t="shared" si="858"/>
        <v>3.7037037037037035E-2</v>
      </c>
      <c r="LJ256" s="84">
        <f t="shared" si="859"/>
        <v>0</v>
      </c>
      <c r="LK256" s="84">
        <f t="shared" si="846"/>
        <v>1.9230769230769232E-2</v>
      </c>
      <c r="LL256" s="84">
        <f t="shared" si="847"/>
        <v>3.8461538461538464E-2</v>
      </c>
      <c r="LM256" s="105"/>
      <c r="LN256" s="84">
        <f t="shared" si="860"/>
        <v>3.8461538461538464E-2</v>
      </c>
      <c r="LO256" s="84">
        <f t="shared" si="848"/>
        <v>7.6923076923076927E-2</v>
      </c>
      <c r="LP256" s="84">
        <f t="shared" si="849"/>
        <v>7.407407407407407E-2</v>
      </c>
      <c r="LQ256" s="84">
        <f t="shared" si="861"/>
        <v>7.1428571428571425E-2</v>
      </c>
      <c r="LR256" s="84">
        <f t="shared" si="850"/>
        <v>7.6923076923076927E-2</v>
      </c>
      <c r="LS256" s="84">
        <f t="shared" si="851"/>
        <v>7.6923076923076927E-2</v>
      </c>
      <c r="LT256" s="105"/>
      <c r="LU256" s="84">
        <f t="shared" si="862"/>
        <v>0.96153846153846156</v>
      </c>
      <c r="LV256" s="84">
        <f t="shared" si="852"/>
        <v>0.92307692307692313</v>
      </c>
      <c r="LW256" s="84">
        <f t="shared" si="853"/>
        <v>0.88888888888888884</v>
      </c>
      <c r="LX256" s="84">
        <f t="shared" si="863"/>
        <v>0.9285714285714286</v>
      </c>
      <c r="LY256" s="84">
        <f t="shared" si="854"/>
        <v>0.90384615384615385</v>
      </c>
      <c r="LZ256" s="84">
        <f t="shared" si="855"/>
        <v>0.88461538461538458</v>
      </c>
      <c r="MA256" s="105"/>
      <c r="MB256" s="105"/>
      <c r="MC256" s="105"/>
      <c r="MD256" s="123">
        <f t="shared" si="845"/>
        <v>-0.14965829685940255</v>
      </c>
      <c r="ME256" s="123">
        <f t="shared" si="864"/>
        <v>6.8466248506571153E-2</v>
      </c>
      <c r="MF256" s="212">
        <f t="shared" si="842"/>
        <v>-1.2548499889559892E-2</v>
      </c>
      <c r="MG256" s="105"/>
      <c r="MH256" s="123">
        <f t="shared" si="866"/>
        <v>-0.33410771852932503</v>
      </c>
      <c r="MI256" s="123">
        <f t="shared" si="815"/>
        <v>-0.20930808072219814</v>
      </c>
      <c r="MJ256" s="212">
        <f t="shared" si="816"/>
        <v>-0.22991392587920972</v>
      </c>
      <c r="MK256" s="105"/>
      <c r="ML256" s="123">
        <f t="shared" si="844"/>
        <v>-0.31710951255933417</v>
      </c>
      <c r="MM256" s="123">
        <f t="shared" si="817"/>
        <v>-0.1978229474330038</v>
      </c>
      <c r="MN256" s="212">
        <f t="shared" si="818"/>
        <v>-0.21890291930937758</v>
      </c>
      <c r="MO256" s="105"/>
      <c r="MP256" s="105"/>
    </row>
    <row r="257" spans="2:354" ht="12" x14ac:dyDescent="0.25">
      <c r="B257" s="6" t="s">
        <v>643</v>
      </c>
      <c r="C257" s="6">
        <v>33011</v>
      </c>
      <c r="D257" s="86" t="s">
        <v>196</v>
      </c>
      <c r="E257" s="6">
        <v>1</v>
      </c>
      <c r="F257" s="3">
        <v>5109</v>
      </c>
      <c r="G257" s="7">
        <v>5086</v>
      </c>
      <c r="H257" s="139">
        <v>5162</v>
      </c>
      <c r="I257" s="7">
        <v>5117</v>
      </c>
      <c r="J257" s="177">
        <f t="shared" si="622"/>
        <v>5115</v>
      </c>
      <c r="K257" s="7">
        <v>5113</v>
      </c>
      <c r="L257" s="162"/>
      <c r="M257" s="3">
        <v>4438</v>
      </c>
      <c r="N257" s="7">
        <v>4351</v>
      </c>
      <c r="O257" s="139">
        <v>4199</v>
      </c>
      <c r="P257" s="7">
        <v>4174</v>
      </c>
      <c r="Q257" s="177">
        <f t="shared" si="623"/>
        <v>4025</v>
      </c>
      <c r="R257" s="7">
        <v>3876</v>
      </c>
      <c r="S257" s="105"/>
      <c r="T257" s="3">
        <v>18047</v>
      </c>
      <c r="U257" s="7">
        <v>17973</v>
      </c>
      <c r="V257" s="139">
        <v>17982</v>
      </c>
      <c r="W257" s="7">
        <v>17946</v>
      </c>
      <c r="X257" s="177">
        <f t="shared" si="624"/>
        <v>17997</v>
      </c>
      <c r="Y257" s="7">
        <v>18048</v>
      </c>
      <c r="Z257" s="105"/>
      <c r="AA257" s="3">
        <v>7384</v>
      </c>
      <c r="AB257" s="105">
        <v>7520</v>
      </c>
      <c r="AC257" s="139">
        <v>7628</v>
      </c>
      <c r="AD257" s="7">
        <v>7722</v>
      </c>
      <c r="AE257" s="177">
        <f t="shared" si="625"/>
        <v>7824.5</v>
      </c>
      <c r="AF257" s="7">
        <v>7927</v>
      </c>
      <c r="AG257" s="105"/>
      <c r="AH257" s="3">
        <f t="shared" si="626"/>
        <v>22485</v>
      </c>
      <c r="AI257" s="3">
        <f t="shared" si="627"/>
        <v>22324</v>
      </c>
      <c r="AJ257" s="3">
        <f t="shared" si="628"/>
        <v>22181</v>
      </c>
      <c r="AK257" s="3">
        <f t="shared" si="629"/>
        <v>22120</v>
      </c>
      <c r="AL257" s="178">
        <f t="shared" si="630"/>
        <v>22022</v>
      </c>
      <c r="AM257" s="3">
        <f t="shared" si="631"/>
        <v>21924</v>
      </c>
      <c r="AN257" s="105"/>
      <c r="AO257" s="3">
        <f t="shared" si="632"/>
        <v>34978</v>
      </c>
      <c r="AP257" s="3">
        <f t="shared" si="633"/>
        <v>34930</v>
      </c>
      <c r="AQ257" s="3">
        <f t="shared" si="634"/>
        <v>34971</v>
      </c>
      <c r="AR257" s="3">
        <f t="shared" si="635"/>
        <v>34959</v>
      </c>
      <c r="AS257" s="178">
        <f t="shared" si="636"/>
        <v>34961.5</v>
      </c>
      <c r="AT257" s="3">
        <f t="shared" si="637"/>
        <v>34964</v>
      </c>
      <c r="AU257" s="105"/>
      <c r="AV257" s="105"/>
      <c r="AW257" s="5">
        <v>3</v>
      </c>
      <c r="AX257" s="5">
        <v>5</v>
      </c>
      <c r="AY257" s="5">
        <v>9</v>
      </c>
      <c r="AZ257" s="5">
        <v>16</v>
      </c>
      <c r="BA257" s="5">
        <v>14</v>
      </c>
      <c r="BB257" s="5">
        <v>18</v>
      </c>
      <c r="BC257" s="4"/>
      <c r="BD257" s="5">
        <v>8</v>
      </c>
      <c r="BE257" s="5">
        <v>18</v>
      </c>
      <c r="BF257" s="5">
        <v>21</v>
      </c>
      <c r="BG257" s="5">
        <v>23</v>
      </c>
      <c r="BH257" s="5">
        <v>32</v>
      </c>
      <c r="BI257" s="5">
        <v>37</v>
      </c>
      <c r="BJ257" s="4"/>
      <c r="BK257" s="5"/>
      <c r="BL257" s="5"/>
      <c r="BM257" s="5"/>
      <c r="BN257" s="5"/>
      <c r="BO257" s="5"/>
      <c r="BP257" s="5"/>
      <c r="BQ257" s="4"/>
      <c r="BR257" s="5">
        <f t="shared" si="638"/>
        <v>11</v>
      </c>
      <c r="BS257" s="5">
        <f t="shared" si="639"/>
        <v>23</v>
      </c>
      <c r="BT257" s="5">
        <f t="shared" si="640"/>
        <v>30</v>
      </c>
      <c r="BU257" s="5">
        <f t="shared" si="641"/>
        <v>39</v>
      </c>
      <c r="BV257" s="5">
        <f t="shared" si="642"/>
        <v>46</v>
      </c>
      <c r="BW257" s="5">
        <f t="shared" si="643"/>
        <v>55</v>
      </c>
      <c r="BX257" s="4"/>
      <c r="BY257" s="4"/>
      <c r="BZ257" s="5">
        <v>2</v>
      </c>
      <c r="CA257" s="5">
        <v>1</v>
      </c>
      <c r="CB257" s="5">
        <v>0</v>
      </c>
      <c r="CC257" s="5">
        <v>1</v>
      </c>
      <c r="CD257" s="183">
        <f t="shared" si="820"/>
        <v>2</v>
      </c>
      <c r="CE257" s="5">
        <v>3</v>
      </c>
      <c r="CF257" s="4"/>
      <c r="CG257" s="5"/>
      <c r="CH257" s="5"/>
      <c r="CI257" s="5"/>
      <c r="CJ257" s="5"/>
      <c r="CK257" s="183">
        <f t="shared" si="644"/>
        <v>0</v>
      </c>
      <c r="CL257" s="5"/>
      <c r="CM257" s="4"/>
      <c r="CN257" s="5"/>
      <c r="CO257" s="5"/>
      <c r="CP257" s="5"/>
      <c r="CQ257" s="5"/>
      <c r="CR257" s="5"/>
      <c r="CS257" s="5"/>
      <c r="CT257" s="4"/>
      <c r="CU257" s="5">
        <f t="shared" si="645"/>
        <v>2</v>
      </c>
      <c r="CV257" s="5">
        <f t="shared" si="646"/>
        <v>1</v>
      </c>
      <c r="CW257" s="5">
        <f t="shared" si="647"/>
        <v>0</v>
      </c>
      <c r="CX257" s="5">
        <f t="shared" si="648"/>
        <v>1</v>
      </c>
      <c r="CY257" s="183">
        <f t="shared" si="649"/>
        <v>2</v>
      </c>
      <c r="CZ257" s="5">
        <f t="shared" si="650"/>
        <v>3</v>
      </c>
      <c r="DA257" s="4"/>
      <c r="DB257" s="4"/>
      <c r="DC257" s="5">
        <f t="shared" si="651"/>
        <v>11</v>
      </c>
      <c r="DD257" s="5">
        <f t="shared" si="652"/>
        <v>13</v>
      </c>
      <c r="DE257" s="5">
        <f t="shared" si="653"/>
        <v>12</v>
      </c>
      <c r="DF257" s="5">
        <f t="shared" si="654"/>
        <v>16</v>
      </c>
      <c r="DG257" s="5">
        <f t="shared" si="655"/>
        <v>12</v>
      </c>
      <c r="DH257" s="5">
        <f t="shared" si="656"/>
        <v>11</v>
      </c>
      <c r="DI257" s="4"/>
      <c r="DJ257" s="5">
        <f t="shared" si="657"/>
        <v>33</v>
      </c>
      <c r="DK257" s="5">
        <f t="shared" si="658"/>
        <v>35</v>
      </c>
      <c r="DL257" s="5">
        <f t="shared" si="659"/>
        <v>39</v>
      </c>
      <c r="DM257" s="5">
        <f t="shared" si="660"/>
        <v>47</v>
      </c>
      <c r="DN257" s="5">
        <f t="shared" si="661"/>
        <v>46</v>
      </c>
      <c r="DO257" s="5">
        <f t="shared" si="662"/>
        <v>45</v>
      </c>
      <c r="DP257" s="4"/>
      <c r="DQ257" s="5">
        <f t="shared" si="663"/>
        <v>1</v>
      </c>
      <c r="DR257" s="5">
        <f t="shared" si="664"/>
        <v>2</v>
      </c>
      <c r="DS257" s="5">
        <f t="shared" si="665"/>
        <v>1</v>
      </c>
      <c r="DT257" s="5">
        <f t="shared" si="666"/>
        <v>1</v>
      </c>
      <c r="DU257" s="5">
        <f t="shared" si="667"/>
        <v>0</v>
      </c>
      <c r="DV257" s="5">
        <f t="shared" si="668"/>
        <v>0</v>
      </c>
      <c r="DW257" s="4"/>
      <c r="DX257" s="5">
        <f t="shared" si="669"/>
        <v>45</v>
      </c>
      <c r="DY257" s="5">
        <f t="shared" si="670"/>
        <v>50</v>
      </c>
      <c r="DZ257" s="5">
        <f t="shared" si="671"/>
        <v>52</v>
      </c>
      <c r="EA257" s="5">
        <f t="shared" si="672"/>
        <v>64</v>
      </c>
      <c r="EB257" s="5">
        <f t="shared" si="673"/>
        <v>58</v>
      </c>
      <c r="EC257" s="5">
        <f t="shared" si="674"/>
        <v>56</v>
      </c>
      <c r="ED257" s="4"/>
      <c r="EE257" s="4"/>
      <c r="EF257" s="5">
        <v>16</v>
      </c>
      <c r="EG257" s="5">
        <v>19</v>
      </c>
      <c r="EH257" s="5">
        <v>21</v>
      </c>
      <c r="EI257" s="5">
        <v>33</v>
      </c>
      <c r="EJ257" s="5">
        <v>28</v>
      </c>
      <c r="EK257" s="5">
        <v>32</v>
      </c>
      <c r="EL257" s="4"/>
      <c r="EM257" s="5">
        <v>41</v>
      </c>
      <c r="EN257" s="5">
        <v>53</v>
      </c>
      <c r="EO257" s="5">
        <v>60</v>
      </c>
      <c r="EP257" s="5">
        <v>70</v>
      </c>
      <c r="EQ257" s="5">
        <v>78</v>
      </c>
      <c r="ER257" s="5">
        <v>82</v>
      </c>
      <c r="ES257" s="4"/>
      <c r="ET257" s="5">
        <v>1</v>
      </c>
      <c r="EU257" s="5">
        <v>2</v>
      </c>
      <c r="EV257" s="5">
        <v>1</v>
      </c>
      <c r="EW257" s="5">
        <v>1</v>
      </c>
      <c r="EX257" s="5">
        <v>0</v>
      </c>
      <c r="EY257" s="5">
        <v>0</v>
      </c>
      <c r="EZ257" s="4"/>
      <c r="FA257" s="5">
        <f t="shared" si="675"/>
        <v>57</v>
      </c>
      <c r="FB257" s="5">
        <f t="shared" si="676"/>
        <v>72</v>
      </c>
      <c r="FC257" s="5">
        <f t="shared" si="677"/>
        <v>81</v>
      </c>
      <c r="FD257" s="5">
        <f t="shared" si="678"/>
        <v>103</v>
      </c>
      <c r="FE257" s="5">
        <f t="shared" si="679"/>
        <v>106</v>
      </c>
      <c r="FF257" s="5">
        <f t="shared" si="680"/>
        <v>114</v>
      </c>
      <c r="FG257" s="4"/>
      <c r="FH257" s="5">
        <f t="shared" si="681"/>
        <v>58</v>
      </c>
      <c r="FI257" s="5">
        <f t="shared" si="682"/>
        <v>74</v>
      </c>
      <c r="FJ257" s="5">
        <f t="shared" si="683"/>
        <v>82</v>
      </c>
      <c r="FK257" s="5">
        <f t="shared" si="684"/>
        <v>104</v>
      </c>
      <c r="FL257" s="5">
        <f t="shared" si="685"/>
        <v>106</v>
      </c>
      <c r="FM257" s="5">
        <f t="shared" si="686"/>
        <v>114</v>
      </c>
      <c r="FN257" s="4"/>
      <c r="FO257" s="4"/>
      <c r="FP257" s="4">
        <v>234</v>
      </c>
      <c r="FQ257" s="4">
        <v>190</v>
      </c>
      <c r="FR257" s="4">
        <v>219.34000000000003</v>
      </c>
      <c r="FS257" s="4">
        <v>179.33999999999992</v>
      </c>
      <c r="FT257" s="4">
        <v>102</v>
      </c>
      <c r="FU257" s="4">
        <v>80</v>
      </c>
      <c r="FV257" s="4"/>
      <c r="FW257" s="4">
        <f t="shared" si="687"/>
        <v>1442</v>
      </c>
      <c r="FX257" s="4">
        <f t="shared" si="688"/>
        <v>1306</v>
      </c>
      <c r="FY257" s="4">
        <f t="shared" si="689"/>
        <v>1130.6599999999999</v>
      </c>
      <c r="FZ257" s="4">
        <f t="shared" si="690"/>
        <v>1058.6600000000001</v>
      </c>
      <c r="GA257" s="4">
        <f t="shared" si="691"/>
        <v>1092</v>
      </c>
      <c r="GB257" s="4">
        <f t="shared" si="692"/>
        <v>946</v>
      </c>
      <c r="GC257" s="4"/>
      <c r="GD257" s="4">
        <v>1676</v>
      </c>
      <c r="GE257" s="4">
        <v>1496</v>
      </c>
      <c r="GF257" s="4">
        <v>1350</v>
      </c>
      <c r="GG257" s="4">
        <v>1238</v>
      </c>
      <c r="GH257" s="4">
        <v>1194</v>
      </c>
      <c r="GI257" s="4">
        <v>1026</v>
      </c>
      <c r="GJ257" s="4"/>
      <c r="GK257" s="6"/>
      <c r="GL257" s="4">
        <f t="shared" si="693"/>
        <v>250</v>
      </c>
      <c r="GM257" s="4">
        <f t="shared" si="694"/>
        <v>209</v>
      </c>
      <c r="GN257" s="4">
        <f t="shared" si="695"/>
        <v>240.34000000000003</v>
      </c>
      <c r="GO257" s="4">
        <f t="shared" si="696"/>
        <v>212.33999999999992</v>
      </c>
      <c r="GP257" s="4">
        <f t="shared" si="697"/>
        <v>130</v>
      </c>
      <c r="GQ257" s="4">
        <f t="shared" si="698"/>
        <v>112</v>
      </c>
      <c r="GR257" s="4"/>
      <c r="GS257" s="4">
        <f t="shared" si="699"/>
        <v>1483</v>
      </c>
      <c r="GT257" s="4">
        <f t="shared" si="700"/>
        <v>1359</v>
      </c>
      <c r="GU257" s="4">
        <f t="shared" si="701"/>
        <v>1190.6599999999999</v>
      </c>
      <c r="GV257" s="4">
        <f t="shared" si="702"/>
        <v>1128.6600000000001</v>
      </c>
      <c r="GW257" s="4">
        <f t="shared" si="703"/>
        <v>1170</v>
      </c>
      <c r="GX257" s="4">
        <f t="shared" si="704"/>
        <v>1028</v>
      </c>
      <c r="GY257" s="4"/>
      <c r="GZ257" s="4">
        <f t="shared" si="705"/>
        <v>1733</v>
      </c>
      <c r="HA257" s="4">
        <f t="shared" si="706"/>
        <v>1568</v>
      </c>
      <c r="HB257" s="4">
        <f t="shared" si="707"/>
        <v>1431</v>
      </c>
      <c r="HC257" s="4">
        <f t="shared" si="708"/>
        <v>1341</v>
      </c>
      <c r="HD257" s="4">
        <f t="shared" si="709"/>
        <v>1194</v>
      </c>
      <c r="HE257" s="4">
        <f t="shared" si="710"/>
        <v>1026</v>
      </c>
      <c r="HF257" s="4"/>
      <c r="HG257" s="6"/>
      <c r="HH257" s="84">
        <f t="shared" si="711"/>
        <v>3.605227579990987E-3</v>
      </c>
      <c r="HI257" s="84">
        <f t="shared" si="712"/>
        <v>4.3668122270742356E-3</v>
      </c>
      <c r="HJ257" s="84">
        <f t="shared" si="713"/>
        <v>5.0011907597046915E-3</v>
      </c>
      <c r="HK257" s="84">
        <f t="shared" si="714"/>
        <v>7.9060852898897947E-3</v>
      </c>
      <c r="HL257" s="84">
        <f t="shared" si="715"/>
        <v>6.956521739130435E-3</v>
      </c>
      <c r="HM257" s="84">
        <f t="shared" si="716"/>
        <v>8.2559339525283791E-3</v>
      </c>
      <c r="HN257" s="145"/>
      <c r="HO257" s="84">
        <f t="shared" si="717"/>
        <v>5.2726453357368183E-2</v>
      </c>
      <c r="HP257" s="84">
        <f t="shared" si="718"/>
        <v>4.3668122270742356E-2</v>
      </c>
      <c r="HQ257" s="84">
        <f t="shared" si="719"/>
        <v>5.2236246725410822E-2</v>
      </c>
      <c r="HR257" s="84">
        <f t="shared" si="720"/>
        <v>4.2965979875419245E-2</v>
      </c>
      <c r="HS257" s="84">
        <f t="shared" si="721"/>
        <v>2.5341614906832299E-2</v>
      </c>
      <c r="HT257" s="84">
        <f t="shared" si="722"/>
        <v>2.063983488132095E-2</v>
      </c>
      <c r="HU257" s="145"/>
      <c r="HV257" s="84">
        <f t="shared" si="723"/>
        <v>5.6331680937359171E-2</v>
      </c>
      <c r="HW257" s="84">
        <f t="shared" si="724"/>
        <v>4.8034934497816595E-2</v>
      </c>
      <c r="HX257" s="84">
        <f t="shared" si="725"/>
        <v>5.7237437485115512E-2</v>
      </c>
      <c r="HY257" s="84">
        <f t="shared" si="726"/>
        <v>5.0872065165309038E-2</v>
      </c>
      <c r="HZ257" s="84">
        <f t="shared" si="727"/>
        <v>3.2298136645962733E-2</v>
      </c>
      <c r="IA257" s="84">
        <f t="shared" si="728"/>
        <v>2.8895768833849329E-2</v>
      </c>
      <c r="IB257" s="145"/>
      <c r="IC257" s="145"/>
      <c r="ID257" s="84">
        <f t="shared" si="729"/>
        <v>2.2718457361334296E-3</v>
      </c>
      <c r="IE257" s="84">
        <f t="shared" si="730"/>
        <v>2.9488677460635399E-3</v>
      </c>
      <c r="IF257" s="84">
        <f t="shared" si="731"/>
        <v>3.3366700033366698E-3</v>
      </c>
      <c r="IG257" s="84">
        <f t="shared" si="732"/>
        <v>3.9005906608715036E-3</v>
      </c>
      <c r="IH257" s="84">
        <f t="shared" si="733"/>
        <v>4.3340556759459909E-3</v>
      </c>
      <c r="II257" s="84">
        <f t="shared" si="734"/>
        <v>4.5434397163120564E-3</v>
      </c>
      <c r="IJ257" s="145"/>
      <c r="IK257" s="84">
        <f t="shared" si="735"/>
        <v>7.9902476865961108E-2</v>
      </c>
      <c r="IL257" s="84">
        <f t="shared" si="736"/>
        <v>7.2664552384131748E-2</v>
      </c>
      <c r="IM257" s="84">
        <f t="shared" si="737"/>
        <v>6.287732176621065E-2</v>
      </c>
      <c r="IN257" s="84">
        <f t="shared" si="738"/>
        <v>5.899141870054609E-2</v>
      </c>
      <c r="IO257" s="84">
        <f t="shared" si="739"/>
        <v>6.0676779463243874E-2</v>
      </c>
      <c r="IP257" s="84">
        <f t="shared" si="740"/>
        <v>5.2415780141843969E-2</v>
      </c>
      <c r="IQ257" s="145"/>
      <c r="IR257" s="84">
        <f t="shared" si="741"/>
        <v>8.2174322602094535E-2</v>
      </c>
      <c r="IS257" s="84">
        <f t="shared" si="742"/>
        <v>7.5613420130195286E-2</v>
      </c>
      <c r="IT257" s="84">
        <f t="shared" si="743"/>
        <v>6.6213991769547315E-2</v>
      </c>
      <c r="IU257" s="84">
        <f t="shared" si="744"/>
        <v>6.2892009361417589E-2</v>
      </c>
      <c r="IV257" s="84">
        <f t="shared" si="745"/>
        <v>6.5010835139189871E-2</v>
      </c>
      <c r="IW257" s="84">
        <f t="shared" si="746"/>
        <v>5.6959219858156024E-2</v>
      </c>
      <c r="IX257" s="140"/>
      <c r="IY257" s="140"/>
      <c r="IZ257" s="84">
        <f t="shared" si="747"/>
        <v>2.5350233488992662E-3</v>
      </c>
      <c r="JA257" s="84">
        <f t="shared" si="748"/>
        <v>3.2252284536821358E-3</v>
      </c>
      <c r="JB257" s="84">
        <f t="shared" si="749"/>
        <v>3.651774040845769E-3</v>
      </c>
      <c r="JC257" s="84">
        <f t="shared" si="750"/>
        <v>4.6564195298372515E-3</v>
      </c>
      <c r="JD257" s="84">
        <f t="shared" si="751"/>
        <v>4.8133684497320859E-3</v>
      </c>
      <c r="JE257" s="84">
        <f t="shared" si="752"/>
        <v>5.1997810618500274E-3</v>
      </c>
      <c r="JF257" s="145"/>
      <c r="JG257" s="84">
        <f t="shared" si="753"/>
        <v>7.4538581276406488E-2</v>
      </c>
      <c r="JH257" s="84">
        <f t="shared" si="754"/>
        <v>6.7013080093173263E-2</v>
      </c>
      <c r="JI257" s="84">
        <f t="shared" si="755"/>
        <v>6.0862900680762812E-2</v>
      </c>
      <c r="JJ257" s="84">
        <f t="shared" si="756"/>
        <v>5.5967450271247741E-2</v>
      </c>
      <c r="JK257" s="84">
        <f t="shared" si="757"/>
        <v>5.4218508763963308E-2</v>
      </c>
      <c r="JL257" s="84">
        <f t="shared" si="758"/>
        <v>4.6798029556650245E-2</v>
      </c>
      <c r="JM257" s="145"/>
      <c r="JN257" s="84">
        <f t="shared" si="759"/>
        <v>7.7073604625305756E-2</v>
      </c>
      <c r="JO257" s="84">
        <f t="shared" si="760"/>
        <v>7.0238308546855394E-2</v>
      </c>
      <c r="JP257" s="84">
        <f t="shared" si="761"/>
        <v>6.4514674721608586E-2</v>
      </c>
      <c r="JQ257" s="84">
        <f t="shared" si="762"/>
        <v>6.0623869801084994E-2</v>
      </c>
      <c r="JR257" s="84">
        <f t="shared" si="763"/>
        <v>5.9031877213695391E-2</v>
      </c>
      <c r="JS257" s="84">
        <f t="shared" si="764"/>
        <v>5.199781061850027E-2</v>
      </c>
      <c r="JT257" s="140"/>
      <c r="JU257" s="140"/>
      <c r="JV257" s="140"/>
      <c r="JW257" s="84">
        <f t="shared" si="765"/>
        <v>8.8948187680676003E-5</v>
      </c>
      <c r="JX257" s="84">
        <f t="shared" si="766"/>
        <v>4.4794839634474109E-5</v>
      </c>
      <c r="JY257" s="84">
        <f t="shared" si="767"/>
        <v>0</v>
      </c>
      <c r="JZ257" s="84">
        <f t="shared" si="768"/>
        <v>4.5207956600361664E-5</v>
      </c>
      <c r="KA257" s="84">
        <f t="shared" si="769"/>
        <v>9.0818272636454452E-5</v>
      </c>
      <c r="KB257" s="84">
        <f t="shared" si="770"/>
        <v>1.3683634373289546E-4</v>
      </c>
      <c r="KC257" s="145"/>
      <c r="KD257" s="84">
        <f t="shared" si="771"/>
        <v>4.8921503224371799E-4</v>
      </c>
      <c r="KE257" s="84">
        <f t="shared" si="772"/>
        <v>1.0302813115929046E-3</v>
      </c>
      <c r="KF257" s="84">
        <f t="shared" si="773"/>
        <v>1.3525089040169515E-3</v>
      </c>
      <c r="KG257" s="84">
        <f t="shared" si="774"/>
        <v>1.7631103074141048E-3</v>
      </c>
      <c r="KH257" s="84">
        <f t="shared" si="775"/>
        <v>2.0888202706384525E-3</v>
      </c>
      <c r="KI257" s="84">
        <f t="shared" si="776"/>
        <v>2.5086663017697499E-3</v>
      </c>
      <c r="KJ257" s="145"/>
      <c r="KK257" s="84">
        <f t="shared" si="777"/>
        <v>1.956860128974872E-3</v>
      </c>
      <c r="KL257" s="84">
        <f t="shared" si="778"/>
        <v>2.1501523024547572E-3</v>
      </c>
      <c r="KM257" s="84">
        <f t="shared" si="779"/>
        <v>2.2992651368288174E-3</v>
      </c>
      <c r="KN257" s="84">
        <f t="shared" si="780"/>
        <v>2.8481012658227848E-3</v>
      </c>
      <c r="KO257" s="84">
        <f t="shared" si="781"/>
        <v>2.6337299064571793E-3</v>
      </c>
      <c r="KP257" s="84">
        <f t="shared" si="782"/>
        <v>2.554278416347382E-3</v>
      </c>
      <c r="KQ257" s="105"/>
      <c r="KR257" s="123">
        <f t="shared" si="783"/>
        <v>7.4538581276406488E-2</v>
      </c>
      <c r="KS257" s="123">
        <f t="shared" si="784"/>
        <v>6.7013080093173263E-2</v>
      </c>
      <c r="KT257" s="123">
        <f t="shared" si="785"/>
        <v>6.0862900680762812E-2</v>
      </c>
      <c r="KU257" s="123">
        <f t="shared" si="786"/>
        <v>5.5967450271247741E-2</v>
      </c>
      <c r="KV257" s="123">
        <f t="shared" si="787"/>
        <v>5.4218508763963308E-2</v>
      </c>
      <c r="KW257" s="123">
        <f t="shared" si="788"/>
        <v>4.6798029556650245E-2</v>
      </c>
      <c r="KX257" s="105"/>
      <c r="KY257" s="123">
        <f t="shared" si="789"/>
        <v>7.7073604625305756E-2</v>
      </c>
      <c r="KZ257" s="123">
        <f t="shared" si="790"/>
        <v>7.0238308546855394E-2</v>
      </c>
      <c r="LA257" s="123">
        <f t="shared" si="791"/>
        <v>6.4514674721608586E-2</v>
      </c>
      <c r="LB257" s="123">
        <f t="shared" si="792"/>
        <v>6.0623869801084994E-2</v>
      </c>
      <c r="LC257" s="123">
        <f t="shared" si="793"/>
        <v>5.9031877213695391E-2</v>
      </c>
      <c r="LD257" s="123">
        <f t="shared" si="794"/>
        <v>5.199781061850027E-2</v>
      </c>
      <c r="LE257" s="105"/>
      <c r="LF257" s="105"/>
      <c r="LG257" s="84">
        <f t="shared" si="856"/>
        <v>3.4482758620689655E-2</v>
      </c>
      <c r="LH257" s="84">
        <f t="shared" si="857"/>
        <v>1.3513513513513514E-2</v>
      </c>
      <c r="LI257" s="84">
        <f t="shared" si="858"/>
        <v>0</v>
      </c>
      <c r="LJ257" s="84">
        <f t="shared" si="859"/>
        <v>9.6153846153846159E-3</v>
      </c>
      <c r="LK257" s="84">
        <f t="shared" si="846"/>
        <v>1.8867924528301886E-2</v>
      </c>
      <c r="LL257" s="84">
        <f t="shared" si="847"/>
        <v>2.6315789473684209E-2</v>
      </c>
      <c r="LM257" s="105"/>
      <c r="LN257" s="84">
        <f t="shared" si="860"/>
        <v>0.18965517241379309</v>
      </c>
      <c r="LO257" s="84">
        <f t="shared" si="848"/>
        <v>0.3108108108108108</v>
      </c>
      <c r="LP257" s="84">
        <f t="shared" si="849"/>
        <v>0.36585365853658536</v>
      </c>
      <c r="LQ257" s="84">
        <f t="shared" si="861"/>
        <v>0.375</v>
      </c>
      <c r="LR257" s="84">
        <f t="shared" si="850"/>
        <v>0.43396226415094341</v>
      </c>
      <c r="LS257" s="84">
        <f t="shared" si="851"/>
        <v>0.48245614035087719</v>
      </c>
      <c r="LT257" s="105"/>
      <c r="LU257" s="84">
        <f t="shared" si="862"/>
        <v>0.77586206896551724</v>
      </c>
      <c r="LV257" s="84">
        <f t="shared" si="852"/>
        <v>0.67567567567567566</v>
      </c>
      <c r="LW257" s="84">
        <f t="shared" si="853"/>
        <v>0.63414634146341464</v>
      </c>
      <c r="LX257" s="84">
        <f t="shared" si="863"/>
        <v>0.61538461538461542</v>
      </c>
      <c r="LY257" s="84">
        <f t="shared" si="854"/>
        <v>0.54716981132075471</v>
      </c>
      <c r="LZ257" s="84">
        <f t="shared" si="855"/>
        <v>0.49122807017543857</v>
      </c>
      <c r="MA257" s="105"/>
      <c r="MB257" s="105"/>
      <c r="MC257" s="105"/>
      <c r="MD257" s="123">
        <f t="shared" si="845"/>
        <v>0.6507936507936507</v>
      </c>
      <c r="ME257" s="123">
        <f t="shared" si="864"/>
        <v>0.36166888297872335</v>
      </c>
      <c r="MF257" s="212">
        <f t="shared" si="842"/>
        <v>0.42390547818389446</v>
      </c>
      <c r="MG257" s="105"/>
      <c r="MH257" s="123">
        <f t="shared" si="866"/>
        <v>-0.60487523175587377</v>
      </c>
      <c r="MI257" s="123">
        <f t="shared" si="815"/>
        <v>-0.16638020403070922</v>
      </c>
      <c r="MJ257" s="212">
        <f t="shared" si="816"/>
        <v>-0.23109104178069695</v>
      </c>
      <c r="MK257" s="105"/>
      <c r="ML257" s="123">
        <f t="shared" si="844"/>
        <v>-0.49515963496158227</v>
      </c>
      <c r="MM257" s="123">
        <f t="shared" si="817"/>
        <v>-0.13977063856234206</v>
      </c>
      <c r="MN257" s="212">
        <f t="shared" si="818"/>
        <v>-0.19401576706572016</v>
      </c>
      <c r="MO257" s="105"/>
      <c r="MP257" s="105"/>
    </row>
    <row r="258" spans="2:354" ht="12" x14ac:dyDescent="0.25">
      <c r="B258" s="6" t="s">
        <v>641</v>
      </c>
      <c r="C258" s="6">
        <v>25043</v>
      </c>
      <c r="D258" s="86" t="s">
        <v>161</v>
      </c>
      <c r="E258" s="6">
        <v>3</v>
      </c>
      <c r="F258" s="3">
        <v>947</v>
      </c>
      <c r="G258" s="7">
        <v>954</v>
      </c>
      <c r="H258" s="139">
        <v>966</v>
      </c>
      <c r="I258" s="7">
        <v>1013</v>
      </c>
      <c r="J258" s="177">
        <f t="shared" si="622"/>
        <v>1014.5</v>
      </c>
      <c r="K258" s="7">
        <v>1016</v>
      </c>
      <c r="L258" s="162"/>
      <c r="M258" s="3">
        <v>644</v>
      </c>
      <c r="N258" s="7">
        <v>678</v>
      </c>
      <c r="O258" s="139">
        <v>675</v>
      </c>
      <c r="P258" s="7">
        <v>679</v>
      </c>
      <c r="Q258" s="177">
        <f t="shared" si="623"/>
        <v>667.5</v>
      </c>
      <c r="R258" s="7">
        <v>656</v>
      </c>
      <c r="S258" s="105"/>
      <c r="T258" s="3">
        <v>2636</v>
      </c>
      <c r="U258" s="7">
        <v>2697</v>
      </c>
      <c r="V258" s="139">
        <v>2765</v>
      </c>
      <c r="W258" s="7">
        <v>2847</v>
      </c>
      <c r="X258" s="177">
        <f t="shared" si="624"/>
        <v>2851</v>
      </c>
      <c r="Y258" s="7">
        <v>2855</v>
      </c>
      <c r="Z258" s="105"/>
      <c r="AA258" s="3">
        <v>737</v>
      </c>
      <c r="AB258" s="105">
        <v>759</v>
      </c>
      <c r="AC258" s="139">
        <v>809</v>
      </c>
      <c r="AD258" s="7">
        <v>808</v>
      </c>
      <c r="AE258" s="177">
        <f t="shared" si="625"/>
        <v>834.5</v>
      </c>
      <c r="AF258" s="7">
        <v>861</v>
      </c>
      <c r="AG258" s="105"/>
      <c r="AH258" s="3">
        <f t="shared" si="626"/>
        <v>3280</v>
      </c>
      <c r="AI258" s="3">
        <f t="shared" si="627"/>
        <v>3375</v>
      </c>
      <c r="AJ258" s="3">
        <f t="shared" si="628"/>
        <v>3440</v>
      </c>
      <c r="AK258" s="3">
        <f t="shared" si="629"/>
        <v>3526</v>
      </c>
      <c r="AL258" s="178">
        <f t="shared" si="630"/>
        <v>3518.5</v>
      </c>
      <c r="AM258" s="3">
        <f t="shared" si="631"/>
        <v>3511</v>
      </c>
      <c r="AN258" s="105"/>
      <c r="AO258" s="3">
        <f t="shared" si="632"/>
        <v>4964</v>
      </c>
      <c r="AP258" s="3">
        <f t="shared" si="633"/>
        <v>5088</v>
      </c>
      <c r="AQ258" s="3">
        <f t="shared" si="634"/>
        <v>5215</v>
      </c>
      <c r="AR258" s="3">
        <f t="shared" si="635"/>
        <v>5347</v>
      </c>
      <c r="AS258" s="178">
        <f t="shared" si="636"/>
        <v>5367.5</v>
      </c>
      <c r="AT258" s="3">
        <f t="shared" si="637"/>
        <v>5388</v>
      </c>
      <c r="AU258" s="105"/>
      <c r="AV258" s="105"/>
      <c r="AW258" s="5">
        <v>0</v>
      </c>
      <c r="AX258" s="5">
        <v>0</v>
      </c>
      <c r="AY258" s="5">
        <v>1</v>
      </c>
      <c r="AZ258" s="5">
        <v>0</v>
      </c>
      <c r="BA258" s="5"/>
      <c r="BB258" s="5"/>
      <c r="BC258" s="4"/>
      <c r="BD258" s="5">
        <v>0</v>
      </c>
      <c r="BE258" s="5">
        <v>0</v>
      </c>
      <c r="BF258" s="5">
        <v>0</v>
      </c>
      <c r="BG258" s="5">
        <v>0</v>
      </c>
      <c r="BH258" s="5"/>
      <c r="BI258" s="5"/>
      <c r="BJ258" s="4"/>
      <c r="BK258" s="5"/>
      <c r="BL258" s="5"/>
      <c r="BM258" s="5"/>
      <c r="BN258" s="5"/>
      <c r="BO258" s="5"/>
      <c r="BP258" s="5"/>
      <c r="BQ258" s="4"/>
      <c r="BR258" s="5">
        <f t="shared" si="638"/>
        <v>0</v>
      </c>
      <c r="BS258" s="5">
        <f t="shared" si="639"/>
        <v>0</v>
      </c>
      <c r="BT258" s="5">
        <f t="shared" si="640"/>
        <v>1</v>
      </c>
      <c r="BU258" s="5">
        <f t="shared" si="641"/>
        <v>0</v>
      </c>
      <c r="BV258" s="5">
        <f t="shared" si="642"/>
        <v>0</v>
      </c>
      <c r="BW258" s="5">
        <f t="shared" si="643"/>
        <v>0</v>
      </c>
      <c r="BX258" s="4"/>
      <c r="BY258" s="4"/>
      <c r="BZ258" s="5">
        <v>0</v>
      </c>
      <c r="CA258" s="5">
        <v>0</v>
      </c>
      <c r="CB258" s="5">
        <v>0</v>
      </c>
      <c r="CC258" s="5">
        <v>1</v>
      </c>
      <c r="CD258" s="183">
        <f t="shared" si="820"/>
        <v>1.5</v>
      </c>
      <c r="CE258" s="5">
        <v>2</v>
      </c>
      <c r="CF258" s="4"/>
      <c r="CG258" s="5"/>
      <c r="CH258" s="5"/>
      <c r="CI258" s="5"/>
      <c r="CJ258" s="5"/>
      <c r="CK258" s="183">
        <f t="shared" si="644"/>
        <v>0</v>
      </c>
      <c r="CL258" s="5"/>
      <c r="CM258" s="4"/>
      <c r="CN258" s="5"/>
      <c r="CO258" s="5"/>
      <c r="CP258" s="5"/>
      <c r="CQ258" s="5"/>
      <c r="CR258" s="5"/>
      <c r="CS258" s="5"/>
      <c r="CT258" s="4"/>
      <c r="CU258" s="5">
        <f t="shared" si="645"/>
        <v>0</v>
      </c>
      <c r="CV258" s="5">
        <f t="shared" si="646"/>
        <v>0</v>
      </c>
      <c r="CW258" s="5">
        <f t="shared" si="647"/>
        <v>0</v>
      </c>
      <c r="CX258" s="5">
        <f t="shared" si="648"/>
        <v>1</v>
      </c>
      <c r="CY258" s="183">
        <f t="shared" si="649"/>
        <v>1.5</v>
      </c>
      <c r="CZ258" s="5">
        <f t="shared" si="650"/>
        <v>2</v>
      </c>
      <c r="DA258" s="4"/>
      <c r="DB258" s="4"/>
      <c r="DC258" s="5">
        <f t="shared" si="651"/>
        <v>3</v>
      </c>
      <c r="DD258" s="5">
        <f t="shared" si="652"/>
        <v>3</v>
      </c>
      <c r="DE258" s="5">
        <f t="shared" si="653"/>
        <v>1</v>
      </c>
      <c r="DF258" s="5">
        <f t="shared" si="654"/>
        <v>0</v>
      </c>
      <c r="DG258" s="5">
        <f t="shared" si="655"/>
        <v>0.5</v>
      </c>
      <c r="DH258" s="5">
        <f t="shared" si="656"/>
        <v>0</v>
      </c>
      <c r="DI258" s="4"/>
      <c r="DJ258" s="5">
        <f t="shared" si="657"/>
        <v>6</v>
      </c>
      <c r="DK258" s="5">
        <f t="shared" si="658"/>
        <v>5</v>
      </c>
      <c r="DL258" s="5">
        <f t="shared" si="659"/>
        <v>6</v>
      </c>
      <c r="DM258" s="5">
        <f t="shared" si="660"/>
        <v>10</v>
      </c>
      <c r="DN258" s="5">
        <f t="shared" si="661"/>
        <v>12</v>
      </c>
      <c r="DO258" s="5">
        <f t="shared" si="662"/>
        <v>12</v>
      </c>
      <c r="DP258" s="4"/>
      <c r="DQ258" s="5">
        <f t="shared" si="663"/>
        <v>0</v>
      </c>
      <c r="DR258" s="5">
        <f t="shared" si="664"/>
        <v>0</v>
      </c>
      <c r="DS258" s="5">
        <f t="shared" si="665"/>
        <v>0</v>
      </c>
      <c r="DT258" s="5">
        <f t="shared" si="666"/>
        <v>0</v>
      </c>
      <c r="DU258" s="5">
        <f t="shared" si="667"/>
        <v>0</v>
      </c>
      <c r="DV258" s="5">
        <f t="shared" si="668"/>
        <v>0</v>
      </c>
      <c r="DW258" s="4"/>
      <c r="DX258" s="5">
        <f t="shared" si="669"/>
        <v>9</v>
      </c>
      <c r="DY258" s="5">
        <f t="shared" si="670"/>
        <v>8</v>
      </c>
      <c r="DZ258" s="5">
        <f t="shared" si="671"/>
        <v>7</v>
      </c>
      <c r="EA258" s="5">
        <f t="shared" si="672"/>
        <v>10</v>
      </c>
      <c r="EB258" s="5">
        <f t="shared" si="673"/>
        <v>12.5</v>
      </c>
      <c r="EC258" s="5">
        <f t="shared" si="674"/>
        <v>12</v>
      </c>
      <c r="ED258" s="4"/>
      <c r="EE258" s="4"/>
      <c r="EF258" s="5">
        <v>3</v>
      </c>
      <c r="EG258" s="5">
        <v>3</v>
      </c>
      <c r="EH258" s="5">
        <v>2</v>
      </c>
      <c r="EI258" s="5">
        <v>1</v>
      </c>
      <c r="EJ258" s="5">
        <v>2</v>
      </c>
      <c r="EK258" s="5">
        <v>2</v>
      </c>
      <c r="EL258" s="4"/>
      <c r="EM258" s="5">
        <v>6</v>
      </c>
      <c r="EN258" s="5">
        <v>5</v>
      </c>
      <c r="EO258" s="5">
        <v>6</v>
      </c>
      <c r="EP258" s="5">
        <v>10</v>
      </c>
      <c r="EQ258" s="5">
        <v>12</v>
      </c>
      <c r="ER258" s="5">
        <v>12</v>
      </c>
      <c r="ES258" s="4"/>
      <c r="ET258" s="5"/>
      <c r="EU258" s="5"/>
      <c r="EV258" s="5"/>
      <c r="EW258" s="5"/>
      <c r="EX258" s="5">
        <v>0</v>
      </c>
      <c r="EY258" s="5"/>
      <c r="EZ258" s="4"/>
      <c r="FA258" s="5">
        <f t="shared" si="675"/>
        <v>9</v>
      </c>
      <c r="FB258" s="5">
        <f t="shared" si="676"/>
        <v>8</v>
      </c>
      <c r="FC258" s="5">
        <f t="shared" si="677"/>
        <v>8</v>
      </c>
      <c r="FD258" s="5">
        <f t="shared" si="678"/>
        <v>11</v>
      </c>
      <c r="FE258" s="5">
        <f t="shared" si="679"/>
        <v>14</v>
      </c>
      <c r="FF258" s="5">
        <f t="shared" si="680"/>
        <v>14</v>
      </c>
      <c r="FG258" s="4"/>
      <c r="FH258" s="5">
        <f t="shared" si="681"/>
        <v>9</v>
      </c>
      <c r="FI258" s="5">
        <f t="shared" si="682"/>
        <v>8</v>
      </c>
      <c r="FJ258" s="5">
        <f t="shared" si="683"/>
        <v>8</v>
      </c>
      <c r="FK258" s="5">
        <f t="shared" si="684"/>
        <v>11</v>
      </c>
      <c r="FL258" s="5">
        <f t="shared" si="685"/>
        <v>14</v>
      </c>
      <c r="FM258" s="5">
        <f t="shared" si="686"/>
        <v>14</v>
      </c>
      <c r="FN258" s="4"/>
      <c r="FO258" s="4"/>
      <c r="FP258" s="4">
        <v>28</v>
      </c>
      <c r="FQ258" s="4">
        <v>44</v>
      </c>
      <c r="FR258" s="4">
        <v>29.75</v>
      </c>
      <c r="FS258" s="4">
        <v>34.82000000000005</v>
      </c>
      <c r="FT258" s="4">
        <v>22</v>
      </c>
      <c r="FU258" s="4">
        <v>12</v>
      </c>
      <c r="FV258" s="4"/>
      <c r="FW258" s="4">
        <f t="shared" si="687"/>
        <v>280</v>
      </c>
      <c r="FX258" s="4">
        <f t="shared" si="688"/>
        <v>298</v>
      </c>
      <c r="FY258" s="4">
        <f t="shared" si="689"/>
        <v>282.25</v>
      </c>
      <c r="FZ258" s="4">
        <f t="shared" si="690"/>
        <v>297.17999999999995</v>
      </c>
      <c r="GA258" s="4">
        <f t="shared" si="691"/>
        <v>224</v>
      </c>
      <c r="GB258" s="4">
        <f t="shared" si="692"/>
        <v>272</v>
      </c>
      <c r="GC258" s="4"/>
      <c r="GD258" s="4">
        <v>308</v>
      </c>
      <c r="GE258" s="4">
        <v>342</v>
      </c>
      <c r="GF258" s="4">
        <v>312</v>
      </c>
      <c r="GG258" s="4">
        <v>332</v>
      </c>
      <c r="GH258" s="4">
        <v>246</v>
      </c>
      <c r="GI258" s="4">
        <v>284</v>
      </c>
      <c r="GJ258" s="4"/>
      <c r="GK258" s="6"/>
      <c r="GL258" s="4">
        <f t="shared" si="693"/>
        <v>31</v>
      </c>
      <c r="GM258" s="4">
        <f t="shared" si="694"/>
        <v>47</v>
      </c>
      <c r="GN258" s="4">
        <f t="shared" si="695"/>
        <v>31.75</v>
      </c>
      <c r="GO258" s="4">
        <f t="shared" si="696"/>
        <v>35.82000000000005</v>
      </c>
      <c r="GP258" s="4">
        <f t="shared" si="697"/>
        <v>24</v>
      </c>
      <c r="GQ258" s="4">
        <f t="shared" si="698"/>
        <v>14</v>
      </c>
      <c r="GR258" s="4"/>
      <c r="GS258" s="4">
        <f t="shared" si="699"/>
        <v>286</v>
      </c>
      <c r="GT258" s="4">
        <f t="shared" si="700"/>
        <v>303</v>
      </c>
      <c r="GU258" s="4">
        <f t="shared" si="701"/>
        <v>288.25</v>
      </c>
      <c r="GV258" s="4">
        <f t="shared" si="702"/>
        <v>307.17999999999995</v>
      </c>
      <c r="GW258" s="4">
        <f t="shared" si="703"/>
        <v>236</v>
      </c>
      <c r="GX258" s="4">
        <f t="shared" si="704"/>
        <v>284</v>
      </c>
      <c r="GY258" s="4"/>
      <c r="GZ258" s="4">
        <f t="shared" si="705"/>
        <v>317</v>
      </c>
      <c r="HA258" s="4">
        <f t="shared" si="706"/>
        <v>350</v>
      </c>
      <c r="HB258" s="4">
        <f t="shared" si="707"/>
        <v>320</v>
      </c>
      <c r="HC258" s="4">
        <f t="shared" si="708"/>
        <v>343</v>
      </c>
      <c r="HD258" s="4">
        <f t="shared" si="709"/>
        <v>246</v>
      </c>
      <c r="HE258" s="4">
        <f t="shared" si="710"/>
        <v>284</v>
      </c>
      <c r="HF258" s="4"/>
      <c r="HG258" s="6"/>
      <c r="HH258" s="84">
        <f t="shared" si="711"/>
        <v>4.658385093167702E-3</v>
      </c>
      <c r="HI258" s="84">
        <f t="shared" si="712"/>
        <v>4.4247787610619468E-3</v>
      </c>
      <c r="HJ258" s="84">
        <f t="shared" si="713"/>
        <v>2.9629629629629628E-3</v>
      </c>
      <c r="HK258" s="84">
        <f t="shared" si="714"/>
        <v>1.4727540500736377E-3</v>
      </c>
      <c r="HL258" s="84">
        <f t="shared" si="715"/>
        <v>2.9962546816479402E-3</v>
      </c>
      <c r="HM258" s="84">
        <f t="shared" si="716"/>
        <v>3.0487804878048782E-3</v>
      </c>
      <c r="HN258" s="145"/>
      <c r="HO258" s="84">
        <f t="shared" si="717"/>
        <v>4.3478260869565216E-2</v>
      </c>
      <c r="HP258" s="84">
        <f t="shared" si="718"/>
        <v>6.4896755162241887E-2</v>
      </c>
      <c r="HQ258" s="84">
        <f t="shared" si="719"/>
        <v>4.4074074074074071E-2</v>
      </c>
      <c r="HR258" s="84">
        <f t="shared" si="720"/>
        <v>5.1281296023564141E-2</v>
      </c>
      <c r="HS258" s="84">
        <f t="shared" si="721"/>
        <v>3.2958801498127341E-2</v>
      </c>
      <c r="HT258" s="84">
        <f t="shared" si="722"/>
        <v>1.8292682926829267E-2</v>
      </c>
      <c r="HU258" s="145"/>
      <c r="HV258" s="84">
        <f t="shared" si="723"/>
        <v>4.813664596273292E-2</v>
      </c>
      <c r="HW258" s="84">
        <f t="shared" si="724"/>
        <v>6.9321533923303841E-2</v>
      </c>
      <c r="HX258" s="84">
        <f t="shared" si="725"/>
        <v>4.7037037037037037E-2</v>
      </c>
      <c r="HY258" s="84">
        <f t="shared" si="726"/>
        <v>5.275405007363778E-2</v>
      </c>
      <c r="HZ258" s="84">
        <f t="shared" si="727"/>
        <v>3.5955056179775284E-2</v>
      </c>
      <c r="IA258" s="84">
        <f t="shared" si="728"/>
        <v>2.1341463414634144E-2</v>
      </c>
      <c r="IB258" s="145"/>
      <c r="IC258" s="145"/>
      <c r="ID258" s="84">
        <f t="shared" si="729"/>
        <v>2.276176024279211E-3</v>
      </c>
      <c r="IE258" s="84">
        <f t="shared" si="730"/>
        <v>1.8539117538005192E-3</v>
      </c>
      <c r="IF258" s="84">
        <f t="shared" si="731"/>
        <v>2.16998191681736E-3</v>
      </c>
      <c r="IG258" s="84">
        <f t="shared" si="732"/>
        <v>3.5124692658939235E-3</v>
      </c>
      <c r="IH258" s="84">
        <f t="shared" si="733"/>
        <v>4.2090494563311121E-3</v>
      </c>
      <c r="II258" s="84">
        <f t="shared" si="734"/>
        <v>4.2031523642732053E-3</v>
      </c>
      <c r="IJ258" s="145"/>
      <c r="IK258" s="84">
        <f t="shared" si="735"/>
        <v>0.1062215477996965</v>
      </c>
      <c r="IL258" s="84">
        <f t="shared" si="736"/>
        <v>0.11049314052651094</v>
      </c>
      <c r="IM258" s="84">
        <f t="shared" si="737"/>
        <v>0.10207956600361663</v>
      </c>
      <c r="IN258" s="84">
        <f t="shared" si="738"/>
        <v>0.1043835616438356</v>
      </c>
      <c r="IO258" s="84">
        <f t="shared" si="739"/>
        <v>7.8568923184847428E-2</v>
      </c>
      <c r="IP258" s="84">
        <f t="shared" si="740"/>
        <v>9.5271453590192651E-2</v>
      </c>
      <c r="IQ258" s="145"/>
      <c r="IR258" s="84">
        <f t="shared" si="741"/>
        <v>0.10849772382397571</v>
      </c>
      <c r="IS258" s="84">
        <f t="shared" si="742"/>
        <v>0.11234705228031146</v>
      </c>
      <c r="IT258" s="84">
        <f t="shared" si="743"/>
        <v>0.10424954792043399</v>
      </c>
      <c r="IU258" s="84">
        <f t="shared" si="744"/>
        <v>0.10789603090972952</v>
      </c>
      <c r="IV258" s="84">
        <f t="shared" si="745"/>
        <v>8.2777972641178546E-2</v>
      </c>
      <c r="IW258" s="84">
        <f t="shared" si="746"/>
        <v>9.9474605954465861E-2</v>
      </c>
      <c r="IX258" s="140"/>
      <c r="IY258" s="140"/>
      <c r="IZ258" s="84">
        <f t="shared" si="747"/>
        <v>2.7439024390243901E-3</v>
      </c>
      <c r="JA258" s="84">
        <f t="shared" si="748"/>
        <v>2.3703703703703703E-3</v>
      </c>
      <c r="JB258" s="84">
        <f t="shared" si="749"/>
        <v>2.3255813953488372E-3</v>
      </c>
      <c r="JC258" s="84">
        <f t="shared" si="750"/>
        <v>3.119682359614294E-3</v>
      </c>
      <c r="JD258" s="84">
        <f t="shared" si="751"/>
        <v>3.9789683103595283E-3</v>
      </c>
      <c r="JE258" s="84">
        <f t="shared" si="752"/>
        <v>3.9874679578467669E-3</v>
      </c>
      <c r="JF258" s="145"/>
      <c r="JG258" s="84">
        <f t="shared" si="753"/>
        <v>9.3902439024390244E-2</v>
      </c>
      <c r="JH258" s="84">
        <f t="shared" si="754"/>
        <v>0.10133333333333333</v>
      </c>
      <c r="JI258" s="84">
        <f t="shared" si="755"/>
        <v>9.0697674418604657E-2</v>
      </c>
      <c r="JJ258" s="84">
        <f t="shared" si="756"/>
        <v>9.4157685762904147E-2</v>
      </c>
      <c r="JK258" s="84">
        <f t="shared" si="757"/>
        <v>6.9916157453460276E-2</v>
      </c>
      <c r="JL258" s="84">
        <f t="shared" si="758"/>
        <v>8.0888635716320142E-2</v>
      </c>
      <c r="JM258" s="145"/>
      <c r="JN258" s="84">
        <f t="shared" si="759"/>
        <v>9.6646341463414637E-2</v>
      </c>
      <c r="JO258" s="84">
        <f t="shared" si="760"/>
        <v>0.1037037037037037</v>
      </c>
      <c r="JP258" s="84">
        <f t="shared" si="761"/>
        <v>9.3023255813953487E-2</v>
      </c>
      <c r="JQ258" s="84">
        <f t="shared" si="762"/>
        <v>9.7277368122518443E-2</v>
      </c>
      <c r="JR258" s="84">
        <f t="shared" si="763"/>
        <v>7.3895125763819805E-2</v>
      </c>
      <c r="JS258" s="84">
        <f t="shared" si="764"/>
        <v>8.4876103674166911E-2</v>
      </c>
      <c r="JT258" s="140"/>
      <c r="JU258" s="140"/>
      <c r="JV258" s="140"/>
      <c r="JW258" s="84">
        <f t="shared" si="765"/>
        <v>0</v>
      </c>
      <c r="JX258" s="84">
        <f t="shared" si="766"/>
        <v>0</v>
      </c>
      <c r="JY258" s="84">
        <f t="shared" si="767"/>
        <v>0</v>
      </c>
      <c r="JZ258" s="84">
        <f t="shared" si="768"/>
        <v>2.836074872376631E-4</v>
      </c>
      <c r="KA258" s="84">
        <f t="shared" si="769"/>
        <v>4.2631803325280662E-4</v>
      </c>
      <c r="KB258" s="84">
        <f t="shared" si="770"/>
        <v>5.6963827969239535E-4</v>
      </c>
      <c r="KC258" s="145"/>
      <c r="KD258" s="84">
        <f t="shared" si="771"/>
        <v>0</v>
      </c>
      <c r="KE258" s="84">
        <f t="shared" si="772"/>
        <v>0</v>
      </c>
      <c r="KF258" s="84">
        <f t="shared" si="773"/>
        <v>2.9069767441860465E-4</v>
      </c>
      <c r="KG258" s="84">
        <f t="shared" si="774"/>
        <v>0</v>
      </c>
      <c r="KH258" s="84">
        <f t="shared" si="775"/>
        <v>0</v>
      </c>
      <c r="KI258" s="84">
        <f t="shared" si="776"/>
        <v>0</v>
      </c>
      <c r="KJ258" s="145"/>
      <c r="KK258" s="84">
        <f t="shared" si="777"/>
        <v>2.7439024390243901E-3</v>
      </c>
      <c r="KL258" s="84">
        <f t="shared" si="778"/>
        <v>2.3703703703703703E-3</v>
      </c>
      <c r="KM258" s="84">
        <f t="shared" si="779"/>
        <v>2.0348837209302325E-3</v>
      </c>
      <c r="KN258" s="84">
        <f t="shared" si="780"/>
        <v>2.8360748723766306E-3</v>
      </c>
      <c r="KO258" s="84">
        <f t="shared" si="781"/>
        <v>3.5526502771067218E-3</v>
      </c>
      <c r="KP258" s="84">
        <f t="shared" si="782"/>
        <v>3.4178296781543719E-3</v>
      </c>
      <c r="KQ258" s="105"/>
      <c r="KR258" s="123">
        <f t="shared" si="783"/>
        <v>9.3902439024390244E-2</v>
      </c>
      <c r="KS258" s="123">
        <f t="shared" si="784"/>
        <v>0.10133333333333333</v>
      </c>
      <c r="KT258" s="123">
        <f t="shared" si="785"/>
        <v>9.0697674418604657E-2</v>
      </c>
      <c r="KU258" s="123">
        <f t="shared" si="786"/>
        <v>9.4157685762904147E-2</v>
      </c>
      <c r="KV258" s="123">
        <f t="shared" si="787"/>
        <v>6.9916157453460276E-2</v>
      </c>
      <c r="KW258" s="123">
        <f t="shared" si="788"/>
        <v>8.0888635716320142E-2</v>
      </c>
      <c r="KX258" s="105"/>
      <c r="KY258" s="123">
        <f t="shared" si="789"/>
        <v>9.6646341463414637E-2</v>
      </c>
      <c r="KZ258" s="123">
        <f t="shared" si="790"/>
        <v>0.1037037037037037</v>
      </c>
      <c r="LA258" s="123">
        <f t="shared" si="791"/>
        <v>9.3023255813953487E-2</v>
      </c>
      <c r="LB258" s="123">
        <f t="shared" si="792"/>
        <v>9.7277368122518443E-2</v>
      </c>
      <c r="LC258" s="123">
        <f t="shared" si="793"/>
        <v>7.3895125763819805E-2</v>
      </c>
      <c r="LD258" s="123">
        <f t="shared" si="794"/>
        <v>8.4876103674166911E-2</v>
      </c>
      <c r="LE258" s="105"/>
      <c r="LF258" s="105"/>
      <c r="LG258" s="84">
        <f t="shared" si="856"/>
        <v>0</v>
      </c>
      <c r="LH258" s="84">
        <f t="shared" si="857"/>
        <v>0</v>
      </c>
      <c r="LI258" s="84">
        <f t="shared" si="858"/>
        <v>0</v>
      </c>
      <c r="LJ258" s="84">
        <f t="shared" si="859"/>
        <v>9.0909090909090912E-2</v>
      </c>
      <c r="LK258" s="84">
        <f t="shared" si="846"/>
        <v>0.10714285714285714</v>
      </c>
      <c r="LL258" s="84">
        <f t="shared" si="847"/>
        <v>0.14285714285714285</v>
      </c>
      <c r="LM258" s="105"/>
      <c r="LN258" s="84">
        <f t="shared" si="860"/>
        <v>0</v>
      </c>
      <c r="LO258" s="84">
        <f t="shared" si="848"/>
        <v>0</v>
      </c>
      <c r="LP258" s="84">
        <f t="shared" si="849"/>
        <v>0.125</v>
      </c>
      <c r="LQ258" s="84">
        <f t="shared" si="861"/>
        <v>0</v>
      </c>
      <c r="LR258" s="84">
        <f t="shared" si="850"/>
        <v>0</v>
      </c>
      <c r="LS258" s="84">
        <f t="shared" si="851"/>
        <v>0</v>
      </c>
      <c r="LT258" s="105"/>
      <c r="LU258" s="84">
        <f t="shared" si="862"/>
        <v>1</v>
      </c>
      <c r="LV258" s="84">
        <f t="shared" si="852"/>
        <v>1</v>
      </c>
      <c r="LW258" s="84">
        <f t="shared" si="853"/>
        <v>0.875</v>
      </c>
      <c r="LX258" s="84">
        <f t="shared" si="863"/>
        <v>0.90909090909090906</v>
      </c>
      <c r="LY258" s="84">
        <f t="shared" si="854"/>
        <v>0.8928571428571429</v>
      </c>
      <c r="LZ258" s="84">
        <f t="shared" si="855"/>
        <v>0.8571428571428571</v>
      </c>
      <c r="MA258" s="105"/>
      <c r="MB258" s="105"/>
      <c r="MC258" s="105"/>
      <c r="MD258" s="123">
        <f t="shared" si="845"/>
        <v>2.896341463414643E-2</v>
      </c>
      <c r="ME258" s="123">
        <f t="shared" si="864"/>
        <v>0.93695271453590201</v>
      </c>
      <c r="MF258" s="212">
        <f t="shared" si="842"/>
        <v>0.71461122187410975</v>
      </c>
      <c r="MG258" s="105"/>
      <c r="MH258" s="123">
        <f t="shared" si="866"/>
        <v>-0.5849559335929494</v>
      </c>
      <c r="MI258" s="123">
        <f t="shared" si="815"/>
        <v>-6.6694174749751312E-2</v>
      </c>
      <c r="MJ258" s="212">
        <f t="shared" si="816"/>
        <v>-0.10815093953800874</v>
      </c>
      <c r="MK258" s="105"/>
      <c r="ML258" s="123">
        <f t="shared" si="844"/>
        <v>-0.54628384866525836</v>
      </c>
      <c r="MM258" s="123">
        <f t="shared" si="817"/>
        <v>-4.5802999257248497E-2</v>
      </c>
      <c r="MN258" s="212">
        <f t="shared" si="818"/>
        <v>-8.7581885502705695E-2</v>
      </c>
      <c r="MO258" s="105"/>
      <c r="MP258" s="105"/>
    </row>
    <row r="259" spans="2:354" ht="12" x14ac:dyDescent="0.25">
      <c r="B259" s="6" t="s">
        <v>643</v>
      </c>
      <c r="C259" s="6">
        <v>36007</v>
      </c>
      <c r="D259" s="86" t="s">
        <v>224</v>
      </c>
      <c r="E259" s="6">
        <v>1</v>
      </c>
      <c r="F259" s="3">
        <v>1666</v>
      </c>
      <c r="G259" s="7">
        <v>1638</v>
      </c>
      <c r="H259" s="139">
        <v>1609</v>
      </c>
      <c r="I259" s="7">
        <v>1628</v>
      </c>
      <c r="J259" s="177">
        <f t="shared" ref="J259:J322" si="867">(I259+K259)/2</f>
        <v>1649.5</v>
      </c>
      <c r="K259" s="7">
        <v>1671</v>
      </c>
      <c r="L259" s="162"/>
      <c r="M259" s="3">
        <v>1293</v>
      </c>
      <c r="N259" s="7">
        <v>1321</v>
      </c>
      <c r="O259" s="139">
        <v>1306</v>
      </c>
      <c r="P259" s="7">
        <v>1305</v>
      </c>
      <c r="Q259" s="177">
        <f t="shared" ref="Q259:Q322" si="868">(P259+R259)/2</f>
        <v>1287</v>
      </c>
      <c r="R259" s="7">
        <v>1269</v>
      </c>
      <c r="S259" s="105"/>
      <c r="T259" s="3">
        <v>5586</v>
      </c>
      <c r="U259" s="7">
        <v>5557</v>
      </c>
      <c r="V259" s="139">
        <v>5469</v>
      </c>
      <c r="W259" s="7">
        <v>5544</v>
      </c>
      <c r="X259" s="177">
        <f t="shared" ref="X259:X322" si="869">(W259+Y259)/2</f>
        <v>5612.5</v>
      </c>
      <c r="Y259" s="7">
        <v>5681</v>
      </c>
      <c r="Z259" s="105"/>
      <c r="AA259" s="3">
        <v>2273</v>
      </c>
      <c r="AB259" s="105">
        <v>2273</v>
      </c>
      <c r="AC259" s="139">
        <v>2307</v>
      </c>
      <c r="AD259" s="7">
        <v>2315</v>
      </c>
      <c r="AE259" s="177">
        <f t="shared" ref="AE259:AE322" si="870">(AD259+AF259)/2</f>
        <v>2311</v>
      </c>
      <c r="AF259" s="7">
        <v>2307</v>
      </c>
      <c r="AG259" s="105"/>
      <c r="AH259" s="3">
        <f t="shared" ref="AH259:AH322" si="871">M259+T259</f>
        <v>6879</v>
      </c>
      <c r="AI259" s="3">
        <f t="shared" ref="AI259:AI322" si="872">N259+U259</f>
        <v>6878</v>
      </c>
      <c r="AJ259" s="3">
        <f t="shared" ref="AJ259:AJ322" si="873">O259+V259</f>
        <v>6775</v>
      </c>
      <c r="AK259" s="3">
        <f t="shared" ref="AK259:AK322" si="874">P259+W259</f>
        <v>6849</v>
      </c>
      <c r="AL259" s="178">
        <f t="shared" ref="AL259:AL322" si="875">Q259+X259</f>
        <v>6899.5</v>
      </c>
      <c r="AM259" s="3">
        <f t="shared" ref="AM259:AM322" si="876">R259+Y259</f>
        <v>6950</v>
      </c>
      <c r="AN259" s="105"/>
      <c r="AO259" s="3">
        <f t="shared" ref="AO259:AO322" si="877">F259+M259+T259+AA259</f>
        <v>10818</v>
      </c>
      <c r="AP259" s="3">
        <f t="shared" ref="AP259:AP322" si="878">G259+N259+U259+AB259</f>
        <v>10789</v>
      </c>
      <c r="AQ259" s="3">
        <f t="shared" ref="AQ259:AQ322" si="879">H259+O259+V259+AC259</f>
        <v>10691</v>
      </c>
      <c r="AR259" s="3">
        <f t="shared" ref="AR259:AR322" si="880">I259+P259+W259+AD259</f>
        <v>10792</v>
      </c>
      <c r="AS259" s="178">
        <f t="shared" ref="AS259:AS322" si="881">J259+Q259+X259+AE259</f>
        <v>10860</v>
      </c>
      <c r="AT259" s="3">
        <f t="shared" ref="AT259:AT322" si="882">K259+R259+Y259+AF259</f>
        <v>10928</v>
      </c>
      <c r="AU259" s="105"/>
      <c r="AV259" s="105"/>
      <c r="AW259" s="5">
        <v>1</v>
      </c>
      <c r="AX259" s="5">
        <v>0</v>
      </c>
      <c r="AY259" s="5">
        <v>0</v>
      </c>
      <c r="AZ259" s="5">
        <v>1</v>
      </c>
      <c r="BA259" s="5">
        <v>3</v>
      </c>
      <c r="BB259" s="5">
        <v>5</v>
      </c>
      <c r="BC259" s="4"/>
      <c r="BD259" s="5">
        <v>1</v>
      </c>
      <c r="BE259" s="5">
        <v>1</v>
      </c>
      <c r="BF259" s="5">
        <v>5</v>
      </c>
      <c r="BG259" s="5">
        <v>1</v>
      </c>
      <c r="BH259" s="5">
        <v>4</v>
      </c>
      <c r="BI259" s="5">
        <v>5</v>
      </c>
      <c r="BJ259" s="4"/>
      <c r="BK259" s="5"/>
      <c r="BL259" s="5"/>
      <c r="BM259" s="5"/>
      <c r="BN259" s="5"/>
      <c r="BO259" s="5"/>
      <c r="BP259" s="5"/>
      <c r="BQ259" s="4"/>
      <c r="BR259" s="5">
        <f t="shared" ref="BR259:BR322" si="883">AW259+BD259+BK259</f>
        <v>2</v>
      </c>
      <c r="BS259" s="5">
        <f t="shared" ref="BS259:BS322" si="884">AX259+BE259+BL259</f>
        <v>1</v>
      </c>
      <c r="BT259" s="5">
        <f t="shared" ref="BT259:BT322" si="885">AY259+BF259+BM259</f>
        <v>5</v>
      </c>
      <c r="BU259" s="5">
        <f t="shared" ref="BU259:BU322" si="886">AZ259+BG259+BN259</f>
        <v>2</v>
      </c>
      <c r="BV259" s="5">
        <f t="shared" ref="BV259:BV322" si="887">BA259+BH259+BO259</f>
        <v>7</v>
      </c>
      <c r="BW259" s="5">
        <f t="shared" ref="BW259:BW322" si="888">BB259+BI259+BP259</f>
        <v>10</v>
      </c>
      <c r="BX259" s="4"/>
      <c r="BY259" s="4"/>
      <c r="BZ259" s="5">
        <v>4</v>
      </c>
      <c r="CA259" s="5">
        <v>3</v>
      </c>
      <c r="CB259" s="5">
        <v>6</v>
      </c>
      <c r="CC259" s="5">
        <v>8</v>
      </c>
      <c r="CD259" s="183">
        <f t="shared" si="820"/>
        <v>7.5</v>
      </c>
      <c r="CE259" s="5">
        <v>7</v>
      </c>
      <c r="CF259" s="4"/>
      <c r="CG259" s="5"/>
      <c r="CH259" s="5"/>
      <c r="CI259" s="5"/>
      <c r="CJ259" s="5"/>
      <c r="CK259" s="183">
        <f t="shared" ref="CK259:CK322" si="889">(CJ259+CL259)/2</f>
        <v>0</v>
      </c>
      <c r="CL259" s="5"/>
      <c r="CM259" s="4"/>
      <c r="CN259" s="5"/>
      <c r="CO259" s="5"/>
      <c r="CP259" s="5"/>
      <c r="CQ259" s="5"/>
      <c r="CR259" s="5"/>
      <c r="CS259" s="5"/>
      <c r="CT259" s="4"/>
      <c r="CU259" s="5">
        <f t="shared" ref="CU259:CU322" si="890">BZ259+CG259+CN259</f>
        <v>4</v>
      </c>
      <c r="CV259" s="5">
        <f t="shared" ref="CV259:CV322" si="891">CA259+CH259+CO259</f>
        <v>3</v>
      </c>
      <c r="CW259" s="5">
        <f t="shared" ref="CW259:CW322" si="892">CB259+CI259+CP259</f>
        <v>6</v>
      </c>
      <c r="CX259" s="5">
        <f t="shared" ref="CX259:CX322" si="893">CC259+CJ259+CQ259</f>
        <v>8</v>
      </c>
      <c r="CY259" s="183">
        <f t="shared" ref="CY259:CY322" si="894">CD259+CK259+CR259</f>
        <v>7.5</v>
      </c>
      <c r="CZ259" s="5">
        <f t="shared" ref="CZ259:CZ322" si="895">CE259+CL259+CS259</f>
        <v>7</v>
      </c>
      <c r="DA259" s="4"/>
      <c r="DB259" s="4"/>
      <c r="DC259" s="5">
        <f t="shared" ref="DC259:DC322" si="896">EF259-AW259-BZ259</f>
        <v>6</v>
      </c>
      <c r="DD259" s="5">
        <f t="shared" ref="DD259:DD322" si="897">EG259-AX259-CA259</f>
        <v>4</v>
      </c>
      <c r="DE259" s="5">
        <f t="shared" ref="DE259:DE322" si="898">EH259-AY259-CB259</f>
        <v>3</v>
      </c>
      <c r="DF259" s="5">
        <f t="shared" ref="DF259:DF322" si="899">EI259-AZ259-CC259</f>
        <v>2</v>
      </c>
      <c r="DG259" s="5">
        <f t="shared" ref="DG259:DG322" si="900">EJ259-BA259-CD259</f>
        <v>5.5</v>
      </c>
      <c r="DH259" s="5">
        <f t="shared" ref="DH259:DH322" si="901">EK259-BB259-CE259</f>
        <v>1</v>
      </c>
      <c r="DI259" s="4"/>
      <c r="DJ259" s="5">
        <f t="shared" ref="DJ259:DJ322" si="902">EM259-BD259-CG259</f>
        <v>11</v>
      </c>
      <c r="DK259" s="5">
        <f t="shared" ref="DK259:DK322" si="903">EN259-BE259-CH259</f>
        <v>6</v>
      </c>
      <c r="DL259" s="5">
        <f t="shared" ref="DL259:DL322" si="904">EO259-BF259-CI259</f>
        <v>9</v>
      </c>
      <c r="DM259" s="5">
        <f t="shared" ref="DM259:DM322" si="905">EP259-BG259-CJ259</f>
        <v>6</v>
      </c>
      <c r="DN259" s="5">
        <f t="shared" ref="DN259:DN322" si="906">EQ259-BH259-CK259</f>
        <v>9</v>
      </c>
      <c r="DO259" s="5">
        <f t="shared" ref="DO259:DO322" si="907">ER259-BI259-CL259</f>
        <v>5</v>
      </c>
      <c r="DP259" s="4"/>
      <c r="DQ259" s="5">
        <f t="shared" ref="DQ259:DQ322" si="908">ET259-BK259-CN259</f>
        <v>0</v>
      </c>
      <c r="DR259" s="5">
        <f t="shared" ref="DR259:DR322" si="909">EU259-BL259-CO259</f>
        <v>0</v>
      </c>
      <c r="DS259" s="5">
        <f t="shared" ref="DS259:DS322" si="910">EV259-BM259-CP259</f>
        <v>0</v>
      </c>
      <c r="DT259" s="5">
        <f t="shared" ref="DT259:DT322" si="911">EW259-BN259-CQ259</f>
        <v>0</v>
      </c>
      <c r="DU259" s="5">
        <f t="shared" ref="DU259:DU322" si="912">EX259-BO259-CR259</f>
        <v>0</v>
      </c>
      <c r="DV259" s="5">
        <f t="shared" ref="DV259:DV322" si="913">EY259-BP259-CS259</f>
        <v>1</v>
      </c>
      <c r="DW259" s="4"/>
      <c r="DX259" s="5">
        <f t="shared" ref="DX259:DX322" si="914">DC259+DJ259+DQ259</f>
        <v>17</v>
      </c>
      <c r="DY259" s="5">
        <f t="shared" ref="DY259:DY322" si="915">DD259+DK259+DR259</f>
        <v>10</v>
      </c>
      <c r="DZ259" s="5">
        <f t="shared" ref="DZ259:DZ322" si="916">DE259+DL259+DS259</f>
        <v>12</v>
      </c>
      <c r="EA259" s="5">
        <f t="shared" ref="EA259:EA322" si="917">DF259+DM259+DT259</f>
        <v>8</v>
      </c>
      <c r="EB259" s="5">
        <f t="shared" ref="EB259:EB322" si="918">DG259+DN259+DU259</f>
        <v>14.5</v>
      </c>
      <c r="EC259" s="5">
        <f t="shared" ref="EC259:EC322" si="919">DH259+DO259+DV259</f>
        <v>7</v>
      </c>
      <c r="ED259" s="4"/>
      <c r="EE259" s="4"/>
      <c r="EF259" s="5">
        <v>11</v>
      </c>
      <c r="EG259" s="5">
        <v>7</v>
      </c>
      <c r="EH259" s="5">
        <v>9</v>
      </c>
      <c r="EI259" s="5">
        <v>11</v>
      </c>
      <c r="EJ259" s="5">
        <v>16</v>
      </c>
      <c r="EK259" s="5">
        <v>13</v>
      </c>
      <c r="EL259" s="4"/>
      <c r="EM259" s="5">
        <v>12</v>
      </c>
      <c r="EN259" s="5">
        <v>7</v>
      </c>
      <c r="EO259" s="5">
        <v>14</v>
      </c>
      <c r="EP259" s="5">
        <v>7</v>
      </c>
      <c r="EQ259" s="5">
        <v>13</v>
      </c>
      <c r="ER259" s="5">
        <v>10</v>
      </c>
      <c r="ES259" s="4"/>
      <c r="ET259" s="5"/>
      <c r="EU259" s="5"/>
      <c r="EV259" s="5"/>
      <c r="EW259" s="5"/>
      <c r="EX259" s="5">
        <v>0</v>
      </c>
      <c r="EY259" s="5">
        <v>1</v>
      </c>
      <c r="EZ259" s="4"/>
      <c r="FA259" s="5">
        <f t="shared" ref="FA259:FA322" si="920">EF259+EM259</f>
        <v>23</v>
      </c>
      <c r="FB259" s="5">
        <f t="shared" ref="FB259:FB322" si="921">EG259+EN259</f>
        <v>14</v>
      </c>
      <c r="FC259" s="5">
        <f t="shared" ref="FC259:FC322" si="922">EH259+EO259</f>
        <v>23</v>
      </c>
      <c r="FD259" s="5">
        <f t="shared" ref="FD259:FD322" si="923">EI259+EP259</f>
        <v>18</v>
      </c>
      <c r="FE259" s="5">
        <f t="shared" ref="FE259:FE322" si="924">EJ259+EQ259</f>
        <v>29</v>
      </c>
      <c r="FF259" s="5">
        <f t="shared" ref="FF259:FF322" si="925">EK259+ER259</f>
        <v>23</v>
      </c>
      <c r="FG259" s="4"/>
      <c r="FH259" s="5">
        <f t="shared" ref="FH259:FH322" si="926">EF259+EM259+ET259</f>
        <v>23</v>
      </c>
      <c r="FI259" s="5">
        <f t="shared" ref="FI259:FI322" si="927">EG259+EN259+EU259</f>
        <v>14</v>
      </c>
      <c r="FJ259" s="5">
        <f t="shared" ref="FJ259:FJ322" si="928">EH259+EO259+EV259</f>
        <v>23</v>
      </c>
      <c r="FK259" s="5">
        <f t="shared" ref="FK259:FK322" si="929">EI259+EP259+EW259</f>
        <v>18</v>
      </c>
      <c r="FL259" s="5">
        <f t="shared" ref="FL259:FL322" si="930">EJ259+EQ259+EX259</f>
        <v>29</v>
      </c>
      <c r="FM259" s="5">
        <f t="shared" ref="FM259:FM322" si="931">EK259+ER259+EY259</f>
        <v>24</v>
      </c>
      <c r="FN259" s="4"/>
      <c r="FO259" s="4"/>
      <c r="FP259" s="4">
        <v>46</v>
      </c>
      <c r="FQ259" s="4">
        <v>64</v>
      </c>
      <c r="FR259" s="4">
        <v>56.84</v>
      </c>
      <c r="FS259" s="4">
        <v>44.339999999999975</v>
      </c>
      <c r="FT259" s="4">
        <v>32</v>
      </c>
      <c r="FU259" s="4">
        <v>30</v>
      </c>
      <c r="FV259" s="4"/>
      <c r="FW259" s="4">
        <f t="shared" ref="FW259:FW322" si="932">GD259-FP259</f>
        <v>270</v>
      </c>
      <c r="FX259" s="4">
        <f t="shared" ref="FX259:FX322" si="933">GE259-FQ259</f>
        <v>212</v>
      </c>
      <c r="FY259" s="4">
        <f t="shared" ref="FY259:FY322" si="934">GF259-FR259</f>
        <v>249.16</v>
      </c>
      <c r="FZ259" s="4">
        <f t="shared" ref="FZ259:FZ322" si="935">GG259-FS259</f>
        <v>223.66000000000003</v>
      </c>
      <c r="GA259" s="4">
        <f t="shared" ref="GA259:GA322" si="936">GH259-FT259</f>
        <v>238</v>
      </c>
      <c r="GB259" s="4">
        <f t="shared" ref="GB259:GB322" si="937">GI259-FU259</f>
        <v>208</v>
      </c>
      <c r="GC259" s="4"/>
      <c r="GD259" s="4">
        <v>316</v>
      </c>
      <c r="GE259" s="4">
        <v>276</v>
      </c>
      <c r="GF259" s="4">
        <v>306</v>
      </c>
      <c r="GG259" s="4">
        <v>268</v>
      </c>
      <c r="GH259" s="4">
        <v>270</v>
      </c>
      <c r="GI259" s="4">
        <v>238</v>
      </c>
      <c r="GJ259" s="4"/>
      <c r="GK259" s="6"/>
      <c r="GL259" s="4">
        <f t="shared" ref="GL259:GL322" si="938">EF259+FP259</f>
        <v>57</v>
      </c>
      <c r="GM259" s="4">
        <f t="shared" ref="GM259:GM322" si="939">EG259+FQ259</f>
        <v>71</v>
      </c>
      <c r="GN259" s="4">
        <f t="shared" ref="GN259:GN322" si="940">EH259+FR259</f>
        <v>65.84</v>
      </c>
      <c r="GO259" s="4">
        <f t="shared" ref="GO259:GO322" si="941">EI259+FS259</f>
        <v>55.339999999999975</v>
      </c>
      <c r="GP259" s="4">
        <f t="shared" ref="GP259:GP322" si="942">EJ259+FT259</f>
        <v>48</v>
      </c>
      <c r="GQ259" s="4">
        <f t="shared" ref="GQ259:GQ322" si="943">EK259+FU259</f>
        <v>43</v>
      </c>
      <c r="GR259" s="4"/>
      <c r="GS259" s="4">
        <f t="shared" ref="GS259:GS322" si="944">EM259+FW259</f>
        <v>282</v>
      </c>
      <c r="GT259" s="4">
        <f t="shared" ref="GT259:GT322" si="945">EN259+FX259</f>
        <v>219</v>
      </c>
      <c r="GU259" s="4">
        <f t="shared" ref="GU259:GU322" si="946">EO259+FY259</f>
        <v>263.15999999999997</v>
      </c>
      <c r="GV259" s="4">
        <f t="shared" ref="GV259:GV322" si="947">EP259+FZ259</f>
        <v>230.66000000000003</v>
      </c>
      <c r="GW259" s="4">
        <f t="shared" ref="GW259:GW322" si="948">EQ259+GA259</f>
        <v>251</v>
      </c>
      <c r="GX259" s="4">
        <f t="shared" ref="GX259:GX322" si="949">ER259+GB259</f>
        <v>218</v>
      </c>
      <c r="GY259" s="4"/>
      <c r="GZ259" s="4">
        <f t="shared" ref="GZ259:GZ322" si="950">GL259+GS259</f>
        <v>339</v>
      </c>
      <c r="HA259" s="4">
        <f t="shared" ref="HA259:HA322" si="951">GM259+GT259</f>
        <v>290</v>
      </c>
      <c r="HB259" s="4">
        <f t="shared" ref="HB259:HB322" si="952">GN259+GU259</f>
        <v>329</v>
      </c>
      <c r="HC259" s="4">
        <f t="shared" ref="HC259:HC322" si="953">GO259+GV259</f>
        <v>286</v>
      </c>
      <c r="HD259" s="4">
        <f t="shared" ref="HD259:HD322" si="954">EX259+GH259</f>
        <v>270</v>
      </c>
      <c r="HE259" s="4">
        <f t="shared" ref="HE259:HE322" si="955">EY259+GI259</f>
        <v>239</v>
      </c>
      <c r="HF259" s="4"/>
      <c r="HG259" s="6"/>
      <c r="HH259" s="84">
        <f t="shared" ref="HH259:HH322" si="956">EF259/M259</f>
        <v>8.5073472544470227E-3</v>
      </c>
      <c r="HI259" s="84">
        <f t="shared" ref="HI259:HI322" si="957">EG259/N259</f>
        <v>5.2990158970476911E-3</v>
      </c>
      <c r="HJ259" s="84">
        <f t="shared" ref="HJ259:HJ322" si="958">EH259/O259</f>
        <v>6.8912710566615618E-3</v>
      </c>
      <c r="HK259" s="84">
        <f t="shared" ref="HK259:HK322" si="959">EI259/P259</f>
        <v>8.4291187739463595E-3</v>
      </c>
      <c r="HL259" s="84">
        <f t="shared" ref="HL259:HL322" si="960">EJ259/Q259</f>
        <v>1.2432012432012432E-2</v>
      </c>
      <c r="HM259" s="84">
        <f t="shared" ref="HM259:HM322" si="961">EK259/R259</f>
        <v>1.024428684003152E-2</v>
      </c>
      <c r="HN259" s="145"/>
      <c r="HO259" s="84">
        <f t="shared" ref="HO259:HO322" si="962">FP259/M259</f>
        <v>3.5576179427687551E-2</v>
      </c>
      <c r="HP259" s="84">
        <f t="shared" ref="HP259:HP322" si="963">FQ259/N259</f>
        <v>4.8448145344436033E-2</v>
      </c>
      <c r="HQ259" s="84">
        <f t="shared" ref="HQ259:HQ322" si="964">FR259/O259</f>
        <v>4.3522205206738135E-2</v>
      </c>
      <c r="HR259" s="84">
        <f t="shared" ref="HR259:HR322" si="965">FS259/P259</f>
        <v>3.3977011494252855E-2</v>
      </c>
      <c r="HS259" s="84">
        <f t="shared" ref="HS259:HS322" si="966">FT259/Q259</f>
        <v>2.4864024864024864E-2</v>
      </c>
      <c r="HT259" s="84">
        <f t="shared" ref="HT259:HT322" si="967">FU259/R259</f>
        <v>2.3640661938534278E-2</v>
      </c>
      <c r="HU259" s="145"/>
      <c r="HV259" s="84">
        <f t="shared" ref="HV259:HV322" si="968">HH259+HO259</f>
        <v>4.4083526682134576E-2</v>
      </c>
      <c r="HW259" s="84">
        <f t="shared" ref="HW259:HW322" si="969">HI259+HP259</f>
        <v>5.3747161241483724E-2</v>
      </c>
      <c r="HX259" s="84">
        <f t="shared" ref="HX259:HX322" si="970">HJ259+HQ259</f>
        <v>5.0413476263399697E-2</v>
      </c>
      <c r="HY259" s="84">
        <f t="shared" ref="HY259:HY322" si="971">HK259+HR259</f>
        <v>4.2406130268199213E-2</v>
      </c>
      <c r="HZ259" s="84">
        <f t="shared" ref="HZ259:HZ322" si="972">HL259+HS259</f>
        <v>3.7296037296037296E-2</v>
      </c>
      <c r="IA259" s="84">
        <f t="shared" ref="IA259:IA322" si="973">HM259+HT259</f>
        <v>3.38849487785658E-2</v>
      </c>
      <c r="IB259" s="145"/>
      <c r="IC259" s="145"/>
      <c r="ID259" s="84">
        <f t="shared" ref="ID259:ID322" si="974">(EM259/T259)</f>
        <v>2.1482277121374865E-3</v>
      </c>
      <c r="IE259" s="84">
        <f t="shared" ref="IE259:IE322" si="975">(EN259/U259)</f>
        <v>1.2596724851538601E-3</v>
      </c>
      <c r="IF259" s="84">
        <f t="shared" ref="IF259:IF322" si="976">(EO259/V259)</f>
        <v>2.5598829767782046E-3</v>
      </c>
      <c r="IG259" s="84">
        <f t="shared" ref="IG259:IG322" si="977">(EP259/W259)</f>
        <v>1.2626262626262627E-3</v>
      </c>
      <c r="IH259" s="84">
        <f t="shared" ref="IH259:IH322" si="978">(EQ259/X259)</f>
        <v>2.3162583518930957E-3</v>
      </c>
      <c r="II259" s="84">
        <f t="shared" ref="II259:II322" si="979">(ER259/Y259)</f>
        <v>1.7602534765006161E-3</v>
      </c>
      <c r="IJ259" s="145"/>
      <c r="IK259" s="84">
        <f t="shared" ref="IK259:IK322" si="980">FW259/T259</f>
        <v>4.8335123523093451E-2</v>
      </c>
      <c r="IL259" s="84">
        <f t="shared" ref="IL259:IL322" si="981">FX259/U259</f>
        <v>3.8150080978945476E-2</v>
      </c>
      <c r="IM259" s="84">
        <f t="shared" ref="IM259:IM322" si="982">FY259/V259</f>
        <v>4.5558603035289816E-2</v>
      </c>
      <c r="IN259" s="84">
        <f t="shared" ref="IN259:IN322" si="983">FZ259/W259</f>
        <v>4.0342712842712847E-2</v>
      </c>
      <c r="IO259" s="84">
        <f t="shared" ref="IO259:IO322" si="984">GA259/X259</f>
        <v>4.2405345211581291E-2</v>
      </c>
      <c r="IP259" s="84">
        <f t="shared" ref="IP259:IP322" si="985">GB259/Y259</f>
        <v>3.6613272311212815E-2</v>
      </c>
      <c r="IQ259" s="145"/>
      <c r="IR259" s="84">
        <f t="shared" ref="IR259:IR322" si="986">ID259+IK259</f>
        <v>5.0483351235230935E-2</v>
      </c>
      <c r="IS259" s="84">
        <f t="shared" ref="IS259:IS322" si="987">IE259+IL259</f>
        <v>3.9409753464099334E-2</v>
      </c>
      <c r="IT259" s="84">
        <f t="shared" ref="IT259:IT322" si="988">IF259+IM259</f>
        <v>4.8118486012068022E-2</v>
      </c>
      <c r="IU259" s="84">
        <f t="shared" ref="IU259:IU322" si="989">IG259+IN259</f>
        <v>4.1605339105339111E-2</v>
      </c>
      <c r="IV259" s="84">
        <f t="shared" ref="IV259:IV322" si="990">IH259+IO259</f>
        <v>4.4721603563474384E-2</v>
      </c>
      <c r="IW259" s="84">
        <f t="shared" ref="IW259:IW322" si="991">II259+IP259</f>
        <v>3.8373525787713428E-2</v>
      </c>
      <c r="IX259" s="140"/>
      <c r="IY259" s="140"/>
      <c r="IZ259" s="84">
        <f t="shared" ref="IZ259:IZ322" si="992">(EF259+EM259)/(M259+T259)</f>
        <v>3.3435092309928769E-3</v>
      </c>
      <c r="JA259" s="84">
        <f t="shared" ref="JA259:JA322" si="993">(EG259+EN259)/(N259+U259)</f>
        <v>2.0354754289037512E-3</v>
      </c>
      <c r="JB259" s="84">
        <f t="shared" ref="JB259:JB322" si="994">(EH259+EO259)/(O259+V259)</f>
        <v>3.3948339483394832E-3</v>
      </c>
      <c r="JC259" s="84">
        <f t="shared" ref="JC259:JC322" si="995">(EI259+EP259)/(P259+W259)</f>
        <v>2.6281208935611039E-3</v>
      </c>
      <c r="JD259" s="84">
        <f t="shared" ref="JD259:JD322" si="996">(EJ259+EQ259)/(Q259+X259)</f>
        <v>4.2032031306616421E-3</v>
      </c>
      <c r="JE259" s="84">
        <f t="shared" ref="JE259:JE322" si="997">(EK259+ER259)/(R259+Y259)</f>
        <v>3.3093525179856116E-3</v>
      </c>
      <c r="JF259" s="145"/>
      <c r="JG259" s="84">
        <f t="shared" ref="JG259:JG322" si="998">(FP259+FW259)/(M259+T259)</f>
        <v>4.5936909434510828E-2</v>
      </c>
      <c r="JH259" s="84">
        <f t="shared" ref="JH259:JH322" si="999">(FQ259+FX259)/(N259+U259)</f>
        <v>4.0127944169816805E-2</v>
      </c>
      <c r="JI259" s="84">
        <f t="shared" ref="JI259:JI322" si="1000">(FR259+FY259)/(O259+V259)</f>
        <v>4.5166051660516605E-2</v>
      </c>
      <c r="JJ259" s="84">
        <f t="shared" ref="JJ259:JJ322" si="1001">(FS259+FZ259)/(P259+W259)</f>
        <v>3.9129799970798657E-2</v>
      </c>
      <c r="JK259" s="84">
        <f t="shared" ref="JK259:JK322" si="1002">(FT259+GA259)/(Q259+X259)</f>
        <v>3.913327052684977E-2</v>
      </c>
      <c r="JL259" s="84">
        <f t="shared" ref="JL259:JL322" si="1003">(FU259+GB259)/(R259+Y259)</f>
        <v>3.4244604316546766E-2</v>
      </c>
      <c r="JM259" s="145"/>
      <c r="JN259" s="84">
        <f t="shared" ref="JN259:JN322" si="1004">IZ259+JG259</f>
        <v>4.9280418665503707E-2</v>
      </c>
      <c r="JO259" s="84">
        <f t="shared" ref="JO259:JO322" si="1005">JA259+JH259</f>
        <v>4.2163419598720553E-2</v>
      </c>
      <c r="JP259" s="84">
        <f t="shared" ref="JP259:JP322" si="1006">JB259+JI259</f>
        <v>4.8560885608856089E-2</v>
      </c>
      <c r="JQ259" s="84">
        <f t="shared" ref="JQ259:JQ322" si="1007">JC259+JJ259</f>
        <v>4.1757920864359761E-2</v>
      </c>
      <c r="JR259" s="84">
        <f t="shared" ref="JR259:JR322" si="1008">JD259+JK259</f>
        <v>4.3336473657511414E-2</v>
      </c>
      <c r="JS259" s="84">
        <f t="shared" ref="JS259:JS322" si="1009">JE259+JL259</f>
        <v>3.755395683453238E-2</v>
      </c>
      <c r="JT259" s="140"/>
      <c r="JU259" s="140"/>
      <c r="JV259" s="140"/>
      <c r="JW259" s="84">
        <f t="shared" ref="JW259:JW322" si="1010">(BZ259+CG259)/(M259+T259)</f>
        <v>5.8147986625963074E-4</v>
      </c>
      <c r="JX259" s="84">
        <f t="shared" ref="JX259:JX322" si="1011">(CA259+CH259)/(N259+U259)</f>
        <v>4.3617330619366096E-4</v>
      </c>
      <c r="JY259" s="84">
        <f t="shared" ref="JY259:JY322" si="1012">(CB259+CI259)/(O259+V259)</f>
        <v>8.856088560885609E-4</v>
      </c>
      <c r="JZ259" s="84">
        <f t="shared" ref="JZ259:JZ322" si="1013">(CC259+CJ259)/(P259+W259)</f>
        <v>1.1680537304716017E-3</v>
      </c>
      <c r="KA259" s="84">
        <f t="shared" ref="KA259:KA322" si="1014">(CD259+CK259)/(Q259+X259)</f>
        <v>1.0870352924124936E-3</v>
      </c>
      <c r="KB259" s="84">
        <f t="shared" ref="KB259:KB322" si="1015">(CE259+CL259)/(R259+Y259)</f>
        <v>1.0071942446043165E-3</v>
      </c>
      <c r="KC259" s="145"/>
      <c r="KD259" s="84">
        <f t="shared" ref="KD259:KD322" si="1016">(AW259+BD259)/(M259+T259)</f>
        <v>2.9073993312981537E-4</v>
      </c>
      <c r="KE259" s="84">
        <f t="shared" ref="KE259:KE322" si="1017">(AX259+BE259)/(N259+U259)</f>
        <v>1.4539110206455364E-4</v>
      </c>
      <c r="KF259" s="84">
        <f t="shared" ref="KF259:KF322" si="1018">(AY259+BF259)/(O259+V259)</f>
        <v>7.3800738007380072E-4</v>
      </c>
      <c r="KG259" s="84">
        <f t="shared" ref="KG259:KG322" si="1019">(AZ259+BG259)/(P259+W259)</f>
        <v>2.9201343261790042E-4</v>
      </c>
      <c r="KH259" s="84">
        <f t="shared" ref="KH259:KH322" si="1020">(BA259+BH259)/(Q259+X259)</f>
        <v>1.0145662729183274E-3</v>
      </c>
      <c r="KI259" s="84">
        <f t="shared" ref="KI259:KI322" si="1021">(BB259+BI259)/(R259+Y259)</f>
        <v>1.4388489208633094E-3</v>
      </c>
      <c r="KJ259" s="145"/>
      <c r="KK259" s="84">
        <f t="shared" ref="KK259:KK322" si="1022">(DC259+DJ259)/(M259+T259)</f>
        <v>2.4712894316034307E-3</v>
      </c>
      <c r="KL259" s="84">
        <f t="shared" ref="KL259:KL322" si="1023">(DD259+DK259)/(N259+U259)</f>
        <v>1.4539110206455365E-3</v>
      </c>
      <c r="KM259" s="84">
        <f t="shared" ref="KM259:KM322" si="1024">(DE259+DL259)/(O259+V259)</f>
        <v>1.7712177121771218E-3</v>
      </c>
      <c r="KN259" s="84">
        <f t="shared" ref="KN259:KN322" si="1025">(DF259+DM259)/(P259+W259)</f>
        <v>1.1680537304716017E-3</v>
      </c>
      <c r="KO259" s="84">
        <f t="shared" ref="KO259:KO322" si="1026">(DG259+DN259)/(Q259+X259)</f>
        <v>2.101601565330821E-3</v>
      </c>
      <c r="KP259" s="84">
        <f t="shared" ref="KP259:KP322" si="1027">(DH259+DO259)/(R259+Y259)</f>
        <v>8.6330935251798565E-4</v>
      </c>
      <c r="KQ259" s="105"/>
      <c r="KR259" s="123">
        <f t="shared" ref="KR259:KR322" si="1028">(FP259+FW259)/(M259+T259)</f>
        <v>4.5936909434510828E-2</v>
      </c>
      <c r="KS259" s="123">
        <f t="shared" ref="KS259:KS322" si="1029">(FQ259+FX259)/(N259+U259)</f>
        <v>4.0127944169816805E-2</v>
      </c>
      <c r="KT259" s="123">
        <f t="shared" ref="KT259:KT322" si="1030">(FR259+FY259)/(O259+V259)</f>
        <v>4.5166051660516605E-2</v>
      </c>
      <c r="KU259" s="123">
        <f t="shared" ref="KU259:KU322" si="1031">(FS259+FZ259)/(P259+W259)</f>
        <v>3.9129799970798657E-2</v>
      </c>
      <c r="KV259" s="123">
        <f t="shared" ref="KV259:KV322" si="1032">(FT259+GA259)/(Q259+X259)</f>
        <v>3.913327052684977E-2</v>
      </c>
      <c r="KW259" s="123">
        <f t="shared" ref="KW259:KW322" si="1033">(FU259+GB259)/(R259+Y259)</f>
        <v>3.4244604316546766E-2</v>
      </c>
      <c r="KX259" s="105"/>
      <c r="KY259" s="123">
        <f t="shared" ref="KY259:KY322" si="1034">JW259+KD259+KK259+KR259</f>
        <v>4.9280418665503707E-2</v>
      </c>
      <c r="KZ259" s="123">
        <f t="shared" ref="KZ259:KZ322" si="1035">JX259+KE259+KL259+KS259</f>
        <v>4.2163419598720553E-2</v>
      </c>
      <c r="LA259" s="123">
        <f t="shared" ref="LA259:LA322" si="1036">JY259+KF259+KM259+KT259</f>
        <v>4.8560885608856089E-2</v>
      </c>
      <c r="LB259" s="123">
        <f t="shared" ref="LB259:LB322" si="1037">JZ259+KG259+KN259+KU259</f>
        <v>4.1757920864359761E-2</v>
      </c>
      <c r="LC259" s="123">
        <f t="shared" ref="LC259:LC322" si="1038">KA259+KH259+KO259+KV259</f>
        <v>4.3336473657511414E-2</v>
      </c>
      <c r="LD259" s="123">
        <f t="shared" ref="LD259:LD322" si="1039">KB259+KI259+KP259+KW259</f>
        <v>3.755395683453238E-2</v>
      </c>
      <c r="LE259" s="105"/>
      <c r="LF259" s="105"/>
      <c r="LG259" s="84">
        <f t="shared" si="856"/>
        <v>0.17391304347826086</v>
      </c>
      <c r="LH259" s="84">
        <f t="shared" si="857"/>
        <v>0.21428571428571427</v>
      </c>
      <c r="LI259" s="84">
        <f t="shared" si="858"/>
        <v>0.2608695652173913</v>
      </c>
      <c r="LJ259" s="84">
        <f t="shared" si="859"/>
        <v>0.44444444444444442</v>
      </c>
      <c r="LK259" s="84">
        <f t="shared" si="846"/>
        <v>0.25862068965517243</v>
      </c>
      <c r="LL259" s="84">
        <f t="shared" si="847"/>
        <v>0.29166666666666669</v>
      </c>
      <c r="LM259" s="105"/>
      <c r="LN259" s="84">
        <f t="shared" si="860"/>
        <v>8.6956521739130432E-2</v>
      </c>
      <c r="LO259" s="84">
        <f t="shared" si="848"/>
        <v>7.1428571428571425E-2</v>
      </c>
      <c r="LP259" s="84">
        <f t="shared" si="849"/>
        <v>0.21739130434782608</v>
      </c>
      <c r="LQ259" s="84">
        <f t="shared" si="861"/>
        <v>0.1111111111111111</v>
      </c>
      <c r="LR259" s="84">
        <f t="shared" si="850"/>
        <v>0.2413793103448276</v>
      </c>
      <c r="LS259" s="84">
        <f t="shared" si="851"/>
        <v>0.41666666666666669</v>
      </c>
      <c r="LT259" s="105"/>
      <c r="LU259" s="84">
        <f t="shared" si="862"/>
        <v>0.73913043478260865</v>
      </c>
      <c r="LV259" s="84">
        <f t="shared" si="852"/>
        <v>0.7142857142857143</v>
      </c>
      <c r="LW259" s="84">
        <f t="shared" si="853"/>
        <v>0.52173913043478259</v>
      </c>
      <c r="LX259" s="84">
        <f t="shared" si="863"/>
        <v>0.44444444444444442</v>
      </c>
      <c r="LY259" s="84">
        <f t="shared" si="854"/>
        <v>0.5</v>
      </c>
      <c r="LZ259" s="84">
        <f t="shared" si="855"/>
        <v>0.29166666666666669</v>
      </c>
      <c r="MA259" s="105"/>
      <c r="MB259" s="105"/>
      <c r="MC259" s="105"/>
      <c r="MD259" s="123">
        <f t="shared" si="845"/>
        <v>0.48655984589790729</v>
      </c>
      <c r="ME259" s="123">
        <f t="shared" si="864"/>
        <v>-0.31236955264415223</v>
      </c>
      <c r="MF259" s="212">
        <f t="shared" si="842"/>
        <v>-2.517985611510782E-2</v>
      </c>
      <c r="MG259" s="105"/>
      <c r="MH259" s="123">
        <f t="shared" si="866"/>
        <v>-0.45681378445239679</v>
      </c>
      <c r="MI259" s="123">
        <f t="shared" ref="MI259:MI322" si="1040">(IP259-IM259)/IM259</f>
        <v>-0.19634778347237566</v>
      </c>
      <c r="MJ259" s="212">
        <f t="shared" ref="MJ259:MJ322" si="1041">(JL259-JI259)/JI259</f>
        <v>-0.24180655475619497</v>
      </c>
      <c r="MK259" s="105"/>
      <c r="ML259" s="123">
        <f t="shared" si="844"/>
        <v>-0.3278593088577319</v>
      </c>
      <c r="MM259" s="123">
        <f t="shared" ref="MM259:MM322" si="1042">(IW259-IT259)/IT259</f>
        <v>-0.20252009221384432</v>
      </c>
      <c r="MN259" s="212">
        <f t="shared" ref="MN259:MN322" si="1043">(JS259-JP259)/JP259</f>
        <v>-0.22666243904572378</v>
      </c>
      <c r="MO259" s="105"/>
      <c r="MP259" s="105"/>
    </row>
    <row r="260" spans="2:354" ht="12" x14ac:dyDescent="0.25">
      <c r="B260" s="6" t="s">
        <v>641</v>
      </c>
      <c r="C260" s="6">
        <v>25044</v>
      </c>
      <c r="D260" s="86" t="s">
        <v>162</v>
      </c>
      <c r="E260" s="6">
        <v>3</v>
      </c>
      <c r="F260" s="3">
        <v>1179</v>
      </c>
      <c r="G260" s="7">
        <v>1211</v>
      </c>
      <c r="H260" s="139">
        <v>1180</v>
      </c>
      <c r="I260" s="7">
        <v>1191</v>
      </c>
      <c r="J260" s="177">
        <f t="shared" si="867"/>
        <v>1202.5</v>
      </c>
      <c r="K260" s="7">
        <v>1214</v>
      </c>
      <c r="L260" s="162"/>
      <c r="M260" s="3">
        <v>732</v>
      </c>
      <c r="N260" s="7">
        <v>743</v>
      </c>
      <c r="O260" s="139">
        <v>747</v>
      </c>
      <c r="P260" s="7">
        <v>758</v>
      </c>
      <c r="Q260" s="177">
        <f t="shared" si="868"/>
        <v>757</v>
      </c>
      <c r="R260" s="7">
        <v>756</v>
      </c>
      <c r="S260" s="105"/>
      <c r="T260" s="3">
        <v>3537</v>
      </c>
      <c r="U260" s="7">
        <v>3581</v>
      </c>
      <c r="V260" s="139">
        <v>3594</v>
      </c>
      <c r="W260" s="7">
        <v>3601</v>
      </c>
      <c r="X260" s="177">
        <f t="shared" si="869"/>
        <v>3596</v>
      </c>
      <c r="Y260" s="7">
        <v>3591</v>
      </c>
      <c r="Z260" s="105"/>
      <c r="AA260" s="3">
        <v>1030</v>
      </c>
      <c r="AB260" s="105">
        <v>1081</v>
      </c>
      <c r="AC260" s="139">
        <v>1166</v>
      </c>
      <c r="AD260" s="7">
        <v>1234</v>
      </c>
      <c r="AE260" s="177">
        <f t="shared" si="870"/>
        <v>1269</v>
      </c>
      <c r="AF260" s="7">
        <v>1304</v>
      </c>
      <c r="AG260" s="105"/>
      <c r="AH260" s="3">
        <f t="shared" si="871"/>
        <v>4269</v>
      </c>
      <c r="AI260" s="3">
        <f t="shared" si="872"/>
        <v>4324</v>
      </c>
      <c r="AJ260" s="3">
        <f t="shared" si="873"/>
        <v>4341</v>
      </c>
      <c r="AK260" s="3">
        <f t="shared" si="874"/>
        <v>4359</v>
      </c>
      <c r="AL260" s="178">
        <f t="shared" si="875"/>
        <v>4353</v>
      </c>
      <c r="AM260" s="3">
        <f t="shared" si="876"/>
        <v>4347</v>
      </c>
      <c r="AN260" s="105"/>
      <c r="AO260" s="3">
        <f t="shared" si="877"/>
        <v>6478</v>
      </c>
      <c r="AP260" s="3">
        <f t="shared" si="878"/>
        <v>6616</v>
      </c>
      <c r="AQ260" s="3">
        <f t="shared" si="879"/>
        <v>6687</v>
      </c>
      <c r="AR260" s="3">
        <f t="shared" si="880"/>
        <v>6784</v>
      </c>
      <c r="AS260" s="178">
        <f t="shared" si="881"/>
        <v>6824.5</v>
      </c>
      <c r="AT260" s="3">
        <f t="shared" si="882"/>
        <v>6865</v>
      </c>
      <c r="AU260" s="105"/>
      <c r="AV260" s="105"/>
      <c r="AW260" s="5">
        <v>1</v>
      </c>
      <c r="AX260" s="5">
        <v>1</v>
      </c>
      <c r="AY260" s="5">
        <v>0</v>
      </c>
      <c r="AZ260" s="5">
        <v>0</v>
      </c>
      <c r="BA260" s="5"/>
      <c r="BB260" s="5">
        <v>1</v>
      </c>
      <c r="BC260" s="4"/>
      <c r="BD260" s="5">
        <v>0</v>
      </c>
      <c r="BE260" s="5">
        <v>0</v>
      </c>
      <c r="BF260" s="5">
        <v>0</v>
      </c>
      <c r="BG260" s="5">
        <v>1</v>
      </c>
      <c r="BH260" s="5"/>
      <c r="BI260" s="5">
        <v>2</v>
      </c>
      <c r="BJ260" s="4"/>
      <c r="BK260" s="5"/>
      <c r="BL260" s="5"/>
      <c r="BM260" s="5"/>
      <c r="BN260" s="5"/>
      <c r="BO260" s="5"/>
      <c r="BP260" s="5"/>
      <c r="BQ260" s="4"/>
      <c r="BR260" s="5">
        <f t="shared" si="883"/>
        <v>1</v>
      </c>
      <c r="BS260" s="5">
        <f t="shared" si="884"/>
        <v>1</v>
      </c>
      <c r="BT260" s="5">
        <f t="shared" si="885"/>
        <v>0</v>
      </c>
      <c r="BU260" s="5">
        <f t="shared" si="886"/>
        <v>1</v>
      </c>
      <c r="BV260" s="5">
        <f t="shared" si="887"/>
        <v>0</v>
      </c>
      <c r="BW260" s="5">
        <f t="shared" si="888"/>
        <v>3</v>
      </c>
      <c r="BX260" s="4"/>
      <c r="BY260" s="4"/>
      <c r="BZ260" s="5">
        <v>2</v>
      </c>
      <c r="CA260" s="5">
        <v>6</v>
      </c>
      <c r="CB260" s="5">
        <v>9</v>
      </c>
      <c r="CC260" s="5">
        <v>10</v>
      </c>
      <c r="CD260" s="183">
        <f t="shared" si="820"/>
        <v>7</v>
      </c>
      <c r="CE260" s="5">
        <v>4</v>
      </c>
      <c r="CF260" s="4"/>
      <c r="CG260" s="5"/>
      <c r="CH260" s="5"/>
      <c r="CI260" s="5">
        <v>1</v>
      </c>
      <c r="CJ260" s="5">
        <v>1</v>
      </c>
      <c r="CK260" s="183">
        <f t="shared" si="889"/>
        <v>0.5</v>
      </c>
      <c r="CL260" s="5"/>
      <c r="CM260" s="4"/>
      <c r="CN260" s="5"/>
      <c r="CO260" s="5"/>
      <c r="CP260" s="5"/>
      <c r="CQ260" s="5"/>
      <c r="CR260" s="5"/>
      <c r="CS260" s="5"/>
      <c r="CT260" s="4"/>
      <c r="CU260" s="5">
        <f t="shared" si="890"/>
        <v>2</v>
      </c>
      <c r="CV260" s="5">
        <f t="shared" si="891"/>
        <v>6</v>
      </c>
      <c r="CW260" s="5">
        <f t="shared" si="892"/>
        <v>10</v>
      </c>
      <c r="CX260" s="5">
        <f t="shared" si="893"/>
        <v>11</v>
      </c>
      <c r="CY260" s="183">
        <f t="shared" si="894"/>
        <v>7.5</v>
      </c>
      <c r="CZ260" s="5">
        <f t="shared" si="895"/>
        <v>4</v>
      </c>
      <c r="DA260" s="4"/>
      <c r="DB260" s="4"/>
      <c r="DC260" s="5">
        <f t="shared" si="896"/>
        <v>1</v>
      </c>
      <c r="DD260" s="5">
        <f t="shared" si="897"/>
        <v>3</v>
      </c>
      <c r="DE260" s="5">
        <f t="shared" si="898"/>
        <v>4</v>
      </c>
      <c r="DF260" s="5">
        <f t="shared" si="899"/>
        <v>3</v>
      </c>
      <c r="DG260" s="5">
        <f t="shared" si="900"/>
        <v>3</v>
      </c>
      <c r="DH260" s="5">
        <f t="shared" si="901"/>
        <v>2</v>
      </c>
      <c r="DI260" s="4"/>
      <c r="DJ260" s="5">
        <f t="shared" si="902"/>
        <v>6</v>
      </c>
      <c r="DK260" s="5">
        <f t="shared" si="903"/>
        <v>6</v>
      </c>
      <c r="DL260" s="5">
        <f t="shared" si="904"/>
        <v>9</v>
      </c>
      <c r="DM260" s="5">
        <f t="shared" si="905"/>
        <v>6</v>
      </c>
      <c r="DN260" s="5">
        <f t="shared" si="906"/>
        <v>6.5</v>
      </c>
      <c r="DO260" s="5">
        <f t="shared" si="907"/>
        <v>3</v>
      </c>
      <c r="DP260" s="4"/>
      <c r="DQ260" s="5">
        <f t="shared" si="908"/>
        <v>0</v>
      </c>
      <c r="DR260" s="5">
        <f t="shared" si="909"/>
        <v>0</v>
      </c>
      <c r="DS260" s="5">
        <f t="shared" si="910"/>
        <v>0</v>
      </c>
      <c r="DT260" s="5">
        <f t="shared" si="911"/>
        <v>0</v>
      </c>
      <c r="DU260" s="5">
        <f t="shared" si="912"/>
        <v>0</v>
      </c>
      <c r="DV260" s="5">
        <f t="shared" si="913"/>
        <v>0</v>
      </c>
      <c r="DW260" s="4"/>
      <c r="DX260" s="5">
        <f t="shared" si="914"/>
        <v>7</v>
      </c>
      <c r="DY260" s="5">
        <f t="shared" si="915"/>
        <v>9</v>
      </c>
      <c r="DZ260" s="5">
        <f t="shared" si="916"/>
        <v>13</v>
      </c>
      <c r="EA260" s="5">
        <f t="shared" si="917"/>
        <v>9</v>
      </c>
      <c r="EB260" s="5">
        <f t="shared" si="918"/>
        <v>9.5</v>
      </c>
      <c r="EC260" s="5">
        <f t="shared" si="919"/>
        <v>5</v>
      </c>
      <c r="ED260" s="4"/>
      <c r="EE260" s="4"/>
      <c r="EF260" s="5">
        <v>4</v>
      </c>
      <c r="EG260" s="5">
        <v>10</v>
      </c>
      <c r="EH260" s="5">
        <v>13</v>
      </c>
      <c r="EI260" s="5">
        <v>13</v>
      </c>
      <c r="EJ260" s="5">
        <v>10</v>
      </c>
      <c r="EK260" s="5">
        <v>7</v>
      </c>
      <c r="EL260" s="4"/>
      <c r="EM260" s="5">
        <v>6</v>
      </c>
      <c r="EN260" s="5">
        <v>6</v>
      </c>
      <c r="EO260" s="5">
        <v>10</v>
      </c>
      <c r="EP260" s="5">
        <v>8</v>
      </c>
      <c r="EQ260" s="5">
        <v>7</v>
      </c>
      <c r="ER260" s="5">
        <v>5</v>
      </c>
      <c r="ES260" s="4"/>
      <c r="ET260" s="5"/>
      <c r="EU260" s="5"/>
      <c r="EV260" s="5"/>
      <c r="EW260" s="5"/>
      <c r="EX260" s="5">
        <v>0</v>
      </c>
      <c r="EY260" s="5"/>
      <c r="EZ260" s="4"/>
      <c r="FA260" s="5">
        <f t="shared" si="920"/>
        <v>10</v>
      </c>
      <c r="FB260" s="5">
        <f t="shared" si="921"/>
        <v>16</v>
      </c>
      <c r="FC260" s="5">
        <f t="shared" si="922"/>
        <v>23</v>
      </c>
      <c r="FD260" s="5">
        <f t="shared" si="923"/>
        <v>21</v>
      </c>
      <c r="FE260" s="5">
        <f t="shared" si="924"/>
        <v>17</v>
      </c>
      <c r="FF260" s="5">
        <f t="shared" si="925"/>
        <v>12</v>
      </c>
      <c r="FG260" s="4"/>
      <c r="FH260" s="5">
        <f t="shared" si="926"/>
        <v>10</v>
      </c>
      <c r="FI260" s="5">
        <f t="shared" si="927"/>
        <v>16</v>
      </c>
      <c r="FJ260" s="5">
        <f t="shared" si="928"/>
        <v>23</v>
      </c>
      <c r="FK260" s="5">
        <f t="shared" si="929"/>
        <v>21</v>
      </c>
      <c r="FL260" s="5">
        <f t="shared" si="930"/>
        <v>17</v>
      </c>
      <c r="FM260" s="5">
        <f t="shared" si="931"/>
        <v>12</v>
      </c>
      <c r="FN260" s="4"/>
      <c r="FO260" s="4"/>
      <c r="FP260" s="4">
        <v>38</v>
      </c>
      <c r="FQ260" s="4">
        <v>38</v>
      </c>
      <c r="FR260" s="4">
        <v>33.25</v>
      </c>
      <c r="FS260" s="4">
        <v>39.5</v>
      </c>
      <c r="FT260" s="4">
        <v>34</v>
      </c>
      <c r="FU260" s="4">
        <v>22</v>
      </c>
      <c r="FV260" s="4"/>
      <c r="FW260" s="4">
        <f t="shared" si="932"/>
        <v>410</v>
      </c>
      <c r="FX260" s="4">
        <f t="shared" si="933"/>
        <v>386</v>
      </c>
      <c r="FY260" s="4">
        <f t="shared" si="934"/>
        <v>332.75</v>
      </c>
      <c r="FZ260" s="4">
        <f t="shared" si="935"/>
        <v>336.5</v>
      </c>
      <c r="GA260" s="4">
        <f t="shared" si="936"/>
        <v>328</v>
      </c>
      <c r="GB260" s="4">
        <f t="shared" si="937"/>
        <v>342</v>
      </c>
      <c r="GC260" s="4"/>
      <c r="GD260" s="4">
        <v>448</v>
      </c>
      <c r="GE260" s="4">
        <v>424</v>
      </c>
      <c r="GF260" s="4">
        <v>366</v>
      </c>
      <c r="GG260" s="4">
        <v>376</v>
      </c>
      <c r="GH260" s="4">
        <v>362</v>
      </c>
      <c r="GI260" s="4">
        <v>364</v>
      </c>
      <c r="GJ260" s="4"/>
      <c r="GK260" s="6"/>
      <c r="GL260" s="4">
        <f t="shared" si="938"/>
        <v>42</v>
      </c>
      <c r="GM260" s="4">
        <f t="shared" si="939"/>
        <v>48</v>
      </c>
      <c r="GN260" s="4">
        <f t="shared" si="940"/>
        <v>46.25</v>
      </c>
      <c r="GO260" s="4">
        <f t="shared" si="941"/>
        <v>52.5</v>
      </c>
      <c r="GP260" s="4">
        <f t="shared" si="942"/>
        <v>44</v>
      </c>
      <c r="GQ260" s="4">
        <f t="shared" si="943"/>
        <v>29</v>
      </c>
      <c r="GR260" s="4"/>
      <c r="GS260" s="4">
        <f t="shared" si="944"/>
        <v>416</v>
      </c>
      <c r="GT260" s="4">
        <f t="shared" si="945"/>
        <v>392</v>
      </c>
      <c r="GU260" s="4">
        <f t="shared" si="946"/>
        <v>342.75</v>
      </c>
      <c r="GV260" s="4">
        <f t="shared" si="947"/>
        <v>344.5</v>
      </c>
      <c r="GW260" s="4">
        <f t="shared" si="948"/>
        <v>335</v>
      </c>
      <c r="GX260" s="4">
        <f t="shared" si="949"/>
        <v>347</v>
      </c>
      <c r="GY260" s="4"/>
      <c r="GZ260" s="4">
        <f t="shared" si="950"/>
        <v>458</v>
      </c>
      <c r="HA260" s="4">
        <f t="shared" si="951"/>
        <v>440</v>
      </c>
      <c r="HB260" s="4">
        <f t="shared" si="952"/>
        <v>389</v>
      </c>
      <c r="HC260" s="4">
        <f t="shared" si="953"/>
        <v>397</v>
      </c>
      <c r="HD260" s="4">
        <f t="shared" si="954"/>
        <v>362</v>
      </c>
      <c r="HE260" s="4">
        <f t="shared" si="955"/>
        <v>364</v>
      </c>
      <c r="HF260" s="4"/>
      <c r="HG260" s="6"/>
      <c r="HH260" s="84">
        <f t="shared" si="956"/>
        <v>5.4644808743169399E-3</v>
      </c>
      <c r="HI260" s="84">
        <f t="shared" si="957"/>
        <v>1.3458950201884253E-2</v>
      </c>
      <c r="HJ260" s="84">
        <f t="shared" si="958"/>
        <v>1.7402945113788489E-2</v>
      </c>
      <c r="HK260" s="84">
        <f t="shared" si="959"/>
        <v>1.7150395778364115E-2</v>
      </c>
      <c r="HL260" s="84">
        <f t="shared" si="960"/>
        <v>1.3210039630118891E-2</v>
      </c>
      <c r="HM260" s="84">
        <f t="shared" si="961"/>
        <v>9.2592592592592587E-3</v>
      </c>
      <c r="HN260" s="145"/>
      <c r="HO260" s="84">
        <f t="shared" si="962"/>
        <v>5.1912568306010931E-2</v>
      </c>
      <c r="HP260" s="84">
        <f t="shared" si="963"/>
        <v>5.1144010767160158E-2</v>
      </c>
      <c r="HQ260" s="84">
        <f t="shared" si="964"/>
        <v>4.4511378848728245E-2</v>
      </c>
      <c r="HR260" s="84">
        <f t="shared" si="965"/>
        <v>5.2110817941952506E-2</v>
      </c>
      <c r="HS260" s="84">
        <f t="shared" si="966"/>
        <v>4.491413474240423E-2</v>
      </c>
      <c r="HT260" s="84">
        <f t="shared" si="967"/>
        <v>2.9100529100529099E-2</v>
      </c>
      <c r="HU260" s="145"/>
      <c r="HV260" s="84">
        <f t="shared" si="968"/>
        <v>5.737704918032787E-2</v>
      </c>
      <c r="HW260" s="84">
        <f t="shared" si="969"/>
        <v>6.4602960969044415E-2</v>
      </c>
      <c r="HX260" s="84">
        <f t="shared" si="970"/>
        <v>6.1914323962516733E-2</v>
      </c>
      <c r="HY260" s="84">
        <f t="shared" si="971"/>
        <v>6.9261213720316628E-2</v>
      </c>
      <c r="HZ260" s="84">
        <f t="shared" si="972"/>
        <v>5.8124174372523124E-2</v>
      </c>
      <c r="IA260" s="84">
        <f t="shared" si="973"/>
        <v>3.8359788359788358E-2</v>
      </c>
      <c r="IB260" s="145"/>
      <c r="IC260" s="145"/>
      <c r="ID260" s="84">
        <f t="shared" si="974"/>
        <v>1.6963528413910093E-3</v>
      </c>
      <c r="IE260" s="84">
        <f t="shared" si="975"/>
        <v>1.6755096341803965E-3</v>
      </c>
      <c r="IF260" s="84">
        <f t="shared" si="976"/>
        <v>2.7824151363383415E-3</v>
      </c>
      <c r="IG260" s="84">
        <f t="shared" si="977"/>
        <v>2.2216051096917524E-3</v>
      </c>
      <c r="IH260" s="84">
        <f t="shared" si="978"/>
        <v>1.946607341490545E-3</v>
      </c>
      <c r="II260" s="84">
        <f t="shared" si="979"/>
        <v>1.3923698134224449E-3</v>
      </c>
      <c r="IJ260" s="145"/>
      <c r="IK260" s="84">
        <f t="shared" si="980"/>
        <v>0.11591744416171897</v>
      </c>
      <c r="IL260" s="84">
        <f t="shared" si="981"/>
        <v>0.10779111979893885</v>
      </c>
      <c r="IM260" s="84">
        <f t="shared" si="982"/>
        <v>9.2584863661658315E-2</v>
      </c>
      <c r="IN260" s="84">
        <f t="shared" si="983"/>
        <v>9.3446264926409325E-2</v>
      </c>
      <c r="IO260" s="84">
        <f t="shared" si="984"/>
        <v>9.1212458286985543E-2</v>
      </c>
      <c r="IP260" s="84">
        <f t="shared" si="985"/>
        <v>9.5238095238095233E-2</v>
      </c>
      <c r="IQ260" s="145"/>
      <c r="IR260" s="84">
        <f t="shared" si="986"/>
        <v>0.11761379700310998</v>
      </c>
      <c r="IS260" s="84">
        <f t="shared" si="987"/>
        <v>0.10946662943311924</v>
      </c>
      <c r="IT260" s="84">
        <f t="shared" si="988"/>
        <v>9.5367278797996655E-2</v>
      </c>
      <c r="IU260" s="84">
        <f t="shared" si="989"/>
        <v>9.5667870036101083E-2</v>
      </c>
      <c r="IV260" s="84">
        <f t="shared" si="990"/>
        <v>9.315906562847609E-2</v>
      </c>
      <c r="IW260" s="84">
        <f t="shared" si="991"/>
        <v>9.6630465051517678E-2</v>
      </c>
      <c r="IX260" s="140"/>
      <c r="IY260" s="140"/>
      <c r="IZ260" s="84">
        <f t="shared" si="992"/>
        <v>2.3424689622862497E-3</v>
      </c>
      <c r="JA260" s="84">
        <f t="shared" si="993"/>
        <v>3.7002775208140612E-3</v>
      </c>
      <c r="JB260" s="84">
        <f t="shared" si="994"/>
        <v>5.2983183598249248E-3</v>
      </c>
      <c r="JC260" s="84">
        <f t="shared" si="995"/>
        <v>4.817618719889883E-3</v>
      </c>
      <c r="JD260" s="84">
        <f t="shared" si="996"/>
        <v>3.90535263036986E-3</v>
      </c>
      <c r="JE260" s="84">
        <f t="shared" si="997"/>
        <v>2.7605244996549345E-3</v>
      </c>
      <c r="JF260" s="145"/>
      <c r="JG260" s="84">
        <f t="shared" si="998"/>
        <v>0.10494260951042399</v>
      </c>
      <c r="JH260" s="84">
        <f t="shared" si="999"/>
        <v>9.8057354301572613E-2</v>
      </c>
      <c r="JI260" s="84">
        <f t="shared" si="1000"/>
        <v>8.4312370421561852E-2</v>
      </c>
      <c r="JJ260" s="84">
        <f t="shared" si="1001"/>
        <v>8.6258316127552193E-2</v>
      </c>
      <c r="JK260" s="84">
        <f t="shared" si="1002"/>
        <v>8.3161038364346435E-2</v>
      </c>
      <c r="JL260" s="84">
        <f t="shared" si="1003"/>
        <v>8.3735909822866342E-2</v>
      </c>
      <c r="JM260" s="145"/>
      <c r="JN260" s="84">
        <f t="shared" si="1004"/>
        <v>0.10728507847271024</v>
      </c>
      <c r="JO260" s="84">
        <f t="shared" si="1005"/>
        <v>0.10175763182238667</v>
      </c>
      <c r="JP260" s="84">
        <f t="shared" si="1006"/>
        <v>8.9610688781386783E-2</v>
      </c>
      <c r="JQ260" s="84">
        <f t="shared" si="1007"/>
        <v>9.1075934847442072E-2</v>
      </c>
      <c r="JR260" s="84">
        <f t="shared" si="1008"/>
        <v>8.7066390994716289E-2</v>
      </c>
      <c r="JS260" s="84">
        <f t="shared" si="1009"/>
        <v>8.6496434322521271E-2</v>
      </c>
      <c r="JT260" s="140"/>
      <c r="JU260" s="140"/>
      <c r="JV260" s="140"/>
      <c r="JW260" s="84">
        <f t="shared" si="1010"/>
        <v>4.6849379245724994E-4</v>
      </c>
      <c r="JX260" s="84">
        <f t="shared" si="1011"/>
        <v>1.3876040703052729E-3</v>
      </c>
      <c r="JY260" s="84">
        <f t="shared" si="1012"/>
        <v>2.3036166781847502E-3</v>
      </c>
      <c r="JZ260" s="84">
        <f t="shared" si="1013"/>
        <v>2.5235145675613674E-3</v>
      </c>
      <c r="KA260" s="84">
        <f t="shared" si="1014"/>
        <v>1.7229496898690559E-3</v>
      </c>
      <c r="KB260" s="84">
        <f t="shared" si="1015"/>
        <v>9.2017483321831146E-4</v>
      </c>
      <c r="KC260" s="145"/>
      <c r="KD260" s="84">
        <f t="shared" si="1016"/>
        <v>2.3424689622862497E-4</v>
      </c>
      <c r="KE260" s="84">
        <f t="shared" si="1017"/>
        <v>2.3126734505087883E-4</v>
      </c>
      <c r="KF260" s="84">
        <f t="shared" si="1018"/>
        <v>0</v>
      </c>
      <c r="KG260" s="84">
        <f t="shared" si="1019"/>
        <v>2.2941041523285156E-4</v>
      </c>
      <c r="KH260" s="84">
        <f t="shared" si="1020"/>
        <v>0</v>
      </c>
      <c r="KI260" s="84">
        <f t="shared" si="1021"/>
        <v>6.9013112491373362E-4</v>
      </c>
      <c r="KJ260" s="145"/>
      <c r="KK260" s="84">
        <f t="shared" si="1022"/>
        <v>1.6397282736003748E-3</v>
      </c>
      <c r="KL260" s="84">
        <f t="shared" si="1023"/>
        <v>2.0814061054579094E-3</v>
      </c>
      <c r="KM260" s="84">
        <f t="shared" si="1024"/>
        <v>2.9947016816401751E-3</v>
      </c>
      <c r="KN260" s="84">
        <f t="shared" si="1025"/>
        <v>2.0646937370956643E-3</v>
      </c>
      <c r="KO260" s="84">
        <f t="shared" si="1026"/>
        <v>2.1824029405008039E-3</v>
      </c>
      <c r="KP260" s="84">
        <f t="shared" si="1027"/>
        <v>1.1502185415228894E-3</v>
      </c>
      <c r="KQ260" s="105"/>
      <c r="KR260" s="123">
        <f t="shared" si="1028"/>
        <v>0.10494260951042399</v>
      </c>
      <c r="KS260" s="123">
        <f t="shared" si="1029"/>
        <v>9.8057354301572613E-2</v>
      </c>
      <c r="KT260" s="123">
        <f t="shared" si="1030"/>
        <v>8.4312370421561852E-2</v>
      </c>
      <c r="KU260" s="123">
        <f t="shared" si="1031"/>
        <v>8.6258316127552193E-2</v>
      </c>
      <c r="KV260" s="123">
        <f t="shared" si="1032"/>
        <v>8.3161038364346435E-2</v>
      </c>
      <c r="KW260" s="123">
        <f t="shared" si="1033"/>
        <v>8.3735909822866342E-2</v>
      </c>
      <c r="KX260" s="105"/>
      <c r="KY260" s="123">
        <f t="shared" si="1034"/>
        <v>0.10728507847271024</v>
      </c>
      <c r="KZ260" s="123">
        <f t="shared" si="1035"/>
        <v>0.10175763182238667</v>
      </c>
      <c r="LA260" s="123">
        <f t="shared" si="1036"/>
        <v>8.9610688781386783E-2</v>
      </c>
      <c r="LB260" s="123">
        <f t="shared" si="1037"/>
        <v>9.1075934847442072E-2</v>
      </c>
      <c r="LC260" s="123">
        <f t="shared" si="1038"/>
        <v>8.7066390994716289E-2</v>
      </c>
      <c r="LD260" s="123">
        <f t="shared" si="1039"/>
        <v>8.6496434322521271E-2</v>
      </c>
      <c r="LE260" s="105"/>
      <c r="LF260" s="105"/>
      <c r="LG260" s="84">
        <f t="shared" si="856"/>
        <v>0.2</v>
      </c>
      <c r="LH260" s="84">
        <f t="shared" si="857"/>
        <v>0.375</v>
      </c>
      <c r="LI260" s="84">
        <f t="shared" si="858"/>
        <v>0.43478260869565216</v>
      </c>
      <c r="LJ260" s="84">
        <f t="shared" si="859"/>
        <v>0.52380952380952384</v>
      </c>
      <c r="LK260" s="84">
        <f t="shared" si="846"/>
        <v>0.44117647058823528</v>
      </c>
      <c r="LL260" s="84">
        <f t="shared" si="847"/>
        <v>0.33333333333333331</v>
      </c>
      <c r="LM260" s="105"/>
      <c r="LN260" s="84">
        <f t="shared" si="860"/>
        <v>0.1</v>
      </c>
      <c r="LO260" s="84">
        <f t="shared" si="848"/>
        <v>6.25E-2</v>
      </c>
      <c r="LP260" s="84">
        <f t="shared" si="849"/>
        <v>0</v>
      </c>
      <c r="LQ260" s="84">
        <f t="shared" si="861"/>
        <v>4.7619047619047616E-2</v>
      </c>
      <c r="LR260" s="84">
        <f t="shared" si="850"/>
        <v>0</v>
      </c>
      <c r="LS260" s="84">
        <f t="shared" si="851"/>
        <v>0.25</v>
      </c>
      <c r="LT260" s="105"/>
      <c r="LU260" s="84">
        <f t="shared" si="862"/>
        <v>0.7</v>
      </c>
      <c r="LV260" s="84">
        <f t="shared" si="852"/>
        <v>0.5625</v>
      </c>
      <c r="LW260" s="84">
        <f t="shared" si="853"/>
        <v>0.56521739130434778</v>
      </c>
      <c r="LX260" s="84">
        <f t="shared" si="863"/>
        <v>0.42857142857142855</v>
      </c>
      <c r="LY260" s="84">
        <f t="shared" si="854"/>
        <v>0.55882352941176472</v>
      </c>
      <c r="LZ260" s="84">
        <f t="shared" si="855"/>
        <v>0.41666666666666669</v>
      </c>
      <c r="MA260" s="105"/>
      <c r="MB260" s="105"/>
      <c r="MC260" s="105"/>
      <c r="MD260" s="123">
        <f t="shared" si="845"/>
        <v>-0.46794871794871801</v>
      </c>
      <c r="ME260" s="123">
        <f t="shared" si="864"/>
        <v>-0.49958228905597329</v>
      </c>
      <c r="MF260" s="212">
        <f t="shared" si="842"/>
        <v>-0.47898100639121427</v>
      </c>
      <c r="MG260" s="105"/>
      <c r="MH260" s="123">
        <f t="shared" si="866"/>
        <v>-0.34622269960615826</v>
      </c>
      <c r="MI260" s="123">
        <f t="shared" si="1040"/>
        <v>2.8657293120103032E-2</v>
      </c>
      <c r="MJ260" s="212">
        <f t="shared" si="1041"/>
        <v>-6.8372007074787213E-3</v>
      </c>
      <c r="MK260" s="105"/>
      <c r="ML260" s="123">
        <f t="shared" si="844"/>
        <v>-0.38043758043758047</v>
      </c>
      <c r="MM260" s="123">
        <f t="shared" si="1042"/>
        <v>1.3245489117883464E-2</v>
      </c>
      <c r="MN260" s="212">
        <f t="shared" si="1043"/>
        <v>-3.4753158370013332E-2</v>
      </c>
      <c r="MO260" s="105"/>
      <c r="MP260" s="105"/>
    </row>
    <row r="261" spans="2:354" ht="12" x14ac:dyDescent="0.25">
      <c r="B261" s="6" t="s">
        <v>643</v>
      </c>
      <c r="C261" s="6">
        <v>36008</v>
      </c>
      <c r="D261" s="86" t="s">
        <v>225</v>
      </c>
      <c r="E261" s="6">
        <v>1</v>
      </c>
      <c r="F261" s="3">
        <v>4283</v>
      </c>
      <c r="G261" s="7">
        <v>4233</v>
      </c>
      <c r="H261" s="139">
        <v>4235</v>
      </c>
      <c r="I261" s="7">
        <v>4282</v>
      </c>
      <c r="J261" s="177">
        <f t="shared" si="867"/>
        <v>4289.5</v>
      </c>
      <c r="K261" s="7">
        <v>4297</v>
      </c>
      <c r="L261" s="162"/>
      <c r="M261" s="3">
        <v>3053</v>
      </c>
      <c r="N261" s="7">
        <v>3046</v>
      </c>
      <c r="O261" s="139">
        <v>3034</v>
      </c>
      <c r="P261" s="7">
        <v>2989</v>
      </c>
      <c r="Q261" s="177">
        <f t="shared" si="868"/>
        <v>3024.5</v>
      </c>
      <c r="R261" s="7">
        <v>3060</v>
      </c>
      <c r="S261" s="105"/>
      <c r="T261" s="3">
        <v>14235</v>
      </c>
      <c r="U261" s="7">
        <v>14233</v>
      </c>
      <c r="V261" s="139">
        <v>14166</v>
      </c>
      <c r="W261" s="7">
        <v>14291</v>
      </c>
      <c r="X261" s="177">
        <f t="shared" si="869"/>
        <v>14276.5</v>
      </c>
      <c r="Y261" s="7">
        <v>14262</v>
      </c>
      <c r="Z261" s="105"/>
      <c r="AA261" s="3">
        <v>5783</v>
      </c>
      <c r="AB261" s="105">
        <v>5852</v>
      </c>
      <c r="AC261" s="139">
        <v>5941</v>
      </c>
      <c r="AD261" s="7">
        <v>5988</v>
      </c>
      <c r="AE261" s="177">
        <f t="shared" si="870"/>
        <v>6049</v>
      </c>
      <c r="AF261" s="7">
        <v>6110</v>
      </c>
      <c r="AG261" s="105"/>
      <c r="AH261" s="3">
        <f t="shared" si="871"/>
        <v>17288</v>
      </c>
      <c r="AI261" s="3">
        <f t="shared" si="872"/>
        <v>17279</v>
      </c>
      <c r="AJ261" s="3">
        <f t="shared" si="873"/>
        <v>17200</v>
      </c>
      <c r="AK261" s="3">
        <f t="shared" si="874"/>
        <v>17280</v>
      </c>
      <c r="AL261" s="178">
        <f t="shared" si="875"/>
        <v>17301</v>
      </c>
      <c r="AM261" s="3">
        <f t="shared" si="876"/>
        <v>17322</v>
      </c>
      <c r="AN261" s="105"/>
      <c r="AO261" s="3">
        <f t="shared" si="877"/>
        <v>27354</v>
      </c>
      <c r="AP261" s="3">
        <f t="shared" si="878"/>
        <v>27364</v>
      </c>
      <c r="AQ261" s="3">
        <f t="shared" si="879"/>
        <v>27376</v>
      </c>
      <c r="AR261" s="3">
        <f t="shared" si="880"/>
        <v>27550</v>
      </c>
      <c r="AS261" s="178">
        <f t="shared" si="881"/>
        <v>27639.5</v>
      </c>
      <c r="AT261" s="3">
        <f t="shared" si="882"/>
        <v>27729</v>
      </c>
      <c r="AU261" s="105"/>
      <c r="AV261" s="105"/>
      <c r="AW261" s="5">
        <v>2</v>
      </c>
      <c r="AX261" s="5">
        <v>2</v>
      </c>
      <c r="AY261" s="5">
        <v>2</v>
      </c>
      <c r="AZ261" s="5">
        <v>4</v>
      </c>
      <c r="BA261" s="5">
        <v>6</v>
      </c>
      <c r="BB261" s="5">
        <v>6</v>
      </c>
      <c r="BC261" s="4"/>
      <c r="BD261" s="5">
        <v>5</v>
      </c>
      <c r="BE261" s="5">
        <v>9</v>
      </c>
      <c r="BF261" s="5">
        <v>15</v>
      </c>
      <c r="BG261" s="5">
        <v>16</v>
      </c>
      <c r="BH261" s="5">
        <v>18</v>
      </c>
      <c r="BI261" s="5">
        <v>19</v>
      </c>
      <c r="BJ261" s="4"/>
      <c r="BK261" s="5"/>
      <c r="BL261" s="5"/>
      <c r="BM261" s="5"/>
      <c r="BN261" s="5"/>
      <c r="BO261" s="5"/>
      <c r="BP261" s="5"/>
      <c r="BQ261" s="4"/>
      <c r="BR261" s="5">
        <f t="shared" si="883"/>
        <v>7</v>
      </c>
      <c r="BS261" s="5">
        <f t="shared" si="884"/>
        <v>11</v>
      </c>
      <c r="BT261" s="5">
        <f t="shared" si="885"/>
        <v>17</v>
      </c>
      <c r="BU261" s="5">
        <f t="shared" si="886"/>
        <v>20</v>
      </c>
      <c r="BV261" s="5">
        <f t="shared" si="887"/>
        <v>24</v>
      </c>
      <c r="BW261" s="5">
        <f t="shared" si="888"/>
        <v>25</v>
      </c>
      <c r="BX261" s="4"/>
      <c r="BY261" s="4"/>
      <c r="BZ261" s="5">
        <v>16</v>
      </c>
      <c r="CA261" s="5">
        <v>15</v>
      </c>
      <c r="CB261" s="5">
        <v>19</v>
      </c>
      <c r="CC261" s="5">
        <v>11</v>
      </c>
      <c r="CD261" s="183">
        <f t="shared" si="820"/>
        <v>11.5</v>
      </c>
      <c r="CE261" s="5">
        <v>12</v>
      </c>
      <c r="CF261" s="4"/>
      <c r="CG261" s="5">
        <v>1</v>
      </c>
      <c r="CH261" s="5"/>
      <c r="CI261" s="5"/>
      <c r="CJ261" s="5"/>
      <c r="CK261" s="183">
        <f t="shared" si="889"/>
        <v>0</v>
      </c>
      <c r="CL261" s="5"/>
      <c r="CM261" s="4"/>
      <c r="CN261" s="5"/>
      <c r="CO261" s="5"/>
      <c r="CP261" s="5"/>
      <c r="CQ261" s="5"/>
      <c r="CR261" s="5"/>
      <c r="CS261" s="5"/>
      <c r="CT261" s="4"/>
      <c r="CU261" s="5">
        <f t="shared" si="890"/>
        <v>17</v>
      </c>
      <c r="CV261" s="5">
        <f t="shared" si="891"/>
        <v>15</v>
      </c>
      <c r="CW261" s="5">
        <f t="shared" si="892"/>
        <v>19</v>
      </c>
      <c r="CX261" s="5">
        <f t="shared" si="893"/>
        <v>11</v>
      </c>
      <c r="CY261" s="183">
        <f t="shared" si="894"/>
        <v>11.5</v>
      </c>
      <c r="CZ261" s="5">
        <f t="shared" si="895"/>
        <v>12</v>
      </c>
      <c r="DA261" s="4"/>
      <c r="DB261" s="4"/>
      <c r="DC261" s="5">
        <f t="shared" si="896"/>
        <v>18</v>
      </c>
      <c r="DD261" s="5">
        <f t="shared" si="897"/>
        <v>26</v>
      </c>
      <c r="DE261" s="5">
        <f t="shared" si="898"/>
        <v>19</v>
      </c>
      <c r="DF261" s="5">
        <f t="shared" si="899"/>
        <v>13</v>
      </c>
      <c r="DG261" s="5">
        <f t="shared" si="900"/>
        <v>27.5</v>
      </c>
      <c r="DH261" s="5">
        <f t="shared" si="901"/>
        <v>20</v>
      </c>
      <c r="DI261" s="4"/>
      <c r="DJ261" s="5">
        <f t="shared" si="902"/>
        <v>38</v>
      </c>
      <c r="DK261" s="5">
        <f t="shared" si="903"/>
        <v>32</v>
      </c>
      <c r="DL261" s="5">
        <f t="shared" si="904"/>
        <v>44</v>
      </c>
      <c r="DM261" s="5">
        <f t="shared" si="905"/>
        <v>49</v>
      </c>
      <c r="DN261" s="5">
        <f t="shared" si="906"/>
        <v>39</v>
      </c>
      <c r="DO261" s="5">
        <f t="shared" si="907"/>
        <v>49</v>
      </c>
      <c r="DP261" s="4"/>
      <c r="DQ261" s="5">
        <f t="shared" si="908"/>
        <v>0</v>
      </c>
      <c r="DR261" s="5">
        <f t="shared" si="909"/>
        <v>0</v>
      </c>
      <c r="DS261" s="5">
        <f t="shared" si="910"/>
        <v>1</v>
      </c>
      <c r="DT261" s="5">
        <f t="shared" si="911"/>
        <v>0</v>
      </c>
      <c r="DU261" s="5">
        <f t="shared" si="912"/>
        <v>0</v>
      </c>
      <c r="DV261" s="5">
        <f t="shared" si="913"/>
        <v>0</v>
      </c>
      <c r="DW261" s="4"/>
      <c r="DX261" s="5">
        <f t="shared" si="914"/>
        <v>56</v>
      </c>
      <c r="DY261" s="5">
        <f t="shared" si="915"/>
        <v>58</v>
      </c>
      <c r="DZ261" s="5">
        <f t="shared" si="916"/>
        <v>64</v>
      </c>
      <c r="EA261" s="5">
        <f t="shared" si="917"/>
        <v>62</v>
      </c>
      <c r="EB261" s="5">
        <f t="shared" si="918"/>
        <v>66.5</v>
      </c>
      <c r="EC261" s="5">
        <f t="shared" si="919"/>
        <v>69</v>
      </c>
      <c r="ED261" s="4"/>
      <c r="EE261" s="4"/>
      <c r="EF261" s="5">
        <v>36</v>
      </c>
      <c r="EG261" s="5">
        <v>43</v>
      </c>
      <c r="EH261" s="5">
        <v>40</v>
      </c>
      <c r="EI261" s="5">
        <v>28</v>
      </c>
      <c r="EJ261" s="5">
        <v>45</v>
      </c>
      <c r="EK261" s="5">
        <v>38</v>
      </c>
      <c r="EL261" s="4"/>
      <c r="EM261" s="5">
        <v>44</v>
      </c>
      <c r="EN261" s="5">
        <v>41</v>
      </c>
      <c r="EO261" s="5">
        <v>59</v>
      </c>
      <c r="EP261" s="5">
        <v>65</v>
      </c>
      <c r="EQ261" s="5">
        <v>57</v>
      </c>
      <c r="ER261" s="5">
        <v>68</v>
      </c>
      <c r="ES261" s="4"/>
      <c r="ET261" s="5"/>
      <c r="EU261" s="5"/>
      <c r="EV261" s="5">
        <v>1</v>
      </c>
      <c r="EW261" s="5"/>
      <c r="EX261" s="5">
        <v>0</v>
      </c>
      <c r="EY261" s="5">
        <v>0</v>
      </c>
      <c r="EZ261" s="4"/>
      <c r="FA261" s="5">
        <f t="shared" si="920"/>
        <v>80</v>
      </c>
      <c r="FB261" s="5">
        <f t="shared" si="921"/>
        <v>84</v>
      </c>
      <c r="FC261" s="5">
        <f t="shared" si="922"/>
        <v>99</v>
      </c>
      <c r="FD261" s="5">
        <f t="shared" si="923"/>
        <v>93</v>
      </c>
      <c r="FE261" s="5">
        <f t="shared" si="924"/>
        <v>102</v>
      </c>
      <c r="FF261" s="5">
        <f t="shared" si="925"/>
        <v>106</v>
      </c>
      <c r="FG261" s="4"/>
      <c r="FH261" s="5">
        <f t="shared" si="926"/>
        <v>80</v>
      </c>
      <c r="FI261" s="5">
        <f t="shared" si="927"/>
        <v>84</v>
      </c>
      <c r="FJ261" s="5">
        <f t="shared" si="928"/>
        <v>100</v>
      </c>
      <c r="FK261" s="5">
        <f t="shared" si="929"/>
        <v>93</v>
      </c>
      <c r="FL261" s="5">
        <f t="shared" si="930"/>
        <v>102</v>
      </c>
      <c r="FM261" s="5">
        <f t="shared" si="931"/>
        <v>106</v>
      </c>
      <c r="FN261" s="4"/>
      <c r="FO261" s="4"/>
      <c r="FP261" s="4">
        <v>166</v>
      </c>
      <c r="FQ261" s="4">
        <v>180</v>
      </c>
      <c r="FR261" s="4">
        <v>144.5</v>
      </c>
      <c r="FS261" s="4">
        <v>133.18000000000006</v>
      </c>
      <c r="FT261" s="4">
        <v>116</v>
      </c>
      <c r="FU261" s="4">
        <v>106</v>
      </c>
      <c r="FV261" s="4"/>
      <c r="FW261" s="4">
        <f t="shared" si="932"/>
        <v>808</v>
      </c>
      <c r="FX261" s="4">
        <f t="shared" si="933"/>
        <v>776</v>
      </c>
      <c r="FY261" s="4">
        <f t="shared" si="934"/>
        <v>643.5</v>
      </c>
      <c r="FZ261" s="4">
        <f t="shared" si="935"/>
        <v>646.81999999999994</v>
      </c>
      <c r="GA261" s="4">
        <f t="shared" si="936"/>
        <v>704</v>
      </c>
      <c r="GB261" s="4">
        <f t="shared" si="937"/>
        <v>630</v>
      </c>
      <c r="GC261" s="4"/>
      <c r="GD261" s="4">
        <v>974</v>
      </c>
      <c r="GE261" s="4">
        <v>956</v>
      </c>
      <c r="GF261" s="4">
        <v>788</v>
      </c>
      <c r="GG261" s="4">
        <v>780</v>
      </c>
      <c r="GH261" s="4">
        <v>820</v>
      </c>
      <c r="GI261" s="4">
        <v>736</v>
      </c>
      <c r="GJ261" s="4"/>
      <c r="GK261" s="6"/>
      <c r="GL261" s="4">
        <f t="shared" si="938"/>
        <v>202</v>
      </c>
      <c r="GM261" s="4">
        <f t="shared" si="939"/>
        <v>223</v>
      </c>
      <c r="GN261" s="4">
        <f t="shared" si="940"/>
        <v>184.5</v>
      </c>
      <c r="GO261" s="4">
        <f t="shared" si="941"/>
        <v>161.18000000000006</v>
      </c>
      <c r="GP261" s="4">
        <f t="shared" si="942"/>
        <v>161</v>
      </c>
      <c r="GQ261" s="4">
        <f t="shared" si="943"/>
        <v>144</v>
      </c>
      <c r="GR261" s="4"/>
      <c r="GS261" s="4">
        <f t="shared" si="944"/>
        <v>852</v>
      </c>
      <c r="GT261" s="4">
        <f t="shared" si="945"/>
        <v>817</v>
      </c>
      <c r="GU261" s="4">
        <f t="shared" si="946"/>
        <v>702.5</v>
      </c>
      <c r="GV261" s="4">
        <f t="shared" si="947"/>
        <v>711.81999999999994</v>
      </c>
      <c r="GW261" s="4">
        <f t="shared" si="948"/>
        <v>761</v>
      </c>
      <c r="GX261" s="4">
        <f t="shared" si="949"/>
        <v>698</v>
      </c>
      <c r="GY261" s="4"/>
      <c r="GZ261" s="4">
        <f t="shared" si="950"/>
        <v>1054</v>
      </c>
      <c r="HA261" s="4">
        <f t="shared" si="951"/>
        <v>1040</v>
      </c>
      <c r="HB261" s="4">
        <f t="shared" si="952"/>
        <v>887</v>
      </c>
      <c r="HC261" s="4">
        <f t="shared" si="953"/>
        <v>873</v>
      </c>
      <c r="HD261" s="4">
        <f t="shared" si="954"/>
        <v>820</v>
      </c>
      <c r="HE261" s="4">
        <f t="shared" si="955"/>
        <v>736</v>
      </c>
      <c r="HF261" s="4"/>
      <c r="HG261" s="6"/>
      <c r="HH261" s="84">
        <f t="shared" si="956"/>
        <v>1.1791680314444808E-2</v>
      </c>
      <c r="HI261" s="84">
        <f t="shared" si="957"/>
        <v>1.4116874589625739E-2</v>
      </c>
      <c r="HJ261" s="84">
        <f t="shared" si="958"/>
        <v>1.3183915622940013E-2</v>
      </c>
      <c r="HK261" s="84">
        <f t="shared" si="959"/>
        <v>9.3676814988290398E-3</v>
      </c>
      <c r="HL261" s="84">
        <f t="shared" si="960"/>
        <v>1.4878492312778971E-2</v>
      </c>
      <c r="HM261" s="84">
        <f t="shared" si="961"/>
        <v>1.241830065359477E-2</v>
      </c>
      <c r="HN261" s="145"/>
      <c r="HO261" s="84">
        <f t="shared" si="962"/>
        <v>5.4372748116606619E-2</v>
      </c>
      <c r="HP261" s="84">
        <f t="shared" si="963"/>
        <v>5.9093893630991462E-2</v>
      </c>
      <c r="HQ261" s="84">
        <f t="shared" si="964"/>
        <v>4.7626895187870798E-2</v>
      </c>
      <c r="HR261" s="84">
        <f t="shared" si="965"/>
        <v>4.4556707929073291E-2</v>
      </c>
      <c r="HS261" s="84">
        <f t="shared" si="966"/>
        <v>3.8353446850719126E-2</v>
      </c>
      <c r="HT261" s="84">
        <f t="shared" si="967"/>
        <v>3.4640522875816995E-2</v>
      </c>
      <c r="HU261" s="145"/>
      <c r="HV261" s="84">
        <f t="shared" si="968"/>
        <v>6.6164428431051428E-2</v>
      </c>
      <c r="HW261" s="84">
        <f t="shared" si="969"/>
        <v>7.3210768220617201E-2</v>
      </c>
      <c r="HX261" s="84">
        <f t="shared" si="970"/>
        <v>6.0810810810810814E-2</v>
      </c>
      <c r="HY261" s="84">
        <f t="shared" si="971"/>
        <v>5.3924389427902328E-2</v>
      </c>
      <c r="HZ261" s="84">
        <f t="shared" si="972"/>
        <v>5.3231939163498096E-2</v>
      </c>
      <c r="IA261" s="84">
        <f t="shared" si="973"/>
        <v>4.7058823529411764E-2</v>
      </c>
      <c r="IB261" s="145"/>
      <c r="IC261" s="145"/>
      <c r="ID261" s="84">
        <f t="shared" si="974"/>
        <v>3.0909729539866527E-3</v>
      </c>
      <c r="IE261" s="84">
        <f t="shared" si="975"/>
        <v>2.8806295229396473E-3</v>
      </c>
      <c r="IF261" s="84">
        <f t="shared" si="976"/>
        <v>4.1649018777354229E-3</v>
      </c>
      <c r="IG261" s="84">
        <f t="shared" si="977"/>
        <v>4.5483171226646142E-3</v>
      </c>
      <c r="IH261" s="84">
        <f t="shared" si="978"/>
        <v>3.9925752110111018E-3</v>
      </c>
      <c r="II261" s="84">
        <f t="shared" si="979"/>
        <v>4.7679147384658534E-3</v>
      </c>
      <c r="IJ261" s="145"/>
      <c r="IK261" s="84">
        <f t="shared" si="980"/>
        <v>5.6761503336845806E-2</v>
      </c>
      <c r="IL261" s="84">
        <f t="shared" si="981"/>
        <v>5.4521183165882108E-2</v>
      </c>
      <c r="IM261" s="84">
        <f t="shared" si="982"/>
        <v>4.5425667090216011E-2</v>
      </c>
      <c r="IN261" s="84">
        <f t="shared" si="983"/>
        <v>4.526065355818347E-2</v>
      </c>
      <c r="IO261" s="84">
        <f t="shared" si="984"/>
        <v>4.9311806114944137E-2</v>
      </c>
      <c r="IP261" s="84">
        <f t="shared" si="985"/>
        <v>4.4173327724021876E-2</v>
      </c>
      <c r="IQ261" s="145"/>
      <c r="IR261" s="84">
        <f t="shared" si="986"/>
        <v>5.9852476290832457E-2</v>
      </c>
      <c r="IS261" s="84">
        <f t="shared" si="987"/>
        <v>5.7401812688821753E-2</v>
      </c>
      <c r="IT261" s="84">
        <f t="shared" si="988"/>
        <v>4.9590568967951436E-2</v>
      </c>
      <c r="IU261" s="84">
        <f t="shared" si="989"/>
        <v>4.980897068084808E-2</v>
      </c>
      <c r="IV261" s="84">
        <f t="shared" si="990"/>
        <v>5.330438132595524E-2</v>
      </c>
      <c r="IW261" s="84">
        <f t="shared" si="991"/>
        <v>4.8941242462487732E-2</v>
      </c>
      <c r="IX261" s="140"/>
      <c r="IY261" s="140"/>
      <c r="IZ261" s="84">
        <f t="shared" si="992"/>
        <v>4.6274872744099952E-3</v>
      </c>
      <c r="JA261" s="84">
        <f t="shared" si="993"/>
        <v>4.8613924416922279E-3</v>
      </c>
      <c r="JB261" s="84">
        <f t="shared" si="994"/>
        <v>5.7558139534883718E-3</v>
      </c>
      <c r="JC261" s="84">
        <f t="shared" si="995"/>
        <v>5.3819444444444444E-3</v>
      </c>
      <c r="JD261" s="84">
        <f t="shared" si="996"/>
        <v>5.8956129703485348E-3</v>
      </c>
      <c r="JE261" s="84">
        <f t="shared" si="997"/>
        <v>6.1193857522226069E-3</v>
      </c>
      <c r="JF261" s="145"/>
      <c r="JG261" s="84">
        <f t="shared" si="998"/>
        <v>5.6339657565941691E-2</v>
      </c>
      <c r="JH261" s="84">
        <f t="shared" si="999"/>
        <v>5.5327275884021067E-2</v>
      </c>
      <c r="JI261" s="84">
        <f t="shared" si="1000"/>
        <v>4.581395348837209E-2</v>
      </c>
      <c r="JJ261" s="84">
        <f t="shared" si="1001"/>
        <v>4.5138888888888888E-2</v>
      </c>
      <c r="JK261" s="84">
        <f t="shared" si="1002"/>
        <v>4.7396104271429394E-2</v>
      </c>
      <c r="JL261" s="84">
        <f t="shared" si="1003"/>
        <v>4.2489319939960746E-2</v>
      </c>
      <c r="JM261" s="145"/>
      <c r="JN261" s="84">
        <f t="shared" si="1004"/>
        <v>6.0967144840351685E-2</v>
      </c>
      <c r="JO261" s="84">
        <f t="shared" si="1005"/>
        <v>6.0188668325713297E-2</v>
      </c>
      <c r="JP261" s="84">
        <f t="shared" si="1006"/>
        <v>5.156976744186046E-2</v>
      </c>
      <c r="JQ261" s="84">
        <f t="shared" si="1007"/>
        <v>5.0520833333333334E-2</v>
      </c>
      <c r="JR261" s="84">
        <f t="shared" si="1008"/>
        <v>5.3291717241777926E-2</v>
      </c>
      <c r="JS261" s="84">
        <f t="shared" si="1009"/>
        <v>4.8608705692183354E-2</v>
      </c>
      <c r="JT261" s="140"/>
      <c r="JU261" s="140"/>
      <c r="JV261" s="140"/>
      <c r="JW261" s="84">
        <f t="shared" si="1010"/>
        <v>9.8334104581212405E-4</v>
      </c>
      <c r="JX261" s="84">
        <f t="shared" si="1011"/>
        <v>8.681057931593264E-4</v>
      </c>
      <c r="JY261" s="84">
        <f t="shared" si="1012"/>
        <v>1.1046511627906977E-3</v>
      </c>
      <c r="JZ261" s="84">
        <f t="shared" si="1013"/>
        <v>6.3657407407407413E-4</v>
      </c>
      <c r="KA261" s="84">
        <f t="shared" si="1014"/>
        <v>6.6470146234321717E-4</v>
      </c>
      <c r="KB261" s="84">
        <f t="shared" si="1015"/>
        <v>6.9276065119501214E-4</v>
      </c>
      <c r="KC261" s="145"/>
      <c r="KD261" s="84">
        <f t="shared" si="1016"/>
        <v>4.049051365108746E-4</v>
      </c>
      <c r="KE261" s="84">
        <f t="shared" si="1017"/>
        <v>6.3661091498350597E-4</v>
      </c>
      <c r="KF261" s="84">
        <f t="shared" si="1018"/>
        <v>9.8837209302325571E-4</v>
      </c>
      <c r="KG261" s="84">
        <f t="shared" si="1019"/>
        <v>1.1574074074074073E-3</v>
      </c>
      <c r="KH261" s="84">
        <f t="shared" si="1020"/>
        <v>1.387203051846714E-3</v>
      </c>
      <c r="KI261" s="84">
        <f t="shared" si="1021"/>
        <v>1.4432513566562753E-3</v>
      </c>
      <c r="KJ261" s="145"/>
      <c r="KK261" s="84">
        <f t="shared" si="1022"/>
        <v>3.2392410920869968E-3</v>
      </c>
      <c r="KL261" s="84">
        <f t="shared" si="1023"/>
        <v>3.3566757335493952E-3</v>
      </c>
      <c r="KM261" s="84">
        <f t="shared" si="1024"/>
        <v>3.6627906976744186E-3</v>
      </c>
      <c r="KN261" s="84">
        <f t="shared" si="1025"/>
        <v>3.5879629629629629E-3</v>
      </c>
      <c r="KO261" s="84">
        <f t="shared" si="1026"/>
        <v>3.8437084561586034E-3</v>
      </c>
      <c r="KP261" s="84">
        <f t="shared" si="1027"/>
        <v>3.9833737443713199E-3</v>
      </c>
      <c r="KQ261" s="105"/>
      <c r="KR261" s="123">
        <f t="shared" si="1028"/>
        <v>5.6339657565941691E-2</v>
      </c>
      <c r="KS261" s="123">
        <f t="shared" si="1029"/>
        <v>5.5327275884021067E-2</v>
      </c>
      <c r="KT261" s="123">
        <f t="shared" si="1030"/>
        <v>4.581395348837209E-2</v>
      </c>
      <c r="KU261" s="123">
        <f t="shared" si="1031"/>
        <v>4.5138888888888888E-2</v>
      </c>
      <c r="KV261" s="123">
        <f t="shared" si="1032"/>
        <v>4.7396104271429394E-2</v>
      </c>
      <c r="KW261" s="123">
        <f t="shared" si="1033"/>
        <v>4.2489319939960746E-2</v>
      </c>
      <c r="KX261" s="105"/>
      <c r="KY261" s="123">
        <f t="shared" si="1034"/>
        <v>6.0967144840351685E-2</v>
      </c>
      <c r="KZ261" s="123">
        <f t="shared" si="1035"/>
        <v>6.018866832571329E-2</v>
      </c>
      <c r="LA261" s="123">
        <f t="shared" si="1036"/>
        <v>5.156976744186046E-2</v>
      </c>
      <c r="LB261" s="123">
        <f t="shared" si="1037"/>
        <v>5.0520833333333334E-2</v>
      </c>
      <c r="LC261" s="123">
        <f t="shared" si="1038"/>
        <v>5.3291717241777926E-2</v>
      </c>
      <c r="LD261" s="123">
        <f t="shared" si="1039"/>
        <v>4.8608705692183354E-2</v>
      </c>
      <c r="LE261" s="105"/>
      <c r="LF261" s="105"/>
      <c r="LG261" s="84">
        <f t="shared" si="856"/>
        <v>0.21249999999999999</v>
      </c>
      <c r="LH261" s="84">
        <f t="shared" si="857"/>
        <v>0.17857142857142858</v>
      </c>
      <c r="LI261" s="84">
        <f t="shared" si="858"/>
        <v>0.19</v>
      </c>
      <c r="LJ261" s="84">
        <f t="shared" si="859"/>
        <v>0.11827956989247312</v>
      </c>
      <c r="LK261" s="84">
        <f t="shared" si="846"/>
        <v>0.11274509803921569</v>
      </c>
      <c r="LL261" s="84">
        <f t="shared" si="847"/>
        <v>0.11320754716981132</v>
      </c>
      <c r="LM261" s="105"/>
      <c r="LN261" s="84">
        <f t="shared" si="860"/>
        <v>8.7499999999999994E-2</v>
      </c>
      <c r="LO261" s="84">
        <f t="shared" si="848"/>
        <v>0.13095238095238096</v>
      </c>
      <c r="LP261" s="84">
        <f t="shared" si="849"/>
        <v>0.17</v>
      </c>
      <c r="LQ261" s="84">
        <f t="shared" si="861"/>
        <v>0.21505376344086022</v>
      </c>
      <c r="LR261" s="84">
        <f t="shared" si="850"/>
        <v>0.23529411764705882</v>
      </c>
      <c r="LS261" s="84">
        <f t="shared" si="851"/>
        <v>0.23584905660377359</v>
      </c>
      <c r="LT261" s="105"/>
      <c r="LU261" s="84">
        <f t="shared" si="862"/>
        <v>0.7</v>
      </c>
      <c r="LV261" s="84">
        <f t="shared" si="852"/>
        <v>0.69047619047619047</v>
      </c>
      <c r="LW261" s="84">
        <f t="shared" si="853"/>
        <v>0.64</v>
      </c>
      <c r="LX261" s="84">
        <f t="shared" si="863"/>
        <v>0.66666666666666663</v>
      </c>
      <c r="LY261" s="84">
        <f t="shared" si="854"/>
        <v>0.65196078431372551</v>
      </c>
      <c r="LZ261" s="84">
        <f t="shared" si="855"/>
        <v>0.65094339622641506</v>
      </c>
      <c r="MA261" s="105"/>
      <c r="MB261" s="105"/>
      <c r="MC261" s="105"/>
      <c r="MD261" s="123">
        <f t="shared" si="845"/>
        <v>-5.8071895424836643E-2</v>
      </c>
      <c r="ME261" s="123">
        <f t="shared" si="864"/>
        <v>0.1447844099170725</v>
      </c>
      <c r="MF261" s="212">
        <f t="shared" si="842"/>
        <v>6.3166009477059012E-2</v>
      </c>
      <c r="MG261" s="105"/>
      <c r="MH261" s="123">
        <f t="shared" si="866"/>
        <v>-0.27266888300879749</v>
      </c>
      <c r="MI261" s="123">
        <f t="shared" si="1040"/>
        <v>-2.7568981292161811E-2</v>
      </c>
      <c r="MJ261" s="212">
        <f t="shared" si="1041"/>
        <v>-7.2568143442481123E-2</v>
      </c>
      <c r="MK261" s="105"/>
      <c r="ML261" s="123">
        <f t="shared" si="844"/>
        <v>-0.22614379084967326</v>
      </c>
      <c r="MM261" s="123">
        <f t="shared" si="1042"/>
        <v>-1.3093749859642468E-2</v>
      </c>
      <c r="MN261" s="212">
        <f t="shared" si="1043"/>
        <v>-5.7418559294753362E-2</v>
      </c>
      <c r="MO261" s="105"/>
      <c r="MP261" s="105"/>
    </row>
    <row r="262" spans="2:354" ht="12" x14ac:dyDescent="0.25">
      <c r="B262" s="6" t="s">
        <v>643</v>
      </c>
      <c r="C262" s="6">
        <v>31012</v>
      </c>
      <c r="D262" s="86" t="s">
        <v>185</v>
      </c>
      <c r="E262" s="6">
        <v>1</v>
      </c>
      <c r="F262" s="3">
        <v>2173</v>
      </c>
      <c r="G262" s="7">
        <v>2103</v>
      </c>
      <c r="H262" s="139">
        <v>2039</v>
      </c>
      <c r="I262" s="7">
        <v>2016</v>
      </c>
      <c r="J262" s="177">
        <f t="shared" si="867"/>
        <v>2020.5</v>
      </c>
      <c r="K262" s="7">
        <v>2025</v>
      </c>
      <c r="L262" s="162"/>
      <c r="M262" s="3">
        <v>1738</v>
      </c>
      <c r="N262" s="7">
        <v>1729</v>
      </c>
      <c r="O262" s="139">
        <v>1748</v>
      </c>
      <c r="P262" s="7">
        <v>1692</v>
      </c>
      <c r="Q262" s="177">
        <f t="shared" si="868"/>
        <v>1657</v>
      </c>
      <c r="R262" s="7">
        <v>1622</v>
      </c>
      <c r="S262" s="105"/>
      <c r="T262" s="3">
        <v>7279</v>
      </c>
      <c r="U262" s="7">
        <v>7287</v>
      </c>
      <c r="V262" s="139">
        <v>7246</v>
      </c>
      <c r="W262" s="7">
        <v>7250</v>
      </c>
      <c r="X262" s="177">
        <f t="shared" si="869"/>
        <v>7221</v>
      </c>
      <c r="Y262" s="7">
        <v>7192</v>
      </c>
      <c r="Z262" s="105"/>
      <c r="AA262" s="3">
        <v>2689</v>
      </c>
      <c r="AB262" s="105">
        <v>2738</v>
      </c>
      <c r="AC262" s="139">
        <v>2821</v>
      </c>
      <c r="AD262" s="7">
        <v>2904</v>
      </c>
      <c r="AE262" s="177">
        <f t="shared" si="870"/>
        <v>2972.5</v>
      </c>
      <c r="AF262" s="7">
        <v>3041</v>
      </c>
      <c r="AG262" s="105"/>
      <c r="AH262" s="3">
        <f t="shared" si="871"/>
        <v>9017</v>
      </c>
      <c r="AI262" s="3">
        <f t="shared" si="872"/>
        <v>9016</v>
      </c>
      <c r="AJ262" s="3">
        <f t="shared" si="873"/>
        <v>8994</v>
      </c>
      <c r="AK262" s="3">
        <f t="shared" si="874"/>
        <v>8942</v>
      </c>
      <c r="AL262" s="178">
        <f t="shared" si="875"/>
        <v>8878</v>
      </c>
      <c r="AM262" s="3">
        <f t="shared" si="876"/>
        <v>8814</v>
      </c>
      <c r="AN262" s="105"/>
      <c r="AO262" s="3">
        <f t="shared" si="877"/>
        <v>13879</v>
      </c>
      <c r="AP262" s="3">
        <f t="shared" si="878"/>
        <v>13857</v>
      </c>
      <c r="AQ262" s="3">
        <f t="shared" si="879"/>
        <v>13854</v>
      </c>
      <c r="AR262" s="3">
        <f t="shared" si="880"/>
        <v>13862</v>
      </c>
      <c r="AS262" s="178">
        <f t="shared" si="881"/>
        <v>13871</v>
      </c>
      <c r="AT262" s="3">
        <f t="shared" si="882"/>
        <v>13880</v>
      </c>
      <c r="AU262" s="105"/>
      <c r="AV262" s="105"/>
      <c r="AW262" s="5">
        <v>0</v>
      </c>
      <c r="AX262" s="5">
        <v>0</v>
      </c>
      <c r="AY262" s="5">
        <v>0</v>
      </c>
      <c r="AZ262" s="5">
        <v>0</v>
      </c>
      <c r="BA262" s="5"/>
      <c r="BB262" s="5"/>
      <c r="BC262" s="4"/>
      <c r="BD262" s="5">
        <v>0</v>
      </c>
      <c r="BE262" s="5">
        <v>1</v>
      </c>
      <c r="BF262" s="5">
        <v>1</v>
      </c>
      <c r="BG262" s="5">
        <v>1</v>
      </c>
      <c r="BH262" s="5"/>
      <c r="BI262" s="5">
        <v>1</v>
      </c>
      <c r="BJ262" s="4"/>
      <c r="BK262" s="5"/>
      <c r="BL262" s="5"/>
      <c r="BM262" s="5"/>
      <c r="BN262" s="5"/>
      <c r="BO262" s="5"/>
      <c r="BP262" s="5"/>
      <c r="BQ262" s="4"/>
      <c r="BR262" s="5">
        <f t="shared" si="883"/>
        <v>0</v>
      </c>
      <c r="BS262" s="5">
        <f t="shared" si="884"/>
        <v>1</v>
      </c>
      <c r="BT262" s="5">
        <f t="shared" si="885"/>
        <v>1</v>
      </c>
      <c r="BU262" s="5">
        <f t="shared" si="886"/>
        <v>1</v>
      </c>
      <c r="BV262" s="5">
        <f t="shared" si="887"/>
        <v>0</v>
      </c>
      <c r="BW262" s="5">
        <f t="shared" si="888"/>
        <v>1</v>
      </c>
      <c r="BX262" s="4"/>
      <c r="BY262" s="4"/>
      <c r="BZ262" s="5">
        <v>1</v>
      </c>
      <c r="CA262" s="5">
        <v>0</v>
      </c>
      <c r="CB262" s="5">
        <v>0</v>
      </c>
      <c r="CC262" s="5">
        <v>0</v>
      </c>
      <c r="CD262" s="183">
        <f t="shared" si="820"/>
        <v>0</v>
      </c>
      <c r="CE262" s="5"/>
      <c r="CF262" s="4"/>
      <c r="CG262" s="5"/>
      <c r="CH262" s="5"/>
      <c r="CI262" s="5"/>
      <c r="CJ262" s="5"/>
      <c r="CK262" s="183">
        <f t="shared" si="889"/>
        <v>0</v>
      </c>
      <c r="CL262" s="5"/>
      <c r="CM262" s="4"/>
      <c r="CN262" s="5"/>
      <c r="CO262" s="5"/>
      <c r="CP262" s="5"/>
      <c r="CQ262" s="5"/>
      <c r="CR262" s="5"/>
      <c r="CS262" s="5"/>
      <c r="CT262" s="4"/>
      <c r="CU262" s="5">
        <f t="shared" si="890"/>
        <v>1</v>
      </c>
      <c r="CV262" s="5">
        <f t="shared" si="891"/>
        <v>0</v>
      </c>
      <c r="CW262" s="5">
        <f t="shared" si="892"/>
        <v>0</v>
      </c>
      <c r="CX262" s="5">
        <f t="shared" si="893"/>
        <v>0</v>
      </c>
      <c r="CY262" s="183">
        <f t="shared" si="894"/>
        <v>0</v>
      </c>
      <c r="CZ262" s="5">
        <f t="shared" si="895"/>
        <v>0</v>
      </c>
      <c r="DA262" s="4"/>
      <c r="DB262" s="4"/>
      <c r="DC262" s="5">
        <f t="shared" si="896"/>
        <v>1</v>
      </c>
      <c r="DD262" s="5">
        <f t="shared" si="897"/>
        <v>3</v>
      </c>
      <c r="DE262" s="5">
        <f t="shared" si="898"/>
        <v>3</v>
      </c>
      <c r="DF262" s="5">
        <f t="shared" si="899"/>
        <v>1</v>
      </c>
      <c r="DG262" s="5">
        <f t="shared" si="900"/>
        <v>0</v>
      </c>
      <c r="DH262" s="5">
        <f t="shared" si="901"/>
        <v>1</v>
      </c>
      <c r="DI262" s="4"/>
      <c r="DJ262" s="5">
        <f t="shared" si="902"/>
        <v>7</v>
      </c>
      <c r="DK262" s="5">
        <f t="shared" si="903"/>
        <v>9</v>
      </c>
      <c r="DL262" s="5">
        <f t="shared" si="904"/>
        <v>6</v>
      </c>
      <c r="DM262" s="5">
        <f t="shared" si="905"/>
        <v>6</v>
      </c>
      <c r="DN262" s="5">
        <f t="shared" si="906"/>
        <v>3</v>
      </c>
      <c r="DO262" s="5">
        <f t="shared" si="907"/>
        <v>4</v>
      </c>
      <c r="DP262" s="4"/>
      <c r="DQ262" s="5">
        <f t="shared" si="908"/>
        <v>0</v>
      </c>
      <c r="DR262" s="5">
        <f t="shared" si="909"/>
        <v>0</v>
      </c>
      <c r="DS262" s="5">
        <f t="shared" si="910"/>
        <v>0</v>
      </c>
      <c r="DT262" s="5">
        <f t="shared" si="911"/>
        <v>0</v>
      </c>
      <c r="DU262" s="5">
        <f t="shared" si="912"/>
        <v>0</v>
      </c>
      <c r="DV262" s="5">
        <f t="shared" si="913"/>
        <v>1</v>
      </c>
      <c r="DW262" s="4"/>
      <c r="DX262" s="5">
        <f t="shared" si="914"/>
        <v>8</v>
      </c>
      <c r="DY262" s="5">
        <f t="shared" si="915"/>
        <v>12</v>
      </c>
      <c r="DZ262" s="5">
        <f t="shared" si="916"/>
        <v>9</v>
      </c>
      <c r="EA262" s="5">
        <f t="shared" si="917"/>
        <v>7</v>
      </c>
      <c r="EB262" s="5">
        <f t="shared" si="918"/>
        <v>3</v>
      </c>
      <c r="EC262" s="5">
        <f t="shared" si="919"/>
        <v>6</v>
      </c>
      <c r="ED262" s="4"/>
      <c r="EE262" s="4"/>
      <c r="EF262" s="5">
        <v>2</v>
      </c>
      <c r="EG262" s="5">
        <v>3</v>
      </c>
      <c r="EH262" s="5">
        <v>3</v>
      </c>
      <c r="EI262" s="5">
        <v>1</v>
      </c>
      <c r="EJ262" s="5">
        <v>0</v>
      </c>
      <c r="EK262" s="5">
        <v>1</v>
      </c>
      <c r="EL262" s="4"/>
      <c r="EM262" s="5">
        <v>7</v>
      </c>
      <c r="EN262" s="5">
        <v>10</v>
      </c>
      <c r="EO262" s="5">
        <v>7</v>
      </c>
      <c r="EP262" s="5">
        <v>7</v>
      </c>
      <c r="EQ262" s="5">
        <v>3</v>
      </c>
      <c r="ER262" s="5">
        <v>5</v>
      </c>
      <c r="ES262" s="4"/>
      <c r="ET262" s="5"/>
      <c r="EU262" s="5"/>
      <c r="EV262" s="5"/>
      <c r="EW262" s="5"/>
      <c r="EX262" s="5">
        <v>0</v>
      </c>
      <c r="EY262" s="5">
        <v>1</v>
      </c>
      <c r="EZ262" s="4"/>
      <c r="FA262" s="5">
        <f t="shared" si="920"/>
        <v>9</v>
      </c>
      <c r="FB262" s="5">
        <f t="shared" si="921"/>
        <v>13</v>
      </c>
      <c r="FC262" s="5">
        <f t="shared" si="922"/>
        <v>10</v>
      </c>
      <c r="FD262" s="5">
        <f t="shared" si="923"/>
        <v>8</v>
      </c>
      <c r="FE262" s="5">
        <f t="shared" si="924"/>
        <v>3</v>
      </c>
      <c r="FF262" s="5">
        <f t="shared" si="925"/>
        <v>6</v>
      </c>
      <c r="FG262" s="4"/>
      <c r="FH262" s="5">
        <f t="shared" si="926"/>
        <v>9</v>
      </c>
      <c r="FI262" s="5">
        <f t="shared" si="927"/>
        <v>13</v>
      </c>
      <c r="FJ262" s="5">
        <f t="shared" si="928"/>
        <v>10</v>
      </c>
      <c r="FK262" s="5">
        <f t="shared" si="929"/>
        <v>8</v>
      </c>
      <c r="FL262" s="5">
        <f t="shared" si="930"/>
        <v>3</v>
      </c>
      <c r="FM262" s="5">
        <f t="shared" si="931"/>
        <v>7</v>
      </c>
      <c r="FN262" s="4"/>
      <c r="FO262" s="4"/>
      <c r="FP262" s="4">
        <v>68</v>
      </c>
      <c r="FQ262" s="4">
        <v>30</v>
      </c>
      <c r="FR262" s="4">
        <v>36.92</v>
      </c>
      <c r="FS262" s="4">
        <v>49.839999999999975</v>
      </c>
      <c r="FT262" s="4">
        <v>32</v>
      </c>
      <c r="FU262" s="4">
        <v>38</v>
      </c>
      <c r="FV262" s="4"/>
      <c r="FW262" s="4">
        <f t="shared" si="932"/>
        <v>390</v>
      </c>
      <c r="FX262" s="4">
        <f t="shared" si="933"/>
        <v>330</v>
      </c>
      <c r="FY262" s="4">
        <f t="shared" si="934"/>
        <v>329.08</v>
      </c>
      <c r="FZ262" s="4">
        <f t="shared" si="935"/>
        <v>324.16000000000003</v>
      </c>
      <c r="GA262" s="4">
        <f t="shared" si="936"/>
        <v>310</v>
      </c>
      <c r="GB262" s="4">
        <f t="shared" si="937"/>
        <v>292</v>
      </c>
      <c r="GC262" s="4"/>
      <c r="GD262" s="4">
        <v>458</v>
      </c>
      <c r="GE262" s="4">
        <v>360</v>
      </c>
      <c r="GF262" s="4">
        <v>366</v>
      </c>
      <c r="GG262" s="4">
        <v>374</v>
      </c>
      <c r="GH262" s="4">
        <v>342</v>
      </c>
      <c r="GI262" s="4">
        <v>330</v>
      </c>
      <c r="GJ262" s="4"/>
      <c r="GK262" s="6"/>
      <c r="GL262" s="4">
        <f t="shared" si="938"/>
        <v>70</v>
      </c>
      <c r="GM262" s="4">
        <f t="shared" si="939"/>
        <v>33</v>
      </c>
      <c r="GN262" s="4">
        <f t="shared" si="940"/>
        <v>39.92</v>
      </c>
      <c r="GO262" s="4">
        <f t="shared" si="941"/>
        <v>50.839999999999975</v>
      </c>
      <c r="GP262" s="4">
        <f t="shared" si="942"/>
        <v>32</v>
      </c>
      <c r="GQ262" s="4">
        <f t="shared" si="943"/>
        <v>39</v>
      </c>
      <c r="GR262" s="4"/>
      <c r="GS262" s="4">
        <f t="shared" si="944"/>
        <v>397</v>
      </c>
      <c r="GT262" s="4">
        <f t="shared" si="945"/>
        <v>340</v>
      </c>
      <c r="GU262" s="4">
        <f t="shared" si="946"/>
        <v>336.08</v>
      </c>
      <c r="GV262" s="4">
        <f t="shared" si="947"/>
        <v>331.16</v>
      </c>
      <c r="GW262" s="4">
        <f t="shared" si="948"/>
        <v>313</v>
      </c>
      <c r="GX262" s="4">
        <f t="shared" si="949"/>
        <v>297</v>
      </c>
      <c r="GY262" s="4"/>
      <c r="GZ262" s="4">
        <f t="shared" si="950"/>
        <v>467</v>
      </c>
      <c r="HA262" s="4">
        <f t="shared" si="951"/>
        <v>373</v>
      </c>
      <c r="HB262" s="4">
        <f t="shared" si="952"/>
        <v>376</v>
      </c>
      <c r="HC262" s="4">
        <f t="shared" si="953"/>
        <v>382</v>
      </c>
      <c r="HD262" s="4">
        <f t="shared" si="954"/>
        <v>342</v>
      </c>
      <c r="HE262" s="4">
        <f t="shared" si="955"/>
        <v>331</v>
      </c>
      <c r="HF262" s="4"/>
      <c r="HG262" s="6"/>
      <c r="HH262" s="84">
        <f t="shared" si="956"/>
        <v>1.1507479861910242E-3</v>
      </c>
      <c r="HI262" s="84">
        <f t="shared" si="957"/>
        <v>1.735106998264893E-3</v>
      </c>
      <c r="HJ262" s="84">
        <f t="shared" si="958"/>
        <v>1.7162471395881006E-3</v>
      </c>
      <c r="HK262" s="84">
        <f t="shared" si="959"/>
        <v>5.9101654846335696E-4</v>
      </c>
      <c r="HL262" s="84">
        <f t="shared" si="960"/>
        <v>0</v>
      </c>
      <c r="HM262" s="84">
        <f t="shared" si="961"/>
        <v>6.1652281134401974E-4</v>
      </c>
      <c r="HN262" s="145"/>
      <c r="HO262" s="84">
        <f t="shared" si="962"/>
        <v>3.9125431530494824E-2</v>
      </c>
      <c r="HP262" s="84">
        <f t="shared" si="963"/>
        <v>1.7351069982648931E-2</v>
      </c>
      <c r="HQ262" s="84">
        <f t="shared" si="964"/>
        <v>2.1121281464530895E-2</v>
      </c>
      <c r="HR262" s="84">
        <f t="shared" si="965"/>
        <v>2.9456264775413698E-2</v>
      </c>
      <c r="HS262" s="84">
        <f t="shared" si="966"/>
        <v>1.9312009656004828E-2</v>
      </c>
      <c r="HT262" s="84">
        <f t="shared" si="967"/>
        <v>2.3427866831072751E-2</v>
      </c>
      <c r="HU262" s="145"/>
      <c r="HV262" s="84">
        <f t="shared" si="968"/>
        <v>4.0276179516685849E-2</v>
      </c>
      <c r="HW262" s="84">
        <f t="shared" si="969"/>
        <v>1.9086176980913826E-2</v>
      </c>
      <c r="HX262" s="84">
        <f t="shared" si="970"/>
        <v>2.2837528604118997E-2</v>
      </c>
      <c r="HY262" s="84">
        <f t="shared" si="971"/>
        <v>3.0047281323877056E-2</v>
      </c>
      <c r="HZ262" s="84">
        <f t="shared" si="972"/>
        <v>1.9312009656004828E-2</v>
      </c>
      <c r="IA262" s="84">
        <f t="shared" si="973"/>
        <v>2.4044389642416772E-2</v>
      </c>
      <c r="IB262" s="145"/>
      <c r="IC262" s="145"/>
      <c r="ID262" s="84">
        <f t="shared" si="974"/>
        <v>9.6167055914273935E-4</v>
      </c>
      <c r="IE262" s="84">
        <f t="shared" si="975"/>
        <v>1.3723068478111707E-3</v>
      </c>
      <c r="IF262" s="84">
        <f t="shared" si="976"/>
        <v>9.6605023461219987E-4</v>
      </c>
      <c r="IG262" s="84">
        <f t="shared" si="977"/>
        <v>9.6551724137931036E-4</v>
      </c>
      <c r="IH262" s="84">
        <f t="shared" si="978"/>
        <v>4.1545492314083921E-4</v>
      </c>
      <c r="II262" s="84">
        <f t="shared" si="979"/>
        <v>6.9521690767519468E-4</v>
      </c>
      <c r="IJ262" s="145"/>
      <c r="IK262" s="84">
        <f t="shared" si="980"/>
        <v>5.3578788295095478E-2</v>
      </c>
      <c r="IL262" s="84">
        <f t="shared" si="981"/>
        <v>4.5286125977768626E-2</v>
      </c>
      <c r="IM262" s="84">
        <f t="shared" si="982"/>
        <v>4.5415401600883247E-2</v>
      </c>
      <c r="IN262" s="84">
        <f t="shared" si="983"/>
        <v>4.4711724137931036E-2</v>
      </c>
      <c r="IO262" s="84">
        <f t="shared" si="984"/>
        <v>4.293034205788672E-2</v>
      </c>
      <c r="IP262" s="84">
        <f t="shared" si="985"/>
        <v>4.0600667408231365E-2</v>
      </c>
      <c r="IQ262" s="145"/>
      <c r="IR262" s="84">
        <f t="shared" si="986"/>
        <v>5.4540458854238215E-2</v>
      </c>
      <c r="IS262" s="84">
        <f t="shared" si="987"/>
        <v>4.6658432825579799E-2</v>
      </c>
      <c r="IT262" s="84">
        <f t="shared" si="988"/>
        <v>4.6381451835495448E-2</v>
      </c>
      <c r="IU262" s="84">
        <f t="shared" si="989"/>
        <v>4.5677241379310347E-2</v>
      </c>
      <c r="IV262" s="84">
        <f t="shared" si="990"/>
        <v>4.3345796981027557E-2</v>
      </c>
      <c r="IW262" s="84">
        <f t="shared" si="991"/>
        <v>4.1295884315906563E-2</v>
      </c>
      <c r="IX262" s="140"/>
      <c r="IY262" s="140"/>
      <c r="IZ262" s="84">
        <f t="shared" si="992"/>
        <v>9.9811467228568267E-4</v>
      </c>
      <c r="JA262" s="84">
        <f t="shared" si="993"/>
        <v>1.4418811002661935E-3</v>
      </c>
      <c r="JB262" s="84">
        <f t="shared" si="994"/>
        <v>1.1118523460084502E-3</v>
      </c>
      <c r="JC262" s="84">
        <f t="shared" si="995"/>
        <v>8.9465443972265709E-4</v>
      </c>
      <c r="JD262" s="84">
        <f t="shared" si="996"/>
        <v>3.3791394458211306E-4</v>
      </c>
      <c r="JE262" s="84">
        <f t="shared" si="997"/>
        <v>6.8073519400953025E-4</v>
      </c>
      <c r="JF262" s="145"/>
      <c r="JG262" s="84">
        <f t="shared" si="998"/>
        <v>5.0792946656315847E-2</v>
      </c>
      <c r="JH262" s="84">
        <f t="shared" si="999"/>
        <v>3.992901508429459E-2</v>
      </c>
      <c r="JI262" s="84">
        <f t="shared" si="1000"/>
        <v>4.0693795863909275E-2</v>
      </c>
      <c r="JJ262" s="84">
        <f t="shared" si="1001"/>
        <v>4.1825095057034217E-2</v>
      </c>
      <c r="JK262" s="84">
        <f t="shared" si="1002"/>
        <v>3.8522189682360895E-2</v>
      </c>
      <c r="JL262" s="84">
        <f t="shared" si="1003"/>
        <v>3.7440435670524165E-2</v>
      </c>
      <c r="JM262" s="145"/>
      <c r="JN262" s="84">
        <f t="shared" si="1004"/>
        <v>5.1791061328601527E-2</v>
      </c>
      <c r="JO262" s="84">
        <f t="shared" si="1005"/>
        <v>4.1370896184560781E-2</v>
      </c>
      <c r="JP262" s="84">
        <f t="shared" si="1006"/>
        <v>4.1805648209917723E-2</v>
      </c>
      <c r="JQ262" s="84">
        <f t="shared" si="1007"/>
        <v>4.2719749496756873E-2</v>
      </c>
      <c r="JR262" s="84">
        <f t="shared" si="1008"/>
        <v>3.8860103626943011E-2</v>
      </c>
      <c r="JS262" s="84">
        <f t="shared" si="1009"/>
        <v>3.8121170864533697E-2</v>
      </c>
      <c r="JT262" s="140"/>
      <c r="JU262" s="140"/>
      <c r="JV262" s="140"/>
      <c r="JW262" s="84">
        <f t="shared" si="1010"/>
        <v>1.1090163025396473E-4</v>
      </c>
      <c r="JX262" s="84">
        <f t="shared" si="1011"/>
        <v>0</v>
      </c>
      <c r="JY262" s="84">
        <f t="shared" si="1012"/>
        <v>0</v>
      </c>
      <c r="JZ262" s="84">
        <f t="shared" si="1013"/>
        <v>0</v>
      </c>
      <c r="KA262" s="84">
        <f t="shared" si="1014"/>
        <v>0</v>
      </c>
      <c r="KB262" s="84">
        <f t="shared" si="1015"/>
        <v>0</v>
      </c>
      <c r="KC262" s="145"/>
      <c r="KD262" s="84">
        <f t="shared" si="1016"/>
        <v>0</v>
      </c>
      <c r="KE262" s="84">
        <f t="shared" si="1017"/>
        <v>1.1091393078970719E-4</v>
      </c>
      <c r="KF262" s="84">
        <f t="shared" si="1018"/>
        <v>1.11185234600845E-4</v>
      </c>
      <c r="KG262" s="84">
        <f t="shared" si="1019"/>
        <v>1.1183180496533214E-4</v>
      </c>
      <c r="KH262" s="84">
        <f t="shared" si="1020"/>
        <v>0</v>
      </c>
      <c r="KI262" s="84">
        <f t="shared" si="1021"/>
        <v>1.1345586566825505E-4</v>
      </c>
      <c r="KJ262" s="145"/>
      <c r="KK262" s="84">
        <f t="shared" si="1022"/>
        <v>8.8721304203171782E-4</v>
      </c>
      <c r="KL262" s="84">
        <f t="shared" si="1023"/>
        <v>1.3309671694764862E-3</v>
      </c>
      <c r="KM262" s="84">
        <f t="shared" si="1024"/>
        <v>1.0006671114076052E-3</v>
      </c>
      <c r="KN262" s="84">
        <f t="shared" si="1025"/>
        <v>7.8282263475732501E-4</v>
      </c>
      <c r="KO262" s="84">
        <f t="shared" si="1026"/>
        <v>3.3791394458211306E-4</v>
      </c>
      <c r="KP262" s="84">
        <f t="shared" si="1027"/>
        <v>5.6727932834127524E-4</v>
      </c>
      <c r="KQ262" s="105"/>
      <c r="KR262" s="123">
        <f t="shared" si="1028"/>
        <v>5.0792946656315847E-2</v>
      </c>
      <c r="KS262" s="123">
        <f t="shared" si="1029"/>
        <v>3.992901508429459E-2</v>
      </c>
      <c r="KT262" s="123">
        <f t="shared" si="1030"/>
        <v>4.0693795863909275E-2</v>
      </c>
      <c r="KU262" s="123">
        <f t="shared" si="1031"/>
        <v>4.1825095057034217E-2</v>
      </c>
      <c r="KV262" s="123">
        <f t="shared" si="1032"/>
        <v>3.8522189682360895E-2</v>
      </c>
      <c r="KW262" s="123">
        <f t="shared" si="1033"/>
        <v>3.7440435670524165E-2</v>
      </c>
      <c r="KX262" s="105"/>
      <c r="KY262" s="123">
        <f t="shared" si="1034"/>
        <v>5.1791061328601527E-2</v>
      </c>
      <c r="KZ262" s="123">
        <f t="shared" si="1035"/>
        <v>4.1370896184560781E-2</v>
      </c>
      <c r="LA262" s="123">
        <f t="shared" si="1036"/>
        <v>4.1805648209917723E-2</v>
      </c>
      <c r="LB262" s="123">
        <f t="shared" si="1037"/>
        <v>4.2719749496756873E-2</v>
      </c>
      <c r="LC262" s="123">
        <f t="shared" si="1038"/>
        <v>3.8860103626943011E-2</v>
      </c>
      <c r="LD262" s="123">
        <f t="shared" si="1039"/>
        <v>3.8121170864533697E-2</v>
      </c>
      <c r="LE262" s="105"/>
      <c r="LF262" s="105"/>
      <c r="LG262" s="84">
        <f t="shared" si="856"/>
        <v>0.1111111111111111</v>
      </c>
      <c r="LH262" s="84">
        <f t="shared" si="857"/>
        <v>0</v>
      </c>
      <c r="LI262" s="84">
        <f t="shared" si="858"/>
        <v>0</v>
      </c>
      <c r="LJ262" s="84">
        <f t="shared" si="859"/>
        <v>0</v>
      </c>
      <c r="LK262" s="84">
        <f t="shared" si="846"/>
        <v>0</v>
      </c>
      <c r="LL262" s="84">
        <f t="shared" si="847"/>
        <v>0</v>
      </c>
      <c r="LM262" s="105"/>
      <c r="LN262" s="84">
        <f t="shared" si="860"/>
        <v>0</v>
      </c>
      <c r="LO262" s="84">
        <f t="shared" si="848"/>
        <v>7.6923076923076927E-2</v>
      </c>
      <c r="LP262" s="84">
        <f t="shared" si="849"/>
        <v>0.1</v>
      </c>
      <c r="LQ262" s="84">
        <f t="shared" si="861"/>
        <v>0.125</v>
      </c>
      <c r="LR262" s="84">
        <f t="shared" si="850"/>
        <v>0</v>
      </c>
      <c r="LS262" s="84">
        <f t="shared" si="851"/>
        <v>0.14285714285714285</v>
      </c>
      <c r="LT262" s="105"/>
      <c r="LU262" s="84">
        <f t="shared" si="862"/>
        <v>0.88888888888888884</v>
      </c>
      <c r="LV262" s="84">
        <f t="shared" si="852"/>
        <v>0.92307692307692313</v>
      </c>
      <c r="LW262" s="84">
        <f t="shared" si="853"/>
        <v>0.9</v>
      </c>
      <c r="LX262" s="84">
        <f t="shared" si="863"/>
        <v>0.875</v>
      </c>
      <c r="LY262" s="84">
        <f t="shared" si="854"/>
        <v>1</v>
      </c>
      <c r="LZ262" s="84">
        <f t="shared" si="855"/>
        <v>0.8571428571428571</v>
      </c>
      <c r="MA262" s="105"/>
      <c r="MB262" s="105"/>
      <c r="MC262" s="105"/>
      <c r="MD262" s="123">
        <f t="shared" si="845"/>
        <v>-0.64077270859021784</v>
      </c>
      <c r="ME262" s="123">
        <f t="shared" si="864"/>
        <v>-0.28035118385507707</v>
      </c>
      <c r="MF262" s="212">
        <f t="shared" si="842"/>
        <v>-0.38774676650782852</v>
      </c>
      <c r="MG262" s="105"/>
      <c r="MH262" s="123">
        <f t="shared" si="866"/>
        <v>0.1092066961190456</v>
      </c>
      <c r="MI262" s="123">
        <f t="shared" si="1040"/>
        <v>-0.1060154490092243</v>
      </c>
      <c r="MJ262" s="212">
        <f t="shared" si="1041"/>
        <v>-7.994732671941443E-2</v>
      </c>
      <c r="MK262" s="105"/>
      <c r="ML262" s="123">
        <f t="shared" si="844"/>
        <v>5.2845518410433612E-2</v>
      </c>
      <c r="MM262" s="123">
        <f t="shared" si="1042"/>
        <v>-0.10964657893043638</v>
      </c>
      <c r="MN262" s="212">
        <f t="shared" si="1043"/>
        <v>-8.8133482032935972E-2</v>
      </c>
      <c r="MO262" s="105"/>
      <c r="MP262" s="105"/>
    </row>
    <row r="263" spans="2:354" ht="12" x14ac:dyDescent="0.25">
      <c r="B263" s="6" t="s">
        <v>645</v>
      </c>
      <c r="C263" s="6">
        <v>63038</v>
      </c>
      <c r="D263" s="86" t="s">
        <v>427</v>
      </c>
      <c r="E263" s="6">
        <v>3</v>
      </c>
      <c r="F263" s="3">
        <v>1479</v>
      </c>
      <c r="G263" s="7">
        <v>1440</v>
      </c>
      <c r="H263" s="139">
        <v>1414</v>
      </c>
      <c r="I263" s="7">
        <v>1433</v>
      </c>
      <c r="J263" s="177">
        <f t="shared" si="867"/>
        <v>1421</v>
      </c>
      <c r="K263" s="7">
        <v>1409</v>
      </c>
      <c r="L263" s="162"/>
      <c r="M263" s="3">
        <v>1163</v>
      </c>
      <c r="N263" s="7">
        <v>1177</v>
      </c>
      <c r="O263" s="139">
        <v>1174</v>
      </c>
      <c r="P263" s="7">
        <v>1157</v>
      </c>
      <c r="Q263" s="177">
        <f t="shared" si="868"/>
        <v>1135.5</v>
      </c>
      <c r="R263" s="7">
        <v>1114</v>
      </c>
      <c r="S263" s="105"/>
      <c r="T263" s="3">
        <v>4515</v>
      </c>
      <c r="U263" s="7">
        <v>4496</v>
      </c>
      <c r="V263" s="139">
        <v>4487</v>
      </c>
      <c r="W263" s="7">
        <v>4518</v>
      </c>
      <c r="X263" s="177">
        <f t="shared" si="869"/>
        <v>4510.5</v>
      </c>
      <c r="Y263" s="7">
        <v>4503</v>
      </c>
      <c r="Z263" s="105"/>
      <c r="AA263" s="3">
        <v>1287</v>
      </c>
      <c r="AB263" s="105">
        <v>1337</v>
      </c>
      <c r="AC263" s="139">
        <v>1422</v>
      </c>
      <c r="AD263" s="7">
        <v>1458</v>
      </c>
      <c r="AE263" s="177">
        <f t="shared" si="870"/>
        <v>1511</v>
      </c>
      <c r="AF263" s="7">
        <v>1564</v>
      </c>
      <c r="AG263" s="105"/>
      <c r="AH263" s="3">
        <f t="shared" si="871"/>
        <v>5678</v>
      </c>
      <c r="AI263" s="3">
        <f t="shared" si="872"/>
        <v>5673</v>
      </c>
      <c r="AJ263" s="3">
        <f t="shared" si="873"/>
        <v>5661</v>
      </c>
      <c r="AK263" s="3">
        <f t="shared" si="874"/>
        <v>5675</v>
      </c>
      <c r="AL263" s="178">
        <f t="shared" si="875"/>
        <v>5646</v>
      </c>
      <c r="AM263" s="3">
        <f t="shared" si="876"/>
        <v>5617</v>
      </c>
      <c r="AN263" s="105"/>
      <c r="AO263" s="3">
        <f t="shared" si="877"/>
        <v>8444</v>
      </c>
      <c r="AP263" s="3">
        <f t="shared" si="878"/>
        <v>8450</v>
      </c>
      <c r="AQ263" s="3">
        <f t="shared" si="879"/>
        <v>8497</v>
      </c>
      <c r="AR263" s="3">
        <f t="shared" si="880"/>
        <v>8566</v>
      </c>
      <c r="AS263" s="178">
        <f t="shared" si="881"/>
        <v>8578</v>
      </c>
      <c r="AT263" s="3">
        <f t="shared" si="882"/>
        <v>8590</v>
      </c>
      <c r="AU263" s="105"/>
      <c r="AV263" s="105"/>
      <c r="AW263" s="5">
        <v>0</v>
      </c>
      <c r="AX263" s="5">
        <v>0</v>
      </c>
      <c r="AY263" s="5">
        <v>0</v>
      </c>
      <c r="AZ263" s="5">
        <v>0</v>
      </c>
      <c r="BA263" s="5"/>
      <c r="BB263" s="5"/>
      <c r="BC263" s="4"/>
      <c r="BD263" s="5">
        <v>0</v>
      </c>
      <c r="BE263" s="5">
        <v>0</v>
      </c>
      <c r="BF263" s="5">
        <v>1</v>
      </c>
      <c r="BG263" s="5">
        <v>0</v>
      </c>
      <c r="BH263" s="5"/>
      <c r="BI263" s="5"/>
      <c r="BJ263" s="4"/>
      <c r="BK263" s="5"/>
      <c r="BL263" s="5"/>
      <c r="BM263" s="5"/>
      <c r="BN263" s="5"/>
      <c r="BO263" s="5"/>
      <c r="BP263" s="5"/>
      <c r="BQ263" s="4"/>
      <c r="BR263" s="5">
        <f t="shared" si="883"/>
        <v>0</v>
      </c>
      <c r="BS263" s="5">
        <f t="shared" si="884"/>
        <v>0</v>
      </c>
      <c r="BT263" s="5">
        <f t="shared" si="885"/>
        <v>1</v>
      </c>
      <c r="BU263" s="5">
        <f t="shared" si="886"/>
        <v>0</v>
      </c>
      <c r="BV263" s="5">
        <f t="shared" si="887"/>
        <v>0</v>
      </c>
      <c r="BW263" s="5">
        <f t="shared" si="888"/>
        <v>0</v>
      </c>
      <c r="BX263" s="4"/>
      <c r="BY263" s="4"/>
      <c r="BZ263" s="5">
        <v>2</v>
      </c>
      <c r="CA263" s="5">
        <v>4</v>
      </c>
      <c r="CB263" s="5">
        <v>7</v>
      </c>
      <c r="CC263" s="5">
        <v>11</v>
      </c>
      <c r="CD263" s="183">
        <f t="shared" si="820"/>
        <v>8.5</v>
      </c>
      <c r="CE263" s="5">
        <v>6</v>
      </c>
      <c r="CF263" s="4"/>
      <c r="CG263" s="5">
        <v>0</v>
      </c>
      <c r="CH263" s="5"/>
      <c r="CI263" s="5"/>
      <c r="CJ263" s="5"/>
      <c r="CK263" s="183">
        <f t="shared" si="889"/>
        <v>0.5</v>
      </c>
      <c r="CL263" s="5">
        <v>1</v>
      </c>
      <c r="CM263" s="4"/>
      <c r="CN263" s="5"/>
      <c r="CO263" s="5"/>
      <c r="CP263" s="5"/>
      <c r="CQ263" s="5"/>
      <c r="CR263" s="5"/>
      <c r="CS263" s="5"/>
      <c r="CT263" s="4"/>
      <c r="CU263" s="5">
        <f t="shared" si="890"/>
        <v>2</v>
      </c>
      <c r="CV263" s="5">
        <f t="shared" si="891"/>
        <v>4</v>
      </c>
      <c r="CW263" s="5">
        <f t="shared" si="892"/>
        <v>7</v>
      </c>
      <c r="CX263" s="5">
        <f t="shared" si="893"/>
        <v>11</v>
      </c>
      <c r="CY263" s="183">
        <f t="shared" si="894"/>
        <v>9</v>
      </c>
      <c r="CZ263" s="5">
        <f t="shared" si="895"/>
        <v>7</v>
      </c>
      <c r="DA263" s="4"/>
      <c r="DB263" s="4"/>
      <c r="DC263" s="5">
        <f t="shared" si="896"/>
        <v>10</v>
      </c>
      <c r="DD263" s="5">
        <f t="shared" si="897"/>
        <v>5</v>
      </c>
      <c r="DE263" s="5">
        <f t="shared" si="898"/>
        <v>5</v>
      </c>
      <c r="DF263" s="5">
        <f t="shared" si="899"/>
        <v>4</v>
      </c>
      <c r="DG263" s="5">
        <f t="shared" si="900"/>
        <v>4.5</v>
      </c>
      <c r="DH263" s="5">
        <f t="shared" si="901"/>
        <v>12</v>
      </c>
      <c r="DI263" s="4"/>
      <c r="DJ263" s="5">
        <f t="shared" si="902"/>
        <v>18</v>
      </c>
      <c r="DK263" s="5">
        <f t="shared" si="903"/>
        <v>17</v>
      </c>
      <c r="DL263" s="5">
        <f t="shared" si="904"/>
        <v>19</v>
      </c>
      <c r="DM263" s="5">
        <f t="shared" si="905"/>
        <v>14</v>
      </c>
      <c r="DN263" s="5">
        <f t="shared" si="906"/>
        <v>11.5</v>
      </c>
      <c r="DO263" s="5">
        <f t="shared" si="907"/>
        <v>15</v>
      </c>
      <c r="DP263" s="4"/>
      <c r="DQ263" s="5">
        <f t="shared" si="908"/>
        <v>0</v>
      </c>
      <c r="DR263" s="5">
        <f t="shared" si="909"/>
        <v>0</v>
      </c>
      <c r="DS263" s="5">
        <f t="shared" si="910"/>
        <v>0</v>
      </c>
      <c r="DT263" s="5">
        <f t="shared" si="911"/>
        <v>0</v>
      </c>
      <c r="DU263" s="5">
        <f t="shared" si="912"/>
        <v>0</v>
      </c>
      <c r="DV263" s="5">
        <f t="shared" si="913"/>
        <v>0</v>
      </c>
      <c r="DW263" s="4"/>
      <c r="DX263" s="5">
        <f t="shared" si="914"/>
        <v>28</v>
      </c>
      <c r="DY263" s="5">
        <f t="shared" si="915"/>
        <v>22</v>
      </c>
      <c r="DZ263" s="5">
        <f t="shared" si="916"/>
        <v>24</v>
      </c>
      <c r="EA263" s="5">
        <f t="shared" si="917"/>
        <v>18</v>
      </c>
      <c r="EB263" s="5">
        <f t="shared" si="918"/>
        <v>16</v>
      </c>
      <c r="EC263" s="5">
        <f t="shared" si="919"/>
        <v>27</v>
      </c>
      <c r="ED263" s="4"/>
      <c r="EE263" s="4"/>
      <c r="EF263" s="5">
        <v>12</v>
      </c>
      <c r="EG263" s="5">
        <v>9</v>
      </c>
      <c r="EH263" s="5">
        <v>12</v>
      </c>
      <c r="EI263" s="5">
        <v>15</v>
      </c>
      <c r="EJ263" s="5">
        <v>13</v>
      </c>
      <c r="EK263" s="5">
        <v>18</v>
      </c>
      <c r="EL263" s="4"/>
      <c r="EM263" s="5">
        <v>18</v>
      </c>
      <c r="EN263" s="5">
        <v>17</v>
      </c>
      <c r="EO263" s="5">
        <v>20</v>
      </c>
      <c r="EP263" s="5">
        <v>14</v>
      </c>
      <c r="EQ263" s="5">
        <v>12</v>
      </c>
      <c r="ER263" s="5">
        <v>16</v>
      </c>
      <c r="ES263" s="4"/>
      <c r="ET263" s="5"/>
      <c r="EU263" s="5"/>
      <c r="EV263" s="5"/>
      <c r="EW263" s="5"/>
      <c r="EX263" s="5">
        <v>0</v>
      </c>
      <c r="EY263" s="5"/>
      <c r="EZ263" s="4"/>
      <c r="FA263" s="5">
        <f t="shared" si="920"/>
        <v>30</v>
      </c>
      <c r="FB263" s="5">
        <f t="shared" si="921"/>
        <v>26</v>
      </c>
      <c r="FC263" s="5">
        <f t="shared" si="922"/>
        <v>32</v>
      </c>
      <c r="FD263" s="5">
        <f t="shared" si="923"/>
        <v>29</v>
      </c>
      <c r="FE263" s="5">
        <f t="shared" si="924"/>
        <v>25</v>
      </c>
      <c r="FF263" s="5">
        <f t="shared" si="925"/>
        <v>34</v>
      </c>
      <c r="FG263" s="4"/>
      <c r="FH263" s="5">
        <f t="shared" si="926"/>
        <v>30</v>
      </c>
      <c r="FI263" s="5">
        <f t="shared" si="927"/>
        <v>26</v>
      </c>
      <c r="FJ263" s="5">
        <f t="shared" si="928"/>
        <v>32</v>
      </c>
      <c r="FK263" s="5">
        <f t="shared" si="929"/>
        <v>29</v>
      </c>
      <c r="FL263" s="5">
        <f t="shared" si="930"/>
        <v>25</v>
      </c>
      <c r="FM263" s="5">
        <f t="shared" si="931"/>
        <v>34</v>
      </c>
      <c r="FN263" s="4"/>
      <c r="FO263" s="4"/>
      <c r="FP263" s="4">
        <v>92</v>
      </c>
      <c r="FQ263" s="4">
        <v>72</v>
      </c>
      <c r="FR263" s="4">
        <v>76.83</v>
      </c>
      <c r="FS263" s="4">
        <v>46.170000000000016</v>
      </c>
      <c r="FT263" s="4">
        <v>40</v>
      </c>
      <c r="FU263" s="4">
        <v>42</v>
      </c>
      <c r="FV263" s="4"/>
      <c r="FW263" s="4">
        <f t="shared" si="932"/>
        <v>478</v>
      </c>
      <c r="FX263" s="4">
        <f t="shared" si="933"/>
        <v>468</v>
      </c>
      <c r="FY263" s="4">
        <f t="shared" si="934"/>
        <v>367.17</v>
      </c>
      <c r="FZ263" s="4">
        <f t="shared" si="935"/>
        <v>357.83</v>
      </c>
      <c r="GA263" s="4">
        <f t="shared" si="936"/>
        <v>292</v>
      </c>
      <c r="GB263" s="4">
        <f t="shared" si="937"/>
        <v>294</v>
      </c>
      <c r="GC263" s="4"/>
      <c r="GD263" s="4">
        <v>570</v>
      </c>
      <c r="GE263" s="4">
        <v>540</v>
      </c>
      <c r="GF263" s="4">
        <v>444</v>
      </c>
      <c r="GG263" s="4">
        <v>404</v>
      </c>
      <c r="GH263" s="4">
        <v>332</v>
      </c>
      <c r="GI263" s="4">
        <v>336</v>
      </c>
      <c r="GJ263" s="4"/>
      <c r="GK263" s="6"/>
      <c r="GL263" s="4">
        <f t="shared" si="938"/>
        <v>104</v>
      </c>
      <c r="GM263" s="4">
        <f t="shared" si="939"/>
        <v>81</v>
      </c>
      <c r="GN263" s="4">
        <f t="shared" si="940"/>
        <v>88.83</v>
      </c>
      <c r="GO263" s="4">
        <f t="shared" si="941"/>
        <v>61.170000000000016</v>
      </c>
      <c r="GP263" s="4">
        <f t="shared" si="942"/>
        <v>53</v>
      </c>
      <c r="GQ263" s="4">
        <f t="shared" si="943"/>
        <v>60</v>
      </c>
      <c r="GR263" s="4"/>
      <c r="GS263" s="4">
        <f t="shared" si="944"/>
        <v>496</v>
      </c>
      <c r="GT263" s="4">
        <f t="shared" si="945"/>
        <v>485</v>
      </c>
      <c r="GU263" s="4">
        <f t="shared" si="946"/>
        <v>387.17</v>
      </c>
      <c r="GV263" s="4">
        <f t="shared" si="947"/>
        <v>371.83</v>
      </c>
      <c r="GW263" s="4">
        <f t="shared" si="948"/>
        <v>304</v>
      </c>
      <c r="GX263" s="4">
        <f t="shared" si="949"/>
        <v>310</v>
      </c>
      <c r="GY263" s="4"/>
      <c r="GZ263" s="4">
        <f t="shared" si="950"/>
        <v>600</v>
      </c>
      <c r="HA263" s="4">
        <f t="shared" si="951"/>
        <v>566</v>
      </c>
      <c r="HB263" s="4">
        <f t="shared" si="952"/>
        <v>476</v>
      </c>
      <c r="HC263" s="4">
        <f t="shared" si="953"/>
        <v>433</v>
      </c>
      <c r="HD263" s="4">
        <f t="shared" si="954"/>
        <v>332</v>
      </c>
      <c r="HE263" s="4">
        <f t="shared" si="955"/>
        <v>336</v>
      </c>
      <c r="HF263" s="4"/>
      <c r="HG263" s="6"/>
      <c r="HH263" s="84">
        <f t="shared" si="956"/>
        <v>1.0318142734307825E-2</v>
      </c>
      <c r="HI263" s="84">
        <f t="shared" si="957"/>
        <v>7.6465590484282074E-3</v>
      </c>
      <c r="HJ263" s="84">
        <f t="shared" si="958"/>
        <v>1.0221465076660987E-2</v>
      </c>
      <c r="HK263" s="84">
        <f t="shared" si="959"/>
        <v>1.2964563526361279E-2</v>
      </c>
      <c r="HL263" s="84">
        <f t="shared" si="960"/>
        <v>1.1448701012769706E-2</v>
      </c>
      <c r="HM263" s="84">
        <f t="shared" si="961"/>
        <v>1.615798922800718E-2</v>
      </c>
      <c r="HN263" s="145"/>
      <c r="HO263" s="84">
        <f t="shared" si="962"/>
        <v>7.9105760963026656E-2</v>
      </c>
      <c r="HP263" s="84">
        <f t="shared" si="963"/>
        <v>6.117247238742566E-2</v>
      </c>
      <c r="HQ263" s="84">
        <f t="shared" si="964"/>
        <v>6.5442930153321976E-2</v>
      </c>
      <c r="HR263" s="84">
        <f t="shared" si="965"/>
        <v>3.9904926534140031E-2</v>
      </c>
      <c r="HS263" s="84">
        <f t="shared" si="966"/>
        <v>3.5226772346983709E-2</v>
      </c>
      <c r="HT263" s="84">
        <f t="shared" si="967"/>
        <v>3.7701974865350089E-2</v>
      </c>
      <c r="HU263" s="145"/>
      <c r="HV263" s="84">
        <f t="shared" si="968"/>
        <v>8.9423903697334481E-2</v>
      </c>
      <c r="HW263" s="84">
        <f t="shared" si="969"/>
        <v>6.881903143585387E-2</v>
      </c>
      <c r="HX263" s="84">
        <f t="shared" si="970"/>
        <v>7.5664395229982959E-2</v>
      </c>
      <c r="HY263" s="84">
        <f t="shared" si="971"/>
        <v>5.286949006050131E-2</v>
      </c>
      <c r="HZ263" s="84">
        <f t="shared" si="972"/>
        <v>4.6675473359753417E-2</v>
      </c>
      <c r="IA263" s="84">
        <f t="shared" si="973"/>
        <v>5.385996409335727E-2</v>
      </c>
      <c r="IB263" s="145"/>
      <c r="IC263" s="145"/>
      <c r="ID263" s="84">
        <f t="shared" si="974"/>
        <v>3.9867109634551491E-3</v>
      </c>
      <c r="IE263" s="84">
        <f t="shared" si="975"/>
        <v>3.7811387900355872E-3</v>
      </c>
      <c r="IF263" s="84">
        <f t="shared" si="976"/>
        <v>4.4573211499888566E-3</v>
      </c>
      <c r="IG263" s="84">
        <f t="shared" si="977"/>
        <v>3.0987162461266048E-3</v>
      </c>
      <c r="IH263" s="84">
        <f t="shared" si="978"/>
        <v>2.6604589291652808E-3</v>
      </c>
      <c r="II263" s="84">
        <f t="shared" si="979"/>
        <v>3.5531867643793028E-3</v>
      </c>
      <c r="IJ263" s="145"/>
      <c r="IK263" s="84">
        <f t="shared" si="980"/>
        <v>0.10586932447397564</v>
      </c>
      <c r="IL263" s="84">
        <f t="shared" si="981"/>
        <v>0.10409252669039146</v>
      </c>
      <c r="IM263" s="84">
        <f t="shared" si="982"/>
        <v>8.182973033207043E-2</v>
      </c>
      <c r="IN263" s="84">
        <f t="shared" si="983"/>
        <v>7.9200973882248782E-2</v>
      </c>
      <c r="IO263" s="84">
        <f t="shared" si="984"/>
        <v>6.4737833943021836E-2</v>
      </c>
      <c r="IP263" s="84">
        <f t="shared" si="985"/>
        <v>6.5289806795469682E-2</v>
      </c>
      <c r="IQ263" s="145"/>
      <c r="IR263" s="84">
        <f t="shared" si="986"/>
        <v>0.10985603543743079</v>
      </c>
      <c r="IS263" s="84">
        <f t="shared" si="987"/>
        <v>0.10787366548042704</v>
      </c>
      <c r="IT263" s="84">
        <f t="shared" si="988"/>
        <v>8.6287051482059285E-2</v>
      </c>
      <c r="IU263" s="84">
        <f t="shared" si="989"/>
        <v>8.2299690128375388E-2</v>
      </c>
      <c r="IV263" s="84">
        <f t="shared" si="990"/>
        <v>6.7398292872187113E-2</v>
      </c>
      <c r="IW263" s="84">
        <f t="shared" si="991"/>
        <v>6.8842993559848992E-2</v>
      </c>
      <c r="IX263" s="140"/>
      <c r="IY263" s="140"/>
      <c r="IZ263" s="84">
        <f t="shared" si="992"/>
        <v>5.2835505459668895E-3</v>
      </c>
      <c r="JA263" s="84">
        <f t="shared" si="993"/>
        <v>4.5831129913625947E-3</v>
      </c>
      <c r="JB263" s="84">
        <f t="shared" si="994"/>
        <v>5.6527115350644766E-3</v>
      </c>
      <c r="JC263" s="84">
        <f t="shared" si="995"/>
        <v>5.1101321585903083E-3</v>
      </c>
      <c r="JD263" s="84">
        <f t="shared" si="996"/>
        <v>4.4279135671271693E-3</v>
      </c>
      <c r="JE263" s="84">
        <f t="shared" si="997"/>
        <v>6.0530532312622395E-3</v>
      </c>
      <c r="JF263" s="145"/>
      <c r="JG263" s="84">
        <f t="shared" si="998"/>
        <v>0.1003874603733709</v>
      </c>
      <c r="JH263" s="84">
        <f t="shared" si="999"/>
        <v>9.5187731359069272E-2</v>
      </c>
      <c r="JI263" s="84">
        <f t="shared" si="1000"/>
        <v>7.8431372549019607E-2</v>
      </c>
      <c r="JJ263" s="84">
        <f t="shared" si="1001"/>
        <v>7.1189427312775333E-2</v>
      </c>
      <c r="JK263" s="84">
        <f t="shared" si="1002"/>
        <v>5.880269217144881E-2</v>
      </c>
      <c r="JL263" s="84">
        <f t="shared" si="1003"/>
        <v>5.9818408403062136E-2</v>
      </c>
      <c r="JM263" s="145"/>
      <c r="JN263" s="84">
        <f t="shared" si="1004"/>
        <v>0.1056710109193378</v>
      </c>
      <c r="JO263" s="84">
        <f t="shared" si="1005"/>
        <v>9.9770844350431862E-2</v>
      </c>
      <c r="JP263" s="84">
        <f t="shared" si="1006"/>
        <v>8.4084084084084076E-2</v>
      </c>
      <c r="JQ263" s="84">
        <f t="shared" si="1007"/>
        <v>7.6299559471365644E-2</v>
      </c>
      <c r="JR263" s="84">
        <f t="shared" si="1008"/>
        <v>6.3230605738575973E-2</v>
      </c>
      <c r="JS263" s="84">
        <f t="shared" si="1009"/>
        <v>6.5871461634324377E-2</v>
      </c>
      <c r="JT263" s="140"/>
      <c r="JU263" s="140"/>
      <c r="JV263" s="140"/>
      <c r="JW263" s="84">
        <f t="shared" si="1010"/>
        <v>3.5223670306445932E-4</v>
      </c>
      <c r="JX263" s="84">
        <f t="shared" si="1011"/>
        <v>7.0509430636347611E-4</v>
      </c>
      <c r="JY263" s="84">
        <f t="shared" si="1012"/>
        <v>1.2365306482953543E-3</v>
      </c>
      <c r="JZ263" s="84">
        <f t="shared" si="1013"/>
        <v>1.9383259911894273E-3</v>
      </c>
      <c r="KA263" s="84">
        <f t="shared" si="1014"/>
        <v>1.594048884165781E-3</v>
      </c>
      <c r="KB263" s="84">
        <f t="shared" si="1015"/>
        <v>1.246216841730461E-3</v>
      </c>
      <c r="KC263" s="145"/>
      <c r="KD263" s="84">
        <f t="shared" si="1016"/>
        <v>0</v>
      </c>
      <c r="KE263" s="84">
        <f t="shared" si="1017"/>
        <v>0</v>
      </c>
      <c r="KF263" s="84">
        <f t="shared" si="1018"/>
        <v>1.7664723547076489E-4</v>
      </c>
      <c r="KG263" s="84">
        <f t="shared" si="1019"/>
        <v>0</v>
      </c>
      <c r="KH263" s="84">
        <f t="shared" si="1020"/>
        <v>0</v>
      </c>
      <c r="KI263" s="84">
        <f t="shared" si="1021"/>
        <v>0</v>
      </c>
      <c r="KJ263" s="145"/>
      <c r="KK263" s="84">
        <f t="shared" si="1022"/>
        <v>4.9313138429024307E-3</v>
      </c>
      <c r="KL263" s="84">
        <f t="shared" si="1023"/>
        <v>3.8780186849991186E-3</v>
      </c>
      <c r="KM263" s="84">
        <f t="shared" si="1024"/>
        <v>4.2395336512983575E-3</v>
      </c>
      <c r="KN263" s="84">
        <f t="shared" si="1025"/>
        <v>3.171806167400881E-3</v>
      </c>
      <c r="KO263" s="84">
        <f t="shared" si="1026"/>
        <v>2.8338646829613886E-3</v>
      </c>
      <c r="KP263" s="84">
        <f t="shared" si="1027"/>
        <v>4.8068363895317785E-3</v>
      </c>
      <c r="KQ263" s="105"/>
      <c r="KR263" s="123">
        <f t="shared" si="1028"/>
        <v>0.1003874603733709</v>
      </c>
      <c r="KS263" s="123">
        <f t="shared" si="1029"/>
        <v>9.5187731359069272E-2</v>
      </c>
      <c r="KT263" s="123">
        <f t="shared" si="1030"/>
        <v>7.8431372549019607E-2</v>
      </c>
      <c r="KU263" s="123">
        <f t="shared" si="1031"/>
        <v>7.1189427312775333E-2</v>
      </c>
      <c r="KV263" s="123">
        <f t="shared" si="1032"/>
        <v>5.880269217144881E-2</v>
      </c>
      <c r="KW263" s="123">
        <f t="shared" si="1033"/>
        <v>5.9818408403062136E-2</v>
      </c>
      <c r="KX263" s="105"/>
      <c r="KY263" s="123">
        <f t="shared" si="1034"/>
        <v>0.1056710109193378</v>
      </c>
      <c r="KZ263" s="123">
        <f t="shared" si="1035"/>
        <v>9.9770844350431862E-2</v>
      </c>
      <c r="LA263" s="123">
        <f t="shared" si="1036"/>
        <v>8.4084084084084076E-2</v>
      </c>
      <c r="LB263" s="123">
        <f t="shared" si="1037"/>
        <v>7.6299559471365644E-2</v>
      </c>
      <c r="LC263" s="123">
        <f t="shared" si="1038"/>
        <v>6.3230605738575973E-2</v>
      </c>
      <c r="LD263" s="123">
        <f t="shared" si="1039"/>
        <v>6.5871461634324377E-2</v>
      </c>
      <c r="LE263" s="105"/>
      <c r="LF263" s="105"/>
      <c r="LG263" s="84">
        <f t="shared" si="856"/>
        <v>6.6666666666666666E-2</v>
      </c>
      <c r="LH263" s="84">
        <f t="shared" si="857"/>
        <v>0.15384615384615385</v>
      </c>
      <c r="LI263" s="84">
        <f t="shared" si="858"/>
        <v>0.21875</v>
      </c>
      <c r="LJ263" s="84">
        <f t="shared" si="859"/>
        <v>0.37931034482758619</v>
      </c>
      <c r="LK263" s="84">
        <f t="shared" si="846"/>
        <v>0.36</v>
      </c>
      <c r="LL263" s="84">
        <f t="shared" si="847"/>
        <v>0.20588235294117646</v>
      </c>
      <c r="LM263" s="105"/>
      <c r="LN263" s="84">
        <f t="shared" si="860"/>
        <v>0</v>
      </c>
      <c r="LO263" s="84">
        <f t="shared" si="848"/>
        <v>0</v>
      </c>
      <c r="LP263" s="84">
        <f t="shared" si="849"/>
        <v>3.125E-2</v>
      </c>
      <c r="LQ263" s="84">
        <f t="shared" si="861"/>
        <v>0</v>
      </c>
      <c r="LR263" s="84">
        <f t="shared" si="850"/>
        <v>0</v>
      </c>
      <c r="LS263" s="84">
        <f t="shared" si="851"/>
        <v>0</v>
      </c>
      <c r="LT263" s="105"/>
      <c r="LU263" s="84">
        <f t="shared" si="862"/>
        <v>0.93333333333333335</v>
      </c>
      <c r="LV263" s="84">
        <f t="shared" si="852"/>
        <v>0.84615384615384615</v>
      </c>
      <c r="LW263" s="84">
        <f t="shared" si="853"/>
        <v>0.75</v>
      </c>
      <c r="LX263" s="84">
        <f t="shared" si="863"/>
        <v>0.62068965517241381</v>
      </c>
      <c r="LY263" s="84">
        <f t="shared" si="854"/>
        <v>0.64</v>
      </c>
      <c r="LZ263" s="84">
        <f t="shared" si="855"/>
        <v>0.79411764705882348</v>
      </c>
      <c r="MA263" s="105"/>
      <c r="MB263" s="105"/>
      <c r="MC263" s="105"/>
      <c r="MD263" s="123">
        <f t="shared" si="845"/>
        <v>0.58078994614003587</v>
      </c>
      <c r="ME263" s="123">
        <f t="shared" si="864"/>
        <v>-0.2028425494115034</v>
      </c>
      <c r="MF263" s="212">
        <f t="shared" si="842"/>
        <v>7.0822948192985485E-2</v>
      </c>
      <c r="MG263" s="105"/>
      <c r="MH263" s="123">
        <f t="shared" si="866"/>
        <v>-0.42389537300636465</v>
      </c>
      <c r="MI263" s="123">
        <f t="shared" si="1040"/>
        <v>-0.20212609120769004</v>
      </c>
      <c r="MJ263" s="212">
        <f t="shared" si="1041"/>
        <v>-0.23731529286095776</v>
      </c>
      <c r="MK263" s="105"/>
      <c r="ML263" s="123">
        <f t="shared" si="844"/>
        <v>-0.28817293880894473</v>
      </c>
      <c r="MM263" s="123">
        <f t="shared" si="1042"/>
        <v>-0.20216310121382747</v>
      </c>
      <c r="MN263" s="212">
        <f t="shared" si="1043"/>
        <v>-0.21660011699178502</v>
      </c>
      <c r="MO263" s="105"/>
      <c r="MP263" s="105"/>
    </row>
    <row r="264" spans="2:354" ht="12" x14ac:dyDescent="0.25">
      <c r="B264" s="6" t="s">
        <v>648</v>
      </c>
      <c r="C264" s="6">
        <v>92140</v>
      </c>
      <c r="D264" s="86" t="s">
        <v>577</v>
      </c>
      <c r="E264" s="6">
        <v>3</v>
      </c>
      <c r="F264" s="3">
        <v>3553</v>
      </c>
      <c r="G264" s="7">
        <v>3454</v>
      </c>
      <c r="H264" s="139">
        <v>3396</v>
      </c>
      <c r="I264" s="7">
        <v>3407</v>
      </c>
      <c r="J264" s="177">
        <f t="shared" si="867"/>
        <v>3382</v>
      </c>
      <c r="K264" s="7">
        <v>3357</v>
      </c>
      <c r="L264" s="162"/>
      <c r="M264" s="3">
        <v>2378</v>
      </c>
      <c r="N264" s="7">
        <v>2376</v>
      </c>
      <c r="O264" s="139">
        <v>2423</v>
      </c>
      <c r="P264" s="7">
        <v>2442</v>
      </c>
      <c r="Q264" s="177">
        <f t="shared" si="868"/>
        <v>2459</v>
      </c>
      <c r="R264" s="7">
        <v>2476</v>
      </c>
      <c r="S264" s="105"/>
      <c r="T264" s="3">
        <v>10042</v>
      </c>
      <c r="U264" s="7">
        <v>10039</v>
      </c>
      <c r="V264" s="139">
        <v>10093</v>
      </c>
      <c r="W264" s="7">
        <v>10168</v>
      </c>
      <c r="X264" s="177">
        <f t="shared" si="869"/>
        <v>10196</v>
      </c>
      <c r="Y264" s="7">
        <v>10224</v>
      </c>
      <c r="Z264" s="105"/>
      <c r="AA264" s="3">
        <v>2799</v>
      </c>
      <c r="AB264" s="105">
        <v>2860</v>
      </c>
      <c r="AC264" s="139">
        <v>2905</v>
      </c>
      <c r="AD264" s="7">
        <v>2961</v>
      </c>
      <c r="AE264" s="177">
        <f t="shared" si="870"/>
        <v>2989</v>
      </c>
      <c r="AF264" s="7">
        <v>3017</v>
      </c>
      <c r="AG264" s="105"/>
      <c r="AH264" s="3">
        <f t="shared" si="871"/>
        <v>12420</v>
      </c>
      <c r="AI264" s="3">
        <f t="shared" si="872"/>
        <v>12415</v>
      </c>
      <c r="AJ264" s="3">
        <f t="shared" si="873"/>
        <v>12516</v>
      </c>
      <c r="AK264" s="3">
        <f t="shared" si="874"/>
        <v>12610</v>
      </c>
      <c r="AL264" s="178">
        <f t="shared" si="875"/>
        <v>12655</v>
      </c>
      <c r="AM264" s="3">
        <f t="shared" si="876"/>
        <v>12700</v>
      </c>
      <c r="AN264" s="105"/>
      <c r="AO264" s="3">
        <f t="shared" si="877"/>
        <v>18772</v>
      </c>
      <c r="AP264" s="3">
        <f t="shared" si="878"/>
        <v>18729</v>
      </c>
      <c r="AQ264" s="3">
        <f t="shared" si="879"/>
        <v>18817</v>
      </c>
      <c r="AR264" s="3">
        <f t="shared" si="880"/>
        <v>18978</v>
      </c>
      <c r="AS264" s="178">
        <f t="shared" si="881"/>
        <v>19026</v>
      </c>
      <c r="AT264" s="3">
        <f t="shared" si="882"/>
        <v>19074</v>
      </c>
      <c r="AU264" s="105"/>
      <c r="AV264" s="105"/>
      <c r="AW264" s="5">
        <v>0</v>
      </c>
      <c r="AX264" s="5">
        <v>0</v>
      </c>
      <c r="AY264" s="5">
        <v>0</v>
      </c>
      <c r="AZ264" s="5">
        <v>2</v>
      </c>
      <c r="BA264" s="5">
        <v>2</v>
      </c>
      <c r="BB264" s="5">
        <v>2</v>
      </c>
      <c r="BC264" s="4"/>
      <c r="BD264" s="5">
        <v>0</v>
      </c>
      <c r="BE264" s="5">
        <v>0</v>
      </c>
      <c r="BF264" s="5">
        <v>1</v>
      </c>
      <c r="BG264" s="5">
        <v>4</v>
      </c>
      <c r="BH264" s="5">
        <v>3</v>
      </c>
      <c r="BI264" s="5">
        <v>4</v>
      </c>
      <c r="BJ264" s="4"/>
      <c r="BK264" s="5"/>
      <c r="BL264" s="5"/>
      <c r="BM264" s="5"/>
      <c r="BN264" s="5"/>
      <c r="BO264" s="5"/>
      <c r="BP264" s="5"/>
      <c r="BQ264" s="4"/>
      <c r="BR264" s="5">
        <f t="shared" si="883"/>
        <v>0</v>
      </c>
      <c r="BS264" s="5">
        <f t="shared" si="884"/>
        <v>0</v>
      </c>
      <c r="BT264" s="5">
        <f t="shared" si="885"/>
        <v>1</v>
      </c>
      <c r="BU264" s="5">
        <f t="shared" si="886"/>
        <v>6</v>
      </c>
      <c r="BV264" s="5">
        <f t="shared" si="887"/>
        <v>5</v>
      </c>
      <c r="BW264" s="5">
        <f t="shared" si="888"/>
        <v>6</v>
      </c>
      <c r="BX264" s="4"/>
      <c r="BY264" s="4"/>
      <c r="BZ264" s="5">
        <v>0</v>
      </c>
      <c r="CA264" s="5">
        <v>8</v>
      </c>
      <c r="CB264" s="5">
        <v>7</v>
      </c>
      <c r="CC264" s="5">
        <v>12</v>
      </c>
      <c r="CD264" s="183">
        <f t="shared" ref="CD264:CD327" si="1044">(CC264+CE264)/2</f>
        <v>19.5</v>
      </c>
      <c r="CE264" s="5">
        <v>27</v>
      </c>
      <c r="CF264" s="4"/>
      <c r="CG264" s="5"/>
      <c r="CH264" s="5"/>
      <c r="CI264" s="5">
        <v>1</v>
      </c>
      <c r="CJ264" s="5">
        <v>3</v>
      </c>
      <c r="CK264" s="183">
        <f t="shared" si="889"/>
        <v>2.5</v>
      </c>
      <c r="CL264" s="5">
        <v>2</v>
      </c>
      <c r="CM264" s="4"/>
      <c r="CN264" s="5"/>
      <c r="CO264" s="5"/>
      <c r="CP264" s="5"/>
      <c r="CQ264" s="5"/>
      <c r="CR264" s="5"/>
      <c r="CS264" s="5"/>
      <c r="CT264" s="4"/>
      <c r="CU264" s="5">
        <f t="shared" si="890"/>
        <v>0</v>
      </c>
      <c r="CV264" s="5">
        <f t="shared" si="891"/>
        <v>8</v>
      </c>
      <c r="CW264" s="5">
        <f t="shared" si="892"/>
        <v>8</v>
      </c>
      <c r="CX264" s="5">
        <f t="shared" si="893"/>
        <v>15</v>
      </c>
      <c r="CY264" s="183">
        <f t="shared" si="894"/>
        <v>22</v>
      </c>
      <c r="CZ264" s="5">
        <f t="shared" si="895"/>
        <v>29</v>
      </c>
      <c r="DA264" s="4"/>
      <c r="DB264" s="4"/>
      <c r="DC264" s="5">
        <f t="shared" si="896"/>
        <v>31</v>
      </c>
      <c r="DD264" s="5">
        <f t="shared" si="897"/>
        <v>47</v>
      </c>
      <c r="DE264" s="5">
        <f t="shared" si="898"/>
        <v>54</v>
      </c>
      <c r="DF264" s="5">
        <f t="shared" si="899"/>
        <v>58</v>
      </c>
      <c r="DG264" s="5">
        <f t="shared" si="900"/>
        <v>41.5</v>
      </c>
      <c r="DH264" s="5">
        <f t="shared" si="901"/>
        <v>39</v>
      </c>
      <c r="DI264" s="4"/>
      <c r="DJ264" s="5">
        <f t="shared" si="902"/>
        <v>84</v>
      </c>
      <c r="DK264" s="5">
        <f t="shared" si="903"/>
        <v>77</v>
      </c>
      <c r="DL264" s="5">
        <f t="shared" si="904"/>
        <v>98</v>
      </c>
      <c r="DM264" s="5">
        <f t="shared" si="905"/>
        <v>95</v>
      </c>
      <c r="DN264" s="5">
        <f t="shared" si="906"/>
        <v>88.5</v>
      </c>
      <c r="DO264" s="5">
        <f t="shared" si="907"/>
        <v>105</v>
      </c>
      <c r="DP264" s="4"/>
      <c r="DQ264" s="5">
        <f t="shared" si="908"/>
        <v>0</v>
      </c>
      <c r="DR264" s="5">
        <f t="shared" si="909"/>
        <v>0</v>
      </c>
      <c r="DS264" s="5">
        <f t="shared" si="910"/>
        <v>0</v>
      </c>
      <c r="DT264" s="5">
        <f t="shared" si="911"/>
        <v>0</v>
      </c>
      <c r="DU264" s="5">
        <f t="shared" si="912"/>
        <v>0</v>
      </c>
      <c r="DV264" s="5">
        <f t="shared" si="913"/>
        <v>2</v>
      </c>
      <c r="DW264" s="4"/>
      <c r="DX264" s="5">
        <f t="shared" si="914"/>
        <v>115</v>
      </c>
      <c r="DY264" s="5">
        <f t="shared" si="915"/>
        <v>124</v>
      </c>
      <c r="DZ264" s="5">
        <f t="shared" si="916"/>
        <v>152</v>
      </c>
      <c r="EA264" s="5">
        <f t="shared" si="917"/>
        <v>153</v>
      </c>
      <c r="EB264" s="5">
        <f t="shared" si="918"/>
        <v>130</v>
      </c>
      <c r="EC264" s="5">
        <f t="shared" si="919"/>
        <v>146</v>
      </c>
      <c r="ED264" s="4"/>
      <c r="EE264" s="4"/>
      <c r="EF264" s="5">
        <v>31</v>
      </c>
      <c r="EG264" s="5">
        <v>55</v>
      </c>
      <c r="EH264" s="5">
        <v>61</v>
      </c>
      <c r="EI264" s="5">
        <v>72</v>
      </c>
      <c r="EJ264" s="5">
        <v>63</v>
      </c>
      <c r="EK264" s="5">
        <v>68</v>
      </c>
      <c r="EL264" s="4"/>
      <c r="EM264" s="5">
        <v>84</v>
      </c>
      <c r="EN264" s="5">
        <v>77</v>
      </c>
      <c r="EO264" s="5">
        <v>100</v>
      </c>
      <c r="EP264" s="5">
        <v>102</v>
      </c>
      <c r="EQ264" s="5">
        <v>94</v>
      </c>
      <c r="ER264" s="5">
        <v>111</v>
      </c>
      <c r="ES264" s="4"/>
      <c r="ET264" s="5"/>
      <c r="EU264" s="5"/>
      <c r="EV264" s="5"/>
      <c r="EW264" s="5"/>
      <c r="EX264" s="5">
        <v>0</v>
      </c>
      <c r="EY264" s="5">
        <v>2</v>
      </c>
      <c r="EZ264" s="4"/>
      <c r="FA264" s="5">
        <f t="shared" si="920"/>
        <v>115</v>
      </c>
      <c r="FB264" s="5">
        <f t="shared" si="921"/>
        <v>132</v>
      </c>
      <c r="FC264" s="5">
        <f t="shared" si="922"/>
        <v>161</v>
      </c>
      <c r="FD264" s="5">
        <f t="shared" si="923"/>
        <v>174</v>
      </c>
      <c r="FE264" s="5">
        <f t="shared" si="924"/>
        <v>157</v>
      </c>
      <c r="FF264" s="5">
        <f t="shared" si="925"/>
        <v>179</v>
      </c>
      <c r="FG264" s="4"/>
      <c r="FH264" s="5">
        <f t="shared" si="926"/>
        <v>115</v>
      </c>
      <c r="FI264" s="5">
        <f t="shared" si="927"/>
        <v>132</v>
      </c>
      <c r="FJ264" s="5">
        <f t="shared" si="928"/>
        <v>161</v>
      </c>
      <c r="FK264" s="5">
        <f t="shared" si="929"/>
        <v>174</v>
      </c>
      <c r="FL264" s="5">
        <f t="shared" si="930"/>
        <v>157</v>
      </c>
      <c r="FM264" s="5">
        <f t="shared" si="931"/>
        <v>181</v>
      </c>
      <c r="FN264" s="4"/>
      <c r="FO264" s="4"/>
      <c r="FP264" s="4">
        <v>390</v>
      </c>
      <c r="FQ264" s="4">
        <v>302</v>
      </c>
      <c r="FR264" s="4">
        <v>263.33999999999997</v>
      </c>
      <c r="FS264" s="4">
        <v>212.32999999999993</v>
      </c>
      <c r="FT264" s="4">
        <v>198</v>
      </c>
      <c r="FU264" s="4">
        <v>128</v>
      </c>
      <c r="FV264" s="4"/>
      <c r="FW264" s="4">
        <f t="shared" si="932"/>
        <v>1646</v>
      </c>
      <c r="FX264" s="4">
        <f t="shared" si="933"/>
        <v>1666</v>
      </c>
      <c r="FY264" s="4">
        <f t="shared" si="934"/>
        <v>1418.66</v>
      </c>
      <c r="FZ264" s="4">
        <f t="shared" si="935"/>
        <v>1277.67</v>
      </c>
      <c r="GA264" s="4">
        <f t="shared" si="936"/>
        <v>1246</v>
      </c>
      <c r="GB264" s="4">
        <f t="shared" si="937"/>
        <v>1106</v>
      </c>
      <c r="GC264" s="4"/>
      <c r="GD264" s="4">
        <v>2036</v>
      </c>
      <c r="GE264" s="4">
        <v>1968</v>
      </c>
      <c r="GF264" s="4">
        <v>1682</v>
      </c>
      <c r="GG264" s="4">
        <v>1490</v>
      </c>
      <c r="GH264" s="4">
        <v>1444</v>
      </c>
      <c r="GI264" s="4">
        <v>1234</v>
      </c>
      <c r="GJ264" s="4"/>
      <c r="GK264" s="6"/>
      <c r="GL264" s="4">
        <f t="shared" si="938"/>
        <v>421</v>
      </c>
      <c r="GM264" s="4">
        <f t="shared" si="939"/>
        <v>357</v>
      </c>
      <c r="GN264" s="4">
        <f t="shared" si="940"/>
        <v>324.33999999999997</v>
      </c>
      <c r="GO264" s="4">
        <f t="shared" si="941"/>
        <v>284.32999999999993</v>
      </c>
      <c r="GP264" s="4">
        <f t="shared" si="942"/>
        <v>261</v>
      </c>
      <c r="GQ264" s="4">
        <f t="shared" si="943"/>
        <v>196</v>
      </c>
      <c r="GR264" s="4"/>
      <c r="GS264" s="4">
        <f t="shared" si="944"/>
        <v>1730</v>
      </c>
      <c r="GT264" s="4">
        <f t="shared" si="945"/>
        <v>1743</v>
      </c>
      <c r="GU264" s="4">
        <f t="shared" si="946"/>
        <v>1518.66</v>
      </c>
      <c r="GV264" s="4">
        <f t="shared" si="947"/>
        <v>1379.67</v>
      </c>
      <c r="GW264" s="4">
        <f t="shared" si="948"/>
        <v>1340</v>
      </c>
      <c r="GX264" s="4">
        <f t="shared" si="949"/>
        <v>1217</v>
      </c>
      <c r="GY264" s="4"/>
      <c r="GZ264" s="4">
        <f t="shared" si="950"/>
        <v>2151</v>
      </c>
      <c r="HA264" s="4">
        <f t="shared" si="951"/>
        <v>2100</v>
      </c>
      <c r="HB264" s="4">
        <f t="shared" si="952"/>
        <v>1843</v>
      </c>
      <c r="HC264" s="4">
        <f t="shared" si="953"/>
        <v>1664</v>
      </c>
      <c r="HD264" s="4">
        <f t="shared" si="954"/>
        <v>1444</v>
      </c>
      <c r="HE264" s="4">
        <f t="shared" si="955"/>
        <v>1236</v>
      </c>
      <c r="HF264" s="4"/>
      <c r="HG264" s="6"/>
      <c r="HH264" s="84">
        <f t="shared" si="956"/>
        <v>1.3036164844407064E-2</v>
      </c>
      <c r="HI264" s="84">
        <f t="shared" si="957"/>
        <v>2.3148148148148147E-2</v>
      </c>
      <c r="HJ264" s="84">
        <f t="shared" si="958"/>
        <v>2.5175402393726783E-2</v>
      </c>
      <c r="HK264" s="84">
        <f t="shared" si="959"/>
        <v>2.9484029484029485E-2</v>
      </c>
      <c r="HL264" s="84">
        <f t="shared" si="960"/>
        <v>2.5620170801138674E-2</v>
      </c>
      <c r="HM264" s="84">
        <f t="shared" si="961"/>
        <v>2.7463651050080775E-2</v>
      </c>
      <c r="HN264" s="145"/>
      <c r="HO264" s="84">
        <f t="shared" si="962"/>
        <v>0.16400336417157274</v>
      </c>
      <c r="HP264" s="84">
        <f t="shared" si="963"/>
        <v>0.12710437710437711</v>
      </c>
      <c r="HQ264" s="84">
        <f t="shared" si="964"/>
        <v>0.10868345026826247</v>
      </c>
      <c r="HR264" s="84">
        <f t="shared" si="965"/>
        <v>8.6949221949221916E-2</v>
      </c>
      <c r="HS264" s="84">
        <f t="shared" si="966"/>
        <v>8.0520536803578693E-2</v>
      </c>
      <c r="HT264" s="84">
        <f t="shared" si="967"/>
        <v>5.1696284329563816E-2</v>
      </c>
      <c r="HU264" s="145"/>
      <c r="HV264" s="84">
        <f t="shared" si="968"/>
        <v>0.1770395290159798</v>
      </c>
      <c r="HW264" s="84">
        <f t="shared" si="969"/>
        <v>0.15025252525252525</v>
      </c>
      <c r="HX264" s="84">
        <f t="shared" si="970"/>
        <v>0.13385885266198924</v>
      </c>
      <c r="HY264" s="84">
        <f t="shared" si="971"/>
        <v>0.11643325143325139</v>
      </c>
      <c r="HZ264" s="84">
        <f t="shared" si="972"/>
        <v>0.10614070760471736</v>
      </c>
      <c r="IA264" s="84">
        <f t="shared" si="973"/>
        <v>7.9159935379644594E-2</v>
      </c>
      <c r="IB264" s="145"/>
      <c r="IC264" s="145"/>
      <c r="ID264" s="84">
        <f t="shared" si="974"/>
        <v>8.3648675562636929E-3</v>
      </c>
      <c r="IE264" s="84">
        <f t="shared" si="975"/>
        <v>7.6700866620181291E-3</v>
      </c>
      <c r="IF264" s="84">
        <f t="shared" si="976"/>
        <v>9.9078569305459229E-3</v>
      </c>
      <c r="IG264" s="84">
        <f t="shared" si="977"/>
        <v>1.0031471282454759E-2</v>
      </c>
      <c r="IH264" s="84">
        <f t="shared" si="978"/>
        <v>9.2193016869360541E-3</v>
      </c>
      <c r="II264" s="84">
        <f t="shared" si="979"/>
        <v>1.085680751173709E-2</v>
      </c>
      <c r="IJ264" s="145"/>
      <c r="IK264" s="84">
        <f t="shared" si="980"/>
        <v>0.1639115714001195</v>
      </c>
      <c r="IL264" s="84">
        <f t="shared" si="981"/>
        <v>0.1659527841418468</v>
      </c>
      <c r="IM264" s="84">
        <f t="shared" si="982"/>
        <v>0.14055880313088279</v>
      </c>
      <c r="IN264" s="84">
        <f t="shared" si="983"/>
        <v>0.12565597954366642</v>
      </c>
      <c r="IO264" s="84">
        <f t="shared" si="984"/>
        <v>0.12220478619066301</v>
      </c>
      <c r="IP264" s="84">
        <f t="shared" si="985"/>
        <v>0.10817683881064162</v>
      </c>
      <c r="IQ264" s="145"/>
      <c r="IR264" s="84">
        <f t="shared" si="986"/>
        <v>0.1722764389563832</v>
      </c>
      <c r="IS264" s="84">
        <f t="shared" si="987"/>
        <v>0.17362287080386493</v>
      </c>
      <c r="IT264" s="84">
        <f t="shared" si="988"/>
        <v>0.1504666600614287</v>
      </c>
      <c r="IU264" s="84">
        <f t="shared" si="989"/>
        <v>0.13568745082612119</v>
      </c>
      <c r="IV264" s="84">
        <f t="shared" si="990"/>
        <v>0.13142408787759907</v>
      </c>
      <c r="IW264" s="84">
        <f t="shared" si="991"/>
        <v>0.11903364632237871</v>
      </c>
      <c r="IX264" s="140"/>
      <c r="IY264" s="140"/>
      <c r="IZ264" s="84">
        <f t="shared" si="992"/>
        <v>9.2592592592592587E-3</v>
      </c>
      <c r="JA264" s="84">
        <f t="shared" si="993"/>
        <v>1.0632299637535239E-2</v>
      </c>
      <c r="JB264" s="84">
        <f t="shared" si="994"/>
        <v>1.2863534675615212E-2</v>
      </c>
      <c r="JC264" s="84">
        <f t="shared" si="995"/>
        <v>1.3798572561459159E-2</v>
      </c>
      <c r="JD264" s="84">
        <f t="shared" si="996"/>
        <v>1.2406163571710786E-2</v>
      </c>
      <c r="JE264" s="84">
        <f t="shared" si="997"/>
        <v>1.4094488188976378E-2</v>
      </c>
      <c r="JF264" s="145"/>
      <c r="JG264" s="84">
        <f t="shared" si="998"/>
        <v>0.16392914653784219</v>
      </c>
      <c r="JH264" s="84">
        <f t="shared" si="999"/>
        <v>0.1585179218687072</v>
      </c>
      <c r="JI264" s="84">
        <f t="shared" si="1000"/>
        <v>0.13438798338127197</v>
      </c>
      <c r="JJ264" s="84">
        <f t="shared" si="1001"/>
        <v>0.11816019032513878</v>
      </c>
      <c r="JK264" s="84">
        <f t="shared" si="1002"/>
        <v>0.11410509679968392</v>
      </c>
      <c r="JL264" s="84">
        <f t="shared" si="1003"/>
        <v>9.7165354330708664E-2</v>
      </c>
      <c r="JM264" s="145"/>
      <c r="JN264" s="84">
        <f t="shared" si="1004"/>
        <v>0.17318840579710143</v>
      </c>
      <c r="JO264" s="84">
        <f t="shared" si="1005"/>
        <v>0.16915022150624243</v>
      </c>
      <c r="JP264" s="84">
        <f t="shared" si="1006"/>
        <v>0.14725151805688719</v>
      </c>
      <c r="JQ264" s="84">
        <f t="shared" si="1007"/>
        <v>0.13195876288659794</v>
      </c>
      <c r="JR264" s="84">
        <f t="shared" si="1008"/>
        <v>0.12651126037139471</v>
      </c>
      <c r="JS264" s="84">
        <f t="shared" si="1009"/>
        <v>0.11125984251968504</v>
      </c>
      <c r="JT264" s="140"/>
      <c r="JU264" s="140"/>
      <c r="JV264" s="140"/>
      <c r="JW264" s="84">
        <f t="shared" si="1010"/>
        <v>0</v>
      </c>
      <c r="JX264" s="84">
        <f t="shared" si="1011"/>
        <v>6.4438179621425693E-4</v>
      </c>
      <c r="JY264" s="84">
        <f t="shared" si="1012"/>
        <v>6.3918184723553851E-4</v>
      </c>
      <c r="JZ264" s="84">
        <f t="shared" si="1013"/>
        <v>1.1895321173671688E-3</v>
      </c>
      <c r="KA264" s="84">
        <f t="shared" si="1014"/>
        <v>1.7384433030422758E-3</v>
      </c>
      <c r="KB264" s="84">
        <f t="shared" si="1015"/>
        <v>2.2834645669291337E-3</v>
      </c>
      <c r="KC264" s="145"/>
      <c r="KD264" s="84">
        <f t="shared" si="1016"/>
        <v>0</v>
      </c>
      <c r="KE264" s="84">
        <f t="shared" si="1017"/>
        <v>0</v>
      </c>
      <c r="KF264" s="84">
        <f t="shared" si="1018"/>
        <v>7.9897730904442314E-5</v>
      </c>
      <c r="KG264" s="84">
        <f t="shared" si="1019"/>
        <v>4.7581284694686756E-4</v>
      </c>
      <c r="KH264" s="84">
        <f t="shared" si="1020"/>
        <v>3.9510075069142629E-4</v>
      </c>
      <c r="KI264" s="84">
        <f t="shared" si="1021"/>
        <v>4.7244094488188977E-4</v>
      </c>
      <c r="KJ264" s="145"/>
      <c r="KK264" s="84">
        <f t="shared" si="1022"/>
        <v>9.2592592592592587E-3</v>
      </c>
      <c r="KL264" s="84">
        <f t="shared" si="1023"/>
        <v>9.9879178413209823E-3</v>
      </c>
      <c r="KM264" s="84">
        <f t="shared" si="1024"/>
        <v>1.2144455097475231E-2</v>
      </c>
      <c r="KN264" s="84">
        <f t="shared" si="1025"/>
        <v>1.2133227597145123E-2</v>
      </c>
      <c r="KO264" s="84">
        <f t="shared" si="1026"/>
        <v>1.0272619517977083E-2</v>
      </c>
      <c r="KP264" s="84">
        <f t="shared" si="1027"/>
        <v>1.1338582677165355E-2</v>
      </c>
      <c r="KQ264" s="105"/>
      <c r="KR264" s="123">
        <f t="shared" si="1028"/>
        <v>0.16392914653784219</v>
      </c>
      <c r="KS264" s="123">
        <f t="shared" si="1029"/>
        <v>0.1585179218687072</v>
      </c>
      <c r="KT264" s="123">
        <f t="shared" si="1030"/>
        <v>0.13438798338127197</v>
      </c>
      <c r="KU264" s="123">
        <f t="shared" si="1031"/>
        <v>0.11816019032513878</v>
      </c>
      <c r="KV264" s="123">
        <f t="shared" si="1032"/>
        <v>0.11410509679968392</v>
      </c>
      <c r="KW264" s="123">
        <f t="shared" si="1033"/>
        <v>9.7165354330708664E-2</v>
      </c>
      <c r="KX264" s="105"/>
      <c r="KY264" s="123">
        <f t="shared" si="1034"/>
        <v>0.17318840579710143</v>
      </c>
      <c r="KZ264" s="123">
        <f t="shared" si="1035"/>
        <v>0.16915022150624243</v>
      </c>
      <c r="LA264" s="123">
        <f t="shared" si="1036"/>
        <v>0.14725151805688719</v>
      </c>
      <c r="LB264" s="123">
        <f t="shared" si="1037"/>
        <v>0.13195876288659794</v>
      </c>
      <c r="LC264" s="123">
        <f t="shared" si="1038"/>
        <v>0.12651126037139471</v>
      </c>
      <c r="LD264" s="123">
        <f t="shared" si="1039"/>
        <v>0.11125984251968504</v>
      </c>
      <c r="LE264" s="105"/>
      <c r="LF264" s="105"/>
      <c r="LG264" s="84">
        <f t="shared" si="856"/>
        <v>0</v>
      </c>
      <c r="LH264" s="84">
        <f t="shared" si="857"/>
        <v>6.0606060606060608E-2</v>
      </c>
      <c r="LI264" s="84">
        <f t="shared" si="858"/>
        <v>4.9689440993788817E-2</v>
      </c>
      <c r="LJ264" s="84">
        <f t="shared" si="859"/>
        <v>8.6206896551724144E-2</v>
      </c>
      <c r="LK264" s="84">
        <f t="shared" si="846"/>
        <v>0.14012738853503184</v>
      </c>
      <c r="LL264" s="84">
        <f t="shared" si="847"/>
        <v>0.16022099447513813</v>
      </c>
      <c r="LM264" s="105"/>
      <c r="LN264" s="84">
        <f t="shared" si="860"/>
        <v>0</v>
      </c>
      <c r="LO264" s="84">
        <f t="shared" si="848"/>
        <v>0</v>
      </c>
      <c r="LP264" s="84">
        <f t="shared" si="849"/>
        <v>6.2111801242236021E-3</v>
      </c>
      <c r="LQ264" s="84">
        <f t="shared" si="861"/>
        <v>3.4482758620689655E-2</v>
      </c>
      <c r="LR264" s="84">
        <f t="shared" si="850"/>
        <v>3.1847133757961783E-2</v>
      </c>
      <c r="LS264" s="84">
        <f t="shared" si="851"/>
        <v>3.3149171270718231E-2</v>
      </c>
      <c r="LT264" s="105"/>
      <c r="LU264" s="84">
        <f t="shared" si="862"/>
        <v>1</v>
      </c>
      <c r="LV264" s="84">
        <f t="shared" si="852"/>
        <v>0.93939393939393945</v>
      </c>
      <c r="LW264" s="84">
        <f t="shared" si="853"/>
        <v>0.94409937888198758</v>
      </c>
      <c r="LX264" s="84">
        <f t="shared" si="863"/>
        <v>0.87931034482758619</v>
      </c>
      <c r="LY264" s="84">
        <f t="shared" si="854"/>
        <v>0.82802547770700641</v>
      </c>
      <c r="LZ264" s="84">
        <f t="shared" si="855"/>
        <v>0.8066298342541437</v>
      </c>
      <c r="MA264" s="105"/>
      <c r="MB264" s="105"/>
      <c r="MC264" s="105"/>
      <c r="MD264" s="123">
        <f t="shared" si="845"/>
        <v>9.0892237612224952E-2</v>
      </c>
      <c r="ME264" s="123">
        <f t="shared" si="864"/>
        <v>9.5777582159624466E-2</v>
      </c>
      <c r="MF264" s="212">
        <f t="shared" si="842"/>
        <v>9.5693255734337596E-2</v>
      </c>
      <c r="MG264" s="105"/>
      <c r="MH264" s="123">
        <f t="shared" si="866"/>
        <v>-0.52434078783878957</v>
      </c>
      <c r="MI264" s="123">
        <f t="shared" si="1040"/>
        <v>-0.2303801939042435</v>
      </c>
      <c r="MJ264" s="212">
        <f t="shared" si="1041"/>
        <v>-0.27697884970086228</v>
      </c>
      <c r="MK264" s="105"/>
      <c r="ML264" s="123">
        <f t="shared" si="844"/>
        <v>-0.4086313022603475</v>
      </c>
      <c r="MM264" s="123">
        <f t="shared" si="1042"/>
        <v>-0.2089035120884408</v>
      </c>
      <c r="MN264" s="212">
        <f t="shared" si="1043"/>
        <v>-0.24442312046859579</v>
      </c>
      <c r="MO264" s="105"/>
      <c r="MP264" s="105"/>
    </row>
    <row r="265" spans="2:354" ht="12" x14ac:dyDescent="0.25">
      <c r="B265" s="6" t="s">
        <v>639</v>
      </c>
      <c r="C265" s="6">
        <v>21010</v>
      </c>
      <c r="D265" s="86" t="s">
        <v>79</v>
      </c>
      <c r="E265" s="6">
        <v>2</v>
      </c>
      <c r="F265" s="3">
        <v>9912</v>
      </c>
      <c r="G265" s="7">
        <v>10315</v>
      </c>
      <c r="H265" s="139">
        <v>10432</v>
      </c>
      <c r="I265" s="7">
        <v>10712</v>
      </c>
      <c r="J265" s="177">
        <f t="shared" si="867"/>
        <v>10875.5</v>
      </c>
      <c r="K265" s="7">
        <v>11039</v>
      </c>
      <c r="L265" s="162"/>
      <c r="M265" s="3">
        <v>5714</v>
      </c>
      <c r="N265" s="7">
        <v>5687</v>
      </c>
      <c r="O265" s="139">
        <v>5714</v>
      </c>
      <c r="P265" s="7">
        <v>5745</v>
      </c>
      <c r="Q265" s="177">
        <f t="shared" si="868"/>
        <v>5740</v>
      </c>
      <c r="R265" s="7">
        <v>5735</v>
      </c>
      <c r="S265" s="105"/>
      <c r="T265" s="3">
        <v>26035</v>
      </c>
      <c r="U265" s="7">
        <v>26468</v>
      </c>
      <c r="V265" s="139">
        <v>26807</v>
      </c>
      <c r="W265" s="7">
        <v>27234</v>
      </c>
      <c r="X265" s="177">
        <f t="shared" si="869"/>
        <v>27432.5</v>
      </c>
      <c r="Y265" s="7">
        <v>27631</v>
      </c>
      <c r="Z265" s="105"/>
      <c r="AA265" s="3">
        <v>7750</v>
      </c>
      <c r="AB265" s="105">
        <v>7767</v>
      </c>
      <c r="AC265" s="139">
        <v>7771</v>
      </c>
      <c r="AD265" s="7">
        <v>7735</v>
      </c>
      <c r="AE265" s="177">
        <f t="shared" si="870"/>
        <v>7765.5</v>
      </c>
      <c r="AF265" s="7">
        <v>7796</v>
      </c>
      <c r="AG265" s="105"/>
      <c r="AH265" s="3">
        <f t="shared" si="871"/>
        <v>31749</v>
      </c>
      <c r="AI265" s="3">
        <f t="shared" si="872"/>
        <v>32155</v>
      </c>
      <c r="AJ265" s="3">
        <f t="shared" si="873"/>
        <v>32521</v>
      </c>
      <c r="AK265" s="3">
        <f t="shared" si="874"/>
        <v>32979</v>
      </c>
      <c r="AL265" s="178">
        <f t="shared" si="875"/>
        <v>33172.5</v>
      </c>
      <c r="AM265" s="3">
        <f t="shared" si="876"/>
        <v>33366</v>
      </c>
      <c r="AN265" s="105"/>
      <c r="AO265" s="3">
        <f t="shared" si="877"/>
        <v>49411</v>
      </c>
      <c r="AP265" s="3">
        <f t="shared" si="878"/>
        <v>50237</v>
      </c>
      <c r="AQ265" s="3">
        <f t="shared" si="879"/>
        <v>50724</v>
      </c>
      <c r="AR265" s="3">
        <f t="shared" si="880"/>
        <v>51426</v>
      </c>
      <c r="AS265" s="178">
        <f t="shared" si="881"/>
        <v>51813.5</v>
      </c>
      <c r="AT265" s="3">
        <f t="shared" si="882"/>
        <v>52201</v>
      </c>
      <c r="AU265" s="105"/>
      <c r="AV265" s="105"/>
      <c r="AW265" s="5">
        <v>6</v>
      </c>
      <c r="AX265" s="5">
        <v>14</v>
      </c>
      <c r="AY265" s="5">
        <v>22</v>
      </c>
      <c r="AZ265" s="5">
        <v>30</v>
      </c>
      <c r="BA265" s="5">
        <v>32</v>
      </c>
      <c r="BB265" s="5">
        <v>28</v>
      </c>
      <c r="BC265" s="4"/>
      <c r="BD265" s="5">
        <v>31</v>
      </c>
      <c r="BE265" s="5">
        <v>48</v>
      </c>
      <c r="BF265" s="5">
        <v>61</v>
      </c>
      <c r="BG265" s="5">
        <v>82</v>
      </c>
      <c r="BH265" s="5">
        <v>80</v>
      </c>
      <c r="BI265" s="5">
        <v>93</v>
      </c>
      <c r="BJ265" s="4"/>
      <c r="BK265" s="5">
        <v>1</v>
      </c>
      <c r="BL265" s="5"/>
      <c r="BM265" s="5"/>
      <c r="BN265" s="5">
        <v>1</v>
      </c>
      <c r="BO265" s="5"/>
      <c r="BP265" s="5"/>
      <c r="BQ265" s="4"/>
      <c r="BR265" s="5">
        <f t="shared" si="883"/>
        <v>38</v>
      </c>
      <c r="BS265" s="5">
        <f t="shared" si="884"/>
        <v>62</v>
      </c>
      <c r="BT265" s="5">
        <f t="shared" si="885"/>
        <v>83</v>
      </c>
      <c r="BU265" s="5">
        <f t="shared" si="886"/>
        <v>113</v>
      </c>
      <c r="BV265" s="5">
        <f t="shared" si="887"/>
        <v>112</v>
      </c>
      <c r="BW265" s="5">
        <f t="shared" si="888"/>
        <v>121</v>
      </c>
      <c r="BX265" s="4"/>
      <c r="BY265" s="4"/>
      <c r="BZ265" s="5">
        <v>44</v>
      </c>
      <c r="CA265" s="5">
        <v>47</v>
      </c>
      <c r="CB265" s="5">
        <v>35</v>
      </c>
      <c r="CC265" s="5">
        <v>39</v>
      </c>
      <c r="CD265" s="183">
        <f t="shared" si="1044"/>
        <v>60.5</v>
      </c>
      <c r="CE265" s="5">
        <v>82</v>
      </c>
      <c r="CF265" s="4"/>
      <c r="CG265" s="5">
        <v>5</v>
      </c>
      <c r="CH265" s="5">
        <v>1</v>
      </c>
      <c r="CI265" s="5">
        <v>2</v>
      </c>
      <c r="CJ265" s="5">
        <v>10</v>
      </c>
      <c r="CK265" s="183">
        <f t="shared" si="889"/>
        <v>17</v>
      </c>
      <c r="CL265" s="5">
        <v>24</v>
      </c>
      <c r="CM265" s="4"/>
      <c r="CN265" s="5"/>
      <c r="CO265" s="5"/>
      <c r="CP265" s="5"/>
      <c r="CQ265" s="5"/>
      <c r="CR265" s="5"/>
      <c r="CS265" s="5"/>
      <c r="CT265" s="4"/>
      <c r="CU265" s="5">
        <f t="shared" si="890"/>
        <v>49</v>
      </c>
      <c r="CV265" s="5">
        <f t="shared" si="891"/>
        <v>48</v>
      </c>
      <c r="CW265" s="5">
        <f t="shared" si="892"/>
        <v>37</v>
      </c>
      <c r="CX265" s="5">
        <f t="shared" si="893"/>
        <v>49</v>
      </c>
      <c r="CY265" s="183">
        <f t="shared" si="894"/>
        <v>77.5</v>
      </c>
      <c r="CZ265" s="5">
        <f t="shared" si="895"/>
        <v>106</v>
      </c>
      <c r="DA265" s="4"/>
      <c r="DB265" s="4"/>
      <c r="DC265" s="5">
        <f t="shared" si="896"/>
        <v>58</v>
      </c>
      <c r="DD265" s="5">
        <f t="shared" si="897"/>
        <v>49</v>
      </c>
      <c r="DE265" s="5">
        <f t="shared" si="898"/>
        <v>69</v>
      </c>
      <c r="DF265" s="5">
        <f t="shared" si="899"/>
        <v>56</v>
      </c>
      <c r="DG265" s="5">
        <f t="shared" si="900"/>
        <v>45.5</v>
      </c>
      <c r="DH265" s="5">
        <f t="shared" si="901"/>
        <v>52</v>
      </c>
      <c r="DI265" s="4"/>
      <c r="DJ265" s="5">
        <f t="shared" si="902"/>
        <v>360</v>
      </c>
      <c r="DK265" s="5">
        <f t="shared" si="903"/>
        <v>360</v>
      </c>
      <c r="DL265" s="5">
        <f t="shared" si="904"/>
        <v>413</v>
      </c>
      <c r="DM265" s="5">
        <f t="shared" si="905"/>
        <v>431</v>
      </c>
      <c r="DN265" s="5">
        <f t="shared" si="906"/>
        <v>436</v>
      </c>
      <c r="DO265" s="5">
        <f t="shared" si="907"/>
        <v>418</v>
      </c>
      <c r="DP265" s="4"/>
      <c r="DQ265" s="5">
        <f t="shared" si="908"/>
        <v>28</v>
      </c>
      <c r="DR265" s="5">
        <f t="shared" si="909"/>
        <v>20</v>
      </c>
      <c r="DS265" s="5">
        <f t="shared" si="910"/>
        <v>19</v>
      </c>
      <c r="DT265" s="5">
        <f t="shared" si="911"/>
        <v>24</v>
      </c>
      <c r="DU265" s="5">
        <f t="shared" si="912"/>
        <v>29</v>
      </c>
      <c r="DV265" s="5">
        <f t="shared" si="913"/>
        <v>29</v>
      </c>
      <c r="DW265" s="4"/>
      <c r="DX265" s="5">
        <f t="shared" si="914"/>
        <v>446</v>
      </c>
      <c r="DY265" s="5">
        <f t="shared" si="915"/>
        <v>429</v>
      </c>
      <c r="DZ265" s="5">
        <f t="shared" si="916"/>
        <v>501</v>
      </c>
      <c r="EA265" s="5">
        <f t="shared" si="917"/>
        <v>511</v>
      </c>
      <c r="EB265" s="5">
        <f t="shared" si="918"/>
        <v>510.5</v>
      </c>
      <c r="EC265" s="5">
        <f t="shared" si="919"/>
        <v>499</v>
      </c>
      <c r="ED265" s="4"/>
      <c r="EE265" s="4"/>
      <c r="EF265" s="5">
        <v>108</v>
      </c>
      <c r="EG265" s="5">
        <v>110</v>
      </c>
      <c r="EH265" s="5">
        <v>126</v>
      </c>
      <c r="EI265" s="5">
        <v>125</v>
      </c>
      <c r="EJ265" s="5">
        <v>138</v>
      </c>
      <c r="EK265" s="5">
        <v>162</v>
      </c>
      <c r="EL265" s="4"/>
      <c r="EM265" s="5">
        <v>396</v>
      </c>
      <c r="EN265" s="5">
        <v>409</v>
      </c>
      <c r="EO265" s="5">
        <v>476</v>
      </c>
      <c r="EP265" s="5">
        <v>523</v>
      </c>
      <c r="EQ265" s="5">
        <v>533</v>
      </c>
      <c r="ER265" s="5">
        <v>535</v>
      </c>
      <c r="ES265" s="4"/>
      <c r="ET265" s="5">
        <v>29</v>
      </c>
      <c r="EU265" s="5">
        <v>20</v>
      </c>
      <c r="EV265" s="5">
        <v>19</v>
      </c>
      <c r="EW265" s="5">
        <v>25</v>
      </c>
      <c r="EX265" s="5">
        <v>29</v>
      </c>
      <c r="EY265" s="5">
        <v>29</v>
      </c>
      <c r="EZ265" s="4"/>
      <c r="FA265" s="5">
        <f t="shared" si="920"/>
        <v>504</v>
      </c>
      <c r="FB265" s="5">
        <f t="shared" si="921"/>
        <v>519</v>
      </c>
      <c r="FC265" s="5">
        <f t="shared" si="922"/>
        <v>602</v>
      </c>
      <c r="FD265" s="5">
        <f t="shared" si="923"/>
        <v>648</v>
      </c>
      <c r="FE265" s="5">
        <f t="shared" si="924"/>
        <v>671</v>
      </c>
      <c r="FF265" s="5">
        <f t="shared" si="925"/>
        <v>697</v>
      </c>
      <c r="FG265" s="4"/>
      <c r="FH265" s="5">
        <f t="shared" si="926"/>
        <v>533</v>
      </c>
      <c r="FI265" s="5">
        <f t="shared" si="927"/>
        <v>539</v>
      </c>
      <c r="FJ265" s="5">
        <f t="shared" si="928"/>
        <v>621</v>
      </c>
      <c r="FK265" s="5">
        <f t="shared" si="929"/>
        <v>673</v>
      </c>
      <c r="FL265" s="5">
        <f t="shared" si="930"/>
        <v>700</v>
      </c>
      <c r="FM265" s="5">
        <f t="shared" si="931"/>
        <v>726</v>
      </c>
      <c r="FN265" s="4"/>
      <c r="FO265" s="4"/>
      <c r="FP265" s="4">
        <v>524</v>
      </c>
      <c r="FQ265" s="4">
        <v>392</v>
      </c>
      <c r="FR265" s="4">
        <v>345</v>
      </c>
      <c r="FS265" s="4">
        <v>279.67000000000007</v>
      </c>
      <c r="FT265" s="4">
        <v>256</v>
      </c>
      <c r="FU265" s="4">
        <v>292</v>
      </c>
      <c r="FV265" s="4"/>
      <c r="FW265" s="4">
        <f t="shared" si="932"/>
        <v>6004</v>
      </c>
      <c r="FX265" s="4">
        <f t="shared" si="933"/>
        <v>5420</v>
      </c>
      <c r="FY265" s="4">
        <f t="shared" si="934"/>
        <v>4713</v>
      </c>
      <c r="FZ265" s="4">
        <f t="shared" si="935"/>
        <v>4468.33</v>
      </c>
      <c r="GA265" s="4">
        <f t="shared" si="936"/>
        <v>4694</v>
      </c>
      <c r="GB265" s="4">
        <f t="shared" si="937"/>
        <v>4690</v>
      </c>
      <c r="GC265" s="4"/>
      <c r="GD265" s="4">
        <v>6528</v>
      </c>
      <c r="GE265" s="4">
        <v>5812</v>
      </c>
      <c r="GF265" s="4">
        <v>5058</v>
      </c>
      <c r="GG265" s="4">
        <v>4748</v>
      </c>
      <c r="GH265" s="4">
        <v>4950</v>
      </c>
      <c r="GI265" s="4">
        <v>4982</v>
      </c>
      <c r="GJ265" s="4"/>
      <c r="GK265" s="6"/>
      <c r="GL265" s="4">
        <f t="shared" si="938"/>
        <v>632</v>
      </c>
      <c r="GM265" s="4">
        <f t="shared" si="939"/>
        <v>502</v>
      </c>
      <c r="GN265" s="4">
        <f t="shared" si="940"/>
        <v>471</v>
      </c>
      <c r="GO265" s="4">
        <f t="shared" si="941"/>
        <v>404.67000000000007</v>
      </c>
      <c r="GP265" s="4">
        <f t="shared" si="942"/>
        <v>394</v>
      </c>
      <c r="GQ265" s="4">
        <f t="shared" si="943"/>
        <v>454</v>
      </c>
      <c r="GR265" s="4"/>
      <c r="GS265" s="4">
        <f t="shared" si="944"/>
        <v>6400</v>
      </c>
      <c r="GT265" s="4">
        <f t="shared" si="945"/>
        <v>5829</v>
      </c>
      <c r="GU265" s="4">
        <f t="shared" si="946"/>
        <v>5189</v>
      </c>
      <c r="GV265" s="4">
        <f t="shared" si="947"/>
        <v>4991.33</v>
      </c>
      <c r="GW265" s="4">
        <f t="shared" si="948"/>
        <v>5227</v>
      </c>
      <c r="GX265" s="4">
        <f t="shared" si="949"/>
        <v>5225</v>
      </c>
      <c r="GY265" s="4"/>
      <c r="GZ265" s="4">
        <f t="shared" si="950"/>
        <v>7032</v>
      </c>
      <c r="HA265" s="4">
        <f t="shared" si="951"/>
        <v>6331</v>
      </c>
      <c r="HB265" s="4">
        <f t="shared" si="952"/>
        <v>5660</v>
      </c>
      <c r="HC265" s="4">
        <f t="shared" si="953"/>
        <v>5396</v>
      </c>
      <c r="HD265" s="4">
        <f t="shared" si="954"/>
        <v>4979</v>
      </c>
      <c r="HE265" s="4">
        <f t="shared" si="955"/>
        <v>5011</v>
      </c>
      <c r="HF265" s="4"/>
      <c r="HG265" s="6"/>
      <c r="HH265" s="84">
        <f t="shared" si="956"/>
        <v>1.8900945047252364E-2</v>
      </c>
      <c r="HI265" s="84">
        <f t="shared" si="957"/>
        <v>1.9342359767891684E-2</v>
      </c>
      <c r="HJ265" s="84">
        <f t="shared" si="958"/>
        <v>2.2051102555127756E-2</v>
      </c>
      <c r="HK265" s="84">
        <f t="shared" si="959"/>
        <v>2.1758050478677109E-2</v>
      </c>
      <c r="HL265" s="84">
        <f t="shared" si="960"/>
        <v>2.4041811846689895E-2</v>
      </c>
      <c r="HM265" s="84">
        <f t="shared" si="961"/>
        <v>2.8247602441150828E-2</v>
      </c>
      <c r="HN265" s="145"/>
      <c r="HO265" s="84">
        <f t="shared" si="962"/>
        <v>9.1704585229261462E-2</v>
      </c>
      <c r="HP265" s="84">
        <f t="shared" si="963"/>
        <v>6.8929136627395818E-2</v>
      </c>
      <c r="HQ265" s="84">
        <f t="shared" si="964"/>
        <v>6.0378018900945046E-2</v>
      </c>
      <c r="HR265" s="84">
        <f t="shared" si="965"/>
        <v>4.8680591818973031E-2</v>
      </c>
      <c r="HS265" s="84">
        <f t="shared" si="966"/>
        <v>4.4599303135888502E-2</v>
      </c>
      <c r="HT265" s="84">
        <f t="shared" si="967"/>
        <v>5.0915431560592854E-2</v>
      </c>
      <c r="HU265" s="145"/>
      <c r="HV265" s="84">
        <f t="shared" si="968"/>
        <v>0.11060553027651382</v>
      </c>
      <c r="HW265" s="84">
        <f t="shared" si="969"/>
        <v>8.8271496395287502E-2</v>
      </c>
      <c r="HX265" s="84">
        <f t="shared" si="970"/>
        <v>8.2429121456072799E-2</v>
      </c>
      <c r="HY265" s="84">
        <f t="shared" si="971"/>
        <v>7.0438642297650136E-2</v>
      </c>
      <c r="HZ265" s="84">
        <f t="shared" si="972"/>
        <v>6.8641114982578397E-2</v>
      </c>
      <c r="IA265" s="84">
        <f t="shared" si="973"/>
        <v>7.9163034001743682E-2</v>
      </c>
      <c r="IB265" s="145"/>
      <c r="IC265" s="145"/>
      <c r="ID265" s="84">
        <f t="shared" si="974"/>
        <v>1.5210293835221817E-2</v>
      </c>
      <c r="IE265" s="84">
        <f t="shared" si="975"/>
        <v>1.5452622034154451E-2</v>
      </c>
      <c r="IF265" s="84">
        <f t="shared" si="976"/>
        <v>1.7756556123400605E-2</v>
      </c>
      <c r="IG265" s="84">
        <f t="shared" si="977"/>
        <v>1.9203936256150401E-2</v>
      </c>
      <c r="IH265" s="84">
        <f t="shared" si="978"/>
        <v>1.9429508794313315E-2</v>
      </c>
      <c r="II265" s="84">
        <f t="shared" si="979"/>
        <v>1.9362310448409394E-2</v>
      </c>
      <c r="IJ265" s="145"/>
      <c r="IK265" s="84">
        <f t="shared" si="980"/>
        <v>0.23061263683502978</v>
      </c>
      <c r="IL265" s="84">
        <f t="shared" si="981"/>
        <v>0.20477557805652108</v>
      </c>
      <c r="IM265" s="84">
        <f t="shared" si="982"/>
        <v>0.17581228783526689</v>
      </c>
      <c r="IN265" s="84">
        <f t="shared" si="983"/>
        <v>0.1640717485496071</v>
      </c>
      <c r="IO265" s="84">
        <f t="shared" si="984"/>
        <v>0.17111090859382119</v>
      </c>
      <c r="IP265" s="84">
        <f t="shared" si="985"/>
        <v>0.16973688972530854</v>
      </c>
      <c r="IQ265" s="145"/>
      <c r="IR265" s="84">
        <f t="shared" si="986"/>
        <v>0.2458229306702516</v>
      </c>
      <c r="IS265" s="84">
        <f t="shared" si="987"/>
        <v>0.22022820009067554</v>
      </c>
      <c r="IT265" s="84">
        <f t="shared" si="988"/>
        <v>0.1935688439586675</v>
      </c>
      <c r="IU265" s="84">
        <f t="shared" si="989"/>
        <v>0.18327568480575751</v>
      </c>
      <c r="IV265" s="84">
        <f t="shared" si="990"/>
        <v>0.19054041738813451</v>
      </c>
      <c r="IW265" s="84">
        <f t="shared" si="991"/>
        <v>0.18909920017371792</v>
      </c>
      <c r="IX265" s="140"/>
      <c r="IY265" s="140"/>
      <c r="IZ265" s="84">
        <f t="shared" si="992"/>
        <v>1.5874515732778986E-2</v>
      </c>
      <c r="JA265" s="84">
        <f t="shared" si="993"/>
        <v>1.6140569118333073E-2</v>
      </c>
      <c r="JB265" s="84">
        <f t="shared" si="994"/>
        <v>1.8511115894345193E-2</v>
      </c>
      <c r="JC265" s="84">
        <f t="shared" si="995"/>
        <v>1.9648867461111618E-2</v>
      </c>
      <c r="JD265" s="84">
        <f t="shared" si="996"/>
        <v>2.0227598161127441E-2</v>
      </c>
      <c r="JE265" s="84">
        <f t="shared" si="997"/>
        <v>2.0889528262302944E-2</v>
      </c>
      <c r="JF265" s="145"/>
      <c r="JG265" s="84">
        <f t="shared" si="998"/>
        <v>0.20561277520551829</v>
      </c>
      <c r="JH265" s="84">
        <f t="shared" si="999"/>
        <v>0.18074949463535997</v>
      </c>
      <c r="JI265" s="84">
        <f t="shared" si="1000"/>
        <v>0.1555302727468405</v>
      </c>
      <c r="JJ265" s="84">
        <f t="shared" si="1001"/>
        <v>0.14397040540950301</v>
      </c>
      <c r="JK265" s="84">
        <f t="shared" si="1002"/>
        <v>0.14921998643454668</v>
      </c>
      <c r="JL265" s="84">
        <f t="shared" si="1003"/>
        <v>0.14931367260085116</v>
      </c>
      <c r="JM265" s="145"/>
      <c r="JN265" s="84">
        <f t="shared" si="1004"/>
        <v>0.22148729093829728</v>
      </c>
      <c r="JO265" s="84">
        <f t="shared" si="1005"/>
        <v>0.19689006375369306</v>
      </c>
      <c r="JP265" s="84">
        <f t="shared" si="1006"/>
        <v>0.17404138864118571</v>
      </c>
      <c r="JQ265" s="84">
        <f t="shared" si="1007"/>
        <v>0.16361927287061462</v>
      </c>
      <c r="JR265" s="84">
        <f t="shared" si="1008"/>
        <v>0.16944758459567411</v>
      </c>
      <c r="JS265" s="84">
        <f t="shared" si="1009"/>
        <v>0.1702032008631541</v>
      </c>
      <c r="JT265" s="140"/>
      <c r="JU265" s="140"/>
      <c r="JV265" s="140"/>
      <c r="JW265" s="84">
        <f t="shared" si="1010"/>
        <v>1.5433556962424013E-3</v>
      </c>
      <c r="JX265" s="84">
        <f t="shared" si="1011"/>
        <v>1.4927693982273364E-3</v>
      </c>
      <c r="JY265" s="84">
        <f t="shared" si="1012"/>
        <v>1.1377263921773623E-3</v>
      </c>
      <c r="JZ265" s="84">
        <f t="shared" si="1013"/>
        <v>1.4857939901149217E-3</v>
      </c>
      <c r="KA265" s="84">
        <f t="shared" si="1014"/>
        <v>2.336272514884317E-3</v>
      </c>
      <c r="KB265" s="84">
        <f t="shared" si="1015"/>
        <v>3.1768866510819395E-3</v>
      </c>
      <c r="KC265" s="145"/>
      <c r="KD265" s="84">
        <f t="shared" si="1016"/>
        <v>1.1653910359381398E-3</v>
      </c>
      <c r="KE265" s="84">
        <f t="shared" si="1017"/>
        <v>1.9281604727103094E-3</v>
      </c>
      <c r="KF265" s="84">
        <f t="shared" si="1018"/>
        <v>2.5521970419113802E-3</v>
      </c>
      <c r="KG265" s="84">
        <f t="shared" si="1019"/>
        <v>3.3961005488341066E-3</v>
      </c>
      <c r="KH265" s="84">
        <f t="shared" si="1020"/>
        <v>3.3762906021553999E-3</v>
      </c>
      <c r="KI265" s="84">
        <f t="shared" si="1021"/>
        <v>3.626446082838818E-3</v>
      </c>
      <c r="KJ265" s="145"/>
      <c r="KK265" s="84">
        <f t="shared" si="1022"/>
        <v>1.3165769000598444E-2</v>
      </c>
      <c r="KL265" s="84">
        <f t="shared" si="1023"/>
        <v>1.2719639247395428E-2</v>
      </c>
      <c r="KM265" s="84">
        <f t="shared" si="1024"/>
        <v>1.482119246025645E-2</v>
      </c>
      <c r="KN265" s="84">
        <f t="shared" si="1025"/>
        <v>1.4766972922162589E-2</v>
      </c>
      <c r="KO265" s="84">
        <f t="shared" si="1026"/>
        <v>1.4515035044087724E-2</v>
      </c>
      <c r="KP265" s="84">
        <f t="shared" si="1027"/>
        <v>1.4086195528382186E-2</v>
      </c>
      <c r="KQ265" s="105"/>
      <c r="KR265" s="123">
        <f t="shared" si="1028"/>
        <v>0.20561277520551829</v>
      </c>
      <c r="KS265" s="123">
        <f t="shared" si="1029"/>
        <v>0.18074949463535997</v>
      </c>
      <c r="KT265" s="123">
        <f t="shared" si="1030"/>
        <v>0.1555302727468405</v>
      </c>
      <c r="KU265" s="123">
        <f t="shared" si="1031"/>
        <v>0.14397040540950301</v>
      </c>
      <c r="KV265" s="123">
        <f t="shared" si="1032"/>
        <v>0.14921998643454668</v>
      </c>
      <c r="KW265" s="123">
        <f t="shared" si="1033"/>
        <v>0.14931367260085116</v>
      </c>
      <c r="KX265" s="105"/>
      <c r="KY265" s="123">
        <f t="shared" si="1034"/>
        <v>0.22148729093829728</v>
      </c>
      <c r="KZ265" s="123">
        <f t="shared" si="1035"/>
        <v>0.19689006375369306</v>
      </c>
      <c r="LA265" s="123">
        <f t="shared" si="1036"/>
        <v>0.17404138864118571</v>
      </c>
      <c r="LB265" s="123">
        <f t="shared" si="1037"/>
        <v>0.16361927287061462</v>
      </c>
      <c r="LC265" s="123">
        <f t="shared" si="1038"/>
        <v>0.16944758459567411</v>
      </c>
      <c r="LD265" s="123">
        <f t="shared" si="1039"/>
        <v>0.1702032008631541</v>
      </c>
      <c r="LE265" s="105"/>
      <c r="LF265" s="105"/>
      <c r="LG265" s="84">
        <f t="shared" si="856"/>
        <v>9.193245778611632E-2</v>
      </c>
      <c r="LH265" s="84">
        <f t="shared" si="857"/>
        <v>8.9053803339517623E-2</v>
      </c>
      <c r="LI265" s="84">
        <f t="shared" si="858"/>
        <v>5.9581320450885669E-2</v>
      </c>
      <c r="LJ265" s="84">
        <f t="shared" si="859"/>
        <v>7.280832095096583E-2</v>
      </c>
      <c r="LK265" s="84">
        <f t="shared" si="846"/>
        <v>0.11071428571428571</v>
      </c>
      <c r="LL265" s="84">
        <f t="shared" si="847"/>
        <v>0.14600550964187328</v>
      </c>
      <c r="LM265" s="105"/>
      <c r="LN265" s="84">
        <f t="shared" si="860"/>
        <v>7.1294559099437146E-2</v>
      </c>
      <c r="LO265" s="84">
        <f t="shared" si="848"/>
        <v>0.11502782931354361</v>
      </c>
      <c r="LP265" s="84">
        <f t="shared" si="849"/>
        <v>0.13365539452495975</v>
      </c>
      <c r="LQ265" s="84">
        <f t="shared" si="861"/>
        <v>0.16790490341753342</v>
      </c>
      <c r="LR265" s="84">
        <f t="shared" si="850"/>
        <v>0.16</v>
      </c>
      <c r="LS265" s="84">
        <f t="shared" si="851"/>
        <v>0.16666666666666666</v>
      </c>
      <c r="LT265" s="105"/>
      <c r="LU265" s="84">
        <f t="shared" si="862"/>
        <v>0.83677298311444648</v>
      </c>
      <c r="LV265" s="84">
        <f t="shared" si="852"/>
        <v>0.79591836734693877</v>
      </c>
      <c r="LW265" s="84">
        <f t="shared" si="853"/>
        <v>0.80676328502415462</v>
      </c>
      <c r="LX265" s="84">
        <f t="shared" si="863"/>
        <v>0.75928677563150071</v>
      </c>
      <c r="LY265" s="84">
        <f t="shared" si="854"/>
        <v>0.72928571428571431</v>
      </c>
      <c r="LZ265" s="84">
        <f t="shared" si="855"/>
        <v>0.68732782369146006</v>
      </c>
      <c r="MA265" s="105"/>
      <c r="MB265" s="105"/>
      <c r="MC265" s="105"/>
      <c r="MD265" s="123">
        <f t="shared" si="845"/>
        <v>0.2810063519740939</v>
      </c>
      <c r="ME265" s="123">
        <f t="shared" si="864"/>
        <v>9.0431630652333159E-2</v>
      </c>
      <c r="MF265" s="212">
        <f t="shared" si="842"/>
        <v>0.12848562893414289</v>
      </c>
      <c r="MG265" s="105"/>
      <c r="MH265" s="123">
        <f t="shared" si="866"/>
        <v>-0.15672238858774618</v>
      </c>
      <c r="MI265" s="123">
        <f t="shared" si="1040"/>
        <v>-3.4556163194070379E-2</v>
      </c>
      <c r="MJ265" s="212">
        <f t="shared" si="1041"/>
        <v>-3.9970354556686356E-2</v>
      </c>
      <c r="MK265" s="105"/>
      <c r="ML265" s="123">
        <f t="shared" si="844"/>
        <v>-3.9622980284578717E-2</v>
      </c>
      <c r="MM265" s="123">
        <f t="shared" si="1042"/>
        <v>-2.3090719010048798E-2</v>
      </c>
      <c r="MN265" s="212">
        <f t="shared" si="1043"/>
        <v>-2.205330472250279E-2</v>
      </c>
      <c r="MO265" s="105"/>
      <c r="MP265" s="105"/>
    </row>
    <row r="266" spans="2:354" ht="12" x14ac:dyDescent="0.25">
      <c r="B266" s="6" t="s">
        <v>645</v>
      </c>
      <c r="C266" s="6">
        <v>62060</v>
      </c>
      <c r="D266" s="86" t="s">
        <v>406</v>
      </c>
      <c r="E266" s="6">
        <v>3</v>
      </c>
      <c r="F266" s="3">
        <v>1491</v>
      </c>
      <c r="G266" s="7">
        <v>1496</v>
      </c>
      <c r="H266" s="139">
        <v>1509</v>
      </c>
      <c r="I266" s="7">
        <v>1506</v>
      </c>
      <c r="J266" s="177">
        <f t="shared" si="867"/>
        <v>1514.5</v>
      </c>
      <c r="K266" s="7">
        <v>1523</v>
      </c>
      <c r="L266" s="162"/>
      <c r="M266" s="3">
        <v>1070</v>
      </c>
      <c r="N266" s="7">
        <v>1082</v>
      </c>
      <c r="O266" s="139">
        <v>1077</v>
      </c>
      <c r="P266" s="7">
        <v>1074</v>
      </c>
      <c r="Q266" s="177">
        <f t="shared" si="868"/>
        <v>1070</v>
      </c>
      <c r="R266" s="7">
        <v>1066</v>
      </c>
      <c r="S266" s="105"/>
      <c r="T266" s="3">
        <v>4974</v>
      </c>
      <c r="U266" s="7">
        <v>4959</v>
      </c>
      <c r="V266" s="139">
        <v>4966</v>
      </c>
      <c r="W266" s="7">
        <v>4972</v>
      </c>
      <c r="X266" s="177">
        <f t="shared" si="869"/>
        <v>4942</v>
      </c>
      <c r="Y266" s="7">
        <v>4912</v>
      </c>
      <c r="Z266" s="105"/>
      <c r="AA266" s="3">
        <v>1519</v>
      </c>
      <c r="AB266" s="105">
        <v>1577</v>
      </c>
      <c r="AC266" s="139">
        <v>1665</v>
      </c>
      <c r="AD266" s="7">
        <v>1671</v>
      </c>
      <c r="AE266" s="177">
        <f t="shared" si="870"/>
        <v>1729</v>
      </c>
      <c r="AF266" s="7">
        <v>1787</v>
      </c>
      <c r="AG266" s="105"/>
      <c r="AH266" s="3">
        <f t="shared" si="871"/>
        <v>6044</v>
      </c>
      <c r="AI266" s="3">
        <f t="shared" si="872"/>
        <v>6041</v>
      </c>
      <c r="AJ266" s="3">
        <f t="shared" si="873"/>
        <v>6043</v>
      </c>
      <c r="AK266" s="3">
        <f t="shared" si="874"/>
        <v>6046</v>
      </c>
      <c r="AL266" s="178">
        <f t="shared" si="875"/>
        <v>6012</v>
      </c>
      <c r="AM266" s="3">
        <f t="shared" si="876"/>
        <v>5978</v>
      </c>
      <c r="AN266" s="105"/>
      <c r="AO266" s="3">
        <f t="shared" si="877"/>
        <v>9054</v>
      </c>
      <c r="AP266" s="3">
        <f t="shared" si="878"/>
        <v>9114</v>
      </c>
      <c r="AQ266" s="3">
        <f t="shared" si="879"/>
        <v>9217</v>
      </c>
      <c r="AR266" s="3">
        <f t="shared" si="880"/>
        <v>9223</v>
      </c>
      <c r="AS266" s="178">
        <f t="shared" si="881"/>
        <v>9255.5</v>
      </c>
      <c r="AT266" s="3">
        <f t="shared" si="882"/>
        <v>9288</v>
      </c>
      <c r="AU266" s="105"/>
      <c r="AV266" s="105"/>
      <c r="AW266" s="5">
        <v>0</v>
      </c>
      <c r="AX266" s="5">
        <v>0</v>
      </c>
      <c r="AY266" s="5">
        <v>0</v>
      </c>
      <c r="AZ266" s="5">
        <v>0</v>
      </c>
      <c r="BA266" s="5">
        <v>3</v>
      </c>
      <c r="BB266" s="5">
        <v>3</v>
      </c>
      <c r="BC266" s="4"/>
      <c r="BD266" s="5">
        <v>0</v>
      </c>
      <c r="BE266" s="5">
        <v>0</v>
      </c>
      <c r="BF266" s="5">
        <v>0</v>
      </c>
      <c r="BG266" s="5">
        <v>0</v>
      </c>
      <c r="BH266" s="5">
        <v>2</v>
      </c>
      <c r="BI266" s="5">
        <v>1</v>
      </c>
      <c r="BJ266" s="4"/>
      <c r="BK266" s="5"/>
      <c r="BL266" s="5"/>
      <c r="BM266" s="5"/>
      <c r="BN266" s="5"/>
      <c r="BO266" s="5"/>
      <c r="BP266" s="5"/>
      <c r="BQ266" s="4"/>
      <c r="BR266" s="5">
        <f t="shared" si="883"/>
        <v>0</v>
      </c>
      <c r="BS266" s="5">
        <f t="shared" si="884"/>
        <v>0</v>
      </c>
      <c r="BT266" s="5">
        <f t="shared" si="885"/>
        <v>0</v>
      </c>
      <c r="BU266" s="5">
        <f t="shared" si="886"/>
        <v>0</v>
      </c>
      <c r="BV266" s="5">
        <f t="shared" si="887"/>
        <v>5</v>
      </c>
      <c r="BW266" s="5">
        <f t="shared" si="888"/>
        <v>4</v>
      </c>
      <c r="BX266" s="4"/>
      <c r="BY266" s="4"/>
      <c r="BZ266" s="5">
        <v>2</v>
      </c>
      <c r="CA266" s="5">
        <v>3</v>
      </c>
      <c r="CB266" s="5">
        <v>3</v>
      </c>
      <c r="CC266" s="5">
        <v>7</v>
      </c>
      <c r="CD266" s="183">
        <f t="shared" si="1044"/>
        <v>8</v>
      </c>
      <c r="CE266" s="5">
        <v>9</v>
      </c>
      <c r="CF266" s="4"/>
      <c r="CG266" s="5">
        <v>1</v>
      </c>
      <c r="CH266" s="5">
        <v>1</v>
      </c>
      <c r="CI266" s="5">
        <v>1</v>
      </c>
      <c r="CJ266" s="5"/>
      <c r="CK266" s="183">
        <f t="shared" si="889"/>
        <v>0</v>
      </c>
      <c r="CL266" s="5"/>
      <c r="CM266" s="4"/>
      <c r="CN266" s="5"/>
      <c r="CO266" s="5"/>
      <c r="CP266" s="5"/>
      <c r="CQ266" s="5"/>
      <c r="CR266" s="5"/>
      <c r="CS266" s="5"/>
      <c r="CT266" s="4"/>
      <c r="CU266" s="5">
        <f t="shared" si="890"/>
        <v>3</v>
      </c>
      <c r="CV266" s="5">
        <f t="shared" si="891"/>
        <v>4</v>
      </c>
      <c r="CW266" s="5">
        <f t="shared" si="892"/>
        <v>4</v>
      </c>
      <c r="CX266" s="5">
        <f t="shared" si="893"/>
        <v>7</v>
      </c>
      <c r="CY266" s="183">
        <f t="shared" si="894"/>
        <v>8</v>
      </c>
      <c r="CZ266" s="5">
        <f t="shared" si="895"/>
        <v>9</v>
      </c>
      <c r="DA266" s="4"/>
      <c r="DB266" s="4"/>
      <c r="DC266" s="5">
        <f t="shared" si="896"/>
        <v>2</v>
      </c>
      <c r="DD266" s="5">
        <f t="shared" si="897"/>
        <v>5</v>
      </c>
      <c r="DE266" s="5">
        <f t="shared" si="898"/>
        <v>6</v>
      </c>
      <c r="DF266" s="5">
        <f t="shared" si="899"/>
        <v>3</v>
      </c>
      <c r="DG266" s="5">
        <f t="shared" si="900"/>
        <v>3</v>
      </c>
      <c r="DH266" s="5">
        <f t="shared" si="901"/>
        <v>6</v>
      </c>
      <c r="DI266" s="4"/>
      <c r="DJ266" s="5">
        <f t="shared" si="902"/>
        <v>13</v>
      </c>
      <c r="DK266" s="5">
        <f t="shared" si="903"/>
        <v>13</v>
      </c>
      <c r="DL266" s="5">
        <f t="shared" si="904"/>
        <v>21</v>
      </c>
      <c r="DM266" s="5">
        <f t="shared" si="905"/>
        <v>21</v>
      </c>
      <c r="DN266" s="5">
        <f t="shared" si="906"/>
        <v>21</v>
      </c>
      <c r="DO266" s="5">
        <f t="shared" si="907"/>
        <v>24</v>
      </c>
      <c r="DP266" s="4"/>
      <c r="DQ266" s="5">
        <f t="shared" si="908"/>
        <v>0</v>
      </c>
      <c r="DR266" s="5">
        <f t="shared" si="909"/>
        <v>0</v>
      </c>
      <c r="DS266" s="5">
        <f t="shared" si="910"/>
        <v>0</v>
      </c>
      <c r="DT266" s="5">
        <f t="shared" si="911"/>
        <v>0</v>
      </c>
      <c r="DU266" s="5">
        <f t="shared" si="912"/>
        <v>0</v>
      </c>
      <c r="DV266" s="5">
        <f t="shared" si="913"/>
        <v>0</v>
      </c>
      <c r="DW266" s="4"/>
      <c r="DX266" s="5">
        <f t="shared" si="914"/>
        <v>15</v>
      </c>
      <c r="DY266" s="5">
        <f t="shared" si="915"/>
        <v>18</v>
      </c>
      <c r="DZ266" s="5">
        <f t="shared" si="916"/>
        <v>27</v>
      </c>
      <c r="EA266" s="5">
        <f t="shared" si="917"/>
        <v>24</v>
      </c>
      <c r="EB266" s="5">
        <f t="shared" si="918"/>
        <v>24</v>
      </c>
      <c r="EC266" s="5">
        <f t="shared" si="919"/>
        <v>30</v>
      </c>
      <c r="ED266" s="4"/>
      <c r="EE266" s="4"/>
      <c r="EF266" s="5">
        <v>4</v>
      </c>
      <c r="EG266" s="5">
        <v>8</v>
      </c>
      <c r="EH266" s="5">
        <v>9</v>
      </c>
      <c r="EI266" s="5">
        <v>10</v>
      </c>
      <c r="EJ266" s="5">
        <v>14</v>
      </c>
      <c r="EK266" s="5">
        <v>18</v>
      </c>
      <c r="EL266" s="4"/>
      <c r="EM266" s="5">
        <v>14</v>
      </c>
      <c r="EN266" s="5">
        <v>14</v>
      </c>
      <c r="EO266" s="5">
        <v>22</v>
      </c>
      <c r="EP266" s="5">
        <v>21</v>
      </c>
      <c r="EQ266" s="5">
        <v>23</v>
      </c>
      <c r="ER266" s="5">
        <v>25</v>
      </c>
      <c r="ES266" s="4"/>
      <c r="ET266" s="5"/>
      <c r="EU266" s="5"/>
      <c r="EV266" s="5"/>
      <c r="EW266" s="5"/>
      <c r="EX266" s="5">
        <v>0</v>
      </c>
      <c r="EY266" s="5"/>
      <c r="EZ266" s="4"/>
      <c r="FA266" s="5">
        <f t="shared" si="920"/>
        <v>18</v>
      </c>
      <c r="FB266" s="5">
        <f t="shared" si="921"/>
        <v>22</v>
      </c>
      <c r="FC266" s="5">
        <f t="shared" si="922"/>
        <v>31</v>
      </c>
      <c r="FD266" s="5">
        <f t="shared" si="923"/>
        <v>31</v>
      </c>
      <c r="FE266" s="5">
        <f t="shared" si="924"/>
        <v>37</v>
      </c>
      <c r="FF266" s="5">
        <f t="shared" si="925"/>
        <v>43</v>
      </c>
      <c r="FG266" s="4"/>
      <c r="FH266" s="5">
        <f t="shared" si="926"/>
        <v>18</v>
      </c>
      <c r="FI266" s="5">
        <f t="shared" si="927"/>
        <v>22</v>
      </c>
      <c r="FJ266" s="5">
        <f t="shared" si="928"/>
        <v>31</v>
      </c>
      <c r="FK266" s="5">
        <f t="shared" si="929"/>
        <v>31</v>
      </c>
      <c r="FL266" s="5">
        <f t="shared" si="930"/>
        <v>37</v>
      </c>
      <c r="FM266" s="5">
        <f t="shared" si="931"/>
        <v>43</v>
      </c>
      <c r="FN266" s="4"/>
      <c r="FO266" s="4"/>
      <c r="FP266" s="4">
        <v>68</v>
      </c>
      <c r="FQ266" s="4">
        <v>82</v>
      </c>
      <c r="FR266" s="4">
        <v>82.5</v>
      </c>
      <c r="FS266" s="4">
        <v>76.340000000000032</v>
      </c>
      <c r="FT266" s="4">
        <v>42</v>
      </c>
      <c r="FU266" s="4">
        <v>46</v>
      </c>
      <c r="FV266" s="4"/>
      <c r="FW266" s="4">
        <f t="shared" si="932"/>
        <v>574</v>
      </c>
      <c r="FX266" s="4">
        <f t="shared" si="933"/>
        <v>536</v>
      </c>
      <c r="FY266" s="4">
        <f t="shared" si="934"/>
        <v>485.5</v>
      </c>
      <c r="FZ266" s="4">
        <f t="shared" si="935"/>
        <v>427.65999999999997</v>
      </c>
      <c r="GA266" s="4">
        <f t="shared" si="936"/>
        <v>398</v>
      </c>
      <c r="GB266" s="4">
        <f t="shared" si="937"/>
        <v>392</v>
      </c>
      <c r="GC266" s="4"/>
      <c r="GD266" s="4">
        <v>642</v>
      </c>
      <c r="GE266" s="4">
        <v>618</v>
      </c>
      <c r="GF266" s="4">
        <v>568</v>
      </c>
      <c r="GG266" s="4">
        <v>504</v>
      </c>
      <c r="GH266" s="4">
        <v>440</v>
      </c>
      <c r="GI266" s="4">
        <v>438</v>
      </c>
      <c r="GJ266" s="4"/>
      <c r="GK266" s="6"/>
      <c r="GL266" s="4">
        <f t="shared" si="938"/>
        <v>72</v>
      </c>
      <c r="GM266" s="4">
        <f t="shared" si="939"/>
        <v>90</v>
      </c>
      <c r="GN266" s="4">
        <f t="shared" si="940"/>
        <v>91.5</v>
      </c>
      <c r="GO266" s="4">
        <f t="shared" si="941"/>
        <v>86.340000000000032</v>
      </c>
      <c r="GP266" s="4">
        <f t="shared" si="942"/>
        <v>56</v>
      </c>
      <c r="GQ266" s="4">
        <f t="shared" si="943"/>
        <v>64</v>
      </c>
      <c r="GR266" s="4"/>
      <c r="GS266" s="4">
        <f t="shared" si="944"/>
        <v>588</v>
      </c>
      <c r="GT266" s="4">
        <f t="shared" si="945"/>
        <v>550</v>
      </c>
      <c r="GU266" s="4">
        <f t="shared" si="946"/>
        <v>507.5</v>
      </c>
      <c r="GV266" s="4">
        <f t="shared" si="947"/>
        <v>448.65999999999997</v>
      </c>
      <c r="GW266" s="4">
        <f t="shared" si="948"/>
        <v>421</v>
      </c>
      <c r="GX266" s="4">
        <f t="shared" si="949"/>
        <v>417</v>
      </c>
      <c r="GY266" s="4"/>
      <c r="GZ266" s="4">
        <f t="shared" si="950"/>
        <v>660</v>
      </c>
      <c r="HA266" s="4">
        <f t="shared" si="951"/>
        <v>640</v>
      </c>
      <c r="HB266" s="4">
        <f t="shared" si="952"/>
        <v>599</v>
      </c>
      <c r="HC266" s="4">
        <f t="shared" si="953"/>
        <v>535</v>
      </c>
      <c r="HD266" s="4">
        <f t="shared" si="954"/>
        <v>440</v>
      </c>
      <c r="HE266" s="4">
        <f t="shared" si="955"/>
        <v>438</v>
      </c>
      <c r="HF266" s="4"/>
      <c r="HG266" s="6"/>
      <c r="HH266" s="84">
        <f t="shared" si="956"/>
        <v>3.7383177570093459E-3</v>
      </c>
      <c r="HI266" s="84">
        <f t="shared" si="957"/>
        <v>7.3937153419593345E-3</v>
      </c>
      <c r="HJ266" s="84">
        <f t="shared" si="958"/>
        <v>8.356545961002786E-3</v>
      </c>
      <c r="HK266" s="84">
        <f t="shared" si="959"/>
        <v>9.3109869646182501E-3</v>
      </c>
      <c r="HL266" s="84">
        <f t="shared" si="960"/>
        <v>1.3084112149532711E-2</v>
      </c>
      <c r="HM266" s="84">
        <f t="shared" si="961"/>
        <v>1.6885553470919325E-2</v>
      </c>
      <c r="HN266" s="145"/>
      <c r="HO266" s="84">
        <f t="shared" si="962"/>
        <v>6.3551401869158877E-2</v>
      </c>
      <c r="HP266" s="84">
        <f t="shared" si="963"/>
        <v>7.5785582255083181E-2</v>
      </c>
      <c r="HQ266" s="84">
        <f t="shared" si="964"/>
        <v>7.6601671309192196E-2</v>
      </c>
      <c r="HR266" s="84">
        <f t="shared" si="965"/>
        <v>7.1080074487895745E-2</v>
      </c>
      <c r="HS266" s="84">
        <f t="shared" si="966"/>
        <v>3.925233644859813E-2</v>
      </c>
      <c r="HT266" s="84">
        <f t="shared" si="967"/>
        <v>4.3151969981238276E-2</v>
      </c>
      <c r="HU266" s="145"/>
      <c r="HV266" s="84">
        <f t="shared" si="968"/>
        <v>6.7289719626168226E-2</v>
      </c>
      <c r="HW266" s="84">
        <f t="shared" si="969"/>
        <v>8.3179297597042512E-2</v>
      </c>
      <c r="HX266" s="84">
        <f t="shared" si="970"/>
        <v>8.495821727019498E-2</v>
      </c>
      <c r="HY266" s="84">
        <f t="shared" si="971"/>
        <v>8.0391061452513998E-2</v>
      </c>
      <c r="HZ266" s="84">
        <f t="shared" si="972"/>
        <v>5.2336448598130844E-2</v>
      </c>
      <c r="IA266" s="84">
        <f t="shared" si="973"/>
        <v>6.0037523452157598E-2</v>
      </c>
      <c r="IB266" s="145"/>
      <c r="IC266" s="145"/>
      <c r="ID266" s="84">
        <f t="shared" si="974"/>
        <v>2.8146361077603537E-3</v>
      </c>
      <c r="IE266" s="84">
        <f t="shared" si="975"/>
        <v>2.8231498285944748E-3</v>
      </c>
      <c r="IF266" s="84">
        <f t="shared" si="976"/>
        <v>4.4301248489730166E-3</v>
      </c>
      <c r="IG266" s="84">
        <f t="shared" si="977"/>
        <v>4.2236524537409489E-3</v>
      </c>
      <c r="IH266" s="84">
        <f t="shared" si="978"/>
        <v>4.6539862403885066E-3</v>
      </c>
      <c r="II266" s="84">
        <f t="shared" si="979"/>
        <v>5.08957654723127E-3</v>
      </c>
      <c r="IJ266" s="145"/>
      <c r="IK266" s="84">
        <f t="shared" si="980"/>
        <v>0.11540008041817451</v>
      </c>
      <c r="IL266" s="84">
        <f t="shared" si="981"/>
        <v>0.10808630772333132</v>
      </c>
      <c r="IM266" s="84">
        <f t="shared" si="982"/>
        <v>9.7764800644381797E-2</v>
      </c>
      <c r="IN266" s="84">
        <f t="shared" si="983"/>
        <v>8.6013676588897817E-2</v>
      </c>
      <c r="IO266" s="84">
        <f t="shared" si="984"/>
        <v>8.0534196681505466E-2</v>
      </c>
      <c r="IP266" s="84">
        <f t="shared" si="985"/>
        <v>7.9804560260586313E-2</v>
      </c>
      <c r="IQ266" s="145"/>
      <c r="IR266" s="84">
        <f t="shared" si="986"/>
        <v>0.11821471652593486</v>
      </c>
      <c r="IS266" s="84">
        <f t="shared" si="987"/>
        <v>0.1109094575519258</v>
      </c>
      <c r="IT266" s="84">
        <f t="shared" si="988"/>
        <v>0.10219492549335481</v>
      </c>
      <c r="IU266" s="84">
        <f t="shared" si="989"/>
        <v>9.0237329042638759E-2</v>
      </c>
      <c r="IV266" s="84">
        <f t="shared" si="990"/>
        <v>8.5188182921893979E-2</v>
      </c>
      <c r="IW266" s="84">
        <f t="shared" si="991"/>
        <v>8.4894136807817586E-2</v>
      </c>
      <c r="IX266" s="140"/>
      <c r="IY266" s="140"/>
      <c r="IZ266" s="84">
        <f t="shared" si="992"/>
        <v>2.9781601588352085E-3</v>
      </c>
      <c r="JA266" s="84">
        <f t="shared" si="993"/>
        <v>3.6417811620592616E-3</v>
      </c>
      <c r="JB266" s="84">
        <f t="shared" si="994"/>
        <v>5.1299023663743176E-3</v>
      </c>
      <c r="JC266" s="84">
        <f t="shared" si="995"/>
        <v>5.1273569302017867E-3</v>
      </c>
      <c r="JD266" s="84">
        <f t="shared" si="996"/>
        <v>6.1543579507651368E-3</v>
      </c>
      <c r="JE266" s="84">
        <f t="shared" si="997"/>
        <v>7.1930411508865843E-3</v>
      </c>
      <c r="JF266" s="145"/>
      <c r="JG266" s="84">
        <f t="shared" si="998"/>
        <v>0.10622104566512243</v>
      </c>
      <c r="JH266" s="84">
        <f t="shared" si="999"/>
        <v>0.10230094355239198</v>
      </c>
      <c r="JI266" s="84">
        <f t="shared" si="1000"/>
        <v>9.3993049809697166E-2</v>
      </c>
      <c r="JJ266" s="84">
        <f t="shared" si="1001"/>
        <v>8.3360899768441951E-2</v>
      </c>
      <c r="JK266" s="84">
        <f t="shared" si="1002"/>
        <v>7.318695941450433E-2</v>
      </c>
      <c r="JL266" s="84">
        <f t="shared" si="1003"/>
        <v>7.3268651722984274E-2</v>
      </c>
      <c r="JM266" s="145"/>
      <c r="JN266" s="84">
        <f t="shared" si="1004"/>
        <v>0.10919920582395763</v>
      </c>
      <c r="JO266" s="84">
        <f t="shared" si="1005"/>
        <v>0.10594272471445125</v>
      </c>
      <c r="JP266" s="84">
        <f t="shared" si="1006"/>
        <v>9.9122952176071477E-2</v>
      </c>
      <c r="JQ266" s="84">
        <f t="shared" si="1007"/>
        <v>8.8488256698643741E-2</v>
      </c>
      <c r="JR266" s="84">
        <f t="shared" si="1008"/>
        <v>7.9341317365269462E-2</v>
      </c>
      <c r="JS266" s="84">
        <f t="shared" si="1009"/>
        <v>8.0461692873870852E-2</v>
      </c>
      <c r="JT266" s="140"/>
      <c r="JU266" s="140"/>
      <c r="JV266" s="140"/>
      <c r="JW266" s="84">
        <f t="shared" si="1010"/>
        <v>4.9636002647253472E-4</v>
      </c>
      <c r="JX266" s="84">
        <f t="shared" si="1011"/>
        <v>6.6214202946532027E-4</v>
      </c>
      <c r="JY266" s="84">
        <f t="shared" si="1012"/>
        <v>6.6192288598378288E-4</v>
      </c>
      <c r="JZ266" s="84">
        <f t="shared" si="1013"/>
        <v>1.1577902745616936E-3</v>
      </c>
      <c r="KA266" s="84">
        <f t="shared" si="1014"/>
        <v>1.3306719893546241E-3</v>
      </c>
      <c r="KB266" s="84">
        <f t="shared" si="1015"/>
        <v>1.5055202408832385E-3</v>
      </c>
      <c r="KC266" s="145"/>
      <c r="KD266" s="84">
        <f t="shared" si="1016"/>
        <v>0</v>
      </c>
      <c r="KE266" s="84">
        <f t="shared" si="1017"/>
        <v>0</v>
      </c>
      <c r="KF266" s="84">
        <f t="shared" si="1018"/>
        <v>0</v>
      </c>
      <c r="KG266" s="84">
        <f t="shared" si="1019"/>
        <v>0</v>
      </c>
      <c r="KH266" s="84">
        <f t="shared" si="1020"/>
        <v>8.3166999334664002E-4</v>
      </c>
      <c r="KI266" s="84">
        <f t="shared" si="1021"/>
        <v>6.6912010705921711E-4</v>
      </c>
      <c r="KJ266" s="145"/>
      <c r="KK266" s="84">
        <f t="shared" si="1022"/>
        <v>2.4818001323626739E-3</v>
      </c>
      <c r="KL266" s="84">
        <f t="shared" si="1023"/>
        <v>2.9796391325939415E-3</v>
      </c>
      <c r="KM266" s="84">
        <f t="shared" si="1024"/>
        <v>4.4679794803905342E-3</v>
      </c>
      <c r="KN266" s="84">
        <f t="shared" si="1025"/>
        <v>3.9695666556400925E-3</v>
      </c>
      <c r="KO266" s="84">
        <f t="shared" si="1026"/>
        <v>3.9920159680638719E-3</v>
      </c>
      <c r="KP266" s="84">
        <f t="shared" si="1027"/>
        <v>5.0184008029441288E-3</v>
      </c>
      <c r="KQ266" s="105"/>
      <c r="KR266" s="123">
        <f t="shared" si="1028"/>
        <v>0.10622104566512243</v>
      </c>
      <c r="KS266" s="123">
        <f t="shared" si="1029"/>
        <v>0.10230094355239198</v>
      </c>
      <c r="KT266" s="123">
        <f t="shared" si="1030"/>
        <v>9.3993049809697166E-2</v>
      </c>
      <c r="KU266" s="123">
        <f t="shared" si="1031"/>
        <v>8.3360899768441951E-2</v>
      </c>
      <c r="KV266" s="123">
        <f t="shared" si="1032"/>
        <v>7.318695941450433E-2</v>
      </c>
      <c r="KW266" s="123">
        <f t="shared" si="1033"/>
        <v>7.3268651722984274E-2</v>
      </c>
      <c r="KX266" s="105"/>
      <c r="KY266" s="123">
        <f t="shared" si="1034"/>
        <v>0.10919920582395763</v>
      </c>
      <c r="KZ266" s="123">
        <f t="shared" si="1035"/>
        <v>0.10594272471445125</v>
      </c>
      <c r="LA266" s="123">
        <f t="shared" si="1036"/>
        <v>9.9122952176071477E-2</v>
      </c>
      <c r="LB266" s="123">
        <f t="shared" si="1037"/>
        <v>8.8488256698643741E-2</v>
      </c>
      <c r="LC266" s="123">
        <f t="shared" si="1038"/>
        <v>7.9341317365269462E-2</v>
      </c>
      <c r="LD266" s="123">
        <f t="shared" si="1039"/>
        <v>8.0461692873870852E-2</v>
      </c>
      <c r="LE266" s="105"/>
      <c r="LF266" s="105"/>
      <c r="LG266" s="84">
        <f t="shared" si="856"/>
        <v>0.16666666666666666</v>
      </c>
      <c r="LH266" s="84">
        <f t="shared" si="857"/>
        <v>0.18181818181818182</v>
      </c>
      <c r="LI266" s="84">
        <f t="shared" si="858"/>
        <v>0.12903225806451613</v>
      </c>
      <c r="LJ266" s="84">
        <f t="shared" si="859"/>
        <v>0.22580645161290322</v>
      </c>
      <c r="LK266" s="84">
        <f t="shared" si="846"/>
        <v>0.21621621621621623</v>
      </c>
      <c r="LL266" s="84">
        <f t="shared" si="847"/>
        <v>0.20930232558139536</v>
      </c>
      <c r="LM266" s="105"/>
      <c r="LN266" s="84">
        <f t="shared" si="860"/>
        <v>0</v>
      </c>
      <c r="LO266" s="84">
        <f t="shared" si="848"/>
        <v>0</v>
      </c>
      <c r="LP266" s="84">
        <f t="shared" si="849"/>
        <v>0</v>
      </c>
      <c r="LQ266" s="84">
        <f t="shared" si="861"/>
        <v>0</v>
      </c>
      <c r="LR266" s="84">
        <f t="shared" si="850"/>
        <v>0.13513513513513514</v>
      </c>
      <c r="LS266" s="84">
        <f t="shared" si="851"/>
        <v>9.3023255813953487E-2</v>
      </c>
      <c r="LT266" s="105"/>
      <c r="LU266" s="84">
        <f t="shared" si="862"/>
        <v>0.83333333333333337</v>
      </c>
      <c r="LV266" s="84">
        <f t="shared" si="852"/>
        <v>0.81818181818181823</v>
      </c>
      <c r="LW266" s="84">
        <f t="shared" si="853"/>
        <v>0.87096774193548387</v>
      </c>
      <c r="LX266" s="84">
        <f t="shared" si="863"/>
        <v>0.77419354838709675</v>
      </c>
      <c r="LY266" s="84">
        <f t="shared" si="854"/>
        <v>0.64864864864864868</v>
      </c>
      <c r="LZ266" s="84">
        <f t="shared" si="855"/>
        <v>0.69767441860465118</v>
      </c>
      <c r="MA266" s="105"/>
      <c r="MB266" s="105"/>
      <c r="MC266" s="105"/>
      <c r="MD266" s="123">
        <f t="shared" si="845"/>
        <v>1.0206378986866791</v>
      </c>
      <c r="ME266" s="123">
        <f t="shared" si="864"/>
        <v>0.14885623334320394</v>
      </c>
      <c r="MF266" s="212">
        <f t="shared" si="842"/>
        <v>0.40217895725185893</v>
      </c>
      <c r="MG266" s="105"/>
      <c r="MH266" s="123">
        <f t="shared" si="866"/>
        <v>-0.43667064642674391</v>
      </c>
      <c r="MI266" s="123">
        <f t="shared" si="1040"/>
        <v>-0.18370865859099561</v>
      </c>
      <c r="MJ266" s="212">
        <f t="shared" si="1041"/>
        <v>-0.22048862260212326</v>
      </c>
      <c r="MK266" s="105"/>
      <c r="ML266" s="123">
        <f t="shared" si="844"/>
        <v>-0.2933288223172269</v>
      </c>
      <c r="MM266" s="123">
        <f t="shared" si="1042"/>
        <v>-0.16929205243818296</v>
      </c>
      <c r="MN266" s="212">
        <f t="shared" si="1043"/>
        <v>-0.18826375619899563</v>
      </c>
      <c r="MO266" s="105"/>
      <c r="MP266" s="105"/>
    </row>
    <row r="267" spans="2:354" ht="12" x14ac:dyDescent="0.25">
      <c r="B267" s="6" t="s">
        <v>644</v>
      </c>
      <c r="C267" s="6">
        <v>53044</v>
      </c>
      <c r="D267" s="86" t="s">
        <v>335</v>
      </c>
      <c r="E267" s="6">
        <v>3</v>
      </c>
      <c r="F267" s="3">
        <v>1923</v>
      </c>
      <c r="G267" s="7">
        <v>1936</v>
      </c>
      <c r="H267" s="139">
        <v>1919</v>
      </c>
      <c r="I267" s="7">
        <v>1911</v>
      </c>
      <c r="J267" s="177">
        <f t="shared" si="867"/>
        <v>1857.5</v>
      </c>
      <c r="K267" s="7">
        <v>1804</v>
      </c>
      <c r="L267" s="162"/>
      <c r="M267" s="3">
        <v>1172</v>
      </c>
      <c r="N267" s="7">
        <v>1210</v>
      </c>
      <c r="O267" s="139">
        <v>1232</v>
      </c>
      <c r="P267" s="7">
        <v>1237</v>
      </c>
      <c r="Q267" s="177">
        <f t="shared" si="868"/>
        <v>1219</v>
      </c>
      <c r="R267" s="7">
        <v>1201</v>
      </c>
      <c r="S267" s="105"/>
      <c r="T267" s="3">
        <v>5550</v>
      </c>
      <c r="U267" s="7">
        <v>5595</v>
      </c>
      <c r="V267" s="139">
        <v>5670</v>
      </c>
      <c r="W267" s="7">
        <v>5683</v>
      </c>
      <c r="X267" s="177">
        <f t="shared" si="869"/>
        <v>5655.5</v>
      </c>
      <c r="Y267" s="7">
        <v>5628</v>
      </c>
      <c r="Z267" s="105"/>
      <c r="AA267" s="3">
        <v>1506</v>
      </c>
      <c r="AB267" s="105">
        <v>1553</v>
      </c>
      <c r="AC267" s="139">
        <v>1614</v>
      </c>
      <c r="AD267" s="7">
        <v>1698</v>
      </c>
      <c r="AE267" s="177">
        <f t="shared" si="870"/>
        <v>1741</v>
      </c>
      <c r="AF267" s="7">
        <v>1784</v>
      </c>
      <c r="AG267" s="105"/>
      <c r="AH267" s="3">
        <f t="shared" si="871"/>
        <v>6722</v>
      </c>
      <c r="AI267" s="3">
        <f t="shared" si="872"/>
        <v>6805</v>
      </c>
      <c r="AJ267" s="3">
        <f t="shared" si="873"/>
        <v>6902</v>
      </c>
      <c r="AK267" s="3">
        <f t="shared" si="874"/>
        <v>6920</v>
      </c>
      <c r="AL267" s="178">
        <f t="shared" si="875"/>
        <v>6874.5</v>
      </c>
      <c r="AM267" s="3">
        <f t="shared" si="876"/>
        <v>6829</v>
      </c>
      <c r="AN267" s="105"/>
      <c r="AO267" s="3">
        <f t="shared" si="877"/>
        <v>10151</v>
      </c>
      <c r="AP267" s="3">
        <f t="shared" si="878"/>
        <v>10294</v>
      </c>
      <c r="AQ267" s="3">
        <f t="shared" si="879"/>
        <v>10435</v>
      </c>
      <c r="AR267" s="3">
        <f t="shared" si="880"/>
        <v>10529</v>
      </c>
      <c r="AS267" s="178">
        <f t="shared" si="881"/>
        <v>10473</v>
      </c>
      <c r="AT267" s="3">
        <f t="shared" si="882"/>
        <v>10417</v>
      </c>
      <c r="AU267" s="105"/>
      <c r="AV267" s="105"/>
      <c r="AW267" s="5">
        <v>0</v>
      </c>
      <c r="AX267" s="5">
        <v>0</v>
      </c>
      <c r="AY267" s="5">
        <v>0</v>
      </c>
      <c r="AZ267" s="5">
        <v>0</v>
      </c>
      <c r="BA267" s="5"/>
      <c r="BB267" s="5"/>
      <c r="BC267" s="4"/>
      <c r="BD267" s="5">
        <v>0</v>
      </c>
      <c r="BE267" s="5">
        <v>0</v>
      </c>
      <c r="BF267" s="5">
        <v>0</v>
      </c>
      <c r="BG267" s="5">
        <v>0</v>
      </c>
      <c r="BH267" s="5"/>
      <c r="BI267" s="5"/>
      <c r="BJ267" s="4"/>
      <c r="BK267" s="5"/>
      <c r="BL267" s="5"/>
      <c r="BM267" s="5"/>
      <c r="BN267" s="5"/>
      <c r="BO267" s="5"/>
      <c r="BP267" s="5"/>
      <c r="BQ267" s="4"/>
      <c r="BR267" s="5">
        <f t="shared" si="883"/>
        <v>0</v>
      </c>
      <c r="BS267" s="5">
        <f t="shared" si="884"/>
        <v>0</v>
      </c>
      <c r="BT267" s="5">
        <f t="shared" si="885"/>
        <v>0</v>
      </c>
      <c r="BU267" s="5">
        <f t="shared" si="886"/>
        <v>0</v>
      </c>
      <c r="BV267" s="5">
        <f t="shared" si="887"/>
        <v>0</v>
      </c>
      <c r="BW267" s="5">
        <f t="shared" si="888"/>
        <v>0</v>
      </c>
      <c r="BX267" s="4"/>
      <c r="BY267" s="4"/>
      <c r="BZ267" s="5">
        <v>2</v>
      </c>
      <c r="CA267" s="5">
        <v>5</v>
      </c>
      <c r="CB267" s="5">
        <v>8</v>
      </c>
      <c r="CC267" s="5">
        <v>5</v>
      </c>
      <c r="CD267" s="183">
        <f t="shared" si="1044"/>
        <v>4.5</v>
      </c>
      <c r="CE267" s="5">
        <v>4</v>
      </c>
      <c r="CF267" s="4"/>
      <c r="CG267" s="5"/>
      <c r="CH267" s="5"/>
      <c r="CI267" s="5"/>
      <c r="CJ267" s="5">
        <v>1</v>
      </c>
      <c r="CK267" s="183">
        <f t="shared" si="889"/>
        <v>0.5</v>
      </c>
      <c r="CL267" s="5"/>
      <c r="CM267" s="4"/>
      <c r="CN267" s="5"/>
      <c r="CO267" s="5"/>
      <c r="CP267" s="5"/>
      <c r="CQ267" s="5"/>
      <c r="CR267" s="5"/>
      <c r="CS267" s="5"/>
      <c r="CT267" s="4"/>
      <c r="CU267" s="5">
        <f t="shared" si="890"/>
        <v>2</v>
      </c>
      <c r="CV267" s="5">
        <f t="shared" si="891"/>
        <v>5</v>
      </c>
      <c r="CW267" s="5">
        <f t="shared" si="892"/>
        <v>8</v>
      </c>
      <c r="CX267" s="5">
        <f t="shared" si="893"/>
        <v>6</v>
      </c>
      <c r="CY267" s="183">
        <f t="shared" si="894"/>
        <v>5</v>
      </c>
      <c r="CZ267" s="5">
        <f t="shared" si="895"/>
        <v>4</v>
      </c>
      <c r="DA267" s="4"/>
      <c r="DB267" s="4"/>
      <c r="DC267" s="5">
        <f t="shared" si="896"/>
        <v>3</v>
      </c>
      <c r="DD267" s="5">
        <f t="shared" si="897"/>
        <v>1</v>
      </c>
      <c r="DE267" s="5">
        <f t="shared" si="898"/>
        <v>5</v>
      </c>
      <c r="DF267" s="5">
        <f t="shared" si="899"/>
        <v>1</v>
      </c>
      <c r="DG267" s="5">
        <f t="shared" si="900"/>
        <v>1.5</v>
      </c>
      <c r="DH267" s="5">
        <f t="shared" si="901"/>
        <v>1</v>
      </c>
      <c r="DI267" s="4"/>
      <c r="DJ267" s="5">
        <f t="shared" si="902"/>
        <v>5</v>
      </c>
      <c r="DK267" s="5">
        <f t="shared" si="903"/>
        <v>2</v>
      </c>
      <c r="DL267" s="5">
        <f t="shared" si="904"/>
        <v>5</v>
      </c>
      <c r="DM267" s="5">
        <f t="shared" si="905"/>
        <v>2</v>
      </c>
      <c r="DN267" s="5">
        <f t="shared" si="906"/>
        <v>1.5</v>
      </c>
      <c r="DO267" s="5">
        <f t="shared" si="907"/>
        <v>4</v>
      </c>
      <c r="DP267" s="4"/>
      <c r="DQ267" s="5">
        <f t="shared" si="908"/>
        <v>0</v>
      </c>
      <c r="DR267" s="5">
        <f t="shared" si="909"/>
        <v>0</v>
      </c>
      <c r="DS267" s="5">
        <f t="shared" si="910"/>
        <v>0</v>
      </c>
      <c r="DT267" s="5">
        <f t="shared" si="911"/>
        <v>1</v>
      </c>
      <c r="DU267" s="5">
        <f t="shared" si="912"/>
        <v>0</v>
      </c>
      <c r="DV267" s="5">
        <f t="shared" si="913"/>
        <v>0</v>
      </c>
      <c r="DW267" s="4"/>
      <c r="DX267" s="5">
        <f t="shared" si="914"/>
        <v>8</v>
      </c>
      <c r="DY267" s="5">
        <f t="shared" si="915"/>
        <v>3</v>
      </c>
      <c r="DZ267" s="5">
        <f t="shared" si="916"/>
        <v>10</v>
      </c>
      <c r="EA267" s="5">
        <f t="shared" si="917"/>
        <v>4</v>
      </c>
      <c r="EB267" s="5">
        <f t="shared" si="918"/>
        <v>3</v>
      </c>
      <c r="EC267" s="5">
        <f t="shared" si="919"/>
        <v>5</v>
      </c>
      <c r="ED267" s="4"/>
      <c r="EE267" s="4"/>
      <c r="EF267" s="5">
        <v>5</v>
      </c>
      <c r="EG267" s="5">
        <v>6</v>
      </c>
      <c r="EH267" s="5">
        <v>13</v>
      </c>
      <c r="EI267" s="5">
        <v>6</v>
      </c>
      <c r="EJ267" s="5">
        <v>6</v>
      </c>
      <c r="EK267" s="5">
        <v>5</v>
      </c>
      <c r="EL267" s="4"/>
      <c r="EM267" s="5">
        <v>5</v>
      </c>
      <c r="EN267" s="5">
        <v>2</v>
      </c>
      <c r="EO267" s="5">
        <v>5</v>
      </c>
      <c r="EP267" s="5">
        <v>3</v>
      </c>
      <c r="EQ267" s="5">
        <v>2</v>
      </c>
      <c r="ER267" s="5">
        <v>4</v>
      </c>
      <c r="ES267" s="4"/>
      <c r="ET267" s="5"/>
      <c r="EU267" s="5"/>
      <c r="EV267" s="5"/>
      <c r="EW267" s="5">
        <v>1</v>
      </c>
      <c r="EX267" s="5">
        <v>0</v>
      </c>
      <c r="EY267" s="5">
        <v>0</v>
      </c>
      <c r="EZ267" s="4"/>
      <c r="FA267" s="5">
        <f t="shared" si="920"/>
        <v>10</v>
      </c>
      <c r="FB267" s="5">
        <f t="shared" si="921"/>
        <v>8</v>
      </c>
      <c r="FC267" s="5">
        <f t="shared" si="922"/>
        <v>18</v>
      </c>
      <c r="FD267" s="5">
        <f t="shared" si="923"/>
        <v>9</v>
      </c>
      <c r="FE267" s="5">
        <f t="shared" si="924"/>
        <v>8</v>
      </c>
      <c r="FF267" s="5">
        <f t="shared" si="925"/>
        <v>9</v>
      </c>
      <c r="FG267" s="4"/>
      <c r="FH267" s="5">
        <f t="shared" si="926"/>
        <v>10</v>
      </c>
      <c r="FI267" s="5">
        <f t="shared" si="927"/>
        <v>8</v>
      </c>
      <c r="FJ267" s="5">
        <f t="shared" si="928"/>
        <v>18</v>
      </c>
      <c r="FK267" s="5">
        <f t="shared" si="929"/>
        <v>10</v>
      </c>
      <c r="FL267" s="5">
        <f t="shared" si="930"/>
        <v>8</v>
      </c>
      <c r="FM267" s="5">
        <f t="shared" si="931"/>
        <v>9</v>
      </c>
      <c r="FN267" s="4"/>
      <c r="FO267" s="4"/>
      <c r="FP267" s="4">
        <v>104</v>
      </c>
      <c r="FQ267" s="4">
        <v>82</v>
      </c>
      <c r="FR267" s="4">
        <v>79.16</v>
      </c>
      <c r="FS267" s="4">
        <v>64.159999999999968</v>
      </c>
      <c r="FT267" s="4">
        <v>68</v>
      </c>
      <c r="FU267" s="4">
        <v>38</v>
      </c>
      <c r="FV267" s="4"/>
      <c r="FW267" s="4">
        <f t="shared" si="932"/>
        <v>528</v>
      </c>
      <c r="FX267" s="4">
        <f t="shared" si="933"/>
        <v>540</v>
      </c>
      <c r="FY267" s="4">
        <f t="shared" si="934"/>
        <v>438.84000000000003</v>
      </c>
      <c r="FZ267" s="4">
        <f t="shared" si="935"/>
        <v>433.84000000000003</v>
      </c>
      <c r="GA267" s="4">
        <f t="shared" si="936"/>
        <v>404</v>
      </c>
      <c r="GB267" s="4">
        <f t="shared" si="937"/>
        <v>360</v>
      </c>
      <c r="GC267" s="4"/>
      <c r="GD267" s="4">
        <v>632</v>
      </c>
      <c r="GE267" s="4">
        <v>622</v>
      </c>
      <c r="GF267" s="4">
        <v>518</v>
      </c>
      <c r="GG267" s="4">
        <v>498</v>
      </c>
      <c r="GH267" s="4">
        <v>472</v>
      </c>
      <c r="GI267" s="4">
        <v>398</v>
      </c>
      <c r="GJ267" s="4"/>
      <c r="GK267" s="6"/>
      <c r="GL267" s="4">
        <f t="shared" si="938"/>
        <v>109</v>
      </c>
      <c r="GM267" s="4">
        <f t="shared" si="939"/>
        <v>88</v>
      </c>
      <c r="GN267" s="4">
        <f t="shared" si="940"/>
        <v>92.16</v>
      </c>
      <c r="GO267" s="4">
        <f t="shared" si="941"/>
        <v>70.159999999999968</v>
      </c>
      <c r="GP267" s="4">
        <f t="shared" si="942"/>
        <v>74</v>
      </c>
      <c r="GQ267" s="4">
        <f t="shared" si="943"/>
        <v>43</v>
      </c>
      <c r="GR267" s="4"/>
      <c r="GS267" s="4">
        <f t="shared" si="944"/>
        <v>533</v>
      </c>
      <c r="GT267" s="4">
        <f t="shared" si="945"/>
        <v>542</v>
      </c>
      <c r="GU267" s="4">
        <f t="shared" si="946"/>
        <v>443.84000000000003</v>
      </c>
      <c r="GV267" s="4">
        <f t="shared" si="947"/>
        <v>436.84000000000003</v>
      </c>
      <c r="GW267" s="4">
        <f t="shared" si="948"/>
        <v>406</v>
      </c>
      <c r="GX267" s="4">
        <f t="shared" si="949"/>
        <v>364</v>
      </c>
      <c r="GY267" s="4"/>
      <c r="GZ267" s="4">
        <f t="shared" si="950"/>
        <v>642</v>
      </c>
      <c r="HA267" s="4">
        <f t="shared" si="951"/>
        <v>630</v>
      </c>
      <c r="HB267" s="4">
        <f t="shared" si="952"/>
        <v>536</v>
      </c>
      <c r="HC267" s="4">
        <f t="shared" si="953"/>
        <v>507</v>
      </c>
      <c r="HD267" s="4">
        <f t="shared" si="954"/>
        <v>472</v>
      </c>
      <c r="HE267" s="4">
        <f t="shared" si="955"/>
        <v>398</v>
      </c>
      <c r="HF267" s="4"/>
      <c r="HG267" s="6"/>
      <c r="HH267" s="84">
        <f t="shared" si="956"/>
        <v>4.2662116040955633E-3</v>
      </c>
      <c r="HI267" s="84">
        <f t="shared" si="957"/>
        <v>4.9586776859504135E-3</v>
      </c>
      <c r="HJ267" s="84">
        <f t="shared" si="958"/>
        <v>1.0551948051948052E-2</v>
      </c>
      <c r="HK267" s="84">
        <f t="shared" si="959"/>
        <v>4.850444624090542E-3</v>
      </c>
      <c r="HL267" s="84">
        <f t="shared" si="960"/>
        <v>4.9220672682526662E-3</v>
      </c>
      <c r="HM267" s="84">
        <f t="shared" si="961"/>
        <v>4.163197335553705E-3</v>
      </c>
      <c r="HN267" s="145"/>
      <c r="HO267" s="84">
        <f t="shared" si="962"/>
        <v>8.8737201365187715E-2</v>
      </c>
      <c r="HP267" s="84">
        <f t="shared" si="963"/>
        <v>6.7768595041322308E-2</v>
      </c>
      <c r="HQ267" s="84">
        <f t="shared" si="964"/>
        <v>6.4253246753246757E-2</v>
      </c>
      <c r="HR267" s="84">
        <f t="shared" si="965"/>
        <v>5.1867421180274834E-2</v>
      </c>
      <c r="HS267" s="84">
        <f t="shared" si="966"/>
        <v>5.5783429040196883E-2</v>
      </c>
      <c r="HT267" s="84">
        <f t="shared" si="967"/>
        <v>3.1640299750208163E-2</v>
      </c>
      <c r="HU267" s="145"/>
      <c r="HV267" s="84">
        <f t="shared" si="968"/>
        <v>9.3003412969283272E-2</v>
      </c>
      <c r="HW267" s="84">
        <f t="shared" si="969"/>
        <v>7.2727272727272724E-2</v>
      </c>
      <c r="HX267" s="84">
        <f t="shared" si="970"/>
        <v>7.4805194805194805E-2</v>
      </c>
      <c r="HY267" s="84">
        <f t="shared" si="971"/>
        <v>5.6717865804365372E-2</v>
      </c>
      <c r="HZ267" s="84">
        <f t="shared" si="972"/>
        <v>6.0705496308449548E-2</v>
      </c>
      <c r="IA267" s="84">
        <f t="shared" si="973"/>
        <v>3.5803497085761866E-2</v>
      </c>
      <c r="IB267" s="145"/>
      <c r="IC267" s="145"/>
      <c r="ID267" s="84">
        <f t="shared" si="974"/>
        <v>9.0090090090090091E-4</v>
      </c>
      <c r="IE267" s="84">
        <f t="shared" si="975"/>
        <v>3.5746201966041106E-4</v>
      </c>
      <c r="IF267" s="84">
        <f t="shared" si="976"/>
        <v>8.8183421516754845E-4</v>
      </c>
      <c r="IG267" s="84">
        <f t="shared" si="977"/>
        <v>5.2789019883864156E-4</v>
      </c>
      <c r="IH267" s="84">
        <f t="shared" si="978"/>
        <v>3.5363805145433648E-4</v>
      </c>
      <c r="II267" s="84">
        <f t="shared" si="979"/>
        <v>7.1073205401563609E-4</v>
      </c>
      <c r="IJ267" s="145"/>
      <c r="IK267" s="84">
        <f t="shared" si="980"/>
        <v>9.5135135135135135E-2</v>
      </c>
      <c r="IL267" s="84">
        <f t="shared" si="981"/>
        <v>9.6514745308310987E-2</v>
      </c>
      <c r="IM267" s="84">
        <f t="shared" si="982"/>
        <v>7.7396825396825408E-2</v>
      </c>
      <c r="IN267" s="84">
        <f t="shared" si="983"/>
        <v>7.6339961288052094E-2</v>
      </c>
      <c r="IO267" s="84">
        <f t="shared" si="984"/>
        <v>7.1434886393775973E-2</v>
      </c>
      <c r="IP267" s="84">
        <f t="shared" si="985"/>
        <v>6.3965884861407252E-2</v>
      </c>
      <c r="IQ267" s="145"/>
      <c r="IR267" s="84">
        <f t="shared" si="986"/>
        <v>9.603603603603604E-2</v>
      </c>
      <c r="IS267" s="84">
        <f t="shared" si="987"/>
        <v>9.6872207327971402E-2</v>
      </c>
      <c r="IT267" s="84">
        <f t="shared" si="988"/>
        <v>7.8278659611992957E-2</v>
      </c>
      <c r="IU267" s="84">
        <f t="shared" si="989"/>
        <v>7.6867851486890737E-2</v>
      </c>
      <c r="IV267" s="84">
        <f t="shared" si="990"/>
        <v>7.1788524445230303E-2</v>
      </c>
      <c r="IW267" s="84">
        <f t="shared" si="991"/>
        <v>6.4676616915422883E-2</v>
      </c>
      <c r="IX267" s="140"/>
      <c r="IY267" s="140"/>
      <c r="IZ267" s="84">
        <f t="shared" si="992"/>
        <v>1.4876524843796489E-3</v>
      </c>
      <c r="JA267" s="84">
        <f t="shared" si="993"/>
        <v>1.1756061719324026E-3</v>
      </c>
      <c r="JB267" s="84">
        <f t="shared" si="994"/>
        <v>2.6079397276151839E-3</v>
      </c>
      <c r="JC267" s="84">
        <f t="shared" si="995"/>
        <v>1.3005780346820809E-3</v>
      </c>
      <c r="JD267" s="84">
        <f t="shared" si="996"/>
        <v>1.1637209978907557E-3</v>
      </c>
      <c r="JE267" s="84">
        <f t="shared" si="997"/>
        <v>1.3179089178503441E-3</v>
      </c>
      <c r="JF267" s="145"/>
      <c r="JG267" s="84">
        <f t="shared" si="998"/>
        <v>9.4019637012793811E-2</v>
      </c>
      <c r="JH267" s="84">
        <f t="shared" si="999"/>
        <v>9.14033798677443E-2</v>
      </c>
      <c r="JI267" s="84">
        <f t="shared" si="1000"/>
        <v>7.5050709939148072E-2</v>
      </c>
      <c r="JJ267" s="84">
        <f t="shared" si="1001"/>
        <v>7.196531791907515E-2</v>
      </c>
      <c r="JK267" s="84">
        <f t="shared" si="1002"/>
        <v>6.8659538875554579E-2</v>
      </c>
      <c r="JL267" s="84">
        <f t="shared" si="1003"/>
        <v>5.8280861033826327E-2</v>
      </c>
      <c r="JM267" s="145"/>
      <c r="JN267" s="84">
        <f t="shared" si="1004"/>
        <v>9.5507289497173464E-2</v>
      </c>
      <c r="JO267" s="84">
        <f t="shared" si="1005"/>
        <v>9.2578986039676708E-2</v>
      </c>
      <c r="JP267" s="84">
        <f t="shared" si="1006"/>
        <v>7.7658649666763252E-2</v>
      </c>
      <c r="JQ267" s="84">
        <f t="shared" si="1007"/>
        <v>7.3265895953757237E-2</v>
      </c>
      <c r="JR267" s="84">
        <f t="shared" si="1008"/>
        <v>6.9823259873445329E-2</v>
      </c>
      <c r="JS267" s="84">
        <f t="shared" si="1009"/>
        <v>5.9598769951676671E-2</v>
      </c>
      <c r="JT267" s="140"/>
      <c r="JU267" s="140"/>
      <c r="JV267" s="140"/>
      <c r="JW267" s="84">
        <f t="shared" si="1010"/>
        <v>2.9753049687592978E-4</v>
      </c>
      <c r="JX267" s="84">
        <f t="shared" si="1011"/>
        <v>7.347538574577516E-4</v>
      </c>
      <c r="JY267" s="84">
        <f t="shared" si="1012"/>
        <v>1.1590843233845263E-3</v>
      </c>
      <c r="JZ267" s="84">
        <f t="shared" si="1013"/>
        <v>8.6705202312138728E-4</v>
      </c>
      <c r="KA267" s="84">
        <f t="shared" si="1014"/>
        <v>7.2732562368172228E-4</v>
      </c>
      <c r="KB267" s="84">
        <f t="shared" si="1015"/>
        <v>5.8573729682237518E-4</v>
      </c>
      <c r="KC267" s="145"/>
      <c r="KD267" s="84">
        <f t="shared" si="1016"/>
        <v>0</v>
      </c>
      <c r="KE267" s="84">
        <f t="shared" si="1017"/>
        <v>0</v>
      </c>
      <c r="KF267" s="84">
        <f t="shared" si="1018"/>
        <v>0</v>
      </c>
      <c r="KG267" s="84">
        <f t="shared" si="1019"/>
        <v>0</v>
      </c>
      <c r="KH267" s="84">
        <f t="shared" si="1020"/>
        <v>0</v>
      </c>
      <c r="KI267" s="84">
        <f t="shared" si="1021"/>
        <v>0</v>
      </c>
      <c r="KJ267" s="145"/>
      <c r="KK267" s="84">
        <f t="shared" si="1022"/>
        <v>1.1901219875037191E-3</v>
      </c>
      <c r="KL267" s="84">
        <f t="shared" si="1023"/>
        <v>4.40852314474651E-4</v>
      </c>
      <c r="KM267" s="84">
        <f t="shared" si="1024"/>
        <v>1.4488554042306578E-3</v>
      </c>
      <c r="KN267" s="84">
        <f t="shared" si="1025"/>
        <v>4.3352601156069364E-4</v>
      </c>
      <c r="KO267" s="84">
        <f t="shared" si="1026"/>
        <v>4.363953742090334E-4</v>
      </c>
      <c r="KP267" s="84">
        <f t="shared" si="1027"/>
        <v>7.3217162102796895E-4</v>
      </c>
      <c r="KQ267" s="105"/>
      <c r="KR267" s="123">
        <f t="shared" si="1028"/>
        <v>9.4019637012793811E-2</v>
      </c>
      <c r="KS267" s="123">
        <f t="shared" si="1029"/>
        <v>9.14033798677443E-2</v>
      </c>
      <c r="KT267" s="123">
        <f t="shared" si="1030"/>
        <v>7.5050709939148072E-2</v>
      </c>
      <c r="KU267" s="123">
        <f t="shared" si="1031"/>
        <v>7.196531791907515E-2</v>
      </c>
      <c r="KV267" s="123">
        <f t="shared" si="1032"/>
        <v>6.8659538875554579E-2</v>
      </c>
      <c r="KW267" s="123">
        <f t="shared" si="1033"/>
        <v>5.8280861033826327E-2</v>
      </c>
      <c r="KX267" s="105"/>
      <c r="KY267" s="123">
        <f t="shared" si="1034"/>
        <v>9.5507289497173464E-2</v>
      </c>
      <c r="KZ267" s="123">
        <f t="shared" si="1035"/>
        <v>9.2578986039676708E-2</v>
      </c>
      <c r="LA267" s="123">
        <f t="shared" si="1036"/>
        <v>7.7658649666763252E-2</v>
      </c>
      <c r="LB267" s="123">
        <f t="shared" si="1037"/>
        <v>7.3265895953757237E-2</v>
      </c>
      <c r="LC267" s="123">
        <f t="shared" si="1038"/>
        <v>6.9823259873445329E-2</v>
      </c>
      <c r="LD267" s="123">
        <f t="shared" si="1039"/>
        <v>5.9598769951676671E-2</v>
      </c>
      <c r="LE267" s="105"/>
      <c r="LF267" s="105"/>
      <c r="LG267" s="84">
        <f t="shared" si="856"/>
        <v>0.2</v>
      </c>
      <c r="LH267" s="84">
        <f t="shared" si="857"/>
        <v>0.625</v>
      </c>
      <c r="LI267" s="84">
        <f t="shared" si="858"/>
        <v>0.44444444444444442</v>
      </c>
      <c r="LJ267" s="84">
        <f t="shared" si="859"/>
        <v>0.6</v>
      </c>
      <c r="LK267" s="84">
        <f t="shared" si="846"/>
        <v>0.625</v>
      </c>
      <c r="LL267" s="84">
        <f t="shared" si="847"/>
        <v>0.44444444444444442</v>
      </c>
      <c r="LM267" s="105"/>
      <c r="LN267" s="84">
        <f t="shared" si="860"/>
        <v>0</v>
      </c>
      <c r="LO267" s="84">
        <f t="shared" si="848"/>
        <v>0</v>
      </c>
      <c r="LP267" s="84">
        <f t="shared" si="849"/>
        <v>0</v>
      </c>
      <c r="LQ267" s="84">
        <f t="shared" si="861"/>
        <v>0</v>
      </c>
      <c r="LR267" s="84">
        <f t="shared" si="850"/>
        <v>0</v>
      </c>
      <c r="LS267" s="84">
        <f t="shared" si="851"/>
        <v>0</v>
      </c>
      <c r="LT267" s="105"/>
      <c r="LU267" s="84">
        <f t="shared" si="862"/>
        <v>0.8</v>
      </c>
      <c r="LV267" s="84">
        <f t="shared" si="852"/>
        <v>0.375</v>
      </c>
      <c r="LW267" s="84">
        <f t="shared" si="853"/>
        <v>0.55555555555555558</v>
      </c>
      <c r="LX267" s="84">
        <f t="shared" si="863"/>
        <v>0.4</v>
      </c>
      <c r="LY267" s="84">
        <f t="shared" si="854"/>
        <v>0.375</v>
      </c>
      <c r="LZ267" s="84">
        <f t="shared" si="855"/>
        <v>0.55555555555555558</v>
      </c>
      <c r="MA267" s="105"/>
      <c r="MB267" s="105"/>
      <c r="MC267" s="105"/>
      <c r="MD267" s="123">
        <f t="shared" si="845"/>
        <v>-0.60545699096906425</v>
      </c>
      <c r="ME267" s="123">
        <f t="shared" si="864"/>
        <v>-0.19402985074626863</v>
      </c>
      <c r="MF267" s="212">
        <f t="shared" si="842"/>
        <v>-0.49465514716649578</v>
      </c>
      <c r="MG267" s="105"/>
      <c r="MH267" s="123">
        <f t="shared" si="866"/>
        <v>-0.50756885684365272</v>
      </c>
      <c r="MI267" s="123">
        <f t="shared" si="1040"/>
        <v>-0.1735334810769778</v>
      </c>
      <c r="MJ267" s="212">
        <f t="shared" si="1041"/>
        <v>-0.22344690568442219</v>
      </c>
      <c r="MK267" s="105"/>
      <c r="ML267" s="123">
        <f t="shared" ref="ML267:ML298" si="1045">(IA267-HX267)/HX267</f>
        <v>-0.52137686187436394</v>
      </c>
      <c r="MM267" s="123">
        <f t="shared" si="1042"/>
        <v>-0.17376437925728261</v>
      </c>
      <c r="MN267" s="212">
        <f t="shared" si="1043"/>
        <v>-0.23255464513717833</v>
      </c>
      <c r="MO267" s="105"/>
      <c r="MP267" s="105"/>
    </row>
    <row r="268" spans="2:354" ht="12" x14ac:dyDescent="0.25">
      <c r="B268" s="6" t="s">
        <v>638</v>
      </c>
      <c r="C268" s="6">
        <v>11022</v>
      </c>
      <c r="D268" s="86" t="s">
        <v>11</v>
      </c>
      <c r="E268" s="6">
        <v>1</v>
      </c>
      <c r="F268" s="3">
        <v>2981</v>
      </c>
      <c r="G268" s="7">
        <v>2952</v>
      </c>
      <c r="H268" s="139">
        <v>2944</v>
      </c>
      <c r="I268" s="7">
        <v>2982</v>
      </c>
      <c r="J268" s="177">
        <f t="shared" si="867"/>
        <v>2986</v>
      </c>
      <c r="K268" s="7">
        <v>2990</v>
      </c>
      <c r="L268" s="162"/>
      <c r="M268" s="3">
        <v>2384</v>
      </c>
      <c r="N268" s="7">
        <v>2404</v>
      </c>
      <c r="O268" s="139">
        <v>2341</v>
      </c>
      <c r="P268" s="7">
        <v>2287</v>
      </c>
      <c r="Q268" s="177">
        <f t="shared" si="868"/>
        <v>2262.5</v>
      </c>
      <c r="R268" s="7">
        <v>2238</v>
      </c>
      <c r="S268" s="105"/>
      <c r="T268" s="3">
        <v>9360</v>
      </c>
      <c r="U268" s="7">
        <v>9291</v>
      </c>
      <c r="V268" s="139">
        <v>9279</v>
      </c>
      <c r="W268" s="7">
        <v>9335</v>
      </c>
      <c r="X268" s="177">
        <f t="shared" si="869"/>
        <v>9370.5</v>
      </c>
      <c r="Y268" s="7">
        <v>9406</v>
      </c>
      <c r="Z268" s="105"/>
      <c r="AA268" s="3">
        <v>3459</v>
      </c>
      <c r="AB268" s="105">
        <v>3518</v>
      </c>
      <c r="AC268" s="139">
        <v>3628</v>
      </c>
      <c r="AD268" s="7">
        <v>3732</v>
      </c>
      <c r="AE268" s="177">
        <f t="shared" si="870"/>
        <v>3853</v>
      </c>
      <c r="AF268" s="7">
        <v>3974</v>
      </c>
      <c r="AG268" s="105"/>
      <c r="AH268" s="3">
        <f t="shared" si="871"/>
        <v>11744</v>
      </c>
      <c r="AI268" s="3">
        <f t="shared" si="872"/>
        <v>11695</v>
      </c>
      <c r="AJ268" s="3">
        <f t="shared" si="873"/>
        <v>11620</v>
      </c>
      <c r="AK268" s="3">
        <f t="shared" si="874"/>
        <v>11622</v>
      </c>
      <c r="AL268" s="178">
        <f t="shared" si="875"/>
        <v>11633</v>
      </c>
      <c r="AM268" s="3">
        <f t="shared" si="876"/>
        <v>11644</v>
      </c>
      <c r="AN268" s="105"/>
      <c r="AO268" s="3">
        <f t="shared" si="877"/>
        <v>18184</v>
      </c>
      <c r="AP268" s="3">
        <f t="shared" si="878"/>
        <v>18165</v>
      </c>
      <c r="AQ268" s="3">
        <f t="shared" si="879"/>
        <v>18192</v>
      </c>
      <c r="AR268" s="3">
        <f t="shared" si="880"/>
        <v>18336</v>
      </c>
      <c r="AS268" s="178">
        <f t="shared" si="881"/>
        <v>18472</v>
      </c>
      <c r="AT268" s="3">
        <f t="shared" si="882"/>
        <v>18608</v>
      </c>
      <c r="AU268" s="105"/>
      <c r="AV268" s="105"/>
      <c r="AW268" s="5">
        <v>1</v>
      </c>
      <c r="AX268" s="5">
        <v>1</v>
      </c>
      <c r="AY268" s="5">
        <v>1</v>
      </c>
      <c r="AZ268" s="5">
        <v>4</v>
      </c>
      <c r="BA268" s="5">
        <v>4</v>
      </c>
      <c r="BB268" s="5">
        <v>4</v>
      </c>
      <c r="BC268" s="4"/>
      <c r="BD268" s="5">
        <v>0</v>
      </c>
      <c r="BE268" s="5">
        <v>1</v>
      </c>
      <c r="BF268" s="5">
        <v>4</v>
      </c>
      <c r="BG268" s="5">
        <v>4</v>
      </c>
      <c r="BH268" s="5">
        <v>5</v>
      </c>
      <c r="BI268" s="5">
        <v>8</v>
      </c>
      <c r="BJ268" s="4"/>
      <c r="BK268" s="5"/>
      <c r="BL268" s="5"/>
      <c r="BM268" s="5"/>
      <c r="BN268" s="5"/>
      <c r="BO268" s="5"/>
      <c r="BP268" s="5"/>
      <c r="BQ268" s="4"/>
      <c r="BR268" s="5">
        <f t="shared" si="883"/>
        <v>1</v>
      </c>
      <c r="BS268" s="5">
        <f t="shared" si="884"/>
        <v>2</v>
      </c>
      <c r="BT268" s="5">
        <f t="shared" si="885"/>
        <v>5</v>
      </c>
      <c r="BU268" s="5">
        <f t="shared" si="886"/>
        <v>8</v>
      </c>
      <c r="BV268" s="5">
        <f t="shared" si="887"/>
        <v>9</v>
      </c>
      <c r="BW268" s="5">
        <f t="shared" si="888"/>
        <v>12</v>
      </c>
      <c r="BX268" s="4"/>
      <c r="BY268" s="4"/>
      <c r="BZ268" s="5">
        <v>8</v>
      </c>
      <c r="CA268" s="5">
        <v>7</v>
      </c>
      <c r="CB268" s="5">
        <v>7</v>
      </c>
      <c r="CC268" s="5">
        <v>16</v>
      </c>
      <c r="CD268" s="183">
        <f t="shared" si="1044"/>
        <v>14</v>
      </c>
      <c r="CE268" s="5">
        <v>12</v>
      </c>
      <c r="CF268" s="4"/>
      <c r="CG268" s="5">
        <v>1</v>
      </c>
      <c r="CH268" s="5">
        <v>1</v>
      </c>
      <c r="CI268" s="5"/>
      <c r="CJ268" s="5"/>
      <c r="CK268" s="183">
        <f t="shared" si="889"/>
        <v>0</v>
      </c>
      <c r="CL268" s="5"/>
      <c r="CM268" s="4"/>
      <c r="CN268" s="5"/>
      <c r="CO268" s="5"/>
      <c r="CP268" s="5"/>
      <c r="CQ268" s="5"/>
      <c r="CR268" s="5"/>
      <c r="CS268" s="5"/>
      <c r="CT268" s="4"/>
      <c r="CU268" s="5">
        <f t="shared" si="890"/>
        <v>9</v>
      </c>
      <c r="CV268" s="5">
        <f t="shared" si="891"/>
        <v>8</v>
      </c>
      <c r="CW268" s="5">
        <f t="shared" si="892"/>
        <v>7</v>
      </c>
      <c r="CX268" s="5">
        <f t="shared" si="893"/>
        <v>16</v>
      </c>
      <c r="CY268" s="183">
        <f t="shared" si="894"/>
        <v>14</v>
      </c>
      <c r="CZ268" s="5">
        <f t="shared" si="895"/>
        <v>12</v>
      </c>
      <c r="DA268" s="4"/>
      <c r="DB268" s="4"/>
      <c r="DC268" s="5">
        <f t="shared" si="896"/>
        <v>4</v>
      </c>
      <c r="DD268" s="5">
        <f t="shared" si="897"/>
        <v>9</v>
      </c>
      <c r="DE268" s="5">
        <f t="shared" si="898"/>
        <v>6</v>
      </c>
      <c r="DF268" s="5">
        <f t="shared" si="899"/>
        <v>1</v>
      </c>
      <c r="DG268" s="5">
        <f t="shared" si="900"/>
        <v>8</v>
      </c>
      <c r="DH268" s="5">
        <f t="shared" si="901"/>
        <v>2</v>
      </c>
      <c r="DI268" s="4"/>
      <c r="DJ268" s="5">
        <f t="shared" si="902"/>
        <v>26</v>
      </c>
      <c r="DK268" s="5">
        <f t="shared" si="903"/>
        <v>32</v>
      </c>
      <c r="DL268" s="5">
        <f t="shared" si="904"/>
        <v>32</v>
      </c>
      <c r="DM268" s="5">
        <f t="shared" si="905"/>
        <v>27</v>
      </c>
      <c r="DN268" s="5">
        <f t="shared" si="906"/>
        <v>27</v>
      </c>
      <c r="DO268" s="5">
        <f t="shared" si="907"/>
        <v>23</v>
      </c>
      <c r="DP268" s="4"/>
      <c r="DQ268" s="5">
        <f t="shared" si="908"/>
        <v>0</v>
      </c>
      <c r="DR268" s="5">
        <f t="shared" si="909"/>
        <v>0</v>
      </c>
      <c r="DS268" s="5">
        <f t="shared" si="910"/>
        <v>0</v>
      </c>
      <c r="DT268" s="5">
        <f t="shared" si="911"/>
        <v>0</v>
      </c>
      <c r="DU268" s="5">
        <f t="shared" si="912"/>
        <v>0</v>
      </c>
      <c r="DV268" s="5">
        <f t="shared" si="913"/>
        <v>3</v>
      </c>
      <c r="DW268" s="4"/>
      <c r="DX268" s="5">
        <f t="shared" si="914"/>
        <v>30</v>
      </c>
      <c r="DY268" s="5">
        <f t="shared" si="915"/>
        <v>41</v>
      </c>
      <c r="DZ268" s="5">
        <f t="shared" si="916"/>
        <v>38</v>
      </c>
      <c r="EA268" s="5">
        <f t="shared" si="917"/>
        <v>28</v>
      </c>
      <c r="EB268" s="5">
        <f t="shared" si="918"/>
        <v>35</v>
      </c>
      <c r="EC268" s="5">
        <f t="shared" si="919"/>
        <v>28</v>
      </c>
      <c r="ED268" s="4"/>
      <c r="EE268" s="4"/>
      <c r="EF268" s="5">
        <v>13</v>
      </c>
      <c r="EG268" s="5">
        <v>17</v>
      </c>
      <c r="EH268" s="5">
        <v>14</v>
      </c>
      <c r="EI268" s="5">
        <v>21</v>
      </c>
      <c r="EJ268" s="5">
        <v>26</v>
      </c>
      <c r="EK268" s="5">
        <v>18</v>
      </c>
      <c r="EL268" s="4"/>
      <c r="EM268" s="5">
        <v>27</v>
      </c>
      <c r="EN268" s="5">
        <v>34</v>
      </c>
      <c r="EO268" s="5">
        <v>36</v>
      </c>
      <c r="EP268" s="5">
        <v>31</v>
      </c>
      <c r="EQ268" s="5">
        <v>32</v>
      </c>
      <c r="ER268" s="5">
        <v>31</v>
      </c>
      <c r="ES268" s="4"/>
      <c r="ET268" s="5"/>
      <c r="EU268" s="5"/>
      <c r="EV268" s="5"/>
      <c r="EW268" s="5"/>
      <c r="EX268" s="5">
        <v>0</v>
      </c>
      <c r="EY268" s="5">
        <v>3</v>
      </c>
      <c r="EZ268" s="4"/>
      <c r="FA268" s="5">
        <f t="shared" si="920"/>
        <v>40</v>
      </c>
      <c r="FB268" s="5">
        <f t="shared" si="921"/>
        <v>51</v>
      </c>
      <c r="FC268" s="5">
        <f t="shared" si="922"/>
        <v>50</v>
      </c>
      <c r="FD268" s="5">
        <f t="shared" si="923"/>
        <v>52</v>
      </c>
      <c r="FE268" s="5">
        <f t="shared" si="924"/>
        <v>58</v>
      </c>
      <c r="FF268" s="5">
        <f t="shared" si="925"/>
        <v>49</v>
      </c>
      <c r="FG268" s="4"/>
      <c r="FH268" s="5">
        <f t="shared" si="926"/>
        <v>40</v>
      </c>
      <c r="FI268" s="5">
        <f t="shared" si="927"/>
        <v>51</v>
      </c>
      <c r="FJ268" s="5">
        <f t="shared" si="928"/>
        <v>50</v>
      </c>
      <c r="FK268" s="5">
        <f t="shared" si="929"/>
        <v>52</v>
      </c>
      <c r="FL268" s="5">
        <f t="shared" si="930"/>
        <v>58</v>
      </c>
      <c r="FM268" s="5">
        <f t="shared" si="931"/>
        <v>52</v>
      </c>
      <c r="FN268" s="4"/>
      <c r="FO268" s="4"/>
      <c r="FP268" s="4">
        <v>62</v>
      </c>
      <c r="FQ268" s="4">
        <v>66</v>
      </c>
      <c r="FR268" s="4">
        <v>47.83</v>
      </c>
      <c r="FS268" s="4">
        <v>42.319999999999936</v>
      </c>
      <c r="FT268" s="4">
        <v>60</v>
      </c>
      <c r="FU268" s="4">
        <v>30</v>
      </c>
      <c r="FV268" s="4"/>
      <c r="FW268" s="4">
        <f t="shared" si="932"/>
        <v>516</v>
      </c>
      <c r="FX268" s="4">
        <f t="shared" si="933"/>
        <v>544</v>
      </c>
      <c r="FY268" s="4">
        <f t="shared" si="934"/>
        <v>552.16999999999996</v>
      </c>
      <c r="FZ268" s="4">
        <f t="shared" si="935"/>
        <v>523.68000000000006</v>
      </c>
      <c r="GA268" s="4">
        <f t="shared" si="936"/>
        <v>544</v>
      </c>
      <c r="GB268" s="4">
        <f t="shared" si="937"/>
        <v>478</v>
      </c>
      <c r="GC268" s="4"/>
      <c r="GD268" s="4">
        <v>578</v>
      </c>
      <c r="GE268" s="4">
        <v>610</v>
      </c>
      <c r="GF268" s="4">
        <v>600</v>
      </c>
      <c r="GG268" s="4">
        <v>566</v>
      </c>
      <c r="GH268" s="4">
        <v>604</v>
      </c>
      <c r="GI268" s="4">
        <v>508</v>
      </c>
      <c r="GJ268" s="4"/>
      <c r="GK268" s="6"/>
      <c r="GL268" s="4">
        <f t="shared" si="938"/>
        <v>75</v>
      </c>
      <c r="GM268" s="4">
        <f t="shared" si="939"/>
        <v>83</v>
      </c>
      <c r="GN268" s="4">
        <f t="shared" si="940"/>
        <v>61.83</v>
      </c>
      <c r="GO268" s="4">
        <f t="shared" si="941"/>
        <v>63.319999999999936</v>
      </c>
      <c r="GP268" s="4">
        <f t="shared" si="942"/>
        <v>86</v>
      </c>
      <c r="GQ268" s="4">
        <f t="shared" si="943"/>
        <v>48</v>
      </c>
      <c r="GR268" s="4"/>
      <c r="GS268" s="4">
        <f t="shared" si="944"/>
        <v>543</v>
      </c>
      <c r="GT268" s="4">
        <f t="shared" si="945"/>
        <v>578</v>
      </c>
      <c r="GU268" s="4">
        <f t="shared" si="946"/>
        <v>588.16999999999996</v>
      </c>
      <c r="GV268" s="4">
        <f t="shared" si="947"/>
        <v>554.68000000000006</v>
      </c>
      <c r="GW268" s="4">
        <f t="shared" si="948"/>
        <v>576</v>
      </c>
      <c r="GX268" s="4">
        <f t="shared" si="949"/>
        <v>509</v>
      </c>
      <c r="GY268" s="4"/>
      <c r="GZ268" s="4">
        <f t="shared" si="950"/>
        <v>618</v>
      </c>
      <c r="HA268" s="4">
        <f t="shared" si="951"/>
        <v>661</v>
      </c>
      <c r="HB268" s="4">
        <f t="shared" si="952"/>
        <v>650</v>
      </c>
      <c r="HC268" s="4">
        <f t="shared" si="953"/>
        <v>618</v>
      </c>
      <c r="HD268" s="4">
        <f t="shared" si="954"/>
        <v>604</v>
      </c>
      <c r="HE268" s="4">
        <f t="shared" si="955"/>
        <v>511</v>
      </c>
      <c r="HF268" s="4"/>
      <c r="HG268" s="6"/>
      <c r="HH268" s="84">
        <f t="shared" si="956"/>
        <v>5.4530201342281879E-3</v>
      </c>
      <c r="HI268" s="84">
        <f t="shared" si="957"/>
        <v>7.071547420965058E-3</v>
      </c>
      <c r="HJ268" s="84">
        <f t="shared" si="958"/>
        <v>5.9803502776591203E-3</v>
      </c>
      <c r="HK268" s="84">
        <f t="shared" si="959"/>
        <v>9.1823349365981639E-3</v>
      </c>
      <c r="HL268" s="84">
        <f t="shared" si="960"/>
        <v>1.1491712707182321E-2</v>
      </c>
      <c r="HM268" s="84">
        <f t="shared" si="961"/>
        <v>8.0428954423592495E-3</v>
      </c>
      <c r="HN268" s="145"/>
      <c r="HO268" s="84">
        <f t="shared" si="962"/>
        <v>2.6006711409395974E-2</v>
      </c>
      <c r="HP268" s="84">
        <f t="shared" si="963"/>
        <v>2.7454242928452579E-2</v>
      </c>
      <c r="HQ268" s="84">
        <f t="shared" si="964"/>
        <v>2.0431439555745407E-2</v>
      </c>
      <c r="HR268" s="84">
        <f t="shared" si="965"/>
        <v>1.8504591167468273E-2</v>
      </c>
      <c r="HS268" s="84">
        <f t="shared" si="966"/>
        <v>2.6519337016574586E-2</v>
      </c>
      <c r="HT268" s="84">
        <f t="shared" si="967"/>
        <v>1.3404825737265416E-2</v>
      </c>
      <c r="HU268" s="145"/>
      <c r="HV268" s="84">
        <f t="shared" si="968"/>
        <v>3.1459731543624164E-2</v>
      </c>
      <c r="HW268" s="84">
        <f t="shared" si="969"/>
        <v>3.4525790349417634E-2</v>
      </c>
      <c r="HX268" s="84">
        <f t="shared" si="970"/>
        <v>2.6411789833404527E-2</v>
      </c>
      <c r="HY268" s="84">
        <f t="shared" si="971"/>
        <v>2.7686926104066437E-2</v>
      </c>
      <c r="HZ268" s="84">
        <f t="shared" si="972"/>
        <v>3.8011049723756907E-2</v>
      </c>
      <c r="IA268" s="84">
        <f t="shared" si="973"/>
        <v>2.1447721179624665E-2</v>
      </c>
      <c r="IB268" s="145"/>
      <c r="IC268" s="145"/>
      <c r="ID268" s="84">
        <f t="shared" si="974"/>
        <v>2.8846153846153848E-3</v>
      </c>
      <c r="IE268" s="84">
        <f t="shared" si="975"/>
        <v>3.6594553869335918E-3</v>
      </c>
      <c r="IF268" s="84">
        <f t="shared" si="976"/>
        <v>3.8797284190106693E-3</v>
      </c>
      <c r="IG268" s="84">
        <f t="shared" si="977"/>
        <v>3.3208355650776646E-3</v>
      </c>
      <c r="IH268" s="84">
        <f t="shared" si="978"/>
        <v>3.4149725201430021E-3</v>
      </c>
      <c r="II268" s="84">
        <f t="shared" si="979"/>
        <v>3.2957686583032107E-3</v>
      </c>
      <c r="IJ268" s="145"/>
      <c r="IK268" s="84">
        <f t="shared" si="980"/>
        <v>5.5128205128205127E-2</v>
      </c>
      <c r="IL268" s="84">
        <f t="shared" si="981"/>
        <v>5.8551286190937468E-2</v>
      </c>
      <c r="IM268" s="84">
        <f t="shared" si="982"/>
        <v>5.9507490031253364E-2</v>
      </c>
      <c r="IN268" s="84">
        <f t="shared" si="983"/>
        <v>5.6098553829673277E-2</v>
      </c>
      <c r="IO268" s="84">
        <f t="shared" si="984"/>
        <v>5.8054532842431034E-2</v>
      </c>
      <c r="IP268" s="84">
        <f t="shared" si="985"/>
        <v>5.0818626408675314E-2</v>
      </c>
      <c r="IQ268" s="145"/>
      <c r="IR268" s="84">
        <f t="shared" si="986"/>
        <v>5.8012820512820515E-2</v>
      </c>
      <c r="IS268" s="84">
        <f t="shared" si="987"/>
        <v>6.2210741577871057E-2</v>
      </c>
      <c r="IT268" s="84">
        <f t="shared" si="988"/>
        <v>6.338721845026403E-2</v>
      </c>
      <c r="IU268" s="84">
        <f t="shared" si="989"/>
        <v>5.9419389394750943E-2</v>
      </c>
      <c r="IV268" s="84">
        <f t="shared" si="990"/>
        <v>6.1469505362574034E-2</v>
      </c>
      <c r="IW268" s="84">
        <f t="shared" si="991"/>
        <v>5.4114395066978523E-2</v>
      </c>
      <c r="IX268" s="140"/>
      <c r="IY268" s="140"/>
      <c r="IZ268" s="84">
        <f t="shared" si="992"/>
        <v>3.4059945504087193E-3</v>
      </c>
      <c r="JA268" s="84">
        <f t="shared" si="993"/>
        <v>4.3608379649422834E-3</v>
      </c>
      <c r="JB268" s="84">
        <f t="shared" si="994"/>
        <v>4.3029259896729772E-3</v>
      </c>
      <c r="JC268" s="84">
        <f t="shared" si="995"/>
        <v>4.4742729306487695E-3</v>
      </c>
      <c r="JD268" s="84">
        <f t="shared" si="996"/>
        <v>4.9858162124989253E-3</v>
      </c>
      <c r="JE268" s="84">
        <f t="shared" si="997"/>
        <v>4.2081758845757475E-3</v>
      </c>
      <c r="JF268" s="145"/>
      <c r="JG268" s="84">
        <f t="shared" si="998"/>
        <v>4.9216621253405993E-2</v>
      </c>
      <c r="JH268" s="84">
        <f t="shared" si="999"/>
        <v>5.2159042325780246E-2</v>
      </c>
      <c r="JI268" s="84">
        <f t="shared" si="1000"/>
        <v>5.163511187607573E-2</v>
      </c>
      <c r="JJ268" s="84">
        <f t="shared" si="1001"/>
        <v>4.8700739975907764E-2</v>
      </c>
      <c r="JK268" s="84">
        <f t="shared" si="1002"/>
        <v>5.1921258488781916E-2</v>
      </c>
      <c r="JL268" s="84">
        <f t="shared" si="1003"/>
        <v>4.3627619374785299E-2</v>
      </c>
      <c r="JM268" s="145"/>
      <c r="JN268" s="84">
        <f t="shared" si="1004"/>
        <v>5.2622615803814714E-2</v>
      </c>
      <c r="JO268" s="84">
        <f t="shared" si="1005"/>
        <v>5.6519880290722531E-2</v>
      </c>
      <c r="JP268" s="84">
        <f t="shared" si="1006"/>
        <v>5.5938037865748705E-2</v>
      </c>
      <c r="JQ268" s="84">
        <f t="shared" si="1007"/>
        <v>5.3175012906556532E-2</v>
      </c>
      <c r="JR268" s="84">
        <f t="shared" si="1008"/>
        <v>5.6907074701280841E-2</v>
      </c>
      <c r="JS268" s="84">
        <f t="shared" si="1009"/>
        <v>4.7835795259361047E-2</v>
      </c>
      <c r="JT268" s="140"/>
      <c r="JU268" s="140"/>
      <c r="JV268" s="140"/>
      <c r="JW268" s="84">
        <f t="shared" si="1010"/>
        <v>7.6634877384196189E-4</v>
      </c>
      <c r="JX268" s="84">
        <f t="shared" si="1011"/>
        <v>6.8405301410859342E-4</v>
      </c>
      <c r="JY268" s="84">
        <f t="shared" si="1012"/>
        <v>6.0240963855421692E-4</v>
      </c>
      <c r="JZ268" s="84">
        <f t="shared" si="1013"/>
        <v>1.3766993632765446E-3</v>
      </c>
      <c r="KA268" s="84">
        <f t="shared" si="1014"/>
        <v>1.2034728788790511E-3</v>
      </c>
      <c r="KB268" s="84">
        <f t="shared" si="1015"/>
        <v>1.0305736860185502E-3</v>
      </c>
      <c r="KC268" s="145"/>
      <c r="KD268" s="84">
        <f t="shared" si="1016"/>
        <v>8.5149863760217981E-5</v>
      </c>
      <c r="KE268" s="84">
        <f t="shared" si="1017"/>
        <v>1.7101325352714836E-4</v>
      </c>
      <c r="KF268" s="84">
        <f t="shared" si="1018"/>
        <v>4.3029259896729778E-4</v>
      </c>
      <c r="KG268" s="84">
        <f t="shared" si="1019"/>
        <v>6.8834968163827229E-4</v>
      </c>
      <c r="KH268" s="84">
        <f t="shared" si="1020"/>
        <v>7.7366113642224701E-4</v>
      </c>
      <c r="KI268" s="84">
        <f t="shared" si="1021"/>
        <v>1.0305736860185502E-3</v>
      </c>
      <c r="KJ268" s="145"/>
      <c r="KK268" s="84">
        <f t="shared" si="1022"/>
        <v>2.5544959128065395E-3</v>
      </c>
      <c r="KL268" s="84">
        <f t="shared" si="1023"/>
        <v>3.505771697306541E-3</v>
      </c>
      <c r="KM268" s="84">
        <f t="shared" si="1024"/>
        <v>3.2702237521514631E-3</v>
      </c>
      <c r="KN268" s="84">
        <f t="shared" si="1025"/>
        <v>2.409223885733953E-3</v>
      </c>
      <c r="KO268" s="84">
        <f t="shared" si="1026"/>
        <v>3.0086821971976275E-3</v>
      </c>
      <c r="KP268" s="84">
        <f t="shared" si="1027"/>
        <v>2.1470285125386466E-3</v>
      </c>
      <c r="KQ268" s="105"/>
      <c r="KR268" s="123">
        <f t="shared" si="1028"/>
        <v>4.9216621253405993E-2</v>
      </c>
      <c r="KS268" s="123">
        <f t="shared" si="1029"/>
        <v>5.2159042325780246E-2</v>
      </c>
      <c r="KT268" s="123">
        <f t="shared" si="1030"/>
        <v>5.163511187607573E-2</v>
      </c>
      <c r="KU268" s="123">
        <f t="shared" si="1031"/>
        <v>4.8700739975907764E-2</v>
      </c>
      <c r="KV268" s="123">
        <f t="shared" si="1032"/>
        <v>5.1921258488781916E-2</v>
      </c>
      <c r="KW268" s="123">
        <f t="shared" si="1033"/>
        <v>4.3627619374785299E-2</v>
      </c>
      <c r="KX268" s="105"/>
      <c r="KY268" s="123">
        <f t="shared" si="1034"/>
        <v>5.2622615803814714E-2</v>
      </c>
      <c r="KZ268" s="123">
        <f t="shared" si="1035"/>
        <v>5.6519880290722531E-2</v>
      </c>
      <c r="LA268" s="123">
        <f t="shared" si="1036"/>
        <v>5.5938037865748705E-2</v>
      </c>
      <c r="LB268" s="123">
        <f t="shared" si="1037"/>
        <v>5.3175012906556532E-2</v>
      </c>
      <c r="LC268" s="123">
        <f t="shared" si="1038"/>
        <v>5.6907074701280841E-2</v>
      </c>
      <c r="LD268" s="123">
        <f t="shared" si="1039"/>
        <v>4.7835795259361047E-2</v>
      </c>
      <c r="LE268" s="105"/>
      <c r="LF268" s="105"/>
      <c r="LG268" s="84">
        <f t="shared" si="856"/>
        <v>0.22500000000000001</v>
      </c>
      <c r="LH268" s="84">
        <f t="shared" si="857"/>
        <v>0.15686274509803921</v>
      </c>
      <c r="LI268" s="84">
        <f t="shared" si="858"/>
        <v>0.14000000000000001</v>
      </c>
      <c r="LJ268" s="84">
        <f t="shared" si="859"/>
        <v>0.30769230769230771</v>
      </c>
      <c r="LK268" s="84">
        <f t="shared" si="846"/>
        <v>0.2413793103448276</v>
      </c>
      <c r="LL268" s="84">
        <f t="shared" si="847"/>
        <v>0.23076923076923078</v>
      </c>
      <c r="LM268" s="105"/>
      <c r="LN268" s="84">
        <f t="shared" si="860"/>
        <v>2.5000000000000001E-2</v>
      </c>
      <c r="LO268" s="84">
        <f t="shared" si="848"/>
        <v>3.9215686274509803E-2</v>
      </c>
      <c r="LP268" s="84">
        <f t="shared" si="849"/>
        <v>0.1</v>
      </c>
      <c r="LQ268" s="84">
        <f t="shared" si="861"/>
        <v>0.15384615384615385</v>
      </c>
      <c r="LR268" s="84">
        <f t="shared" si="850"/>
        <v>0.15517241379310345</v>
      </c>
      <c r="LS268" s="84">
        <f t="shared" si="851"/>
        <v>0.23076923076923078</v>
      </c>
      <c r="LT268" s="105"/>
      <c r="LU268" s="84">
        <f t="shared" si="862"/>
        <v>0.75</v>
      </c>
      <c r="LV268" s="84">
        <f t="shared" si="852"/>
        <v>0.80392156862745101</v>
      </c>
      <c r="LW268" s="84">
        <f t="shared" si="853"/>
        <v>0.76</v>
      </c>
      <c r="LX268" s="84">
        <f t="shared" si="863"/>
        <v>0.53846153846153844</v>
      </c>
      <c r="LY268" s="84">
        <f t="shared" si="854"/>
        <v>0.60344827586206895</v>
      </c>
      <c r="LZ268" s="84">
        <f t="shared" si="855"/>
        <v>0.53846153846153844</v>
      </c>
      <c r="MA268" s="105"/>
      <c r="MB268" s="105"/>
      <c r="MC268" s="105"/>
      <c r="MD268" s="123">
        <f t="shared" si="845"/>
        <v>0.34488701646878589</v>
      </c>
      <c r="ME268" s="123">
        <f t="shared" si="864"/>
        <v>-0.15051562832234747</v>
      </c>
      <c r="MF268" s="212">
        <f t="shared" si="842"/>
        <v>-2.2019924424596195E-2</v>
      </c>
      <c r="MG268" s="105"/>
      <c r="MH268" s="123">
        <f t="shared" si="866"/>
        <v>-0.34391183251226554</v>
      </c>
      <c r="MI268" s="123">
        <f t="shared" si="1040"/>
        <v>-0.14601294085861552</v>
      </c>
      <c r="MJ268" s="212">
        <f t="shared" si="1041"/>
        <v>-0.15507843810832467</v>
      </c>
      <c r="MK268" s="105"/>
      <c r="ML268" s="123">
        <f t="shared" si="1045"/>
        <v>-0.18794896843762993</v>
      </c>
      <c r="MM268" s="123">
        <f t="shared" si="1042"/>
        <v>-0.14628853592244798</v>
      </c>
      <c r="MN268" s="212">
        <f t="shared" si="1043"/>
        <v>-0.1448431678249609</v>
      </c>
      <c r="MO268" s="105"/>
      <c r="MP268" s="105"/>
    </row>
    <row r="269" spans="2:354" ht="12" x14ac:dyDescent="0.25">
      <c r="B269" s="6" t="s">
        <v>640</v>
      </c>
      <c r="C269" s="6">
        <v>23038</v>
      </c>
      <c r="D269" s="86" t="s">
        <v>99</v>
      </c>
      <c r="E269" s="6">
        <v>1</v>
      </c>
      <c r="F269" s="3">
        <v>1997</v>
      </c>
      <c r="G269" s="7">
        <v>2006</v>
      </c>
      <c r="H269" s="139">
        <v>2005</v>
      </c>
      <c r="I269" s="7">
        <v>2000</v>
      </c>
      <c r="J269" s="177">
        <f t="shared" si="867"/>
        <v>2020</v>
      </c>
      <c r="K269" s="7">
        <v>2040</v>
      </c>
      <c r="L269" s="162"/>
      <c r="M269" s="3">
        <v>1349</v>
      </c>
      <c r="N269" s="7">
        <v>1348</v>
      </c>
      <c r="O269" s="139">
        <v>1350</v>
      </c>
      <c r="P269" s="7">
        <v>1373</v>
      </c>
      <c r="Q269" s="177">
        <f t="shared" si="868"/>
        <v>1371</v>
      </c>
      <c r="R269" s="7">
        <v>1369</v>
      </c>
      <c r="S269" s="105"/>
      <c r="T269" s="3">
        <v>6138</v>
      </c>
      <c r="U269" s="7">
        <v>6118</v>
      </c>
      <c r="V269" s="139">
        <v>6152</v>
      </c>
      <c r="W269" s="7">
        <v>6187</v>
      </c>
      <c r="X269" s="177">
        <f t="shared" si="869"/>
        <v>6245</v>
      </c>
      <c r="Y269" s="7">
        <v>6303</v>
      </c>
      <c r="Z269" s="105"/>
      <c r="AA269" s="3">
        <v>1986</v>
      </c>
      <c r="AB269" s="105">
        <v>2045</v>
      </c>
      <c r="AC269" s="139">
        <v>2090</v>
      </c>
      <c r="AD269" s="7">
        <v>2129</v>
      </c>
      <c r="AE269" s="177">
        <f t="shared" si="870"/>
        <v>2157.5</v>
      </c>
      <c r="AF269" s="7">
        <v>2186</v>
      </c>
      <c r="AG269" s="105"/>
      <c r="AH269" s="3">
        <f t="shared" si="871"/>
        <v>7487</v>
      </c>
      <c r="AI269" s="3">
        <f t="shared" si="872"/>
        <v>7466</v>
      </c>
      <c r="AJ269" s="3">
        <f t="shared" si="873"/>
        <v>7502</v>
      </c>
      <c r="AK269" s="3">
        <f t="shared" si="874"/>
        <v>7560</v>
      </c>
      <c r="AL269" s="178">
        <f t="shared" si="875"/>
        <v>7616</v>
      </c>
      <c r="AM269" s="3">
        <f t="shared" si="876"/>
        <v>7672</v>
      </c>
      <c r="AN269" s="105"/>
      <c r="AO269" s="3">
        <f t="shared" si="877"/>
        <v>11470</v>
      </c>
      <c r="AP269" s="3">
        <f t="shared" si="878"/>
        <v>11517</v>
      </c>
      <c r="AQ269" s="3">
        <f t="shared" si="879"/>
        <v>11597</v>
      </c>
      <c r="AR269" s="3">
        <f t="shared" si="880"/>
        <v>11689</v>
      </c>
      <c r="AS269" s="178">
        <f t="shared" si="881"/>
        <v>11793.5</v>
      </c>
      <c r="AT269" s="3">
        <f t="shared" si="882"/>
        <v>11898</v>
      </c>
      <c r="AU269" s="105"/>
      <c r="AV269" s="105"/>
      <c r="AW269" s="5">
        <v>0</v>
      </c>
      <c r="AX269" s="5">
        <v>0</v>
      </c>
      <c r="AY269" s="5">
        <v>0</v>
      </c>
      <c r="AZ269" s="5">
        <v>0</v>
      </c>
      <c r="BA269" s="5">
        <v>1</v>
      </c>
      <c r="BB269" s="5"/>
      <c r="BC269" s="4"/>
      <c r="BD269" s="5">
        <v>1</v>
      </c>
      <c r="BE269" s="5">
        <v>0</v>
      </c>
      <c r="BF269" s="5">
        <v>0</v>
      </c>
      <c r="BG269" s="5">
        <v>0</v>
      </c>
      <c r="BH269" s="5"/>
      <c r="BI269" s="5">
        <v>2</v>
      </c>
      <c r="BJ269" s="4"/>
      <c r="BK269" s="5"/>
      <c r="BL269" s="5"/>
      <c r="BM269" s="5"/>
      <c r="BN269" s="5"/>
      <c r="BO269" s="5"/>
      <c r="BP269" s="5"/>
      <c r="BQ269" s="4"/>
      <c r="BR269" s="5">
        <f t="shared" si="883"/>
        <v>1</v>
      </c>
      <c r="BS269" s="5">
        <f t="shared" si="884"/>
        <v>0</v>
      </c>
      <c r="BT269" s="5">
        <f t="shared" si="885"/>
        <v>0</v>
      </c>
      <c r="BU269" s="5">
        <f t="shared" si="886"/>
        <v>0</v>
      </c>
      <c r="BV269" s="5">
        <f t="shared" si="887"/>
        <v>1</v>
      </c>
      <c r="BW269" s="5">
        <f t="shared" si="888"/>
        <v>2</v>
      </c>
      <c r="BX269" s="4"/>
      <c r="BY269" s="4"/>
      <c r="BZ269" s="5">
        <v>0</v>
      </c>
      <c r="CA269" s="5">
        <v>0</v>
      </c>
      <c r="CB269" s="5">
        <v>0</v>
      </c>
      <c r="CC269" s="5">
        <v>4</v>
      </c>
      <c r="CD269" s="183">
        <f t="shared" si="1044"/>
        <v>5</v>
      </c>
      <c r="CE269" s="5">
        <v>6</v>
      </c>
      <c r="CF269" s="4"/>
      <c r="CG269" s="5">
        <v>1</v>
      </c>
      <c r="CH269" s="5"/>
      <c r="CI269" s="5"/>
      <c r="CJ269" s="5"/>
      <c r="CK269" s="183">
        <f t="shared" si="889"/>
        <v>0</v>
      </c>
      <c r="CL269" s="5"/>
      <c r="CM269" s="4"/>
      <c r="CN269" s="5"/>
      <c r="CO269" s="5"/>
      <c r="CP269" s="5"/>
      <c r="CQ269" s="5"/>
      <c r="CR269" s="5"/>
      <c r="CS269" s="5"/>
      <c r="CT269" s="4"/>
      <c r="CU269" s="5">
        <f t="shared" si="890"/>
        <v>1</v>
      </c>
      <c r="CV269" s="5">
        <f t="shared" si="891"/>
        <v>0</v>
      </c>
      <c r="CW269" s="5">
        <f t="shared" si="892"/>
        <v>0</v>
      </c>
      <c r="CX269" s="5">
        <f t="shared" si="893"/>
        <v>4</v>
      </c>
      <c r="CY269" s="183">
        <f t="shared" si="894"/>
        <v>5</v>
      </c>
      <c r="CZ269" s="5">
        <f t="shared" si="895"/>
        <v>6</v>
      </c>
      <c r="DA269" s="4"/>
      <c r="DB269" s="4"/>
      <c r="DC269" s="5">
        <f t="shared" si="896"/>
        <v>3</v>
      </c>
      <c r="DD269" s="5">
        <f t="shared" si="897"/>
        <v>3</v>
      </c>
      <c r="DE269" s="5">
        <f t="shared" si="898"/>
        <v>5</v>
      </c>
      <c r="DF269" s="5">
        <f t="shared" si="899"/>
        <v>2</v>
      </c>
      <c r="DG269" s="5">
        <f t="shared" si="900"/>
        <v>2</v>
      </c>
      <c r="DH269" s="5">
        <f t="shared" si="901"/>
        <v>8</v>
      </c>
      <c r="DI269" s="4"/>
      <c r="DJ269" s="5">
        <f t="shared" si="902"/>
        <v>9</v>
      </c>
      <c r="DK269" s="5">
        <f t="shared" si="903"/>
        <v>7</v>
      </c>
      <c r="DL269" s="5">
        <f t="shared" si="904"/>
        <v>7</v>
      </c>
      <c r="DM269" s="5">
        <f t="shared" si="905"/>
        <v>4</v>
      </c>
      <c r="DN269" s="5">
        <f t="shared" si="906"/>
        <v>14</v>
      </c>
      <c r="DO269" s="5">
        <f t="shared" si="907"/>
        <v>14</v>
      </c>
      <c r="DP269" s="4"/>
      <c r="DQ269" s="5">
        <f t="shared" si="908"/>
        <v>0</v>
      </c>
      <c r="DR269" s="5">
        <f t="shared" si="909"/>
        <v>0</v>
      </c>
      <c r="DS269" s="5">
        <f t="shared" si="910"/>
        <v>0</v>
      </c>
      <c r="DT269" s="5">
        <f t="shared" si="911"/>
        <v>0</v>
      </c>
      <c r="DU269" s="5">
        <f t="shared" si="912"/>
        <v>0</v>
      </c>
      <c r="DV269" s="5">
        <f t="shared" si="913"/>
        <v>0</v>
      </c>
      <c r="DW269" s="4"/>
      <c r="DX269" s="5">
        <f t="shared" si="914"/>
        <v>12</v>
      </c>
      <c r="DY269" s="5">
        <f t="shared" si="915"/>
        <v>10</v>
      </c>
      <c r="DZ269" s="5">
        <f t="shared" si="916"/>
        <v>12</v>
      </c>
      <c r="EA269" s="5">
        <f t="shared" si="917"/>
        <v>6</v>
      </c>
      <c r="EB269" s="5">
        <f t="shared" si="918"/>
        <v>16</v>
      </c>
      <c r="EC269" s="5">
        <f t="shared" si="919"/>
        <v>22</v>
      </c>
      <c r="ED269" s="4"/>
      <c r="EE269" s="4"/>
      <c r="EF269" s="5">
        <v>3</v>
      </c>
      <c r="EG269" s="5">
        <v>3</v>
      </c>
      <c r="EH269" s="5">
        <v>5</v>
      </c>
      <c r="EI269" s="5">
        <v>6</v>
      </c>
      <c r="EJ269" s="5">
        <v>8</v>
      </c>
      <c r="EK269" s="5">
        <v>14</v>
      </c>
      <c r="EL269" s="4"/>
      <c r="EM269" s="5">
        <v>11</v>
      </c>
      <c r="EN269" s="5">
        <v>7</v>
      </c>
      <c r="EO269" s="5">
        <v>7</v>
      </c>
      <c r="EP269" s="5">
        <v>4</v>
      </c>
      <c r="EQ269" s="5">
        <v>14</v>
      </c>
      <c r="ER269" s="5">
        <v>16</v>
      </c>
      <c r="ES269" s="4"/>
      <c r="ET269" s="5"/>
      <c r="EU269" s="5"/>
      <c r="EV269" s="5"/>
      <c r="EW269" s="5"/>
      <c r="EX269" s="5">
        <v>0</v>
      </c>
      <c r="EY269" s="5"/>
      <c r="EZ269" s="4"/>
      <c r="FA269" s="5">
        <f t="shared" si="920"/>
        <v>14</v>
      </c>
      <c r="FB269" s="5">
        <f t="shared" si="921"/>
        <v>10</v>
      </c>
      <c r="FC269" s="5">
        <f t="shared" si="922"/>
        <v>12</v>
      </c>
      <c r="FD269" s="5">
        <f t="shared" si="923"/>
        <v>10</v>
      </c>
      <c r="FE269" s="5">
        <f t="shared" si="924"/>
        <v>22</v>
      </c>
      <c r="FF269" s="5">
        <f t="shared" si="925"/>
        <v>30</v>
      </c>
      <c r="FG269" s="4"/>
      <c r="FH269" s="5">
        <f t="shared" si="926"/>
        <v>14</v>
      </c>
      <c r="FI269" s="5">
        <f t="shared" si="927"/>
        <v>10</v>
      </c>
      <c r="FJ269" s="5">
        <f t="shared" si="928"/>
        <v>12</v>
      </c>
      <c r="FK269" s="5">
        <f t="shared" si="929"/>
        <v>10</v>
      </c>
      <c r="FL269" s="5">
        <f t="shared" si="930"/>
        <v>22</v>
      </c>
      <c r="FM269" s="5">
        <f t="shared" si="931"/>
        <v>30</v>
      </c>
      <c r="FN269" s="4"/>
      <c r="FO269" s="4"/>
      <c r="FP269" s="4">
        <v>26</v>
      </c>
      <c r="FQ269" s="4">
        <v>16</v>
      </c>
      <c r="FR269" s="4">
        <v>12.08</v>
      </c>
      <c r="FS269" s="4">
        <v>17.82000000000005</v>
      </c>
      <c r="FT269" s="4">
        <v>8</v>
      </c>
      <c r="FU269" s="4">
        <v>2</v>
      </c>
      <c r="FV269" s="4"/>
      <c r="FW269" s="4">
        <f t="shared" si="932"/>
        <v>294</v>
      </c>
      <c r="FX269" s="4">
        <f t="shared" si="933"/>
        <v>254</v>
      </c>
      <c r="FY269" s="4">
        <f t="shared" si="934"/>
        <v>285.92</v>
      </c>
      <c r="FZ269" s="4">
        <f t="shared" si="935"/>
        <v>256.17999999999995</v>
      </c>
      <c r="GA269" s="4">
        <f t="shared" si="936"/>
        <v>276</v>
      </c>
      <c r="GB269" s="4">
        <f t="shared" si="937"/>
        <v>262</v>
      </c>
      <c r="GC269" s="4"/>
      <c r="GD269" s="4">
        <v>320</v>
      </c>
      <c r="GE269" s="4">
        <v>270</v>
      </c>
      <c r="GF269" s="4">
        <v>298</v>
      </c>
      <c r="GG269" s="4">
        <v>274</v>
      </c>
      <c r="GH269" s="4">
        <v>284</v>
      </c>
      <c r="GI269" s="4">
        <v>264</v>
      </c>
      <c r="GJ269" s="4"/>
      <c r="GK269" s="6"/>
      <c r="GL269" s="4">
        <f t="shared" si="938"/>
        <v>29</v>
      </c>
      <c r="GM269" s="4">
        <f t="shared" si="939"/>
        <v>19</v>
      </c>
      <c r="GN269" s="4">
        <f t="shared" si="940"/>
        <v>17.079999999999998</v>
      </c>
      <c r="GO269" s="4">
        <f t="shared" si="941"/>
        <v>23.82000000000005</v>
      </c>
      <c r="GP269" s="4">
        <f t="shared" si="942"/>
        <v>16</v>
      </c>
      <c r="GQ269" s="4">
        <f t="shared" si="943"/>
        <v>16</v>
      </c>
      <c r="GR269" s="4"/>
      <c r="GS269" s="4">
        <f t="shared" si="944"/>
        <v>305</v>
      </c>
      <c r="GT269" s="4">
        <f t="shared" si="945"/>
        <v>261</v>
      </c>
      <c r="GU269" s="4">
        <f t="shared" si="946"/>
        <v>292.92</v>
      </c>
      <c r="GV269" s="4">
        <f t="shared" si="947"/>
        <v>260.17999999999995</v>
      </c>
      <c r="GW269" s="4">
        <f t="shared" si="948"/>
        <v>290</v>
      </c>
      <c r="GX269" s="4">
        <f t="shared" si="949"/>
        <v>278</v>
      </c>
      <c r="GY269" s="4"/>
      <c r="GZ269" s="4">
        <f t="shared" si="950"/>
        <v>334</v>
      </c>
      <c r="HA269" s="4">
        <f t="shared" si="951"/>
        <v>280</v>
      </c>
      <c r="HB269" s="4">
        <f t="shared" si="952"/>
        <v>310</v>
      </c>
      <c r="HC269" s="4">
        <f t="shared" si="953"/>
        <v>284</v>
      </c>
      <c r="HD269" s="4">
        <f t="shared" si="954"/>
        <v>284</v>
      </c>
      <c r="HE269" s="4">
        <f t="shared" si="955"/>
        <v>264</v>
      </c>
      <c r="HF269" s="4"/>
      <c r="HG269" s="6"/>
      <c r="HH269" s="84">
        <f t="shared" si="956"/>
        <v>2.223869532987398E-3</v>
      </c>
      <c r="HI269" s="84">
        <f t="shared" si="957"/>
        <v>2.225519287833828E-3</v>
      </c>
      <c r="HJ269" s="84">
        <f t="shared" si="958"/>
        <v>3.7037037037037038E-3</v>
      </c>
      <c r="HK269" s="84">
        <f t="shared" si="959"/>
        <v>4.3699927166788053E-3</v>
      </c>
      <c r="HL269" s="84">
        <f t="shared" si="960"/>
        <v>5.8351568198395333E-3</v>
      </c>
      <c r="HM269" s="84">
        <f t="shared" si="961"/>
        <v>1.0226442658875092E-2</v>
      </c>
      <c r="HN269" s="145"/>
      <c r="HO269" s="84">
        <f t="shared" si="962"/>
        <v>1.9273535952557451E-2</v>
      </c>
      <c r="HP269" s="84">
        <f t="shared" si="963"/>
        <v>1.1869436201780416E-2</v>
      </c>
      <c r="HQ269" s="84">
        <f t="shared" si="964"/>
        <v>8.9481481481481478E-3</v>
      </c>
      <c r="HR269" s="84">
        <f t="shared" si="965"/>
        <v>1.2978878368536088E-2</v>
      </c>
      <c r="HS269" s="84">
        <f t="shared" si="966"/>
        <v>5.8351568198395333E-3</v>
      </c>
      <c r="HT269" s="84">
        <f t="shared" si="967"/>
        <v>1.4609203798392988E-3</v>
      </c>
      <c r="HU269" s="145"/>
      <c r="HV269" s="84">
        <f t="shared" si="968"/>
        <v>2.1497405485544848E-2</v>
      </c>
      <c r="HW269" s="84">
        <f t="shared" si="969"/>
        <v>1.4094955489614244E-2</v>
      </c>
      <c r="HX269" s="84">
        <f t="shared" si="970"/>
        <v>1.2651851851851852E-2</v>
      </c>
      <c r="HY269" s="84">
        <f t="shared" si="971"/>
        <v>1.7348871085214893E-2</v>
      </c>
      <c r="HZ269" s="84">
        <f t="shared" si="972"/>
        <v>1.1670313639679067E-2</v>
      </c>
      <c r="IA269" s="84">
        <f t="shared" si="973"/>
        <v>1.168736303871439E-2</v>
      </c>
      <c r="IB269" s="145"/>
      <c r="IC269" s="145"/>
      <c r="ID269" s="84">
        <f t="shared" si="974"/>
        <v>1.7921146953405018E-3</v>
      </c>
      <c r="IE269" s="84">
        <f t="shared" si="975"/>
        <v>1.1441647597254005E-3</v>
      </c>
      <c r="IF269" s="84">
        <f t="shared" si="976"/>
        <v>1.1378413524057217E-3</v>
      </c>
      <c r="IG269" s="84">
        <f t="shared" si="977"/>
        <v>6.4651689025375784E-4</v>
      </c>
      <c r="IH269" s="84">
        <f t="shared" si="978"/>
        <v>2.2417934347477983E-3</v>
      </c>
      <c r="II269" s="84">
        <f t="shared" si="979"/>
        <v>2.5384737426622245E-3</v>
      </c>
      <c r="IJ269" s="145"/>
      <c r="IK269" s="84">
        <f t="shared" si="980"/>
        <v>4.7898338220918865E-2</v>
      </c>
      <c r="IL269" s="84">
        <f t="shared" si="981"/>
        <v>4.151683556717882E-2</v>
      </c>
      <c r="IM269" s="84">
        <f t="shared" si="982"/>
        <v>4.6475942782834852E-2</v>
      </c>
      <c r="IN269" s="84">
        <f t="shared" si="983"/>
        <v>4.1406174236301913E-2</v>
      </c>
      <c r="IO269" s="84">
        <f t="shared" si="984"/>
        <v>4.419535628502802E-2</v>
      </c>
      <c r="IP269" s="84">
        <f t="shared" si="985"/>
        <v>4.1567507536093923E-2</v>
      </c>
      <c r="IQ269" s="145"/>
      <c r="IR269" s="84">
        <f t="shared" si="986"/>
        <v>4.969045291625937E-2</v>
      </c>
      <c r="IS269" s="84">
        <f t="shared" si="987"/>
        <v>4.2661000326904223E-2</v>
      </c>
      <c r="IT269" s="84">
        <f t="shared" si="988"/>
        <v>4.7613784135240575E-2</v>
      </c>
      <c r="IU269" s="84">
        <f t="shared" si="989"/>
        <v>4.2052691126555672E-2</v>
      </c>
      <c r="IV269" s="84">
        <f t="shared" si="990"/>
        <v>4.6437149719775819E-2</v>
      </c>
      <c r="IW269" s="84">
        <f t="shared" si="991"/>
        <v>4.4105981278756146E-2</v>
      </c>
      <c r="IX269" s="140"/>
      <c r="IY269" s="140"/>
      <c r="IZ269" s="84">
        <f t="shared" si="992"/>
        <v>1.8699078402564446E-3</v>
      </c>
      <c r="JA269" s="84">
        <f t="shared" si="993"/>
        <v>1.3394053040450039E-3</v>
      </c>
      <c r="JB269" s="84">
        <f t="shared" si="994"/>
        <v>1.5995734470807784E-3</v>
      </c>
      <c r="JC269" s="84">
        <f t="shared" si="995"/>
        <v>1.3227513227513227E-3</v>
      </c>
      <c r="JD269" s="84">
        <f t="shared" si="996"/>
        <v>2.8886554621848741E-3</v>
      </c>
      <c r="JE269" s="84">
        <f t="shared" si="997"/>
        <v>3.9103232533889472E-3</v>
      </c>
      <c r="JF269" s="145"/>
      <c r="JG269" s="84">
        <f t="shared" si="998"/>
        <v>4.2740750634433014E-2</v>
      </c>
      <c r="JH269" s="84">
        <f t="shared" si="999"/>
        <v>3.6163943209215108E-2</v>
      </c>
      <c r="JI269" s="84">
        <f t="shared" si="1000"/>
        <v>3.9722740602505996E-2</v>
      </c>
      <c r="JJ269" s="84">
        <f t="shared" si="1001"/>
        <v>3.6243386243386244E-2</v>
      </c>
      <c r="JK269" s="84">
        <f t="shared" si="1002"/>
        <v>3.7289915966386554E-2</v>
      </c>
      <c r="JL269" s="84">
        <f t="shared" si="1003"/>
        <v>3.4410844629822732E-2</v>
      </c>
      <c r="JM269" s="145"/>
      <c r="JN269" s="84">
        <f t="shared" si="1004"/>
        <v>4.4610658474689459E-2</v>
      </c>
      <c r="JO269" s="84">
        <f t="shared" si="1005"/>
        <v>3.7503348513260114E-2</v>
      </c>
      <c r="JP269" s="84">
        <f t="shared" si="1006"/>
        <v>4.1322314049586771E-2</v>
      </c>
      <c r="JQ269" s="84">
        <f t="shared" si="1007"/>
        <v>3.7566137566137567E-2</v>
      </c>
      <c r="JR269" s="84">
        <f t="shared" si="1008"/>
        <v>4.0178571428571425E-2</v>
      </c>
      <c r="JS269" s="84">
        <f t="shared" si="1009"/>
        <v>3.8321167883211681E-2</v>
      </c>
      <c r="JT269" s="140"/>
      <c r="JU269" s="140"/>
      <c r="JV269" s="140"/>
      <c r="JW269" s="84">
        <f t="shared" si="1010"/>
        <v>1.3356484573260317E-4</v>
      </c>
      <c r="JX269" s="84">
        <f t="shared" si="1011"/>
        <v>0</v>
      </c>
      <c r="JY269" s="84">
        <f t="shared" si="1012"/>
        <v>0</v>
      </c>
      <c r="JZ269" s="84">
        <f t="shared" si="1013"/>
        <v>5.2910052910052914E-4</v>
      </c>
      <c r="KA269" s="84">
        <f t="shared" si="1014"/>
        <v>6.5651260504201686E-4</v>
      </c>
      <c r="KB269" s="84">
        <f t="shared" si="1015"/>
        <v>7.8206465067778938E-4</v>
      </c>
      <c r="KC269" s="145"/>
      <c r="KD269" s="84">
        <f t="shared" si="1016"/>
        <v>1.3356484573260317E-4</v>
      </c>
      <c r="KE269" s="84">
        <f t="shared" si="1017"/>
        <v>0</v>
      </c>
      <c r="KF269" s="84">
        <f t="shared" si="1018"/>
        <v>0</v>
      </c>
      <c r="KG269" s="84">
        <f t="shared" si="1019"/>
        <v>0</v>
      </c>
      <c r="KH269" s="84">
        <f t="shared" si="1020"/>
        <v>1.3130252100840336E-4</v>
      </c>
      <c r="KI269" s="84">
        <f t="shared" si="1021"/>
        <v>2.6068821689259646E-4</v>
      </c>
      <c r="KJ269" s="145"/>
      <c r="KK269" s="84">
        <f t="shared" si="1022"/>
        <v>1.6027781487912382E-3</v>
      </c>
      <c r="KL269" s="84">
        <f t="shared" si="1023"/>
        <v>1.3394053040450039E-3</v>
      </c>
      <c r="KM269" s="84">
        <f t="shared" si="1024"/>
        <v>1.5995734470807784E-3</v>
      </c>
      <c r="KN269" s="84">
        <f t="shared" si="1025"/>
        <v>7.9365079365079365E-4</v>
      </c>
      <c r="KO269" s="84">
        <f t="shared" si="1026"/>
        <v>2.1008403361344537E-3</v>
      </c>
      <c r="KP269" s="84">
        <f t="shared" si="1027"/>
        <v>2.867570385818561E-3</v>
      </c>
      <c r="KQ269" s="105"/>
      <c r="KR269" s="123">
        <f t="shared" si="1028"/>
        <v>4.2740750634433014E-2</v>
      </c>
      <c r="KS269" s="123">
        <f t="shared" si="1029"/>
        <v>3.6163943209215108E-2</v>
      </c>
      <c r="KT269" s="123">
        <f t="shared" si="1030"/>
        <v>3.9722740602505996E-2</v>
      </c>
      <c r="KU269" s="123">
        <f t="shared" si="1031"/>
        <v>3.6243386243386244E-2</v>
      </c>
      <c r="KV269" s="123">
        <f t="shared" si="1032"/>
        <v>3.7289915966386554E-2</v>
      </c>
      <c r="KW269" s="123">
        <f t="shared" si="1033"/>
        <v>3.4410844629822732E-2</v>
      </c>
      <c r="KX269" s="105"/>
      <c r="KY269" s="123">
        <f t="shared" si="1034"/>
        <v>4.4610658474689459E-2</v>
      </c>
      <c r="KZ269" s="123">
        <f t="shared" si="1035"/>
        <v>3.7503348513260114E-2</v>
      </c>
      <c r="LA269" s="123">
        <f t="shared" si="1036"/>
        <v>4.1322314049586771E-2</v>
      </c>
      <c r="LB269" s="123">
        <f t="shared" si="1037"/>
        <v>3.7566137566137567E-2</v>
      </c>
      <c r="LC269" s="123">
        <f t="shared" si="1038"/>
        <v>4.0178571428571425E-2</v>
      </c>
      <c r="LD269" s="123">
        <f t="shared" si="1039"/>
        <v>3.8321167883211681E-2</v>
      </c>
      <c r="LE269" s="105"/>
      <c r="LF269" s="105"/>
      <c r="LG269" s="84">
        <f t="shared" si="856"/>
        <v>7.1428571428571425E-2</v>
      </c>
      <c r="LH269" s="84">
        <f t="shared" si="857"/>
        <v>0</v>
      </c>
      <c r="LI269" s="84">
        <f t="shared" si="858"/>
        <v>0</v>
      </c>
      <c r="LJ269" s="84">
        <f t="shared" si="859"/>
        <v>0.4</v>
      </c>
      <c r="LK269" s="84">
        <f t="shared" si="846"/>
        <v>0.22727272727272727</v>
      </c>
      <c r="LL269" s="84">
        <f t="shared" si="847"/>
        <v>0.2</v>
      </c>
      <c r="LM269" s="105"/>
      <c r="LN269" s="84">
        <f t="shared" si="860"/>
        <v>7.1428571428571425E-2</v>
      </c>
      <c r="LO269" s="84">
        <f t="shared" si="848"/>
        <v>0</v>
      </c>
      <c r="LP269" s="84">
        <f t="shared" si="849"/>
        <v>0</v>
      </c>
      <c r="LQ269" s="84">
        <f t="shared" si="861"/>
        <v>0</v>
      </c>
      <c r="LR269" s="84">
        <f t="shared" si="850"/>
        <v>4.5454545454545456E-2</v>
      </c>
      <c r="LS269" s="84">
        <f t="shared" si="851"/>
        <v>6.6666666666666666E-2</v>
      </c>
      <c r="LT269" s="105"/>
      <c r="LU269" s="84">
        <f t="shared" si="862"/>
        <v>0.8571428571428571</v>
      </c>
      <c r="LV269" s="84">
        <f t="shared" si="852"/>
        <v>1</v>
      </c>
      <c r="LW269" s="84">
        <f t="shared" si="853"/>
        <v>1</v>
      </c>
      <c r="LX269" s="84">
        <f t="shared" si="863"/>
        <v>0.6</v>
      </c>
      <c r="LY269" s="84">
        <f t="shared" si="854"/>
        <v>0.72727272727272729</v>
      </c>
      <c r="LZ269" s="84">
        <f t="shared" si="855"/>
        <v>0.73333333333333328</v>
      </c>
      <c r="MA269" s="105"/>
      <c r="MB269" s="105"/>
      <c r="MC269" s="105"/>
      <c r="MD269" s="123">
        <f t="shared" si="845"/>
        <v>1.7611395178962748</v>
      </c>
      <c r="ME269" s="123">
        <f t="shared" si="864"/>
        <v>1.2309557806940008</v>
      </c>
      <c r="MF269" s="212">
        <f t="shared" si="842"/>
        <v>1.4446037539103236</v>
      </c>
      <c r="MG269" s="105"/>
      <c r="MH269" s="123">
        <f t="shared" si="866"/>
        <v>-0.83673489132590617</v>
      </c>
      <c r="MI269" s="123">
        <f t="shared" si="1040"/>
        <v>-0.10561238681431936</v>
      </c>
      <c r="MJ269" s="212">
        <f t="shared" si="1041"/>
        <v>-0.13372430733916058</v>
      </c>
      <c r="MK269" s="105"/>
      <c r="ML269" s="123">
        <f t="shared" si="1045"/>
        <v>-7.6233015089904738E-2</v>
      </c>
      <c r="MM269" s="123">
        <f t="shared" si="1042"/>
        <v>-7.3672003185484808E-2</v>
      </c>
      <c r="MN269" s="212">
        <f t="shared" si="1043"/>
        <v>-7.2627737226277203E-2</v>
      </c>
      <c r="MO269" s="105"/>
      <c r="MP269" s="105"/>
    </row>
    <row r="270" spans="2:354" ht="12" x14ac:dyDescent="0.25">
      <c r="B270" s="6" t="s">
        <v>638</v>
      </c>
      <c r="C270" s="6">
        <v>11023</v>
      </c>
      <c r="D270" s="86" t="s">
        <v>12</v>
      </c>
      <c r="E270" s="6">
        <v>1</v>
      </c>
      <c r="F270" s="3">
        <v>3969</v>
      </c>
      <c r="G270" s="7">
        <v>3940</v>
      </c>
      <c r="H270" s="139">
        <v>3996</v>
      </c>
      <c r="I270" s="7">
        <v>4032</v>
      </c>
      <c r="J270" s="177">
        <f t="shared" si="867"/>
        <v>4067</v>
      </c>
      <c r="K270" s="7">
        <v>4102</v>
      </c>
      <c r="L270" s="162"/>
      <c r="M270" s="3">
        <v>3197</v>
      </c>
      <c r="N270" s="7">
        <v>3176</v>
      </c>
      <c r="O270" s="139">
        <v>3117</v>
      </c>
      <c r="P270" s="7">
        <v>3036</v>
      </c>
      <c r="Q270" s="177">
        <f t="shared" si="868"/>
        <v>2984.5</v>
      </c>
      <c r="R270" s="7">
        <v>2933</v>
      </c>
      <c r="S270" s="105"/>
      <c r="T270" s="3">
        <v>13525</v>
      </c>
      <c r="U270" s="7">
        <v>13506</v>
      </c>
      <c r="V270" s="139">
        <v>13588</v>
      </c>
      <c r="W270" s="7">
        <v>13628</v>
      </c>
      <c r="X270" s="177">
        <f t="shared" si="869"/>
        <v>13614.5</v>
      </c>
      <c r="Y270" s="7">
        <v>13601</v>
      </c>
      <c r="Z270" s="105"/>
      <c r="AA270" s="3">
        <v>5815</v>
      </c>
      <c r="AB270" s="105">
        <v>5918</v>
      </c>
      <c r="AC270" s="139">
        <v>6001</v>
      </c>
      <c r="AD270" s="7">
        <v>6049</v>
      </c>
      <c r="AE270" s="177">
        <f t="shared" si="870"/>
        <v>6092</v>
      </c>
      <c r="AF270" s="7">
        <v>6135</v>
      </c>
      <c r="AG270" s="105"/>
      <c r="AH270" s="3">
        <f t="shared" si="871"/>
        <v>16722</v>
      </c>
      <c r="AI270" s="3">
        <f t="shared" si="872"/>
        <v>16682</v>
      </c>
      <c r="AJ270" s="3">
        <f t="shared" si="873"/>
        <v>16705</v>
      </c>
      <c r="AK270" s="3">
        <f t="shared" si="874"/>
        <v>16664</v>
      </c>
      <c r="AL270" s="178">
        <f t="shared" si="875"/>
        <v>16599</v>
      </c>
      <c r="AM270" s="3">
        <f t="shared" si="876"/>
        <v>16534</v>
      </c>
      <c r="AN270" s="105"/>
      <c r="AO270" s="3">
        <f t="shared" si="877"/>
        <v>26506</v>
      </c>
      <c r="AP270" s="3">
        <f t="shared" si="878"/>
        <v>26540</v>
      </c>
      <c r="AQ270" s="3">
        <f t="shared" si="879"/>
        <v>26702</v>
      </c>
      <c r="AR270" s="3">
        <f t="shared" si="880"/>
        <v>26745</v>
      </c>
      <c r="AS270" s="178">
        <f t="shared" si="881"/>
        <v>26758</v>
      </c>
      <c r="AT270" s="3">
        <f t="shared" si="882"/>
        <v>26771</v>
      </c>
      <c r="AU270" s="105"/>
      <c r="AV270" s="105"/>
      <c r="AW270" s="5">
        <v>0</v>
      </c>
      <c r="AX270" s="5">
        <v>1</v>
      </c>
      <c r="AY270" s="5">
        <v>3</v>
      </c>
      <c r="AZ270" s="5">
        <v>2</v>
      </c>
      <c r="BA270" s="5">
        <v>3</v>
      </c>
      <c r="BB270" s="5">
        <v>3</v>
      </c>
      <c r="BC270" s="4"/>
      <c r="BD270" s="5">
        <v>0</v>
      </c>
      <c r="BE270" s="5">
        <v>3</v>
      </c>
      <c r="BF270" s="5">
        <v>5</v>
      </c>
      <c r="BG270" s="5">
        <v>5</v>
      </c>
      <c r="BH270" s="5">
        <v>7</v>
      </c>
      <c r="BI270" s="5">
        <v>11</v>
      </c>
      <c r="BJ270" s="4"/>
      <c r="BK270" s="5"/>
      <c r="BL270" s="5"/>
      <c r="BM270" s="5"/>
      <c r="BN270" s="5"/>
      <c r="BO270" s="5"/>
      <c r="BP270" s="5"/>
      <c r="BQ270" s="4"/>
      <c r="BR270" s="5">
        <f t="shared" si="883"/>
        <v>0</v>
      </c>
      <c r="BS270" s="5">
        <f t="shared" si="884"/>
        <v>4</v>
      </c>
      <c r="BT270" s="5">
        <f t="shared" si="885"/>
        <v>8</v>
      </c>
      <c r="BU270" s="5">
        <f t="shared" si="886"/>
        <v>7</v>
      </c>
      <c r="BV270" s="5">
        <f t="shared" si="887"/>
        <v>10</v>
      </c>
      <c r="BW270" s="5">
        <f t="shared" si="888"/>
        <v>14</v>
      </c>
      <c r="BX270" s="4"/>
      <c r="BY270" s="4"/>
      <c r="BZ270" s="5">
        <v>1</v>
      </c>
      <c r="CA270" s="5">
        <v>1</v>
      </c>
      <c r="CB270" s="5">
        <v>1</v>
      </c>
      <c r="CC270" s="5">
        <v>5</v>
      </c>
      <c r="CD270" s="183">
        <f t="shared" si="1044"/>
        <v>5</v>
      </c>
      <c r="CE270" s="5">
        <v>5</v>
      </c>
      <c r="CF270" s="4"/>
      <c r="CG270" s="5"/>
      <c r="CH270" s="5"/>
      <c r="CI270" s="5"/>
      <c r="CJ270" s="5"/>
      <c r="CK270" s="183">
        <f t="shared" si="889"/>
        <v>0.5</v>
      </c>
      <c r="CL270" s="5">
        <v>1</v>
      </c>
      <c r="CM270" s="4"/>
      <c r="CN270" s="5"/>
      <c r="CO270" s="5"/>
      <c r="CP270" s="5"/>
      <c r="CQ270" s="5"/>
      <c r="CR270" s="5"/>
      <c r="CS270" s="5"/>
      <c r="CT270" s="4"/>
      <c r="CU270" s="5">
        <f t="shared" si="890"/>
        <v>1</v>
      </c>
      <c r="CV270" s="5">
        <f t="shared" si="891"/>
        <v>1</v>
      </c>
      <c r="CW270" s="5">
        <f t="shared" si="892"/>
        <v>1</v>
      </c>
      <c r="CX270" s="5">
        <f t="shared" si="893"/>
        <v>5</v>
      </c>
      <c r="CY270" s="183">
        <f t="shared" si="894"/>
        <v>5.5</v>
      </c>
      <c r="CZ270" s="5">
        <f t="shared" si="895"/>
        <v>6</v>
      </c>
      <c r="DA270" s="4"/>
      <c r="DB270" s="4"/>
      <c r="DC270" s="5">
        <f t="shared" si="896"/>
        <v>3</v>
      </c>
      <c r="DD270" s="5">
        <f t="shared" si="897"/>
        <v>3</v>
      </c>
      <c r="DE270" s="5">
        <f t="shared" si="898"/>
        <v>6</v>
      </c>
      <c r="DF270" s="5">
        <f t="shared" si="899"/>
        <v>3</v>
      </c>
      <c r="DG270" s="5">
        <f t="shared" si="900"/>
        <v>7</v>
      </c>
      <c r="DH270" s="5">
        <f t="shared" si="901"/>
        <v>10</v>
      </c>
      <c r="DI270" s="4"/>
      <c r="DJ270" s="5">
        <f t="shared" si="902"/>
        <v>6</v>
      </c>
      <c r="DK270" s="5">
        <f t="shared" si="903"/>
        <v>21</v>
      </c>
      <c r="DL270" s="5">
        <f t="shared" si="904"/>
        <v>14</v>
      </c>
      <c r="DM270" s="5">
        <f t="shared" si="905"/>
        <v>20</v>
      </c>
      <c r="DN270" s="5">
        <f t="shared" si="906"/>
        <v>20.5</v>
      </c>
      <c r="DO270" s="5">
        <f t="shared" si="907"/>
        <v>19</v>
      </c>
      <c r="DP270" s="4"/>
      <c r="DQ270" s="5">
        <f t="shared" si="908"/>
        <v>0</v>
      </c>
      <c r="DR270" s="5">
        <f t="shared" si="909"/>
        <v>0</v>
      </c>
      <c r="DS270" s="5">
        <f t="shared" si="910"/>
        <v>0</v>
      </c>
      <c r="DT270" s="5">
        <f t="shared" si="911"/>
        <v>0</v>
      </c>
      <c r="DU270" s="5">
        <f t="shared" si="912"/>
        <v>0</v>
      </c>
      <c r="DV270" s="5">
        <f t="shared" si="913"/>
        <v>1</v>
      </c>
      <c r="DW270" s="4"/>
      <c r="DX270" s="5">
        <f t="shared" si="914"/>
        <v>9</v>
      </c>
      <c r="DY270" s="5">
        <f t="shared" si="915"/>
        <v>24</v>
      </c>
      <c r="DZ270" s="5">
        <f t="shared" si="916"/>
        <v>20</v>
      </c>
      <c r="EA270" s="5">
        <f t="shared" si="917"/>
        <v>23</v>
      </c>
      <c r="EB270" s="5">
        <f t="shared" si="918"/>
        <v>27.5</v>
      </c>
      <c r="EC270" s="5">
        <f t="shared" si="919"/>
        <v>30</v>
      </c>
      <c r="ED270" s="4"/>
      <c r="EE270" s="4"/>
      <c r="EF270" s="5">
        <v>4</v>
      </c>
      <c r="EG270" s="5">
        <v>5</v>
      </c>
      <c r="EH270" s="5">
        <v>10</v>
      </c>
      <c r="EI270" s="5">
        <v>10</v>
      </c>
      <c r="EJ270" s="5">
        <v>15</v>
      </c>
      <c r="EK270" s="5">
        <v>18</v>
      </c>
      <c r="EL270" s="4"/>
      <c r="EM270" s="5">
        <v>6</v>
      </c>
      <c r="EN270" s="5">
        <v>24</v>
      </c>
      <c r="EO270" s="5">
        <v>19</v>
      </c>
      <c r="EP270" s="5">
        <v>25</v>
      </c>
      <c r="EQ270" s="5">
        <v>28</v>
      </c>
      <c r="ER270" s="5">
        <v>31</v>
      </c>
      <c r="ES270" s="4"/>
      <c r="ET270" s="5"/>
      <c r="EU270" s="5"/>
      <c r="EV270" s="5"/>
      <c r="EW270" s="5"/>
      <c r="EX270" s="5">
        <v>0</v>
      </c>
      <c r="EY270" s="5">
        <v>1</v>
      </c>
      <c r="EZ270" s="4"/>
      <c r="FA270" s="5">
        <f t="shared" si="920"/>
        <v>10</v>
      </c>
      <c r="FB270" s="5">
        <f t="shared" si="921"/>
        <v>29</v>
      </c>
      <c r="FC270" s="5">
        <f t="shared" si="922"/>
        <v>29</v>
      </c>
      <c r="FD270" s="5">
        <f t="shared" si="923"/>
        <v>35</v>
      </c>
      <c r="FE270" s="5">
        <f t="shared" si="924"/>
        <v>43</v>
      </c>
      <c r="FF270" s="5">
        <f t="shared" si="925"/>
        <v>49</v>
      </c>
      <c r="FG270" s="4"/>
      <c r="FH270" s="5">
        <f t="shared" si="926"/>
        <v>10</v>
      </c>
      <c r="FI270" s="5">
        <f t="shared" si="927"/>
        <v>29</v>
      </c>
      <c r="FJ270" s="5">
        <f t="shared" si="928"/>
        <v>29</v>
      </c>
      <c r="FK270" s="5">
        <f t="shared" si="929"/>
        <v>35</v>
      </c>
      <c r="FL270" s="5">
        <f t="shared" si="930"/>
        <v>43</v>
      </c>
      <c r="FM270" s="5">
        <f t="shared" si="931"/>
        <v>50</v>
      </c>
      <c r="FN270" s="4"/>
      <c r="FO270" s="4"/>
      <c r="FP270" s="4">
        <v>106</v>
      </c>
      <c r="FQ270" s="4">
        <v>98</v>
      </c>
      <c r="FR270" s="4">
        <v>84</v>
      </c>
      <c r="FS270" s="4">
        <v>70.160000000000082</v>
      </c>
      <c r="FT270" s="4">
        <v>54</v>
      </c>
      <c r="FU270" s="4">
        <v>44</v>
      </c>
      <c r="FV270" s="4"/>
      <c r="FW270" s="4">
        <f t="shared" si="932"/>
        <v>1152</v>
      </c>
      <c r="FX270" s="4">
        <f t="shared" si="933"/>
        <v>1128</v>
      </c>
      <c r="FY270" s="4">
        <f t="shared" si="934"/>
        <v>1026</v>
      </c>
      <c r="FZ270" s="4">
        <f t="shared" si="935"/>
        <v>985.83999999999992</v>
      </c>
      <c r="GA270" s="4">
        <f t="shared" si="936"/>
        <v>974</v>
      </c>
      <c r="GB270" s="4">
        <f t="shared" si="937"/>
        <v>1000</v>
      </c>
      <c r="GC270" s="4"/>
      <c r="GD270" s="4">
        <v>1258</v>
      </c>
      <c r="GE270" s="4">
        <v>1226</v>
      </c>
      <c r="GF270" s="4">
        <v>1110</v>
      </c>
      <c r="GG270" s="4">
        <v>1056</v>
      </c>
      <c r="GH270" s="4">
        <v>1028</v>
      </c>
      <c r="GI270" s="4">
        <v>1044</v>
      </c>
      <c r="GJ270" s="4"/>
      <c r="GK270" s="6"/>
      <c r="GL270" s="4">
        <f t="shared" si="938"/>
        <v>110</v>
      </c>
      <c r="GM270" s="4">
        <f t="shared" si="939"/>
        <v>103</v>
      </c>
      <c r="GN270" s="4">
        <f t="shared" si="940"/>
        <v>94</v>
      </c>
      <c r="GO270" s="4">
        <f t="shared" si="941"/>
        <v>80.160000000000082</v>
      </c>
      <c r="GP270" s="4">
        <f t="shared" si="942"/>
        <v>69</v>
      </c>
      <c r="GQ270" s="4">
        <f t="shared" si="943"/>
        <v>62</v>
      </c>
      <c r="GR270" s="4"/>
      <c r="GS270" s="4">
        <f t="shared" si="944"/>
        <v>1158</v>
      </c>
      <c r="GT270" s="4">
        <f t="shared" si="945"/>
        <v>1152</v>
      </c>
      <c r="GU270" s="4">
        <f t="shared" si="946"/>
        <v>1045</v>
      </c>
      <c r="GV270" s="4">
        <f t="shared" si="947"/>
        <v>1010.8399999999999</v>
      </c>
      <c r="GW270" s="4">
        <f t="shared" si="948"/>
        <v>1002</v>
      </c>
      <c r="GX270" s="4">
        <f t="shared" si="949"/>
        <v>1031</v>
      </c>
      <c r="GY270" s="4"/>
      <c r="GZ270" s="4">
        <f t="shared" si="950"/>
        <v>1268</v>
      </c>
      <c r="HA270" s="4">
        <f t="shared" si="951"/>
        <v>1255</v>
      </c>
      <c r="HB270" s="4">
        <f t="shared" si="952"/>
        <v>1139</v>
      </c>
      <c r="HC270" s="4">
        <f t="shared" si="953"/>
        <v>1091</v>
      </c>
      <c r="HD270" s="4">
        <f t="shared" si="954"/>
        <v>1028</v>
      </c>
      <c r="HE270" s="4">
        <f t="shared" si="955"/>
        <v>1045</v>
      </c>
      <c r="HF270" s="4"/>
      <c r="HG270" s="6"/>
      <c r="HH270" s="84">
        <f t="shared" si="956"/>
        <v>1.2511729746637473E-3</v>
      </c>
      <c r="HI270" s="84">
        <f t="shared" si="957"/>
        <v>1.5743073047858943E-3</v>
      </c>
      <c r="HJ270" s="84">
        <f t="shared" si="958"/>
        <v>3.208213025344883E-3</v>
      </c>
      <c r="HK270" s="84">
        <f t="shared" si="959"/>
        <v>3.2938076416337285E-3</v>
      </c>
      <c r="HL270" s="84">
        <f t="shared" si="960"/>
        <v>5.0259674987435084E-3</v>
      </c>
      <c r="HM270" s="84">
        <f t="shared" si="961"/>
        <v>6.1370610296624618E-3</v>
      </c>
      <c r="HN270" s="145"/>
      <c r="HO270" s="84">
        <f t="shared" si="962"/>
        <v>3.3156083828589304E-2</v>
      </c>
      <c r="HP270" s="84">
        <f t="shared" si="963"/>
        <v>3.0856423173803528E-2</v>
      </c>
      <c r="HQ270" s="84">
        <f t="shared" si="964"/>
        <v>2.6948989412897015E-2</v>
      </c>
      <c r="HR270" s="84">
        <f t="shared" si="965"/>
        <v>2.3109354413702266E-2</v>
      </c>
      <c r="HS270" s="84">
        <f t="shared" si="966"/>
        <v>1.8093482995476629E-2</v>
      </c>
      <c r="HT270" s="84">
        <f t="shared" si="967"/>
        <v>1.5001704739174906E-2</v>
      </c>
      <c r="HU270" s="145"/>
      <c r="HV270" s="84">
        <f t="shared" si="968"/>
        <v>3.4407256803253052E-2</v>
      </c>
      <c r="HW270" s="84">
        <f t="shared" si="969"/>
        <v>3.2430730478589423E-2</v>
      </c>
      <c r="HX270" s="84">
        <f t="shared" si="970"/>
        <v>3.0157202438241899E-2</v>
      </c>
      <c r="HY270" s="84">
        <f t="shared" si="971"/>
        <v>2.6403162055335994E-2</v>
      </c>
      <c r="HZ270" s="84">
        <f t="shared" si="972"/>
        <v>2.3119450494220137E-2</v>
      </c>
      <c r="IA270" s="84">
        <f t="shared" si="973"/>
        <v>2.1138765768837369E-2</v>
      </c>
      <c r="IB270" s="145"/>
      <c r="IC270" s="145"/>
      <c r="ID270" s="84">
        <f t="shared" si="974"/>
        <v>4.4362292051756009E-4</v>
      </c>
      <c r="IE270" s="84">
        <f t="shared" si="975"/>
        <v>1.7769880053309639E-3</v>
      </c>
      <c r="IF270" s="84">
        <f t="shared" si="976"/>
        <v>1.3982926111274655E-3</v>
      </c>
      <c r="IG270" s="84">
        <f t="shared" si="977"/>
        <v>1.8344584678602876E-3</v>
      </c>
      <c r="IH270" s="84">
        <f t="shared" si="978"/>
        <v>2.0566307980462006E-3</v>
      </c>
      <c r="II270" s="84">
        <f t="shared" si="979"/>
        <v>2.2792441732225571E-3</v>
      </c>
      <c r="IJ270" s="145"/>
      <c r="IK270" s="84">
        <f t="shared" si="980"/>
        <v>8.517560073937154E-2</v>
      </c>
      <c r="IL270" s="84">
        <f t="shared" si="981"/>
        <v>8.3518436250555314E-2</v>
      </c>
      <c r="IM270" s="84">
        <f t="shared" si="982"/>
        <v>7.5507801000883126E-2</v>
      </c>
      <c r="IN270" s="84">
        <f t="shared" si="983"/>
        <v>7.2339301438215431E-2</v>
      </c>
      <c r="IO270" s="84">
        <f t="shared" si="984"/>
        <v>7.1541371332035697E-2</v>
      </c>
      <c r="IP270" s="84">
        <f t="shared" si="985"/>
        <v>7.3524005587824431E-2</v>
      </c>
      <c r="IQ270" s="145"/>
      <c r="IR270" s="84">
        <f t="shared" si="986"/>
        <v>8.5619223659889096E-2</v>
      </c>
      <c r="IS270" s="84">
        <f t="shared" si="987"/>
        <v>8.5295424255886279E-2</v>
      </c>
      <c r="IT270" s="84">
        <f t="shared" si="988"/>
        <v>7.690609361201059E-2</v>
      </c>
      <c r="IU270" s="84">
        <f t="shared" si="989"/>
        <v>7.417375990607572E-2</v>
      </c>
      <c r="IV270" s="84">
        <f t="shared" si="990"/>
        <v>7.3598002130081899E-2</v>
      </c>
      <c r="IW270" s="84">
        <f t="shared" si="991"/>
        <v>7.5803249761046992E-2</v>
      </c>
      <c r="IX270" s="140"/>
      <c r="IY270" s="140"/>
      <c r="IZ270" s="84">
        <f t="shared" si="992"/>
        <v>5.9801459155603399E-4</v>
      </c>
      <c r="JA270" s="84">
        <f t="shared" si="993"/>
        <v>1.7384006713823282E-3</v>
      </c>
      <c r="JB270" s="84">
        <f t="shared" si="994"/>
        <v>1.7360071834780005E-3</v>
      </c>
      <c r="JC270" s="84">
        <f t="shared" si="995"/>
        <v>2.1003360537686028E-3</v>
      </c>
      <c r="JD270" s="84">
        <f t="shared" si="996"/>
        <v>2.5905175010542802E-3</v>
      </c>
      <c r="JE270" s="84">
        <f t="shared" si="997"/>
        <v>2.9635901778154107E-3</v>
      </c>
      <c r="JF270" s="145"/>
      <c r="JG270" s="84">
        <f t="shared" si="998"/>
        <v>7.5230235617749067E-2</v>
      </c>
      <c r="JH270" s="84">
        <f t="shared" si="999"/>
        <v>7.3492387003956355E-2</v>
      </c>
      <c r="JI270" s="84">
        <f t="shared" si="1000"/>
        <v>6.6447171505537264E-2</v>
      </c>
      <c r="JJ270" s="84">
        <f t="shared" si="1001"/>
        <v>6.3370139222275565E-2</v>
      </c>
      <c r="JK270" s="84">
        <f t="shared" si="1002"/>
        <v>6.1931441653111631E-2</v>
      </c>
      <c r="JL270" s="84">
        <f t="shared" si="1003"/>
        <v>6.3142615217128342E-2</v>
      </c>
      <c r="JM270" s="145"/>
      <c r="JN270" s="84">
        <f t="shared" si="1004"/>
        <v>7.5828250209305101E-2</v>
      </c>
      <c r="JO270" s="84">
        <f t="shared" si="1005"/>
        <v>7.5230787675338681E-2</v>
      </c>
      <c r="JP270" s="84">
        <f t="shared" si="1006"/>
        <v>6.8183178689015259E-2</v>
      </c>
      <c r="JQ270" s="84">
        <f t="shared" si="1007"/>
        <v>6.5470475276044174E-2</v>
      </c>
      <c r="JR270" s="84">
        <f t="shared" si="1008"/>
        <v>6.4521959154165906E-2</v>
      </c>
      <c r="JS270" s="84">
        <f t="shared" si="1009"/>
        <v>6.6106205394943759E-2</v>
      </c>
      <c r="JT270" s="140"/>
      <c r="JU270" s="140"/>
      <c r="JV270" s="140"/>
      <c r="JW270" s="84">
        <f t="shared" si="1010"/>
        <v>5.9801459155603396E-5</v>
      </c>
      <c r="JX270" s="84">
        <f t="shared" si="1011"/>
        <v>5.9944850737321661E-5</v>
      </c>
      <c r="JY270" s="84">
        <f t="shared" si="1012"/>
        <v>5.986231667165519E-5</v>
      </c>
      <c r="JZ270" s="84">
        <f t="shared" si="1013"/>
        <v>3.00048007681229E-4</v>
      </c>
      <c r="KA270" s="84">
        <f t="shared" si="1014"/>
        <v>3.3134526176275679E-4</v>
      </c>
      <c r="KB270" s="84">
        <f t="shared" si="1015"/>
        <v>3.6288859320188704E-4</v>
      </c>
      <c r="KC270" s="145"/>
      <c r="KD270" s="84">
        <f t="shared" si="1016"/>
        <v>0</v>
      </c>
      <c r="KE270" s="84">
        <f t="shared" si="1017"/>
        <v>2.3977940294928664E-4</v>
      </c>
      <c r="KF270" s="84">
        <f t="shared" si="1018"/>
        <v>4.7889853337324152E-4</v>
      </c>
      <c r="KG270" s="84">
        <f t="shared" si="1019"/>
        <v>4.2006721075372062E-4</v>
      </c>
      <c r="KH270" s="84">
        <f t="shared" si="1020"/>
        <v>6.0244593047773963E-4</v>
      </c>
      <c r="KI270" s="84">
        <f t="shared" si="1021"/>
        <v>8.4674005080440302E-4</v>
      </c>
      <c r="KJ270" s="145"/>
      <c r="KK270" s="84">
        <f t="shared" si="1022"/>
        <v>5.3821313240043052E-4</v>
      </c>
      <c r="KL270" s="84">
        <f t="shared" si="1023"/>
        <v>1.4386764176957199E-3</v>
      </c>
      <c r="KM270" s="84">
        <f t="shared" si="1024"/>
        <v>1.1972463334331039E-3</v>
      </c>
      <c r="KN270" s="84">
        <f t="shared" si="1025"/>
        <v>1.3802208353336533E-3</v>
      </c>
      <c r="KO270" s="84">
        <f t="shared" si="1026"/>
        <v>1.6567263088137839E-3</v>
      </c>
      <c r="KP270" s="84">
        <f t="shared" si="1027"/>
        <v>1.7539615338091207E-3</v>
      </c>
      <c r="KQ270" s="105"/>
      <c r="KR270" s="123">
        <f t="shared" si="1028"/>
        <v>7.5230235617749067E-2</v>
      </c>
      <c r="KS270" s="123">
        <f t="shared" si="1029"/>
        <v>7.3492387003956355E-2</v>
      </c>
      <c r="KT270" s="123">
        <f t="shared" si="1030"/>
        <v>6.6447171505537264E-2</v>
      </c>
      <c r="KU270" s="123">
        <f t="shared" si="1031"/>
        <v>6.3370139222275565E-2</v>
      </c>
      <c r="KV270" s="123">
        <f t="shared" si="1032"/>
        <v>6.1931441653111631E-2</v>
      </c>
      <c r="KW270" s="123">
        <f t="shared" si="1033"/>
        <v>6.3142615217128342E-2</v>
      </c>
      <c r="KX270" s="105"/>
      <c r="KY270" s="123">
        <f t="shared" si="1034"/>
        <v>7.5828250209305101E-2</v>
      </c>
      <c r="KZ270" s="123">
        <f t="shared" si="1035"/>
        <v>7.5230787675338681E-2</v>
      </c>
      <c r="LA270" s="123">
        <f t="shared" si="1036"/>
        <v>6.8183178689015259E-2</v>
      </c>
      <c r="LB270" s="123">
        <f t="shared" si="1037"/>
        <v>6.5470475276044174E-2</v>
      </c>
      <c r="LC270" s="123">
        <f t="shared" si="1038"/>
        <v>6.4521959154165906E-2</v>
      </c>
      <c r="LD270" s="123">
        <f t="shared" si="1039"/>
        <v>6.6106205394943759E-2</v>
      </c>
      <c r="LE270" s="105"/>
      <c r="LF270" s="105"/>
      <c r="LG270" s="84">
        <f t="shared" si="856"/>
        <v>0.1</v>
      </c>
      <c r="LH270" s="84">
        <f t="shared" si="857"/>
        <v>3.4482758620689655E-2</v>
      </c>
      <c r="LI270" s="84">
        <f t="shared" si="858"/>
        <v>3.4482758620689655E-2</v>
      </c>
      <c r="LJ270" s="84">
        <f t="shared" si="859"/>
        <v>0.14285714285714285</v>
      </c>
      <c r="LK270" s="84">
        <f t="shared" si="846"/>
        <v>0.12790697674418605</v>
      </c>
      <c r="LL270" s="84">
        <f t="shared" si="847"/>
        <v>0.12</v>
      </c>
      <c r="LM270" s="105"/>
      <c r="LN270" s="84">
        <f t="shared" si="860"/>
        <v>0</v>
      </c>
      <c r="LO270" s="84">
        <f t="shared" si="848"/>
        <v>0.13793103448275862</v>
      </c>
      <c r="LP270" s="84">
        <f t="shared" si="849"/>
        <v>0.27586206896551724</v>
      </c>
      <c r="LQ270" s="84">
        <f t="shared" si="861"/>
        <v>0.2</v>
      </c>
      <c r="LR270" s="84">
        <f t="shared" si="850"/>
        <v>0.23255813953488372</v>
      </c>
      <c r="LS270" s="84">
        <f t="shared" si="851"/>
        <v>0.28000000000000003</v>
      </c>
      <c r="LT270" s="105"/>
      <c r="LU270" s="84">
        <f t="shared" si="862"/>
        <v>0.9</v>
      </c>
      <c r="LV270" s="84">
        <f t="shared" si="852"/>
        <v>0.82758620689655171</v>
      </c>
      <c r="LW270" s="84">
        <f t="shared" si="853"/>
        <v>0.68965517241379315</v>
      </c>
      <c r="LX270" s="84">
        <f t="shared" si="863"/>
        <v>0.65714285714285714</v>
      </c>
      <c r="LY270" s="84">
        <f t="shared" si="854"/>
        <v>0.63953488372093026</v>
      </c>
      <c r="LZ270" s="84">
        <f t="shared" si="855"/>
        <v>0.6</v>
      </c>
      <c r="MA270" s="105"/>
      <c r="MB270" s="105"/>
      <c r="MC270" s="105"/>
      <c r="MD270" s="123">
        <f t="shared" si="845"/>
        <v>0.91292192294578933</v>
      </c>
      <c r="ME270" s="123">
        <f t="shared" si="864"/>
        <v>0.63001946451305813</v>
      </c>
      <c r="MF270" s="212">
        <f t="shared" si="842"/>
        <v>0.70713013518642898</v>
      </c>
      <c r="MG270" s="105"/>
      <c r="MH270" s="123">
        <f t="shared" si="866"/>
        <v>-0.44332959914275971</v>
      </c>
      <c r="MI270" s="123">
        <f t="shared" si="1040"/>
        <v>-2.6272721318364081E-2</v>
      </c>
      <c r="MJ270" s="212">
        <f t="shared" si="1041"/>
        <v>-4.9732083601685621E-2</v>
      </c>
      <c r="MK270" s="105"/>
      <c r="ML270" s="123">
        <f t="shared" si="1045"/>
        <v>-0.29904752232482895</v>
      </c>
      <c r="MM270" s="123">
        <f t="shared" si="1042"/>
        <v>-1.4340136121429056E-2</v>
      </c>
      <c r="MN270" s="212">
        <f t="shared" si="1043"/>
        <v>-3.0461667144393675E-2</v>
      </c>
      <c r="MO270" s="105"/>
      <c r="MP270" s="105"/>
    </row>
    <row r="271" spans="2:354" ht="12" x14ac:dyDescent="0.25">
      <c r="B271" s="6" t="s">
        <v>640</v>
      </c>
      <c r="C271" s="6">
        <v>23039</v>
      </c>
      <c r="D271" s="86" t="s">
        <v>100</v>
      </c>
      <c r="E271" s="6">
        <v>1</v>
      </c>
      <c r="F271" s="3">
        <v>1442</v>
      </c>
      <c r="G271" s="7">
        <v>1421</v>
      </c>
      <c r="H271" s="139">
        <v>1490</v>
      </c>
      <c r="I271" s="7">
        <v>1497</v>
      </c>
      <c r="J271" s="177">
        <f t="shared" si="867"/>
        <v>1489</v>
      </c>
      <c r="K271" s="7">
        <v>1481</v>
      </c>
      <c r="L271" s="162"/>
      <c r="M271" s="3">
        <v>1060</v>
      </c>
      <c r="N271" s="7">
        <v>1031</v>
      </c>
      <c r="O271" s="139">
        <v>1036</v>
      </c>
      <c r="P271" s="7">
        <v>1051</v>
      </c>
      <c r="Q271" s="177">
        <f t="shared" si="868"/>
        <v>1024</v>
      </c>
      <c r="R271" s="7">
        <v>997</v>
      </c>
      <c r="S271" s="105"/>
      <c r="T271" s="3">
        <v>5033</v>
      </c>
      <c r="U271" s="7">
        <v>5008</v>
      </c>
      <c r="V271" s="139">
        <v>5030</v>
      </c>
      <c r="W271" s="7">
        <v>5012</v>
      </c>
      <c r="X271" s="177">
        <f t="shared" si="869"/>
        <v>4996.5</v>
      </c>
      <c r="Y271" s="7">
        <v>4981</v>
      </c>
      <c r="Z271" s="105"/>
      <c r="AA271" s="3">
        <v>1709</v>
      </c>
      <c r="AB271" s="105">
        <v>1740</v>
      </c>
      <c r="AC271" s="139">
        <v>1760</v>
      </c>
      <c r="AD271" s="7">
        <v>1810</v>
      </c>
      <c r="AE271" s="177">
        <f t="shared" si="870"/>
        <v>1873.5</v>
      </c>
      <c r="AF271" s="7">
        <v>1937</v>
      </c>
      <c r="AG271" s="105"/>
      <c r="AH271" s="3">
        <f t="shared" si="871"/>
        <v>6093</v>
      </c>
      <c r="AI271" s="3">
        <f t="shared" si="872"/>
        <v>6039</v>
      </c>
      <c r="AJ271" s="3">
        <f t="shared" si="873"/>
        <v>6066</v>
      </c>
      <c r="AK271" s="3">
        <f t="shared" si="874"/>
        <v>6063</v>
      </c>
      <c r="AL271" s="178">
        <f t="shared" si="875"/>
        <v>6020.5</v>
      </c>
      <c r="AM271" s="3">
        <f t="shared" si="876"/>
        <v>5978</v>
      </c>
      <c r="AN271" s="105"/>
      <c r="AO271" s="3">
        <f t="shared" si="877"/>
        <v>9244</v>
      </c>
      <c r="AP271" s="3">
        <f t="shared" si="878"/>
        <v>9200</v>
      </c>
      <c r="AQ271" s="3">
        <f t="shared" si="879"/>
        <v>9316</v>
      </c>
      <c r="AR271" s="3">
        <f t="shared" si="880"/>
        <v>9370</v>
      </c>
      <c r="AS271" s="178">
        <f t="shared" si="881"/>
        <v>9383</v>
      </c>
      <c r="AT271" s="3">
        <f t="shared" si="882"/>
        <v>9396</v>
      </c>
      <c r="AU271" s="105"/>
      <c r="AV271" s="105"/>
      <c r="AW271" s="5">
        <v>1</v>
      </c>
      <c r="AX271" s="5">
        <v>0</v>
      </c>
      <c r="AY271" s="5">
        <v>0</v>
      </c>
      <c r="AZ271" s="5">
        <v>2</v>
      </c>
      <c r="BA271" s="5">
        <v>2</v>
      </c>
      <c r="BB271" s="5"/>
      <c r="BC271" s="4"/>
      <c r="BD271" s="5">
        <v>0</v>
      </c>
      <c r="BE271" s="5">
        <v>0</v>
      </c>
      <c r="BF271" s="5">
        <v>0</v>
      </c>
      <c r="BG271" s="5">
        <v>5</v>
      </c>
      <c r="BH271" s="5">
        <v>4</v>
      </c>
      <c r="BI271" s="5">
        <v>7</v>
      </c>
      <c r="BJ271" s="4"/>
      <c r="BK271" s="5"/>
      <c r="BL271" s="5"/>
      <c r="BM271" s="5"/>
      <c r="BN271" s="5"/>
      <c r="BO271" s="5"/>
      <c r="BP271" s="5"/>
      <c r="BQ271" s="4"/>
      <c r="BR271" s="5">
        <f t="shared" si="883"/>
        <v>1</v>
      </c>
      <c r="BS271" s="5">
        <f t="shared" si="884"/>
        <v>0</v>
      </c>
      <c r="BT271" s="5">
        <f t="shared" si="885"/>
        <v>0</v>
      </c>
      <c r="BU271" s="5">
        <f t="shared" si="886"/>
        <v>7</v>
      </c>
      <c r="BV271" s="5">
        <f t="shared" si="887"/>
        <v>6</v>
      </c>
      <c r="BW271" s="5">
        <f t="shared" si="888"/>
        <v>7</v>
      </c>
      <c r="BX271" s="4"/>
      <c r="BY271" s="4"/>
      <c r="BZ271" s="5">
        <v>1</v>
      </c>
      <c r="CA271" s="5">
        <v>1</v>
      </c>
      <c r="CB271" s="5">
        <v>3</v>
      </c>
      <c r="CC271" s="5">
        <v>0</v>
      </c>
      <c r="CD271" s="183">
        <f t="shared" si="1044"/>
        <v>0</v>
      </c>
      <c r="CE271" s="5"/>
      <c r="CF271" s="4"/>
      <c r="CG271" s="5"/>
      <c r="CH271" s="5">
        <v>1</v>
      </c>
      <c r="CI271" s="5"/>
      <c r="CJ271" s="5"/>
      <c r="CK271" s="183">
        <f t="shared" si="889"/>
        <v>0</v>
      </c>
      <c r="CL271" s="5"/>
      <c r="CM271" s="4"/>
      <c r="CN271" s="5"/>
      <c r="CO271" s="5"/>
      <c r="CP271" s="5"/>
      <c r="CQ271" s="5"/>
      <c r="CR271" s="5"/>
      <c r="CS271" s="5"/>
      <c r="CT271" s="4"/>
      <c r="CU271" s="5">
        <f t="shared" si="890"/>
        <v>1</v>
      </c>
      <c r="CV271" s="5">
        <f t="shared" si="891"/>
        <v>2</v>
      </c>
      <c r="CW271" s="5">
        <f t="shared" si="892"/>
        <v>3</v>
      </c>
      <c r="CX271" s="5">
        <f t="shared" si="893"/>
        <v>0</v>
      </c>
      <c r="CY271" s="183">
        <f t="shared" si="894"/>
        <v>0</v>
      </c>
      <c r="CZ271" s="5">
        <f t="shared" si="895"/>
        <v>0</v>
      </c>
      <c r="DA271" s="4"/>
      <c r="DB271" s="4"/>
      <c r="DC271" s="5">
        <f t="shared" si="896"/>
        <v>1</v>
      </c>
      <c r="DD271" s="5">
        <f t="shared" si="897"/>
        <v>0</v>
      </c>
      <c r="DE271" s="5">
        <f t="shared" si="898"/>
        <v>1</v>
      </c>
      <c r="DF271" s="5">
        <f t="shared" si="899"/>
        <v>3</v>
      </c>
      <c r="DG271" s="5">
        <f t="shared" si="900"/>
        <v>3</v>
      </c>
      <c r="DH271" s="5">
        <f t="shared" si="901"/>
        <v>3</v>
      </c>
      <c r="DI271" s="4"/>
      <c r="DJ271" s="5">
        <f t="shared" si="902"/>
        <v>6</v>
      </c>
      <c r="DK271" s="5">
        <f t="shared" si="903"/>
        <v>5</v>
      </c>
      <c r="DL271" s="5">
        <f t="shared" si="904"/>
        <v>8</v>
      </c>
      <c r="DM271" s="5">
        <f t="shared" si="905"/>
        <v>7</v>
      </c>
      <c r="DN271" s="5">
        <f t="shared" si="906"/>
        <v>7</v>
      </c>
      <c r="DO271" s="5">
        <f t="shared" si="907"/>
        <v>8</v>
      </c>
      <c r="DP271" s="4"/>
      <c r="DQ271" s="5">
        <f t="shared" si="908"/>
        <v>0</v>
      </c>
      <c r="DR271" s="5">
        <f t="shared" si="909"/>
        <v>0</v>
      </c>
      <c r="DS271" s="5">
        <f t="shared" si="910"/>
        <v>0</v>
      </c>
      <c r="DT271" s="5">
        <f t="shared" si="911"/>
        <v>0</v>
      </c>
      <c r="DU271" s="5">
        <f t="shared" si="912"/>
        <v>0</v>
      </c>
      <c r="DV271" s="5">
        <f t="shared" si="913"/>
        <v>0</v>
      </c>
      <c r="DW271" s="4"/>
      <c r="DX271" s="5">
        <f t="shared" si="914"/>
        <v>7</v>
      </c>
      <c r="DY271" s="5">
        <f t="shared" si="915"/>
        <v>5</v>
      </c>
      <c r="DZ271" s="5">
        <f t="shared" si="916"/>
        <v>9</v>
      </c>
      <c r="EA271" s="5">
        <f t="shared" si="917"/>
        <v>10</v>
      </c>
      <c r="EB271" s="5">
        <f t="shared" si="918"/>
        <v>10</v>
      </c>
      <c r="EC271" s="5">
        <f t="shared" si="919"/>
        <v>11</v>
      </c>
      <c r="ED271" s="4"/>
      <c r="EE271" s="4"/>
      <c r="EF271" s="5">
        <v>3</v>
      </c>
      <c r="EG271" s="5">
        <v>1</v>
      </c>
      <c r="EH271" s="5">
        <v>4</v>
      </c>
      <c r="EI271" s="5">
        <v>5</v>
      </c>
      <c r="EJ271" s="5">
        <v>5</v>
      </c>
      <c r="EK271" s="5">
        <v>3</v>
      </c>
      <c r="EL271" s="4"/>
      <c r="EM271" s="5">
        <v>6</v>
      </c>
      <c r="EN271" s="5">
        <v>6</v>
      </c>
      <c r="EO271" s="5">
        <v>8</v>
      </c>
      <c r="EP271" s="5">
        <v>12</v>
      </c>
      <c r="EQ271" s="5">
        <v>11</v>
      </c>
      <c r="ER271" s="5">
        <v>15</v>
      </c>
      <c r="ES271" s="4"/>
      <c r="ET271" s="5"/>
      <c r="EU271" s="5"/>
      <c r="EV271" s="5"/>
      <c r="EW271" s="5"/>
      <c r="EX271" s="5">
        <v>0</v>
      </c>
      <c r="EY271" s="5"/>
      <c r="EZ271" s="4"/>
      <c r="FA271" s="5">
        <f t="shared" si="920"/>
        <v>9</v>
      </c>
      <c r="FB271" s="5">
        <f t="shared" si="921"/>
        <v>7</v>
      </c>
      <c r="FC271" s="5">
        <f t="shared" si="922"/>
        <v>12</v>
      </c>
      <c r="FD271" s="5">
        <f t="shared" si="923"/>
        <v>17</v>
      </c>
      <c r="FE271" s="5">
        <f t="shared" si="924"/>
        <v>16</v>
      </c>
      <c r="FF271" s="5">
        <f t="shared" si="925"/>
        <v>18</v>
      </c>
      <c r="FG271" s="4"/>
      <c r="FH271" s="5">
        <f t="shared" si="926"/>
        <v>9</v>
      </c>
      <c r="FI271" s="5">
        <f t="shared" si="927"/>
        <v>7</v>
      </c>
      <c r="FJ271" s="5">
        <f t="shared" si="928"/>
        <v>12</v>
      </c>
      <c r="FK271" s="5">
        <f t="shared" si="929"/>
        <v>17</v>
      </c>
      <c r="FL271" s="5">
        <f t="shared" si="930"/>
        <v>16</v>
      </c>
      <c r="FM271" s="5">
        <f t="shared" si="931"/>
        <v>18</v>
      </c>
      <c r="FN271" s="4"/>
      <c r="FO271" s="4"/>
      <c r="FP271" s="4">
        <v>32</v>
      </c>
      <c r="FQ271" s="4">
        <v>52</v>
      </c>
      <c r="FR271" s="4">
        <v>33.5</v>
      </c>
      <c r="FS271" s="4">
        <v>28.169999999999959</v>
      </c>
      <c r="FT271" s="4">
        <v>10</v>
      </c>
      <c r="FU271" s="4">
        <v>16</v>
      </c>
      <c r="FV271" s="4"/>
      <c r="FW271" s="4">
        <f t="shared" si="932"/>
        <v>286</v>
      </c>
      <c r="FX271" s="4">
        <f t="shared" si="933"/>
        <v>244</v>
      </c>
      <c r="FY271" s="4">
        <f t="shared" si="934"/>
        <v>222.5</v>
      </c>
      <c r="FZ271" s="4">
        <f t="shared" si="935"/>
        <v>173.83000000000004</v>
      </c>
      <c r="GA271" s="4">
        <f t="shared" si="936"/>
        <v>180</v>
      </c>
      <c r="GB271" s="4">
        <f t="shared" si="937"/>
        <v>180</v>
      </c>
      <c r="GC271" s="4"/>
      <c r="GD271" s="4">
        <v>318</v>
      </c>
      <c r="GE271" s="4">
        <v>296</v>
      </c>
      <c r="GF271" s="4">
        <v>256</v>
      </c>
      <c r="GG271" s="4">
        <v>202</v>
      </c>
      <c r="GH271" s="4">
        <v>190</v>
      </c>
      <c r="GI271" s="4">
        <v>196</v>
      </c>
      <c r="GJ271" s="4"/>
      <c r="GK271" s="6"/>
      <c r="GL271" s="4">
        <f t="shared" si="938"/>
        <v>35</v>
      </c>
      <c r="GM271" s="4">
        <f t="shared" si="939"/>
        <v>53</v>
      </c>
      <c r="GN271" s="4">
        <f t="shared" si="940"/>
        <v>37.5</v>
      </c>
      <c r="GO271" s="4">
        <f t="shared" si="941"/>
        <v>33.169999999999959</v>
      </c>
      <c r="GP271" s="4">
        <f t="shared" si="942"/>
        <v>15</v>
      </c>
      <c r="GQ271" s="4">
        <f t="shared" si="943"/>
        <v>19</v>
      </c>
      <c r="GR271" s="4"/>
      <c r="GS271" s="4">
        <f t="shared" si="944"/>
        <v>292</v>
      </c>
      <c r="GT271" s="4">
        <f t="shared" si="945"/>
        <v>250</v>
      </c>
      <c r="GU271" s="4">
        <f t="shared" si="946"/>
        <v>230.5</v>
      </c>
      <c r="GV271" s="4">
        <f t="shared" si="947"/>
        <v>185.83000000000004</v>
      </c>
      <c r="GW271" s="4">
        <f t="shared" si="948"/>
        <v>191</v>
      </c>
      <c r="GX271" s="4">
        <f t="shared" si="949"/>
        <v>195</v>
      </c>
      <c r="GY271" s="4"/>
      <c r="GZ271" s="4">
        <f t="shared" si="950"/>
        <v>327</v>
      </c>
      <c r="HA271" s="4">
        <f t="shared" si="951"/>
        <v>303</v>
      </c>
      <c r="HB271" s="4">
        <f t="shared" si="952"/>
        <v>268</v>
      </c>
      <c r="HC271" s="4">
        <f t="shared" si="953"/>
        <v>219</v>
      </c>
      <c r="HD271" s="4">
        <f t="shared" si="954"/>
        <v>190</v>
      </c>
      <c r="HE271" s="4">
        <f t="shared" si="955"/>
        <v>196</v>
      </c>
      <c r="HF271" s="4"/>
      <c r="HG271" s="6"/>
      <c r="HH271" s="84">
        <f t="shared" si="956"/>
        <v>2.8301886792452828E-3</v>
      </c>
      <c r="HI271" s="84">
        <f t="shared" si="957"/>
        <v>9.6993210475266732E-4</v>
      </c>
      <c r="HJ271" s="84">
        <f t="shared" si="958"/>
        <v>3.8610038610038611E-3</v>
      </c>
      <c r="HK271" s="84">
        <f t="shared" si="959"/>
        <v>4.7573739295908657E-3</v>
      </c>
      <c r="HL271" s="84">
        <f t="shared" si="960"/>
        <v>4.8828125E-3</v>
      </c>
      <c r="HM271" s="84">
        <f t="shared" si="961"/>
        <v>3.009027081243731E-3</v>
      </c>
      <c r="HN271" s="145"/>
      <c r="HO271" s="84">
        <f t="shared" si="962"/>
        <v>3.0188679245283019E-2</v>
      </c>
      <c r="HP271" s="84">
        <f t="shared" si="963"/>
        <v>5.0436469447138699E-2</v>
      </c>
      <c r="HQ271" s="84">
        <f t="shared" si="964"/>
        <v>3.2335907335907334E-2</v>
      </c>
      <c r="HR271" s="84">
        <f t="shared" si="965"/>
        <v>2.6803044719314901E-2</v>
      </c>
      <c r="HS271" s="84">
        <f t="shared" si="966"/>
        <v>9.765625E-3</v>
      </c>
      <c r="HT271" s="84">
        <f t="shared" si="967"/>
        <v>1.60481444332999E-2</v>
      </c>
      <c r="HU271" s="145"/>
      <c r="HV271" s="84">
        <f t="shared" si="968"/>
        <v>3.3018867924528301E-2</v>
      </c>
      <c r="HW271" s="84">
        <f t="shared" si="969"/>
        <v>5.1406401551891363E-2</v>
      </c>
      <c r="HX271" s="84">
        <f t="shared" si="970"/>
        <v>3.6196911196911194E-2</v>
      </c>
      <c r="HY271" s="84">
        <f t="shared" si="971"/>
        <v>3.1560418648905769E-2</v>
      </c>
      <c r="HZ271" s="84">
        <f t="shared" si="972"/>
        <v>1.46484375E-2</v>
      </c>
      <c r="IA271" s="84">
        <f t="shared" si="973"/>
        <v>1.9057171514543631E-2</v>
      </c>
      <c r="IB271" s="145"/>
      <c r="IC271" s="145"/>
      <c r="ID271" s="84">
        <f t="shared" si="974"/>
        <v>1.192131929266839E-3</v>
      </c>
      <c r="IE271" s="84">
        <f t="shared" si="975"/>
        <v>1.1980830670926517E-3</v>
      </c>
      <c r="IF271" s="84">
        <f t="shared" si="976"/>
        <v>1.5904572564612327E-3</v>
      </c>
      <c r="IG271" s="84">
        <f t="shared" si="977"/>
        <v>2.3942537909018356E-3</v>
      </c>
      <c r="IH271" s="84">
        <f t="shared" si="978"/>
        <v>2.2015410787551287E-3</v>
      </c>
      <c r="II271" s="84">
        <f t="shared" si="979"/>
        <v>3.011443485243927E-3</v>
      </c>
      <c r="IJ271" s="145"/>
      <c r="IK271" s="84">
        <f t="shared" si="980"/>
        <v>5.6824955295052652E-2</v>
      </c>
      <c r="IL271" s="84">
        <f t="shared" si="981"/>
        <v>4.8722044728434506E-2</v>
      </c>
      <c r="IM271" s="84">
        <f t="shared" si="982"/>
        <v>4.4234592445328035E-2</v>
      </c>
      <c r="IN271" s="84">
        <f t="shared" si="983"/>
        <v>3.4682761372705512E-2</v>
      </c>
      <c r="IO271" s="84">
        <f t="shared" si="984"/>
        <v>3.6025217652356653E-2</v>
      </c>
      <c r="IP271" s="84">
        <f t="shared" si="985"/>
        <v>3.6137321822927122E-2</v>
      </c>
      <c r="IQ271" s="145"/>
      <c r="IR271" s="84">
        <f t="shared" si="986"/>
        <v>5.8017087224319489E-2</v>
      </c>
      <c r="IS271" s="84">
        <f t="shared" si="987"/>
        <v>4.992012779552716E-2</v>
      </c>
      <c r="IT271" s="84">
        <f t="shared" si="988"/>
        <v>4.5825049701789265E-2</v>
      </c>
      <c r="IU271" s="84">
        <f t="shared" si="989"/>
        <v>3.7077015163607348E-2</v>
      </c>
      <c r="IV271" s="84">
        <f t="shared" si="990"/>
        <v>3.8226758731111782E-2</v>
      </c>
      <c r="IW271" s="84">
        <f t="shared" si="991"/>
        <v>3.9148765308171046E-2</v>
      </c>
      <c r="IX271" s="140"/>
      <c r="IY271" s="140"/>
      <c r="IZ271" s="84">
        <f t="shared" si="992"/>
        <v>1.4771048744460858E-3</v>
      </c>
      <c r="JA271" s="84">
        <f t="shared" si="993"/>
        <v>1.1591323066732903E-3</v>
      </c>
      <c r="JB271" s="84">
        <f t="shared" si="994"/>
        <v>1.9782393669634025E-3</v>
      </c>
      <c r="JC271" s="84">
        <f t="shared" si="995"/>
        <v>2.8038924624773213E-3</v>
      </c>
      <c r="JD271" s="84">
        <f t="shared" si="996"/>
        <v>2.657586579187775E-3</v>
      </c>
      <c r="JE271" s="84">
        <f t="shared" si="997"/>
        <v>3.011040481766477E-3</v>
      </c>
      <c r="JF271" s="145"/>
      <c r="JG271" s="84">
        <f t="shared" si="998"/>
        <v>5.2191038897095025E-2</v>
      </c>
      <c r="JH271" s="84">
        <f t="shared" si="999"/>
        <v>4.9014737539327703E-2</v>
      </c>
      <c r="JI271" s="84">
        <f t="shared" si="1000"/>
        <v>4.2202439828552589E-2</v>
      </c>
      <c r="JJ271" s="84">
        <f t="shared" si="1001"/>
        <v>3.3316839848259935E-2</v>
      </c>
      <c r="JK271" s="84">
        <f t="shared" si="1002"/>
        <v>3.1558840627854828E-2</v>
      </c>
      <c r="JL271" s="84">
        <f t="shared" si="1003"/>
        <v>3.2786885245901641E-2</v>
      </c>
      <c r="JM271" s="145"/>
      <c r="JN271" s="84">
        <f t="shared" si="1004"/>
        <v>5.366814377154111E-2</v>
      </c>
      <c r="JO271" s="84">
        <f t="shared" si="1005"/>
        <v>5.0173869846000994E-2</v>
      </c>
      <c r="JP271" s="84">
        <f t="shared" si="1006"/>
        <v>4.4180679195515993E-2</v>
      </c>
      <c r="JQ271" s="84">
        <f t="shared" si="1007"/>
        <v>3.6120732310737258E-2</v>
      </c>
      <c r="JR271" s="84">
        <f t="shared" si="1008"/>
        <v>3.4216427207042606E-2</v>
      </c>
      <c r="JS271" s="84">
        <f t="shared" si="1009"/>
        <v>3.5797925727668115E-2</v>
      </c>
      <c r="JT271" s="140"/>
      <c r="JU271" s="140"/>
      <c r="JV271" s="140"/>
      <c r="JW271" s="84">
        <f t="shared" si="1010"/>
        <v>1.6412276382734285E-4</v>
      </c>
      <c r="JX271" s="84">
        <f t="shared" si="1011"/>
        <v>3.3118065904951151E-4</v>
      </c>
      <c r="JY271" s="84">
        <f t="shared" si="1012"/>
        <v>4.9455984174085062E-4</v>
      </c>
      <c r="JZ271" s="84">
        <f t="shared" si="1013"/>
        <v>0</v>
      </c>
      <c r="KA271" s="84">
        <f t="shared" si="1014"/>
        <v>0</v>
      </c>
      <c r="KB271" s="84">
        <f t="shared" si="1015"/>
        <v>0</v>
      </c>
      <c r="KC271" s="145"/>
      <c r="KD271" s="84">
        <f t="shared" si="1016"/>
        <v>1.6412276382734285E-4</v>
      </c>
      <c r="KE271" s="84">
        <f t="shared" si="1017"/>
        <v>0</v>
      </c>
      <c r="KF271" s="84">
        <f t="shared" si="1018"/>
        <v>0</v>
      </c>
      <c r="KG271" s="84">
        <f t="shared" si="1019"/>
        <v>1.1545439551377205E-3</v>
      </c>
      <c r="KH271" s="84">
        <f t="shared" si="1020"/>
        <v>9.9659496719541572E-4</v>
      </c>
      <c r="KI271" s="84">
        <f t="shared" si="1021"/>
        <v>1.17096018735363E-3</v>
      </c>
      <c r="KJ271" s="145"/>
      <c r="KK271" s="84">
        <f t="shared" si="1022"/>
        <v>1.1488593467914E-3</v>
      </c>
      <c r="KL271" s="84">
        <f t="shared" si="1023"/>
        <v>8.2795164762377877E-4</v>
      </c>
      <c r="KM271" s="84">
        <f t="shared" si="1024"/>
        <v>1.483679525222552E-3</v>
      </c>
      <c r="KN271" s="84">
        <f t="shared" si="1025"/>
        <v>1.6493485073396008E-3</v>
      </c>
      <c r="KO271" s="84">
        <f t="shared" si="1026"/>
        <v>1.6609916119923595E-3</v>
      </c>
      <c r="KP271" s="84">
        <f t="shared" si="1027"/>
        <v>1.8400802944128472E-3</v>
      </c>
      <c r="KQ271" s="105"/>
      <c r="KR271" s="123">
        <f t="shared" si="1028"/>
        <v>5.2191038897095025E-2</v>
      </c>
      <c r="KS271" s="123">
        <f t="shared" si="1029"/>
        <v>4.9014737539327703E-2</v>
      </c>
      <c r="KT271" s="123">
        <f t="shared" si="1030"/>
        <v>4.2202439828552589E-2</v>
      </c>
      <c r="KU271" s="123">
        <f t="shared" si="1031"/>
        <v>3.3316839848259935E-2</v>
      </c>
      <c r="KV271" s="123">
        <f t="shared" si="1032"/>
        <v>3.1558840627854828E-2</v>
      </c>
      <c r="KW271" s="123">
        <f t="shared" si="1033"/>
        <v>3.2786885245901641E-2</v>
      </c>
      <c r="KX271" s="105"/>
      <c r="KY271" s="123">
        <f t="shared" si="1034"/>
        <v>5.366814377154111E-2</v>
      </c>
      <c r="KZ271" s="123">
        <f t="shared" si="1035"/>
        <v>5.0173869846000994E-2</v>
      </c>
      <c r="LA271" s="123">
        <f t="shared" si="1036"/>
        <v>4.4180679195515993E-2</v>
      </c>
      <c r="LB271" s="123">
        <f t="shared" si="1037"/>
        <v>3.6120732310737258E-2</v>
      </c>
      <c r="LC271" s="123">
        <f t="shared" si="1038"/>
        <v>3.4216427207042606E-2</v>
      </c>
      <c r="LD271" s="123">
        <f t="shared" si="1039"/>
        <v>3.5797925727668115E-2</v>
      </c>
      <c r="LE271" s="105"/>
      <c r="LF271" s="105"/>
      <c r="LG271" s="84">
        <f t="shared" si="856"/>
        <v>0.1111111111111111</v>
      </c>
      <c r="LH271" s="84">
        <f t="shared" si="857"/>
        <v>0.2857142857142857</v>
      </c>
      <c r="LI271" s="84">
        <f t="shared" si="858"/>
        <v>0.25</v>
      </c>
      <c r="LJ271" s="84">
        <f t="shared" si="859"/>
        <v>0</v>
      </c>
      <c r="LK271" s="84">
        <f t="shared" si="846"/>
        <v>0</v>
      </c>
      <c r="LL271" s="84">
        <f t="shared" si="847"/>
        <v>0</v>
      </c>
      <c r="LM271" s="105"/>
      <c r="LN271" s="84">
        <f t="shared" si="860"/>
        <v>0.1111111111111111</v>
      </c>
      <c r="LO271" s="84">
        <f t="shared" si="848"/>
        <v>0</v>
      </c>
      <c r="LP271" s="84">
        <f t="shared" si="849"/>
        <v>0</v>
      </c>
      <c r="LQ271" s="84">
        <f t="shared" si="861"/>
        <v>0.41176470588235292</v>
      </c>
      <c r="LR271" s="84">
        <f t="shared" si="850"/>
        <v>0.375</v>
      </c>
      <c r="LS271" s="84">
        <f t="shared" si="851"/>
        <v>0.3888888888888889</v>
      </c>
      <c r="LT271" s="105"/>
      <c r="LU271" s="84">
        <f t="shared" si="862"/>
        <v>0.77777777777777779</v>
      </c>
      <c r="LV271" s="84">
        <f t="shared" si="852"/>
        <v>0.7142857142857143</v>
      </c>
      <c r="LW271" s="84">
        <f t="shared" si="853"/>
        <v>0.75</v>
      </c>
      <c r="LX271" s="84">
        <f t="shared" si="863"/>
        <v>0.58823529411764708</v>
      </c>
      <c r="LY271" s="84">
        <f t="shared" si="854"/>
        <v>0.625</v>
      </c>
      <c r="LZ271" s="84">
        <f t="shared" si="855"/>
        <v>0.61111111111111116</v>
      </c>
      <c r="MA271" s="105"/>
      <c r="MB271" s="105"/>
      <c r="MC271" s="105"/>
      <c r="MD271" s="123">
        <f t="shared" si="845"/>
        <v>-0.2206619859578737</v>
      </c>
      <c r="ME271" s="123">
        <f t="shared" si="864"/>
        <v>0.89344509134711902</v>
      </c>
      <c r="MF271" s="212">
        <f t="shared" si="842"/>
        <v>0.52208096353295419</v>
      </c>
      <c r="MG271" s="105"/>
      <c r="MH271" s="123">
        <f t="shared" si="866"/>
        <v>-0.50370514528660604</v>
      </c>
      <c r="MI271" s="123">
        <f t="shared" si="1040"/>
        <v>-0.18305290440753522</v>
      </c>
      <c r="MJ271" s="212">
        <f t="shared" si="1041"/>
        <v>-0.22310450819672129</v>
      </c>
      <c r="MK271" s="105"/>
      <c r="ML271" s="123">
        <f t="shared" si="1045"/>
        <v>-0.4735138749582079</v>
      </c>
      <c r="MM271" s="123">
        <f t="shared" si="1042"/>
        <v>-0.14569071800390299</v>
      </c>
      <c r="MN271" s="212">
        <f t="shared" si="1043"/>
        <v>-0.18973799453718368</v>
      </c>
      <c r="MO271" s="105"/>
      <c r="MP271" s="105"/>
    </row>
    <row r="272" spans="2:354" ht="12" x14ac:dyDescent="0.25">
      <c r="B272" s="6" t="s">
        <v>642</v>
      </c>
      <c r="C272" s="6">
        <v>43007</v>
      </c>
      <c r="D272" s="86" t="s">
        <v>267</v>
      </c>
      <c r="E272" s="6">
        <v>1</v>
      </c>
      <c r="F272" s="3">
        <v>1005</v>
      </c>
      <c r="G272" s="7">
        <v>977</v>
      </c>
      <c r="H272" s="139">
        <v>987</v>
      </c>
      <c r="I272" s="7">
        <v>981</v>
      </c>
      <c r="J272" s="177">
        <f t="shared" si="867"/>
        <v>996</v>
      </c>
      <c r="K272" s="7">
        <v>1011</v>
      </c>
      <c r="L272" s="162"/>
      <c r="M272" s="3">
        <v>715</v>
      </c>
      <c r="N272" s="7">
        <v>698</v>
      </c>
      <c r="O272" s="139">
        <v>700</v>
      </c>
      <c r="P272" s="7">
        <v>703</v>
      </c>
      <c r="Q272" s="177">
        <f t="shared" si="868"/>
        <v>701</v>
      </c>
      <c r="R272" s="7">
        <v>699</v>
      </c>
      <c r="S272" s="105"/>
      <c r="T272" s="3">
        <v>3385</v>
      </c>
      <c r="U272" s="7">
        <v>3334</v>
      </c>
      <c r="V272" s="139">
        <v>3311</v>
      </c>
      <c r="W272" s="7">
        <v>3281</v>
      </c>
      <c r="X272" s="177">
        <f t="shared" si="869"/>
        <v>3297.5</v>
      </c>
      <c r="Y272" s="7">
        <v>3314</v>
      </c>
      <c r="Z272" s="105"/>
      <c r="AA272" s="3">
        <v>1269</v>
      </c>
      <c r="AB272" s="105">
        <v>1289</v>
      </c>
      <c r="AC272" s="139">
        <v>1339</v>
      </c>
      <c r="AD272" s="7">
        <v>1356</v>
      </c>
      <c r="AE272" s="177">
        <f t="shared" si="870"/>
        <v>1380.5</v>
      </c>
      <c r="AF272" s="7">
        <v>1405</v>
      </c>
      <c r="AG272" s="105"/>
      <c r="AH272" s="3">
        <f t="shared" si="871"/>
        <v>4100</v>
      </c>
      <c r="AI272" s="3">
        <f t="shared" si="872"/>
        <v>4032</v>
      </c>
      <c r="AJ272" s="3">
        <f t="shared" si="873"/>
        <v>4011</v>
      </c>
      <c r="AK272" s="3">
        <f t="shared" si="874"/>
        <v>3984</v>
      </c>
      <c r="AL272" s="178">
        <f t="shared" si="875"/>
        <v>3998.5</v>
      </c>
      <c r="AM272" s="3">
        <f t="shared" si="876"/>
        <v>4013</v>
      </c>
      <c r="AN272" s="105"/>
      <c r="AO272" s="3">
        <f t="shared" si="877"/>
        <v>6374</v>
      </c>
      <c r="AP272" s="3">
        <f t="shared" si="878"/>
        <v>6298</v>
      </c>
      <c r="AQ272" s="3">
        <f t="shared" si="879"/>
        <v>6337</v>
      </c>
      <c r="AR272" s="3">
        <f t="shared" si="880"/>
        <v>6321</v>
      </c>
      <c r="AS272" s="178">
        <f t="shared" si="881"/>
        <v>6375</v>
      </c>
      <c r="AT272" s="3">
        <f t="shared" si="882"/>
        <v>6429</v>
      </c>
      <c r="AU272" s="105"/>
      <c r="AV272" s="105"/>
      <c r="AW272" s="5">
        <v>0</v>
      </c>
      <c r="AX272" s="5">
        <v>0</v>
      </c>
      <c r="AY272" s="5">
        <v>0</v>
      </c>
      <c r="AZ272" s="5">
        <v>0</v>
      </c>
      <c r="BA272" s="5"/>
      <c r="BB272" s="5"/>
      <c r="BC272" s="4"/>
      <c r="BD272" s="5">
        <v>1</v>
      </c>
      <c r="BE272" s="5">
        <v>0</v>
      </c>
      <c r="BF272" s="5">
        <v>0</v>
      </c>
      <c r="BG272" s="5">
        <v>2</v>
      </c>
      <c r="BH272" s="5">
        <v>2</v>
      </c>
      <c r="BI272" s="5"/>
      <c r="BJ272" s="4"/>
      <c r="BK272" s="5"/>
      <c r="BL272" s="5"/>
      <c r="BM272" s="5"/>
      <c r="BN272" s="5"/>
      <c r="BO272" s="5"/>
      <c r="BP272" s="5"/>
      <c r="BQ272" s="4"/>
      <c r="BR272" s="5">
        <f t="shared" si="883"/>
        <v>1</v>
      </c>
      <c r="BS272" s="5">
        <f t="shared" si="884"/>
        <v>0</v>
      </c>
      <c r="BT272" s="5">
        <f t="shared" si="885"/>
        <v>0</v>
      </c>
      <c r="BU272" s="5">
        <f t="shared" si="886"/>
        <v>2</v>
      </c>
      <c r="BV272" s="5">
        <f t="shared" si="887"/>
        <v>2</v>
      </c>
      <c r="BW272" s="5">
        <f t="shared" si="888"/>
        <v>0</v>
      </c>
      <c r="BX272" s="4"/>
      <c r="BY272" s="4"/>
      <c r="BZ272" s="5">
        <v>0</v>
      </c>
      <c r="CA272" s="5">
        <v>0</v>
      </c>
      <c r="CB272" s="5">
        <v>0</v>
      </c>
      <c r="CC272" s="5">
        <v>0</v>
      </c>
      <c r="CD272" s="183">
        <f t="shared" si="1044"/>
        <v>0</v>
      </c>
      <c r="CE272" s="5"/>
      <c r="CF272" s="4"/>
      <c r="CG272" s="5"/>
      <c r="CH272" s="5"/>
      <c r="CI272" s="5"/>
      <c r="CJ272" s="5"/>
      <c r="CK272" s="183">
        <f t="shared" si="889"/>
        <v>0</v>
      </c>
      <c r="CL272" s="5"/>
      <c r="CM272" s="4"/>
      <c r="CN272" s="5"/>
      <c r="CO272" s="5"/>
      <c r="CP272" s="5"/>
      <c r="CQ272" s="5"/>
      <c r="CR272" s="5"/>
      <c r="CS272" s="5"/>
      <c r="CT272" s="4"/>
      <c r="CU272" s="5">
        <f t="shared" si="890"/>
        <v>0</v>
      </c>
      <c r="CV272" s="5">
        <f t="shared" si="891"/>
        <v>0</v>
      </c>
      <c r="CW272" s="5">
        <f t="shared" si="892"/>
        <v>0</v>
      </c>
      <c r="CX272" s="5">
        <f t="shared" si="893"/>
        <v>0</v>
      </c>
      <c r="CY272" s="183">
        <f t="shared" si="894"/>
        <v>0</v>
      </c>
      <c r="CZ272" s="5">
        <f t="shared" si="895"/>
        <v>0</v>
      </c>
      <c r="DA272" s="4"/>
      <c r="DB272" s="4"/>
      <c r="DC272" s="5">
        <f t="shared" si="896"/>
        <v>0</v>
      </c>
      <c r="DD272" s="5">
        <f t="shared" si="897"/>
        <v>0</v>
      </c>
      <c r="DE272" s="5">
        <f t="shared" si="898"/>
        <v>0</v>
      </c>
      <c r="DF272" s="5">
        <f t="shared" si="899"/>
        <v>0</v>
      </c>
      <c r="DG272" s="5">
        <f t="shared" si="900"/>
        <v>1</v>
      </c>
      <c r="DH272" s="5">
        <f t="shared" si="901"/>
        <v>2</v>
      </c>
      <c r="DI272" s="4"/>
      <c r="DJ272" s="5">
        <f t="shared" si="902"/>
        <v>2</v>
      </c>
      <c r="DK272" s="5">
        <f t="shared" si="903"/>
        <v>0</v>
      </c>
      <c r="DL272" s="5">
        <f t="shared" si="904"/>
        <v>1</v>
      </c>
      <c r="DM272" s="5">
        <f t="shared" si="905"/>
        <v>2</v>
      </c>
      <c r="DN272" s="5">
        <f t="shared" si="906"/>
        <v>2</v>
      </c>
      <c r="DO272" s="5">
        <f t="shared" si="907"/>
        <v>3</v>
      </c>
      <c r="DP272" s="4"/>
      <c r="DQ272" s="5">
        <f t="shared" si="908"/>
        <v>0</v>
      </c>
      <c r="DR272" s="5">
        <f t="shared" si="909"/>
        <v>0</v>
      </c>
      <c r="DS272" s="5">
        <f t="shared" si="910"/>
        <v>0</v>
      </c>
      <c r="DT272" s="5">
        <f t="shared" si="911"/>
        <v>0</v>
      </c>
      <c r="DU272" s="5">
        <f t="shared" si="912"/>
        <v>0</v>
      </c>
      <c r="DV272" s="5">
        <f t="shared" si="913"/>
        <v>0</v>
      </c>
      <c r="DW272" s="4"/>
      <c r="DX272" s="5">
        <f t="shared" si="914"/>
        <v>2</v>
      </c>
      <c r="DY272" s="5">
        <f t="shared" si="915"/>
        <v>0</v>
      </c>
      <c r="DZ272" s="5">
        <f t="shared" si="916"/>
        <v>1</v>
      </c>
      <c r="EA272" s="5">
        <f t="shared" si="917"/>
        <v>2</v>
      </c>
      <c r="EB272" s="5">
        <f t="shared" si="918"/>
        <v>3</v>
      </c>
      <c r="EC272" s="5">
        <f t="shared" si="919"/>
        <v>5</v>
      </c>
      <c r="ED272" s="4"/>
      <c r="EE272" s="4"/>
      <c r="EF272" s="5">
        <v>0</v>
      </c>
      <c r="EG272" s="5">
        <v>0</v>
      </c>
      <c r="EH272" s="5">
        <v>0</v>
      </c>
      <c r="EI272" s="5">
        <v>0</v>
      </c>
      <c r="EJ272" s="5">
        <v>1</v>
      </c>
      <c r="EK272" s="5">
        <v>2</v>
      </c>
      <c r="EL272" s="4"/>
      <c r="EM272" s="5">
        <v>3</v>
      </c>
      <c r="EN272" s="5">
        <v>0</v>
      </c>
      <c r="EO272" s="5">
        <v>1</v>
      </c>
      <c r="EP272" s="5">
        <v>4</v>
      </c>
      <c r="EQ272" s="5">
        <v>4</v>
      </c>
      <c r="ER272" s="5">
        <v>3</v>
      </c>
      <c r="ES272" s="4"/>
      <c r="ET272" s="5"/>
      <c r="EU272" s="5"/>
      <c r="EV272" s="5"/>
      <c r="EW272" s="5"/>
      <c r="EX272" s="5">
        <v>0</v>
      </c>
      <c r="EY272" s="5">
        <v>0</v>
      </c>
      <c r="EZ272" s="4"/>
      <c r="FA272" s="5">
        <f t="shared" si="920"/>
        <v>3</v>
      </c>
      <c r="FB272" s="5">
        <f t="shared" si="921"/>
        <v>0</v>
      </c>
      <c r="FC272" s="5">
        <f t="shared" si="922"/>
        <v>1</v>
      </c>
      <c r="FD272" s="5">
        <f t="shared" si="923"/>
        <v>4</v>
      </c>
      <c r="FE272" s="5">
        <f t="shared" si="924"/>
        <v>5</v>
      </c>
      <c r="FF272" s="5">
        <f t="shared" si="925"/>
        <v>5</v>
      </c>
      <c r="FG272" s="4"/>
      <c r="FH272" s="5">
        <f t="shared" si="926"/>
        <v>3</v>
      </c>
      <c r="FI272" s="5">
        <f t="shared" si="927"/>
        <v>0</v>
      </c>
      <c r="FJ272" s="5">
        <f t="shared" si="928"/>
        <v>1</v>
      </c>
      <c r="FK272" s="5">
        <f t="shared" si="929"/>
        <v>4</v>
      </c>
      <c r="FL272" s="5">
        <f t="shared" si="930"/>
        <v>5</v>
      </c>
      <c r="FM272" s="5">
        <f t="shared" si="931"/>
        <v>5</v>
      </c>
      <c r="FN272" s="4"/>
      <c r="FO272" s="4"/>
      <c r="FP272" s="4">
        <v>20</v>
      </c>
      <c r="FQ272" s="4">
        <v>20</v>
      </c>
      <c r="FR272" s="4">
        <v>12.75</v>
      </c>
      <c r="FS272" s="4">
        <v>18.329999999999984</v>
      </c>
      <c r="FT272" s="4">
        <v>24</v>
      </c>
      <c r="FU272" s="4">
        <v>4</v>
      </c>
      <c r="FV272" s="4"/>
      <c r="FW272" s="4">
        <f t="shared" si="932"/>
        <v>162</v>
      </c>
      <c r="FX272" s="4">
        <f t="shared" si="933"/>
        <v>202</v>
      </c>
      <c r="FY272" s="4">
        <f t="shared" si="934"/>
        <v>197.25</v>
      </c>
      <c r="FZ272" s="4">
        <f t="shared" si="935"/>
        <v>161.67000000000002</v>
      </c>
      <c r="GA272" s="4">
        <f t="shared" si="936"/>
        <v>100</v>
      </c>
      <c r="GB272" s="4">
        <f t="shared" si="937"/>
        <v>146</v>
      </c>
      <c r="GC272" s="4"/>
      <c r="GD272" s="4">
        <v>182</v>
      </c>
      <c r="GE272" s="4">
        <v>222</v>
      </c>
      <c r="GF272" s="4">
        <v>210</v>
      </c>
      <c r="GG272" s="4">
        <v>180</v>
      </c>
      <c r="GH272" s="4">
        <v>124</v>
      </c>
      <c r="GI272" s="4">
        <v>150</v>
      </c>
      <c r="GJ272" s="4"/>
      <c r="GK272" s="6"/>
      <c r="GL272" s="4">
        <f t="shared" si="938"/>
        <v>20</v>
      </c>
      <c r="GM272" s="4">
        <f t="shared" si="939"/>
        <v>20</v>
      </c>
      <c r="GN272" s="4">
        <f t="shared" si="940"/>
        <v>12.75</v>
      </c>
      <c r="GO272" s="4">
        <f t="shared" si="941"/>
        <v>18.329999999999984</v>
      </c>
      <c r="GP272" s="4">
        <f t="shared" si="942"/>
        <v>25</v>
      </c>
      <c r="GQ272" s="4">
        <f t="shared" si="943"/>
        <v>6</v>
      </c>
      <c r="GR272" s="4"/>
      <c r="GS272" s="4">
        <f t="shared" si="944"/>
        <v>165</v>
      </c>
      <c r="GT272" s="4">
        <f t="shared" si="945"/>
        <v>202</v>
      </c>
      <c r="GU272" s="4">
        <f t="shared" si="946"/>
        <v>198.25</v>
      </c>
      <c r="GV272" s="4">
        <f t="shared" si="947"/>
        <v>165.67000000000002</v>
      </c>
      <c r="GW272" s="4">
        <f t="shared" si="948"/>
        <v>104</v>
      </c>
      <c r="GX272" s="4">
        <f t="shared" si="949"/>
        <v>149</v>
      </c>
      <c r="GY272" s="4"/>
      <c r="GZ272" s="4">
        <f t="shared" si="950"/>
        <v>185</v>
      </c>
      <c r="HA272" s="4">
        <f t="shared" si="951"/>
        <v>222</v>
      </c>
      <c r="HB272" s="4">
        <f t="shared" si="952"/>
        <v>211</v>
      </c>
      <c r="HC272" s="4">
        <f t="shared" si="953"/>
        <v>184</v>
      </c>
      <c r="HD272" s="4">
        <f t="shared" si="954"/>
        <v>124</v>
      </c>
      <c r="HE272" s="4">
        <f t="shared" si="955"/>
        <v>150</v>
      </c>
      <c r="HF272" s="4"/>
      <c r="HG272" s="6"/>
      <c r="HH272" s="84">
        <f t="shared" si="956"/>
        <v>0</v>
      </c>
      <c r="HI272" s="84">
        <f t="shared" si="957"/>
        <v>0</v>
      </c>
      <c r="HJ272" s="84">
        <f t="shared" si="958"/>
        <v>0</v>
      </c>
      <c r="HK272" s="84">
        <f t="shared" si="959"/>
        <v>0</v>
      </c>
      <c r="HL272" s="84">
        <f t="shared" si="960"/>
        <v>1.4265335235378032E-3</v>
      </c>
      <c r="HM272" s="84">
        <f t="shared" si="961"/>
        <v>2.8612303290414878E-3</v>
      </c>
      <c r="HN272" s="145"/>
      <c r="HO272" s="84">
        <f t="shared" si="962"/>
        <v>2.7972027972027972E-2</v>
      </c>
      <c r="HP272" s="84">
        <f t="shared" si="963"/>
        <v>2.865329512893983E-2</v>
      </c>
      <c r="HQ272" s="84">
        <f t="shared" si="964"/>
        <v>1.8214285714285714E-2</v>
      </c>
      <c r="HR272" s="84">
        <f t="shared" si="965"/>
        <v>2.607396870554763E-2</v>
      </c>
      <c r="HS272" s="84">
        <f t="shared" si="966"/>
        <v>3.4236804564907276E-2</v>
      </c>
      <c r="HT272" s="84">
        <f t="shared" si="967"/>
        <v>5.7224606580829757E-3</v>
      </c>
      <c r="HU272" s="145"/>
      <c r="HV272" s="84">
        <f t="shared" si="968"/>
        <v>2.7972027972027972E-2</v>
      </c>
      <c r="HW272" s="84">
        <f t="shared" si="969"/>
        <v>2.865329512893983E-2</v>
      </c>
      <c r="HX272" s="84">
        <f t="shared" si="970"/>
        <v>1.8214285714285714E-2</v>
      </c>
      <c r="HY272" s="84">
        <f t="shared" si="971"/>
        <v>2.607396870554763E-2</v>
      </c>
      <c r="HZ272" s="84">
        <f t="shared" si="972"/>
        <v>3.566333808844508E-2</v>
      </c>
      <c r="IA272" s="84">
        <f t="shared" si="973"/>
        <v>8.5836909871244635E-3</v>
      </c>
      <c r="IB272" s="145"/>
      <c r="IC272" s="145"/>
      <c r="ID272" s="84">
        <f t="shared" si="974"/>
        <v>8.8626292466765144E-4</v>
      </c>
      <c r="IE272" s="84">
        <f t="shared" si="975"/>
        <v>0</v>
      </c>
      <c r="IF272" s="84">
        <f t="shared" si="976"/>
        <v>3.0202355783751132E-4</v>
      </c>
      <c r="IG272" s="84">
        <f t="shared" si="977"/>
        <v>1.2191405059433099E-3</v>
      </c>
      <c r="IH272" s="84">
        <f t="shared" si="978"/>
        <v>1.2130401819560274E-3</v>
      </c>
      <c r="II272" s="84">
        <f t="shared" si="979"/>
        <v>9.0525045262522627E-4</v>
      </c>
      <c r="IJ272" s="145"/>
      <c r="IK272" s="84">
        <f t="shared" si="980"/>
        <v>4.7858197932053176E-2</v>
      </c>
      <c r="IL272" s="84">
        <f t="shared" si="981"/>
        <v>6.0587882423515295E-2</v>
      </c>
      <c r="IM272" s="84">
        <f t="shared" si="982"/>
        <v>5.9574146783449106E-2</v>
      </c>
      <c r="IN272" s="84">
        <f t="shared" si="983"/>
        <v>4.9274611398963733E-2</v>
      </c>
      <c r="IO272" s="84">
        <f t="shared" si="984"/>
        <v>3.0326004548900682E-2</v>
      </c>
      <c r="IP272" s="84">
        <f t="shared" si="985"/>
        <v>4.4055522027761015E-2</v>
      </c>
      <c r="IQ272" s="145"/>
      <c r="IR272" s="84">
        <f t="shared" si="986"/>
        <v>4.874446085672083E-2</v>
      </c>
      <c r="IS272" s="84">
        <f t="shared" si="987"/>
        <v>6.0587882423515295E-2</v>
      </c>
      <c r="IT272" s="84">
        <f t="shared" si="988"/>
        <v>5.9876170341286616E-2</v>
      </c>
      <c r="IU272" s="84">
        <f t="shared" si="989"/>
        <v>5.0493751904907042E-2</v>
      </c>
      <c r="IV272" s="84">
        <f t="shared" si="990"/>
        <v>3.1539044730856711E-2</v>
      </c>
      <c r="IW272" s="84">
        <f t="shared" si="991"/>
        <v>4.4960772480386241E-2</v>
      </c>
      <c r="IX272" s="140"/>
      <c r="IY272" s="140"/>
      <c r="IZ272" s="84">
        <f t="shared" si="992"/>
        <v>7.3170731707317073E-4</v>
      </c>
      <c r="JA272" s="84">
        <f t="shared" si="993"/>
        <v>0</v>
      </c>
      <c r="JB272" s="84">
        <f t="shared" si="994"/>
        <v>2.493143854400399E-4</v>
      </c>
      <c r="JC272" s="84">
        <f t="shared" si="995"/>
        <v>1.004016064257028E-3</v>
      </c>
      <c r="JD272" s="84">
        <f t="shared" si="996"/>
        <v>1.2504689258471928E-3</v>
      </c>
      <c r="JE272" s="84">
        <f t="shared" si="997"/>
        <v>1.24595066035385E-3</v>
      </c>
      <c r="JF272" s="145"/>
      <c r="JG272" s="84">
        <f t="shared" si="998"/>
        <v>4.4390243902439022E-2</v>
      </c>
      <c r="JH272" s="84">
        <f t="shared" si="999"/>
        <v>5.5059523809523808E-2</v>
      </c>
      <c r="JI272" s="84">
        <f t="shared" si="1000"/>
        <v>5.2356020942408377E-2</v>
      </c>
      <c r="JJ272" s="84">
        <f t="shared" si="1001"/>
        <v>4.5180722891566265E-2</v>
      </c>
      <c r="JK272" s="84">
        <f t="shared" si="1002"/>
        <v>3.101162936101038E-2</v>
      </c>
      <c r="JL272" s="84">
        <f t="shared" si="1003"/>
        <v>3.7378519810615497E-2</v>
      </c>
      <c r="JM272" s="145"/>
      <c r="JN272" s="84">
        <f t="shared" si="1004"/>
        <v>4.5121951219512194E-2</v>
      </c>
      <c r="JO272" s="84">
        <f t="shared" si="1005"/>
        <v>5.5059523809523808E-2</v>
      </c>
      <c r="JP272" s="84">
        <f t="shared" si="1006"/>
        <v>5.2605335327848418E-2</v>
      </c>
      <c r="JQ272" s="84">
        <f t="shared" si="1007"/>
        <v>4.6184738955823292E-2</v>
      </c>
      <c r="JR272" s="84">
        <f t="shared" si="1008"/>
        <v>3.2262098286857575E-2</v>
      </c>
      <c r="JS272" s="84">
        <f t="shared" si="1009"/>
        <v>3.8624470470969348E-2</v>
      </c>
      <c r="JT272" s="140"/>
      <c r="JU272" s="140"/>
      <c r="JV272" s="140"/>
      <c r="JW272" s="84">
        <f t="shared" si="1010"/>
        <v>0</v>
      </c>
      <c r="JX272" s="84">
        <f t="shared" si="1011"/>
        <v>0</v>
      </c>
      <c r="JY272" s="84">
        <f t="shared" si="1012"/>
        <v>0</v>
      </c>
      <c r="JZ272" s="84">
        <f t="shared" si="1013"/>
        <v>0</v>
      </c>
      <c r="KA272" s="84">
        <f t="shared" si="1014"/>
        <v>0</v>
      </c>
      <c r="KB272" s="84">
        <f t="shared" si="1015"/>
        <v>0</v>
      </c>
      <c r="KC272" s="145"/>
      <c r="KD272" s="84">
        <f t="shared" si="1016"/>
        <v>2.4390243902439024E-4</v>
      </c>
      <c r="KE272" s="84">
        <f t="shared" si="1017"/>
        <v>0</v>
      </c>
      <c r="KF272" s="84">
        <f t="shared" si="1018"/>
        <v>0</v>
      </c>
      <c r="KG272" s="84">
        <f t="shared" si="1019"/>
        <v>5.0200803212851401E-4</v>
      </c>
      <c r="KH272" s="84">
        <f t="shared" si="1020"/>
        <v>5.0018757033887707E-4</v>
      </c>
      <c r="KI272" s="84">
        <f t="shared" si="1021"/>
        <v>0</v>
      </c>
      <c r="KJ272" s="145"/>
      <c r="KK272" s="84">
        <f t="shared" si="1022"/>
        <v>4.8780487804878049E-4</v>
      </c>
      <c r="KL272" s="84">
        <f t="shared" si="1023"/>
        <v>0</v>
      </c>
      <c r="KM272" s="84">
        <f t="shared" si="1024"/>
        <v>2.493143854400399E-4</v>
      </c>
      <c r="KN272" s="84">
        <f t="shared" si="1025"/>
        <v>5.0200803212851401E-4</v>
      </c>
      <c r="KO272" s="84">
        <f t="shared" si="1026"/>
        <v>7.502813555083156E-4</v>
      </c>
      <c r="KP272" s="84">
        <f t="shared" si="1027"/>
        <v>1.24595066035385E-3</v>
      </c>
      <c r="KQ272" s="105"/>
      <c r="KR272" s="123">
        <f t="shared" si="1028"/>
        <v>4.4390243902439022E-2</v>
      </c>
      <c r="KS272" s="123">
        <f t="shared" si="1029"/>
        <v>5.5059523809523808E-2</v>
      </c>
      <c r="KT272" s="123">
        <f t="shared" si="1030"/>
        <v>5.2356020942408377E-2</v>
      </c>
      <c r="KU272" s="123">
        <f t="shared" si="1031"/>
        <v>4.5180722891566265E-2</v>
      </c>
      <c r="KV272" s="123">
        <f t="shared" si="1032"/>
        <v>3.101162936101038E-2</v>
      </c>
      <c r="KW272" s="123">
        <f t="shared" si="1033"/>
        <v>3.7378519810615497E-2</v>
      </c>
      <c r="KX272" s="105"/>
      <c r="KY272" s="123">
        <f t="shared" si="1034"/>
        <v>4.5121951219512194E-2</v>
      </c>
      <c r="KZ272" s="123">
        <f t="shared" si="1035"/>
        <v>5.5059523809523808E-2</v>
      </c>
      <c r="LA272" s="123">
        <f t="shared" si="1036"/>
        <v>5.2605335327848418E-2</v>
      </c>
      <c r="LB272" s="123">
        <f t="shared" si="1037"/>
        <v>4.6184738955823292E-2</v>
      </c>
      <c r="LC272" s="123">
        <f t="shared" si="1038"/>
        <v>3.2262098286857575E-2</v>
      </c>
      <c r="LD272" s="123">
        <f t="shared" si="1039"/>
        <v>3.8624470470969348E-2</v>
      </c>
      <c r="LE272" s="105"/>
      <c r="LF272" s="105"/>
      <c r="LG272" s="84">
        <f t="shared" si="856"/>
        <v>0</v>
      </c>
      <c r="LH272" s="84" t="e">
        <f t="shared" si="857"/>
        <v>#DIV/0!</v>
      </c>
      <c r="LI272" s="84">
        <f t="shared" si="858"/>
        <v>0</v>
      </c>
      <c r="LJ272" s="84">
        <f t="shared" si="859"/>
        <v>0</v>
      </c>
      <c r="LK272" s="84">
        <f t="shared" si="846"/>
        <v>0</v>
      </c>
      <c r="LL272" s="84">
        <f t="shared" si="847"/>
        <v>0</v>
      </c>
      <c r="LM272" s="105"/>
      <c r="LN272" s="84">
        <f t="shared" si="860"/>
        <v>0.33333333333333331</v>
      </c>
      <c r="LO272" s="84" t="e">
        <f t="shared" si="848"/>
        <v>#DIV/0!</v>
      </c>
      <c r="LP272" s="84">
        <f t="shared" si="849"/>
        <v>0</v>
      </c>
      <c r="LQ272" s="84">
        <f t="shared" si="861"/>
        <v>0.5</v>
      </c>
      <c r="LR272" s="84">
        <f t="shared" si="850"/>
        <v>0.4</v>
      </c>
      <c r="LS272" s="84">
        <f t="shared" si="851"/>
        <v>0</v>
      </c>
      <c r="LT272" s="105"/>
      <c r="LU272" s="84">
        <f t="shared" si="862"/>
        <v>0.66666666666666663</v>
      </c>
      <c r="LV272" s="84" t="e">
        <f t="shared" si="852"/>
        <v>#DIV/0!</v>
      </c>
      <c r="LW272" s="84">
        <f t="shared" si="853"/>
        <v>1</v>
      </c>
      <c r="LX272" s="84">
        <f t="shared" si="863"/>
        <v>0.5</v>
      </c>
      <c r="LY272" s="84">
        <f t="shared" si="854"/>
        <v>0.6</v>
      </c>
      <c r="LZ272" s="84">
        <f t="shared" si="855"/>
        <v>1</v>
      </c>
      <c r="MA272" s="105"/>
      <c r="MB272" s="105"/>
      <c r="MC272" s="105"/>
      <c r="MD272" s="123"/>
      <c r="ME272" s="123">
        <f t="shared" si="864"/>
        <v>1.9972842486421243</v>
      </c>
      <c r="MF272" s="212">
        <f t="shared" si="842"/>
        <v>3.9975080986792917</v>
      </c>
      <c r="MG272" s="105"/>
      <c r="MH272" s="123">
        <f t="shared" si="866"/>
        <v>-0.68582568936015031</v>
      </c>
      <c r="MI272" s="123">
        <f t="shared" si="1040"/>
        <v>-0.26049260616518766</v>
      </c>
      <c r="MJ272" s="212">
        <f t="shared" si="1041"/>
        <v>-0.28607027161724402</v>
      </c>
      <c r="MK272" s="105"/>
      <c r="ML272" s="123">
        <f t="shared" si="1045"/>
        <v>-0.52873853404022553</v>
      </c>
      <c r="MM272" s="123">
        <f t="shared" si="1042"/>
        <v>-0.24910407221912306</v>
      </c>
      <c r="MN272" s="212">
        <f t="shared" si="1043"/>
        <v>-0.26576895232673908</v>
      </c>
      <c r="MO272" s="105"/>
      <c r="MP272" s="105"/>
    </row>
    <row r="273" spans="2:354" ht="12" x14ac:dyDescent="0.25">
      <c r="B273" s="6" t="s">
        <v>641</v>
      </c>
      <c r="C273" s="6">
        <v>25015</v>
      </c>
      <c r="D273" s="86" t="s">
        <v>156</v>
      </c>
      <c r="E273" s="6">
        <v>3</v>
      </c>
      <c r="F273" s="3">
        <v>1745</v>
      </c>
      <c r="G273" s="7">
        <v>1728</v>
      </c>
      <c r="H273" s="139">
        <v>1726</v>
      </c>
      <c r="I273" s="7">
        <v>1765</v>
      </c>
      <c r="J273" s="177">
        <f t="shared" si="867"/>
        <v>1768.5</v>
      </c>
      <c r="K273" s="7">
        <v>1772</v>
      </c>
      <c r="L273" s="162"/>
      <c r="M273" s="3">
        <v>1262</v>
      </c>
      <c r="N273" s="7">
        <v>1280</v>
      </c>
      <c r="O273" s="139">
        <v>1258</v>
      </c>
      <c r="P273" s="7">
        <v>1286</v>
      </c>
      <c r="Q273" s="177">
        <f t="shared" si="868"/>
        <v>1297.5</v>
      </c>
      <c r="R273" s="7">
        <v>1309</v>
      </c>
      <c r="S273" s="105"/>
      <c r="T273" s="3">
        <v>5321</v>
      </c>
      <c r="U273" s="7">
        <v>5388</v>
      </c>
      <c r="V273" s="139">
        <v>5436</v>
      </c>
      <c r="W273" s="7">
        <v>5479</v>
      </c>
      <c r="X273" s="177">
        <f t="shared" si="869"/>
        <v>5519.5</v>
      </c>
      <c r="Y273" s="7">
        <v>5560</v>
      </c>
      <c r="Z273" s="105"/>
      <c r="AA273" s="3">
        <v>1663</v>
      </c>
      <c r="AB273" s="105">
        <v>1688</v>
      </c>
      <c r="AC273" s="139">
        <v>1717</v>
      </c>
      <c r="AD273" s="7">
        <v>1757</v>
      </c>
      <c r="AE273" s="177">
        <f t="shared" si="870"/>
        <v>1781.5</v>
      </c>
      <c r="AF273" s="7">
        <v>1806</v>
      </c>
      <c r="AG273" s="105"/>
      <c r="AH273" s="3">
        <f t="shared" si="871"/>
        <v>6583</v>
      </c>
      <c r="AI273" s="3">
        <f t="shared" si="872"/>
        <v>6668</v>
      </c>
      <c r="AJ273" s="3">
        <f t="shared" si="873"/>
        <v>6694</v>
      </c>
      <c r="AK273" s="3">
        <f t="shared" si="874"/>
        <v>6765</v>
      </c>
      <c r="AL273" s="178">
        <f t="shared" si="875"/>
        <v>6817</v>
      </c>
      <c r="AM273" s="3">
        <f t="shared" si="876"/>
        <v>6869</v>
      </c>
      <c r="AN273" s="105"/>
      <c r="AO273" s="3">
        <f t="shared" si="877"/>
        <v>9991</v>
      </c>
      <c r="AP273" s="3">
        <f t="shared" si="878"/>
        <v>10084</v>
      </c>
      <c r="AQ273" s="3">
        <f t="shared" si="879"/>
        <v>10137</v>
      </c>
      <c r="AR273" s="3">
        <f t="shared" si="880"/>
        <v>10287</v>
      </c>
      <c r="AS273" s="178">
        <f t="shared" si="881"/>
        <v>10367</v>
      </c>
      <c r="AT273" s="3">
        <f t="shared" si="882"/>
        <v>10447</v>
      </c>
      <c r="AU273" s="105"/>
      <c r="AV273" s="105"/>
      <c r="AW273" s="5">
        <v>0</v>
      </c>
      <c r="AX273" s="5">
        <v>2</v>
      </c>
      <c r="AY273" s="5">
        <v>1</v>
      </c>
      <c r="AZ273" s="5">
        <v>2</v>
      </c>
      <c r="BA273" s="5">
        <v>4</v>
      </c>
      <c r="BB273" s="5">
        <v>7</v>
      </c>
      <c r="BC273" s="4"/>
      <c r="BD273" s="5">
        <v>0</v>
      </c>
      <c r="BE273" s="5">
        <v>0</v>
      </c>
      <c r="BF273" s="5">
        <v>0</v>
      </c>
      <c r="BG273" s="5">
        <v>0</v>
      </c>
      <c r="BH273" s="5"/>
      <c r="BI273" s="5">
        <v>3</v>
      </c>
      <c r="BJ273" s="4"/>
      <c r="BK273" s="5"/>
      <c r="BL273" s="5"/>
      <c r="BM273" s="5"/>
      <c r="BN273" s="5"/>
      <c r="BO273" s="5"/>
      <c r="BP273" s="5"/>
      <c r="BQ273" s="4"/>
      <c r="BR273" s="5">
        <f t="shared" si="883"/>
        <v>0</v>
      </c>
      <c r="BS273" s="5">
        <f t="shared" si="884"/>
        <v>2</v>
      </c>
      <c r="BT273" s="5">
        <f t="shared" si="885"/>
        <v>1</v>
      </c>
      <c r="BU273" s="5">
        <f t="shared" si="886"/>
        <v>2</v>
      </c>
      <c r="BV273" s="5">
        <f t="shared" si="887"/>
        <v>4</v>
      </c>
      <c r="BW273" s="5">
        <f t="shared" si="888"/>
        <v>10</v>
      </c>
      <c r="BX273" s="4"/>
      <c r="BY273" s="4"/>
      <c r="BZ273" s="5">
        <v>10</v>
      </c>
      <c r="CA273" s="5">
        <v>6</v>
      </c>
      <c r="CB273" s="5">
        <v>5</v>
      </c>
      <c r="CC273" s="5">
        <v>7</v>
      </c>
      <c r="CD273" s="183">
        <f t="shared" si="1044"/>
        <v>10.5</v>
      </c>
      <c r="CE273" s="5">
        <v>14</v>
      </c>
      <c r="CF273" s="4"/>
      <c r="CG273" s="5"/>
      <c r="CH273" s="5"/>
      <c r="CI273" s="5"/>
      <c r="CJ273" s="5">
        <v>3</v>
      </c>
      <c r="CK273" s="183">
        <f t="shared" si="889"/>
        <v>3</v>
      </c>
      <c r="CL273" s="5">
        <v>3</v>
      </c>
      <c r="CM273" s="4"/>
      <c r="CN273" s="5"/>
      <c r="CO273" s="5"/>
      <c r="CP273" s="5"/>
      <c r="CQ273" s="5"/>
      <c r="CR273" s="5"/>
      <c r="CS273" s="5"/>
      <c r="CT273" s="4"/>
      <c r="CU273" s="5">
        <f t="shared" si="890"/>
        <v>10</v>
      </c>
      <c r="CV273" s="5">
        <f t="shared" si="891"/>
        <v>6</v>
      </c>
      <c r="CW273" s="5">
        <f t="shared" si="892"/>
        <v>5</v>
      </c>
      <c r="CX273" s="5">
        <f t="shared" si="893"/>
        <v>10</v>
      </c>
      <c r="CY273" s="183">
        <f t="shared" si="894"/>
        <v>13.5</v>
      </c>
      <c r="CZ273" s="5">
        <f t="shared" si="895"/>
        <v>17</v>
      </c>
      <c r="DA273" s="4"/>
      <c r="DB273" s="4"/>
      <c r="DC273" s="5">
        <f t="shared" si="896"/>
        <v>2</v>
      </c>
      <c r="DD273" s="5">
        <f t="shared" si="897"/>
        <v>0</v>
      </c>
      <c r="DE273" s="5">
        <f t="shared" si="898"/>
        <v>2</v>
      </c>
      <c r="DF273" s="5">
        <f t="shared" si="899"/>
        <v>5</v>
      </c>
      <c r="DG273" s="5">
        <f t="shared" si="900"/>
        <v>4.5</v>
      </c>
      <c r="DH273" s="5">
        <f t="shared" si="901"/>
        <v>3</v>
      </c>
      <c r="DI273" s="4"/>
      <c r="DJ273" s="5">
        <f t="shared" si="902"/>
        <v>13</v>
      </c>
      <c r="DK273" s="5">
        <f t="shared" si="903"/>
        <v>15</v>
      </c>
      <c r="DL273" s="5">
        <f t="shared" si="904"/>
        <v>25</v>
      </c>
      <c r="DM273" s="5">
        <f t="shared" si="905"/>
        <v>19</v>
      </c>
      <c r="DN273" s="5">
        <f t="shared" si="906"/>
        <v>13</v>
      </c>
      <c r="DO273" s="5">
        <f t="shared" si="907"/>
        <v>17</v>
      </c>
      <c r="DP273" s="4"/>
      <c r="DQ273" s="5">
        <f t="shared" si="908"/>
        <v>0</v>
      </c>
      <c r="DR273" s="5">
        <f t="shared" si="909"/>
        <v>0</v>
      </c>
      <c r="DS273" s="5">
        <f t="shared" si="910"/>
        <v>0</v>
      </c>
      <c r="DT273" s="5">
        <f t="shared" si="911"/>
        <v>0</v>
      </c>
      <c r="DU273" s="5">
        <f t="shared" si="912"/>
        <v>0</v>
      </c>
      <c r="DV273" s="5">
        <f t="shared" si="913"/>
        <v>0</v>
      </c>
      <c r="DW273" s="4"/>
      <c r="DX273" s="5">
        <f t="shared" si="914"/>
        <v>15</v>
      </c>
      <c r="DY273" s="5">
        <f t="shared" si="915"/>
        <v>15</v>
      </c>
      <c r="DZ273" s="5">
        <f t="shared" si="916"/>
        <v>27</v>
      </c>
      <c r="EA273" s="5">
        <f t="shared" si="917"/>
        <v>24</v>
      </c>
      <c r="EB273" s="5">
        <f t="shared" si="918"/>
        <v>17.5</v>
      </c>
      <c r="EC273" s="5">
        <f t="shared" si="919"/>
        <v>20</v>
      </c>
      <c r="ED273" s="4"/>
      <c r="EE273" s="4"/>
      <c r="EF273" s="5">
        <v>12</v>
      </c>
      <c r="EG273" s="5">
        <v>8</v>
      </c>
      <c r="EH273" s="5">
        <v>8</v>
      </c>
      <c r="EI273" s="5">
        <v>14</v>
      </c>
      <c r="EJ273" s="5">
        <v>19</v>
      </c>
      <c r="EK273" s="5">
        <v>24</v>
      </c>
      <c r="EL273" s="4"/>
      <c r="EM273" s="5">
        <v>13</v>
      </c>
      <c r="EN273" s="5">
        <v>15</v>
      </c>
      <c r="EO273" s="5">
        <v>25</v>
      </c>
      <c r="EP273" s="5">
        <v>22</v>
      </c>
      <c r="EQ273" s="5">
        <v>16</v>
      </c>
      <c r="ER273" s="5">
        <v>23</v>
      </c>
      <c r="ES273" s="4"/>
      <c r="ET273" s="5"/>
      <c r="EU273" s="5"/>
      <c r="EV273" s="5"/>
      <c r="EW273" s="5"/>
      <c r="EX273" s="5">
        <v>0</v>
      </c>
      <c r="EY273" s="5"/>
      <c r="EZ273" s="4"/>
      <c r="FA273" s="5">
        <f t="shared" si="920"/>
        <v>25</v>
      </c>
      <c r="FB273" s="5">
        <f t="shared" si="921"/>
        <v>23</v>
      </c>
      <c r="FC273" s="5">
        <f t="shared" si="922"/>
        <v>33</v>
      </c>
      <c r="FD273" s="5">
        <f t="shared" si="923"/>
        <v>36</v>
      </c>
      <c r="FE273" s="5">
        <f t="shared" si="924"/>
        <v>35</v>
      </c>
      <c r="FF273" s="5">
        <f t="shared" si="925"/>
        <v>47</v>
      </c>
      <c r="FG273" s="4"/>
      <c r="FH273" s="5">
        <f t="shared" si="926"/>
        <v>25</v>
      </c>
      <c r="FI273" s="5">
        <f t="shared" si="927"/>
        <v>23</v>
      </c>
      <c r="FJ273" s="5">
        <f t="shared" si="928"/>
        <v>33</v>
      </c>
      <c r="FK273" s="5">
        <f t="shared" si="929"/>
        <v>36</v>
      </c>
      <c r="FL273" s="5">
        <f t="shared" si="930"/>
        <v>35</v>
      </c>
      <c r="FM273" s="5">
        <f t="shared" si="931"/>
        <v>47</v>
      </c>
      <c r="FN273" s="4"/>
      <c r="FO273" s="4"/>
      <c r="FP273" s="4">
        <v>102</v>
      </c>
      <c r="FQ273" s="4">
        <v>66</v>
      </c>
      <c r="FR273" s="4">
        <v>65.67</v>
      </c>
      <c r="FS273" s="4">
        <v>75.340000000000032</v>
      </c>
      <c r="FT273" s="4">
        <v>46</v>
      </c>
      <c r="FU273" s="4">
        <v>48</v>
      </c>
      <c r="FV273" s="4"/>
      <c r="FW273" s="4">
        <f t="shared" si="932"/>
        <v>654</v>
      </c>
      <c r="FX273" s="4">
        <f t="shared" si="933"/>
        <v>678</v>
      </c>
      <c r="FY273" s="4">
        <f t="shared" si="934"/>
        <v>634.33000000000004</v>
      </c>
      <c r="FZ273" s="4">
        <f t="shared" si="935"/>
        <v>656.66</v>
      </c>
      <c r="GA273" s="4">
        <f t="shared" si="936"/>
        <v>636</v>
      </c>
      <c r="GB273" s="4">
        <f t="shared" si="937"/>
        <v>590</v>
      </c>
      <c r="GC273" s="4"/>
      <c r="GD273" s="4">
        <v>756</v>
      </c>
      <c r="GE273" s="4">
        <v>744</v>
      </c>
      <c r="GF273" s="4">
        <v>700</v>
      </c>
      <c r="GG273" s="4">
        <v>732</v>
      </c>
      <c r="GH273" s="4">
        <v>682</v>
      </c>
      <c r="GI273" s="4">
        <v>638</v>
      </c>
      <c r="GJ273" s="4"/>
      <c r="GK273" s="6"/>
      <c r="GL273" s="4">
        <f t="shared" si="938"/>
        <v>114</v>
      </c>
      <c r="GM273" s="4">
        <f t="shared" si="939"/>
        <v>74</v>
      </c>
      <c r="GN273" s="4">
        <f t="shared" si="940"/>
        <v>73.67</v>
      </c>
      <c r="GO273" s="4">
        <f t="shared" si="941"/>
        <v>89.340000000000032</v>
      </c>
      <c r="GP273" s="4">
        <f t="shared" si="942"/>
        <v>65</v>
      </c>
      <c r="GQ273" s="4">
        <f t="shared" si="943"/>
        <v>72</v>
      </c>
      <c r="GR273" s="4"/>
      <c r="GS273" s="4">
        <f t="shared" si="944"/>
        <v>667</v>
      </c>
      <c r="GT273" s="4">
        <f t="shared" si="945"/>
        <v>693</v>
      </c>
      <c r="GU273" s="4">
        <f t="shared" si="946"/>
        <v>659.33</v>
      </c>
      <c r="GV273" s="4">
        <f t="shared" si="947"/>
        <v>678.66</v>
      </c>
      <c r="GW273" s="4">
        <f t="shared" si="948"/>
        <v>652</v>
      </c>
      <c r="GX273" s="4">
        <f t="shared" si="949"/>
        <v>613</v>
      </c>
      <c r="GY273" s="4"/>
      <c r="GZ273" s="4">
        <f t="shared" si="950"/>
        <v>781</v>
      </c>
      <c r="HA273" s="4">
        <f t="shared" si="951"/>
        <v>767</v>
      </c>
      <c r="HB273" s="4">
        <f t="shared" si="952"/>
        <v>733</v>
      </c>
      <c r="HC273" s="4">
        <f t="shared" si="953"/>
        <v>768</v>
      </c>
      <c r="HD273" s="4">
        <f t="shared" si="954"/>
        <v>682</v>
      </c>
      <c r="HE273" s="4">
        <f t="shared" si="955"/>
        <v>638</v>
      </c>
      <c r="HF273" s="4"/>
      <c r="HG273" s="6"/>
      <c r="HH273" s="84">
        <f t="shared" si="956"/>
        <v>9.5087163232963554E-3</v>
      </c>
      <c r="HI273" s="84">
        <f t="shared" si="957"/>
        <v>6.2500000000000003E-3</v>
      </c>
      <c r="HJ273" s="84">
        <f t="shared" si="958"/>
        <v>6.3593004769475362E-3</v>
      </c>
      <c r="HK273" s="84">
        <f t="shared" si="959"/>
        <v>1.088646967340591E-2</v>
      </c>
      <c r="HL273" s="84">
        <f t="shared" si="960"/>
        <v>1.464354527938343E-2</v>
      </c>
      <c r="HM273" s="84">
        <f t="shared" si="961"/>
        <v>1.8334606569900689E-2</v>
      </c>
      <c r="HN273" s="145"/>
      <c r="HO273" s="84">
        <f t="shared" si="962"/>
        <v>8.0824088748019024E-2</v>
      </c>
      <c r="HP273" s="84">
        <f t="shared" si="963"/>
        <v>5.1562499999999997E-2</v>
      </c>
      <c r="HQ273" s="84">
        <f t="shared" si="964"/>
        <v>5.2201907790143089E-2</v>
      </c>
      <c r="HR273" s="84">
        <f t="shared" si="965"/>
        <v>5.8584758942457259E-2</v>
      </c>
      <c r="HS273" s="84">
        <f t="shared" si="966"/>
        <v>3.5452793834296725E-2</v>
      </c>
      <c r="HT273" s="84">
        <f t="shared" si="967"/>
        <v>3.6669213139801378E-2</v>
      </c>
      <c r="HU273" s="145"/>
      <c r="HV273" s="84">
        <f t="shared" si="968"/>
        <v>9.0332805071315386E-2</v>
      </c>
      <c r="HW273" s="84">
        <f t="shared" si="969"/>
        <v>5.7812499999999996E-2</v>
      </c>
      <c r="HX273" s="84">
        <f t="shared" si="970"/>
        <v>5.8561208267090624E-2</v>
      </c>
      <c r="HY273" s="84">
        <f t="shared" si="971"/>
        <v>6.9471228615863162E-2</v>
      </c>
      <c r="HZ273" s="84">
        <f t="shared" si="972"/>
        <v>5.0096339113680152E-2</v>
      </c>
      <c r="IA273" s="84">
        <f t="shared" si="973"/>
        <v>5.500381970970207E-2</v>
      </c>
      <c r="IB273" s="145"/>
      <c r="IC273" s="145"/>
      <c r="ID273" s="84">
        <f t="shared" si="974"/>
        <v>2.4431497838752116E-3</v>
      </c>
      <c r="IE273" s="84">
        <f t="shared" si="975"/>
        <v>2.7839643652561247E-3</v>
      </c>
      <c r="IF273" s="84">
        <f t="shared" si="976"/>
        <v>4.59896983075791E-3</v>
      </c>
      <c r="IG273" s="84">
        <f t="shared" si="977"/>
        <v>4.0153312648293481E-3</v>
      </c>
      <c r="IH273" s="84">
        <f t="shared" si="978"/>
        <v>2.8988132983060058E-3</v>
      </c>
      <c r="II273" s="84">
        <f t="shared" si="979"/>
        <v>4.1366906474820143E-3</v>
      </c>
      <c r="IJ273" s="145"/>
      <c r="IK273" s="84">
        <f t="shared" si="980"/>
        <v>0.1229092275887991</v>
      </c>
      <c r="IL273" s="84">
        <f t="shared" si="981"/>
        <v>0.12583518930957685</v>
      </c>
      <c r="IM273" s="84">
        <f t="shared" si="982"/>
        <v>0.11669058130978661</v>
      </c>
      <c r="IN273" s="84">
        <f t="shared" si="983"/>
        <v>0.11985033765285635</v>
      </c>
      <c r="IO273" s="84">
        <f t="shared" si="984"/>
        <v>0.11522782860766374</v>
      </c>
      <c r="IP273" s="84">
        <f t="shared" si="985"/>
        <v>0.10611510791366907</v>
      </c>
      <c r="IQ273" s="145"/>
      <c r="IR273" s="84">
        <f t="shared" si="986"/>
        <v>0.12535237737267432</v>
      </c>
      <c r="IS273" s="84">
        <f t="shared" si="987"/>
        <v>0.12861915367483298</v>
      </c>
      <c r="IT273" s="84">
        <f t="shared" si="988"/>
        <v>0.12128955114054453</v>
      </c>
      <c r="IU273" s="84">
        <f t="shared" si="989"/>
        <v>0.1238656689176857</v>
      </c>
      <c r="IV273" s="84">
        <f t="shared" si="990"/>
        <v>0.11812664190596975</v>
      </c>
      <c r="IW273" s="84">
        <f t="shared" si="991"/>
        <v>0.11025179856115108</v>
      </c>
      <c r="IX273" s="140"/>
      <c r="IY273" s="140"/>
      <c r="IZ273" s="84">
        <f t="shared" si="992"/>
        <v>3.7976606410451163E-3</v>
      </c>
      <c r="JA273" s="84">
        <f t="shared" si="993"/>
        <v>3.4493101379724053E-3</v>
      </c>
      <c r="JB273" s="84">
        <f t="shared" si="994"/>
        <v>4.92978786973409E-3</v>
      </c>
      <c r="JC273" s="84">
        <f t="shared" si="995"/>
        <v>5.3215077605321508E-3</v>
      </c>
      <c r="JD273" s="84">
        <f t="shared" si="996"/>
        <v>5.1342232653659968E-3</v>
      </c>
      <c r="JE273" s="84">
        <f t="shared" si="997"/>
        <v>6.8423351288397147E-3</v>
      </c>
      <c r="JF273" s="145"/>
      <c r="JG273" s="84">
        <f t="shared" si="998"/>
        <v>0.11484125778520432</v>
      </c>
      <c r="JH273" s="84">
        <f t="shared" si="999"/>
        <v>0.11157768446310738</v>
      </c>
      <c r="JI273" s="84">
        <f t="shared" si="1000"/>
        <v>0.10457125784284434</v>
      </c>
      <c r="JJ273" s="84">
        <f t="shared" si="1001"/>
        <v>0.1082039911308204</v>
      </c>
      <c r="JK273" s="84">
        <f t="shared" si="1002"/>
        <v>0.10004400762798885</v>
      </c>
      <c r="JL273" s="84">
        <f t="shared" si="1003"/>
        <v>9.288105983403698E-2</v>
      </c>
      <c r="JM273" s="145"/>
      <c r="JN273" s="84">
        <f t="shared" si="1004"/>
        <v>0.11863891842624943</v>
      </c>
      <c r="JO273" s="84">
        <f t="shared" si="1005"/>
        <v>0.11502699460107979</v>
      </c>
      <c r="JP273" s="84">
        <f t="shared" si="1006"/>
        <v>0.10950104571257843</v>
      </c>
      <c r="JQ273" s="84">
        <f t="shared" si="1007"/>
        <v>0.11352549889135255</v>
      </c>
      <c r="JR273" s="84">
        <f t="shared" si="1008"/>
        <v>0.10517823089335485</v>
      </c>
      <c r="JS273" s="84">
        <f t="shared" si="1009"/>
        <v>9.9723394962876688E-2</v>
      </c>
      <c r="JT273" s="140"/>
      <c r="JU273" s="140"/>
      <c r="JV273" s="140"/>
      <c r="JW273" s="84">
        <f t="shared" si="1010"/>
        <v>1.5190642564180464E-3</v>
      </c>
      <c r="JX273" s="84">
        <f t="shared" si="1011"/>
        <v>8.9982003599280147E-4</v>
      </c>
      <c r="JY273" s="84">
        <f t="shared" si="1012"/>
        <v>7.4693755602031674E-4</v>
      </c>
      <c r="JZ273" s="84">
        <f t="shared" si="1013"/>
        <v>1.4781966001478197E-3</v>
      </c>
      <c r="KA273" s="84">
        <f t="shared" si="1014"/>
        <v>1.9803432594983129E-3</v>
      </c>
      <c r="KB273" s="84">
        <f t="shared" si="1015"/>
        <v>2.4748871742611735E-3</v>
      </c>
      <c r="KC273" s="145"/>
      <c r="KD273" s="84">
        <f t="shared" si="1016"/>
        <v>0</v>
      </c>
      <c r="KE273" s="84">
        <f t="shared" si="1017"/>
        <v>2.9994001199760045E-4</v>
      </c>
      <c r="KF273" s="84">
        <f t="shared" si="1018"/>
        <v>1.4938751120406333E-4</v>
      </c>
      <c r="KG273" s="84">
        <f t="shared" si="1019"/>
        <v>2.9563932002956393E-4</v>
      </c>
      <c r="KH273" s="84">
        <f t="shared" si="1020"/>
        <v>5.8676837318468529E-4</v>
      </c>
      <c r="KI273" s="84">
        <f t="shared" si="1021"/>
        <v>1.4558159848595137E-3</v>
      </c>
      <c r="KJ273" s="145"/>
      <c r="KK273" s="84">
        <f t="shared" si="1022"/>
        <v>2.2785963846270697E-3</v>
      </c>
      <c r="KL273" s="84">
        <f t="shared" si="1023"/>
        <v>2.2495500899820035E-3</v>
      </c>
      <c r="KM273" s="84">
        <f t="shared" si="1024"/>
        <v>4.0334628025097104E-3</v>
      </c>
      <c r="KN273" s="84">
        <f t="shared" si="1025"/>
        <v>3.5476718403547672E-3</v>
      </c>
      <c r="KO273" s="84">
        <f t="shared" si="1026"/>
        <v>2.5671116326829984E-3</v>
      </c>
      <c r="KP273" s="84">
        <f t="shared" si="1027"/>
        <v>2.9116319697190273E-3</v>
      </c>
      <c r="KQ273" s="105"/>
      <c r="KR273" s="123">
        <f t="shared" si="1028"/>
        <v>0.11484125778520432</v>
      </c>
      <c r="KS273" s="123">
        <f t="shared" si="1029"/>
        <v>0.11157768446310738</v>
      </c>
      <c r="KT273" s="123">
        <f t="shared" si="1030"/>
        <v>0.10457125784284434</v>
      </c>
      <c r="KU273" s="123">
        <f t="shared" si="1031"/>
        <v>0.1082039911308204</v>
      </c>
      <c r="KV273" s="123">
        <f t="shared" si="1032"/>
        <v>0.10004400762798885</v>
      </c>
      <c r="KW273" s="123">
        <f t="shared" si="1033"/>
        <v>9.288105983403698E-2</v>
      </c>
      <c r="KX273" s="105"/>
      <c r="KY273" s="123">
        <f t="shared" si="1034"/>
        <v>0.11863891842624943</v>
      </c>
      <c r="KZ273" s="123">
        <f t="shared" si="1035"/>
        <v>0.11502699460107979</v>
      </c>
      <c r="LA273" s="123">
        <f t="shared" si="1036"/>
        <v>0.10950104571257843</v>
      </c>
      <c r="LB273" s="123">
        <f t="shared" si="1037"/>
        <v>0.11352549889135255</v>
      </c>
      <c r="LC273" s="123">
        <f t="shared" si="1038"/>
        <v>0.10517823089335485</v>
      </c>
      <c r="LD273" s="123">
        <f t="shared" si="1039"/>
        <v>9.9723394962876688E-2</v>
      </c>
      <c r="LE273" s="105"/>
      <c r="LF273" s="105"/>
      <c r="LG273" s="84">
        <f t="shared" si="856"/>
        <v>0.4</v>
      </c>
      <c r="LH273" s="84">
        <f t="shared" si="857"/>
        <v>0.2608695652173913</v>
      </c>
      <c r="LI273" s="84">
        <f t="shared" si="858"/>
        <v>0.15151515151515152</v>
      </c>
      <c r="LJ273" s="84">
        <f t="shared" si="859"/>
        <v>0.27777777777777779</v>
      </c>
      <c r="LK273" s="84">
        <f t="shared" si="846"/>
        <v>0.38571428571428573</v>
      </c>
      <c r="LL273" s="84">
        <f t="shared" si="847"/>
        <v>0.36170212765957449</v>
      </c>
      <c r="LM273" s="105"/>
      <c r="LN273" s="84">
        <f t="shared" si="860"/>
        <v>0</v>
      </c>
      <c r="LO273" s="84">
        <f t="shared" si="848"/>
        <v>8.6956521739130432E-2</v>
      </c>
      <c r="LP273" s="84">
        <f t="shared" si="849"/>
        <v>3.0303030303030304E-2</v>
      </c>
      <c r="LQ273" s="84">
        <f t="shared" si="861"/>
        <v>5.5555555555555552E-2</v>
      </c>
      <c r="LR273" s="84">
        <f t="shared" si="850"/>
        <v>0.11428571428571428</v>
      </c>
      <c r="LS273" s="84">
        <f t="shared" si="851"/>
        <v>0.21276595744680851</v>
      </c>
      <c r="LT273" s="105"/>
      <c r="LU273" s="84">
        <f t="shared" si="862"/>
        <v>0.6</v>
      </c>
      <c r="LV273" s="84">
        <f t="shared" si="852"/>
        <v>0.65217391304347827</v>
      </c>
      <c r="LW273" s="84">
        <f t="shared" si="853"/>
        <v>0.81818181818181823</v>
      </c>
      <c r="LX273" s="84">
        <f t="shared" si="863"/>
        <v>0.66666666666666663</v>
      </c>
      <c r="LY273" s="84">
        <f t="shared" si="854"/>
        <v>0.5</v>
      </c>
      <c r="LZ273" s="84">
        <f t="shared" si="855"/>
        <v>0.42553191489361702</v>
      </c>
      <c r="MA273" s="105"/>
      <c r="MB273" s="105"/>
      <c r="MC273" s="105"/>
      <c r="MD273" s="123">
        <f t="shared" ref="MD273:MD278" si="1046">(HM273-HJ273)/HJ273</f>
        <v>1.8831168831168832</v>
      </c>
      <c r="ME273" s="123">
        <f t="shared" si="864"/>
        <v>-0.10051798561151076</v>
      </c>
      <c r="MF273" s="212">
        <f t="shared" si="842"/>
        <v>0.38795731371069853</v>
      </c>
      <c r="MG273" s="105"/>
      <c r="MH273" s="123">
        <f t="shared" si="866"/>
        <v>-0.29755032541693116</v>
      </c>
      <c r="MI273" s="123">
        <f t="shared" si="1040"/>
        <v>-9.0628337586579483E-2</v>
      </c>
      <c r="MJ273" s="212">
        <f t="shared" si="1041"/>
        <v>-0.11179169352993779</v>
      </c>
      <c r="MK273" s="105"/>
      <c r="ML273" s="123">
        <f t="shared" si="1045"/>
        <v>-6.0746502038751191E-2</v>
      </c>
      <c r="MM273" s="123">
        <f t="shared" si="1042"/>
        <v>-9.1003326136506413E-2</v>
      </c>
      <c r="MN273" s="212">
        <f t="shared" si="1043"/>
        <v>-8.9292761416785091E-2</v>
      </c>
      <c r="MO273" s="105"/>
      <c r="MP273" s="105"/>
    </row>
    <row r="274" spans="2:354" ht="12" x14ac:dyDescent="0.25">
      <c r="B274" s="6" t="s">
        <v>638</v>
      </c>
      <c r="C274" s="6">
        <v>13017</v>
      </c>
      <c r="D274" s="86" t="s">
        <v>55</v>
      </c>
      <c r="E274" s="6">
        <v>1</v>
      </c>
      <c r="F274" s="3">
        <v>2694</v>
      </c>
      <c r="G274" s="7">
        <v>2676</v>
      </c>
      <c r="H274" s="139">
        <v>2700</v>
      </c>
      <c r="I274" s="7">
        <v>2726</v>
      </c>
      <c r="J274" s="177">
        <f t="shared" si="867"/>
        <v>2747</v>
      </c>
      <c r="K274" s="7">
        <v>2768</v>
      </c>
      <c r="L274" s="162"/>
      <c r="M274" s="3">
        <v>2321</v>
      </c>
      <c r="N274" s="7">
        <v>2268</v>
      </c>
      <c r="O274" s="139">
        <v>2216</v>
      </c>
      <c r="P274" s="7">
        <v>2192</v>
      </c>
      <c r="Q274" s="177">
        <f t="shared" si="868"/>
        <v>2124.5</v>
      </c>
      <c r="R274" s="7">
        <v>2057</v>
      </c>
      <c r="S274" s="105"/>
      <c r="T274" s="3">
        <v>9828</v>
      </c>
      <c r="U274" s="7">
        <v>9806</v>
      </c>
      <c r="V274" s="139">
        <v>9833</v>
      </c>
      <c r="W274" s="7">
        <v>9989</v>
      </c>
      <c r="X274" s="177">
        <f t="shared" si="869"/>
        <v>10008</v>
      </c>
      <c r="Y274" s="7">
        <v>10027</v>
      </c>
      <c r="Z274" s="105"/>
      <c r="AA274" s="3">
        <v>3122</v>
      </c>
      <c r="AB274" s="105">
        <v>3223</v>
      </c>
      <c r="AC274" s="139">
        <v>3303</v>
      </c>
      <c r="AD274" s="7">
        <v>3424</v>
      </c>
      <c r="AE274" s="177">
        <f t="shared" si="870"/>
        <v>3586</v>
      </c>
      <c r="AF274" s="7">
        <v>3748</v>
      </c>
      <c r="AG274" s="105"/>
      <c r="AH274" s="3">
        <f t="shared" si="871"/>
        <v>12149</v>
      </c>
      <c r="AI274" s="3">
        <f t="shared" si="872"/>
        <v>12074</v>
      </c>
      <c r="AJ274" s="3">
        <f t="shared" si="873"/>
        <v>12049</v>
      </c>
      <c r="AK274" s="3">
        <f t="shared" si="874"/>
        <v>12181</v>
      </c>
      <c r="AL274" s="178">
        <f t="shared" si="875"/>
        <v>12132.5</v>
      </c>
      <c r="AM274" s="3">
        <f t="shared" si="876"/>
        <v>12084</v>
      </c>
      <c r="AN274" s="105"/>
      <c r="AO274" s="3">
        <f t="shared" si="877"/>
        <v>17965</v>
      </c>
      <c r="AP274" s="3">
        <f t="shared" si="878"/>
        <v>17973</v>
      </c>
      <c r="AQ274" s="3">
        <f t="shared" si="879"/>
        <v>18052</v>
      </c>
      <c r="AR274" s="3">
        <f t="shared" si="880"/>
        <v>18331</v>
      </c>
      <c r="AS274" s="178">
        <f t="shared" si="881"/>
        <v>18465.5</v>
      </c>
      <c r="AT274" s="3">
        <f t="shared" si="882"/>
        <v>18600</v>
      </c>
      <c r="AU274" s="105"/>
      <c r="AV274" s="105"/>
      <c r="AW274" s="5">
        <v>0</v>
      </c>
      <c r="AX274" s="5">
        <v>1</v>
      </c>
      <c r="AY274" s="5">
        <v>2</v>
      </c>
      <c r="AZ274" s="5">
        <v>3</v>
      </c>
      <c r="BA274" s="5">
        <v>3</v>
      </c>
      <c r="BB274" s="5"/>
      <c r="BC274" s="4"/>
      <c r="BD274" s="5">
        <v>2</v>
      </c>
      <c r="BE274" s="5">
        <v>1</v>
      </c>
      <c r="BF274" s="5">
        <v>6</v>
      </c>
      <c r="BG274" s="5">
        <v>11</v>
      </c>
      <c r="BH274" s="5">
        <v>11</v>
      </c>
      <c r="BI274" s="5">
        <v>9</v>
      </c>
      <c r="BJ274" s="4"/>
      <c r="BK274" s="5"/>
      <c r="BL274" s="5"/>
      <c r="BM274" s="5"/>
      <c r="BN274" s="5"/>
      <c r="BO274" s="5"/>
      <c r="BP274" s="5"/>
      <c r="BQ274" s="4"/>
      <c r="BR274" s="5">
        <f t="shared" si="883"/>
        <v>2</v>
      </c>
      <c r="BS274" s="5">
        <f t="shared" si="884"/>
        <v>2</v>
      </c>
      <c r="BT274" s="5">
        <f t="shared" si="885"/>
        <v>8</v>
      </c>
      <c r="BU274" s="5">
        <f t="shared" si="886"/>
        <v>14</v>
      </c>
      <c r="BV274" s="5">
        <f t="shared" si="887"/>
        <v>14</v>
      </c>
      <c r="BW274" s="5">
        <f t="shared" si="888"/>
        <v>9</v>
      </c>
      <c r="BX274" s="4"/>
      <c r="BY274" s="4"/>
      <c r="BZ274" s="5">
        <v>4</v>
      </c>
      <c r="CA274" s="5">
        <v>5</v>
      </c>
      <c r="CB274" s="5">
        <v>4</v>
      </c>
      <c r="CC274" s="5">
        <v>2</v>
      </c>
      <c r="CD274" s="183">
        <f t="shared" si="1044"/>
        <v>2</v>
      </c>
      <c r="CE274" s="5">
        <v>2</v>
      </c>
      <c r="CF274" s="4"/>
      <c r="CG274" s="5"/>
      <c r="CH274" s="5"/>
      <c r="CI274" s="5"/>
      <c r="CJ274" s="5"/>
      <c r="CK274" s="183">
        <f t="shared" si="889"/>
        <v>0</v>
      </c>
      <c r="CL274" s="5"/>
      <c r="CM274" s="4"/>
      <c r="CN274" s="5"/>
      <c r="CO274" s="5"/>
      <c r="CP274" s="5"/>
      <c r="CQ274" s="5"/>
      <c r="CR274" s="5"/>
      <c r="CS274" s="5"/>
      <c r="CT274" s="4"/>
      <c r="CU274" s="5">
        <f t="shared" si="890"/>
        <v>4</v>
      </c>
      <c r="CV274" s="5">
        <f t="shared" si="891"/>
        <v>5</v>
      </c>
      <c r="CW274" s="5">
        <f t="shared" si="892"/>
        <v>4</v>
      </c>
      <c r="CX274" s="5">
        <f t="shared" si="893"/>
        <v>2</v>
      </c>
      <c r="CY274" s="183">
        <f t="shared" si="894"/>
        <v>2</v>
      </c>
      <c r="CZ274" s="5">
        <f t="shared" si="895"/>
        <v>2</v>
      </c>
      <c r="DA274" s="4"/>
      <c r="DB274" s="4"/>
      <c r="DC274" s="5">
        <f t="shared" si="896"/>
        <v>9</v>
      </c>
      <c r="DD274" s="5">
        <f t="shared" si="897"/>
        <v>4</v>
      </c>
      <c r="DE274" s="5">
        <f t="shared" si="898"/>
        <v>2</v>
      </c>
      <c r="DF274" s="5">
        <f t="shared" si="899"/>
        <v>5</v>
      </c>
      <c r="DG274" s="5">
        <f t="shared" si="900"/>
        <v>9</v>
      </c>
      <c r="DH274" s="5">
        <f t="shared" si="901"/>
        <v>6</v>
      </c>
      <c r="DI274" s="4"/>
      <c r="DJ274" s="5">
        <f t="shared" si="902"/>
        <v>13</v>
      </c>
      <c r="DK274" s="5">
        <f t="shared" si="903"/>
        <v>14</v>
      </c>
      <c r="DL274" s="5">
        <f t="shared" si="904"/>
        <v>22</v>
      </c>
      <c r="DM274" s="5">
        <f t="shared" si="905"/>
        <v>18</v>
      </c>
      <c r="DN274" s="5">
        <f t="shared" si="906"/>
        <v>22</v>
      </c>
      <c r="DO274" s="5">
        <f t="shared" si="907"/>
        <v>18</v>
      </c>
      <c r="DP274" s="4"/>
      <c r="DQ274" s="5">
        <f t="shared" si="908"/>
        <v>0</v>
      </c>
      <c r="DR274" s="5">
        <f t="shared" si="909"/>
        <v>0</v>
      </c>
      <c r="DS274" s="5">
        <f t="shared" si="910"/>
        <v>0</v>
      </c>
      <c r="DT274" s="5">
        <f t="shared" si="911"/>
        <v>0</v>
      </c>
      <c r="DU274" s="5">
        <f t="shared" si="912"/>
        <v>0</v>
      </c>
      <c r="DV274" s="5">
        <f t="shared" si="913"/>
        <v>0</v>
      </c>
      <c r="DW274" s="4"/>
      <c r="DX274" s="5">
        <f t="shared" si="914"/>
        <v>22</v>
      </c>
      <c r="DY274" s="5">
        <f t="shared" si="915"/>
        <v>18</v>
      </c>
      <c r="DZ274" s="5">
        <f t="shared" si="916"/>
        <v>24</v>
      </c>
      <c r="EA274" s="5">
        <f t="shared" si="917"/>
        <v>23</v>
      </c>
      <c r="EB274" s="5">
        <f t="shared" si="918"/>
        <v>31</v>
      </c>
      <c r="EC274" s="5">
        <f t="shared" si="919"/>
        <v>24</v>
      </c>
      <c r="ED274" s="4"/>
      <c r="EE274" s="4"/>
      <c r="EF274" s="5">
        <v>13</v>
      </c>
      <c r="EG274" s="5">
        <v>10</v>
      </c>
      <c r="EH274" s="5">
        <v>8</v>
      </c>
      <c r="EI274" s="5">
        <v>10</v>
      </c>
      <c r="EJ274" s="5">
        <v>14</v>
      </c>
      <c r="EK274" s="5">
        <v>8</v>
      </c>
      <c r="EL274" s="4"/>
      <c r="EM274" s="5">
        <v>15</v>
      </c>
      <c r="EN274" s="5">
        <v>15</v>
      </c>
      <c r="EO274" s="5">
        <v>28</v>
      </c>
      <c r="EP274" s="5">
        <v>29</v>
      </c>
      <c r="EQ274" s="5">
        <v>33</v>
      </c>
      <c r="ER274" s="5">
        <v>27</v>
      </c>
      <c r="ES274" s="4"/>
      <c r="ET274" s="5"/>
      <c r="EU274" s="5"/>
      <c r="EV274" s="5"/>
      <c r="EW274" s="5"/>
      <c r="EX274" s="5">
        <v>0</v>
      </c>
      <c r="EY274" s="5"/>
      <c r="EZ274" s="4"/>
      <c r="FA274" s="5">
        <f t="shared" si="920"/>
        <v>28</v>
      </c>
      <c r="FB274" s="5">
        <f t="shared" si="921"/>
        <v>25</v>
      </c>
      <c r="FC274" s="5">
        <f t="shared" si="922"/>
        <v>36</v>
      </c>
      <c r="FD274" s="5">
        <f t="shared" si="923"/>
        <v>39</v>
      </c>
      <c r="FE274" s="5">
        <f t="shared" si="924"/>
        <v>47</v>
      </c>
      <c r="FF274" s="5">
        <f t="shared" si="925"/>
        <v>35</v>
      </c>
      <c r="FG274" s="4"/>
      <c r="FH274" s="5">
        <f t="shared" si="926"/>
        <v>28</v>
      </c>
      <c r="FI274" s="5">
        <f t="shared" si="927"/>
        <v>25</v>
      </c>
      <c r="FJ274" s="5">
        <f t="shared" si="928"/>
        <v>36</v>
      </c>
      <c r="FK274" s="5">
        <f t="shared" si="929"/>
        <v>39</v>
      </c>
      <c r="FL274" s="5">
        <f t="shared" si="930"/>
        <v>47</v>
      </c>
      <c r="FM274" s="5">
        <f t="shared" si="931"/>
        <v>35</v>
      </c>
      <c r="FN274" s="4"/>
      <c r="FO274" s="4"/>
      <c r="FP274" s="4">
        <v>94</v>
      </c>
      <c r="FQ274" s="4">
        <v>72</v>
      </c>
      <c r="FR274" s="4">
        <v>80.66</v>
      </c>
      <c r="FS274" s="4">
        <v>67</v>
      </c>
      <c r="FT274" s="4">
        <v>66</v>
      </c>
      <c r="FU274" s="4">
        <v>50</v>
      </c>
      <c r="FV274" s="4"/>
      <c r="FW274" s="4">
        <f t="shared" si="932"/>
        <v>570</v>
      </c>
      <c r="FX274" s="4">
        <f t="shared" si="933"/>
        <v>576</v>
      </c>
      <c r="FY274" s="4">
        <f t="shared" si="934"/>
        <v>539.34</v>
      </c>
      <c r="FZ274" s="4">
        <f t="shared" si="935"/>
        <v>555</v>
      </c>
      <c r="GA274" s="4">
        <f t="shared" si="936"/>
        <v>524</v>
      </c>
      <c r="GB274" s="4">
        <f t="shared" si="937"/>
        <v>496</v>
      </c>
      <c r="GC274" s="4"/>
      <c r="GD274" s="4">
        <v>664</v>
      </c>
      <c r="GE274" s="4">
        <v>648</v>
      </c>
      <c r="GF274" s="4">
        <v>620</v>
      </c>
      <c r="GG274" s="4">
        <v>622</v>
      </c>
      <c r="GH274" s="4">
        <v>590</v>
      </c>
      <c r="GI274" s="4">
        <v>546</v>
      </c>
      <c r="GJ274" s="4"/>
      <c r="GK274" s="6"/>
      <c r="GL274" s="4">
        <f t="shared" si="938"/>
        <v>107</v>
      </c>
      <c r="GM274" s="4">
        <f t="shared" si="939"/>
        <v>82</v>
      </c>
      <c r="GN274" s="4">
        <f t="shared" si="940"/>
        <v>88.66</v>
      </c>
      <c r="GO274" s="4">
        <f t="shared" si="941"/>
        <v>77</v>
      </c>
      <c r="GP274" s="4">
        <f t="shared" si="942"/>
        <v>80</v>
      </c>
      <c r="GQ274" s="4">
        <f t="shared" si="943"/>
        <v>58</v>
      </c>
      <c r="GR274" s="4"/>
      <c r="GS274" s="4">
        <f t="shared" si="944"/>
        <v>585</v>
      </c>
      <c r="GT274" s="4">
        <f t="shared" si="945"/>
        <v>591</v>
      </c>
      <c r="GU274" s="4">
        <f t="shared" si="946"/>
        <v>567.34</v>
      </c>
      <c r="GV274" s="4">
        <f t="shared" si="947"/>
        <v>584</v>
      </c>
      <c r="GW274" s="4">
        <f t="shared" si="948"/>
        <v>557</v>
      </c>
      <c r="GX274" s="4">
        <f t="shared" si="949"/>
        <v>523</v>
      </c>
      <c r="GY274" s="4"/>
      <c r="GZ274" s="4">
        <f t="shared" si="950"/>
        <v>692</v>
      </c>
      <c r="HA274" s="4">
        <f t="shared" si="951"/>
        <v>673</v>
      </c>
      <c r="HB274" s="4">
        <f t="shared" si="952"/>
        <v>656</v>
      </c>
      <c r="HC274" s="4">
        <f t="shared" si="953"/>
        <v>661</v>
      </c>
      <c r="HD274" s="4">
        <f t="shared" si="954"/>
        <v>590</v>
      </c>
      <c r="HE274" s="4">
        <f t="shared" si="955"/>
        <v>546</v>
      </c>
      <c r="HF274" s="4"/>
      <c r="HG274" s="6"/>
      <c r="HH274" s="84">
        <f t="shared" si="956"/>
        <v>5.6010340370529947E-3</v>
      </c>
      <c r="HI274" s="84">
        <f t="shared" si="957"/>
        <v>4.4091710758377423E-3</v>
      </c>
      <c r="HJ274" s="84">
        <f t="shared" si="958"/>
        <v>3.6101083032490976E-3</v>
      </c>
      <c r="HK274" s="84">
        <f t="shared" si="959"/>
        <v>4.5620437956204376E-3</v>
      </c>
      <c r="HL274" s="84">
        <f t="shared" si="960"/>
        <v>6.5897858319604614E-3</v>
      </c>
      <c r="HM274" s="84">
        <f t="shared" si="961"/>
        <v>3.889158969372873E-3</v>
      </c>
      <c r="HN274" s="145"/>
      <c r="HO274" s="84">
        <f t="shared" si="962"/>
        <v>4.0499784575613956E-2</v>
      </c>
      <c r="HP274" s="84">
        <f t="shared" si="963"/>
        <v>3.1746031746031744E-2</v>
      </c>
      <c r="HQ274" s="84">
        <f t="shared" si="964"/>
        <v>3.6398916967509021E-2</v>
      </c>
      <c r="HR274" s="84">
        <f t="shared" si="965"/>
        <v>3.0565693430656935E-2</v>
      </c>
      <c r="HS274" s="84">
        <f t="shared" si="966"/>
        <v>3.1066133207813602E-2</v>
      </c>
      <c r="HT274" s="84">
        <f t="shared" si="967"/>
        <v>2.4307243558580455E-2</v>
      </c>
      <c r="HU274" s="145"/>
      <c r="HV274" s="84">
        <f t="shared" si="968"/>
        <v>4.6100818612666954E-2</v>
      </c>
      <c r="HW274" s="84">
        <f t="shared" si="969"/>
        <v>3.6155202821869487E-2</v>
      </c>
      <c r="HX274" s="84">
        <f t="shared" si="970"/>
        <v>4.0009025270758121E-2</v>
      </c>
      <c r="HY274" s="84">
        <f t="shared" si="971"/>
        <v>3.5127737226277371E-2</v>
      </c>
      <c r="HZ274" s="84">
        <f t="shared" si="972"/>
        <v>3.7655919039774062E-2</v>
      </c>
      <c r="IA274" s="84">
        <f t="shared" si="973"/>
        <v>2.8196402527953329E-2</v>
      </c>
      <c r="IB274" s="145"/>
      <c r="IC274" s="145"/>
      <c r="ID274" s="84">
        <f t="shared" si="974"/>
        <v>1.5262515262515263E-3</v>
      </c>
      <c r="IE274" s="84">
        <f t="shared" si="975"/>
        <v>1.529675708749745E-3</v>
      </c>
      <c r="IF274" s="84">
        <f t="shared" si="976"/>
        <v>2.8475541543781144E-3</v>
      </c>
      <c r="IG274" s="84">
        <f t="shared" si="977"/>
        <v>2.9031935128641505E-3</v>
      </c>
      <c r="IH274" s="84">
        <f t="shared" si="978"/>
        <v>3.2973621103117505E-3</v>
      </c>
      <c r="II274" s="84">
        <f t="shared" si="979"/>
        <v>2.6927296299990027E-3</v>
      </c>
      <c r="IJ274" s="145"/>
      <c r="IK274" s="84">
        <f t="shared" si="980"/>
        <v>5.7997557997558E-2</v>
      </c>
      <c r="IL274" s="84">
        <f t="shared" si="981"/>
        <v>5.8739547215990208E-2</v>
      </c>
      <c r="IM274" s="84">
        <f t="shared" si="982"/>
        <v>5.4849994915081871E-2</v>
      </c>
      <c r="IN274" s="84">
        <f t="shared" si="983"/>
        <v>5.5561117228951844E-2</v>
      </c>
      <c r="IO274" s="84">
        <f t="shared" si="984"/>
        <v>5.2358113509192644E-2</v>
      </c>
      <c r="IP274" s="84">
        <f t="shared" si="985"/>
        <v>4.9466440610352047E-2</v>
      </c>
      <c r="IQ274" s="145"/>
      <c r="IR274" s="84">
        <f t="shared" si="986"/>
        <v>5.9523809523809527E-2</v>
      </c>
      <c r="IS274" s="84">
        <f t="shared" si="987"/>
        <v>6.0269222924739956E-2</v>
      </c>
      <c r="IT274" s="84">
        <f t="shared" si="988"/>
        <v>5.7697549069459987E-2</v>
      </c>
      <c r="IU274" s="84">
        <f t="shared" si="989"/>
        <v>5.8464310741815996E-2</v>
      </c>
      <c r="IV274" s="84">
        <f t="shared" si="990"/>
        <v>5.5655475619504395E-2</v>
      </c>
      <c r="IW274" s="84">
        <f t="shared" si="991"/>
        <v>5.2159170240351049E-2</v>
      </c>
      <c r="IX274" s="140"/>
      <c r="IY274" s="140"/>
      <c r="IZ274" s="84">
        <f t="shared" si="992"/>
        <v>2.3047164375668778E-3</v>
      </c>
      <c r="JA274" s="84">
        <f t="shared" si="993"/>
        <v>2.0705648500911047E-3</v>
      </c>
      <c r="JB274" s="84">
        <f t="shared" si="994"/>
        <v>2.9877998174122336E-3</v>
      </c>
      <c r="JC274" s="84">
        <f t="shared" si="995"/>
        <v>3.2017075773745998E-3</v>
      </c>
      <c r="JD274" s="84">
        <f t="shared" si="996"/>
        <v>3.8738924376674221E-3</v>
      </c>
      <c r="JE274" s="84">
        <f t="shared" si="997"/>
        <v>2.8963919232042369E-3</v>
      </c>
      <c r="JF274" s="145"/>
      <c r="JG274" s="84">
        <f t="shared" si="998"/>
        <v>5.4654704090871677E-2</v>
      </c>
      <c r="JH274" s="84">
        <f t="shared" si="999"/>
        <v>5.3669040914361435E-2</v>
      </c>
      <c r="JI274" s="84">
        <f t="shared" si="1000"/>
        <v>5.1456552410988461E-2</v>
      </c>
      <c r="JJ274" s="84">
        <f t="shared" si="1001"/>
        <v>5.1063131105820538E-2</v>
      </c>
      <c r="JK274" s="84">
        <f t="shared" si="1002"/>
        <v>4.8629713579229343E-2</v>
      </c>
      <c r="JL274" s="84">
        <f t="shared" si="1003"/>
        <v>4.5183714001986099E-2</v>
      </c>
      <c r="JM274" s="145"/>
      <c r="JN274" s="84">
        <f t="shared" si="1004"/>
        <v>5.6959420528438554E-2</v>
      </c>
      <c r="JO274" s="84">
        <f t="shared" si="1005"/>
        <v>5.5739605764452541E-2</v>
      </c>
      <c r="JP274" s="84">
        <f t="shared" si="1006"/>
        <v>5.4444352228400696E-2</v>
      </c>
      <c r="JQ274" s="84">
        <f t="shared" si="1007"/>
        <v>5.4264838683195135E-2</v>
      </c>
      <c r="JR274" s="84">
        <f t="shared" si="1008"/>
        <v>5.2503606016896763E-2</v>
      </c>
      <c r="JS274" s="84">
        <f t="shared" si="1009"/>
        <v>4.8080105925190339E-2</v>
      </c>
      <c r="JT274" s="140"/>
      <c r="JU274" s="140"/>
      <c r="JV274" s="140"/>
      <c r="JW274" s="84">
        <f t="shared" si="1010"/>
        <v>3.2924520536669683E-4</v>
      </c>
      <c r="JX274" s="84">
        <f t="shared" si="1011"/>
        <v>4.1411297001822098E-4</v>
      </c>
      <c r="JY274" s="84">
        <f t="shared" si="1012"/>
        <v>3.3197775749024816E-4</v>
      </c>
      <c r="JZ274" s="84">
        <f t="shared" si="1013"/>
        <v>1.6419013217305639E-4</v>
      </c>
      <c r="KA274" s="84">
        <f t="shared" si="1014"/>
        <v>1.6484648670925202E-4</v>
      </c>
      <c r="KB274" s="84">
        <f t="shared" si="1015"/>
        <v>1.6550810989738498E-4</v>
      </c>
      <c r="KC274" s="145"/>
      <c r="KD274" s="84">
        <f t="shared" si="1016"/>
        <v>1.6462260268334841E-4</v>
      </c>
      <c r="KE274" s="84">
        <f t="shared" si="1017"/>
        <v>1.6564518800728838E-4</v>
      </c>
      <c r="KF274" s="84">
        <f t="shared" si="1018"/>
        <v>6.6395551498049632E-4</v>
      </c>
      <c r="KG274" s="84">
        <f t="shared" si="1019"/>
        <v>1.1493309252113948E-3</v>
      </c>
      <c r="KH274" s="84">
        <f t="shared" si="1020"/>
        <v>1.1539254069647641E-3</v>
      </c>
      <c r="KI274" s="84">
        <f t="shared" si="1021"/>
        <v>7.4478649453823241E-4</v>
      </c>
      <c r="KJ274" s="145"/>
      <c r="KK274" s="84">
        <f t="shared" si="1022"/>
        <v>1.8108486295168326E-3</v>
      </c>
      <c r="KL274" s="84">
        <f t="shared" si="1023"/>
        <v>1.4908066920655955E-3</v>
      </c>
      <c r="KM274" s="84">
        <f t="shared" si="1024"/>
        <v>1.9918665449414888E-3</v>
      </c>
      <c r="KN274" s="84">
        <f t="shared" si="1025"/>
        <v>1.8881865199901486E-3</v>
      </c>
      <c r="KO274" s="84">
        <f t="shared" si="1026"/>
        <v>2.555120543993406E-3</v>
      </c>
      <c r="KP274" s="84">
        <f t="shared" si="1027"/>
        <v>1.9860973187686196E-3</v>
      </c>
      <c r="KQ274" s="105"/>
      <c r="KR274" s="123">
        <f t="shared" si="1028"/>
        <v>5.4654704090871677E-2</v>
      </c>
      <c r="KS274" s="123">
        <f t="shared" si="1029"/>
        <v>5.3669040914361435E-2</v>
      </c>
      <c r="KT274" s="123">
        <f t="shared" si="1030"/>
        <v>5.1456552410988461E-2</v>
      </c>
      <c r="KU274" s="123">
        <f t="shared" si="1031"/>
        <v>5.1063131105820538E-2</v>
      </c>
      <c r="KV274" s="123">
        <f t="shared" si="1032"/>
        <v>4.8629713579229343E-2</v>
      </c>
      <c r="KW274" s="123">
        <f t="shared" si="1033"/>
        <v>4.5183714001986099E-2</v>
      </c>
      <c r="KX274" s="105"/>
      <c r="KY274" s="123">
        <f t="shared" si="1034"/>
        <v>5.6959420528438554E-2</v>
      </c>
      <c r="KZ274" s="123">
        <f t="shared" si="1035"/>
        <v>5.5739605764452541E-2</v>
      </c>
      <c r="LA274" s="123">
        <f t="shared" si="1036"/>
        <v>5.4444352228400696E-2</v>
      </c>
      <c r="LB274" s="123">
        <f t="shared" si="1037"/>
        <v>5.4264838683195135E-2</v>
      </c>
      <c r="LC274" s="123">
        <f t="shared" si="1038"/>
        <v>5.2503606016896763E-2</v>
      </c>
      <c r="LD274" s="123">
        <f t="shared" si="1039"/>
        <v>4.8080105925190339E-2</v>
      </c>
      <c r="LE274" s="105"/>
      <c r="LF274" s="105"/>
      <c r="LG274" s="84">
        <f t="shared" si="856"/>
        <v>0.14285714285714285</v>
      </c>
      <c r="LH274" s="84">
        <f t="shared" si="857"/>
        <v>0.2</v>
      </c>
      <c r="LI274" s="84">
        <f t="shared" si="858"/>
        <v>0.1111111111111111</v>
      </c>
      <c r="LJ274" s="84">
        <f t="shared" si="859"/>
        <v>5.128205128205128E-2</v>
      </c>
      <c r="LK274" s="84">
        <f t="shared" si="846"/>
        <v>4.2553191489361701E-2</v>
      </c>
      <c r="LL274" s="84">
        <f t="shared" si="847"/>
        <v>5.7142857142857141E-2</v>
      </c>
      <c r="LM274" s="105"/>
      <c r="LN274" s="84">
        <f t="shared" si="860"/>
        <v>7.1428571428571425E-2</v>
      </c>
      <c r="LO274" s="84">
        <f t="shared" si="848"/>
        <v>0.08</v>
      </c>
      <c r="LP274" s="84">
        <f t="shared" si="849"/>
        <v>0.22222222222222221</v>
      </c>
      <c r="LQ274" s="84">
        <f t="shared" si="861"/>
        <v>0.35897435897435898</v>
      </c>
      <c r="LR274" s="84">
        <f t="shared" si="850"/>
        <v>0.2978723404255319</v>
      </c>
      <c r="LS274" s="84">
        <f t="shared" si="851"/>
        <v>0.25714285714285712</v>
      </c>
      <c r="LT274" s="105"/>
      <c r="LU274" s="84">
        <f t="shared" si="862"/>
        <v>0.7857142857142857</v>
      </c>
      <c r="LV274" s="84">
        <f t="shared" si="852"/>
        <v>0.72</v>
      </c>
      <c r="LW274" s="84">
        <f t="shared" si="853"/>
        <v>0.66666666666666663</v>
      </c>
      <c r="LX274" s="84">
        <f t="shared" si="863"/>
        <v>0.58974358974358976</v>
      </c>
      <c r="LY274" s="84">
        <f t="shared" si="854"/>
        <v>0.65957446808510634</v>
      </c>
      <c r="LZ274" s="84">
        <f t="shared" si="855"/>
        <v>0.68571428571428572</v>
      </c>
      <c r="MA274" s="105"/>
      <c r="MB274" s="105"/>
      <c r="MC274" s="105"/>
      <c r="MD274" s="123">
        <f t="shared" si="1046"/>
        <v>7.7297034516285779E-2</v>
      </c>
      <c r="ME274" s="123">
        <f t="shared" si="864"/>
        <v>-5.4371055293564501E-2</v>
      </c>
      <c r="MF274" s="212">
        <f t="shared" si="842"/>
        <v>-3.0593714369781991E-2</v>
      </c>
      <c r="MG274" s="105"/>
      <c r="MH274" s="123">
        <f t="shared" si="866"/>
        <v>-0.33219871403652002</v>
      </c>
      <c r="MI274" s="123">
        <f t="shared" si="1040"/>
        <v>-9.815049779064848E-2</v>
      </c>
      <c r="MJ274" s="212">
        <f t="shared" si="1041"/>
        <v>-0.12190553224204753</v>
      </c>
      <c r="MK274" s="105"/>
      <c r="ML274" s="123">
        <f t="shared" si="1045"/>
        <v>-0.29524895102701804</v>
      </c>
      <c r="MM274" s="123">
        <f t="shared" si="1042"/>
        <v>-9.598984564216903E-2</v>
      </c>
      <c r="MN274" s="212">
        <f t="shared" si="1043"/>
        <v>-0.11689451784661828</v>
      </c>
      <c r="MO274" s="105"/>
      <c r="MP274" s="105"/>
    </row>
    <row r="275" spans="2:354" ht="12" x14ac:dyDescent="0.25">
      <c r="B275" s="6" t="s">
        <v>640</v>
      </c>
      <c r="C275" s="6">
        <v>24048</v>
      </c>
      <c r="D275" s="86" t="s">
        <v>138</v>
      </c>
      <c r="E275" s="6">
        <v>1</v>
      </c>
      <c r="F275" s="3">
        <v>1990</v>
      </c>
      <c r="G275" s="7">
        <v>1960</v>
      </c>
      <c r="H275" s="139">
        <v>1897</v>
      </c>
      <c r="I275" s="7">
        <v>1867</v>
      </c>
      <c r="J275" s="177">
        <f t="shared" si="867"/>
        <v>1829</v>
      </c>
      <c r="K275" s="7">
        <v>1791</v>
      </c>
      <c r="L275" s="162"/>
      <c r="M275" s="3">
        <v>1574</v>
      </c>
      <c r="N275" s="7">
        <v>1566</v>
      </c>
      <c r="O275" s="139">
        <v>1571</v>
      </c>
      <c r="P275" s="7">
        <v>1585</v>
      </c>
      <c r="Q275" s="177">
        <f t="shared" si="868"/>
        <v>1559</v>
      </c>
      <c r="R275" s="7">
        <v>1533</v>
      </c>
      <c r="S275" s="105"/>
      <c r="T275" s="3">
        <v>6800</v>
      </c>
      <c r="U275" s="7">
        <v>6712</v>
      </c>
      <c r="V275" s="139">
        <v>6617</v>
      </c>
      <c r="W275" s="7">
        <v>6575</v>
      </c>
      <c r="X275" s="177">
        <f t="shared" si="869"/>
        <v>6517</v>
      </c>
      <c r="Y275" s="7">
        <v>6459</v>
      </c>
      <c r="Z275" s="105"/>
      <c r="AA275" s="3">
        <v>2535</v>
      </c>
      <c r="AB275" s="105">
        <v>2641</v>
      </c>
      <c r="AC275" s="139">
        <v>2718</v>
      </c>
      <c r="AD275" s="7">
        <v>2804</v>
      </c>
      <c r="AE275" s="177">
        <f t="shared" si="870"/>
        <v>2882</v>
      </c>
      <c r="AF275" s="7">
        <v>2960</v>
      </c>
      <c r="AG275" s="105"/>
      <c r="AH275" s="3">
        <f t="shared" si="871"/>
        <v>8374</v>
      </c>
      <c r="AI275" s="3">
        <f t="shared" si="872"/>
        <v>8278</v>
      </c>
      <c r="AJ275" s="3">
        <f t="shared" si="873"/>
        <v>8188</v>
      </c>
      <c r="AK275" s="3">
        <f t="shared" si="874"/>
        <v>8160</v>
      </c>
      <c r="AL275" s="178">
        <f t="shared" si="875"/>
        <v>8076</v>
      </c>
      <c r="AM275" s="3">
        <f t="shared" si="876"/>
        <v>7992</v>
      </c>
      <c r="AN275" s="105"/>
      <c r="AO275" s="3">
        <f t="shared" si="877"/>
        <v>12899</v>
      </c>
      <c r="AP275" s="3">
        <f t="shared" si="878"/>
        <v>12879</v>
      </c>
      <c r="AQ275" s="3">
        <f t="shared" si="879"/>
        <v>12803</v>
      </c>
      <c r="AR275" s="3">
        <f t="shared" si="880"/>
        <v>12831</v>
      </c>
      <c r="AS275" s="178">
        <f t="shared" si="881"/>
        <v>12787</v>
      </c>
      <c r="AT275" s="3">
        <f t="shared" si="882"/>
        <v>12743</v>
      </c>
      <c r="AU275" s="105"/>
      <c r="AV275" s="105"/>
      <c r="AW275" s="5">
        <v>2</v>
      </c>
      <c r="AX275" s="5">
        <v>1</v>
      </c>
      <c r="AY275" s="5">
        <v>0</v>
      </c>
      <c r="AZ275" s="5">
        <v>0</v>
      </c>
      <c r="BA275" s="5"/>
      <c r="BB275" s="5"/>
      <c r="BC275" s="4"/>
      <c r="BD275" s="5">
        <v>1</v>
      </c>
      <c r="BE275" s="5">
        <v>1</v>
      </c>
      <c r="BF275" s="5">
        <v>0</v>
      </c>
      <c r="BG275" s="5">
        <v>1</v>
      </c>
      <c r="BH275" s="5">
        <v>1</v>
      </c>
      <c r="BI275" s="5">
        <v>3</v>
      </c>
      <c r="BJ275" s="4"/>
      <c r="BK275" s="5"/>
      <c r="BL275" s="5"/>
      <c r="BM275" s="5"/>
      <c r="BN275" s="5"/>
      <c r="BO275" s="5"/>
      <c r="BP275" s="5"/>
      <c r="BQ275" s="4"/>
      <c r="BR275" s="5">
        <f t="shared" si="883"/>
        <v>3</v>
      </c>
      <c r="BS275" s="5">
        <f t="shared" si="884"/>
        <v>2</v>
      </c>
      <c r="BT275" s="5">
        <f t="shared" si="885"/>
        <v>0</v>
      </c>
      <c r="BU275" s="5">
        <f t="shared" si="886"/>
        <v>1</v>
      </c>
      <c r="BV275" s="5">
        <f t="shared" si="887"/>
        <v>1</v>
      </c>
      <c r="BW275" s="5">
        <f t="shared" si="888"/>
        <v>3</v>
      </c>
      <c r="BX275" s="4"/>
      <c r="BY275" s="4"/>
      <c r="BZ275" s="5">
        <v>2</v>
      </c>
      <c r="CA275" s="5">
        <v>3</v>
      </c>
      <c r="CB275" s="5">
        <v>3</v>
      </c>
      <c r="CC275" s="5">
        <v>2</v>
      </c>
      <c r="CD275" s="183">
        <f t="shared" si="1044"/>
        <v>1</v>
      </c>
      <c r="CE275" s="5"/>
      <c r="CF275" s="4"/>
      <c r="CG275" s="5"/>
      <c r="CH275" s="5"/>
      <c r="CI275" s="5"/>
      <c r="CJ275" s="5"/>
      <c r="CK275" s="183">
        <f t="shared" si="889"/>
        <v>0</v>
      </c>
      <c r="CL275" s="5"/>
      <c r="CM275" s="4"/>
      <c r="CN275" s="5"/>
      <c r="CO275" s="5"/>
      <c r="CP275" s="5"/>
      <c r="CQ275" s="5"/>
      <c r="CR275" s="5"/>
      <c r="CS275" s="5"/>
      <c r="CT275" s="4"/>
      <c r="CU275" s="5">
        <f t="shared" si="890"/>
        <v>2</v>
      </c>
      <c r="CV275" s="5">
        <f t="shared" si="891"/>
        <v>3</v>
      </c>
      <c r="CW275" s="5">
        <f t="shared" si="892"/>
        <v>3</v>
      </c>
      <c r="CX275" s="5">
        <f t="shared" si="893"/>
        <v>2</v>
      </c>
      <c r="CY275" s="183">
        <f t="shared" si="894"/>
        <v>1</v>
      </c>
      <c r="CZ275" s="5">
        <f t="shared" si="895"/>
        <v>0</v>
      </c>
      <c r="DA275" s="4"/>
      <c r="DB275" s="4"/>
      <c r="DC275" s="5">
        <f t="shared" si="896"/>
        <v>6</v>
      </c>
      <c r="DD275" s="5">
        <f t="shared" si="897"/>
        <v>4</v>
      </c>
      <c r="DE275" s="5">
        <f t="shared" si="898"/>
        <v>3</v>
      </c>
      <c r="DF275" s="5">
        <f t="shared" si="899"/>
        <v>4</v>
      </c>
      <c r="DG275" s="5">
        <f t="shared" si="900"/>
        <v>4</v>
      </c>
      <c r="DH275" s="5">
        <f t="shared" si="901"/>
        <v>6</v>
      </c>
      <c r="DI275" s="4"/>
      <c r="DJ275" s="5">
        <f t="shared" si="902"/>
        <v>8</v>
      </c>
      <c r="DK275" s="5">
        <f t="shared" si="903"/>
        <v>3</v>
      </c>
      <c r="DL275" s="5">
        <f t="shared" si="904"/>
        <v>6</v>
      </c>
      <c r="DM275" s="5">
        <f t="shared" si="905"/>
        <v>7</v>
      </c>
      <c r="DN275" s="5">
        <f t="shared" si="906"/>
        <v>13</v>
      </c>
      <c r="DO275" s="5">
        <f t="shared" si="907"/>
        <v>13</v>
      </c>
      <c r="DP275" s="4"/>
      <c r="DQ275" s="5">
        <f t="shared" si="908"/>
        <v>1</v>
      </c>
      <c r="DR275" s="5">
        <f t="shared" si="909"/>
        <v>0</v>
      </c>
      <c r="DS275" s="5">
        <f t="shared" si="910"/>
        <v>0</v>
      </c>
      <c r="DT275" s="5">
        <f t="shared" si="911"/>
        <v>0</v>
      </c>
      <c r="DU275" s="5">
        <f t="shared" si="912"/>
        <v>0</v>
      </c>
      <c r="DV275" s="5">
        <f t="shared" si="913"/>
        <v>1</v>
      </c>
      <c r="DW275" s="4"/>
      <c r="DX275" s="5">
        <f t="shared" si="914"/>
        <v>15</v>
      </c>
      <c r="DY275" s="5">
        <f t="shared" si="915"/>
        <v>7</v>
      </c>
      <c r="DZ275" s="5">
        <f t="shared" si="916"/>
        <v>9</v>
      </c>
      <c r="EA275" s="5">
        <f t="shared" si="917"/>
        <v>11</v>
      </c>
      <c r="EB275" s="5">
        <f t="shared" si="918"/>
        <v>17</v>
      </c>
      <c r="EC275" s="5">
        <f t="shared" si="919"/>
        <v>20</v>
      </c>
      <c r="ED275" s="4"/>
      <c r="EE275" s="4"/>
      <c r="EF275" s="5">
        <v>10</v>
      </c>
      <c r="EG275" s="5">
        <v>8</v>
      </c>
      <c r="EH275" s="5">
        <v>6</v>
      </c>
      <c r="EI275" s="5">
        <v>6</v>
      </c>
      <c r="EJ275" s="5">
        <v>5</v>
      </c>
      <c r="EK275" s="5">
        <v>6</v>
      </c>
      <c r="EL275" s="4"/>
      <c r="EM275" s="5">
        <v>9</v>
      </c>
      <c r="EN275" s="5">
        <v>4</v>
      </c>
      <c r="EO275" s="5">
        <v>6</v>
      </c>
      <c r="EP275" s="5">
        <v>8</v>
      </c>
      <c r="EQ275" s="5">
        <v>14</v>
      </c>
      <c r="ER275" s="5">
        <v>16</v>
      </c>
      <c r="ES275" s="4"/>
      <c r="ET275" s="5">
        <v>1</v>
      </c>
      <c r="EU275" s="5"/>
      <c r="EV275" s="5"/>
      <c r="EW275" s="5"/>
      <c r="EX275" s="5">
        <v>0</v>
      </c>
      <c r="EY275" s="5">
        <v>1</v>
      </c>
      <c r="EZ275" s="4"/>
      <c r="FA275" s="5">
        <f t="shared" si="920"/>
        <v>19</v>
      </c>
      <c r="FB275" s="5">
        <f t="shared" si="921"/>
        <v>12</v>
      </c>
      <c r="FC275" s="5">
        <f t="shared" si="922"/>
        <v>12</v>
      </c>
      <c r="FD275" s="5">
        <f t="shared" si="923"/>
        <v>14</v>
      </c>
      <c r="FE275" s="5">
        <f t="shared" si="924"/>
        <v>19</v>
      </c>
      <c r="FF275" s="5">
        <f t="shared" si="925"/>
        <v>22</v>
      </c>
      <c r="FG275" s="4"/>
      <c r="FH275" s="5">
        <f t="shared" si="926"/>
        <v>20</v>
      </c>
      <c r="FI275" s="5">
        <f t="shared" si="927"/>
        <v>12</v>
      </c>
      <c r="FJ275" s="5">
        <f t="shared" si="928"/>
        <v>12</v>
      </c>
      <c r="FK275" s="5">
        <f t="shared" si="929"/>
        <v>14</v>
      </c>
      <c r="FL275" s="5">
        <f t="shared" si="930"/>
        <v>19</v>
      </c>
      <c r="FM275" s="5">
        <f t="shared" si="931"/>
        <v>23</v>
      </c>
      <c r="FN275" s="4"/>
      <c r="FO275" s="4"/>
      <c r="FP275" s="4">
        <v>18</v>
      </c>
      <c r="FQ275" s="4">
        <v>22</v>
      </c>
      <c r="FR275" s="4">
        <v>13.08</v>
      </c>
      <c r="FS275" s="4">
        <v>27.160000000000025</v>
      </c>
      <c r="FT275" s="4">
        <v>16</v>
      </c>
      <c r="FU275" s="4">
        <v>6</v>
      </c>
      <c r="FV275" s="4"/>
      <c r="FW275" s="4">
        <f t="shared" si="932"/>
        <v>332</v>
      </c>
      <c r="FX275" s="4">
        <f t="shared" si="933"/>
        <v>330</v>
      </c>
      <c r="FY275" s="4">
        <f t="shared" si="934"/>
        <v>312.92</v>
      </c>
      <c r="FZ275" s="4">
        <f t="shared" si="935"/>
        <v>282.83999999999997</v>
      </c>
      <c r="GA275" s="4">
        <f t="shared" si="936"/>
        <v>278</v>
      </c>
      <c r="GB275" s="4">
        <f t="shared" si="937"/>
        <v>316</v>
      </c>
      <c r="GC275" s="4"/>
      <c r="GD275" s="4">
        <v>350</v>
      </c>
      <c r="GE275" s="4">
        <v>352</v>
      </c>
      <c r="GF275" s="4">
        <v>326</v>
      </c>
      <c r="GG275" s="4">
        <v>310</v>
      </c>
      <c r="GH275" s="4">
        <v>294</v>
      </c>
      <c r="GI275" s="4">
        <v>322</v>
      </c>
      <c r="GJ275" s="4"/>
      <c r="GK275" s="6"/>
      <c r="GL275" s="4">
        <f t="shared" si="938"/>
        <v>28</v>
      </c>
      <c r="GM275" s="4">
        <f t="shared" si="939"/>
        <v>30</v>
      </c>
      <c r="GN275" s="4">
        <f t="shared" si="940"/>
        <v>19.079999999999998</v>
      </c>
      <c r="GO275" s="4">
        <f t="shared" si="941"/>
        <v>33.160000000000025</v>
      </c>
      <c r="GP275" s="4">
        <f t="shared" si="942"/>
        <v>21</v>
      </c>
      <c r="GQ275" s="4">
        <f t="shared" si="943"/>
        <v>12</v>
      </c>
      <c r="GR275" s="4"/>
      <c r="GS275" s="4">
        <f t="shared" si="944"/>
        <v>341</v>
      </c>
      <c r="GT275" s="4">
        <f t="shared" si="945"/>
        <v>334</v>
      </c>
      <c r="GU275" s="4">
        <f t="shared" si="946"/>
        <v>318.92</v>
      </c>
      <c r="GV275" s="4">
        <f t="shared" si="947"/>
        <v>290.83999999999997</v>
      </c>
      <c r="GW275" s="4">
        <f t="shared" si="948"/>
        <v>292</v>
      </c>
      <c r="GX275" s="4">
        <f t="shared" si="949"/>
        <v>332</v>
      </c>
      <c r="GY275" s="4"/>
      <c r="GZ275" s="4">
        <f t="shared" si="950"/>
        <v>369</v>
      </c>
      <c r="HA275" s="4">
        <f t="shared" si="951"/>
        <v>364</v>
      </c>
      <c r="HB275" s="4">
        <f t="shared" si="952"/>
        <v>338</v>
      </c>
      <c r="HC275" s="4">
        <f t="shared" si="953"/>
        <v>324</v>
      </c>
      <c r="HD275" s="4">
        <f t="shared" si="954"/>
        <v>294</v>
      </c>
      <c r="HE275" s="4">
        <f t="shared" si="955"/>
        <v>323</v>
      </c>
      <c r="HF275" s="4"/>
      <c r="HG275" s="6"/>
      <c r="HH275" s="84">
        <f t="shared" si="956"/>
        <v>6.3532401524777635E-3</v>
      </c>
      <c r="HI275" s="84">
        <f t="shared" si="957"/>
        <v>5.108556832694764E-3</v>
      </c>
      <c r="HJ275" s="84">
        <f t="shared" si="958"/>
        <v>3.8192234245703373E-3</v>
      </c>
      <c r="HK275" s="84">
        <f t="shared" si="959"/>
        <v>3.7854889589905363E-3</v>
      </c>
      <c r="HL275" s="84">
        <f t="shared" si="960"/>
        <v>3.207184092366902E-3</v>
      </c>
      <c r="HM275" s="84">
        <f t="shared" si="961"/>
        <v>3.9138943248532287E-3</v>
      </c>
      <c r="HN275" s="145"/>
      <c r="HO275" s="84">
        <f t="shared" si="962"/>
        <v>1.1435832274459974E-2</v>
      </c>
      <c r="HP275" s="84">
        <f t="shared" si="963"/>
        <v>1.40485312899106E-2</v>
      </c>
      <c r="HQ275" s="84">
        <f t="shared" si="964"/>
        <v>8.3259070655633347E-3</v>
      </c>
      <c r="HR275" s="84">
        <f t="shared" si="965"/>
        <v>1.7135646687697178E-2</v>
      </c>
      <c r="HS275" s="84">
        <f t="shared" si="966"/>
        <v>1.0262989095574085E-2</v>
      </c>
      <c r="HT275" s="84">
        <f t="shared" si="967"/>
        <v>3.9138943248532287E-3</v>
      </c>
      <c r="HU275" s="145"/>
      <c r="HV275" s="84">
        <f t="shared" si="968"/>
        <v>1.7789072426937738E-2</v>
      </c>
      <c r="HW275" s="84">
        <f t="shared" si="969"/>
        <v>1.9157088122605366E-2</v>
      </c>
      <c r="HX275" s="84">
        <f t="shared" si="970"/>
        <v>1.2145130490133672E-2</v>
      </c>
      <c r="HY275" s="84">
        <f t="shared" si="971"/>
        <v>2.0921135646687714E-2</v>
      </c>
      <c r="HZ275" s="84">
        <f t="shared" si="972"/>
        <v>1.3470173187940988E-2</v>
      </c>
      <c r="IA275" s="84">
        <f t="shared" si="973"/>
        <v>7.8277886497064575E-3</v>
      </c>
      <c r="IB275" s="145"/>
      <c r="IC275" s="145"/>
      <c r="ID275" s="84">
        <f t="shared" si="974"/>
        <v>1.3235294117647058E-3</v>
      </c>
      <c r="IE275" s="84">
        <f t="shared" si="975"/>
        <v>5.9594755661501785E-4</v>
      </c>
      <c r="IF275" s="84">
        <f t="shared" si="976"/>
        <v>9.0675532718754721E-4</v>
      </c>
      <c r="IG275" s="84">
        <f t="shared" si="977"/>
        <v>1.2167300380228137E-3</v>
      </c>
      <c r="IH275" s="84">
        <f t="shared" si="978"/>
        <v>2.1482277121374865E-3</v>
      </c>
      <c r="II275" s="84">
        <f t="shared" si="979"/>
        <v>2.477163647623471E-3</v>
      </c>
      <c r="IJ275" s="145"/>
      <c r="IK275" s="84">
        <f t="shared" si="980"/>
        <v>4.8823529411764703E-2</v>
      </c>
      <c r="IL275" s="84">
        <f t="shared" si="981"/>
        <v>4.9165673420738978E-2</v>
      </c>
      <c r="IM275" s="84">
        <f t="shared" si="982"/>
        <v>4.7290312830587884E-2</v>
      </c>
      <c r="IN275" s="84">
        <f t="shared" si="983"/>
        <v>4.3017490494296574E-2</v>
      </c>
      <c r="IO275" s="84">
        <f t="shared" si="984"/>
        <v>4.2657664569587236E-2</v>
      </c>
      <c r="IP275" s="84">
        <f t="shared" si="985"/>
        <v>4.8923982040563557E-2</v>
      </c>
      <c r="IQ275" s="145"/>
      <c r="IR275" s="84">
        <f t="shared" si="986"/>
        <v>5.0147058823529406E-2</v>
      </c>
      <c r="IS275" s="84">
        <f t="shared" si="987"/>
        <v>4.9761620977353996E-2</v>
      </c>
      <c r="IT275" s="84">
        <f t="shared" si="988"/>
        <v>4.8197068157775434E-2</v>
      </c>
      <c r="IU275" s="84">
        <f t="shared" si="989"/>
        <v>4.4234220532319388E-2</v>
      </c>
      <c r="IV275" s="84">
        <f t="shared" si="990"/>
        <v>4.480589228172472E-2</v>
      </c>
      <c r="IW275" s="84">
        <f t="shared" si="991"/>
        <v>5.140114568818703E-2</v>
      </c>
      <c r="IX275" s="140"/>
      <c r="IY275" s="140"/>
      <c r="IZ275" s="84">
        <f t="shared" si="992"/>
        <v>2.2689276331502267E-3</v>
      </c>
      <c r="JA275" s="84">
        <f t="shared" si="993"/>
        <v>1.4496255134090359E-3</v>
      </c>
      <c r="JB275" s="84">
        <f t="shared" si="994"/>
        <v>1.4655593551538837E-3</v>
      </c>
      <c r="JC275" s="84">
        <f t="shared" si="995"/>
        <v>1.7156862745098039E-3</v>
      </c>
      <c r="JD275" s="84">
        <f t="shared" si="996"/>
        <v>2.3526498266468548E-3</v>
      </c>
      <c r="JE275" s="84">
        <f t="shared" si="997"/>
        <v>2.7527527527527527E-3</v>
      </c>
      <c r="JF275" s="145"/>
      <c r="JG275" s="84">
        <f t="shared" si="998"/>
        <v>4.179603534750418E-2</v>
      </c>
      <c r="JH275" s="84">
        <f t="shared" si="999"/>
        <v>4.2522348393331723E-2</v>
      </c>
      <c r="JI275" s="84">
        <f t="shared" si="1000"/>
        <v>3.9814362481680507E-2</v>
      </c>
      <c r="JJ275" s="84">
        <f t="shared" si="1001"/>
        <v>3.7990196078431369E-2</v>
      </c>
      <c r="JK275" s="84">
        <f t="shared" si="1002"/>
        <v>3.6404160475482915E-2</v>
      </c>
      <c r="JL275" s="84">
        <f t="shared" si="1003"/>
        <v>4.0290290290290291E-2</v>
      </c>
      <c r="JM275" s="145"/>
      <c r="JN275" s="84">
        <f t="shared" si="1004"/>
        <v>4.4064962980654404E-2</v>
      </c>
      <c r="JO275" s="84">
        <f t="shared" si="1005"/>
        <v>4.3971973906740756E-2</v>
      </c>
      <c r="JP275" s="84">
        <f t="shared" si="1006"/>
        <v>4.1279921836834391E-2</v>
      </c>
      <c r="JQ275" s="84">
        <f t="shared" si="1007"/>
        <v>3.9705882352941174E-2</v>
      </c>
      <c r="JR275" s="84">
        <f t="shared" si="1008"/>
        <v>3.8756810302129768E-2</v>
      </c>
      <c r="JS275" s="84">
        <f t="shared" si="1009"/>
        <v>4.3043043043043044E-2</v>
      </c>
      <c r="JT275" s="140"/>
      <c r="JU275" s="140"/>
      <c r="JV275" s="140"/>
      <c r="JW275" s="84">
        <f t="shared" si="1010"/>
        <v>2.3883448770002389E-4</v>
      </c>
      <c r="JX275" s="84">
        <f t="shared" si="1011"/>
        <v>3.6240637835225899E-4</v>
      </c>
      <c r="JY275" s="84">
        <f t="shared" si="1012"/>
        <v>3.6638983878847092E-4</v>
      </c>
      <c r="JZ275" s="84">
        <f t="shared" si="1013"/>
        <v>2.4509803921568627E-4</v>
      </c>
      <c r="KA275" s="84">
        <f t="shared" si="1014"/>
        <v>1.2382367508667657E-4</v>
      </c>
      <c r="KB275" s="84">
        <f t="shared" si="1015"/>
        <v>0</v>
      </c>
      <c r="KC275" s="145"/>
      <c r="KD275" s="84">
        <f t="shared" si="1016"/>
        <v>3.5825173155003585E-4</v>
      </c>
      <c r="KE275" s="84">
        <f t="shared" si="1017"/>
        <v>2.4160425223483932E-4</v>
      </c>
      <c r="KF275" s="84">
        <f t="shared" si="1018"/>
        <v>0</v>
      </c>
      <c r="KG275" s="84">
        <f t="shared" si="1019"/>
        <v>1.2254901960784314E-4</v>
      </c>
      <c r="KH275" s="84">
        <f t="shared" si="1020"/>
        <v>1.2382367508667657E-4</v>
      </c>
      <c r="KI275" s="84">
        <f t="shared" si="1021"/>
        <v>3.7537537537537537E-4</v>
      </c>
      <c r="KJ275" s="145"/>
      <c r="KK275" s="84">
        <f t="shared" si="1022"/>
        <v>1.6718414139001673E-3</v>
      </c>
      <c r="KL275" s="84">
        <f t="shared" si="1023"/>
        <v>8.4561488282193769E-4</v>
      </c>
      <c r="KM275" s="84">
        <f t="shared" si="1024"/>
        <v>1.0991695163654128E-3</v>
      </c>
      <c r="KN275" s="84">
        <f t="shared" si="1025"/>
        <v>1.3480392156862745E-3</v>
      </c>
      <c r="KO275" s="84">
        <f t="shared" si="1026"/>
        <v>2.1050024764735016E-3</v>
      </c>
      <c r="KP275" s="84">
        <f t="shared" si="1027"/>
        <v>2.3773773773773776E-3</v>
      </c>
      <c r="KQ275" s="105"/>
      <c r="KR275" s="123">
        <f t="shared" si="1028"/>
        <v>4.179603534750418E-2</v>
      </c>
      <c r="KS275" s="123">
        <f t="shared" si="1029"/>
        <v>4.2522348393331723E-2</v>
      </c>
      <c r="KT275" s="123">
        <f t="shared" si="1030"/>
        <v>3.9814362481680507E-2</v>
      </c>
      <c r="KU275" s="123">
        <f t="shared" si="1031"/>
        <v>3.7990196078431369E-2</v>
      </c>
      <c r="KV275" s="123">
        <f t="shared" si="1032"/>
        <v>3.6404160475482915E-2</v>
      </c>
      <c r="KW275" s="123">
        <f t="shared" si="1033"/>
        <v>4.0290290290290291E-2</v>
      </c>
      <c r="KX275" s="105"/>
      <c r="KY275" s="123">
        <f t="shared" si="1034"/>
        <v>4.4064962980654404E-2</v>
      </c>
      <c r="KZ275" s="123">
        <f t="shared" si="1035"/>
        <v>4.3971973906740756E-2</v>
      </c>
      <c r="LA275" s="123">
        <f t="shared" si="1036"/>
        <v>4.1279921836834391E-2</v>
      </c>
      <c r="LB275" s="123">
        <f t="shared" si="1037"/>
        <v>3.9705882352941174E-2</v>
      </c>
      <c r="LC275" s="123">
        <f t="shared" si="1038"/>
        <v>3.8756810302129768E-2</v>
      </c>
      <c r="LD275" s="123">
        <f t="shared" si="1039"/>
        <v>4.3043043043043044E-2</v>
      </c>
      <c r="LE275" s="105"/>
      <c r="LF275" s="105"/>
      <c r="LG275" s="84">
        <f t="shared" si="856"/>
        <v>0.1</v>
      </c>
      <c r="LH275" s="84">
        <f t="shared" si="857"/>
        <v>0.25</v>
      </c>
      <c r="LI275" s="84">
        <f t="shared" si="858"/>
        <v>0.25</v>
      </c>
      <c r="LJ275" s="84">
        <f t="shared" si="859"/>
        <v>0.14285714285714285</v>
      </c>
      <c r="LK275" s="84">
        <f t="shared" si="846"/>
        <v>5.2631578947368418E-2</v>
      </c>
      <c r="LL275" s="84">
        <f t="shared" si="847"/>
        <v>0</v>
      </c>
      <c r="LM275" s="105"/>
      <c r="LN275" s="84">
        <f t="shared" si="860"/>
        <v>0.15</v>
      </c>
      <c r="LO275" s="84">
        <f t="shared" si="848"/>
        <v>0.16666666666666666</v>
      </c>
      <c r="LP275" s="84">
        <f t="shared" si="849"/>
        <v>0</v>
      </c>
      <c r="LQ275" s="84">
        <f t="shared" si="861"/>
        <v>7.1428571428571425E-2</v>
      </c>
      <c r="LR275" s="84">
        <f t="shared" si="850"/>
        <v>5.2631578947368418E-2</v>
      </c>
      <c r="LS275" s="84">
        <f t="shared" si="851"/>
        <v>0.13043478260869565</v>
      </c>
      <c r="LT275" s="105"/>
      <c r="LU275" s="84">
        <f t="shared" si="862"/>
        <v>0.75</v>
      </c>
      <c r="LV275" s="84">
        <f t="shared" si="852"/>
        <v>0.58333333333333337</v>
      </c>
      <c r="LW275" s="84">
        <f t="shared" si="853"/>
        <v>0.75</v>
      </c>
      <c r="LX275" s="84">
        <f t="shared" si="863"/>
        <v>0.7857142857142857</v>
      </c>
      <c r="LY275" s="84">
        <f t="shared" si="854"/>
        <v>0.89473684210526316</v>
      </c>
      <c r="LZ275" s="84">
        <f t="shared" si="855"/>
        <v>0.86956521739130432</v>
      </c>
      <c r="MA275" s="105"/>
      <c r="MB275" s="105"/>
      <c r="MC275" s="105"/>
      <c r="MD275" s="123">
        <f t="shared" si="1046"/>
        <v>2.4787997390737081E-2</v>
      </c>
      <c r="ME275" s="123">
        <f t="shared" si="864"/>
        <v>1.7318986427207512</v>
      </c>
      <c r="MF275" s="212">
        <f t="shared" si="842"/>
        <v>0.87829496162829501</v>
      </c>
      <c r="MG275" s="105"/>
      <c r="MH275" s="123">
        <f t="shared" si="866"/>
        <v>-0.5299137626647995</v>
      </c>
      <c r="MI275" s="123">
        <f t="shared" si="1040"/>
        <v>3.4545536119164728E-2</v>
      </c>
      <c r="MJ275" s="212">
        <f t="shared" si="1041"/>
        <v>1.1953671462873969E-2</v>
      </c>
      <c r="MK275" s="105"/>
      <c r="ML275" s="123">
        <f t="shared" si="1045"/>
        <v>-0.35547924692406468</v>
      </c>
      <c r="MM275" s="123">
        <f t="shared" si="1042"/>
        <v>6.6478681232702647E-2</v>
      </c>
      <c r="MN275" s="212">
        <f t="shared" si="1043"/>
        <v>4.2711350403658158E-2</v>
      </c>
      <c r="MO275" s="105"/>
      <c r="MP275" s="105"/>
    </row>
    <row r="276" spans="2:354" ht="12" x14ac:dyDescent="0.25">
      <c r="B276" s="6" t="s">
        <v>645</v>
      </c>
      <c r="C276" s="6">
        <v>63040</v>
      </c>
      <c r="D276" s="86" t="s">
        <v>428</v>
      </c>
      <c r="E276" s="6">
        <v>3</v>
      </c>
      <c r="F276" s="3">
        <v>1624</v>
      </c>
      <c r="G276" s="7">
        <v>1643</v>
      </c>
      <c r="H276" s="139">
        <v>1680</v>
      </c>
      <c r="I276" s="7">
        <v>1701</v>
      </c>
      <c r="J276" s="177">
        <f t="shared" si="867"/>
        <v>1740</v>
      </c>
      <c r="K276" s="7">
        <v>1779</v>
      </c>
      <c r="L276" s="162"/>
      <c r="M276" s="3">
        <v>1367</v>
      </c>
      <c r="N276" s="7">
        <v>1342</v>
      </c>
      <c r="O276" s="139">
        <v>1319</v>
      </c>
      <c r="P276" s="7">
        <v>1282</v>
      </c>
      <c r="Q276" s="177">
        <f t="shared" si="868"/>
        <v>1264.5</v>
      </c>
      <c r="R276" s="7">
        <v>1247</v>
      </c>
      <c r="S276" s="105"/>
      <c r="T276" s="3">
        <v>5898</v>
      </c>
      <c r="U276" s="7">
        <v>5851</v>
      </c>
      <c r="V276" s="139">
        <v>5852</v>
      </c>
      <c r="W276" s="7">
        <v>5852</v>
      </c>
      <c r="X276" s="177">
        <f t="shared" si="869"/>
        <v>5866.5</v>
      </c>
      <c r="Y276" s="7">
        <v>5881</v>
      </c>
      <c r="Z276" s="105"/>
      <c r="AA276" s="3">
        <v>1995</v>
      </c>
      <c r="AB276" s="105">
        <v>2033</v>
      </c>
      <c r="AC276" s="139">
        <v>2046</v>
      </c>
      <c r="AD276" s="7">
        <v>2082</v>
      </c>
      <c r="AE276" s="177">
        <f t="shared" si="870"/>
        <v>2118</v>
      </c>
      <c r="AF276" s="7">
        <v>2154</v>
      </c>
      <c r="AG276" s="105"/>
      <c r="AH276" s="3">
        <f t="shared" si="871"/>
        <v>7265</v>
      </c>
      <c r="AI276" s="3">
        <f t="shared" si="872"/>
        <v>7193</v>
      </c>
      <c r="AJ276" s="3">
        <f t="shared" si="873"/>
        <v>7171</v>
      </c>
      <c r="AK276" s="3">
        <f t="shared" si="874"/>
        <v>7134</v>
      </c>
      <c r="AL276" s="178">
        <f t="shared" si="875"/>
        <v>7131</v>
      </c>
      <c r="AM276" s="3">
        <f t="shared" si="876"/>
        <v>7128</v>
      </c>
      <c r="AN276" s="105"/>
      <c r="AO276" s="3">
        <f t="shared" si="877"/>
        <v>10884</v>
      </c>
      <c r="AP276" s="3">
        <f t="shared" si="878"/>
        <v>10869</v>
      </c>
      <c r="AQ276" s="3">
        <f t="shared" si="879"/>
        <v>10897</v>
      </c>
      <c r="AR276" s="3">
        <f t="shared" si="880"/>
        <v>10917</v>
      </c>
      <c r="AS276" s="178">
        <f t="shared" si="881"/>
        <v>10989</v>
      </c>
      <c r="AT276" s="3">
        <f t="shared" si="882"/>
        <v>11061</v>
      </c>
      <c r="AU276" s="105"/>
      <c r="AV276" s="105"/>
      <c r="AW276" s="5">
        <v>0</v>
      </c>
      <c r="AX276" s="5">
        <v>2</v>
      </c>
      <c r="AY276" s="5">
        <v>3</v>
      </c>
      <c r="AZ276" s="5">
        <v>4</v>
      </c>
      <c r="BA276" s="5">
        <v>3</v>
      </c>
      <c r="BB276" s="5">
        <v>5</v>
      </c>
      <c r="BC276" s="4"/>
      <c r="BD276" s="5">
        <v>10</v>
      </c>
      <c r="BE276" s="5">
        <v>16</v>
      </c>
      <c r="BF276" s="5">
        <v>12</v>
      </c>
      <c r="BG276" s="5">
        <v>12</v>
      </c>
      <c r="BH276" s="5">
        <v>15</v>
      </c>
      <c r="BI276" s="5">
        <v>19</v>
      </c>
      <c r="BJ276" s="4"/>
      <c r="BK276" s="5"/>
      <c r="BL276" s="5"/>
      <c r="BM276" s="5"/>
      <c r="BN276" s="5"/>
      <c r="BO276" s="5"/>
      <c r="BP276" s="5"/>
      <c r="BQ276" s="4"/>
      <c r="BR276" s="5">
        <f t="shared" si="883"/>
        <v>10</v>
      </c>
      <c r="BS276" s="5">
        <f t="shared" si="884"/>
        <v>18</v>
      </c>
      <c r="BT276" s="5">
        <f t="shared" si="885"/>
        <v>15</v>
      </c>
      <c r="BU276" s="5">
        <f t="shared" si="886"/>
        <v>16</v>
      </c>
      <c r="BV276" s="5">
        <f t="shared" si="887"/>
        <v>18</v>
      </c>
      <c r="BW276" s="5">
        <f t="shared" si="888"/>
        <v>24</v>
      </c>
      <c r="BX276" s="4"/>
      <c r="BY276" s="4"/>
      <c r="BZ276" s="5">
        <v>12</v>
      </c>
      <c r="CA276" s="5">
        <v>10</v>
      </c>
      <c r="CB276" s="5">
        <v>10</v>
      </c>
      <c r="CC276" s="5">
        <v>7</v>
      </c>
      <c r="CD276" s="183">
        <f t="shared" si="1044"/>
        <v>8</v>
      </c>
      <c r="CE276" s="5">
        <v>9</v>
      </c>
      <c r="CF276" s="4"/>
      <c r="CG276" s="5">
        <v>1</v>
      </c>
      <c r="CH276" s="5">
        <v>3</v>
      </c>
      <c r="CI276" s="5">
        <v>1</v>
      </c>
      <c r="CJ276" s="5">
        <v>1</v>
      </c>
      <c r="CK276" s="183">
        <f t="shared" si="889"/>
        <v>1</v>
      </c>
      <c r="CL276" s="5">
        <v>1</v>
      </c>
      <c r="CM276" s="4"/>
      <c r="CN276" s="5"/>
      <c r="CO276" s="5"/>
      <c r="CP276" s="5"/>
      <c r="CQ276" s="5"/>
      <c r="CR276" s="5"/>
      <c r="CS276" s="5"/>
      <c r="CT276" s="4"/>
      <c r="CU276" s="5">
        <f t="shared" si="890"/>
        <v>13</v>
      </c>
      <c r="CV276" s="5">
        <f t="shared" si="891"/>
        <v>13</v>
      </c>
      <c r="CW276" s="5">
        <f t="shared" si="892"/>
        <v>11</v>
      </c>
      <c r="CX276" s="5">
        <f t="shared" si="893"/>
        <v>8</v>
      </c>
      <c r="CY276" s="183">
        <f t="shared" si="894"/>
        <v>9</v>
      </c>
      <c r="CZ276" s="5">
        <f t="shared" si="895"/>
        <v>10</v>
      </c>
      <c r="DA276" s="4"/>
      <c r="DB276" s="4"/>
      <c r="DC276" s="5">
        <f t="shared" si="896"/>
        <v>22</v>
      </c>
      <c r="DD276" s="5">
        <f t="shared" si="897"/>
        <v>21</v>
      </c>
      <c r="DE276" s="5">
        <f t="shared" si="898"/>
        <v>20</v>
      </c>
      <c r="DF276" s="5">
        <f t="shared" si="899"/>
        <v>19</v>
      </c>
      <c r="DG276" s="5">
        <f t="shared" si="900"/>
        <v>16</v>
      </c>
      <c r="DH276" s="5">
        <f t="shared" si="901"/>
        <v>23</v>
      </c>
      <c r="DI276" s="4"/>
      <c r="DJ276" s="5">
        <f t="shared" si="902"/>
        <v>74</v>
      </c>
      <c r="DK276" s="5">
        <f t="shared" si="903"/>
        <v>66</v>
      </c>
      <c r="DL276" s="5">
        <f t="shared" si="904"/>
        <v>75</v>
      </c>
      <c r="DM276" s="5">
        <f t="shared" si="905"/>
        <v>73</v>
      </c>
      <c r="DN276" s="5">
        <f t="shared" si="906"/>
        <v>70</v>
      </c>
      <c r="DO276" s="5">
        <f t="shared" si="907"/>
        <v>88</v>
      </c>
      <c r="DP276" s="4"/>
      <c r="DQ276" s="5">
        <f t="shared" si="908"/>
        <v>6</v>
      </c>
      <c r="DR276" s="5">
        <f t="shared" si="909"/>
        <v>4</v>
      </c>
      <c r="DS276" s="5">
        <f t="shared" si="910"/>
        <v>5</v>
      </c>
      <c r="DT276" s="5">
        <f t="shared" si="911"/>
        <v>3</v>
      </c>
      <c r="DU276" s="5">
        <f t="shared" si="912"/>
        <v>3</v>
      </c>
      <c r="DV276" s="5">
        <f t="shared" si="913"/>
        <v>1</v>
      </c>
      <c r="DW276" s="4"/>
      <c r="DX276" s="5">
        <f t="shared" si="914"/>
        <v>102</v>
      </c>
      <c r="DY276" s="5">
        <f t="shared" si="915"/>
        <v>91</v>
      </c>
      <c r="DZ276" s="5">
        <f t="shared" si="916"/>
        <v>100</v>
      </c>
      <c r="EA276" s="5">
        <f t="shared" si="917"/>
        <v>95</v>
      </c>
      <c r="EB276" s="5">
        <f t="shared" si="918"/>
        <v>89</v>
      </c>
      <c r="EC276" s="5">
        <f t="shared" si="919"/>
        <v>112</v>
      </c>
      <c r="ED276" s="4"/>
      <c r="EE276" s="4"/>
      <c r="EF276" s="5">
        <v>34</v>
      </c>
      <c r="EG276" s="5">
        <v>33</v>
      </c>
      <c r="EH276" s="5">
        <v>33</v>
      </c>
      <c r="EI276" s="5">
        <v>30</v>
      </c>
      <c r="EJ276" s="5">
        <v>27</v>
      </c>
      <c r="EK276" s="5">
        <v>37</v>
      </c>
      <c r="EL276" s="4"/>
      <c r="EM276" s="5">
        <v>85</v>
      </c>
      <c r="EN276" s="5">
        <v>85</v>
      </c>
      <c r="EO276" s="5">
        <v>88</v>
      </c>
      <c r="EP276" s="5">
        <v>86</v>
      </c>
      <c r="EQ276" s="5">
        <v>86</v>
      </c>
      <c r="ER276" s="5">
        <v>108</v>
      </c>
      <c r="ES276" s="4"/>
      <c r="ET276" s="5">
        <v>6</v>
      </c>
      <c r="EU276" s="5">
        <v>4</v>
      </c>
      <c r="EV276" s="5">
        <v>5</v>
      </c>
      <c r="EW276" s="5">
        <v>3</v>
      </c>
      <c r="EX276" s="5">
        <v>3</v>
      </c>
      <c r="EY276" s="5">
        <v>1</v>
      </c>
      <c r="EZ276" s="4"/>
      <c r="FA276" s="5">
        <f t="shared" si="920"/>
        <v>119</v>
      </c>
      <c r="FB276" s="5">
        <f t="shared" si="921"/>
        <v>118</v>
      </c>
      <c r="FC276" s="5">
        <f t="shared" si="922"/>
        <v>121</v>
      </c>
      <c r="FD276" s="5">
        <f t="shared" si="923"/>
        <v>116</v>
      </c>
      <c r="FE276" s="5">
        <f t="shared" si="924"/>
        <v>113</v>
      </c>
      <c r="FF276" s="5">
        <f t="shared" si="925"/>
        <v>145</v>
      </c>
      <c r="FG276" s="4"/>
      <c r="FH276" s="5">
        <f t="shared" si="926"/>
        <v>125</v>
      </c>
      <c r="FI276" s="5">
        <f t="shared" si="927"/>
        <v>122</v>
      </c>
      <c r="FJ276" s="5">
        <f t="shared" si="928"/>
        <v>126</v>
      </c>
      <c r="FK276" s="5">
        <f t="shared" si="929"/>
        <v>119</v>
      </c>
      <c r="FL276" s="5">
        <f t="shared" si="930"/>
        <v>116</v>
      </c>
      <c r="FM276" s="5">
        <f t="shared" si="931"/>
        <v>146</v>
      </c>
      <c r="FN276" s="4"/>
      <c r="FO276" s="4"/>
      <c r="FP276" s="4">
        <v>110</v>
      </c>
      <c r="FQ276" s="4">
        <v>86</v>
      </c>
      <c r="FR276" s="4">
        <v>74.5</v>
      </c>
      <c r="FS276" s="4">
        <v>64.659999999999968</v>
      </c>
      <c r="FT276" s="4">
        <v>64</v>
      </c>
      <c r="FU276" s="4">
        <v>38</v>
      </c>
      <c r="FV276" s="4"/>
      <c r="FW276" s="4">
        <f t="shared" si="932"/>
        <v>778</v>
      </c>
      <c r="FX276" s="4">
        <f t="shared" si="933"/>
        <v>674</v>
      </c>
      <c r="FY276" s="4">
        <f t="shared" si="934"/>
        <v>747.5</v>
      </c>
      <c r="FZ276" s="4">
        <f t="shared" si="935"/>
        <v>691.34</v>
      </c>
      <c r="GA276" s="4">
        <f t="shared" si="936"/>
        <v>602</v>
      </c>
      <c r="GB276" s="4">
        <f t="shared" si="937"/>
        <v>578</v>
      </c>
      <c r="GC276" s="4"/>
      <c r="GD276" s="4">
        <v>888</v>
      </c>
      <c r="GE276" s="4">
        <v>760</v>
      </c>
      <c r="GF276" s="4">
        <v>822</v>
      </c>
      <c r="GG276" s="4">
        <v>756</v>
      </c>
      <c r="GH276" s="4">
        <v>666</v>
      </c>
      <c r="GI276" s="4">
        <v>616</v>
      </c>
      <c r="GJ276" s="4"/>
      <c r="GK276" s="6"/>
      <c r="GL276" s="4">
        <f t="shared" si="938"/>
        <v>144</v>
      </c>
      <c r="GM276" s="4">
        <f t="shared" si="939"/>
        <v>119</v>
      </c>
      <c r="GN276" s="4">
        <f t="shared" si="940"/>
        <v>107.5</v>
      </c>
      <c r="GO276" s="4">
        <f t="shared" si="941"/>
        <v>94.659999999999968</v>
      </c>
      <c r="GP276" s="4">
        <f t="shared" si="942"/>
        <v>91</v>
      </c>
      <c r="GQ276" s="4">
        <f t="shared" si="943"/>
        <v>75</v>
      </c>
      <c r="GR276" s="4"/>
      <c r="GS276" s="4">
        <f t="shared" si="944"/>
        <v>863</v>
      </c>
      <c r="GT276" s="4">
        <f t="shared" si="945"/>
        <v>759</v>
      </c>
      <c r="GU276" s="4">
        <f t="shared" si="946"/>
        <v>835.5</v>
      </c>
      <c r="GV276" s="4">
        <f t="shared" si="947"/>
        <v>777.34</v>
      </c>
      <c r="GW276" s="4">
        <f t="shared" si="948"/>
        <v>688</v>
      </c>
      <c r="GX276" s="4">
        <f t="shared" si="949"/>
        <v>686</v>
      </c>
      <c r="GY276" s="4"/>
      <c r="GZ276" s="4">
        <f t="shared" si="950"/>
        <v>1007</v>
      </c>
      <c r="HA276" s="4">
        <f t="shared" si="951"/>
        <v>878</v>
      </c>
      <c r="HB276" s="4">
        <f t="shared" si="952"/>
        <v>943</v>
      </c>
      <c r="HC276" s="4">
        <f t="shared" si="953"/>
        <v>872</v>
      </c>
      <c r="HD276" s="4">
        <f t="shared" si="954"/>
        <v>669</v>
      </c>
      <c r="HE276" s="4">
        <f t="shared" si="955"/>
        <v>617</v>
      </c>
      <c r="HF276" s="4"/>
      <c r="HG276" s="6"/>
      <c r="HH276" s="84">
        <f t="shared" si="956"/>
        <v>2.487198244330651E-2</v>
      </c>
      <c r="HI276" s="84">
        <f t="shared" si="957"/>
        <v>2.4590163934426229E-2</v>
      </c>
      <c r="HJ276" s="84">
        <f t="shared" si="958"/>
        <v>2.5018953752843062E-2</v>
      </c>
      <c r="HK276" s="84">
        <f t="shared" si="959"/>
        <v>2.3400936037441498E-2</v>
      </c>
      <c r="HL276" s="84">
        <f t="shared" si="960"/>
        <v>2.1352313167259787E-2</v>
      </c>
      <c r="HM276" s="84">
        <f t="shared" si="961"/>
        <v>2.9671210906174819E-2</v>
      </c>
      <c r="HN276" s="145"/>
      <c r="HO276" s="84">
        <f t="shared" si="962"/>
        <v>8.0468178493050477E-2</v>
      </c>
      <c r="HP276" s="84">
        <f t="shared" si="963"/>
        <v>6.4083457526080481E-2</v>
      </c>
      <c r="HQ276" s="84">
        <f t="shared" si="964"/>
        <v>5.6482183472327523E-2</v>
      </c>
      <c r="HR276" s="84">
        <f t="shared" si="965"/>
        <v>5.0436817472698882E-2</v>
      </c>
      <c r="HS276" s="84">
        <f t="shared" si="966"/>
        <v>5.0612890470541717E-2</v>
      </c>
      <c r="HT276" s="84">
        <f t="shared" si="967"/>
        <v>3.0473135525260625E-2</v>
      </c>
      <c r="HU276" s="145"/>
      <c r="HV276" s="84">
        <f t="shared" si="968"/>
        <v>0.10534016093635698</v>
      </c>
      <c r="HW276" s="84">
        <f t="shared" si="969"/>
        <v>8.867362146050671E-2</v>
      </c>
      <c r="HX276" s="84">
        <f t="shared" si="970"/>
        <v>8.1501137225170578E-2</v>
      </c>
      <c r="HY276" s="84">
        <f t="shared" si="971"/>
        <v>7.383775351014038E-2</v>
      </c>
      <c r="HZ276" s="84">
        <f t="shared" si="972"/>
        <v>7.1965203637801511E-2</v>
      </c>
      <c r="IA276" s="84">
        <f t="shared" si="973"/>
        <v>6.0144346431435444E-2</v>
      </c>
      <c r="IB276" s="145"/>
      <c r="IC276" s="145"/>
      <c r="ID276" s="84">
        <f t="shared" si="974"/>
        <v>1.441166497117667E-2</v>
      </c>
      <c r="IE276" s="84">
        <f t="shared" si="975"/>
        <v>1.4527431208340455E-2</v>
      </c>
      <c r="IF276" s="84">
        <f t="shared" si="976"/>
        <v>1.5037593984962405E-2</v>
      </c>
      <c r="IG276" s="84">
        <f t="shared" si="977"/>
        <v>1.469583048530417E-2</v>
      </c>
      <c r="IH276" s="84">
        <f t="shared" si="978"/>
        <v>1.4659507372368534E-2</v>
      </c>
      <c r="II276" s="84">
        <f t="shared" si="979"/>
        <v>1.8364223771467438E-2</v>
      </c>
      <c r="IJ276" s="145"/>
      <c r="IK276" s="84">
        <f t="shared" si="980"/>
        <v>0.13190912173618174</v>
      </c>
      <c r="IL276" s="84">
        <f t="shared" si="981"/>
        <v>0.11519398393437019</v>
      </c>
      <c r="IM276" s="84">
        <f t="shared" si="982"/>
        <v>0.12773410799726589</v>
      </c>
      <c r="IN276" s="84">
        <f t="shared" si="983"/>
        <v>0.11813738892686261</v>
      </c>
      <c r="IO276" s="84">
        <f t="shared" si="984"/>
        <v>0.10261655160657973</v>
      </c>
      <c r="IP276" s="84">
        <f t="shared" si="985"/>
        <v>9.82826049991498E-2</v>
      </c>
      <c r="IQ276" s="145"/>
      <c r="IR276" s="84">
        <f t="shared" si="986"/>
        <v>0.1463207867073584</v>
      </c>
      <c r="IS276" s="84">
        <f t="shared" si="987"/>
        <v>0.12972141514271066</v>
      </c>
      <c r="IT276" s="84">
        <f t="shared" si="988"/>
        <v>0.1427717019822283</v>
      </c>
      <c r="IU276" s="84">
        <f t="shared" si="989"/>
        <v>0.13283321941216678</v>
      </c>
      <c r="IV276" s="84">
        <f t="shared" si="990"/>
        <v>0.11727605897894827</v>
      </c>
      <c r="IW276" s="84">
        <f t="shared" si="991"/>
        <v>0.11664682877061724</v>
      </c>
      <c r="IX276" s="140"/>
      <c r="IY276" s="140"/>
      <c r="IZ276" s="84">
        <f t="shared" si="992"/>
        <v>1.6379903647625604E-2</v>
      </c>
      <c r="JA276" s="84">
        <f t="shared" si="993"/>
        <v>1.6404838036980396E-2</v>
      </c>
      <c r="JB276" s="84">
        <f t="shared" si="994"/>
        <v>1.6873518337749267E-2</v>
      </c>
      <c r="JC276" s="84">
        <f t="shared" si="995"/>
        <v>1.6260162601626018E-2</v>
      </c>
      <c r="JD276" s="84">
        <f t="shared" si="996"/>
        <v>1.5846304866077687E-2</v>
      </c>
      <c r="JE276" s="84">
        <f t="shared" si="997"/>
        <v>2.0342312008978677E-2</v>
      </c>
      <c r="JF276" s="145"/>
      <c r="JG276" s="84">
        <f t="shared" si="998"/>
        <v>0.12222986923606331</v>
      </c>
      <c r="JH276" s="84">
        <f t="shared" si="999"/>
        <v>0.10565827888224663</v>
      </c>
      <c r="JI276" s="84">
        <f t="shared" si="1000"/>
        <v>0.11462836424487519</v>
      </c>
      <c r="JJ276" s="84">
        <f t="shared" si="1001"/>
        <v>0.10597140454163162</v>
      </c>
      <c r="JK276" s="84">
        <f t="shared" si="1002"/>
        <v>9.3395035759360534E-2</v>
      </c>
      <c r="JL276" s="84">
        <f t="shared" si="1003"/>
        <v>8.6419753086419748E-2</v>
      </c>
      <c r="JM276" s="145"/>
      <c r="JN276" s="84">
        <f t="shared" si="1004"/>
        <v>0.13860977288368892</v>
      </c>
      <c r="JO276" s="84">
        <f t="shared" si="1005"/>
        <v>0.12206311691922703</v>
      </c>
      <c r="JP276" s="84">
        <f t="shared" si="1006"/>
        <v>0.13150188258262446</v>
      </c>
      <c r="JQ276" s="84">
        <f t="shared" si="1007"/>
        <v>0.12223156714325764</v>
      </c>
      <c r="JR276" s="84">
        <f t="shared" si="1008"/>
        <v>0.10924134062543822</v>
      </c>
      <c r="JS276" s="84">
        <f t="shared" si="1009"/>
        <v>0.10676206509539843</v>
      </c>
      <c r="JT276" s="140"/>
      <c r="JU276" s="140"/>
      <c r="JV276" s="140"/>
      <c r="JW276" s="84">
        <f t="shared" si="1010"/>
        <v>1.7894012388162423E-3</v>
      </c>
      <c r="JX276" s="84">
        <f t="shared" si="1011"/>
        <v>1.8073126650910607E-3</v>
      </c>
      <c r="JY276" s="84">
        <f t="shared" si="1012"/>
        <v>1.5339562125226607E-3</v>
      </c>
      <c r="JZ276" s="84">
        <f t="shared" si="1013"/>
        <v>1.1213905242500701E-3</v>
      </c>
      <c r="KA276" s="84">
        <f t="shared" si="1014"/>
        <v>1.2620950778291964E-3</v>
      </c>
      <c r="KB276" s="84">
        <f t="shared" si="1015"/>
        <v>1.4029180695847362E-3</v>
      </c>
      <c r="KC276" s="145"/>
      <c r="KD276" s="84">
        <f t="shared" si="1016"/>
        <v>1.3764624913971094E-3</v>
      </c>
      <c r="KE276" s="84">
        <f t="shared" si="1017"/>
        <v>2.502432920895315E-3</v>
      </c>
      <c r="KF276" s="84">
        <f t="shared" si="1018"/>
        <v>2.0917584716218102E-3</v>
      </c>
      <c r="KG276" s="84">
        <f t="shared" si="1019"/>
        <v>2.2427810485001402E-3</v>
      </c>
      <c r="KH276" s="84">
        <f t="shared" si="1020"/>
        <v>2.5241901556583928E-3</v>
      </c>
      <c r="KI276" s="84">
        <f t="shared" si="1021"/>
        <v>3.3670033670033669E-3</v>
      </c>
      <c r="KJ276" s="145"/>
      <c r="KK276" s="84">
        <f t="shared" si="1022"/>
        <v>1.3214039917412251E-2</v>
      </c>
      <c r="KL276" s="84">
        <f t="shared" si="1023"/>
        <v>1.2095092450994022E-2</v>
      </c>
      <c r="KM276" s="84">
        <f t="shared" si="1024"/>
        <v>1.3247803653604798E-2</v>
      </c>
      <c r="KN276" s="84">
        <f t="shared" si="1025"/>
        <v>1.2895991028875805E-2</v>
      </c>
      <c r="KO276" s="84">
        <f t="shared" si="1026"/>
        <v>1.20600196325901E-2</v>
      </c>
      <c r="KP276" s="84">
        <f t="shared" si="1027"/>
        <v>1.5572390572390573E-2</v>
      </c>
      <c r="KQ276" s="105"/>
      <c r="KR276" s="123">
        <f t="shared" si="1028"/>
        <v>0.12222986923606331</v>
      </c>
      <c r="KS276" s="123">
        <f t="shared" si="1029"/>
        <v>0.10565827888224663</v>
      </c>
      <c r="KT276" s="123">
        <f t="shared" si="1030"/>
        <v>0.11462836424487519</v>
      </c>
      <c r="KU276" s="123">
        <f t="shared" si="1031"/>
        <v>0.10597140454163162</v>
      </c>
      <c r="KV276" s="123">
        <f t="shared" si="1032"/>
        <v>9.3395035759360534E-2</v>
      </c>
      <c r="KW276" s="123">
        <f t="shared" si="1033"/>
        <v>8.6419753086419748E-2</v>
      </c>
      <c r="KX276" s="105"/>
      <c r="KY276" s="123">
        <f t="shared" si="1034"/>
        <v>0.13860977288368892</v>
      </c>
      <c r="KZ276" s="123">
        <f t="shared" si="1035"/>
        <v>0.12206311691922703</v>
      </c>
      <c r="LA276" s="123">
        <f t="shared" si="1036"/>
        <v>0.13150188258262446</v>
      </c>
      <c r="LB276" s="123">
        <f t="shared" si="1037"/>
        <v>0.12223156714325764</v>
      </c>
      <c r="LC276" s="123">
        <f t="shared" si="1038"/>
        <v>0.10924134062543822</v>
      </c>
      <c r="LD276" s="123">
        <f t="shared" si="1039"/>
        <v>0.10676206509539843</v>
      </c>
      <c r="LE276" s="105"/>
      <c r="LF276" s="105"/>
      <c r="LG276" s="84">
        <f t="shared" si="856"/>
        <v>0.104</v>
      </c>
      <c r="LH276" s="84">
        <f t="shared" si="857"/>
        <v>0.10655737704918032</v>
      </c>
      <c r="LI276" s="84">
        <f t="shared" si="858"/>
        <v>8.7301587301587297E-2</v>
      </c>
      <c r="LJ276" s="84">
        <f t="shared" si="859"/>
        <v>6.7226890756302518E-2</v>
      </c>
      <c r="LK276" s="84">
        <f t="shared" si="846"/>
        <v>7.7586206896551727E-2</v>
      </c>
      <c r="LL276" s="84">
        <f t="shared" si="847"/>
        <v>6.8493150684931503E-2</v>
      </c>
      <c r="LM276" s="105"/>
      <c r="LN276" s="84">
        <f t="shared" si="860"/>
        <v>0.08</v>
      </c>
      <c r="LO276" s="84">
        <f t="shared" si="848"/>
        <v>0.14754098360655737</v>
      </c>
      <c r="LP276" s="84">
        <f t="shared" si="849"/>
        <v>0.11904761904761904</v>
      </c>
      <c r="LQ276" s="84">
        <f t="shared" si="861"/>
        <v>0.13445378151260504</v>
      </c>
      <c r="LR276" s="84">
        <f t="shared" si="850"/>
        <v>0.15517241379310345</v>
      </c>
      <c r="LS276" s="84">
        <f t="shared" si="851"/>
        <v>0.16438356164383561</v>
      </c>
      <c r="LT276" s="105"/>
      <c r="LU276" s="84">
        <f t="shared" si="862"/>
        <v>0.81599999999999995</v>
      </c>
      <c r="LV276" s="84">
        <f t="shared" si="852"/>
        <v>0.74590163934426235</v>
      </c>
      <c r="LW276" s="84">
        <f t="shared" si="853"/>
        <v>0.79365079365079361</v>
      </c>
      <c r="LX276" s="84">
        <f t="shared" si="863"/>
        <v>0.79831932773109249</v>
      </c>
      <c r="LY276" s="84">
        <f t="shared" si="854"/>
        <v>0.76724137931034486</v>
      </c>
      <c r="LZ276" s="84">
        <f t="shared" si="855"/>
        <v>0.76712328767123283</v>
      </c>
      <c r="MA276" s="105"/>
      <c r="MB276" s="105"/>
      <c r="MC276" s="105"/>
      <c r="MD276" s="123">
        <f t="shared" si="1046"/>
        <v>0.18594930864377537</v>
      </c>
      <c r="ME276" s="123">
        <f t="shared" si="864"/>
        <v>0.22122088080258467</v>
      </c>
      <c r="MF276" s="212">
        <f t="shared" si="842"/>
        <v>0.20557619352385209</v>
      </c>
      <c r="MG276" s="105"/>
      <c r="MH276" s="123">
        <f t="shared" si="866"/>
        <v>-0.46048233882122463</v>
      </c>
      <c r="MI276" s="123">
        <f t="shared" si="1040"/>
        <v>-0.23056882347153898</v>
      </c>
      <c r="MJ276" s="212">
        <f t="shared" si="1041"/>
        <v>-0.24608753116457902</v>
      </c>
      <c r="MK276" s="105"/>
      <c r="ML276" s="123">
        <f t="shared" si="1045"/>
        <v>-0.2620428563435967</v>
      </c>
      <c r="MM276" s="123">
        <f t="shared" si="1042"/>
        <v>-0.18298355240496456</v>
      </c>
      <c r="MN276" s="212">
        <f t="shared" si="1043"/>
        <v>-0.18813280084930847</v>
      </c>
      <c r="MO276" s="105"/>
      <c r="MP276" s="105"/>
    </row>
    <row r="277" spans="2:354" ht="12" x14ac:dyDescent="0.25">
      <c r="B277" s="6" t="s">
        <v>646</v>
      </c>
      <c r="C277" s="6">
        <v>72018</v>
      </c>
      <c r="D277" s="86" t="s">
        <v>482</v>
      </c>
      <c r="E277" s="6">
        <v>1</v>
      </c>
      <c r="F277" s="3">
        <v>1933</v>
      </c>
      <c r="G277" s="7">
        <v>1894</v>
      </c>
      <c r="H277" s="139">
        <v>1849</v>
      </c>
      <c r="I277" s="7">
        <v>1813</v>
      </c>
      <c r="J277" s="177">
        <f t="shared" si="867"/>
        <v>1792</v>
      </c>
      <c r="K277" s="7">
        <v>1771</v>
      </c>
      <c r="L277" s="162"/>
      <c r="M277" s="3">
        <v>1552</v>
      </c>
      <c r="N277" s="7">
        <v>1548</v>
      </c>
      <c r="O277" s="139">
        <v>1526</v>
      </c>
      <c r="P277" s="7">
        <v>1498</v>
      </c>
      <c r="Q277" s="177">
        <f t="shared" si="868"/>
        <v>1434.5</v>
      </c>
      <c r="R277" s="7">
        <v>1371</v>
      </c>
      <c r="S277" s="105"/>
      <c r="T277" s="3">
        <v>6956</v>
      </c>
      <c r="U277" s="7">
        <v>6912</v>
      </c>
      <c r="V277" s="139">
        <v>6899</v>
      </c>
      <c r="W277" s="7">
        <v>6827</v>
      </c>
      <c r="X277" s="177">
        <f t="shared" si="869"/>
        <v>6793</v>
      </c>
      <c r="Y277" s="7">
        <v>6759</v>
      </c>
      <c r="Z277" s="105"/>
      <c r="AA277" s="3">
        <v>1897</v>
      </c>
      <c r="AB277" s="105">
        <v>2019</v>
      </c>
      <c r="AC277" s="139">
        <v>2074</v>
      </c>
      <c r="AD277" s="7">
        <v>2171</v>
      </c>
      <c r="AE277" s="177">
        <f t="shared" si="870"/>
        <v>2251.5</v>
      </c>
      <c r="AF277" s="7">
        <v>2332</v>
      </c>
      <c r="AG277" s="105"/>
      <c r="AH277" s="3">
        <f t="shared" si="871"/>
        <v>8508</v>
      </c>
      <c r="AI277" s="3">
        <f t="shared" si="872"/>
        <v>8460</v>
      </c>
      <c r="AJ277" s="3">
        <f t="shared" si="873"/>
        <v>8425</v>
      </c>
      <c r="AK277" s="3">
        <f t="shared" si="874"/>
        <v>8325</v>
      </c>
      <c r="AL277" s="178">
        <f t="shared" si="875"/>
        <v>8227.5</v>
      </c>
      <c r="AM277" s="3">
        <f t="shared" si="876"/>
        <v>8130</v>
      </c>
      <c r="AN277" s="105"/>
      <c r="AO277" s="3">
        <f t="shared" si="877"/>
        <v>12338</v>
      </c>
      <c r="AP277" s="3">
        <f t="shared" si="878"/>
        <v>12373</v>
      </c>
      <c r="AQ277" s="3">
        <f t="shared" si="879"/>
        <v>12348</v>
      </c>
      <c r="AR277" s="3">
        <f t="shared" si="880"/>
        <v>12309</v>
      </c>
      <c r="AS277" s="178">
        <f t="shared" si="881"/>
        <v>12271</v>
      </c>
      <c r="AT277" s="3">
        <f t="shared" si="882"/>
        <v>12233</v>
      </c>
      <c r="AU277" s="105"/>
      <c r="AV277" s="105"/>
      <c r="AW277" s="5">
        <v>0</v>
      </c>
      <c r="AX277" s="5">
        <v>0</v>
      </c>
      <c r="AY277" s="5">
        <v>0</v>
      </c>
      <c r="AZ277" s="5">
        <v>1</v>
      </c>
      <c r="BA277" s="5"/>
      <c r="BB277" s="5"/>
      <c r="BC277" s="4"/>
      <c r="BD277" s="5">
        <v>1</v>
      </c>
      <c r="BE277" s="5">
        <v>1</v>
      </c>
      <c r="BF277" s="5">
        <v>0</v>
      </c>
      <c r="BG277" s="5">
        <v>1</v>
      </c>
      <c r="BH277" s="5">
        <v>1</v>
      </c>
      <c r="BI277" s="5"/>
      <c r="BJ277" s="4"/>
      <c r="BK277" s="5"/>
      <c r="BL277" s="5"/>
      <c r="BM277" s="5"/>
      <c r="BN277" s="5"/>
      <c r="BO277" s="5"/>
      <c r="BP277" s="5"/>
      <c r="BQ277" s="4"/>
      <c r="BR277" s="5">
        <f t="shared" si="883"/>
        <v>1</v>
      </c>
      <c r="BS277" s="5">
        <f t="shared" si="884"/>
        <v>1</v>
      </c>
      <c r="BT277" s="5">
        <f t="shared" si="885"/>
        <v>0</v>
      </c>
      <c r="BU277" s="5">
        <f t="shared" si="886"/>
        <v>2</v>
      </c>
      <c r="BV277" s="5">
        <f t="shared" si="887"/>
        <v>1</v>
      </c>
      <c r="BW277" s="5">
        <f t="shared" si="888"/>
        <v>0</v>
      </c>
      <c r="BX277" s="4"/>
      <c r="BY277" s="4"/>
      <c r="BZ277" s="5">
        <v>0</v>
      </c>
      <c r="CA277" s="5">
        <v>0</v>
      </c>
      <c r="CB277" s="5">
        <v>0</v>
      </c>
      <c r="CC277" s="5">
        <v>0</v>
      </c>
      <c r="CD277" s="183">
        <f t="shared" si="1044"/>
        <v>0.5</v>
      </c>
      <c r="CE277" s="5">
        <v>1</v>
      </c>
      <c r="CF277" s="4"/>
      <c r="CG277" s="5"/>
      <c r="CH277" s="5"/>
      <c r="CI277" s="5"/>
      <c r="CJ277" s="5">
        <v>1</v>
      </c>
      <c r="CK277" s="183">
        <f t="shared" si="889"/>
        <v>0.5</v>
      </c>
      <c r="CL277" s="5"/>
      <c r="CM277" s="4"/>
      <c r="CN277" s="5"/>
      <c r="CO277" s="5"/>
      <c r="CP277" s="5"/>
      <c r="CQ277" s="5"/>
      <c r="CR277" s="5"/>
      <c r="CS277" s="5"/>
      <c r="CT277" s="4"/>
      <c r="CU277" s="5">
        <f t="shared" si="890"/>
        <v>0</v>
      </c>
      <c r="CV277" s="5">
        <f t="shared" si="891"/>
        <v>0</v>
      </c>
      <c r="CW277" s="5">
        <f t="shared" si="892"/>
        <v>0</v>
      </c>
      <c r="CX277" s="5">
        <f t="shared" si="893"/>
        <v>1</v>
      </c>
      <c r="CY277" s="183">
        <f t="shared" si="894"/>
        <v>1</v>
      </c>
      <c r="CZ277" s="5">
        <f t="shared" si="895"/>
        <v>1</v>
      </c>
      <c r="DA277" s="4"/>
      <c r="DB277" s="4"/>
      <c r="DC277" s="5">
        <f t="shared" si="896"/>
        <v>0</v>
      </c>
      <c r="DD277" s="5">
        <f t="shared" si="897"/>
        <v>1</v>
      </c>
      <c r="DE277" s="5">
        <f t="shared" si="898"/>
        <v>3</v>
      </c>
      <c r="DF277" s="5">
        <f t="shared" si="899"/>
        <v>2</v>
      </c>
      <c r="DG277" s="5">
        <f t="shared" si="900"/>
        <v>1.5</v>
      </c>
      <c r="DH277" s="5">
        <f t="shared" si="901"/>
        <v>3</v>
      </c>
      <c r="DI277" s="4"/>
      <c r="DJ277" s="5">
        <f t="shared" si="902"/>
        <v>16</v>
      </c>
      <c r="DK277" s="5">
        <f t="shared" si="903"/>
        <v>12</v>
      </c>
      <c r="DL277" s="5">
        <f t="shared" si="904"/>
        <v>10</v>
      </c>
      <c r="DM277" s="5">
        <f t="shared" si="905"/>
        <v>10</v>
      </c>
      <c r="DN277" s="5">
        <f t="shared" si="906"/>
        <v>10.5</v>
      </c>
      <c r="DO277" s="5">
        <f t="shared" si="907"/>
        <v>14</v>
      </c>
      <c r="DP277" s="4"/>
      <c r="DQ277" s="5">
        <f t="shared" si="908"/>
        <v>0</v>
      </c>
      <c r="DR277" s="5">
        <f t="shared" si="909"/>
        <v>0</v>
      </c>
      <c r="DS277" s="5">
        <f t="shared" si="910"/>
        <v>1</v>
      </c>
      <c r="DT277" s="5">
        <f t="shared" si="911"/>
        <v>0</v>
      </c>
      <c r="DU277" s="5">
        <f t="shared" si="912"/>
        <v>0</v>
      </c>
      <c r="DV277" s="5">
        <f t="shared" si="913"/>
        <v>0</v>
      </c>
      <c r="DW277" s="4"/>
      <c r="DX277" s="5">
        <f t="shared" si="914"/>
        <v>16</v>
      </c>
      <c r="DY277" s="5">
        <f t="shared" si="915"/>
        <v>13</v>
      </c>
      <c r="DZ277" s="5">
        <f t="shared" si="916"/>
        <v>14</v>
      </c>
      <c r="EA277" s="5">
        <f t="shared" si="917"/>
        <v>12</v>
      </c>
      <c r="EB277" s="5">
        <f t="shared" si="918"/>
        <v>12</v>
      </c>
      <c r="EC277" s="5">
        <f t="shared" si="919"/>
        <v>17</v>
      </c>
      <c r="ED277" s="4"/>
      <c r="EE277" s="4"/>
      <c r="EF277" s="5">
        <v>0</v>
      </c>
      <c r="EG277" s="5">
        <v>1</v>
      </c>
      <c r="EH277" s="5">
        <v>3</v>
      </c>
      <c r="EI277" s="5">
        <v>3</v>
      </c>
      <c r="EJ277" s="5">
        <v>2</v>
      </c>
      <c r="EK277" s="5">
        <v>4</v>
      </c>
      <c r="EL277" s="4"/>
      <c r="EM277" s="5">
        <v>17</v>
      </c>
      <c r="EN277" s="5">
        <v>13</v>
      </c>
      <c r="EO277" s="5">
        <v>10</v>
      </c>
      <c r="EP277" s="5">
        <v>12</v>
      </c>
      <c r="EQ277" s="5">
        <v>12</v>
      </c>
      <c r="ER277" s="5">
        <v>14</v>
      </c>
      <c r="ES277" s="4"/>
      <c r="ET277" s="5"/>
      <c r="EU277" s="5"/>
      <c r="EV277" s="5">
        <v>1</v>
      </c>
      <c r="EW277" s="5"/>
      <c r="EX277" s="5">
        <v>0</v>
      </c>
      <c r="EY277" s="5"/>
      <c r="EZ277" s="4"/>
      <c r="FA277" s="5">
        <f t="shared" si="920"/>
        <v>17</v>
      </c>
      <c r="FB277" s="5">
        <f t="shared" si="921"/>
        <v>14</v>
      </c>
      <c r="FC277" s="5">
        <f t="shared" si="922"/>
        <v>13</v>
      </c>
      <c r="FD277" s="5">
        <f t="shared" si="923"/>
        <v>15</v>
      </c>
      <c r="FE277" s="5">
        <f t="shared" si="924"/>
        <v>14</v>
      </c>
      <c r="FF277" s="5">
        <f t="shared" si="925"/>
        <v>18</v>
      </c>
      <c r="FG277" s="4"/>
      <c r="FH277" s="5">
        <f t="shared" si="926"/>
        <v>17</v>
      </c>
      <c r="FI277" s="5">
        <f t="shared" si="927"/>
        <v>14</v>
      </c>
      <c r="FJ277" s="5">
        <f t="shared" si="928"/>
        <v>14</v>
      </c>
      <c r="FK277" s="5">
        <f t="shared" si="929"/>
        <v>15</v>
      </c>
      <c r="FL277" s="5">
        <f t="shared" si="930"/>
        <v>14</v>
      </c>
      <c r="FM277" s="5">
        <f t="shared" si="931"/>
        <v>18</v>
      </c>
      <c r="FN277" s="4"/>
      <c r="FO277" s="4"/>
      <c r="FP277" s="4">
        <v>52</v>
      </c>
      <c r="FQ277" s="4">
        <v>84</v>
      </c>
      <c r="FR277" s="4">
        <v>78.17</v>
      </c>
      <c r="FS277" s="4">
        <v>67.840000000000032</v>
      </c>
      <c r="FT277" s="4">
        <v>58</v>
      </c>
      <c r="FU277" s="4">
        <v>28</v>
      </c>
      <c r="FV277" s="4"/>
      <c r="FW277" s="4">
        <f t="shared" si="932"/>
        <v>504</v>
      </c>
      <c r="FX277" s="4">
        <f t="shared" si="933"/>
        <v>484</v>
      </c>
      <c r="FY277" s="4">
        <f t="shared" si="934"/>
        <v>427.83</v>
      </c>
      <c r="FZ277" s="4">
        <f t="shared" si="935"/>
        <v>408.15999999999997</v>
      </c>
      <c r="GA277" s="4">
        <f t="shared" si="936"/>
        <v>388</v>
      </c>
      <c r="GB277" s="4">
        <f t="shared" si="937"/>
        <v>338</v>
      </c>
      <c r="GC277" s="4"/>
      <c r="GD277" s="4">
        <v>556</v>
      </c>
      <c r="GE277" s="4">
        <v>568</v>
      </c>
      <c r="GF277" s="4">
        <v>506</v>
      </c>
      <c r="GG277" s="4">
        <v>476</v>
      </c>
      <c r="GH277" s="4">
        <v>446</v>
      </c>
      <c r="GI277" s="4">
        <v>366</v>
      </c>
      <c r="GJ277" s="4"/>
      <c r="GK277" s="6"/>
      <c r="GL277" s="4">
        <f t="shared" si="938"/>
        <v>52</v>
      </c>
      <c r="GM277" s="4">
        <f t="shared" si="939"/>
        <v>85</v>
      </c>
      <c r="GN277" s="4">
        <f t="shared" si="940"/>
        <v>81.17</v>
      </c>
      <c r="GO277" s="4">
        <f t="shared" si="941"/>
        <v>70.840000000000032</v>
      </c>
      <c r="GP277" s="4">
        <f t="shared" si="942"/>
        <v>60</v>
      </c>
      <c r="GQ277" s="4">
        <f t="shared" si="943"/>
        <v>32</v>
      </c>
      <c r="GR277" s="4"/>
      <c r="GS277" s="4">
        <f t="shared" si="944"/>
        <v>521</v>
      </c>
      <c r="GT277" s="4">
        <f t="shared" si="945"/>
        <v>497</v>
      </c>
      <c r="GU277" s="4">
        <f t="shared" si="946"/>
        <v>437.83</v>
      </c>
      <c r="GV277" s="4">
        <f t="shared" si="947"/>
        <v>420.15999999999997</v>
      </c>
      <c r="GW277" s="4">
        <f t="shared" si="948"/>
        <v>400</v>
      </c>
      <c r="GX277" s="4">
        <f t="shared" si="949"/>
        <v>352</v>
      </c>
      <c r="GY277" s="4"/>
      <c r="GZ277" s="4">
        <f t="shared" si="950"/>
        <v>573</v>
      </c>
      <c r="HA277" s="4">
        <f t="shared" si="951"/>
        <v>582</v>
      </c>
      <c r="HB277" s="4">
        <f t="shared" si="952"/>
        <v>519</v>
      </c>
      <c r="HC277" s="4">
        <f t="shared" si="953"/>
        <v>491</v>
      </c>
      <c r="HD277" s="4">
        <f t="shared" si="954"/>
        <v>446</v>
      </c>
      <c r="HE277" s="4">
        <f t="shared" si="955"/>
        <v>366</v>
      </c>
      <c r="HF277" s="4"/>
      <c r="HG277" s="6"/>
      <c r="HH277" s="84">
        <f t="shared" si="956"/>
        <v>0</v>
      </c>
      <c r="HI277" s="84">
        <f t="shared" si="957"/>
        <v>6.459948320413437E-4</v>
      </c>
      <c r="HJ277" s="84">
        <f t="shared" si="958"/>
        <v>1.9659239842726079E-3</v>
      </c>
      <c r="HK277" s="84">
        <f t="shared" si="959"/>
        <v>2.0026702269692926E-3</v>
      </c>
      <c r="HL277" s="84">
        <f t="shared" si="960"/>
        <v>1.3942140118508191E-3</v>
      </c>
      <c r="HM277" s="84">
        <f t="shared" si="961"/>
        <v>2.9175784099197666E-3</v>
      </c>
      <c r="HN277" s="145"/>
      <c r="HO277" s="84">
        <f t="shared" si="962"/>
        <v>3.3505154639175257E-2</v>
      </c>
      <c r="HP277" s="84">
        <f t="shared" si="963"/>
        <v>5.4263565891472867E-2</v>
      </c>
      <c r="HQ277" s="84">
        <f t="shared" si="964"/>
        <v>5.1225425950196593E-2</v>
      </c>
      <c r="HR277" s="84">
        <f t="shared" si="965"/>
        <v>4.5287049399198955E-2</v>
      </c>
      <c r="HS277" s="84">
        <f t="shared" si="966"/>
        <v>4.0432206343673754E-2</v>
      </c>
      <c r="HT277" s="84">
        <f t="shared" si="967"/>
        <v>2.0423048869438368E-2</v>
      </c>
      <c r="HU277" s="145"/>
      <c r="HV277" s="84">
        <f t="shared" si="968"/>
        <v>3.3505154639175257E-2</v>
      </c>
      <c r="HW277" s="84">
        <f t="shared" si="969"/>
        <v>5.490956072351421E-2</v>
      </c>
      <c r="HX277" s="84">
        <f t="shared" si="970"/>
        <v>5.3191349934469202E-2</v>
      </c>
      <c r="HY277" s="84">
        <f t="shared" si="971"/>
        <v>4.728971962616825E-2</v>
      </c>
      <c r="HZ277" s="84">
        <f t="shared" si="972"/>
        <v>4.1826420355524571E-2</v>
      </c>
      <c r="IA277" s="84">
        <f t="shared" si="973"/>
        <v>2.3340627279358133E-2</v>
      </c>
      <c r="IB277" s="145"/>
      <c r="IC277" s="145"/>
      <c r="ID277" s="84">
        <f t="shared" si="974"/>
        <v>2.4439332949971249E-3</v>
      </c>
      <c r="IE277" s="84">
        <f t="shared" si="975"/>
        <v>1.8807870370370369E-3</v>
      </c>
      <c r="IF277" s="84">
        <f t="shared" si="976"/>
        <v>1.4494854326714017E-3</v>
      </c>
      <c r="IG277" s="84">
        <f t="shared" si="977"/>
        <v>1.7577266735022705E-3</v>
      </c>
      <c r="IH277" s="84">
        <f t="shared" si="978"/>
        <v>1.7665243633151774E-3</v>
      </c>
      <c r="II277" s="84">
        <f t="shared" si="979"/>
        <v>2.0713123243083298E-3</v>
      </c>
      <c r="IJ277" s="145"/>
      <c r="IK277" s="84">
        <f t="shared" si="980"/>
        <v>7.2455434157561824E-2</v>
      </c>
      <c r="IL277" s="84">
        <f t="shared" si="981"/>
        <v>7.0023148148148154E-2</v>
      </c>
      <c r="IM277" s="84">
        <f t="shared" si="982"/>
        <v>6.2013335265980574E-2</v>
      </c>
      <c r="IN277" s="84">
        <f t="shared" si="983"/>
        <v>5.9786143254723888E-2</v>
      </c>
      <c r="IO277" s="84">
        <f t="shared" si="984"/>
        <v>5.7117621080524067E-2</v>
      </c>
      <c r="IP277" s="84">
        <f t="shared" si="985"/>
        <v>5.000739754401539E-2</v>
      </c>
      <c r="IQ277" s="145"/>
      <c r="IR277" s="84">
        <f t="shared" si="986"/>
        <v>7.4899367452558943E-2</v>
      </c>
      <c r="IS277" s="84">
        <f t="shared" si="987"/>
        <v>7.1903935185185189E-2</v>
      </c>
      <c r="IT277" s="84">
        <f t="shared" si="988"/>
        <v>6.3462820698651973E-2</v>
      </c>
      <c r="IU277" s="84">
        <f t="shared" si="989"/>
        <v>6.1543869928226157E-2</v>
      </c>
      <c r="IV277" s="84">
        <f t="shared" si="990"/>
        <v>5.8884145443839242E-2</v>
      </c>
      <c r="IW277" s="84">
        <f t="shared" si="991"/>
        <v>5.2078709868323719E-2</v>
      </c>
      <c r="IX277" s="140"/>
      <c r="IY277" s="140"/>
      <c r="IZ277" s="84">
        <f t="shared" si="992"/>
        <v>1.9981194170192759E-3</v>
      </c>
      <c r="JA277" s="84">
        <f t="shared" si="993"/>
        <v>1.6548463356973995E-3</v>
      </c>
      <c r="JB277" s="84">
        <f t="shared" si="994"/>
        <v>1.543026706231454E-3</v>
      </c>
      <c r="JC277" s="84">
        <f t="shared" si="995"/>
        <v>1.8018018018018018E-3</v>
      </c>
      <c r="JD277" s="84">
        <f t="shared" si="996"/>
        <v>1.701610452749924E-3</v>
      </c>
      <c r="JE277" s="84">
        <f t="shared" si="997"/>
        <v>2.2140221402214021E-3</v>
      </c>
      <c r="JF277" s="145"/>
      <c r="JG277" s="84">
        <f t="shared" si="998"/>
        <v>6.5350258580159845E-2</v>
      </c>
      <c r="JH277" s="84">
        <f t="shared" si="999"/>
        <v>6.7139479905437352E-2</v>
      </c>
      <c r="JI277" s="84">
        <f t="shared" si="1000"/>
        <v>6.0059347181008901E-2</v>
      </c>
      <c r="JJ277" s="84">
        <f t="shared" si="1001"/>
        <v>5.7177177177177178E-2</v>
      </c>
      <c r="JK277" s="84">
        <f t="shared" si="1002"/>
        <v>5.4208447280461869E-2</v>
      </c>
      <c r="JL277" s="84">
        <f t="shared" si="1003"/>
        <v>4.5018450184501846E-2</v>
      </c>
      <c r="JM277" s="145"/>
      <c r="JN277" s="84">
        <f t="shared" si="1004"/>
        <v>6.7348377997179118E-2</v>
      </c>
      <c r="JO277" s="84">
        <f t="shared" si="1005"/>
        <v>6.8794326241134754E-2</v>
      </c>
      <c r="JP277" s="84">
        <f t="shared" si="1006"/>
        <v>6.1602373887240353E-2</v>
      </c>
      <c r="JQ277" s="84">
        <f t="shared" si="1007"/>
        <v>5.8978978978978983E-2</v>
      </c>
      <c r="JR277" s="84">
        <f t="shared" si="1008"/>
        <v>5.5910057733211796E-2</v>
      </c>
      <c r="JS277" s="84">
        <f t="shared" si="1009"/>
        <v>4.7232472324723246E-2</v>
      </c>
      <c r="JT277" s="140"/>
      <c r="JU277" s="140"/>
      <c r="JV277" s="140"/>
      <c r="JW277" s="84">
        <f t="shared" si="1010"/>
        <v>0</v>
      </c>
      <c r="JX277" s="84">
        <f t="shared" si="1011"/>
        <v>0</v>
      </c>
      <c r="JY277" s="84">
        <f t="shared" si="1012"/>
        <v>0</v>
      </c>
      <c r="JZ277" s="84">
        <f t="shared" si="1013"/>
        <v>1.2012012012012012E-4</v>
      </c>
      <c r="KA277" s="84">
        <f t="shared" si="1014"/>
        <v>1.2154360376785171E-4</v>
      </c>
      <c r="KB277" s="84">
        <f t="shared" si="1015"/>
        <v>1.2300123001230011E-4</v>
      </c>
      <c r="KC277" s="145"/>
      <c r="KD277" s="84">
        <f t="shared" si="1016"/>
        <v>1.1753643629525152E-4</v>
      </c>
      <c r="KE277" s="84">
        <f t="shared" si="1017"/>
        <v>1.1820330969267139E-4</v>
      </c>
      <c r="KF277" s="84">
        <f t="shared" si="1018"/>
        <v>0</v>
      </c>
      <c r="KG277" s="84">
        <f t="shared" si="1019"/>
        <v>2.4024024024024023E-4</v>
      </c>
      <c r="KH277" s="84">
        <f t="shared" si="1020"/>
        <v>1.2154360376785171E-4</v>
      </c>
      <c r="KI277" s="84">
        <f t="shared" si="1021"/>
        <v>0</v>
      </c>
      <c r="KJ277" s="145"/>
      <c r="KK277" s="84">
        <f t="shared" si="1022"/>
        <v>1.8805829807240243E-3</v>
      </c>
      <c r="KL277" s="84">
        <f t="shared" si="1023"/>
        <v>1.5366430260047282E-3</v>
      </c>
      <c r="KM277" s="84">
        <f t="shared" si="1024"/>
        <v>1.543026706231454E-3</v>
      </c>
      <c r="KN277" s="84">
        <f t="shared" si="1025"/>
        <v>1.4414414414414415E-3</v>
      </c>
      <c r="KO277" s="84">
        <f t="shared" si="1026"/>
        <v>1.4585232452142207E-3</v>
      </c>
      <c r="KP277" s="84">
        <f t="shared" si="1027"/>
        <v>2.091020910209102E-3</v>
      </c>
      <c r="KQ277" s="105"/>
      <c r="KR277" s="123">
        <f t="shared" si="1028"/>
        <v>6.5350258580159845E-2</v>
      </c>
      <c r="KS277" s="123">
        <f t="shared" si="1029"/>
        <v>6.7139479905437352E-2</v>
      </c>
      <c r="KT277" s="123">
        <f t="shared" si="1030"/>
        <v>6.0059347181008901E-2</v>
      </c>
      <c r="KU277" s="123">
        <f t="shared" si="1031"/>
        <v>5.7177177177177178E-2</v>
      </c>
      <c r="KV277" s="123">
        <f t="shared" si="1032"/>
        <v>5.4208447280461869E-2</v>
      </c>
      <c r="KW277" s="123">
        <f t="shared" si="1033"/>
        <v>4.5018450184501846E-2</v>
      </c>
      <c r="KX277" s="105"/>
      <c r="KY277" s="123">
        <f t="shared" si="1034"/>
        <v>6.7348377997179118E-2</v>
      </c>
      <c r="KZ277" s="123">
        <f t="shared" si="1035"/>
        <v>6.8794326241134754E-2</v>
      </c>
      <c r="LA277" s="123">
        <f t="shared" si="1036"/>
        <v>6.1602373887240353E-2</v>
      </c>
      <c r="LB277" s="123">
        <f t="shared" si="1037"/>
        <v>5.8978978978978983E-2</v>
      </c>
      <c r="LC277" s="123">
        <f t="shared" si="1038"/>
        <v>5.5910057733211796E-2</v>
      </c>
      <c r="LD277" s="123">
        <f t="shared" si="1039"/>
        <v>4.7232472324723246E-2</v>
      </c>
      <c r="LE277" s="105"/>
      <c r="LF277" s="105"/>
      <c r="LG277" s="84">
        <f t="shared" si="856"/>
        <v>0</v>
      </c>
      <c r="LH277" s="84">
        <f t="shared" si="857"/>
        <v>0</v>
      </c>
      <c r="LI277" s="84">
        <f t="shared" si="858"/>
        <v>0</v>
      </c>
      <c r="LJ277" s="84">
        <f t="shared" si="859"/>
        <v>6.6666666666666666E-2</v>
      </c>
      <c r="LK277" s="84">
        <f t="shared" si="846"/>
        <v>7.1428571428571425E-2</v>
      </c>
      <c r="LL277" s="84">
        <f t="shared" si="847"/>
        <v>5.5555555555555552E-2</v>
      </c>
      <c r="LM277" s="105"/>
      <c r="LN277" s="84">
        <f t="shared" si="860"/>
        <v>5.8823529411764705E-2</v>
      </c>
      <c r="LO277" s="84">
        <f t="shared" si="848"/>
        <v>7.1428571428571425E-2</v>
      </c>
      <c r="LP277" s="84">
        <f t="shared" si="849"/>
        <v>0</v>
      </c>
      <c r="LQ277" s="84">
        <f t="shared" si="861"/>
        <v>0.13333333333333333</v>
      </c>
      <c r="LR277" s="84">
        <f t="shared" si="850"/>
        <v>7.1428571428571425E-2</v>
      </c>
      <c r="LS277" s="84">
        <f t="shared" si="851"/>
        <v>0</v>
      </c>
      <c r="LT277" s="105"/>
      <c r="LU277" s="84">
        <f t="shared" si="862"/>
        <v>0.94117647058823528</v>
      </c>
      <c r="LV277" s="84">
        <f t="shared" si="852"/>
        <v>0.9285714285714286</v>
      </c>
      <c r="LW277" s="84">
        <f t="shared" si="853"/>
        <v>1</v>
      </c>
      <c r="LX277" s="84">
        <f t="shared" si="863"/>
        <v>0.8</v>
      </c>
      <c r="LY277" s="84">
        <f t="shared" si="854"/>
        <v>0.8571428571428571</v>
      </c>
      <c r="LZ277" s="84">
        <f t="shared" si="855"/>
        <v>0.94444444444444442</v>
      </c>
      <c r="MA277" s="105"/>
      <c r="MB277" s="105"/>
      <c r="MC277" s="105"/>
      <c r="MD277" s="123">
        <f t="shared" si="1046"/>
        <v>0.48407488451252145</v>
      </c>
      <c r="ME277" s="123">
        <f t="shared" si="864"/>
        <v>0.42899837254031675</v>
      </c>
      <c r="MF277" s="212">
        <f t="shared" si="842"/>
        <v>0.43485665625887021</v>
      </c>
      <c r="MG277" s="105"/>
      <c r="MH277" s="123">
        <f t="shared" si="866"/>
        <v>-0.60131031630084497</v>
      </c>
      <c r="MI277" s="123">
        <f t="shared" si="1040"/>
        <v>-0.19360251582132576</v>
      </c>
      <c r="MJ277" s="212">
        <f t="shared" si="1041"/>
        <v>-0.25043390750113032</v>
      </c>
      <c r="MK277" s="105"/>
      <c r="ML277" s="123">
        <f t="shared" si="1045"/>
        <v>-0.56119505693851779</v>
      </c>
      <c r="MM277" s="123">
        <f t="shared" si="1042"/>
        <v>-0.17938236443010902</v>
      </c>
      <c r="MN277" s="212">
        <f t="shared" si="1043"/>
        <v>-0.23326863326436731</v>
      </c>
      <c r="MO277" s="105"/>
      <c r="MP277" s="105"/>
    </row>
    <row r="278" spans="2:354" ht="12" x14ac:dyDescent="0.25">
      <c r="B278" s="6" t="s">
        <v>642</v>
      </c>
      <c r="C278" s="6">
        <v>45060</v>
      </c>
      <c r="D278" s="86" t="s">
        <v>297</v>
      </c>
      <c r="E278" s="6">
        <v>1</v>
      </c>
      <c r="F278" s="3">
        <v>1159</v>
      </c>
      <c r="G278" s="7">
        <v>1129</v>
      </c>
      <c r="H278" s="139">
        <v>1150</v>
      </c>
      <c r="I278" s="7">
        <v>1127</v>
      </c>
      <c r="J278" s="177">
        <f t="shared" si="867"/>
        <v>1113.5</v>
      </c>
      <c r="K278" s="7">
        <v>1100</v>
      </c>
      <c r="L278" s="162"/>
      <c r="M278" s="3">
        <v>680</v>
      </c>
      <c r="N278" s="7">
        <v>677</v>
      </c>
      <c r="O278" s="139">
        <v>660</v>
      </c>
      <c r="P278" s="7">
        <v>682</v>
      </c>
      <c r="Q278" s="177">
        <f t="shared" si="868"/>
        <v>686.5</v>
      </c>
      <c r="R278" s="7">
        <v>691</v>
      </c>
      <c r="S278" s="105"/>
      <c r="T278" s="3">
        <v>3389</v>
      </c>
      <c r="U278" s="7">
        <v>3352</v>
      </c>
      <c r="V278" s="139">
        <v>3368</v>
      </c>
      <c r="W278" s="7">
        <v>3349</v>
      </c>
      <c r="X278" s="177">
        <f t="shared" si="869"/>
        <v>3368.5</v>
      </c>
      <c r="Y278" s="7">
        <v>3388</v>
      </c>
      <c r="Z278" s="105"/>
      <c r="AA278" s="3">
        <v>1236</v>
      </c>
      <c r="AB278" s="105">
        <v>1237</v>
      </c>
      <c r="AC278" s="139">
        <v>1265</v>
      </c>
      <c r="AD278" s="7">
        <v>1287</v>
      </c>
      <c r="AE278" s="177">
        <f t="shared" si="870"/>
        <v>1280.5</v>
      </c>
      <c r="AF278" s="7">
        <v>1274</v>
      </c>
      <c r="AG278" s="105"/>
      <c r="AH278" s="3">
        <f t="shared" si="871"/>
        <v>4069</v>
      </c>
      <c r="AI278" s="3">
        <f t="shared" si="872"/>
        <v>4029</v>
      </c>
      <c r="AJ278" s="3">
        <f t="shared" si="873"/>
        <v>4028</v>
      </c>
      <c r="AK278" s="3">
        <f t="shared" si="874"/>
        <v>4031</v>
      </c>
      <c r="AL278" s="178">
        <f t="shared" si="875"/>
        <v>4055</v>
      </c>
      <c r="AM278" s="3">
        <f t="shared" si="876"/>
        <v>4079</v>
      </c>
      <c r="AN278" s="105"/>
      <c r="AO278" s="3">
        <f t="shared" si="877"/>
        <v>6464</v>
      </c>
      <c r="AP278" s="3">
        <f t="shared" si="878"/>
        <v>6395</v>
      </c>
      <c r="AQ278" s="3">
        <f t="shared" si="879"/>
        <v>6443</v>
      </c>
      <c r="AR278" s="3">
        <f t="shared" si="880"/>
        <v>6445</v>
      </c>
      <c r="AS278" s="178">
        <f t="shared" si="881"/>
        <v>6449</v>
      </c>
      <c r="AT278" s="3">
        <f t="shared" si="882"/>
        <v>6453</v>
      </c>
      <c r="AU278" s="105"/>
      <c r="AV278" s="105"/>
      <c r="AW278" s="5">
        <v>1</v>
      </c>
      <c r="AX278" s="5">
        <v>0</v>
      </c>
      <c r="AY278" s="5">
        <v>0</v>
      </c>
      <c r="AZ278" s="5">
        <v>0</v>
      </c>
      <c r="BA278" s="5"/>
      <c r="BB278" s="5"/>
      <c r="BC278" s="4"/>
      <c r="BD278" s="5">
        <v>0</v>
      </c>
      <c r="BE278" s="5">
        <v>0</v>
      </c>
      <c r="BF278" s="5">
        <v>0</v>
      </c>
      <c r="BG278" s="5">
        <v>0</v>
      </c>
      <c r="BH278" s="5">
        <v>1</v>
      </c>
      <c r="BI278" s="5">
        <v>1</v>
      </c>
      <c r="BJ278" s="4"/>
      <c r="BK278" s="5"/>
      <c r="BL278" s="5"/>
      <c r="BM278" s="5"/>
      <c r="BN278" s="5"/>
      <c r="BO278" s="5"/>
      <c r="BP278" s="5"/>
      <c r="BQ278" s="4"/>
      <c r="BR278" s="5">
        <f t="shared" si="883"/>
        <v>1</v>
      </c>
      <c r="BS278" s="5">
        <f t="shared" si="884"/>
        <v>0</v>
      </c>
      <c r="BT278" s="5">
        <f t="shared" si="885"/>
        <v>0</v>
      </c>
      <c r="BU278" s="5">
        <f t="shared" si="886"/>
        <v>0</v>
      </c>
      <c r="BV278" s="5">
        <f t="shared" si="887"/>
        <v>1</v>
      </c>
      <c r="BW278" s="5">
        <f t="shared" si="888"/>
        <v>1</v>
      </c>
      <c r="BX278" s="4"/>
      <c r="BY278" s="4"/>
      <c r="BZ278" s="5">
        <v>1</v>
      </c>
      <c r="CA278" s="5">
        <v>1</v>
      </c>
      <c r="CB278" s="5">
        <v>0</v>
      </c>
      <c r="CC278" s="5">
        <v>0</v>
      </c>
      <c r="CD278" s="183">
        <f t="shared" si="1044"/>
        <v>0</v>
      </c>
      <c r="CE278" s="5"/>
      <c r="CF278" s="4"/>
      <c r="CG278" s="5"/>
      <c r="CH278" s="5"/>
      <c r="CI278" s="5"/>
      <c r="CJ278" s="5"/>
      <c r="CK278" s="183">
        <f t="shared" si="889"/>
        <v>0</v>
      </c>
      <c r="CL278" s="5"/>
      <c r="CM278" s="4"/>
      <c r="CN278" s="5"/>
      <c r="CO278" s="5"/>
      <c r="CP278" s="5"/>
      <c r="CQ278" s="5"/>
      <c r="CR278" s="5"/>
      <c r="CS278" s="5"/>
      <c r="CT278" s="4"/>
      <c r="CU278" s="5">
        <f t="shared" si="890"/>
        <v>1</v>
      </c>
      <c r="CV278" s="5">
        <f t="shared" si="891"/>
        <v>1</v>
      </c>
      <c r="CW278" s="5">
        <f t="shared" si="892"/>
        <v>0</v>
      </c>
      <c r="CX278" s="5">
        <f t="shared" si="893"/>
        <v>0</v>
      </c>
      <c r="CY278" s="183">
        <f t="shared" si="894"/>
        <v>0</v>
      </c>
      <c r="CZ278" s="5">
        <f t="shared" si="895"/>
        <v>0</v>
      </c>
      <c r="DA278" s="4"/>
      <c r="DB278" s="4"/>
      <c r="DC278" s="5">
        <f t="shared" si="896"/>
        <v>1</v>
      </c>
      <c r="DD278" s="5">
        <f t="shared" si="897"/>
        <v>0</v>
      </c>
      <c r="DE278" s="5">
        <f t="shared" si="898"/>
        <v>1</v>
      </c>
      <c r="DF278" s="5">
        <f t="shared" si="899"/>
        <v>0</v>
      </c>
      <c r="DG278" s="5">
        <f t="shared" si="900"/>
        <v>0</v>
      </c>
      <c r="DH278" s="5">
        <f t="shared" si="901"/>
        <v>0</v>
      </c>
      <c r="DI278" s="4"/>
      <c r="DJ278" s="5">
        <f t="shared" si="902"/>
        <v>7</v>
      </c>
      <c r="DK278" s="5">
        <f t="shared" si="903"/>
        <v>4</v>
      </c>
      <c r="DL278" s="5">
        <f t="shared" si="904"/>
        <v>4</v>
      </c>
      <c r="DM278" s="5">
        <f t="shared" si="905"/>
        <v>4</v>
      </c>
      <c r="DN278" s="5">
        <f t="shared" si="906"/>
        <v>5</v>
      </c>
      <c r="DO278" s="5">
        <f t="shared" si="907"/>
        <v>4</v>
      </c>
      <c r="DP278" s="4"/>
      <c r="DQ278" s="5">
        <f t="shared" si="908"/>
        <v>0</v>
      </c>
      <c r="DR278" s="5">
        <f t="shared" si="909"/>
        <v>0</v>
      </c>
      <c r="DS278" s="5">
        <f t="shared" si="910"/>
        <v>0</v>
      </c>
      <c r="DT278" s="5">
        <f t="shared" si="911"/>
        <v>0</v>
      </c>
      <c r="DU278" s="5">
        <f t="shared" si="912"/>
        <v>0</v>
      </c>
      <c r="DV278" s="5">
        <f t="shared" si="913"/>
        <v>0</v>
      </c>
      <c r="DW278" s="4"/>
      <c r="DX278" s="5">
        <f t="shared" si="914"/>
        <v>8</v>
      </c>
      <c r="DY278" s="5">
        <f t="shared" si="915"/>
        <v>4</v>
      </c>
      <c r="DZ278" s="5">
        <f t="shared" si="916"/>
        <v>5</v>
      </c>
      <c r="EA278" s="5">
        <f t="shared" si="917"/>
        <v>4</v>
      </c>
      <c r="EB278" s="5">
        <f t="shared" si="918"/>
        <v>5</v>
      </c>
      <c r="EC278" s="5">
        <f t="shared" si="919"/>
        <v>4</v>
      </c>
      <c r="ED278" s="4"/>
      <c r="EE278" s="4"/>
      <c r="EF278" s="5">
        <v>3</v>
      </c>
      <c r="EG278" s="5">
        <v>1</v>
      </c>
      <c r="EH278" s="5">
        <v>1</v>
      </c>
      <c r="EI278" s="5">
        <v>0</v>
      </c>
      <c r="EJ278" s="5">
        <v>0</v>
      </c>
      <c r="EK278" s="5">
        <v>0</v>
      </c>
      <c r="EL278" s="4"/>
      <c r="EM278" s="5">
        <v>7</v>
      </c>
      <c r="EN278" s="5">
        <v>4</v>
      </c>
      <c r="EO278" s="5">
        <v>4</v>
      </c>
      <c r="EP278" s="5">
        <v>4</v>
      </c>
      <c r="EQ278" s="5">
        <v>6</v>
      </c>
      <c r="ER278" s="5">
        <v>5</v>
      </c>
      <c r="ES278" s="4"/>
      <c r="ET278" s="5"/>
      <c r="EU278" s="5"/>
      <c r="EV278" s="5"/>
      <c r="EW278" s="5"/>
      <c r="EX278" s="5">
        <v>0</v>
      </c>
      <c r="EY278" s="5"/>
      <c r="EZ278" s="4"/>
      <c r="FA278" s="5">
        <f t="shared" si="920"/>
        <v>10</v>
      </c>
      <c r="FB278" s="5">
        <f t="shared" si="921"/>
        <v>5</v>
      </c>
      <c r="FC278" s="5">
        <f t="shared" si="922"/>
        <v>5</v>
      </c>
      <c r="FD278" s="5">
        <f t="shared" si="923"/>
        <v>4</v>
      </c>
      <c r="FE278" s="5">
        <f t="shared" si="924"/>
        <v>6</v>
      </c>
      <c r="FF278" s="5">
        <f t="shared" si="925"/>
        <v>5</v>
      </c>
      <c r="FG278" s="4"/>
      <c r="FH278" s="5">
        <f t="shared" si="926"/>
        <v>10</v>
      </c>
      <c r="FI278" s="5">
        <f t="shared" si="927"/>
        <v>5</v>
      </c>
      <c r="FJ278" s="5">
        <f t="shared" si="928"/>
        <v>5</v>
      </c>
      <c r="FK278" s="5">
        <f t="shared" si="929"/>
        <v>4</v>
      </c>
      <c r="FL278" s="5">
        <f t="shared" si="930"/>
        <v>6</v>
      </c>
      <c r="FM278" s="5">
        <f t="shared" si="931"/>
        <v>5</v>
      </c>
      <c r="FN278" s="4"/>
      <c r="FO278" s="4"/>
      <c r="FP278" s="4">
        <v>14</v>
      </c>
      <c r="FQ278" s="4">
        <v>42</v>
      </c>
      <c r="FR278" s="4">
        <v>13.33</v>
      </c>
      <c r="FS278" s="4">
        <v>24.159999999999997</v>
      </c>
      <c r="FT278" s="4">
        <v>8</v>
      </c>
      <c r="FU278" s="4">
        <v>16</v>
      </c>
      <c r="FV278" s="4"/>
      <c r="FW278" s="4">
        <f t="shared" si="932"/>
        <v>182</v>
      </c>
      <c r="FX278" s="4">
        <f t="shared" si="933"/>
        <v>182</v>
      </c>
      <c r="FY278" s="4">
        <f t="shared" si="934"/>
        <v>152.66999999999999</v>
      </c>
      <c r="FZ278" s="4">
        <f t="shared" si="935"/>
        <v>129.84</v>
      </c>
      <c r="GA278" s="4">
        <f t="shared" si="936"/>
        <v>158</v>
      </c>
      <c r="GB278" s="4">
        <f t="shared" si="937"/>
        <v>102</v>
      </c>
      <c r="GC278" s="4"/>
      <c r="GD278" s="4">
        <v>196</v>
      </c>
      <c r="GE278" s="4">
        <v>224</v>
      </c>
      <c r="GF278" s="4">
        <v>166</v>
      </c>
      <c r="GG278" s="4">
        <v>154</v>
      </c>
      <c r="GH278" s="4">
        <v>166</v>
      </c>
      <c r="GI278" s="4">
        <v>118</v>
      </c>
      <c r="GJ278" s="4"/>
      <c r="GK278" s="6"/>
      <c r="GL278" s="4">
        <f t="shared" si="938"/>
        <v>17</v>
      </c>
      <c r="GM278" s="4">
        <f t="shared" si="939"/>
        <v>43</v>
      </c>
      <c r="GN278" s="4">
        <f t="shared" si="940"/>
        <v>14.33</v>
      </c>
      <c r="GO278" s="4">
        <f t="shared" si="941"/>
        <v>24.159999999999997</v>
      </c>
      <c r="GP278" s="4">
        <f t="shared" si="942"/>
        <v>8</v>
      </c>
      <c r="GQ278" s="4">
        <f t="shared" si="943"/>
        <v>16</v>
      </c>
      <c r="GR278" s="4"/>
      <c r="GS278" s="4">
        <f t="shared" si="944"/>
        <v>189</v>
      </c>
      <c r="GT278" s="4">
        <f t="shared" si="945"/>
        <v>186</v>
      </c>
      <c r="GU278" s="4">
        <f t="shared" si="946"/>
        <v>156.66999999999999</v>
      </c>
      <c r="GV278" s="4">
        <f t="shared" si="947"/>
        <v>133.84</v>
      </c>
      <c r="GW278" s="4">
        <f t="shared" si="948"/>
        <v>164</v>
      </c>
      <c r="GX278" s="4">
        <f t="shared" si="949"/>
        <v>107</v>
      </c>
      <c r="GY278" s="4"/>
      <c r="GZ278" s="4">
        <f t="shared" si="950"/>
        <v>206</v>
      </c>
      <c r="HA278" s="4">
        <f t="shared" si="951"/>
        <v>229</v>
      </c>
      <c r="HB278" s="4">
        <f t="shared" si="952"/>
        <v>171</v>
      </c>
      <c r="HC278" s="4">
        <f t="shared" si="953"/>
        <v>158</v>
      </c>
      <c r="HD278" s="4">
        <f t="shared" si="954"/>
        <v>166</v>
      </c>
      <c r="HE278" s="4">
        <f t="shared" si="955"/>
        <v>118</v>
      </c>
      <c r="HF278" s="4"/>
      <c r="HG278" s="6"/>
      <c r="HH278" s="84">
        <f t="shared" si="956"/>
        <v>4.4117647058823529E-3</v>
      </c>
      <c r="HI278" s="84">
        <f t="shared" si="957"/>
        <v>1.4771048744460858E-3</v>
      </c>
      <c r="HJ278" s="84">
        <f t="shared" si="958"/>
        <v>1.5151515151515152E-3</v>
      </c>
      <c r="HK278" s="84">
        <f t="shared" si="959"/>
        <v>0</v>
      </c>
      <c r="HL278" s="84">
        <f t="shared" si="960"/>
        <v>0</v>
      </c>
      <c r="HM278" s="84">
        <f t="shared" si="961"/>
        <v>0</v>
      </c>
      <c r="HN278" s="145"/>
      <c r="HO278" s="84">
        <f t="shared" si="962"/>
        <v>2.0588235294117647E-2</v>
      </c>
      <c r="HP278" s="84">
        <f t="shared" si="963"/>
        <v>6.2038404726735601E-2</v>
      </c>
      <c r="HQ278" s="84">
        <f t="shared" si="964"/>
        <v>2.0196969696969696E-2</v>
      </c>
      <c r="HR278" s="84">
        <f t="shared" si="965"/>
        <v>3.5425219941348972E-2</v>
      </c>
      <c r="HS278" s="84">
        <f t="shared" si="966"/>
        <v>1.1653313911143482E-2</v>
      </c>
      <c r="HT278" s="84">
        <f t="shared" si="967"/>
        <v>2.3154848046309694E-2</v>
      </c>
      <c r="HU278" s="145"/>
      <c r="HV278" s="84">
        <f t="shared" si="968"/>
        <v>2.5000000000000001E-2</v>
      </c>
      <c r="HW278" s="84">
        <f t="shared" si="969"/>
        <v>6.3515509601181686E-2</v>
      </c>
      <c r="HX278" s="84">
        <f t="shared" si="970"/>
        <v>2.171212121212121E-2</v>
      </c>
      <c r="HY278" s="84">
        <f t="shared" si="971"/>
        <v>3.5425219941348972E-2</v>
      </c>
      <c r="HZ278" s="84">
        <f t="shared" si="972"/>
        <v>1.1653313911143482E-2</v>
      </c>
      <c r="IA278" s="84">
        <f t="shared" si="973"/>
        <v>2.3154848046309694E-2</v>
      </c>
      <c r="IB278" s="145"/>
      <c r="IC278" s="145"/>
      <c r="ID278" s="84">
        <f t="shared" si="974"/>
        <v>2.0655060489820007E-3</v>
      </c>
      <c r="IE278" s="84">
        <f t="shared" si="975"/>
        <v>1.1933174224343676E-3</v>
      </c>
      <c r="IF278" s="84">
        <f t="shared" si="976"/>
        <v>1.1876484560570072E-3</v>
      </c>
      <c r="IG278" s="84">
        <f t="shared" si="977"/>
        <v>1.1943863839952225E-3</v>
      </c>
      <c r="IH278" s="84">
        <f t="shared" si="978"/>
        <v>1.781208252931572E-3</v>
      </c>
      <c r="II278" s="84">
        <f t="shared" si="979"/>
        <v>1.4757969303423849E-3</v>
      </c>
      <c r="IJ278" s="145"/>
      <c r="IK278" s="84">
        <f t="shared" si="980"/>
        <v>5.3703157273532018E-2</v>
      </c>
      <c r="IL278" s="84">
        <f t="shared" si="981"/>
        <v>5.4295942720763726E-2</v>
      </c>
      <c r="IM278" s="84">
        <f t="shared" si="982"/>
        <v>4.5329572446555819E-2</v>
      </c>
      <c r="IN278" s="84">
        <f t="shared" si="983"/>
        <v>3.8769782024484924E-2</v>
      </c>
      <c r="IO278" s="84">
        <f t="shared" si="984"/>
        <v>4.6905150660531393E-2</v>
      </c>
      <c r="IP278" s="84">
        <f t="shared" si="985"/>
        <v>3.010625737898465E-2</v>
      </c>
      <c r="IQ278" s="145"/>
      <c r="IR278" s="84">
        <f t="shared" si="986"/>
        <v>5.5768663322514019E-2</v>
      </c>
      <c r="IS278" s="84">
        <f t="shared" si="987"/>
        <v>5.5489260143198091E-2</v>
      </c>
      <c r="IT278" s="84">
        <f t="shared" si="988"/>
        <v>4.6517220902612823E-2</v>
      </c>
      <c r="IU278" s="84">
        <f t="shared" si="989"/>
        <v>3.9964168408480147E-2</v>
      </c>
      <c r="IV278" s="84">
        <f t="shared" si="990"/>
        <v>4.8686358913462964E-2</v>
      </c>
      <c r="IW278" s="84">
        <f t="shared" si="991"/>
        <v>3.1582054309327035E-2</v>
      </c>
      <c r="IX278" s="140"/>
      <c r="IY278" s="140"/>
      <c r="IZ278" s="84">
        <f t="shared" si="992"/>
        <v>2.4576062914721062E-3</v>
      </c>
      <c r="JA278" s="84">
        <f t="shared" si="993"/>
        <v>1.2410027302060065E-3</v>
      </c>
      <c r="JB278" s="84">
        <f t="shared" si="994"/>
        <v>1.2413108242303873E-3</v>
      </c>
      <c r="JC278" s="84">
        <f t="shared" si="995"/>
        <v>9.9230960059538574E-4</v>
      </c>
      <c r="JD278" s="84">
        <f t="shared" si="996"/>
        <v>1.4796547472256474E-3</v>
      </c>
      <c r="JE278" s="84">
        <f t="shared" si="997"/>
        <v>1.225790634959549E-3</v>
      </c>
      <c r="JF278" s="145"/>
      <c r="JG278" s="84">
        <f t="shared" si="998"/>
        <v>4.8169083312853279E-2</v>
      </c>
      <c r="JH278" s="84">
        <f t="shared" si="999"/>
        <v>5.5596922313229089E-2</v>
      </c>
      <c r="JI278" s="84">
        <f t="shared" si="1000"/>
        <v>4.1211519364448855E-2</v>
      </c>
      <c r="JJ278" s="84">
        <f t="shared" si="1001"/>
        <v>3.8203919622922348E-2</v>
      </c>
      <c r="JK278" s="84">
        <f t="shared" si="1002"/>
        <v>4.0937114673242909E-2</v>
      </c>
      <c r="JL278" s="84">
        <f t="shared" si="1003"/>
        <v>2.8928658985045354E-2</v>
      </c>
      <c r="JM278" s="145"/>
      <c r="JN278" s="84">
        <f t="shared" si="1004"/>
        <v>5.0626689604325384E-2</v>
      </c>
      <c r="JO278" s="84">
        <f t="shared" si="1005"/>
        <v>5.6837925043435093E-2</v>
      </c>
      <c r="JP278" s="84">
        <f t="shared" si="1006"/>
        <v>4.2452830188679243E-2</v>
      </c>
      <c r="JQ278" s="84">
        <f t="shared" si="1007"/>
        <v>3.9196229223517731E-2</v>
      </c>
      <c r="JR278" s="84">
        <f t="shared" si="1008"/>
        <v>4.2416769420468556E-2</v>
      </c>
      <c r="JS278" s="84">
        <f t="shared" si="1009"/>
        <v>3.0154449620004901E-2</v>
      </c>
      <c r="JT278" s="140"/>
      <c r="JU278" s="140"/>
      <c r="JV278" s="140"/>
      <c r="JW278" s="84">
        <f t="shared" si="1010"/>
        <v>2.457606291472106E-4</v>
      </c>
      <c r="JX278" s="84">
        <f t="shared" si="1011"/>
        <v>2.4820054604120131E-4</v>
      </c>
      <c r="JY278" s="84">
        <f t="shared" si="1012"/>
        <v>0</v>
      </c>
      <c r="JZ278" s="84">
        <f t="shared" si="1013"/>
        <v>0</v>
      </c>
      <c r="KA278" s="84">
        <f t="shared" si="1014"/>
        <v>0</v>
      </c>
      <c r="KB278" s="84">
        <f t="shared" si="1015"/>
        <v>0</v>
      </c>
      <c r="KC278" s="145"/>
      <c r="KD278" s="84">
        <f t="shared" si="1016"/>
        <v>2.457606291472106E-4</v>
      </c>
      <c r="KE278" s="84">
        <f t="shared" si="1017"/>
        <v>0</v>
      </c>
      <c r="KF278" s="84">
        <f t="shared" si="1018"/>
        <v>0</v>
      </c>
      <c r="KG278" s="84">
        <f t="shared" si="1019"/>
        <v>0</v>
      </c>
      <c r="KH278" s="84">
        <f t="shared" si="1020"/>
        <v>2.4660912453760788E-4</v>
      </c>
      <c r="KI278" s="84">
        <f t="shared" si="1021"/>
        <v>2.4515812699190976E-4</v>
      </c>
      <c r="KJ278" s="145"/>
      <c r="KK278" s="84">
        <f t="shared" si="1022"/>
        <v>1.9660850331776848E-3</v>
      </c>
      <c r="KL278" s="84">
        <f t="shared" si="1023"/>
        <v>9.9280218416480524E-4</v>
      </c>
      <c r="KM278" s="84">
        <f t="shared" si="1024"/>
        <v>1.2413108242303873E-3</v>
      </c>
      <c r="KN278" s="84">
        <f t="shared" si="1025"/>
        <v>9.9230960059538574E-4</v>
      </c>
      <c r="KO278" s="84">
        <f t="shared" si="1026"/>
        <v>1.2330456226880395E-3</v>
      </c>
      <c r="KP278" s="84">
        <f t="shared" si="1027"/>
        <v>9.8063250796763903E-4</v>
      </c>
      <c r="KQ278" s="105"/>
      <c r="KR278" s="123">
        <f t="shared" si="1028"/>
        <v>4.8169083312853279E-2</v>
      </c>
      <c r="KS278" s="123">
        <f t="shared" si="1029"/>
        <v>5.5596922313229089E-2</v>
      </c>
      <c r="KT278" s="123">
        <f t="shared" si="1030"/>
        <v>4.1211519364448855E-2</v>
      </c>
      <c r="KU278" s="123">
        <f t="shared" si="1031"/>
        <v>3.8203919622922348E-2</v>
      </c>
      <c r="KV278" s="123">
        <f t="shared" si="1032"/>
        <v>4.0937114673242909E-2</v>
      </c>
      <c r="KW278" s="123">
        <f t="shared" si="1033"/>
        <v>2.8928658985045354E-2</v>
      </c>
      <c r="KX278" s="105"/>
      <c r="KY278" s="123">
        <f t="shared" si="1034"/>
        <v>5.0626689604325384E-2</v>
      </c>
      <c r="KZ278" s="123">
        <f t="shared" si="1035"/>
        <v>5.6837925043435093E-2</v>
      </c>
      <c r="LA278" s="123">
        <f t="shared" si="1036"/>
        <v>4.2452830188679243E-2</v>
      </c>
      <c r="LB278" s="123">
        <f t="shared" si="1037"/>
        <v>3.9196229223517731E-2</v>
      </c>
      <c r="LC278" s="123">
        <f t="shared" si="1038"/>
        <v>4.2416769420468556E-2</v>
      </c>
      <c r="LD278" s="123">
        <f t="shared" si="1039"/>
        <v>3.0154449620004901E-2</v>
      </c>
      <c r="LE278" s="105"/>
      <c r="LF278" s="105"/>
      <c r="LG278" s="84">
        <f t="shared" si="856"/>
        <v>0.1</v>
      </c>
      <c r="LH278" s="84">
        <f t="shared" si="857"/>
        <v>0.2</v>
      </c>
      <c r="LI278" s="84">
        <f t="shared" si="858"/>
        <v>0</v>
      </c>
      <c r="LJ278" s="84">
        <f t="shared" si="859"/>
        <v>0</v>
      </c>
      <c r="LK278" s="84">
        <f t="shared" si="846"/>
        <v>0</v>
      </c>
      <c r="LL278" s="84">
        <f t="shared" si="847"/>
        <v>0</v>
      </c>
      <c r="LM278" s="105"/>
      <c r="LN278" s="84">
        <f t="shared" si="860"/>
        <v>0.1</v>
      </c>
      <c r="LO278" s="84">
        <f t="shared" si="848"/>
        <v>0</v>
      </c>
      <c r="LP278" s="84">
        <f t="shared" si="849"/>
        <v>0</v>
      </c>
      <c r="LQ278" s="84">
        <f t="shared" si="861"/>
        <v>0</v>
      </c>
      <c r="LR278" s="84">
        <f t="shared" si="850"/>
        <v>0.16666666666666666</v>
      </c>
      <c r="LS278" s="84">
        <f t="shared" si="851"/>
        <v>0.2</v>
      </c>
      <c r="LT278" s="105"/>
      <c r="LU278" s="84">
        <f t="shared" si="862"/>
        <v>0.8</v>
      </c>
      <c r="LV278" s="84">
        <f t="shared" si="852"/>
        <v>0.8</v>
      </c>
      <c r="LW278" s="84">
        <f t="shared" si="853"/>
        <v>1</v>
      </c>
      <c r="LX278" s="84">
        <f t="shared" si="863"/>
        <v>1</v>
      </c>
      <c r="LY278" s="84">
        <f t="shared" si="854"/>
        <v>0.83333333333333337</v>
      </c>
      <c r="LZ278" s="84">
        <f t="shared" si="855"/>
        <v>0.8</v>
      </c>
      <c r="MA278" s="105"/>
      <c r="MB278" s="105"/>
      <c r="MC278" s="105"/>
      <c r="MD278" s="123">
        <f t="shared" si="1046"/>
        <v>-1</v>
      </c>
      <c r="ME278" s="123">
        <f t="shared" si="864"/>
        <v>0.242621015348288</v>
      </c>
      <c r="MF278" s="212">
        <f t="shared" si="842"/>
        <v>-1.2503064476587378E-2</v>
      </c>
      <c r="MG278" s="105"/>
      <c r="MH278" s="123">
        <f t="shared" si="866"/>
        <v>0.14645159119012746</v>
      </c>
      <c r="MI278" s="123">
        <f t="shared" si="1040"/>
        <v>-0.33583628183388808</v>
      </c>
      <c r="MJ278" s="212">
        <f t="shared" si="1041"/>
        <v>-0.29804434703757415</v>
      </c>
      <c r="MK278" s="105"/>
      <c r="ML278" s="123">
        <f t="shared" si="1045"/>
        <v>6.6447990967508683E-2</v>
      </c>
      <c r="MM278" s="123">
        <f t="shared" si="1042"/>
        <v>-0.32106747358260379</v>
      </c>
      <c r="MN278" s="212">
        <f t="shared" si="1043"/>
        <v>-0.28969518672877337</v>
      </c>
      <c r="MO278" s="105"/>
      <c r="MP278" s="105"/>
    </row>
    <row r="279" spans="2:354" ht="12" x14ac:dyDescent="0.25">
      <c r="B279" s="6" t="s">
        <v>642</v>
      </c>
      <c r="C279" s="6">
        <v>44029</v>
      </c>
      <c r="D279" s="86" t="s">
        <v>278</v>
      </c>
      <c r="E279" s="6">
        <v>1</v>
      </c>
      <c r="F279" s="3">
        <v>1324</v>
      </c>
      <c r="G279" s="7">
        <v>1353</v>
      </c>
      <c r="H279" s="139">
        <v>1332</v>
      </c>
      <c r="I279" s="7">
        <v>1336</v>
      </c>
      <c r="J279" s="177">
        <f t="shared" si="867"/>
        <v>1323</v>
      </c>
      <c r="K279" s="7">
        <v>1310</v>
      </c>
      <c r="L279" s="162"/>
      <c r="M279" s="3">
        <v>881</v>
      </c>
      <c r="N279" s="7">
        <v>862</v>
      </c>
      <c r="O279" s="139">
        <v>839</v>
      </c>
      <c r="P279" s="7">
        <v>852</v>
      </c>
      <c r="Q279" s="177">
        <f t="shared" si="868"/>
        <v>862</v>
      </c>
      <c r="R279" s="7">
        <v>872</v>
      </c>
      <c r="S279" s="105"/>
      <c r="T279" s="3">
        <v>4423</v>
      </c>
      <c r="U279" s="7">
        <v>4385</v>
      </c>
      <c r="V279" s="139">
        <v>4344</v>
      </c>
      <c r="W279" s="7">
        <v>4322</v>
      </c>
      <c r="X279" s="177">
        <f t="shared" si="869"/>
        <v>4290</v>
      </c>
      <c r="Y279" s="7">
        <v>4258</v>
      </c>
      <c r="Z279" s="105"/>
      <c r="AA279" s="3">
        <v>1643</v>
      </c>
      <c r="AB279" s="105">
        <v>1652</v>
      </c>
      <c r="AC279" s="139">
        <v>1662</v>
      </c>
      <c r="AD279" s="7">
        <v>1707</v>
      </c>
      <c r="AE279" s="177">
        <f t="shared" si="870"/>
        <v>1751.5</v>
      </c>
      <c r="AF279" s="7">
        <v>1796</v>
      </c>
      <c r="AG279" s="105"/>
      <c r="AH279" s="3">
        <f t="shared" si="871"/>
        <v>5304</v>
      </c>
      <c r="AI279" s="3">
        <f t="shared" si="872"/>
        <v>5247</v>
      </c>
      <c r="AJ279" s="3">
        <f t="shared" si="873"/>
        <v>5183</v>
      </c>
      <c r="AK279" s="3">
        <f t="shared" si="874"/>
        <v>5174</v>
      </c>
      <c r="AL279" s="178">
        <f t="shared" si="875"/>
        <v>5152</v>
      </c>
      <c r="AM279" s="3">
        <f t="shared" si="876"/>
        <v>5130</v>
      </c>
      <c r="AN279" s="105"/>
      <c r="AO279" s="3">
        <f t="shared" si="877"/>
        <v>8271</v>
      </c>
      <c r="AP279" s="3">
        <f t="shared" si="878"/>
        <v>8252</v>
      </c>
      <c r="AQ279" s="3">
        <f t="shared" si="879"/>
        <v>8177</v>
      </c>
      <c r="AR279" s="3">
        <f t="shared" si="880"/>
        <v>8217</v>
      </c>
      <c r="AS279" s="178">
        <f t="shared" si="881"/>
        <v>8226.5</v>
      </c>
      <c r="AT279" s="3">
        <f t="shared" si="882"/>
        <v>8236</v>
      </c>
      <c r="AU279" s="105"/>
      <c r="AV279" s="105"/>
      <c r="AW279" s="5">
        <v>0</v>
      </c>
      <c r="AX279" s="5">
        <v>0</v>
      </c>
      <c r="AY279" s="5">
        <v>0</v>
      </c>
      <c r="AZ279" s="5">
        <v>1</v>
      </c>
      <c r="BA279" s="5"/>
      <c r="BB279" s="5"/>
      <c r="BC279" s="4"/>
      <c r="BD279" s="5">
        <v>0</v>
      </c>
      <c r="BE279" s="5">
        <v>0</v>
      </c>
      <c r="BF279" s="5">
        <v>0</v>
      </c>
      <c r="BG279" s="5">
        <v>0</v>
      </c>
      <c r="BH279" s="5">
        <v>1</v>
      </c>
      <c r="BI279" s="5">
        <v>5</v>
      </c>
      <c r="BJ279" s="4"/>
      <c r="BK279" s="5"/>
      <c r="BL279" s="5"/>
      <c r="BM279" s="5"/>
      <c r="BN279" s="5"/>
      <c r="BO279" s="5"/>
      <c r="BP279" s="5"/>
      <c r="BQ279" s="4"/>
      <c r="BR279" s="5">
        <f t="shared" si="883"/>
        <v>0</v>
      </c>
      <c r="BS279" s="5">
        <f t="shared" si="884"/>
        <v>0</v>
      </c>
      <c r="BT279" s="5">
        <f t="shared" si="885"/>
        <v>0</v>
      </c>
      <c r="BU279" s="5">
        <f t="shared" si="886"/>
        <v>1</v>
      </c>
      <c r="BV279" s="5">
        <f t="shared" si="887"/>
        <v>1</v>
      </c>
      <c r="BW279" s="5">
        <f t="shared" si="888"/>
        <v>5</v>
      </c>
      <c r="BX279" s="4"/>
      <c r="BY279" s="4"/>
      <c r="BZ279" s="5">
        <v>0</v>
      </c>
      <c r="CA279" s="5">
        <v>0</v>
      </c>
      <c r="CB279" s="5">
        <v>0</v>
      </c>
      <c r="CC279" s="5">
        <v>0</v>
      </c>
      <c r="CD279" s="183">
        <f t="shared" si="1044"/>
        <v>0.5</v>
      </c>
      <c r="CE279" s="5">
        <v>1</v>
      </c>
      <c r="CF279" s="4"/>
      <c r="CG279" s="5"/>
      <c r="CH279" s="5"/>
      <c r="CI279" s="5"/>
      <c r="CJ279" s="5"/>
      <c r="CK279" s="183">
        <f t="shared" si="889"/>
        <v>0</v>
      </c>
      <c r="CL279" s="5"/>
      <c r="CM279" s="4"/>
      <c r="CN279" s="5"/>
      <c r="CO279" s="5"/>
      <c r="CP279" s="5"/>
      <c r="CQ279" s="5"/>
      <c r="CR279" s="5"/>
      <c r="CS279" s="5"/>
      <c r="CT279" s="4"/>
      <c r="CU279" s="5">
        <f t="shared" si="890"/>
        <v>0</v>
      </c>
      <c r="CV279" s="5">
        <f t="shared" si="891"/>
        <v>0</v>
      </c>
      <c r="CW279" s="5">
        <f t="shared" si="892"/>
        <v>0</v>
      </c>
      <c r="CX279" s="5">
        <f t="shared" si="893"/>
        <v>0</v>
      </c>
      <c r="CY279" s="183">
        <f t="shared" si="894"/>
        <v>0.5</v>
      </c>
      <c r="CZ279" s="5">
        <f t="shared" si="895"/>
        <v>1</v>
      </c>
      <c r="DA279" s="4"/>
      <c r="DB279" s="4"/>
      <c r="DC279" s="5">
        <f t="shared" si="896"/>
        <v>0</v>
      </c>
      <c r="DD279" s="5">
        <f t="shared" si="897"/>
        <v>1</v>
      </c>
      <c r="DE279" s="5">
        <f t="shared" si="898"/>
        <v>0</v>
      </c>
      <c r="DF279" s="5">
        <f t="shared" si="899"/>
        <v>0</v>
      </c>
      <c r="DG279" s="5">
        <f t="shared" si="900"/>
        <v>-0.5</v>
      </c>
      <c r="DH279" s="5">
        <f t="shared" si="901"/>
        <v>0</v>
      </c>
      <c r="DI279" s="4"/>
      <c r="DJ279" s="5">
        <f t="shared" si="902"/>
        <v>6</v>
      </c>
      <c r="DK279" s="5">
        <f t="shared" si="903"/>
        <v>4</v>
      </c>
      <c r="DL279" s="5">
        <f t="shared" si="904"/>
        <v>3</v>
      </c>
      <c r="DM279" s="5">
        <f t="shared" si="905"/>
        <v>2</v>
      </c>
      <c r="DN279" s="5">
        <f t="shared" si="906"/>
        <v>2</v>
      </c>
      <c r="DO279" s="5">
        <f t="shared" si="907"/>
        <v>2</v>
      </c>
      <c r="DP279" s="4"/>
      <c r="DQ279" s="5">
        <f t="shared" si="908"/>
        <v>1</v>
      </c>
      <c r="DR279" s="5">
        <f t="shared" si="909"/>
        <v>2</v>
      </c>
      <c r="DS279" s="5">
        <f t="shared" si="910"/>
        <v>1</v>
      </c>
      <c r="DT279" s="5">
        <f t="shared" si="911"/>
        <v>0</v>
      </c>
      <c r="DU279" s="5">
        <f t="shared" si="912"/>
        <v>0</v>
      </c>
      <c r="DV279" s="5">
        <f t="shared" si="913"/>
        <v>0</v>
      </c>
      <c r="DW279" s="4"/>
      <c r="DX279" s="5">
        <f t="shared" si="914"/>
        <v>7</v>
      </c>
      <c r="DY279" s="5">
        <f t="shared" si="915"/>
        <v>7</v>
      </c>
      <c r="DZ279" s="5">
        <f t="shared" si="916"/>
        <v>4</v>
      </c>
      <c r="EA279" s="5">
        <f t="shared" si="917"/>
        <v>2</v>
      </c>
      <c r="EB279" s="5">
        <f t="shared" si="918"/>
        <v>1.5</v>
      </c>
      <c r="EC279" s="5">
        <f t="shared" si="919"/>
        <v>2</v>
      </c>
      <c r="ED279" s="4"/>
      <c r="EE279" s="4"/>
      <c r="EF279" s="5">
        <v>0</v>
      </c>
      <c r="EG279" s="5">
        <v>1</v>
      </c>
      <c r="EH279" s="5">
        <v>0</v>
      </c>
      <c r="EI279" s="5">
        <v>1</v>
      </c>
      <c r="EJ279" s="5">
        <v>0</v>
      </c>
      <c r="EK279" s="183">
        <v>1</v>
      </c>
      <c r="EL279" s="4"/>
      <c r="EM279" s="5">
        <v>6</v>
      </c>
      <c r="EN279" s="5">
        <v>4</v>
      </c>
      <c r="EO279" s="5">
        <v>3</v>
      </c>
      <c r="EP279" s="5">
        <v>2</v>
      </c>
      <c r="EQ279" s="5">
        <v>3</v>
      </c>
      <c r="ER279" s="183">
        <v>7</v>
      </c>
      <c r="ES279" s="4"/>
      <c r="ET279" s="5">
        <v>1</v>
      </c>
      <c r="EU279" s="5">
        <v>2</v>
      </c>
      <c r="EV279" s="5">
        <v>1</v>
      </c>
      <c r="EW279" s="5"/>
      <c r="EX279" s="5">
        <v>0</v>
      </c>
      <c r="EY279" s="5"/>
      <c r="EZ279" s="4"/>
      <c r="FA279" s="5">
        <f t="shared" si="920"/>
        <v>6</v>
      </c>
      <c r="FB279" s="5">
        <f t="shared" si="921"/>
        <v>5</v>
      </c>
      <c r="FC279" s="5">
        <f t="shared" si="922"/>
        <v>3</v>
      </c>
      <c r="FD279" s="5">
        <f t="shared" si="923"/>
        <v>3</v>
      </c>
      <c r="FE279" s="5">
        <f t="shared" si="924"/>
        <v>3</v>
      </c>
      <c r="FF279" s="5">
        <f t="shared" si="925"/>
        <v>8</v>
      </c>
      <c r="FG279" s="4"/>
      <c r="FH279" s="5">
        <f t="shared" si="926"/>
        <v>7</v>
      </c>
      <c r="FI279" s="5">
        <f t="shared" si="927"/>
        <v>7</v>
      </c>
      <c r="FJ279" s="5">
        <f t="shared" si="928"/>
        <v>4</v>
      </c>
      <c r="FK279" s="5">
        <f t="shared" si="929"/>
        <v>3</v>
      </c>
      <c r="FL279" s="5">
        <f t="shared" si="930"/>
        <v>3</v>
      </c>
      <c r="FM279" s="5">
        <f t="shared" si="931"/>
        <v>8</v>
      </c>
      <c r="FN279" s="4"/>
      <c r="FO279" s="4"/>
      <c r="FP279" s="4">
        <v>24</v>
      </c>
      <c r="FQ279" s="4">
        <v>28</v>
      </c>
      <c r="FR279" s="4">
        <v>24.08</v>
      </c>
      <c r="FS279" s="4">
        <v>26.819999999999965</v>
      </c>
      <c r="FT279" s="4">
        <v>18</v>
      </c>
      <c r="FU279" s="4">
        <v>6</v>
      </c>
      <c r="FV279" s="4"/>
      <c r="FW279" s="4">
        <f t="shared" si="932"/>
        <v>226</v>
      </c>
      <c r="FX279" s="4">
        <f t="shared" si="933"/>
        <v>266</v>
      </c>
      <c r="FY279" s="4">
        <f t="shared" si="934"/>
        <v>237.92000000000002</v>
      </c>
      <c r="FZ279" s="4">
        <f t="shared" si="935"/>
        <v>167.18000000000004</v>
      </c>
      <c r="GA279" s="4">
        <f t="shared" si="936"/>
        <v>166</v>
      </c>
      <c r="GB279" s="4">
        <f t="shared" si="937"/>
        <v>142</v>
      </c>
      <c r="GC279" s="4"/>
      <c r="GD279" s="4">
        <v>250</v>
      </c>
      <c r="GE279" s="4">
        <v>294</v>
      </c>
      <c r="GF279" s="4">
        <v>262</v>
      </c>
      <c r="GG279" s="4">
        <v>194</v>
      </c>
      <c r="GH279" s="4">
        <v>184</v>
      </c>
      <c r="GI279" s="4">
        <v>148</v>
      </c>
      <c r="GJ279" s="4"/>
      <c r="GK279" s="6"/>
      <c r="GL279" s="4">
        <f t="shared" si="938"/>
        <v>24</v>
      </c>
      <c r="GM279" s="4">
        <f t="shared" si="939"/>
        <v>29</v>
      </c>
      <c r="GN279" s="4">
        <f t="shared" si="940"/>
        <v>24.08</v>
      </c>
      <c r="GO279" s="4">
        <f t="shared" si="941"/>
        <v>27.819999999999965</v>
      </c>
      <c r="GP279" s="4">
        <f t="shared" si="942"/>
        <v>18</v>
      </c>
      <c r="GQ279" s="4">
        <f t="shared" si="943"/>
        <v>7</v>
      </c>
      <c r="GR279" s="4"/>
      <c r="GS279" s="4">
        <f t="shared" si="944"/>
        <v>232</v>
      </c>
      <c r="GT279" s="4">
        <f t="shared" si="945"/>
        <v>270</v>
      </c>
      <c r="GU279" s="4">
        <f t="shared" si="946"/>
        <v>240.92000000000002</v>
      </c>
      <c r="GV279" s="4">
        <f t="shared" si="947"/>
        <v>169.18000000000004</v>
      </c>
      <c r="GW279" s="4">
        <f t="shared" si="948"/>
        <v>169</v>
      </c>
      <c r="GX279" s="4">
        <f t="shared" si="949"/>
        <v>149</v>
      </c>
      <c r="GY279" s="4"/>
      <c r="GZ279" s="4">
        <f t="shared" si="950"/>
        <v>256</v>
      </c>
      <c r="HA279" s="4">
        <f t="shared" si="951"/>
        <v>299</v>
      </c>
      <c r="HB279" s="4">
        <f t="shared" si="952"/>
        <v>265</v>
      </c>
      <c r="HC279" s="4">
        <f t="shared" si="953"/>
        <v>197</v>
      </c>
      <c r="HD279" s="4">
        <f t="shared" si="954"/>
        <v>184</v>
      </c>
      <c r="HE279" s="4">
        <f t="shared" si="955"/>
        <v>148</v>
      </c>
      <c r="HF279" s="4"/>
      <c r="HG279" s="6"/>
      <c r="HH279" s="84">
        <f t="shared" si="956"/>
        <v>0</v>
      </c>
      <c r="HI279" s="84">
        <f t="shared" si="957"/>
        <v>1.1600928074245939E-3</v>
      </c>
      <c r="HJ279" s="84">
        <f t="shared" si="958"/>
        <v>0</v>
      </c>
      <c r="HK279" s="84">
        <f t="shared" si="959"/>
        <v>1.1737089201877935E-3</v>
      </c>
      <c r="HL279" s="84">
        <f t="shared" si="960"/>
        <v>0</v>
      </c>
      <c r="HM279" s="84">
        <f t="shared" si="961"/>
        <v>1.1467889908256881E-3</v>
      </c>
      <c r="HN279" s="145"/>
      <c r="HO279" s="84">
        <f t="shared" si="962"/>
        <v>2.7241770715096481E-2</v>
      </c>
      <c r="HP279" s="84">
        <f t="shared" si="963"/>
        <v>3.248259860788863E-2</v>
      </c>
      <c r="HQ279" s="84">
        <f t="shared" si="964"/>
        <v>2.8700834326579258E-2</v>
      </c>
      <c r="HR279" s="84">
        <f t="shared" si="965"/>
        <v>3.1478873239436579E-2</v>
      </c>
      <c r="HS279" s="84">
        <f t="shared" si="966"/>
        <v>2.0881670533642691E-2</v>
      </c>
      <c r="HT279" s="84">
        <f t="shared" si="967"/>
        <v>6.8807339449541288E-3</v>
      </c>
      <c r="HU279" s="145"/>
      <c r="HV279" s="84">
        <f t="shared" si="968"/>
        <v>2.7241770715096481E-2</v>
      </c>
      <c r="HW279" s="84">
        <f t="shared" si="969"/>
        <v>3.3642691415313224E-2</v>
      </c>
      <c r="HX279" s="84">
        <f t="shared" si="970"/>
        <v>2.8700834326579258E-2</v>
      </c>
      <c r="HY279" s="84">
        <f t="shared" si="971"/>
        <v>3.2652582159624376E-2</v>
      </c>
      <c r="HZ279" s="84">
        <f t="shared" si="972"/>
        <v>2.0881670533642691E-2</v>
      </c>
      <c r="IA279" s="84">
        <f t="shared" si="973"/>
        <v>8.027522935779817E-3</v>
      </c>
      <c r="IB279" s="145"/>
      <c r="IC279" s="145"/>
      <c r="ID279" s="84">
        <f t="shared" si="974"/>
        <v>1.3565453312231518E-3</v>
      </c>
      <c r="IE279" s="84">
        <f t="shared" si="975"/>
        <v>9.122006841505131E-4</v>
      </c>
      <c r="IF279" s="84">
        <f t="shared" si="976"/>
        <v>6.9060773480662981E-4</v>
      </c>
      <c r="IG279" s="84">
        <f t="shared" si="977"/>
        <v>4.6274872744099955E-4</v>
      </c>
      <c r="IH279" s="84">
        <f t="shared" si="978"/>
        <v>6.993006993006993E-4</v>
      </c>
      <c r="II279" s="84">
        <f t="shared" si="979"/>
        <v>1.6439643024894317E-3</v>
      </c>
      <c r="IJ279" s="145"/>
      <c r="IK279" s="84">
        <f t="shared" si="980"/>
        <v>5.1096540809405379E-2</v>
      </c>
      <c r="IL279" s="84">
        <f t="shared" si="981"/>
        <v>6.0661345496009121E-2</v>
      </c>
      <c r="IM279" s="84">
        <f t="shared" si="982"/>
        <v>5.4769797421731124E-2</v>
      </c>
      <c r="IN279" s="84">
        <f t="shared" si="983"/>
        <v>3.8681166126793162E-2</v>
      </c>
      <c r="IO279" s="84">
        <f t="shared" si="984"/>
        <v>3.8694638694638697E-2</v>
      </c>
      <c r="IP279" s="84">
        <f t="shared" si="985"/>
        <v>3.3348990136214188E-2</v>
      </c>
      <c r="IQ279" s="145"/>
      <c r="IR279" s="84">
        <f t="shared" si="986"/>
        <v>5.2453086140628533E-2</v>
      </c>
      <c r="IS279" s="84">
        <f t="shared" si="987"/>
        <v>6.1573546180159637E-2</v>
      </c>
      <c r="IT279" s="84">
        <f t="shared" si="988"/>
        <v>5.5460405156537752E-2</v>
      </c>
      <c r="IU279" s="84">
        <f t="shared" si="989"/>
        <v>3.9143914854234164E-2</v>
      </c>
      <c r="IV279" s="84">
        <f t="shared" si="990"/>
        <v>3.9393939393939398E-2</v>
      </c>
      <c r="IW279" s="84">
        <f t="shared" si="991"/>
        <v>3.4992954438703622E-2</v>
      </c>
      <c r="IX279" s="140"/>
      <c r="IY279" s="140"/>
      <c r="IZ279" s="84">
        <f t="shared" si="992"/>
        <v>1.1312217194570137E-3</v>
      </c>
      <c r="JA279" s="84">
        <f t="shared" si="993"/>
        <v>9.5292548122736804E-4</v>
      </c>
      <c r="JB279" s="84">
        <f t="shared" si="994"/>
        <v>5.7881535790082963E-4</v>
      </c>
      <c r="JC279" s="84">
        <f t="shared" si="995"/>
        <v>5.7982218786238886E-4</v>
      </c>
      <c r="JD279" s="84">
        <f t="shared" si="996"/>
        <v>5.8229813664596275E-4</v>
      </c>
      <c r="JE279" s="84">
        <f t="shared" si="997"/>
        <v>1.5594541910331384E-3</v>
      </c>
      <c r="JF279" s="145"/>
      <c r="JG279" s="84">
        <f t="shared" si="998"/>
        <v>4.7134238310708898E-2</v>
      </c>
      <c r="JH279" s="84">
        <f t="shared" si="999"/>
        <v>5.6032018296169238E-2</v>
      </c>
      <c r="JI279" s="84">
        <f t="shared" si="1000"/>
        <v>5.0549874590005789E-2</v>
      </c>
      <c r="JJ279" s="84">
        <f t="shared" si="1001"/>
        <v>3.7495168148434482E-2</v>
      </c>
      <c r="JK279" s="84">
        <f t="shared" si="1002"/>
        <v>3.5714285714285712E-2</v>
      </c>
      <c r="JL279" s="84">
        <f t="shared" si="1003"/>
        <v>2.884990253411306E-2</v>
      </c>
      <c r="JM279" s="145"/>
      <c r="JN279" s="84">
        <f t="shared" si="1004"/>
        <v>4.8265460030165915E-2</v>
      </c>
      <c r="JO279" s="84">
        <f t="shared" si="1005"/>
        <v>5.6984943777396609E-2</v>
      </c>
      <c r="JP279" s="84">
        <f t="shared" si="1006"/>
        <v>5.1128689947906619E-2</v>
      </c>
      <c r="JQ279" s="84">
        <f t="shared" si="1007"/>
        <v>3.8074990336296868E-2</v>
      </c>
      <c r="JR279" s="84">
        <f t="shared" si="1008"/>
        <v>3.6296583850931673E-2</v>
      </c>
      <c r="JS279" s="84">
        <f t="shared" si="1009"/>
        <v>3.0409356725146199E-2</v>
      </c>
      <c r="JT279" s="140"/>
      <c r="JU279" s="140"/>
      <c r="JV279" s="140"/>
      <c r="JW279" s="84">
        <f t="shared" si="1010"/>
        <v>0</v>
      </c>
      <c r="JX279" s="84">
        <f t="shared" si="1011"/>
        <v>0</v>
      </c>
      <c r="JY279" s="84">
        <f t="shared" si="1012"/>
        <v>0</v>
      </c>
      <c r="JZ279" s="84">
        <f t="shared" si="1013"/>
        <v>0</v>
      </c>
      <c r="KA279" s="84">
        <f t="shared" si="1014"/>
        <v>9.7049689440993782E-5</v>
      </c>
      <c r="KB279" s="84">
        <f t="shared" si="1015"/>
        <v>1.9493177387914229E-4</v>
      </c>
      <c r="KC279" s="145"/>
      <c r="KD279" s="84">
        <f t="shared" si="1016"/>
        <v>0</v>
      </c>
      <c r="KE279" s="84">
        <f t="shared" si="1017"/>
        <v>0</v>
      </c>
      <c r="KF279" s="84">
        <f t="shared" si="1018"/>
        <v>0</v>
      </c>
      <c r="KG279" s="84">
        <f t="shared" si="1019"/>
        <v>1.9327406262079628E-4</v>
      </c>
      <c r="KH279" s="84">
        <f t="shared" si="1020"/>
        <v>1.9409937888198756E-4</v>
      </c>
      <c r="KI279" s="84">
        <f t="shared" si="1021"/>
        <v>9.7465886939571145E-4</v>
      </c>
      <c r="KJ279" s="145"/>
      <c r="KK279" s="84">
        <f t="shared" si="1022"/>
        <v>1.1312217194570137E-3</v>
      </c>
      <c r="KL279" s="84">
        <f t="shared" si="1023"/>
        <v>9.5292548122736804E-4</v>
      </c>
      <c r="KM279" s="84">
        <f t="shared" si="1024"/>
        <v>5.7881535790082963E-4</v>
      </c>
      <c r="KN279" s="84">
        <f t="shared" si="1025"/>
        <v>3.8654812524159255E-4</v>
      </c>
      <c r="KO279" s="84">
        <f t="shared" si="1026"/>
        <v>2.9114906832298137E-4</v>
      </c>
      <c r="KP279" s="84">
        <f t="shared" si="1027"/>
        <v>3.8986354775828459E-4</v>
      </c>
      <c r="KQ279" s="105"/>
      <c r="KR279" s="123">
        <f t="shared" si="1028"/>
        <v>4.7134238310708898E-2</v>
      </c>
      <c r="KS279" s="123">
        <f t="shared" si="1029"/>
        <v>5.6032018296169238E-2</v>
      </c>
      <c r="KT279" s="123">
        <f t="shared" si="1030"/>
        <v>5.0549874590005789E-2</v>
      </c>
      <c r="KU279" s="123">
        <f t="shared" si="1031"/>
        <v>3.7495168148434482E-2</v>
      </c>
      <c r="KV279" s="123">
        <f t="shared" si="1032"/>
        <v>3.5714285714285712E-2</v>
      </c>
      <c r="KW279" s="123">
        <f t="shared" si="1033"/>
        <v>2.884990253411306E-2</v>
      </c>
      <c r="KX279" s="105"/>
      <c r="KY279" s="123">
        <f t="shared" si="1034"/>
        <v>4.8265460030165915E-2</v>
      </c>
      <c r="KZ279" s="123">
        <f t="shared" si="1035"/>
        <v>5.6984943777396609E-2</v>
      </c>
      <c r="LA279" s="123">
        <f t="shared" si="1036"/>
        <v>5.1128689947906619E-2</v>
      </c>
      <c r="LB279" s="123">
        <f t="shared" si="1037"/>
        <v>3.8074990336296868E-2</v>
      </c>
      <c r="LC279" s="123">
        <f t="shared" si="1038"/>
        <v>3.6296583850931673E-2</v>
      </c>
      <c r="LD279" s="123">
        <f t="shared" si="1039"/>
        <v>3.0409356725146199E-2</v>
      </c>
      <c r="LE279" s="105"/>
      <c r="LF279" s="105"/>
      <c r="LG279" s="84">
        <f t="shared" si="856"/>
        <v>0</v>
      </c>
      <c r="LH279" s="84">
        <f t="shared" si="857"/>
        <v>0</v>
      </c>
      <c r="LI279" s="84">
        <f t="shared" si="858"/>
        <v>0</v>
      </c>
      <c r="LJ279" s="84">
        <f t="shared" si="859"/>
        <v>0</v>
      </c>
      <c r="LK279" s="84">
        <f t="shared" si="846"/>
        <v>0.16666666666666666</v>
      </c>
      <c r="LL279" s="84">
        <f t="shared" si="847"/>
        <v>0.125</v>
      </c>
      <c r="LM279" s="105"/>
      <c r="LN279" s="84">
        <f t="shared" si="860"/>
        <v>0</v>
      </c>
      <c r="LO279" s="84">
        <f t="shared" ref="LO279:LO310" si="1047">BS279/FI279</f>
        <v>0</v>
      </c>
      <c r="LP279" s="84">
        <f t="shared" ref="LP279:LP310" si="1048">BT279/FJ279</f>
        <v>0</v>
      </c>
      <c r="LQ279" s="84">
        <f t="shared" si="861"/>
        <v>0.33333333333333331</v>
      </c>
      <c r="LR279" s="84">
        <f t="shared" si="850"/>
        <v>0.33333333333333331</v>
      </c>
      <c r="LS279" s="84">
        <f t="shared" si="851"/>
        <v>0.625</v>
      </c>
      <c r="LT279" s="105"/>
      <c r="LU279" s="84">
        <f t="shared" si="862"/>
        <v>1</v>
      </c>
      <c r="LV279" s="84">
        <f t="shared" ref="LV279:LV310" si="1049">DY279/FI279</f>
        <v>1</v>
      </c>
      <c r="LW279" s="84">
        <f t="shared" ref="LW279:LW310" si="1050">DZ279/FJ279</f>
        <v>1</v>
      </c>
      <c r="LX279" s="84">
        <f t="shared" si="863"/>
        <v>0.66666666666666663</v>
      </c>
      <c r="LY279" s="84">
        <f t="shared" si="854"/>
        <v>0.5</v>
      </c>
      <c r="LZ279" s="84">
        <f t="shared" si="855"/>
        <v>0.25</v>
      </c>
      <c r="MA279" s="105"/>
      <c r="MB279" s="105"/>
      <c r="MC279" s="105"/>
      <c r="MD279" s="123"/>
      <c r="ME279" s="123">
        <f t="shared" si="864"/>
        <v>1.380460310004697</v>
      </c>
      <c r="MF279" s="212">
        <f t="shared" si="842"/>
        <v>1.6942170240415853</v>
      </c>
      <c r="MG279" s="105"/>
      <c r="MH279" s="123">
        <f t="shared" si="866"/>
        <v>-0.76026014203419789</v>
      </c>
      <c r="MI279" s="123">
        <f t="shared" si="1040"/>
        <v>-0.39110619892520837</v>
      </c>
      <c r="MJ279" s="212">
        <f t="shared" si="1041"/>
        <v>-0.42927845483088556</v>
      </c>
      <c r="MK279" s="105"/>
      <c r="ML279" s="123">
        <f t="shared" si="1045"/>
        <v>-0.72030349903989754</v>
      </c>
      <c r="MM279" s="123">
        <f t="shared" si="1042"/>
        <v>-0.36904618096576236</v>
      </c>
      <c r="MN279" s="212">
        <f t="shared" si="1043"/>
        <v>-0.40523888337195191</v>
      </c>
      <c r="MO279" s="105"/>
      <c r="MP279" s="105"/>
    </row>
    <row r="280" spans="2:354" ht="12" x14ac:dyDescent="0.25">
      <c r="B280" s="6" t="s">
        <v>643</v>
      </c>
      <c r="C280" s="6">
        <v>31043</v>
      </c>
      <c r="D280" s="86" t="s">
        <v>190</v>
      </c>
      <c r="E280" s="6">
        <v>1</v>
      </c>
      <c r="F280" s="3">
        <v>3272</v>
      </c>
      <c r="G280" s="7">
        <v>3136</v>
      </c>
      <c r="H280" s="139">
        <v>3052</v>
      </c>
      <c r="I280" s="7">
        <v>3004</v>
      </c>
      <c r="J280" s="177">
        <f t="shared" si="867"/>
        <v>2962</v>
      </c>
      <c r="K280" s="7">
        <v>2920</v>
      </c>
      <c r="L280" s="162"/>
      <c r="M280" s="3">
        <v>3202</v>
      </c>
      <c r="N280" s="7">
        <v>3222</v>
      </c>
      <c r="O280" s="139">
        <v>3250</v>
      </c>
      <c r="P280" s="7">
        <v>3179</v>
      </c>
      <c r="Q280" s="177">
        <f t="shared" si="868"/>
        <v>3120</v>
      </c>
      <c r="R280" s="7">
        <v>3061</v>
      </c>
      <c r="S280" s="105"/>
      <c r="T280" s="3">
        <v>16587</v>
      </c>
      <c r="U280" s="7">
        <v>16254</v>
      </c>
      <c r="V280" s="139">
        <v>15987</v>
      </c>
      <c r="W280" s="7">
        <v>15818</v>
      </c>
      <c r="X280" s="177">
        <f t="shared" si="869"/>
        <v>15677</v>
      </c>
      <c r="Y280" s="7">
        <v>15536</v>
      </c>
      <c r="Z280" s="105"/>
      <c r="AA280" s="3">
        <v>10692</v>
      </c>
      <c r="AB280" s="105">
        <v>10944</v>
      </c>
      <c r="AC280" s="139">
        <v>11163</v>
      </c>
      <c r="AD280" s="7">
        <v>11310</v>
      </c>
      <c r="AE280" s="177">
        <f t="shared" si="870"/>
        <v>11445</v>
      </c>
      <c r="AF280" s="7">
        <v>11580</v>
      </c>
      <c r="AG280" s="105"/>
      <c r="AH280" s="3">
        <f t="shared" si="871"/>
        <v>19789</v>
      </c>
      <c r="AI280" s="3">
        <f t="shared" si="872"/>
        <v>19476</v>
      </c>
      <c r="AJ280" s="3">
        <f t="shared" si="873"/>
        <v>19237</v>
      </c>
      <c r="AK280" s="3">
        <f t="shared" si="874"/>
        <v>18997</v>
      </c>
      <c r="AL280" s="178">
        <f t="shared" si="875"/>
        <v>18797</v>
      </c>
      <c r="AM280" s="3">
        <f t="shared" si="876"/>
        <v>18597</v>
      </c>
      <c r="AN280" s="105"/>
      <c r="AO280" s="3">
        <f t="shared" si="877"/>
        <v>33753</v>
      </c>
      <c r="AP280" s="3">
        <f t="shared" si="878"/>
        <v>33556</v>
      </c>
      <c r="AQ280" s="3">
        <f t="shared" si="879"/>
        <v>33452</v>
      </c>
      <c r="AR280" s="3">
        <f t="shared" si="880"/>
        <v>33311</v>
      </c>
      <c r="AS280" s="178">
        <f t="shared" si="881"/>
        <v>33204</v>
      </c>
      <c r="AT280" s="3">
        <f t="shared" si="882"/>
        <v>33097</v>
      </c>
      <c r="AU280" s="105"/>
      <c r="AV280" s="105"/>
      <c r="AW280" s="5">
        <v>0</v>
      </c>
      <c r="AX280" s="5">
        <v>0</v>
      </c>
      <c r="AY280" s="5">
        <v>1</v>
      </c>
      <c r="AZ280" s="5">
        <v>2</v>
      </c>
      <c r="BA280" s="5">
        <v>4</v>
      </c>
      <c r="BB280" s="5">
        <v>5</v>
      </c>
      <c r="BC280" s="4"/>
      <c r="BD280" s="5">
        <v>3</v>
      </c>
      <c r="BE280" s="5">
        <v>2</v>
      </c>
      <c r="BF280" s="5">
        <v>4</v>
      </c>
      <c r="BG280" s="5">
        <v>8</v>
      </c>
      <c r="BH280" s="5">
        <v>9</v>
      </c>
      <c r="BI280" s="5">
        <v>8</v>
      </c>
      <c r="BJ280" s="4"/>
      <c r="BK280" s="5"/>
      <c r="BL280" s="5"/>
      <c r="BM280" s="5"/>
      <c r="BN280" s="5"/>
      <c r="BO280" s="5"/>
      <c r="BP280" s="5"/>
      <c r="BQ280" s="4"/>
      <c r="BR280" s="5">
        <f t="shared" si="883"/>
        <v>3</v>
      </c>
      <c r="BS280" s="5">
        <f t="shared" si="884"/>
        <v>2</v>
      </c>
      <c r="BT280" s="5">
        <f t="shared" si="885"/>
        <v>5</v>
      </c>
      <c r="BU280" s="5">
        <f t="shared" si="886"/>
        <v>10</v>
      </c>
      <c r="BV280" s="5">
        <f t="shared" si="887"/>
        <v>13</v>
      </c>
      <c r="BW280" s="5">
        <f t="shared" si="888"/>
        <v>13</v>
      </c>
      <c r="BX280" s="4"/>
      <c r="BY280" s="4"/>
      <c r="BZ280" s="5">
        <v>0</v>
      </c>
      <c r="CA280" s="5">
        <v>0</v>
      </c>
      <c r="CB280" s="5">
        <v>0</v>
      </c>
      <c r="CC280" s="5">
        <v>0</v>
      </c>
      <c r="CD280" s="183">
        <f t="shared" si="1044"/>
        <v>0.5</v>
      </c>
      <c r="CE280" s="5">
        <v>1</v>
      </c>
      <c r="CF280" s="4"/>
      <c r="CG280" s="5"/>
      <c r="CH280" s="5"/>
      <c r="CI280" s="5"/>
      <c r="CJ280" s="5"/>
      <c r="CK280" s="183">
        <f t="shared" si="889"/>
        <v>0</v>
      </c>
      <c r="CL280" s="5"/>
      <c r="CM280" s="4"/>
      <c r="CN280" s="5"/>
      <c r="CO280" s="5"/>
      <c r="CP280" s="5"/>
      <c r="CQ280" s="5"/>
      <c r="CR280" s="5"/>
      <c r="CS280" s="5"/>
      <c r="CT280" s="4"/>
      <c r="CU280" s="5">
        <f t="shared" si="890"/>
        <v>0</v>
      </c>
      <c r="CV280" s="5">
        <f t="shared" si="891"/>
        <v>0</v>
      </c>
      <c r="CW280" s="5">
        <f t="shared" si="892"/>
        <v>0</v>
      </c>
      <c r="CX280" s="5">
        <f t="shared" si="893"/>
        <v>0</v>
      </c>
      <c r="CY280" s="183">
        <f t="shared" si="894"/>
        <v>0.5</v>
      </c>
      <c r="CZ280" s="5">
        <f t="shared" si="895"/>
        <v>1</v>
      </c>
      <c r="DA280" s="4"/>
      <c r="DB280" s="4"/>
      <c r="DC280" s="5">
        <f t="shared" si="896"/>
        <v>4</v>
      </c>
      <c r="DD280" s="5">
        <f t="shared" si="897"/>
        <v>4</v>
      </c>
      <c r="DE280" s="5">
        <f t="shared" si="898"/>
        <v>6</v>
      </c>
      <c r="DF280" s="5">
        <f t="shared" si="899"/>
        <v>5</v>
      </c>
      <c r="DG280" s="5">
        <f t="shared" si="900"/>
        <v>4.5</v>
      </c>
      <c r="DH280" s="5">
        <f t="shared" si="901"/>
        <v>4</v>
      </c>
      <c r="DI280" s="4"/>
      <c r="DJ280" s="5">
        <f t="shared" si="902"/>
        <v>42</v>
      </c>
      <c r="DK280" s="5">
        <f t="shared" si="903"/>
        <v>39</v>
      </c>
      <c r="DL280" s="5">
        <f t="shared" si="904"/>
        <v>37</v>
      </c>
      <c r="DM280" s="5">
        <f t="shared" si="905"/>
        <v>35</v>
      </c>
      <c r="DN280" s="5">
        <f t="shared" si="906"/>
        <v>37</v>
      </c>
      <c r="DO280" s="5">
        <f t="shared" si="907"/>
        <v>28</v>
      </c>
      <c r="DP280" s="4"/>
      <c r="DQ280" s="5">
        <f t="shared" si="908"/>
        <v>3</v>
      </c>
      <c r="DR280" s="5">
        <f t="shared" si="909"/>
        <v>1</v>
      </c>
      <c r="DS280" s="5">
        <f t="shared" si="910"/>
        <v>2</v>
      </c>
      <c r="DT280" s="5">
        <f t="shared" si="911"/>
        <v>1</v>
      </c>
      <c r="DU280" s="5">
        <f t="shared" si="912"/>
        <v>2</v>
      </c>
      <c r="DV280" s="5">
        <f t="shared" si="913"/>
        <v>1</v>
      </c>
      <c r="DW280" s="4"/>
      <c r="DX280" s="5">
        <f t="shared" si="914"/>
        <v>49</v>
      </c>
      <c r="DY280" s="5">
        <f t="shared" si="915"/>
        <v>44</v>
      </c>
      <c r="DZ280" s="5">
        <f t="shared" si="916"/>
        <v>45</v>
      </c>
      <c r="EA280" s="5">
        <f t="shared" si="917"/>
        <v>41</v>
      </c>
      <c r="EB280" s="5">
        <f t="shared" si="918"/>
        <v>43.5</v>
      </c>
      <c r="EC280" s="5">
        <f t="shared" si="919"/>
        <v>33</v>
      </c>
      <c r="ED280" s="4"/>
      <c r="EE280" s="4"/>
      <c r="EF280" s="5">
        <v>4</v>
      </c>
      <c r="EG280" s="5">
        <v>4</v>
      </c>
      <c r="EH280" s="5">
        <v>7</v>
      </c>
      <c r="EI280" s="5">
        <v>7</v>
      </c>
      <c r="EJ280" s="5">
        <v>9</v>
      </c>
      <c r="EK280" s="5">
        <v>10</v>
      </c>
      <c r="EL280" s="4"/>
      <c r="EM280" s="5">
        <v>45</v>
      </c>
      <c r="EN280" s="5">
        <v>41</v>
      </c>
      <c r="EO280" s="5">
        <v>41</v>
      </c>
      <c r="EP280" s="5">
        <v>43</v>
      </c>
      <c r="EQ280" s="5">
        <v>46</v>
      </c>
      <c r="ER280" s="5">
        <v>36</v>
      </c>
      <c r="ES280" s="4"/>
      <c r="ET280" s="5">
        <v>3</v>
      </c>
      <c r="EU280" s="5">
        <v>1</v>
      </c>
      <c r="EV280" s="5">
        <v>2</v>
      </c>
      <c r="EW280" s="5">
        <v>1</v>
      </c>
      <c r="EX280" s="5">
        <v>2</v>
      </c>
      <c r="EY280" s="5">
        <v>1</v>
      </c>
      <c r="EZ280" s="4"/>
      <c r="FA280" s="5">
        <f t="shared" si="920"/>
        <v>49</v>
      </c>
      <c r="FB280" s="5">
        <f t="shared" si="921"/>
        <v>45</v>
      </c>
      <c r="FC280" s="5">
        <f t="shared" si="922"/>
        <v>48</v>
      </c>
      <c r="FD280" s="5">
        <f t="shared" si="923"/>
        <v>50</v>
      </c>
      <c r="FE280" s="5">
        <f t="shared" si="924"/>
        <v>55</v>
      </c>
      <c r="FF280" s="5">
        <f t="shared" si="925"/>
        <v>46</v>
      </c>
      <c r="FG280" s="4"/>
      <c r="FH280" s="5">
        <f t="shared" si="926"/>
        <v>52</v>
      </c>
      <c r="FI280" s="5">
        <f t="shared" si="927"/>
        <v>46</v>
      </c>
      <c r="FJ280" s="5">
        <f t="shared" si="928"/>
        <v>50</v>
      </c>
      <c r="FK280" s="5">
        <f t="shared" si="929"/>
        <v>51</v>
      </c>
      <c r="FL280" s="5">
        <f t="shared" si="930"/>
        <v>57</v>
      </c>
      <c r="FM280" s="5">
        <f t="shared" si="931"/>
        <v>47</v>
      </c>
      <c r="FN280" s="4"/>
      <c r="FO280" s="4"/>
      <c r="FP280" s="4">
        <v>172</v>
      </c>
      <c r="FQ280" s="4">
        <v>144</v>
      </c>
      <c r="FR280" s="4">
        <v>117.34</v>
      </c>
      <c r="FS280" s="4">
        <v>119</v>
      </c>
      <c r="FT280" s="4">
        <v>162</v>
      </c>
      <c r="FU280" s="4">
        <v>92</v>
      </c>
      <c r="FV280" s="4"/>
      <c r="FW280" s="4">
        <f t="shared" si="932"/>
        <v>1884</v>
      </c>
      <c r="FX280" s="4">
        <f t="shared" si="933"/>
        <v>1936</v>
      </c>
      <c r="FY280" s="4">
        <f t="shared" si="934"/>
        <v>1850.66</v>
      </c>
      <c r="FZ280" s="4">
        <f t="shared" si="935"/>
        <v>1945</v>
      </c>
      <c r="GA280" s="4">
        <f t="shared" si="936"/>
        <v>1884</v>
      </c>
      <c r="GB280" s="4">
        <f t="shared" si="937"/>
        <v>1826</v>
      </c>
      <c r="GC280" s="4"/>
      <c r="GD280" s="4">
        <v>2056</v>
      </c>
      <c r="GE280" s="4">
        <v>2080</v>
      </c>
      <c r="GF280" s="4">
        <v>1968</v>
      </c>
      <c r="GG280" s="4">
        <v>2064</v>
      </c>
      <c r="GH280" s="4">
        <v>2046</v>
      </c>
      <c r="GI280" s="4">
        <v>1918</v>
      </c>
      <c r="GJ280" s="4"/>
      <c r="GK280" s="6"/>
      <c r="GL280" s="4">
        <f t="shared" si="938"/>
        <v>176</v>
      </c>
      <c r="GM280" s="4">
        <f t="shared" si="939"/>
        <v>148</v>
      </c>
      <c r="GN280" s="4">
        <f t="shared" si="940"/>
        <v>124.34</v>
      </c>
      <c r="GO280" s="4">
        <f t="shared" si="941"/>
        <v>126</v>
      </c>
      <c r="GP280" s="4">
        <f t="shared" si="942"/>
        <v>171</v>
      </c>
      <c r="GQ280" s="4">
        <f t="shared" si="943"/>
        <v>102</v>
      </c>
      <c r="GR280" s="4"/>
      <c r="GS280" s="4">
        <f t="shared" si="944"/>
        <v>1929</v>
      </c>
      <c r="GT280" s="4">
        <f t="shared" si="945"/>
        <v>1977</v>
      </c>
      <c r="GU280" s="4">
        <f t="shared" si="946"/>
        <v>1891.66</v>
      </c>
      <c r="GV280" s="4">
        <f t="shared" si="947"/>
        <v>1988</v>
      </c>
      <c r="GW280" s="4">
        <f t="shared" si="948"/>
        <v>1930</v>
      </c>
      <c r="GX280" s="4">
        <f t="shared" si="949"/>
        <v>1862</v>
      </c>
      <c r="GY280" s="4"/>
      <c r="GZ280" s="4">
        <f t="shared" si="950"/>
        <v>2105</v>
      </c>
      <c r="HA280" s="4">
        <f t="shared" si="951"/>
        <v>2125</v>
      </c>
      <c r="HB280" s="4">
        <f t="shared" si="952"/>
        <v>2016</v>
      </c>
      <c r="HC280" s="4">
        <f t="shared" si="953"/>
        <v>2114</v>
      </c>
      <c r="HD280" s="4">
        <f t="shared" si="954"/>
        <v>2048</v>
      </c>
      <c r="HE280" s="4">
        <f t="shared" si="955"/>
        <v>1919</v>
      </c>
      <c r="HF280" s="4"/>
      <c r="HG280" s="6"/>
      <c r="HH280" s="84">
        <f t="shared" si="956"/>
        <v>1.2492192379762648E-3</v>
      </c>
      <c r="HI280" s="84">
        <f t="shared" si="957"/>
        <v>1.2414649286157666E-3</v>
      </c>
      <c r="HJ280" s="84">
        <f t="shared" si="958"/>
        <v>2.1538461538461538E-3</v>
      </c>
      <c r="HK280" s="84">
        <f t="shared" si="959"/>
        <v>2.2019502988361119E-3</v>
      </c>
      <c r="HL280" s="84">
        <f t="shared" si="960"/>
        <v>2.8846153846153848E-3</v>
      </c>
      <c r="HM280" s="84">
        <f t="shared" si="961"/>
        <v>3.266906239790918E-3</v>
      </c>
      <c r="HN280" s="145"/>
      <c r="HO280" s="84">
        <f t="shared" si="962"/>
        <v>5.371642723297939E-2</v>
      </c>
      <c r="HP280" s="84">
        <f t="shared" si="963"/>
        <v>4.4692737430167599E-2</v>
      </c>
      <c r="HQ280" s="84">
        <f t="shared" si="964"/>
        <v>3.6104615384615388E-2</v>
      </c>
      <c r="HR280" s="84">
        <f t="shared" si="965"/>
        <v>3.7433155080213901E-2</v>
      </c>
      <c r="HS280" s="84">
        <f t="shared" si="966"/>
        <v>5.1923076923076926E-2</v>
      </c>
      <c r="HT280" s="84">
        <f t="shared" si="967"/>
        <v>3.0055537406076447E-2</v>
      </c>
      <c r="HU280" s="145"/>
      <c r="HV280" s="84">
        <f t="shared" si="968"/>
        <v>5.4965646470955656E-2</v>
      </c>
      <c r="HW280" s="84">
        <f t="shared" si="969"/>
        <v>4.5934202358783364E-2</v>
      </c>
      <c r="HX280" s="84">
        <f t="shared" si="970"/>
        <v>3.825846153846154E-2</v>
      </c>
      <c r="HY280" s="84">
        <f t="shared" si="971"/>
        <v>3.963510537905001E-2</v>
      </c>
      <c r="HZ280" s="84">
        <f t="shared" si="972"/>
        <v>5.4807692307692307E-2</v>
      </c>
      <c r="IA280" s="84">
        <f t="shared" si="973"/>
        <v>3.3322443645867367E-2</v>
      </c>
      <c r="IB280" s="145"/>
      <c r="IC280" s="145"/>
      <c r="ID280" s="84">
        <f t="shared" si="974"/>
        <v>2.7129679869777536E-3</v>
      </c>
      <c r="IE280" s="84">
        <f t="shared" si="975"/>
        <v>2.5224560108281038E-3</v>
      </c>
      <c r="IF280" s="84">
        <f t="shared" si="976"/>
        <v>2.5645837242759743E-3</v>
      </c>
      <c r="IG280" s="84">
        <f t="shared" si="977"/>
        <v>2.7184220508281705E-3</v>
      </c>
      <c r="IH280" s="84">
        <f t="shared" si="978"/>
        <v>2.9342348663647382E-3</v>
      </c>
      <c r="II280" s="84">
        <f t="shared" si="979"/>
        <v>2.3171987641606591E-3</v>
      </c>
      <c r="IJ280" s="145"/>
      <c r="IK280" s="84">
        <f t="shared" si="980"/>
        <v>0.11358292638813529</v>
      </c>
      <c r="IL280" s="84">
        <f t="shared" si="981"/>
        <v>0.11910914236495632</v>
      </c>
      <c r="IM280" s="84">
        <f t="shared" si="982"/>
        <v>0.11576030524801402</v>
      </c>
      <c r="IN280" s="84">
        <f t="shared" si="983"/>
        <v>0.12296118346187887</v>
      </c>
      <c r="IO280" s="84">
        <f t="shared" si="984"/>
        <v>0.12017605409198188</v>
      </c>
      <c r="IP280" s="84">
        <f t="shared" si="985"/>
        <v>0.11753347064881565</v>
      </c>
      <c r="IQ280" s="145"/>
      <c r="IR280" s="84">
        <f t="shared" si="986"/>
        <v>0.11629589437511305</v>
      </c>
      <c r="IS280" s="84">
        <f t="shared" si="987"/>
        <v>0.12163159837578442</v>
      </c>
      <c r="IT280" s="84">
        <f t="shared" si="988"/>
        <v>0.11832488897228999</v>
      </c>
      <c r="IU280" s="84">
        <f t="shared" si="989"/>
        <v>0.12567960551270704</v>
      </c>
      <c r="IV280" s="84">
        <f t="shared" si="990"/>
        <v>0.12311028895834662</v>
      </c>
      <c r="IW280" s="84">
        <f t="shared" si="991"/>
        <v>0.11985066941297631</v>
      </c>
      <c r="IX280" s="140"/>
      <c r="IY280" s="140"/>
      <c r="IZ280" s="84">
        <f t="shared" si="992"/>
        <v>2.4761230986911922E-3</v>
      </c>
      <c r="JA280" s="84">
        <f t="shared" si="993"/>
        <v>2.3105360443622922E-3</v>
      </c>
      <c r="JB280" s="84">
        <f t="shared" si="994"/>
        <v>2.4951915579352292E-3</v>
      </c>
      <c r="JC280" s="84">
        <f t="shared" si="995"/>
        <v>2.6319945254513872E-3</v>
      </c>
      <c r="JD280" s="84">
        <f t="shared" si="996"/>
        <v>2.9259988296004681E-3</v>
      </c>
      <c r="JE280" s="84">
        <f t="shared" si="997"/>
        <v>2.4735172339624672E-3</v>
      </c>
      <c r="JF280" s="145"/>
      <c r="JG280" s="84">
        <f t="shared" si="998"/>
        <v>0.1038961038961039</v>
      </c>
      <c r="JH280" s="84">
        <f t="shared" si="999"/>
        <v>0.10679811049496817</v>
      </c>
      <c r="JI280" s="84">
        <f t="shared" si="1000"/>
        <v>0.10230285387534439</v>
      </c>
      <c r="JJ280" s="84">
        <f t="shared" si="1001"/>
        <v>0.10864873401063325</v>
      </c>
      <c r="JK280" s="84">
        <f t="shared" si="1002"/>
        <v>0.10884715646113742</v>
      </c>
      <c r="JL280" s="84">
        <f t="shared" si="1003"/>
        <v>0.10313491423347852</v>
      </c>
      <c r="JM280" s="145"/>
      <c r="JN280" s="84">
        <f t="shared" si="1004"/>
        <v>0.10637222699479509</v>
      </c>
      <c r="JO280" s="84">
        <f t="shared" si="1005"/>
        <v>0.10910864653933046</v>
      </c>
      <c r="JP280" s="84">
        <f t="shared" si="1006"/>
        <v>0.10479804543327963</v>
      </c>
      <c r="JQ280" s="84">
        <f t="shared" si="1007"/>
        <v>0.11128072853608464</v>
      </c>
      <c r="JR280" s="84">
        <f t="shared" si="1008"/>
        <v>0.11177315529073789</v>
      </c>
      <c r="JS280" s="84">
        <f t="shared" si="1009"/>
        <v>0.10560843146744099</v>
      </c>
      <c r="JT280" s="140"/>
      <c r="JU280" s="140"/>
      <c r="JV280" s="140"/>
      <c r="JW280" s="84">
        <f t="shared" si="1010"/>
        <v>0</v>
      </c>
      <c r="JX280" s="84">
        <f t="shared" si="1011"/>
        <v>0</v>
      </c>
      <c r="JY280" s="84">
        <f t="shared" si="1012"/>
        <v>0</v>
      </c>
      <c r="JZ280" s="84">
        <f t="shared" si="1013"/>
        <v>0</v>
      </c>
      <c r="KA280" s="84">
        <f t="shared" si="1014"/>
        <v>2.6599989360004255E-5</v>
      </c>
      <c r="KB280" s="84">
        <f t="shared" si="1015"/>
        <v>5.3772113781792764E-5</v>
      </c>
      <c r="KC280" s="145"/>
      <c r="KD280" s="84">
        <f t="shared" si="1016"/>
        <v>1.5159937338925667E-4</v>
      </c>
      <c r="KE280" s="84">
        <f t="shared" si="1017"/>
        <v>1.0269049086054631E-4</v>
      </c>
      <c r="KF280" s="84">
        <f t="shared" si="1018"/>
        <v>2.5991578728491971E-4</v>
      </c>
      <c r="KG280" s="84">
        <f t="shared" si="1019"/>
        <v>5.2639890509027744E-4</v>
      </c>
      <c r="KH280" s="84">
        <f t="shared" si="1020"/>
        <v>6.9159972336011062E-4</v>
      </c>
      <c r="KI280" s="84">
        <f t="shared" si="1021"/>
        <v>6.9903747916330594E-4</v>
      </c>
      <c r="KJ280" s="145"/>
      <c r="KK280" s="84">
        <f t="shared" si="1022"/>
        <v>2.3245237253019355E-3</v>
      </c>
      <c r="KL280" s="84">
        <f t="shared" si="1023"/>
        <v>2.2078455535017457E-3</v>
      </c>
      <c r="KM280" s="84">
        <f t="shared" si="1024"/>
        <v>2.2352757706503093E-3</v>
      </c>
      <c r="KN280" s="84">
        <f t="shared" si="1025"/>
        <v>2.1055956203611097E-3</v>
      </c>
      <c r="KO280" s="84">
        <f t="shared" si="1026"/>
        <v>2.2077991168803534E-3</v>
      </c>
      <c r="KP280" s="84">
        <f t="shared" si="1027"/>
        <v>1.7207076410173684E-3</v>
      </c>
      <c r="KQ280" s="105"/>
      <c r="KR280" s="123">
        <f t="shared" si="1028"/>
        <v>0.1038961038961039</v>
      </c>
      <c r="KS280" s="123">
        <f t="shared" si="1029"/>
        <v>0.10679811049496817</v>
      </c>
      <c r="KT280" s="123">
        <f t="shared" si="1030"/>
        <v>0.10230285387534439</v>
      </c>
      <c r="KU280" s="123">
        <f t="shared" si="1031"/>
        <v>0.10864873401063325</v>
      </c>
      <c r="KV280" s="123">
        <f t="shared" si="1032"/>
        <v>0.10884715646113742</v>
      </c>
      <c r="KW280" s="123">
        <f t="shared" si="1033"/>
        <v>0.10313491423347852</v>
      </c>
      <c r="KX280" s="105"/>
      <c r="KY280" s="123">
        <f t="shared" si="1034"/>
        <v>0.10637222699479509</v>
      </c>
      <c r="KZ280" s="123">
        <f t="shared" si="1035"/>
        <v>0.10910864653933046</v>
      </c>
      <c r="LA280" s="123">
        <f t="shared" si="1036"/>
        <v>0.10479804543327963</v>
      </c>
      <c r="LB280" s="123">
        <f t="shared" si="1037"/>
        <v>0.11128072853608464</v>
      </c>
      <c r="LC280" s="123">
        <f t="shared" si="1038"/>
        <v>0.11177315529073789</v>
      </c>
      <c r="LD280" s="123">
        <f t="shared" si="1039"/>
        <v>0.10560843146744099</v>
      </c>
      <c r="LE280" s="105"/>
      <c r="LF280" s="105"/>
      <c r="LG280" s="84">
        <f t="shared" ref="LG280:LG311" si="1051">CU280/FH280</f>
        <v>0</v>
      </c>
      <c r="LH280" s="84">
        <f t="shared" ref="LH280:LH311" si="1052">CV280/FI280</f>
        <v>0</v>
      </c>
      <c r="LI280" s="84">
        <f t="shared" ref="LI280:LI311" si="1053">CW280/FJ280</f>
        <v>0</v>
      </c>
      <c r="LJ280" s="84">
        <f t="shared" ref="LJ280:LJ311" si="1054">CX280/FK280</f>
        <v>0</v>
      </c>
      <c r="LK280" s="84">
        <f t="shared" si="846"/>
        <v>8.771929824561403E-3</v>
      </c>
      <c r="LL280" s="84">
        <f t="shared" si="847"/>
        <v>2.1276595744680851E-2</v>
      </c>
      <c r="LM280" s="105"/>
      <c r="LN280" s="84">
        <f t="shared" si="860"/>
        <v>5.7692307692307696E-2</v>
      </c>
      <c r="LO280" s="84">
        <f t="shared" si="1047"/>
        <v>4.3478260869565216E-2</v>
      </c>
      <c r="LP280" s="84">
        <f t="shared" si="1048"/>
        <v>0.1</v>
      </c>
      <c r="LQ280" s="84">
        <f t="shared" si="861"/>
        <v>0.19607843137254902</v>
      </c>
      <c r="LR280" s="84">
        <f t="shared" si="850"/>
        <v>0.22807017543859648</v>
      </c>
      <c r="LS280" s="84">
        <f t="shared" si="851"/>
        <v>0.27659574468085107</v>
      </c>
      <c r="LT280" s="105"/>
      <c r="LU280" s="84">
        <f t="shared" si="862"/>
        <v>0.94230769230769229</v>
      </c>
      <c r="LV280" s="84">
        <f t="shared" si="1049"/>
        <v>0.95652173913043481</v>
      </c>
      <c r="LW280" s="84">
        <f t="shared" si="1050"/>
        <v>0.9</v>
      </c>
      <c r="LX280" s="84">
        <f t="shared" si="863"/>
        <v>0.80392156862745101</v>
      </c>
      <c r="LY280" s="84">
        <f t="shared" si="854"/>
        <v>0.76315789473684215</v>
      </c>
      <c r="LZ280" s="84">
        <f t="shared" si="855"/>
        <v>0.7021276595744681</v>
      </c>
      <c r="MA280" s="105"/>
      <c r="MB280" s="105"/>
      <c r="MC280" s="105"/>
      <c r="MD280" s="123">
        <f t="shared" ref="MD280:MD288" si="1055">(HM280-HJ280)/HJ280</f>
        <v>0.51677789704578347</v>
      </c>
      <c r="ME280" s="123">
        <f t="shared" si="864"/>
        <v>-9.6462033106427897E-2</v>
      </c>
      <c r="MF280" s="212">
        <f t="shared" si="842"/>
        <v>-8.686436880500463E-3</v>
      </c>
      <c r="MG280" s="105"/>
      <c r="MH280" s="123">
        <f t="shared" si="866"/>
        <v>-0.16754306656086207</v>
      </c>
      <c r="MI280" s="123">
        <f t="shared" si="1040"/>
        <v>1.5317559823314784E-2</v>
      </c>
      <c r="MJ280" s="212">
        <f t="shared" si="1041"/>
        <v>8.1333054417816256E-3</v>
      </c>
      <c r="MK280" s="105"/>
      <c r="ML280" s="123">
        <f t="shared" si="1045"/>
        <v>-0.12901767855019353</v>
      </c>
      <c r="MM280" s="123">
        <f t="shared" si="1042"/>
        <v>1.2894839403091612E-2</v>
      </c>
      <c r="MN280" s="212">
        <f t="shared" si="1043"/>
        <v>7.7328353864891701E-3</v>
      </c>
      <c r="MO280" s="105"/>
      <c r="MP280" s="105"/>
    </row>
    <row r="281" spans="2:354" ht="12" x14ac:dyDescent="0.25">
      <c r="B281" s="6" t="s">
        <v>643</v>
      </c>
      <c r="C281" s="6">
        <v>32010</v>
      </c>
      <c r="D281" s="86" t="s">
        <v>193</v>
      </c>
      <c r="E281" s="6">
        <v>1</v>
      </c>
      <c r="F281" s="3">
        <v>1323</v>
      </c>
      <c r="G281" s="7">
        <v>1355</v>
      </c>
      <c r="H281" s="139">
        <v>1396</v>
      </c>
      <c r="I281" s="7">
        <v>1412</v>
      </c>
      <c r="J281" s="177">
        <f t="shared" si="867"/>
        <v>1414.5</v>
      </c>
      <c r="K281" s="7">
        <v>1417</v>
      </c>
      <c r="L281" s="162"/>
      <c r="M281" s="3">
        <v>993</v>
      </c>
      <c r="N281" s="7">
        <v>970</v>
      </c>
      <c r="O281" s="139">
        <v>946</v>
      </c>
      <c r="P281" s="7">
        <v>930</v>
      </c>
      <c r="Q281" s="177">
        <f t="shared" si="868"/>
        <v>917.5</v>
      </c>
      <c r="R281" s="7">
        <v>905</v>
      </c>
      <c r="S281" s="105"/>
      <c r="T281" s="3">
        <v>4627</v>
      </c>
      <c r="U281" s="7">
        <v>4649</v>
      </c>
      <c r="V281" s="139">
        <v>4642</v>
      </c>
      <c r="W281" s="7">
        <v>4662</v>
      </c>
      <c r="X281" s="177">
        <f t="shared" si="869"/>
        <v>4656</v>
      </c>
      <c r="Y281" s="7">
        <v>4650</v>
      </c>
      <c r="Z281" s="105"/>
      <c r="AA281" s="3">
        <v>1637</v>
      </c>
      <c r="AB281" s="105">
        <v>1690</v>
      </c>
      <c r="AC281" s="139">
        <v>1721</v>
      </c>
      <c r="AD281" s="7">
        <v>1746</v>
      </c>
      <c r="AE281" s="177">
        <f t="shared" si="870"/>
        <v>1779</v>
      </c>
      <c r="AF281" s="7">
        <v>1812</v>
      </c>
      <c r="AG281" s="105"/>
      <c r="AH281" s="3">
        <f t="shared" si="871"/>
        <v>5620</v>
      </c>
      <c r="AI281" s="3">
        <f t="shared" si="872"/>
        <v>5619</v>
      </c>
      <c r="AJ281" s="3">
        <f t="shared" si="873"/>
        <v>5588</v>
      </c>
      <c r="AK281" s="3">
        <f t="shared" si="874"/>
        <v>5592</v>
      </c>
      <c r="AL281" s="178">
        <f t="shared" si="875"/>
        <v>5573.5</v>
      </c>
      <c r="AM281" s="3">
        <f t="shared" si="876"/>
        <v>5555</v>
      </c>
      <c r="AN281" s="105"/>
      <c r="AO281" s="3">
        <f t="shared" si="877"/>
        <v>8580</v>
      </c>
      <c r="AP281" s="3">
        <f t="shared" si="878"/>
        <v>8664</v>
      </c>
      <c r="AQ281" s="3">
        <f t="shared" si="879"/>
        <v>8705</v>
      </c>
      <c r="AR281" s="3">
        <f t="shared" si="880"/>
        <v>8750</v>
      </c>
      <c r="AS281" s="178">
        <f t="shared" si="881"/>
        <v>8767</v>
      </c>
      <c r="AT281" s="3">
        <f t="shared" si="882"/>
        <v>8784</v>
      </c>
      <c r="AU281" s="105"/>
      <c r="AV281" s="105"/>
      <c r="AW281" s="5">
        <v>0</v>
      </c>
      <c r="AX281" s="5">
        <v>1</v>
      </c>
      <c r="AY281" s="5">
        <v>0</v>
      </c>
      <c r="AZ281" s="5">
        <v>0</v>
      </c>
      <c r="BA281" s="5"/>
      <c r="BB281" s="5"/>
      <c r="BC281" s="4"/>
      <c r="BD281" s="5">
        <v>0</v>
      </c>
      <c r="BE281" s="5">
        <v>0</v>
      </c>
      <c r="BF281" s="5">
        <v>0</v>
      </c>
      <c r="BG281" s="5">
        <v>0</v>
      </c>
      <c r="BH281" s="5"/>
      <c r="BI281" s="5">
        <v>1</v>
      </c>
      <c r="BJ281" s="4"/>
      <c r="BK281" s="5"/>
      <c r="BL281" s="5"/>
      <c r="BM281" s="5"/>
      <c r="BN281" s="5"/>
      <c r="BO281" s="5"/>
      <c r="BP281" s="5"/>
      <c r="BQ281" s="4"/>
      <c r="BR281" s="5">
        <f t="shared" si="883"/>
        <v>0</v>
      </c>
      <c r="BS281" s="5">
        <f t="shared" si="884"/>
        <v>1</v>
      </c>
      <c r="BT281" s="5">
        <f t="shared" si="885"/>
        <v>0</v>
      </c>
      <c r="BU281" s="5">
        <f t="shared" si="886"/>
        <v>0</v>
      </c>
      <c r="BV281" s="5">
        <f t="shared" si="887"/>
        <v>0</v>
      </c>
      <c r="BW281" s="5">
        <f t="shared" si="888"/>
        <v>1</v>
      </c>
      <c r="BX281" s="4"/>
      <c r="BY281" s="4"/>
      <c r="BZ281" s="5">
        <v>1</v>
      </c>
      <c r="CA281" s="5">
        <v>0</v>
      </c>
      <c r="CB281" s="5">
        <v>0</v>
      </c>
      <c r="CC281" s="5">
        <v>2</v>
      </c>
      <c r="CD281" s="183">
        <f t="shared" si="1044"/>
        <v>1</v>
      </c>
      <c r="CE281" s="5"/>
      <c r="CF281" s="4"/>
      <c r="CG281" s="5"/>
      <c r="CH281" s="5"/>
      <c r="CI281" s="5"/>
      <c r="CJ281" s="5"/>
      <c r="CK281" s="183">
        <f t="shared" si="889"/>
        <v>0</v>
      </c>
      <c r="CL281" s="5"/>
      <c r="CM281" s="4"/>
      <c r="CN281" s="5"/>
      <c r="CO281" s="5"/>
      <c r="CP281" s="5"/>
      <c r="CQ281" s="5"/>
      <c r="CR281" s="5"/>
      <c r="CS281" s="5"/>
      <c r="CT281" s="4"/>
      <c r="CU281" s="5">
        <f t="shared" si="890"/>
        <v>1</v>
      </c>
      <c r="CV281" s="5">
        <f t="shared" si="891"/>
        <v>0</v>
      </c>
      <c r="CW281" s="5">
        <f t="shared" si="892"/>
        <v>0</v>
      </c>
      <c r="CX281" s="5">
        <f t="shared" si="893"/>
        <v>2</v>
      </c>
      <c r="CY281" s="183">
        <f t="shared" si="894"/>
        <v>1</v>
      </c>
      <c r="CZ281" s="5">
        <f t="shared" si="895"/>
        <v>0</v>
      </c>
      <c r="DA281" s="4"/>
      <c r="DB281" s="4"/>
      <c r="DC281" s="5">
        <f t="shared" si="896"/>
        <v>2</v>
      </c>
      <c r="DD281" s="5">
        <f t="shared" si="897"/>
        <v>1</v>
      </c>
      <c r="DE281" s="5">
        <f t="shared" si="898"/>
        <v>2</v>
      </c>
      <c r="DF281" s="5">
        <f t="shared" si="899"/>
        <v>0</v>
      </c>
      <c r="DG281" s="5">
        <f t="shared" si="900"/>
        <v>6</v>
      </c>
      <c r="DH281" s="5">
        <f t="shared" si="901"/>
        <v>0</v>
      </c>
      <c r="DI281" s="4"/>
      <c r="DJ281" s="5">
        <f t="shared" si="902"/>
        <v>7</v>
      </c>
      <c r="DK281" s="5">
        <f t="shared" si="903"/>
        <v>5</v>
      </c>
      <c r="DL281" s="5">
        <f t="shared" si="904"/>
        <v>5</v>
      </c>
      <c r="DM281" s="5">
        <f t="shared" si="905"/>
        <v>4</v>
      </c>
      <c r="DN281" s="5">
        <f t="shared" si="906"/>
        <v>8</v>
      </c>
      <c r="DO281" s="5">
        <f t="shared" si="907"/>
        <v>6</v>
      </c>
      <c r="DP281" s="4"/>
      <c r="DQ281" s="5">
        <f t="shared" si="908"/>
        <v>0</v>
      </c>
      <c r="DR281" s="5">
        <f t="shared" si="909"/>
        <v>0</v>
      </c>
      <c r="DS281" s="5">
        <f t="shared" si="910"/>
        <v>0</v>
      </c>
      <c r="DT281" s="5">
        <f t="shared" si="911"/>
        <v>0</v>
      </c>
      <c r="DU281" s="5">
        <f t="shared" si="912"/>
        <v>0</v>
      </c>
      <c r="DV281" s="5">
        <f t="shared" si="913"/>
        <v>0</v>
      </c>
      <c r="DW281" s="4"/>
      <c r="DX281" s="5">
        <f t="shared" si="914"/>
        <v>9</v>
      </c>
      <c r="DY281" s="5">
        <f t="shared" si="915"/>
        <v>6</v>
      </c>
      <c r="DZ281" s="5">
        <f t="shared" si="916"/>
        <v>7</v>
      </c>
      <c r="EA281" s="5">
        <f t="shared" si="917"/>
        <v>4</v>
      </c>
      <c r="EB281" s="5">
        <f t="shared" si="918"/>
        <v>14</v>
      </c>
      <c r="EC281" s="5">
        <f t="shared" si="919"/>
        <v>6</v>
      </c>
      <c r="ED281" s="4"/>
      <c r="EE281" s="4"/>
      <c r="EF281" s="5">
        <v>3</v>
      </c>
      <c r="EG281" s="5">
        <v>2</v>
      </c>
      <c r="EH281" s="5">
        <v>2</v>
      </c>
      <c r="EI281" s="5">
        <v>2</v>
      </c>
      <c r="EJ281" s="5">
        <v>7</v>
      </c>
      <c r="EK281" s="5">
        <v>0</v>
      </c>
      <c r="EL281" s="4"/>
      <c r="EM281" s="5">
        <v>7</v>
      </c>
      <c r="EN281" s="5">
        <v>5</v>
      </c>
      <c r="EO281" s="5">
        <v>5</v>
      </c>
      <c r="EP281" s="5">
        <v>4</v>
      </c>
      <c r="EQ281" s="5">
        <v>8</v>
      </c>
      <c r="ER281" s="5">
        <v>7</v>
      </c>
      <c r="ES281" s="4"/>
      <c r="ET281" s="5"/>
      <c r="EU281" s="5"/>
      <c r="EV281" s="5"/>
      <c r="EW281" s="5"/>
      <c r="EX281" s="5">
        <v>0</v>
      </c>
      <c r="EY281" s="5">
        <v>0</v>
      </c>
      <c r="EZ281" s="4"/>
      <c r="FA281" s="5">
        <f t="shared" si="920"/>
        <v>10</v>
      </c>
      <c r="FB281" s="5">
        <f t="shared" si="921"/>
        <v>7</v>
      </c>
      <c r="FC281" s="5">
        <f t="shared" si="922"/>
        <v>7</v>
      </c>
      <c r="FD281" s="5">
        <f t="shared" si="923"/>
        <v>6</v>
      </c>
      <c r="FE281" s="5">
        <f t="shared" si="924"/>
        <v>15</v>
      </c>
      <c r="FF281" s="5">
        <f t="shared" si="925"/>
        <v>7</v>
      </c>
      <c r="FG281" s="4"/>
      <c r="FH281" s="5">
        <f t="shared" si="926"/>
        <v>10</v>
      </c>
      <c r="FI281" s="5">
        <f t="shared" si="927"/>
        <v>7</v>
      </c>
      <c r="FJ281" s="5">
        <f t="shared" si="928"/>
        <v>7</v>
      </c>
      <c r="FK281" s="5">
        <f t="shared" si="929"/>
        <v>6</v>
      </c>
      <c r="FL281" s="5">
        <f t="shared" si="930"/>
        <v>15</v>
      </c>
      <c r="FM281" s="5">
        <f t="shared" si="931"/>
        <v>7</v>
      </c>
      <c r="FN281" s="4"/>
      <c r="FO281" s="4"/>
      <c r="FP281" s="4">
        <v>60</v>
      </c>
      <c r="FQ281" s="4">
        <v>44</v>
      </c>
      <c r="FR281" s="4">
        <v>54.34</v>
      </c>
      <c r="FS281" s="4">
        <v>39.320000000000022</v>
      </c>
      <c r="FT281" s="4">
        <v>44</v>
      </c>
      <c r="FU281" s="4">
        <v>22</v>
      </c>
      <c r="FV281" s="4"/>
      <c r="FW281" s="4">
        <f t="shared" si="932"/>
        <v>242</v>
      </c>
      <c r="FX281" s="4">
        <f t="shared" si="933"/>
        <v>208</v>
      </c>
      <c r="FY281" s="4">
        <f t="shared" si="934"/>
        <v>225.66</v>
      </c>
      <c r="FZ281" s="4">
        <f t="shared" si="935"/>
        <v>228.67999999999998</v>
      </c>
      <c r="GA281" s="4">
        <f t="shared" si="936"/>
        <v>202</v>
      </c>
      <c r="GB281" s="4">
        <f t="shared" si="937"/>
        <v>174</v>
      </c>
      <c r="GC281" s="4"/>
      <c r="GD281" s="4">
        <v>302</v>
      </c>
      <c r="GE281" s="4">
        <v>252</v>
      </c>
      <c r="GF281" s="4">
        <v>280</v>
      </c>
      <c r="GG281" s="4">
        <v>268</v>
      </c>
      <c r="GH281" s="4">
        <v>246</v>
      </c>
      <c r="GI281" s="4">
        <v>196</v>
      </c>
      <c r="GJ281" s="4"/>
      <c r="GK281" s="6"/>
      <c r="GL281" s="4">
        <f t="shared" si="938"/>
        <v>63</v>
      </c>
      <c r="GM281" s="4">
        <f t="shared" si="939"/>
        <v>46</v>
      </c>
      <c r="GN281" s="4">
        <f t="shared" si="940"/>
        <v>56.34</v>
      </c>
      <c r="GO281" s="4">
        <f t="shared" si="941"/>
        <v>41.320000000000022</v>
      </c>
      <c r="GP281" s="4">
        <f t="shared" si="942"/>
        <v>51</v>
      </c>
      <c r="GQ281" s="4">
        <f t="shared" si="943"/>
        <v>22</v>
      </c>
      <c r="GR281" s="4"/>
      <c r="GS281" s="4">
        <f t="shared" si="944"/>
        <v>249</v>
      </c>
      <c r="GT281" s="4">
        <f t="shared" si="945"/>
        <v>213</v>
      </c>
      <c r="GU281" s="4">
        <f t="shared" si="946"/>
        <v>230.66</v>
      </c>
      <c r="GV281" s="4">
        <f t="shared" si="947"/>
        <v>232.67999999999998</v>
      </c>
      <c r="GW281" s="4">
        <f t="shared" si="948"/>
        <v>210</v>
      </c>
      <c r="GX281" s="4">
        <f t="shared" si="949"/>
        <v>181</v>
      </c>
      <c r="GY281" s="4"/>
      <c r="GZ281" s="4">
        <f t="shared" si="950"/>
        <v>312</v>
      </c>
      <c r="HA281" s="4">
        <f t="shared" si="951"/>
        <v>259</v>
      </c>
      <c r="HB281" s="4">
        <f t="shared" si="952"/>
        <v>287</v>
      </c>
      <c r="HC281" s="4">
        <f t="shared" si="953"/>
        <v>274</v>
      </c>
      <c r="HD281" s="4">
        <f t="shared" si="954"/>
        <v>246</v>
      </c>
      <c r="HE281" s="4">
        <f t="shared" si="955"/>
        <v>196</v>
      </c>
      <c r="HF281" s="4"/>
      <c r="HG281" s="6"/>
      <c r="HH281" s="84">
        <f t="shared" si="956"/>
        <v>3.0211480362537764E-3</v>
      </c>
      <c r="HI281" s="84">
        <f t="shared" si="957"/>
        <v>2.0618556701030928E-3</v>
      </c>
      <c r="HJ281" s="84">
        <f t="shared" si="958"/>
        <v>2.1141649048625794E-3</v>
      </c>
      <c r="HK281" s="84">
        <f t="shared" si="959"/>
        <v>2.1505376344086021E-3</v>
      </c>
      <c r="HL281" s="84">
        <f t="shared" si="960"/>
        <v>7.6294277929155312E-3</v>
      </c>
      <c r="HM281" s="84">
        <f t="shared" si="961"/>
        <v>0</v>
      </c>
      <c r="HN281" s="145"/>
      <c r="HO281" s="84">
        <f t="shared" si="962"/>
        <v>6.0422960725075532E-2</v>
      </c>
      <c r="HP281" s="84">
        <f t="shared" si="963"/>
        <v>4.536082474226804E-2</v>
      </c>
      <c r="HQ281" s="84">
        <f t="shared" si="964"/>
        <v>5.7441860465116283E-2</v>
      </c>
      <c r="HR281" s="84">
        <f t="shared" si="965"/>
        <v>4.227956989247314E-2</v>
      </c>
      <c r="HS281" s="84">
        <f t="shared" si="966"/>
        <v>4.7956403269754769E-2</v>
      </c>
      <c r="HT281" s="84">
        <f t="shared" si="967"/>
        <v>2.430939226519337E-2</v>
      </c>
      <c r="HU281" s="145"/>
      <c r="HV281" s="84">
        <f t="shared" si="968"/>
        <v>6.3444108761329304E-2</v>
      </c>
      <c r="HW281" s="84">
        <f t="shared" si="969"/>
        <v>4.7422680412371132E-2</v>
      </c>
      <c r="HX281" s="84">
        <f t="shared" si="970"/>
        <v>5.9556025369978866E-2</v>
      </c>
      <c r="HY281" s="84">
        <f t="shared" si="971"/>
        <v>4.4430107526881743E-2</v>
      </c>
      <c r="HZ281" s="84">
        <f t="shared" si="972"/>
        <v>5.5585831062670302E-2</v>
      </c>
      <c r="IA281" s="84">
        <f t="shared" si="973"/>
        <v>2.430939226519337E-2</v>
      </c>
      <c r="IB281" s="145"/>
      <c r="IC281" s="145"/>
      <c r="ID281" s="84">
        <f t="shared" si="974"/>
        <v>1.5128593040847202E-3</v>
      </c>
      <c r="IE281" s="84">
        <f t="shared" si="975"/>
        <v>1.0755001075500108E-3</v>
      </c>
      <c r="IF281" s="84">
        <f t="shared" si="976"/>
        <v>1.0771219302024989E-3</v>
      </c>
      <c r="IG281" s="84">
        <f t="shared" si="977"/>
        <v>8.5800085800085801E-4</v>
      </c>
      <c r="IH281" s="84">
        <f t="shared" si="978"/>
        <v>1.718213058419244E-3</v>
      </c>
      <c r="II281" s="84">
        <f t="shared" si="979"/>
        <v>1.5053763440860215E-3</v>
      </c>
      <c r="IJ281" s="145"/>
      <c r="IK281" s="84">
        <f t="shared" si="980"/>
        <v>5.2301707369786038E-2</v>
      </c>
      <c r="IL281" s="84">
        <f t="shared" si="981"/>
        <v>4.4740804474080451E-2</v>
      </c>
      <c r="IM281" s="84">
        <f t="shared" si="982"/>
        <v>4.8612666953899181E-2</v>
      </c>
      <c r="IN281" s="84">
        <f t="shared" si="983"/>
        <v>4.9051909051909044E-2</v>
      </c>
      <c r="IO281" s="84">
        <f t="shared" si="984"/>
        <v>4.3384879725085909E-2</v>
      </c>
      <c r="IP281" s="84">
        <f t="shared" si="985"/>
        <v>3.741935483870968E-2</v>
      </c>
      <c r="IQ281" s="145"/>
      <c r="IR281" s="84">
        <f t="shared" si="986"/>
        <v>5.3814566673870759E-2</v>
      </c>
      <c r="IS281" s="84">
        <f t="shared" si="987"/>
        <v>4.5816304581630461E-2</v>
      </c>
      <c r="IT281" s="84">
        <f t="shared" si="988"/>
        <v>4.9689788884101679E-2</v>
      </c>
      <c r="IU281" s="84">
        <f t="shared" si="989"/>
        <v>4.99099099099099E-2</v>
      </c>
      <c r="IV281" s="84">
        <f t="shared" si="990"/>
        <v>4.5103092783505154E-2</v>
      </c>
      <c r="IW281" s="84">
        <f t="shared" si="991"/>
        <v>3.8924731182795699E-2</v>
      </c>
      <c r="IX281" s="140"/>
      <c r="IY281" s="140"/>
      <c r="IZ281" s="84">
        <f t="shared" si="992"/>
        <v>1.7793594306049821E-3</v>
      </c>
      <c r="JA281" s="84">
        <f t="shared" si="993"/>
        <v>1.2457732692649937E-3</v>
      </c>
      <c r="JB281" s="84">
        <f t="shared" si="994"/>
        <v>1.2526843235504653E-3</v>
      </c>
      <c r="JC281" s="84">
        <f t="shared" si="995"/>
        <v>1.0729613733905579E-3</v>
      </c>
      <c r="JD281" s="84">
        <f t="shared" si="996"/>
        <v>2.6913070781376153E-3</v>
      </c>
      <c r="JE281" s="84">
        <f t="shared" si="997"/>
        <v>1.2601260126012602E-3</v>
      </c>
      <c r="JF281" s="145"/>
      <c r="JG281" s="84">
        <f t="shared" si="998"/>
        <v>5.3736654804270464E-2</v>
      </c>
      <c r="JH281" s="84">
        <f t="shared" si="999"/>
        <v>4.4847837693539776E-2</v>
      </c>
      <c r="JI281" s="84">
        <f t="shared" si="1000"/>
        <v>5.0107372942018613E-2</v>
      </c>
      <c r="JJ281" s="84">
        <f t="shared" si="1001"/>
        <v>4.7925608011444923E-2</v>
      </c>
      <c r="JK281" s="84">
        <f t="shared" si="1002"/>
        <v>4.4137436081456892E-2</v>
      </c>
      <c r="JL281" s="84">
        <f t="shared" si="1003"/>
        <v>3.5283528352835283E-2</v>
      </c>
      <c r="JM281" s="145"/>
      <c r="JN281" s="84">
        <f t="shared" si="1004"/>
        <v>5.5516014234875448E-2</v>
      </c>
      <c r="JO281" s="84">
        <f t="shared" si="1005"/>
        <v>4.6093610962804767E-2</v>
      </c>
      <c r="JP281" s="84">
        <f t="shared" si="1006"/>
        <v>5.1360057265569081E-2</v>
      </c>
      <c r="JQ281" s="84">
        <f t="shared" si="1007"/>
        <v>4.8998569384835482E-2</v>
      </c>
      <c r="JR281" s="84">
        <f t="shared" si="1008"/>
        <v>4.682874315959451E-2</v>
      </c>
      <c r="JS281" s="84">
        <f t="shared" si="1009"/>
        <v>3.6543654365436544E-2</v>
      </c>
      <c r="JT281" s="140"/>
      <c r="JU281" s="140"/>
      <c r="JV281" s="140"/>
      <c r="JW281" s="84">
        <f t="shared" si="1010"/>
        <v>1.7793594306049823E-4</v>
      </c>
      <c r="JX281" s="84">
        <f t="shared" si="1011"/>
        <v>0</v>
      </c>
      <c r="JY281" s="84">
        <f t="shared" si="1012"/>
        <v>0</v>
      </c>
      <c r="JZ281" s="84">
        <f t="shared" si="1013"/>
        <v>3.5765379113018598E-4</v>
      </c>
      <c r="KA281" s="84">
        <f t="shared" si="1014"/>
        <v>1.7942047187584104E-4</v>
      </c>
      <c r="KB281" s="84">
        <f t="shared" si="1015"/>
        <v>0</v>
      </c>
      <c r="KC281" s="145"/>
      <c r="KD281" s="84">
        <f t="shared" si="1016"/>
        <v>0</v>
      </c>
      <c r="KE281" s="84">
        <f t="shared" si="1017"/>
        <v>1.779676098949991E-4</v>
      </c>
      <c r="KF281" s="84">
        <f t="shared" si="1018"/>
        <v>0</v>
      </c>
      <c r="KG281" s="84">
        <f t="shared" si="1019"/>
        <v>0</v>
      </c>
      <c r="KH281" s="84">
        <f t="shared" si="1020"/>
        <v>0</v>
      </c>
      <c r="KI281" s="84">
        <f t="shared" si="1021"/>
        <v>1.8001800180018001E-4</v>
      </c>
      <c r="KJ281" s="145"/>
      <c r="KK281" s="84">
        <f t="shared" si="1022"/>
        <v>1.601423487544484E-3</v>
      </c>
      <c r="KL281" s="84">
        <f t="shared" si="1023"/>
        <v>1.0678056593699946E-3</v>
      </c>
      <c r="KM281" s="84">
        <f t="shared" si="1024"/>
        <v>1.2526843235504653E-3</v>
      </c>
      <c r="KN281" s="84">
        <f t="shared" si="1025"/>
        <v>7.1530758226037196E-4</v>
      </c>
      <c r="KO281" s="84">
        <f t="shared" si="1026"/>
        <v>2.5118866062617744E-3</v>
      </c>
      <c r="KP281" s="84">
        <f t="shared" si="1027"/>
        <v>1.0801080108010801E-3</v>
      </c>
      <c r="KQ281" s="105"/>
      <c r="KR281" s="123">
        <f t="shared" si="1028"/>
        <v>5.3736654804270464E-2</v>
      </c>
      <c r="KS281" s="123">
        <f t="shared" si="1029"/>
        <v>4.4847837693539776E-2</v>
      </c>
      <c r="KT281" s="123">
        <f t="shared" si="1030"/>
        <v>5.0107372942018613E-2</v>
      </c>
      <c r="KU281" s="123">
        <f t="shared" si="1031"/>
        <v>4.7925608011444923E-2</v>
      </c>
      <c r="KV281" s="123">
        <f t="shared" si="1032"/>
        <v>4.4137436081456892E-2</v>
      </c>
      <c r="KW281" s="123">
        <f t="shared" si="1033"/>
        <v>3.5283528352835283E-2</v>
      </c>
      <c r="KX281" s="105"/>
      <c r="KY281" s="123">
        <f t="shared" si="1034"/>
        <v>5.5516014234875448E-2</v>
      </c>
      <c r="KZ281" s="123">
        <f t="shared" si="1035"/>
        <v>4.6093610962804767E-2</v>
      </c>
      <c r="LA281" s="123">
        <f t="shared" si="1036"/>
        <v>5.1360057265569081E-2</v>
      </c>
      <c r="LB281" s="123">
        <f t="shared" si="1037"/>
        <v>4.8998569384835482E-2</v>
      </c>
      <c r="LC281" s="123">
        <f t="shared" si="1038"/>
        <v>4.682874315959451E-2</v>
      </c>
      <c r="LD281" s="123">
        <f t="shared" si="1039"/>
        <v>3.6543654365436544E-2</v>
      </c>
      <c r="LE281" s="105"/>
      <c r="LF281" s="105"/>
      <c r="LG281" s="84">
        <f t="shared" si="1051"/>
        <v>0.1</v>
      </c>
      <c r="LH281" s="84">
        <f t="shared" si="1052"/>
        <v>0</v>
      </c>
      <c r="LI281" s="84">
        <f t="shared" si="1053"/>
        <v>0</v>
      </c>
      <c r="LJ281" s="84">
        <f t="shared" si="1054"/>
        <v>0.33333333333333331</v>
      </c>
      <c r="LK281" s="84">
        <f t="shared" si="846"/>
        <v>6.6666666666666666E-2</v>
      </c>
      <c r="LL281" s="84">
        <f t="shared" si="847"/>
        <v>0</v>
      </c>
      <c r="LM281" s="105"/>
      <c r="LN281" s="84">
        <f t="shared" si="860"/>
        <v>0</v>
      </c>
      <c r="LO281" s="84">
        <f t="shared" si="1047"/>
        <v>0.14285714285714285</v>
      </c>
      <c r="LP281" s="84">
        <f t="shared" si="1048"/>
        <v>0</v>
      </c>
      <c r="LQ281" s="84">
        <f t="shared" si="861"/>
        <v>0</v>
      </c>
      <c r="LR281" s="84">
        <f t="shared" si="850"/>
        <v>0</v>
      </c>
      <c r="LS281" s="84">
        <f t="shared" si="851"/>
        <v>0.14285714285714285</v>
      </c>
      <c r="LT281" s="105"/>
      <c r="LU281" s="84">
        <f t="shared" si="862"/>
        <v>0.9</v>
      </c>
      <c r="LV281" s="84">
        <f t="shared" si="1049"/>
        <v>0.8571428571428571</v>
      </c>
      <c r="LW281" s="84">
        <f t="shared" si="1050"/>
        <v>1</v>
      </c>
      <c r="LX281" s="84">
        <f t="shared" si="863"/>
        <v>0.66666666666666663</v>
      </c>
      <c r="LY281" s="84">
        <f t="shared" si="854"/>
        <v>0.93333333333333335</v>
      </c>
      <c r="LZ281" s="84">
        <f t="shared" si="855"/>
        <v>0.8571428571428571</v>
      </c>
      <c r="MA281" s="105"/>
      <c r="MB281" s="105"/>
      <c r="MC281" s="105"/>
      <c r="MD281" s="123">
        <f t="shared" si="1055"/>
        <v>-1</v>
      </c>
      <c r="ME281" s="123">
        <f t="shared" si="864"/>
        <v>0.3975913978494624</v>
      </c>
      <c r="MF281" s="212">
        <f t="shared" si="842"/>
        <v>5.9405940594059823E-3</v>
      </c>
      <c r="MG281" s="105"/>
      <c r="MH281" s="123">
        <f t="shared" si="866"/>
        <v>-0.57680005368286846</v>
      </c>
      <c r="MI281" s="123">
        <f t="shared" si="1040"/>
        <v>-0.23025505113316344</v>
      </c>
      <c r="MJ281" s="212">
        <f t="shared" si="1041"/>
        <v>-0.29584158415841588</v>
      </c>
      <c r="MK281" s="105"/>
      <c r="ML281" s="123">
        <f t="shared" si="1045"/>
        <v>-0.59182312596959674</v>
      </c>
      <c r="MM281" s="123">
        <f t="shared" si="1042"/>
        <v>-0.21664526944187271</v>
      </c>
      <c r="MN281" s="212">
        <f t="shared" si="1043"/>
        <v>-0.28848104322627388</v>
      </c>
      <c r="MO281" s="105"/>
      <c r="MP281" s="105"/>
    </row>
    <row r="282" spans="2:354" ht="12" x14ac:dyDescent="0.25">
      <c r="B282" s="6" t="s">
        <v>639</v>
      </c>
      <c r="C282" s="6">
        <v>21011</v>
      </c>
      <c r="D282" s="86" t="s">
        <v>80</v>
      </c>
      <c r="E282" s="6">
        <v>2</v>
      </c>
      <c r="F282" s="3">
        <v>4857</v>
      </c>
      <c r="G282" s="7">
        <v>4950</v>
      </c>
      <c r="H282" s="139">
        <v>5010</v>
      </c>
      <c r="I282" s="7">
        <v>5027</v>
      </c>
      <c r="J282" s="177">
        <f t="shared" si="867"/>
        <v>5066</v>
      </c>
      <c r="K282" s="7">
        <v>5105</v>
      </c>
      <c r="L282" s="162"/>
      <c r="M282" s="3">
        <v>2338</v>
      </c>
      <c r="N282" s="7">
        <v>2391</v>
      </c>
      <c r="O282" s="139">
        <v>2402</v>
      </c>
      <c r="P282" s="7">
        <v>2461</v>
      </c>
      <c r="Q282" s="177">
        <f t="shared" si="868"/>
        <v>2483.5</v>
      </c>
      <c r="R282" s="7">
        <v>2506</v>
      </c>
      <c r="S282" s="105"/>
      <c r="T282" s="3">
        <v>11187</v>
      </c>
      <c r="U282" s="7">
        <v>11328</v>
      </c>
      <c r="V282" s="139">
        <v>11461</v>
      </c>
      <c r="W282" s="7">
        <v>11553</v>
      </c>
      <c r="X282" s="177">
        <f t="shared" si="869"/>
        <v>11565</v>
      </c>
      <c r="Y282" s="7">
        <v>11577</v>
      </c>
      <c r="Z282" s="105"/>
      <c r="AA282" s="3">
        <v>2643</v>
      </c>
      <c r="AB282" s="105">
        <v>2648</v>
      </c>
      <c r="AC282" s="139">
        <v>2652</v>
      </c>
      <c r="AD282" s="7">
        <v>2597</v>
      </c>
      <c r="AE282" s="177">
        <f t="shared" si="870"/>
        <v>2591.5</v>
      </c>
      <c r="AF282" s="7">
        <v>2586</v>
      </c>
      <c r="AG282" s="105"/>
      <c r="AH282" s="3">
        <f t="shared" si="871"/>
        <v>13525</v>
      </c>
      <c r="AI282" s="3">
        <f t="shared" si="872"/>
        <v>13719</v>
      </c>
      <c r="AJ282" s="3">
        <f t="shared" si="873"/>
        <v>13863</v>
      </c>
      <c r="AK282" s="3">
        <f t="shared" si="874"/>
        <v>14014</v>
      </c>
      <c r="AL282" s="178">
        <f t="shared" si="875"/>
        <v>14048.5</v>
      </c>
      <c r="AM282" s="3">
        <f t="shared" si="876"/>
        <v>14083</v>
      </c>
      <c r="AN282" s="105"/>
      <c r="AO282" s="3">
        <f t="shared" si="877"/>
        <v>21025</v>
      </c>
      <c r="AP282" s="3">
        <f t="shared" si="878"/>
        <v>21317</v>
      </c>
      <c r="AQ282" s="3">
        <f t="shared" si="879"/>
        <v>21525</v>
      </c>
      <c r="AR282" s="3">
        <f t="shared" si="880"/>
        <v>21638</v>
      </c>
      <c r="AS282" s="178">
        <f t="shared" si="881"/>
        <v>21706</v>
      </c>
      <c r="AT282" s="3">
        <f t="shared" si="882"/>
        <v>21774</v>
      </c>
      <c r="AU282" s="105"/>
      <c r="AV282" s="105"/>
      <c r="AW282" s="5">
        <v>10</v>
      </c>
      <c r="AX282" s="5">
        <v>10</v>
      </c>
      <c r="AY282" s="5">
        <v>11</v>
      </c>
      <c r="AZ282" s="5">
        <v>16</v>
      </c>
      <c r="BA282" s="5">
        <v>14</v>
      </c>
      <c r="BB282" s="5">
        <v>25</v>
      </c>
      <c r="BC282" s="4"/>
      <c r="BD282" s="5">
        <v>29</v>
      </c>
      <c r="BE282" s="5">
        <v>36</v>
      </c>
      <c r="BF282" s="5">
        <v>45</v>
      </c>
      <c r="BG282" s="5">
        <v>50</v>
      </c>
      <c r="BH282" s="5">
        <v>57</v>
      </c>
      <c r="BI282" s="5">
        <v>57</v>
      </c>
      <c r="BJ282" s="4"/>
      <c r="BK282" s="5"/>
      <c r="BL282" s="5">
        <v>1</v>
      </c>
      <c r="BM282" s="5"/>
      <c r="BN282" s="5"/>
      <c r="BO282" s="5">
        <v>3</v>
      </c>
      <c r="BP282" s="5">
        <v>3</v>
      </c>
      <c r="BQ282" s="4"/>
      <c r="BR282" s="5">
        <f t="shared" si="883"/>
        <v>39</v>
      </c>
      <c r="BS282" s="5">
        <f t="shared" si="884"/>
        <v>47</v>
      </c>
      <c r="BT282" s="5">
        <f t="shared" si="885"/>
        <v>56</v>
      </c>
      <c r="BU282" s="5">
        <f t="shared" si="886"/>
        <v>66</v>
      </c>
      <c r="BV282" s="5">
        <f t="shared" si="887"/>
        <v>74</v>
      </c>
      <c r="BW282" s="5">
        <f t="shared" si="888"/>
        <v>85</v>
      </c>
      <c r="BX282" s="4"/>
      <c r="BY282" s="4"/>
      <c r="BZ282" s="5">
        <v>39</v>
      </c>
      <c r="CA282" s="5">
        <v>31</v>
      </c>
      <c r="CB282" s="5">
        <v>11</v>
      </c>
      <c r="CC282" s="5">
        <v>8</v>
      </c>
      <c r="CD282" s="183">
        <f t="shared" si="1044"/>
        <v>7.5</v>
      </c>
      <c r="CE282" s="5">
        <v>7</v>
      </c>
      <c r="CF282" s="4"/>
      <c r="CG282" s="5">
        <v>4</v>
      </c>
      <c r="CH282" s="5">
        <v>3</v>
      </c>
      <c r="CI282" s="5">
        <v>2</v>
      </c>
      <c r="CJ282" s="5">
        <v>5</v>
      </c>
      <c r="CK282" s="183">
        <f t="shared" si="889"/>
        <v>5</v>
      </c>
      <c r="CL282" s="5">
        <v>5</v>
      </c>
      <c r="CM282" s="4"/>
      <c r="CN282" s="5"/>
      <c r="CO282" s="5"/>
      <c r="CP282" s="5"/>
      <c r="CQ282" s="5"/>
      <c r="CR282" s="5"/>
      <c r="CS282" s="5"/>
      <c r="CT282" s="4"/>
      <c r="CU282" s="5">
        <f t="shared" si="890"/>
        <v>43</v>
      </c>
      <c r="CV282" s="5">
        <f t="shared" si="891"/>
        <v>34</v>
      </c>
      <c r="CW282" s="5">
        <f t="shared" si="892"/>
        <v>13</v>
      </c>
      <c r="CX282" s="5">
        <f t="shared" si="893"/>
        <v>13</v>
      </c>
      <c r="CY282" s="183">
        <f t="shared" si="894"/>
        <v>12.5</v>
      </c>
      <c r="CZ282" s="5">
        <f t="shared" si="895"/>
        <v>12</v>
      </c>
      <c r="DA282" s="4"/>
      <c r="DB282" s="4"/>
      <c r="DC282" s="5">
        <f t="shared" si="896"/>
        <v>42</v>
      </c>
      <c r="DD282" s="5">
        <f t="shared" si="897"/>
        <v>37</v>
      </c>
      <c r="DE282" s="5">
        <f t="shared" si="898"/>
        <v>32</v>
      </c>
      <c r="DF282" s="5">
        <f t="shared" si="899"/>
        <v>36</v>
      </c>
      <c r="DG282" s="5">
        <f t="shared" si="900"/>
        <v>41.5</v>
      </c>
      <c r="DH282" s="5">
        <f t="shared" si="901"/>
        <v>34</v>
      </c>
      <c r="DI282" s="4"/>
      <c r="DJ282" s="5">
        <f t="shared" si="902"/>
        <v>195</v>
      </c>
      <c r="DK282" s="5">
        <f t="shared" si="903"/>
        <v>219</v>
      </c>
      <c r="DL282" s="5">
        <f t="shared" si="904"/>
        <v>226</v>
      </c>
      <c r="DM282" s="5">
        <f t="shared" si="905"/>
        <v>251</v>
      </c>
      <c r="DN282" s="5">
        <f t="shared" si="906"/>
        <v>242</v>
      </c>
      <c r="DO282" s="5">
        <f t="shared" si="907"/>
        <v>251</v>
      </c>
      <c r="DP282" s="4"/>
      <c r="DQ282" s="5">
        <f t="shared" si="908"/>
        <v>11</v>
      </c>
      <c r="DR282" s="5">
        <f t="shared" si="909"/>
        <v>11</v>
      </c>
      <c r="DS282" s="5">
        <f t="shared" si="910"/>
        <v>15</v>
      </c>
      <c r="DT282" s="5">
        <f t="shared" si="911"/>
        <v>17</v>
      </c>
      <c r="DU282" s="5">
        <f t="shared" si="912"/>
        <v>15</v>
      </c>
      <c r="DV282" s="5">
        <f t="shared" si="913"/>
        <v>17</v>
      </c>
      <c r="DW282" s="4"/>
      <c r="DX282" s="5">
        <f t="shared" si="914"/>
        <v>248</v>
      </c>
      <c r="DY282" s="5">
        <f t="shared" si="915"/>
        <v>267</v>
      </c>
      <c r="DZ282" s="5">
        <f t="shared" si="916"/>
        <v>273</v>
      </c>
      <c r="EA282" s="5">
        <f t="shared" si="917"/>
        <v>304</v>
      </c>
      <c r="EB282" s="5">
        <f t="shared" si="918"/>
        <v>298.5</v>
      </c>
      <c r="EC282" s="5">
        <f t="shared" si="919"/>
        <v>302</v>
      </c>
      <c r="ED282" s="4"/>
      <c r="EE282" s="4"/>
      <c r="EF282" s="5">
        <v>91</v>
      </c>
      <c r="EG282" s="5">
        <v>78</v>
      </c>
      <c r="EH282" s="5">
        <v>54</v>
      </c>
      <c r="EI282" s="5">
        <v>60</v>
      </c>
      <c r="EJ282" s="5">
        <v>63</v>
      </c>
      <c r="EK282" s="5">
        <v>66</v>
      </c>
      <c r="EL282" s="4"/>
      <c r="EM282" s="5">
        <v>228</v>
      </c>
      <c r="EN282" s="5">
        <v>258</v>
      </c>
      <c r="EO282" s="5">
        <v>273</v>
      </c>
      <c r="EP282" s="5">
        <v>306</v>
      </c>
      <c r="EQ282" s="5">
        <v>304</v>
      </c>
      <c r="ER282" s="5">
        <v>313</v>
      </c>
      <c r="ES282" s="4"/>
      <c r="ET282" s="5">
        <v>11</v>
      </c>
      <c r="EU282" s="5">
        <v>12</v>
      </c>
      <c r="EV282" s="5">
        <v>15</v>
      </c>
      <c r="EW282" s="5">
        <v>17</v>
      </c>
      <c r="EX282" s="5">
        <v>18</v>
      </c>
      <c r="EY282" s="5">
        <v>20</v>
      </c>
      <c r="EZ282" s="4"/>
      <c r="FA282" s="5">
        <f t="shared" si="920"/>
        <v>319</v>
      </c>
      <c r="FB282" s="5">
        <f t="shared" si="921"/>
        <v>336</v>
      </c>
      <c r="FC282" s="5">
        <f t="shared" si="922"/>
        <v>327</v>
      </c>
      <c r="FD282" s="5">
        <f t="shared" si="923"/>
        <v>366</v>
      </c>
      <c r="FE282" s="5">
        <f t="shared" si="924"/>
        <v>367</v>
      </c>
      <c r="FF282" s="5">
        <f t="shared" si="925"/>
        <v>379</v>
      </c>
      <c r="FG282" s="4"/>
      <c r="FH282" s="5">
        <f t="shared" si="926"/>
        <v>330</v>
      </c>
      <c r="FI282" s="5">
        <f t="shared" si="927"/>
        <v>348</v>
      </c>
      <c r="FJ282" s="5">
        <f t="shared" si="928"/>
        <v>342</v>
      </c>
      <c r="FK282" s="5">
        <f t="shared" si="929"/>
        <v>383</v>
      </c>
      <c r="FL282" s="5">
        <f t="shared" si="930"/>
        <v>385</v>
      </c>
      <c r="FM282" s="5">
        <f t="shared" si="931"/>
        <v>399</v>
      </c>
      <c r="FN282" s="4"/>
      <c r="FO282" s="4"/>
      <c r="FP282" s="4">
        <v>282</v>
      </c>
      <c r="FQ282" s="4">
        <v>208</v>
      </c>
      <c r="FR282" s="4">
        <v>180.34</v>
      </c>
      <c r="FS282" s="4">
        <v>150.68000000000029</v>
      </c>
      <c r="FT282" s="4">
        <v>116</v>
      </c>
      <c r="FU282" s="4">
        <v>96</v>
      </c>
      <c r="FV282" s="4"/>
      <c r="FW282" s="4">
        <f t="shared" si="932"/>
        <v>3162</v>
      </c>
      <c r="FX282" s="4">
        <f t="shared" si="933"/>
        <v>2814</v>
      </c>
      <c r="FY282" s="4">
        <f t="shared" si="934"/>
        <v>2461.66</v>
      </c>
      <c r="FZ282" s="4">
        <f t="shared" si="935"/>
        <v>2181.3199999999997</v>
      </c>
      <c r="GA282" s="4">
        <f t="shared" si="936"/>
        <v>2308</v>
      </c>
      <c r="GB282" s="4">
        <f t="shared" si="937"/>
        <v>2200</v>
      </c>
      <c r="GC282" s="4"/>
      <c r="GD282" s="4">
        <v>3444</v>
      </c>
      <c r="GE282" s="4">
        <v>3022</v>
      </c>
      <c r="GF282" s="4">
        <v>2642</v>
      </c>
      <c r="GG282" s="4">
        <v>2332</v>
      </c>
      <c r="GH282" s="4">
        <v>2424</v>
      </c>
      <c r="GI282" s="4">
        <v>2296</v>
      </c>
      <c r="GJ282" s="4"/>
      <c r="GK282" s="6"/>
      <c r="GL282" s="4">
        <f t="shared" si="938"/>
        <v>373</v>
      </c>
      <c r="GM282" s="4">
        <f t="shared" si="939"/>
        <v>286</v>
      </c>
      <c r="GN282" s="4">
        <f t="shared" si="940"/>
        <v>234.34</v>
      </c>
      <c r="GO282" s="4">
        <f t="shared" si="941"/>
        <v>210.68000000000029</v>
      </c>
      <c r="GP282" s="4">
        <f t="shared" si="942"/>
        <v>179</v>
      </c>
      <c r="GQ282" s="4">
        <f t="shared" si="943"/>
        <v>162</v>
      </c>
      <c r="GR282" s="4"/>
      <c r="GS282" s="4">
        <f t="shared" si="944"/>
        <v>3390</v>
      </c>
      <c r="GT282" s="4">
        <f t="shared" si="945"/>
        <v>3072</v>
      </c>
      <c r="GU282" s="4">
        <f t="shared" si="946"/>
        <v>2734.66</v>
      </c>
      <c r="GV282" s="4">
        <f t="shared" si="947"/>
        <v>2487.3199999999997</v>
      </c>
      <c r="GW282" s="4">
        <f t="shared" si="948"/>
        <v>2612</v>
      </c>
      <c r="GX282" s="4">
        <f t="shared" si="949"/>
        <v>2513</v>
      </c>
      <c r="GY282" s="4"/>
      <c r="GZ282" s="4">
        <f t="shared" si="950"/>
        <v>3763</v>
      </c>
      <c r="HA282" s="4">
        <f t="shared" si="951"/>
        <v>3358</v>
      </c>
      <c r="HB282" s="4">
        <f t="shared" si="952"/>
        <v>2969</v>
      </c>
      <c r="HC282" s="4">
        <f t="shared" si="953"/>
        <v>2698</v>
      </c>
      <c r="HD282" s="4">
        <f t="shared" si="954"/>
        <v>2442</v>
      </c>
      <c r="HE282" s="4">
        <f t="shared" si="955"/>
        <v>2316</v>
      </c>
      <c r="HF282" s="4"/>
      <c r="HG282" s="6"/>
      <c r="HH282" s="84">
        <f t="shared" si="956"/>
        <v>3.8922155688622756E-2</v>
      </c>
      <c r="HI282" s="84">
        <f t="shared" si="957"/>
        <v>3.262233375156838E-2</v>
      </c>
      <c r="HJ282" s="84">
        <f t="shared" si="958"/>
        <v>2.2481265611990008E-2</v>
      </c>
      <c r="HK282" s="84">
        <f t="shared" si="959"/>
        <v>2.4380333197887037E-2</v>
      </c>
      <c r="HL282" s="84">
        <f t="shared" si="960"/>
        <v>2.5367425005033219E-2</v>
      </c>
      <c r="HM282" s="84">
        <f t="shared" si="961"/>
        <v>2.6336791699920193E-2</v>
      </c>
      <c r="HN282" s="145"/>
      <c r="HO282" s="84">
        <f t="shared" si="962"/>
        <v>0.12061591103507271</v>
      </c>
      <c r="HP282" s="84">
        <f t="shared" si="963"/>
        <v>8.6992890004182352E-2</v>
      </c>
      <c r="HQ282" s="84">
        <f t="shared" si="964"/>
        <v>7.5079100749375516E-2</v>
      </c>
      <c r="HR282" s="84">
        <f t="shared" si="965"/>
        <v>6.1227143437627099E-2</v>
      </c>
      <c r="HS282" s="84">
        <f t="shared" si="966"/>
        <v>4.6708274612442119E-2</v>
      </c>
      <c r="HT282" s="84">
        <f t="shared" si="967"/>
        <v>3.830806065442937E-2</v>
      </c>
      <c r="HU282" s="145"/>
      <c r="HV282" s="84">
        <f t="shared" si="968"/>
        <v>0.15953806672369547</v>
      </c>
      <c r="HW282" s="84">
        <f t="shared" si="969"/>
        <v>0.11961522375575073</v>
      </c>
      <c r="HX282" s="84">
        <f t="shared" si="970"/>
        <v>9.756036636136553E-2</v>
      </c>
      <c r="HY282" s="84">
        <f t="shared" si="971"/>
        <v>8.5607476635514129E-2</v>
      </c>
      <c r="HZ282" s="84">
        <f t="shared" si="972"/>
        <v>7.2075699617475342E-2</v>
      </c>
      <c r="IA282" s="84">
        <f t="shared" si="973"/>
        <v>6.4644852354349566E-2</v>
      </c>
      <c r="IB282" s="145"/>
      <c r="IC282" s="145"/>
      <c r="ID282" s="84">
        <f t="shared" si="974"/>
        <v>2.038079914186109E-2</v>
      </c>
      <c r="IE282" s="84">
        <f t="shared" si="975"/>
        <v>2.2775423728813558E-2</v>
      </c>
      <c r="IF282" s="84">
        <f t="shared" si="976"/>
        <v>2.3819911002530319E-2</v>
      </c>
      <c r="IG282" s="84">
        <f t="shared" si="977"/>
        <v>2.6486626850168789E-2</v>
      </c>
      <c r="IH282" s="84">
        <f t="shared" si="978"/>
        <v>2.6286208387375703E-2</v>
      </c>
      <c r="II282" s="84">
        <f t="shared" si="979"/>
        <v>2.70363652068757E-2</v>
      </c>
      <c r="IJ282" s="145"/>
      <c r="IK282" s="84">
        <f t="shared" si="980"/>
        <v>0.28264950388844196</v>
      </c>
      <c r="IL282" s="84">
        <f t="shared" si="981"/>
        <v>0.24841101694915255</v>
      </c>
      <c r="IM282" s="84">
        <f t="shared" si="982"/>
        <v>0.21478579530581973</v>
      </c>
      <c r="IN282" s="84">
        <f t="shared" si="983"/>
        <v>0.18880983294382409</v>
      </c>
      <c r="IO282" s="84">
        <f t="shared" si="984"/>
        <v>0.19956766104626028</v>
      </c>
      <c r="IP282" s="84">
        <f t="shared" si="985"/>
        <v>0.1900319599205321</v>
      </c>
      <c r="IQ282" s="145"/>
      <c r="IR282" s="84">
        <f t="shared" si="986"/>
        <v>0.30303030303030304</v>
      </c>
      <c r="IS282" s="84">
        <f t="shared" si="987"/>
        <v>0.2711864406779661</v>
      </c>
      <c r="IT282" s="84">
        <f t="shared" si="988"/>
        <v>0.23860570630835004</v>
      </c>
      <c r="IU282" s="84">
        <f t="shared" si="989"/>
        <v>0.21529645979399287</v>
      </c>
      <c r="IV282" s="84">
        <f t="shared" si="990"/>
        <v>0.22585386943363597</v>
      </c>
      <c r="IW282" s="84">
        <f t="shared" si="991"/>
        <v>0.21706832512740779</v>
      </c>
      <c r="IX282" s="140"/>
      <c r="IY282" s="140"/>
      <c r="IZ282" s="84">
        <f t="shared" si="992"/>
        <v>2.3585951940850277E-2</v>
      </c>
      <c r="JA282" s="84">
        <f t="shared" si="993"/>
        <v>2.4491581019024711E-2</v>
      </c>
      <c r="JB282" s="84">
        <f t="shared" si="994"/>
        <v>2.3587967972300367E-2</v>
      </c>
      <c r="JC282" s="84">
        <f t="shared" si="995"/>
        <v>2.6116740402454687E-2</v>
      </c>
      <c r="JD282" s="84">
        <f t="shared" si="996"/>
        <v>2.6123785457522156E-2</v>
      </c>
      <c r="JE282" s="84">
        <f t="shared" si="997"/>
        <v>2.6911879571114111E-2</v>
      </c>
      <c r="JF282" s="145"/>
      <c r="JG282" s="84">
        <f t="shared" si="998"/>
        <v>0.25463955637707947</v>
      </c>
      <c r="JH282" s="84">
        <f t="shared" si="999"/>
        <v>0.22027844595087107</v>
      </c>
      <c r="JI282" s="84">
        <f t="shared" si="1000"/>
        <v>0.19057923970280602</v>
      </c>
      <c r="JJ282" s="84">
        <f t="shared" si="1001"/>
        <v>0.1664050235478807</v>
      </c>
      <c r="JK282" s="84">
        <f t="shared" si="1002"/>
        <v>0.17254511157774852</v>
      </c>
      <c r="JL282" s="84">
        <f t="shared" si="1003"/>
        <v>0.16303344457856991</v>
      </c>
      <c r="JM282" s="145"/>
      <c r="JN282" s="84">
        <f t="shared" si="1004"/>
        <v>0.27822550831792975</v>
      </c>
      <c r="JO282" s="84">
        <f t="shared" si="1005"/>
        <v>0.24477002696989578</v>
      </c>
      <c r="JP282" s="84">
        <f t="shared" si="1006"/>
        <v>0.21416720767510639</v>
      </c>
      <c r="JQ282" s="84">
        <f t="shared" si="1007"/>
        <v>0.19252176395033538</v>
      </c>
      <c r="JR282" s="84">
        <f t="shared" si="1008"/>
        <v>0.19866889703527069</v>
      </c>
      <c r="JS282" s="84">
        <f t="shared" si="1009"/>
        <v>0.18994532414968401</v>
      </c>
      <c r="JT282" s="140"/>
      <c r="JU282" s="140"/>
      <c r="JV282" s="140"/>
      <c r="JW282" s="84">
        <f t="shared" si="1010"/>
        <v>3.1792975970425137E-3</v>
      </c>
      <c r="JX282" s="84">
        <f t="shared" si="1011"/>
        <v>2.4783147459727386E-3</v>
      </c>
      <c r="JY282" s="84">
        <f t="shared" si="1012"/>
        <v>9.3774796220154365E-4</v>
      </c>
      <c r="JZ282" s="84">
        <f t="shared" si="1013"/>
        <v>9.2764378478664194E-4</v>
      </c>
      <c r="KA282" s="84">
        <f t="shared" si="1014"/>
        <v>8.897747090436701E-4</v>
      </c>
      <c r="KB282" s="84">
        <f t="shared" si="1015"/>
        <v>8.5209117375559186E-4</v>
      </c>
      <c r="KC282" s="145"/>
      <c r="KD282" s="84">
        <f t="shared" si="1016"/>
        <v>2.8835489833641407E-3</v>
      </c>
      <c r="KE282" s="84">
        <f t="shared" si="1017"/>
        <v>3.3530140680807638E-3</v>
      </c>
      <c r="KF282" s="84">
        <f t="shared" si="1018"/>
        <v>4.039529683329727E-3</v>
      </c>
      <c r="KG282" s="84">
        <f t="shared" si="1019"/>
        <v>4.7095761381475663E-3</v>
      </c>
      <c r="KH282" s="84">
        <f t="shared" si="1020"/>
        <v>5.0539203473680466E-3</v>
      </c>
      <c r="KI282" s="84">
        <f t="shared" si="1021"/>
        <v>5.8226230206632106E-3</v>
      </c>
      <c r="KJ282" s="145"/>
      <c r="KK282" s="84">
        <f t="shared" si="1022"/>
        <v>1.7523105360443623E-2</v>
      </c>
      <c r="KL282" s="84">
        <f t="shared" si="1023"/>
        <v>1.8660252204971209E-2</v>
      </c>
      <c r="KM282" s="84">
        <f t="shared" si="1024"/>
        <v>1.8610690326769097E-2</v>
      </c>
      <c r="KN282" s="84">
        <f t="shared" si="1025"/>
        <v>2.047952047952048E-2</v>
      </c>
      <c r="KO282" s="84">
        <f t="shared" si="1026"/>
        <v>2.0180090401110438E-2</v>
      </c>
      <c r="KP282" s="84">
        <f t="shared" si="1027"/>
        <v>2.0237165376695305E-2</v>
      </c>
      <c r="KQ282" s="105"/>
      <c r="KR282" s="123">
        <f t="shared" si="1028"/>
        <v>0.25463955637707947</v>
      </c>
      <c r="KS282" s="123">
        <f t="shared" si="1029"/>
        <v>0.22027844595087107</v>
      </c>
      <c r="KT282" s="123">
        <f t="shared" si="1030"/>
        <v>0.19057923970280602</v>
      </c>
      <c r="KU282" s="123">
        <f t="shared" si="1031"/>
        <v>0.1664050235478807</v>
      </c>
      <c r="KV282" s="123">
        <f t="shared" si="1032"/>
        <v>0.17254511157774852</v>
      </c>
      <c r="KW282" s="123">
        <f t="shared" si="1033"/>
        <v>0.16303344457856991</v>
      </c>
      <c r="KX282" s="105"/>
      <c r="KY282" s="123">
        <f t="shared" si="1034"/>
        <v>0.27822550831792975</v>
      </c>
      <c r="KZ282" s="123">
        <f t="shared" si="1035"/>
        <v>0.24477002696989578</v>
      </c>
      <c r="LA282" s="123">
        <f t="shared" si="1036"/>
        <v>0.21416720767510639</v>
      </c>
      <c r="LB282" s="123">
        <f t="shared" si="1037"/>
        <v>0.19252176395033538</v>
      </c>
      <c r="LC282" s="123">
        <f t="shared" si="1038"/>
        <v>0.19866889703527069</v>
      </c>
      <c r="LD282" s="123">
        <f t="shared" si="1039"/>
        <v>0.18994532414968401</v>
      </c>
      <c r="LE282" s="105"/>
      <c r="LF282" s="105"/>
      <c r="LG282" s="84">
        <f t="shared" si="1051"/>
        <v>0.13030303030303031</v>
      </c>
      <c r="LH282" s="84">
        <f t="shared" si="1052"/>
        <v>9.7701149425287362E-2</v>
      </c>
      <c r="LI282" s="84">
        <f t="shared" si="1053"/>
        <v>3.8011695906432746E-2</v>
      </c>
      <c r="LJ282" s="84">
        <f t="shared" si="1054"/>
        <v>3.3942558746736295E-2</v>
      </c>
      <c r="LK282" s="84">
        <f t="shared" si="846"/>
        <v>3.2467532467532464E-2</v>
      </c>
      <c r="LL282" s="84">
        <f t="shared" si="847"/>
        <v>3.007518796992481E-2</v>
      </c>
      <c r="LM282" s="105"/>
      <c r="LN282" s="84">
        <f t="shared" si="860"/>
        <v>0.11818181818181818</v>
      </c>
      <c r="LO282" s="84">
        <f t="shared" si="1047"/>
        <v>0.13505747126436782</v>
      </c>
      <c r="LP282" s="84">
        <f t="shared" si="1048"/>
        <v>0.16374269005847952</v>
      </c>
      <c r="LQ282" s="84">
        <f t="shared" si="861"/>
        <v>0.17232375979112272</v>
      </c>
      <c r="LR282" s="84">
        <f t="shared" si="850"/>
        <v>0.19220779220779222</v>
      </c>
      <c r="LS282" s="84">
        <f t="shared" si="851"/>
        <v>0.21303258145363407</v>
      </c>
      <c r="LT282" s="105"/>
      <c r="LU282" s="84">
        <f t="shared" si="862"/>
        <v>0.75151515151515147</v>
      </c>
      <c r="LV282" s="84">
        <f t="shared" si="1049"/>
        <v>0.76724137931034486</v>
      </c>
      <c r="LW282" s="84">
        <f t="shared" si="1050"/>
        <v>0.79824561403508776</v>
      </c>
      <c r="LX282" s="84">
        <f t="shared" si="863"/>
        <v>0.79373368146214096</v>
      </c>
      <c r="LY282" s="84">
        <f t="shared" si="854"/>
        <v>0.77532467532467531</v>
      </c>
      <c r="LZ282" s="84">
        <f t="shared" si="855"/>
        <v>0.75689223057644106</v>
      </c>
      <c r="MA282" s="105"/>
      <c r="MB282" s="105"/>
      <c r="MC282" s="105"/>
      <c r="MD282" s="123">
        <f t="shared" si="1055"/>
        <v>0.17149951228163529</v>
      </c>
      <c r="ME282" s="123">
        <f t="shared" si="864"/>
        <v>0.13503216716484404</v>
      </c>
      <c r="MF282" s="212">
        <f t="shared" si="842"/>
        <v>0.14091555502860836</v>
      </c>
      <c r="MG282" s="105"/>
      <c r="MH282" s="123">
        <f t="shared" si="866"/>
        <v>-0.48976399194887793</v>
      </c>
      <c r="MI282" s="123">
        <f t="shared" si="1040"/>
        <v>-0.11524894069480822</v>
      </c>
      <c r="MJ282" s="212">
        <f t="shared" si="1041"/>
        <v>-0.14453722854174306</v>
      </c>
      <c r="MK282" s="105"/>
      <c r="ML282" s="123">
        <f t="shared" si="1045"/>
        <v>-0.33738612547944158</v>
      </c>
      <c r="MM282" s="123">
        <f t="shared" si="1042"/>
        <v>-9.0263479085070611E-2</v>
      </c>
      <c r="MN282" s="212">
        <f t="shared" si="1043"/>
        <v>-0.11309800313672293</v>
      </c>
      <c r="MO282" s="105"/>
      <c r="MP282" s="105"/>
    </row>
    <row r="283" spans="2:354" ht="12" x14ac:dyDescent="0.25">
      <c r="B283" s="6" t="s">
        <v>643</v>
      </c>
      <c r="C283" s="6">
        <v>38014</v>
      </c>
      <c r="D283" s="86" t="s">
        <v>242</v>
      </c>
      <c r="E283" s="6">
        <v>1</v>
      </c>
      <c r="F283" s="3">
        <v>2081</v>
      </c>
      <c r="G283" s="7">
        <v>2015</v>
      </c>
      <c r="H283" s="139">
        <v>1973</v>
      </c>
      <c r="I283" s="7">
        <v>1919</v>
      </c>
      <c r="J283" s="177">
        <f t="shared" si="867"/>
        <v>1886</v>
      </c>
      <c r="K283" s="7">
        <v>1853</v>
      </c>
      <c r="L283" s="162"/>
      <c r="M283" s="3">
        <v>2073</v>
      </c>
      <c r="N283" s="7">
        <v>2039</v>
      </c>
      <c r="O283" s="139">
        <v>1946</v>
      </c>
      <c r="P283" s="7">
        <v>1878</v>
      </c>
      <c r="Q283" s="177">
        <f t="shared" si="868"/>
        <v>1813.5</v>
      </c>
      <c r="R283" s="7">
        <v>1749</v>
      </c>
      <c r="S283" s="105"/>
      <c r="T283" s="3">
        <v>10911</v>
      </c>
      <c r="U283" s="7">
        <v>10653</v>
      </c>
      <c r="V283" s="139">
        <v>10442</v>
      </c>
      <c r="W283" s="7">
        <v>10259</v>
      </c>
      <c r="X283" s="177">
        <f t="shared" si="869"/>
        <v>10078.5</v>
      </c>
      <c r="Y283" s="7">
        <v>9898</v>
      </c>
      <c r="Z283" s="105"/>
      <c r="AA283" s="3">
        <v>7221</v>
      </c>
      <c r="AB283" s="105">
        <v>7521</v>
      </c>
      <c r="AC283" s="139">
        <v>7819</v>
      </c>
      <c r="AD283" s="7">
        <v>8018</v>
      </c>
      <c r="AE283" s="177">
        <f t="shared" si="870"/>
        <v>8237.5</v>
      </c>
      <c r="AF283" s="7">
        <v>8457</v>
      </c>
      <c r="AG283" s="105"/>
      <c r="AH283" s="3">
        <f t="shared" si="871"/>
        <v>12984</v>
      </c>
      <c r="AI283" s="3">
        <f t="shared" si="872"/>
        <v>12692</v>
      </c>
      <c r="AJ283" s="3">
        <f t="shared" si="873"/>
        <v>12388</v>
      </c>
      <c r="AK283" s="3">
        <f t="shared" si="874"/>
        <v>12137</v>
      </c>
      <c r="AL283" s="178">
        <f t="shared" si="875"/>
        <v>11892</v>
      </c>
      <c r="AM283" s="3">
        <f t="shared" si="876"/>
        <v>11647</v>
      </c>
      <c r="AN283" s="105"/>
      <c r="AO283" s="3">
        <f t="shared" si="877"/>
        <v>22286</v>
      </c>
      <c r="AP283" s="3">
        <f t="shared" si="878"/>
        <v>22228</v>
      </c>
      <c r="AQ283" s="3">
        <f t="shared" si="879"/>
        <v>22180</v>
      </c>
      <c r="AR283" s="3">
        <f t="shared" si="880"/>
        <v>22074</v>
      </c>
      <c r="AS283" s="178">
        <f t="shared" si="881"/>
        <v>22015.5</v>
      </c>
      <c r="AT283" s="3">
        <f t="shared" si="882"/>
        <v>21957</v>
      </c>
      <c r="AU283" s="105"/>
      <c r="AV283" s="105"/>
      <c r="AW283" s="5">
        <v>6</v>
      </c>
      <c r="AX283" s="5">
        <v>3</v>
      </c>
      <c r="AY283" s="5">
        <v>2</v>
      </c>
      <c r="AZ283" s="5">
        <v>9</v>
      </c>
      <c r="BA283" s="5">
        <v>16</v>
      </c>
      <c r="BB283" s="5">
        <v>10</v>
      </c>
      <c r="BC283" s="4"/>
      <c r="BD283" s="5">
        <v>2</v>
      </c>
      <c r="BE283" s="5">
        <v>4</v>
      </c>
      <c r="BF283" s="5">
        <v>16</v>
      </c>
      <c r="BG283" s="5">
        <v>33</v>
      </c>
      <c r="BH283" s="5">
        <v>33</v>
      </c>
      <c r="BI283" s="5">
        <v>28</v>
      </c>
      <c r="BJ283" s="4"/>
      <c r="BK283" s="5"/>
      <c r="BL283" s="5"/>
      <c r="BM283" s="5"/>
      <c r="BN283" s="5"/>
      <c r="BO283" s="5"/>
      <c r="BP283" s="5"/>
      <c r="BQ283" s="4"/>
      <c r="BR283" s="5">
        <f t="shared" si="883"/>
        <v>8</v>
      </c>
      <c r="BS283" s="5">
        <f t="shared" si="884"/>
        <v>7</v>
      </c>
      <c r="BT283" s="5">
        <f t="shared" si="885"/>
        <v>18</v>
      </c>
      <c r="BU283" s="5">
        <f t="shared" si="886"/>
        <v>42</v>
      </c>
      <c r="BV283" s="5">
        <f t="shared" si="887"/>
        <v>49</v>
      </c>
      <c r="BW283" s="5">
        <f t="shared" si="888"/>
        <v>38</v>
      </c>
      <c r="BX283" s="4"/>
      <c r="BY283" s="4"/>
      <c r="BZ283" s="5">
        <v>2</v>
      </c>
      <c r="CA283" s="5">
        <v>0</v>
      </c>
      <c r="CB283" s="5">
        <v>1</v>
      </c>
      <c r="CC283" s="5">
        <v>1</v>
      </c>
      <c r="CD283" s="183">
        <f t="shared" si="1044"/>
        <v>1.5</v>
      </c>
      <c r="CE283" s="5">
        <v>2</v>
      </c>
      <c r="CF283" s="4"/>
      <c r="CG283" s="5"/>
      <c r="CH283" s="5"/>
      <c r="CI283" s="5"/>
      <c r="CJ283" s="5"/>
      <c r="CK283" s="183">
        <f t="shared" si="889"/>
        <v>0</v>
      </c>
      <c r="CL283" s="5"/>
      <c r="CM283" s="4"/>
      <c r="CN283" s="5"/>
      <c r="CO283" s="5"/>
      <c r="CP283" s="5"/>
      <c r="CQ283" s="5"/>
      <c r="CR283" s="5"/>
      <c r="CS283" s="5"/>
      <c r="CT283" s="4"/>
      <c r="CU283" s="5">
        <f t="shared" si="890"/>
        <v>2</v>
      </c>
      <c r="CV283" s="5">
        <f t="shared" si="891"/>
        <v>0</v>
      </c>
      <c r="CW283" s="5">
        <f t="shared" si="892"/>
        <v>1</v>
      </c>
      <c r="CX283" s="5">
        <f t="shared" si="893"/>
        <v>1</v>
      </c>
      <c r="CY283" s="183">
        <f t="shared" si="894"/>
        <v>1.5</v>
      </c>
      <c r="CZ283" s="5">
        <f t="shared" si="895"/>
        <v>2</v>
      </c>
      <c r="DA283" s="4"/>
      <c r="DB283" s="4"/>
      <c r="DC283" s="5">
        <f t="shared" si="896"/>
        <v>2</v>
      </c>
      <c r="DD283" s="5">
        <f t="shared" si="897"/>
        <v>5</v>
      </c>
      <c r="DE283" s="5">
        <f t="shared" si="898"/>
        <v>5</v>
      </c>
      <c r="DF283" s="5">
        <f t="shared" si="899"/>
        <v>7</v>
      </c>
      <c r="DG283" s="5">
        <f t="shared" si="900"/>
        <v>12.5</v>
      </c>
      <c r="DH283" s="5">
        <f t="shared" si="901"/>
        <v>10</v>
      </c>
      <c r="DI283" s="4"/>
      <c r="DJ283" s="5">
        <f t="shared" si="902"/>
        <v>19</v>
      </c>
      <c r="DK283" s="5">
        <f t="shared" si="903"/>
        <v>24</v>
      </c>
      <c r="DL283" s="5">
        <f t="shared" si="904"/>
        <v>21</v>
      </c>
      <c r="DM283" s="5">
        <f t="shared" si="905"/>
        <v>34</v>
      </c>
      <c r="DN283" s="5">
        <f t="shared" si="906"/>
        <v>33</v>
      </c>
      <c r="DO283" s="5">
        <f t="shared" si="907"/>
        <v>25</v>
      </c>
      <c r="DP283" s="4"/>
      <c r="DQ283" s="5">
        <f t="shared" si="908"/>
        <v>1</v>
      </c>
      <c r="DR283" s="5">
        <f t="shared" si="909"/>
        <v>0</v>
      </c>
      <c r="DS283" s="5">
        <f t="shared" si="910"/>
        <v>0</v>
      </c>
      <c r="DT283" s="5">
        <f t="shared" si="911"/>
        <v>0</v>
      </c>
      <c r="DU283" s="5">
        <f t="shared" si="912"/>
        <v>1</v>
      </c>
      <c r="DV283" s="5">
        <f t="shared" si="913"/>
        <v>1</v>
      </c>
      <c r="DW283" s="4"/>
      <c r="DX283" s="5">
        <f t="shared" si="914"/>
        <v>22</v>
      </c>
      <c r="DY283" s="5">
        <f t="shared" si="915"/>
        <v>29</v>
      </c>
      <c r="DZ283" s="5">
        <f t="shared" si="916"/>
        <v>26</v>
      </c>
      <c r="EA283" s="5">
        <f t="shared" si="917"/>
        <v>41</v>
      </c>
      <c r="EB283" s="5">
        <f t="shared" si="918"/>
        <v>46.5</v>
      </c>
      <c r="EC283" s="5">
        <f t="shared" si="919"/>
        <v>36</v>
      </c>
      <c r="ED283" s="4"/>
      <c r="EE283" s="4"/>
      <c r="EF283" s="5">
        <v>10</v>
      </c>
      <c r="EG283" s="5">
        <v>8</v>
      </c>
      <c r="EH283" s="5">
        <v>8</v>
      </c>
      <c r="EI283" s="5">
        <v>17</v>
      </c>
      <c r="EJ283" s="5">
        <v>30</v>
      </c>
      <c r="EK283" s="5">
        <v>22</v>
      </c>
      <c r="EL283" s="4"/>
      <c r="EM283" s="5">
        <v>21</v>
      </c>
      <c r="EN283" s="5">
        <v>28</v>
      </c>
      <c r="EO283" s="5">
        <v>37</v>
      </c>
      <c r="EP283" s="5">
        <v>67</v>
      </c>
      <c r="EQ283" s="5">
        <v>66</v>
      </c>
      <c r="ER283" s="5">
        <v>53</v>
      </c>
      <c r="ES283" s="4"/>
      <c r="ET283" s="5">
        <v>1</v>
      </c>
      <c r="EU283" s="5"/>
      <c r="EV283" s="5"/>
      <c r="EW283" s="5"/>
      <c r="EX283" s="5">
        <v>1</v>
      </c>
      <c r="EY283" s="5">
        <v>1</v>
      </c>
      <c r="EZ283" s="4"/>
      <c r="FA283" s="5">
        <f t="shared" si="920"/>
        <v>31</v>
      </c>
      <c r="FB283" s="5">
        <f t="shared" si="921"/>
        <v>36</v>
      </c>
      <c r="FC283" s="5">
        <f t="shared" si="922"/>
        <v>45</v>
      </c>
      <c r="FD283" s="5">
        <f t="shared" si="923"/>
        <v>84</v>
      </c>
      <c r="FE283" s="5">
        <f t="shared" si="924"/>
        <v>96</v>
      </c>
      <c r="FF283" s="5">
        <f t="shared" si="925"/>
        <v>75</v>
      </c>
      <c r="FG283" s="4"/>
      <c r="FH283" s="5">
        <f t="shared" si="926"/>
        <v>32</v>
      </c>
      <c r="FI283" s="5">
        <f t="shared" si="927"/>
        <v>36</v>
      </c>
      <c r="FJ283" s="5">
        <f t="shared" si="928"/>
        <v>45</v>
      </c>
      <c r="FK283" s="5">
        <f t="shared" si="929"/>
        <v>84</v>
      </c>
      <c r="FL283" s="5">
        <f t="shared" si="930"/>
        <v>97</v>
      </c>
      <c r="FM283" s="5">
        <f t="shared" si="931"/>
        <v>76</v>
      </c>
      <c r="FN283" s="4"/>
      <c r="FO283" s="4"/>
      <c r="FP283" s="4">
        <v>102</v>
      </c>
      <c r="FQ283" s="4">
        <v>98</v>
      </c>
      <c r="FR283" s="4">
        <v>85.5</v>
      </c>
      <c r="FS283" s="4">
        <v>65.009999999999991</v>
      </c>
      <c r="FT283" s="4">
        <v>62</v>
      </c>
      <c r="FU283" s="4">
        <v>46</v>
      </c>
      <c r="FV283" s="4"/>
      <c r="FW283" s="4">
        <f t="shared" si="932"/>
        <v>832</v>
      </c>
      <c r="FX283" s="4">
        <f t="shared" si="933"/>
        <v>790</v>
      </c>
      <c r="FY283" s="4">
        <f t="shared" si="934"/>
        <v>862.5</v>
      </c>
      <c r="FZ283" s="4">
        <f t="shared" si="935"/>
        <v>802.99</v>
      </c>
      <c r="GA283" s="4">
        <f t="shared" si="936"/>
        <v>752</v>
      </c>
      <c r="GB283" s="4">
        <f t="shared" si="937"/>
        <v>654</v>
      </c>
      <c r="GC283" s="4"/>
      <c r="GD283" s="4">
        <v>934</v>
      </c>
      <c r="GE283" s="4">
        <v>888</v>
      </c>
      <c r="GF283" s="4">
        <v>948</v>
      </c>
      <c r="GG283" s="4">
        <v>868</v>
      </c>
      <c r="GH283" s="4">
        <v>814</v>
      </c>
      <c r="GI283" s="4">
        <v>700</v>
      </c>
      <c r="GJ283" s="4"/>
      <c r="GK283" s="6"/>
      <c r="GL283" s="4">
        <f t="shared" si="938"/>
        <v>112</v>
      </c>
      <c r="GM283" s="4">
        <f t="shared" si="939"/>
        <v>106</v>
      </c>
      <c r="GN283" s="4">
        <f t="shared" si="940"/>
        <v>93.5</v>
      </c>
      <c r="GO283" s="4">
        <f t="shared" si="941"/>
        <v>82.009999999999991</v>
      </c>
      <c r="GP283" s="4">
        <f t="shared" si="942"/>
        <v>92</v>
      </c>
      <c r="GQ283" s="4">
        <f t="shared" si="943"/>
        <v>68</v>
      </c>
      <c r="GR283" s="4"/>
      <c r="GS283" s="4">
        <f t="shared" si="944"/>
        <v>853</v>
      </c>
      <c r="GT283" s="4">
        <f t="shared" si="945"/>
        <v>818</v>
      </c>
      <c r="GU283" s="4">
        <f t="shared" si="946"/>
        <v>899.5</v>
      </c>
      <c r="GV283" s="4">
        <f t="shared" si="947"/>
        <v>869.99</v>
      </c>
      <c r="GW283" s="4">
        <f t="shared" si="948"/>
        <v>818</v>
      </c>
      <c r="GX283" s="4">
        <f t="shared" si="949"/>
        <v>707</v>
      </c>
      <c r="GY283" s="4"/>
      <c r="GZ283" s="4">
        <f t="shared" si="950"/>
        <v>965</v>
      </c>
      <c r="HA283" s="4">
        <f t="shared" si="951"/>
        <v>924</v>
      </c>
      <c r="HB283" s="4">
        <f t="shared" si="952"/>
        <v>993</v>
      </c>
      <c r="HC283" s="4">
        <f t="shared" si="953"/>
        <v>952</v>
      </c>
      <c r="HD283" s="4">
        <f t="shared" si="954"/>
        <v>815</v>
      </c>
      <c r="HE283" s="4">
        <f t="shared" si="955"/>
        <v>701</v>
      </c>
      <c r="HF283" s="4"/>
      <c r="HG283" s="6"/>
      <c r="HH283" s="84">
        <f t="shared" si="956"/>
        <v>4.8239266763145201E-3</v>
      </c>
      <c r="HI283" s="84">
        <f t="shared" si="957"/>
        <v>3.9234919077979404E-3</v>
      </c>
      <c r="HJ283" s="84">
        <f t="shared" si="958"/>
        <v>4.1109969167523125E-3</v>
      </c>
      <c r="HK283" s="84">
        <f t="shared" si="959"/>
        <v>9.0521831735889246E-3</v>
      </c>
      <c r="HL283" s="84">
        <f t="shared" si="960"/>
        <v>1.6542597187758478E-2</v>
      </c>
      <c r="HM283" s="84">
        <f t="shared" si="961"/>
        <v>1.2578616352201259E-2</v>
      </c>
      <c r="HN283" s="145"/>
      <c r="HO283" s="84">
        <f t="shared" si="962"/>
        <v>4.9204052098408106E-2</v>
      </c>
      <c r="HP283" s="84">
        <f t="shared" si="963"/>
        <v>4.8062775870524765E-2</v>
      </c>
      <c r="HQ283" s="84">
        <f t="shared" si="964"/>
        <v>4.3936279547790343E-2</v>
      </c>
      <c r="HR283" s="84">
        <f t="shared" si="965"/>
        <v>3.4616613418530347E-2</v>
      </c>
      <c r="HS283" s="84">
        <f t="shared" si="966"/>
        <v>3.4188034188034191E-2</v>
      </c>
      <c r="HT283" s="84">
        <f t="shared" si="967"/>
        <v>2.6300743281875358E-2</v>
      </c>
      <c r="HU283" s="145"/>
      <c r="HV283" s="84">
        <f t="shared" si="968"/>
        <v>5.4027978774722624E-2</v>
      </c>
      <c r="HW283" s="84">
        <f t="shared" si="969"/>
        <v>5.1986267778322708E-2</v>
      </c>
      <c r="HX283" s="84">
        <f t="shared" si="970"/>
        <v>4.8047276464542654E-2</v>
      </c>
      <c r="HY283" s="84">
        <f t="shared" si="971"/>
        <v>4.3668796592119273E-2</v>
      </c>
      <c r="HZ283" s="84">
        <f t="shared" si="972"/>
        <v>5.0730631375792673E-2</v>
      </c>
      <c r="IA283" s="84">
        <f t="shared" si="973"/>
        <v>3.8879359634076613E-2</v>
      </c>
      <c r="IB283" s="145"/>
      <c r="IC283" s="145"/>
      <c r="ID283" s="84">
        <f t="shared" si="974"/>
        <v>1.9246631839428101E-3</v>
      </c>
      <c r="IE283" s="84">
        <f t="shared" si="975"/>
        <v>2.6283675959823524E-3</v>
      </c>
      <c r="IF283" s="84">
        <f t="shared" si="976"/>
        <v>3.5433824937751387E-3</v>
      </c>
      <c r="IG283" s="84">
        <f t="shared" si="977"/>
        <v>6.5308509601325667E-3</v>
      </c>
      <c r="IH283" s="84">
        <f t="shared" si="978"/>
        <v>6.5485935407054623E-3</v>
      </c>
      <c r="II283" s="84">
        <f t="shared" si="979"/>
        <v>5.3546170943624977E-3</v>
      </c>
      <c r="IJ283" s="145"/>
      <c r="IK283" s="84">
        <f t="shared" si="980"/>
        <v>7.6253322335258E-2</v>
      </c>
      <c r="IL283" s="84">
        <f t="shared" si="981"/>
        <v>7.4157514315216375E-2</v>
      </c>
      <c r="IM283" s="84">
        <f t="shared" si="982"/>
        <v>8.2599118942731281E-2</v>
      </c>
      <c r="IN283" s="84">
        <f t="shared" si="983"/>
        <v>7.8271761380251492E-2</v>
      </c>
      <c r="IO283" s="84">
        <f t="shared" si="984"/>
        <v>7.4614277918341021E-2</v>
      </c>
      <c r="IP283" s="84">
        <f t="shared" si="985"/>
        <v>6.6073954334208929E-2</v>
      </c>
      <c r="IQ283" s="145"/>
      <c r="IR283" s="84">
        <f t="shared" si="986"/>
        <v>7.8177985519200813E-2</v>
      </c>
      <c r="IS283" s="84">
        <f t="shared" si="987"/>
        <v>7.6785881911198728E-2</v>
      </c>
      <c r="IT283" s="84">
        <f t="shared" si="988"/>
        <v>8.6142501436506425E-2</v>
      </c>
      <c r="IU283" s="84">
        <f t="shared" si="989"/>
        <v>8.4802612340384054E-2</v>
      </c>
      <c r="IV283" s="84">
        <f t="shared" si="990"/>
        <v>8.1162871459046479E-2</v>
      </c>
      <c r="IW283" s="84">
        <f t="shared" si="991"/>
        <v>7.1428571428571425E-2</v>
      </c>
      <c r="IX283" s="140"/>
      <c r="IY283" s="140"/>
      <c r="IZ283" s="84">
        <f t="shared" si="992"/>
        <v>2.3875539125077019E-3</v>
      </c>
      <c r="JA283" s="84">
        <f t="shared" si="993"/>
        <v>2.8364323983611725E-3</v>
      </c>
      <c r="JB283" s="84">
        <f t="shared" si="994"/>
        <v>3.6325476267355505E-3</v>
      </c>
      <c r="JC283" s="84">
        <f t="shared" si="995"/>
        <v>6.9209854164950148E-3</v>
      </c>
      <c r="JD283" s="84">
        <f t="shared" si="996"/>
        <v>8.0726538849646822E-3</v>
      </c>
      <c r="JE283" s="84">
        <f t="shared" si="997"/>
        <v>6.4394264617498066E-3</v>
      </c>
      <c r="JF283" s="145"/>
      <c r="JG283" s="84">
        <f t="shared" si="998"/>
        <v>7.1934688847812692E-2</v>
      </c>
      <c r="JH283" s="84">
        <f t="shared" si="999"/>
        <v>6.9965332492908913E-2</v>
      </c>
      <c r="JI283" s="84">
        <f t="shared" si="1000"/>
        <v>7.6525670003228935E-2</v>
      </c>
      <c r="JJ283" s="84">
        <f t="shared" si="1001"/>
        <v>7.1516849303781826E-2</v>
      </c>
      <c r="JK283" s="84">
        <f t="shared" si="1002"/>
        <v>6.8449377732929695E-2</v>
      </c>
      <c r="JL283" s="84">
        <f t="shared" si="1003"/>
        <v>6.01013136429982E-2</v>
      </c>
      <c r="JM283" s="145"/>
      <c r="JN283" s="84">
        <f t="shared" si="1004"/>
        <v>7.4322242760320401E-2</v>
      </c>
      <c r="JO283" s="84">
        <f t="shared" si="1005"/>
        <v>7.280176489127009E-2</v>
      </c>
      <c r="JP283" s="84">
        <f t="shared" si="1006"/>
        <v>8.0158217629964487E-2</v>
      </c>
      <c r="JQ283" s="84">
        <f t="shared" si="1007"/>
        <v>7.8437834720276836E-2</v>
      </c>
      <c r="JR283" s="84">
        <f t="shared" si="1008"/>
        <v>7.6522031617894379E-2</v>
      </c>
      <c r="JS283" s="84">
        <f t="shared" si="1009"/>
        <v>6.6540740104748003E-2</v>
      </c>
      <c r="JT283" s="140"/>
      <c r="JU283" s="140"/>
      <c r="JV283" s="140"/>
      <c r="JW283" s="84">
        <f t="shared" si="1010"/>
        <v>1.5403573629081948E-4</v>
      </c>
      <c r="JX283" s="84">
        <f t="shared" si="1011"/>
        <v>0</v>
      </c>
      <c r="JY283" s="84">
        <f t="shared" si="1012"/>
        <v>8.0723280594123341E-5</v>
      </c>
      <c r="JZ283" s="84">
        <f t="shared" si="1013"/>
        <v>8.2392683529702558E-5</v>
      </c>
      <c r="KA283" s="84">
        <f t="shared" si="1014"/>
        <v>1.2613521695257316E-4</v>
      </c>
      <c r="KB283" s="84">
        <f t="shared" si="1015"/>
        <v>1.7171803897999483E-4</v>
      </c>
      <c r="KC283" s="145"/>
      <c r="KD283" s="84">
        <f t="shared" si="1016"/>
        <v>6.1614294516327791E-4</v>
      </c>
      <c r="KE283" s="84">
        <f t="shared" si="1017"/>
        <v>5.515285219035613E-4</v>
      </c>
      <c r="KF283" s="84">
        <f t="shared" si="1018"/>
        <v>1.4530190506942201E-3</v>
      </c>
      <c r="KG283" s="84">
        <f t="shared" si="1019"/>
        <v>3.4604927082475074E-3</v>
      </c>
      <c r="KH283" s="84">
        <f t="shared" si="1020"/>
        <v>4.12041708711739E-3</v>
      </c>
      <c r="KI283" s="84">
        <f t="shared" si="1021"/>
        <v>3.2626427406199023E-3</v>
      </c>
      <c r="KJ283" s="145"/>
      <c r="KK283" s="84">
        <f t="shared" si="1022"/>
        <v>1.6173752310536045E-3</v>
      </c>
      <c r="KL283" s="84">
        <f t="shared" si="1023"/>
        <v>2.2849038764576109E-3</v>
      </c>
      <c r="KM283" s="84">
        <f t="shared" si="1024"/>
        <v>2.0988052954472071E-3</v>
      </c>
      <c r="KN283" s="84">
        <f t="shared" si="1025"/>
        <v>3.3781000247178053E-3</v>
      </c>
      <c r="KO283" s="84">
        <f t="shared" si="1026"/>
        <v>3.8261015808947192E-3</v>
      </c>
      <c r="KP283" s="84">
        <f t="shared" si="1027"/>
        <v>3.0050656821499098E-3</v>
      </c>
      <c r="KQ283" s="105"/>
      <c r="KR283" s="123">
        <f t="shared" si="1028"/>
        <v>7.1934688847812692E-2</v>
      </c>
      <c r="KS283" s="123">
        <f t="shared" si="1029"/>
        <v>6.9965332492908913E-2</v>
      </c>
      <c r="KT283" s="123">
        <f t="shared" si="1030"/>
        <v>7.6525670003228935E-2</v>
      </c>
      <c r="KU283" s="123">
        <f t="shared" si="1031"/>
        <v>7.1516849303781826E-2</v>
      </c>
      <c r="KV283" s="123">
        <f t="shared" si="1032"/>
        <v>6.8449377732929695E-2</v>
      </c>
      <c r="KW283" s="123">
        <f t="shared" si="1033"/>
        <v>6.01013136429982E-2</v>
      </c>
      <c r="KX283" s="105"/>
      <c r="KY283" s="123">
        <f t="shared" si="1034"/>
        <v>7.4322242760320401E-2</v>
      </c>
      <c r="KZ283" s="123">
        <f t="shared" si="1035"/>
        <v>7.280176489127009E-2</v>
      </c>
      <c r="LA283" s="123">
        <f t="shared" si="1036"/>
        <v>8.0158217629964487E-2</v>
      </c>
      <c r="LB283" s="123">
        <f t="shared" si="1037"/>
        <v>7.8437834720276836E-2</v>
      </c>
      <c r="LC283" s="123">
        <f t="shared" si="1038"/>
        <v>7.6522031617894379E-2</v>
      </c>
      <c r="LD283" s="123">
        <f t="shared" si="1039"/>
        <v>6.6540740104748003E-2</v>
      </c>
      <c r="LE283" s="105"/>
      <c r="LF283" s="105"/>
      <c r="LG283" s="84">
        <f t="shared" si="1051"/>
        <v>6.25E-2</v>
      </c>
      <c r="LH283" s="84">
        <f t="shared" si="1052"/>
        <v>0</v>
      </c>
      <c r="LI283" s="84">
        <f t="shared" si="1053"/>
        <v>2.2222222222222223E-2</v>
      </c>
      <c r="LJ283" s="84">
        <f t="shared" si="1054"/>
        <v>1.1904761904761904E-2</v>
      </c>
      <c r="LK283" s="84">
        <f t="shared" si="846"/>
        <v>1.5463917525773196E-2</v>
      </c>
      <c r="LL283" s="84">
        <f t="shared" si="847"/>
        <v>2.6315789473684209E-2</v>
      </c>
      <c r="LM283" s="105"/>
      <c r="LN283" s="84">
        <f t="shared" si="860"/>
        <v>0.25</v>
      </c>
      <c r="LO283" s="84">
        <f t="shared" si="1047"/>
        <v>0.19444444444444445</v>
      </c>
      <c r="LP283" s="84">
        <f t="shared" si="1048"/>
        <v>0.4</v>
      </c>
      <c r="LQ283" s="84">
        <f t="shared" si="861"/>
        <v>0.5</v>
      </c>
      <c r="LR283" s="84">
        <f t="shared" si="850"/>
        <v>0.50515463917525771</v>
      </c>
      <c r="LS283" s="84">
        <f t="shared" si="851"/>
        <v>0.5</v>
      </c>
      <c r="LT283" s="105"/>
      <c r="LU283" s="84">
        <f t="shared" si="862"/>
        <v>0.6875</v>
      </c>
      <c r="LV283" s="84">
        <f t="shared" si="1049"/>
        <v>0.80555555555555558</v>
      </c>
      <c r="LW283" s="84">
        <f t="shared" si="1050"/>
        <v>0.57777777777777772</v>
      </c>
      <c r="LX283" s="84">
        <f t="shared" si="863"/>
        <v>0.48809523809523808</v>
      </c>
      <c r="LY283" s="84">
        <f t="shared" si="854"/>
        <v>0.47938144329896909</v>
      </c>
      <c r="LZ283" s="84">
        <f t="shared" si="855"/>
        <v>0.47368421052631576</v>
      </c>
      <c r="MA283" s="105"/>
      <c r="MB283" s="105"/>
      <c r="MC283" s="105"/>
      <c r="MD283" s="123">
        <f t="shared" si="1055"/>
        <v>2.0597484276729561</v>
      </c>
      <c r="ME283" s="123">
        <f t="shared" si="864"/>
        <v>0.51115977565765414</v>
      </c>
      <c r="MF283" s="212">
        <f t="shared" si="842"/>
        <v>0.77270255573681346</v>
      </c>
      <c r="MG283" s="105"/>
      <c r="MH283" s="123">
        <f t="shared" si="866"/>
        <v>-0.40138893068386616</v>
      </c>
      <c r="MI283" s="123">
        <f t="shared" si="1040"/>
        <v>-0.20006465952717728</v>
      </c>
      <c r="MJ283" s="212">
        <f t="shared" si="1041"/>
        <v>-0.21462544999001934</v>
      </c>
      <c r="MK283" s="105"/>
      <c r="ML283" s="123">
        <f t="shared" si="1045"/>
        <v>-0.19081033317740018</v>
      </c>
      <c r="MM283" s="123">
        <f t="shared" si="1042"/>
        <v>-0.17080917970300974</v>
      </c>
      <c r="MN283" s="212">
        <f t="shared" si="1043"/>
        <v>-0.16988248900541975</v>
      </c>
      <c r="MO283" s="105"/>
      <c r="MP283" s="105"/>
    </row>
    <row r="284" spans="2:354" ht="12" x14ac:dyDescent="0.25">
      <c r="B284" s="6" t="s">
        <v>644</v>
      </c>
      <c r="C284" s="6">
        <v>54010</v>
      </c>
      <c r="D284" s="86" t="s">
        <v>345</v>
      </c>
      <c r="E284" s="6">
        <v>3</v>
      </c>
      <c r="F284" s="3">
        <v>3142</v>
      </c>
      <c r="G284" s="7">
        <v>3134</v>
      </c>
      <c r="H284" s="139">
        <v>3135</v>
      </c>
      <c r="I284" s="7">
        <v>3117</v>
      </c>
      <c r="J284" s="177">
        <f t="shared" si="867"/>
        <v>3095</v>
      </c>
      <c r="K284" s="7">
        <v>3073</v>
      </c>
      <c r="L284" s="162"/>
      <c r="M284" s="3">
        <v>2161</v>
      </c>
      <c r="N284" s="7">
        <v>2171</v>
      </c>
      <c r="O284" s="139">
        <v>2161</v>
      </c>
      <c r="P284" s="7">
        <v>2158</v>
      </c>
      <c r="Q284" s="177">
        <f t="shared" si="868"/>
        <v>2127</v>
      </c>
      <c r="R284" s="7">
        <v>2096</v>
      </c>
      <c r="S284" s="105"/>
      <c r="T284" s="3">
        <v>9128</v>
      </c>
      <c r="U284" s="7">
        <v>9133</v>
      </c>
      <c r="V284" s="139">
        <v>9154</v>
      </c>
      <c r="W284" s="7">
        <v>9129</v>
      </c>
      <c r="X284" s="177">
        <f t="shared" si="869"/>
        <v>9129.5</v>
      </c>
      <c r="Y284" s="7">
        <v>9130</v>
      </c>
      <c r="Z284" s="105"/>
      <c r="AA284" s="3">
        <v>3574</v>
      </c>
      <c r="AB284" s="105">
        <v>3601</v>
      </c>
      <c r="AC284" s="139">
        <v>3682</v>
      </c>
      <c r="AD284" s="7">
        <v>3697</v>
      </c>
      <c r="AE284" s="177">
        <f t="shared" si="870"/>
        <v>3730.5</v>
      </c>
      <c r="AF284" s="7">
        <v>3764</v>
      </c>
      <c r="AG284" s="105"/>
      <c r="AH284" s="3">
        <f t="shared" si="871"/>
        <v>11289</v>
      </c>
      <c r="AI284" s="3">
        <f t="shared" si="872"/>
        <v>11304</v>
      </c>
      <c r="AJ284" s="3">
        <f t="shared" si="873"/>
        <v>11315</v>
      </c>
      <c r="AK284" s="3">
        <f t="shared" si="874"/>
        <v>11287</v>
      </c>
      <c r="AL284" s="178">
        <f t="shared" si="875"/>
        <v>11256.5</v>
      </c>
      <c r="AM284" s="3">
        <f t="shared" si="876"/>
        <v>11226</v>
      </c>
      <c r="AN284" s="105"/>
      <c r="AO284" s="3">
        <f t="shared" si="877"/>
        <v>18005</v>
      </c>
      <c r="AP284" s="3">
        <f t="shared" si="878"/>
        <v>18039</v>
      </c>
      <c r="AQ284" s="3">
        <f t="shared" si="879"/>
        <v>18132</v>
      </c>
      <c r="AR284" s="3">
        <f t="shared" si="880"/>
        <v>18101</v>
      </c>
      <c r="AS284" s="178">
        <f t="shared" si="881"/>
        <v>18082</v>
      </c>
      <c r="AT284" s="3">
        <f t="shared" si="882"/>
        <v>18063</v>
      </c>
      <c r="AU284" s="105"/>
      <c r="AV284" s="105"/>
      <c r="AW284" s="5">
        <v>0</v>
      </c>
      <c r="AX284" s="5">
        <v>0</v>
      </c>
      <c r="AY284" s="5">
        <v>0</v>
      </c>
      <c r="AZ284" s="5">
        <v>1</v>
      </c>
      <c r="BA284" s="5">
        <v>1</v>
      </c>
      <c r="BB284" s="5">
        <v>1</v>
      </c>
      <c r="BC284" s="4"/>
      <c r="BD284" s="5">
        <v>0</v>
      </c>
      <c r="BE284" s="5">
        <v>0</v>
      </c>
      <c r="BF284" s="5">
        <v>0</v>
      </c>
      <c r="BG284" s="5">
        <v>1</v>
      </c>
      <c r="BH284" s="5">
        <v>1</v>
      </c>
      <c r="BI284" s="5">
        <v>4</v>
      </c>
      <c r="BJ284" s="4"/>
      <c r="BK284" s="5"/>
      <c r="BL284" s="5"/>
      <c r="BM284" s="5"/>
      <c r="BN284" s="5"/>
      <c r="BO284" s="5"/>
      <c r="BP284" s="5"/>
      <c r="BQ284" s="4"/>
      <c r="BR284" s="5">
        <f t="shared" si="883"/>
        <v>0</v>
      </c>
      <c r="BS284" s="5">
        <f t="shared" si="884"/>
        <v>0</v>
      </c>
      <c r="BT284" s="5">
        <f t="shared" si="885"/>
        <v>0</v>
      </c>
      <c r="BU284" s="5">
        <f t="shared" si="886"/>
        <v>2</v>
      </c>
      <c r="BV284" s="5">
        <f t="shared" si="887"/>
        <v>2</v>
      </c>
      <c r="BW284" s="5">
        <f t="shared" si="888"/>
        <v>5</v>
      </c>
      <c r="BX284" s="4"/>
      <c r="BY284" s="4"/>
      <c r="BZ284" s="5">
        <v>7</v>
      </c>
      <c r="CA284" s="5">
        <v>8</v>
      </c>
      <c r="CB284" s="5">
        <v>5</v>
      </c>
      <c r="CC284" s="5">
        <v>7</v>
      </c>
      <c r="CD284" s="183">
        <f t="shared" si="1044"/>
        <v>8.5</v>
      </c>
      <c r="CE284" s="5">
        <v>10</v>
      </c>
      <c r="CF284" s="4"/>
      <c r="CG284" s="5"/>
      <c r="CH284" s="5"/>
      <c r="CI284" s="5">
        <v>1</v>
      </c>
      <c r="CJ284" s="5"/>
      <c r="CK284" s="183">
        <f t="shared" si="889"/>
        <v>0.5</v>
      </c>
      <c r="CL284" s="5">
        <v>1</v>
      </c>
      <c r="CM284" s="4"/>
      <c r="CN284" s="5"/>
      <c r="CO284" s="5"/>
      <c r="CP284" s="5"/>
      <c r="CQ284" s="5"/>
      <c r="CR284" s="5"/>
      <c r="CS284" s="5"/>
      <c r="CT284" s="4"/>
      <c r="CU284" s="5">
        <f t="shared" si="890"/>
        <v>7</v>
      </c>
      <c r="CV284" s="5">
        <f t="shared" si="891"/>
        <v>8</v>
      </c>
      <c r="CW284" s="5">
        <f t="shared" si="892"/>
        <v>6</v>
      </c>
      <c r="CX284" s="5">
        <f t="shared" si="893"/>
        <v>7</v>
      </c>
      <c r="CY284" s="183">
        <f t="shared" si="894"/>
        <v>9</v>
      </c>
      <c r="CZ284" s="5">
        <f t="shared" si="895"/>
        <v>11</v>
      </c>
      <c r="DA284" s="4"/>
      <c r="DB284" s="4"/>
      <c r="DC284" s="5">
        <f t="shared" si="896"/>
        <v>8</v>
      </c>
      <c r="DD284" s="5">
        <f t="shared" si="897"/>
        <v>13</v>
      </c>
      <c r="DE284" s="5">
        <f t="shared" si="898"/>
        <v>10</v>
      </c>
      <c r="DF284" s="5">
        <f t="shared" si="899"/>
        <v>16</v>
      </c>
      <c r="DG284" s="5">
        <f t="shared" si="900"/>
        <v>14.5</v>
      </c>
      <c r="DH284" s="5">
        <f t="shared" si="901"/>
        <v>24</v>
      </c>
      <c r="DI284" s="4"/>
      <c r="DJ284" s="5">
        <f t="shared" si="902"/>
        <v>70</v>
      </c>
      <c r="DK284" s="5">
        <f t="shared" si="903"/>
        <v>66</v>
      </c>
      <c r="DL284" s="5">
        <f t="shared" si="904"/>
        <v>73</v>
      </c>
      <c r="DM284" s="5">
        <f t="shared" si="905"/>
        <v>54</v>
      </c>
      <c r="DN284" s="5">
        <f t="shared" si="906"/>
        <v>63.5</v>
      </c>
      <c r="DO284" s="5">
        <f t="shared" si="907"/>
        <v>70</v>
      </c>
      <c r="DP284" s="4"/>
      <c r="DQ284" s="5">
        <f t="shared" si="908"/>
        <v>1</v>
      </c>
      <c r="DR284" s="5">
        <f t="shared" si="909"/>
        <v>0</v>
      </c>
      <c r="DS284" s="5">
        <f t="shared" si="910"/>
        <v>0</v>
      </c>
      <c r="DT284" s="5">
        <f t="shared" si="911"/>
        <v>1</v>
      </c>
      <c r="DU284" s="5">
        <f t="shared" si="912"/>
        <v>1</v>
      </c>
      <c r="DV284" s="5">
        <f t="shared" si="913"/>
        <v>1</v>
      </c>
      <c r="DW284" s="4"/>
      <c r="DX284" s="5">
        <f t="shared" si="914"/>
        <v>79</v>
      </c>
      <c r="DY284" s="5">
        <f t="shared" si="915"/>
        <v>79</v>
      </c>
      <c r="DZ284" s="5">
        <f t="shared" si="916"/>
        <v>83</v>
      </c>
      <c r="EA284" s="5">
        <f t="shared" si="917"/>
        <v>71</v>
      </c>
      <c r="EB284" s="5">
        <f t="shared" si="918"/>
        <v>79</v>
      </c>
      <c r="EC284" s="5">
        <f t="shared" si="919"/>
        <v>95</v>
      </c>
      <c r="ED284" s="4"/>
      <c r="EE284" s="4"/>
      <c r="EF284" s="5">
        <v>15</v>
      </c>
      <c r="EG284" s="5">
        <v>21</v>
      </c>
      <c r="EH284" s="5">
        <v>15</v>
      </c>
      <c r="EI284" s="5">
        <v>24</v>
      </c>
      <c r="EJ284" s="5">
        <v>24</v>
      </c>
      <c r="EK284" s="5">
        <v>35</v>
      </c>
      <c r="EL284" s="4"/>
      <c r="EM284" s="5">
        <v>70</v>
      </c>
      <c r="EN284" s="5">
        <v>66</v>
      </c>
      <c r="EO284" s="5">
        <v>74</v>
      </c>
      <c r="EP284" s="5">
        <v>55</v>
      </c>
      <c r="EQ284" s="5">
        <v>65</v>
      </c>
      <c r="ER284" s="5">
        <v>75</v>
      </c>
      <c r="ES284" s="4"/>
      <c r="ET284" s="5">
        <v>1</v>
      </c>
      <c r="EU284" s="5"/>
      <c r="EV284" s="5"/>
      <c r="EW284" s="5">
        <v>1</v>
      </c>
      <c r="EX284" s="5">
        <v>1</v>
      </c>
      <c r="EY284" s="5">
        <v>1</v>
      </c>
      <c r="EZ284" s="4"/>
      <c r="FA284" s="5">
        <f t="shared" si="920"/>
        <v>85</v>
      </c>
      <c r="FB284" s="5">
        <f t="shared" si="921"/>
        <v>87</v>
      </c>
      <c r="FC284" s="5">
        <f t="shared" si="922"/>
        <v>89</v>
      </c>
      <c r="FD284" s="5">
        <f t="shared" si="923"/>
        <v>79</v>
      </c>
      <c r="FE284" s="5">
        <f t="shared" si="924"/>
        <v>89</v>
      </c>
      <c r="FF284" s="5">
        <f t="shared" si="925"/>
        <v>110</v>
      </c>
      <c r="FG284" s="4"/>
      <c r="FH284" s="5">
        <f t="shared" si="926"/>
        <v>86</v>
      </c>
      <c r="FI284" s="5">
        <f t="shared" si="927"/>
        <v>87</v>
      </c>
      <c r="FJ284" s="5">
        <f t="shared" si="928"/>
        <v>89</v>
      </c>
      <c r="FK284" s="5">
        <f t="shared" si="929"/>
        <v>80</v>
      </c>
      <c r="FL284" s="5">
        <f t="shared" si="930"/>
        <v>90</v>
      </c>
      <c r="FM284" s="5">
        <f t="shared" si="931"/>
        <v>111</v>
      </c>
      <c r="FN284" s="4"/>
      <c r="FO284" s="4"/>
      <c r="FP284" s="4">
        <v>302</v>
      </c>
      <c r="FQ284" s="4">
        <v>264</v>
      </c>
      <c r="FR284" s="4">
        <v>231.82999999999998</v>
      </c>
      <c r="FS284" s="4">
        <v>180.67000000000007</v>
      </c>
      <c r="FT284" s="4">
        <v>138</v>
      </c>
      <c r="FU284" s="4">
        <v>154</v>
      </c>
      <c r="FV284" s="4"/>
      <c r="FW284" s="4">
        <f t="shared" si="932"/>
        <v>1370</v>
      </c>
      <c r="FX284" s="4">
        <f t="shared" si="933"/>
        <v>1250</v>
      </c>
      <c r="FY284" s="4">
        <f t="shared" si="934"/>
        <v>1084.17</v>
      </c>
      <c r="FZ284" s="4">
        <f t="shared" si="935"/>
        <v>1073.33</v>
      </c>
      <c r="GA284" s="4">
        <f t="shared" si="936"/>
        <v>1006</v>
      </c>
      <c r="GB284" s="4">
        <f t="shared" si="937"/>
        <v>910</v>
      </c>
      <c r="GC284" s="4"/>
      <c r="GD284" s="4">
        <v>1672</v>
      </c>
      <c r="GE284" s="4">
        <v>1514</v>
      </c>
      <c r="GF284" s="4">
        <v>1316</v>
      </c>
      <c r="GG284" s="4">
        <v>1254</v>
      </c>
      <c r="GH284" s="4">
        <v>1144</v>
      </c>
      <c r="GI284" s="4">
        <v>1064</v>
      </c>
      <c r="GJ284" s="4"/>
      <c r="GK284" s="6"/>
      <c r="GL284" s="4">
        <f t="shared" si="938"/>
        <v>317</v>
      </c>
      <c r="GM284" s="4">
        <f t="shared" si="939"/>
        <v>285</v>
      </c>
      <c r="GN284" s="4">
        <f t="shared" si="940"/>
        <v>246.82999999999998</v>
      </c>
      <c r="GO284" s="4">
        <f t="shared" si="941"/>
        <v>204.67000000000007</v>
      </c>
      <c r="GP284" s="4">
        <f t="shared" si="942"/>
        <v>162</v>
      </c>
      <c r="GQ284" s="4">
        <f t="shared" si="943"/>
        <v>189</v>
      </c>
      <c r="GR284" s="4"/>
      <c r="GS284" s="4">
        <f t="shared" si="944"/>
        <v>1440</v>
      </c>
      <c r="GT284" s="4">
        <f t="shared" si="945"/>
        <v>1316</v>
      </c>
      <c r="GU284" s="4">
        <f t="shared" si="946"/>
        <v>1158.17</v>
      </c>
      <c r="GV284" s="4">
        <f t="shared" si="947"/>
        <v>1128.33</v>
      </c>
      <c r="GW284" s="4">
        <f t="shared" si="948"/>
        <v>1071</v>
      </c>
      <c r="GX284" s="4">
        <f t="shared" si="949"/>
        <v>985</v>
      </c>
      <c r="GY284" s="4"/>
      <c r="GZ284" s="4">
        <f t="shared" si="950"/>
        <v>1757</v>
      </c>
      <c r="HA284" s="4">
        <f t="shared" si="951"/>
        <v>1601</v>
      </c>
      <c r="HB284" s="4">
        <f t="shared" si="952"/>
        <v>1405</v>
      </c>
      <c r="HC284" s="4">
        <f t="shared" si="953"/>
        <v>1333</v>
      </c>
      <c r="HD284" s="4">
        <f t="shared" si="954"/>
        <v>1145</v>
      </c>
      <c r="HE284" s="4">
        <f t="shared" si="955"/>
        <v>1065</v>
      </c>
      <c r="HF284" s="4"/>
      <c r="HG284" s="6"/>
      <c r="HH284" s="84">
        <f t="shared" si="956"/>
        <v>6.9412309116149932E-3</v>
      </c>
      <c r="HI284" s="84">
        <f t="shared" si="957"/>
        <v>9.6729617687701525E-3</v>
      </c>
      <c r="HJ284" s="84">
        <f t="shared" si="958"/>
        <v>6.9412309116149932E-3</v>
      </c>
      <c r="HK284" s="84">
        <f t="shared" si="959"/>
        <v>1.1121408711770158E-2</v>
      </c>
      <c r="HL284" s="84">
        <f t="shared" si="960"/>
        <v>1.1283497884344146E-2</v>
      </c>
      <c r="HM284" s="84">
        <f t="shared" si="961"/>
        <v>1.6698473282442748E-2</v>
      </c>
      <c r="HN284" s="145"/>
      <c r="HO284" s="84">
        <f t="shared" si="962"/>
        <v>0.13975011568718185</v>
      </c>
      <c r="HP284" s="84">
        <f t="shared" si="963"/>
        <v>0.12160294795025334</v>
      </c>
      <c r="HQ284" s="84">
        <f t="shared" si="964"/>
        <v>0.10727903748264692</v>
      </c>
      <c r="HR284" s="84">
        <f t="shared" si="965"/>
        <v>8.3721037998146466E-2</v>
      </c>
      <c r="HS284" s="84">
        <f t="shared" si="966"/>
        <v>6.488011283497884E-2</v>
      </c>
      <c r="HT284" s="84">
        <f t="shared" si="967"/>
        <v>7.3473282442748089E-2</v>
      </c>
      <c r="HU284" s="145"/>
      <c r="HV284" s="84">
        <f t="shared" si="968"/>
        <v>0.14669134659879685</v>
      </c>
      <c r="HW284" s="84">
        <f t="shared" si="969"/>
        <v>0.13127590971902348</v>
      </c>
      <c r="HX284" s="84">
        <f t="shared" si="970"/>
        <v>0.11422026839426191</v>
      </c>
      <c r="HY284" s="84">
        <f t="shared" si="971"/>
        <v>9.4842446709916622E-2</v>
      </c>
      <c r="HZ284" s="84">
        <f t="shared" si="972"/>
        <v>7.6163610719322983E-2</v>
      </c>
      <c r="IA284" s="84">
        <f t="shared" si="973"/>
        <v>9.0171755725190844E-2</v>
      </c>
      <c r="IB284" s="145"/>
      <c r="IC284" s="145"/>
      <c r="ID284" s="84">
        <f t="shared" si="974"/>
        <v>7.6687116564417178E-3</v>
      </c>
      <c r="IE284" s="84">
        <f t="shared" si="975"/>
        <v>7.2265411146392204E-3</v>
      </c>
      <c r="IF284" s="84">
        <f t="shared" si="976"/>
        <v>8.083897749617654E-3</v>
      </c>
      <c r="IG284" s="84">
        <f t="shared" si="977"/>
        <v>6.0247562712235731E-3</v>
      </c>
      <c r="IH284" s="84">
        <f t="shared" si="978"/>
        <v>7.1197765485513992E-3</v>
      </c>
      <c r="II284" s="84">
        <f t="shared" si="979"/>
        <v>8.2146768893756848E-3</v>
      </c>
      <c r="IJ284" s="145"/>
      <c r="IK284" s="84">
        <f t="shared" si="980"/>
        <v>0.15008764241893077</v>
      </c>
      <c r="IL284" s="84">
        <f t="shared" si="981"/>
        <v>0.13686630898937918</v>
      </c>
      <c r="IM284" s="84">
        <f t="shared" si="982"/>
        <v>0.11843674896220233</v>
      </c>
      <c r="IN284" s="84">
        <f t="shared" si="983"/>
        <v>0.11757366633804359</v>
      </c>
      <c r="IO284" s="84">
        <f t="shared" si="984"/>
        <v>0.11019223396681088</v>
      </c>
      <c r="IP284" s="84">
        <f t="shared" si="985"/>
        <v>9.9671412924424968E-2</v>
      </c>
      <c r="IQ284" s="145"/>
      <c r="IR284" s="84">
        <f t="shared" si="986"/>
        <v>0.1577563540753725</v>
      </c>
      <c r="IS284" s="84">
        <f t="shared" si="987"/>
        <v>0.1440928501040184</v>
      </c>
      <c r="IT284" s="84">
        <f t="shared" si="988"/>
        <v>0.12652064671181998</v>
      </c>
      <c r="IU284" s="84">
        <f t="shared" si="989"/>
        <v>0.12359842260926716</v>
      </c>
      <c r="IV284" s="84">
        <f t="shared" si="990"/>
        <v>0.11731201051536227</v>
      </c>
      <c r="IW284" s="84">
        <f t="shared" si="991"/>
        <v>0.10788608981380066</v>
      </c>
      <c r="IX284" s="140"/>
      <c r="IY284" s="140"/>
      <c r="IZ284" s="84">
        <f t="shared" si="992"/>
        <v>7.5294534502613163E-3</v>
      </c>
      <c r="JA284" s="84">
        <f t="shared" si="993"/>
        <v>7.6963906581740977E-3</v>
      </c>
      <c r="JB284" s="84">
        <f t="shared" si="994"/>
        <v>7.8656650463985855E-3</v>
      </c>
      <c r="JC284" s="84">
        <f t="shared" si="995"/>
        <v>6.9992026224860457E-3</v>
      </c>
      <c r="JD284" s="84">
        <f t="shared" si="996"/>
        <v>7.9065428863323416E-3</v>
      </c>
      <c r="JE284" s="84">
        <f t="shared" si="997"/>
        <v>9.7986816319258867E-3</v>
      </c>
      <c r="JF284" s="145"/>
      <c r="JG284" s="84">
        <f t="shared" si="998"/>
        <v>0.14810877845690495</v>
      </c>
      <c r="JH284" s="84">
        <f t="shared" si="999"/>
        <v>0.13393489030431704</v>
      </c>
      <c r="JI284" s="84">
        <f t="shared" si="1000"/>
        <v>0.11630578877596111</v>
      </c>
      <c r="JJ284" s="84">
        <f t="shared" si="1001"/>
        <v>0.11110126694427218</v>
      </c>
      <c r="JK284" s="84">
        <f t="shared" si="1002"/>
        <v>0.10163016923555279</v>
      </c>
      <c r="JL284" s="84">
        <f t="shared" si="1003"/>
        <v>9.4779975057901297E-2</v>
      </c>
      <c r="JM284" s="145"/>
      <c r="JN284" s="84">
        <f t="shared" si="1004"/>
        <v>0.15563823190716627</v>
      </c>
      <c r="JO284" s="84">
        <f t="shared" si="1005"/>
        <v>0.14163128096249114</v>
      </c>
      <c r="JP284" s="84">
        <f t="shared" si="1006"/>
        <v>0.1241714538223597</v>
      </c>
      <c r="JQ284" s="84">
        <f t="shared" si="1007"/>
        <v>0.11810046956675822</v>
      </c>
      <c r="JR284" s="84">
        <f t="shared" si="1008"/>
        <v>0.10953671212188514</v>
      </c>
      <c r="JS284" s="84">
        <f t="shared" si="1009"/>
        <v>0.10457865668982719</v>
      </c>
      <c r="JT284" s="140"/>
      <c r="JU284" s="140"/>
      <c r="JV284" s="140"/>
      <c r="JW284" s="84">
        <f t="shared" si="1010"/>
        <v>6.2007263708034372E-4</v>
      </c>
      <c r="JX284" s="84">
        <f t="shared" si="1011"/>
        <v>7.0771408351026188E-4</v>
      </c>
      <c r="JY284" s="84">
        <f t="shared" si="1012"/>
        <v>5.3026955368979235E-4</v>
      </c>
      <c r="JZ284" s="84">
        <f t="shared" si="1013"/>
        <v>6.2018251085319389E-4</v>
      </c>
      <c r="KA284" s="84">
        <f t="shared" si="1014"/>
        <v>7.9953804468529293E-4</v>
      </c>
      <c r="KB284" s="84">
        <f t="shared" si="1015"/>
        <v>9.7986816319258862E-4</v>
      </c>
      <c r="KC284" s="145"/>
      <c r="KD284" s="84">
        <f t="shared" si="1016"/>
        <v>0</v>
      </c>
      <c r="KE284" s="84">
        <f t="shared" si="1017"/>
        <v>0</v>
      </c>
      <c r="KF284" s="84">
        <f t="shared" si="1018"/>
        <v>0</v>
      </c>
      <c r="KG284" s="84">
        <f t="shared" si="1019"/>
        <v>1.7719500310091257E-4</v>
      </c>
      <c r="KH284" s="84">
        <f t="shared" si="1020"/>
        <v>1.7767512104117621E-4</v>
      </c>
      <c r="KI284" s="84">
        <f t="shared" si="1021"/>
        <v>4.4539461963299481E-4</v>
      </c>
      <c r="KJ284" s="145"/>
      <c r="KK284" s="84">
        <f t="shared" si="1022"/>
        <v>6.9093808131809728E-3</v>
      </c>
      <c r="KL284" s="84">
        <f t="shared" si="1023"/>
        <v>6.9886765746638357E-3</v>
      </c>
      <c r="KM284" s="84">
        <f t="shared" si="1024"/>
        <v>7.3353954927087937E-3</v>
      </c>
      <c r="KN284" s="84">
        <f t="shared" si="1025"/>
        <v>6.2018251085319397E-3</v>
      </c>
      <c r="KO284" s="84">
        <f t="shared" si="1026"/>
        <v>6.9293297206058724E-3</v>
      </c>
      <c r="KP284" s="84">
        <f t="shared" si="1027"/>
        <v>8.3734188491003027E-3</v>
      </c>
      <c r="KQ284" s="105"/>
      <c r="KR284" s="123">
        <f t="shared" si="1028"/>
        <v>0.14810877845690495</v>
      </c>
      <c r="KS284" s="123">
        <f t="shared" si="1029"/>
        <v>0.13393489030431704</v>
      </c>
      <c r="KT284" s="123">
        <f t="shared" si="1030"/>
        <v>0.11630578877596111</v>
      </c>
      <c r="KU284" s="123">
        <f t="shared" si="1031"/>
        <v>0.11110126694427218</v>
      </c>
      <c r="KV284" s="123">
        <f t="shared" si="1032"/>
        <v>0.10163016923555279</v>
      </c>
      <c r="KW284" s="123">
        <f t="shared" si="1033"/>
        <v>9.4779975057901297E-2</v>
      </c>
      <c r="KX284" s="105"/>
      <c r="KY284" s="123">
        <f t="shared" si="1034"/>
        <v>0.15563823190716627</v>
      </c>
      <c r="KZ284" s="123">
        <f t="shared" si="1035"/>
        <v>0.14163128096249114</v>
      </c>
      <c r="LA284" s="123">
        <f t="shared" si="1036"/>
        <v>0.1241714538223597</v>
      </c>
      <c r="LB284" s="123">
        <f t="shared" si="1037"/>
        <v>0.11810046956675822</v>
      </c>
      <c r="LC284" s="123">
        <f t="shared" si="1038"/>
        <v>0.10953671212188514</v>
      </c>
      <c r="LD284" s="123">
        <f t="shared" si="1039"/>
        <v>0.10457865668982719</v>
      </c>
      <c r="LE284" s="105"/>
      <c r="LF284" s="105"/>
      <c r="LG284" s="84">
        <f t="shared" si="1051"/>
        <v>8.1395348837209308E-2</v>
      </c>
      <c r="LH284" s="84">
        <f t="shared" si="1052"/>
        <v>9.1954022988505746E-2</v>
      </c>
      <c r="LI284" s="84">
        <f t="shared" si="1053"/>
        <v>6.741573033707865E-2</v>
      </c>
      <c r="LJ284" s="84">
        <f t="shared" si="1054"/>
        <v>8.7499999999999994E-2</v>
      </c>
      <c r="LK284" s="84">
        <f t="shared" si="846"/>
        <v>0.1</v>
      </c>
      <c r="LL284" s="84">
        <f t="shared" si="847"/>
        <v>9.90990990990991E-2</v>
      </c>
      <c r="LM284" s="105"/>
      <c r="LN284" s="84">
        <f t="shared" si="860"/>
        <v>0</v>
      </c>
      <c r="LO284" s="84">
        <f t="shared" si="1047"/>
        <v>0</v>
      </c>
      <c r="LP284" s="84">
        <f t="shared" si="1048"/>
        <v>0</v>
      </c>
      <c r="LQ284" s="84">
        <f t="shared" si="861"/>
        <v>2.5000000000000001E-2</v>
      </c>
      <c r="LR284" s="84">
        <f t="shared" si="850"/>
        <v>2.2222222222222223E-2</v>
      </c>
      <c r="LS284" s="84">
        <f t="shared" si="851"/>
        <v>4.5045045045045043E-2</v>
      </c>
      <c r="LT284" s="105"/>
      <c r="LU284" s="84">
        <f t="shared" si="862"/>
        <v>0.91860465116279066</v>
      </c>
      <c r="LV284" s="84">
        <f t="shared" si="1049"/>
        <v>0.90804597701149425</v>
      </c>
      <c r="LW284" s="84">
        <f t="shared" si="1050"/>
        <v>0.93258426966292129</v>
      </c>
      <c r="LX284" s="84">
        <f t="shared" si="863"/>
        <v>0.88749999999999996</v>
      </c>
      <c r="LY284" s="84">
        <f t="shared" si="854"/>
        <v>0.87777777777777777</v>
      </c>
      <c r="LZ284" s="84">
        <f t="shared" si="855"/>
        <v>0.85585585585585588</v>
      </c>
      <c r="MA284" s="105"/>
      <c r="MB284" s="105"/>
      <c r="MC284" s="105"/>
      <c r="MD284" s="123">
        <f t="shared" si="1055"/>
        <v>1.4056933842239185</v>
      </c>
      <c r="ME284" s="123">
        <f t="shared" si="864"/>
        <v>1.617773304520289E-2</v>
      </c>
      <c r="MF284" s="212">
        <f t="shared" si="842"/>
        <v>0.24575373781170129</v>
      </c>
      <c r="MG284" s="105"/>
      <c r="MH284" s="123">
        <f t="shared" si="866"/>
        <v>-0.31511985783212426</v>
      </c>
      <c r="MI284" s="123">
        <f t="shared" si="1040"/>
        <v>-0.15844183669518058</v>
      </c>
      <c r="MJ284" s="212">
        <f t="shared" si="1041"/>
        <v>-0.18507946977192005</v>
      </c>
      <c r="MK284" s="105"/>
      <c r="ML284" s="123">
        <f t="shared" si="1045"/>
        <v>-0.21054505480639543</v>
      </c>
      <c r="MM284" s="123">
        <f t="shared" si="1042"/>
        <v>-0.14728471109117736</v>
      </c>
      <c r="MN284" s="212">
        <f t="shared" si="1043"/>
        <v>-0.15778825591075113</v>
      </c>
      <c r="MO284" s="105"/>
      <c r="MP284" s="105"/>
    </row>
    <row r="285" spans="2:354" ht="12" x14ac:dyDescent="0.25">
      <c r="B285" s="6" t="s">
        <v>638</v>
      </c>
      <c r="C285" s="6">
        <v>11024</v>
      </c>
      <c r="D285" s="86" t="s">
        <v>13</v>
      </c>
      <c r="E285" s="6">
        <v>1</v>
      </c>
      <c r="F285" s="3">
        <v>3402</v>
      </c>
      <c r="G285" s="7">
        <v>3380</v>
      </c>
      <c r="H285" s="139">
        <v>3360</v>
      </c>
      <c r="I285" s="7">
        <v>3301</v>
      </c>
      <c r="J285" s="177">
        <f t="shared" si="867"/>
        <v>3316.5</v>
      </c>
      <c r="K285" s="7">
        <v>3332</v>
      </c>
      <c r="L285" s="162"/>
      <c r="M285" s="3">
        <v>2680</v>
      </c>
      <c r="N285" s="7">
        <v>2692</v>
      </c>
      <c r="O285" s="139">
        <v>2646</v>
      </c>
      <c r="P285" s="7">
        <v>2629</v>
      </c>
      <c r="Q285" s="177">
        <f t="shared" si="868"/>
        <v>2583.5</v>
      </c>
      <c r="R285" s="7">
        <v>2538</v>
      </c>
      <c r="S285" s="105"/>
      <c r="T285" s="3">
        <v>10877</v>
      </c>
      <c r="U285" s="7">
        <v>10859</v>
      </c>
      <c r="V285" s="139">
        <v>10802</v>
      </c>
      <c r="W285" s="7">
        <v>10797</v>
      </c>
      <c r="X285" s="177">
        <f t="shared" si="869"/>
        <v>10835</v>
      </c>
      <c r="Y285" s="7">
        <v>10873</v>
      </c>
      <c r="Z285" s="105"/>
      <c r="AA285" s="3">
        <v>3924</v>
      </c>
      <c r="AB285" s="105">
        <v>3982</v>
      </c>
      <c r="AC285" s="139">
        <v>4078</v>
      </c>
      <c r="AD285" s="7">
        <v>4146</v>
      </c>
      <c r="AE285" s="177">
        <f t="shared" si="870"/>
        <v>4238.5</v>
      </c>
      <c r="AF285" s="7">
        <v>4331</v>
      </c>
      <c r="AG285" s="105"/>
      <c r="AH285" s="3">
        <f t="shared" si="871"/>
        <v>13557</v>
      </c>
      <c r="AI285" s="3">
        <f t="shared" si="872"/>
        <v>13551</v>
      </c>
      <c r="AJ285" s="3">
        <f t="shared" si="873"/>
        <v>13448</v>
      </c>
      <c r="AK285" s="3">
        <f t="shared" si="874"/>
        <v>13426</v>
      </c>
      <c r="AL285" s="178">
        <f t="shared" si="875"/>
        <v>13418.5</v>
      </c>
      <c r="AM285" s="3">
        <f t="shared" si="876"/>
        <v>13411</v>
      </c>
      <c r="AN285" s="105"/>
      <c r="AO285" s="3">
        <f t="shared" si="877"/>
        <v>20883</v>
      </c>
      <c r="AP285" s="3">
        <f t="shared" si="878"/>
        <v>20913</v>
      </c>
      <c r="AQ285" s="3">
        <f t="shared" si="879"/>
        <v>20886</v>
      </c>
      <c r="AR285" s="3">
        <f t="shared" si="880"/>
        <v>20873</v>
      </c>
      <c r="AS285" s="178">
        <f t="shared" si="881"/>
        <v>20973.5</v>
      </c>
      <c r="AT285" s="3">
        <f t="shared" si="882"/>
        <v>21074</v>
      </c>
      <c r="AU285" s="105"/>
      <c r="AV285" s="105"/>
      <c r="AW285" s="5">
        <v>1</v>
      </c>
      <c r="AX285" s="5">
        <v>3</v>
      </c>
      <c r="AY285" s="5">
        <v>3</v>
      </c>
      <c r="AZ285" s="5">
        <v>2</v>
      </c>
      <c r="BA285" s="5">
        <v>2</v>
      </c>
      <c r="BB285" s="5">
        <v>7</v>
      </c>
      <c r="BC285" s="4"/>
      <c r="BD285" s="5">
        <v>4</v>
      </c>
      <c r="BE285" s="5">
        <v>6</v>
      </c>
      <c r="BF285" s="5">
        <v>6</v>
      </c>
      <c r="BG285" s="5">
        <v>9</v>
      </c>
      <c r="BH285" s="5">
        <v>13</v>
      </c>
      <c r="BI285" s="5">
        <v>16</v>
      </c>
      <c r="BJ285" s="4"/>
      <c r="BK285" s="5"/>
      <c r="BL285" s="5"/>
      <c r="BM285" s="5"/>
      <c r="BN285" s="5"/>
      <c r="BO285" s="5"/>
      <c r="BP285" s="5"/>
      <c r="BQ285" s="4"/>
      <c r="BR285" s="5">
        <f t="shared" si="883"/>
        <v>5</v>
      </c>
      <c r="BS285" s="5">
        <f t="shared" si="884"/>
        <v>9</v>
      </c>
      <c r="BT285" s="5">
        <f t="shared" si="885"/>
        <v>9</v>
      </c>
      <c r="BU285" s="5">
        <f t="shared" si="886"/>
        <v>11</v>
      </c>
      <c r="BV285" s="5">
        <f t="shared" si="887"/>
        <v>15</v>
      </c>
      <c r="BW285" s="5">
        <f t="shared" si="888"/>
        <v>23</v>
      </c>
      <c r="BX285" s="4"/>
      <c r="BY285" s="4"/>
      <c r="BZ285" s="5">
        <v>4</v>
      </c>
      <c r="CA285" s="5">
        <v>8</v>
      </c>
      <c r="CB285" s="5">
        <v>11</v>
      </c>
      <c r="CC285" s="5">
        <v>11</v>
      </c>
      <c r="CD285" s="183">
        <f t="shared" si="1044"/>
        <v>11</v>
      </c>
      <c r="CE285" s="5">
        <v>11</v>
      </c>
      <c r="CF285" s="4"/>
      <c r="CG285" s="5">
        <v>0</v>
      </c>
      <c r="CH285" s="5">
        <v>1</v>
      </c>
      <c r="CI285" s="5"/>
      <c r="CJ285" s="5"/>
      <c r="CK285" s="183">
        <f t="shared" si="889"/>
        <v>0.5</v>
      </c>
      <c r="CL285" s="5">
        <v>1</v>
      </c>
      <c r="CM285" s="4"/>
      <c r="CN285" s="5"/>
      <c r="CO285" s="5"/>
      <c r="CP285" s="5"/>
      <c r="CQ285" s="5"/>
      <c r="CR285" s="5"/>
      <c r="CS285" s="5"/>
      <c r="CT285" s="4"/>
      <c r="CU285" s="5">
        <f t="shared" si="890"/>
        <v>4</v>
      </c>
      <c r="CV285" s="5">
        <f t="shared" si="891"/>
        <v>9</v>
      </c>
      <c r="CW285" s="5">
        <f t="shared" si="892"/>
        <v>11</v>
      </c>
      <c r="CX285" s="5">
        <f t="shared" si="893"/>
        <v>11</v>
      </c>
      <c r="CY285" s="183">
        <f t="shared" si="894"/>
        <v>11.5</v>
      </c>
      <c r="CZ285" s="5">
        <f t="shared" si="895"/>
        <v>12</v>
      </c>
      <c r="DA285" s="4"/>
      <c r="DB285" s="4"/>
      <c r="DC285" s="5">
        <f t="shared" si="896"/>
        <v>9</v>
      </c>
      <c r="DD285" s="5">
        <f t="shared" si="897"/>
        <v>9</v>
      </c>
      <c r="DE285" s="5">
        <f t="shared" si="898"/>
        <v>8</v>
      </c>
      <c r="DF285" s="5">
        <f t="shared" si="899"/>
        <v>10</v>
      </c>
      <c r="DG285" s="5">
        <f t="shared" si="900"/>
        <v>8</v>
      </c>
      <c r="DH285" s="5">
        <f t="shared" si="901"/>
        <v>4</v>
      </c>
      <c r="DI285" s="4"/>
      <c r="DJ285" s="5">
        <f t="shared" si="902"/>
        <v>30</v>
      </c>
      <c r="DK285" s="5">
        <f t="shared" si="903"/>
        <v>35</v>
      </c>
      <c r="DL285" s="5">
        <f t="shared" si="904"/>
        <v>32</v>
      </c>
      <c r="DM285" s="5">
        <f t="shared" si="905"/>
        <v>34</v>
      </c>
      <c r="DN285" s="5">
        <f t="shared" si="906"/>
        <v>42.5</v>
      </c>
      <c r="DO285" s="5">
        <f t="shared" si="907"/>
        <v>47</v>
      </c>
      <c r="DP285" s="4"/>
      <c r="DQ285" s="5">
        <f t="shared" si="908"/>
        <v>3</v>
      </c>
      <c r="DR285" s="5">
        <f t="shared" si="909"/>
        <v>2</v>
      </c>
      <c r="DS285" s="5">
        <f t="shared" si="910"/>
        <v>2</v>
      </c>
      <c r="DT285" s="5">
        <f t="shared" si="911"/>
        <v>0</v>
      </c>
      <c r="DU285" s="5">
        <f t="shared" si="912"/>
        <v>0</v>
      </c>
      <c r="DV285" s="5">
        <f t="shared" si="913"/>
        <v>1</v>
      </c>
      <c r="DW285" s="4"/>
      <c r="DX285" s="5">
        <f t="shared" si="914"/>
        <v>42</v>
      </c>
      <c r="DY285" s="5">
        <f t="shared" si="915"/>
        <v>46</v>
      </c>
      <c r="DZ285" s="5">
        <f t="shared" si="916"/>
        <v>42</v>
      </c>
      <c r="EA285" s="5">
        <f t="shared" si="917"/>
        <v>44</v>
      </c>
      <c r="EB285" s="5">
        <f t="shared" si="918"/>
        <v>50.5</v>
      </c>
      <c r="EC285" s="5">
        <f t="shared" si="919"/>
        <v>52</v>
      </c>
      <c r="ED285" s="4"/>
      <c r="EE285" s="4"/>
      <c r="EF285" s="5">
        <v>14</v>
      </c>
      <c r="EG285" s="5">
        <v>20</v>
      </c>
      <c r="EH285" s="5">
        <v>22</v>
      </c>
      <c r="EI285" s="5">
        <v>23</v>
      </c>
      <c r="EJ285" s="5">
        <v>21</v>
      </c>
      <c r="EK285" s="5">
        <v>22</v>
      </c>
      <c r="EL285" s="4"/>
      <c r="EM285" s="5">
        <v>34</v>
      </c>
      <c r="EN285" s="5">
        <v>42</v>
      </c>
      <c r="EO285" s="5">
        <v>38</v>
      </c>
      <c r="EP285" s="5">
        <v>43</v>
      </c>
      <c r="EQ285" s="5">
        <v>56</v>
      </c>
      <c r="ER285" s="5">
        <v>64</v>
      </c>
      <c r="ES285" s="4"/>
      <c r="ET285" s="5">
        <v>3</v>
      </c>
      <c r="EU285" s="5">
        <v>2</v>
      </c>
      <c r="EV285" s="5">
        <v>2</v>
      </c>
      <c r="EW285" s="5"/>
      <c r="EX285" s="5">
        <v>0</v>
      </c>
      <c r="EY285" s="5">
        <v>1</v>
      </c>
      <c r="EZ285" s="4"/>
      <c r="FA285" s="5">
        <f t="shared" si="920"/>
        <v>48</v>
      </c>
      <c r="FB285" s="5">
        <f t="shared" si="921"/>
        <v>62</v>
      </c>
      <c r="FC285" s="5">
        <f t="shared" si="922"/>
        <v>60</v>
      </c>
      <c r="FD285" s="5">
        <f t="shared" si="923"/>
        <v>66</v>
      </c>
      <c r="FE285" s="5">
        <f t="shared" si="924"/>
        <v>77</v>
      </c>
      <c r="FF285" s="5">
        <f t="shared" si="925"/>
        <v>86</v>
      </c>
      <c r="FG285" s="4"/>
      <c r="FH285" s="5">
        <f t="shared" si="926"/>
        <v>51</v>
      </c>
      <c r="FI285" s="5">
        <f t="shared" si="927"/>
        <v>64</v>
      </c>
      <c r="FJ285" s="5">
        <f t="shared" si="928"/>
        <v>62</v>
      </c>
      <c r="FK285" s="5">
        <f t="shared" si="929"/>
        <v>66</v>
      </c>
      <c r="FL285" s="5">
        <f t="shared" si="930"/>
        <v>77</v>
      </c>
      <c r="FM285" s="5">
        <f t="shared" si="931"/>
        <v>87</v>
      </c>
      <c r="FN285" s="4"/>
      <c r="FO285" s="4"/>
      <c r="FP285" s="4">
        <v>60</v>
      </c>
      <c r="FQ285" s="4">
        <v>50</v>
      </c>
      <c r="FR285" s="4">
        <v>64.17</v>
      </c>
      <c r="FS285" s="4">
        <v>60</v>
      </c>
      <c r="FT285" s="4">
        <v>42</v>
      </c>
      <c r="FU285" s="4">
        <v>28</v>
      </c>
      <c r="FV285" s="4"/>
      <c r="FW285" s="4">
        <f t="shared" si="932"/>
        <v>628</v>
      </c>
      <c r="FX285" s="4">
        <f t="shared" si="933"/>
        <v>600</v>
      </c>
      <c r="FY285" s="4">
        <f t="shared" si="934"/>
        <v>525.83000000000004</v>
      </c>
      <c r="FZ285" s="4">
        <f t="shared" si="935"/>
        <v>580</v>
      </c>
      <c r="GA285" s="4">
        <f t="shared" si="936"/>
        <v>574</v>
      </c>
      <c r="GB285" s="4">
        <f t="shared" si="937"/>
        <v>556</v>
      </c>
      <c r="GC285" s="4"/>
      <c r="GD285" s="4">
        <v>688</v>
      </c>
      <c r="GE285" s="4">
        <v>650</v>
      </c>
      <c r="GF285" s="4">
        <v>590</v>
      </c>
      <c r="GG285" s="4">
        <v>640</v>
      </c>
      <c r="GH285" s="4">
        <v>616</v>
      </c>
      <c r="GI285" s="4">
        <v>584</v>
      </c>
      <c r="GJ285" s="4"/>
      <c r="GK285" s="6"/>
      <c r="GL285" s="4">
        <f t="shared" si="938"/>
        <v>74</v>
      </c>
      <c r="GM285" s="4">
        <f t="shared" si="939"/>
        <v>70</v>
      </c>
      <c r="GN285" s="4">
        <f t="shared" si="940"/>
        <v>86.17</v>
      </c>
      <c r="GO285" s="4">
        <f t="shared" si="941"/>
        <v>83</v>
      </c>
      <c r="GP285" s="4">
        <f t="shared" si="942"/>
        <v>63</v>
      </c>
      <c r="GQ285" s="4">
        <f t="shared" si="943"/>
        <v>50</v>
      </c>
      <c r="GR285" s="4"/>
      <c r="GS285" s="4">
        <f t="shared" si="944"/>
        <v>662</v>
      </c>
      <c r="GT285" s="4">
        <f t="shared" si="945"/>
        <v>642</v>
      </c>
      <c r="GU285" s="4">
        <f t="shared" si="946"/>
        <v>563.83000000000004</v>
      </c>
      <c r="GV285" s="4">
        <f t="shared" si="947"/>
        <v>623</v>
      </c>
      <c r="GW285" s="4">
        <f t="shared" si="948"/>
        <v>630</v>
      </c>
      <c r="GX285" s="4">
        <f t="shared" si="949"/>
        <v>620</v>
      </c>
      <c r="GY285" s="4"/>
      <c r="GZ285" s="4">
        <f t="shared" si="950"/>
        <v>736</v>
      </c>
      <c r="HA285" s="4">
        <f t="shared" si="951"/>
        <v>712</v>
      </c>
      <c r="HB285" s="4">
        <f t="shared" si="952"/>
        <v>650</v>
      </c>
      <c r="HC285" s="4">
        <f t="shared" si="953"/>
        <v>706</v>
      </c>
      <c r="HD285" s="4">
        <f t="shared" si="954"/>
        <v>616</v>
      </c>
      <c r="HE285" s="4">
        <f t="shared" si="955"/>
        <v>585</v>
      </c>
      <c r="HF285" s="4"/>
      <c r="HG285" s="6"/>
      <c r="HH285" s="84">
        <f t="shared" si="956"/>
        <v>5.2238805970149255E-3</v>
      </c>
      <c r="HI285" s="84">
        <f t="shared" si="957"/>
        <v>7.429420505200594E-3</v>
      </c>
      <c r="HJ285" s="84">
        <f t="shared" si="958"/>
        <v>8.3144368858654571E-3</v>
      </c>
      <c r="HK285" s="84">
        <f t="shared" si="959"/>
        <v>8.7485736021300879E-3</v>
      </c>
      <c r="HL285" s="84">
        <f t="shared" si="960"/>
        <v>8.1285078382039872E-3</v>
      </c>
      <c r="HM285" s="84">
        <f t="shared" si="961"/>
        <v>8.6682427107959027E-3</v>
      </c>
      <c r="HN285" s="145"/>
      <c r="HO285" s="84">
        <f t="shared" si="962"/>
        <v>2.2388059701492536E-2</v>
      </c>
      <c r="HP285" s="84">
        <f t="shared" si="963"/>
        <v>1.8573551263001486E-2</v>
      </c>
      <c r="HQ285" s="84">
        <f t="shared" si="964"/>
        <v>2.4251700680272111E-2</v>
      </c>
      <c r="HR285" s="84">
        <f t="shared" si="965"/>
        <v>2.2822365918600228E-2</v>
      </c>
      <c r="HS285" s="84">
        <f t="shared" si="966"/>
        <v>1.6257015676407974E-2</v>
      </c>
      <c r="HT285" s="84">
        <f t="shared" si="967"/>
        <v>1.103230890464933E-2</v>
      </c>
      <c r="HU285" s="145"/>
      <c r="HV285" s="84">
        <f t="shared" si="968"/>
        <v>2.7611940298507463E-2</v>
      </c>
      <c r="HW285" s="84">
        <f t="shared" si="969"/>
        <v>2.6002971768202078E-2</v>
      </c>
      <c r="HX285" s="84">
        <f t="shared" si="970"/>
        <v>3.2566137566137569E-2</v>
      </c>
      <c r="HY285" s="84">
        <f t="shared" si="971"/>
        <v>3.1570939520730312E-2</v>
      </c>
      <c r="HZ285" s="84">
        <f t="shared" si="972"/>
        <v>2.4385523514611963E-2</v>
      </c>
      <c r="IA285" s="84">
        <f t="shared" si="973"/>
        <v>1.9700551615445233E-2</v>
      </c>
      <c r="IB285" s="145"/>
      <c r="IC285" s="145"/>
      <c r="ID285" s="84">
        <f t="shared" si="974"/>
        <v>3.1258619104532499E-3</v>
      </c>
      <c r="IE285" s="84">
        <f t="shared" si="975"/>
        <v>3.8677594621972559E-3</v>
      </c>
      <c r="IF285" s="84">
        <f t="shared" si="976"/>
        <v>3.5178670616552491E-3</v>
      </c>
      <c r="IG285" s="84">
        <f t="shared" si="977"/>
        <v>3.9825877558581088E-3</v>
      </c>
      <c r="IH285" s="84">
        <f t="shared" si="978"/>
        <v>5.1684356252884173E-3</v>
      </c>
      <c r="II285" s="84">
        <f t="shared" si="979"/>
        <v>5.8861399797663942E-3</v>
      </c>
      <c r="IJ285" s="145"/>
      <c r="IK285" s="84">
        <f t="shared" si="980"/>
        <v>5.7736508228371793E-2</v>
      </c>
      <c r="IL285" s="84">
        <f t="shared" si="981"/>
        <v>5.5253706602817941E-2</v>
      </c>
      <c r="IM285" s="84">
        <f t="shared" si="982"/>
        <v>4.8678948342899465E-2</v>
      </c>
      <c r="IN285" s="84">
        <f t="shared" si="983"/>
        <v>5.3718625544132627E-2</v>
      </c>
      <c r="IO285" s="84">
        <f t="shared" si="984"/>
        <v>5.2976465159206274E-2</v>
      </c>
      <c r="IP285" s="84">
        <f t="shared" si="985"/>
        <v>5.1135841074220548E-2</v>
      </c>
      <c r="IQ285" s="145"/>
      <c r="IR285" s="84">
        <f t="shared" si="986"/>
        <v>6.0862370138825041E-2</v>
      </c>
      <c r="IS285" s="84">
        <f t="shared" si="987"/>
        <v>5.9121466065015199E-2</v>
      </c>
      <c r="IT285" s="84">
        <f t="shared" si="988"/>
        <v>5.2196815404554717E-2</v>
      </c>
      <c r="IU285" s="84">
        <f t="shared" si="989"/>
        <v>5.7701213299990735E-2</v>
      </c>
      <c r="IV285" s="84">
        <f t="shared" si="990"/>
        <v>5.8144900784494691E-2</v>
      </c>
      <c r="IW285" s="84">
        <f t="shared" si="991"/>
        <v>5.7021981053986939E-2</v>
      </c>
      <c r="IX285" s="140"/>
      <c r="IY285" s="140"/>
      <c r="IZ285" s="84">
        <f t="shared" si="992"/>
        <v>3.540606328833813E-3</v>
      </c>
      <c r="JA285" s="84">
        <f t="shared" si="993"/>
        <v>4.5753080953435171E-3</v>
      </c>
      <c r="JB285" s="84">
        <f t="shared" si="994"/>
        <v>4.46162998215348E-3</v>
      </c>
      <c r="JC285" s="84">
        <f t="shared" si="995"/>
        <v>4.9158349471175328E-3</v>
      </c>
      <c r="JD285" s="84">
        <f t="shared" si="996"/>
        <v>5.7383463129261842E-3</v>
      </c>
      <c r="JE285" s="84">
        <f t="shared" si="997"/>
        <v>6.4126463350980536E-3</v>
      </c>
      <c r="JF285" s="145"/>
      <c r="JG285" s="84">
        <f t="shared" si="998"/>
        <v>5.0748690713284653E-2</v>
      </c>
      <c r="JH285" s="84">
        <f t="shared" si="999"/>
        <v>4.796693970924655E-2</v>
      </c>
      <c r="JI285" s="84">
        <f t="shared" si="1000"/>
        <v>4.3872694824509222E-2</v>
      </c>
      <c r="JJ285" s="84">
        <f t="shared" si="1001"/>
        <v>4.7668702517503353E-2</v>
      </c>
      <c r="JK285" s="84">
        <f t="shared" si="1002"/>
        <v>4.5906770503409473E-2</v>
      </c>
      <c r="JL285" s="84">
        <f t="shared" si="1003"/>
        <v>4.3546342554619345E-2</v>
      </c>
      <c r="JM285" s="145"/>
      <c r="JN285" s="84">
        <f t="shared" si="1004"/>
        <v>5.4289297042118469E-2</v>
      </c>
      <c r="JO285" s="84">
        <f t="shared" si="1005"/>
        <v>5.2542247804590068E-2</v>
      </c>
      <c r="JP285" s="84">
        <f t="shared" si="1006"/>
        <v>4.83343248066627E-2</v>
      </c>
      <c r="JQ285" s="84">
        <f t="shared" si="1007"/>
        <v>5.2584537464620884E-2</v>
      </c>
      <c r="JR285" s="84">
        <f t="shared" si="1008"/>
        <v>5.1645116816335657E-2</v>
      </c>
      <c r="JS285" s="84">
        <f t="shared" si="1009"/>
        <v>4.99589888897174E-2</v>
      </c>
      <c r="JT285" s="140"/>
      <c r="JU285" s="140"/>
      <c r="JV285" s="140"/>
      <c r="JW285" s="84">
        <f t="shared" si="1010"/>
        <v>2.9505052740281775E-4</v>
      </c>
      <c r="JX285" s="84">
        <f t="shared" si="1011"/>
        <v>6.6415762674341375E-4</v>
      </c>
      <c r="JY285" s="84">
        <f t="shared" si="1012"/>
        <v>8.1796549672813804E-4</v>
      </c>
      <c r="JZ285" s="84">
        <f t="shared" si="1013"/>
        <v>8.1930582451958888E-4</v>
      </c>
      <c r="KA285" s="84">
        <f t="shared" si="1014"/>
        <v>8.5702574803443005E-4</v>
      </c>
      <c r="KB285" s="84">
        <f t="shared" si="1015"/>
        <v>8.9478786071135632E-4</v>
      </c>
      <c r="KC285" s="145"/>
      <c r="KD285" s="84">
        <f t="shared" si="1016"/>
        <v>3.6881315925352216E-4</v>
      </c>
      <c r="KE285" s="84">
        <f t="shared" si="1017"/>
        <v>6.6415762674341375E-4</v>
      </c>
      <c r="KF285" s="84">
        <f t="shared" si="1018"/>
        <v>6.69244497323022E-4</v>
      </c>
      <c r="KG285" s="84">
        <f t="shared" si="1019"/>
        <v>8.1930582451958888E-4</v>
      </c>
      <c r="KH285" s="84">
        <f t="shared" si="1020"/>
        <v>1.1178596713492567E-3</v>
      </c>
      <c r="KI285" s="84">
        <f t="shared" si="1021"/>
        <v>1.7150100663634331E-3</v>
      </c>
      <c r="KJ285" s="145"/>
      <c r="KK285" s="84">
        <f t="shared" si="1022"/>
        <v>2.8767426421774729E-3</v>
      </c>
      <c r="KL285" s="84">
        <f t="shared" si="1023"/>
        <v>3.2469928418566896E-3</v>
      </c>
      <c r="KM285" s="84">
        <f t="shared" si="1024"/>
        <v>2.9744199881023199E-3</v>
      </c>
      <c r="KN285" s="84">
        <f t="shared" si="1025"/>
        <v>3.2772232980783555E-3</v>
      </c>
      <c r="KO285" s="84">
        <f t="shared" si="1026"/>
        <v>3.7634608935424971E-3</v>
      </c>
      <c r="KP285" s="84">
        <f t="shared" si="1027"/>
        <v>3.8028484080232646E-3</v>
      </c>
      <c r="KQ285" s="105"/>
      <c r="KR285" s="123">
        <f t="shared" si="1028"/>
        <v>5.0748690713284653E-2</v>
      </c>
      <c r="KS285" s="123">
        <f t="shared" si="1029"/>
        <v>4.796693970924655E-2</v>
      </c>
      <c r="KT285" s="123">
        <f t="shared" si="1030"/>
        <v>4.3872694824509222E-2</v>
      </c>
      <c r="KU285" s="123">
        <f t="shared" si="1031"/>
        <v>4.7668702517503353E-2</v>
      </c>
      <c r="KV285" s="123">
        <f t="shared" si="1032"/>
        <v>4.5906770503409473E-2</v>
      </c>
      <c r="KW285" s="123">
        <f t="shared" si="1033"/>
        <v>4.3546342554619345E-2</v>
      </c>
      <c r="KX285" s="105"/>
      <c r="KY285" s="123">
        <f t="shared" si="1034"/>
        <v>5.4289297042118462E-2</v>
      </c>
      <c r="KZ285" s="123">
        <f t="shared" si="1035"/>
        <v>5.2542247804590068E-2</v>
      </c>
      <c r="LA285" s="123">
        <f t="shared" si="1036"/>
        <v>4.83343248066627E-2</v>
      </c>
      <c r="LB285" s="123">
        <f t="shared" si="1037"/>
        <v>5.2584537464620884E-2</v>
      </c>
      <c r="LC285" s="123">
        <f t="shared" si="1038"/>
        <v>5.1645116816335657E-2</v>
      </c>
      <c r="LD285" s="123">
        <f t="shared" si="1039"/>
        <v>4.99589888897174E-2</v>
      </c>
      <c r="LE285" s="105"/>
      <c r="LF285" s="105"/>
      <c r="LG285" s="84">
        <f t="shared" si="1051"/>
        <v>7.8431372549019607E-2</v>
      </c>
      <c r="LH285" s="84">
        <f t="shared" si="1052"/>
        <v>0.140625</v>
      </c>
      <c r="LI285" s="84">
        <f t="shared" si="1053"/>
        <v>0.17741935483870969</v>
      </c>
      <c r="LJ285" s="84">
        <f t="shared" si="1054"/>
        <v>0.16666666666666666</v>
      </c>
      <c r="LK285" s="84">
        <f t="shared" si="846"/>
        <v>0.14935064935064934</v>
      </c>
      <c r="LL285" s="84">
        <f t="shared" si="847"/>
        <v>0.13793103448275862</v>
      </c>
      <c r="LM285" s="105"/>
      <c r="LN285" s="84">
        <f t="shared" si="860"/>
        <v>9.8039215686274508E-2</v>
      </c>
      <c r="LO285" s="84">
        <f t="shared" si="1047"/>
        <v>0.140625</v>
      </c>
      <c r="LP285" s="84">
        <f t="shared" si="1048"/>
        <v>0.14516129032258066</v>
      </c>
      <c r="LQ285" s="84">
        <f t="shared" si="861"/>
        <v>0.16666666666666666</v>
      </c>
      <c r="LR285" s="84">
        <f t="shared" si="850"/>
        <v>0.19480519480519481</v>
      </c>
      <c r="LS285" s="84">
        <f t="shared" si="851"/>
        <v>0.26436781609195403</v>
      </c>
      <c r="LT285" s="105"/>
      <c r="LU285" s="84">
        <f t="shared" si="862"/>
        <v>0.82352941176470584</v>
      </c>
      <c r="LV285" s="84">
        <f t="shared" si="1049"/>
        <v>0.71875</v>
      </c>
      <c r="LW285" s="84">
        <f t="shared" si="1050"/>
        <v>0.67741935483870963</v>
      </c>
      <c r="LX285" s="84">
        <f t="shared" si="863"/>
        <v>0.66666666666666663</v>
      </c>
      <c r="LY285" s="84">
        <f t="shared" si="854"/>
        <v>0.6558441558441559</v>
      </c>
      <c r="LZ285" s="84">
        <f t="shared" si="855"/>
        <v>0.5977011494252874</v>
      </c>
      <c r="MA285" s="105"/>
      <c r="MB285" s="105"/>
      <c r="MC285" s="105"/>
      <c r="MD285" s="123">
        <f t="shared" si="1055"/>
        <v>4.255319148936177E-2</v>
      </c>
      <c r="ME285" s="123">
        <f t="shared" si="864"/>
        <v>0.67321273845885765</v>
      </c>
      <c r="MF285" s="212">
        <f t="shared" si="842"/>
        <v>0.43728779857331046</v>
      </c>
      <c r="MG285" s="105"/>
      <c r="MH285" s="123">
        <f t="shared" si="866"/>
        <v>-0.54509132987841469</v>
      </c>
      <c r="MI285" s="123">
        <f t="shared" si="1040"/>
        <v>5.0471360104464048E-2</v>
      </c>
      <c r="MJ285" s="212">
        <f t="shared" si="1041"/>
        <v>-7.4386191957272144E-3</v>
      </c>
      <c r="MK285" s="105"/>
      <c r="ML285" s="123">
        <f t="shared" si="1045"/>
        <v>-0.39506023471662899</v>
      </c>
      <c r="MM285" s="123">
        <f t="shared" si="1042"/>
        <v>9.2441763200196633E-2</v>
      </c>
      <c r="MN285" s="212">
        <f t="shared" si="1043"/>
        <v>3.361305013679939E-2</v>
      </c>
      <c r="MO285" s="105"/>
      <c r="MP285" s="105"/>
    </row>
    <row r="286" spans="2:354" ht="12" x14ac:dyDescent="0.25">
      <c r="B286" s="6" t="s">
        <v>643</v>
      </c>
      <c r="C286" s="6">
        <v>32011</v>
      </c>
      <c r="D286" s="86" t="s">
        <v>194</v>
      </c>
      <c r="E286" s="6">
        <v>1</v>
      </c>
      <c r="F286" s="3">
        <v>1910</v>
      </c>
      <c r="G286" s="7">
        <v>1915</v>
      </c>
      <c r="H286" s="139">
        <v>1928</v>
      </c>
      <c r="I286" s="7">
        <v>1965</v>
      </c>
      <c r="J286" s="177">
        <f t="shared" si="867"/>
        <v>2009.5</v>
      </c>
      <c r="K286" s="7">
        <v>2054</v>
      </c>
      <c r="L286" s="162"/>
      <c r="M286" s="3">
        <v>1459</v>
      </c>
      <c r="N286" s="7">
        <v>1446</v>
      </c>
      <c r="O286" s="139">
        <v>1453</v>
      </c>
      <c r="P286" s="7">
        <v>1405</v>
      </c>
      <c r="Q286" s="177">
        <f t="shared" si="868"/>
        <v>1375</v>
      </c>
      <c r="R286" s="7">
        <v>1345</v>
      </c>
      <c r="S286" s="105"/>
      <c r="T286" s="3">
        <v>6446</v>
      </c>
      <c r="U286" s="7">
        <v>6441</v>
      </c>
      <c r="V286" s="139">
        <v>6413</v>
      </c>
      <c r="W286" s="7">
        <v>6449</v>
      </c>
      <c r="X286" s="177">
        <f t="shared" si="869"/>
        <v>6490.5</v>
      </c>
      <c r="Y286" s="7">
        <v>6532</v>
      </c>
      <c r="Z286" s="105"/>
      <c r="AA286" s="3">
        <v>2439</v>
      </c>
      <c r="AB286" s="105">
        <v>2475</v>
      </c>
      <c r="AC286" s="139">
        <v>2554</v>
      </c>
      <c r="AD286" s="7">
        <v>2596</v>
      </c>
      <c r="AE286" s="177">
        <f t="shared" si="870"/>
        <v>2624.5</v>
      </c>
      <c r="AF286" s="7">
        <v>2653</v>
      </c>
      <c r="AG286" s="105"/>
      <c r="AH286" s="3">
        <f t="shared" si="871"/>
        <v>7905</v>
      </c>
      <c r="AI286" s="3">
        <f t="shared" si="872"/>
        <v>7887</v>
      </c>
      <c r="AJ286" s="3">
        <f t="shared" si="873"/>
        <v>7866</v>
      </c>
      <c r="AK286" s="3">
        <f t="shared" si="874"/>
        <v>7854</v>
      </c>
      <c r="AL286" s="178">
        <f t="shared" si="875"/>
        <v>7865.5</v>
      </c>
      <c r="AM286" s="3">
        <f t="shared" si="876"/>
        <v>7877</v>
      </c>
      <c r="AN286" s="105"/>
      <c r="AO286" s="3">
        <f t="shared" si="877"/>
        <v>12254</v>
      </c>
      <c r="AP286" s="3">
        <f t="shared" si="878"/>
        <v>12277</v>
      </c>
      <c r="AQ286" s="3">
        <f t="shared" si="879"/>
        <v>12348</v>
      </c>
      <c r="AR286" s="3">
        <f t="shared" si="880"/>
        <v>12415</v>
      </c>
      <c r="AS286" s="178">
        <f t="shared" si="881"/>
        <v>12499.5</v>
      </c>
      <c r="AT286" s="3">
        <f t="shared" si="882"/>
        <v>12584</v>
      </c>
      <c r="AU286" s="105"/>
      <c r="AV286" s="105"/>
      <c r="AW286" s="5">
        <v>0</v>
      </c>
      <c r="AX286" s="5">
        <v>0</v>
      </c>
      <c r="AY286" s="5">
        <v>0</v>
      </c>
      <c r="AZ286" s="5">
        <v>0</v>
      </c>
      <c r="BA286" s="5"/>
      <c r="BB286" s="5">
        <v>1</v>
      </c>
      <c r="BC286" s="4"/>
      <c r="BD286" s="5">
        <v>0</v>
      </c>
      <c r="BE286" s="5">
        <v>0</v>
      </c>
      <c r="BF286" s="5">
        <v>0</v>
      </c>
      <c r="BG286" s="5">
        <v>2</v>
      </c>
      <c r="BH286" s="5">
        <v>2</v>
      </c>
      <c r="BI286" s="5"/>
      <c r="BJ286" s="4"/>
      <c r="BK286" s="5"/>
      <c r="BL286" s="5"/>
      <c r="BM286" s="5"/>
      <c r="BN286" s="5"/>
      <c r="BO286" s="5"/>
      <c r="BP286" s="5"/>
      <c r="BQ286" s="4"/>
      <c r="BR286" s="5">
        <f t="shared" si="883"/>
        <v>0</v>
      </c>
      <c r="BS286" s="5">
        <f t="shared" si="884"/>
        <v>0</v>
      </c>
      <c r="BT286" s="5">
        <f t="shared" si="885"/>
        <v>0</v>
      </c>
      <c r="BU286" s="5">
        <f t="shared" si="886"/>
        <v>2</v>
      </c>
      <c r="BV286" s="5">
        <f t="shared" si="887"/>
        <v>2</v>
      </c>
      <c r="BW286" s="5">
        <f t="shared" si="888"/>
        <v>1</v>
      </c>
      <c r="BX286" s="4"/>
      <c r="BY286" s="4"/>
      <c r="BZ286" s="5">
        <v>0</v>
      </c>
      <c r="CA286" s="5">
        <v>0</v>
      </c>
      <c r="CB286" s="5">
        <v>2</v>
      </c>
      <c r="CC286" s="5">
        <v>1</v>
      </c>
      <c r="CD286" s="183">
        <f t="shared" si="1044"/>
        <v>1</v>
      </c>
      <c r="CE286" s="5">
        <v>1</v>
      </c>
      <c r="CF286" s="4"/>
      <c r="CG286" s="5"/>
      <c r="CH286" s="5"/>
      <c r="CI286" s="5"/>
      <c r="CJ286" s="5"/>
      <c r="CK286" s="183">
        <f t="shared" si="889"/>
        <v>0</v>
      </c>
      <c r="CL286" s="5"/>
      <c r="CM286" s="4"/>
      <c r="CN286" s="5"/>
      <c r="CO286" s="5"/>
      <c r="CP286" s="5"/>
      <c r="CQ286" s="5"/>
      <c r="CR286" s="5"/>
      <c r="CS286" s="5"/>
      <c r="CT286" s="4"/>
      <c r="CU286" s="5">
        <f t="shared" si="890"/>
        <v>0</v>
      </c>
      <c r="CV286" s="5">
        <f t="shared" si="891"/>
        <v>0</v>
      </c>
      <c r="CW286" s="5">
        <f t="shared" si="892"/>
        <v>2</v>
      </c>
      <c r="CX286" s="5">
        <f t="shared" si="893"/>
        <v>1</v>
      </c>
      <c r="CY286" s="183">
        <f t="shared" si="894"/>
        <v>1</v>
      </c>
      <c r="CZ286" s="5">
        <f t="shared" si="895"/>
        <v>1</v>
      </c>
      <c r="DA286" s="4"/>
      <c r="DB286" s="4"/>
      <c r="DC286" s="5">
        <f t="shared" si="896"/>
        <v>0</v>
      </c>
      <c r="DD286" s="5">
        <f t="shared" si="897"/>
        <v>1</v>
      </c>
      <c r="DE286" s="5">
        <f t="shared" si="898"/>
        <v>2</v>
      </c>
      <c r="DF286" s="5">
        <f t="shared" si="899"/>
        <v>4</v>
      </c>
      <c r="DG286" s="5">
        <f t="shared" si="900"/>
        <v>4</v>
      </c>
      <c r="DH286" s="5">
        <f t="shared" si="901"/>
        <v>2</v>
      </c>
      <c r="DI286" s="4"/>
      <c r="DJ286" s="5">
        <f t="shared" si="902"/>
        <v>8</v>
      </c>
      <c r="DK286" s="5">
        <f t="shared" si="903"/>
        <v>6</v>
      </c>
      <c r="DL286" s="5">
        <f t="shared" si="904"/>
        <v>7</v>
      </c>
      <c r="DM286" s="5">
        <f t="shared" si="905"/>
        <v>8</v>
      </c>
      <c r="DN286" s="5">
        <f t="shared" si="906"/>
        <v>8</v>
      </c>
      <c r="DO286" s="5">
        <f t="shared" si="907"/>
        <v>11</v>
      </c>
      <c r="DP286" s="4"/>
      <c r="DQ286" s="5">
        <f t="shared" si="908"/>
        <v>0</v>
      </c>
      <c r="DR286" s="5">
        <f t="shared" si="909"/>
        <v>0</v>
      </c>
      <c r="DS286" s="5">
        <f t="shared" si="910"/>
        <v>0</v>
      </c>
      <c r="DT286" s="5">
        <f t="shared" si="911"/>
        <v>0</v>
      </c>
      <c r="DU286" s="5">
        <f t="shared" si="912"/>
        <v>0</v>
      </c>
      <c r="DV286" s="5">
        <f t="shared" si="913"/>
        <v>0</v>
      </c>
      <c r="DW286" s="4"/>
      <c r="DX286" s="5">
        <f t="shared" si="914"/>
        <v>8</v>
      </c>
      <c r="DY286" s="5">
        <f t="shared" si="915"/>
        <v>7</v>
      </c>
      <c r="DZ286" s="5">
        <f t="shared" si="916"/>
        <v>9</v>
      </c>
      <c r="EA286" s="5">
        <f t="shared" si="917"/>
        <v>12</v>
      </c>
      <c r="EB286" s="5">
        <f t="shared" si="918"/>
        <v>12</v>
      </c>
      <c r="EC286" s="5">
        <f t="shared" si="919"/>
        <v>13</v>
      </c>
      <c r="ED286" s="4"/>
      <c r="EE286" s="4"/>
      <c r="EF286" s="5">
        <v>0</v>
      </c>
      <c r="EG286" s="5">
        <v>1</v>
      </c>
      <c r="EH286" s="5">
        <v>4</v>
      </c>
      <c r="EI286" s="5">
        <v>5</v>
      </c>
      <c r="EJ286" s="5">
        <v>5</v>
      </c>
      <c r="EK286" s="5">
        <v>4</v>
      </c>
      <c r="EL286" s="4"/>
      <c r="EM286" s="5">
        <v>8</v>
      </c>
      <c r="EN286" s="5">
        <v>6</v>
      </c>
      <c r="EO286" s="5">
        <v>7</v>
      </c>
      <c r="EP286" s="5">
        <v>10</v>
      </c>
      <c r="EQ286" s="5">
        <v>10</v>
      </c>
      <c r="ER286" s="5">
        <v>11</v>
      </c>
      <c r="ES286" s="4"/>
      <c r="ET286" s="5"/>
      <c r="EU286" s="5"/>
      <c r="EV286" s="5"/>
      <c r="EW286" s="5"/>
      <c r="EX286" s="5">
        <v>0</v>
      </c>
      <c r="EY286" s="5"/>
      <c r="EZ286" s="4"/>
      <c r="FA286" s="5">
        <f t="shared" si="920"/>
        <v>8</v>
      </c>
      <c r="FB286" s="5">
        <f t="shared" si="921"/>
        <v>7</v>
      </c>
      <c r="FC286" s="5">
        <f t="shared" si="922"/>
        <v>11</v>
      </c>
      <c r="FD286" s="5">
        <f t="shared" si="923"/>
        <v>15</v>
      </c>
      <c r="FE286" s="5">
        <f t="shared" si="924"/>
        <v>15</v>
      </c>
      <c r="FF286" s="5">
        <f t="shared" si="925"/>
        <v>15</v>
      </c>
      <c r="FG286" s="4"/>
      <c r="FH286" s="5">
        <f t="shared" si="926"/>
        <v>8</v>
      </c>
      <c r="FI286" s="5">
        <f t="shared" si="927"/>
        <v>7</v>
      </c>
      <c r="FJ286" s="5">
        <f t="shared" si="928"/>
        <v>11</v>
      </c>
      <c r="FK286" s="5">
        <f t="shared" si="929"/>
        <v>15</v>
      </c>
      <c r="FL286" s="5">
        <f t="shared" si="930"/>
        <v>15</v>
      </c>
      <c r="FM286" s="5">
        <f t="shared" si="931"/>
        <v>15</v>
      </c>
      <c r="FN286" s="4"/>
      <c r="FO286" s="4"/>
      <c r="FP286" s="4">
        <v>64</v>
      </c>
      <c r="FQ286" s="4">
        <v>74</v>
      </c>
      <c r="FR286" s="4">
        <v>57.67</v>
      </c>
      <c r="FS286" s="4">
        <v>48.009999999999991</v>
      </c>
      <c r="FT286" s="4">
        <v>26</v>
      </c>
      <c r="FU286" s="4">
        <v>18</v>
      </c>
      <c r="FV286" s="4"/>
      <c r="FW286" s="4">
        <f t="shared" si="932"/>
        <v>314</v>
      </c>
      <c r="FX286" s="4">
        <f t="shared" si="933"/>
        <v>296</v>
      </c>
      <c r="FY286" s="4">
        <f t="shared" si="934"/>
        <v>276.33</v>
      </c>
      <c r="FZ286" s="4">
        <f t="shared" si="935"/>
        <v>317.99</v>
      </c>
      <c r="GA286" s="4">
        <f t="shared" si="936"/>
        <v>230</v>
      </c>
      <c r="GB286" s="4">
        <f t="shared" si="937"/>
        <v>224</v>
      </c>
      <c r="GC286" s="4"/>
      <c r="GD286" s="4">
        <v>378</v>
      </c>
      <c r="GE286" s="4">
        <v>370</v>
      </c>
      <c r="GF286" s="4">
        <v>334</v>
      </c>
      <c r="GG286" s="4">
        <v>366</v>
      </c>
      <c r="GH286" s="4">
        <v>256</v>
      </c>
      <c r="GI286" s="4">
        <v>242</v>
      </c>
      <c r="GJ286" s="4"/>
      <c r="GK286" s="6"/>
      <c r="GL286" s="4">
        <f t="shared" si="938"/>
        <v>64</v>
      </c>
      <c r="GM286" s="4">
        <f t="shared" si="939"/>
        <v>75</v>
      </c>
      <c r="GN286" s="4">
        <f t="shared" si="940"/>
        <v>61.67</v>
      </c>
      <c r="GO286" s="4">
        <f t="shared" si="941"/>
        <v>53.009999999999991</v>
      </c>
      <c r="GP286" s="4">
        <f t="shared" si="942"/>
        <v>31</v>
      </c>
      <c r="GQ286" s="4">
        <f t="shared" si="943"/>
        <v>22</v>
      </c>
      <c r="GR286" s="4"/>
      <c r="GS286" s="4">
        <f t="shared" si="944"/>
        <v>322</v>
      </c>
      <c r="GT286" s="4">
        <f t="shared" si="945"/>
        <v>302</v>
      </c>
      <c r="GU286" s="4">
        <f t="shared" si="946"/>
        <v>283.33</v>
      </c>
      <c r="GV286" s="4">
        <f t="shared" si="947"/>
        <v>327.99</v>
      </c>
      <c r="GW286" s="4">
        <f t="shared" si="948"/>
        <v>240</v>
      </c>
      <c r="GX286" s="4">
        <f t="shared" si="949"/>
        <v>235</v>
      </c>
      <c r="GY286" s="4"/>
      <c r="GZ286" s="4">
        <f t="shared" si="950"/>
        <v>386</v>
      </c>
      <c r="HA286" s="4">
        <f t="shared" si="951"/>
        <v>377</v>
      </c>
      <c r="HB286" s="4">
        <f t="shared" si="952"/>
        <v>345</v>
      </c>
      <c r="HC286" s="4">
        <f t="shared" si="953"/>
        <v>381</v>
      </c>
      <c r="HD286" s="4">
        <f t="shared" si="954"/>
        <v>256</v>
      </c>
      <c r="HE286" s="4">
        <f t="shared" si="955"/>
        <v>242</v>
      </c>
      <c r="HF286" s="4"/>
      <c r="HG286" s="6"/>
      <c r="HH286" s="84">
        <f t="shared" si="956"/>
        <v>0</v>
      </c>
      <c r="HI286" s="84">
        <f t="shared" si="957"/>
        <v>6.9156293222683268E-4</v>
      </c>
      <c r="HJ286" s="84">
        <f t="shared" si="958"/>
        <v>2.7529249827942187E-3</v>
      </c>
      <c r="HK286" s="84">
        <f t="shared" si="959"/>
        <v>3.5587188612099642E-3</v>
      </c>
      <c r="HL286" s="84">
        <f t="shared" si="960"/>
        <v>3.6363636363636364E-3</v>
      </c>
      <c r="HM286" s="84">
        <f t="shared" si="961"/>
        <v>2.9739776951672862E-3</v>
      </c>
      <c r="HN286" s="145"/>
      <c r="HO286" s="84">
        <f t="shared" si="962"/>
        <v>4.386566141192598E-2</v>
      </c>
      <c r="HP286" s="84">
        <f t="shared" si="963"/>
        <v>5.1175656984785614E-2</v>
      </c>
      <c r="HQ286" s="84">
        <f t="shared" si="964"/>
        <v>3.9690295939435655E-2</v>
      </c>
      <c r="HR286" s="84">
        <f t="shared" si="965"/>
        <v>3.4170818505338069E-2</v>
      </c>
      <c r="HS286" s="84">
        <f t="shared" si="966"/>
        <v>1.890909090909091E-2</v>
      </c>
      <c r="HT286" s="84">
        <f t="shared" si="967"/>
        <v>1.3382899628252789E-2</v>
      </c>
      <c r="HU286" s="145"/>
      <c r="HV286" s="84">
        <f t="shared" si="968"/>
        <v>4.386566141192598E-2</v>
      </c>
      <c r="HW286" s="84">
        <f t="shared" si="969"/>
        <v>5.1867219917012444E-2</v>
      </c>
      <c r="HX286" s="84">
        <f t="shared" si="970"/>
        <v>4.2443220922229873E-2</v>
      </c>
      <c r="HY286" s="84">
        <f t="shared" si="971"/>
        <v>3.7729537366548035E-2</v>
      </c>
      <c r="HZ286" s="84">
        <f t="shared" si="972"/>
        <v>2.2545454545454546E-2</v>
      </c>
      <c r="IA286" s="84">
        <f t="shared" si="973"/>
        <v>1.6356877323420074E-2</v>
      </c>
      <c r="IB286" s="145"/>
      <c r="IC286" s="145"/>
      <c r="ID286" s="84">
        <f t="shared" si="974"/>
        <v>1.2410797393732546E-3</v>
      </c>
      <c r="IE286" s="84">
        <f t="shared" si="975"/>
        <v>9.3153237074988359E-4</v>
      </c>
      <c r="IF286" s="84">
        <f t="shared" si="976"/>
        <v>1.0915328239513489E-3</v>
      </c>
      <c r="IG286" s="84">
        <f t="shared" si="977"/>
        <v>1.5506280043417584E-3</v>
      </c>
      <c r="IH286" s="84">
        <f t="shared" si="978"/>
        <v>1.5407133502811801E-3</v>
      </c>
      <c r="II286" s="84">
        <f t="shared" si="979"/>
        <v>1.6840171463563993E-3</v>
      </c>
      <c r="IJ286" s="145"/>
      <c r="IK286" s="84">
        <f t="shared" si="980"/>
        <v>4.8712379770400251E-2</v>
      </c>
      <c r="IL286" s="84">
        <f t="shared" si="981"/>
        <v>4.5955596956994256E-2</v>
      </c>
      <c r="IM286" s="84">
        <f t="shared" si="982"/>
        <v>4.3089037891782311E-2</v>
      </c>
      <c r="IN286" s="84">
        <f t="shared" si="983"/>
        <v>4.9308419910063579E-2</v>
      </c>
      <c r="IO286" s="84">
        <f t="shared" si="984"/>
        <v>3.5436407056467147E-2</v>
      </c>
      <c r="IP286" s="84">
        <f t="shared" si="985"/>
        <v>3.4292712798530314E-2</v>
      </c>
      <c r="IQ286" s="145"/>
      <c r="IR286" s="84">
        <f t="shared" si="986"/>
        <v>4.9953459509773507E-2</v>
      </c>
      <c r="IS286" s="84">
        <f t="shared" si="987"/>
        <v>4.6887129327744137E-2</v>
      </c>
      <c r="IT286" s="84">
        <f t="shared" si="988"/>
        <v>4.4180570715733662E-2</v>
      </c>
      <c r="IU286" s="84">
        <f t="shared" si="989"/>
        <v>5.0859047914405341E-2</v>
      </c>
      <c r="IV286" s="84">
        <f t="shared" si="990"/>
        <v>3.6977120406748325E-2</v>
      </c>
      <c r="IW286" s="84">
        <f t="shared" si="991"/>
        <v>3.5976729944886716E-2</v>
      </c>
      <c r="IX286" s="140"/>
      <c r="IY286" s="140"/>
      <c r="IZ286" s="84">
        <f t="shared" si="992"/>
        <v>1.0120177103099305E-3</v>
      </c>
      <c r="JA286" s="84">
        <f t="shared" si="993"/>
        <v>8.8753645239000888E-4</v>
      </c>
      <c r="JB286" s="84">
        <f t="shared" si="994"/>
        <v>1.3984235952199339E-3</v>
      </c>
      <c r="JC286" s="84">
        <f t="shared" si="995"/>
        <v>1.9098548510313217E-3</v>
      </c>
      <c r="JD286" s="84">
        <f t="shared" si="996"/>
        <v>1.9070624880808595E-3</v>
      </c>
      <c r="JE286" s="84">
        <f t="shared" si="997"/>
        <v>1.9042782785324362E-3</v>
      </c>
      <c r="JF286" s="145"/>
      <c r="JG286" s="84">
        <f t="shared" si="998"/>
        <v>4.7817836812144215E-2</v>
      </c>
      <c r="JH286" s="84">
        <f t="shared" si="999"/>
        <v>4.6912641054900471E-2</v>
      </c>
      <c r="JI286" s="84">
        <f t="shared" si="1000"/>
        <v>4.2461225527587083E-2</v>
      </c>
      <c r="JJ286" s="84">
        <f t="shared" si="1001"/>
        <v>4.660045836516425E-2</v>
      </c>
      <c r="JK286" s="84">
        <f t="shared" si="1002"/>
        <v>3.2547199796580002E-2</v>
      </c>
      <c r="JL286" s="84">
        <f t="shared" si="1003"/>
        <v>3.0722356226989971E-2</v>
      </c>
      <c r="JM286" s="145"/>
      <c r="JN286" s="84">
        <f t="shared" si="1004"/>
        <v>4.8829854522454148E-2</v>
      </c>
      <c r="JO286" s="84">
        <f t="shared" si="1005"/>
        <v>4.780017750729048E-2</v>
      </c>
      <c r="JP286" s="84">
        <f t="shared" si="1006"/>
        <v>4.3859649122807015E-2</v>
      </c>
      <c r="JQ286" s="84">
        <f t="shared" si="1007"/>
        <v>4.8510313216195575E-2</v>
      </c>
      <c r="JR286" s="84">
        <f t="shared" si="1008"/>
        <v>3.4454262284660864E-2</v>
      </c>
      <c r="JS286" s="84">
        <f t="shared" si="1009"/>
        <v>3.262663450552241E-2</v>
      </c>
      <c r="JT286" s="140"/>
      <c r="JU286" s="140"/>
      <c r="JV286" s="140"/>
      <c r="JW286" s="84">
        <f t="shared" si="1010"/>
        <v>0</v>
      </c>
      <c r="JX286" s="84">
        <f t="shared" si="1011"/>
        <v>0</v>
      </c>
      <c r="JY286" s="84">
        <f t="shared" si="1012"/>
        <v>2.5425883549453341E-4</v>
      </c>
      <c r="JZ286" s="84">
        <f t="shared" si="1013"/>
        <v>1.2732365673542143E-4</v>
      </c>
      <c r="KA286" s="84">
        <f t="shared" si="1014"/>
        <v>1.2713749920539063E-4</v>
      </c>
      <c r="KB286" s="84">
        <f t="shared" si="1015"/>
        <v>1.2695188523549576E-4</v>
      </c>
      <c r="KC286" s="145"/>
      <c r="KD286" s="84">
        <f t="shared" si="1016"/>
        <v>0</v>
      </c>
      <c r="KE286" s="84">
        <f t="shared" si="1017"/>
        <v>0</v>
      </c>
      <c r="KF286" s="84">
        <f t="shared" si="1018"/>
        <v>0</v>
      </c>
      <c r="KG286" s="84">
        <f t="shared" si="1019"/>
        <v>2.5464731347084286E-4</v>
      </c>
      <c r="KH286" s="84">
        <f t="shared" si="1020"/>
        <v>2.5427499841078127E-4</v>
      </c>
      <c r="KI286" s="84">
        <f t="shared" si="1021"/>
        <v>1.2695188523549576E-4</v>
      </c>
      <c r="KJ286" s="145"/>
      <c r="KK286" s="84">
        <f t="shared" si="1022"/>
        <v>1.0120177103099305E-3</v>
      </c>
      <c r="KL286" s="84">
        <f t="shared" si="1023"/>
        <v>8.8753645239000888E-4</v>
      </c>
      <c r="KM286" s="84">
        <f t="shared" si="1024"/>
        <v>1.1441647597254005E-3</v>
      </c>
      <c r="KN286" s="84">
        <f t="shared" si="1025"/>
        <v>1.5278838808250573E-3</v>
      </c>
      <c r="KO286" s="84">
        <f t="shared" si="1026"/>
        <v>1.5256499904646875E-3</v>
      </c>
      <c r="KP286" s="84">
        <f t="shared" si="1027"/>
        <v>1.6503745080614447E-3</v>
      </c>
      <c r="KQ286" s="105"/>
      <c r="KR286" s="123">
        <f t="shared" si="1028"/>
        <v>4.7817836812144215E-2</v>
      </c>
      <c r="KS286" s="123">
        <f t="shared" si="1029"/>
        <v>4.6912641054900471E-2</v>
      </c>
      <c r="KT286" s="123">
        <f t="shared" si="1030"/>
        <v>4.2461225527587083E-2</v>
      </c>
      <c r="KU286" s="123">
        <f t="shared" si="1031"/>
        <v>4.660045836516425E-2</v>
      </c>
      <c r="KV286" s="123">
        <f t="shared" si="1032"/>
        <v>3.2547199796580002E-2</v>
      </c>
      <c r="KW286" s="123">
        <f t="shared" si="1033"/>
        <v>3.0722356226989971E-2</v>
      </c>
      <c r="KX286" s="105"/>
      <c r="KY286" s="123">
        <f t="shared" si="1034"/>
        <v>4.8829854522454148E-2</v>
      </c>
      <c r="KZ286" s="123">
        <f t="shared" si="1035"/>
        <v>4.780017750729048E-2</v>
      </c>
      <c r="LA286" s="123">
        <f t="shared" si="1036"/>
        <v>4.3859649122807015E-2</v>
      </c>
      <c r="LB286" s="123">
        <f t="shared" si="1037"/>
        <v>4.8510313216195575E-2</v>
      </c>
      <c r="LC286" s="123">
        <f t="shared" si="1038"/>
        <v>3.4454262284660864E-2</v>
      </c>
      <c r="LD286" s="123">
        <f t="shared" si="1039"/>
        <v>3.262663450552241E-2</v>
      </c>
      <c r="LE286" s="105"/>
      <c r="LF286" s="105"/>
      <c r="LG286" s="84">
        <f t="shared" si="1051"/>
        <v>0</v>
      </c>
      <c r="LH286" s="84">
        <f t="shared" si="1052"/>
        <v>0</v>
      </c>
      <c r="LI286" s="84">
        <f t="shared" si="1053"/>
        <v>0.18181818181818182</v>
      </c>
      <c r="LJ286" s="84">
        <f t="shared" si="1054"/>
        <v>6.6666666666666666E-2</v>
      </c>
      <c r="LK286" s="84">
        <f t="shared" si="846"/>
        <v>6.6666666666666666E-2</v>
      </c>
      <c r="LL286" s="84">
        <f t="shared" si="847"/>
        <v>6.6666666666666666E-2</v>
      </c>
      <c r="LM286" s="105"/>
      <c r="LN286" s="84">
        <f t="shared" si="860"/>
        <v>0</v>
      </c>
      <c r="LO286" s="84">
        <f t="shared" si="1047"/>
        <v>0</v>
      </c>
      <c r="LP286" s="84">
        <f t="shared" si="1048"/>
        <v>0</v>
      </c>
      <c r="LQ286" s="84">
        <f t="shared" si="861"/>
        <v>0.13333333333333333</v>
      </c>
      <c r="LR286" s="84">
        <f t="shared" si="850"/>
        <v>0.13333333333333333</v>
      </c>
      <c r="LS286" s="84">
        <f t="shared" si="851"/>
        <v>6.6666666666666666E-2</v>
      </c>
      <c r="LT286" s="105"/>
      <c r="LU286" s="84">
        <f t="shared" si="862"/>
        <v>1</v>
      </c>
      <c r="LV286" s="84">
        <f t="shared" si="1049"/>
        <v>1</v>
      </c>
      <c r="LW286" s="84">
        <f t="shared" si="1050"/>
        <v>0.81818181818181823</v>
      </c>
      <c r="LX286" s="84">
        <f t="shared" si="863"/>
        <v>0.8</v>
      </c>
      <c r="LY286" s="84">
        <f t="shared" si="854"/>
        <v>0.8</v>
      </c>
      <c r="LZ286" s="84">
        <f t="shared" si="855"/>
        <v>0.8666666666666667</v>
      </c>
      <c r="MA286" s="105"/>
      <c r="MB286" s="105"/>
      <c r="MC286" s="105"/>
      <c r="MD286" s="123">
        <f t="shared" si="1055"/>
        <v>8.0297397769516748E-2</v>
      </c>
      <c r="ME286" s="123">
        <f t="shared" si="864"/>
        <v>0.54280027994051261</v>
      </c>
      <c r="MF286" s="212">
        <f t="shared" si="842"/>
        <v>0.36173208535783119</v>
      </c>
      <c r="MG286" s="105"/>
      <c r="MH286" s="123">
        <f t="shared" si="866"/>
        <v>-0.66281683440521422</v>
      </c>
      <c r="MI286" s="123">
        <f t="shared" si="1040"/>
        <v>-0.20414299143424552</v>
      </c>
      <c r="MJ286" s="212">
        <f t="shared" si="1041"/>
        <v>-0.27646091592364336</v>
      </c>
      <c r="MK286" s="105"/>
      <c r="ML286" s="123">
        <f t="shared" si="1045"/>
        <v>-0.61461743552895465</v>
      </c>
      <c r="MM286" s="123">
        <f t="shared" si="1042"/>
        <v>-0.18568888174016682</v>
      </c>
      <c r="MN286" s="212">
        <f t="shared" si="1043"/>
        <v>-0.25611273327408901</v>
      </c>
      <c r="MO286" s="105"/>
      <c r="MP286" s="105"/>
    </row>
    <row r="287" spans="2:354" ht="12" x14ac:dyDescent="0.25">
      <c r="B287" s="6" t="s">
        <v>640</v>
      </c>
      <c r="C287" s="6">
        <v>24054</v>
      </c>
      <c r="D287" s="86" t="s">
        <v>139</v>
      </c>
      <c r="E287" s="6">
        <v>1</v>
      </c>
      <c r="F287" s="3">
        <v>1210</v>
      </c>
      <c r="G287" s="7">
        <v>1210</v>
      </c>
      <c r="H287" s="139">
        <v>1198</v>
      </c>
      <c r="I287" s="7">
        <v>1206</v>
      </c>
      <c r="J287" s="177">
        <f t="shared" si="867"/>
        <v>1195.5</v>
      </c>
      <c r="K287" s="7">
        <v>1185</v>
      </c>
      <c r="L287" s="162"/>
      <c r="M287" s="3">
        <v>767</v>
      </c>
      <c r="N287" s="7">
        <v>785</v>
      </c>
      <c r="O287" s="139">
        <v>804</v>
      </c>
      <c r="P287" s="7">
        <v>825</v>
      </c>
      <c r="Q287" s="177">
        <f t="shared" si="868"/>
        <v>790.5</v>
      </c>
      <c r="R287" s="7">
        <v>756</v>
      </c>
      <c r="S287" s="105"/>
      <c r="T287" s="3">
        <v>4214</v>
      </c>
      <c r="U287" s="7">
        <v>4174</v>
      </c>
      <c r="V287" s="139">
        <v>4199</v>
      </c>
      <c r="W287" s="7">
        <v>4205</v>
      </c>
      <c r="X287" s="177">
        <f t="shared" si="869"/>
        <v>4208.5</v>
      </c>
      <c r="Y287" s="7">
        <v>4212</v>
      </c>
      <c r="Z287" s="105"/>
      <c r="AA287" s="3">
        <v>1698</v>
      </c>
      <c r="AB287" s="105">
        <v>1712</v>
      </c>
      <c r="AC287" s="139">
        <v>1692</v>
      </c>
      <c r="AD287" s="7">
        <v>1694</v>
      </c>
      <c r="AE287" s="177">
        <f t="shared" si="870"/>
        <v>1708</v>
      </c>
      <c r="AF287" s="7">
        <v>1722</v>
      </c>
      <c r="AG287" s="105"/>
      <c r="AH287" s="3">
        <f t="shared" si="871"/>
        <v>4981</v>
      </c>
      <c r="AI287" s="3">
        <f t="shared" si="872"/>
        <v>4959</v>
      </c>
      <c r="AJ287" s="3">
        <f t="shared" si="873"/>
        <v>5003</v>
      </c>
      <c r="AK287" s="3">
        <f t="shared" si="874"/>
        <v>5030</v>
      </c>
      <c r="AL287" s="178">
        <f t="shared" si="875"/>
        <v>4999</v>
      </c>
      <c r="AM287" s="3">
        <f t="shared" si="876"/>
        <v>4968</v>
      </c>
      <c r="AN287" s="105"/>
      <c r="AO287" s="3">
        <f t="shared" si="877"/>
        <v>7889</v>
      </c>
      <c r="AP287" s="3">
        <f t="shared" si="878"/>
        <v>7881</v>
      </c>
      <c r="AQ287" s="3">
        <f t="shared" si="879"/>
        <v>7893</v>
      </c>
      <c r="AR287" s="3">
        <f t="shared" si="880"/>
        <v>7930</v>
      </c>
      <c r="AS287" s="178">
        <f t="shared" si="881"/>
        <v>7902.5</v>
      </c>
      <c r="AT287" s="3">
        <f t="shared" si="882"/>
        <v>7875</v>
      </c>
      <c r="AU287" s="105"/>
      <c r="AV287" s="105"/>
      <c r="AW287" s="5">
        <v>0</v>
      </c>
      <c r="AX287" s="5">
        <v>1</v>
      </c>
      <c r="AY287" s="5">
        <v>0</v>
      </c>
      <c r="AZ287" s="5">
        <v>1</v>
      </c>
      <c r="BA287" s="5"/>
      <c r="BB287" s="5"/>
      <c r="BC287" s="4"/>
      <c r="BD287" s="5">
        <v>1</v>
      </c>
      <c r="BE287" s="5">
        <v>0</v>
      </c>
      <c r="BF287" s="5">
        <v>0</v>
      </c>
      <c r="BG287" s="5">
        <v>1</v>
      </c>
      <c r="BH287" s="5">
        <v>2</v>
      </c>
      <c r="BI287" s="5">
        <v>3</v>
      </c>
      <c r="BJ287" s="4"/>
      <c r="BK287" s="5"/>
      <c r="BL287" s="5"/>
      <c r="BM287" s="5"/>
      <c r="BN287" s="5"/>
      <c r="BO287" s="5"/>
      <c r="BP287" s="5"/>
      <c r="BQ287" s="4"/>
      <c r="BR287" s="5">
        <f t="shared" si="883"/>
        <v>1</v>
      </c>
      <c r="BS287" s="5">
        <f t="shared" si="884"/>
        <v>1</v>
      </c>
      <c r="BT287" s="5">
        <f t="shared" si="885"/>
        <v>0</v>
      </c>
      <c r="BU287" s="5">
        <f t="shared" si="886"/>
        <v>2</v>
      </c>
      <c r="BV287" s="5">
        <f t="shared" si="887"/>
        <v>2</v>
      </c>
      <c r="BW287" s="5">
        <f t="shared" si="888"/>
        <v>3</v>
      </c>
      <c r="BX287" s="4"/>
      <c r="BY287" s="4"/>
      <c r="BZ287" s="5">
        <v>0</v>
      </c>
      <c r="CA287" s="5">
        <v>0</v>
      </c>
      <c r="CB287" s="5">
        <v>0</v>
      </c>
      <c r="CC287" s="5">
        <v>2</v>
      </c>
      <c r="CD287" s="183">
        <f t="shared" si="1044"/>
        <v>1</v>
      </c>
      <c r="CE287" s="5"/>
      <c r="CF287" s="4"/>
      <c r="CG287" s="5"/>
      <c r="CH287" s="5"/>
      <c r="CI287" s="5"/>
      <c r="CJ287" s="5">
        <v>1</v>
      </c>
      <c r="CK287" s="183">
        <f t="shared" si="889"/>
        <v>1</v>
      </c>
      <c r="CL287" s="5">
        <v>1</v>
      </c>
      <c r="CM287" s="4"/>
      <c r="CN287" s="5"/>
      <c r="CO287" s="5"/>
      <c r="CP287" s="5"/>
      <c r="CQ287" s="5"/>
      <c r="CR287" s="5"/>
      <c r="CS287" s="5"/>
      <c r="CT287" s="4"/>
      <c r="CU287" s="5">
        <f t="shared" si="890"/>
        <v>0</v>
      </c>
      <c r="CV287" s="5">
        <f t="shared" si="891"/>
        <v>0</v>
      </c>
      <c r="CW287" s="5">
        <f t="shared" si="892"/>
        <v>0</v>
      </c>
      <c r="CX287" s="5">
        <f t="shared" si="893"/>
        <v>3</v>
      </c>
      <c r="CY287" s="183">
        <f t="shared" si="894"/>
        <v>2</v>
      </c>
      <c r="CZ287" s="5">
        <f t="shared" si="895"/>
        <v>1</v>
      </c>
      <c r="DA287" s="4"/>
      <c r="DB287" s="4"/>
      <c r="DC287" s="5">
        <f t="shared" si="896"/>
        <v>3</v>
      </c>
      <c r="DD287" s="5">
        <f t="shared" si="897"/>
        <v>2</v>
      </c>
      <c r="DE287" s="5">
        <f t="shared" si="898"/>
        <v>2</v>
      </c>
      <c r="DF287" s="5">
        <f t="shared" si="899"/>
        <v>2</v>
      </c>
      <c r="DG287" s="5">
        <f t="shared" si="900"/>
        <v>1</v>
      </c>
      <c r="DH287" s="5">
        <f t="shared" si="901"/>
        <v>1</v>
      </c>
      <c r="DI287" s="4"/>
      <c r="DJ287" s="5">
        <f t="shared" si="902"/>
        <v>3</v>
      </c>
      <c r="DK287" s="5">
        <f t="shared" si="903"/>
        <v>4</v>
      </c>
      <c r="DL287" s="5">
        <f t="shared" si="904"/>
        <v>4</v>
      </c>
      <c r="DM287" s="5">
        <f t="shared" si="905"/>
        <v>5</v>
      </c>
      <c r="DN287" s="5">
        <f t="shared" si="906"/>
        <v>4</v>
      </c>
      <c r="DO287" s="5">
        <f t="shared" si="907"/>
        <v>6</v>
      </c>
      <c r="DP287" s="4"/>
      <c r="DQ287" s="5">
        <f t="shared" si="908"/>
        <v>0</v>
      </c>
      <c r="DR287" s="5">
        <f t="shared" si="909"/>
        <v>0</v>
      </c>
      <c r="DS287" s="5">
        <f t="shared" si="910"/>
        <v>0</v>
      </c>
      <c r="DT287" s="5">
        <f t="shared" si="911"/>
        <v>0</v>
      </c>
      <c r="DU287" s="5">
        <f t="shared" si="912"/>
        <v>0</v>
      </c>
      <c r="DV287" s="5">
        <f t="shared" si="913"/>
        <v>1</v>
      </c>
      <c r="DW287" s="4"/>
      <c r="DX287" s="5">
        <f t="shared" si="914"/>
        <v>6</v>
      </c>
      <c r="DY287" s="5">
        <f t="shared" si="915"/>
        <v>6</v>
      </c>
      <c r="DZ287" s="5">
        <f t="shared" si="916"/>
        <v>6</v>
      </c>
      <c r="EA287" s="5">
        <f t="shared" si="917"/>
        <v>7</v>
      </c>
      <c r="EB287" s="5">
        <f t="shared" si="918"/>
        <v>5</v>
      </c>
      <c r="EC287" s="5">
        <f t="shared" si="919"/>
        <v>8</v>
      </c>
      <c r="ED287" s="4"/>
      <c r="EE287" s="4"/>
      <c r="EF287" s="5">
        <v>3</v>
      </c>
      <c r="EG287" s="5">
        <v>3</v>
      </c>
      <c r="EH287" s="5">
        <v>2</v>
      </c>
      <c r="EI287" s="5">
        <v>5</v>
      </c>
      <c r="EJ287" s="5">
        <v>2</v>
      </c>
      <c r="EK287" s="5">
        <v>1</v>
      </c>
      <c r="EL287" s="4"/>
      <c r="EM287" s="5">
        <v>4</v>
      </c>
      <c r="EN287" s="5">
        <v>4</v>
      </c>
      <c r="EO287" s="5">
        <v>4</v>
      </c>
      <c r="EP287" s="5">
        <v>7</v>
      </c>
      <c r="EQ287" s="5">
        <v>7</v>
      </c>
      <c r="ER287" s="5">
        <v>10</v>
      </c>
      <c r="ES287" s="4"/>
      <c r="ET287" s="5"/>
      <c r="EU287" s="5"/>
      <c r="EV287" s="5"/>
      <c r="EW287" s="5"/>
      <c r="EX287" s="5">
        <v>0</v>
      </c>
      <c r="EY287" s="5">
        <v>1</v>
      </c>
      <c r="EZ287" s="4"/>
      <c r="FA287" s="5">
        <f t="shared" si="920"/>
        <v>7</v>
      </c>
      <c r="FB287" s="5">
        <f t="shared" si="921"/>
        <v>7</v>
      </c>
      <c r="FC287" s="5">
        <f t="shared" si="922"/>
        <v>6</v>
      </c>
      <c r="FD287" s="5">
        <f t="shared" si="923"/>
        <v>12</v>
      </c>
      <c r="FE287" s="5">
        <f t="shared" si="924"/>
        <v>9</v>
      </c>
      <c r="FF287" s="5">
        <f t="shared" si="925"/>
        <v>11</v>
      </c>
      <c r="FG287" s="4"/>
      <c r="FH287" s="5">
        <f t="shared" si="926"/>
        <v>7</v>
      </c>
      <c r="FI287" s="5">
        <f t="shared" si="927"/>
        <v>7</v>
      </c>
      <c r="FJ287" s="5">
        <f t="shared" si="928"/>
        <v>6</v>
      </c>
      <c r="FK287" s="5">
        <f t="shared" si="929"/>
        <v>12</v>
      </c>
      <c r="FL287" s="5">
        <f t="shared" si="930"/>
        <v>9</v>
      </c>
      <c r="FM287" s="5">
        <f t="shared" si="931"/>
        <v>12</v>
      </c>
      <c r="FN287" s="4"/>
      <c r="FO287" s="4"/>
      <c r="FP287" s="4">
        <v>30</v>
      </c>
      <c r="FQ287" s="4">
        <v>26</v>
      </c>
      <c r="FR287" s="4">
        <v>29</v>
      </c>
      <c r="FS287" s="4">
        <v>29.160000000000025</v>
      </c>
      <c r="FT287" s="4">
        <v>6</v>
      </c>
      <c r="FU287" s="4">
        <v>16</v>
      </c>
      <c r="FV287" s="4"/>
      <c r="FW287" s="4">
        <f t="shared" si="932"/>
        <v>258</v>
      </c>
      <c r="FX287" s="4">
        <f t="shared" si="933"/>
        <v>238</v>
      </c>
      <c r="FY287" s="4">
        <f t="shared" si="934"/>
        <v>219</v>
      </c>
      <c r="FZ287" s="4">
        <f t="shared" si="935"/>
        <v>170.83999999999997</v>
      </c>
      <c r="GA287" s="4">
        <f t="shared" si="936"/>
        <v>176</v>
      </c>
      <c r="GB287" s="4">
        <f t="shared" si="937"/>
        <v>140</v>
      </c>
      <c r="GC287" s="4"/>
      <c r="GD287" s="4">
        <v>288</v>
      </c>
      <c r="GE287" s="4">
        <v>264</v>
      </c>
      <c r="GF287" s="4">
        <v>248</v>
      </c>
      <c r="GG287" s="4">
        <v>200</v>
      </c>
      <c r="GH287" s="4">
        <v>182</v>
      </c>
      <c r="GI287" s="4">
        <v>156</v>
      </c>
      <c r="GJ287" s="4"/>
      <c r="GK287" s="6"/>
      <c r="GL287" s="4">
        <f t="shared" si="938"/>
        <v>33</v>
      </c>
      <c r="GM287" s="4">
        <f t="shared" si="939"/>
        <v>29</v>
      </c>
      <c r="GN287" s="4">
        <f t="shared" si="940"/>
        <v>31</v>
      </c>
      <c r="GO287" s="4">
        <f t="shared" si="941"/>
        <v>34.160000000000025</v>
      </c>
      <c r="GP287" s="4">
        <f t="shared" si="942"/>
        <v>8</v>
      </c>
      <c r="GQ287" s="4">
        <f t="shared" si="943"/>
        <v>17</v>
      </c>
      <c r="GR287" s="4"/>
      <c r="GS287" s="4">
        <f t="shared" si="944"/>
        <v>262</v>
      </c>
      <c r="GT287" s="4">
        <f t="shared" si="945"/>
        <v>242</v>
      </c>
      <c r="GU287" s="4">
        <f t="shared" si="946"/>
        <v>223</v>
      </c>
      <c r="GV287" s="4">
        <f t="shared" si="947"/>
        <v>177.83999999999997</v>
      </c>
      <c r="GW287" s="4">
        <f t="shared" si="948"/>
        <v>183</v>
      </c>
      <c r="GX287" s="4">
        <f t="shared" si="949"/>
        <v>150</v>
      </c>
      <c r="GY287" s="4"/>
      <c r="GZ287" s="4">
        <f t="shared" si="950"/>
        <v>295</v>
      </c>
      <c r="HA287" s="4">
        <f t="shared" si="951"/>
        <v>271</v>
      </c>
      <c r="HB287" s="4">
        <f t="shared" si="952"/>
        <v>254</v>
      </c>
      <c r="HC287" s="4">
        <f t="shared" si="953"/>
        <v>212</v>
      </c>
      <c r="HD287" s="4">
        <f t="shared" si="954"/>
        <v>182</v>
      </c>
      <c r="HE287" s="4">
        <f t="shared" si="955"/>
        <v>157</v>
      </c>
      <c r="HF287" s="4"/>
      <c r="HG287" s="6"/>
      <c r="HH287" s="84">
        <f t="shared" si="956"/>
        <v>3.9113428943937422E-3</v>
      </c>
      <c r="HI287" s="84">
        <f t="shared" si="957"/>
        <v>3.821656050955414E-3</v>
      </c>
      <c r="HJ287" s="84">
        <f t="shared" si="958"/>
        <v>2.4875621890547263E-3</v>
      </c>
      <c r="HK287" s="84">
        <f t="shared" si="959"/>
        <v>6.0606060606060606E-3</v>
      </c>
      <c r="HL287" s="84">
        <f t="shared" si="960"/>
        <v>2.5300442757748261E-3</v>
      </c>
      <c r="HM287" s="84">
        <f t="shared" si="961"/>
        <v>1.3227513227513227E-3</v>
      </c>
      <c r="HN287" s="145"/>
      <c r="HO287" s="84">
        <f t="shared" si="962"/>
        <v>3.911342894393742E-2</v>
      </c>
      <c r="HP287" s="84">
        <f t="shared" si="963"/>
        <v>3.3121019108280254E-2</v>
      </c>
      <c r="HQ287" s="84">
        <f t="shared" si="964"/>
        <v>3.6069651741293535E-2</v>
      </c>
      <c r="HR287" s="84">
        <f t="shared" si="965"/>
        <v>3.5345454545454576E-2</v>
      </c>
      <c r="HS287" s="84">
        <f t="shared" si="966"/>
        <v>7.5901328273244783E-3</v>
      </c>
      <c r="HT287" s="84">
        <f t="shared" si="967"/>
        <v>2.1164021164021163E-2</v>
      </c>
      <c r="HU287" s="145"/>
      <c r="HV287" s="84">
        <f t="shared" si="968"/>
        <v>4.3024771838331165E-2</v>
      </c>
      <c r="HW287" s="84">
        <f t="shared" si="969"/>
        <v>3.6942675159235668E-2</v>
      </c>
      <c r="HX287" s="84">
        <f t="shared" si="970"/>
        <v>3.8557213930348264E-2</v>
      </c>
      <c r="HY287" s="84">
        <f t="shared" si="971"/>
        <v>4.1406060606060634E-2</v>
      </c>
      <c r="HZ287" s="84">
        <f t="shared" si="972"/>
        <v>1.0120177103099304E-2</v>
      </c>
      <c r="IA287" s="84">
        <f t="shared" si="973"/>
        <v>2.2486772486772486E-2</v>
      </c>
      <c r="IB287" s="145"/>
      <c r="IC287" s="145"/>
      <c r="ID287" s="84">
        <f t="shared" si="974"/>
        <v>9.4921689606074992E-4</v>
      </c>
      <c r="IE287" s="84">
        <f t="shared" si="975"/>
        <v>9.5831336847149022E-4</v>
      </c>
      <c r="IF287" s="84">
        <f t="shared" si="976"/>
        <v>9.5260776375327455E-4</v>
      </c>
      <c r="IG287" s="84">
        <f t="shared" si="977"/>
        <v>1.6646848989298453E-3</v>
      </c>
      <c r="IH287" s="84">
        <f t="shared" si="978"/>
        <v>1.6633004633479862E-3</v>
      </c>
      <c r="II287" s="84">
        <f t="shared" si="979"/>
        <v>2.3741690408357074E-3</v>
      </c>
      <c r="IJ287" s="145"/>
      <c r="IK287" s="84">
        <f t="shared" si="980"/>
        <v>6.1224489795918366E-2</v>
      </c>
      <c r="IL287" s="84">
        <f t="shared" si="981"/>
        <v>5.7019645424053668E-2</v>
      </c>
      <c r="IM287" s="84">
        <f t="shared" si="982"/>
        <v>5.2155275065491787E-2</v>
      </c>
      <c r="IN287" s="84">
        <f t="shared" si="983"/>
        <v>4.0627824019024962E-2</v>
      </c>
      <c r="IO287" s="84">
        <f t="shared" si="984"/>
        <v>4.1820125935606509E-2</v>
      </c>
      <c r="IP287" s="84">
        <f t="shared" si="985"/>
        <v>3.3238366571699908E-2</v>
      </c>
      <c r="IQ287" s="145"/>
      <c r="IR287" s="84">
        <f t="shared" si="986"/>
        <v>6.2173706691979115E-2</v>
      </c>
      <c r="IS287" s="84">
        <f t="shared" si="987"/>
        <v>5.797795879252516E-2</v>
      </c>
      <c r="IT287" s="84">
        <f t="shared" si="988"/>
        <v>5.3107882829245064E-2</v>
      </c>
      <c r="IU287" s="84">
        <f t="shared" si="989"/>
        <v>4.2292508917954809E-2</v>
      </c>
      <c r="IV287" s="84">
        <f t="shared" si="990"/>
        <v>4.3483426398954493E-2</v>
      </c>
      <c r="IW287" s="84">
        <f t="shared" si="991"/>
        <v>3.5612535612535613E-2</v>
      </c>
      <c r="IX287" s="140"/>
      <c r="IY287" s="140"/>
      <c r="IZ287" s="84">
        <f t="shared" si="992"/>
        <v>1.4053402931138326E-3</v>
      </c>
      <c r="JA287" s="84">
        <f t="shared" si="993"/>
        <v>1.4115749142972374E-3</v>
      </c>
      <c r="JB287" s="84">
        <f t="shared" si="994"/>
        <v>1.1992804317409553E-3</v>
      </c>
      <c r="JC287" s="84">
        <f t="shared" si="995"/>
        <v>2.3856858846918491E-3</v>
      </c>
      <c r="JD287" s="84">
        <f t="shared" si="996"/>
        <v>1.8003600720144029E-3</v>
      </c>
      <c r="JE287" s="84">
        <f t="shared" si="997"/>
        <v>2.2141706924315619E-3</v>
      </c>
      <c r="JF287" s="145"/>
      <c r="JG287" s="84">
        <f t="shared" si="998"/>
        <v>5.7819714916683397E-2</v>
      </c>
      <c r="JH287" s="84">
        <f t="shared" si="999"/>
        <v>5.3236539624924382E-2</v>
      </c>
      <c r="JI287" s="84">
        <f t="shared" si="1000"/>
        <v>4.9570257845292821E-2</v>
      </c>
      <c r="JJ287" s="84">
        <f t="shared" si="1001"/>
        <v>3.9761431411530816E-2</v>
      </c>
      <c r="JK287" s="84">
        <f t="shared" si="1002"/>
        <v>3.6407281456291261E-2</v>
      </c>
      <c r="JL287" s="84">
        <f t="shared" si="1003"/>
        <v>3.140096618357488E-2</v>
      </c>
      <c r="JM287" s="145"/>
      <c r="JN287" s="84">
        <f t="shared" si="1004"/>
        <v>5.9225055209797227E-2</v>
      </c>
      <c r="JO287" s="84">
        <f t="shared" si="1005"/>
        <v>5.4648114539221623E-2</v>
      </c>
      <c r="JP287" s="84">
        <f t="shared" si="1006"/>
        <v>5.0769538277033774E-2</v>
      </c>
      <c r="JQ287" s="84">
        <f t="shared" si="1007"/>
        <v>4.2147117296222662E-2</v>
      </c>
      <c r="JR287" s="84">
        <f t="shared" si="1008"/>
        <v>3.8207641528305664E-2</v>
      </c>
      <c r="JS287" s="84">
        <f t="shared" si="1009"/>
        <v>3.3615136876006445E-2</v>
      </c>
      <c r="JT287" s="140"/>
      <c r="JU287" s="140"/>
      <c r="JV287" s="140"/>
      <c r="JW287" s="84">
        <f t="shared" si="1010"/>
        <v>0</v>
      </c>
      <c r="JX287" s="84">
        <f t="shared" si="1011"/>
        <v>0</v>
      </c>
      <c r="JY287" s="84">
        <f t="shared" si="1012"/>
        <v>0</v>
      </c>
      <c r="JZ287" s="84">
        <f t="shared" si="1013"/>
        <v>5.9642147117296227E-4</v>
      </c>
      <c r="KA287" s="84">
        <f t="shared" si="1014"/>
        <v>4.0008001600320064E-4</v>
      </c>
      <c r="KB287" s="84">
        <f t="shared" si="1015"/>
        <v>2.0128824476650564E-4</v>
      </c>
      <c r="KC287" s="145"/>
      <c r="KD287" s="84">
        <f t="shared" si="1016"/>
        <v>2.007628990162618E-4</v>
      </c>
      <c r="KE287" s="84">
        <f t="shared" si="1017"/>
        <v>2.0165355918531962E-4</v>
      </c>
      <c r="KF287" s="84">
        <f t="shared" si="1018"/>
        <v>0</v>
      </c>
      <c r="KG287" s="84">
        <f t="shared" si="1019"/>
        <v>3.9761431411530816E-4</v>
      </c>
      <c r="KH287" s="84">
        <f t="shared" si="1020"/>
        <v>4.0008001600320064E-4</v>
      </c>
      <c r="KI287" s="84">
        <f t="shared" si="1021"/>
        <v>6.0386473429951688E-4</v>
      </c>
      <c r="KJ287" s="145"/>
      <c r="KK287" s="84">
        <f t="shared" si="1022"/>
        <v>1.2045773940975708E-3</v>
      </c>
      <c r="KL287" s="84">
        <f t="shared" si="1023"/>
        <v>1.2099213551119178E-3</v>
      </c>
      <c r="KM287" s="84">
        <f t="shared" si="1024"/>
        <v>1.1992804317409553E-3</v>
      </c>
      <c r="KN287" s="84">
        <f t="shared" si="1025"/>
        <v>1.3916500994035786E-3</v>
      </c>
      <c r="KO287" s="84">
        <f t="shared" si="1026"/>
        <v>1.0002000400080016E-3</v>
      </c>
      <c r="KP287" s="84">
        <f t="shared" si="1027"/>
        <v>1.4090177133655394E-3</v>
      </c>
      <c r="KQ287" s="105"/>
      <c r="KR287" s="123">
        <f t="shared" si="1028"/>
        <v>5.7819714916683397E-2</v>
      </c>
      <c r="KS287" s="123">
        <f t="shared" si="1029"/>
        <v>5.3236539624924382E-2</v>
      </c>
      <c r="KT287" s="123">
        <f t="shared" si="1030"/>
        <v>4.9570257845292821E-2</v>
      </c>
      <c r="KU287" s="123">
        <f t="shared" si="1031"/>
        <v>3.9761431411530816E-2</v>
      </c>
      <c r="KV287" s="123">
        <f t="shared" si="1032"/>
        <v>3.6407281456291261E-2</v>
      </c>
      <c r="KW287" s="123">
        <f t="shared" si="1033"/>
        <v>3.140096618357488E-2</v>
      </c>
      <c r="KX287" s="105"/>
      <c r="KY287" s="123">
        <f t="shared" si="1034"/>
        <v>5.9225055209797227E-2</v>
      </c>
      <c r="KZ287" s="123">
        <f t="shared" si="1035"/>
        <v>5.4648114539221623E-2</v>
      </c>
      <c r="LA287" s="123">
        <f t="shared" si="1036"/>
        <v>5.0769538277033774E-2</v>
      </c>
      <c r="LB287" s="123">
        <f t="shared" si="1037"/>
        <v>4.2147117296222662E-2</v>
      </c>
      <c r="LC287" s="123">
        <f t="shared" si="1038"/>
        <v>3.8207641528305664E-2</v>
      </c>
      <c r="LD287" s="123">
        <f t="shared" si="1039"/>
        <v>3.3615136876006445E-2</v>
      </c>
      <c r="LE287" s="105"/>
      <c r="LF287" s="105"/>
      <c r="LG287" s="84">
        <f t="shared" si="1051"/>
        <v>0</v>
      </c>
      <c r="LH287" s="84">
        <f t="shared" si="1052"/>
        <v>0</v>
      </c>
      <c r="LI287" s="84">
        <f t="shared" si="1053"/>
        <v>0</v>
      </c>
      <c r="LJ287" s="84">
        <f t="shared" si="1054"/>
        <v>0.25</v>
      </c>
      <c r="LK287" s="84">
        <f t="shared" si="846"/>
        <v>0.22222222222222221</v>
      </c>
      <c r="LL287" s="84">
        <f t="shared" si="847"/>
        <v>8.3333333333333329E-2</v>
      </c>
      <c r="LM287" s="105"/>
      <c r="LN287" s="84">
        <f t="shared" si="860"/>
        <v>0.14285714285714285</v>
      </c>
      <c r="LO287" s="84">
        <f t="shared" si="1047"/>
        <v>0.14285714285714285</v>
      </c>
      <c r="LP287" s="84">
        <f t="shared" si="1048"/>
        <v>0</v>
      </c>
      <c r="LQ287" s="84">
        <f t="shared" si="861"/>
        <v>0.16666666666666666</v>
      </c>
      <c r="LR287" s="84">
        <f t="shared" si="850"/>
        <v>0.22222222222222221</v>
      </c>
      <c r="LS287" s="84">
        <f t="shared" si="851"/>
        <v>0.25</v>
      </c>
      <c r="LT287" s="105"/>
      <c r="LU287" s="84">
        <f t="shared" si="862"/>
        <v>0.8571428571428571</v>
      </c>
      <c r="LV287" s="84">
        <f t="shared" si="1049"/>
        <v>0.8571428571428571</v>
      </c>
      <c r="LW287" s="84">
        <f t="shared" si="1050"/>
        <v>1</v>
      </c>
      <c r="LX287" s="84">
        <f t="shared" si="863"/>
        <v>0.58333333333333337</v>
      </c>
      <c r="LY287" s="84">
        <f t="shared" si="854"/>
        <v>0.55555555555555558</v>
      </c>
      <c r="LZ287" s="84">
        <f t="shared" si="855"/>
        <v>0.66666666666666663</v>
      </c>
      <c r="MA287" s="105"/>
      <c r="MB287" s="105"/>
      <c r="MC287" s="105"/>
      <c r="MD287" s="123">
        <f t="shared" si="1055"/>
        <v>-0.46825396825396826</v>
      </c>
      <c r="ME287" s="123">
        <f t="shared" si="864"/>
        <v>1.492283950617284</v>
      </c>
      <c r="MF287" s="212">
        <f t="shared" si="842"/>
        <v>0.84624932903918415</v>
      </c>
      <c r="MG287" s="105"/>
      <c r="MH287" s="123">
        <f t="shared" ref="MH287:MH318" si="1056">(HT287-HQ287)/HQ287</f>
        <v>-0.41324575807334435</v>
      </c>
      <c r="MI287" s="123">
        <f t="shared" si="1040"/>
        <v>-0.36270364733074018</v>
      </c>
      <c r="MJ287" s="212">
        <f t="shared" si="1041"/>
        <v>-0.36653615396602768</v>
      </c>
      <c r="MK287" s="105"/>
      <c r="ML287" s="123">
        <f t="shared" si="1045"/>
        <v>-0.41679467485919108</v>
      </c>
      <c r="MM287" s="123">
        <f t="shared" si="1042"/>
        <v>-0.32943032718817478</v>
      </c>
      <c r="MN287" s="212">
        <f t="shared" si="1043"/>
        <v>-0.33788767798952651</v>
      </c>
      <c r="MO287" s="105"/>
      <c r="MP287" s="105"/>
    </row>
    <row r="288" spans="2:354" ht="12" x14ac:dyDescent="0.25">
      <c r="B288" s="6" t="s">
        <v>640</v>
      </c>
      <c r="C288" s="6">
        <v>24055</v>
      </c>
      <c r="D288" s="86" t="s">
        <v>140</v>
      </c>
      <c r="E288" s="6">
        <v>1</v>
      </c>
      <c r="F288" s="3">
        <v>3414</v>
      </c>
      <c r="G288" s="7">
        <v>3466</v>
      </c>
      <c r="H288" s="139">
        <v>3479</v>
      </c>
      <c r="I288" s="7">
        <v>3477</v>
      </c>
      <c r="J288" s="177">
        <f t="shared" si="867"/>
        <v>3495</v>
      </c>
      <c r="K288" s="7">
        <v>3513</v>
      </c>
      <c r="L288" s="162"/>
      <c r="M288" s="3">
        <v>2275</v>
      </c>
      <c r="N288" s="7">
        <v>2281</v>
      </c>
      <c r="O288" s="139">
        <v>2313</v>
      </c>
      <c r="P288" s="7">
        <v>2281</v>
      </c>
      <c r="Q288" s="177">
        <f t="shared" si="868"/>
        <v>2300</v>
      </c>
      <c r="R288" s="7">
        <v>2319</v>
      </c>
      <c r="S288" s="105"/>
      <c r="T288" s="3">
        <v>10318</v>
      </c>
      <c r="U288" s="7">
        <v>10362</v>
      </c>
      <c r="V288" s="139">
        <v>10319</v>
      </c>
      <c r="W288" s="7">
        <v>10339</v>
      </c>
      <c r="X288" s="177">
        <f t="shared" si="869"/>
        <v>10433</v>
      </c>
      <c r="Y288" s="7">
        <v>10527</v>
      </c>
      <c r="Z288" s="105"/>
      <c r="AA288" s="3">
        <v>3379</v>
      </c>
      <c r="AB288" s="105">
        <v>3448</v>
      </c>
      <c r="AC288" s="139">
        <v>3536</v>
      </c>
      <c r="AD288" s="7">
        <v>3617</v>
      </c>
      <c r="AE288" s="177">
        <f t="shared" si="870"/>
        <v>3736</v>
      </c>
      <c r="AF288" s="7">
        <v>3855</v>
      </c>
      <c r="AG288" s="105"/>
      <c r="AH288" s="3">
        <f t="shared" si="871"/>
        <v>12593</v>
      </c>
      <c r="AI288" s="3">
        <f t="shared" si="872"/>
        <v>12643</v>
      </c>
      <c r="AJ288" s="3">
        <f t="shared" si="873"/>
        <v>12632</v>
      </c>
      <c r="AK288" s="3">
        <f t="shared" si="874"/>
        <v>12620</v>
      </c>
      <c r="AL288" s="178">
        <f t="shared" si="875"/>
        <v>12733</v>
      </c>
      <c r="AM288" s="3">
        <f t="shared" si="876"/>
        <v>12846</v>
      </c>
      <c r="AN288" s="105"/>
      <c r="AO288" s="3">
        <f t="shared" si="877"/>
        <v>19386</v>
      </c>
      <c r="AP288" s="3">
        <f t="shared" si="878"/>
        <v>19557</v>
      </c>
      <c r="AQ288" s="3">
        <f t="shared" si="879"/>
        <v>19647</v>
      </c>
      <c r="AR288" s="3">
        <f t="shared" si="880"/>
        <v>19714</v>
      </c>
      <c r="AS288" s="178">
        <f t="shared" si="881"/>
        <v>19964</v>
      </c>
      <c r="AT288" s="3">
        <f t="shared" si="882"/>
        <v>20214</v>
      </c>
      <c r="AU288" s="105"/>
      <c r="AV288" s="105"/>
      <c r="AW288" s="5">
        <v>0</v>
      </c>
      <c r="AX288" s="5">
        <v>0</v>
      </c>
      <c r="AY288" s="5">
        <v>0</v>
      </c>
      <c r="AZ288" s="5">
        <v>1</v>
      </c>
      <c r="BA288" s="5">
        <v>1</v>
      </c>
      <c r="BB288" s="5">
        <v>5</v>
      </c>
      <c r="BC288" s="4"/>
      <c r="BD288" s="5">
        <v>2</v>
      </c>
      <c r="BE288" s="5">
        <v>2</v>
      </c>
      <c r="BF288" s="5">
        <v>3</v>
      </c>
      <c r="BG288" s="5">
        <v>2</v>
      </c>
      <c r="BH288" s="5">
        <v>7</v>
      </c>
      <c r="BI288" s="5">
        <v>11</v>
      </c>
      <c r="BJ288" s="4"/>
      <c r="BK288" s="5"/>
      <c r="BL288" s="5"/>
      <c r="BM288" s="5"/>
      <c r="BN288" s="5"/>
      <c r="BO288" s="5"/>
      <c r="BP288" s="5"/>
      <c r="BQ288" s="4"/>
      <c r="BR288" s="5">
        <f t="shared" si="883"/>
        <v>2</v>
      </c>
      <c r="BS288" s="5">
        <f t="shared" si="884"/>
        <v>2</v>
      </c>
      <c r="BT288" s="5">
        <f t="shared" si="885"/>
        <v>3</v>
      </c>
      <c r="BU288" s="5">
        <f t="shared" si="886"/>
        <v>3</v>
      </c>
      <c r="BV288" s="5">
        <f t="shared" si="887"/>
        <v>8</v>
      </c>
      <c r="BW288" s="5">
        <f t="shared" si="888"/>
        <v>16</v>
      </c>
      <c r="BX288" s="4"/>
      <c r="BY288" s="4"/>
      <c r="BZ288" s="5">
        <v>0</v>
      </c>
      <c r="CA288" s="5">
        <v>1</v>
      </c>
      <c r="CB288" s="5">
        <v>0</v>
      </c>
      <c r="CC288" s="5">
        <v>1</v>
      </c>
      <c r="CD288" s="183">
        <f t="shared" si="1044"/>
        <v>0.5</v>
      </c>
      <c r="CE288" s="5"/>
      <c r="CF288" s="4"/>
      <c r="CG288" s="5"/>
      <c r="CH288" s="5"/>
      <c r="CI288" s="5"/>
      <c r="CJ288" s="5">
        <v>1</v>
      </c>
      <c r="CK288" s="183">
        <f t="shared" si="889"/>
        <v>1</v>
      </c>
      <c r="CL288" s="5">
        <v>1</v>
      </c>
      <c r="CM288" s="4"/>
      <c r="CN288" s="5"/>
      <c r="CO288" s="5"/>
      <c r="CP288" s="5"/>
      <c r="CQ288" s="5"/>
      <c r="CR288" s="5"/>
      <c r="CS288" s="5"/>
      <c r="CT288" s="4"/>
      <c r="CU288" s="5">
        <f t="shared" si="890"/>
        <v>0</v>
      </c>
      <c r="CV288" s="5">
        <f t="shared" si="891"/>
        <v>1</v>
      </c>
      <c r="CW288" s="5">
        <f t="shared" si="892"/>
        <v>0</v>
      </c>
      <c r="CX288" s="5">
        <f t="shared" si="893"/>
        <v>2</v>
      </c>
      <c r="CY288" s="183">
        <f t="shared" si="894"/>
        <v>1.5</v>
      </c>
      <c r="CZ288" s="5">
        <f t="shared" si="895"/>
        <v>1</v>
      </c>
      <c r="DA288" s="4"/>
      <c r="DB288" s="4"/>
      <c r="DC288" s="5">
        <f t="shared" si="896"/>
        <v>4</v>
      </c>
      <c r="DD288" s="5">
        <f t="shared" si="897"/>
        <v>0</v>
      </c>
      <c r="DE288" s="5">
        <f t="shared" si="898"/>
        <v>3</v>
      </c>
      <c r="DF288" s="5">
        <f t="shared" si="899"/>
        <v>3</v>
      </c>
      <c r="DG288" s="5">
        <f t="shared" si="900"/>
        <v>5.5</v>
      </c>
      <c r="DH288" s="5">
        <f t="shared" si="901"/>
        <v>6</v>
      </c>
      <c r="DI288" s="4"/>
      <c r="DJ288" s="5">
        <f t="shared" si="902"/>
        <v>12</v>
      </c>
      <c r="DK288" s="5">
        <f t="shared" si="903"/>
        <v>14</v>
      </c>
      <c r="DL288" s="5">
        <f t="shared" si="904"/>
        <v>10</v>
      </c>
      <c r="DM288" s="5">
        <f t="shared" si="905"/>
        <v>22</v>
      </c>
      <c r="DN288" s="5">
        <f t="shared" si="906"/>
        <v>21</v>
      </c>
      <c r="DO288" s="5">
        <f t="shared" si="907"/>
        <v>21</v>
      </c>
      <c r="DP288" s="4"/>
      <c r="DQ288" s="5">
        <f t="shared" si="908"/>
        <v>0</v>
      </c>
      <c r="DR288" s="5">
        <f t="shared" si="909"/>
        <v>0</v>
      </c>
      <c r="DS288" s="5">
        <f t="shared" si="910"/>
        <v>0</v>
      </c>
      <c r="DT288" s="5">
        <f t="shared" si="911"/>
        <v>0</v>
      </c>
      <c r="DU288" s="5">
        <f t="shared" si="912"/>
        <v>0</v>
      </c>
      <c r="DV288" s="5">
        <f t="shared" si="913"/>
        <v>2</v>
      </c>
      <c r="DW288" s="4"/>
      <c r="DX288" s="5">
        <f t="shared" si="914"/>
        <v>16</v>
      </c>
      <c r="DY288" s="5">
        <f t="shared" si="915"/>
        <v>14</v>
      </c>
      <c r="DZ288" s="5">
        <f t="shared" si="916"/>
        <v>13</v>
      </c>
      <c r="EA288" s="5">
        <f t="shared" si="917"/>
        <v>25</v>
      </c>
      <c r="EB288" s="5">
        <f t="shared" si="918"/>
        <v>26.5</v>
      </c>
      <c r="EC288" s="5">
        <f t="shared" si="919"/>
        <v>29</v>
      </c>
      <c r="ED288" s="4"/>
      <c r="EE288" s="4"/>
      <c r="EF288" s="5">
        <v>4</v>
      </c>
      <c r="EG288" s="5">
        <v>1</v>
      </c>
      <c r="EH288" s="5">
        <v>3</v>
      </c>
      <c r="EI288" s="5">
        <v>5</v>
      </c>
      <c r="EJ288" s="5">
        <v>7</v>
      </c>
      <c r="EK288" s="5">
        <v>11</v>
      </c>
      <c r="EL288" s="4"/>
      <c r="EM288" s="5">
        <v>14</v>
      </c>
      <c r="EN288" s="5">
        <v>16</v>
      </c>
      <c r="EO288" s="5">
        <v>13</v>
      </c>
      <c r="EP288" s="5">
        <v>25</v>
      </c>
      <c r="EQ288" s="5">
        <v>29</v>
      </c>
      <c r="ER288" s="5">
        <v>33</v>
      </c>
      <c r="ES288" s="4"/>
      <c r="ET288" s="5"/>
      <c r="EU288" s="5"/>
      <c r="EV288" s="5"/>
      <c r="EW288" s="5"/>
      <c r="EX288" s="5">
        <v>0</v>
      </c>
      <c r="EY288" s="5">
        <v>2</v>
      </c>
      <c r="EZ288" s="4"/>
      <c r="FA288" s="5">
        <f t="shared" si="920"/>
        <v>18</v>
      </c>
      <c r="FB288" s="5">
        <f t="shared" si="921"/>
        <v>17</v>
      </c>
      <c r="FC288" s="5">
        <f t="shared" si="922"/>
        <v>16</v>
      </c>
      <c r="FD288" s="5">
        <f t="shared" si="923"/>
        <v>30</v>
      </c>
      <c r="FE288" s="5">
        <f t="shared" si="924"/>
        <v>36</v>
      </c>
      <c r="FF288" s="5">
        <f t="shared" si="925"/>
        <v>44</v>
      </c>
      <c r="FG288" s="4"/>
      <c r="FH288" s="5">
        <f t="shared" si="926"/>
        <v>18</v>
      </c>
      <c r="FI288" s="5">
        <f t="shared" si="927"/>
        <v>17</v>
      </c>
      <c r="FJ288" s="5">
        <f t="shared" si="928"/>
        <v>16</v>
      </c>
      <c r="FK288" s="5">
        <f t="shared" si="929"/>
        <v>30</v>
      </c>
      <c r="FL288" s="5">
        <f t="shared" si="930"/>
        <v>36</v>
      </c>
      <c r="FM288" s="5">
        <f t="shared" si="931"/>
        <v>46</v>
      </c>
      <c r="FN288" s="4"/>
      <c r="FO288" s="4"/>
      <c r="FP288" s="4">
        <v>62</v>
      </c>
      <c r="FQ288" s="4">
        <v>20</v>
      </c>
      <c r="FR288" s="4">
        <v>30.08</v>
      </c>
      <c r="FS288" s="4">
        <v>36.170000000000016</v>
      </c>
      <c r="FT288" s="4">
        <v>4</v>
      </c>
      <c r="FU288" s="4">
        <v>12</v>
      </c>
      <c r="FV288" s="4"/>
      <c r="FW288" s="4">
        <f t="shared" si="932"/>
        <v>542</v>
      </c>
      <c r="FX288" s="4">
        <f t="shared" si="933"/>
        <v>538</v>
      </c>
      <c r="FY288" s="4">
        <f t="shared" si="934"/>
        <v>455.92</v>
      </c>
      <c r="FZ288" s="4">
        <f t="shared" si="935"/>
        <v>443.83</v>
      </c>
      <c r="GA288" s="4">
        <f t="shared" si="936"/>
        <v>484</v>
      </c>
      <c r="GB288" s="4">
        <f t="shared" si="937"/>
        <v>424</v>
      </c>
      <c r="GC288" s="4"/>
      <c r="GD288" s="4">
        <v>604</v>
      </c>
      <c r="GE288" s="4">
        <v>558</v>
      </c>
      <c r="GF288" s="4">
        <v>486</v>
      </c>
      <c r="GG288" s="4">
        <v>480</v>
      </c>
      <c r="GH288" s="4">
        <v>488</v>
      </c>
      <c r="GI288" s="4">
        <v>436</v>
      </c>
      <c r="GJ288" s="4"/>
      <c r="GK288" s="6"/>
      <c r="GL288" s="4">
        <f t="shared" si="938"/>
        <v>66</v>
      </c>
      <c r="GM288" s="4">
        <f t="shared" si="939"/>
        <v>21</v>
      </c>
      <c r="GN288" s="4">
        <f t="shared" si="940"/>
        <v>33.08</v>
      </c>
      <c r="GO288" s="4">
        <f t="shared" si="941"/>
        <v>41.170000000000016</v>
      </c>
      <c r="GP288" s="4">
        <f t="shared" si="942"/>
        <v>11</v>
      </c>
      <c r="GQ288" s="4">
        <f t="shared" si="943"/>
        <v>23</v>
      </c>
      <c r="GR288" s="4"/>
      <c r="GS288" s="4">
        <f t="shared" si="944"/>
        <v>556</v>
      </c>
      <c r="GT288" s="4">
        <f t="shared" si="945"/>
        <v>554</v>
      </c>
      <c r="GU288" s="4">
        <f t="shared" si="946"/>
        <v>468.92</v>
      </c>
      <c r="GV288" s="4">
        <f t="shared" si="947"/>
        <v>468.83</v>
      </c>
      <c r="GW288" s="4">
        <f t="shared" si="948"/>
        <v>513</v>
      </c>
      <c r="GX288" s="4">
        <f t="shared" si="949"/>
        <v>457</v>
      </c>
      <c r="GY288" s="4"/>
      <c r="GZ288" s="4">
        <f t="shared" si="950"/>
        <v>622</v>
      </c>
      <c r="HA288" s="4">
        <f t="shared" si="951"/>
        <v>575</v>
      </c>
      <c r="HB288" s="4">
        <f t="shared" si="952"/>
        <v>502</v>
      </c>
      <c r="HC288" s="4">
        <f t="shared" si="953"/>
        <v>510</v>
      </c>
      <c r="HD288" s="4">
        <f t="shared" si="954"/>
        <v>488</v>
      </c>
      <c r="HE288" s="4">
        <f t="shared" si="955"/>
        <v>438</v>
      </c>
      <c r="HF288" s="4"/>
      <c r="HG288" s="6"/>
      <c r="HH288" s="84">
        <f t="shared" si="956"/>
        <v>1.7582417582417582E-3</v>
      </c>
      <c r="HI288" s="84">
        <f t="shared" si="957"/>
        <v>4.3840420868040335E-4</v>
      </c>
      <c r="HJ288" s="84">
        <f t="shared" si="958"/>
        <v>1.2970168612191958E-3</v>
      </c>
      <c r="HK288" s="84">
        <f t="shared" si="959"/>
        <v>2.1920210434020165E-3</v>
      </c>
      <c r="HL288" s="84">
        <f t="shared" si="960"/>
        <v>3.0434782608695652E-3</v>
      </c>
      <c r="HM288" s="84">
        <f t="shared" si="961"/>
        <v>4.7434238896075891E-3</v>
      </c>
      <c r="HN288" s="145"/>
      <c r="HO288" s="84">
        <f t="shared" si="962"/>
        <v>2.7252747252747254E-2</v>
      </c>
      <c r="HP288" s="84">
        <f t="shared" si="963"/>
        <v>8.7680841736080661E-3</v>
      </c>
      <c r="HQ288" s="84">
        <f t="shared" si="964"/>
        <v>1.3004755728491137E-2</v>
      </c>
      <c r="HR288" s="84">
        <f t="shared" si="965"/>
        <v>1.5857080227970194E-2</v>
      </c>
      <c r="HS288" s="84">
        <f t="shared" si="966"/>
        <v>1.7391304347826088E-3</v>
      </c>
      <c r="HT288" s="84">
        <f t="shared" si="967"/>
        <v>5.1746442432082798E-3</v>
      </c>
      <c r="HU288" s="145"/>
      <c r="HV288" s="84">
        <f t="shared" si="968"/>
        <v>2.9010989010989013E-2</v>
      </c>
      <c r="HW288" s="84">
        <f t="shared" si="969"/>
        <v>9.2064883822884688E-3</v>
      </c>
      <c r="HX288" s="84">
        <f t="shared" si="970"/>
        <v>1.4301772589710333E-2</v>
      </c>
      <c r="HY288" s="84">
        <f t="shared" si="971"/>
        <v>1.8049101271372211E-2</v>
      </c>
      <c r="HZ288" s="84">
        <f t="shared" si="972"/>
        <v>4.7826086956521737E-3</v>
      </c>
      <c r="IA288" s="84">
        <f t="shared" si="973"/>
        <v>9.918068132815868E-3</v>
      </c>
      <c r="IB288" s="145"/>
      <c r="IC288" s="145"/>
      <c r="ID288" s="84">
        <f t="shared" si="974"/>
        <v>1.3568521031207597E-3</v>
      </c>
      <c r="IE288" s="84">
        <f t="shared" si="975"/>
        <v>1.5441034549314803E-3</v>
      </c>
      <c r="IF288" s="84">
        <f t="shared" si="976"/>
        <v>1.2598119972865587E-3</v>
      </c>
      <c r="IG288" s="84">
        <f t="shared" si="977"/>
        <v>2.4180288229035691E-3</v>
      </c>
      <c r="IH288" s="84">
        <f t="shared" si="978"/>
        <v>2.7796415220933575E-3</v>
      </c>
      <c r="II288" s="84">
        <f t="shared" si="979"/>
        <v>3.134796238244514E-3</v>
      </c>
      <c r="IJ288" s="145"/>
      <c r="IK288" s="84">
        <f t="shared" si="980"/>
        <v>5.2529559992246559E-2</v>
      </c>
      <c r="IL288" s="84">
        <f t="shared" si="981"/>
        <v>5.192047867207103E-2</v>
      </c>
      <c r="IM288" s="84">
        <f t="shared" si="982"/>
        <v>4.4182575830991375E-2</v>
      </c>
      <c r="IN288" s="84">
        <f t="shared" si="983"/>
        <v>4.2927749298771641E-2</v>
      </c>
      <c r="IO288" s="84">
        <f t="shared" si="984"/>
        <v>4.6391258506661558E-2</v>
      </c>
      <c r="IP288" s="84">
        <f t="shared" si="985"/>
        <v>4.0277381970171937E-2</v>
      </c>
      <c r="IQ288" s="145"/>
      <c r="IR288" s="84">
        <f t="shared" si="986"/>
        <v>5.388641209536732E-2</v>
      </c>
      <c r="IS288" s="84">
        <f t="shared" si="987"/>
        <v>5.3464582127002509E-2</v>
      </c>
      <c r="IT288" s="84">
        <f t="shared" si="988"/>
        <v>4.5442387828277933E-2</v>
      </c>
      <c r="IU288" s="84">
        <f t="shared" si="989"/>
        <v>4.5345778121675208E-2</v>
      </c>
      <c r="IV288" s="84">
        <f t="shared" si="990"/>
        <v>4.9170900028754919E-2</v>
      </c>
      <c r="IW288" s="84">
        <f t="shared" si="991"/>
        <v>4.3412178208416453E-2</v>
      </c>
      <c r="IX288" s="140"/>
      <c r="IY288" s="140"/>
      <c r="IZ288" s="84">
        <f t="shared" si="992"/>
        <v>1.429365520527277E-3</v>
      </c>
      <c r="JA288" s="84">
        <f t="shared" si="993"/>
        <v>1.344617574942656E-3</v>
      </c>
      <c r="JB288" s="84">
        <f t="shared" si="994"/>
        <v>1.266624445851805E-3</v>
      </c>
      <c r="JC288" s="84">
        <f t="shared" si="995"/>
        <v>2.3771790808240888E-3</v>
      </c>
      <c r="JD288" s="84">
        <f t="shared" si="996"/>
        <v>2.8272991439566479E-3</v>
      </c>
      <c r="JE288" s="84">
        <f t="shared" si="997"/>
        <v>3.4251907208469562E-3</v>
      </c>
      <c r="JF288" s="145"/>
      <c r="JG288" s="84">
        <f t="shared" si="998"/>
        <v>4.7963154133248628E-2</v>
      </c>
      <c r="JH288" s="84">
        <f t="shared" si="999"/>
        <v>4.4135094518706001E-2</v>
      </c>
      <c r="JI288" s="84">
        <f t="shared" si="1000"/>
        <v>3.8473717542748573E-2</v>
      </c>
      <c r="JJ288" s="84">
        <f t="shared" si="1001"/>
        <v>3.8034865293185421E-2</v>
      </c>
      <c r="JK288" s="84">
        <f t="shared" si="1002"/>
        <v>3.8325610618079008E-2</v>
      </c>
      <c r="JL288" s="84">
        <f t="shared" si="1003"/>
        <v>3.3940526233847114E-2</v>
      </c>
      <c r="JM288" s="145"/>
      <c r="JN288" s="84">
        <f t="shared" si="1004"/>
        <v>4.9392519653775904E-2</v>
      </c>
      <c r="JO288" s="84">
        <f t="shared" si="1005"/>
        <v>4.5479712093648657E-2</v>
      </c>
      <c r="JP288" s="84">
        <f t="shared" si="1006"/>
        <v>3.9740341988600381E-2</v>
      </c>
      <c r="JQ288" s="84">
        <f t="shared" si="1007"/>
        <v>4.0412044374009512E-2</v>
      </c>
      <c r="JR288" s="84">
        <f t="shared" si="1008"/>
        <v>4.1152909762035658E-2</v>
      </c>
      <c r="JS288" s="84">
        <f t="shared" si="1009"/>
        <v>3.7365716954694067E-2</v>
      </c>
      <c r="JT288" s="140"/>
      <c r="JU288" s="140"/>
      <c r="JV288" s="140"/>
      <c r="JW288" s="84">
        <f t="shared" si="1010"/>
        <v>0</v>
      </c>
      <c r="JX288" s="84">
        <f t="shared" si="1011"/>
        <v>7.909515146721506E-5</v>
      </c>
      <c r="JY288" s="84">
        <f t="shared" si="1012"/>
        <v>0</v>
      </c>
      <c r="JZ288" s="84">
        <f t="shared" si="1013"/>
        <v>1.5847860538827259E-4</v>
      </c>
      <c r="KA288" s="84">
        <f t="shared" si="1014"/>
        <v>1.1780413099819367E-4</v>
      </c>
      <c r="KB288" s="84">
        <f t="shared" si="1015"/>
        <v>7.7845243655612638E-5</v>
      </c>
      <c r="KC288" s="145"/>
      <c r="KD288" s="84">
        <f t="shared" si="1016"/>
        <v>1.5881839116969746E-4</v>
      </c>
      <c r="KE288" s="84">
        <f t="shared" si="1017"/>
        <v>1.5819030293443012E-4</v>
      </c>
      <c r="KF288" s="84">
        <f t="shared" si="1018"/>
        <v>2.3749208359721342E-4</v>
      </c>
      <c r="KG288" s="84">
        <f t="shared" si="1019"/>
        <v>2.3771790808240888E-4</v>
      </c>
      <c r="KH288" s="84">
        <f t="shared" si="1020"/>
        <v>6.282886986570329E-4</v>
      </c>
      <c r="KI288" s="84">
        <f t="shared" si="1021"/>
        <v>1.2455238984898022E-3</v>
      </c>
      <c r="KJ288" s="145"/>
      <c r="KK288" s="84">
        <f t="shared" si="1022"/>
        <v>1.2705471293575797E-3</v>
      </c>
      <c r="KL288" s="84">
        <f t="shared" si="1023"/>
        <v>1.1073321205410109E-3</v>
      </c>
      <c r="KM288" s="84">
        <f t="shared" si="1024"/>
        <v>1.0291323622545914E-3</v>
      </c>
      <c r="KN288" s="84">
        <f t="shared" si="1025"/>
        <v>1.9809825673534074E-3</v>
      </c>
      <c r="KO288" s="84">
        <f t="shared" si="1026"/>
        <v>2.0812063143014216E-3</v>
      </c>
      <c r="KP288" s="84">
        <f t="shared" si="1027"/>
        <v>2.1018215787015414E-3</v>
      </c>
      <c r="KQ288" s="105"/>
      <c r="KR288" s="123">
        <f t="shared" si="1028"/>
        <v>4.7963154133248628E-2</v>
      </c>
      <c r="KS288" s="123">
        <f t="shared" si="1029"/>
        <v>4.4135094518706001E-2</v>
      </c>
      <c r="KT288" s="123">
        <f t="shared" si="1030"/>
        <v>3.8473717542748573E-2</v>
      </c>
      <c r="KU288" s="123">
        <f t="shared" si="1031"/>
        <v>3.8034865293185421E-2</v>
      </c>
      <c r="KV288" s="123">
        <f t="shared" si="1032"/>
        <v>3.8325610618079008E-2</v>
      </c>
      <c r="KW288" s="123">
        <f t="shared" si="1033"/>
        <v>3.3940526233847114E-2</v>
      </c>
      <c r="KX288" s="105"/>
      <c r="KY288" s="123">
        <f t="shared" si="1034"/>
        <v>4.9392519653775904E-2</v>
      </c>
      <c r="KZ288" s="123">
        <f t="shared" si="1035"/>
        <v>4.5479712093648657E-2</v>
      </c>
      <c r="LA288" s="123">
        <f t="shared" si="1036"/>
        <v>3.9740341988600381E-2</v>
      </c>
      <c r="LB288" s="123">
        <f t="shared" si="1037"/>
        <v>4.0412044374009512E-2</v>
      </c>
      <c r="LC288" s="123">
        <f t="shared" si="1038"/>
        <v>4.1152909762035658E-2</v>
      </c>
      <c r="LD288" s="123">
        <f t="shared" si="1039"/>
        <v>3.7365716954694067E-2</v>
      </c>
      <c r="LE288" s="105"/>
      <c r="LF288" s="105"/>
      <c r="LG288" s="84">
        <f t="shared" si="1051"/>
        <v>0</v>
      </c>
      <c r="LH288" s="84">
        <f t="shared" si="1052"/>
        <v>5.8823529411764705E-2</v>
      </c>
      <c r="LI288" s="84">
        <f t="shared" si="1053"/>
        <v>0</v>
      </c>
      <c r="LJ288" s="84">
        <f t="shared" si="1054"/>
        <v>6.6666666666666666E-2</v>
      </c>
      <c r="LK288" s="84">
        <f t="shared" si="846"/>
        <v>4.1666666666666664E-2</v>
      </c>
      <c r="LL288" s="84">
        <f t="shared" si="847"/>
        <v>2.1739130434782608E-2</v>
      </c>
      <c r="LM288" s="105"/>
      <c r="LN288" s="84">
        <f t="shared" si="860"/>
        <v>0.1111111111111111</v>
      </c>
      <c r="LO288" s="84">
        <f t="shared" si="1047"/>
        <v>0.11764705882352941</v>
      </c>
      <c r="LP288" s="84">
        <f t="shared" si="1048"/>
        <v>0.1875</v>
      </c>
      <c r="LQ288" s="84">
        <f t="shared" si="861"/>
        <v>0.1</v>
      </c>
      <c r="LR288" s="84">
        <f t="shared" si="850"/>
        <v>0.22222222222222221</v>
      </c>
      <c r="LS288" s="84">
        <f t="shared" si="851"/>
        <v>0.34782608695652173</v>
      </c>
      <c r="LT288" s="105"/>
      <c r="LU288" s="84">
        <f t="shared" si="862"/>
        <v>0.88888888888888884</v>
      </c>
      <c r="LV288" s="84">
        <f t="shared" si="1049"/>
        <v>0.82352941176470584</v>
      </c>
      <c r="LW288" s="84">
        <f t="shared" si="1050"/>
        <v>0.8125</v>
      </c>
      <c r="LX288" s="84">
        <f t="shared" si="863"/>
        <v>0.83333333333333337</v>
      </c>
      <c r="LY288" s="84">
        <f t="shared" si="854"/>
        <v>0.73611111111111116</v>
      </c>
      <c r="LZ288" s="84">
        <f t="shared" si="855"/>
        <v>0.63043478260869568</v>
      </c>
      <c r="MA288" s="105"/>
      <c r="MB288" s="105"/>
      <c r="MC288" s="105"/>
      <c r="MD288" s="123">
        <f t="shared" si="1055"/>
        <v>2.6571798188874514</v>
      </c>
      <c r="ME288" s="123">
        <f t="shared" si="864"/>
        <v>1.4883047986496263</v>
      </c>
      <c r="MF288" s="212">
        <f t="shared" si="842"/>
        <v>1.7041880741086721</v>
      </c>
      <c r="MG288" s="105"/>
      <c r="MH288" s="123">
        <f t="shared" si="1056"/>
        <v>-0.60209600616553349</v>
      </c>
      <c r="MI288" s="123">
        <f t="shared" si="1040"/>
        <v>-8.8387645748806323E-2</v>
      </c>
      <c r="MJ288" s="212">
        <f t="shared" si="1041"/>
        <v>-0.11782566381490377</v>
      </c>
      <c r="MK288" s="105"/>
      <c r="ML288" s="123">
        <f t="shared" si="1045"/>
        <v>-0.30651476447390863</v>
      </c>
      <c r="MM288" s="123">
        <f t="shared" si="1042"/>
        <v>-4.4676561177494259E-2</v>
      </c>
      <c r="MN288" s="212">
        <f t="shared" si="1043"/>
        <v>-5.9753512805387557E-2</v>
      </c>
      <c r="MO288" s="105"/>
      <c r="MP288" s="105"/>
    </row>
    <row r="289" spans="2:354" ht="12" x14ac:dyDescent="0.25">
      <c r="B289" s="6" t="s">
        <v>646</v>
      </c>
      <c r="C289" s="6">
        <v>73040</v>
      </c>
      <c r="D289" s="86" t="s">
        <v>498</v>
      </c>
      <c r="E289" s="6">
        <v>1</v>
      </c>
      <c r="F289" s="3">
        <v>1253</v>
      </c>
      <c r="G289" s="7">
        <v>1273</v>
      </c>
      <c r="H289" s="139">
        <v>1261</v>
      </c>
      <c r="I289" s="7">
        <v>1275</v>
      </c>
      <c r="J289" s="177">
        <f t="shared" si="867"/>
        <v>1286.5</v>
      </c>
      <c r="K289" s="7">
        <v>1298</v>
      </c>
      <c r="L289" s="162"/>
      <c r="M289" s="3">
        <v>957</v>
      </c>
      <c r="N289" s="7">
        <v>942</v>
      </c>
      <c r="O289" s="139">
        <v>934</v>
      </c>
      <c r="P289" s="7">
        <v>880</v>
      </c>
      <c r="Q289" s="177">
        <f t="shared" si="868"/>
        <v>864</v>
      </c>
      <c r="R289" s="7">
        <v>848</v>
      </c>
      <c r="S289" s="105"/>
      <c r="T289" s="3">
        <v>4840</v>
      </c>
      <c r="U289" s="7">
        <v>4794</v>
      </c>
      <c r="V289" s="139">
        <v>4743</v>
      </c>
      <c r="W289" s="7">
        <v>4705</v>
      </c>
      <c r="X289" s="177">
        <f t="shared" si="869"/>
        <v>4677.5</v>
      </c>
      <c r="Y289" s="7">
        <v>4650</v>
      </c>
      <c r="Z289" s="105"/>
      <c r="AA289" s="3">
        <v>1339</v>
      </c>
      <c r="AB289" s="105">
        <v>1384</v>
      </c>
      <c r="AC289" s="139">
        <v>1442</v>
      </c>
      <c r="AD289" s="7">
        <v>1499</v>
      </c>
      <c r="AE289" s="177">
        <f t="shared" si="870"/>
        <v>1574.5</v>
      </c>
      <c r="AF289" s="7">
        <v>1650</v>
      </c>
      <c r="AG289" s="105"/>
      <c r="AH289" s="3">
        <f t="shared" si="871"/>
        <v>5797</v>
      </c>
      <c r="AI289" s="3">
        <f t="shared" si="872"/>
        <v>5736</v>
      </c>
      <c r="AJ289" s="3">
        <f t="shared" si="873"/>
        <v>5677</v>
      </c>
      <c r="AK289" s="3">
        <f t="shared" si="874"/>
        <v>5585</v>
      </c>
      <c r="AL289" s="178">
        <f t="shared" si="875"/>
        <v>5541.5</v>
      </c>
      <c r="AM289" s="3">
        <f t="shared" si="876"/>
        <v>5498</v>
      </c>
      <c r="AN289" s="105"/>
      <c r="AO289" s="3">
        <f t="shared" si="877"/>
        <v>8389</v>
      </c>
      <c r="AP289" s="3">
        <f t="shared" si="878"/>
        <v>8393</v>
      </c>
      <c r="AQ289" s="3">
        <f t="shared" si="879"/>
        <v>8380</v>
      </c>
      <c r="AR289" s="3">
        <f t="shared" si="880"/>
        <v>8359</v>
      </c>
      <c r="AS289" s="178">
        <f t="shared" si="881"/>
        <v>8402.5</v>
      </c>
      <c r="AT289" s="3">
        <f t="shared" si="882"/>
        <v>8446</v>
      </c>
      <c r="AU289" s="105"/>
      <c r="AV289" s="105"/>
      <c r="AW289" s="5">
        <v>0</v>
      </c>
      <c r="AX289" s="5">
        <v>0</v>
      </c>
      <c r="AY289" s="5">
        <v>0</v>
      </c>
      <c r="AZ289" s="5">
        <v>0</v>
      </c>
      <c r="BA289" s="5"/>
      <c r="BB289" s="5">
        <v>1</v>
      </c>
      <c r="BC289" s="4"/>
      <c r="BD289" s="5">
        <v>0</v>
      </c>
      <c r="BE289" s="5">
        <v>1</v>
      </c>
      <c r="BF289" s="5">
        <v>3</v>
      </c>
      <c r="BG289" s="5">
        <v>5</v>
      </c>
      <c r="BH289" s="5">
        <v>4</v>
      </c>
      <c r="BI289" s="5">
        <v>3</v>
      </c>
      <c r="BJ289" s="4"/>
      <c r="BK289" s="5"/>
      <c r="BL289" s="5"/>
      <c r="BM289" s="5"/>
      <c r="BN289" s="5"/>
      <c r="BO289" s="5"/>
      <c r="BP289" s="5"/>
      <c r="BQ289" s="4"/>
      <c r="BR289" s="5">
        <f t="shared" si="883"/>
        <v>0</v>
      </c>
      <c r="BS289" s="5">
        <f t="shared" si="884"/>
        <v>1</v>
      </c>
      <c r="BT289" s="5">
        <f t="shared" si="885"/>
        <v>3</v>
      </c>
      <c r="BU289" s="5">
        <f t="shared" si="886"/>
        <v>5</v>
      </c>
      <c r="BV289" s="5">
        <f t="shared" si="887"/>
        <v>4</v>
      </c>
      <c r="BW289" s="5">
        <f t="shared" si="888"/>
        <v>4</v>
      </c>
      <c r="BX289" s="4"/>
      <c r="BY289" s="4"/>
      <c r="BZ289" s="5">
        <v>1</v>
      </c>
      <c r="CA289" s="5">
        <v>0</v>
      </c>
      <c r="CB289" s="5">
        <v>0</v>
      </c>
      <c r="CC289" s="5">
        <v>0</v>
      </c>
      <c r="CD289" s="183">
        <f t="shared" si="1044"/>
        <v>0.5</v>
      </c>
      <c r="CE289" s="5">
        <v>1</v>
      </c>
      <c r="CF289" s="4"/>
      <c r="CG289" s="5"/>
      <c r="CH289" s="5"/>
      <c r="CI289" s="5"/>
      <c r="CJ289" s="5"/>
      <c r="CK289" s="183">
        <f t="shared" si="889"/>
        <v>0</v>
      </c>
      <c r="CL289" s="5"/>
      <c r="CM289" s="4"/>
      <c r="CN289" s="5"/>
      <c r="CO289" s="5"/>
      <c r="CP289" s="5"/>
      <c r="CQ289" s="5"/>
      <c r="CR289" s="5"/>
      <c r="CS289" s="5"/>
      <c r="CT289" s="4"/>
      <c r="CU289" s="5">
        <f t="shared" si="890"/>
        <v>1</v>
      </c>
      <c r="CV289" s="5">
        <f t="shared" si="891"/>
        <v>0</v>
      </c>
      <c r="CW289" s="5">
        <f t="shared" si="892"/>
        <v>0</v>
      </c>
      <c r="CX289" s="5">
        <f t="shared" si="893"/>
        <v>0</v>
      </c>
      <c r="CY289" s="183">
        <f t="shared" si="894"/>
        <v>0.5</v>
      </c>
      <c r="CZ289" s="5">
        <f t="shared" si="895"/>
        <v>1</v>
      </c>
      <c r="DA289" s="4"/>
      <c r="DB289" s="4"/>
      <c r="DC289" s="5">
        <f t="shared" si="896"/>
        <v>0</v>
      </c>
      <c r="DD289" s="5">
        <f t="shared" si="897"/>
        <v>0</v>
      </c>
      <c r="DE289" s="5">
        <f t="shared" si="898"/>
        <v>0</v>
      </c>
      <c r="DF289" s="5">
        <f t="shared" si="899"/>
        <v>2</v>
      </c>
      <c r="DG289" s="5">
        <f t="shared" si="900"/>
        <v>-0.5</v>
      </c>
      <c r="DH289" s="5">
        <f t="shared" si="901"/>
        <v>0</v>
      </c>
      <c r="DI289" s="4"/>
      <c r="DJ289" s="5">
        <f t="shared" si="902"/>
        <v>3</v>
      </c>
      <c r="DK289" s="5">
        <f t="shared" si="903"/>
        <v>4</v>
      </c>
      <c r="DL289" s="5">
        <f t="shared" si="904"/>
        <v>0</v>
      </c>
      <c r="DM289" s="5">
        <f t="shared" si="905"/>
        <v>1</v>
      </c>
      <c r="DN289" s="5">
        <f t="shared" si="906"/>
        <v>2</v>
      </c>
      <c r="DO289" s="5">
        <f t="shared" si="907"/>
        <v>4</v>
      </c>
      <c r="DP289" s="4"/>
      <c r="DQ289" s="5">
        <f t="shared" si="908"/>
        <v>0</v>
      </c>
      <c r="DR289" s="5">
        <f t="shared" si="909"/>
        <v>0</v>
      </c>
      <c r="DS289" s="5">
        <f t="shared" si="910"/>
        <v>0</v>
      </c>
      <c r="DT289" s="5">
        <f t="shared" si="911"/>
        <v>0</v>
      </c>
      <c r="DU289" s="5">
        <f t="shared" si="912"/>
        <v>0</v>
      </c>
      <c r="DV289" s="5">
        <f t="shared" si="913"/>
        <v>0</v>
      </c>
      <c r="DW289" s="4"/>
      <c r="DX289" s="5">
        <f t="shared" si="914"/>
        <v>3</v>
      </c>
      <c r="DY289" s="5">
        <f t="shared" si="915"/>
        <v>4</v>
      </c>
      <c r="DZ289" s="5">
        <f t="shared" si="916"/>
        <v>0</v>
      </c>
      <c r="EA289" s="5">
        <f t="shared" si="917"/>
        <v>3</v>
      </c>
      <c r="EB289" s="5">
        <f t="shared" si="918"/>
        <v>1.5</v>
      </c>
      <c r="EC289" s="5">
        <f t="shared" si="919"/>
        <v>4</v>
      </c>
      <c r="ED289" s="4"/>
      <c r="EE289" s="4"/>
      <c r="EF289" s="5">
        <v>1</v>
      </c>
      <c r="EG289" s="5">
        <v>0</v>
      </c>
      <c r="EH289" s="5">
        <v>0</v>
      </c>
      <c r="EI289" s="5">
        <v>2</v>
      </c>
      <c r="EJ289" s="5">
        <v>0</v>
      </c>
      <c r="EK289" s="5">
        <v>2</v>
      </c>
      <c r="EL289" s="4"/>
      <c r="EM289" s="5">
        <v>3</v>
      </c>
      <c r="EN289" s="5">
        <v>5</v>
      </c>
      <c r="EO289" s="5">
        <v>3</v>
      </c>
      <c r="EP289" s="5">
        <v>6</v>
      </c>
      <c r="EQ289" s="5">
        <v>6</v>
      </c>
      <c r="ER289" s="5">
        <v>7</v>
      </c>
      <c r="ES289" s="4"/>
      <c r="ET289" s="5"/>
      <c r="EU289" s="5"/>
      <c r="EV289" s="5"/>
      <c r="EW289" s="5"/>
      <c r="EX289" s="5">
        <v>0</v>
      </c>
      <c r="EY289" s="5"/>
      <c r="EZ289" s="4"/>
      <c r="FA289" s="5">
        <f t="shared" si="920"/>
        <v>4</v>
      </c>
      <c r="FB289" s="5">
        <f t="shared" si="921"/>
        <v>5</v>
      </c>
      <c r="FC289" s="5">
        <f t="shared" si="922"/>
        <v>3</v>
      </c>
      <c r="FD289" s="5">
        <f t="shared" si="923"/>
        <v>8</v>
      </c>
      <c r="FE289" s="5">
        <f t="shared" si="924"/>
        <v>6</v>
      </c>
      <c r="FF289" s="5">
        <f t="shared" si="925"/>
        <v>9</v>
      </c>
      <c r="FG289" s="4"/>
      <c r="FH289" s="5">
        <f t="shared" si="926"/>
        <v>4</v>
      </c>
      <c r="FI289" s="5">
        <f t="shared" si="927"/>
        <v>5</v>
      </c>
      <c r="FJ289" s="5">
        <f t="shared" si="928"/>
        <v>3</v>
      </c>
      <c r="FK289" s="5">
        <f t="shared" si="929"/>
        <v>8</v>
      </c>
      <c r="FL289" s="5">
        <f t="shared" si="930"/>
        <v>6</v>
      </c>
      <c r="FM289" s="5">
        <f t="shared" si="931"/>
        <v>9</v>
      </c>
      <c r="FN289" s="4"/>
      <c r="FO289" s="4"/>
      <c r="FP289" s="4">
        <v>48</v>
      </c>
      <c r="FQ289" s="4">
        <v>30</v>
      </c>
      <c r="FR289" s="4">
        <v>31.42</v>
      </c>
      <c r="FS289" s="4">
        <v>39.5</v>
      </c>
      <c r="FT289" s="4">
        <v>32</v>
      </c>
      <c r="FU289" s="4">
        <v>34</v>
      </c>
      <c r="FV289" s="4"/>
      <c r="FW289" s="4">
        <f t="shared" si="932"/>
        <v>340</v>
      </c>
      <c r="FX289" s="4">
        <f t="shared" si="933"/>
        <v>290</v>
      </c>
      <c r="FY289" s="4">
        <f t="shared" si="934"/>
        <v>310.58</v>
      </c>
      <c r="FZ289" s="4">
        <f t="shared" si="935"/>
        <v>272.5</v>
      </c>
      <c r="GA289" s="4">
        <f t="shared" si="936"/>
        <v>258</v>
      </c>
      <c r="GB289" s="4">
        <f t="shared" si="937"/>
        <v>262</v>
      </c>
      <c r="GC289" s="4"/>
      <c r="GD289" s="4">
        <v>388</v>
      </c>
      <c r="GE289" s="4">
        <v>320</v>
      </c>
      <c r="GF289" s="4">
        <v>342</v>
      </c>
      <c r="GG289" s="4">
        <v>312</v>
      </c>
      <c r="GH289" s="4">
        <v>290</v>
      </c>
      <c r="GI289" s="4">
        <v>296</v>
      </c>
      <c r="GJ289" s="4"/>
      <c r="GK289" s="6"/>
      <c r="GL289" s="4">
        <f t="shared" si="938"/>
        <v>49</v>
      </c>
      <c r="GM289" s="4">
        <f t="shared" si="939"/>
        <v>30</v>
      </c>
      <c r="GN289" s="4">
        <f t="shared" si="940"/>
        <v>31.42</v>
      </c>
      <c r="GO289" s="4">
        <f t="shared" si="941"/>
        <v>41.5</v>
      </c>
      <c r="GP289" s="4">
        <f t="shared" si="942"/>
        <v>32</v>
      </c>
      <c r="GQ289" s="4">
        <f t="shared" si="943"/>
        <v>36</v>
      </c>
      <c r="GR289" s="4"/>
      <c r="GS289" s="4">
        <f t="shared" si="944"/>
        <v>343</v>
      </c>
      <c r="GT289" s="4">
        <f t="shared" si="945"/>
        <v>295</v>
      </c>
      <c r="GU289" s="4">
        <f t="shared" si="946"/>
        <v>313.58</v>
      </c>
      <c r="GV289" s="4">
        <f t="shared" si="947"/>
        <v>278.5</v>
      </c>
      <c r="GW289" s="4">
        <f t="shared" si="948"/>
        <v>264</v>
      </c>
      <c r="GX289" s="4">
        <f t="shared" si="949"/>
        <v>269</v>
      </c>
      <c r="GY289" s="4"/>
      <c r="GZ289" s="4">
        <f t="shared" si="950"/>
        <v>392</v>
      </c>
      <c r="HA289" s="4">
        <f t="shared" si="951"/>
        <v>325</v>
      </c>
      <c r="HB289" s="4">
        <f t="shared" si="952"/>
        <v>345</v>
      </c>
      <c r="HC289" s="4">
        <f t="shared" si="953"/>
        <v>320</v>
      </c>
      <c r="HD289" s="4">
        <f t="shared" si="954"/>
        <v>290</v>
      </c>
      <c r="HE289" s="4">
        <f t="shared" si="955"/>
        <v>296</v>
      </c>
      <c r="HF289" s="4"/>
      <c r="HG289" s="6"/>
      <c r="HH289" s="84">
        <f t="shared" si="956"/>
        <v>1.0449320794148381E-3</v>
      </c>
      <c r="HI289" s="84">
        <f t="shared" si="957"/>
        <v>0</v>
      </c>
      <c r="HJ289" s="84">
        <f t="shared" si="958"/>
        <v>0</v>
      </c>
      <c r="HK289" s="84">
        <f t="shared" si="959"/>
        <v>2.2727272727272726E-3</v>
      </c>
      <c r="HL289" s="84">
        <f t="shared" si="960"/>
        <v>0</v>
      </c>
      <c r="HM289" s="84">
        <f t="shared" si="961"/>
        <v>2.3584905660377358E-3</v>
      </c>
      <c r="HN289" s="145"/>
      <c r="HO289" s="84">
        <f t="shared" si="962"/>
        <v>5.0156739811912224E-2</v>
      </c>
      <c r="HP289" s="84">
        <f t="shared" si="963"/>
        <v>3.1847133757961783E-2</v>
      </c>
      <c r="HQ289" s="84">
        <f t="shared" si="964"/>
        <v>3.3640256959314774E-2</v>
      </c>
      <c r="HR289" s="84">
        <f t="shared" si="965"/>
        <v>4.4886363636363634E-2</v>
      </c>
      <c r="HS289" s="84">
        <f t="shared" si="966"/>
        <v>3.7037037037037035E-2</v>
      </c>
      <c r="HT289" s="84">
        <f t="shared" si="967"/>
        <v>4.0094339622641507E-2</v>
      </c>
      <c r="HU289" s="145"/>
      <c r="HV289" s="84">
        <f t="shared" si="968"/>
        <v>5.1201671891327065E-2</v>
      </c>
      <c r="HW289" s="84">
        <f t="shared" si="969"/>
        <v>3.1847133757961783E-2</v>
      </c>
      <c r="HX289" s="84">
        <f t="shared" si="970"/>
        <v>3.3640256959314774E-2</v>
      </c>
      <c r="HY289" s="84">
        <f t="shared" si="971"/>
        <v>4.7159090909090907E-2</v>
      </c>
      <c r="HZ289" s="84">
        <f t="shared" si="972"/>
        <v>3.7037037037037035E-2</v>
      </c>
      <c r="IA289" s="84">
        <f t="shared" si="973"/>
        <v>4.2452830188679243E-2</v>
      </c>
      <c r="IB289" s="145"/>
      <c r="IC289" s="145"/>
      <c r="ID289" s="84">
        <f t="shared" si="974"/>
        <v>6.1983471074380169E-4</v>
      </c>
      <c r="IE289" s="84">
        <f t="shared" si="975"/>
        <v>1.0429703796412183E-3</v>
      </c>
      <c r="IF289" s="84">
        <f t="shared" si="976"/>
        <v>6.3251106894370653E-4</v>
      </c>
      <c r="IG289" s="84">
        <f t="shared" si="977"/>
        <v>1.2752391073326248E-3</v>
      </c>
      <c r="IH289" s="84">
        <f t="shared" si="978"/>
        <v>1.282736504543025E-3</v>
      </c>
      <c r="II289" s="84">
        <f t="shared" si="979"/>
        <v>1.5053763440860215E-3</v>
      </c>
      <c r="IJ289" s="145"/>
      <c r="IK289" s="84">
        <f t="shared" si="980"/>
        <v>7.0247933884297523E-2</v>
      </c>
      <c r="IL289" s="84">
        <f t="shared" si="981"/>
        <v>6.0492282019190657E-2</v>
      </c>
      <c r="IM289" s="84">
        <f t="shared" si="982"/>
        <v>6.5481762597512122E-2</v>
      </c>
      <c r="IN289" s="84">
        <f t="shared" si="983"/>
        <v>5.7917109458023378E-2</v>
      </c>
      <c r="IO289" s="84">
        <f t="shared" si="984"/>
        <v>5.5157669695350083E-2</v>
      </c>
      <c r="IP289" s="84">
        <f t="shared" si="985"/>
        <v>5.6344086021505375E-2</v>
      </c>
      <c r="IQ289" s="145"/>
      <c r="IR289" s="84">
        <f t="shared" si="986"/>
        <v>7.0867768595041319E-2</v>
      </c>
      <c r="IS289" s="84">
        <f t="shared" si="987"/>
        <v>6.1535252398831876E-2</v>
      </c>
      <c r="IT289" s="84">
        <f t="shared" si="988"/>
        <v>6.6114273666455822E-2</v>
      </c>
      <c r="IU289" s="84">
        <f t="shared" si="989"/>
        <v>5.9192348565356004E-2</v>
      </c>
      <c r="IV289" s="84">
        <f t="shared" si="990"/>
        <v>5.6440406199893108E-2</v>
      </c>
      <c r="IW289" s="84">
        <f t="shared" si="991"/>
        <v>5.7849462365591395E-2</v>
      </c>
      <c r="IX289" s="140"/>
      <c r="IY289" s="140"/>
      <c r="IZ289" s="84">
        <f t="shared" si="992"/>
        <v>6.9001207521131617E-4</v>
      </c>
      <c r="JA289" s="84">
        <f t="shared" si="993"/>
        <v>8.7168758716875871E-4</v>
      </c>
      <c r="JB289" s="84">
        <f t="shared" si="994"/>
        <v>5.2844812400915976E-4</v>
      </c>
      <c r="JC289" s="84">
        <f t="shared" si="995"/>
        <v>1.432408236347359E-3</v>
      </c>
      <c r="JD289" s="84">
        <f t="shared" si="996"/>
        <v>1.0827393305061807E-3</v>
      </c>
      <c r="JE289" s="84">
        <f t="shared" si="997"/>
        <v>1.6369588941433249E-3</v>
      </c>
      <c r="JF289" s="145"/>
      <c r="JG289" s="84">
        <f t="shared" si="998"/>
        <v>6.6931171295497666E-2</v>
      </c>
      <c r="JH289" s="84">
        <f t="shared" si="999"/>
        <v>5.5788005578800558E-2</v>
      </c>
      <c r="JI289" s="84">
        <f t="shared" si="1000"/>
        <v>6.0243086137044211E-2</v>
      </c>
      <c r="JJ289" s="84">
        <f t="shared" si="1001"/>
        <v>5.5863921217546998E-2</v>
      </c>
      <c r="JK289" s="84">
        <f t="shared" si="1002"/>
        <v>5.2332400974465398E-2</v>
      </c>
      <c r="JL289" s="84">
        <f t="shared" si="1003"/>
        <v>5.3837759185158242E-2</v>
      </c>
      <c r="JM289" s="145"/>
      <c r="JN289" s="84">
        <f t="shared" si="1004"/>
        <v>6.7621183370708979E-2</v>
      </c>
      <c r="JO289" s="84">
        <f t="shared" si="1005"/>
        <v>5.6659693165969319E-2</v>
      </c>
      <c r="JP289" s="84">
        <f t="shared" si="1006"/>
        <v>6.0771534261053368E-2</v>
      </c>
      <c r="JQ289" s="84">
        <f t="shared" si="1007"/>
        <v>5.729632945389436E-2</v>
      </c>
      <c r="JR289" s="84">
        <f t="shared" si="1008"/>
        <v>5.3415140304971576E-2</v>
      </c>
      <c r="JS289" s="84">
        <f t="shared" si="1009"/>
        <v>5.5474718079301565E-2</v>
      </c>
      <c r="JT289" s="140"/>
      <c r="JU289" s="140"/>
      <c r="JV289" s="140"/>
      <c r="JW289" s="84">
        <f t="shared" si="1010"/>
        <v>1.7250301880282904E-4</v>
      </c>
      <c r="JX289" s="84">
        <f t="shared" si="1011"/>
        <v>0</v>
      </c>
      <c r="JY289" s="84">
        <f t="shared" si="1012"/>
        <v>0</v>
      </c>
      <c r="JZ289" s="84">
        <f t="shared" si="1013"/>
        <v>0</v>
      </c>
      <c r="KA289" s="84">
        <f t="shared" si="1014"/>
        <v>9.0228277542181719E-5</v>
      </c>
      <c r="KB289" s="84">
        <f t="shared" si="1015"/>
        <v>1.8188432157148054E-4</v>
      </c>
      <c r="KC289" s="145"/>
      <c r="KD289" s="84">
        <f t="shared" si="1016"/>
        <v>0</v>
      </c>
      <c r="KE289" s="84">
        <f t="shared" si="1017"/>
        <v>1.7433751743375174E-4</v>
      </c>
      <c r="KF289" s="84">
        <f t="shared" si="1018"/>
        <v>5.2844812400915976E-4</v>
      </c>
      <c r="KG289" s="84">
        <f t="shared" si="1019"/>
        <v>8.9525514771709937E-4</v>
      </c>
      <c r="KH289" s="84">
        <f t="shared" si="1020"/>
        <v>7.2182622033745375E-4</v>
      </c>
      <c r="KI289" s="84">
        <f t="shared" si="1021"/>
        <v>7.2753728628592216E-4</v>
      </c>
      <c r="KJ289" s="145"/>
      <c r="KK289" s="84">
        <f t="shared" si="1022"/>
        <v>5.1750905640848713E-4</v>
      </c>
      <c r="KL289" s="84">
        <f t="shared" si="1023"/>
        <v>6.9735006973500695E-4</v>
      </c>
      <c r="KM289" s="84">
        <f t="shared" si="1024"/>
        <v>0</v>
      </c>
      <c r="KN289" s="84">
        <f t="shared" si="1025"/>
        <v>5.3715308863025966E-4</v>
      </c>
      <c r="KO289" s="84">
        <f t="shared" si="1026"/>
        <v>2.7068483262654517E-4</v>
      </c>
      <c r="KP289" s="84">
        <f t="shared" si="1027"/>
        <v>7.2753728628592216E-4</v>
      </c>
      <c r="KQ289" s="105"/>
      <c r="KR289" s="123">
        <f t="shared" si="1028"/>
        <v>6.6931171295497666E-2</v>
      </c>
      <c r="KS289" s="123">
        <f t="shared" si="1029"/>
        <v>5.5788005578800558E-2</v>
      </c>
      <c r="KT289" s="123">
        <f t="shared" si="1030"/>
        <v>6.0243086137044211E-2</v>
      </c>
      <c r="KU289" s="123">
        <f t="shared" si="1031"/>
        <v>5.5863921217546998E-2</v>
      </c>
      <c r="KV289" s="123">
        <f t="shared" si="1032"/>
        <v>5.2332400974465398E-2</v>
      </c>
      <c r="KW289" s="123">
        <f t="shared" si="1033"/>
        <v>5.3837759185158242E-2</v>
      </c>
      <c r="KX289" s="105"/>
      <c r="KY289" s="123">
        <f t="shared" si="1034"/>
        <v>6.7621183370708979E-2</v>
      </c>
      <c r="KZ289" s="123">
        <f t="shared" si="1035"/>
        <v>5.6659693165969319E-2</v>
      </c>
      <c r="LA289" s="123">
        <f t="shared" si="1036"/>
        <v>6.0771534261053368E-2</v>
      </c>
      <c r="LB289" s="123">
        <f t="shared" si="1037"/>
        <v>5.729632945389436E-2</v>
      </c>
      <c r="LC289" s="123">
        <f t="shared" si="1038"/>
        <v>5.3415140304971576E-2</v>
      </c>
      <c r="LD289" s="123">
        <f t="shared" si="1039"/>
        <v>5.5474718079301565E-2</v>
      </c>
      <c r="LE289" s="105"/>
      <c r="LF289" s="105"/>
      <c r="LG289" s="84">
        <f t="shared" si="1051"/>
        <v>0.25</v>
      </c>
      <c r="LH289" s="84">
        <f t="shared" si="1052"/>
        <v>0</v>
      </c>
      <c r="LI289" s="84">
        <f t="shared" si="1053"/>
        <v>0</v>
      </c>
      <c r="LJ289" s="84">
        <f t="shared" si="1054"/>
        <v>0</v>
      </c>
      <c r="LK289" s="84">
        <f t="shared" si="846"/>
        <v>8.3333333333333329E-2</v>
      </c>
      <c r="LL289" s="84">
        <f t="shared" si="847"/>
        <v>0.1111111111111111</v>
      </c>
      <c r="LM289" s="105"/>
      <c r="LN289" s="84">
        <f t="shared" si="860"/>
        <v>0</v>
      </c>
      <c r="LO289" s="84">
        <f t="shared" si="1047"/>
        <v>0.2</v>
      </c>
      <c r="LP289" s="84">
        <f t="shared" si="1048"/>
        <v>1</v>
      </c>
      <c r="LQ289" s="84">
        <f t="shared" si="861"/>
        <v>0.625</v>
      </c>
      <c r="LR289" s="84">
        <f t="shared" si="850"/>
        <v>0.66666666666666663</v>
      </c>
      <c r="LS289" s="84">
        <f t="shared" si="851"/>
        <v>0.44444444444444442</v>
      </c>
      <c r="LT289" s="105"/>
      <c r="LU289" s="84">
        <f t="shared" si="862"/>
        <v>0.75</v>
      </c>
      <c r="LV289" s="84">
        <f t="shared" si="1049"/>
        <v>0.8</v>
      </c>
      <c r="LW289" s="84">
        <f t="shared" si="1050"/>
        <v>0</v>
      </c>
      <c r="LX289" s="84">
        <f t="shared" si="863"/>
        <v>0.375</v>
      </c>
      <c r="LY289" s="84">
        <f t="shared" si="854"/>
        <v>0.25</v>
      </c>
      <c r="LZ289" s="84">
        <f t="shared" si="855"/>
        <v>0.44444444444444442</v>
      </c>
      <c r="MA289" s="105"/>
      <c r="MB289" s="105"/>
      <c r="MC289" s="105"/>
      <c r="MD289" s="123"/>
      <c r="ME289" s="123">
        <f t="shared" si="864"/>
        <v>1.38</v>
      </c>
      <c r="MF289" s="212">
        <f t="shared" si="842"/>
        <v>2.0976718806838854</v>
      </c>
      <c r="MG289" s="105"/>
      <c r="MH289" s="123">
        <f t="shared" si="1056"/>
        <v>0.19185592640188318</v>
      </c>
      <c r="MI289" s="123">
        <f t="shared" si="1040"/>
        <v>-0.13954536673320883</v>
      </c>
      <c r="MJ289" s="212">
        <f t="shared" si="1041"/>
        <v>-0.10632468159607207</v>
      </c>
      <c r="MK289" s="105"/>
      <c r="ML289" s="123">
        <f t="shared" si="1045"/>
        <v>0.2619650985431704</v>
      </c>
      <c r="MM289" s="123">
        <f t="shared" si="1042"/>
        <v>-0.12500797244722234</v>
      </c>
      <c r="MN289" s="212">
        <f t="shared" si="1043"/>
        <v>-8.7159494097985485E-2</v>
      </c>
      <c r="MO289" s="105"/>
      <c r="MP289" s="105"/>
    </row>
    <row r="290" spans="2:354" ht="12" x14ac:dyDescent="0.25">
      <c r="B290" s="6" t="s">
        <v>643</v>
      </c>
      <c r="C290" s="6">
        <v>34022</v>
      </c>
      <c r="D290" s="86" t="s">
        <v>208</v>
      </c>
      <c r="E290" s="6">
        <v>1</v>
      </c>
      <c r="F290" s="3">
        <v>11660</v>
      </c>
      <c r="G290" s="7">
        <v>11773</v>
      </c>
      <c r="H290" s="139">
        <v>11900</v>
      </c>
      <c r="I290" s="7">
        <v>12047</v>
      </c>
      <c r="J290" s="177">
        <f t="shared" si="867"/>
        <v>12205.5</v>
      </c>
      <c r="K290" s="7">
        <v>12364</v>
      </c>
      <c r="L290" s="162"/>
      <c r="M290" s="3">
        <v>9269</v>
      </c>
      <c r="N290" s="7">
        <v>9103</v>
      </c>
      <c r="O290" s="139">
        <v>8993</v>
      </c>
      <c r="P290" s="7">
        <v>8921</v>
      </c>
      <c r="Q290" s="177">
        <f t="shared" si="868"/>
        <v>8849.5</v>
      </c>
      <c r="R290" s="7">
        <v>8778</v>
      </c>
      <c r="S290" s="105"/>
      <c r="T290" s="3">
        <v>38306</v>
      </c>
      <c r="U290" s="7">
        <v>38246</v>
      </c>
      <c r="V290" s="139">
        <v>38217</v>
      </c>
      <c r="W290" s="7">
        <v>38386</v>
      </c>
      <c r="X290" s="177">
        <f t="shared" si="869"/>
        <v>38597.5</v>
      </c>
      <c r="Y290" s="7">
        <v>38809</v>
      </c>
      <c r="Z290" s="105"/>
      <c r="AA290" s="3">
        <v>15885</v>
      </c>
      <c r="AB290" s="105">
        <v>16006</v>
      </c>
      <c r="AC290" s="139">
        <v>16109</v>
      </c>
      <c r="AD290" s="7">
        <v>16152</v>
      </c>
      <c r="AE290" s="177">
        <f t="shared" si="870"/>
        <v>16233</v>
      </c>
      <c r="AF290" s="7">
        <v>16314</v>
      </c>
      <c r="AG290" s="105"/>
      <c r="AH290" s="3">
        <f t="shared" si="871"/>
        <v>47575</v>
      </c>
      <c r="AI290" s="3">
        <f t="shared" si="872"/>
        <v>47349</v>
      </c>
      <c r="AJ290" s="3">
        <f t="shared" si="873"/>
        <v>47210</v>
      </c>
      <c r="AK290" s="3">
        <f t="shared" si="874"/>
        <v>47307</v>
      </c>
      <c r="AL290" s="178">
        <f t="shared" si="875"/>
        <v>47447</v>
      </c>
      <c r="AM290" s="3">
        <f t="shared" si="876"/>
        <v>47587</v>
      </c>
      <c r="AN290" s="105"/>
      <c r="AO290" s="3">
        <f t="shared" si="877"/>
        <v>75120</v>
      </c>
      <c r="AP290" s="3">
        <f t="shared" si="878"/>
        <v>75128</v>
      </c>
      <c r="AQ290" s="3">
        <f t="shared" si="879"/>
        <v>75219</v>
      </c>
      <c r="AR290" s="3">
        <f t="shared" si="880"/>
        <v>75506</v>
      </c>
      <c r="AS290" s="178">
        <f t="shared" si="881"/>
        <v>75885.5</v>
      </c>
      <c r="AT290" s="3">
        <f t="shared" si="882"/>
        <v>76265</v>
      </c>
      <c r="AU290" s="105"/>
      <c r="AV290" s="105"/>
      <c r="AW290" s="5">
        <v>16</v>
      </c>
      <c r="AX290" s="5">
        <v>22</v>
      </c>
      <c r="AY290" s="5">
        <v>19</v>
      </c>
      <c r="AZ290" s="5">
        <v>53</v>
      </c>
      <c r="BA290" s="5">
        <v>63</v>
      </c>
      <c r="BB290" s="5">
        <v>81</v>
      </c>
      <c r="BC290" s="4"/>
      <c r="BD290" s="5">
        <v>44</v>
      </c>
      <c r="BE290" s="5">
        <v>60</v>
      </c>
      <c r="BF290" s="5">
        <v>61</v>
      </c>
      <c r="BG290" s="5">
        <v>110</v>
      </c>
      <c r="BH290" s="5">
        <v>142</v>
      </c>
      <c r="BI290" s="5">
        <v>164</v>
      </c>
      <c r="BJ290" s="4"/>
      <c r="BK290" s="5">
        <v>2</v>
      </c>
      <c r="BL290" s="5"/>
      <c r="BM290" s="5">
        <v>2</v>
      </c>
      <c r="BN290" s="5">
        <v>2</v>
      </c>
      <c r="BO290" s="5">
        <v>3</v>
      </c>
      <c r="BP290" s="5">
        <v>3</v>
      </c>
      <c r="BQ290" s="4"/>
      <c r="BR290" s="5">
        <f t="shared" si="883"/>
        <v>62</v>
      </c>
      <c r="BS290" s="5">
        <f t="shared" si="884"/>
        <v>82</v>
      </c>
      <c r="BT290" s="5">
        <f t="shared" si="885"/>
        <v>82</v>
      </c>
      <c r="BU290" s="5">
        <f t="shared" si="886"/>
        <v>165</v>
      </c>
      <c r="BV290" s="5">
        <f t="shared" si="887"/>
        <v>208</v>
      </c>
      <c r="BW290" s="5">
        <f t="shared" si="888"/>
        <v>248</v>
      </c>
      <c r="BX290" s="4"/>
      <c r="BY290" s="4"/>
      <c r="BZ290" s="5">
        <v>21</v>
      </c>
      <c r="CA290" s="5">
        <v>19</v>
      </c>
      <c r="CB290" s="5">
        <v>21</v>
      </c>
      <c r="CC290" s="5">
        <v>44</v>
      </c>
      <c r="CD290" s="183">
        <f t="shared" si="1044"/>
        <v>56</v>
      </c>
      <c r="CE290" s="5">
        <v>68</v>
      </c>
      <c r="CF290" s="4"/>
      <c r="CG290" s="5">
        <v>2</v>
      </c>
      <c r="CH290" s="5">
        <v>4</v>
      </c>
      <c r="CI290" s="5">
        <v>2</v>
      </c>
      <c r="CJ290" s="5">
        <v>4</v>
      </c>
      <c r="CK290" s="183">
        <f t="shared" si="889"/>
        <v>3.5</v>
      </c>
      <c r="CL290" s="5">
        <v>3</v>
      </c>
      <c r="CM290" s="4"/>
      <c r="CN290" s="5"/>
      <c r="CO290" s="5"/>
      <c r="CP290" s="5"/>
      <c r="CQ290" s="5"/>
      <c r="CR290" s="5"/>
      <c r="CS290" s="5"/>
      <c r="CT290" s="4"/>
      <c r="CU290" s="5">
        <f t="shared" si="890"/>
        <v>23</v>
      </c>
      <c r="CV290" s="5">
        <f t="shared" si="891"/>
        <v>23</v>
      </c>
      <c r="CW290" s="5">
        <f t="shared" si="892"/>
        <v>23</v>
      </c>
      <c r="CX290" s="5">
        <f t="shared" si="893"/>
        <v>48</v>
      </c>
      <c r="CY290" s="183">
        <f t="shared" si="894"/>
        <v>59.5</v>
      </c>
      <c r="CZ290" s="5">
        <f t="shared" si="895"/>
        <v>71</v>
      </c>
      <c r="DA290" s="4"/>
      <c r="DB290" s="4"/>
      <c r="DC290" s="5">
        <f t="shared" si="896"/>
        <v>45</v>
      </c>
      <c r="DD290" s="5">
        <f t="shared" si="897"/>
        <v>60</v>
      </c>
      <c r="DE290" s="5">
        <f t="shared" si="898"/>
        <v>47</v>
      </c>
      <c r="DF290" s="5">
        <f t="shared" si="899"/>
        <v>42</v>
      </c>
      <c r="DG290" s="5">
        <f t="shared" si="900"/>
        <v>58</v>
      </c>
      <c r="DH290" s="5">
        <f t="shared" si="901"/>
        <v>54</v>
      </c>
      <c r="DI290" s="4"/>
      <c r="DJ290" s="5">
        <f t="shared" si="902"/>
        <v>193</v>
      </c>
      <c r="DK290" s="5">
        <f t="shared" si="903"/>
        <v>209</v>
      </c>
      <c r="DL290" s="5">
        <f t="shared" si="904"/>
        <v>183</v>
      </c>
      <c r="DM290" s="5">
        <f t="shared" si="905"/>
        <v>226</v>
      </c>
      <c r="DN290" s="5">
        <f t="shared" si="906"/>
        <v>228.5</v>
      </c>
      <c r="DO290" s="5">
        <f t="shared" si="907"/>
        <v>207</v>
      </c>
      <c r="DP290" s="4"/>
      <c r="DQ290" s="5">
        <f t="shared" si="908"/>
        <v>13</v>
      </c>
      <c r="DR290" s="5">
        <f t="shared" si="909"/>
        <v>17</v>
      </c>
      <c r="DS290" s="5">
        <f t="shared" si="910"/>
        <v>19</v>
      </c>
      <c r="DT290" s="5">
        <f t="shared" si="911"/>
        <v>14</v>
      </c>
      <c r="DU290" s="5">
        <f t="shared" si="912"/>
        <v>14</v>
      </c>
      <c r="DV290" s="5">
        <f t="shared" si="913"/>
        <v>17</v>
      </c>
      <c r="DW290" s="4"/>
      <c r="DX290" s="5">
        <f t="shared" si="914"/>
        <v>251</v>
      </c>
      <c r="DY290" s="5">
        <f t="shared" si="915"/>
        <v>286</v>
      </c>
      <c r="DZ290" s="5">
        <f t="shared" si="916"/>
        <v>249</v>
      </c>
      <c r="EA290" s="5">
        <f t="shared" si="917"/>
        <v>282</v>
      </c>
      <c r="EB290" s="5">
        <f t="shared" si="918"/>
        <v>300.5</v>
      </c>
      <c r="EC290" s="5">
        <f t="shared" si="919"/>
        <v>278</v>
      </c>
      <c r="ED290" s="4"/>
      <c r="EE290" s="4"/>
      <c r="EF290" s="5">
        <v>82</v>
      </c>
      <c r="EG290" s="5">
        <v>101</v>
      </c>
      <c r="EH290" s="5">
        <v>87</v>
      </c>
      <c r="EI290" s="5">
        <v>139</v>
      </c>
      <c r="EJ290" s="5">
        <v>177</v>
      </c>
      <c r="EK290" s="5">
        <v>203</v>
      </c>
      <c r="EL290" s="4"/>
      <c r="EM290" s="5">
        <v>239</v>
      </c>
      <c r="EN290" s="5">
        <v>273</v>
      </c>
      <c r="EO290" s="5">
        <v>246</v>
      </c>
      <c r="EP290" s="5">
        <v>340</v>
      </c>
      <c r="EQ290" s="5">
        <v>374</v>
      </c>
      <c r="ER290" s="5">
        <v>374</v>
      </c>
      <c r="ES290" s="4"/>
      <c r="ET290" s="5">
        <v>15</v>
      </c>
      <c r="EU290" s="5">
        <v>17</v>
      </c>
      <c r="EV290" s="5">
        <v>21</v>
      </c>
      <c r="EW290" s="5">
        <v>16</v>
      </c>
      <c r="EX290" s="5">
        <v>17</v>
      </c>
      <c r="EY290" s="5">
        <v>20</v>
      </c>
      <c r="EZ290" s="4"/>
      <c r="FA290" s="5">
        <f t="shared" si="920"/>
        <v>321</v>
      </c>
      <c r="FB290" s="5">
        <f t="shared" si="921"/>
        <v>374</v>
      </c>
      <c r="FC290" s="5">
        <f t="shared" si="922"/>
        <v>333</v>
      </c>
      <c r="FD290" s="5">
        <f t="shared" si="923"/>
        <v>479</v>
      </c>
      <c r="FE290" s="5">
        <f t="shared" si="924"/>
        <v>551</v>
      </c>
      <c r="FF290" s="5">
        <f t="shared" si="925"/>
        <v>577</v>
      </c>
      <c r="FG290" s="4"/>
      <c r="FH290" s="5">
        <f t="shared" si="926"/>
        <v>336</v>
      </c>
      <c r="FI290" s="5">
        <f t="shared" si="927"/>
        <v>391</v>
      </c>
      <c r="FJ290" s="5">
        <f t="shared" si="928"/>
        <v>354</v>
      </c>
      <c r="FK290" s="5">
        <f t="shared" si="929"/>
        <v>495</v>
      </c>
      <c r="FL290" s="5">
        <f t="shared" si="930"/>
        <v>568</v>
      </c>
      <c r="FM290" s="5">
        <f t="shared" si="931"/>
        <v>597</v>
      </c>
      <c r="FN290" s="4"/>
      <c r="FO290" s="4"/>
      <c r="FP290" s="4">
        <v>456</v>
      </c>
      <c r="FQ290" s="4">
        <v>368</v>
      </c>
      <c r="FR290" s="4">
        <v>403</v>
      </c>
      <c r="FS290" s="4">
        <v>347.5</v>
      </c>
      <c r="FT290" s="4">
        <v>312</v>
      </c>
      <c r="FU290" s="4">
        <v>242</v>
      </c>
      <c r="FV290" s="4"/>
      <c r="FW290" s="4">
        <f t="shared" si="932"/>
        <v>3096</v>
      </c>
      <c r="FX290" s="4">
        <f t="shared" si="933"/>
        <v>2864</v>
      </c>
      <c r="FY290" s="4">
        <f t="shared" si="934"/>
        <v>2531</v>
      </c>
      <c r="FZ290" s="4">
        <f t="shared" si="935"/>
        <v>2404.5</v>
      </c>
      <c r="GA290" s="4">
        <f t="shared" si="936"/>
        <v>2416</v>
      </c>
      <c r="GB290" s="4">
        <f t="shared" si="937"/>
        <v>2194</v>
      </c>
      <c r="GC290" s="4"/>
      <c r="GD290" s="4">
        <v>3552</v>
      </c>
      <c r="GE290" s="4">
        <v>3232</v>
      </c>
      <c r="GF290" s="4">
        <v>2934</v>
      </c>
      <c r="GG290" s="4">
        <v>2752</v>
      </c>
      <c r="GH290" s="4">
        <v>2728</v>
      </c>
      <c r="GI290" s="4">
        <v>2436</v>
      </c>
      <c r="GJ290" s="4"/>
      <c r="GK290" s="6"/>
      <c r="GL290" s="4">
        <f t="shared" si="938"/>
        <v>538</v>
      </c>
      <c r="GM290" s="4">
        <f t="shared" si="939"/>
        <v>469</v>
      </c>
      <c r="GN290" s="4">
        <f t="shared" si="940"/>
        <v>490</v>
      </c>
      <c r="GO290" s="4">
        <f t="shared" si="941"/>
        <v>486.5</v>
      </c>
      <c r="GP290" s="4">
        <f t="shared" si="942"/>
        <v>489</v>
      </c>
      <c r="GQ290" s="4">
        <f t="shared" si="943"/>
        <v>445</v>
      </c>
      <c r="GR290" s="4"/>
      <c r="GS290" s="4">
        <f t="shared" si="944"/>
        <v>3335</v>
      </c>
      <c r="GT290" s="4">
        <f t="shared" si="945"/>
        <v>3137</v>
      </c>
      <c r="GU290" s="4">
        <f t="shared" si="946"/>
        <v>2777</v>
      </c>
      <c r="GV290" s="4">
        <f t="shared" si="947"/>
        <v>2744.5</v>
      </c>
      <c r="GW290" s="4">
        <f t="shared" si="948"/>
        <v>2790</v>
      </c>
      <c r="GX290" s="4">
        <f t="shared" si="949"/>
        <v>2568</v>
      </c>
      <c r="GY290" s="4"/>
      <c r="GZ290" s="4">
        <f t="shared" si="950"/>
        <v>3873</v>
      </c>
      <c r="HA290" s="4">
        <f t="shared" si="951"/>
        <v>3606</v>
      </c>
      <c r="HB290" s="4">
        <f t="shared" si="952"/>
        <v>3267</v>
      </c>
      <c r="HC290" s="4">
        <f t="shared" si="953"/>
        <v>3231</v>
      </c>
      <c r="HD290" s="4">
        <f t="shared" si="954"/>
        <v>2745</v>
      </c>
      <c r="HE290" s="4">
        <f t="shared" si="955"/>
        <v>2456</v>
      </c>
      <c r="HF290" s="4"/>
      <c r="HG290" s="6"/>
      <c r="HH290" s="84">
        <f t="shared" si="956"/>
        <v>8.8466932786708391E-3</v>
      </c>
      <c r="HI290" s="84">
        <f t="shared" si="957"/>
        <v>1.1095243326375921E-2</v>
      </c>
      <c r="HJ290" s="84">
        <f t="shared" si="958"/>
        <v>9.6741910374735906E-3</v>
      </c>
      <c r="HK290" s="84">
        <f t="shared" si="959"/>
        <v>1.5581212868512499E-2</v>
      </c>
      <c r="HL290" s="84">
        <f t="shared" si="960"/>
        <v>2.0001130007345047E-2</v>
      </c>
      <c r="HM290" s="84">
        <f t="shared" si="961"/>
        <v>2.3125996810207338E-2</v>
      </c>
      <c r="HN290" s="145"/>
      <c r="HO290" s="84">
        <f t="shared" si="962"/>
        <v>4.9196245549681737E-2</v>
      </c>
      <c r="HP290" s="84">
        <f t="shared" si="963"/>
        <v>4.0426233109963745E-2</v>
      </c>
      <c r="HQ290" s="84">
        <f t="shared" si="964"/>
        <v>4.4812632047147784E-2</v>
      </c>
      <c r="HR290" s="84">
        <f t="shared" si="965"/>
        <v>3.8953032171281245E-2</v>
      </c>
      <c r="HS290" s="84">
        <f t="shared" si="966"/>
        <v>3.5256229165489573E-2</v>
      </c>
      <c r="HT290" s="84">
        <f t="shared" si="967"/>
        <v>2.7568922305764409E-2</v>
      </c>
      <c r="HU290" s="145"/>
      <c r="HV290" s="84">
        <f t="shared" si="968"/>
        <v>5.8042938828352576E-2</v>
      </c>
      <c r="HW290" s="84">
        <f t="shared" si="969"/>
        <v>5.1521476436339669E-2</v>
      </c>
      <c r="HX290" s="84">
        <f t="shared" si="970"/>
        <v>5.4486823084621376E-2</v>
      </c>
      <c r="HY290" s="84">
        <f t="shared" si="971"/>
        <v>5.4534245039793747E-2</v>
      </c>
      <c r="HZ290" s="84">
        <f t="shared" si="972"/>
        <v>5.5257359172834621E-2</v>
      </c>
      <c r="IA290" s="84">
        <f t="shared" si="973"/>
        <v>5.0694919115971751E-2</v>
      </c>
      <c r="IB290" s="145"/>
      <c r="IC290" s="145"/>
      <c r="ID290" s="84">
        <f t="shared" si="974"/>
        <v>6.239231451991855E-3</v>
      </c>
      <c r="IE290" s="84">
        <f t="shared" si="975"/>
        <v>7.1380013596193063E-3</v>
      </c>
      <c r="IF290" s="84">
        <f t="shared" si="976"/>
        <v>6.4369259753512837E-3</v>
      </c>
      <c r="IG290" s="84">
        <f t="shared" si="977"/>
        <v>8.8573959255978749E-3</v>
      </c>
      <c r="IH290" s="84">
        <f t="shared" si="978"/>
        <v>9.6897467452555213E-3</v>
      </c>
      <c r="II290" s="84">
        <f t="shared" si="979"/>
        <v>9.6369398850782041E-3</v>
      </c>
      <c r="IJ290" s="145"/>
      <c r="IK290" s="84">
        <f t="shared" si="980"/>
        <v>8.0822847595676914E-2</v>
      </c>
      <c r="IL290" s="84">
        <f t="shared" si="981"/>
        <v>7.4883647963185695E-2</v>
      </c>
      <c r="IM290" s="84">
        <f t="shared" si="982"/>
        <v>6.6227071722008535E-2</v>
      </c>
      <c r="IN290" s="84">
        <f t="shared" si="983"/>
        <v>6.2640025009117903E-2</v>
      </c>
      <c r="IO290" s="84">
        <f t="shared" si="984"/>
        <v>6.2594727637800371E-2</v>
      </c>
      <c r="IP290" s="84">
        <f t="shared" si="985"/>
        <v>5.653327836326625E-2</v>
      </c>
      <c r="IQ290" s="145"/>
      <c r="IR290" s="84">
        <f t="shared" si="986"/>
        <v>8.7062079047668772E-2</v>
      </c>
      <c r="IS290" s="84">
        <f t="shared" si="987"/>
        <v>8.2021649322805007E-2</v>
      </c>
      <c r="IT290" s="84">
        <f t="shared" si="988"/>
        <v>7.2663997697359817E-2</v>
      </c>
      <c r="IU290" s="84">
        <f t="shared" si="989"/>
        <v>7.1497420934715783E-2</v>
      </c>
      <c r="IV290" s="84">
        <f t="shared" si="990"/>
        <v>7.2284474383055894E-2</v>
      </c>
      <c r="IW290" s="84">
        <f t="shared" si="991"/>
        <v>6.6170218248344459E-2</v>
      </c>
      <c r="IX290" s="140"/>
      <c r="IY290" s="140"/>
      <c r="IZ290" s="84">
        <f t="shared" si="992"/>
        <v>6.7472411981082505E-3</v>
      </c>
      <c r="JA290" s="84">
        <f t="shared" si="993"/>
        <v>7.8987940611206144E-3</v>
      </c>
      <c r="JB290" s="84">
        <f t="shared" si="994"/>
        <v>7.0535903410294427E-3</v>
      </c>
      <c r="JC290" s="84">
        <f t="shared" si="995"/>
        <v>1.0125351427907076E-2</v>
      </c>
      <c r="JD290" s="84">
        <f t="shared" si="996"/>
        <v>1.1612957615866124E-2</v>
      </c>
      <c r="JE290" s="84">
        <f t="shared" si="997"/>
        <v>1.2125160232836699E-2</v>
      </c>
      <c r="JF290" s="145"/>
      <c r="JG290" s="84">
        <f t="shared" si="998"/>
        <v>7.4661061481870725E-2</v>
      </c>
      <c r="JH290" s="84">
        <f t="shared" si="999"/>
        <v>6.8259097341020925E-2</v>
      </c>
      <c r="JI290" s="84">
        <f t="shared" si="1000"/>
        <v>6.2147850031772929E-2</v>
      </c>
      <c r="JJ290" s="84">
        <f t="shared" si="1001"/>
        <v>5.8173209038831462E-2</v>
      </c>
      <c r="JK290" s="84">
        <f t="shared" si="1002"/>
        <v>5.7495732080005059E-2</v>
      </c>
      <c r="JL290" s="84">
        <f t="shared" si="1003"/>
        <v>5.1190451173639857E-2</v>
      </c>
      <c r="JM290" s="145"/>
      <c r="JN290" s="84">
        <f t="shared" si="1004"/>
        <v>8.1408302679978978E-2</v>
      </c>
      <c r="JO290" s="84">
        <f t="shared" si="1005"/>
        <v>7.6157891402141534E-2</v>
      </c>
      <c r="JP290" s="84">
        <f t="shared" si="1006"/>
        <v>6.9201440372802375E-2</v>
      </c>
      <c r="JQ290" s="84">
        <f t="shared" si="1007"/>
        <v>6.8298560466738545E-2</v>
      </c>
      <c r="JR290" s="84">
        <f t="shared" si="1008"/>
        <v>6.9108689695871181E-2</v>
      </c>
      <c r="JS290" s="84">
        <f t="shared" si="1009"/>
        <v>6.3315611406476555E-2</v>
      </c>
      <c r="JT290" s="140"/>
      <c r="JU290" s="140"/>
      <c r="JV290" s="140"/>
      <c r="JW290" s="84">
        <f t="shared" si="1010"/>
        <v>4.8344718864950077E-4</v>
      </c>
      <c r="JX290" s="84">
        <f t="shared" si="1011"/>
        <v>4.8575471498870092E-4</v>
      </c>
      <c r="JY290" s="84">
        <f t="shared" si="1012"/>
        <v>4.8718491844948106E-4</v>
      </c>
      <c r="JZ290" s="84">
        <f t="shared" si="1013"/>
        <v>1.0146489948633394E-3</v>
      </c>
      <c r="KA290" s="84">
        <f t="shared" si="1014"/>
        <v>1.2540308133285561E-3</v>
      </c>
      <c r="KB290" s="84">
        <f t="shared" si="1015"/>
        <v>1.4920041187719336E-3</v>
      </c>
      <c r="KC290" s="145"/>
      <c r="KD290" s="84">
        <f t="shared" si="1016"/>
        <v>1.2611665790856542E-3</v>
      </c>
      <c r="KE290" s="84">
        <f t="shared" si="1017"/>
        <v>1.7318211577858032E-3</v>
      </c>
      <c r="KF290" s="84">
        <f t="shared" si="1018"/>
        <v>1.6945562380851515E-3</v>
      </c>
      <c r="KG290" s="84">
        <f t="shared" si="1019"/>
        <v>3.4455788783900902E-3</v>
      </c>
      <c r="KH290" s="84">
        <f t="shared" si="1020"/>
        <v>4.3206103652496473E-3</v>
      </c>
      <c r="KI290" s="84">
        <f t="shared" si="1021"/>
        <v>5.1484649168890666E-3</v>
      </c>
      <c r="KJ290" s="145"/>
      <c r="KK290" s="84">
        <f t="shared" si="1022"/>
        <v>5.0026274303730947E-3</v>
      </c>
      <c r="KL290" s="84">
        <f t="shared" si="1023"/>
        <v>5.6812181883461104E-3</v>
      </c>
      <c r="KM290" s="84">
        <f t="shared" si="1024"/>
        <v>4.8718491844948102E-3</v>
      </c>
      <c r="KN290" s="84">
        <f t="shared" si="1025"/>
        <v>5.6651235546536453E-3</v>
      </c>
      <c r="KO290" s="84">
        <f t="shared" si="1026"/>
        <v>6.0383164372879213E-3</v>
      </c>
      <c r="KP290" s="84">
        <f t="shared" si="1027"/>
        <v>5.4846911971756993E-3</v>
      </c>
      <c r="KQ290" s="105"/>
      <c r="KR290" s="123">
        <f t="shared" si="1028"/>
        <v>7.4661061481870725E-2</v>
      </c>
      <c r="KS290" s="123">
        <f t="shared" si="1029"/>
        <v>6.8259097341020925E-2</v>
      </c>
      <c r="KT290" s="123">
        <f t="shared" si="1030"/>
        <v>6.2147850031772929E-2</v>
      </c>
      <c r="KU290" s="123">
        <f t="shared" si="1031"/>
        <v>5.8173209038831462E-2</v>
      </c>
      <c r="KV290" s="123">
        <f t="shared" si="1032"/>
        <v>5.7495732080005059E-2</v>
      </c>
      <c r="KW290" s="123">
        <f t="shared" si="1033"/>
        <v>5.1190451173639857E-2</v>
      </c>
      <c r="KX290" s="105"/>
      <c r="KY290" s="123">
        <f t="shared" si="1034"/>
        <v>8.1408302679978978E-2</v>
      </c>
      <c r="KZ290" s="123">
        <f t="shared" si="1035"/>
        <v>7.6157891402141534E-2</v>
      </c>
      <c r="LA290" s="123">
        <f t="shared" si="1036"/>
        <v>6.9201440372802375E-2</v>
      </c>
      <c r="LB290" s="123">
        <f t="shared" si="1037"/>
        <v>6.8298560466738545E-2</v>
      </c>
      <c r="LC290" s="123">
        <f t="shared" si="1038"/>
        <v>6.9108689695871181E-2</v>
      </c>
      <c r="LD290" s="123">
        <f t="shared" si="1039"/>
        <v>6.3315611406476555E-2</v>
      </c>
      <c r="LE290" s="105"/>
      <c r="LF290" s="105"/>
      <c r="LG290" s="84">
        <f t="shared" si="1051"/>
        <v>6.8452380952380959E-2</v>
      </c>
      <c r="LH290" s="84">
        <f t="shared" si="1052"/>
        <v>5.8823529411764705E-2</v>
      </c>
      <c r="LI290" s="84">
        <f t="shared" si="1053"/>
        <v>6.4971751412429377E-2</v>
      </c>
      <c r="LJ290" s="84">
        <f t="shared" si="1054"/>
        <v>9.696969696969697E-2</v>
      </c>
      <c r="LK290" s="84">
        <f t="shared" si="846"/>
        <v>0.10475352112676056</v>
      </c>
      <c r="LL290" s="84">
        <f t="shared" si="847"/>
        <v>0.11892797319932999</v>
      </c>
      <c r="LM290" s="105"/>
      <c r="LN290" s="84">
        <f t="shared" si="860"/>
        <v>0.18452380952380953</v>
      </c>
      <c r="LO290" s="84">
        <f t="shared" si="1047"/>
        <v>0.20971867007672634</v>
      </c>
      <c r="LP290" s="84">
        <f t="shared" si="1048"/>
        <v>0.23163841807909605</v>
      </c>
      <c r="LQ290" s="84">
        <f t="shared" si="861"/>
        <v>0.33333333333333331</v>
      </c>
      <c r="LR290" s="84">
        <f t="shared" si="850"/>
        <v>0.36619718309859156</v>
      </c>
      <c r="LS290" s="84">
        <f t="shared" si="851"/>
        <v>0.41541038525963148</v>
      </c>
      <c r="LT290" s="105"/>
      <c r="LU290" s="84">
        <f t="shared" si="862"/>
        <v>0.74702380952380953</v>
      </c>
      <c r="LV290" s="84">
        <f t="shared" si="1049"/>
        <v>0.73145780051150899</v>
      </c>
      <c r="LW290" s="84">
        <f t="shared" si="1050"/>
        <v>0.70338983050847459</v>
      </c>
      <c r="LX290" s="84">
        <f t="shared" si="863"/>
        <v>0.5696969696969697</v>
      </c>
      <c r="LY290" s="84">
        <f t="shared" si="854"/>
        <v>0.52904929577464788</v>
      </c>
      <c r="LZ290" s="84">
        <f t="shared" si="855"/>
        <v>0.46566164154103851</v>
      </c>
      <c r="MA290" s="105"/>
      <c r="MB290" s="105"/>
      <c r="MC290" s="105"/>
      <c r="MD290" s="123">
        <f t="shared" ref="MD290:MD318" si="1057">(HM290-HJ290)/HJ290</f>
        <v>1.3904837852206275</v>
      </c>
      <c r="ME290" s="123">
        <f t="shared" si="864"/>
        <v>0.49713386824403949</v>
      </c>
      <c r="MF290" s="212">
        <f t="shared" si="842"/>
        <v>0.71900544922588761</v>
      </c>
      <c r="MG290" s="105"/>
      <c r="MH290" s="123">
        <f t="shared" si="1056"/>
        <v>-0.38479573623886026</v>
      </c>
      <c r="MI290" s="123">
        <f t="shared" si="1040"/>
        <v>-0.14637206668947209</v>
      </c>
      <c r="MJ290" s="212">
        <f t="shared" si="1041"/>
        <v>-0.17631179280588355</v>
      </c>
      <c r="MK290" s="105"/>
      <c r="ML290" s="123">
        <f t="shared" si="1045"/>
        <v>-6.9593045694012395E-2</v>
      </c>
      <c r="MM290" s="123">
        <f t="shared" si="1042"/>
        <v>-8.9367219734612868E-2</v>
      </c>
      <c r="MN290" s="212">
        <f t="shared" si="1043"/>
        <v>-8.5053561524408322E-2</v>
      </c>
      <c r="MO290" s="105"/>
      <c r="MP290" s="105"/>
    </row>
    <row r="291" spans="2:354" ht="12" x14ac:dyDescent="0.25">
      <c r="B291" s="6" t="s">
        <v>640</v>
      </c>
      <c r="C291" s="6">
        <v>23099</v>
      </c>
      <c r="D291" s="86" t="s">
        <v>117</v>
      </c>
      <c r="E291" s="6">
        <v>1</v>
      </c>
      <c r="F291" s="3">
        <v>2514</v>
      </c>
      <c r="G291" s="7">
        <v>2522</v>
      </c>
      <c r="H291" s="139">
        <v>2583</v>
      </c>
      <c r="I291" s="7">
        <v>2532</v>
      </c>
      <c r="J291" s="177">
        <f t="shared" si="867"/>
        <v>2536.5</v>
      </c>
      <c r="K291" s="7">
        <v>2541</v>
      </c>
      <c r="L291" s="162"/>
      <c r="M291" s="3">
        <v>1857</v>
      </c>
      <c r="N291" s="7">
        <v>1835</v>
      </c>
      <c r="O291" s="139">
        <v>1832</v>
      </c>
      <c r="P291" s="7">
        <v>1864</v>
      </c>
      <c r="Q291" s="177">
        <f t="shared" si="868"/>
        <v>1835</v>
      </c>
      <c r="R291" s="7">
        <v>1806</v>
      </c>
      <c r="S291" s="105"/>
      <c r="T291" s="3">
        <v>6918</v>
      </c>
      <c r="U291" s="7">
        <v>6913</v>
      </c>
      <c r="V291" s="139">
        <v>6941</v>
      </c>
      <c r="W291" s="7">
        <v>6943</v>
      </c>
      <c r="X291" s="177">
        <f t="shared" si="869"/>
        <v>6935.5</v>
      </c>
      <c r="Y291" s="7">
        <v>6928</v>
      </c>
      <c r="Z291" s="105"/>
      <c r="AA291" s="3">
        <v>2267</v>
      </c>
      <c r="AB291" s="105">
        <v>2300</v>
      </c>
      <c r="AC291" s="139">
        <v>2341</v>
      </c>
      <c r="AD291" s="7">
        <v>2374</v>
      </c>
      <c r="AE291" s="177">
        <f t="shared" si="870"/>
        <v>2394.5</v>
      </c>
      <c r="AF291" s="7">
        <v>2415</v>
      </c>
      <c r="AG291" s="105"/>
      <c r="AH291" s="3">
        <f t="shared" si="871"/>
        <v>8775</v>
      </c>
      <c r="AI291" s="3">
        <f t="shared" si="872"/>
        <v>8748</v>
      </c>
      <c r="AJ291" s="3">
        <f t="shared" si="873"/>
        <v>8773</v>
      </c>
      <c r="AK291" s="3">
        <f t="shared" si="874"/>
        <v>8807</v>
      </c>
      <c r="AL291" s="178">
        <f t="shared" si="875"/>
        <v>8770.5</v>
      </c>
      <c r="AM291" s="3">
        <f t="shared" si="876"/>
        <v>8734</v>
      </c>
      <c r="AN291" s="105"/>
      <c r="AO291" s="3">
        <f t="shared" si="877"/>
        <v>13556</v>
      </c>
      <c r="AP291" s="3">
        <f t="shared" si="878"/>
        <v>13570</v>
      </c>
      <c r="AQ291" s="3">
        <f t="shared" si="879"/>
        <v>13697</v>
      </c>
      <c r="AR291" s="3">
        <f t="shared" si="880"/>
        <v>13713</v>
      </c>
      <c r="AS291" s="178">
        <f t="shared" si="881"/>
        <v>13701.5</v>
      </c>
      <c r="AT291" s="3">
        <f t="shared" si="882"/>
        <v>13690</v>
      </c>
      <c r="AU291" s="105"/>
      <c r="AV291" s="105"/>
      <c r="AW291" s="5">
        <v>0</v>
      </c>
      <c r="AX291" s="5">
        <v>0</v>
      </c>
      <c r="AY291" s="5">
        <v>0</v>
      </c>
      <c r="AZ291" s="5">
        <v>1</v>
      </c>
      <c r="BA291" s="5">
        <v>1</v>
      </c>
      <c r="BB291" s="5">
        <v>3</v>
      </c>
      <c r="BC291" s="4"/>
      <c r="BD291" s="5">
        <v>0</v>
      </c>
      <c r="BE291" s="5">
        <v>1</v>
      </c>
      <c r="BF291" s="5">
        <v>3</v>
      </c>
      <c r="BG291" s="5">
        <v>6</v>
      </c>
      <c r="BH291" s="5">
        <v>4</v>
      </c>
      <c r="BI291" s="5">
        <v>10</v>
      </c>
      <c r="BJ291" s="4"/>
      <c r="BK291" s="5"/>
      <c r="BL291" s="5"/>
      <c r="BM291" s="5"/>
      <c r="BN291" s="5"/>
      <c r="BO291" s="5"/>
      <c r="BP291" s="5"/>
      <c r="BQ291" s="4"/>
      <c r="BR291" s="5">
        <f t="shared" si="883"/>
        <v>0</v>
      </c>
      <c r="BS291" s="5">
        <f t="shared" si="884"/>
        <v>1</v>
      </c>
      <c r="BT291" s="5">
        <f t="shared" si="885"/>
        <v>3</v>
      </c>
      <c r="BU291" s="5">
        <f t="shared" si="886"/>
        <v>7</v>
      </c>
      <c r="BV291" s="5">
        <f t="shared" si="887"/>
        <v>5</v>
      </c>
      <c r="BW291" s="5">
        <f t="shared" si="888"/>
        <v>13</v>
      </c>
      <c r="BX291" s="4"/>
      <c r="BY291" s="4"/>
      <c r="BZ291" s="5">
        <v>6</v>
      </c>
      <c r="CA291" s="5">
        <v>1</v>
      </c>
      <c r="CB291" s="5">
        <v>0</v>
      </c>
      <c r="CC291" s="5">
        <v>2</v>
      </c>
      <c r="CD291" s="183">
        <f t="shared" si="1044"/>
        <v>6</v>
      </c>
      <c r="CE291" s="5">
        <v>10</v>
      </c>
      <c r="CF291" s="4"/>
      <c r="CG291" s="5">
        <v>1</v>
      </c>
      <c r="CH291" s="5">
        <v>1</v>
      </c>
      <c r="CI291" s="5"/>
      <c r="CJ291" s="5">
        <v>2</v>
      </c>
      <c r="CK291" s="183">
        <f t="shared" si="889"/>
        <v>2</v>
      </c>
      <c r="CL291" s="5">
        <v>2</v>
      </c>
      <c r="CM291" s="4"/>
      <c r="CN291" s="5"/>
      <c r="CO291" s="5"/>
      <c r="CP291" s="5"/>
      <c r="CQ291" s="5"/>
      <c r="CR291" s="5"/>
      <c r="CS291" s="5"/>
      <c r="CT291" s="4"/>
      <c r="CU291" s="5">
        <f t="shared" si="890"/>
        <v>7</v>
      </c>
      <c r="CV291" s="5">
        <f t="shared" si="891"/>
        <v>2</v>
      </c>
      <c r="CW291" s="5">
        <f t="shared" si="892"/>
        <v>0</v>
      </c>
      <c r="CX291" s="5">
        <f t="shared" si="893"/>
        <v>4</v>
      </c>
      <c r="CY291" s="183">
        <f t="shared" si="894"/>
        <v>8</v>
      </c>
      <c r="CZ291" s="5">
        <f t="shared" si="895"/>
        <v>12</v>
      </c>
      <c r="DA291" s="4"/>
      <c r="DB291" s="4"/>
      <c r="DC291" s="5">
        <f t="shared" si="896"/>
        <v>4</v>
      </c>
      <c r="DD291" s="5">
        <f t="shared" si="897"/>
        <v>2</v>
      </c>
      <c r="DE291" s="5">
        <f t="shared" si="898"/>
        <v>4</v>
      </c>
      <c r="DF291" s="5">
        <f t="shared" si="899"/>
        <v>2</v>
      </c>
      <c r="DG291" s="5">
        <f t="shared" si="900"/>
        <v>4</v>
      </c>
      <c r="DH291" s="5">
        <f t="shared" si="901"/>
        <v>4</v>
      </c>
      <c r="DI291" s="4"/>
      <c r="DJ291" s="5">
        <f t="shared" si="902"/>
        <v>16</v>
      </c>
      <c r="DK291" s="5">
        <f t="shared" si="903"/>
        <v>24</v>
      </c>
      <c r="DL291" s="5">
        <f t="shared" si="904"/>
        <v>23</v>
      </c>
      <c r="DM291" s="5">
        <f t="shared" si="905"/>
        <v>16</v>
      </c>
      <c r="DN291" s="5">
        <f t="shared" si="906"/>
        <v>19</v>
      </c>
      <c r="DO291" s="5">
        <f t="shared" si="907"/>
        <v>19</v>
      </c>
      <c r="DP291" s="4"/>
      <c r="DQ291" s="5">
        <f t="shared" si="908"/>
        <v>1</v>
      </c>
      <c r="DR291" s="5">
        <f t="shared" si="909"/>
        <v>0</v>
      </c>
      <c r="DS291" s="5">
        <f t="shared" si="910"/>
        <v>1</v>
      </c>
      <c r="DT291" s="5">
        <f t="shared" si="911"/>
        <v>1</v>
      </c>
      <c r="DU291" s="5">
        <f t="shared" si="912"/>
        <v>3</v>
      </c>
      <c r="DV291" s="5">
        <f t="shared" si="913"/>
        <v>2</v>
      </c>
      <c r="DW291" s="4"/>
      <c r="DX291" s="5">
        <f t="shared" si="914"/>
        <v>21</v>
      </c>
      <c r="DY291" s="5">
        <f t="shared" si="915"/>
        <v>26</v>
      </c>
      <c r="DZ291" s="5">
        <f t="shared" si="916"/>
        <v>28</v>
      </c>
      <c r="EA291" s="5">
        <f t="shared" si="917"/>
        <v>19</v>
      </c>
      <c r="EB291" s="5">
        <f t="shared" si="918"/>
        <v>26</v>
      </c>
      <c r="EC291" s="5">
        <f t="shared" si="919"/>
        <v>25</v>
      </c>
      <c r="ED291" s="4"/>
      <c r="EE291" s="4"/>
      <c r="EF291" s="5">
        <v>10</v>
      </c>
      <c r="EG291" s="5">
        <v>3</v>
      </c>
      <c r="EH291" s="5">
        <v>4</v>
      </c>
      <c r="EI291" s="5">
        <v>5</v>
      </c>
      <c r="EJ291" s="5">
        <v>11</v>
      </c>
      <c r="EK291" s="5">
        <v>17</v>
      </c>
      <c r="EL291" s="4"/>
      <c r="EM291" s="5">
        <v>17</v>
      </c>
      <c r="EN291" s="5">
        <v>26</v>
      </c>
      <c r="EO291" s="5">
        <v>26</v>
      </c>
      <c r="EP291" s="5">
        <v>24</v>
      </c>
      <c r="EQ291" s="5">
        <v>25</v>
      </c>
      <c r="ER291" s="5">
        <v>31</v>
      </c>
      <c r="ES291" s="4"/>
      <c r="ET291" s="5">
        <v>1</v>
      </c>
      <c r="EU291" s="5"/>
      <c r="EV291" s="5">
        <v>1</v>
      </c>
      <c r="EW291" s="5">
        <v>1</v>
      </c>
      <c r="EX291" s="5">
        <v>3</v>
      </c>
      <c r="EY291" s="5">
        <v>2</v>
      </c>
      <c r="EZ291" s="4"/>
      <c r="FA291" s="5">
        <f t="shared" si="920"/>
        <v>27</v>
      </c>
      <c r="FB291" s="5">
        <f t="shared" si="921"/>
        <v>29</v>
      </c>
      <c r="FC291" s="5">
        <f t="shared" si="922"/>
        <v>30</v>
      </c>
      <c r="FD291" s="5">
        <f t="shared" si="923"/>
        <v>29</v>
      </c>
      <c r="FE291" s="5">
        <f t="shared" si="924"/>
        <v>36</v>
      </c>
      <c r="FF291" s="5">
        <f t="shared" si="925"/>
        <v>48</v>
      </c>
      <c r="FG291" s="4"/>
      <c r="FH291" s="5">
        <f t="shared" si="926"/>
        <v>28</v>
      </c>
      <c r="FI291" s="5">
        <f t="shared" si="927"/>
        <v>29</v>
      </c>
      <c r="FJ291" s="5">
        <f t="shared" si="928"/>
        <v>31</v>
      </c>
      <c r="FK291" s="5">
        <f t="shared" si="929"/>
        <v>30</v>
      </c>
      <c r="FL291" s="5">
        <f t="shared" si="930"/>
        <v>39</v>
      </c>
      <c r="FM291" s="5">
        <f t="shared" si="931"/>
        <v>50</v>
      </c>
      <c r="FN291" s="4"/>
      <c r="FO291" s="4"/>
      <c r="FP291" s="4">
        <v>30</v>
      </c>
      <c r="FQ291" s="4">
        <v>14</v>
      </c>
      <c r="FR291" s="4">
        <v>25.42</v>
      </c>
      <c r="FS291" s="4">
        <v>31.339999999999975</v>
      </c>
      <c r="FT291" s="4">
        <v>22</v>
      </c>
      <c r="FU291" s="4">
        <v>10</v>
      </c>
      <c r="FV291" s="4"/>
      <c r="FW291" s="4">
        <f t="shared" si="932"/>
        <v>416</v>
      </c>
      <c r="FX291" s="4">
        <f t="shared" si="933"/>
        <v>414</v>
      </c>
      <c r="FY291" s="4">
        <f t="shared" si="934"/>
        <v>386.58</v>
      </c>
      <c r="FZ291" s="4">
        <f t="shared" si="935"/>
        <v>334.66</v>
      </c>
      <c r="GA291" s="4">
        <f t="shared" si="936"/>
        <v>366</v>
      </c>
      <c r="GB291" s="4">
        <f t="shared" si="937"/>
        <v>358</v>
      </c>
      <c r="GC291" s="4"/>
      <c r="GD291" s="4">
        <v>446</v>
      </c>
      <c r="GE291" s="4">
        <v>428</v>
      </c>
      <c r="GF291" s="4">
        <v>412</v>
      </c>
      <c r="GG291" s="4">
        <v>366</v>
      </c>
      <c r="GH291" s="4">
        <v>388</v>
      </c>
      <c r="GI291" s="4">
        <v>368</v>
      </c>
      <c r="GJ291" s="4"/>
      <c r="GK291" s="6"/>
      <c r="GL291" s="4">
        <f t="shared" si="938"/>
        <v>40</v>
      </c>
      <c r="GM291" s="4">
        <f t="shared" si="939"/>
        <v>17</v>
      </c>
      <c r="GN291" s="4">
        <f t="shared" si="940"/>
        <v>29.42</v>
      </c>
      <c r="GO291" s="4">
        <f t="shared" si="941"/>
        <v>36.339999999999975</v>
      </c>
      <c r="GP291" s="4">
        <f t="shared" si="942"/>
        <v>33</v>
      </c>
      <c r="GQ291" s="4">
        <f t="shared" si="943"/>
        <v>27</v>
      </c>
      <c r="GR291" s="4"/>
      <c r="GS291" s="4">
        <f t="shared" si="944"/>
        <v>433</v>
      </c>
      <c r="GT291" s="4">
        <f t="shared" si="945"/>
        <v>440</v>
      </c>
      <c r="GU291" s="4">
        <f t="shared" si="946"/>
        <v>412.58</v>
      </c>
      <c r="GV291" s="4">
        <f t="shared" si="947"/>
        <v>358.66</v>
      </c>
      <c r="GW291" s="4">
        <f t="shared" si="948"/>
        <v>391</v>
      </c>
      <c r="GX291" s="4">
        <f t="shared" si="949"/>
        <v>389</v>
      </c>
      <c r="GY291" s="4"/>
      <c r="GZ291" s="4">
        <f t="shared" si="950"/>
        <v>473</v>
      </c>
      <c r="HA291" s="4">
        <f t="shared" si="951"/>
        <v>457</v>
      </c>
      <c r="HB291" s="4">
        <f t="shared" si="952"/>
        <v>442</v>
      </c>
      <c r="HC291" s="4">
        <f t="shared" si="953"/>
        <v>395</v>
      </c>
      <c r="HD291" s="4">
        <f t="shared" si="954"/>
        <v>391</v>
      </c>
      <c r="HE291" s="4">
        <f t="shared" si="955"/>
        <v>370</v>
      </c>
      <c r="HF291" s="4"/>
      <c r="HG291" s="6"/>
      <c r="HH291" s="84">
        <f t="shared" si="956"/>
        <v>5.3850296176628969E-3</v>
      </c>
      <c r="HI291" s="84">
        <f t="shared" si="957"/>
        <v>1.6348773841961854E-3</v>
      </c>
      <c r="HJ291" s="84">
        <f t="shared" si="958"/>
        <v>2.1834061135371178E-3</v>
      </c>
      <c r="HK291" s="84">
        <f t="shared" si="959"/>
        <v>2.6824034334763948E-3</v>
      </c>
      <c r="HL291" s="84">
        <f t="shared" si="960"/>
        <v>5.9945504087193461E-3</v>
      </c>
      <c r="HM291" s="84">
        <f t="shared" si="961"/>
        <v>9.4130675526024367E-3</v>
      </c>
      <c r="HN291" s="145"/>
      <c r="HO291" s="84">
        <f t="shared" si="962"/>
        <v>1.6155088852988692E-2</v>
      </c>
      <c r="HP291" s="84">
        <f t="shared" si="963"/>
        <v>7.6294277929155312E-3</v>
      </c>
      <c r="HQ291" s="84">
        <f t="shared" si="964"/>
        <v>1.3875545851528386E-2</v>
      </c>
      <c r="HR291" s="84">
        <f t="shared" si="965"/>
        <v>1.6813304721030028E-2</v>
      </c>
      <c r="HS291" s="84">
        <f t="shared" si="966"/>
        <v>1.1989100817438692E-2</v>
      </c>
      <c r="HT291" s="84">
        <f t="shared" si="967"/>
        <v>5.5370985603543747E-3</v>
      </c>
      <c r="HU291" s="145"/>
      <c r="HV291" s="84">
        <f t="shared" si="968"/>
        <v>2.1540118470651588E-2</v>
      </c>
      <c r="HW291" s="84">
        <f t="shared" si="969"/>
        <v>9.2643051771117164E-3</v>
      </c>
      <c r="HX291" s="84">
        <f t="shared" si="970"/>
        <v>1.6058951965065502E-2</v>
      </c>
      <c r="HY291" s="84">
        <f t="shared" si="971"/>
        <v>1.9495708154506422E-2</v>
      </c>
      <c r="HZ291" s="84">
        <f t="shared" si="972"/>
        <v>1.798365122615804E-2</v>
      </c>
      <c r="IA291" s="84">
        <f t="shared" si="973"/>
        <v>1.4950166112956811E-2</v>
      </c>
      <c r="IB291" s="145"/>
      <c r="IC291" s="145"/>
      <c r="ID291" s="84">
        <f t="shared" si="974"/>
        <v>2.4573576178086153E-3</v>
      </c>
      <c r="IE291" s="84">
        <f t="shared" si="975"/>
        <v>3.7610299435845507E-3</v>
      </c>
      <c r="IF291" s="84">
        <f t="shared" si="976"/>
        <v>3.7458579455409884E-3</v>
      </c>
      <c r="IG291" s="84">
        <f t="shared" si="977"/>
        <v>3.4567189975514907E-3</v>
      </c>
      <c r="IH291" s="84">
        <f t="shared" si="978"/>
        <v>3.6046427799005117E-3</v>
      </c>
      <c r="II291" s="84">
        <f t="shared" si="979"/>
        <v>4.4745958429561203E-3</v>
      </c>
      <c r="IJ291" s="145"/>
      <c r="IK291" s="84">
        <f t="shared" si="980"/>
        <v>6.013298641225788E-2</v>
      </c>
      <c r="IL291" s="84">
        <f t="shared" si="981"/>
        <v>5.9887169101692464E-2</v>
      </c>
      <c r="IM291" s="84">
        <f t="shared" si="982"/>
        <v>5.5695144791816739E-2</v>
      </c>
      <c r="IN291" s="84">
        <f t="shared" si="983"/>
        <v>4.8201065821690918E-2</v>
      </c>
      <c r="IO291" s="84">
        <f t="shared" si="984"/>
        <v>5.2771970297743491E-2</v>
      </c>
      <c r="IP291" s="84">
        <f t="shared" si="985"/>
        <v>5.1674364896073903E-2</v>
      </c>
      <c r="IQ291" s="145"/>
      <c r="IR291" s="84">
        <f t="shared" si="986"/>
        <v>6.2590344030066497E-2</v>
      </c>
      <c r="IS291" s="84">
        <f t="shared" si="987"/>
        <v>6.3648199045277021E-2</v>
      </c>
      <c r="IT291" s="84">
        <f t="shared" si="988"/>
        <v>5.944100273735773E-2</v>
      </c>
      <c r="IU291" s="84">
        <f t="shared" si="989"/>
        <v>5.1657784819242408E-2</v>
      </c>
      <c r="IV291" s="84">
        <f t="shared" si="990"/>
        <v>5.6376613077644001E-2</v>
      </c>
      <c r="IW291" s="84">
        <f t="shared" si="991"/>
        <v>5.6148960739030022E-2</v>
      </c>
      <c r="IX291" s="140"/>
      <c r="IY291" s="140"/>
      <c r="IZ291" s="84">
        <f t="shared" si="992"/>
        <v>3.0769230769230769E-3</v>
      </c>
      <c r="JA291" s="84">
        <f t="shared" si="993"/>
        <v>3.3150434385002285E-3</v>
      </c>
      <c r="JB291" s="84">
        <f t="shared" si="994"/>
        <v>3.4195828108970704E-3</v>
      </c>
      <c r="JC291" s="84">
        <f t="shared" si="995"/>
        <v>3.2928352446917226E-3</v>
      </c>
      <c r="JD291" s="84">
        <f t="shared" si="996"/>
        <v>4.1046690610569521E-3</v>
      </c>
      <c r="JE291" s="84">
        <f t="shared" si="997"/>
        <v>5.4957636821616673E-3</v>
      </c>
      <c r="JF291" s="145"/>
      <c r="JG291" s="84">
        <f t="shared" si="998"/>
        <v>5.0826210826210826E-2</v>
      </c>
      <c r="JH291" s="84">
        <f t="shared" si="999"/>
        <v>4.8925468678555101E-2</v>
      </c>
      <c r="JI291" s="84">
        <f t="shared" si="1000"/>
        <v>4.6962270602986439E-2</v>
      </c>
      <c r="JJ291" s="84">
        <f t="shared" si="1001"/>
        <v>4.1557851708867943E-2</v>
      </c>
      <c r="JK291" s="84">
        <f t="shared" si="1002"/>
        <v>4.4239210991391595E-2</v>
      </c>
      <c r="JL291" s="84">
        <f t="shared" si="1003"/>
        <v>4.2134188229906111E-2</v>
      </c>
      <c r="JM291" s="145"/>
      <c r="JN291" s="84">
        <f t="shared" si="1004"/>
        <v>5.39031339031339E-2</v>
      </c>
      <c r="JO291" s="84">
        <f t="shared" si="1005"/>
        <v>5.2240512117055327E-2</v>
      </c>
      <c r="JP291" s="84">
        <f t="shared" si="1006"/>
        <v>5.0381853413883508E-2</v>
      </c>
      <c r="JQ291" s="84">
        <f t="shared" si="1007"/>
        <v>4.4850686953559663E-2</v>
      </c>
      <c r="JR291" s="84">
        <f t="shared" si="1008"/>
        <v>4.8343880052448544E-2</v>
      </c>
      <c r="JS291" s="84">
        <f t="shared" si="1009"/>
        <v>4.7629951912067779E-2</v>
      </c>
      <c r="JT291" s="140"/>
      <c r="JU291" s="140"/>
      <c r="JV291" s="140"/>
      <c r="JW291" s="84">
        <f t="shared" si="1010"/>
        <v>7.9772079772079776E-4</v>
      </c>
      <c r="JX291" s="84">
        <f t="shared" si="1011"/>
        <v>2.2862368541380886E-4</v>
      </c>
      <c r="JY291" s="84">
        <f t="shared" si="1012"/>
        <v>0</v>
      </c>
      <c r="JZ291" s="84">
        <f t="shared" si="1013"/>
        <v>4.5418417168161689E-4</v>
      </c>
      <c r="KA291" s="84">
        <f t="shared" si="1014"/>
        <v>9.1214868023487829E-4</v>
      </c>
      <c r="KB291" s="84">
        <f t="shared" si="1015"/>
        <v>1.3739409205404168E-3</v>
      </c>
      <c r="KC291" s="145"/>
      <c r="KD291" s="84">
        <f t="shared" si="1016"/>
        <v>0</v>
      </c>
      <c r="KE291" s="84">
        <f t="shared" si="1017"/>
        <v>1.1431184270690443E-4</v>
      </c>
      <c r="KF291" s="84">
        <f t="shared" si="1018"/>
        <v>3.4195828108970707E-4</v>
      </c>
      <c r="KG291" s="84">
        <f t="shared" si="1019"/>
        <v>7.9482230044282962E-4</v>
      </c>
      <c r="KH291" s="84">
        <f t="shared" si="1020"/>
        <v>5.7009292514679892E-4</v>
      </c>
      <c r="KI291" s="84">
        <f t="shared" si="1021"/>
        <v>1.4884359972521181E-3</v>
      </c>
      <c r="KJ291" s="145"/>
      <c r="KK291" s="84">
        <f t="shared" si="1022"/>
        <v>2.2792022792022791E-3</v>
      </c>
      <c r="KL291" s="84">
        <f t="shared" si="1023"/>
        <v>2.9721079103795151E-3</v>
      </c>
      <c r="KM291" s="84">
        <f t="shared" si="1024"/>
        <v>3.0776245298073635E-3</v>
      </c>
      <c r="KN291" s="84">
        <f t="shared" si="1025"/>
        <v>2.0438287725672759E-3</v>
      </c>
      <c r="KO291" s="84">
        <f t="shared" si="1026"/>
        <v>2.6224274556752749E-3</v>
      </c>
      <c r="KP291" s="84">
        <f t="shared" si="1027"/>
        <v>2.6333867643691319E-3</v>
      </c>
      <c r="KQ291" s="105"/>
      <c r="KR291" s="123">
        <f t="shared" si="1028"/>
        <v>5.0826210826210826E-2</v>
      </c>
      <c r="KS291" s="123">
        <f t="shared" si="1029"/>
        <v>4.8925468678555101E-2</v>
      </c>
      <c r="KT291" s="123">
        <f t="shared" si="1030"/>
        <v>4.6962270602986439E-2</v>
      </c>
      <c r="KU291" s="123">
        <f t="shared" si="1031"/>
        <v>4.1557851708867943E-2</v>
      </c>
      <c r="KV291" s="123">
        <f t="shared" si="1032"/>
        <v>4.4239210991391595E-2</v>
      </c>
      <c r="KW291" s="123">
        <f t="shared" si="1033"/>
        <v>4.2134188229906111E-2</v>
      </c>
      <c r="KX291" s="105"/>
      <c r="KY291" s="123">
        <f t="shared" si="1034"/>
        <v>5.39031339031339E-2</v>
      </c>
      <c r="KZ291" s="123">
        <f t="shared" si="1035"/>
        <v>5.2240512117055327E-2</v>
      </c>
      <c r="LA291" s="123">
        <f t="shared" si="1036"/>
        <v>5.0381853413883508E-2</v>
      </c>
      <c r="LB291" s="123">
        <f t="shared" si="1037"/>
        <v>4.4850686953559663E-2</v>
      </c>
      <c r="LC291" s="123">
        <f t="shared" si="1038"/>
        <v>4.8343880052448544E-2</v>
      </c>
      <c r="LD291" s="123">
        <f t="shared" si="1039"/>
        <v>4.7629951912067779E-2</v>
      </c>
      <c r="LE291" s="105"/>
      <c r="LF291" s="105"/>
      <c r="LG291" s="84">
        <f t="shared" si="1051"/>
        <v>0.25</v>
      </c>
      <c r="LH291" s="84">
        <f t="shared" si="1052"/>
        <v>6.8965517241379309E-2</v>
      </c>
      <c r="LI291" s="84">
        <f t="shared" si="1053"/>
        <v>0</v>
      </c>
      <c r="LJ291" s="84">
        <f t="shared" si="1054"/>
        <v>0.13333333333333333</v>
      </c>
      <c r="LK291" s="84">
        <f t="shared" si="846"/>
        <v>0.20512820512820512</v>
      </c>
      <c r="LL291" s="84">
        <f t="shared" si="847"/>
        <v>0.24</v>
      </c>
      <c r="LM291" s="105"/>
      <c r="LN291" s="84">
        <f t="shared" si="860"/>
        <v>0</v>
      </c>
      <c r="LO291" s="84">
        <f t="shared" si="1047"/>
        <v>3.4482758620689655E-2</v>
      </c>
      <c r="LP291" s="84">
        <f t="shared" si="1048"/>
        <v>9.6774193548387094E-2</v>
      </c>
      <c r="LQ291" s="84">
        <f t="shared" si="861"/>
        <v>0.23333333333333334</v>
      </c>
      <c r="LR291" s="84">
        <f t="shared" si="850"/>
        <v>0.12820512820512819</v>
      </c>
      <c r="LS291" s="84">
        <f t="shared" si="851"/>
        <v>0.26</v>
      </c>
      <c r="LT291" s="105"/>
      <c r="LU291" s="84">
        <f t="shared" si="862"/>
        <v>0.75</v>
      </c>
      <c r="LV291" s="84">
        <f t="shared" si="1049"/>
        <v>0.89655172413793105</v>
      </c>
      <c r="LW291" s="84">
        <f t="shared" si="1050"/>
        <v>0.90322580645161288</v>
      </c>
      <c r="LX291" s="84">
        <f t="shared" si="863"/>
        <v>0.6333333333333333</v>
      </c>
      <c r="LY291" s="84">
        <f t="shared" si="854"/>
        <v>0.66666666666666663</v>
      </c>
      <c r="LZ291" s="84">
        <f t="shared" si="855"/>
        <v>0.5</v>
      </c>
      <c r="MA291" s="105"/>
      <c r="MB291" s="105"/>
      <c r="MC291" s="105"/>
      <c r="MD291" s="123">
        <f t="shared" si="1057"/>
        <v>3.3111849390919161</v>
      </c>
      <c r="ME291" s="123">
        <f t="shared" si="864"/>
        <v>0.19454499022917041</v>
      </c>
      <c r="MF291" s="212">
        <f t="shared" si="842"/>
        <v>0.60714449278681026</v>
      </c>
      <c r="MG291" s="105"/>
      <c r="MH291" s="123">
        <f t="shared" si="1056"/>
        <v>-0.60094553255038496</v>
      </c>
      <c r="MI291" s="123">
        <f t="shared" si="1040"/>
        <v>-7.2192646428555607E-2</v>
      </c>
      <c r="MJ291" s="212">
        <f t="shared" si="1041"/>
        <v>-0.10280768606561581</v>
      </c>
      <c r="MK291" s="105"/>
      <c r="ML291" s="123">
        <f t="shared" si="1045"/>
        <v>-6.9044720634368478E-2</v>
      </c>
      <c r="MM291" s="123">
        <f t="shared" si="1042"/>
        <v>-5.5383352344739491E-2</v>
      </c>
      <c r="MN291" s="212">
        <f t="shared" si="1043"/>
        <v>-5.4620886595994095E-2</v>
      </c>
      <c r="MO291" s="105"/>
      <c r="MP291" s="105"/>
    </row>
    <row r="292" spans="2:354" ht="12" x14ac:dyDescent="0.25">
      <c r="B292" s="6" t="s">
        <v>642</v>
      </c>
      <c r="C292" s="6">
        <v>46013</v>
      </c>
      <c r="D292" s="86" t="s">
        <v>304</v>
      </c>
      <c r="E292" s="6">
        <v>1</v>
      </c>
      <c r="F292" s="3">
        <v>2837</v>
      </c>
      <c r="G292" s="7">
        <v>2864</v>
      </c>
      <c r="H292" s="139">
        <v>2906</v>
      </c>
      <c r="I292" s="7">
        <v>2910</v>
      </c>
      <c r="J292" s="177">
        <f t="shared" si="867"/>
        <v>2901.5</v>
      </c>
      <c r="K292" s="7">
        <v>2893</v>
      </c>
      <c r="L292" s="162"/>
      <c r="M292" s="3">
        <v>1812</v>
      </c>
      <c r="N292" s="7">
        <v>1825</v>
      </c>
      <c r="O292" s="139">
        <v>1823</v>
      </c>
      <c r="P292" s="7">
        <v>1837</v>
      </c>
      <c r="Q292" s="177">
        <f t="shared" si="868"/>
        <v>1853</v>
      </c>
      <c r="R292" s="7">
        <v>1869</v>
      </c>
      <c r="S292" s="105"/>
      <c r="T292" s="3">
        <v>8486</v>
      </c>
      <c r="U292" s="7">
        <v>8532</v>
      </c>
      <c r="V292" s="139">
        <v>8558</v>
      </c>
      <c r="W292" s="7">
        <v>8588</v>
      </c>
      <c r="X292" s="177">
        <f t="shared" si="869"/>
        <v>8583.5</v>
      </c>
      <c r="Y292" s="7">
        <v>8579</v>
      </c>
      <c r="Z292" s="105"/>
      <c r="AA292" s="3">
        <v>3029</v>
      </c>
      <c r="AB292" s="105">
        <v>3085</v>
      </c>
      <c r="AC292" s="139">
        <v>3134</v>
      </c>
      <c r="AD292" s="7">
        <v>3206</v>
      </c>
      <c r="AE292" s="177">
        <f t="shared" si="870"/>
        <v>3261</v>
      </c>
      <c r="AF292" s="7">
        <v>3316</v>
      </c>
      <c r="AG292" s="105"/>
      <c r="AH292" s="3">
        <f t="shared" si="871"/>
        <v>10298</v>
      </c>
      <c r="AI292" s="3">
        <f t="shared" si="872"/>
        <v>10357</v>
      </c>
      <c r="AJ292" s="3">
        <f t="shared" si="873"/>
        <v>10381</v>
      </c>
      <c r="AK292" s="3">
        <f t="shared" si="874"/>
        <v>10425</v>
      </c>
      <c r="AL292" s="178">
        <f t="shared" si="875"/>
        <v>10436.5</v>
      </c>
      <c r="AM292" s="3">
        <f t="shared" si="876"/>
        <v>10448</v>
      </c>
      <c r="AN292" s="105"/>
      <c r="AO292" s="3">
        <f t="shared" si="877"/>
        <v>16164</v>
      </c>
      <c r="AP292" s="3">
        <f t="shared" si="878"/>
        <v>16306</v>
      </c>
      <c r="AQ292" s="3">
        <f t="shared" si="879"/>
        <v>16421</v>
      </c>
      <c r="AR292" s="3">
        <f t="shared" si="880"/>
        <v>16541</v>
      </c>
      <c r="AS292" s="178">
        <f t="shared" si="881"/>
        <v>16599</v>
      </c>
      <c r="AT292" s="3">
        <f t="shared" si="882"/>
        <v>16657</v>
      </c>
      <c r="AU292" s="105"/>
      <c r="AV292" s="105"/>
      <c r="AW292" s="5">
        <v>2</v>
      </c>
      <c r="AX292" s="5">
        <v>0</v>
      </c>
      <c r="AY292" s="5">
        <v>2</v>
      </c>
      <c r="AZ292" s="5">
        <v>3</v>
      </c>
      <c r="BA292" s="5">
        <v>5</v>
      </c>
      <c r="BB292" s="5">
        <v>12</v>
      </c>
      <c r="BC292" s="4"/>
      <c r="BD292" s="5">
        <v>1</v>
      </c>
      <c r="BE292" s="5">
        <v>2</v>
      </c>
      <c r="BF292" s="5">
        <v>4</v>
      </c>
      <c r="BG292" s="5">
        <v>7</v>
      </c>
      <c r="BH292" s="5">
        <v>11</v>
      </c>
      <c r="BI292" s="5">
        <v>18</v>
      </c>
      <c r="BJ292" s="4"/>
      <c r="BK292" s="5"/>
      <c r="BL292" s="5"/>
      <c r="BM292" s="5"/>
      <c r="BN292" s="5"/>
      <c r="BO292" s="5"/>
      <c r="BP292" s="5"/>
      <c r="BQ292" s="4"/>
      <c r="BR292" s="5">
        <f t="shared" si="883"/>
        <v>3</v>
      </c>
      <c r="BS292" s="5">
        <f t="shared" si="884"/>
        <v>2</v>
      </c>
      <c r="BT292" s="5">
        <f t="shared" si="885"/>
        <v>6</v>
      </c>
      <c r="BU292" s="5">
        <f t="shared" si="886"/>
        <v>10</v>
      </c>
      <c r="BV292" s="5">
        <f t="shared" si="887"/>
        <v>16</v>
      </c>
      <c r="BW292" s="5">
        <f t="shared" si="888"/>
        <v>30</v>
      </c>
      <c r="BX292" s="4"/>
      <c r="BY292" s="4"/>
      <c r="BZ292" s="5">
        <v>0</v>
      </c>
      <c r="CA292" s="5">
        <v>0</v>
      </c>
      <c r="CB292" s="5">
        <v>1</v>
      </c>
      <c r="CC292" s="5">
        <v>2</v>
      </c>
      <c r="CD292" s="183">
        <f t="shared" si="1044"/>
        <v>2.5</v>
      </c>
      <c r="CE292" s="5">
        <v>3</v>
      </c>
      <c r="CF292" s="4"/>
      <c r="CG292" s="5"/>
      <c r="CH292" s="5"/>
      <c r="CI292" s="5"/>
      <c r="CJ292" s="5"/>
      <c r="CK292" s="183">
        <f t="shared" si="889"/>
        <v>0</v>
      </c>
      <c r="CL292" s="5"/>
      <c r="CM292" s="4"/>
      <c r="CN292" s="5"/>
      <c r="CO292" s="5"/>
      <c r="CP292" s="5"/>
      <c r="CQ292" s="5"/>
      <c r="CR292" s="5"/>
      <c r="CS292" s="5"/>
      <c r="CT292" s="4"/>
      <c r="CU292" s="5">
        <f t="shared" si="890"/>
        <v>0</v>
      </c>
      <c r="CV292" s="5">
        <f t="shared" si="891"/>
        <v>0</v>
      </c>
      <c r="CW292" s="5">
        <f t="shared" si="892"/>
        <v>1</v>
      </c>
      <c r="CX292" s="5">
        <f t="shared" si="893"/>
        <v>2</v>
      </c>
      <c r="CY292" s="183">
        <f t="shared" si="894"/>
        <v>2.5</v>
      </c>
      <c r="CZ292" s="5">
        <f t="shared" si="895"/>
        <v>3</v>
      </c>
      <c r="DA292" s="4"/>
      <c r="DB292" s="4"/>
      <c r="DC292" s="5">
        <f t="shared" si="896"/>
        <v>6</v>
      </c>
      <c r="DD292" s="5">
        <f t="shared" si="897"/>
        <v>7</v>
      </c>
      <c r="DE292" s="5">
        <f t="shared" si="898"/>
        <v>5</v>
      </c>
      <c r="DF292" s="5">
        <f t="shared" si="899"/>
        <v>8</v>
      </c>
      <c r="DG292" s="5">
        <f t="shared" si="900"/>
        <v>13.5</v>
      </c>
      <c r="DH292" s="5">
        <f t="shared" si="901"/>
        <v>6</v>
      </c>
      <c r="DI292" s="4"/>
      <c r="DJ292" s="5">
        <f t="shared" si="902"/>
        <v>30</v>
      </c>
      <c r="DK292" s="5">
        <f t="shared" si="903"/>
        <v>35</v>
      </c>
      <c r="DL292" s="5">
        <f t="shared" si="904"/>
        <v>34</v>
      </c>
      <c r="DM292" s="5">
        <f t="shared" si="905"/>
        <v>34</v>
      </c>
      <c r="DN292" s="5">
        <f t="shared" si="906"/>
        <v>36</v>
      </c>
      <c r="DO292" s="5">
        <f t="shared" si="907"/>
        <v>32</v>
      </c>
      <c r="DP292" s="4"/>
      <c r="DQ292" s="5">
        <f t="shared" si="908"/>
        <v>0</v>
      </c>
      <c r="DR292" s="5">
        <f t="shared" si="909"/>
        <v>0</v>
      </c>
      <c r="DS292" s="5">
        <f t="shared" si="910"/>
        <v>0</v>
      </c>
      <c r="DT292" s="5">
        <f t="shared" si="911"/>
        <v>0</v>
      </c>
      <c r="DU292" s="5">
        <f t="shared" si="912"/>
        <v>0</v>
      </c>
      <c r="DV292" s="5">
        <f t="shared" si="913"/>
        <v>0</v>
      </c>
      <c r="DW292" s="4"/>
      <c r="DX292" s="5">
        <f t="shared" si="914"/>
        <v>36</v>
      </c>
      <c r="DY292" s="5">
        <f t="shared" si="915"/>
        <v>42</v>
      </c>
      <c r="DZ292" s="5">
        <f t="shared" si="916"/>
        <v>39</v>
      </c>
      <c r="EA292" s="5">
        <f t="shared" si="917"/>
        <v>42</v>
      </c>
      <c r="EB292" s="5">
        <f t="shared" si="918"/>
        <v>49.5</v>
      </c>
      <c r="EC292" s="5">
        <f t="shared" si="919"/>
        <v>38</v>
      </c>
      <c r="ED292" s="4"/>
      <c r="EE292" s="4"/>
      <c r="EF292" s="5">
        <v>8</v>
      </c>
      <c r="EG292" s="5">
        <v>7</v>
      </c>
      <c r="EH292" s="5">
        <v>8</v>
      </c>
      <c r="EI292" s="5">
        <v>13</v>
      </c>
      <c r="EJ292" s="5">
        <v>21</v>
      </c>
      <c r="EK292" s="5">
        <v>21</v>
      </c>
      <c r="EL292" s="4"/>
      <c r="EM292" s="5">
        <v>31</v>
      </c>
      <c r="EN292" s="5">
        <v>37</v>
      </c>
      <c r="EO292" s="5">
        <v>38</v>
      </c>
      <c r="EP292" s="5">
        <v>41</v>
      </c>
      <c r="EQ292" s="5">
        <v>47</v>
      </c>
      <c r="ER292" s="5">
        <v>50</v>
      </c>
      <c r="ES292" s="4"/>
      <c r="ET292" s="5"/>
      <c r="EU292" s="5"/>
      <c r="EV292" s="5"/>
      <c r="EW292" s="5"/>
      <c r="EX292" s="5">
        <v>0</v>
      </c>
      <c r="EY292" s="5"/>
      <c r="EZ292" s="4"/>
      <c r="FA292" s="5">
        <f t="shared" si="920"/>
        <v>39</v>
      </c>
      <c r="FB292" s="5">
        <f t="shared" si="921"/>
        <v>44</v>
      </c>
      <c r="FC292" s="5">
        <f t="shared" si="922"/>
        <v>46</v>
      </c>
      <c r="FD292" s="5">
        <f t="shared" si="923"/>
        <v>54</v>
      </c>
      <c r="FE292" s="5">
        <f t="shared" si="924"/>
        <v>68</v>
      </c>
      <c r="FF292" s="5">
        <f t="shared" si="925"/>
        <v>71</v>
      </c>
      <c r="FG292" s="4"/>
      <c r="FH292" s="5">
        <f t="shared" si="926"/>
        <v>39</v>
      </c>
      <c r="FI292" s="5">
        <f t="shared" si="927"/>
        <v>44</v>
      </c>
      <c r="FJ292" s="5">
        <f t="shared" si="928"/>
        <v>46</v>
      </c>
      <c r="FK292" s="5">
        <f t="shared" si="929"/>
        <v>54</v>
      </c>
      <c r="FL292" s="5">
        <f t="shared" si="930"/>
        <v>68</v>
      </c>
      <c r="FM292" s="5">
        <f t="shared" si="931"/>
        <v>71</v>
      </c>
      <c r="FN292" s="4"/>
      <c r="FO292" s="4"/>
      <c r="FP292" s="4">
        <v>98</v>
      </c>
      <c r="FQ292" s="4">
        <v>100</v>
      </c>
      <c r="FR292" s="4">
        <v>93</v>
      </c>
      <c r="FS292" s="4">
        <v>81.840000000000032</v>
      </c>
      <c r="FT292" s="4">
        <v>62</v>
      </c>
      <c r="FU292" s="4">
        <v>48</v>
      </c>
      <c r="FV292" s="4"/>
      <c r="FW292" s="4">
        <f t="shared" si="932"/>
        <v>728</v>
      </c>
      <c r="FX292" s="4">
        <f t="shared" si="933"/>
        <v>748</v>
      </c>
      <c r="FY292" s="4">
        <f t="shared" si="934"/>
        <v>671</v>
      </c>
      <c r="FZ292" s="4">
        <f t="shared" si="935"/>
        <v>672.16</v>
      </c>
      <c r="GA292" s="4">
        <f t="shared" si="936"/>
        <v>620</v>
      </c>
      <c r="GB292" s="4">
        <f t="shared" si="937"/>
        <v>532</v>
      </c>
      <c r="GC292" s="4"/>
      <c r="GD292" s="4">
        <v>826</v>
      </c>
      <c r="GE292" s="4">
        <v>848</v>
      </c>
      <c r="GF292" s="4">
        <v>764</v>
      </c>
      <c r="GG292" s="4">
        <v>754</v>
      </c>
      <c r="GH292" s="4">
        <v>682</v>
      </c>
      <c r="GI292" s="4">
        <v>580</v>
      </c>
      <c r="GJ292" s="4"/>
      <c r="GK292" s="6"/>
      <c r="GL292" s="4">
        <f t="shared" si="938"/>
        <v>106</v>
      </c>
      <c r="GM292" s="4">
        <f t="shared" si="939"/>
        <v>107</v>
      </c>
      <c r="GN292" s="4">
        <f t="shared" si="940"/>
        <v>101</v>
      </c>
      <c r="GO292" s="4">
        <f t="shared" si="941"/>
        <v>94.840000000000032</v>
      </c>
      <c r="GP292" s="4">
        <f t="shared" si="942"/>
        <v>83</v>
      </c>
      <c r="GQ292" s="4">
        <f t="shared" si="943"/>
        <v>69</v>
      </c>
      <c r="GR292" s="4"/>
      <c r="GS292" s="4">
        <f t="shared" si="944"/>
        <v>759</v>
      </c>
      <c r="GT292" s="4">
        <f t="shared" si="945"/>
        <v>785</v>
      </c>
      <c r="GU292" s="4">
        <f t="shared" si="946"/>
        <v>709</v>
      </c>
      <c r="GV292" s="4">
        <f t="shared" si="947"/>
        <v>713.16</v>
      </c>
      <c r="GW292" s="4">
        <f t="shared" si="948"/>
        <v>667</v>
      </c>
      <c r="GX292" s="4">
        <f t="shared" si="949"/>
        <v>582</v>
      </c>
      <c r="GY292" s="4"/>
      <c r="GZ292" s="4">
        <f t="shared" si="950"/>
        <v>865</v>
      </c>
      <c r="HA292" s="4">
        <f t="shared" si="951"/>
        <v>892</v>
      </c>
      <c r="HB292" s="4">
        <f t="shared" si="952"/>
        <v>810</v>
      </c>
      <c r="HC292" s="4">
        <f t="shared" si="953"/>
        <v>808</v>
      </c>
      <c r="HD292" s="4">
        <f t="shared" si="954"/>
        <v>682</v>
      </c>
      <c r="HE292" s="4">
        <f t="shared" si="955"/>
        <v>580</v>
      </c>
      <c r="HF292" s="4"/>
      <c r="HG292" s="6"/>
      <c r="HH292" s="84">
        <f t="shared" si="956"/>
        <v>4.4150110375275938E-3</v>
      </c>
      <c r="HI292" s="84">
        <f t="shared" si="957"/>
        <v>3.8356164383561643E-3</v>
      </c>
      <c r="HJ292" s="84">
        <f t="shared" si="958"/>
        <v>4.388370817334065E-3</v>
      </c>
      <c r="HK292" s="84">
        <f t="shared" si="959"/>
        <v>7.0767555797495918E-3</v>
      </c>
      <c r="HL292" s="84">
        <f t="shared" si="960"/>
        <v>1.1332973556395036E-2</v>
      </c>
      <c r="HM292" s="84">
        <f t="shared" si="961"/>
        <v>1.1235955056179775E-2</v>
      </c>
      <c r="HN292" s="145"/>
      <c r="HO292" s="84">
        <f t="shared" si="962"/>
        <v>5.4083885209713023E-2</v>
      </c>
      <c r="HP292" s="84">
        <f t="shared" si="963"/>
        <v>5.4794520547945202E-2</v>
      </c>
      <c r="HQ292" s="84">
        <f t="shared" si="964"/>
        <v>5.1014810751508502E-2</v>
      </c>
      <c r="HR292" s="84">
        <f t="shared" si="965"/>
        <v>4.4550898203592829E-2</v>
      </c>
      <c r="HS292" s="84">
        <f t="shared" si="966"/>
        <v>3.3459255261737722E-2</v>
      </c>
      <c r="HT292" s="84">
        <f t="shared" si="967"/>
        <v>2.5682182985553772E-2</v>
      </c>
      <c r="HU292" s="145"/>
      <c r="HV292" s="84">
        <f t="shared" si="968"/>
        <v>5.8498896247240618E-2</v>
      </c>
      <c r="HW292" s="84">
        <f t="shared" si="969"/>
        <v>5.8630136986301366E-2</v>
      </c>
      <c r="HX292" s="84">
        <f t="shared" si="970"/>
        <v>5.5403181568842566E-2</v>
      </c>
      <c r="HY292" s="84">
        <f t="shared" si="971"/>
        <v>5.1627653783342421E-2</v>
      </c>
      <c r="HZ292" s="84">
        <f t="shared" si="972"/>
        <v>4.4792228818132759E-2</v>
      </c>
      <c r="IA292" s="84">
        <f t="shared" si="973"/>
        <v>3.691813804173355E-2</v>
      </c>
      <c r="IB292" s="145"/>
      <c r="IC292" s="145"/>
      <c r="ID292" s="84">
        <f t="shared" si="974"/>
        <v>3.6530756540183833E-3</v>
      </c>
      <c r="IE292" s="84">
        <f t="shared" si="975"/>
        <v>4.336615096108767E-3</v>
      </c>
      <c r="IF292" s="84">
        <f t="shared" si="976"/>
        <v>4.4402897873334892E-3</v>
      </c>
      <c r="IG292" s="84">
        <f t="shared" si="977"/>
        <v>4.7741034000931531E-3</v>
      </c>
      <c r="IH292" s="84">
        <f t="shared" si="978"/>
        <v>5.4756218325857755E-3</v>
      </c>
      <c r="II292" s="84">
        <f t="shared" si="979"/>
        <v>5.828185103158876E-3</v>
      </c>
      <c r="IJ292" s="145"/>
      <c r="IK292" s="84">
        <f t="shared" si="980"/>
        <v>8.5788357294367193E-2</v>
      </c>
      <c r="IL292" s="84">
        <f t="shared" si="981"/>
        <v>8.7669948429442104E-2</v>
      </c>
      <c r="IM292" s="84">
        <f t="shared" si="982"/>
        <v>7.8406169665809766E-2</v>
      </c>
      <c r="IN292" s="84">
        <f t="shared" si="983"/>
        <v>7.8267349790405213E-2</v>
      </c>
      <c r="IO292" s="84">
        <f t="shared" si="984"/>
        <v>7.2231607153259159E-2</v>
      </c>
      <c r="IP292" s="84">
        <f t="shared" si="985"/>
        <v>6.2011889497610446E-2</v>
      </c>
      <c r="IQ292" s="145"/>
      <c r="IR292" s="84">
        <f t="shared" si="986"/>
        <v>8.944143294838558E-2</v>
      </c>
      <c r="IS292" s="84">
        <f t="shared" si="987"/>
        <v>9.2006563525550866E-2</v>
      </c>
      <c r="IT292" s="84">
        <f t="shared" si="988"/>
        <v>8.2846459453143256E-2</v>
      </c>
      <c r="IU292" s="84">
        <f t="shared" si="989"/>
        <v>8.3041453190498368E-2</v>
      </c>
      <c r="IV292" s="84">
        <f t="shared" si="990"/>
        <v>7.7707228985844937E-2</v>
      </c>
      <c r="IW292" s="84">
        <f t="shared" si="991"/>
        <v>6.7840074600769323E-2</v>
      </c>
      <c r="IX292" s="140"/>
      <c r="IY292" s="140"/>
      <c r="IZ292" s="84">
        <f t="shared" si="992"/>
        <v>3.7871431345892406E-3</v>
      </c>
      <c r="JA292" s="84">
        <f t="shared" si="993"/>
        <v>4.2483344597856526E-3</v>
      </c>
      <c r="JB292" s="84">
        <f t="shared" si="994"/>
        <v>4.4311723340718619E-3</v>
      </c>
      <c r="JC292" s="84">
        <f t="shared" si="995"/>
        <v>5.1798561151079137E-3</v>
      </c>
      <c r="JD292" s="84">
        <f t="shared" si="996"/>
        <v>6.5155943084367366E-3</v>
      </c>
      <c r="JE292" s="84">
        <f t="shared" si="997"/>
        <v>6.7955589586523738E-3</v>
      </c>
      <c r="JF292" s="145"/>
      <c r="JG292" s="84">
        <f t="shared" si="998"/>
        <v>8.0209749465915706E-2</v>
      </c>
      <c r="JH292" s="84">
        <f t="shared" si="999"/>
        <v>8.1876991406778024E-2</v>
      </c>
      <c r="JI292" s="84">
        <f t="shared" si="1000"/>
        <v>7.3595992678932659E-2</v>
      </c>
      <c r="JJ292" s="84">
        <f t="shared" si="1001"/>
        <v>7.2326139088729022E-2</v>
      </c>
      <c r="JK292" s="84">
        <f t="shared" si="1002"/>
        <v>6.5347578211086096E-2</v>
      </c>
      <c r="JL292" s="84">
        <f t="shared" si="1003"/>
        <v>5.5513016845329249E-2</v>
      </c>
      <c r="JM292" s="145"/>
      <c r="JN292" s="84">
        <f t="shared" si="1004"/>
        <v>8.3996892600504941E-2</v>
      </c>
      <c r="JO292" s="84">
        <f t="shared" si="1005"/>
        <v>8.6125325866563671E-2</v>
      </c>
      <c r="JP292" s="84">
        <f t="shared" si="1006"/>
        <v>7.8027165013004524E-2</v>
      </c>
      <c r="JQ292" s="84">
        <f t="shared" si="1007"/>
        <v>7.7505995203836942E-2</v>
      </c>
      <c r="JR292" s="84">
        <f t="shared" si="1008"/>
        <v>7.186317251952283E-2</v>
      </c>
      <c r="JS292" s="84">
        <f t="shared" si="1009"/>
        <v>6.2308575803981622E-2</v>
      </c>
      <c r="JT292" s="140"/>
      <c r="JU292" s="140"/>
      <c r="JV292" s="140"/>
      <c r="JW292" s="84">
        <f t="shared" si="1010"/>
        <v>0</v>
      </c>
      <c r="JX292" s="84">
        <f t="shared" si="1011"/>
        <v>0</v>
      </c>
      <c r="JY292" s="84">
        <f t="shared" si="1012"/>
        <v>9.6329833349388308E-5</v>
      </c>
      <c r="JZ292" s="84">
        <f t="shared" si="1013"/>
        <v>1.9184652278177457E-4</v>
      </c>
      <c r="KA292" s="84">
        <f t="shared" si="1014"/>
        <v>2.3954390839840944E-4</v>
      </c>
      <c r="KB292" s="84">
        <f t="shared" si="1015"/>
        <v>2.8713629402756511E-4</v>
      </c>
      <c r="KC292" s="145"/>
      <c r="KD292" s="84">
        <f t="shared" si="1016"/>
        <v>2.913187026607108E-4</v>
      </c>
      <c r="KE292" s="84">
        <f t="shared" si="1017"/>
        <v>1.9310611180843875E-4</v>
      </c>
      <c r="KF292" s="84">
        <f t="shared" si="1018"/>
        <v>5.7797900009632979E-4</v>
      </c>
      <c r="KG292" s="84">
        <f t="shared" si="1019"/>
        <v>9.5923261390887292E-4</v>
      </c>
      <c r="KH292" s="84">
        <f t="shared" si="1020"/>
        <v>1.5330810137498204E-3</v>
      </c>
      <c r="KI292" s="84">
        <f t="shared" si="1021"/>
        <v>2.8713629402756509E-3</v>
      </c>
      <c r="KJ292" s="145"/>
      <c r="KK292" s="84">
        <f t="shared" si="1022"/>
        <v>3.4958244319285296E-3</v>
      </c>
      <c r="KL292" s="84">
        <f t="shared" si="1023"/>
        <v>4.0552283479772131E-3</v>
      </c>
      <c r="KM292" s="84">
        <f t="shared" si="1024"/>
        <v>3.7568635006261439E-3</v>
      </c>
      <c r="KN292" s="84">
        <f t="shared" si="1025"/>
        <v>4.028776978417266E-3</v>
      </c>
      <c r="KO292" s="84">
        <f t="shared" si="1026"/>
        <v>4.7429693862885069E-3</v>
      </c>
      <c r="KP292" s="84">
        <f t="shared" si="1027"/>
        <v>3.6370597243491577E-3</v>
      </c>
      <c r="KQ292" s="105"/>
      <c r="KR292" s="123">
        <f t="shared" si="1028"/>
        <v>8.0209749465915706E-2</v>
      </c>
      <c r="KS292" s="123">
        <f t="shared" si="1029"/>
        <v>8.1876991406778024E-2</v>
      </c>
      <c r="KT292" s="123">
        <f t="shared" si="1030"/>
        <v>7.3595992678932659E-2</v>
      </c>
      <c r="KU292" s="123">
        <f t="shared" si="1031"/>
        <v>7.2326139088729022E-2</v>
      </c>
      <c r="KV292" s="123">
        <f t="shared" si="1032"/>
        <v>6.5347578211086096E-2</v>
      </c>
      <c r="KW292" s="123">
        <f t="shared" si="1033"/>
        <v>5.5513016845329249E-2</v>
      </c>
      <c r="KX292" s="105"/>
      <c r="KY292" s="123">
        <f t="shared" si="1034"/>
        <v>8.3996892600504941E-2</v>
      </c>
      <c r="KZ292" s="123">
        <f t="shared" si="1035"/>
        <v>8.6125325866563671E-2</v>
      </c>
      <c r="LA292" s="123">
        <f t="shared" si="1036"/>
        <v>7.8027165013004524E-2</v>
      </c>
      <c r="LB292" s="123">
        <f t="shared" si="1037"/>
        <v>7.7505995203836942E-2</v>
      </c>
      <c r="LC292" s="123">
        <f t="shared" si="1038"/>
        <v>7.186317251952283E-2</v>
      </c>
      <c r="LD292" s="123">
        <f t="shared" si="1039"/>
        <v>6.2308575803981622E-2</v>
      </c>
      <c r="LE292" s="105"/>
      <c r="LF292" s="105"/>
      <c r="LG292" s="84">
        <f t="shared" si="1051"/>
        <v>0</v>
      </c>
      <c r="LH292" s="84">
        <f t="shared" si="1052"/>
        <v>0</v>
      </c>
      <c r="LI292" s="84">
        <f t="shared" si="1053"/>
        <v>2.1739130434782608E-2</v>
      </c>
      <c r="LJ292" s="84">
        <f t="shared" si="1054"/>
        <v>3.7037037037037035E-2</v>
      </c>
      <c r="LK292" s="84">
        <f t="shared" si="846"/>
        <v>3.6764705882352942E-2</v>
      </c>
      <c r="LL292" s="84">
        <f t="shared" si="847"/>
        <v>4.2253521126760563E-2</v>
      </c>
      <c r="LM292" s="105"/>
      <c r="LN292" s="84">
        <f t="shared" si="860"/>
        <v>7.6923076923076927E-2</v>
      </c>
      <c r="LO292" s="84">
        <f t="shared" si="1047"/>
        <v>4.5454545454545456E-2</v>
      </c>
      <c r="LP292" s="84">
        <f t="shared" si="1048"/>
        <v>0.13043478260869565</v>
      </c>
      <c r="LQ292" s="84">
        <f t="shared" si="861"/>
        <v>0.18518518518518517</v>
      </c>
      <c r="LR292" s="84">
        <f t="shared" si="850"/>
        <v>0.23529411764705882</v>
      </c>
      <c r="LS292" s="84">
        <f t="shared" si="851"/>
        <v>0.42253521126760563</v>
      </c>
      <c r="LT292" s="105"/>
      <c r="LU292" s="84">
        <f t="shared" si="862"/>
        <v>0.92307692307692313</v>
      </c>
      <c r="LV292" s="84">
        <f t="shared" si="1049"/>
        <v>0.95454545454545459</v>
      </c>
      <c r="LW292" s="84">
        <f t="shared" si="1050"/>
        <v>0.84782608695652173</v>
      </c>
      <c r="LX292" s="84">
        <f t="shared" si="863"/>
        <v>0.77777777777777779</v>
      </c>
      <c r="LY292" s="84">
        <f t="shared" si="854"/>
        <v>0.7279411764705882</v>
      </c>
      <c r="LZ292" s="84">
        <f t="shared" si="855"/>
        <v>0.53521126760563376</v>
      </c>
      <c r="MA292" s="105"/>
      <c r="MB292" s="105"/>
      <c r="MC292" s="105"/>
      <c r="MD292" s="123">
        <f t="shared" si="1057"/>
        <v>1.5603932584269662</v>
      </c>
      <c r="ME292" s="123">
        <f t="shared" si="864"/>
        <v>0.31256863454825418</v>
      </c>
      <c r="MF292" s="212">
        <f t="shared" si="842"/>
        <v>0.53358038151674558</v>
      </c>
      <c r="MG292" s="105"/>
      <c r="MH292" s="123">
        <f t="shared" si="1056"/>
        <v>-0.49657398298210187</v>
      </c>
      <c r="MI292" s="123">
        <f t="shared" si="1040"/>
        <v>-0.20909426181736182</v>
      </c>
      <c r="MJ292" s="212">
        <f t="shared" si="1041"/>
        <v>-0.24570598446156677</v>
      </c>
      <c r="MK292" s="105"/>
      <c r="ML292" s="123">
        <f t="shared" si="1045"/>
        <v>-0.33364588465267064</v>
      </c>
      <c r="MM292" s="123">
        <f t="shared" si="1042"/>
        <v>-0.18113489642682104</v>
      </c>
      <c r="MN292" s="212">
        <f t="shared" si="1043"/>
        <v>-0.20145021552946513</v>
      </c>
      <c r="MO292" s="105"/>
      <c r="MP292" s="105"/>
    </row>
    <row r="293" spans="2:354" ht="12" x14ac:dyDescent="0.25">
      <c r="B293" s="6" t="s">
        <v>642</v>
      </c>
      <c r="C293" s="6">
        <v>45017</v>
      </c>
      <c r="D293" s="86" t="s">
        <v>292</v>
      </c>
      <c r="E293" s="6">
        <v>1</v>
      </c>
      <c r="F293" s="3">
        <v>1318</v>
      </c>
      <c r="G293" s="7">
        <v>1313</v>
      </c>
      <c r="H293" s="139">
        <v>1304</v>
      </c>
      <c r="I293" s="7">
        <v>1295</v>
      </c>
      <c r="J293" s="177">
        <f t="shared" si="867"/>
        <v>1265.5</v>
      </c>
      <c r="K293" s="7">
        <v>1236</v>
      </c>
      <c r="L293" s="162"/>
      <c r="M293" s="3">
        <v>1015</v>
      </c>
      <c r="N293" s="7">
        <v>993</v>
      </c>
      <c r="O293" s="139">
        <v>985</v>
      </c>
      <c r="P293" s="7">
        <v>974</v>
      </c>
      <c r="Q293" s="177">
        <f t="shared" si="868"/>
        <v>950</v>
      </c>
      <c r="R293" s="7">
        <v>926</v>
      </c>
      <c r="S293" s="105"/>
      <c r="T293" s="3">
        <v>4347</v>
      </c>
      <c r="U293" s="7">
        <v>4357</v>
      </c>
      <c r="V293" s="139">
        <v>4354</v>
      </c>
      <c r="W293" s="7">
        <v>4383</v>
      </c>
      <c r="X293" s="177">
        <f t="shared" si="869"/>
        <v>4380.5</v>
      </c>
      <c r="Y293" s="7">
        <v>4378</v>
      </c>
      <c r="Z293" s="105"/>
      <c r="AA293" s="3">
        <v>1443</v>
      </c>
      <c r="AB293" s="105">
        <v>1458</v>
      </c>
      <c r="AC293" s="139">
        <v>1489</v>
      </c>
      <c r="AD293" s="7">
        <v>1485</v>
      </c>
      <c r="AE293" s="177">
        <f t="shared" si="870"/>
        <v>1515.5</v>
      </c>
      <c r="AF293" s="7">
        <v>1546</v>
      </c>
      <c r="AG293" s="105"/>
      <c r="AH293" s="3">
        <f t="shared" si="871"/>
        <v>5362</v>
      </c>
      <c r="AI293" s="3">
        <f t="shared" si="872"/>
        <v>5350</v>
      </c>
      <c r="AJ293" s="3">
        <f t="shared" si="873"/>
        <v>5339</v>
      </c>
      <c r="AK293" s="3">
        <f t="shared" si="874"/>
        <v>5357</v>
      </c>
      <c r="AL293" s="178">
        <f t="shared" si="875"/>
        <v>5330.5</v>
      </c>
      <c r="AM293" s="3">
        <f t="shared" si="876"/>
        <v>5304</v>
      </c>
      <c r="AN293" s="105"/>
      <c r="AO293" s="3">
        <f t="shared" si="877"/>
        <v>8123</v>
      </c>
      <c r="AP293" s="3">
        <f t="shared" si="878"/>
        <v>8121</v>
      </c>
      <c r="AQ293" s="3">
        <f t="shared" si="879"/>
        <v>8132</v>
      </c>
      <c r="AR293" s="3">
        <f t="shared" si="880"/>
        <v>8137</v>
      </c>
      <c r="AS293" s="178">
        <f t="shared" si="881"/>
        <v>8111.5</v>
      </c>
      <c r="AT293" s="3">
        <f t="shared" si="882"/>
        <v>8086</v>
      </c>
      <c r="AU293" s="105"/>
      <c r="AV293" s="105"/>
      <c r="AW293" s="5">
        <v>0</v>
      </c>
      <c r="AX293" s="5">
        <v>0</v>
      </c>
      <c r="AY293" s="5">
        <v>0</v>
      </c>
      <c r="AZ293" s="5">
        <v>0</v>
      </c>
      <c r="BA293" s="5"/>
      <c r="BB293" s="5">
        <v>1</v>
      </c>
      <c r="BC293" s="4"/>
      <c r="BD293" s="5">
        <v>1</v>
      </c>
      <c r="BE293" s="5">
        <v>0</v>
      </c>
      <c r="BF293" s="5">
        <v>1</v>
      </c>
      <c r="BG293" s="5">
        <v>0</v>
      </c>
      <c r="BH293" s="5">
        <v>1</v>
      </c>
      <c r="BI293" s="5"/>
      <c r="BJ293" s="4"/>
      <c r="BK293" s="5"/>
      <c r="BL293" s="5"/>
      <c r="BM293" s="5"/>
      <c r="BN293" s="5"/>
      <c r="BO293" s="5"/>
      <c r="BP293" s="5"/>
      <c r="BQ293" s="4"/>
      <c r="BR293" s="5">
        <f t="shared" si="883"/>
        <v>1</v>
      </c>
      <c r="BS293" s="5">
        <f t="shared" si="884"/>
        <v>0</v>
      </c>
      <c r="BT293" s="5">
        <f t="shared" si="885"/>
        <v>1</v>
      </c>
      <c r="BU293" s="5">
        <f t="shared" si="886"/>
        <v>0</v>
      </c>
      <c r="BV293" s="5">
        <f t="shared" si="887"/>
        <v>1</v>
      </c>
      <c r="BW293" s="5">
        <f t="shared" si="888"/>
        <v>1</v>
      </c>
      <c r="BX293" s="4"/>
      <c r="BY293" s="4"/>
      <c r="BZ293" s="5">
        <v>0</v>
      </c>
      <c r="CA293" s="5">
        <v>0</v>
      </c>
      <c r="CB293" s="5">
        <v>0</v>
      </c>
      <c r="CC293" s="5">
        <v>0</v>
      </c>
      <c r="CD293" s="183">
        <f t="shared" si="1044"/>
        <v>0</v>
      </c>
      <c r="CE293" s="5"/>
      <c r="CF293" s="4"/>
      <c r="CG293" s="5"/>
      <c r="CH293" s="5"/>
      <c r="CI293" s="5"/>
      <c r="CJ293" s="5"/>
      <c r="CK293" s="183">
        <f t="shared" si="889"/>
        <v>0</v>
      </c>
      <c r="CL293" s="5"/>
      <c r="CM293" s="4"/>
      <c r="CN293" s="5"/>
      <c r="CO293" s="5"/>
      <c r="CP293" s="5"/>
      <c r="CQ293" s="5"/>
      <c r="CR293" s="5"/>
      <c r="CS293" s="5"/>
      <c r="CT293" s="4"/>
      <c r="CU293" s="5">
        <f t="shared" si="890"/>
        <v>0</v>
      </c>
      <c r="CV293" s="5">
        <f t="shared" si="891"/>
        <v>0</v>
      </c>
      <c r="CW293" s="5">
        <f t="shared" si="892"/>
        <v>0</v>
      </c>
      <c r="CX293" s="5">
        <f t="shared" si="893"/>
        <v>0</v>
      </c>
      <c r="CY293" s="183">
        <f t="shared" si="894"/>
        <v>0</v>
      </c>
      <c r="CZ293" s="5">
        <f t="shared" si="895"/>
        <v>0</v>
      </c>
      <c r="DA293" s="4"/>
      <c r="DB293" s="4"/>
      <c r="DC293" s="5">
        <f t="shared" si="896"/>
        <v>0</v>
      </c>
      <c r="DD293" s="5">
        <f t="shared" si="897"/>
        <v>1</v>
      </c>
      <c r="DE293" s="5">
        <f t="shared" si="898"/>
        <v>1</v>
      </c>
      <c r="DF293" s="5">
        <f t="shared" si="899"/>
        <v>2</v>
      </c>
      <c r="DG293" s="5">
        <f t="shared" si="900"/>
        <v>1</v>
      </c>
      <c r="DH293" s="5">
        <f t="shared" si="901"/>
        <v>1</v>
      </c>
      <c r="DI293" s="4"/>
      <c r="DJ293" s="5">
        <f t="shared" si="902"/>
        <v>2</v>
      </c>
      <c r="DK293" s="5">
        <f t="shared" si="903"/>
        <v>2</v>
      </c>
      <c r="DL293" s="5">
        <f t="shared" si="904"/>
        <v>1</v>
      </c>
      <c r="DM293" s="5">
        <f t="shared" si="905"/>
        <v>2</v>
      </c>
      <c r="DN293" s="5">
        <f t="shared" si="906"/>
        <v>3</v>
      </c>
      <c r="DO293" s="5">
        <f t="shared" si="907"/>
        <v>2</v>
      </c>
      <c r="DP293" s="4"/>
      <c r="DQ293" s="5">
        <f t="shared" si="908"/>
        <v>0</v>
      </c>
      <c r="DR293" s="5">
        <f t="shared" si="909"/>
        <v>0</v>
      </c>
      <c r="DS293" s="5">
        <f t="shared" si="910"/>
        <v>0</v>
      </c>
      <c r="DT293" s="5">
        <f t="shared" si="911"/>
        <v>0</v>
      </c>
      <c r="DU293" s="5">
        <f t="shared" si="912"/>
        <v>0</v>
      </c>
      <c r="DV293" s="5">
        <f t="shared" si="913"/>
        <v>0</v>
      </c>
      <c r="DW293" s="4"/>
      <c r="DX293" s="5">
        <f t="shared" si="914"/>
        <v>2</v>
      </c>
      <c r="DY293" s="5">
        <f t="shared" si="915"/>
        <v>3</v>
      </c>
      <c r="DZ293" s="5">
        <f t="shared" si="916"/>
        <v>2</v>
      </c>
      <c r="EA293" s="5">
        <f t="shared" si="917"/>
        <v>4</v>
      </c>
      <c r="EB293" s="5">
        <f t="shared" si="918"/>
        <v>4</v>
      </c>
      <c r="EC293" s="5">
        <f t="shared" si="919"/>
        <v>3</v>
      </c>
      <c r="ED293" s="4"/>
      <c r="EE293" s="4"/>
      <c r="EF293" s="5">
        <v>0</v>
      </c>
      <c r="EG293" s="5">
        <v>1</v>
      </c>
      <c r="EH293" s="5">
        <v>1</v>
      </c>
      <c r="EI293" s="5">
        <v>2</v>
      </c>
      <c r="EJ293" s="5">
        <v>1</v>
      </c>
      <c r="EK293" s="183">
        <v>2</v>
      </c>
      <c r="EL293" s="4"/>
      <c r="EM293" s="5">
        <v>3</v>
      </c>
      <c r="EN293" s="5">
        <v>2</v>
      </c>
      <c r="EO293" s="5">
        <v>2</v>
      </c>
      <c r="EP293" s="5">
        <v>2</v>
      </c>
      <c r="EQ293" s="5">
        <v>4</v>
      </c>
      <c r="ER293" s="183">
        <v>2</v>
      </c>
      <c r="ES293" s="4"/>
      <c r="ET293" s="5"/>
      <c r="EU293" s="5"/>
      <c r="EV293" s="5"/>
      <c r="EW293" s="5"/>
      <c r="EX293" s="5">
        <v>0</v>
      </c>
      <c r="EY293" s="5"/>
      <c r="EZ293" s="4"/>
      <c r="FA293" s="5">
        <f t="shared" si="920"/>
        <v>3</v>
      </c>
      <c r="FB293" s="5">
        <f t="shared" si="921"/>
        <v>3</v>
      </c>
      <c r="FC293" s="5">
        <f t="shared" si="922"/>
        <v>3</v>
      </c>
      <c r="FD293" s="5">
        <f t="shared" si="923"/>
        <v>4</v>
      </c>
      <c r="FE293" s="5">
        <f t="shared" si="924"/>
        <v>5</v>
      </c>
      <c r="FF293" s="5">
        <f t="shared" si="925"/>
        <v>4</v>
      </c>
      <c r="FG293" s="4"/>
      <c r="FH293" s="5">
        <f t="shared" si="926"/>
        <v>3</v>
      </c>
      <c r="FI293" s="5">
        <f t="shared" si="927"/>
        <v>3</v>
      </c>
      <c r="FJ293" s="5">
        <f t="shared" si="928"/>
        <v>3</v>
      </c>
      <c r="FK293" s="5">
        <f t="shared" si="929"/>
        <v>4</v>
      </c>
      <c r="FL293" s="5">
        <f t="shared" si="930"/>
        <v>5</v>
      </c>
      <c r="FM293" s="5">
        <f t="shared" si="931"/>
        <v>4</v>
      </c>
      <c r="FN293" s="4"/>
      <c r="FO293" s="4"/>
      <c r="FP293" s="4">
        <v>12</v>
      </c>
      <c r="FQ293" s="4">
        <v>22</v>
      </c>
      <c r="FR293" s="4">
        <v>14.08</v>
      </c>
      <c r="FS293" s="4">
        <v>25</v>
      </c>
      <c r="FT293" s="4">
        <v>16</v>
      </c>
      <c r="FU293" s="4">
        <v>2</v>
      </c>
      <c r="FV293" s="4"/>
      <c r="FW293" s="4">
        <f t="shared" si="932"/>
        <v>142</v>
      </c>
      <c r="FX293" s="4">
        <f t="shared" si="933"/>
        <v>160</v>
      </c>
      <c r="FY293" s="4">
        <f t="shared" si="934"/>
        <v>157.91999999999999</v>
      </c>
      <c r="FZ293" s="4">
        <f t="shared" si="935"/>
        <v>141</v>
      </c>
      <c r="GA293" s="4">
        <f t="shared" si="936"/>
        <v>132</v>
      </c>
      <c r="GB293" s="4">
        <f t="shared" si="937"/>
        <v>128</v>
      </c>
      <c r="GC293" s="4"/>
      <c r="GD293" s="4">
        <v>154</v>
      </c>
      <c r="GE293" s="4">
        <v>182</v>
      </c>
      <c r="GF293" s="4">
        <v>172</v>
      </c>
      <c r="GG293" s="4">
        <v>166</v>
      </c>
      <c r="GH293" s="4">
        <v>148</v>
      </c>
      <c r="GI293" s="4">
        <v>130</v>
      </c>
      <c r="GJ293" s="4"/>
      <c r="GK293" s="6"/>
      <c r="GL293" s="4">
        <f t="shared" si="938"/>
        <v>12</v>
      </c>
      <c r="GM293" s="4">
        <f t="shared" si="939"/>
        <v>23</v>
      </c>
      <c r="GN293" s="4">
        <f t="shared" si="940"/>
        <v>15.08</v>
      </c>
      <c r="GO293" s="4">
        <f t="shared" si="941"/>
        <v>27</v>
      </c>
      <c r="GP293" s="4">
        <f t="shared" si="942"/>
        <v>17</v>
      </c>
      <c r="GQ293" s="4">
        <f t="shared" si="943"/>
        <v>4</v>
      </c>
      <c r="GR293" s="4"/>
      <c r="GS293" s="4">
        <f t="shared" si="944"/>
        <v>145</v>
      </c>
      <c r="GT293" s="4">
        <f t="shared" si="945"/>
        <v>162</v>
      </c>
      <c r="GU293" s="4">
        <f t="shared" si="946"/>
        <v>159.91999999999999</v>
      </c>
      <c r="GV293" s="4">
        <f t="shared" si="947"/>
        <v>143</v>
      </c>
      <c r="GW293" s="4">
        <f t="shared" si="948"/>
        <v>136</v>
      </c>
      <c r="GX293" s="4">
        <f t="shared" si="949"/>
        <v>130</v>
      </c>
      <c r="GY293" s="4"/>
      <c r="GZ293" s="4">
        <f t="shared" si="950"/>
        <v>157</v>
      </c>
      <c r="HA293" s="4">
        <f t="shared" si="951"/>
        <v>185</v>
      </c>
      <c r="HB293" s="4">
        <f t="shared" si="952"/>
        <v>175</v>
      </c>
      <c r="HC293" s="4">
        <f t="shared" si="953"/>
        <v>170</v>
      </c>
      <c r="HD293" s="4">
        <f t="shared" si="954"/>
        <v>148</v>
      </c>
      <c r="HE293" s="4">
        <f t="shared" si="955"/>
        <v>130</v>
      </c>
      <c r="HF293" s="4"/>
      <c r="HG293" s="6"/>
      <c r="HH293" s="84">
        <f t="shared" si="956"/>
        <v>0</v>
      </c>
      <c r="HI293" s="84">
        <f t="shared" si="957"/>
        <v>1.0070493454179255E-3</v>
      </c>
      <c r="HJ293" s="84">
        <f t="shared" si="958"/>
        <v>1.0152284263959391E-3</v>
      </c>
      <c r="HK293" s="84">
        <f t="shared" si="959"/>
        <v>2.0533880903490761E-3</v>
      </c>
      <c r="HL293" s="84">
        <f t="shared" si="960"/>
        <v>1.0526315789473684E-3</v>
      </c>
      <c r="HM293" s="84">
        <f t="shared" si="961"/>
        <v>2.1598272138228943E-3</v>
      </c>
      <c r="HN293" s="145"/>
      <c r="HO293" s="84">
        <f t="shared" si="962"/>
        <v>1.1822660098522168E-2</v>
      </c>
      <c r="HP293" s="84">
        <f t="shared" si="963"/>
        <v>2.2155085599194362E-2</v>
      </c>
      <c r="HQ293" s="84">
        <f t="shared" si="964"/>
        <v>1.4294416243654823E-2</v>
      </c>
      <c r="HR293" s="84">
        <f t="shared" si="965"/>
        <v>2.5667351129363448E-2</v>
      </c>
      <c r="HS293" s="84">
        <f t="shared" si="966"/>
        <v>1.6842105263157894E-2</v>
      </c>
      <c r="HT293" s="84">
        <f t="shared" si="967"/>
        <v>2.1598272138228943E-3</v>
      </c>
      <c r="HU293" s="145"/>
      <c r="HV293" s="84">
        <f t="shared" si="968"/>
        <v>1.1822660098522168E-2</v>
      </c>
      <c r="HW293" s="84">
        <f t="shared" si="969"/>
        <v>2.3162134944612289E-2</v>
      </c>
      <c r="HX293" s="84">
        <f t="shared" si="970"/>
        <v>1.5309644670050762E-2</v>
      </c>
      <c r="HY293" s="84">
        <f t="shared" si="971"/>
        <v>2.7720739219712524E-2</v>
      </c>
      <c r="HZ293" s="84">
        <f t="shared" si="972"/>
        <v>1.7894736842105262E-2</v>
      </c>
      <c r="IA293" s="84">
        <f t="shared" si="973"/>
        <v>4.3196544276457886E-3</v>
      </c>
      <c r="IB293" s="145"/>
      <c r="IC293" s="145"/>
      <c r="ID293" s="84">
        <f t="shared" si="974"/>
        <v>6.9013112491373362E-4</v>
      </c>
      <c r="IE293" s="84">
        <f t="shared" si="975"/>
        <v>4.5903144365389031E-4</v>
      </c>
      <c r="IF293" s="84">
        <f t="shared" si="976"/>
        <v>4.5934772622875517E-4</v>
      </c>
      <c r="IG293" s="84">
        <f t="shared" si="977"/>
        <v>4.5630846452201688E-4</v>
      </c>
      <c r="IH293" s="84">
        <f t="shared" si="978"/>
        <v>9.1313776966099765E-4</v>
      </c>
      <c r="II293" s="84">
        <f t="shared" si="979"/>
        <v>4.5682960255824577E-4</v>
      </c>
      <c r="IJ293" s="145"/>
      <c r="IK293" s="84">
        <f t="shared" si="980"/>
        <v>3.2666206579250061E-2</v>
      </c>
      <c r="IL293" s="84">
        <f t="shared" si="981"/>
        <v>3.6722515492311224E-2</v>
      </c>
      <c r="IM293" s="84">
        <f t="shared" si="982"/>
        <v>3.6270096463022504E-2</v>
      </c>
      <c r="IN293" s="84">
        <f t="shared" si="983"/>
        <v>3.2169746748802193E-2</v>
      </c>
      <c r="IO293" s="84">
        <f t="shared" si="984"/>
        <v>3.0133546398812921E-2</v>
      </c>
      <c r="IP293" s="84">
        <f t="shared" si="985"/>
        <v>2.9237094563727729E-2</v>
      </c>
      <c r="IQ293" s="145"/>
      <c r="IR293" s="84">
        <f t="shared" si="986"/>
        <v>3.3356337704163797E-2</v>
      </c>
      <c r="IS293" s="84">
        <f t="shared" si="987"/>
        <v>3.7181546935965114E-2</v>
      </c>
      <c r="IT293" s="84">
        <f t="shared" si="988"/>
        <v>3.672944418925126E-2</v>
      </c>
      <c r="IU293" s="84">
        <f t="shared" si="989"/>
        <v>3.2626055213324207E-2</v>
      </c>
      <c r="IV293" s="84">
        <f t="shared" si="990"/>
        <v>3.1046684168473917E-2</v>
      </c>
      <c r="IW293" s="84">
        <f t="shared" si="991"/>
        <v>2.9693924166285975E-2</v>
      </c>
      <c r="IX293" s="140"/>
      <c r="IY293" s="140"/>
      <c r="IZ293" s="84">
        <f t="shared" si="992"/>
        <v>5.5949272659455425E-4</v>
      </c>
      <c r="JA293" s="84">
        <f t="shared" si="993"/>
        <v>5.6074766355140187E-4</v>
      </c>
      <c r="JB293" s="84">
        <f t="shared" si="994"/>
        <v>5.6190297808578389E-4</v>
      </c>
      <c r="JC293" s="84">
        <f t="shared" si="995"/>
        <v>7.4668657830875493E-4</v>
      </c>
      <c r="JD293" s="84">
        <f t="shared" si="996"/>
        <v>9.3799831160303916E-4</v>
      </c>
      <c r="JE293" s="84">
        <f t="shared" si="997"/>
        <v>7.5414781297134241E-4</v>
      </c>
      <c r="JF293" s="145"/>
      <c r="JG293" s="84">
        <f t="shared" si="998"/>
        <v>2.8720626631853787E-2</v>
      </c>
      <c r="JH293" s="84">
        <f t="shared" si="999"/>
        <v>3.4018691588785045E-2</v>
      </c>
      <c r="JI293" s="84">
        <f t="shared" si="1000"/>
        <v>3.2215770743584941E-2</v>
      </c>
      <c r="JJ293" s="84">
        <f t="shared" si="1001"/>
        <v>3.0987492999813328E-2</v>
      </c>
      <c r="JK293" s="84">
        <f t="shared" si="1002"/>
        <v>2.7764750023449958E-2</v>
      </c>
      <c r="JL293" s="84">
        <f t="shared" si="1003"/>
        <v>2.4509803921568627E-2</v>
      </c>
      <c r="JM293" s="145"/>
      <c r="JN293" s="84">
        <f t="shared" si="1004"/>
        <v>2.9280119358448341E-2</v>
      </c>
      <c r="JO293" s="84">
        <f t="shared" si="1005"/>
        <v>3.4579439252336447E-2</v>
      </c>
      <c r="JP293" s="84">
        <f t="shared" si="1006"/>
        <v>3.2777673721670723E-2</v>
      </c>
      <c r="JQ293" s="84">
        <f t="shared" si="1007"/>
        <v>3.1734179578122079E-2</v>
      </c>
      <c r="JR293" s="84">
        <f t="shared" si="1008"/>
        <v>2.8702748335052999E-2</v>
      </c>
      <c r="JS293" s="84">
        <f t="shared" si="1009"/>
        <v>2.526395173453997E-2</v>
      </c>
      <c r="JT293" s="140"/>
      <c r="JU293" s="140"/>
      <c r="JV293" s="140"/>
      <c r="JW293" s="84">
        <f t="shared" si="1010"/>
        <v>0</v>
      </c>
      <c r="JX293" s="84">
        <f t="shared" si="1011"/>
        <v>0</v>
      </c>
      <c r="JY293" s="84">
        <f t="shared" si="1012"/>
        <v>0</v>
      </c>
      <c r="JZ293" s="84">
        <f t="shared" si="1013"/>
        <v>0</v>
      </c>
      <c r="KA293" s="84">
        <f t="shared" si="1014"/>
        <v>0</v>
      </c>
      <c r="KB293" s="84">
        <f t="shared" si="1015"/>
        <v>0</v>
      </c>
      <c r="KC293" s="145"/>
      <c r="KD293" s="84">
        <f t="shared" si="1016"/>
        <v>1.864975755315181E-4</v>
      </c>
      <c r="KE293" s="84">
        <f t="shared" si="1017"/>
        <v>0</v>
      </c>
      <c r="KF293" s="84">
        <f t="shared" si="1018"/>
        <v>1.8730099269526128E-4</v>
      </c>
      <c r="KG293" s="84">
        <f t="shared" si="1019"/>
        <v>0</v>
      </c>
      <c r="KH293" s="84">
        <f t="shared" si="1020"/>
        <v>1.8759966232060783E-4</v>
      </c>
      <c r="KI293" s="84">
        <f t="shared" si="1021"/>
        <v>1.885369532428356E-4</v>
      </c>
      <c r="KJ293" s="145"/>
      <c r="KK293" s="84">
        <f t="shared" si="1022"/>
        <v>3.729951510630362E-4</v>
      </c>
      <c r="KL293" s="84">
        <f t="shared" si="1023"/>
        <v>5.6074766355140187E-4</v>
      </c>
      <c r="KM293" s="84">
        <f t="shared" si="1024"/>
        <v>3.7460198539052256E-4</v>
      </c>
      <c r="KN293" s="84">
        <f t="shared" si="1025"/>
        <v>7.4668657830875493E-4</v>
      </c>
      <c r="KO293" s="84">
        <f t="shared" si="1026"/>
        <v>7.5039864928243131E-4</v>
      </c>
      <c r="KP293" s="84">
        <f t="shared" si="1027"/>
        <v>5.6561085972850684E-4</v>
      </c>
      <c r="KQ293" s="105"/>
      <c r="KR293" s="123">
        <f t="shared" si="1028"/>
        <v>2.8720626631853787E-2</v>
      </c>
      <c r="KS293" s="123">
        <f t="shared" si="1029"/>
        <v>3.4018691588785045E-2</v>
      </c>
      <c r="KT293" s="123">
        <f t="shared" si="1030"/>
        <v>3.2215770743584941E-2</v>
      </c>
      <c r="KU293" s="123">
        <f t="shared" si="1031"/>
        <v>3.0987492999813328E-2</v>
      </c>
      <c r="KV293" s="123">
        <f t="shared" si="1032"/>
        <v>2.7764750023449958E-2</v>
      </c>
      <c r="KW293" s="123">
        <f t="shared" si="1033"/>
        <v>2.4509803921568627E-2</v>
      </c>
      <c r="KX293" s="105"/>
      <c r="KY293" s="123">
        <f t="shared" si="1034"/>
        <v>2.9280119358448341E-2</v>
      </c>
      <c r="KZ293" s="123">
        <f t="shared" si="1035"/>
        <v>3.4579439252336447E-2</v>
      </c>
      <c r="LA293" s="123">
        <f t="shared" si="1036"/>
        <v>3.2777673721670723E-2</v>
      </c>
      <c r="LB293" s="123">
        <f t="shared" si="1037"/>
        <v>3.1734179578122079E-2</v>
      </c>
      <c r="LC293" s="123">
        <f t="shared" si="1038"/>
        <v>2.8702748335052999E-2</v>
      </c>
      <c r="LD293" s="123">
        <f t="shared" si="1039"/>
        <v>2.526395173453997E-2</v>
      </c>
      <c r="LE293" s="105"/>
      <c r="LF293" s="105"/>
      <c r="LG293" s="84">
        <f t="shared" si="1051"/>
        <v>0</v>
      </c>
      <c r="LH293" s="84">
        <f t="shared" si="1052"/>
        <v>0</v>
      </c>
      <c r="LI293" s="84">
        <f t="shared" si="1053"/>
        <v>0</v>
      </c>
      <c r="LJ293" s="84">
        <f t="shared" si="1054"/>
        <v>0</v>
      </c>
      <c r="LK293" s="84">
        <f t="shared" si="846"/>
        <v>0</v>
      </c>
      <c r="LL293" s="84">
        <f t="shared" si="847"/>
        <v>0</v>
      </c>
      <c r="LM293" s="105"/>
      <c r="LN293" s="84">
        <f t="shared" si="860"/>
        <v>0.33333333333333331</v>
      </c>
      <c r="LO293" s="84">
        <f t="shared" si="1047"/>
        <v>0</v>
      </c>
      <c r="LP293" s="84">
        <f t="shared" si="1048"/>
        <v>0.33333333333333331</v>
      </c>
      <c r="LQ293" s="84">
        <f t="shared" si="861"/>
        <v>0</v>
      </c>
      <c r="LR293" s="84">
        <f t="shared" si="850"/>
        <v>0.2</v>
      </c>
      <c r="LS293" s="84">
        <f t="shared" si="851"/>
        <v>0.25</v>
      </c>
      <c r="LT293" s="105"/>
      <c r="LU293" s="84">
        <f t="shared" si="862"/>
        <v>0.66666666666666663</v>
      </c>
      <c r="LV293" s="84">
        <f t="shared" si="1049"/>
        <v>1</v>
      </c>
      <c r="LW293" s="84">
        <f t="shared" si="1050"/>
        <v>0.66666666666666663</v>
      </c>
      <c r="LX293" s="84">
        <f t="shared" si="863"/>
        <v>1</v>
      </c>
      <c r="LY293" s="84">
        <f t="shared" si="854"/>
        <v>0.8</v>
      </c>
      <c r="LZ293" s="84">
        <f t="shared" si="855"/>
        <v>0.75</v>
      </c>
      <c r="MA293" s="105"/>
      <c r="MB293" s="105"/>
      <c r="MC293" s="105"/>
      <c r="MD293" s="123">
        <f t="shared" si="1057"/>
        <v>1.1274298056155507</v>
      </c>
      <c r="ME293" s="123">
        <f t="shared" si="864"/>
        <v>-5.4819552306989618E-3</v>
      </c>
      <c r="MF293" s="212">
        <f t="shared" si="842"/>
        <v>0.34213172448466561</v>
      </c>
      <c r="MG293" s="105"/>
      <c r="MH293" s="123">
        <f t="shared" si="1056"/>
        <v>-0.84890413312389545</v>
      </c>
      <c r="MI293" s="123">
        <f t="shared" si="1040"/>
        <v>-0.19390634669154921</v>
      </c>
      <c r="MJ293" s="212">
        <f t="shared" si="1041"/>
        <v>-0.23919858641130873</v>
      </c>
      <c r="MK293" s="105"/>
      <c r="ML293" s="123">
        <f t="shared" si="1045"/>
        <v>-0.71784750588653168</v>
      </c>
      <c r="MM293" s="123">
        <f t="shared" si="1042"/>
        <v>-0.19154986355672121</v>
      </c>
      <c r="MN293" s="212">
        <f t="shared" si="1043"/>
        <v>-0.22923292393880623</v>
      </c>
      <c r="MO293" s="105"/>
      <c r="MP293" s="105"/>
    </row>
    <row r="294" spans="2:354" ht="12" x14ac:dyDescent="0.25">
      <c r="B294" s="6" t="s">
        <v>643</v>
      </c>
      <c r="C294" s="6">
        <v>34023</v>
      </c>
      <c r="D294" s="86" t="s">
        <v>209</v>
      </c>
      <c r="E294" s="6">
        <v>1</v>
      </c>
      <c r="F294" s="3">
        <v>2036</v>
      </c>
      <c r="G294" s="7">
        <v>2064</v>
      </c>
      <c r="H294" s="139">
        <v>2075</v>
      </c>
      <c r="I294" s="7">
        <v>2130</v>
      </c>
      <c r="J294" s="177">
        <f t="shared" si="867"/>
        <v>2156</v>
      </c>
      <c r="K294" s="7">
        <v>2182</v>
      </c>
      <c r="L294" s="162"/>
      <c r="M294" s="3">
        <v>1602</v>
      </c>
      <c r="N294" s="7">
        <v>1548</v>
      </c>
      <c r="O294" s="139">
        <v>1525</v>
      </c>
      <c r="P294" s="7">
        <v>1488</v>
      </c>
      <c r="Q294" s="177">
        <f t="shared" si="868"/>
        <v>1474</v>
      </c>
      <c r="R294" s="7">
        <v>1460</v>
      </c>
      <c r="S294" s="105"/>
      <c r="T294" s="3">
        <v>6650</v>
      </c>
      <c r="U294" s="7">
        <v>6668</v>
      </c>
      <c r="V294" s="139">
        <v>6642</v>
      </c>
      <c r="W294" s="7">
        <v>6685</v>
      </c>
      <c r="X294" s="177">
        <f t="shared" si="869"/>
        <v>6729</v>
      </c>
      <c r="Y294" s="7">
        <v>6773</v>
      </c>
      <c r="Z294" s="105"/>
      <c r="AA294" s="3">
        <v>2764</v>
      </c>
      <c r="AB294" s="105">
        <v>2825</v>
      </c>
      <c r="AC294" s="139">
        <v>2842</v>
      </c>
      <c r="AD294" s="7">
        <v>2837</v>
      </c>
      <c r="AE294" s="177">
        <f t="shared" si="870"/>
        <v>2870</v>
      </c>
      <c r="AF294" s="7">
        <v>2903</v>
      </c>
      <c r="AG294" s="105"/>
      <c r="AH294" s="3">
        <f t="shared" si="871"/>
        <v>8252</v>
      </c>
      <c r="AI294" s="3">
        <f t="shared" si="872"/>
        <v>8216</v>
      </c>
      <c r="AJ294" s="3">
        <f t="shared" si="873"/>
        <v>8167</v>
      </c>
      <c r="AK294" s="3">
        <f t="shared" si="874"/>
        <v>8173</v>
      </c>
      <c r="AL294" s="178">
        <f t="shared" si="875"/>
        <v>8203</v>
      </c>
      <c r="AM294" s="3">
        <f t="shared" si="876"/>
        <v>8233</v>
      </c>
      <c r="AN294" s="105"/>
      <c r="AO294" s="3">
        <f t="shared" si="877"/>
        <v>13052</v>
      </c>
      <c r="AP294" s="3">
        <f t="shared" si="878"/>
        <v>13105</v>
      </c>
      <c r="AQ294" s="3">
        <f t="shared" si="879"/>
        <v>13084</v>
      </c>
      <c r="AR294" s="3">
        <f t="shared" si="880"/>
        <v>13140</v>
      </c>
      <c r="AS294" s="178">
        <f t="shared" si="881"/>
        <v>13229</v>
      </c>
      <c r="AT294" s="3">
        <f t="shared" si="882"/>
        <v>13318</v>
      </c>
      <c r="AU294" s="105"/>
      <c r="AV294" s="105"/>
      <c r="AW294" s="5">
        <v>1</v>
      </c>
      <c r="AX294" s="5">
        <v>0</v>
      </c>
      <c r="AY294" s="5">
        <v>1</v>
      </c>
      <c r="AZ294" s="5">
        <v>3</v>
      </c>
      <c r="BA294" s="5">
        <v>5</v>
      </c>
      <c r="BB294" s="5">
        <v>4</v>
      </c>
      <c r="BC294" s="4"/>
      <c r="BD294" s="5">
        <v>3</v>
      </c>
      <c r="BE294" s="5">
        <v>5</v>
      </c>
      <c r="BF294" s="5">
        <v>5</v>
      </c>
      <c r="BG294" s="5">
        <v>5</v>
      </c>
      <c r="BH294" s="5">
        <v>9</v>
      </c>
      <c r="BI294" s="5">
        <v>6</v>
      </c>
      <c r="BJ294" s="4"/>
      <c r="BK294" s="5"/>
      <c r="BL294" s="5"/>
      <c r="BM294" s="5"/>
      <c r="BN294" s="5"/>
      <c r="BO294" s="5"/>
      <c r="BP294" s="5"/>
      <c r="BQ294" s="4"/>
      <c r="BR294" s="5">
        <f t="shared" si="883"/>
        <v>4</v>
      </c>
      <c r="BS294" s="5">
        <f t="shared" si="884"/>
        <v>5</v>
      </c>
      <c r="BT294" s="5">
        <f t="shared" si="885"/>
        <v>6</v>
      </c>
      <c r="BU294" s="5">
        <f t="shared" si="886"/>
        <v>8</v>
      </c>
      <c r="BV294" s="5">
        <f t="shared" si="887"/>
        <v>14</v>
      </c>
      <c r="BW294" s="5">
        <f t="shared" si="888"/>
        <v>10</v>
      </c>
      <c r="BX294" s="4"/>
      <c r="BY294" s="4"/>
      <c r="BZ294" s="5">
        <v>0</v>
      </c>
      <c r="CA294" s="5">
        <v>0</v>
      </c>
      <c r="CB294" s="5">
        <v>2</v>
      </c>
      <c r="CC294" s="5">
        <v>3</v>
      </c>
      <c r="CD294" s="183">
        <f t="shared" si="1044"/>
        <v>2.5</v>
      </c>
      <c r="CE294" s="5">
        <v>2</v>
      </c>
      <c r="CF294" s="4"/>
      <c r="CG294" s="5"/>
      <c r="CH294" s="5"/>
      <c r="CI294" s="5"/>
      <c r="CJ294" s="5"/>
      <c r="CK294" s="183">
        <f t="shared" si="889"/>
        <v>0</v>
      </c>
      <c r="CL294" s="5"/>
      <c r="CM294" s="4"/>
      <c r="CN294" s="5"/>
      <c r="CO294" s="5"/>
      <c r="CP294" s="5"/>
      <c r="CQ294" s="5"/>
      <c r="CR294" s="5"/>
      <c r="CS294" s="5"/>
      <c r="CT294" s="4"/>
      <c r="CU294" s="5">
        <f t="shared" si="890"/>
        <v>0</v>
      </c>
      <c r="CV294" s="5">
        <f t="shared" si="891"/>
        <v>0</v>
      </c>
      <c r="CW294" s="5">
        <f t="shared" si="892"/>
        <v>2</v>
      </c>
      <c r="CX294" s="5">
        <f t="shared" si="893"/>
        <v>3</v>
      </c>
      <c r="CY294" s="183">
        <f t="shared" si="894"/>
        <v>2.5</v>
      </c>
      <c r="CZ294" s="5">
        <f t="shared" si="895"/>
        <v>2</v>
      </c>
      <c r="DA294" s="4"/>
      <c r="DB294" s="4"/>
      <c r="DC294" s="5">
        <f t="shared" si="896"/>
        <v>2</v>
      </c>
      <c r="DD294" s="5">
        <f t="shared" si="897"/>
        <v>4</v>
      </c>
      <c r="DE294" s="5">
        <f t="shared" si="898"/>
        <v>3</v>
      </c>
      <c r="DF294" s="5">
        <f t="shared" si="899"/>
        <v>0</v>
      </c>
      <c r="DG294" s="5">
        <f t="shared" si="900"/>
        <v>3.5</v>
      </c>
      <c r="DH294" s="5">
        <f t="shared" si="901"/>
        <v>3</v>
      </c>
      <c r="DI294" s="4"/>
      <c r="DJ294" s="5">
        <f t="shared" si="902"/>
        <v>14</v>
      </c>
      <c r="DK294" s="5">
        <f t="shared" si="903"/>
        <v>17</v>
      </c>
      <c r="DL294" s="5">
        <f t="shared" si="904"/>
        <v>17</v>
      </c>
      <c r="DM294" s="5">
        <f t="shared" si="905"/>
        <v>13</v>
      </c>
      <c r="DN294" s="5">
        <f t="shared" si="906"/>
        <v>13</v>
      </c>
      <c r="DO294" s="5">
        <f t="shared" si="907"/>
        <v>6</v>
      </c>
      <c r="DP294" s="4"/>
      <c r="DQ294" s="5">
        <f t="shared" si="908"/>
        <v>0</v>
      </c>
      <c r="DR294" s="5">
        <f t="shared" si="909"/>
        <v>0</v>
      </c>
      <c r="DS294" s="5">
        <f t="shared" si="910"/>
        <v>0</v>
      </c>
      <c r="DT294" s="5">
        <f t="shared" si="911"/>
        <v>1</v>
      </c>
      <c r="DU294" s="5">
        <f t="shared" si="912"/>
        <v>1</v>
      </c>
      <c r="DV294" s="5">
        <f t="shared" si="913"/>
        <v>1</v>
      </c>
      <c r="DW294" s="4"/>
      <c r="DX294" s="5">
        <f t="shared" si="914"/>
        <v>16</v>
      </c>
      <c r="DY294" s="5">
        <f t="shared" si="915"/>
        <v>21</v>
      </c>
      <c r="DZ294" s="5">
        <f t="shared" si="916"/>
        <v>20</v>
      </c>
      <c r="EA294" s="5">
        <f t="shared" si="917"/>
        <v>14</v>
      </c>
      <c r="EB294" s="5">
        <f t="shared" si="918"/>
        <v>17.5</v>
      </c>
      <c r="EC294" s="5">
        <f t="shared" si="919"/>
        <v>10</v>
      </c>
      <c r="ED294" s="4"/>
      <c r="EE294" s="4"/>
      <c r="EF294" s="5">
        <v>3</v>
      </c>
      <c r="EG294" s="5">
        <v>4</v>
      </c>
      <c r="EH294" s="5">
        <v>6</v>
      </c>
      <c r="EI294" s="5">
        <v>6</v>
      </c>
      <c r="EJ294" s="5">
        <v>11</v>
      </c>
      <c r="EK294" s="5">
        <v>9</v>
      </c>
      <c r="EL294" s="4"/>
      <c r="EM294" s="5">
        <v>17</v>
      </c>
      <c r="EN294" s="5">
        <v>22</v>
      </c>
      <c r="EO294" s="5">
        <v>22</v>
      </c>
      <c r="EP294" s="5">
        <v>18</v>
      </c>
      <c r="EQ294" s="5">
        <v>22</v>
      </c>
      <c r="ER294" s="5">
        <v>12</v>
      </c>
      <c r="ES294" s="4"/>
      <c r="ET294" s="5"/>
      <c r="EU294" s="5"/>
      <c r="EV294" s="5"/>
      <c r="EW294" s="5">
        <v>1</v>
      </c>
      <c r="EX294" s="5">
        <v>1</v>
      </c>
      <c r="EY294" s="5">
        <v>1</v>
      </c>
      <c r="EZ294" s="4"/>
      <c r="FA294" s="5">
        <f t="shared" si="920"/>
        <v>20</v>
      </c>
      <c r="FB294" s="5">
        <f t="shared" si="921"/>
        <v>26</v>
      </c>
      <c r="FC294" s="5">
        <f t="shared" si="922"/>
        <v>28</v>
      </c>
      <c r="FD294" s="5">
        <f t="shared" si="923"/>
        <v>24</v>
      </c>
      <c r="FE294" s="5">
        <f t="shared" si="924"/>
        <v>33</v>
      </c>
      <c r="FF294" s="5">
        <f t="shared" si="925"/>
        <v>21</v>
      </c>
      <c r="FG294" s="4"/>
      <c r="FH294" s="5">
        <f t="shared" si="926"/>
        <v>20</v>
      </c>
      <c r="FI294" s="5">
        <f t="shared" si="927"/>
        <v>26</v>
      </c>
      <c r="FJ294" s="5">
        <f t="shared" si="928"/>
        <v>28</v>
      </c>
      <c r="FK294" s="5">
        <f t="shared" si="929"/>
        <v>25</v>
      </c>
      <c r="FL294" s="5">
        <f t="shared" si="930"/>
        <v>34</v>
      </c>
      <c r="FM294" s="5">
        <f t="shared" si="931"/>
        <v>22</v>
      </c>
      <c r="FN294" s="4"/>
      <c r="FO294" s="4"/>
      <c r="FP294" s="4">
        <v>64</v>
      </c>
      <c r="FQ294" s="4">
        <v>56</v>
      </c>
      <c r="FR294" s="4">
        <v>69.34</v>
      </c>
      <c r="FS294" s="4">
        <v>56.490000000000009</v>
      </c>
      <c r="FT294" s="4">
        <v>32</v>
      </c>
      <c r="FU294" s="4">
        <v>10</v>
      </c>
      <c r="FV294" s="4"/>
      <c r="FW294" s="4">
        <f t="shared" si="932"/>
        <v>406</v>
      </c>
      <c r="FX294" s="4">
        <f t="shared" si="933"/>
        <v>372</v>
      </c>
      <c r="FY294" s="4">
        <f t="shared" si="934"/>
        <v>332.65999999999997</v>
      </c>
      <c r="FZ294" s="4">
        <f t="shared" si="935"/>
        <v>307.51</v>
      </c>
      <c r="GA294" s="4">
        <f t="shared" si="936"/>
        <v>282</v>
      </c>
      <c r="GB294" s="4">
        <f t="shared" si="937"/>
        <v>256</v>
      </c>
      <c r="GC294" s="4"/>
      <c r="GD294" s="4">
        <v>470</v>
      </c>
      <c r="GE294" s="4">
        <v>428</v>
      </c>
      <c r="GF294" s="4">
        <v>402</v>
      </c>
      <c r="GG294" s="4">
        <v>364</v>
      </c>
      <c r="GH294" s="4">
        <v>314</v>
      </c>
      <c r="GI294" s="4">
        <v>266</v>
      </c>
      <c r="GJ294" s="4"/>
      <c r="GK294" s="6"/>
      <c r="GL294" s="4">
        <f t="shared" si="938"/>
        <v>67</v>
      </c>
      <c r="GM294" s="4">
        <f t="shared" si="939"/>
        <v>60</v>
      </c>
      <c r="GN294" s="4">
        <f t="shared" si="940"/>
        <v>75.34</v>
      </c>
      <c r="GO294" s="4">
        <f t="shared" si="941"/>
        <v>62.490000000000009</v>
      </c>
      <c r="GP294" s="4">
        <f t="shared" si="942"/>
        <v>43</v>
      </c>
      <c r="GQ294" s="4">
        <f t="shared" si="943"/>
        <v>19</v>
      </c>
      <c r="GR294" s="4"/>
      <c r="GS294" s="4">
        <f t="shared" si="944"/>
        <v>423</v>
      </c>
      <c r="GT294" s="4">
        <f t="shared" si="945"/>
        <v>394</v>
      </c>
      <c r="GU294" s="4">
        <f t="shared" si="946"/>
        <v>354.65999999999997</v>
      </c>
      <c r="GV294" s="4">
        <f t="shared" si="947"/>
        <v>325.51</v>
      </c>
      <c r="GW294" s="4">
        <f t="shared" si="948"/>
        <v>304</v>
      </c>
      <c r="GX294" s="4">
        <f t="shared" si="949"/>
        <v>268</v>
      </c>
      <c r="GY294" s="4"/>
      <c r="GZ294" s="4">
        <f t="shared" si="950"/>
        <v>490</v>
      </c>
      <c r="HA294" s="4">
        <f t="shared" si="951"/>
        <v>454</v>
      </c>
      <c r="HB294" s="4">
        <f t="shared" si="952"/>
        <v>430</v>
      </c>
      <c r="HC294" s="4">
        <f t="shared" si="953"/>
        <v>388</v>
      </c>
      <c r="HD294" s="4">
        <f t="shared" si="954"/>
        <v>315</v>
      </c>
      <c r="HE294" s="4">
        <f t="shared" si="955"/>
        <v>267</v>
      </c>
      <c r="HF294" s="4"/>
      <c r="HG294" s="6"/>
      <c r="HH294" s="84">
        <f t="shared" si="956"/>
        <v>1.8726591760299626E-3</v>
      </c>
      <c r="HI294" s="84">
        <f t="shared" si="957"/>
        <v>2.5839793281653748E-3</v>
      </c>
      <c r="HJ294" s="84">
        <f t="shared" si="958"/>
        <v>3.9344262295081967E-3</v>
      </c>
      <c r="HK294" s="84">
        <f t="shared" si="959"/>
        <v>4.0322580645161289E-3</v>
      </c>
      <c r="HL294" s="84">
        <f t="shared" si="960"/>
        <v>7.462686567164179E-3</v>
      </c>
      <c r="HM294" s="84">
        <f t="shared" si="961"/>
        <v>6.1643835616438354E-3</v>
      </c>
      <c r="HN294" s="145"/>
      <c r="HO294" s="84">
        <f t="shared" si="962"/>
        <v>3.9950062421972535E-2</v>
      </c>
      <c r="HP294" s="84">
        <f t="shared" si="963"/>
        <v>3.6175710594315243E-2</v>
      </c>
      <c r="HQ294" s="84">
        <f t="shared" si="964"/>
        <v>4.5468852459016398E-2</v>
      </c>
      <c r="HR294" s="84">
        <f t="shared" si="965"/>
        <v>3.7963709677419362E-2</v>
      </c>
      <c r="HS294" s="84">
        <f t="shared" si="966"/>
        <v>2.1709633649932156E-2</v>
      </c>
      <c r="HT294" s="84">
        <f t="shared" si="967"/>
        <v>6.8493150684931503E-3</v>
      </c>
      <c r="HU294" s="145"/>
      <c r="HV294" s="84">
        <f t="shared" si="968"/>
        <v>4.1822721598002495E-2</v>
      </c>
      <c r="HW294" s="84">
        <f t="shared" si="969"/>
        <v>3.875968992248062E-2</v>
      </c>
      <c r="HX294" s="84">
        <f t="shared" si="970"/>
        <v>4.9403278688524593E-2</v>
      </c>
      <c r="HY294" s="84">
        <f t="shared" si="971"/>
        <v>4.1995967741935494E-2</v>
      </c>
      <c r="HZ294" s="84">
        <f t="shared" si="972"/>
        <v>2.9172320217096336E-2</v>
      </c>
      <c r="IA294" s="84">
        <f t="shared" si="973"/>
        <v>1.3013698630136985E-2</v>
      </c>
      <c r="IB294" s="145"/>
      <c r="IC294" s="145"/>
      <c r="ID294" s="84">
        <f t="shared" si="974"/>
        <v>2.5563909774436091E-3</v>
      </c>
      <c r="IE294" s="84">
        <f t="shared" si="975"/>
        <v>3.2993401319736052E-3</v>
      </c>
      <c r="IF294" s="84">
        <f t="shared" si="976"/>
        <v>3.3122553447756699E-3</v>
      </c>
      <c r="IG294" s="84">
        <f t="shared" si="977"/>
        <v>2.6925953627524308E-3</v>
      </c>
      <c r="IH294" s="84">
        <f t="shared" si="978"/>
        <v>3.26943082181602E-3</v>
      </c>
      <c r="II294" s="84">
        <f t="shared" si="979"/>
        <v>1.7717407352724052E-3</v>
      </c>
      <c r="IJ294" s="145"/>
      <c r="IK294" s="84">
        <f t="shared" si="980"/>
        <v>6.1052631578947365E-2</v>
      </c>
      <c r="IL294" s="84">
        <f t="shared" si="981"/>
        <v>5.5788842231553691E-2</v>
      </c>
      <c r="IM294" s="84">
        <f t="shared" si="982"/>
        <v>5.0084311954230645E-2</v>
      </c>
      <c r="IN294" s="84">
        <f t="shared" si="983"/>
        <v>4.5999999999999999E-2</v>
      </c>
      <c r="IO294" s="84">
        <f t="shared" si="984"/>
        <v>4.1908158716005353E-2</v>
      </c>
      <c r="IP294" s="84">
        <f t="shared" si="985"/>
        <v>3.7797135685811313E-2</v>
      </c>
      <c r="IQ294" s="145"/>
      <c r="IR294" s="84">
        <f t="shared" si="986"/>
        <v>6.3609022556390976E-2</v>
      </c>
      <c r="IS294" s="84">
        <f t="shared" si="987"/>
        <v>5.9088182363527295E-2</v>
      </c>
      <c r="IT294" s="84">
        <f t="shared" si="988"/>
        <v>5.3396567299006312E-2</v>
      </c>
      <c r="IU294" s="84">
        <f t="shared" si="989"/>
        <v>4.869259536275243E-2</v>
      </c>
      <c r="IV294" s="84">
        <f t="shared" si="990"/>
        <v>4.5177589537821375E-2</v>
      </c>
      <c r="IW294" s="84">
        <f t="shared" si="991"/>
        <v>3.9568876421083719E-2</v>
      </c>
      <c r="IX294" s="140"/>
      <c r="IY294" s="140"/>
      <c r="IZ294" s="84">
        <f t="shared" si="992"/>
        <v>2.4236548715462916E-3</v>
      </c>
      <c r="JA294" s="84">
        <f t="shared" si="993"/>
        <v>3.1645569620253164E-3</v>
      </c>
      <c r="JB294" s="84">
        <f t="shared" si="994"/>
        <v>3.428431492592139E-3</v>
      </c>
      <c r="JC294" s="84">
        <f t="shared" si="995"/>
        <v>2.9364982258656552E-3</v>
      </c>
      <c r="JD294" s="84">
        <f t="shared" si="996"/>
        <v>4.0229184444715346E-3</v>
      </c>
      <c r="JE294" s="84">
        <f t="shared" si="997"/>
        <v>2.5507105550832019E-3</v>
      </c>
      <c r="JF294" s="145"/>
      <c r="JG294" s="84">
        <f t="shared" si="998"/>
        <v>5.6955889481337854E-2</v>
      </c>
      <c r="JH294" s="84">
        <f t="shared" si="999"/>
        <v>5.2093476144109058E-2</v>
      </c>
      <c r="JI294" s="84">
        <f t="shared" si="1000"/>
        <v>4.9222480715072854E-2</v>
      </c>
      <c r="JJ294" s="84">
        <f t="shared" si="1001"/>
        <v>4.4536889758962438E-2</v>
      </c>
      <c r="JK294" s="84">
        <f t="shared" si="1002"/>
        <v>3.8278678532244301E-2</v>
      </c>
      <c r="JL294" s="84">
        <f t="shared" si="1003"/>
        <v>3.2309000364387219E-2</v>
      </c>
      <c r="JM294" s="145"/>
      <c r="JN294" s="84">
        <f t="shared" si="1004"/>
        <v>5.9379544352884145E-2</v>
      </c>
      <c r="JO294" s="84">
        <f t="shared" si="1005"/>
        <v>5.5258033106134377E-2</v>
      </c>
      <c r="JP294" s="84">
        <f t="shared" si="1006"/>
        <v>5.265091220766499E-2</v>
      </c>
      <c r="JQ294" s="84">
        <f t="shared" si="1007"/>
        <v>4.7473387984828093E-2</v>
      </c>
      <c r="JR294" s="84">
        <f t="shared" si="1008"/>
        <v>4.2301596976715837E-2</v>
      </c>
      <c r="JS294" s="84">
        <f t="shared" si="1009"/>
        <v>3.4859710919470419E-2</v>
      </c>
      <c r="JT294" s="140"/>
      <c r="JU294" s="140"/>
      <c r="JV294" s="140"/>
      <c r="JW294" s="84">
        <f t="shared" si="1010"/>
        <v>0</v>
      </c>
      <c r="JX294" s="84">
        <f t="shared" si="1011"/>
        <v>0</v>
      </c>
      <c r="JY294" s="84">
        <f t="shared" si="1012"/>
        <v>2.4488796375658138E-4</v>
      </c>
      <c r="JZ294" s="84">
        <f t="shared" si="1013"/>
        <v>3.670622782332069E-4</v>
      </c>
      <c r="KA294" s="84">
        <f t="shared" si="1014"/>
        <v>3.0476654882360114E-4</v>
      </c>
      <c r="KB294" s="84">
        <f t="shared" si="1015"/>
        <v>2.4292481476982875E-4</v>
      </c>
      <c r="KC294" s="145"/>
      <c r="KD294" s="84">
        <f t="shared" si="1016"/>
        <v>4.8473097430925838E-4</v>
      </c>
      <c r="KE294" s="84">
        <f t="shared" si="1017"/>
        <v>6.0856864654333014E-4</v>
      </c>
      <c r="KF294" s="84">
        <f t="shared" si="1018"/>
        <v>7.3466389126974408E-4</v>
      </c>
      <c r="KG294" s="84">
        <f t="shared" si="1019"/>
        <v>9.7883274195521841E-4</v>
      </c>
      <c r="KH294" s="84">
        <f t="shared" si="1020"/>
        <v>1.7066926734121662E-3</v>
      </c>
      <c r="KI294" s="84">
        <f t="shared" si="1021"/>
        <v>1.2146240738491437E-3</v>
      </c>
      <c r="KJ294" s="145"/>
      <c r="KK294" s="84">
        <f t="shared" si="1022"/>
        <v>1.9389238972370335E-3</v>
      </c>
      <c r="KL294" s="84">
        <f t="shared" si="1023"/>
        <v>2.5559883154819864E-3</v>
      </c>
      <c r="KM294" s="84">
        <f t="shared" si="1024"/>
        <v>2.4488796375658137E-3</v>
      </c>
      <c r="KN294" s="84">
        <f t="shared" si="1025"/>
        <v>1.5906032056772299E-3</v>
      </c>
      <c r="KO294" s="84">
        <f t="shared" si="1026"/>
        <v>2.0114592222357673E-3</v>
      </c>
      <c r="KP294" s="84">
        <f t="shared" si="1027"/>
        <v>1.0931616664642293E-3</v>
      </c>
      <c r="KQ294" s="105"/>
      <c r="KR294" s="123">
        <f t="shared" si="1028"/>
        <v>5.6955889481337854E-2</v>
      </c>
      <c r="KS294" s="123">
        <f t="shared" si="1029"/>
        <v>5.2093476144109058E-2</v>
      </c>
      <c r="KT294" s="123">
        <f t="shared" si="1030"/>
        <v>4.9222480715072854E-2</v>
      </c>
      <c r="KU294" s="123">
        <f t="shared" si="1031"/>
        <v>4.4536889758962438E-2</v>
      </c>
      <c r="KV294" s="123">
        <f t="shared" si="1032"/>
        <v>3.8278678532244301E-2</v>
      </c>
      <c r="KW294" s="123">
        <f t="shared" si="1033"/>
        <v>3.2309000364387219E-2</v>
      </c>
      <c r="KX294" s="105"/>
      <c r="KY294" s="123">
        <f t="shared" si="1034"/>
        <v>5.9379544352884145E-2</v>
      </c>
      <c r="KZ294" s="123">
        <f t="shared" si="1035"/>
        <v>5.5258033106134377E-2</v>
      </c>
      <c r="LA294" s="123">
        <f t="shared" si="1036"/>
        <v>5.265091220766499E-2</v>
      </c>
      <c r="LB294" s="123">
        <f t="shared" si="1037"/>
        <v>4.7473387984828093E-2</v>
      </c>
      <c r="LC294" s="123">
        <f t="shared" si="1038"/>
        <v>4.2301596976715837E-2</v>
      </c>
      <c r="LD294" s="123">
        <f t="shared" si="1039"/>
        <v>3.4859710919470419E-2</v>
      </c>
      <c r="LE294" s="105"/>
      <c r="LF294" s="105"/>
      <c r="LG294" s="84">
        <f t="shared" si="1051"/>
        <v>0</v>
      </c>
      <c r="LH294" s="84">
        <f t="shared" si="1052"/>
        <v>0</v>
      </c>
      <c r="LI294" s="84">
        <f t="shared" si="1053"/>
        <v>7.1428571428571425E-2</v>
      </c>
      <c r="LJ294" s="84">
        <f t="shared" si="1054"/>
        <v>0.12</v>
      </c>
      <c r="LK294" s="84">
        <f t="shared" si="846"/>
        <v>7.3529411764705885E-2</v>
      </c>
      <c r="LL294" s="84">
        <f t="shared" si="847"/>
        <v>9.0909090909090912E-2</v>
      </c>
      <c r="LM294" s="105"/>
      <c r="LN294" s="84">
        <f t="shared" si="860"/>
        <v>0.2</v>
      </c>
      <c r="LO294" s="84">
        <f t="shared" si="1047"/>
        <v>0.19230769230769232</v>
      </c>
      <c r="LP294" s="84">
        <f t="shared" si="1048"/>
        <v>0.21428571428571427</v>
      </c>
      <c r="LQ294" s="84">
        <f t="shared" si="861"/>
        <v>0.32</v>
      </c>
      <c r="LR294" s="84">
        <f t="shared" si="850"/>
        <v>0.41176470588235292</v>
      </c>
      <c r="LS294" s="84">
        <f t="shared" si="851"/>
        <v>0.45454545454545453</v>
      </c>
      <c r="LT294" s="105"/>
      <c r="LU294" s="84">
        <f t="shared" si="862"/>
        <v>0.8</v>
      </c>
      <c r="LV294" s="84">
        <f t="shared" si="1049"/>
        <v>0.80769230769230771</v>
      </c>
      <c r="LW294" s="84">
        <f t="shared" si="1050"/>
        <v>0.7142857142857143</v>
      </c>
      <c r="LX294" s="84">
        <f t="shared" si="863"/>
        <v>0.56000000000000005</v>
      </c>
      <c r="LY294" s="84">
        <f t="shared" si="854"/>
        <v>0.51470588235294112</v>
      </c>
      <c r="LZ294" s="84">
        <f t="shared" si="855"/>
        <v>0.45454545454545453</v>
      </c>
      <c r="MA294" s="105"/>
      <c r="MB294" s="105"/>
      <c r="MC294" s="105"/>
      <c r="MD294" s="123">
        <f t="shared" si="1057"/>
        <v>0.56678082191780821</v>
      </c>
      <c r="ME294" s="123">
        <f t="shared" si="864"/>
        <v>-0.46509536528730383</v>
      </c>
      <c r="MF294" s="212">
        <f t="shared" si="842"/>
        <v>-0.25601238916555319</v>
      </c>
      <c r="MG294" s="105"/>
      <c r="MH294" s="123">
        <f t="shared" si="1056"/>
        <v>-0.8493624822692234</v>
      </c>
      <c r="MI294" s="123">
        <f t="shared" si="1040"/>
        <v>-0.24532984060254079</v>
      </c>
      <c r="MJ294" s="212">
        <f t="shared" si="1041"/>
        <v>-0.34361292045783476</v>
      </c>
      <c r="MK294" s="105"/>
      <c r="ML294" s="123">
        <f t="shared" si="1045"/>
        <v>-0.73658228814761206</v>
      </c>
      <c r="MM294" s="123">
        <f t="shared" si="1042"/>
        <v>-0.25896216886923218</v>
      </c>
      <c r="MN294" s="212">
        <f t="shared" si="1043"/>
        <v>-0.33790869981554666</v>
      </c>
      <c r="MO294" s="105"/>
      <c r="MP294" s="105"/>
    </row>
    <row r="295" spans="2:354" ht="12" x14ac:dyDescent="0.25">
      <c r="B295" s="6" t="s">
        <v>648</v>
      </c>
      <c r="C295" s="6">
        <v>92141</v>
      </c>
      <c r="D295" s="86" t="s">
        <v>578</v>
      </c>
      <c r="E295" s="6">
        <v>3</v>
      </c>
      <c r="F295" s="3">
        <v>1807</v>
      </c>
      <c r="G295" s="7">
        <v>1814</v>
      </c>
      <c r="H295" s="139">
        <v>1815</v>
      </c>
      <c r="I295" s="7">
        <v>1797</v>
      </c>
      <c r="J295" s="177">
        <f t="shared" si="867"/>
        <v>1807</v>
      </c>
      <c r="K295" s="7">
        <v>1817</v>
      </c>
      <c r="L295" s="162"/>
      <c r="M295" s="3">
        <v>1133</v>
      </c>
      <c r="N295" s="7">
        <v>1113</v>
      </c>
      <c r="O295" s="139">
        <v>1102</v>
      </c>
      <c r="P295" s="7">
        <v>1107</v>
      </c>
      <c r="Q295" s="177">
        <f t="shared" si="868"/>
        <v>1119</v>
      </c>
      <c r="R295" s="7">
        <v>1131</v>
      </c>
      <c r="S295" s="105"/>
      <c r="T295" s="3">
        <v>4801</v>
      </c>
      <c r="U295" s="7">
        <v>4790</v>
      </c>
      <c r="V295" s="139">
        <v>4864</v>
      </c>
      <c r="W295" s="7">
        <v>4813</v>
      </c>
      <c r="X295" s="177">
        <f t="shared" si="869"/>
        <v>4838</v>
      </c>
      <c r="Y295" s="7">
        <v>4863</v>
      </c>
      <c r="Z295" s="105"/>
      <c r="AA295" s="3">
        <v>1232</v>
      </c>
      <c r="AB295" s="105">
        <v>1271</v>
      </c>
      <c r="AC295" s="139">
        <v>1295</v>
      </c>
      <c r="AD295" s="7">
        <v>1343</v>
      </c>
      <c r="AE295" s="177">
        <f t="shared" si="870"/>
        <v>1379</v>
      </c>
      <c r="AF295" s="7">
        <v>1415</v>
      </c>
      <c r="AG295" s="105"/>
      <c r="AH295" s="3">
        <f t="shared" si="871"/>
        <v>5934</v>
      </c>
      <c r="AI295" s="3">
        <f t="shared" si="872"/>
        <v>5903</v>
      </c>
      <c r="AJ295" s="3">
        <f t="shared" si="873"/>
        <v>5966</v>
      </c>
      <c r="AK295" s="3">
        <f t="shared" si="874"/>
        <v>5920</v>
      </c>
      <c r="AL295" s="178">
        <f t="shared" si="875"/>
        <v>5957</v>
      </c>
      <c r="AM295" s="3">
        <f t="shared" si="876"/>
        <v>5994</v>
      </c>
      <c r="AN295" s="105"/>
      <c r="AO295" s="3">
        <f t="shared" si="877"/>
        <v>8973</v>
      </c>
      <c r="AP295" s="3">
        <f t="shared" si="878"/>
        <v>8988</v>
      </c>
      <c r="AQ295" s="3">
        <f t="shared" si="879"/>
        <v>9076</v>
      </c>
      <c r="AR295" s="3">
        <f t="shared" si="880"/>
        <v>9060</v>
      </c>
      <c r="AS295" s="178">
        <f t="shared" si="881"/>
        <v>9143</v>
      </c>
      <c r="AT295" s="3">
        <f t="shared" si="882"/>
        <v>9226</v>
      </c>
      <c r="AU295" s="105"/>
      <c r="AV295" s="105"/>
      <c r="AW295" s="5">
        <v>0</v>
      </c>
      <c r="AX295" s="5">
        <v>0</v>
      </c>
      <c r="AY295" s="5">
        <v>0</v>
      </c>
      <c r="AZ295" s="5">
        <v>0</v>
      </c>
      <c r="BA295" s="5"/>
      <c r="BB295" s="5"/>
      <c r="BC295" s="4"/>
      <c r="BD295" s="5">
        <v>0</v>
      </c>
      <c r="BE295" s="5">
        <v>0</v>
      </c>
      <c r="BF295" s="5">
        <v>0</v>
      </c>
      <c r="BG295" s="5">
        <v>0</v>
      </c>
      <c r="BH295" s="5"/>
      <c r="BI295" s="5"/>
      <c r="BJ295" s="4"/>
      <c r="BK295" s="5"/>
      <c r="BL295" s="5"/>
      <c r="BM295" s="5"/>
      <c r="BN295" s="5"/>
      <c r="BO295" s="5"/>
      <c r="BP295" s="5"/>
      <c r="BQ295" s="4"/>
      <c r="BR295" s="5">
        <f t="shared" si="883"/>
        <v>0</v>
      </c>
      <c r="BS295" s="5">
        <f t="shared" si="884"/>
        <v>0</v>
      </c>
      <c r="BT295" s="5">
        <f t="shared" si="885"/>
        <v>0</v>
      </c>
      <c r="BU295" s="5">
        <f t="shared" si="886"/>
        <v>0</v>
      </c>
      <c r="BV295" s="5">
        <f t="shared" si="887"/>
        <v>0</v>
      </c>
      <c r="BW295" s="5">
        <f t="shared" si="888"/>
        <v>0</v>
      </c>
      <c r="BX295" s="4"/>
      <c r="BY295" s="4"/>
      <c r="BZ295" s="5">
        <v>3</v>
      </c>
      <c r="CA295" s="5">
        <v>1</v>
      </c>
      <c r="CB295" s="5">
        <v>1</v>
      </c>
      <c r="CC295" s="5">
        <v>1</v>
      </c>
      <c r="CD295" s="183">
        <f t="shared" si="1044"/>
        <v>1</v>
      </c>
      <c r="CE295" s="5">
        <v>1</v>
      </c>
      <c r="CF295" s="4"/>
      <c r="CG295" s="5"/>
      <c r="CH295" s="5"/>
      <c r="CI295" s="5">
        <v>1</v>
      </c>
      <c r="CJ295" s="5"/>
      <c r="CK295" s="183">
        <f t="shared" si="889"/>
        <v>0</v>
      </c>
      <c r="CL295" s="5"/>
      <c r="CM295" s="4"/>
      <c r="CN295" s="5"/>
      <c r="CO295" s="5"/>
      <c r="CP295" s="5"/>
      <c r="CQ295" s="5"/>
      <c r="CR295" s="5"/>
      <c r="CS295" s="5"/>
      <c r="CT295" s="4"/>
      <c r="CU295" s="5">
        <f t="shared" si="890"/>
        <v>3</v>
      </c>
      <c r="CV295" s="5">
        <f t="shared" si="891"/>
        <v>1</v>
      </c>
      <c r="CW295" s="5">
        <f t="shared" si="892"/>
        <v>2</v>
      </c>
      <c r="CX295" s="5">
        <f t="shared" si="893"/>
        <v>1</v>
      </c>
      <c r="CY295" s="183">
        <f t="shared" si="894"/>
        <v>1</v>
      </c>
      <c r="CZ295" s="5">
        <f t="shared" si="895"/>
        <v>1</v>
      </c>
      <c r="DA295" s="4"/>
      <c r="DB295" s="4"/>
      <c r="DC295" s="5">
        <f t="shared" si="896"/>
        <v>1</v>
      </c>
      <c r="DD295" s="5">
        <f t="shared" si="897"/>
        <v>1</v>
      </c>
      <c r="DE295" s="5">
        <f t="shared" si="898"/>
        <v>4</v>
      </c>
      <c r="DF295" s="5">
        <f t="shared" si="899"/>
        <v>2</v>
      </c>
      <c r="DG295" s="5">
        <f t="shared" si="900"/>
        <v>3</v>
      </c>
      <c r="DH295" s="5">
        <f t="shared" si="901"/>
        <v>4</v>
      </c>
      <c r="DI295" s="4"/>
      <c r="DJ295" s="5">
        <f t="shared" si="902"/>
        <v>12</v>
      </c>
      <c r="DK295" s="5">
        <f t="shared" si="903"/>
        <v>14</v>
      </c>
      <c r="DL295" s="5">
        <f t="shared" si="904"/>
        <v>16</v>
      </c>
      <c r="DM295" s="5">
        <f t="shared" si="905"/>
        <v>16</v>
      </c>
      <c r="DN295" s="5">
        <f t="shared" si="906"/>
        <v>20</v>
      </c>
      <c r="DO295" s="5">
        <f t="shared" si="907"/>
        <v>17</v>
      </c>
      <c r="DP295" s="4"/>
      <c r="DQ295" s="5">
        <f t="shared" si="908"/>
        <v>0</v>
      </c>
      <c r="DR295" s="5">
        <f t="shared" si="909"/>
        <v>0</v>
      </c>
      <c r="DS295" s="5">
        <f t="shared" si="910"/>
        <v>0</v>
      </c>
      <c r="DT295" s="5">
        <f t="shared" si="911"/>
        <v>0</v>
      </c>
      <c r="DU295" s="5">
        <f t="shared" si="912"/>
        <v>0</v>
      </c>
      <c r="DV295" s="5">
        <f t="shared" si="913"/>
        <v>0</v>
      </c>
      <c r="DW295" s="4"/>
      <c r="DX295" s="5">
        <f t="shared" si="914"/>
        <v>13</v>
      </c>
      <c r="DY295" s="5">
        <f t="shared" si="915"/>
        <v>15</v>
      </c>
      <c r="DZ295" s="5">
        <f t="shared" si="916"/>
        <v>20</v>
      </c>
      <c r="EA295" s="5">
        <f t="shared" si="917"/>
        <v>18</v>
      </c>
      <c r="EB295" s="5">
        <f t="shared" si="918"/>
        <v>23</v>
      </c>
      <c r="EC295" s="5">
        <f t="shared" si="919"/>
        <v>21</v>
      </c>
      <c r="ED295" s="4"/>
      <c r="EE295" s="4"/>
      <c r="EF295" s="5">
        <v>4</v>
      </c>
      <c r="EG295" s="5">
        <v>2</v>
      </c>
      <c r="EH295" s="5">
        <v>5</v>
      </c>
      <c r="EI295" s="5">
        <v>3</v>
      </c>
      <c r="EJ295" s="5">
        <v>4</v>
      </c>
      <c r="EK295" s="5">
        <v>5</v>
      </c>
      <c r="EL295" s="4"/>
      <c r="EM295" s="5">
        <v>12</v>
      </c>
      <c r="EN295" s="5">
        <v>14</v>
      </c>
      <c r="EO295" s="5">
        <v>17</v>
      </c>
      <c r="EP295" s="5">
        <v>16</v>
      </c>
      <c r="EQ295" s="5">
        <v>20</v>
      </c>
      <c r="ER295" s="5">
        <v>17</v>
      </c>
      <c r="ES295" s="4"/>
      <c r="ET295" s="5"/>
      <c r="EU295" s="5"/>
      <c r="EV295" s="5"/>
      <c r="EW295" s="5"/>
      <c r="EX295" s="5">
        <v>0</v>
      </c>
      <c r="EY295" s="5"/>
      <c r="EZ295" s="4"/>
      <c r="FA295" s="5">
        <f t="shared" si="920"/>
        <v>16</v>
      </c>
      <c r="FB295" s="5">
        <f t="shared" si="921"/>
        <v>16</v>
      </c>
      <c r="FC295" s="5">
        <f t="shared" si="922"/>
        <v>22</v>
      </c>
      <c r="FD295" s="5">
        <f t="shared" si="923"/>
        <v>19</v>
      </c>
      <c r="FE295" s="5">
        <f t="shared" si="924"/>
        <v>24</v>
      </c>
      <c r="FF295" s="5">
        <f t="shared" si="925"/>
        <v>22</v>
      </c>
      <c r="FG295" s="4"/>
      <c r="FH295" s="5">
        <f t="shared" si="926"/>
        <v>16</v>
      </c>
      <c r="FI295" s="5">
        <f t="shared" si="927"/>
        <v>16</v>
      </c>
      <c r="FJ295" s="5">
        <f t="shared" si="928"/>
        <v>22</v>
      </c>
      <c r="FK295" s="5">
        <f t="shared" si="929"/>
        <v>19</v>
      </c>
      <c r="FL295" s="5">
        <f t="shared" si="930"/>
        <v>24</v>
      </c>
      <c r="FM295" s="5">
        <f t="shared" si="931"/>
        <v>22</v>
      </c>
      <c r="FN295" s="4"/>
      <c r="FO295" s="4"/>
      <c r="FP295" s="4">
        <v>96</v>
      </c>
      <c r="FQ295" s="4">
        <v>74</v>
      </c>
      <c r="FR295" s="4">
        <v>57</v>
      </c>
      <c r="FS295" s="4">
        <v>40.5</v>
      </c>
      <c r="FT295" s="4">
        <v>34</v>
      </c>
      <c r="FU295" s="4">
        <v>36</v>
      </c>
      <c r="FV295" s="4"/>
      <c r="FW295" s="4">
        <f t="shared" si="932"/>
        <v>448</v>
      </c>
      <c r="FX295" s="4">
        <f t="shared" si="933"/>
        <v>354</v>
      </c>
      <c r="FY295" s="4">
        <f t="shared" si="934"/>
        <v>299</v>
      </c>
      <c r="FZ295" s="4">
        <f t="shared" si="935"/>
        <v>303.5</v>
      </c>
      <c r="GA295" s="4">
        <f t="shared" si="936"/>
        <v>340</v>
      </c>
      <c r="GB295" s="4">
        <f t="shared" si="937"/>
        <v>292</v>
      </c>
      <c r="GC295" s="4"/>
      <c r="GD295" s="4">
        <v>544</v>
      </c>
      <c r="GE295" s="4">
        <v>428</v>
      </c>
      <c r="GF295" s="4">
        <v>356</v>
      </c>
      <c r="GG295" s="4">
        <v>344</v>
      </c>
      <c r="GH295" s="4">
        <v>374</v>
      </c>
      <c r="GI295" s="4">
        <v>328</v>
      </c>
      <c r="GJ295" s="4"/>
      <c r="GK295" s="6"/>
      <c r="GL295" s="4">
        <f t="shared" si="938"/>
        <v>100</v>
      </c>
      <c r="GM295" s="4">
        <f t="shared" si="939"/>
        <v>76</v>
      </c>
      <c r="GN295" s="4">
        <f t="shared" si="940"/>
        <v>62</v>
      </c>
      <c r="GO295" s="4">
        <f t="shared" si="941"/>
        <v>43.5</v>
      </c>
      <c r="GP295" s="4">
        <f t="shared" si="942"/>
        <v>38</v>
      </c>
      <c r="GQ295" s="4">
        <f t="shared" si="943"/>
        <v>41</v>
      </c>
      <c r="GR295" s="4"/>
      <c r="GS295" s="4">
        <f t="shared" si="944"/>
        <v>460</v>
      </c>
      <c r="GT295" s="4">
        <f t="shared" si="945"/>
        <v>368</v>
      </c>
      <c r="GU295" s="4">
        <f t="shared" si="946"/>
        <v>316</v>
      </c>
      <c r="GV295" s="4">
        <f t="shared" si="947"/>
        <v>319.5</v>
      </c>
      <c r="GW295" s="4">
        <f t="shared" si="948"/>
        <v>360</v>
      </c>
      <c r="GX295" s="4">
        <f t="shared" si="949"/>
        <v>309</v>
      </c>
      <c r="GY295" s="4"/>
      <c r="GZ295" s="4">
        <f t="shared" si="950"/>
        <v>560</v>
      </c>
      <c r="HA295" s="4">
        <f t="shared" si="951"/>
        <v>444</v>
      </c>
      <c r="HB295" s="4">
        <f t="shared" si="952"/>
        <v>378</v>
      </c>
      <c r="HC295" s="4">
        <f t="shared" si="953"/>
        <v>363</v>
      </c>
      <c r="HD295" s="4">
        <f t="shared" si="954"/>
        <v>374</v>
      </c>
      <c r="HE295" s="4">
        <f t="shared" si="955"/>
        <v>328</v>
      </c>
      <c r="HF295" s="4"/>
      <c r="HG295" s="6"/>
      <c r="HH295" s="84">
        <f t="shared" si="956"/>
        <v>3.5304501323918801E-3</v>
      </c>
      <c r="HI295" s="84">
        <f t="shared" si="957"/>
        <v>1.7969451931716084E-3</v>
      </c>
      <c r="HJ295" s="84">
        <f t="shared" si="958"/>
        <v>4.5372050816696917E-3</v>
      </c>
      <c r="HK295" s="84">
        <f t="shared" si="959"/>
        <v>2.7100271002710027E-3</v>
      </c>
      <c r="HL295" s="84">
        <f t="shared" si="960"/>
        <v>3.5746201966041107E-3</v>
      </c>
      <c r="HM295" s="84">
        <f t="shared" si="961"/>
        <v>4.4208664898320073E-3</v>
      </c>
      <c r="HN295" s="145"/>
      <c r="HO295" s="84">
        <f t="shared" si="962"/>
        <v>8.4730803177405126E-2</v>
      </c>
      <c r="HP295" s="84">
        <f t="shared" si="963"/>
        <v>6.6486972147349499E-2</v>
      </c>
      <c r="HQ295" s="84">
        <f t="shared" si="964"/>
        <v>5.1724137931034482E-2</v>
      </c>
      <c r="HR295" s="84">
        <f t="shared" si="965"/>
        <v>3.6585365853658534E-2</v>
      </c>
      <c r="HS295" s="84">
        <f t="shared" si="966"/>
        <v>3.038427167113494E-2</v>
      </c>
      <c r="HT295" s="84">
        <f t="shared" si="967"/>
        <v>3.1830238726790451E-2</v>
      </c>
      <c r="HU295" s="145"/>
      <c r="HV295" s="84">
        <f t="shared" si="968"/>
        <v>8.8261253309797005E-2</v>
      </c>
      <c r="HW295" s="84">
        <f t="shared" si="969"/>
        <v>6.8283917340521111E-2</v>
      </c>
      <c r="HX295" s="84">
        <f t="shared" si="970"/>
        <v>5.6261343012704176E-2</v>
      </c>
      <c r="HY295" s="84">
        <f t="shared" si="971"/>
        <v>3.9295392953929538E-2</v>
      </c>
      <c r="HZ295" s="84">
        <f t="shared" si="972"/>
        <v>3.3958891867739052E-2</v>
      </c>
      <c r="IA295" s="84">
        <f t="shared" si="973"/>
        <v>3.6251105216622462E-2</v>
      </c>
      <c r="IB295" s="145"/>
      <c r="IC295" s="145"/>
      <c r="ID295" s="84">
        <f t="shared" si="974"/>
        <v>2.4994792751510102E-3</v>
      </c>
      <c r="IE295" s="84">
        <f t="shared" si="975"/>
        <v>2.9227557411273487E-3</v>
      </c>
      <c r="IF295" s="84">
        <f t="shared" si="976"/>
        <v>3.4950657894736842E-3</v>
      </c>
      <c r="IG295" s="84">
        <f t="shared" si="977"/>
        <v>3.3243299397465197E-3</v>
      </c>
      <c r="IH295" s="84">
        <f t="shared" si="978"/>
        <v>4.1339396444811903E-3</v>
      </c>
      <c r="II295" s="84">
        <f t="shared" si="979"/>
        <v>3.4957844951675919E-3</v>
      </c>
      <c r="IJ295" s="145"/>
      <c r="IK295" s="84">
        <f t="shared" si="980"/>
        <v>9.3313892938971049E-2</v>
      </c>
      <c r="IL295" s="84">
        <f t="shared" si="981"/>
        <v>7.390396659707725E-2</v>
      </c>
      <c r="IM295" s="84">
        <f t="shared" si="982"/>
        <v>6.1472039473684209E-2</v>
      </c>
      <c r="IN295" s="84">
        <f t="shared" si="983"/>
        <v>6.3058383544566804E-2</v>
      </c>
      <c r="IO295" s="84">
        <f t="shared" si="984"/>
        <v>7.0276973956180239E-2</v>
      </c>
      <c r="IP295" s="84">
        <f t="shared" si="985"/>
        <v>6.0045239564055108E-2</v>
      </c>
      <c r="IQ295" s="145"/>
      <c r="IR295" s="84">
        <f t="shared" si="986"/>
        <v>9.5813372214122061E-2</v>
      </c>
      <c r="IS295" s="84">
        <f t="shared" si="987"/>
        <v>7.6826722338204603E-2</v>
      </c>
      <c r="IT295" s="84">
        <f t="shared" si="988"/>
        <v>6.4967105263157895E-2</v>
      </c>
      <c r="IU295" s="84">
        <f t="shared" si="989"/>
        <v>6.6382713484313322E-2</v>
      </c>
      <c r="IV295" s="84">
        <f t="shared" si="990"/>
        <v>7.4410913600661432E-2</v>
      </c>
      <c r="IW295" s="84">
        <f t="shared" si="991"/>
        <v>6.3541024059222698E-2</v>
      </c>
      <c r="IX295" s="140"/>
      <c r="IY295" s="140"/>
      <c r="IZ295" s="84">
        <f t="shared" si="992"/>
        <v>2.6963262554769128E-3</v>
      </c>
      <c r="JA295" s="84">
        <f t="shared" si="993"/>
        <v>2.7104861934609519E-3</v>
      </c>
      <c r="JB295" s="84">
        <f t="shared" si="994"/>
        <v>3.6875628561850488E-3</v>
      </c>
      <c r="JC295" s="84">
        <f t="shared" si="995"/>
        <v>3.2094594594594596E-3</v>
      </c>
      <c r="JD295" s="84">
        <f t="shared" si="996"/>
        <v>4.0288735940909853E-3</v>
      </c>
      <c r="JE295" s="84">
        <f t="shared" si="997"/>
        <v>3.6703370036703371E-3</v>
      </c>
      <c r="JF295" s="145"/>
      <c r="JG295" s="84">
        <f t="shared" si="998"/>
        <v>9.1675092686215029E-2</v>
      </c>
      <c r="JH295" s="84">
        <f t="shared" si="999"/>
        <v>7.2505505675080462E-2</v>
      </c>
      <c r="JI295" s="84">
        <f t="shared" si="1000"/>
        <v>5.9671471672812608E-2</v>
      </c>
      <c r="JJ295" s="84">
        <f t="shared" si="1001"/>
        <v>5.8108108108108111E-2</v>
      </c>
      <c r="JK295" s="84">
        <f t="shared" si="1002"/>
        <v>6.2783280174584524E-2</v>
      </c>
      <c r="JL295" s="84">
        <f t="shared" si="1003"/>
        <v>5.472138805472139E-2</v>
      </c>
      <c r="JM295" s="145"/>
      <c r="JN295" s="84">
        <f t="shared" si="1004"/>
        <v>9.4371418941691945E-2</v>
      </c>
      <c r="JO295" s="84">
        <f t="shared" si="1005"/>
        <v>7.5215991868541415E-2</v>
      </c>
      <c r="JP295" s="84">
        <f t="shared" si="1006"/>
        <v>6.335903452899766E-2</v>
      </c>
      <c r="JQ295" s="84">
        <f t="shared" si="1007"/>
        <v>6.1317567567567573E-2</v>
      </c>
      <c r="JR295" s="84">
        <f t="shared" si="1008"/>
        <v>6.6812153768675511E-2</v>
      </c>
      <c r="JS295" s="84">
        <f t="shared" si="1009"/>
        <v>5.8391725058391727E-2</v>
      </c>
      <c r="JT295" s="140"/>
      <c r="JU295" s="140"/>
      <c r="JV295" s="140"/>
      <c r="JW295" s="84">
        <f t="shared" si="1010"/>
        <v>5.0556117290192115E-4</v>
      </c>
      <c r="JX295" s="84">
        <f t="shared" si="1011"/>
        <v>1.6940538709130949E-4</v>
      </c>
      <c r="JY295" s="84">
        <f t="shared" si="1012"/>
        <v>3.3523298692591353E-4</v>
      </c>
      <c r="JZ295" s="84">
        <f t="shared" si="1013"/>
        <v>1.6891891891891893E-4</v>
      </c>
      <c r="KA295" s="84">
        <f t="shared" si="1014"/>
        <v>1.6786973308712439E-4</v>
      </c>
      <c r="KB295" s="84">
        <f t="shared" si="1015"/>
        <v>1.6683350016683351E-4</v>
      </c>
      <c r="KC295" s="145"/>
      <c r="KD295" s="84">
        <f t="shared" si="1016"/>
        <v>0</v>
      </c>
      <c r="KE295" s="84">
        <f t="shared" si="1017"/>
        <v>0</v>
      </c>
      <c r="KF295" s="84">
        <f t="shared" si="1018"/>
        <v>0</v>
      </c>
      <c r="KG295" s="84">
        <f t="shared" si="1019"/>
        <v>0</v>
      </c>
      <c r="KH295" s="84">
        <f t="shared" si="1020"/>
        <v>0</v>
      </c>
      <c r="KI295" s="84">
        <f t="shared" si="1021"/>
        <v>0</v>
      </c>
      <c r="KJ295" s="145"/>
      <c r="KK295" s="84">
        <f t="shared" si="1022"/>
        <v>2.1907650825749914E-3</v>
      </c>
      <c r="KL295" s="84">
        <f t="shared" si="1023"/>
        <v>2.5410808063696427E-3</v>
      </c>
      <c r="KM295" s="84">
        <f t="shared" si="1024"/>
        <v>3.352329869259135E-3</v>
      </c>
      <c r="KN295" s="84">
        <f t="shared" si="1025"/>
        <v>3.0405405405405407E-3</v>
      </c>
      <c r="KO295" s="84">
        <f t="shared" si="1026"/>
        <v>3.8610038610038611E-3</v>
      </c>
      <c r="KP295" s="84">
        <f t="shared" si="1027"/>
        <v>3.5035035035035035E-3</v>
      </c>
      <c r="KQ295" s="105"/>
      <c r="KR295" s="123">
        <f t="shared" si="1028"/>
        <v>9.1675092686215029E-2</v>
      </c>
      <c r="KS295" s="123">
        <f t="shared" si="1029"/>
        <v>7.2505505675080462E-2</v>
      </c>
      <c r="KT295" s="123">
        <f t="shared" si="1030"/>
        <v>5.9671471672812608E-2</v>
      </c>
      <c r="KU295" s="123">
        <f t="shared" si="1031"/>
        <v>5.8108108108108111E-2</v>
      </c>
      <c r="KV295" s="123">
        <f t="shared" si="1032"/>
        <v>6.2783280174584524E-2</v>
      </c>
      <c r="KW295" s="123">
        <f t="shared" si="1033"/>
        <v>5.472138805472139E-2</v>
      </c>
      <c r="KX295" s="105"/>
      <c r="KY295" s="123">
        <f t="shared" si="1034"/>
        <v>9.4371418941691945E-2</v>
      </c>
      <c r="KZ295" s="123">
        <f t="shared" si="1035"/>
        <v>7.5215991868541415E-2</v>
      </c>
      <c r="LA295" s="123">
        <f t="shared" si="1036"/>
        <v>6.335903452899766E-2</v>
      </c>
      <c r="LB295" s="123">
        <f t="shared" si="1037"/>
        <v>6.1317567567567573E-2</v>
      </c>
      <c r="LC295" s="123">
        <f t="shared" si="1038"/>
        <v>6.6812153768675511E-2</v>
      </c>
      <c r="LD295" s="123">
        <f t="shared" si="1039"/>
        <v>5.8391725058391727E-2</v>
      </c>
      <c r="LE295" s="105"/>
      <c r="LF295" s="105"/>
      <c r="LG295" s="84">
        <f t="shared" si="1051"/>
        <v>0.1875</v>
      </c>
      <c r="LH295" s="84">
        <f t="shared" si="1052"/>
        <v>6.25E-2</v>
      </c>
      <c r="LI295" s="84">
        <f t="shared" si="1053"/>
        <v>9.0909090909090912E-2</v>
      </c>
      <c r="LJ295" s="84">
        <f t="shared" si="1054"/>
        <v>5.2631578947368418E-2</v>
      </c>
      <c r="LK295" s="84">
        <f t="shared" si="846"/>
        <v>4.1666666666666664E-2</v>
      </c>
      <c r="LL295" s="84">
        <f t="shared" si="847"/>
        <v>4.5454545454545456E-2</v>
      </c>
      <c r="LM295" s="105"/>
      <c r="LN295" s="84">
        <f t="shared" si="860"/>
        <v>0</v>
      </c>
      <c r="LO295" s="84">
        <f t="shared" si="1047"/>
        <v>0</v>
      </c>
      <c r="LP295" s="84">
        <f t="shared" si="1048"/>
        <v>0</v>
      </c>
      <c r="LQ295" s="84">
        <f t="shared" si="861"/>
        <v>0</v>
      </c>
      <c r="LR295" s="84">
        <f t="shared" si="850"/>
        <v>0</v>
      </c>
      <c r="LS295" s="84">
        <f t="shared" si="851"/>
        <v>0</v>
      </c>
      <c r="LT295" s="105"/>
      <c r="LU295" s="84">
        <f t="shared" si="862"/>
        <v>0.8125</v>
      </c>
      <c r="LV295" s="84">
        <f t="shared" si="1049"/>
        <v>0.9375</v>
      </c>
      <c r="LW295" s="84">
        <f t="shared" si="1050"/>
        <v>0.90909090909090906</v>
      </c>
      <c r="LX295" s="84">
        <f t="shared" si="863"/>
        <v>0.94736842105263153</v>
      </c>
      <c r="LY295" s="84">
        <f t="shared" si="854"/>
        <v>0.95833333333333337</v>
      </c>
      <c r="LZ295" s="84">
        <f t="shared" si="855"/>
        <v>0.95454545454545459</v>
      </c>
      <c r="MA295" s="105"/>
      <c r="MB295" s="105"/>
      <c r="MC295" s="105"/>
      <c r="MD295" s="123">
        <f t="shared" si="1057"/>
        <v>-2.5641025641025651E-2</v>
      </c>
      <c r="ME295" s="123">
        <f t="shared" si="864"/>
        <v>2.0563438206863192E-4</v>
      </c>
      <c r="MF295" s="212">
        <f t="shared" si="842"/>
        <v>-4.6713380046713516E-3</v>
      </c>
      <c r="MG295" s="105"/>
      <c r="MH295" s="123">
        <f t="shared" si="1056"/>
        <v>-0.38461538461538458</v>
      </c>
      <c r="MI295" s="123">
        <f t="shared" si="1040"/>
        <v>-2.3210551038247311E-2</v>
      </c>
      <c r="MJ295" s="212">
        <f t="shared" si="1041"/>
        <v>-8.2955614790820795E-2</v>
      </c>
      <c r="MK295" s="105"/>
      <c r="ML295" s="123">
        <f t="shared" si="1045"/>
        <v>-0.35566583953680725</v>
      </c>
      <c r="MM295" s="123">
        <f t="shared" si="1042"/>
        <v>-2.195081954411646E-2</v>
      </c>
      <c r="MN295" s="212">
        <f t="shared" si="1043"/>
        <v>-7.8399387041362401E-2</v>
      </c>
      <c r="MO295" s="105"/>
      <c r="MP295" s="105"/>
    </row>
    <row r="296" spans="2:354" ht="12" x14ac:dyDescent="0.25">
      <c r="B296" s="6" t="s">
        <v>644</v>
      </c>
      <c r="C296" s="6">
        <v>55022</v>
      </c>
      <c r="D296" s="86" t="s">
        <v>348</v>
      </c>
      <c r="E296" s="6">
        <v>3</v>
      </c>
      <c r="F296" s="3">
        <v>14123</v>
      </c>
      <c r="G296" s="7">
        <v>14221</v>
      </c>
      <c r="H296" s="139">
        <v>14360</v>
      </c>
      <c r="I296" s="7">
        <v>14347</v>
      </c>
      <c r="J296" s="177">
        <f t="shared" si="867"/>
        <v>14260</v>
      </c>
      <c r="K296" s="7">
        <v>14173</v>
      </c>
      <c r="L296" s="162"/>
      <c r="M296" s="3">
        <v>10019</v>
      </c>
      <c r="N296" s="7">
        <v>10056</v>
      </c>
      <c r="O296" s="139">
        <v>9910</v>
      </c>
      <c r="P296" s="7">
        <v>9836</v>
      </c>
      <c r="Q296" s="177">
        <f t="shared" si="868"/>
        <v>9717</v>
      </c>
      <c r="R296" s="7">
        <v>9598</v>
      </c>
      <c r="S296" s="105"/>
      <c r="T296" s="3">
        <v>41968</v>
      </c>
      <c r="U296" s="7">
        <v>42258</v>
      </c>
      <c r="V296" s="139">
        <v>42226</v>
      </c>
      <c r="W296" s="7">
        <v>42188</v>
      </c>
      <c r="X296" s="177">
        <f t="shared" si="869"/>
        <v>42272</v>
      </c>
      <c r="Y296" s="7">
        <v>42356</v>
      </c>
      <c r="Z296" s="105"/>
      <c r="AA296" s="3">
        <v>13376</v>
      </c>
      <c r="AB296" s="105">
        <v>13637</v>
      </c>
      <c r="AC296" s="139">
        <v>13879</v>
      </c>
      <c r="AD296" s="7">
        <v>14059</v>
      </c>
      <c r="AE296" s="177">
        <f t="shared" si="870"/>
        <v>14284.5</v>
      </c>
      <c r="AF296" s="7">
        <v>14510</v>
      </c>
      <c r="AG296" s="105"/>
      <c r="AH296" s="3">
        <f t="shared" si="871"/>
        <v>51987</v>
      </c>
      <c r="AI296" s="3">
        <f t="shared" si="872"/>
        <v>52314</v>
      </c>
      <c r="AJ296" s="3">
        <f t="shared" si="873"/>
        <v>52136</v>
      </c>
      <c r="AK296" s="3">
        <f t="shared" si="874"/>
        <v>52024</v>
      </c>
      <c r="AL296" s="178">
        <f t="shared" si="875"/>
        <v>51989</v>
      </c>
      <c r="AM296" s="3">
        <f t="shared" si="876"/>
        <v>51954</v>
      </c>
      <c r="AN296" s="105"/>
      <c r="AO296" s="3">
        <f t="shared" si="877"/>
        <v>79486</v>
      </c>
      <c r="AP296" s="3">
        <f t="shared" si="878"/>
        <v>80172</v>
      </c>
      <c r="AQ296" s="3">
        <f t="shared" si="879"/>
        <v>80375</v>
      </c>
      <c r="AR296" s="3">
        <f t="shared" si="880"/>
        <v>80430</v>
      </c>
      <c r="AS296" s="178">
        <f t="shared" si="881"/>
        <v>80533.5</v>
      </c>
      <c r="AT296" s="3">
        <f t="shared" si="882"/>
        <v>80637</v>
      </c>
      <c r="AU296" s="105"/>
      <c r="AV296" s="105"/>
      <c r="AW296" s="5">
        <v>7</v>
      </c>
      <c r="AX296" s="5">
        <v>12</v>
      </c>
      <c r="AY296" s="5">
        <v>10</v>
      </c>
      <c r="AZ296" s="5">
        <v>12</v>
      </c>
      <c r="BA296" s="5">
        <v>11</v>
      </c>
      <c r="BB296" s="5">
        <v>17</v>
      </c>
      <c r="BC296" s="4"/>
      <c r="BD296" s="5">
        <v>25</v>
      </c>
      <c r="BE296" s="5">
        <v>29</v>
      </c>
      <c r="BF296" s="5">
        <v>29</v>
      </c>
      <c r="BG296" s="5">
        <v>29</v>
      </c>
      <c r="BH296" s="5">
        <v>31</v>
      </c>
      <c r="BI296" s="5">
        <v>36</v>
      </c>
      <c r="BJ296" s="4"/>
      <c r="BK296" s="5">
        <v>1</v>
      </c>
      <c r="BL296" s="5">
        <v>1</v>
      </c>
      <c r="BM296" s="5">
        <v>1</v>
      </c>
      <c r="BN296" s="5">
        <v>1</v>
      </c>
      <c r="BO296" s="5">
        <v>1</v>
      </c>
      <c r="BP296" s="5">
        <v>1</v>
      </c>
      <c r="BQ296" s="4"/>
      <c r="BR296" s="5">
        <f t="shared" si="883"/>
        <v>33</v>
      </c>
      <c r="BS296" s="5">
        <f t="shared" si="884"/>
        <v>42</v>
      </c>
      <c r="BT296" s="5">
        <f t="shared" si="885"/>
        <v>40</v>
      </c>
      <c r="BU296" s="5">
        <f t="shared" si="886"/>
        <v>42</v>
      </c>
      <c r="BV296" s="5">
        <f t="shared" si="887"/>
        <v>43</v>
      </c>
      <c r="BW296" s="5">
        <f t="shared" si="888"/>
        <v>54</v>
      </c>
      <c r="BX296" s="4"/>
      <c r="BY296" s="4"/>
      <c r="BZ296" s="5">
        <v>110</v>
      </c>
      <c r="CA296" s="5">
        <v>108</v>
      </c>
      <c r="CB296" s="5">
        <v>157</v>
      </c>
      <c r="CC296" s="5">
        <v>166</v>
      </c>
      <c r="CD296" s="183">
        <f t="shared" si="1044"/>
        <v>165.5</v>
      </c>
      <c r="CE296" s="5">
        <v>165</v>
      </c>
      <c r="CF296" s="4"/>
      <c r="CG296" s="5">
        <v>8</v>
      </c>
      <c r="CH296" s="5">
        <v>9</v>
      </c>
      <c r="CI296" s="5">
        <v>11</v>
      </c>
      <c r="CJ296" s="5">
        <v>5</v>
      </c>
      <c r="CK296" s="183">
        <f t="shared" si="889"/>
        <v>10</v>
      </c>
      <c r="CL296" s="5">
        <v>15</v>
      </c>
      <c r="CM296" s="4"/>
      <c r="CN296" s="5"/>
      <c r="CO296" s="5"/>
      <c r="CP296" s="5"/>
      <c r="CQ296" s="5"/>
      <c r="CR296" s="5"/>
      <c r="CS296" s="5"/>
      <c r="CT296" s="4"/>
      <c r="CU296" s="5">
        <f t="shared" si="890"/>
        <v>118</v>
      </c>
      <c r="CV296" s="5">
        <f t="shared" si="891"/>
        <v>117</v>
      </c>
      <c r="CW296" s="5">
        <f t="shared" si="892"/>
        <v>168</v>
      </c>
      <c r="CX296" s="5">
        <f t="shared" si="893"/>
        <v>171</v>
      </c>
      <c r="CY296" s="183">
        <f t="shared" si="894"/>
        <v>175.5</v>
      </c>
      <c r="CZ296" s="5">
        <f t="shared" si="895"/>
        <v>180</v>
      </c>
      <c r="DA296" s="4"/>
      <c r="DB296" s="4"/>
      <c r="DC296" s="5">
        <f t="shared" si="896"/>
        <v>258</v>
      </c>
      <c r="DD296" s="5">
        <f t="shared" si="897"/>
        <v>284</v>
      </c>
      <c r="DE296" s="5">
        <f t="shared" si="898"/>
        <v>278</v>
      </c>
      <c r="DF296" s="5">
        <f t="shared" si="899"/>
        <v>326</v>
      </c>
      <c r="DG296" s="5">
        <f t="shared" si="900"/>
        <v>306.5</v>
      </c>
      <c r="DH296" s="5">
        <f t="shared" si="901"/>
        <v>300</v>
      </c>
      <c r="DI296" s="4"/>
      <c r="DJ296" s="5">
        <f t="shared" si="902"/>
        <v>843</v>
      </c>
      <c r="DK296" s="5">
        <f t="shared" si="903"/>
        <v>828</v>
      </c>
      <c r="DL296" s="5">
        <f t="shared" si="904"/>
        <v>1109</v>
      </c>
      <c r="DM296" s="5">
        <f t="shared" si="905"/>
        <v>1197</v>
      </c>
      <c r="DN296" s="5">
        <f t="shared" si="906"/>
        <v>1252</v>
      </c>
      <c r="DO296" s="5">
        <f t="shared" si="907"/>
        <v>1242</v>
      </c>
      <c r="DP296" s="4"/>
      <c r="DQ296" s="5">
        <f t="shared" si="908"/>
        <v>18</v>
      </c>
      <c r="DR296" s="5">
        <f t="shared" si="909"/>
        <v>11</v>
      </c>
      <c r="DS296" s="5">
        <f t="shared" si="910"/>
        <v>15</v>
      </c>
      <c r="DT296" s="5">
        <f t="shared" si="911"/>
        <v>15</v>
      </c>
      <c r="DU296" s="5">
        <f t="shared" si="912"/>
        <v>17</v>
      </c>
      <c r="DV296" s="5">
        <f t="shared" si="913"/>
        <v>18</v>
      </c>
      <c r="DW296" s="4"/>
      <c r="DX296" s="5">
        <f t="shared" si="914"/>
        <v>1119</v>
      </c>
      <c r="DY296" s="5">
        <f t="shared" si="915"/>
        <v>1123</v>
      </c>
      <c r="DZ296" s="5">
        <f t="shared" si="916"/>
        <v>1402</v>
      </c>
      <c r="EA296" s="5">
        <f t="shared" si="917"/>
        <v>1538</v>
      </c>
      <c r="EB296" s="5">
        <f t="shared" si="918"/>
        <v>1575.5</v>
      </c>
      <c r="EC296" s="5">
        <f t="shared" si="919"/>
        <v>1560</v>
      </c>
      <c r="ED296" s="4"/>
      <c r="EE296" s="4"/>
      <c r="EF296" s="5">
        <v>375</v>
      </c>
      <c r="EG296" s="5">
        <v>404</v>
      </c>
      <c r="EH296" s="5">
        <v>445</v>
      </c>
      <c r="EI296" s="5">
        <v>504</v>
      </c>
      <c r="EJ296" s="5">
        <v>483</v>
      </c>
      <c r="EK296" s="5">
        <v>482</v>
      </c>
      <c r="EL296" s="4"/>
      <c r="EM296" s="5">
        <v>876</v>
      </c>
      <c r="EN296" s="5">
        <v>866</v>
      </c>
      <c r="EO296" s="5">
        <v>1149</v>
      </c>
      <c r="EP296" s="5">
        <v>1231</v>
      </c>
      <c r="EQ296" s="5">
        <v>1293</v>
      </c>
      <c r="ER296" s="5">
        <v>1293</v>
      </c>
      <c r="ES296" s="4"/>
      <c r="ET296" s="5">
        <v>19</v>
      </c>
      <c r="EU296" s="5">
        <v>12</v>
      </c>
      <c r="EV296" s="5">
        <v>16</v>
      </c>
      <c r="EW296" s="5">
        <v>16</v>
      </c>
      <c r="EX296" s="5">
        <v>18</v>
      </c>
      <c r="EY296" s="5">
        <v>19</v>
      </c>
      <c r="EZ296" s="4"/>
      <c r="FA296" s="5">
        <f t="shared" si="920"/>
        <v>1251</v>
      </c>
      <c r="FB296" s="5">
        <f t="shared" si="921"/>
        <v>1270</v>
      </c>
      <c r="FC296" s="5">
        <f t="shared" si="922"/>
        <v>1594</v>
      </c>
      <c r="FD296" s="5">
        <f t="shared" si="923"/>
        <v>1735</v>
      </c>
      <c r="FE296" s="5">
        <f t="shared" si="924"/>
        <v>1776</v>
      </c>
      <c r="FF296" s="5">
        <f t="shared" si="925"/>
        <v>1775</v>
      </c>
      <c r="FG296" s="4"/>
      <c r="FH296" s="5">
        <f t="shared" si="926"/>
        <v>1270</v>
      </c>
      <c r="FI296" s="5">
        <f t="shared" si="927"/>
        <v>1282</v>
      </c>
      <c r="FJ296" s="5">
        <f t="shared" si="928"/>
        <v>1610</v>
      </c>
      <c r="FK296" s="5">
        <f t="shared" si="929"/>
        <v>1751</v>
      </c>
      <c r="FL296" s="5">
        <f t="shared" si="930"/>
        <v>1794</v>
      </c>
      <c r="FM296" s="5">
        <f t="shared" si="931"/>
        <v>1794</v>
      </c>
      <c r="FN296" s="4"/>
      <c r="FO296" s="4"/>
      <c r="FP296" s="4">
        <v>2130</v>
      </c>
      <c r="FQ296" s="4">
        <v>1826</v>
      </c>
      <c r="FR296" s="4">
        <v>1613.5</v>
      </c>
      <c r="FS296" s="4">
        <v>1330.3400000000001</v>
      </c>
      <c r="FT296" s="4">
        <v>992</v>
      </c>
      <c r="FU296" s="4">
        <v>754</v>
      </c>
      <c r="FV296" s="4"/>
      <c r="FW296" s="4">
        <f t="shared" si="932"/>
        <v>10264</v>
      </c>
      <c r="FX296" s="4">
        <f t="shared" si="933"/>
        <v>9870</v>
      </c>
      <c r="FY296" s="4">
        <f t="shared" si="934"/>
        <v>8078.5</v>
      </c>
      <c r="FZ296" s="4">
        <f t="shared" si="935"/>
        <v>7639.66</v>
      </c>
      <c r="GA296" s="4">
        <f t="shared" si="936"/>
        <v>7598</v>
      </c>
      <c r="GB296" s="4">
        <f t="shared" si="937"/>
        <v>6966</v>
      </c>
      <c r="GC296" s="4"/>
      <c r="GD296" s="4">
        <v>12394</v>
      </c>
      <c r="GE296" s="4">
        <v>11696</v>
      </c>
      <c r="GF296" s="4">
        <v>9692</v>
      </c>
      <c r="GG296" s="4">
        <v>8970</v>
      </c>
      <c r="GH296" s="4">
        <v>8590</v>
      </c>
      <c r="GI296" s="4">
        <v>7720</v>
      </c>
      <c r="GJ296" s="4"/>
      <c r="GK296" s="6"/>
      <c r="GL296" s="4">
        <f t="shared" si="938"/>
        <v>2505</v>
      </c>
      <c r="GM296" s="4">
        <f t="shared" si="939"/>
        <v>2230</v>
      </c>
      <c r="GN296" s="4">
        <f t="shared" si="940"/>
        <v>2058.5</v>
      </c>
      <c r="GO296" s="4">
        <f t="shared" si="941"/>
        <v>1834.3400000000001</v>
      </c>
      <c r="GP296" s="4">
        <f t="shared" si="942"/>
        <v>1475</v>
      </c>
      <c r="GQ296" s="4">
        <f t="shared" si="943"/>
        <v>1236</v>
      </c>
      <c r="GR296" s="4"/>
      <c r="GS296" s="4">
        <f t="shared" si="944"/>
        <v>11140</v>
      </c>
      <c r="GT296" s="4">
        <f t="shared" si="945"/>
        <v>10736</v>
      </c>
      <c r="GU296" s="4">
        <f t="shared" si="946"/>
        <v>9227.5</v>
      </c>
      <c r="GV296" s="4">
        <f t="shared" si="947"/>
        <v>8870.66</v>
      </c>
      <c r="GW296" s="4">
        <f t="shared" si="948"/>
        <v>8891</v>
      </c>
      <c r="GX296" s="4">
        <f t="shared" si="949"/>
        <v>8259</v>
      </c>
      <c r="GY296" s="4"/>
      <c r="GZ296" s="4">
        <f t="shared" si="950"/>
        <v>13645</v>
      </c>
      <c r="HA296" s="4">
        <f t="shared" si="951"/>
        <v>12966</v>
      </c>
      <c r="HB296" s="4">
        <f t="shared" si="952"/>
        <v>11286</v>
      </c>
      <c r="HC296" s="4">
        <f t="shared" si="953"/>
        <v>10705</v>
      </c>
      <c r="HD296" s="4">
        <f t="shared" si="954"/>
        <v>8608</v>
      </c>
      <c r="HE296" s="4">
        <f t="shared" si="955"/>
        <v>7739</v>
      </c>
      <c r="HF296" s="4"/>
      <c r="HG296" s="6"/>
      <c r="HH296" s="84">
        <f t="shared" si="956"/>
        <v>3.7428885118275274E-2</v>
      </c>
      <c r="HI296" s="84">
        <f t="shared" si="957"/>
        <v>4.0175019888623709E-2</v>
      </c>
      <c r="HJ296" s="84">
        <f t="shared" si="958"/>
        <v>4.4904137235116041E-2</v>
      </c>
      <c r="HK296" s="84">
        <f t="shared" si="959"/>
        <v>5.1240341602277348E-2</v>
      </c>
      <c r="HL296" s="84">
        <f t="shared" si="960"/>
        <v>4.9706699598641553E-2</v>
      </c>
      <c r="HM296" s="84">
        <f t="shared" si="961"/>
        <v>5.0218795582413003E-2</v>
      </c>
      <c r="HN296" s="145"/>
      <c r="HO296" s="84">
        <f t="shared" si="962"/>
        <v>0.21259606747180357</v>
      </c>
      <c r="HP296" s="84">
        <f t="shared" si="963"/>
        <v>0.18158313444709626</v>
      </c>
      <c r="HQ296" s="84">
        <f t="shared" si="964"/>
        <v>0.16281533804238144</v>
      </c>
      <c r="HR296" s="84">
        <f t="shared" si="965"/>
        <v>0.13525213501423344</v>
      </c>
      <c r="HS296" s="84">
        <f t="shared" si="966"/>
        <v>0.10208912215704435</v>
      </c>
      <c r="HT296" s="84">
        <f t="shared" si="967"/>
        <v>7.8558032923525728E-2</v>
      </c>
      <c r="HU296" s="145"/>
      <c r="HV296" s="84">
        <f t="shared" si="968"/>
        <v>0.25002495259007884</v>
      </c>
      <c r="HW296" s="84">
        <f t="shared" si="969"/>
        <v>0.22175815433571996</v>
      </c>
      <c r="HX296" s="84">
        <f t="shared" si="970"/>
        <v>0.20771947527749748</v>
      </c>
      <c r="HY296" s="84">
        <f t="shared" si="971"/>
        <v>0.1864924766165108</v>
      </c>
      <c r="HZ296" s="84">
        <f t="shared" si="972"/>
        <v>0.1517958217556859</v>
      </c>
      <c r="IA296" s="84">
        <f t="shared" si="973"/>
        <v>0.12877682850593875</v>
      </c>
      <c r="IB296" s="145"/>
      <c r="IC296" s="145"/>
      <c r="ID296" s="84">
        <f t="shared" si="974"/>
        <v>2.0873046130385056E-2</v>
      </c>
      <c r="IE296" s="84">
        <f t="shared" si="975"/>
        <v>2.0493161058261159E-2</v>
      </c>
      <c r="IF296" s="84">
        <f t="shared" si="976"/>
        <v>2.7210723251077536E-2</v>
      </c>
      <c r="IG296" s="84">
        <f t="shared" si="977"/>
        <v>2.917891343510003E-2</v>
      </c>
      <c r="IH296" s="84">
        <f t="shared" si="978"/>
        <v>3.0587623012869037E-2</v>
      </c>
      <c r="II296" s="84">
        <f t="shared" si="979"/>
        <v>3.0526961941637547E-2</v>
      </c>
      <c r="IJ296" s="145"/>
      <c r="IK296" s="84">
        <f t="shared" si="980"/>
        <v>0.24456728936332445</v>
      </c>
      <c r="IL296" s="84">
        <f t="shared" si="981"/>
        <v>0.23356524208433907</v>
      </c>
      <c r="IM296" s="84">
        <f t="shared" si="982"/>
        <v>0.19131577700942548</v>
      </c>
      <c r="IN296" s="84">
        <f t="shared" si="983"/>
        <v>0.18108609083151606</v>
      </c>
      <c r="IO296" s="84">
        <f t="shared" si="984"/>
        <v>0.17974072672218017</v>
      </c>
      <c r="IP296" s="84">
        <f t="shared" si="985"/>
        <v>0.16446312210784778</v>
      </c>
      <c r="IQ296" s="145"/>
      <c r="IR296" s="84">
        <f t="shared" si="986"/>
        <v>0.26544033549370949</v>
      </c>
      <c r="IS296" s="84">
        <f t="shared" si="987"/>
        <v>0.25405840314260025</v>
      </c>
      <c r="IT296" s="84">
        <f t="shared" si="988"/>
        <v>0.21852650026050302</v>
      </c>
      <c r="IU296" s="84">
        <f t="shared" si="989"/>
        <v>0.2102650042666161</v>
      </c>
      <c r="IV296" s="84">
        <f t="shared" si="990"/>
        <v>0.21032834973504921</v>
      </c>
      <c r="IW296" s="84">
        <f t="shared" si="991"/>
        <v>0.19499008404948531</v>
      </c>
      <c r="IX296" s="140"/>
      <c r="IY296" s="140"/>
      <c r="IZ296" s="84">
        <f t="shared" si="992"/>
        <v>2.4063708234750996E-2</v>
      </c>
      <c r="JA296" s="84">
        <f t="shared" si="993"/>
        <v>2.427648430630424E-2</v>
      </c>
      <c r="JB296" s="84">
        <f t="shared" si="994"/>
        <v>3.057388368881387E-2</v>
      </c>
      <c r="JC296" s="84">
        <f t="shared" si="995"/>
        <v>3.3349992311240965E-2</v>
      </c>
      <c r="JD296" s="84">
        <f t="shared" si="996"/>
        <v>3.4161072534574621E-2</v>
      </c>
      <c r="JE296" s="84">
        <f t="shared" si="997"/>
        <v>3.4164838126034568E-2</v>
      </c>
      <c r="JF296" s="145"/>
      <c r="JG296" s="84">
        <f t="shared" si="998"/>
        <v>0.2384057552849751</v>
      </c>
      <c r="JH296" s="84">
        <f t="shared" si="999"/>
        <v>0.22357303972168063</v>
      </c>
      <c r="JI296" s="84">
        <f t="shared" si="1000"/>
        <v>0.1858984195181832</v>
      </c>
      <c r="JJ296" s="84">
        <f t="shared" si="1001"/>
        <v>0.17242042134399507</v>
      </c>
      <c r="JK296" s="84">
        <f t="shared" si="1002"/>
        <v>0.16522725961261037</v>
      </c>
      <c r="JL296" s="84">
        <f t="shared" si="1003"/>
        <v>0.14859298610309118</v>
      </c>
      <c r="JM296" s="145"/>
      <c r="JN296" s="84">
        <f t="shared" si="1004"/>
        <v>0.26246946351972611</v>
      </c>
      <c r="JO296" s="84">
        <f t="shared" si="1005"/>
        <v>0.24784952402798488</v>
      </c>
      <c r="JP296" s="84">
        <f t="shared" si="1006"/>
        <v>0.21647230320699706</v>
      </c>
      <c r="JQ296" s="84">
        <f t="shared" si="1007"/>
        <v>0.20577041365523605</v>
      </c>
      <c r="JR296" s="84">
        <f t="shared" si="1008"/>
        <v>0.19938833214718499</v>
      </c>
      <c r="JS296" s="84">
        <f t="shared" si="1009"/>
        <v>0.18275782422912576</v>
      </c>
      <c r="JT296" s="140"/>
      <c r="JU296" s="140"/>
      <c r="JV296" s="140"/>
      <c r="JW296" s="84">
        <f t="shared" si="1010"/>
        <v>2.2697982187854654E-3</v>
      </c>
      <c r="JX296" s="84">
        <f t="shared" si="1011"/>
        <v>2.236495010895745E-3</v>
      </c>
      <c r="JY296" s="84">
        <f t="shared" si="1012"/>
        <v>3.22234156820623E-3</v>
      </c>
      <c r="JZ296" s="84">
        <f t="shared" si="1013"/>
        <v>3.2869444871597726E-3</v>
      </c>
      <c r="KA296" s="84">
        <f t="shared" si="1014"/>
        <v>3.3757140933659041E-3</v>
      </c>
      <c r="KB296" s="84">
        <f t="shared" si="1015"/>
        <v>3.4646033029218154E-3</v>
      </c>
      <c r="KC296" s="145"/>
      <c r="KD296" s="84">
        <f t="shared" si="1016"/>
        <v>6.155385000096178E-4</v>
      </c>
      <c r="KE296" s="84">
        <f t="shared" si="1017"/>
        <v>7.8372902091218414E-4</v>
      </c>
      <c r="KF296" s="84">
        <f t="shared" si="1018"/>
        <v>7.4804357833358913E-4</v>
      </c>
      <c r="KG296" s="84">
        <f t="shared" si="1019"/>
        <v>7.8809780101491615E-4</v>
      </c>
      <c r="KH296" s="84">
        <f t="shared" si="1020"/>
        <v>8.0786320183115663E-4</v>
      </c>
      <c r="KI296" s="84">
        <f t="shared" si="1021"/>
        <v>1.0201331947492012E-3</v>
      </c>
      <c r="KJ296" s="145"/>
      <c r="KK296" s="84">
        <f t="shared" si="1022"/>
        <v>2.1178371515955911E-2</v>
      </c>
      <c r="KL296" s="84">
        <f t="shared" si="1023"/>
        <v>2.125626027449631E-2</v>
      </c>
      <c r="KM296" s="84">
        <f t="shared" si="1024"/>
        <v>2.6603498542274052E-2</v>
      </c>
      <c r="KN296" s="84">
        <f t="shared" si="1025"/>
        <v>2.9274950023066276E-2</v>
      </c>
      <c r="KO296" s="84">
        <f t="shared" si="1026"/>
        <v>2.9977495239377559E-2</v>
      </c>
      <c r="KP296" s="84">
        <f t="shared" si="1027"/>
        <v>2.9680101628363553E-2</v>
      </c>
      <c r="KQ296" s="105"/>
      <c r="KR296" s="123">
        <f t="shared" si="1028"/>
        <v>0.2384057552849751</v>
      </c>
      <c r="KS296" s="123">
        <f t="shared" si="1029"/>
        <v>0.22357303972168063</v>
      </c>
      <c r="KT296" s="123">
        <f t="shared" si="1030"/>
        <v>0.1858984195181832</v>
      </c>
      <c r="KU296" s="123">
        <f t="shared" si="1031"/>
        <v>0.17242042134399507</v>
      </c>
      <c r="KV296" s="123">
        <f t="shared" si="1032"/>
        <v>0.16522725961261037</v>
      </c>
      <c r="KW296" s="123">
        <f t="shared" si="1033"/>
        <v>0.14859298610309118</v>
      </c>
      <c r="KX296" s="105"/>
      <c r="KY296" s="123">
        <f t="shared" si="1034"/>
        <v>0.26246946351972611</v>
      </c>
      <c r="KZ296" s="123">
        <f t="shared" si="1035"/>
        <v>0.24784952402798488</v>
      </c>
      <c r="LA296" s="123">
        <f t="shared" si="1036"/>
        <v>0.21647230320699706</v>
      </c>
      <c r="LB296" s="123">
        <f t="shared" si="1037"/>
        <v>0.20577041365523605</v>
      </c>
      <c r="LC296" s="123">
        <f t="shared" si="1038"/>
        <v>0.19938833214718499</v>
      </c>
      <c r="LD296" s="123">
        <f t="shared" si="1039"/>
        <v>0.18275782422912576</v>
      </c>
      <c r="LE296" s="105"/>
      <c r="LF296" s="105"/>
      <c r="LG296" s="84">
        <f t="shared" si="1051"/>
        <v>9.2913385826771652E-2</v>
      </c>
      <c r="LH296" s="84">
        <f t="shared" si="1052"/>
        <v>9.1263650546021841E-2</v>
      </c>
      <c r="LI296" s="84">
        <f t="shared" si="1053"/>
        <v>0.10434782608695652</v>
      </c>
      <c r="LJ296" s="84">
        <f t="shared" si="1054"/>
        <v>9.7658480868075381E-2</v>
      </c>
      <c r="LK296" s="84">
        <f t="shared" si="846"/>
        <v>9.7826086956521743E-2</v>
      </c>
      <c r="LL296" s="84">
        <f t="shared" si="847"/>
        <v>0.10033444816053512</v>
      </c>
      <c r="LM296" s="105"/>
      <c r="LN296" s="84">
        <f t="shared" si="860"/>
        <v>2.5984251968503937E-2</v>
      </c>
      <c r="LO296" s="84">
        <f t="shared" si="1047"/>
        <v>3.2761310452418098E-2</v>
      </c>
      <c r="LP296" s="84">
        <f t="shared" si="1048"/>
        <v>2.4844720496894408E-2</v>
      </c>
      <c r="LQ296" s="84">
        <f t="shared" si="861"/>
        <v>2.3986293546544833E-2</v>
      </c>
      <c r="LR296" s="84">
        <f t="shared" si="850"/>
        <v>2.3968784838350056E-2</v>
      </c>
      <c r="LS296" s="84">
        <f t="shared" si="851"/>
        <v>3.0100334448160536E-2</v>
      </c>
      <c r="LT296" s="105"/>
      <c r="LU296" s="84">
        <f t="shared" si="862"/>
        <v>0.88110236220472438</v>
      </c>
      <c r="LV296" s="84">
        <f t="shared" si="1049"/>
        <v>0.87597503900156004</v>
      </c>
      <c r="LW296" s="84">
        <f t="shared" si="1050"/>
        <v>0.87080745341614907</v>
      </c>
      <c r="LX296" s="84">
        <f t="shared" si="863"/>
        <v>0.87835522558537982</v>
      </c>
      <c r="LY296" s="84">
        <f t="shared" si="854"/>
        <v>0.87820512820512819</v>
      </c>
      <c r="LZ296" s="84">
        <f t="shared" si="855"/>
        <v>0.86956521739130432</v>
      </c>
      <c r="MA296" s="105"/>
      <c r="MB296" s="105"/>
      <c r="MC296" s="105"/>
      <c r="MD296" s="123">
        <f t="shared" si="1057"/>
        <v>0.11835564993643348</v>
      </c>
      <c r="ME296" s="123">
        <f t="shared" si="864"/>
        <v>0.12187249342696868</v>
      </c>
      <c r="MF296" s="212">
        <f t="shared" si="842"/>
        <v>0.11745169419004911</v>
      </c>
      <c r="MG296" s="105"/>
      <c r="MH296" s="123">
        <f t="shared" si="1056"/>
        <v>-0.51750225827571117</v>
      </c>
      <c r="MI296" s="123">
        <f t="shared" si="1040"/>
        <v>-0.14035776516358484</v>
      </c>
      <c r="MJ296" s="212">
        <f t="shared" si="1041"/>
        <v>-0.2006764420686378</v>
      </c>
      <c r="MK296" s="105"/>
      <c r="ML296" s="123">
        <f t="shared" si="1045"/>
        <v>-0.38004451275499007</v>
      </c>
      <c r="MM296" s="123">
        <f t="shared" si="1042"/>
        <v>-0.10770508923613478</v>
      </c>
      <c r="MN296" s="212">
        <f t="shared" si="1043"/>
        <v>-0.1557450005307725</v>
      </c>
      <c r="MO296" s="105"/>
      <c r="MP296" s="105"/>
    </row>
    <row r="297" spans="2:354" ht="12" x14ac:dyDescent="0.25">
      <c r="B297" s="6" t="s">
        <v>647</v>
      </c>
      <c r="C297" s="6">
        <v>83031</v>
      </c>
      <c r="D297" s="86" t="s">
        <v>521</v>
      </c>
      <c r="E297" s="6">
        <v>3</v>
      </c>
      <c r="F297" s="3">
        <v>708</v>
      </c>
      <c r="G297" s="7">
        <v>697</v>
      </c>
      <c r="H297" s="139">
        <v>666</v>
      </c>
      <c r="I297" s="7">
        <v>636</v>
      </c>
      <c r="J297" s="177">
        <f t="shared" si="867"/>
        <v>626</v>
      </c>
      <c r="K297" s="7">
        <v>616</v>
      </c>
      <c r="L297" s="162"/>
      <c r="M297" s="3">
        <v>507</v>
      </c>
      <c r="N297" s="7">
        <v>510</v>
      </c>
      <c r="O297" s="139">
        <v>491</v>
      </c>
      <c r="P297" s="7">
        <v>523</v>
      </c>
      <c r="Q297" s="177">
        <f t="shared" si="868"/>
        <v>532.5</v>
      </c>
      <c r="R297" s="7">
        <v>542</v>
      </c>
      <c r="S297" s="105"/>
      <c r="T297" s="3">
        <v>2133</v>
      </c>
      <c r="U297" s="7">
        <v>2130</v>
      </c>
      <c r="V297" s="139">
        <v>2145</v>
      </c>
      <c r="W297" s="7">
        <v>2154</v>
      </c>
      <c r="X297" s="177">
        <f t="shared" si="869"/>
        <v>2156.5</v>
      </c>
      <c r="Y297" s="7">
        <v>2159</v>
      </c>
      <c r="Z297" s="105"/>
      <c r="AA297" s="3">
        <v>843</v>
      </c>
      <c r="AB297" s="105">
        <v>864</v>
      </c>
      <c r="AC297" s="139">
        <v>864</v>
      </c>
      <c r="AD297" s="7">
        <v>876</v>
      </c>
      <c r="AE297" s="177">
        <f t="shared" si="870"/>
        <v>876.5</v>
      </c>
      <c r="AF297" s="7">
        <v>877</v>
      </c>
      <c r="AG297" s="105"/>
      <c r="AH297" s="3">
        <f t="shared" si="871"/>
        <v>2640</v>
      </c>
      <c r="AI297" s="3">
        <f t="shared" si="872"/>
        <v>2640</v>
      </c>
      <c r="AJ297" s="3">
        <f t="shared" si="873"/>
        <v>2636</v>
      </c>
      <c r="AK297" s="3">
        <f t="shared" si="874"/>
        <v>2677</v>
      </c>
      <c r="AL297" s="178">
        <f t="shared" si="875"/>
        <v>2689</v>
      </c>
      <c r="AM297" s="3">
        <f t="shared" si="876"/>
        <v>2701</v>
      </c>
      <c r="AN297" s="105"/>
      <c r="AO297" s="3">
        <f t="shared" si="877"/>
        <v>4191</v>
      </c>
      <c r="AP297" s="3">
        <f t="shared" si="878"/>
        <v>4201</v>
      </c>
      <c r="AQ297" s="3">
        <f t="shared" si="879"/>
        <v>4166</v>
      </c>
      <c r="AR297" s="3">
        <f t="shared" si="880"/>
        <v>4189</v>
      </c>
      <c r="AS297" s="178">
        <f t="shared" si="881"/>
        <v>4191.5</v>
      </c>
      <c r="AT297" s="3">
        <f t="shared" si="882"/>
        <v>4194</v>
      </c>
      <c r="AU297" s="105"/>
      <c r="AV297" s="105"/>
      <c r="AW297" s="5">
        <v>0</v>
      </c>
      <c r="AX297" s="5">
        <v>0</v>
      </c>
      <c r="AY297" s="5">
        <v>0</v>
      </c>
      <c r="AZ297" s="5">
        <v>0</v>
      </c>
      <c r="BA297" s="5"/>
      <c r="BB297" s="5">
        <v>1</v>
      </c>
      <c r="BC297" s="4"/>
      <c r="BD297" s="5">
        <v>0</v>
      </c>
      <c r="BE297" s="5">
        <v>0</v>
      </c>
      <c r="BF297" s="5">
        <v>0</v>
      </c>
      <c r="BG297" s="5">
        <v>0</v>
      </c>
      <c r="BH297" s="5"/>
      <c r="BI297" s="5"/>
      <c r="BJ297" s="4"/>
      <c r="BK297" s="5"/>
      <c r="BL297" s="5"/>
      <c r="BM297" s="5"/>
      <c r="BN297" s="5"/>
      <c r="BO297" s="5"/>
      <c r="BP297" s="5"/>
      <c r="BQ297" s="4"/>
      <c r="BR297" s="5">
        <f t="shared" si="883"/>
        <v>0</v>
      </c>
      <c r="BS297" s="5">
        <f t="shared" si="884"/>
        <v>0</v>
      </c>
      <c r="BT297" s="5">
        <f t="shared" si="885"/>
        <v>0</v>
      </c>
      <c r="BU297" s="5">
        <f t="shared" si="886"/>
        <v>0</v>
      </c>
      <c r="BV297" s="5">
        <f t="shared" si="887"/>
        <v>0</v>
      </c>
      <c r="BW297" s="5">
        <f t="shared" si="888"/>
        <v>1</v>
      </c>
      <c r="BX297" s="4"/>
      <c r="BY297" s="4"/>
      <c r="BZ297" s="5">
        <v>0</v>
      </c>
      <c r="CA297" s="5">
        <v>0</v>
      </c>
      <c r="CB297" s="5">
        <v>0</v>
      </c>
      <c r="CC297" s="5">
        <v>0</v>
      </c>
      <c r="CD297" s="183">
        <f t="shared" si="1044"/>
        <v>1</v>
      </c>
      <c r="CE297" s="5">
        <v>2</v>
      </c>
      <c r="CF297" s="4"/>
      <c r="CG297" s="5"/>
      <c r="CH297" s="5">
        <v>1</v>
      </c>
      <c r="CI297" s="5">
        <v>1</v>
      </c>
      <c r="CJ297" s="5">
        <v>1</v>
      </c>
      <c r="CK297" s="183">
        <f t="shared" si="889"/>
        <v>0.5</v>
      </c>
      <c r="CL297" s="5"/>
      <c r="CM297" s="4"/>
      <c r="CN297" s="5"/>
      <c r="CO297" s="5"/>
      <c r="CP297" s="5"/>
      <c r="CQ297" s="5"/>
      <c r="CR297" s="5"/>
      <c r="CS297" s="5"/>
      <c r="CT297" s="4"/>
      <c r="CU297" s="5">
        <f t="shared" si="890"/>
        <v>0</v>
      </c>
      <c r="CV297" s="5">
        <f t="shared" si="891"/>
        <v>1</v>
      </c>
      <c r="CW297" s="5">
        <f t="shared" si="892"/>
        <v>1</v>
      </c>
      <c r="CX297" s="5">
        <f t="shared" si="893"/>
        <v>1</v>
      </c>
      <c r="CY297" s="183">
        <f t="shared" si="894"/>
        <v>1.5</v>
      </c>
      <c r="CZ297" s="5">
        <f t="shared" si="895"/>
        <v>2</v>
      </c>
      <c r="DA297" s="4"/>
      <c r="DB297" s="4"/>
      <c r="DC297" s="5">
        <f t="shared" si="896"/>
        <v>9</v>
      </c>
      <c r="DD297" s="5">
        <f t="shared" si="897"/>
        <v>2</v>
      </c>
      <c r="DE297" s="5">
        <f t="shared" si="898"/>
        <v>6</v>
      </c>
      <c r="DF297" s="5">
        <f t="shared" si="899"/>
        <v>5</v>
      </c>
      <c r="DG297" s="5">
        <f t="shared" si="900"/>
        <v>5</v>
      </c>
      <c r="DH297" s="5">
        <f t="shared" si="901"/>
        <v>4</v>
      </c>
      <c r="DI297" s="4"/>
      <c r="DJ297" s="5">
        <f t="shared" si="902"/>
        <v>19</v>
      </c>
      <c r="DK297" s="5">
        <f t="shared" si="903"/>
        <v>16</v>
      </c>
      <c r="DL297" s="5">
        <f t="shared" si="904"/>
        <v>19</v>
      </c>
      <c r="DM297" s="5">
        <f t="shared" si="905"/>
        <v>11</v>
      </c>
      <c r="DN297" s="5">
        <f t="shared" si="906"/>
        <v>15.5</v>
      </c>
      <c r="DO297" s="5">
        <f t="shared" si="907"/>
        <v>15</v>
      </c>
      <c r="DP297" s="4"/>
      <c r="DQ297" s="5">
        <f t="shared" si="908"/>
        <v>0</v>
      </c>
      <c r="DR297" s="5">
        <f t="shared" si="909"/>
        <v>0</v>
      </c>
      <c r="DS297" s="5">
        <f t="shared" si="910"/>
        <v>0</v>
      </c>
      <c r="DT297" s="5">
        <f t="shared" si="911"/>
        <v>0</v>
      </c>
      <c r="DU297" s="5">
        <f t="shared" si="912"/>
        <v>1</v>
      </c>
      <c r="DV297" s="5">
        <f t="shared" si="913"/>
        <v>1</v>
      </c>
      <c r="DW297" s="4"/>
      <c r="DX297" s="5">
        <f t="shared" si="914"/>
        <v>28</v>
      </c>
      <c r="DY297" s="5">
        <f t="shared" si="915"/>
        <v>18</v>
      </c>
      <c r="DZ297" s="5">
        <f t="shared" si="916"/>
        <v>25</v>
      </c>
      <c r="EA297" s="5">
        <f t="shared" si="917"/>
        <v>16</v>
      </c>
      <c r="EB297" s="5">
        <f t="shared" si="918"/>
        <v>21.5</v>
      </c>
      <c r="EC297" s="5">
        <f t="shared" si="919"/>
        <v>20</v>
      </c>
      <c r="ED297" s="4"/>
      <c r="EE297" s="4"/>
      <c r="EF297" s="5">
        <v>9</v>
      </c>
      <c r="EG297" s="5">
        <v>2</v>
      </c>
      <c r="EH297" s="5">
        <v>6</v>
      </c>
      <c r="EI297" s="5">
        <v>5</v>
      </c>
      <c r="EJ297" s="5">
        <v>6</v>
      </c>
      <c r="EK297" s="5">
        <v>7</v>
      </c>
      <c r="EL297" s="4"/>
      <c r="EM297" s="5">
        <v>19</v>
      </c>
      <c r="EN297" s="5">
        <v>17</v>
      </c>
      <c r="EO297" s="5">
        <v>20</v>
      </c>
      <c r="EP297" s="5">
        <v>12</v>
      </c>
      <c r="EQ297" s="5">
        <v>16</v>
      </c>
      <c r="ER297" s="5">
        <v>15</v>
      </c>
      <c r="ES297" s="4"/>
      <c r="ET297" s="5"/>
      <c r="EU297" s="5"/>
      <c r="EV297" s="5"/>
      <c r="EW297" s="5"/>
      <c r="EX297" s="5">
        <v>1</v>
      </c>
      <c r="EY297" s="5">
        <v>1</v>
      </c>
      <c r="EZ297" s="4"/>
      <c r="FA297" s="5">
        <f t="shared" si="920"/>
        <v>28</v>
      </c>
      <c r="FB297" s="5">
        <f t="shared" si="921"/>
        <v>19</v>
      </c>
      <c r="FC297" s="5">
        <f t="shared" si="922"/>
        <v>26</v>
      </c>
      <c r="FD297" s="5">
        <f t="shared" si="923"/>
        <v>17</v>
      </c>
      <c r="FE297" s="5">
        <f t="shared" si="924"/>
        <v>22</v>
      </c>
      <c r="FF297" s="5">
        <f t="shared" si="925"/>
        <v>22</v>
      </c>
      <c r="FG297" s="4"/>
      <c r="FH297" s="5">
        <f t="shared" si="926"/>
        <v>28</v>
      </c>
      <c r="FI297" s="5">
        <f t="shared" si="927"/>
        <v>19</v>
      </c>
      <c r="FJ297" s="5">
        <f t="shared" si="928"/>
        <v>26</v>
      </c>
      <c r="FK297" s="5">
        <f t="shared" si="929"/>
        <v>17</v>
      </c>
      <c r="FL297" s="5">
        <f t="shared" si="930"/>
        <v>23</v>
      </c>
      <c r="FM297" s="5">
        <f t="shared" si="931"/>
        <v>23</v>
      </c>
      <c r="FN297" s="4"/>
      <c r="FO297" s="4"/>
      <c r="FP297" s="4">
        <v>70</v>
      </c>
      <c r="FQ297" s="4">
        <v>62</v>
      </c>
      <c r="FR297" s="4">
        <v>45</v>
      </c>
      <c r="FS297" s="4">
        <v>40.009999999999991</v>
      </c>
      <c r="FT297" s="4">
        <v>30</v>
      </c>
      <c r="FU297" s="4">
        <v>28</v>
      </c>
      <c r="FV297" s="4"/>
      <c r="FW297" s="4">
        <f t="shared" si="932"/>
        <v>312</v>
      </c>
      <c r="FX297" s="4">
        <f t="shared" si="933"/>
        <v>324</v>
      </c>
      <c r="FY297" s="4">
        <f t="shared" si="934"/>
        <v>293</v>
      </c>
      <c r="FZ297" s="4">
        <f t="shared" si="935"/>
        <v>277.99</v>
      </c>
      <c r="GA297" s="4">
        <f t="shared" si="936"/>
        <v>302</v>
      </c>
      <c r="GB297" s="4">
        <f t="shared" si="937"/>
        <v>274</v>
      </c>
      <c r="GC297" s="4"/>
      <c r="GD297" s="4">
        <v>382</v>
      </c>
      <c r="GE297" s="4">
        <v>386</v>
      </c>
      <c r="GF297" s="4">
        <v>338</v>
      </c>
      <c r="GG297" s="4">
        <v>318</v>
      </c>
      <c r="GH297" s="4">
        <v>332</v>
      </c>
      <c r="GI297" s="4">
        <v>302</v>
      </c>
      <c r="GJ297" s="4"/>
      <c r="GK297" s="6"/>
      <c r="GL297" s="4">
        <f t="shared" si="938"/>
        <v>79</v>
      </c>
      <c r="GM297" s="4">
        <f t="shared" si="939"/>
        <v>64</v>
      </c>
      <c r="GN297" s="4">
        <f t="shared" si="940"/>
        <v>51</v>
      </c>
      <c r="GO297" s="4">
        <f t="shared" si="941"/>
        <v>45.009999999999991</v>
      </c>
      <c r="GP297" s="4">
        <f t="shared" si="942"/>
        <v>36</v>
      </c>
      <c r="GQ297" s="4">
        <f t="shared" si="943"/>
        <v>35</v>
      </c>
      <c r="GR297" s="4"/>
      <c r="GS297" s="4">
        <f t="shared" si="944"/>
        <v>331</v>
      </c>
      <c r="GT297" s="4">
        <f t="shared" si="945"/>
        <v>341</v>
      </c>
      <c r="GU297" s="4">
        <f t="shared" si="946"/>
        <v>313</v>
      </c>
      <c r="GV297" s="4">
        <f t="shared" si="947"/>
        <v>289.99</v>
      </c>
      <c r="GW297" s="4">
        <f t="shared" si="948"/>
        <v>318</v>
      </c>
      <c r="GX297" s="4">
        <f t="shared" si="949"/>
        <v>289</v>
      </c>
      <c r="GY297" s="4"/>
      <c r="GZ297" s="4">
        <f t="shared" si="950"/>
        <v>410</v>
      </c>
      <c r="HA297" s="4">
        <f t="shared" si="951"/>
        <v>405</v>
      </c>
      <c r="HB297" s="4">
        <f t="shared" si="952"/>
        <v>364</v>
      </c>
      <c r="HC297" s="4">
        <f t="shared" si="953"/>
        <v>335</v>
      </c>
      <c r="HD297" s="4">
        <f t="shared" si="954"/>
        <v>333</v>
      </c>
      <c r="HE297" s="4">
        <f t="shared" si="955"/>
        <v>303</v>
      </c>
      <c r="HF297" s="4"/>
      <c r="HG297" s="6"/>
      <c r="HH297" s="84">
        <f t="shared" si="956"/>
        <v>1.7751479289940829E-2</v>
      </c>
      <c r="HI297" s="84">
        <f t="shared" si="957"/>
        <v>3.9215686274509803E-3</v>
      </c>
      <c r="HJ297" s="84">
        <f t="shared" si="958"/>
        <v>1.2219959266802444E-2</v>
      </c>
      <c r="HK297" s="84">
        <f t="shared" si="959"/>
        <v>9.5602294455066923E-3</v>
      </c>
      <c r="HL297" s="84">
        <f t="shared" si="960"/>
        <v>1.1267605633802818E-2</v>
      </c>
      <c r="HM297" s="84">
        <f t="shared" si="961"/>
        <v>1.2915129151291513E-2</v>
      </c>
      <c r="HN297" s="145"/>
      <c r="HO297" s="84">
        <f t="shared" si="962"/>
        <v>0.13806706114398423</v>
      </c>
      <c r="HP297" s="84">
        <f t="shared" si="963"/>
        <v>0.12156862745098039</v>
      </c>
      <c r="HQ297" s="84">
        <f t="shared" si="964"/>
        <v>9.1649694501018328E-2</v>
      </c>
      <c r="HR297" s="84">
        <f t="shared" si="965"/>
        <v>7.650095602294453E-2</v>
      </c>
      <c r="HS297" s="84">
        <f t="shared" si="966"/>
        <v>5.6338028169014086E-2</v>
      </c>
      <c r="HT297" s="84">
        <f t="shared" si="967"/>
        <v>5.1660516605166053E-2</v>
      </c>
      <c r="HU297" s="145"/>
      <c r="HV297" s="84">
        <f t="shared" si="968"/>
        <v>0.15581854043392507</v>
      </c>
      <c r="HW297" s="84">
        <f t="shared" si="969"/>
        <v>0.12549019607843137</v>
      </c>
      <c r="HX297" s="84">
        <f t="shared" si="970"/>
        <v>0.10386965376782077</v>
      </c>
      <c r="HY297" s="84">
        <f t="shared" si="971"/>
        <v>8.6061185468451221E-2</v>
      </c>
      <c r="HZ297" s="84">
        <f t="shared" si="972"/>
        <v>6.7605633802816908E-2</v>
      </c>
      <c r="IA297" s="84">
        <f t="shared" si="973"/>
        <v>6.4575645756457564E-2</v>
      </c>
      <c r="IB297" s="145"/>
      <c r="IC297" s="145"/>
      <c r="ID297" s="84">
        <f t="shared" si="974"/>
        <v>8.9076418190342233E-3</v>
      </c>
      <c r="IE297" s="84">
        <f t="shared" si="975"/>
        <v>7.9812206572769957E-3</v>
      </c>
      <c r="IF297" s="84">
        <f t="shared" si="976"/>
        <v>9.324009324009324E-3</v>
      </c>
      <c r="IG297" s="84">
        <f t="shared" si="977"/>
        <v>5.5710306406685237E-3</v>
      </c>
      <c r="IH297" s="84">
        <f t="shared" si="978"/>
        <v>7.41942963134709E-3</v>
      </c>
      <c r="II297" s="84">
        <f t="shared" si="979"/>
        <v>6.9476609541454376E-3</v>
      </c>
      <c r="IJ297" s="145"/>
      <c r="IK297" s="84">
        <f t="shared" si="980"/>
        <v>0.14627285513361463</v>
      </c>
      <c r="IL297" s="84">
        <f t="shared" si="981"/>
        <v>0.15211267605633802</v>
      </c>
      <c r="IM297" s="84">
        <f t="shared" si="982"/>
        <v>0.1365967365967366</v>
      </c>
      <c r="IN297" s="84">
        <f t="shared" si="983"/>
        <v>0.12905756731662024</v>
      </c>
      <c r="IO297" s="84">
        <f t="shared" si="984"/>
        <v>0.14004173429167632</v>
      </c>
      <c r="IP297" s="84">
        <f t="shared" si="985"/>
        <v>0.12691060676238999</v>
      </c>
      <c r="IQ297" s="145"/>
      <c r="IR297" s="84">
        <f t="shared" si="986"/>
        <v>0.15518049695264885</v>
      </c>
      <c r="IS297" s="84">
        <f t="shared" si="987"/>
        <v>0.16009389671361501</v>
      </c>
      <c r="IT297" s="84">
        <f t="shared" si="988"/>
        <v>0.14592074592074591</v>
      </c>
      <c r="IU297" s="84">
        <f t="shared" si="989"/>
        <v>0.13462859795728876</v>
      </c>
      <c r="IV297" s="84">
        <f t="shared" si="990"/>
        <v>0.14746116392302341</v>
      </c>
      <c r="IW297" s="84">
        <f t="shared" si="991"/>
        <v>0.13385826771653542</v>
      </c>
      <c r="IX297" s="140"/>
      <c r="IY297" s="140"/>
      <c r="IZ297" s="84">
        <f t="shared" si="992"/>
        <v>1.0606060606060607E-2</v>
      </c>
      <c r="JA297" s="84">
        <f t="shared" si="993"/>
        <v>7.1969696969696973E-3</v>
      </c>
      <c r="JB297" s="84">
        <f t="shared" si="994"/>
        <v>9.8634294385432468E-3</v>
      </c>
      <c r="JC297" s="84">
        <f t="shared" si="995"/>
        <v>6.3503922301083298E-3</v>
      </c>
      <c r="JD297" s="84">
        <f t="shared" si="996"/>
        <v>8.1814801041279282E-3</v>
      </c>
      <c r="JE297" s="84">
        <f t="shared" si="997"/>
        <v>8.1451314328026651E-3</v>
      </c>
      <c r="JF297" s="145"/>
      <c r="JG297" s="84">
        <f t="shared" si="998"/>
        <v>0.14469696969696969</v>
      </c>
      <c r="JH297" s="84">
        <f t="shared" si="999"/>
        <v>0.14621212121212121</v>
      </c>
      <c r="JI297" s="84">
        <f t="shared" si="1000"/>
        <v>0.12822458270106221</v>
      </c>
      <c r="JJ297" s="84">
        <f t="shared" si="1001"/>
        <v>0.11878968995143818</v>
      </c>
      <c r="JK297" s="84">
        <f t="shared" si="1002"/>
        <v>0.12346597248047601</v>
      </c>
      <c r="JL297" s="84">
        <f t="shared" si="1003"/>
        <v>0.11181044057756387</v>
      </c>
      <c r="JM297" s="145"/>
      <c r="JN297" s="84">
        <f t="shared" si="1004"/>
        <v>0.1553030303030303</v>
      </c>
      <c r="JO297" s="84">
        <f t="shared" si="1005"/>
        <v>0.15340909090909091</v>
      </c>
      <c r="JP297" s="84">
        <f t="shared" si="1006"/>
        <v>0.13808801213960545</v>
      </c>
      <c r="JQ297" s="84">
        <f t="shared" si="1007"/>
        <v>0.12514008218154651</v>
      </c>
      <c r="JR297" s="84">
        <f t="shared" si="1008"/>
        <v>0.13164745258460395</v>
      </c>
      <c r="JS297" s="84">
        <f t="shared" si="1009"/>
        <v>0.11995557201036654</v>
      </c>
      <c r="JT297" s="140"/>
      <c r="JU297" s="140"/>
      <c r="JV297" s="140"/>
      <c r="JW297" s="84">
        <f t="shared" si="1010"/>
        <v>0</v>
      </c>
      <c r="JX297" s="84">
        <f t="shared" si="1011"/>
        <v>3.7878787878787879E-4</v>
      </c>
      <c r="JY297" s="84">
        <f t="shared" si="1012"/>
        <v>3.7936267071320183E-4</v>
      </c>
      <c r="JZ297" s="84">
        <f t="shared" si="1013"/>
        <v>3.7355248412401944E-4</v>
      </c>
      <c r="KA297" s="84">
        <f t="shared" si="1014"/>
        <v>5.5782818891781326E-4</v>
      </c>
      <c r="KB297" s="84">
        <f t="shared" si="1015"/>
        <v>7.4046649389115145E-4</v>
      </c>
      <c r="KC297" s="145"/>
      <c r="KD297" s="84">
        <f t="shared" si="1016"/>
        <v>0</v>
      </c>
      <c r="KE297" s="84">
        <f t="shared" si="1017"/>
        <v>0</v>
      </c>
      <c r="KF297" s="84">
        <f t="shared" si="1018"/>
        <v>0</v>
      </c>
      <c r="KG297" s="84">
        <f t="shared" si="1019"/>
        <v>0</v>
      </c>
      <c r="KH297" s="84">
        <f t="shared" si="1020"/>
        <v>0</v>
      </c>
      <c r="KI297" s="84">
        <f t="shared" si="1021"/>
        <v>3.7023324694557573E-4</v>
      </c>
      <c r="KJ297" s="145"/>
      <c r="KK297" s="84">
        <f t="shared" si="1022"/>
        <v>1.0606060606060607E-2</v>
      </c>
      <c r="KL297" s="84">
        <f t="shared" si="1023"/>
        <v>6.8181818181818179E-3</v>
      </c>
      <c r="KM297" s="84">
        <f t="shared" si="1024"/>
        <v>9.4840667678300454E-3</v>
      </c>
      <c r="KN297" s="84">
        <f t="shared" si="1025"/>
        <v>5.9768397459843111E-3</v>
      </c>
      <c r="KO297" s="84">
        <f t="shared" si="1026"/>
        <v>7.6236519152101155E-3</v>
      </c>
      <c r="KP297" s="84">
        <f t="shared" si="1027"/>
        <v>7.0344316919659384E-3</v>
      </c>
      <c r="KQ297" s="105"/>
      <c r="KR297" s="123">
        <f t="shared" si="1028"/>
        <v>0.14469696969696969</v>
      </c>
      <c r="KS297" s="123">
        <f t="shared" si="1029"/>
        <v>0.14621212121212121</v>
      </c>
      <c r="KT297" s="123">
        <f t="shared" si="1030"/>
        <v>0.12822458270106221</v>
      </c>
      <c r="KU297" s="123">
        <f t="shared" si="1031"/>
        <v>0.11878968995143818</v>
      </c>
      <c r="KV297" s="123">
        <f t="shared" si="1032"/>
        <v>0.12346597248047601</v>
      </c>
      <c r="KW297" s="123">
        <f t="shared" si="1033"/>
        <v>0.11181044057756387</v>
      </c>
      <c r="KX297" s="105"/>
      <c r="KY297" s="123">
        <f t="shared" si="1034"/>
        <v>0.1553030303030303</v>
      </c>
      <c r="KZ297" s="123">
        <f t="shared" si="1035"/>
        <v>0.15340909090909091</v>
      </c>
      <c r="LA297" s="123">
        <f t="shared" si="1036"/>
        <v>0.13808801213960545</v>
      </c>
      <c r="LB297" s="123">
        <f t="shared" si="1037"/>
        <v>0.12514008218154651</v>
      </c>
      <c r="LC297" s="123">
        <f t="shared" si="1038"/>
        <v>0.13164745258460395</v>
      </c>
      <c r="LD297" s="123">
        <f t="shared" si="1039"/>
        <v>0.11995557201036654</v>
      </c>
      <c r="LE297" s="105"/>
      <c r="LF297" s="105"/>
      <c r="LG297" s="84">
        <f t="shared" si="1051"/>
        <v>0</v>
      </c>
      <c r="LH297" s="84">
        <f t="shared" si="1052"/>
        <v>5.2631578947368418E-2</v>
      </c>
      <c r="LI297" s="84">
        <f t="shared" si="1053"/>
        <v>3.8461538461538464E-2</v>
      </c>
      <c r="LJ297" s="84">
        <f t="shared" si="1054"/>
        <v>5.8823529411764705E-2</v>
      </c>
      <c r="LK297" s="84">
        <f t="shared" si="846"/>
        <v>6.5217391304347824E-2</v>
      </c>
      <c r="LL297" s="84">
        <f t="shared" si="847"/>
        <v>8.6956521739130432E-2</v>
      </c>
      <c r="LM297" s="105"/>
      <c r="LN297" s="84">
        <f t="shared" si="860"/>
        <v>0</v>
      </c>
      <c r="LO297" s="84">
        <f t="shared" si="1047"/>
        <v>0</v>
      </c>
      <c r="LP297" s="84">
        <f t="shared" si="1048"/>
        <v>0</v>
      </c>
      <c r="LQ297" s="84">
        <f t="shared" si="861"/>
        <v>0</v>
      </c>
      <c r="LR297" s="84">
        <f t="shared" si="850"/>
        <v>0</v>
      </c>
      <c r="LS297" s="84">
        <f t="shared" si="851"/>
        <v>4.3478260869565216E-2</v>
      </c>
      <c r="LT297" s="105"/>
      <c r="LU297" s="84">
        <f t="shared" si="862"/>
        <v>1</v>
      </c>
      <c r="LV297" s="84">
        <f t="shared" si="1049"/>
        <v>0.94736842105263153</v>
      </c>
      <c r="LW297" s="84">
        <f t="shared" si="1050"/>
        <v>0.96153846153846156</v>
      </c>
      <c r="LX297" s="84">
        <f t="shared" si="863"/>
        <v>0.94117647058823528</v>
      </c>
      <c r="LY297" s="84">
        <f t="shared" si="854"/>
        <v>0.93478260869565222</v>
      </c>
      <c r="LZ297" s="84">
        <f t="shared" si="855"/>
        <v>0.86956521739130432</v>
      </c>
      <c r="MA297" s="105"/>
      <c r="MB297" s="105"/>
      <c r="MC297" s="105"/>
      <c r="MD297" s="123">
        <f t="shared" si="1057"/>
        <v>5.6888068880688855E-2</v>
      </c>
      <c r="ME297" s="123">
        <f t="shared" si="864"/>
        <v>-0.25486336266790183</v>
      </c>
      <c r="MF297" s="212">
        <f t="shared" si="842"/>
        <v>-0.17420898242816052</v>
      </c>
      <c r="MG297" s="105"/>
      <c r="MH297" s="123">
        <f t="shared" si="1056"/>
        <v>-0.43632636326363261</v>
      </c>
      <c r="MI297" s="123">
        <f t="shared" si="1040"/>
        <v>-7.0910404418680795E-2</v>
      </c>
      <c r="MJ297" s="212">
        <f t="shared" si="1041"/>
        <v>-0.12801088354302259</v>
      </c>
      <c r="MK297" s="105"/>
      <c r="ML297" s="123">
        <f t="shared" si="1045"/>
        <v>-0.37830113595253601</v>
      </c>
      <c r="MM297" s="123">
        <f t="shared" si="1042"/>
        <v>-8.2664587054413791E-2</v>
      </c>
      <c r="MN297" s="212">
        <f t="shared" si="1043"/>
        <v>-0.13131074774910378</v>
      </c>
      <c r="MO297" s="105"/>
      <c r="MP297" s="105"/>
    </row>
    <row r="298" spans="2:354" ht="12" x14ac:dyDescent="0.25">
      <c r="B298" s="6" t="s">
        <v>638</v>
      </c>
      <c r="C298" s="6">
        <v>13053</v>
      </c>
      <c r="D298" s="86" t="s">
        <v>69</v>
      </c>
      <c r="E298" s="6">
        <v>1</v>
      </c>
      <c r="F298" s="3">
        <v>2355</v>
      </c>
      <c r="G298" s="7">
        <v>2374</v>
      </c>
      <c r="H298" s="139">
        <v>2390</v>
      </c>
      <c r="I298" s="7">
        <v>2434</v>
      </c>
      <c r="J298" s="177">
        <f t="shared" si="867"/>
        <v>2459</v>
      </c>
      <c r="K298" s="7">
        <v>2484</v>
      </c>
      <c r="L298" s="162"/>
      <c r="M298" s="3">
        <v>1628</v>
      </c>
      <c r="N298" s="7">
        <v>1579</v>
      </c>
      <c r="O298" s="139">
        <v>1595</v>
      </c>
      <c r="P298" s="7">
        <v>1594</v>
      </c>
      <c r="Q298" s="177">
        <f t="shared" si="868"/>
        <v>1570</v>
      </c>
      <c r="R298" s="7">
        <v>1546</v>
      </c>
      <c r="S298" s="105"/>
      <c r="T298" s="3">
        <v>8837</v>
      </c>
      <c r="U298" s="7">
        <v>8856</v>
      </c>
      <c r="V298" s="139">
        <v>8866</v>
      </c>
      <c r="W298" s="7">
        <v>8804</v>
      </c>
      <c r="X298" s="177">
        <f t="shared" si="869"/>
        <v>8792.5</v>
      </c>
      <c r="Y298" s="7">
        <v>8781</v>
      </c>
      <c r="Z298" s="105"/>
      <c r="AA298" s="3">
        <v>2778</v>
      </c>
      <c r="AB298" s="105">
        <v>2848</v>
      </c>
      <c r="AC298" s="139">
        <v>2959</v>
      </c>
      <c r="AD298" s="7">
        <v>3019</v>
      </c>
      <c r="AE298" s="177">
        <f t="shared" si="870"/>
        <v>3114</v>
      </c>
      <c r="AF298" s="7">
        <v>3209</v>
      </c>
      <c r="AG298" s="105"/>
      <c r="AH298" s="3">
        <f t="shared" si="871"/>
        <v>10465</v>
      </c>
      <c r="AI298" s="3">
        <f t="shared" si="872"/>
        <v>10435</v>
      </c>
      <c r="AJ298" s="3">
        <f t="shared" si="873"/>
        <v>10461</v>
      </c>
      <c r="AK298" s="3">
        <f t="shared" si="874"/>
        <v>10398</v>
      </c>
      <c r="AL298" s="178">
        <f t="shared" si="875"/>
        <v>10362.5</v>
      </c>
      <c r="AM298" s="3">
        <f t="shared" si="876"/>
        <v>10327</v>
      </c>
      <c r="AN298" s="105"/>
      <c r="AO298" s="3">
        <f t="shared" si="877"/>
        <v>15598</v>
      </c>
      <c r="AP298" s="3">
        <f t="shared" si="878"/>
        <v>15657</v>
      </c>
      <c r="AQ298" s="3">
        <f t="shared" si="879"/>
        <v>15810</v>
      </c>
      <c r="AR298" s="3">
        <f t="shared" si="880"/>
        <v>15851</v>
      </c>
      <c r="AS298" s="178">
        <f t="shared" si="881"/>
        <v>15935.5</v>
      </c>
      <c r="AT298" s="3">
        <f t="shared" si="882"/>
        <v>16020</v>
      </c>
      <c r="AU298" s="105"/>
      <c r="AV298" s="105"/>
      <c r="AW298" s="5">
        <v>0</v>
      </c>
      <c r="AX298" s="5">
        <v>0</v>
      </c>
      <c r="AY298" s="5">
        <v>0</v>
      </c>
      <c r="AZ298" s="5">
        <v>2</v>
      </c>
      <c r="BA298" s="5">
        <v>2</v>
      </c>
      <c r="BB298" s="5">
        <v>2</v>
      </c>
      <c r="BC298" s="4"/>
      <c r="BD298" s="5">
        <v>0</v>
      </c>
      <c r="BE298" s="5">
        <v>1</v>
      </c>
      <c r="BF298" s="5">
        <v>0</v>
      </c>
      <c r="BG298" s="5">
        <v>0</v>
      </c>
      <c r="BH298" s="5"/>
      <c r="BI298" s="5">
        <v>2</v>
      </c>
      <c r="BJ298" s="4"/>
      <c r="BK298" s="5"/>
      <c r="BL298" s="5"/>
      <c r="BM298" s="5"/>
      <c r="BN298" s="5"/>
      <c r="BO298" s="5"/>
      <c r="BP298" s="5"/>
      <c r="BQ298" s="4"/>
      <c r="BR298" s="5">
        <f t="shared" si="883"/>
        <v>0</v>
      </c>
      <c r="BS298" s="5">
        <f t="shared" si="884"/>
        <v>1</v>
      </c>
      <c r="BT298" s="5">
        <f t="shared" si="885"/>
        <v>0</v>
      </c>
      <c r="BU298" s="5">
        <f t="shared" si="886"/>
        <v>2</v>
      </c>
      <c r="BV298" s="5">
        <f t="shared" si="887"/>
        <v>2</v>
      </c>
      <c r="BW298" s="5">
        <f t="shared" si="888"/>
        <v>4</v>
      </c>
      <c r="BX298" s="4"/>
      <c r="BY298" s="4"/>
      <c r="BZ298" s="5">
        <v>1</v>
      </c>
      <c r="CA298" s="5">
        <v>0</v>
      </c>
      <c r="CB298" s="5">
        <v>1</v>
      </c>
      <c r="CC298" s="5">
        <v>1</v>
      </c>
      <c r="CD298" s="183">
        <f t="shared" si="1044"/>
        <v>0.5</v>
      </c>
      <c r="CE298" s="5"/>
      <c r="CF298" s="4"/>
      <c r="CG298" s="5"/>
      <c r="CH298" s="5"/>
      <c r="CI298" s="5"/>
      <c r="CJ298" s="5"/>
      <c r="CK298" s="183">
        <f t="shared" si="889"/>
        <v>0</v>
      </c>
      <c r="CL298" s="5"/>
      <c r="CM298" s="4"/>
      <c r="CN298" s="5"/>
      <c r="CO298" s="5"/>
      <c r="CP298" s="5"/>
      <c r="CQ298" s="5"/>
      <c r="CR298" s="5"/>
      <c r="CS298" s="5"/>
      <c r="CT298" s="4"/>
      <c r="CU298" s="5">
        <f t="shared" si="890"/>
        <v>1</v>
      </c>
      <c r="CV298" s="5">
        <f t="shared" si="891"/>
        <v>0</v>
      </c>
      <c r="CW298" s="5">
        <f t="shared" si="892"/>
        <v>1</v>
      </c>
      <c r="CX298" s="5">
        <f t="shared" si="893"/>
        <v>1</v>
      </c>
      <c r="CY298" s="183">
        <f t="shared" si="894"/>
        <v>0.5</v>
      </c>
      <c r="CZ298" s="5">
        <f t="shared" si="895"/>
        <v>0</v>
      </c>
      <c r="DA298" s="4"/>
      <c r="DB298" s="4"/>
      <c r="DC298" s="5">
        <f t="shared" si="896"/>
        <v>2</v>
      </c>
      <c r="DD298" s="5">
        <f t="shared" si="897"/>
        <v>2</v>
      </c>
      <c r="DE298" s="5">
        <f t="shared" si="898"/>
        <v>3</v>
      </c>
      <c r="DF298" s="5">
        <f t="shared" si="899"/>
        <v>6</v>
      </c>
      <c r="DG298" s="5">
        <f t="shared" si="900"/>
        <v>-0.5</v>
      </c>
      <c r="DH298" s="5">
        <f t="shared" si="901"/>
        <v>1</v>
      </c>
      <c r="DI298" s="4"/>
      <c r="DJ298" s="5">
        <f t="shared" si="902"/>
        <v>6</v>
      </c>
      <c r="DK298" s="5">
        <f t="shared" si="903"/>
        <v>8</v>
      </c>
      <c r="DL298" s="5">
        <f t="shared" si="904"/>
        <v>11</v>
      </c>
      <c r="DM298" s="5">
        <f t="shared" si="905"/>
        <v>12</v>
      </c>
      <c r="DN298" s="5">
        <f t="shared" si="906"/>
        <v>15</v>
      </c>
      <c r="DO298" s="5">
        <f t="shared" si="907"/>
        <v>8</v>
      </c>
      <c r="DP298" s="4"/>
      <c r="DQ298" s="5">
        <f t="shared" si="908"/>
        <v>0</v>
      </c>
      <c r="DR298" s="5">
        <f t="shared" si="909"/>
        <v>0</v>
      </c>
      <c r="DS298" s="5">
        <f t="shared" si="910"/>
        <v>0</v>
      </c>
      <c r="DT298" s="5">
        <f t="shared" si="911"/>
        <v>0</v>
      </c>
      <c r="DU298" s="5">
        <f t="shared" si="912"/>
        <v>0</v>
      </c>
      <c r="DV298" s="5">
        <f t="shared" si="913"/>
        <v>0</v>
      </c>
      <c r="DW298" s="4"/>
      <c r="DX298" s="5">
        <f t="shared" si="914"/>
        <v>8</v>
      </c>
      <c r="DY298" s="5">
        <f t="shared" si="915"/>
        <v>10</v>
      </c>
      <c r="DZ298" s="5">
        <f t="shared" si="916"/>
        <v>14</v>
      </c>
      <c r="EA298" s="5">
        <f t="shared" si="917"/>
        <v>18</v>
      </c>
      <c r="EB298" s="5">
        <f t="shared" si="918"/>
        <v>14.5</v>
      </c>
      <c r="EC298" s="5">
        <f t="shared" si="919"/>
        <v>9</v>
      </c>
      <c r="ED298" s="4"/>
      <c r="EE298" s="4"/>
      <c r="EF298" s="5">
        <v>3</v>
      </c>
      <c r="EG298" s="5">
        <v>2</v>
      </c>
      <c r="EH298" s="5">
        <v>4</v>
      </c>
      <c r="EI298" s="5">
        <v>9</v>
      </c>
      <c r="EJ298" s="5">
        <v>2</v>
      </c>
      <c r="EK298" s="5">
        <v>3</v>
      </c>
      <c r="EL298" s="4"/>
      <c r="EM298" s="5">
        <v>6</v>
      </c>
      <c r="EN298" s="5">
        <v>9</v>
      </c>
      <c r="EO298" s="5">
        <v>11</v>
      </c>
      <c r="EP298" s="5">
        <v>12</v>
      </c>
      <c r="EQ298" s="5">
        <v>15</v>
      </c>
      <c r="ER298" s="5">
        <v>10</v>
      </c>
      <c r="ES298" s="4"/>
      <c r="ET298" s="5"/>
      <c r="EU298" s="5"/>
      <c r="EV298" s="5"/>
      <c r="EW298" s="5"/>
      <c r="EX298" s="5">
        <v>0</v>
      </c>
      <c r="EY298" s="5"/>
      <c r="EZ298" s="4"/>
      <c r="FA298" s="5">
        <f t="shared" si="920"/>
        <v>9</v>
      </c>
      <c r="FB298" s="5">
        <f t="shared" si="921"/>
        <v>11</v>
      </c>
      <c r="FC298" s="5">
        <f t="shared" si="922"/>
        <v>15</v>
      </c>
      <c r="FD298" s="5">
        <f t="shared" si="923"/>
        <v>21</v>
      </c>
      <c r="FE298" s="5">
        <f t="shared" si="924"/>
        <v>17</v>
      </c>
      <c r="FF298" s="5">
        <f t="shared" si="925"/>
        <v>13</v>
      </c>
      <c r="FG298" s="4"/>
      <c r="FH298" s="5">
        <f t="shared" si="926"/>
        <v>9</v>
      </c>
      <c r="FI298" s="5">
        <f t="shared" si="927"/>
        <v>11</v>
      </c>
      <c r="FJ298" s="5">
        <f t="shared" si="928"/>
        <v>15</v>
      </c>
      <c r="FK298" s="5">
        <f t="shared" si="929"/>
        <v>21</v>
      </c>
      <c r="FL298" s="5">
        <f t="shared" si="930"/>
        <v>17</v>
      </c>
      <c r="FM298" s="5">
        <f t="shared" si="931"/>
        <v>13</v>
      </c>
      <c r="FN298" s="4"/>
      <c r="FO298" s="4"/>
      <c r="FP298" s="4">
        <v>90</v>
      </c>
      <c r="FQ298" s="4">
        <v>72</v>
      </c>
      <c r="FR298" s="4">
        <v>99.67</v>
      </c>
      <c r="FS298" s="4">
        <v>81.319999999999936</v>
      </c>
      <c r="FT298" s="4">
        <v>46</v>
      </c>
      <c r="FU298" s="4">
        <v>44</v>
      </c>
      <c r="FV298" s="4"/>
      <c r="FW298" s="4">
        <f t="shared" si="932"/>
        <v>642</v>
      </c>
      <c r="FX298" s="4">
        <f t="shared" si="933"/>
        <v>588</v>
      </c>
      <c r="FY298" s="4">
        <f t="shared" si="934"/>
        <v>506.33</v>
      </c>
      <c r="FZ298" s="4">
        <f t="shared" si="935"/>
        <v>514.68000000000006</v>
      </c>
      <c r="GA298" s="4">
        <f t="shared" si="936"/>
        <v>462</v>
      </c>
      <c r="GB298" s="4">
        <f t="shared" si="937"/>
        <v>384</v>
      </c>
      <c r="GC298" s="4"/>
      <c r="GD298" s="4">
        <v>732</v>
      </c>
      <c r="GE298" s="4">
        <v>660</v>
      </c>
      <c r="GF298" s="4">
        <v>606</v>
      </c>
      <c r="GG298" s="4">
        <v>596</v>
      </c>
      <c r="GH298" s="4">
        <v>508</v>
      </c>
      <c r="GI298" s="4">
        <v>428</v>
      </c>
      <c r="GJ298" s="4"/>
      <c r="GK298" s="6"/>
      <c r="GL298" s="4">
        <f t="shared" si="938"/>
        <v>93</v>
      </c>
      <c r="GM298" s="4">
        <f t="shared" si="939"/>
        <v>74</v>
      </c>
      <c r="GN298" s="4">
        <f t="shared" si="940"/>
        <v>103.67</v>
      </c>
      <c r="GO298" s="4">
        <f t="shared" si="941"/>
        <v>90.319999999999936</v>
      </c>
      <c r="GP298" s="4">
        <f t="shared" si="942"/>
        <v>48</v>
      </c>
      <c r="GQ298" s="4">
        <f t="shared" si="943"/>
        <v>47</v>
      </c>
      <c r="GR298" s="4"/>
      <c r="GS298" s="4">
        <f t="shared" si="944"/>
        <v>648</v>
      </c>
      <c r="GT298" s="4">
        <f t="shared" si="945"/>
        <v>597</v>
      </c>
      <c r="GU298" s="4">
        <f t="shared" si="946"/>
        <v>517.32999999999993</v>
      </c>
      <c r="GV298" s="4">
        <f t="shared" si="947"/>
        <v>526.68000000000006</v>
      </c>
      <c r="GW298" s="4">
        <f t="shared" si="948"/>
        <v>477</v>
      </c>
      <c r="GX298" s="4">
        <f t="shared" si="949"/>
        <v>394</v>
      </c>
      <c r="GY298" s="4"/>
      <c r="GZ298" s="4">
        <f t="shared" si="950"/>
        <v>741</v>
      </c>
      <c r="HA298" s="4">
        <f t="shared" si="951"/>
        <v>671</v>
      </c>
      <c r="HB298" s="4">
        <f t="shared" si="952"/>
        <v>620.99999999999989</v>
      </c>
      <c r="HC298" s="4">
        <f t="shared" si="953"/>
        <v>617</v>
      </c>
      <c r="HD298" s="4">
        <f t="shared" si="954"/>
        <v>508</v>
      </c>
      <c r="HE298" s="4">
        <f t="shared" si="955"/>
        <v>428</v>
      </c>
      <c r="HF298" s="4"/>
      <c r="HG298" s="6"/>
      <c r="HH298" s="84">
        <f t="shared" si="956"/>
        <v>1.8427518427518428E-3</v>
      </c>
      <c r="HI298" s="84">
        <f t="shared" si="957"/>
        <v>1.266624445851805E-3</v>
      </c>
      <c r="HJ298" s="84">
        <f t="shared" si="958"/>
        <v>2.5078369905956114E-3</v>
      </c>
      <c r="HK298" s="84">
        <f t="shared" si="959"/>
        <v>5.6461731493099125E-3</v>
      </c>
      <c r="HL298" s="84">
        <f t="shared" si="960"/>
        <v>1.2738853503184713E-3</v>
      </c>
      <c r="HM298" s="84">
        <f t="shared" si="961"/>
        <v>1.9404915912031048E-3</v>
      </c>
      <c r="HN298" s="145"/>
      <c r="HO298" s="84">
        <f t="shared" si="962"/>
        <v>5.5282555282555282E-2</v>
      </c>
      <c r="HP298" s="84">
        <f t="shared" si="963"/>
        <v>4.5598480050664976E-2</v>
      </c>
      <c r="HQ298" s="84">
        <f t="shared" si="964"/>
        <v>6.2489028213166146E-2</v>
      </c>
      <c r="HR298" s="84">
        <f t="shared" si="965"/>
        <v>5.1016311166875744E-2</v>
      </c>
      <c r="HS298" s="84">
        <f t="shared" si="966"/>
        <v>2.9299363057324841E-2</v>
      </c>
      <c r="HT298" s="84">
        <f t="shared" si="967"/>
        <v>2.8460543337645538E-2</v>
      </c>
      <c r="HU298" s="145"/>
      <c r="HV298" s="84">
        <f t="shared" si="968"/>
        <v>5.7125307125307126E-2</v>
      </c>
      <c r="HW298" s="84">
        <f t="shared" si="969"/>
        <v>4.6865104496516784E-2</v>
      </c>
      <c r="HX298" s="84">
        <f t="shared" si="970"/>
        <v>6.4996865203761758E-2</v>
      </c>
      <c r="HY298" s="84">
        <f t="shared" si="971"/>
        <v>5.666248431618566E-2</v>
      </c>
      <c r="HZ298" s="84">
        <f t="shared" si="972"/>
        <v>3.0573248407643312E-2</v>
      </c>
      <c r="IA298" s="84">
        <f t="shared" si="973"/>
        <v>3.0401034928848644E-2</v>
      </c>
      <c r="IB298" s="145"/>
      <c r="IC298" s="145"/>
      <c r="ID298" s="84">
        <f t="shared" si="974"/>
        <v>6.7896344913432162E-4</v>
      </c>
      <c r="IE298" s="84">
        <f t="shared" si="975"/>
        <v>1.0162601626016261E-3</v>
      </c>
      <c r="IF298" s="84">
        <f t="shared" si="976"/>
        <v>1.2406947890818859E-3</v>
      </c>
      <c r="IG298" s="84">
        <f t="shared" si="977"/>
        <v>1.3630168105406633E-3</v>
      </c>
      <c r="IH298" s="84">
        <f t="shared" si="978"/>
        <v>1.7059994313335229E-3</v>
      </c>
      <c r="II298" s="84">
        <f t="shared" si="979"/>
        <v>1.1388224575788635E-3</v>
      </c>
      <c r="IJ298" s="145"/>
      <c r="IK298" s="84">
        <f t="shared" si="980"/>
        <v>7.2649089057372412E-2</v>
      </c>
      <c r="IL298" s="84">
        <f t="shared" si="981"/>
        <v>6.6395663956639567E-2</v>
      </c>
      <c r="IM298" s="84">
        <f t="shared" si="982"/>
        <v>5.7109181141439203E-2</v>
      </c>
      <c r="IN298" s="84">
        <f t="shared" si="983"/>
        <v>5.8459791004089059E-2</v>
      </c>
      <c r="IO298" s="84">
        <f t="shared" si="984"/>
        <v>5.2544782485072508E-2</v>
      </c>
      <c r="IP298" s="84">
        <f t="shared" si="985"/>
        <v>4.3730782371028357E-2</v>
      </c>
      <c r="IQ298" s="145"/>
      <c r="IR298" s="84">
        <f t="shared" si="986"/>
        <v>7.332805250650673E-2</v>
      </c>
      <c r="IS298" s="84">
        <f t="shared" si="987"/>
        <v>6.7411924119241198E-2</v>
      </c>
      <c r="IT298" s="84">
        <f t="shared" si="988"/>
        <v>5.8349875930521086E-2</v>
      </c>
      <c r="IU298" s="84">
        <f t="shared" si="989"/>
        <v>5.9822807814629723E-2</v>
      </c>
      <c r="IV298" s="84">
        <f t="shared" si="990"/>
        <v>5.4250781916406032E-2</v>
      </c>
      <c r="IW298" s="84">
        <f t="shared" si="991"/>
        <v>4.4869604828607218E-2</v>
      </c>
      <c r="IX298" s="140"/>
      <c r="IY298" s="140"/>
      <c r="IZ298" s="84">
        <f t="shared" si="992"/>
        <v>8.6000955566172953E-4</v>
      </c>
      <c r="JA298" s="84">
        <f t="shared" si="993"/>
        <v>1.0541447053186391E-3</v>
      </c>
      <c r="JB298" s="84">
        <f t="shared" si="994"/>
        <v>1.4338973329509608E-3</v>
      </c>
      <c r="JC298" s="84">
        <f t="shared" si="995"/>
        <v>2.0196191575302942E-3</v>
      </c>
      <c r="JD298" s="84">
        <f t="shared" si="996"/>
        <v>1.6405307599517492E-3</v>
      </c>
      <c r="JE298" s="84">
        <f t="shared" si="997"/>
        <v>1.2588360608114652E-3</v>
      </c>
      <c r="JF298" s="145"/>
      <c r="JG298" s="84">
        <f t="shared" si="998"/>
        <v>6.9947443860487332E-2</v>
      </c>
      <c r="JH298" s="84">
        <f t="shared" si="999"/>
        <v>6.3248682319118357E-2</v>
      </c>
      <c r="JI298" s="84">
        <f t="shared" si="1000"/>
        <v>5.7929452251218816E-2</v>
      </c>
      <c r="JJ298" s="84">
        <f t="shared" si="1001"/>
        <v>5.7318715137526448E-2</v>
      </c>
      <c r="JK298" s="84">
        <f t="shared" si="1002"/>
        <v>4.9022919179734621E-2</v>
      </c>
      <c r="JL298" s="84">
        <f t="shared" si="1003"/>
        <v>4.1444756463639001E-2</v>
      </c>
      <c r="JM298" s="145"/>
      <c r="JN298" s="84">
        <f t="shared" si="1004"/>
        <v>7.0807453416149066E-2</v>
      </c>
      <c r="JO298" s="84">
        <f t="shared" si="1005"/>
        <v>6.4302827024437001E-2</v>
      </c>
      <c r="JP298" s="84">
        <f t="shared" si="1006"/>
        <v>5.9363349584169778E-2</v>
      </c>
      <c r="JQ298" s="84">
        <f t="shared" si="1007"/>
        <v>5.9338334295056742E-2</v>
      </c>
      <c r="JR298" s="84">
        <f t="shared" si="1008"/>
        <v>5.066344993968637E-2</v>
      </c>
      <c r="JS298" s="84">
        <f t="shared" si="1009"/>
        <v>4.2703592524450468E-2</v>
      </c>
      <c r="JT298" s="140"/>
      <c r="JU298" s="140"/>
      <c r="JV298" s="140"/>
      <c r="JW298" s="84">
        <f t="shared" si="1010"/>
        <v>9.5556617295747726E-5</v>
      </c>
      <c r="JX298" s="84">
        <f t="shared" si="1011"/>
        <v>0</v>
      </c>
      <c r="JY298" s="84">
        <f t="shared" si="1012"/>
        <v>9.5593155530064052E-5</v>
      </c>
      <c r="JZ298" s="84">
        <f t="shared" si="1013"/>
        <v>9.6172340834775917E-5</v>
      </c>
      <c r="KA298" s="84">
        <f t="shared" si="1014"/>
        <v>4.8250904704463208E-5</v>
      </c>
      <c r="KB298" s="84">
        <f t="shared" si="1015"/>
        <v>0</v>
      </c>
      <c r="KC298" s="145"/>
      <c r="KD298" s="84">
        <f t="shared" si="1016"/>
        <v>0</v>
      </c>
      <c r="KE298" s="84">
        <f t="shared" si="1017"/>
        <v>9.5831336847149022E-5</v>
      </c>
      <c r="KF298" s="84">
        <f t="shared" si="1018"/>
        <v>0</v>
      </c>
      <c r="KG298" s="84">
        <f t="shared" si="1019"/>
        <v>1.9234468166955183E-4</v>
      </c>
      <c r="KH298" s="84">
        <f t="shared" si="1020"/>
        <v>1.9300361881785283E-4</v>
      </c>
      <c r="KI298" s="84">
        <f t="shared" si="1021"/>
        <v>3.8733417255737385E-4</v>
      </c>
      <c r="KJ298" s="145"/>
      <c r="KK298" s="84">
        <f t="shared" si="1022"/>
        <v>7.6445293836598181E-4</v>
      </c>
      <c r="KL298" s="84">
        <f t="shared" si="1023"/>
        <v>9.5831336847149022E-4</v>
      </c>
      <c r="KM298" s="84">
        <f t="shared" si="1024"/>
        <v>1.3383041774208966E-3</v>
      </c>
      <c r="KN298" s="84">
        <f t="shared" si="1025"/>
        <v>1.7311021350259665E-3</v>
      </c>
      <c r="KO298" s="84">
        <f t="shared" si="1026"/>
        <v>1.399276236429433E-3</v>
      </c>
      <c r="KP298" s="84">
        <f t="shared" si="1027"/>
        <v>8.7150188825409127E-4</v>
      </c>
      <c r="KQ298" s="105"/>
      <c r="KR298" s="123">
        <f t="shared" si="1028"/>
        <v>6.9947443860487332E-2</v>
      </c>
      <c r="KS298" s="123">
        <f t="shared" si="1029"/>
        <v>6.3248682319118357E-2</v>
      </c>
      <c r="KT298" s="123">
        <f t="shared" si="1030"/>
        <v>5.7929452251218816E-2</v>
      </c>
      <c r="KU298" s="123">
        <f t="shared" si="1031"/>
        <v>5.7318715137526448E-2</v>
      </c>
      <c r="KV298" s="123">
        <f t="shared" si="1032"/>
        <v>4.9022919179734621E-2</v>
      </c>
      <c r="KW298" s="123">
        <f t="shared" si="1033"/>
        <v>4.1444756463639001E-2</v>
      </c>
      <c r="KX298" s="105"/>
      <c r="KY298" s="123">
        <f t="shared" si="1034"/>
        <v>7.0807453416149066E-2</v>
      </c>
      <c r="KZ298" s="123">
        <f t="shared" si="1035"/>
        <v>6.4302827024437001E-2</v>
      </c>
      <c r="LA298" s="123">
        <f t="shared" si="1036"/>
        <v>5.9363349584169778E-2</v>
      </c>
      <c r="LB298" s="123">
        <f t="shared" si="1037"/>
        <v>5.9338334295056742E-2</v>
      </c>
      <c r="LC298" s="123">
        <f t="shared" si="1038"/>
        <v>5.066344993968637E-2</v>
      </c>
      <c r="LD298" s="123">
        <f t="shared" si="1039"/>
        <v>4.2703592524450468E-2</v>
      </c>
      <c r="LE298" s="105"/>
      <c r="LF298" s="105"/>
      <c r="LG298" s="84">
        <f t="shared" si="1051"/>
        <v>0.1111111111111111</v>
      </c>
      <c r="LH298" s="84">
        <f t="shared" si="1052"/>
        <v>0</v>
      </c>
      <c r="LI298" s="84">
        <f t="shared" si="1053"/>
        <v>6.6666666666666666E-2</v>
      </c>
      <c r="LJ298" s="84">
        <f t="shared" si="1054"/>
        <v>4.7619047619047616E-2</v>
      </c>
      <c r="LK298" s="84">
        <f t="shared" si="846"/>
        <v>2.9411764705882353E-2</v>
      </c>
      <c r="LL298" s="84">
        <f t="shared" si="847"/>
        <v>0</v>
      </c>
      <c r="LM298" s="105"/>
      <c r="LN298" s="84">
        <f t="shared" si="860"/>
        <v>0</v>
      </c>
      <c r="LO298" s="84">
        <f t="shared" si="1047"/>
        <v>9.0909090909090912E-2</v>
      </c>
      <c r="LP298" s="84">
        <f t="shared" si="1048"/>
        <v>0</v>
      </c>
      <c r="LQ298" s="84">
        <f t="shared" si="861"/>
        <v>9.5238095238095233E-2</v>
      </c>
      <c r="LR298" s="84">
        <f t="shared" si="850"/>
        <v>0.11764705882352941</v>
      </c>
      <c r="LS298" s="84">
        <f t="shared" si="851"/>
        <v>0.30769230769230771</v>
      </c>
      <c r="LT298" s="105"/>
      <c r="LU298" s="84">
        <f t="shared" si="862"/>
        <v>0.88888888888888884</v>
      </c>
      <c r="LV298" s="84">
        <f t="shared" si="1049"/>
        <v>0.90909090909090906</v>
      </c>
      <c r="LW298" s="84">
        <f t="shared" si="1050"/>
        <v>0.93333333333333335</v>
      </c>
      <c r="LX298" s="84">
        <f t="shared" si="863"/>
        <v>0.8571428571428571</v>
      </c>
      <c r="LY298" s="84">
        <f t="shared" si="854"/>
        <v>0.8529411764705882</v>
      </c>
      <c r="LZ298" s="84">
        <f t="shared" si="855"/>
        <v>0.69230769230769229</v>
      </c>
      <c r="MA298" s="105"/>
      <c r="MB298" s="105"/>
      <c r="MC298" s="105"/>
      <c r="MD298" s="123">
        <f t="shared" si="1057"/>
        <v>-0.22622897800776201</v>
      </c>
      <c r="ME298" s="123">
        <f t="shared" si="864"/>
        <v>-8.2109099191435997E-2</v>
      </c>
      <c r="MF298" s="212">
        <f t="shared" si="842"/>
        <v>-0.12208773119008424</v>
      </c>
      <c r="MG298" s="105"/>
      <c r="MH298" s="123">
        <f t="shared" si="1056"/>
        <v>-0.54455135323021342</v>
      </c>
      <c r="MI298" s="123">
        <f t="shared" si="1040"/>
        <v>-0.2342600349544024</v>
      </c>
      <c r="MJ298" s="212">
        <f t="shared" si="1041"/>
        <v>-0.2845650208479743</v>
      </c>
      <c r="MK298" s="105"/>
      <c r="ML298" s="123">
        <f t="shared" si="1045"/>
        <v>-0.53226921277598549</v>
      </c>
      <c r="MM298" s="123">
        <f t="shared" si="1042"/>
        <v>-0.23102484601621473</v>
      </c>
      <c r="MN298" s="212">
        <f t="shared" si="1043"/>
        <v>-0.2806404486340156</v>
      </c>
      <c r="MO298" s="105"/>
      <c r="MP298" s="105"/>
    </row>
    <row r="299" spans="2:354" ht="12" x14ac:dyDescent="0.25">
      <c r="B299" s="6" t="s">
        <v>642</v>
      </c>
      <c r="C299" s="6">
        <v>42010</v>
      </c>
      <c r="D299" s="86" t="s">
        <v>259</v>
      </c>
      <c r="E299" s="6">
        <v>1</v>
      </c>
      <c r="F299" s="3">
        <v>1880</v>
      </c>
      <c r="G299" s="7">
        <v>1883</v>
      </c>
      <c r="H299" s="139">
        <v>1891</v>
      </c>
      <c r="I299" s="7">
        <v>1941</v>
      </c>
      <c r="J299" s="177">
        <f t="shared" si="867"/>
        <v>1933.5</v>
      </c>
      <c r="K299" s="7">
        <v>1926</v>
      </c>
      <c r="L299" s="162"/>
      <c r="M299" s="3">
        <v>1379</v>
      </c>
      <c r="N299" s="7">
        <v>1358</v>
      </c>
      <c r="O299" s="139">
        <v>1346</v>
      </c>
      <c r="P299" s="7">
        <v>1309</v>
      </c>
      <c r="Q299" s="177">
        <f t="shared" si="868"/>
        <v>1298</v>
      </c>
      <c r="R299" s="7">
        <v>1287</v>
      </c>
      <c r="S299" s="105"/>
      <c r="T299" s="3">
        <v>6717</v>
      </c>
      <c r="U299" s="7">
        <v>6669</v>
      </c>
      <c r="V299" s="139">
        <v>6680</v>
      </c>
      <c r="W299" s="7">
        <v>6696</v>
      </c>
      <c r="X299" s="177">
        <f t="shared" si="869"/>
        <v>6633.5</v>
      </c>
      <c r="Y299" s="7">
        <v>6571</v>
      </c>
      <c r="Z299" s="105"/>
      <c r="AA299" s="3">
        <v>2348</v>
      </c>
      <c r="AB299" s="105">
        <v>2426</v>
      </c>
      <c r="AC299" s="139">
        <v>2488</v>
      </c>
      <c r="AD299" s="7">
        <v>2569</v>
      </c>
      <c r="AE299" s="177">
        <f t="shared" si="870"/>
        <v>2636</v>
      </c>
      <c r="AF299" s="7">
        <v>2703</v>
      </c>
      <c r="AG299" s="105"/>
      <c r="AH299" s="3">
        <f t="shared" si="871"/>
        <v>8096</v>
      </c>
      <c r="AI299" s="3">
        <f t="shared" si="872"/>
        <v>8027</v>
      </c>
      <c r="AJ299" s="3">
        <f t="shared" si="873"/>
        <v>8026</v>
      </c>
      <c r="AK299" s="3">
        <f t="shared" si="874"/>
        <v>8005</v>
      </c>
      <c r="AL299" s="178">
        <f t="shared" si="875"/>
        <v>7931.5</v>
      </c>
      <c r="AM299" s="3">
        <f t="shared" si="876"/>
        <v>7858</v>
      </c>
      <c r="AN299" s="105"/>
      <c r="AO299" s="3">
        <f t="shared" si="877"/>
        <v>12324</v>
      </c>
      <c r="AP299" s="3">
        <f t="shared" si="878"/>
        <v>12336</v>
      </c>
      <c r="AQ299" s="3">
        <f t="shared" si="879"/>
        <v>12405</v>
      </c>
      <c r="AR299" s="3">
        <f t="shared" si="880"/>
        <v>12515</v>
      </c>
      <c r="AS299" s="178">
        <f t="shared" si="881"/>
        <v>12501</v>
      </c>
      <c r="AT299" s="3">
        <f t="shared" si="882"/>
        <v>12487</v>
      </c>
      <c r="AU299" s="105"/>
      <c r="AV299" s="105"/>
      <c r="AW299" s="5">
        <v>0</v>
      </c>
      <c r="AX299" s="5">
        <v>1</v>
      </c>
      <c r="AY299" s="5">
        <v>1</v>
      </c>
      <c r="AZ299" s="5">
        <v>5</v>
      </c>
      <c r="BA299" s="5">
        <v>4</v>
      </c>
      <c r="BB299" s="5">
        <v>2</v>
      </c>
      <c r="BC299" s="4"/>
      <c r="BD299" s="5">
        <v>1</v>
      </c>
      <c r="BE299" s="5">
        <v>1</v>
      </c>
      <c r="BF299" s="5">
        <v>2</v>
      </c>
      <c r="BG299" s="5">
        <v>4</v>
      </c>
      <c r="BH299" s="5">
        <v>6</v>
      </c>
      <c r="BI299" s="5">
        <v>7</v>
      </c>
      <c r="BJ299" s="4"/>
      <c r="BK299" s="5"/>
      <c r="BL299" s="5"/>
      <c r="BM299" s="5"/>
      <c r="BN299" s="5"/>
      <c r="BO299" s="5"/>
      <c r="BP299" s="5"/>
      <c r="BQ299" s="4"/>
      <c r="BR299" s="5">
        <f t="shared" si="883"/>
        <v>1</v>
      </c>
      <c r="BS299" s="5">
        <f t="shared" si="884"/>
        <v>2</v>
      </c>
      <c r="BT299" s="5">
        <f t="shared" si="885"/>
        <v>3</v>
      </c>
      <c r="BU299" s="5">
        <f t="shared" si="886"/>
        <v>9</v>
      </c>
      <c r="BV299" s="5">
        <f t="shared" si="887"/>
        <v>10</v>
      </c>
      <c r="BW299" s="5">
        <f t="shared" si="888"/>
        <v>9</v>
      </c>
      <c r="BX299" s="4"/>
      <c r="BY299" s="4"/>
      <c r="BZ299" s="5">
        <v>0</v>
      </c>
      <c r="CA299" s="5">
        <v>0</v>
      </c>
      <c r="CB299" s="5">
        <v>1</v>
      </c>
      <c r="CC299" s="5">
        <v>1</v>
      </c>
      <c r="CD299" s="183">
        <f t="shared" si="1044"/>
        <v>0.5</v>
      </c>
      <c r="CE299" s="5"/>
      <c r="CF299" s="4"/>
      <c r="CG299" s="5"/>
      <c r="CH299" s="5"/>
      <c r="CI299" s="5">
        <v>1</v>
      </c>
      <c r="CJ299" s="5">
        <v>1</v>
      </c>
      <c r="CK299" s="183">
        <f t="shared" si="889"/>
        <v>0.5</v>
      </c>
      <c r="CL299" s="5"/>
      <c r="CM299" s="4"/>
      <c r="CN299" s="5"/>
      <c r="CO299" s="5"/>
      <c r="CP299" s="5"/>
      <c r="CQ299" s="5"/>
      <c r="CR299" s="5"/>
      <c r="CS299" s="5"/>
      <c r="CT299" s="4"/>
      <c r="CU299" s="5">
        <f t="shared" si="890"/>
        <v>0</v>
      </c>
      <c r="CV299" s="5">
        <f t="shared" si="891"/>
        <v>0</v>
      </c>
      <c r="CW299" s="5">
        <f t="shared" si="892"/>
        <v>2</v>
      </c>
      <c r="CX299" s="5">
        <f t="shared" si="893"/>
        <v>2</v>
      </c>
      <c r="CY299" s="183">
        <f t="shared" si="894"/>
        <v>1</v>
      </c>
      <c r="CZ299" s="5">
        <f t="shared" si="895"/>
        <v>0</v>
      </c>
      <c r="DA299" s="4"/>
      <c r="DB299" s="4"/>
      <c r="DC299" s="5">
        <f t="shared" si="896"/>
        <v>1</v>
      </c>
      <c r="DD299" s="5">
        <f t="shared" si="897"/>
        <v>0</v>
      </c>
      <c r="DE299" s="5">
        <f t="shared" si="898"/>
        <v>0</v>
      </c>
      <c r="DF299" s="5">
        <f t="shared" si="899"/>
        <v>1</v>
      </c>
      <c r="DG299" s="5">
        <f t="shared" si="900"/>
        <v>1.5</v>
      </c>
      <c r="DH299" s="5">
        <f t="shared" si="901"/>
        <v>0</v>
      </c>
      <c r="DI299" s="4"/>
      <c r="DJ299" s="5">
        <f t="shared" si="902"/>
        <v>5</v>
      </c>
      <c r="DK299" s="5">
        <f t="shared" si="903"/>
        <v>4</v>
      </c>
      <c r="DL299" s="5">
        <f t="shared" si="904"/>
        <v>7</v>
      </c>
      <c r="DM299" s="5">
        <f t="shared" si="905"/>
        <v>9</v>
      </c>
      <c r="DN299" s="5">
        <f t="shared" si="906"/>
        <v>8.5</v>
      </c>
      <c r="DO299" s="5">
        <f t="shared" si="907"/>
        <v>12</v>
      </c>
      <c r="DP299" s="4"/>
      <c r="DQ299" s="5">
        <f t="shared" si="908"/>
        <v>0</v>
      </c>
      <c r="DR299" s="5">
        <f t="shared" si="909"/>
        <v>0</v>
      </c>
      <c r="DS299" s="5">
        <f t="shared" si="910"/>
        <v>0</v>
      </c>
      <c r="DT299" s="5">
        <f t="shared" si="911"/>
        <v>0</v>
      </c>
      <c r="DU299" s="5">
        <f t="shared" si="912"/>
        <v>0</v>
      </c>
      <c r="DV299" s="5">
        <f t="shared" si="913"/>
        <v>1</v>
      </c>
      <c r="DW299" s="4"/>
      <c r="DX299" s="5">
        <f t="shared" si="914"/>
        <v>6</v>
      </c>
      <c r="DY299" s="5">
        <f t="shared" si="915"/>
        <v>4</v>
      </c>
      <c r="DZ299" s="5">
        <f t="shared" si="916"/>
        <v>7</v>
      </c>
      <c r="EA299" s="5">
        <f t="shared" si="917"/>
        <v>10</v>
      </c>
      <c r="EB299" s="5">
        <f t="shared" si="918"/>
        <v>10</v>
      </c>
      <c r="EC299" s="5">
        <f t="shared" si="919"/>
        <v>13</v>
      </c>
      <c r="ED299" s="4"/>
      <c r="EE299" s="4"/>
      <c r="EF299" s="5">
        <v>1</v>
      </c>
      <c r="EG299" s="5">
        <v>1</v>
      </c>
      <c r="EH299" s="5">
        <v>2</v>
      </c>
      <c r="EI299" s="5">
        <v>7</v>
      </c>
      <c r="EJ299" s="5">
        <v>6</v>
      </c>
      <c r="EK299" s="5">
        <v>2</v>
      </c>
      <c r="EL299" s="4"/>
      <c r="EM299" s="5">
        <v>6</v>
      </c>
      <c r="EN299" s="5">
        <v>5</v>
      </c>
      <c r="EO299" s="5">
        <v>10</v>
      </c>
      <c r="EP299" s="5">
        <v>14</v>
      </c>
      <c r="EQ299" s="5">
        <v>15</v>
      </c>
      <c r="ER299" s="5">
        <v>19</v>
      </c>
      <c r="ES299" s="4"/>
      <c r="ET299" s="5"/>
      <c r="EU299" s="5"/>
      <c r="EV299" s="5"/>
      <c r="EW299" s="5"/>
      <c r="EX299" s="5">
        <v>0</v>
      </c>
      <c r="EY299" s="5">
        <v>1</v>
      </c>
      <c r="EZ299" s="4"/>
      <c r="FA299" s="5">
        <f t="shared" si="920"/>
        <v>7</v>
      </c>
      <c r="FB299" s="5">
        <f t="shared" si="921"/>
        <v>6</v>
      </c>
      <c r="FC299" s="5">
        <f t="shared" si="922"/>
        <v>12</v>
      </c>
      <c r="FD299" s="5">
        <f t="shared" si="923"/>
        <v>21</v>
      </c>
      <c r="FE299" s="5">
        <f t="shared" si="924"/>
        <v>21</v>
      </c>
      <c r="FF299" s="5">
        <f t="shared" si="925"/>
        <v>21</v>
      </c>
      <c r="FG299" s="4"/>
      <c r="FH299" s="5">
        <f t="shared" si="926"/>
        <v>7</v>
      </c>
      <c r="FI299" s="5">
        <f t="shared" si="927"/>
        <v>6</v>
      </c>
      <c r="FJ299" s="5">
        <f t="shared" si="928"/>
        <v>12</v>
      </c>
      <c r="FK299" s="5">
        <f t="shared" si="929"/>
        <v>21</v>
      </c>
      <c r="FL299" s="5">
        <f t="shared" si="930"/>
        <v>21</v>
      </c>
      <c r="FM299" s="5">
        <f t="shared" si="931"/>
        <v>22</v>
      </c>
      <c r="FN299" s="4"/>
      <c r="FO299" s="4"/>
      <c r="FP299" s="4">
        <v>36</v>
      </c>
      <c r="FQ299" s="4">
        <v>42</v>
      </c>
      <c r="FR299" s="4">
        <v>44</v>
      </c>
      <c r="FS299" s="4">
        <v>27.5</v>
      </c>
      <c r="FT299" s="4">
        <v>10</v>
      </c>
      <c r="FU299" s="4">
        <v>12</v>
      </c>
      <c r="FV299" s="4"/>
      <c r="FW299" s="4">
        <f t="shared" si="932"/>
        <v>318</v>
      </c>
      <c r="FX299" s="4">
        <f t="shared" si="933"/>
        <v>328</v>
      </c>
      <c r="FY299" s="4">
        <f t="shared" si="934"/>
        <v>318</v>
      </c>
      <c r="FZ299" s="4">
        <f t="shared" si="935"/>
        <v>348.5</v>
      </c>
      <c r="GA299" s="4">
        <f t="shared" si="936"/>
        <v>276</v>
      </c>
      <c r="GB299" s="4">
        <f t="shared" si="937"/>
        <v>264</v>
      </c>
      <c r="GC299" s="4"/>
      <c r="GD299" s="4">
        <v>354</v>
      </c>
      <c r="GE299" s="4">
        <v>370</v>
      </c>
      <c r="GF299" s="4">
        <v>362</v>
      </c>
      <c r="GG299" s="4">
        <v>376</v>
      </c>
      <c r="GH299" s="4">
        <v>286</v>
      </c>
      <c r="GI299" s="4">
        <v>276</v>
      </c>
      <c r="GJ299" s="4"/>
      <c r="GK299" s="6"/>
      <c r="GL299" s="4">
        <f t="shared" si="938"/>
        <v>37</v>
      </c>
      <c r="GM299" s="4">
        <f t="shared" si="939"/>
        <v>43</v>
      </c>
      <c r="GN299" s="4">
        <f t="shared" si="940"/>
        <v>46</v>
      </c>
      <c r="GO299" s="4">
        <f t="shared" si="941"/>
        <v>34.5</v>
      </c>
      <c r="GP299" s="4">
        <f t="shared" si="942"/>
        <v>16</v>
      </c>
      <c r="GQ299" s="4">
        <f t="shared" si="943"/>
        <v>14</v>
      </c>
      <c r="GR299" s="4"/>
      <c r="GS299" s="4">
        <f t="shared" si="944"/>
        <v>324</v>
      </c>
      <c r="GT299" s="4">
        <f t="shared" si="945"/>
        <v>333</v>
      </c>
      <c r="GU299" s="4">
        <f t="shared" si="946"/>
        <v>328</v>
      </c>
      <c r="GV299" s="4">
        <f t="shared" si="947"/>
        <v>362.5</v>
      </c>
      <c r="GW299" s="4">
        <f t="shared" si="948"/>
        <v>291</v>
      </c>
      <c r="GX299" s="4">
        <f t="shared" si="949"/>
        <v>283</v>
      </c>
      <c r="GY299" s="4"/>
      <c r="GZ299" s="4">
        <f t="shared" si="950"/>
        <v>361</v>
      </c>
      <c r="HA299" s="4">
        <f t="shared" si="951"/>
        <v>376</v>
      </c>
      <c r="HB299" s="4">
        <f t="shared" si="952"/>
        <v>374</v>
      </c>
      <c r="HC299" s="4">
        <f t="shared" si="953"/>
        <v>397</v>
      </c>
      <c r="HD299" s="4">
        <f t="shared" si="954"/>
        <v>286</v>
      </c>
      <c r="HE299" s="4">
        <f t="shared" si="955"/>
        <v>277</v>
      </c>
      <c r="HF299" s="4"/>
      <c r="HG299" s="6"/>
      <c r="HH299" s="84">
        <f t="shared" si="956"/>
        <v>7.2516316171138508E-4</v>
      </c>
      <c r="HI299" s="84">
        <f t="shared" si="957"/>
        <v>7.3637702503681884E-4</v>
      </c>
      <c r="HJ299" s="84">
        <f t="shared" si="958"/>
        <v>1.4858841010401188E-3</v>
      </c>
      <c r="HK299" s="84">
        <f t="shared" si="959"/>
        <v>5.3475935828877002E-3</v>
      </c>
      <c r="HL299" s="84">
        <f t="shared" si="960"/>
        <v>4.6224961479198771E-3</v>
      </c>
      <c r="HM299" s="84">
        <f t="shared" si="961"/>
        <v>1.554001554001554E-3</v>
      </c>
      <c r="HN299" s="145"/>
      <c r="HO299" s="84">
        <f t="shared" si="962"/>
        <v>2.6105873821609862E-2</v>
      </c>
      <c r="HP299" s="84">
        <f t="shared" si="963"/>
        <v>3.0927835051546393E-2</v>
      </c>
      <c r="HQ299" s="84">
        <f t="shared" si="964"/>
        <v>3.2689450222882617E-2</v>
      </c>
      <c r="HR299" s="84">
        <f t="shared" si="965"/>
        <v>2.100840336134454E-2</v>
      </c>
      <c r="HS299" s="84">
        <f t="shared" si="966"/>
        <v>7.7041602465331279E-3</v>
      </c>
      <c r="HT299" s="84">
        <f t="shared" si="967"/>
        <v>9.324009324009324E-3</v>
      </c>
      <c r="HU299" s="145"/>
      <c r="HV299" s="84">
        <f t="shared" si="968"/>
        <v>2.6831036983321246E-2</v>
      </c>
      <c r="HW299" s="84">
        <f t="shared" si="969"/>
        <v>3.1664212076583209E-2</v>
      </c>
      <c r="HX299" s="84">
        <f t="shared" si="970"/>
        <v>3.4175334323922738E-2</v>
      </c>
      <c r="HY299" s="84">
        <f t="shared" si="971"/>
        <v>2.6355996944232241E-2</v>
      </c>
      <c r="HZ299" s="84">
        <f t="shared" si="972"/>
        <v>1.2326656394453005E-2</v>
      </c>
      <c r="IA299" s="84">
        <f t="shared" si="973"/>
        <v>1.0878010878010878E-2</v>
      </c>
      <c r="IB299" s="145"/>
      <c r="IC299" s="145"/>
      <c r="ID299" s="84">
        <f t="shared" si="974"/>
        <v>8.9325591782045551E-4</v>
      </c>
      <c r="IE299" s="84">
        <f t="shared" si="975"/>
        <v>7.4973759184285499E-4</v>
      </c>
      <c r="IF299" s="84">
        <f t="shared" si="976"/>
        <v>1.4970059880239522E-3</v>
      </c>
      <c r="IG299" s="84">
        <f t="shared" si="977"/>
        <v>2.090800477897252E-3</v>
      </c>
      <c r="IH299" s="84">
        <f t="shared" si="978"/>
        <v>2.2612497173437854E-3</v>
      </c>
      <c r="II299" s="84">
        <f t="shared" si="979"/>
        <v>2.8914929234515295E-3</v>
      </c>
      <c r="IJ299" s="145"/>
      <c r="IK299" s="84">
        <f t="shared" si="980"/>
        <v>4.7342563644484144E-2</v>
      </c>
      <c r="IL299" s="84">
        <f t="shared" si="981"/>
        <v>4.918278602489129E-2</v>
      </c>
      <c r="IM299" s="84">
        <f t="shared" si="982"/>
        <v>4.7604790419161679E-2</v>
      </c>
      <c r="IN299" s="84">
        <f t="shared" si="983"/>
        <v>5.204599761051374E-2</v>
      </c>
      <c r="IO299" s="84">
        <f t="shared" si="984"/>
        <v>4.1606994799125649E-2</v>
      </c>
      <c r="IP299" s="84">
        <f t="shared" si="985"/>
        <v>4.017653325216862E-2</v>
      </c>
      <c r="IQ299" s="145"/>
      <c r="IR299" s="84">
        <f t="shared" si="986"/>
        <v>4.8235819562304598E-2</v>
      </c>
      <c r="IS299" s="84">
        <f t="shared" si="987"/>
        <v>4.9932523616734142E-2</v>
      </c>
      <c r="IT299" s="84">
        <f t="shared" si="988"/>
        <v>4.9101796407185629E-2</v>
      </c>
      <c r="IU299" s="84">
        <f t="shared" si="989"/>
        <v>5.4136798088410994E-2</v>
      </c>
      <c r="IV299" s="84">
        <f t="shared" si="990"/>
        <v>4.3868244516469437E-2</v>
      </c>
      <c r="IW299" s="84">
        <f t="shared" si="991"/>
        <v>4.3068026175620153E-2</v>
      </c>
      <c r="IX299" s="140"/>
      <c r="IY299" s="140"/>
      <c r="IZ299" s="84">
        <f t="shared" si="992"/>
        <v>8.6462450592885375E-4</v>
      </c>
      <c r="JA299" s="84">
        <f t="shared" si="993"/>
        <v>7.4747726423321286E-4</v>
      </c>
      <c r="JB299" s="84">
        <f t="shared" si="994"/>
        <v>1.4951407924246199E-3</v>
      </c>
      <c r="JC299" s="84">
        <f t="shared" si="995"/>
        <v>2.6233603997501561E-3</v>
      </c>
      <c r="JD299" s="84">
        <f t="shared" si="996"/>
        <v>2.6476706801992055E-3</v>
      </c>
      <c r="JE299" s="84">
        <f t="shared" si="997"/>
        <v>2.6724357342835328E-3</v>
      </c>
      <c r="JF299" s="145"/>
      <c r="JG299" s="84">
        <f t="shared" si="998"/>
        <v>4.3725296442687744E-2</v>
      </c>
      <c r="JH299" s="84">
        <f t="shared" si="999"/>
        <v>4.6094431294381462E-2</v>
      </c>
      <c r="JI299" s="84">
        <f t="shared" si="1000"/>
        <v>4.5103413904809368E-2</v>
      </c>
      <c r="JJ299" s="84">
        <f t="shared" si="1001"/>
        <v>4.6970643347907556E-2</v>
      </c>
      <c r="JK299" s="84">
        <f t="shared" si="1002"/>
        <v>3.6058753073189183E-2</v>
      </c>
      <c r="JL299" s="84">
        <f t="shared" si="1003"/>
        <v>3.5123441079155E-2</v>
      </c>
      <c r="JM299" s="145"/>
      <c r="JN299" s="84">
        <f t="shared" si="1004"/>
        <v>4.45899209486166E-2</v>
      </c>
      <c r="JO299" s="84">
        <f t="shared" si="1005"/>
        <v>4.6841908558614677E-2</v>
      </c>
      <c r="JP299" s="84">
        <f t="shared" si="1006"/>
        <v>4.6598554697233986E-2</v>
      </c>
      <c r="JQ299" s="84">
        <f t="shared" si="1007"/>
        <v>4.9594003747657711E-2</v>
      </c>
      <c r="JR299" s="84">
        <f t="shared" si="1008"/>
        <v>3.870642375338839E-2</v>
      </c>
      <c r="JS299" s="84">
        <f t="shared" si="1009"/>
        <v>3.7795876813438531E-2</v>
      </c>
      <c r="JT299" s="140"/>
      <c r="JU299" s="140"/>
      <c r="JV299" s="140"/>
      <c r="JW299" s="84">
        <f t="shared" si="1010"/>
        <v>0</v>
      </c>
      <c r="JX299" s="84">
        <f t="shared" si="1011"/>
        <v>0</v>
      </c>
      <c r="JY299" s="84">
        <f t="shared" si="1012"/>
        <v>2.4919013207077E-4</v>
      </c>
      <c r="JZ299" s="84">
        <f t="shared" si="1013"/>
        <v>2.4984384759525296E-4</v>
      </c>
      <c r="KA299" s="84">
        <f t="shared" si="1014"/>
        <v>1.2607955619996217E-4</v>
      </c>
      <c r="KB299" s="84">
        <f t="shared" si="1015"/>
        <v>0</v>
      </c>
      <c r="KC299" s="145"/>
      <c r="KD299" s="84">
        <f t="shared" si="1016"/>
        <v>1.2351778656126481E-4</v>
      </c>
      <c r="KE299" s="84">
        <f t="shared" si="1017"/>
        <v>2.4915908807773764E-4</v>
      </c>
      <c r="KF299" s="84">
        <f t="shared" si="1018"/>
        <v>3.7378519810615497E-4</v>
      </c>
      <c r="KG299" s="84">
        <f t="shared" si="1019"/>
        <v>1.1242973141786384E-3</v>
      </c>
      <c r="KH299" s="84">
        <f t="shared" si="1020"/>
        <v>1.2607955619996219E-3</v>
      </c>
      <c r="KI299" s="84">
        <f t="shared" si="1021"/>
        <v>1.1453296004072283E-3</v>
      </c>
      <c r="KJ299" s="145"/>
      <c r="KK299" s="84">
        <f t="shared" si="1022"/>
        <v>7.4110671936758888E-4</v>
      </c>
      <c r="KL299" s="84">
        <f t="shared" si="1023"/>
        <v>4.9831817615547528E-4</v>
      </c>
      <c r="KM299" s="84">
        <f t="shared" si="1024"/>
        <v>8.7216546224769503E-4</v>
      </c>
      <c r="KN299" s="84">
        <f t="shared" si="1025"/>
        <v>1.2492192379762648E-3</v>
      </c>
      <c r="KO299" s="84">
        <f t="shared" si="1026"/>
        <v>1.2607955619996219E-3</v>
      </c>
      <c r="KP299" s="84">
        <f t="shared" si="1027"/>
        <v>1.5271061338763044E-3</v>
      </c>
      <c r="KQ299" s="105"/>
      <c r="KR299" s="123">
        <f t="shared" si="1028"/>
        <v>4.3725296442687744E-2</v>
      </c>
      <c r="KS299" s="123">
        <f t="shared" si="1029"/>
        <v>4.6094431294381462E-2</v>
      </c>
      <c r="KT299" s="123">
        <f t="shared" si="1030"/>
        <v>4.5103413904809368E-2</v>
      </c>
      <c r="KU299" s="123">
        <f t="shared" si="1031"/>
        <v>4.6970643347907556E-2</v>
      </c>
      <c r="KV299" s="123">
        <f t="shared" si="1032"/>
        <v>3.6058753073189183E-2</v>
      </c>
      <c r="KW299" s="123">
        <f t="shared" si="1033"/>
        <v>3.5123441079155E-2</v>
      </c>
      <c r="KX299" s="105"/>
      <c r="KY299" s="123">
        <f t="shared" si="1034"/>
        <v>4.45899209486166E-2</v>
      </c>
      <c r="KZ299" s="123">
        <f t="shared" si="1035"/>
        <v>4.6841908558614677E-2</v>
      </c>
      <c r="LA299" s="123">
        <f t="shared" si="1036"/>
        <v>4.6598554697233986E-2</v>
      </c>
      <c r="LB299" s="123">
        <f t="shared" si="1037"/>
        <v>4.9594003747657711E-2</v>
      </c>
      <c r="LC299" s="123">
        <f t="shared" si="1038"/>
        <v>3.870642375338839E-2</v>
      </c>
      <c r="LD299" s="123">
        <f t="shared" si="1039"/>
        <v>3.7795876813438531E-2</v>
      </c>
      <c r="LE299" s="105"/>
      <c r="LF299" s="105"/>
      <c r="LG299" s="84">
        <f t="shared" si="1051"/>
        <v>0</v>
      </c>
      <c r="LH299" s="84">
        <f t="shared" si="1052"/>
        <v>0</v>
      </c>
      <c r="LI299" s="84">
        <f t="shared" si="1053"/>
        <v>0.16666666666666666</v>
      </c>
      <c r="LJ299" s="84">
        <f t="shared" si="1054"/>
        <v>9.5238095238095233E-2</v>
      </c>
      <c r="LK299" s="84">
        <f t="shared" si="846"/>
        <v>4.7619047619047616E-2</v>
      </c>
      <c r="LL299" s="84">
        <f t="shared" si="847"/>
        <v>0</v>
      </c>
      <c r="LM299" s="105"/>
      <c r="LN299" s="84">
        <f t="shared" si="860"/>
        <v>0.14285714285714285</v>
      </c>
      <c r="LO299" s="84">
        <f t="shared" si="1047"/>
        <v>0.33333333333333331</v>
      </c>
      <c r="LP299" s="84">
        <f t="shared" si="1048"/>
        <v>0.25</v>
      </c>
      <c r="LQ299" s="84">
        <f t="shared" si="861"/>
        <v>0.42857142857142855</v>
      </c>
      <c r="LR299" s="84">
        <f t="shared" si="850"/>
        <v>0.47619047619047616</v>
      </c>
      <c r="LS299" s="84">
        <f t="shared" si="851"/>
        <v>0.40909090909090912</v>
      </c>
      <c r="LT299" s="105"/>
      <c r="LU299" s="84">
        <f t="shared" si="862"/>
        <v>0.8571428571428571</v>
      </c>
      <c r="LV299" s="84">
        <f t="shared" si="1049"/>
        <v>0.66666666666666663</v>
      </c>
      <c r="LW299" s="84">
        <f t="shared" si="1050"/>
        <v>0.58333333333333337</v>
      </c>
      <c r="LX299" s="84">
        <f t="shared" si="863"/>
        <v>0.47619047619047616</v>
      </c>
      <c r="LY299" s="84">
        <f t="shared" si="854"/>
        <v>0.47619047619047616</v>
      </c>
      <c r="LZ299" s="84">
        <f t="shared" si="855"/>
        <v>0.59090909090909094</v>
      </c>
      <c r="MA299" s="105"/>
      <c r="MB299" s="105"/>
      <c r="MC299" s="105"/>
      <c r="MD299" s="123">
        <f t="shared" si="1057"/>
        <v>4.5843045843045896E-2</v>
      </c>
      <c r="ME299" s="123">
        <f t="shared" si="864"/>
        <v>0.93151727286562158</v>
      </c>
      <c r="MF299" s="212">
        <f t="shared" ref="MF299:MF362" si="1058">(JE299-JB299)/JB299</f>
        <v>0.78741410027996961</v>
      </c>
      <c r="MG299" s="105"/>
      <c r="MH299" s="123">
        <f t="shared" si="1056"/>
        <v>-0.71477007840644202</v>
      </c>
      <c r="MI299" s="123">
        <f t="shared" si="1040"/>
        <v>-0.15604011910538879</v>
      </c>
      <c r="MJ299" s="212">
        <f t="shared" si="1041"/>
        <v>-0.2212686792781822</v>
      </c>
      <c r="MK299" s="105"/>
      <c r="ML299" s="123">
        <f t="shared" ref="ML299:ML330" si="1059">(IA299-HX299)/HX299</f>
        <v>-0.68169994256950772</v>
      </c>
      <c r="MM299" s="123">
        <f t="shared" si="1042"/>
        <v>-0.12288288154529689</v>
      </c>
      <c r="MN299" s="212">
        <f t="shared" si="1043"/>
        <v>-0.1889045259233752</v>
      </c>
      <c r="MO299" s="105"/>
      <c r="MP299" s="105"/>
    </row>
    <row r="300" spans="2:354" ht="12" x14ac:dyDescent="0.25">
      <c r="B300" s="6" t="s">
        <v>646</v>
      </c>
      <c r="C300" s="6">
        <v>73042</v>
      </c>
      <c r="D300" s="86" t="s">
        <v>499</v>
      </c>
      <c r="E300" s="6">
        <v>1</v>
      </c>
      <c r="F300" s="3">
        <v>3639</v>
      </c>
      <c r="G300" s="7">
        <v>3599</v>
      </c>
      <c r="H300" s="139">
        <v>3607</v>
      </c>
      <c r="I300" s="7">
        <v>3626</v>
      </c>
      <c r="J300" s="177">
        <f t="shared" si="867"/>
        <v>3591</v>
      </c>
      <c r="K300" s="7">
        <v>3556</v>
      </c>
      <c r="L300" s="162"/>
      <c r="M300" s="3">
        <v>2988</v>
      </c>
      <c r="N300" s="7">
        <v>2990</v>
      </c>
      <c r="O300" s="139">
        <v>2901</v>
      </c>
      <c r="P300" s="7">
        <v>2797</v>
      </c>
      <c r="Q300" s="177">
        <f t="shared" si="868"/>
        <v>2765</v>
      </c>
      <c r="R300" s="7">
        <v>2733</v>
      </c>
      <c r="S300" s="105"/>
      <c r="T300" s="3">
        <v>14260</v>
      </c>
      <c r="U300" s="7">
        <v>14233</v>
      </c>
      <c r="V300" s="139">
        <v>14141</v>
      </c>
      <c r="W300" s="7">
        <v>14136</v>
      </c>
      <c r="X300" s="177">
        <f t="shared" si="869"/>
        <v>14060.5</v>
      </c>
      <c r="Y300" s="7">
        <v>13985</v>
      </c>
      <c r="Z300" s="105"/>
      <c r="AA300" s="3">
        <v>4791</v>
      </c>
      <c r="AB300" s="105">
        <v>4961</v>
      </c>
      <c r="AC300" s="139">
        <v>5082</v>
      </c>
      <c r="AD300" s="7">
        <v>5234</v>
      </c>
      <c r="AE300" s="177">
        <f t="shared" si="870"/>
        <v>5389</v>
      </c>
      <c r="AF300" s="7">
        <v>5544</v>
      </c>
      <c r="AG300" s="105"/>
      <c r="AH300" s="3">
        <f t="shared" si="871"/>
        <v>17248</v>
      </c>
      <c r="AI300" s="3">
        <f t="shared" si="872"/>
        <v>17223</v>
      </c>
      <c r="AJ300" s="3">
        <f t="shared" si="873"/>
        <v>17042</v>
      </c>
      <c r="AK300" s="3">
        <f t="shared" si="874"/>
        <v>16933</v>
      </c>
      <c r="AL300" s="178">
        <f t="shared" si="875"/>
        <v>16825.5</v>
      </c>
      <c r="AM300" s="3">
        <f t="shared" si="876"/>
        <v>16718</v>
      </c>
      <c r="AN300" s="105"/>
      <c r="AO300" s="3">
        <f t="shared" si="877"/>
        <v>25678</v>
      </c>
      <c r="AP300" s="3">
        <f t="shared" si="878"/>
        <v>25783</v>
      </c>
      <c r="AQ300" s="3">
        <f t="shared" si="879"/>
        <v>25731</v>
      </c>
      <c r="AR300" s="3">
        <f t="shared" si="880"/>
        <v>25793</v>
      </c>
      <c r="AS300" s="178">
        <f t="shared" si="881"/>
        <v>25805.5</v>
      </c>
      <c r="AT300" s="3">
        <f t="shared" si="882"/>
        <v>25818</v>
      </c>
      <c r="AU300" s="105"/>
      <c r="AV300" s="105"/>
      <c r="AW300" s="5">
        <v>4</v>
      </c>
      <c r="AX300" s="5">
        <v>3</v>
      </c>
      <c r="AY300" s="5">
        <v>4</v>
      </c>
      <c r="AZ300" s="5">
        <v>12</v>
      </c>
      <c r="BA300" s="5">
        <v>8</v>
      </c>
      <c r="BB300" s="5">
        <v>4</v>
      </c>
      <c r="BC300" s="4"/>
      <c r="BD300" s="5">
        <v>8</v>
      </c>
      <c r="BE300" s="5">
        <v>11</v>
      </c>
      <c r="BF300" s="5">
        <v>10</v>
      </c>
      <c r="BG300" s="5">
        <v>21</v>
      </c>
      <c r="BH300" s="5">
        <v>22</v>
      </c>
      <c r="BI300" s="5">
        <v>11</v>
      </c>
      <c r="BJ300" s="4"/>
      <c r="BK300" s="5"/>
      <c r="BL300" s="5"/>
      <c r="BM300" s="5"/>
      <c r="BN300" s="5"/>
      <c r="BO300" s="5"/>
      <c r="BP300" s="5"/>
      <c r="BQ300" s="4"/>
      <c r="BR300" s="5">
        <f t="shared" si="883"/>
        <v>12</v>
      </c>
      <c r="BS300" s="5">
        <f t="shared" si="884"/>
        <v>14</v>
      </c>
      <c r="BT300" s="5">
        <f t="shared" si="885"/>
        <v>14</v>
      </c>
      <c r="BU300" s="5">
        <f t="shared" si="886"/>
        <v>33</v>
      </c>
      <c r="BV300" s="5">
        <f t="shared" si="887"/>
        <v>30</v>
      </c>
      <c r="BW300" s="5">
        <f t="shared" si="888"/>
        <v>15</v>
      </c>
      <c r="BX300" s="4"/>
      <c r="BY300" s="4"/>
      <c r="BZ300" s="5">
        <v>1</v>
      </c>
      <c r="CA300" s="5">
        <v>0</v>
      </c>
      <c r="CB300" s="5">
        <v>1</v>
      </c>
      <c r="CC300" s="5">
        <v>2</v>
      </c>
      <c r="CD300" s="183">
        <f t="shared" si="1044"/>
        <v>1</v>
      </c>
      <c r="CE300" s="5"/>
      <c r="CF300" s="4"/>
      <c r="CG300" s="5"/>
      <c r="CH300" s="5"/>
      <c r="CI300" s="5"/>
      <c r="CJ300" s="5">
        <v>1</v>
      </c>
      <c r="CK300" s="183">
        <f t="shared" si="889"/>
        <v>2</v>
      </c>
      <c r="CL300" s="5">
        <v>3</v>
      </c>
      <c r="CM300" s="4"/>
      <c r="CN300" s="5"/>
      <c r="CO300" s="5"/>
      <c r="CP300" s="5"/>
      <c r="CQ300" s="5"/>
      <c r="CR300" s="5"/>
      <c r="CS300" s="5"/>
      <c r="CT300" s="4"/>
      <c r="CU300" s="5">
        <f t="shared" si="890"/>
        <v>1</v>
      </c>
      <c r="CV300" s="5">
        <f t="shared" si="891"/>
        <v>0</v>
      </c>
      <c r="CW300" s="5">
        <f t="shared" si="892"/>
        <v>1</v>
      </c>
      <c r="CX300" s="5">
        <f t="shared" si="893"/>
        <v>3</v>
      </c>
      <c r="CY300" s="183">
        <f t="shared" si="894"/>
        <v>3</v>
      </c>
      <c r="CZ300" s="5">
        <f t="shared" si="895"/>
        <v>3</v>
      </c>
      <c r="DA300" s="4"/>
      <c r="DB300" s="4"/>
      <c r="DC300" s="5">
        <f t="shared" si="896"/>
        <v>3</v>
      </c>
      <c r="DD300" s="5">
        <f t="shared" si="897"/>
        <v>4</v>
      </c>
      <c r="DE300" s="5">
        <f t="shared" si="898"/>
        <v>5</v>
      </c>
      <c r="DF300" s="5">
        <f t="shared" si="899"/>
        <v>11</v>
      </c>
      <c r="DG300" s="5">
        <f t="shared" si="900"/>
        <v>13</v>
      </c>
      <c r="DH300" s="5">
        <f t="shared" si="901"/>
        <v>12</v>
      </c>
      <c r="DI300" s="4"/>
      <c r="DJ300" s="5">
        <f t="shared" si="902"/>
        <v>27</v>
      </c>
      <c r="DK300" s="5">
        <f t="shared" si="903"/>
        <v>33</v>
      </c>
      <c r="DL300" s="5">
        <f t="shared" si="904"/>
        <v>42</v>
      </c>
      <c r="DM300" s="5">
        <f t="shared" si="905"/>
        <v>49</v>
      </c>
      <c r="DN300" s="5">
        <f t="shared" si="906"/>
        <v>41</v>
      </c>
      <c r="DO300" s="5">
        <f t="shared" si="907"/>
        <v>38</v>
      </c>
      <c r="DP300" s="4"/>
      <c r="DQ300" s="5">
        <f t="shared" si="908"/>
        <v>0</v>
      </c>
      <c r="DR300" s="5">
        <f t="shared" si="909"/>
        <v>0</v>
      </c>
      <c r="DS300" s="5">
        <f t="shared" si="910"/>
        <v>0</v>
      </c>
      <c r="DT300" s="5">
        <f t="shared" si="911"/>
        <v>0</v>
      </c>
      <c r="DU300" s="5">
        <f t="shared" si="912"/>
        <v>0</v>
      </c>
      <c r="DV300" s="5">
        <f t="shared" si="913"/>
        <v>0</v>
      </c>
      <c r="DW300" s="4"/>
      <c r="DX300" s="5">
        <f t="shared" si="914"/>
        <v>30</v>
      </c>
      <c r="DY300" s="5">
        <f t="shared" si="915"/>
        <v>37</v>
      </c>
      <c r="DZ300" s="5">
        <f t="shared" si="916"/>
        <v>47</v>
      </c>
      <c r="EA300" s="5">
        <f t="shared" si="917"/>
        <v>60</v>
      </c>
      <c r="EB300" s="5">
        <f t="shared" si="918"/>
        <v>54</v>
      </c>
      <c r="EC300" s="5">
        <f t="shared" si="919"/>
        <v>50</v>
      </c>
      <c r="ED300" s="4"/>
      <c r="EE300" s="4"/>
      <c r="EF300" s="5">
        <v>8</v>
      </c>
      <c r="EG300" s="5">
        <v>7</v>
      </c>
      <c r="EH300" s="5">
        <v>10</v>
      </c>
      <c r="EI300" s="5">
        <v>25</v>
      </c>
      <c r="EJ300" s="5">
        <v>22</v>
      </c>
      <c r="EK300" s="5">
        <v>16</v>
      </c>
      <c r="EL300" s="4"/>
      <c r="EM300" s="5">
        <v>35</v>
      </c>
      <c r="EN300" s="5">
        <v>44</v>
      </c>
      <c r="EO300" s="5">
        <v>52</v>
      </c>
      <c r="EP300" s="5">
        <v>71</v>
      </c>
      <c r="EQ300" s="5">
        <v>65</v>
      </c>
      <c r="ER300" s="5">
        <v>52</v>
      </c>
      <c r="ES300" s="4"/>
      <c r="ET300" s="5"/>
      <c r="EU300" s="5"/>
      <c r="EV300" s="5"/>
      <c r="EW300" s="5"/>
      <c r="EX300" s="5">
        <v>0</v>
      </c>
      <c r="EY300" s="5">
        <v>0</v>
      </c>
      <c r="EZ300" s="4"/>
      <c r="FA300" s="5">
        <f t="shared" si="920"/>
        <v>43</v>
      </c>
      <c r="FB300" s="5">
        <f t="shared" si="921"/>
        <v>51</v>
      </c>
      <c r="FC300" s="5">
        <f t="shared" si="922"/>
        <v>62</v>
      </c>
      <c r="FD300" s="5">
        <f t="shared" si="923"/>
        <v>96</v>
      </c>
      <c r="FE300" s="5">
        <f t="shared" si="924"/>
        <v>87</v>
      </c>
      <c r="FF300" s="5">
        <f t="shared" si="925"/>
        <v>68</v>
      </c>
      <c r="FG300" s="4"/>
      <c r="FH300" s="5">
        <f t="shared" si="926"/>
        <v>43</v>
      </c>
      <c r="FI300" s="5">
        <f t="shared" si="927"/>
        <v>51</v>
      </c>
      <c r="FJ300" s="5">
        <f t="shared" si="928"/>
        <v>62</v>
      </c>
      <c r="FK300" s="5">
        <f t="shared" si="929"/>
        <v>96</v>
      </c>
      <c r="FL300" s="5">
        <f t="shared" si="930"/>
        <v>87</v>
      </c>
      <c r="FM300" s="5">
        <f t="shared" si="931"/>
        <v>68</v>
      </c>
      <c r="FN300" s="4"/>
      <c r="FO300" s="4"/>
      <c r="FP300" s="4">
        <v>222</v>
      </c>
      <c r="FQ300" s="4">
        <v>180</v>
      </c>
      <c r="FR300" s="4">
        <v>158.5</v>
      </c>
      <c r="FS300" s="4">
        <v>125.16000000000008</v>
      </c>
      <c r="FT300" s="4">
        <v>76</v>
      </c>
      <c r="FU300" s="4">
        <v>88</v>
      </c>
      <c r="FV300" s="4"/>
      <c r="FW300" s="4">
        <f t="shared" si="932"/>
        <v>1284</v>
      </c>
      <c r="FX300" s="4">
        <f t="shared" si="933"/>
        <v>1194</v>
      </c>
      <c r="FY300" s="4">
        <f t="shared" si="934"/>
        <v>1147.5</v>
      </c>
      <c r="FZ300" s="4">
        <f t="shared" si="935"/>
        <v>1080.8399999999999</v>
      </c>
      <c r="GA300" s="4">
        <f t="shared" si="936"/>
        <v>972</v>
      </c>
      <c r="GB300" s="4">
        <f t="shared" si="937"/>
        <v>908</v>
      </c>
      <c r="GC300" s="4"/>
      <c r="GD300" s="4">
        <v>1506</v>
      </c>
      <c r="GE300" s="4">
        <v>1374</v>
      </c>
      <c r="GF300" s="4">
        <v>1306</v>
      </c>
      <c r="GG300" s="4">
        <v>1206</v>
      </c>
      <c r="GH300" s="4">
        <v>1048</v>
      </c>
      <c r="GI300" s="4">
        <v>996</v>
      </c>
      <c r="GJ300" s="4"/>
      <c r="GK300" s="6"/>
      <c r="GL300" s="4">
        <f t="shared" si="938"/>
        <v>230</v>
      </c>
      <c r="GM300" s="4">
        <f t="shared" si="939"/>
        <v>187</v>
      </c>
      <c r="GN300" s="4">
        <f t="shared" si="940"/>
        <v>168.5</v>
      </c>
      <c r="GO300" s="4">
        <f t="shared" si="941"/>
        <v>150.16000000000008</v>
      </c>
      <c r="GP300" s="4">
        <f t="shared" si="942"/>
        <v>98</v>
      </c>
      <c r="GQ300" s="4">
        <f t="shared" si="943"/>
        <v>104</v>
      </c>
      <c r="GR300" s="4"/>
      <c r="GS300" s="4">
        <f t="shared" si="944"/>
        <v>1319</v>
      </c>
      <c r="GT300" s="4">
        <f t="shared" si="945"/>
        <v>1238</v>
      </c>
      <c r="GU300" s="4">
        <f t="shared" si="946"/>
        <v>1199.5</v>
      </c>
      <c r="GV300" s="4">
        <f t="shared" si="947"/>
        <v>1151.8399999999999</v>
      </c>
      <c r="GW300" s="4">
        <f t="shared" si="948"/>
        <v>1037</v>
      </c>
      <c r="GX300" s="4">
        <f t="shared" si="949"/>
        <v>960</v>
      </c>
      <c r="GY300" s="4"/>
      <c r="GZ300" s="4">
        <f t="shared" si="950"/>
        <v>1549</v>
      </c>
      <c r="HA300" s="4">
        <f t="shared" si="951"/>
        <v>1425</v>
      </c>
      <c r="HB300" s="4">
        <f t="shared" si="952"/>
        <v>1368</v>
      </c>
      <c r="HC300" s="4">
        <f t="shared" si="953"/>
        <v>1302</v>
      </c>
      <c r="HD300" s="4">
        <f t="shared" si="954"/>
        <v>1048</v>
      </c>
      <c r="HE300" s="4">
        <f t="shared" si="955"/>
        <v>996</v>
      </c>
      <c r="HF300" s="4"/>
      <c r="HG300" s="6"/>
      <c r="HH300" s="84">
        <f t="shared" si="956"/>
        <v>2.6773761713520749E-3</v>
      </c>
      <c r="HI300" s="84">
        <f t="shared" si="957"/>
        <v>2.3411371237458192E-3</v>
      </c>
      <c r="HJ300" s="84">
        <f t="shared" si="958"/>
        <v>3.447087211306446E-3</v>
      </c>
      <c r="HK300" s="84">
        <f t="shared" si="959"/>
        <v>8.9381480157311403E-3</v>
      </c>
      <c r="HL300" s="84">
        <f t="shared" si="960"/>
        <v>7.9566003616636533E-3</v>
      </c>
      <c r="HM300" s="84">
        <f t="shared" si="961"/>
        <v>5.8543724844493227E-3</v>
      </c>
      <c r="HN300" s="145"/>
      <c r="HO300" s="84">
        <f t="shared" si="962"/>
        <v>7.4297188755020074E-2</v>
      </c>
      <c r="HP300" s="84">
        <f t="shared" si="963"/>
        <v>6.0200668896321072E-2</v>
      </c>
      <c r="HQ300" s="84">
        <f t="shared" si="964"/>
        <v>5.4636332299207169E-2</v>
      </c>
      <c r="HR300" s="84">
        <f t="shared" si="965"/>
        <v>4.4747944225956411E-2</v>
      </c>
      <c r="HS300" s="84">
        <f t="shared" si="966"/>
        <v>2.7486437613019891E-2</v>
      </c>
      <c r="HT300" s="84">
        <f t="shared" si="967"/>
        <v>3.2199048664471278E-2</v>
      </c>
      <c r="HU300" s="145"/>
      <c r="HV300" s="84">
        <f t="shared" si="968"/>
        <v>7.6974564926372155E-2</v>
      </c>
      <c r="HW300" s="84">
        <f t="shared" si="969"/>
        <v>6.2541806020066898E-2</v>
      </c>
      <c r="HX300" s="84">
        <f t="shared" si="970"/>
        <v>5.8083419510513615E-2</v>
      </c>
      <c r="HY300" s="84">
        <f t="shared" si="971"/>
        <v>5.368609224168755E-2</v>
      </c>
      <c r="HZ300" s="84">
        <f t="shared" si="972"/>
        <v>3.5443037974683546E-2</v>
      </c>
      <c r="IA300" s="84">
        <f t="shared" si="973"/>
        <v>3.8053421148920602E-2</v>
      </c>
      <c r="IB300" s="145"/>
      <c r="IC300" s="145"/>
      <c r="ID300" s="84">
        <f t="shared" si="974"/>
        <v>2.4544179523141654E-3</v>
      </c>
      <c r="IE300" s="84">
        <f t="shared" si="975"/>
        <v>3.091407292910841E-3</v>
      </c>
      <c r="IF300" s="84">
        <f t="shared" si="976"/>
        <v>3.6772505480517645E-3</v>
      </c>
      <c r="IG300" s="84">
        <f t="shared" si="977"/>
        <v>5.0226372382569323E-3</v>
      </c>
      <c r="IH300" s="84">
        <f t="shared" si="978"/>
        <v>4.6228796984460014E-3</v>
      </c>
      <c r="II300" s="84">
        <f t="shared" si="979"/>
        <v>3.7182695745441546E-3</v>
      </c>
      <c r="IJ300" s="145"/>
      <c r="IK300" s="84">
        <f t="shared" si="980"/>
        <v>9.0042075736325389E-2</v>
      </c>
      <c r="IL300" s="84">
        <f t="shared" si="981"/>
        <v>8.388955244853509E-2</v>
      </c>
      <c r="IM300" s="84">
        <f t="shared" si="982"/>
        <v>8.1147019305565379E-2</v>
      </c>
      <c r="IN300" s="84">
        <f t="shared" si="983"/>
        <v>7.6460101867572156E-2</v>
      </c>
      <c r="IO300" s="84">
        <f t="shared" si="984"/>
        <v>6.9129831798300206E-2</v>
      </c>
      <c r="IP300" s="84">
        <f t="shared" si="985"/>
        <v>6.4926707186270999E-2</v>
      </c>
      <c r="IQ300" s="145"/>
      <c r="IR300" s="84">
        <f t="shared" si="986"/>
        <v>9.2496493688639547E-2</v>
      </c>
      <c r="IS300" s="84">
        <f t="shared" si="987"/>
        <v>8.6980959741445929E-2</v>
      </c>
      <c r="IT300" s="84">
        <f t="shared" si="988"/>
        <v>8.4824269853617143E-2</v>
      </c>
      <c r="IU300" s="84">
        <f t="shared" si="989"/>
        <v>8.1482739105829094E-2</v>
      </c>
      <c r="IV300" s="84">
        <f t="shared" si="990"/>
        <v>7.3752711496746212E-2</v>
      </c>
      <c r="IW300" s="84">
        <f t="shared" si="991"/>
        <v>6.8644976760815157E-2</v>
      </c>
      <c r="IX300" s="140"/>
      <c r="IY300" s="140"/>
      <c r="IZ300" s="84">
        <f t="shared" si="992"/>
        <v>2.4930426716141003E-3</v>
      </c>
      <c r="JA300" s="84">
        <f t="shared" si="993"/>
        <v>2.9611565929280612E-3</v>
      </c>
      <c r="JB300" s="84">
        <f t="shared" si="994"/>
        <v>3.6380706489848608E-3</v>
      </c>
      <c r="JC300" s="84">
        <f t="shared" si="995"/>
        <v>5.6694029410027753E-3</v>
      </c>
      <c r="JD300" s="84">
        <f t="shared" si="996"/>
        <v>5.170723009717393E-3</v>
      </c>
      <c r="JE300" s="84">
        <f t="shared" si="997"/>
        <v>4.0674721856681422E-3</v>
      </c>
      <c r="JF300" s="145"/>
      <c r="JG300" s="84">
        <f t="shared" si="998"/>
        <v>8.7314471243042674E-2</v>
      </c>
      <c r="JH300" s="84">
        <f t="shared" si="999"/>
        <v>7.9777042327120712E-2</v>
      </c>
      <c r="JI300" s="84">
        <f t="shared" si="1000"/>
        <v>7.6634197864100459E-2</v>
      </c>
      <c r="JJ300" s="84">
        <f t="shared" si="1001"/>
        <v>7.1221874446347366E-2</v>
      </c>
      <c r="JK300" s="84">
        <f t="shared" si="1002"/>
        <v>6.2286410507860095E-2</v>
      </c>
      <c r="JL300" s="84">
        <f t="shared" si="1003"/>
        <v>5.9576504366551021E-2</v>
      </c>
      <c r="JM300" s="145"/>
      <c r="JN300" s="84">
        <f t="shared" si="1004"/>
        <v>8.9807513914656772E-2</v>
      </c>
      <c r="JO300" s="84">
        <f t="shared" si="1005"/>
        <v>8.2738198920048772E-2</v>
      </c>
      <c r="JP300" s="84">
        <f t="shared" si="1006"/>
        <v>8.0272268513085318E-2</v>
      </c>
      <c r="JQ300" s="84">
        <f t="shared" si="1007"/>
        <v>7.6891277387350146E-2</v>
      </c>
      <c r="JR300" s="84">
        <f t="shared" si="1008"/>
        <v>6.7457133517577483E-2</v>
      </c>
      <c r="JS300" s="84">
        <f t="shared" si="1009"/>
        <v>6.3643976552219164E-2</v>
      </c>
      <c r="JT300" s="140"/>
      <c r="JU300" s="140"/>
      <c r="JV300" s="140"/>
      <c r="JW300" s="84">
        <f t="shared" si="1010"/>
        <v>5.7977736549165122E-5</v>
      </c>
      <c r="JX300" s="84">
        <f t="shared" si="1011"/>
        <v>0</v>
      </c>
      <c r="JY300" s="84">
        <f t="shared" si="1012"/>
        <v>5.8678558854594528E-5</v>
      </c>
      <c r="JZ300" s="84">
        <f t="shared" si="1013"/>
        <v>1.7716884190633673E-4</v>
      </c>
      <c r="KA300" s="84">
        <f t="shared" si="1014"/>
        <v>1.783007934385308E-4</v>
      </c>
      <c r="KB300" s="84">
        <f t="shared" si="1015"/>
        <v>1.7944730230888862E-4</v>
      </c>
      <c r="KC300" s="145"/>
      <c r="KD300" s="84">
        <f t="shared" si="1016"/>
        <v>6.9573283858998143E-4</v>
      </c>
      <c r="KE300" s="84">
        <f t="shared" si="1017"/>
        <v>8.128665157057423E-4</v>
      </c>
      <c r="KF300" s="84">
        <f t="shared" si="1018"/>
        <v>8.2149982396432348E-4</v>
      </c>
      <c r="KG300" s="84">
        <f t="shared" si="1019"/>
        <v>1.9488572609697042E-3</v>
      </c>
      <c r="KH300" s="84">
        <f t="shared" si="1020"/>
        <v>1.7830079343853079E-3</v>
      </c>
      <c r="KI300" s="84">
        <f t="shared" si="1021"/>
        <v>8.9723651154444313E-4</v>
      </c>
      <c r="KJ300" s="145"/>
      <c r="KK300" s="84">
        <f t="shared" si="1022"/>
        <v>1.7393320964749536E-3</v>
      </c>
      <c r="KL300" s="84">
        <f t="shared" si="1023"/>
        <v>2.148290077222319E-3</v>
      </c>
      <c r="KM300" s="84">
        <f t="shared" si="1024"/>
        <v>2.7578922661659431E-3</v>
      </c>
      <c r="KN300" s="84">
        <f t="shared" si="1025"/>
        <v>3.5433768381267347E-3</v>
      </c>
      <c r="KO300" s="84">
        <f t="shared" si="1026"/>
        <v>3.2094142818935543E-3</v>
      </c>
      <c r="KP300" s="84">
        <f t="shared" si="1027"/>
        <v>2.9907883718148106E-3</v>
      </c>
      <c r="KQ300" s="105"/>
      <c r="KR300" s="123">
        <f t="shared" si="1028"/>
        <v>8.7314471243042674E-2</v>
      </c>
      <c r="KS300" s="123">
        <f t="shared" si="1029"/>
        <v>7.9777042327120712E-2</v>
      </c>
      <c r="KT300" s="123">
        <f t="shared" si="1030"/>
        <v>7.6634197864100459E-2</v>
      </c>
      <c r="KU300" s="123">
        <f t="shared" si="1031"/>
        <v>7.1221874446347366E-2</v>
      </c>
      <c r="KV300" s="123">
        <f t="shared" si="1032"/>
        <v>6.2286410507860095E-2</v>
      </c>
      <c r="KW300" s="123">
        <f t="shared" si="1033"/>
        <v>5.9576504366551021E-2</v>
      </c>
      <c r="KX300" s="105"/>
      <c r="KY300" s="123">
        <f t="shared" si="1034"/>
        <v>8.9807513914656772E-2</v>
      </c>
      <c r="KZ300" s="123">
        <f t="shared" si="1035"/>
        <v>8.2738198920048772E-2</v>
      </c>
      <c r="LA300" s="123">
        <f t="shared" si="1036"/>
        <v>8.0272268513085318E-2</v>
      </c>
      <c r="LB300" s="123">
        <f t="shared" si="1037"/>
        <v>7.6891277387350146E-2</v>
      </c>
      <c r="LC300" s="123">
        <f t="shared" si="1038"/>
        <v>6.7457133517577483E-2</v>
      </c>
      <c r="LD300" s="123">
        <f t="shared" si="1039"/>
        <v>6.3643976552219164E-2</v>
      </c>
      <c r="LE300" s="105"/>
      <c r="LF300" s="105"/>
      <c r="LG300" s="84">
        <f t="shared" si="1051"/>
        <v>2.3255813953488372E-2</v>
      </c>
      <c r="LH300" s="84">
        <f t="shared" si="1052"/>
        <v>0</v>
      </c>
      <c r="LI300" s="84">
        <f t="shared" si="1053"/>
        <v>1.6129032258064516E-2</v>
      </c>
      <c r="LJ300" s="84">
        <f t="shared" si="1054"/>
        <v>3.125E-2</v>
      </c>
      <c r="LK300" s="84">
        <f t="shared" si="846"/>
        <v>3.4482758620689655E-2</v>
      </c>
      <c r="LL300" s="84">
        <f t="shared" si="847"/>
        <v>4.4117647058823532E-2</v>
      </c>
      <c r="LM300" s="105"/>
      <c r="LN300" s="84">
        <f t="shared" si="860"/>
        <v>0.27906976744186046</v>
      </c>
      <c r="LO300" s="84">
        <f t="shared" si="1047"/>
        <v>0.27450980392156865</v>
      </c>
      <c r="LP300" s="84">
        <f t="shared" si="1048"/>
        <v>0.22580645161290322</v>
      </c>
      <c r="LQ300" s="84">
        <f t="shared" si="861"/>
        <v>0.34375</v>
      </c>
      <c r="LR300" s="84">
        <f t="shared" si="850"/>
        <v>0.34482758620689657</v>
      </c>
      <c r="LS300" s="84">
        <f t="shared" si="851"/>
        <v>0.22058823529411764</v>
      </c>
      <c r="LT300" s="105"/>
      <c r="LU300" s="84">
        <f t="shared" si="862"/>
        <v>0.69767441860465118</v>
      </c>
      <c r="LV300" s="84">
        <f t="shared" si="1049"/>
        <v>0.72549019607843135</v>
      </c>
      <c r="LW300" s="84">
        <f t="shared" si="1050"/>
        <v>0.75806451612903225</v>
      </c>
      <c r="LX300" s="84">
        <f t="shared" si="863"/>
        <v>0.625</v>
      </c>
      <c r="LY300" s="84">
        <f t="shared" si="854"/>
        <v>0.62068965517241381</v>
      </c>
      <c r="LZ300" s="84">
        <f t="shared" si="855"/>
        <v>0.73529411764705888</v>
      </c>
      <c r="MA300" s="105"/>
      <c r="MB300" s="105"/>
      <c r="MC300" s="105"/>
      <c r="MD300" s="123">
        <f t="shared" si="1057"/>
        <v>0.69835345773874857</v>
      </c>
      <c r="ME300" s="123">
        <f t="shared" si="864"/>
        <v>1.1154808723632467E-2</v>
      </c>
      <c r="MF300" s="212">
        <f t="shared" si="1058"/>
        <v>0.11803001593800777</v>
      </c>
      <c r="MG300" s="105"/>
      <c r="MH300" s="123">
        <f t="shared" si="1056"/>
        <v>-0.41066599258276859</v>
      </c>
      <c r="MI300" s="123">
        <f t="shared" si="1040"/>
        <v>-0.19988795963306477</v>
      </c>
      <c r="MJ300" s="212">
        <f t="shared" si="1041"/>
        <v>-0.22258592081564893</v>
      </c>
      <c r="MK300" s="105"/>
      <c r="ML300" s="123">
        <f t="shared" si="1059"/>
        <v>-0.34484881452214439</v>
      </c>
      <c r="MM300" s="123">
        <f t="shared" si="1042"/>
        <v>-0.19073896092147802</v>
      </c>
      <c r="MN300" s="212">
        <f t="shared" si="1043"/>
        <v>-0.20714864882827558</v>
      </c>
      <c r="MO300" s="105"/>
      <c r="MP300" s="105"/>
    </row>
    <row r="301" spans="2:354" ht="12" x14ac:dyDescent="0.25">
      <c r="B301" s="6" t="s">
        <v>640</v>
      </c>
      <c r="C301" s="6">
        <v>24059</v>
      </c>
      <c r="D301" s="86" t="s">
        <v>141</v>
      </c>
      <c r="E301" s="6">
        <v>1</v>
      </c>
      <c r="F301" s="3">
        <v>2556</v>
      </c>
      <c r="G301" s="7">
        <v>2619</v>
      </c>
      <c r="H301" s="139">
        <v>2630</v>
      </c>
      <c r="I301" s="7">
        <v>2648</v>
      </c>
      <c r="J301" s="177">
        <f t="shared" si="867"/>
        <v>2658.5</v>
      </c>
      <c r="K301" s="7">
        <v>2669</v>
      </c>
      <c r="L301" s="162"/>
      <c r="M301" s="3">
        <v>1604</v>
      </c>
      <c r="N301" s="7">
        <v>1581</v>
      </c>
      <c r="O301" s="139">
        <v>1587</v>
      </c>
      <c r="P301" s="7">
        <v>1581</v>
      </c>
      <c r="Q301" s="177">
        <f t="shared" si="868"/>
        <v>1570</v>
      </c>
      <c r="R301" s="7">
        <v>1559</v>
      </c>
      <c r="S301" s="105"/>
      <c r="T301" s="3">
        <v>8631</v>
      </c>
      <c r="U301" s="7">
        <v>8618</v>
      </c>
      <c r="V301" s="139">
        <v>8586</v>
      </c>
      <c r="W301" s="7">
        <v>8622</v>
      </c>
      <c r="X301" s="177">
        <f t="shared" si="869"/>
        <v>8569</v>
      </c>
      <c r="Y301" s="7">
        <v>8516</v>
      </c>
      <c r="Z301" s="105"/>
      <c r="AA301" s="3">
        <v>2928</v>
      </c>
      <c r="AB301" s="105">
        <v>2965</v>
      </c>
      <c r="AC301" s="139">
        <v>3037</v>
      </c>
      <c r="AD301" s="7">
        <v>3093</v>
      </c>
      <c r="AE301" s="177">
        <f t="shared" si="870"/>
        <v>3155</v>
      </c>
      <c r="AF301" s="7">
        <v>3217</v>
      </c>
      <c r="AG301" s="105"/>
      <c r="AH301" s="3">
        <f t="shared" si="871"/>
        <v>10235</v>
      </c>
      <c r="AI301" s="3">
        <f t="shared" si="872"/>
        <v>10199</v>
      </c>
      <c r="AJ301" s="3">
        <f t="shared" si="873"/>
        <v>10173</v>
      </c>
      <c r="AK301" s="3">
        <f t="shared" si="874"/>
        <v>10203</v>
      </c>
      <c r="AL301" s="178">
        <f t="shared" si="875"/>
        <v>10139</v>
      </c>
      <c r="AM301" s="3">
        <f t="shared" si="876"/>
        <v>10075</v>
      </c>
      <c r="AN301" s="105"/>
      <c r="AO301" s="3">
        <f t="shared" si="877"/>
        <v>15719</v>
      </c>
      <c r="AP301" s="3">
        <f t="shared" si="878"/>
        <v>15783</v>
      </c>
      <c r="AQ301" s="3">
        <f t="shared" si="879"/>
        <v>15840</v>
      </c>
      <c r="AR301" s="3">
        <f t="shared" si="880"/>
        <v>15944</v>
      </c>
      <c r="AS301" s="178">
        <f t="shared" si="881"/>
        <v>15952.5</v>
      </c>
      <c r="AT301" s="3">
        <f t="shared" si="882"/>
        <v>15961</v>
      </c>
      <c r="AU301" s="105"/>
      <c r="AV301" s="105"/>
      <c r="AW301" s="5">
        <v>0</v>
      </c>
      <c r="AX301" s="5">
        <v>0</v>
      </c>
      <c r="AY301" s="5">
        <v>3</v>
      </c>
      <c r="AZ301" s="5">
        <v>2</v>
      </c>
      <c r="BA301" s="5">
        <v>4</v>
      </c>
      <c r="BB301" s="5">
        <v>2</v>
      </c>
      <c r="BC301" s="4"/>
      <c r="BD301" s="5">
        <v>3</v>
      </c>
      <c r="BE301" s="5">
        <v>6</v>
      </c>
      <c r="BF301" s="5">
        <v>6</v>
      </c>
      <c r="BG301" s="5">
        <v>9</v>
      </c>
      <c r="BH301" s="5">
        <v>10</v>
      </c>
      <c r="BI301" s="5">
        <v>9</v>
      </c>
      <c r="BJ301" s="4"/>
      <c r="BK301" s="5"/>
      <c r="BL301" s="5">
        <v>1</v>
      </c>
      <c r="BM301" s="5"/>
      <c r="BN301" s="5"/>
      <c r="BO301" s="5"/>
      <c r="BP301" s="5"/>
      <c r="BQ301" s="4"/>
      <c r="BR301" s="5">
        <f t="shared" si="883"/>
        <v>3</v>
      </c>
      <c r="BS301" s="5">
        <f t="shared" si="884"/>
        <v>7</v>
      </c>
      <c r="BT301" s="5">
        <f t="shared" si="885"/>
        <v>9</v>
      </c>
      <c r="BU301" s="5">
        <f t="shared" si="886"/>
        <v>11</v>
      </c>
      <c r="BV301" s="5">
        <f t="shared" si="887"/>
        <v>14</v>
      </c>
      <c r="BW301" s="5">
        <f t="shared" si="888"/>
        <v>11</v>
      </c>
      <c r="BX301" s="4"/>
      <c r="BY301" s="4"/>
      <c r="BZ301" s="5">
        <v>1</v>
      </c>
      <c r="CA301" s="5">
        <v>1</v>
      </c>
      <c r="CB301" s="5">
        <v>1</v>
      </c>
      <c r="CC301" s="5">
        <v>0</v>
      </c>
      <c r="CD301" s="183">
        <f t="shared" si="1044"/>
        <v>1.5</v>
      </c>
      <c r="CE301" s="5">
        <v>3</v>
      </c>
      <c r="CF301" s="4"/>
      <c r="CG301" s="5">
        <v>1</v>
      </c>
      <c r="CH301" s="5">
        <v>1</v>
      </c>
      <c r="CI301" s="5"/>
      <c r="CJ301" s="5"/>
      <c r="CK301" s="183">
        <f t="shared" si="889"/>
        <v>0</v>
      </c>
      <c r="CL301" s="5"/>
      <c r="CM301" s="4"/>
      <c r="CN301" s="5"/>
      <c r="CO301" s="5"/>
      <c r="CP301" s="5"/>
      <c r="CQ301" s="5"/>
      <c r="CR301" s="5"/>
      <c r="CS301" s="5"/>
      <c r="CT301" s="4"/>
      <c r="CU301" s="5">
        <f t="shared" si="890"/>
        <v>2</v>
      </c>
      <c r="CV301" s="5">
        <f t="shared" si="891"/>
        <v>2</v>
      </c>
      <c r="CW301" s="5">
        <f t="shared" si="892"/>
        <v>1</v>
      </c>
      <c r="CX301" s="5">
        <f t="shared" si="893"/>
        <v>0</v>
      </c>
      <c r="CY301" s="183">
        <f t="shared" si="894"/>
        <v>1.5</v>
      </c>
      <c r="CZ301" s="5">
        <f t="shared" si="895"/>
        <v>3</v>
      </c>
      <c r="DA301" s="4"/>
      <c r="DB301" s="4"/>
      <c r="DC301" s="5">
        <f t="shared" si="896"/>
        <v>2</v>
      </c>
      <c r="DD301" s="5">
        <f t="shared" si="897"/>
        <v>4</v>
      </c>
      <c r="DE301" s="5">
        <f t="shared" si="898"/>
        <v>7</v>
      </c>
      <c r="DF301" s="5">
        <f t="shared" si="899"/>
        <v>10</v>
      </c>
      <c r="DG301" s="5">
        <f t="shared" si="900"/>
        <v>8.5</v>
      </c>
      <c r="DH301" s="5">
        <f t="shared" si="901"/>
        <v>7</v>
      </c>
      <c r="DI301" s="4"/>
      <c r="DJ301" s="5">
        <f t="shared" si="902"/>
        <v>29</v>
      </c>
      <c r="DK301" s="5">
        <f t="shared" si="903"/>
        <v>28</v>
      </c>
      <c r="DL301" s="5">
        <f t="shared" si="904"/>
        <v>23</v>
      </c>
      <c r="DM301" s="5">
        <f t="shared" si="905"/>
        <v>31</v>
      </c>
      <c r="DN301" s="5">
        <f t="shared" si="906"/>
        <v>23</v>
      </c>
      <c r="DO301" s="5">
        <f t="shared" si="907"/>
        <v>21</v>
      </c>
      <c r="DP301" s="4"/>
      <c r="DQ301" s="5">
        <f t="shared" si="908"/>
        <v>1</v>
      </c>
      <c r="DR301" s="5">
        <f t="shared" si="909"/>
        <v>1</v>
      </c>
      <c r="DS301" s="5">
        <f t="shared" si="910"/>
        <v>0</v>
      </c>
      <c r="DT301" s="5">
        <f t="shared" si="911"/>
        <v>0</v>
      </c>
      <c r="DU301" s="5">
        <f t="shared" si="912"/>
        <v>2</v>
      </c>
      <c r="DV301" s="5">
        <f t="shared" si="913"/>
        <v>2</v>
      </c>
      <c r="DW301" s="4"/>
      <c r="DX301" s="5">
        <f t="shared" si="914"/>
        <v>32</v>
      </c>
      <c r="DY301" s="5">
        <f t="shared" si="915"/>
        <v>33</v>
      </c>
      <c r="DZ301" s="5">
        <f t="shared" si="916"/>
        <v>30</v>
      </c>
      <c r="EA301" s="5">
        <f t="shared" si="917"/>
        <v>41</v>
      </c>
      <c r="EB301" s="5">
        <f t="shared" si="918"/>
        <v>33.5</v>
      </c>
      <c r="EC301" s="5">
        <f t="shared" si="919"/>
        <v>30</v>
      </c>
      <c r="ED301" s="4"/>
      <c r="EE301" s="4"/>
      <c r="EF301" s="5">
        <v>3</v>
      </c>
      <c r="EG301" s="5">
        <v>5</v>
      </c>
      <c r="EH301" s="5">
        <v>11</v>
      </c>
      <c r="EI301" s="5">
        <v>12</v>
      </c>
      <c r="EJ301" s="5">
        <v>14</v>
      </c>
      <c r="EK301" s="5">
        <v>12</v>
      </c>
      <c r="EL301" s="4"/>
      <c r="EM301" s="5">
        <v>33</v>
      </c>
      <c r="EN301" s="5">
        <v>35</v>
      </c>
      <c r="EO301" s="5">
        <v>29</v>
      </c>
      <c r="EP301" s="5">
        <v>40</v>
      </c>
      <c r="EQ301" s="5">
        <v>33</v>
      </c>
      <c r="ER301" s="5">
        <v>30</v>
      </c>
      <c r="ES301" s="4"/>
      <c r="ET301" s="5">
        <v>1</v>
      </c>
      <c r="EU301" s="5">
        <v>2</v>
      </c>
      <c r="EV301" s="5"/>
      <c r="EW301" s="5"/>
      <c r="EX301" s="5">
        <v>2</v>
      </c>
      <c r="EY301" s="5">
        <v>2</v>
      </c>
      <c r="EZ301" s="4"/>
      <c r="FA301" s="5">
        <f t="shared" si="920"/>
        <v>36</v>
      </c>
      <c r="FB301" s="5">
        <f t="shared" si="921"/>
        <v>40</v>
      </c>
      <c r="FC301" s="5">
        <f t="shared" si="922"/>
        <v>40</v>
      </c>
      <c r="FD301" s="5">
        <f t="shared" si="923"/>
        <v>52</v>
      </c>
      <c r="FE301" s="5">
        <f t="shared" si="924"/>
        <v>47</v>
      </c>
      <c r="FF301" s="5">
        <f t="shared" si="925"/>
        <v>42</v>
      </c>
      <c r="FG301" s="4"/>
      <c r="FH301" s="5">
        <f t="shared" si="926"/>
        <v>37</v>
      </c>
      <c r="FI301" s="5">
        <f t="shared" si="927"/>
        <v>42</v>
      </c>
      <c r="FJ301" s="5">
        <f t="shared" si="928"/>
        <v>40</v>
      </c>
      <c r="FK301" s="5">
        <f t="shared" si="929"/>
        <v>52</v>
      </c>
      <c r="FL301" s="5">
        <f t="shared" si="930"/>
        <v>49</v>
      </c>
      <c r="FM301" s="5">
        <f t="shared" si="931"/>
        <v>44</v>
      </c>
      <c r="FN301" s="4"/>
      <c r="FO301" s="4"/>
      <c r="FP301" s="4">
        <v>86</v>
      </c>
      <c r="FQ301" s="4">
        <v>78</v>
      </c>
      <c r="FR301" s="4">
        <v>83.33</v>
      </c>
      <c r="FS301" s="4">
        <v>76.340000000000032</v>
      </c>
      <c r="FT301" s="4">
        <v>70</v>
      </c>
      <c r="FU301" s="4">
        <v>40</v>
      </c>
      <c r="FV301" s="4"/>
      <c r="FW301" s="4">
        <f t="shared" si="932"/>
        <v>588</v>
      </c>
      <c r="FX301" s="4">
        <f t="shared" si="933"/>
        <v>542</v>
      </c>
      <c r="FY301" s="4">
        <f t="shared" si="934"/>
        <v>496.67</v>
      </c>
      <c r="FZ301" s="4">
        <f t="shared" si="935"/>
        <v>405.65999999999997</v>
      </c>
      <c r="GA301" s="4">
        <f t="shared" si="936"/>
        <v>468</v>
      </c>
      <c r="GB301" s="4">
        <f t="shared" si="937"/>
        <v>450</v>
      </c>
      <c r="GC301" s="4"/>
      <c r="GD301" s="4">
        <v>674</v>
      </c>
      <c r="GE301" s="4">
        <v>620</v>
      </c>
      <c r="GF301" s="4">
        <v>580</v>
      </c>
      <c r="GG301" s="4">
        <v>482</v>
      </c>
      <c r="GH301" s="4">
        <v>538</v>
      </c>
      <c r="GI301" s="4">
        <v>490</v>
      </c>
      <c r="GJ301" s="4"/>
      <c r="GK301" s="6"/>
      <c r="GL301" s="4">
        <f t="shared" si="938"/>
        <v>89</v>
      </c>
      <c r="GM301" s="4">
        <f t="shared" si="939"/>
        <v>83</v>
      </c>
      <c r="GN301" s="4">
        <f t="shared" si="940"/>
        <v>94.33</v>
      </c>
      <c r="GO301" s="4">
        <f t="shared" si="941"/>
        <v>88.340000000000032</v>
      </c>
      <c r="GP301" s="4">
        <f t="shared" si="942"/>
        <v>84</v>
      </c>
      <c r="GQ301" s="4">
        <f t="shared" si="943"/>
        <v>52</v>
      </c>
      <c r="GR301" s="4"/>
      <c r="GS301" s="4">
        <f t="shared" si="944"/>
        <v>621</v>
      </c>
      <c r="GT301" s="4">
        <f t="shared" si="945"/>
        <v>577</v>
      </c>
      <c r="GU301" s="4">
        <f t="shared" si="946"/>
        <v>525.67000000000007</v>
      </c>
      <c r="GV301" s="4">
        <f t="shared" si="947"/>
        <v>445.65999999999997</v>
      </c>
      <c r="GW301" s="4">
        <f t="shared" si="948"/>
        <v>501</v>
      </c>
      <c r="GX301" s="4">
        <f t="shared" si="949"/>
        <v>480</v>
      </c>
      <c r="GY301" s="4"/>
      <c r="GZ301" s="4">
        <f t="shared" si="950"/>
        <v>710</v>
      </c>
      <c r="HA301" s="4">
        <f t="shared" si="951"/>
        <v>660</v>
      </c>
      <c r="HB301" s="4">
        <f t="shared" si="952"/>
        <v>620.00000000000011</v>
      </c>
      <c r="HC301" s="4">
        <f t="shared" si="953"/>
        <v>534</v>
      </c>
      <c r="HD301" s="4">
        <f t="shared" si="954"/>
        <v>540</v>
      </c>
      <c r="HE301" s="4">
        <f t="shared" si="955"/>
        <v>492</v>
      </c>
      <c r="HF301" s="4"/>
      <c r="HG301" s="6"/>
      <c r="HH301" s="84">
        <f t="shared" si="956"/>
        <v>1.8703241895261845E-3</v>
      </c>
      <c r="HI301" s="84">
        <f t="shared" si="957"/>
        <v>3.1625553447185324E-3</v>
      </c>
      <c r="HJ301" s="84">
        <f t="shared" si="958"/>
        <v>6.9313169502205419E-3</v>
      </c>
      <c r="HK301" s="84">
        <f t="shared" si="959"/>
        <v>7.5901328273244783E-3</v>
      </c>
      <c r="HL301" s="84">
        <f t="shared" si="960"/>
        <v>8.9171974522292991E-3</v>
      </c>
      <c r="HM301" s="84">
        <f t="shared" si="961"/>
        <v>7.6972418216805644E-3</v>
      </c>
      <c r="HN301" s="145"/>
      <c r="HO301" s="84">
        <f t="shared" si="962"/>
        <v>5.3615960099750622E-2</v>
      </c>
      <c r="HP301" s="84">
        <f t="shared" si="963"/>
        <v>4.9335863377609111E-2</v>
      </c>
      <c r="HQ301" s="84">
        <f t="shared" si="964"/>
        <v>5.2507876496534343E-2</v>
      </c>
      <c r="HR301" s="84">
        <f t="shared" si="965"/>
        <v>4.8285895003162577E-2</v>
      </c>
      <c r="HS301" s="84">
        <f t="shared" si="966"/>
        <v>4.4585987261146494E-2</v>
      </c>
      <c r="HT301" s="84">
        <f t="shared" si="967"/>
        <v>2.5657472738935216E-2</v>
      </c>
      <c r="HU301" s="145"/>
      <c r="HV301" s="84">
        <f t="shared" si="968"/>
        <v>5.5486284289276808E-2</v>
      </c>
      <c r="HW301" s="84">
        <f t="shared" si="969"/>
        <v>5.2498418722327647E-2</v>
      </c>
      <c r="HX301" s="84">
        <f t="shared" si="970"/>
        <v>5.9439193446754884E-2</v>
      </c>
      <c r="HY301" s="84">
        <f t="shared" si="971"/>
        <v>5.5876027830487056E-2</v>
      </c>
      <c r="HZ301" s="84">
        <f t="shared" si="972"/>
        <v>5.3503184713375791E-2</v>
      </c>
      <c r="IA301" s="84">
        <f t="shared" si="973"/>
        <v>3.3354714560615784E-2</v>
      </c>
      <c r="IB301" s="145"/>
      <c r="IC301" s="145"/>
      <c r="ID301" s="84">
        <f t="shared" si="974"/>
        <v>3.8234271810914148E-3</v>
      </c>
      <c r="IE301" s="84">
        <f t="shared" si="975"/>
        <v>4.0612671153399862E-3</v>
      </c>
      <c r="IF301" s="84">
        <f t="shared" si="976"/>
        <v>3.3775914279058931E-3</v>
      </c>
      <c r="IG301" s="84">
        <f t="shared" si="977"/>
        <v>4.6392948271862678E-3</v>
      </c>
      <c r="IH301" s="84">
        <f t="shared" si="978"/>
        <v>3.8510911424903724E-3</v>
      </c>
      <c r="II301" s="84">
        <f t="shared" si="979"/>
        <v>3.5227806481916393E-3</v>
      </c>
      <c r="IJ301" s="145"/>
      <c r="IK301" s="84">
        <f t="shared" si="980"/>
        <v>6.8126520681265207E-2</v>
      </c>
      <c r="IL301" s="84">
        <f t="shared" si="981"/>
        <v>6.289162218612207E-2</v>
      </c>
      <c r="IM301" s="84">
        <f t="shared" si="982"/>
        <v>5.7846494293035178E-2</v>
      </c>
      <c r="IN301" s="84">
        <f t="shared" si="983"/>
        <v>4.7049408489909531E-2</v>
      </c>
      <c r="IO301" s="84">
        <f t="shared" si="984"/>
        <v>5.4615474384408919E-2</v>
      </c>
      <c r="IP301" s="84">
        <f t="shared" si="985"/>
        <v>5.2841709722874587E-2</v>
      </c>
      <c r="IQ301" s="145"/>
      <c r="IR301" s="84">
        <f t="shared" si="986"/>
        <v>7.1949947862356617E-2</v>
      </c>
      <c r="IS301" s="84">
        <f t="shared" si="987"/>
        <v>6.6952889301462051E-2</v>
      </c>
      <c r="IT301" s="84">
        <f t="shared" si="988"/>
        <v>6.1224085720941068E-2</v>
      </c>
      <c r="IU301" s="84">
        <f t="shared" si="989"/>
        <v>5.1688703317095797E-2</v>
      </c>
      <c r="IV301" s="84">
        <f t="shared" si="990"/>
        <v>5.8466565526899293E-2</v>
      </c>
      <c r="IW301" s="84">
        <f t="shared" si="991"/>
        <v>5.636449037106623E-2</v>
      </c>
      <c r="IX301" s="140"/>
      <c r="IY301" s="140"/>
      <c r="IZ301" s="84">
        <f t="shared" si="992"/>
        <v>3.5173424523693209E-3</v>
      </c>
      <c r="JA301" s="84">
        <f t="shared" si="993"/>
        <v>3.9219531326600649E-3</v>
      </c>
      <c r="JB301" s="84">
        <f t="shared" si="994"/>
        <v>3.9319768013368721E-3</v>
      </c>
      <c r="JC301" s="84">
        <f t="shared" si="995"/>
        <v>5.0965402332647262E-3</v>
      </c>
      <c r="JD301" s="84">
        <f t="shared" si="996"/>
        <v>4.6355656376368482E-3</v>
      </c>
      <c r="JE301" s="84">
        <f t="shared" si="997"/>
        <v>4.1687344913151365E-3</v>
      </c>
      <c r="JF301" s="145"/>
      <c r="JG301" s="84">
        <f t="shared" si="998"/>
        <v>6.5852467024914513E-2</v>
      </c>
      <c r="JH301" s="84">
        <f t="shared" si="999"/>
        <v>6.0790273556231005E-2</v>
      </c>
      <c r="JI301" s="84">
        <f t="shared" si="1000"/>
        <v>5.7013663619384647E-2</v>
      </c>
      <c r="JJ301" s="84">
        <f t="shared" si="1001"/>
        <v>4.7241007546799961E-2</v>
      </c>
      <c r="JK301" s="84">
        <f t="shared" si="1002"/>
        <v>5.306243219252392E-2</v>
      </c>
      <c r="JL301" s="84">
        <f t="shared" si="1003"/>
        <v>4.8635235732009924E-2</v>
      </c>
      <c r="JM301" s="145"/>
      <c r="JN301" s="84">
        <f t="shared" si="1004"/>
        <v>6.9369809477283828E-2</v>
      </c>
      <c r="JO301" s="84">
        <f t="shared" si="1005"/>
        <v>6.4712226688891067E-2</v>
      </c>
      <c r="JP301" s="84">
        <f t="shared" si="1006"/>
        <v>6.0945640420721522E-2</v>
      </c>
      <c r="JQ301" s="84">
        <f t="shared" si="1007"/>
        <v>5.2337547780064685E-2</v>
      </c>
      <c r="JR301" s="84">
        <f t="shared" si="1008"/>
        <v>5.7697997830160767E-2</v>
      </c>
      <c r="JS301" s="84">
        <f t="shared" si="1009"/>
        <v>5.2803970223325059E-2</v>
      </c>
      <c r="JT301" s="140"/>
      <c r="JU301" s="140"/>
      <c r="JV301" s="140"/>
      <c r="JW301" s="84">
        <f t="shared" si="1010"/>
        <v>1.9540791402051784E-4</v>
      </c>
      <c r="JX301" s="84">
        <f t="shared" si="1011"/>
        <v>1.9609765663300324E-4</v>
      </c>
      <c r="JY301" s="84">
        <f t="shared" si="1012"/>
        <v>9.8299420033421797E-5</v>
      </c>
      <c r="JZ301" s="84">
        <f t="shared" si="1013"/>
        <v>0</v>
      </c>
      <c r="KA301" s="84">
        <f t="shared" si="1014"/>
        <v>1.479435841798994E-4</v>
      </c>
      <c r="KB301" s="84">
        <f t="shared" si="1015"/>
        <v>2.9776674937965261E-4</v>
      </c>
      <c r="KC301" s="145"/>
      <c r="KD301" s="84">
        <f t="shared" si="1016"/>
        <v>2.9311187103077673E-4</v>
      </c>
      <c r="KE301" s="84">
        <f t="shared" si="1017"/>
        <v>5.8829296989900966E-4</v>
      </c>
      <c r="KF301" s="84">
        <f t="shared" si="1018"/>
        <v>8.846947803007962E-4</v>
      </c>
      <c r="KG301" s="84">
        <f t="shared" si="1019"/>
        <v>1.078114280113692E-3</v>
      </c>
      <c r="KH301" s="84">
        <f t="shared" si="1020"/>
        <v>1.3808067856790611E-3</v>
      </c>
      <c r="KI301" s="84">
        <f t="shared" si="1021"/>
        <v>1.0918114143920596E-3</v>
      </c>
      <c r="KJ301" s="145"/>
      <c r="KK301" s="84">
        <f t="shared" si="1022"/>
        <v>3.0288226673180264E-3</v>
      </c>
      <c r="KL301" s="84">
        <f t="shared" si="1023"/>
        <v>3.1375625061280518E-3</v>
      </c>
      <c r="KM301" s="84">
        <f t="shared" si="1024"/>
        <v>2.9489826010026541E-3</v>
      </c>
      <c r="KN301" s="84">
        <f t="shared" si="1025"/>
        <v>4.0184259531510337E-3</v>
      </c>
      <c r="KO301" s="84">
        <f t="shared" si="1026"/>
        <v>3.1068152677778873E-3</v>
      </c>
      <c r="KP301" s="84">
        <f t="shared" si="1027"/>
        <v>2.7791563275434243E-3</v>
      </c>
      <c r="KQ301" s="105"/>
      <c r="KR301" s="123">
        <f t="shared" si="1028"/>
        <v>6.5852467024914513E-2</v>
      </c>
      <c r="KS301" s="123">
        <f t="shared" si="1029"/>
        <v>6.0790273556231005E-2</v>
      </c>
      <c r="KT301" s="123">
        <f t="shared" si="1030"/>
        <v>5.7013663619384647E-2</v>
      </c>
      <c r="KU301" s="123">
        <f t="shared" si="1031"/>
        <v>4.7241007546799961E-2</v>
      </c>
      <c r="KV301" s="123">
        <f t="shared" si="1032"/>
        <v>5.306243219252392E-2</v>
      </c>
      <c r="KW301" s="123">
        <f t="shared" si="1033"/>
        <v>4.8635235732009924E-2</v>
      </c>
      <c r="KX301" s="105"/>
      <c r="KY301" s="123">
        <f t="shared" si="1034"/>
        <v>6.9369809477283828E-2</v>
      </c>
      <c r="KZ301" s="123">
        <f t="shared" si="1035"/>
        <v>6.4712226688891067E-2</v>
      </c>
      <c r="LA301" s="123">
        <f t="shared" si="1036"/>
        <v>6.0945640420721522E-2</v>
      </c>
      <c r="LB301" s="123">
        <f t="shared" si="1037"/>
        <v>5.2337547780064685E-2</v>
      </c>
      <c r="LC301" s="123">
        <f t="shared" si="1038"/>
        <v>5.7697997830160767E-2</v>
      </c>
      <c r="LD301" s="123">
        <f t="shared" si="1039"/>
        <v>5.2803970223325059E-2</v>
      </c>
      <c r="LE301" s="105"/>
      <c r="LF301" s="105"/>
      <c r="LG301" s="84">
        <f t="shared" si="1051"/>
        <v>5.4054054054054057E-2</v>
      </c>
      <c r="LH301" s="84">
        <f t="shared" si="1052"/>
        <v>4.7619047619047616E-2</v>
      </c>
      <c r="LI301" s="84">
        <f t="shared" si="1053"/>
        <v>2.5000000000000001E-2</v>
      </c>
      <c r="LJ301" s="84">
        <f t="shared" si="1054"/>
        <v>0</v>
      </c>
      <c r="LK301" s="84">
        <f t="shared" si="846"/>
        <v>3.0612244897959183E-2</v>
      </c>
      <c r="LL301" s="84">
        <f t="shared" si="847"/>
        <v>6.8181818181818177E-2</v>
      </c>
      <c r="LM301" s="105"/>
      <c r="LN301" s="84">
        <f t="shared" si="860"/>
        <v>8.1081081081081086E-2</v>
      </c>
      <c r="LO301" s="84">
        <f t="shared" si="1047"/>
        <v>0.16666666666666666</v>
      </c>
      <c r="LP301" s="84">
        <f t="shared" si="1048"/>
        <v>0.22500000000000001</v>
      </c>
      <c r="LQ301" s="84">
        <f t="shared" si="861"/>
        <v>0.21153846153846154</v>
      </c>
      <c r="LR301" s="84">
        <f t="shared" si="850"/>
        <v>0.2857142857142857</v>
      </c>
      <c r="LS301" s="84">
        <f t="shared" si="851"/>
        <v>0.25</v>
      </c>
      <c r="LT301" s="105"/>
      <c r="LU301" s="84">
        <f t="shared" si="862"/>
        <v>0.86486486486486491</v>
      </c>
      <c r="LV301" s="84">
        <f t="shared" si="1049"/>
        <v>0.7857142857142857</v>
      </c>
      <c r="LW301" s="84">
        <f t="shared" si="1050"/>
        <v>0.75</v>
      </c>
      <c r="LX301" s="84">
        <f t="shared" si="863"/>
        <v>0.78846153846153844</v>
      </c>
      <c r="LY301" s="84">
        <f t="shared" si="854"/>
        <v>0.68367346938775508</v>
      </c>
      <c r="LZ301" s="84">
        <f t="shared" si="855"/>
        <v>0.68181818181818177</v>
      </c>
      <c r="MA301" s="105"/>
      <c r="MB301" s="105"/>
      <c r="MC301" s="105"/>
      <c r="MD301" s="123">
        <f t="shared" si="1057"/>
        <v>0.11050207009155052</v>
      </c>
      <c r="ME301" s="123">
        <f t="shared" si="864"/>
        <v>4.2986022254255768E-2</v>
      </c>
      <c r="MF301" s="212">
        <f t="shared" si="1058"/>
        <v>6.0213399503722093E-2</v>
      </c>
      <c r="MG301" s="105"/>
      <c r="MH301" s="123">
        <f t="shared" si="1056"/>
        <v>-0.5113595435414594</v>
      </c>
      <c r="MI301" s="123">
        <f t="shared" si="1040"/>
        <v>-8.6518373002997626E-2</v>
      </c>
      <c r="MJ301" s="212">
        <f t="shared" si="1041"/>
        <v>-0.14695473603148804</v>
      </c>
      <c r="MK301" s="105"/>
      <c r="ML301" s="123">
        <f t="shared" si="1059"/>
        <v>-0.43884308271284589</v>
      </c>
      <c r="MM301" s="123">
        <f t="shared" si="1042"/>
        <v>-7.9373914573830279E-2</v>
      </c>
      <c r="MN301" s="212">
        <f t="shared" si="1043"/>
        <v>-0.13358904986792616</v>
      </c>
      <c r="MO301" s="105"/>
      <c r="MP301" s="105"/>
    </row>
    <row r="302" spans="2:354" ht="12" x14ac:dyDescent="0.25">
      <c r="B302" s="6" t="s">
        <v>643</v>
      </c>
      <c r="C302" s="6">
        <v>33040</v>
      </c>
      <c r="D302" s="86" t="s">
        <v>202</v>
      </c>
      <c r="E302" s="6">
        <v>1</v>
      </c>
      <c r="F302" s="3">
        <v>1433</v>
      </c>
      <c r="G302" s="7">
        <v>1413</v>
      </c>
      <c r="H302" s="139">
        <v>1399</v>
      </c>
      <c r="I302" s="7">
        <v>1367</v>
      </c>
      <c r="J302" s="177">
        <f t="shared" si="867"/>
        <v>1355</v>
      </c>
      <c r="K302" s="7">
        <v>1343</v>
      </c>
      <c r="L302" s="162"/>
      <c r="M302" s="3">
        <v>1062</v>
      </c>
      <c r="N302" s="7">
        <v>1040</v>
      </c>
      <c r="O302" s="139">
        <v>1043</v>
      </c>
      <c r="P302" s="7">
        <v>1032</v>
      </c>
      <c r="Q302" s="177">
        <f t="shared" si="868"/>
        <v>998.5</v>
      </c>
      <c r="R302" s="7">
        <v>965</v>
      </c>
      <c r="S302" s="105"/>
      <c r="T302" s="3">
        <v>4098</v>
      </c>
      <c r="U302" s="7">
        <v>4110</v>
      </c>
      <c r="V302" s="139">
        <v>4105</v>
      </c>
      <c r="W302" s="7">
        <v>4056</v>
      </c>
      <c r="X302" s="177">
        <f t="shared" si="869"/>
        <v>4073</v>
      </c>
      <c r="Y302" s="7">
        <v>4090</v>
      </c>
      <c r="Z302" s="105"/>
      <c r="AA302" s="3">
        <v>1425</v>
      </c>
      <c r="AB302" s="105">
        <v>1444</v>
      </c>
      <c r="AC302" s="139">
        <v>1468</v>
      </c>
      <c r="AD302" s="7">
        <v>1485</v>
      </c>
      <c r="AE302" s="177">
        <f t="shared" si="870"/>
        <v>1503.5</v>
      </c>
      <c r="AF302" s="7">
        <v>1522</v>
      </c>
      <c r="AG302" s="105"/>
      <c r="AH302" s="3">
        <f t="shared" si="871"/>
        <v>5160</v>
      </c>
      <c r="AI302" s="3">
        <f t="shared" si="872"/>
        <v>5150</v>
      </c>
      <c r="AJ302" s="3">
        <f t="shared" si="873"/>
        <v>5148</v>
      </c>
      <c r="AK302" s="3">
        <f t="shared" si="874"/>
        <v>5088</v>
      </c>
      <c r="AL302" s="178">
        <f t="shared" si="875"/>
        <v>5071.5</v>
      </c>
      <c r="AM302" s="3">
        <f t="shared" si="876"/>
        <v>5055</v>
      </c>
      <c r="AN302" s="105"/>
      <c r="AO302" s="3">
        <f t="shared" si="877"/>
        <v>8018</v>
      </c>
      <c r="AP302" s="3">
        <f t="shared" si="878"/>
        <v>8007</v>
      </c>
      <c r="AQ302" s="3">
        <f t="shared" si="879"/>
        <v>8015</v>
      </c>
      <c r="AR302" s="3">
        <f t="shared" si="880"/>
        <v>7940</v>
      </c>
      <c r="AS302" s="178">
        <f t="shared" si="881"/>
        <v>7930</v>
      </c>
      <c r="AT302" s="3">
        <f t="shared" si="882"/>
        <v>7920</v>
      </c>
      <c r="AU302" s="105"/>
      <c r="AV302" s="105"/>
      <c r="AW302" s="5">
        <v>2</v>
      </c>
      <c r="AX302" s="5">
        <v>1</v>
      </c>
      <c r="AY302" s="5">
        <v>2</v>
      </c>
      <c r="AZ302" s="5">
        <v>1</v>
      </c>
      <c r="BA302" s="5"/>
      <c r="BB302" s="5"/>
      <c r="BC302" s="4"/>
      <c r="BD302" s="5">
        <v>2</v>
      </c>
      <c r="BE302" s="5">
        <v>1</v>
      </c>
      <c r="BF302" s="5">
        <v>0</v>
      </c>
      <c r="BG302" s="5">
        <v>1</v>
      </c>
      <c r="BH302" s="5"/>
      <c r="BI302" s="5"/>
      <c r="BJ302" s="4"/>
      <c r="BK302" s="5"/>
      <c r="BL302" s="5"/>
      <c r="BM302" s="5"/>
      <c r="BN302" s="5"/>
      <c r="BO302" s="5"/>
      <c r="BP302" s="5"/>
      <c r="BQ302" s="4"/>
      <c r="BR302" s="5">
        <f t="shared" si="883"/>
        <v>4</v>
      </c>
      <c r="BS302" s="5">
        <f t="shared" si="884"/>
        <v>2</v>
      </c>
      <c r="BT302" s="5">
        <f t="shared" si="885"/>
        <v>2</v>
      </c>
      <c r="BU302" s="5">
        <f t="shared" si="886"/>
        <v>2</v>
      </c>
      <c r="BV302" s="5">
        <f t="shared" si="887"/>
        <v>0</v>
      </c>
      <c r="BW302" s="5">
        <f t="shared" si="888"/>
        <v>0</v>
      </c>
      <c r="BX302" s="4"/>
      <c r="BY302" s="4"/>
      <c r="BZ302" s="5">
        <v>3</v>
      </c>
      <c r="CA302" s="5">
        <v>3</v>
      </c>
      <c r="CB302" s="5">
        <v>2</v>
      </c>
      <c r="CC302" s="5">
        <v>2</v>
      </c>
      <c r="CD302" s="183">
        <f t="shared" si="1044"/>
        <v>2.5</v>
      </c>
      <c r="CE302" s="5">
        <v>3</v>
      </c>
      <c r="CF302" s="4"/>
      <c r="CG302" s="5"/>
      <c r="CH302" s="5"/>
      <c r="CI302" s="5"/>
      <c r="CJ302" s="5"/>
      <c r="CK302" s="183">
        <f t="shared" si="889"/>
        <v>0</v>
      </c>
      <c r="CL302" s="5"/>
      <c r="CM302" s="4"/>
      <c r="CN302" s="5"/>
      <c r="CO302" s="5"/>
      <c r="CP302" s="5"/>
      <c r="CQ302" s="5"/>
      <c r="CR302" s="5"/>
      <c r="CS302" s="5"/>
      <c r="CT302" s="4"/>
      <c r="CU302" s="5">
        <f t="shared" si="890"/>
        <v>3</v>
      </c>
      <c r="CV302" s="5">
        <f t="shared" si="891"/>
        <v>3</v>
      </c>
      <c r="CW302" s="5">
        <f t="shared" si="892"/>
        <v>2</v>
      </c>
      <c r="CX302" s="5">
        <f t="shared" si="893"/>
        <v>2</v>
      </c>
      <c r="CY302" s="183">
        <f t="shared" si="894"/>
        <v>2.5</v>
      </c>
      <c r="CZ302" s="5">
        <f t="shared" si="895"/>
        <v>3</v>
      </c>
      <c r="DA302" s="4"/>
      <c r="DB302" s="4"/>
      <c r="DC302" s="5">
        <f t="shared" si="896"/>
        <v>1</v>
      </c>
      <c r="DD302" s="5">
        <f t="shared" si="897"/>
        <v>2</v>
      </c>
      <c r="DE302" s="5">
        <f t="shared" si="898"/>
        <v>1</v>
      </c>
      <c r="DF302" s="5">
        <f t="shared" si="899"/>
        <v>1</v>
      </c>
      <c r="DG302" s="5">
        <f t="shared" si="900"/>
        <v>0.5</v>
      </c>
      <c r="DH302" s="5">
        <f t="shared" si="901"/>
        <v>4</v>
      </c>
      <c r="DI302" s="4"/>
      <c r="DJ302" s="5">
        <f t="shared" si="902"/>
        <v>6</v>
      </c>
      <c r="DK302" s="5">
        <f t="shared" si="903"/>
        <v>9</v>
      </c>
      <c r="DL302" s="5">
        <f t="shared" si="904"/>
        <v>7</v>
      </c>
      <c r="DM302" s="5">
        <f t="shared" si="905"/>
        <v>7</v>
      </c>
      <c r="DN302" s="5">
        <f t="shared" si="906"/>
        <v>5</v>
      </c>
      <c r="DO302" s="5">
        <f t="shared" si="907"/>
        <v>16</v>
      </c>
      <c r="DP302" s="4"/>
      <c r="DQ302" s="5">
        <f t="shared" si="908"/>
        <v>0</v>
      </c>
      <c r="DR302" s="5">
        <f t="shared" si="909"/>
        <v>0</v>
      </c>
      <c r="DS302" s="5">
        <f t="shared" si="910"/>
        <v>0</v>
      </c>
      <c r="DT302" s="5">
        <f t="shared" si="911"/>
        <v>0</v>
      </c>
      <c r="DU302" s="5">
        <f t="shared" si="912"/>
        <v>0</v>
      </c>
      <c r="DV302" s="5">
        <f t="shared" si="913"/>
        <v>1</v>
      </c>
      <c r="DW302" s="4"/>
      <c r="DX302" s="5">
        <f t="shared" si="914"/>
        <v>7</v>
      </c>
      <c r="DY302" s="5">
        <f t="shared" si="915"/>
        <v>11</v>
      </c>
      <c r="DZ302" s="5">
        <f t="shared" si="916"/>
        <v>8</v>
      </c>
      <c r="EA302" s="5">
        <f t="shared" si="917"/>
        <v>8</v>
      </c>
      <c r="EB302" s="5">
        <f t="shared" si="918"/>
        <v>5.5</v>
      </c>
      <c r="EC302" s="5">
        <f t="shared" si="919"/>
        <v>21</v>
      </c>
      <c r="ED302" s="4"/>
      <c r="EE302" s="4"/>
      <c r="EF302" s="5">
        <v>6</v>
      </c>
      <c r="EG302" s="5">
        <v>6</v>
      </c>
      <c r="EH302" s="5">
        <v>5</v>
      </c>
      <c r="EI302" s="5">
        <v>4</v>
      </c>
      <c r="EJ302" s="5">
        <v>3</v>
      </c>
      <c r="EK302" s="5">
        <v>7</v>
      </c>
      <c r="EL302" s="4"/>
      <c r="EM302" s="5">
        <v>8</v>
      </c>
      <c r="EN302" s="5">
        <v>10</v>
      </c>
      <c r="EO302" s="5">
        <v>7</v>
      </c>
      <c r="EP302" s="5">
        <v>8</v>
      </c>
      <c r="EQ302" s="5">
        <v>5</v>
      </c>
      <c r="ER302" s="5">
        <v>16</v>
      </c>
      <c r="ES302" s="4"/>
      <c r="ET302" s="5"/>
      <c r="EU302" s="5"/>
      <c r="EV302" s="5"/>
      <c r="EW302" s="5"/>
      <c r="EX302" s="5">
        <v>0</v>
      </c>
      <c r="EY302" s="5">
        <v>1</v>
      </c>
      <c r="EZ302" s="4"/>
      <c r="FA302" s="5">
        <f t="shared" si="920"/>
        <v>14</v>
      </c>
      <c r="FB302" s="5">
        <f t="shared" si="921"/>
        <v>16</v>
      </c>
      <c r="FC302" s="5">
        <f t="shared" si="922"/>
        <v>12</v>
      </c>
      <c r="FD302" s="5">
        <f t="shared" si="923"/>
        <v>12</v>
      </c>
      <c r="FE302" s="5">
        <f t="shared" si="924"/>
        <v>8</v>
      </c>
      <c r="FF302" s="5">
        <f t="shared" si="925"/>
        <v>23</v>
      </c>
      <c r="FG302" s="4"/>
      <c r="FH302" s="5">
        <f t="shared" si="926"/>
        <v>14</v>
      </c>
      <c r="FI302" s="5">
        <f t="shared" si="927"/>
        <v>16</v>
      </c>
      <c r="FJ302" s="5">
        <f t="shared" si="928"/>
        <v>12</v>
      </c>
      <c r="FK302" s="5">
        <f t="shared" si="929"/>
        <v>12</v>
      </c>
      <c r="FL302" s="5">
        <f t="shared" si="930"/>
        <v>8</v>
      </c>
      <c r="FM302" s="5">
        <f t="shared" si="931"/>
        <v>24</v>
      </c>
      <c r="FN302" s="4"/>
      <c r="FO302" s="4"/>
      <c r="FP302" s="4">
        <v>74</v>
      </c>
      <c r="FQ302" s="4">
        <v>58</v>
      </c>
      <c r="FR302" s="4">
        <v>38.33</v>
      </c>
      <c r="FS302" s="4">
        <v>47.319999999999993</v>
      </c>
      <c r="FT302" s="4">
        <v>28</v>
      </c>
      <c r="FU302" s="4">
        <v>20</v>
      </c>
      <c r="FV302" s="4"/>
      <c r="FW302" s="4">
        <f t="shared" si="932"/>
        <v>228</v>
      </c>
      <c r="FX302" s="4">
        <f t="shared" si="933"/>
        <v>230</v>
      </c>
      <c r="FY302" s="4">
        <f t="shared" si="934"/>
        <v>171.67000000000002</v>
      </c>
      <c r="FZ302" s="4">
        <f t="shared" si="935"/>
        <v>162.68</v>
      </c>
      <c r="GA302" s="4">
        <f t="shared" si="936"/>
        <v>166</v>
      </c>
      <c r="GB302" s="4">
        <f t="shared" si="937"/>
        <v>144</v>
      </c>
      <c r="GC302" s="4"/>
      <c r="GD302" s="4">
        <v>302</v>
      </c>
      <c r="GE302" s="4">
        <v>288</v>
      </c>
      <c r="GF302" s="4">
        <v>210</v>
      </c>
      <c r="GG302" s="4">
        <v>210</v>
      </c>
      <c r="GH302" s="4">
        <v>194</v>
      </c>
      <c r="GI302" s="4">
        <v>164</v>
      </c>
      <c r="GJ302" s="4"/>
      <c r="GK302" s="6"/>
      <c r="GL302" s="4">
        <f t="shared" si="938"/>
        <v>80</v>
      </c>
      <c r="GM302" s="4">
        <f t="shared" si="939"/>
        <v>64</v>
      </c>
      <c r="GN302" s="4">
        <f t="shared" si="940"/>
        <v>43.33</v>
      </c>
      <c r="GO302" s="4">
        <f t="shared" si="941"/>
        <v>51.319999999999993</v>
      </c>
      <c r="GP302" s="4">
        <f t="shared" si="942"/>
        <v>31</v>
      </c>
      <c r="GQ302" s="4">
        <f t="shared" si="943"/>
        <v>27</v>
      </c>
      <c r="GR302" s="4"/>
      <c r="GS302" s="4">
        <f t="shared" si="944"/>
        <v>236</v>
      </c>
      <c r="GT302" s="4">
        <f t="shared" si="945"/>
        <v>240</v>
      </c>
      <c r="GU302" s="4">
        <f t="shared" si="946"/>
        <v>178.67000000000002</v>
      </c>
      <c r="GV302" s="4">
        <f t="shared" si="947"/>
        <v>170.68</v>
      </c>
      <c r="GW302" s="4">
        <f t="shared" si="948"/>
        <v>171</v>
      </c>
      <c r="GX302" s="4">
        <f t="shared" si="949"/>
        <v>160</v>
      </c>
      <c r="GY302" s="4"/>
      <c r="GZ302" s="4">
        <f t="shared" si="950"/>
        <v>316</v>
      </c>
      <c r="HA302" s="4">
        <f t="shared" si="951"/>
        <v>304</v>
      </c>
      <c r="HB302" s="4">
        <f t="shared" si="952"/>
        <v>222</v>
      </c>
      <c r="HC302" s="4">
        <f t="shared" si="953"/>
        <v>222</v>
      </c>
      <c r="HD302" s="4">
        <f t="shared" si="954"/>
        <v>194</v>
      </c>
      <c r="HE302" s="4">
        <f t="shared" si="955"/>
        <v>165</v>
      </c>
      <c r="HF302" s="4"/>
      <c r="HG302" s="6"/>
      <c r="HH302" s="84">
        <f t="shared" si="956"/>
        <v>5.6497175141242938E-3</v>
      </c>
      <c r="HI302" s="84">
        <f t="shared" si="957"/>
        <v>5.7692307692307696E-3</v>
      </c>
      <c r="HJ302" s="84">
        <f t="shared" si="958"/>
        <v>4.7938638542665392E-3</v>
      </c>
      <c r="HK302" s="84">
        <f t="shared" si="959"/>
        <v>3.875968992248062E-3</v>
      </c>
      <c r="HL302" s="84">
        <f t="shared" si="960"/>
        <v>3.0045067601402104E-3</v>
      </c>
      <c r="HM302" s="84">
        <f t="shared" si="961"/>
        <v>7.2538860103626944E-3</v>
      </c>
      <c r="HN302" s="145"/>
      <c r="HO302" s="84">
        <f t="shared" si="962"/>
        <v>6.9679849340866296E-2</v>
      </c>
      <c r="HP302" s="84">
        <f t="shared" si="963"/>
        <v>5.5769230769230772E-2</v>
      </c>
      <c r="HQ302" s="84">
        <f t="shared" si="964"/>
        <v>3.6749760306807287E-2</v>
      </c>
      <c r="HR302" s="84">
        <f t="shared" si="965"/>
        <v>4.585271317829457E-2</v>
      </c>
      <c r="HS302" s="84">
        <f t="shared" si="966"/>
        <v>2.8042063094641963E-2</v>
      </c>
      <c r="HT302" s="84">
        <f t="shared" si="967"/>
        <v>2.072538860103627E-2</v>
      </c>
      <c r="HU302" s="145"/>
      <c r="HV302" s="84">
        <f t="shared" si="968"/>
        <v>7.5329566854990593E-2</v>
      </c>
      <c r="HW302" s="84">
        <f t="shared" si="969"/>
        <v>6.1538461538461542E-2</v>
      </c>
      <c r="HX302" s="84">
        <f t="shared" si="970"/>
        <v>4.1543624161073829E-2</v>
      </c>
      <c r="HY302" s="84">
        <f t="shared" si="971"/>
        <v>4.9728682170542632E-2</v>
      </c>
      <c r="HZ302" s="84">
        <f t="shared" si="972"/>
        <v>3.1046569854782175E-2</v>
      </c>
      <c r="IA302" s="84">
        <f t="shared" si="973"/>
        <v>2.7979274611398965E-2</v>
      </c>
      <c r="IB302" s="145"/>
      <c r="IC302" s="145"/>
      <c r="ID302" s="84">
        <f t="shared" si="974"/>
        <v>1.9521717911176184E-3</v>
      </c>
      <c r="IE302" s="84">
        <f t="shared" si="975"/>
        <v>2.4330900243309003E-3</v>
      </c>
      <c r="IF302" s="84">
        <f t="shared" si="976"/>
        <v>1.7052375152253349E-3</v>
      </c>
      <c r="IG302" s="84">
        <f t="shared" si="977"/>
        <v>1.9723865877712033E-3</v>
      </c>
      <c r="IH302" s="84">
        <f t="shared" si="978"/>
        <v>1.2275963663147557E-3</v>
      </c>
      <c r="II302" s="84">
        <f t="shared" si="979"/>
        <v>3.9119804400977991E-3</v>
      </c>
      <c r="IJ302" s="145"/>
      <c r="IK302" s="84">
        <f t="shared" si="980"/>
        <v>5.5636896046852125E-2</v>
      </c>
      <c r="IL302" s="84">
        <f t="shared" si="981"/>
        <v>5.5961070559610707E-2</v>
      </c>
      <c r="IM302" s="84">
        <f t="shared" si="982"/>
        <v>4.1819732034104752E-2</v>
      </c>
      <c r="IN302" s="84">
        <f t="shared" si="983"/>
        <v>4.0108481262327418E-2</v>
      </c>
      <c r="IO302" s="84">
        <f t="shared" si="984"/>
        <v>4.075619936164989E-2</v>
      </c>
      <c r="IP302" s="84">
        <f t="shared" si="985"/>
        <v>3.5207823960880194E-2</v>
      </c>
      <c r="IQ302" s="145"/>
      <c r="IR302" s="84">
        <f t="shared" si="986"/>
        <v>5.7589067837969743E-2</v>
      </c>
      <c r="IS302" s="84">
        <f t="shared" si="987"/>
        <v>5.8394160583941604E-2</v>
      </c>
      <c r="IT302" s="84">
        <f t="shared" si="988"/>
        <v>4.3524969549330085E-2</v>
      </c>
      <c r="IU302" s="84">
        <f t="shared" si="989"/>
        <v>4.2080867850098624E-2</v>
      </c>
      <c r="IV302" s="84">
        <f t="shared" si="990"/>
        <v>4.1983795727964644E-2</v>
      </c>
      <c r="IW302" s="84">
        <f t="shared" si="991"/>
        <v>3.9119804400977995E-2</v>
      </c>
      <c r="IX302" s="140"/>
      <c r="IY302" s="140"/>
      <c r="IZ302" s="84">
        <f t="shared" si="992"/>
        <v>2.7131782945736434E-3</v>
      </c>
      <c r="JA302" s="84">
        <f t="shared" si="993"/>
        <v>3.1067961165048546E-3</v>
      </c>
      <c r="JB302" s="84">
        <f t="shared" si="994"/>
        <v>2.331002331002331E-3</v>
      </c>
      <c r="JC302" s="84">
        <f t="shared" si="995"/>
        <v>2.3584905660377358E-3</v>
      </c>
      <c r="JD302" s="84">
        <f t="shared" si="996"/>
        <v>1.577442571231391E-3</v>
      </c>
      <c r="JE302" s="84">
        <f t="shared" si="997"/>
        <v>4.549950544015826E-3</v>
      </c>
      <c r="JF302" s="145"/>
      <c r="JG302" s="84">
        <f t="shared" si="998"/>
        <v>5.8527131782945739E-2</v>
      </c>
      <c r="JH302" s="84">
        <f t="shared" si="999"/>
        <v>5.5922330097087379E-2</v>
      </c>
      <c r="JI302" s="84">
        <f t="shared" si="1000"/>
        <v>4.0792540792540792E-2</v>
      </c>
      <c r="JJ302" s="84">
        <f t="shared" si="1001"/>
        <v>4.1273584905660375E-2</v>
      </c>
      <c r="JK302" s="84">
        <f t="shared" si="1002"/>
        <v>3.8252982352361235E-2</v>
      </c>
      <c r="JL302" s="84">
        <f t="shared" si="1003"/>
        <v>3.24431256181998E-2</v>
      </c>
      <c r="JM302" s="145"/>
      <c r="JN302" s="84">
        <f t="shared" si="1004"/>
        <v>6.1240310077519386E-2</v>
      </c>
      <c r="JO302" s="84">
        <f t="shared" si="1005"/>
        <v>5.9029126213592235E-2</v>
      </c>
      <c r="JP302" s="84">
        <f t="shared" si="1006"/>
        <v>4.312354312354312E-2</v>
      </c>
      <c r="JQ302" s="84">
        <f t="shared" si="1007"/>
        <v>4.363207547169811E-2</v>
      </c>
      <c r="JR302" s="84">
        <f t="shared" si="1008"/>
        <v>3.9830424923592629E-2</v>
      </c>
      <c r="JS302" s="84">
        <f t="shared" si="1009"/>
        <v>3.699307616221563E-2</v>
      </c>
      <c r="JT302" s="140"/>
      <c r="JU302" s="140"/>
      <c r="JV302" s="140"/>
      <c r="JW302" s="84">
        <f t="shared" si="1010"/>
        <v>5.8139534883720929E-4</v>
      </c>
      <c r="JX302" s="84">
        <f t="shared" si="1011"/>
        <v>5.8252427184466023E-4</v>
      </c>
      <c r="JY302" s="84">
        <f t="shared" si="1012"/>
        <v>3.885003885003885E-4</v>
      </c>
      <c r="JZ302" s="84">
        <f t="shared" si="1013"/>
        <v>3.9308176100628933E-4</v>
      </c>
      <c r="KA302" s="84">
        <f t="shared" si="1014"/>
        <v>4.9295080350980972E-4</v>
      </c>
      <c r="KB302" s="84">
        <f t="shared" si="1015"/>
        <v>5.9347181008902075E-4</v>
      </c>
      <c r="KC302" s="145"/>
      <c r="KD302" s="84">
        <f t="shared" si="1016"/>
        <v>7.7519379844961239E-4</v>
      </c>
      <c r="KE302" s="84">
        <f t="shared" si="1017"/>
        <v>3.8834951456310682E-4</v>
      </c>
      <c r="KF302" s="84">
        <f t="shared" si="1018"/>
        <v>3.885003885003885E-4</v>
      </c>
      <c r="KG302" s="84">
        <f t="shared" si="1019"/>
        <v>3.9308176100628933E-4</v>
      </c>
      <c r="KH302" s="84">
        <f t="shared" si="1020"/>
        <v>0</v>
      </c>
      <c r="KI302" s="84">
        <f t="shared" si="1021"/>
        <v>0</v>
      </c>
      <c r="KJ302" s="145"/>
      <c r="KK302" s="84">
        <f t="shared" si="1022"/>
        <v>1.3565891472868217E-3</v>
      </c>
      <c r="KL302" s="84">
        <f t="shared" si="1023"/>
        <v>2.1359223300970874E-3</v>
      </c>
      <c r="KM302" s="84">
        <f t="shared" si="1024"/>
        <v>1.554001554001554E-3</v>
      </c>
      <c r="KN302" s="84">
        <f t="shared" si="1025"/>
        <v>1.5723270440251573E-3</v>
      </c>
      <c r="KO302" s="84">
        <f t="shared" si="1026"/>
        <v>1.0844917677215813E-3</v>
      </c>
      <c r="KP302" s="84">
        <f t="shared" si="1027"/>
        <v>3.956478733926805E-3</v>
      </c>
      <c r="KQ302" s="105"/>
      <c r="KR302" s="123">
        <f t="shared" si="1028"/>
        <v>5.8527131782945739E-2</v>
      </c>
      <c r="KS302" s="123">
        <f t="shared" si="1029"/>
        <v>5.5922330097087379E-2</v>
      </c>
      <c r="KT302" s="123">
        <f t="shared" si="1030"/>
        <v>4.0792540792540792E-2</v>
      </c>
      <c r="KU302" s="123">
        <f t="shared" si="1031"/>
        <v>4.1273584905660375E-2</v>
      </c>
      <c r="KV302" s="123">
        <f t="shared" si="1032"/>
        <v>3.8252982352361235E-2</v>
      </c>
      <c r="KW302" s="123">
        <f t="shared" si="1033"/>
        <v>3.24431256181998E-2</v>
      </c>
      <c r="KX302" s="105"/>
      <c r="KY302" s="123">
        <f t="shared" si="1034"/>
        <v>6.1240310077519386E-2</v>
      </c>
      <c r="KZ302" s="123">
        <f t="shared" si="1035"/>
        <v>5.9029126213592235E-2</v>
      </c>
      <c r="LA302" s="123">
        <f t="shared" si="1036"/>
        <v>4.312354312354312E-2</v>
      </c>
      <c r="LB302" s="123">
        <f t="shared" si="1037"/>
        <v>4.363207547169811E-2</v>
      </c>
      <c r="LC302" s="123">
        <f t="shared" si="1038"/>
        <v>3.9830424923592629E-2</v>
      </c>
      <c r="LD302" s="123">
        <f t="shared" si="1039"/>
        <v>3.699307616221563E-2</v>
      </c>
      <c r="LE302" s="105"/>
      <c r="LF302" s="105"/>
      <c r="LG302" s="84">
        <f t="shared" si="1051"/>
        <v>0.21428571428571427</v>
      </c>
      <c r="LH302" s="84">
        <f t="shared" si="1052"/>
        <v>0.1875</v>
      </c>
      <c r="LI302" s="84">
        <f t="shared" si="1053"/>
        <v>0.16666666666666666</v>
      </c>
      <c r="LJ302" s="84">
        <f t="shared" si="1054"/>
        <v>0.16666666666666666</v>
      </c>
      <c r="LK302" s="84">
        <f t="shared" si="846"/>
        <v>0.3125</v>
      </c>
      <c r="LL302" s="84">
        <f t="shared" si="847"/>
        <v>0.125</v>
      </c>
      <c r="LM302" s="105"/>
      <c r="LN302" s="84">
        <f t="shared" si="860"/>
        <v>0.2857142857142857</v>
      </c>
      <c r="LO302" s="84">
        <f t="shared" si="1047"/>
        <v>0.125</v>
      </c>
      <c r="LP302" s="84">
        <f t="shared" si="1048"/>
        <v>0.16666666666666666</v>
      </c>
      <c r="LQ302" s="84">
        <f t="shared" si="861"/>
        <v>0.16666666666666666</v>
      </c>
      <c r="LR302" s="84">
        <f t="shared" si="850"/>
        <v>0</v>
      </c>
      <c r="LS302" s="84">
        <f t="shared" si="851"/>
        <v>0</v>
      </c>
      <c r="LT302" s="105"/>
      <c r="LU302" s="84">
        <f t="shared" si="862"/>
        <v>0.5</v>
      </c>
      <c r="LV302" s="84">
        <f t="shared" si="1049"/>
        <v>0.6875</v>
      </c>
      <c r="LW302" s="84">
        <f t="shared" si="1050"/>
        <v>0.66666666666666663</v>
      </c>
      <c r="LX302" s="84">
        <f t="shared" si="863"/>
        <v>0.66666666666666663</v>
      </c>
      <c r="LY302" s="84">
        <f t="shared" si="854"/>
        <v>0.6875</v>
      </c>
      <c r="LZ302" s="84">
        <f t="shared" si="855"/>
        <v>0.875</v>
      </c>
      <c r="MA302" s="105"/>
      <c r="MB302" s="105"/>
      <c r="MC302" s="105"/>
      <c r="MD302" s="123">
        <f t="shared" si="1057"/>
        <v>0.51316062176165789</v>
      </c>
      <c r="ME302" s="123">
        <f t="shared" si="864"/>
        <v>1.2940971009430666</v>
      </c>
      <c r="MF302" s="212">
        <f t="shared" si="1058"/>
        <v>0.9519287833827893</v>
      </c>
      <c r="MG302" s="105"/>
      <c r="MH302" s="123">
        <f t="shared" si="1056"/>
        <v>-0.43604016929609107</v>
      </c>
      <c r="MI302" s="123">
        <f t="shared" si="1040"/>
        <v>-0.158104984217317</v>
      </c>
      <c r="MJ302" s="212">
        <f t="shared" si="1041"/>
        <v>-0.20467994913098775</v>
      </c>
      <c r="MK302" s="105"/>
      <c r="ML302" s="123">
        <f t="shared" si="1059"/>
        <v>-0.32650857558991192</v>
      </c>
      <c r="MM302" s="123">
        <f t="shared" si="1042"/>
        <v>-0.10121006847252102</v>
      </c>
      <c r="MN302" s="212">
        <f t="shared" si="1043"/>
        <v>-0.14216055818429696</v>
      </c>
      <c r="MO302" s="105"/>
      <c r="MP302" s="105"/>
    </row>
    <row r="303" spans="2:354" ht="12" x14ac:dyDescent="0.25">
      <c r="B303" s="6" t="s">
        <v>641</v>
      </c>
      <c r="C303" s="6">
        <v>25119</v>
      </c>
      <c r="D303" s="86" t="s">
        <v>175</v>
      </c>
      <c r="E303" s="6">
        <v>3</v>
      </c>
      <c r="F303" s="3">
        <v>2461</v>
      </c>
      <c r="G303" s="7">
        <v>2401</v>
      </c>
      <c r="H303" s="139">
        <v>2355</v>
      </c>
      <c r="I303" s="7">
        <v>2312</v>
      </c>
      <c r="J303" s="177">
        <f t="shared" si="867"/>
        <v>2274</v>
      </c>
      <c r="K303" s="7">
        <v>2236</v>
      </c>
      <c r="L303" s="162"/>
      <c r="M303" s="3">
        <v>1946</v>
      </c>
      <c r="N303" s="7">
        <v>1978</v>
      </c>
      <c r="O303" s="139">
        <v>1983</v>
      </c>
      <c r="P303" s="7">
        <v>1980</v>
      </c>
      <c r="Q303" s="177">
        <f t="shared" si="868"/>
        <v>1992.5</v>
      </c>
      <c r="R303" s="7">
        <v>2005</v>
      </c>
      <c r="S303" s="105"/>
      <c r="T303" s="3">
        <v>7100</v>
      </c>
      <c r="U303" s="7">
        <v>7059</v>
      </c>
      <c r="V303" s="139">
        <v>7035</v>
      </c>
      <c r="W303" s="7">
        <v>6976</v>
      </c>
      <c r="X303" s="177">
        <f t="shared" si="869"/>
        <v>6981.5</v>
      </c>
      <c r="Y303" s="7">
        <v>6987</v>
      </c>
      <c r="Z303" s="105"/>
      <c r="AA303" s="3">
        <v>2673</v>
      </c>
      <c r="AB303" s="105">
        <v>2740</v>
      </c>
      <c r="AC303" s="139">
        <v>2822</v>
      </c>
      <c r="AD303" s="7">
        <v>2865</v>
      </c>
      <c r="AE303" s="177">
        <f t="shared" si="870"/>
        <v>2936.5</v>
      </c>
      <c r="AF303" s="7">
        <v>3008</v>
      </c>
      <c r="AG303" s="105"/>
      <c r="AH303" s="3">
        <f t="shared" si="871"/>
        <v>9046</v>
      </c>
      <c r="AI303" s="3">
        <f t="shared" si="872"/>
        <v>9037</v>
      </c>
      <c r="AJ303" s="3">
        <f t="shared" si="873"/>
        <v>9018</v>
      </c>
      <c r="AK303" s="3">
        <f t="shared" si="874"/>
        <v>8956</v>
      </c>
      <c r="AL303" s="178">
        <f t="shared" si="875"/>
        <v>8974</v>
      </c>
      <c r="AM303" s="3">
        <f t="shared" si="876"/>
        <v>8992</v>
      </c>
      <c r="AN303" s="105"/>
      <c r="AO303" s="3">
        <f t="shared" si="877"/>
        <v>14180</v>
      </c>
      <c r="AP303" s="3">
        <f t="shared" si="878"/>
        <v>14178</v>
      </c>
      <c r="AQ303" s="3">
        <f t="shared" si="879"/>
        <v>14195</v>
      </c>
      <c r="AR303" s="3">
        <f t="shared" si="880"/>
        <v>14133</v>
      </c>
      <c r="AS303" s="178">
        <f t="shared" si="881"/>
        <v>14184.5</v>
      </c>
      <c r="AT303" s="3">
        <f t="shared" si="882"/>
        <v>14236</v>
      </c>
      <c r="AU303" s="105"/>
      <c r="AV303" s="105"/>
      <c r="AW303" s="5">
        <v>0</v>
      </c>
      <c r="AX303" s="5">
        <v>0</v>
      </c>
      <c r="AY303" s="5">
        <v>0</v>
      </c>
      <c r="AZ303" s="5">
        <v>0</v>
      </c>
      <c r="BA303" s="5"/>
      <c r="BB303" s="5"/>
      <c r="BC303" s="4"/>
      <c r="BD303" s="5">
        <v>0</v>
      </c>
      <c r="BE303" s="5">
        <v>0</v>
      </c>
      <c r="BF303" s="5">
        <v>1</v>
      </c>
      <c r="BG303" s="5">
        <v>1</v>
      </c>
      <c r="BH303" s="5"/>
      <c r="BI303" s="5">
        <v>1</v>
      </c>
      <c r="BJ303" s="4"/>
      <c r="BK303" s="5"/>
      <c r="BL303" s="5"/>
      <c r="BM303" s="5"/>
      <c r="BN303" s="5"/>
      <c r="BO303" s="5"/>
      <c r="BP303" s="5"/>
      <c r="BQ303" s="4"/>
      <c r="BR303" s="5">
        <f t="shared" si="883"/>
        <v>0</v>
      </c>
      <c r="BS303" s="5">
        <f t="shared" si="884"/>
        <v>0</v>
      </c>
      <c r="BT303" s="5">
        <f t="shared" si="885"/>
        <v>1</v>
      </c>
      <c r="BU303" s="5">
        <f t="shared" si="886"/>
        <v>1</v>
      </c>
      <c r="BV303" s="5">
        <f t="shared" si="887"/>
        <v>0</v>
      </c>
      <c r="BW303" s="5">
        <f t="shared" si="888"/>
        <v>1</v>
      </c>
      <c r="BX303" s="4"/>
      <c r="BY303" s="4"/>
      <c r="BZ303" s="5">
        <v>8</v>
      </c>
      <c r="CA303" s="5">
        <v>3</v>
      </c>
      <c r="CB303" s="5">
        <v>4</v>
      </c>
      <c r="CC303" s="5">
        <v>10</v>
      </c>
      <c r="CD303" s="183">
        <f t="shared" si="1044"/>
        <v>11.5</v>
      </c>
      <c r="CE303" s="5">
        <v>13</v>
      </c>
      <c r="CF303" s="4"/>
      <c r="CG303" s="5"/>
      <c r="CH303" s="5">
        <v>1</v>
      </c>
      <c r="CI303" s="5">
        <v>1</v>
      </c>
      <c r="CJ303" s="5">
        <v>2</v>
      </c>
      <c r="CK303" s="183">
        <f t="shared" si="889"/>
        <v>2</v>
      </c>
      <c r="CL303" s="5">
        <v>2</v>
      </c>
      <c r="CM303" s="4"/>
      <c r="CN303" s="5"/>
      <c r="CO303" s="5"/>
      <c r="CP303" s="5"/>
      <c r="CQ303" s="5"/>
      <c r="CR303" s="5"/>
      <c r="CS303" s="5"/>
      <c r="CT303" s="4"/>
      <c r="CU303" s="5">
        <f t="shared" si="890"/>
        <v>8</v>
      </c>
      <c r="CV303" s="5">
        <f t="shared" si="891"/>
        <v>4</v>
      </c>
      <c r="CW303" s="5">
        <f t="shared" si="892"/>
        <v>5</v>
      </c>
      <c r="CX303" s="5">
        <f t="shared" si="893"/>
        <v>12</v>
      </c>
      <c r="CY303" s="183">
        <f t="shared" si="894"/>
        <v>13.5</v>
      </c>
      <c r="CZ303" s="5">
        <f t="shared" si="895"/>
        <v>15</v>
      </c>
      <c r="DA303" s="4"/>
      <c r="DB303" s="4"/>
      <c r="DC303" s="5">
        <f t="shared" si="896"/>
        <v>3</v>
      </c>
      <c r="DD303" s="5">
        <f t="shared" si="897"/>
        <v>3</v>
      </c>
      <c r="DE303" s="5">
        <f t="shared" si="898"/>
        <v>6</v>
      </c>
      <c r="DF303" s="5">
        <f t="shared" si="899"/>
        <v>3</v>
      </c>
      <c r="DG303" s="5">
        <f t="shared" si="900"/>
        <v>1.5</v>
      </c>
      <c r="DH303" s="5">
        <f t="shared" si="901"/>
        <v>6</v>
      </c>
      <c r="DI303" s="4"/>
      <c r="DJ303" s="5">
        <f t="shared" si="902"/>
        <v>22</v>
      </c>
      <c r="DK303" s="5">
        <f t="shared" si="903"/>
        <v>20</v>
      </c>
      <c r="DL303" s="5">
        <f t="shared" si="904"/>
        <v>30</v>
      </c>
      <c r="DM303" s="5">
        <f t="shared" si="905"/>
        <v>34</v>
      </c>
      <c r="DN303" s="5">
        <f t="shared" si="906"/>
        <v>30</v>
      </c>
      <c r="DO303" s="5">
        <f t="shared" si="907"/>
        <v>31</v>
      </c>
      <c r="DP303" s="4"/>
      <c r="DQ303" s="5">
        <f t="shared" si="908"/>
        <v>0</v>
      </c>
      <c r="DR303" s="5">
        <f t="shared" si="909"/>
        <v>1</v>
      </c>
      <c r="DS303" s="5">
        <f t="shared" si="910"/>
        <v>0</v>
      </c>
      <c r="DT303" s="5">
        <f t="shared" si="911"/>
        <v>0</v>
      </c>
      <c r="DU303" s="5">
        <f t="shared" si="912"/>
        <v>0</v>
      </c>
      <c r="DV303" s="5">
        <f t="shared" si="913"/>
        <v>1</v>
      </c>
      <c r="DW303" s="4"/>
      <c r="DX303" s="5">
        <f t="shared" si="914"/>
        <v>25</v>
      </c>
      <c r="DY303" s="5">
        <f t="shared" si="915"/>
        <v>24</v>
      </c>
      <c r="DZ303" s="5">
        <f t="shared" si="916"/>
        <v>36</v>
      </c>
      <c r="EA303" s="5">
        <f t="shared" si="917"/>
        <v>37</v>
      </c>
      <c r="EB303" s="5">
        <f t="shared" si="918"/>
        <v>31.5</v>
      </c>
      <c r="EC303" s="5">
        <f t="shared" si="919"/>
        <v>38</v>
      </c>
      <c r="ED303" s="4"/>
      <c r="EE303" s="4"/>
      <c r="EF303" s="5">
        <v>11</v>
      </c>
      <c r="EG303" s="5">
        <v>6</v>
      </c>
      <c r="EH303" s="5">
        <v>10</v>
      </c>
      <c r="EI303" s="5">
        <v>13</v>
      </c>
      <c r="EJ303" s="5">
        <v>13</v>
      </c>
      <c r="EK303" s="5">
        <v>19</v>
      </c>
      <c r="EL303" s="4"/>
      <c r="EM303" s="5">
        <v>22</v>
      </c>
      <c r="EN303" s="5">
        <v>21</v>
      </c>
      <c r="EO303" s="5">
        <v>32</v>
      </c>
      <c r="EP303" s="5">
        <v>37</v>
      </c>
      <c r="EQ303" s="5">
        <v>32</v>
      </c>
      <c r="ER303" s="5">
        <v>34</v>
      </c>
      <c r="ES303" s="4"/>
      <c r="ET303" s="5"/>
      <c r="EU303" s="5">
        <v>1</v>
      </c>
      <c r="EV303" s="5"/>
      <c r="EW303" s="5"/>
      <c r="EX303" s="5">
        <v>0</v>
      </c>
      <c r="EY303" s="5">
        <v>1</v>
      </c>
      <c r="EZ303" s="4"/>
      <c r="FA303" s="5">
        <f t="shared" si="920"/>
        <v>33</v>
      </c>
      <c r="FB303" s="5">
        <f t="shared" si="921"/>
        <v>27</v>
      </c>
      <c r="FC303" s="5">
        <f t="shared" si="922"/>
        <v>42</v>
      </c>
      <c r="FD303" s="5">
        <f t="shared" si="923"/>
        <v>50</v>
      </c>
      <c r="FE303" s="5">
        <f t="shared" si="924"/>
        <v>45</v>
      </c>
      <c r="FF303" s="5">
        <f t="shared" si="925"/>
        <v>53</v>
      </c>
      <c r="FG303" s="4"/>
      <c r="FH303" s="5">
        <f t="shared" si="926"/>
        <v>33</v>
      </c>
      <c r="FI303" s="5">
        <f t="shared" si="927"/>
        <v>28</v>
      </c>
      <c r="FJ303" s="5">
        <f t="shared" si="928"/>
        <v>42</v>
      </c>
      <c r="FK303" s="5">
        <f t="shared" si="929"/>
        <v>50</v>
      </c>
      <c r="FL303" s="5">
        <f t="shared" si="930"/>
        <v>45</v>
      </c>
      <c r="FM303" s="5">
        <f t="shared" si="931"/>
        <v>54</v>
      </c>
      <c r="FN303" s="4"/>
      <c r="FO303" s="4"/>
      <c r="FP303" s="4">
        <v>62</v>
      </c>
      <c r="FQ303" s="4">
        <v>58</v>
      </c>
      <c r="FR303" s="4">
        <v>29.42</v>
      </c>
      <c r="FS303" s="4">
        <v>37.819999999999936</v>
      </c>
      <c r="FT303" s="4">
        <v>24</v>
      </c>
      <c r="FU303" s="4">
        <v>30</v>
      </c>
      <c r="FV303" s="4"/>
      <c r="FW303" s="4">
        <f t="shared" si="932"/>
        <v>710</v>
      </c>
      <c r="FX303" s="4">
        <f t="shared" si="933"/>
        <v>728</v>
      </c>
      <c r="FY303" s="4">
        <f t="shared" si="934"/>
        <v>516.58000000000004</v>
      </c>
      <c r="FZ303" s="4">
        <f t="shared" si="935"/>
        <v>558.18000000000006</v>
      </c>
      <c r="GA303" s="4">
        <f t="shared" si="936"/>
        <v>544</v>
      </c>
      <c r="GB303" s="4">
        <f t="shared" si="937"/>
        <v>548</v>
      </c>
      <c r="GC303" s="4"/>
      <c r="GD303" s="4">
        <v>772</v>
      </c>
      <c r="GE303" s="4">
        <v>786</v>
      </c>
      <c r="GF303" s="4">
        <v>546</v>
      </c>
      <c r="GG303" s="4">
        <v>596</v>
      </c>
      <c r="GH303" s="4">
        <v>568</v>
      </c>
      <c r="GI303" s="4">
        <v>578</v>
      </c>
      <c r="GJ303" s="4"/>
      <c r="GK303" s="6"/>
      <c r="GL303" s="4">
        <f t="shared" si="938"/>
        <v>73</v>
      </c>
      <c r="GM303" s="4">
        <f t="shared" si="939"/>
        <v>64</v>
      </c>
      <c r="GN303" s="4">
        <f t="shared" si="940"/>
        <v>39.42</v>
      </c>
      <c r="GO303" s="4">
        <f t="shared" si="941"/>
        <v>50.819999999999936</v>
      </c>
      <c r="GP303" s="4">
        <f t="shared" si="942"/>
        <v>37</v>
      </c>
      <c r="GQ303" s="4">
        <f t="shared" si="943"/>
        <v>49</v>
      </c>
      <c r="GR303" s="4"/>
      <c r="GS303" s="4">
        <f t="shared" si="944"/>
        <v>732</v>
      </c>
      <c r="GT303" s="4">
        <f t="shared" si="945"/>
        <v>749</v>
      </c>
      <c r="GU303" s="4">
        <f t="shared" si="946"/>
        <v>548.58000000000004</v>
      </c>
      <c r="GV303" s="4">
        <f t="shared" si="947"/>
        <v>595.18000000000006</v>
      </c>
      <c r="GW303" s="4">
        <f t="shared" si="948"/>
        <v>576</v>
      </c>
      <c r="GX303" s="4">
        <f t="shared" si="949"/>
        <v>582</v>
      </c>
      <c r="GY303" s="4"/>
      <c r="GZ303" s="4">
        <f t="shared" si="950"/>
        <v>805</v>
      </c>
      <c r="HA303" s="4">
        <f t="shared" si="951"/>
        <v>813</v>
      </c>
      <c r="HB303" s="4">
        <f t="shared" si="952"/>
        <v>588</v>
      </c>
      <c r="HC303" s="4">
        <f t="shared" si="953"/>
        <v>646</v>
      </c>
      <c r="HD303" s="4">
        <f t="shared" si="954"/>
        <v>568</v>
      </c>
      <c r="HE303" s="4">
        <f t="shared" si="955"/>
        <v>579</v>
      </c>
      <c r="HF303" s="4"/>
      <c r="HG303" s="6"/>
      <c r="HH303" s="84">
        <f t="shared" si="956"/>
        <v>5.6526207605344294E-3</v>
      </c>
      <c r="HI303" s="84">
        <f t="shared" si="957"/>
        <v>3.0333670374115269E-3</v>
      </c>
      <c r="HJ303" s="84">
        <f t="shared" si="958"/>
        <v>5.0428643469490669E-3</v>
      </c>
      <c r="HK303" s="84">
        <f t="shared" si="959"/>
        <v>6.5656565656565654E-3</v>
      </c>
      <c r="HL303" s="84">
        <f t="shared" si="960"/>
        <v>6.5244667503136762E-3</v>
      </c>
      <c r="HM303" s="84">
        <f t="shared" si="961"/>
        <v>9.4763092269326676E-3</v>
      </c>
      <c r="HN303" s="145"/>
      <c r="HO303" s="84">
        <f t="shared" si="962"/>
        <v>3.1860226104830421E-2</v>
      </c>
      <c r="HP303" s="84">
        <f t="shared" si="963"/>
        <v>2.9322548028311426E-2</v>
      </c>
      <c r="HQ303" s="84">
        <f t="shared" si="964"/>
        <v>1.4836106908724157E-2</v>
      </c>
      <c r="HR303" s="84">
        <f t="shared" si="965"/>
        <v>1.910101010101007E-2</v>
      </c>
      <c r="HS303" s="84">
        <f t="shared" si="966"/>
        <v>1.204516938519448E-2</v>
      </c>
      <c r="HT303" s="84">
        <f t="shared" si="967"/>
        <v>1.4962593516209476E-2</v>
      </c>
      <c r="HU303" s="145"/>
      <c r="HV303" s="84">
        <f t="shared" si="968"/>
        <v>3.7512846865364852E-2</v>
      </c>
      <c r="HW303" s="84">
        <f t="shared" si="969"/>
        <v>3.2355915065722954E-2</v>
      </c>
      <c r="HX303" s="84">
        <f t="shared" si="970"/>
        <v>1.9878971255673224E-2</v>
      </c>
      <c r="HY303" s="84">
        <f t="shared" si="971"/>
        <v>2.5666666666666636E-2</v>
      </c>
      <c r="HZ303" s="84">
        <f t="shared" si="972"/>
        <v>1.8569636135508157E-2</v>
      </c>
      <c r="IA303" s="84">
        <f t="shared" si="973"/>
        <v>2.4438902743142144E-2</v>
      </c>
      <c r="IB303" s="145"/>
      <c r="IC303" s="145"/>
      <c r="ID303" s="84">
        <f t="shared" si="974"/>
        <v>3.0985915492957746E-3</v>
      </c>
      <c r="IE303" s="84">
        <f t="shared" si="975"/>
        <v>2.9749256268593286E-3</v>
      </c>
      <c r="IF303" s="84">
        <f t="shared" si="976"/>
        <v>4.5486851457000712E-3</v>
      </c>
      <c r="IG303" s="84">
        <f t="shared" si="977"/>
        <v>5.3038990825688076E-3</v>
      </c>
      <c r="IH303" s="84">
        <f t="shared" si="978"/>
        <v>4.5835422187209054E-3</v>
      </c>
      <c r="II303" s="84">
        <f t="shared" si="979"/>
        <v>4.8661800486618006E-3</v>
      </c>
      <c r="IJ303" s="145"/>
      <c r="IK303" s="84">
        <f t="shared" si="980"/>
        <v>0.1</v>
      </c>
      <c r="IL303" s="84">
        <f t="shared" si="981"/>
        <v>0.10313075506445672</v>
      </c>
      <c r="IM303" s="84">
        <f t="shared" si="982"/>
        <v>7.3429992892679471E-2</v>
      </c>
      <c r="IN303" s="84">
        <f t="shared" si="983"/>
        <v>8.0014334862385336E-2</v>
      </c>
      <c r="IO303" s="84">
        <f t="shared" si="984"/>
        <v>7.7920217718255386E-2</v>
      </c>
      <c r="IP303" s="84">
        <f t="shared" si="985"/>
        <v>7.8431372549019607E-2</v>
      </c>
      <c r="IQ303" s="145"/>
      <c r="IR303" s="84">
        <f t="shared" si="986"/>
        <v>0.10309859154929578</v>
      </c>
      <c r="IS303" s="84">
        <f t="shared" si="987"/>
        <v>0.10610568069131605</v>
      </c>
      <c r="IT303" s="84">
        <f t="shared" si="988"/>
        <v>7.7978678038379545E-2</v>
      </c>
      <c r="IU303" s="84">
        <f t="shared" si="989"/>
        <v>8.531823394495415E-2</v>
      </c>
      <c r="IV303" s="84">
        <f t="shared" si="990"/>
        <v>8.2503759936976284E-2</v>
      </c>
      <c r="IW303" s="84">
        <f t="shared" si="991"/>
        <v>8.3297552597681401E-2</v>
      </c>
      <c r="IX303" s="140"/>
      <c r="IY303" s="140"/>
      <c r="IZ303" s="84">
        <f t="shared" si="992"/>
        <v>3.6480212248507626E-3</v>
      </c>
      <c r="JA303" s="84">
        <f t="shared" si="993"/>
        <v>2.9877171627752572E-3</v>
      </c>
      <c r="JB303" s="84">
        <f t="shared" si="994"/>
        <v>4.6573519627411842E-3</v>
      </c>
      <c r="JC303" s="84">
        <f t="shared" si="995"/>
        <v>5.5828494863778468E-3</v>
      </c>
      <c r="JD303" s="84">
        <f t="shared" si="996"/>
        <v>5.0144862937374635E-3</v>
      </c>
      <c r="JE303" s="84">
        <f t="shared" si="997"/>
        <v>5.8941281138790037E-3</v>
      </c>
      <c r="JF303" s="145"/>
      <c r="JG303" s="84">
        <f t="shared" si="998"/>
        <v>8.5341587441963296E-2</v>
      </c>
      <c r="JH303" s="84">
        <f t="shared" si="999"/>
        <v>8.6975766294124152E-2</v>
      </c>
      <c r="JI303" s="84">
        <f t="shared" si="1000"/>
        <v>6.0545575515635393E-2</v>
      </c>
      <c r="JJ303" s="84">
        <f t="shared" si="1001"/>
        <v>6.6547565877623935E-2</v>
      </c>
      <c r="JK303" s="84">
        <f t="shared" si="1002"/>
        <v>6.3293960329841761E-2</v>
      </c>
      <c r="JL303" s="84">
        <f t="shared" si="1003"/>
        <v>6.4279359430604976E-2</v>
      </c>
      <c r="JM303" s="145"/>
      <c r="JN303" s="84">
        <f t="shared" si="1004"/>
        <v>8.898960866681406E-2</v>
      </c>
      <c r="JO303" s="84">
        <f t="shared" si="1005"/>
        <v>8.9963483456899404E-2</v>
      </c>
      <c r="JP303" s="84">
        <f t="shared" si="1006"/>
        <v>6.5202927478376582E-2</v>
      </c>
      <c r="JQ303" s="84">
        <f t="shared" si="1007"/>
        <v>7.2130415364001776E-2</v>
      </c>
      <c r="JR303" s="84">
        <f t="shared" si="1008"/>
        <v>6.8308446623579225E-2</v>
      </c>
      <c r="JS303" s="84">
        <f t="shared" si="1009"/>
        <v>7.0173487544483978E-2</v>
      </c>
      <c r="JT303" s="140"/>
      <c r="JU303" s="140"/>
      <c r="JV303" s="140"/>
      <c r="JW303" s="84">
        <f t="shared" si="1010"/>
        <v>8.8436878178200313E-4</v>
      </c>
      <c r="JX303" s="84">
        <f t="shared" si="1011"/>
        <v>4.4262476485559365E-4</v>
      </c>
      <c r="JY303" s="84">
        <f t="shared" si="1012"/>
        <v>5.5444666223109342E-4</v>
      </c>
      <c r="JZ303" s="84">
        <f t="shared" si="1013"/>
        <v>1.3398838767306833E-3</v>
      </c>
      <c r="KA303" s="84">
        <f t="shared" si="1014"/>
        <v>1.5043458881212391E-3</v>
      </c>
      <c r="KB303" s="84">
        <f t="shared" si="1015"/>
        <v>1.6681494661921709E-3</v>
      </c>
      <c r="KC303" s="145"/>
      <c r="KD303" s="84">
        <f t="shared" si="1016"/>
        <v>0</v>
      </c>
      <c r="KE303" s="84">
        <f t="shared" si="1017"/>
        <v>0</v>
      </c>
      <c r="KF303" s="84">
        <f t="shared" si="1018"/>
        <v>1.1088933244621867E-4</v>
      </c>
      <c r="KG303" s="84">
        <f t="shared" si="1019"/>
        <v>1.1165698972755694E-4</v>
      </c>
      <c r="KH303" s="84">
        <f t="shared" si="1020"/>
        <v>0</v>
      </c>
      <c r="KI303" s="84">
        <f t="shared" si="1021"/>
        <v>1.1120996441281138E-4</v>
      </c>
      <c r="KJ303" s="145"/>
      <c r="KK303" s="84">
        <f t="shared" si="1022"/>
        <v>2.7636524430687598E-3</v>
      </c>
      <c r="KL303" s="84">
        <f t="shared" si="1023"/>
        <v>2.5450923979196635E-3</v>
      </c>
      <c r="KM303" s="84">
        <f t="shared" si="1024"/>
        <v>3.9920159680638719E-3</v>
      </c>
      <c r="KN303" s="84">
        <f t="shared" si="1025"/>
        <v>4.1313086199196072E-3</v>
      </c>
      <c r="KO303" s="84">
        <f t="shared" si="1026"/>
        <v>3.5101404056162248E-3</v>
      </c>
      <c r="KP303" s="84">
        <f t="shared" si="1027"/>
        <v>4.1147686832740211E-3</v>
      </c>
      <c r="KQ303" s="105"/>
      <c r="KR303" s="123">
        <f t="shared" si="1028"/>
        <v>8.5341587441963296E-2</v>
      </c>
      <c r="KS303" s="123">
        <f t="shared" si="1029"/>
        <v>8.6975766294124152E-2</v>
      </c>
      <c r="KT303" s="123">
        <f t="shared" si="1030"/>
        <v>6.0545575515635393E-2</v>
      </c>
      <c r="KU303" s="123">
        <f t="shared" si="1031"/>
        <v>6.6547565877623935E-2</v>
      </c>
      <c r="KV303" s="123">
        <f t="shared" si="1032"/>
        <v>6.3293960329841761E-2</v>
      </c>
      <c r="KW303" s="123">
        <f t="shared" si="1033"/>
        <v>6.4279359430604976E-2</v>
      </c>
      <c r="KX303" s="105"/>
      <c r="KY303" s="123">
        <f t="shared" si="1034"/>
        <v>8.898960866681406E-2</v>
      </c>
      <c r="KZ303" s="123">
        <f t="shared" si="1035"/>
        <v>8.9963483456899404E-2</v>
      </c>
      <c r="LA303" s="123">
        <f t="shared" si="1036"/>
        <v>6.5202927478376582E-2</v>
      </c>
      <c r="LB303" s="123">
        <f t="shared" si="1037"/>
        <v>7.2130415364001776E-2</v>
      </c>
      <c r="LC303" s="123">
        <f t="shared" si="1038"/>
        <v>6.8308446623579225E-2</v>
      </c>
      <c r="LD303" s="123">
        <f t="shared" si="1039"/>
        <v>7.0173487544483978E-2</v>
      </c>
      <c r="LE303" s="105"/>
      <c r="LF303" s="105"/>
      <c r="LG303" s="84">
        <f t="shared" si="1051"/>
        <v>0.24242424242424243</v>
      </c>
      <c r="LH303" s="84">
        <f t="shared" si="1052"/>
        <v>0.14285714285714285</v>
      </c>
      <c r="LI303" s="84">
        <f t="shared" si="1053"/>
        <v>0.11904761904761904</v>
      </c>
      <c r="LJ303" s="84">
        <f t="shared" si="1054"/>
        <v>0.24</v>
      </c>
      <c r="LK303" s="84">
        <f t="shared" si="846"/>
        <v>0.3</v>
      </c>
      <c r="LL303" s="84">
        <f t="shared" si="847"/>
        <v>0.27777777777777779</v>
      </c>
      <c r="LM303" s="105"/>
      <c r="LN303" s="84">
        <f t="shared" si="860"/>
        <v>0</v>
      </c>
      <c r="LO303" s="84">
        <f t="shared" si="1047"/>
        <v>0</v>
      </c>
      <c r="LP303" s="84">
        <f t="shared" si="1048"/>
        <v>2.3809523809523808E-2</v>
      </c>
      <c r="LQ303" s="84">
        <f t="shared" si="861"/>
        <v>0.02</v>
      </c>
      <c r="LR303" s="84">
        <f t="shared" si="850"/>
        <v>0</v>
      </c>
      <c r="LS303" s="84">
        <f t="shared" si="851"/>
        <v>1.8518518518518517E-2</v>
      </c>
      <c r="LT303" s="105"/>
      <c r="LU303" s="84">
        <f t="shared" si="862"/>
        <v>0.75757575757575757</v>
      </c>
      <c r="LV303" s="84">
        <f t="shared" si="1049"/>
        <v>0.8571428571428571</v>
      </c>
      <c r="LW303" s="84">
        <f t="shared" si="1050"/>
        <v>0.8571428571428571</v>
      </c>
      <c r="LX303" s="84">
        <f t="shared" si="863"/>
        <v>0.74</v>
      </c>
      <c r="LY303" s="84">
        <f t="shared" si="854"/>
        <v>0.7</v>
      </c>
      <c r="LZ303" s="84">
        <f t="shared" si="855"/>
        <v>0.70370370370370372</v>
      </c>
      <c r="MA303" s="105"/>
      <c r="MB303" s="105"/>
      <c r="MC303" s="105"/>
      <c r="MD303" s="123">
        <f t="shared" si="1057"/>
        <v>0.87915211970074802</v>
      </c>
      <c r="ME303" s="123">
        <f t="shared" si="864"/>
        <v>6.9799270072992706E-2</v>
      </c>
      <c r="MF303" s="212">
        <f t="shared" si="1058"/>
        <v>0.26555350788002041</v>
      </c>
      <c r="MG303" s="105"/>
      <c r="MH303" s="123">
        <f t="shared" si="1056"/>
        <v>8.5255928838677136E-3</v>
      </c>
      <c r="MI303" s="123">
        <f t="shared" si="1040"/>
        <v>6.8110855786814903E-2</v>
      </c>
      <c r="MJ303" s="212">
        <f t="shared" si="1041"/>
        <v>6.1668980485706425E-2</v>
      </c>
      <c r="MK303" s="105"/>
      <c r="ML303" s="123">
        <f t="shared" si="1059"/>
        <v>0.22938468137115336</v>
      </c>
      <c r="MM303" s="123">
        <f t="shared" si="1042"/>
        <v>6.8209345081279946E-2</v>
      </c>
      <c r="MN303" s="212">
        <f t="shared" si="1043"/>
        <v>7.6232161013871591E-2</v>
      </c>
      <c r="MO303" s="105"/>
      <c r="MP303" s="105"/>
    </row>
    <row r="304" spans="2:354" ht="12" x14ac:dyDescent="0.25">
      <c r="B304" s="6" t="s">
        <v>644</v>
      </c>
      <c r="C304" s="6">
        <v>55035</v>
      </c>
      <c r="D304" s="86" t="s">
        <v>350</v>
      </c>
      <c r="E304" s="6">
        <v>3</v>
      </c>
      <c r="F304" s="3">
        <v>1421</v>
      </c>
      <c r="G304" s="7">
        <v>1459</v>
      </c>
      <c r="H304" s="139">
        <v>1488</v>
      </c>
      <c r="I304" s="7">
        <v>1490</v>
      </c>
      <c r="J304" s="177">
        <f t="shared" si="867"/>
        <v>1479</v>
      </c>
      <c r="K304" s="7">
        <v>1468</v>
      </c>
      <c r="L304" s="162"/>
      <c r="M304" s="3">
        <v>975</v>
      </c>
      <c r="N304" s="7">
        <v>970</v>
      </c>
      <c r="O304" s="139">
        <v>986</v>
      </c>
      <c r="P304" s="7">
        <v>971</v>
      </c>
      <c r="Q304" s="177">
        <f t="shared" si="868"/>
        <v>959</v>
      </c>
      <c r="R304" s="7">
        <v>947</v>
      </c>
      <c r="S304" s="105"/>
      <c r="T304" s="3">
        <v>4472</v>
      </c>
      <c r="U304" s="7">
        <v>4505</v>
      </c>
      <c r="V304" s="139">
        <v>4525</v>
      </c>
      <c r="W304" s="7">
        <v>4530</v>
      </c>
      <c r="X304" s="177">
        <f t="shared" si="869"/>
        <v>4578.5</v>
      </c>
      <c r="Y304" s="7">
        <v>4627</v>
      </c>
      <c r="Z304" s="105"/>
      <c r="AA304" s="3">
        <v>1381</v>
      </c>
      <c r="AB304" s="105">
        <v>1404</v>
      </c>
      <c r="AC304" s="139">
        <v>1455</v>
      </c>
      <c r="AD304" s="7">
        <v>1481</v>
      </c>
      <c r="AE304" s="177">
        <f t="shared" si="870"/>
        <v>1528</v>
      </c>
      <c r="AF304" s="7">
        <v>1575</v>
      </c>
      <c r="AG304" s="105"/>
      <c r="AH304" s="3">
        <f t="shared" si="871"/>
        <v>5447</v>
      </c>
      <c r="AI304" s="3">
        <f t="shared" si="872"/>
        <v>5475</v>
      </c>
      <c r="AJ304" s="3">
        <f t="shared" si="873"/>
        <v>5511</v>
      </c>
      <c r="AK304" s="3">
        <f t="shared" si="874"/>
        <v>5501</v>
      </c>
      <c r="AL304" s="178">
        <f t="shared" si="875"/>
        <v>5537.5</v>
      </c>
      <c r="AM304" s="3">
        <f t="shared" si="876"/>
        <v>5574</v>
      </c>
      <c r="AN304" s="105"/>
      <c r="AO304" s="3">
        <f t="shared" si="877"/>
        <v>8249</v>
      </c>
      <c r="AP304" s="3">
        <f t="shared" si="878"/>
        <v>8338</v>
      </c>
      <c r="AQ304" s="3">
        <f t="shared" si="879"/>
        <v>8454</v>
      </c>
      <c r="AR304" s="3">
        <f t="shared" si="880"/>
        <v>8472</v>
      </c>
      <c r="AS304" s="178">
        <f t="shared" si="881"/>
        <v>8544.5</v>
      </c>
      <c r="AT304" s="3">
        <f t="shared" si="882"/>
        <v>8617</v>
      </c>
      <c r="AU304" s="105"/>
      <c r="AV304" s="105"/>
      <c r="AW304" s="5">
        <v>0</v>
      </c>
      <c r="AX304" s="5">
        <v>0</v>
      </c>
      <c r="AY304" s="5">
        <v>0</v>
      </c>
      <c r="AZ304" s="5">
        <v>0</v>
      </c>
      <c r="BA304" s="5"/>
      <c r="BB304" s="5"/>
      <c r="BC304" s="4"/>
      <c r="BD304" s="5">
        <v>0</v>
      </c>
      <c r="BE304" s="5">
        <v>0</v>
      </c>
      <c r="BF304" s="5">
        <v>0</v>
      </c>
      <c r="BG304" s="5">
        <v>3</v>
      </c>
      <c r="BH304" s="5">
        <v>2</v>
      </c>
      <c r="BI304" s="5">
        <v>3</v>
      </c>
      <c r="BJ304" s="4"/>
      <c r="BK304" s="5"/>
      <c r="BL304" s="5"/>
      <c r="BM304" s="5"/>
      <c r="BN304" s="5"/>
      <c r="BO304" s="5"/>
      <c r="BP304" s="5"/>
      <c r="BQ304" s="4"/>
      <c r="BR304" s="5">
        <f t="shared" si="883"/>
        <v>0</v>
      </c>
      <c r="BS304" s="5">
        <f t="shared" si="884"/>
        <v>0</v>
      </c>
      <c r="BT304" s="5">
        <f t="shared" si="885"/>
        <v>0</v>
      </c>
      <c r="BU304" s="5">
        <f t="shared" si="886"/>
        <v>3</v>
      </c>
      <c r="BV304" s="5">
        <f t="shared" si="887"/>
        <v>2</v>
      </c>
      <c r="BW304" s="5">
        <f t="shared" si="888"/>
        <v>3</v>
      </c>
      <c r="BX304" s="4"/>
      <c r="BY304" s="4"/>
      <c r="BZ304" s="5">
        <v>4</v>
      </c>
      <c r="CA304" s="5">
        <v>1</v>
      </c>
      <c r="CB304" s="5">
        <v>2</v>
      </c>
      <c r="CC304" s="5">
        <v>1</v>
      </c>
      <c r="CD304" s="183">
        <f t="shared" si="1044"/>
        <v>3</v>
      </c>
      <c r="CE304" s="5">
        <v>5</v>
      </c>
      <c r="CF304" s="4"/>
      <c r="CG304" s="5">
        <v>2</v>
      </c>
      <c r="CH304" s="5">
        <v>1</v>
      </c>
      <c r="CI304" s="5"/>
      <c r="CJ304" s="5">
        <v>2</v>
      </c>
      <c r="CK304" s="183">
        <f t="shared" si="889"/>
        <v>1</v>
      </c>
      <c r="CL304" s="5"/>
      <c r="CM304" s="4"/>
      <c r="CN304" s="5"/>
      <c r="CO304" s="5"/>
      <c r="CP304" s="5"/>
      <c r="CQ304" s="5"/>
      <c r="CR304" s="5"/>
      <c r="CS304" s="5"/>
      <c r="CT304" s="4"/>
      <c r="CU304" s="5">
        <f t="shared" si="890"/>
        <v>6</v>
      </c>
      <c r="CV304" s="5">
        <f t="shared" si="891"/>
        <v>2</v>
      </c>
      <c r="CW304" s="5">
        <f t="shared" si="892"/>
        <v>2</v>
      </c>
      <c r="CX304" s="5">
        <f t="shared" si="893"/>
        <v>3</v>
      </c>
      <c r="CY304" s="183">
        <f t="shared" si="894"/>
        <v>4</v>
      </c>
      <c r="CZ304" s="5">
        <f t="shared" si="895"/>
        <v>5</v>
      </c>
      <c r="DA304" s="4"/>
      <c r="DB304" s="4"/>
      <c r="DC304" s="5">
        <f t="shared" si="896"/>
        <v>6</v>
      </c>
      <c r="DD304" s="5">
        <f t="shared" si="897"/>
        <v>6</v>
      </c>
      <c r="DE304" s="5">
        <f t="shared" si="898"/>
        <v>6</v>
      </c>
      <c r="DF304" s="5">
        <f t="shared" si="899"/>
        <v>7</v>
      </c>
      <c r="DG304" s="5">
        <f t="shared" si="900"/>
        <v>9</v>
      </c>
      <c r="DH304" s="5">
        <f t="shared" si="901"/>
        <v>5</v>
      </c>
      <c r="DI304" s="4"/>
      <c r="DJ304" s="5">
        <f t="shared" si="902"/>
        <v>35</v>
      </c>
      <c r="DK304" s="5">
        <f t="shared" si="903"/>
        <v>33</v>
      </c>
      <c r="DL304" s="5">
        <f t="shared" si="904"/>
        <v>41</v>
      </c>
      <c r="DM304" s="5">
        <f t="shared" si="905"/>
        <v>45</v>
      </c>
      <c r="DN304" s="5">
        <f t="shared" si="906"/>
        <v>55</v>
      </c>
      <c r="DO304" s="5">
        <f t="shared" si="907"/>
        <v>55</v>
      </c>
      <c r="DP304" s="4"/>
      <c r="DQ304" s="5">
        <f t="shared" si="908"/>
        <v>0</v>
      </c>
      <c r="DR304" s="5">
        <f t="shared" si="909"/>
        <v>0</v>
      </c>
      <c r="DS304" s="5">
        <f t="shared" si="910"/>
        <v>0</v>
      </c>
      <c r="DT304" s="5">
        <f t="shared" si="911"/>
        <v>0</v>
      </c>
      <c r="DU304" s="5">
        <f t="shared" si="912"/>
        <v>0</v>
      </c>
      <c r="DV304" s="5">
        <f t="shared" si="913"/>
        <v>0</v>
      </c>
      <c r="DW304" s="4"/>
      <c r="DX304" s="5">
        <f t="shared" si="914"/>
        <v>41</v>
      </c>
      <c r="DY304" s="5">
        <f t="shared" si="915"/>
        <v>39</v>
      </c>
      <c r="DZ304" s="5">
        <f t="shared" si="916"/>
        <v>47</v>
      </c>
      <c r="EA304" s="5">
        <f t="shared" si="917"/>
        <v>52</v>
      </c>
      <c r="EB304" s="5">
        <f t="shared" si="918"/>
        <v>64</v>
      </c>
      <c r="EC304" s="5">
        <f t="shared" si="919"/>
        <v>60</v>
      </c>
      <c r="ED304" s="4"/>
      <c r="EE304" s="4"/>
      <c r="EF304" s="5">
        <v>10</v>
      </c>
      <c r="EG304" s="5">
        <v>7</v>
      </c>
      <c r="EH304" s="5">
        <v>8</v>
      </c>
      <c r="EI304" s="5">
        <v>8</v>
      </c>
      <c r="EJ304" s="5">
        <v>12</v>
      </c>
      <c r="EK304" s="5">
        <v>10</v>
      </c>
      <c r="EL304" s="4"/>
      <c r="EM304" s="5">
        <v>37</v>
      </c>
      <c r="EN304" s="5">
        <v>34</v>
      </c>
      <c r="EO304" s="5">
        <v>41</v>
      </c>
      <c r="EP304" s="5">
        <v>50</v>
      </c>
      <c r="EQ304" s="5">
        <v>58</v>
      </c>
      <c r="ER304" s="5">
        <v>58</v>
      </c>
      <c r="ES304" s="4"/>
      <c r="ET304" s="5"/>
      <c r="EU304" s="5"/>
      <c r="EV304" s="5"/>
      <c r="EW304" s="5"/>
      <c r="EX304" s="5">
        <v>0</v>
      </c>
      <c r="EY304" s="5"/>
      <c r="EZ304" s="4"/>
      <c r="FA304" s="5">
        <f t="shared" si="920"/>
        <v>47</v>
      </c>
      <c r="FB304" s="5">
        <f t="shared" si="921"/>
        <v>41</v>
      </c>
      <c r="FC304" s="5">
        <f t="shared" si="922"/>
        <v>49</v>
      </c>
      <c r="FD304" s="5">
        <f t="shared" si="923"/>
        <v>58</v>
      </c>
      <c r="FE304" s="5">
        <f t="shared" si="924"/>
        <v>70</v>
      </c>
      <c r="FF304" s="5">
        <f t="shared" si="925"/>
        <v>68</v>
      </c>
      <c r="FG304" s="4"/>
      <c r="FH304" s="5">
        <f t="shared" si="926"/>
        <v>47</v>
      </c>
      <c r="FI304" s="5">
        <f t="shared" si="927"/>
        <v>41</v>
      </c>
      <c r="FJ304" s="5">
        <f t="shared" si="928"/>
        <v>49</v>
      </c>
      <c r="FK304" s="5">
        <f t="shared" si="929"/>
        <v>58</v>
      </c>
      <c r="FL304" s="5">
        <f t="shared" si="930"/>
        <v>70</v>
      </c>
      <c r="FM304" s="5">
        <f t="shared" si="931"/>
        <v>68</v>
      </c>
      <c r="FN304" s="4"/>
      <c r="FO304" s="4"/>
      <c r="FP304" s="4">
        <v>132</v>
      </c>
      <c r="FQ304" s="4">
        <v>110</v>
      </c>
      <c r="FR304" s="4">
        <v>83</v>
      </c>
      <c r="FS304" s="4">
        <v>73.490000000000009</v>
      </c>
      <c r="FT304" s="4">
        <v>42</v>
      </c>
      <c r="FU304" s="4">
        <v>54</v>
      </c>
      <c r="FV304" s="4"/>
      <c r="FW304" s="4">
        <f t="shared" si="932"/>
        <v>658</v>
      </c>
      <c r="FX304" s="4">
        <f t="shared" si="933"/>
        <v>720</v>
      </c>
      <c r="FY304" s="4">
        <f t="shared" si="934"/>
        <v>645</v>
      </c>
      <c r="FZ304" s="4">
        <f t="shared" si="935"/>
        <v>578.51</v>
      </c>
      <c r="GA304" s="4">
        <f t="shared" si="936"/>
        <v>546</v>
      </c>
      <c r="GB304" s="4">
        <f t="shared" si="937"/>
        <v>474</v>
      </c>
      <c r="GC304" s="4"/>
      <c r="GD304" s="4">
        <v>790</v>
      </c>
      <c r="GE304" s="4">
        <v>830</v>
      </c>
      <c r="GF304" s="4">
        <v>728</v>
      </c>
      <c r="GG304" s="4">
        <v>652</v>
      </c>
      <c r="GH304" s="4">
        <v>588</v>
      </c>
      <c r="GI304" s="4">
        <v>528</v>
      </c>
      <c r="GJ304" s="4"/>
      <c r="GK304" s="6"/>
      <c r="GL304" s="4">
        <f t="shared" si="938"/>
        <v>142</v>
      </c>
      <c r="GM304" s="4">
        <f t="shared" si="939"/>
        <v>117</v>
      </c>
      <c r="GN304" s="4">
        <f t="shared" si="940"/>
        <v>91</v>
      </c>
      <c r="GO304" s="4">
        <f t="shared" si="941"/>
        <v>81.490000000000009</v>
      </c>
      <c r="GP304" s="4">
        <f t="shared" si="942"/>
        <v>54</v>
      </c>
      <c r="GQ304" s="4">
        <f t="shared" si="943"/>
        <v>64</v>
      </c>
      <c r="GR304" s="4"/>
      <c r="GS304" s="4">
        <f t="shared" si="944"/>
        <v>695</v>
      </c>
      <c r="GT304" s="4">
        <f t="shared" si="945"/>
        <v>754</v>
      </c>
      <c r="GU304" s="4">
        <f t="shared" si="946"/>
        <v>686</v>
      </c>
      <c r="GV304" s="4">
        <f t="shared" si="947"/>
        <v>628.51</v>
      </c>
      <c r="GW304" s="4">
        <f t="shared" si="948"/>
        <v>604</v>
      </c>
      <c r="GX304" s="4">
        <f t="shared" si="949"/>
        <v>532</v>
      </c>
      <c r="GY304" s="4"/>
      <c r="GZ304" s="4">
        <f t="shared" si="950"/>
        <v>837</v>
      </c>
      <c r="HA304" s="4">
        <f t="shared" si="951"/>
        <v>871</v>
      </c>
      <c r="HB304" s="4">
        <f t="shared" si="952"/>
        <v>777</v>
      </c>
      <c r="HC304" s="4">
        <f t="shared" si="953"/>
        <v>710</v>
      </c>
      <c r="HD304" s="4">
        <f t="shared" si="954"/>
        <v>588</v>
      </c>
      <c r="HE304" s="4">
        <f t="shared" si="955"/>
        <v>528</v>
      </c>
      <c r="HF304" s="4"/>
      <c r="HG304" s="6"/>
      <c r="HH304" s="84">
        <f t="shared" si="956"/>
        <v>1.0256410256410256E-2</v>
      </c>
      <c r="HI304" s="84">
        <f t="shared" si="957"/>
        <v>7.2164948453608251E-3</v>
      </c>
      <c r="HJ304" s="84">
        <f t="shared" si="958"/>
        <v>8.1135902636916835E-3</v>
      </c>
      <c r="HK304" s="84">
        <f t="shared" si="959"/>
        <v>8.2389289392378988E-3</v>
      </c>
      <c r="HL304" s="84">
        <f t="shared" si="960"/>
        <v>1.251303441084463E-2</v>
      </c>
      <c r="HM304" s="84">
        <f t="shared" si="961"/>
        <v>1.0559662090813094E-2</v>
      </c>
      <c r="HN304" s="145"/>
      <c r="HO304" s="84">
        <f t="shared" si="962"/>
        <v>0.13538461538461538</v>
      </c>
      <c r="HP304" s="84">
        <f t="shared" si="963"/>
        <v>0.1134020618556701</v>
      </c>
      <c r="HQ304" s="84">
        <f t="shared" si="964"/>
        <v>8.4178498985801223E-2</v>
      </c>
      <c r="HR304" s="84">
        <f t="shared" si="965"/>
        <v>7.5684860968074155E-2</v>
      </c>
      <c r="HS304" s="84">
        <f t="shared" si="966"/>
        <v>4.3795620437956206E-2</v>
      </c>
      <c r="HT304" s="84">
        <f t="shared" si="967"/>
        <v>5.7022175290390706E-2</v>
      </c>
      <c r="HU304" s="145"/>
      <c r="HV304" s="84">
        <f t="shared" si="968"/>
        <v>0.14564102564102563</v>
      </c>
      <c r="HW304" s="84">
        <f t="shared" si="969"/>
        <v>0.12061855670103093</v>
      </c>
      <c r="HX304" s="84">
        <f t="shared" si="970"/>
        <v>9.2292089249492906E-2</v>
      </c>
      <c r="HY304" s="84">
        <f t="shared" si="971"/>
        <v>8.3923789907312057E-2</v>
      </c>
      <c r="HZ304" s="84">
        <f t="shared" si="972"/>
        <v>5.6308654848800835E-2</v>
      </c>
      <c r="IA304" s="84">
        <f t="shared" si="973"/>
        <v>6.7581837381203796E-2</v>
      </c>
      <c r="IB304" s="145"/>
      <c r="IC304" s="145"/>
      <c r="ID304" s="84">
        <f t="shared" si="974"/>
        <v>8.273703041144902E-3</v>
      </c>
      <c r="IE304" s="84">
        <f t="shared" si="975"/>
        <v>7.5471698113207548E-3</v>
      </c>
      <c r="IF304" s="84">
        <f t="shared" si="976"/>
        <v>9.0607734806629828E-3</v>
      </c>
      <c r="IG304" s="84">
        <f t="shared" si="977"/>
        <v>1.1037527593818985E-2</v>
      </c>
      <c r="IH304" s="84">
        <f t="shared" si="978"/>
        <v>1.2667904335481053E-2</v>
      </c>
      <c r="II304" s="84">
        <f t="shared" si="979"/>
        <v>1.2535119948130538E-2</v>
      </c>
      <c r="IJ304" s="145"/>
      <c r="IK304" s="84">
        <f t="shared" si="980"/>
        <v>0.14713774597495527</v>
      </c>
      <c r="IL304" s="84">
        <f t="shared" si="981"/>
        <v>0.15982241953385129</v>
      </c>
      <c r="IM304" s="84">
        <f t="shared" si="982"/>
        <v>0.1425414364640884</v>
      </c>
      <c r="IN304" s="84">
        <f t="shared" si="983"/>
        <v>0.12770640176600442</v>
      </c>
      <c r="IO304" s="84">
        <f t="shared" si="984"/>
        <v>0.11925303046849405</v>
      </c>
      <c r="IP304" s="84">
        <f t="shared" si="985"/>
        <v>0.10244218716230818</v>
      </c>
      <c r="IQ304" s="145"/>
      <c r="IR304" s="84">
        <f t="shared" si="986"/>
        <v>0.15541144901610018</v>
      </c>
      <c r="IS304" s="84">
        <f t="shared" si="987"/>
        <v>0.16736958934517204</v>
      </c>
      <c r="IT304" s="84">
        <f t="shared" si="988"/>
        <v>0.15160220994475138</v>
      </c>
      <c r="IU304" s="84">
        <f t="shared" si="989"/>
        <v>0.13874392935982341</v>
      </c>
      <c r="IV304" s="84">
        <f t="shared" si="990"/>
        <v>0.1319209348039751</v>
      </c>
      <c r="IW304" s="84">
        <f t="shared" si="991"/>
        <v>0.11497730711043873</v>
      </c>
      <c r="IX304" s="140"/>
      <c r="IY304" s="140"/>
      <c r="IZ304" s="84">
        <f t="shared" si="992"/>
        <v>8.6286029006792733E-3</v>
      </c>
      <c r="JA304" s="84">
        <f t="shared" si="993"/>
        <v>7.4885844748858446E-3</v>
      </c>
      <c r="JB304" s="84">
        <f t="shared" si="994"/>
        <v>8.8913082925058968E-3</v>
      </c>
      <c r="JC304" s="84">
        <f t="shared" si="995"/>
        <v>1.0543537538629339E-2</v>
      </c>
      <c r="JD304" s="84">
        <f t="shared" si="996"/>
        <v>1.2641083521444696E-2</v>
      </c>
      <c r="JE304" s="84">
        <f t="shared" si="997"/>
        <v>1.2199497667743094E-2</v>
      </c>
      <c r="JF304" s="145"/>
      <c r="JG304" s="84">
        <f t="shared" si="998"/>
        <v>0.14503396364971544</v>
      </c>
      <c r="JH304" s="84">
        <f t="shared" si="999"/>
        <v>0.15159817351598173</v>
      </c>
      <c r="JI304" s="84">
        <f t="shared" si="1000"/>
        <v>0.13209943748865904</v>
      </c>
      <c r="JJ304" s="84">
        <f t="shared" si="1001"/>
        <v>0.11852390474459189</v>
      </c>
      <c r="JK304" s="84">
        <f t="shared" si="1002"/>
        <v>0.10618510158013544</v>
      </c>
      <c r="JL304" s="84">
        <f t="shared" si="1003"/>
        <v>9.4725511302475779E-2</v>
      </c>
      <c r="JM304" s="145"/>
      <c r="JN304" s="84">
        <f t="shared" si="1004"/>
        <v>0.1536625665503947</v>
      </c>
      <c r="JO304" s="84">
        <f t="shared" si="1005"/>
        <v>0.15908675799086758</v>
      </c>
      <c r="JP304" s="84">
        <f t="shared" si="1006"/>
        <v>0.14099074578116494</v>
      </c>
      <c r="JQ304" s="84">
        <f t="shared" si="1007"/>
        <v>0.12906744228322123</v>
      </c>
      <c r="JR304" s="84">
        <f t="shared" si="1008"/>
        <v>0.11882618510158013</v>
      </c>
      <c r="JS304" s="84">
        <f t="shared" si="1009"/>
        <v>0.10692500897021887</v>
      </c>
      <c r="JT304" s="140"/>
      <c r="JU304" s="140"/>
      <c r="JV304" s="140"/>
      <c r="JW304" s="84">
        <f t="shared" si="1010"/>
        <v>1.1015237745548008E-3</v>
      </c>
      <c r="JX304" s="84">
        <f t="shared" si="1011"/>
        <v>3.6529680365296805E-4</v>
      </c>
      <c r="JY304" s="84">
        <f t="shared" si="1012"/>
        <v>3.6291054255126111E-4</v>
      </c>
      <c r="JZ304" s="84">
        <f t="shared" si="1013"/>
        <v>5.4535538992910384E-4</v>
      </c>
      <c r="KA304" s="84">
        <f t="shared" si="1014"/>
        <v>7.2234762979683971E-4</v>
      </c>
      <c r="KB304" s="84">
        <f t="shared" si="1015"/>
        <v>8.9702188733405098E-4</v>
      </c>
      <c r="KC304" s="145"/>
      <c r="KD304" s="84">
        <f t="shared" si="1016"/>
        <v>0</v>
      </c>
      <c r="KE304" s="84">
        <f t="shared" si="1017"/>
        <v>0</v>
      </c>
      <c r="KF304" s="84">
        <f t="shared" si="1018"/>
        <v>0</v>
      </c>
      <c r="KG304" s="84">
        <f t="shared" si="1019"/>
        <v>5.4535538992910384E-4</v>
      </c>
      <c r="KH304" s="84">
        <f t="shared" si="1020"/>
        <v>3.6117381489841985E-4</v>
      </c>
      <c r="KI304" s="84">
        <f t="shared" si="1021"/>
        <v>5.3821313240043052E-4</v>
      </c>
      <c r="KJ304" s="145"/>
      <c r="KK304" s="84">
        <f t="shared" si="1022"/>
        <v>7.5270791261244719E-3</v>
      </c>
      <c r="KL304" s="84">
        <f t="shared" si="1023"/>
        <v>7.1232876712328764E-3</v>
      </c>
      <c r="KM304" s="84">
        <f t="shared" si="1024"/>
        <v>8.5283977499546366E-3</v>
      </c>
      <c r="KN304" s="84">
        <f t="shared" si="1025"/>
        <v>9.452826758771132E-3</v>
      </c>
      <c r="KO304" s="84">
        <f t="shared" si="1026"/>
        <v>1.1557562076749435E-2</v>
      </c>
      <c r="KP304" s="84">
        <f t="shared" si="1027"/>
        <v>1.0764262648008612E-2</v>
      </c>
      <c r="KQ304" s="105"/>
      <c r="KR304" s="123">
        <f t="shared" si="1028"/>
        <v>0.14503396364971544</v>
      </c>
      <c r="KS304" s="123">
        <f t="shared" si="1029"/>
        <v>0.15159817351598173</v>
      </c>
      <c r="KT304" s="123">
        <f t="shared" si="1030"/>
        <v>0.13209943748865904</v>
      </c>
      <c r="KU304" s="123">
        <f t="shared" si="1031"/>
        <v>0.11852390474459189</v>
      </c>
      <c r="KV304" s="123">
        <f t="shared" si="1032"/>
        <v>0.10618510158013544</v>
      </c>
      <c r="KW304" s="123">
        <f t="shared" si="1033"/>
        <v>9.4725511302475779E-2</v>
      </c>
      <c r="KX304" s="105"/>
      <c r="KY304" s="123">
        <f t="shared" si="1034"/>
        <v>0.1536625665503947</v>
      </c>
      <c r="KZ304" s="123">
        <f t="shared" si="1035"/>
        <v>0.15908675799086758</v>
      </c>
      <c r="LA304" s="123">
        <f t="shared" si="1036"/>
        <v>0.14099074578116494</v>
      </c>
      <c r="LB304" s="123">
        <f t="shared" si="1037"/>
        <v>0.12906744228322123</v>
      </c>
      <c r="LC304" s="123">
        <f t="shared" si="1038"/>
        <v>0.11882618510158013</v>
      </c>
      <c r="LD304" s="123">
        <f t="shared" si="1039"/>
        <v>0.10692500897021887</v>
      </c>
      <c r="LE304" s="105"/>
      <c r="LF304" s="105"/>
      <c r="LG304" s="84">
        <f t="shared" si="1051"/>
        <v>0.1276595744680851</v>
      </c>
      <c r="LH304" s="84">
        <f t="shared" si="1052"/>
        <v>4.878048780487805E-2</v>
      </c>
      <c r="LI304" s="84">
        <f t="shared" si="1053"/>
        <v>4.0816326530612242E-2</v>
      </c>
      <c r="LJ304" s="84">
        <f t="shared" si="1054"/>
        <v>5.1724137931034482E-2</v>
      </c>
      <c r="LK304" s="84">
        <f t="shared" si="846"/>
        <v>5.7142857142857141E-2</v>
      </c>
      <c r="LL304" s="84">
        <f t="shared" si="847"/>
        <v>7.3529411764705885E-2</v>
      </c>
      <c r="LM304" s="105"/>
      <c r="LN304" s="84">
        <f t="shared" si="860"/>
        <v>0</v>
      </c>
      <c r="LO304" s="84">
        <f t="shared" si="1047"/>
        <v>0</v>
      </c>
      <c r="LP304" s="84">
        <f t="shared" si="1048"/>
        <v>0</v>
      </c>
      <c r="LQ304" s="84">
        <f t="shared" si="861"/>
        <v>5.1724137931034482E-2</v>
      </c>
      <c r="LR304" s="84">
        <f t="shared" si="850"/>
        <v>2.8571428571428571E-2</v>
      </c>
      <c r="LS304" s="84">
        <f t="shared" si="851"/>
        <v>4.4117647058823532E-2</v>
      </c>
      <c r="LT304" s="105"/>
      <c r="LU304" s="84">
        <f t="shared" si="862"/>
        <v>0.87234042553191493</v>
      </c>
      <c r="LV304" s="84">
        <f t="shared" si="1049"/>
        <v>0.95121951219512191</v>
      </c>
      <c r="LW304" s="84">
        <f t="shared" si="1050"/>
        <v>0.95918367346938771</v>
      </c>
      <c r="LX304" s="84">
        <f t="shared" si="863"/>
        <v>0.89655172413793105</v>
      </c>
      <c r="LY304" s="84">
        <f t="shared" si="854"/>
        <v>0.91428571428571426</v>
      </c>
      <c r="LZ304" s="84">
        <f t="shared" si="855"/>
        <v>0.88235294117647056</v>
      </c>
      <c r="MA304" s="105"/>
      <c r="MB304" s="105"/>
      <c r="MC304" s="105"/>
      <c r="MD304" s="123">
        <f t="shared" si="1057"/>
        <v>0.30147835269271384</v>
      </c>
      <c r="ME304" s="123">
        <f t="shared" si="864"/>
        <v>0.38344921378757779</v>
      </c>
      <c r="MF304" s="212">
        <f t="shared" si="1058"/>
        <v>0.37207003361086105</v>
      </c>
      <c r="MG304" s="105"/>
      <c r="MH304" s="123">
        <f t="shared" si="1056"/>
        <v>-0.32260403811656346</v>
      </c>
      <c r="MI304" s="123">
        <f t="shared" si="1040"/>
        <v>-0.28131643890008601</v>
      </c>
      <c r="MJ304" s="212">
        <f t="shared" si="1041"/>
        <v>-0.28292267474183513</v>
      </c>
      <c r="MK304" s="105"/>
      <c r="ML304" s="123">
        <f t="shared" si="1059"/>
        <v>-0.26773965211135231</v>
      </c>
      <c r="MM304" s="123">
        <f t="shared" si="1042"/>
        <v>-0.24158554712137717</v>
      </c>
      <c r="MN304" s="212">
        <f t="shared" si="1043"/>
        <v>-0.24161682826914263</v>
      </c>
      <c r="MO304" s="105"/>
      <c r="MP304" s="105"/>
    </row>
    <row r="305" spans="2:354" ht="12" x14ac:dyDescent="0.25">
      <c r="B305" s="6" t="s">
        <v>642</v>
      </c>
      <c r="C305" s="6">
        <v>42011</v>
      </c>
      <c r="D305" s="86" t="s">
        <v>260</v>
      </c>
      <c r="E305" s="6">
        <v>1</v>
      </c>
      <c r="F305" s="3">
        <v>3128</v>
      </c>
      <c r="G305" s="7">
        <v>3134</v>
      </c>
      <c r="H305" s="139">
        <v>3170</v>
      </c>
      <c r="I305" s="7">
        <v>3201</v>
      </c>
      <c r="J305" s="177">
        <f t="shared" si="867"/>
        <v>3220.5</v>
      </c>
      <c r="K305" s="7">
        <v>3240</v>
      </c>
      <c r="L305" s="162"/>
      <c r="M305" s="3">
        <v>1979</v>
      </c>
      <c r="N305" s="7">
        <v>2008</v>
      </c>
      <c r="O305" s="139">
        <v>1980</v>
      </c>
      <c r="P305" s="7">
        <v>2025</v>
      </c>
      <c r="Q305" s="177">
        <f t="shared" si="868"/>
        <v>2047</v>
      </c>
      <c r="R305" s="7">
        <v>2069</v>
      </c>
      <c r="S305" s="105"/>
      <c r="T305" s="3">
        <v>9912</v>
      </c>
      <c r="U305" s="7">
        <v>9952</v>
      </c>
      <c r="V305" s="139">
        <v>9967</v>
      </c>
      <c r="W305" s="7">
        <v>9997</v>
      </c>
      <c r="X305" s="177">
        <f t="shared" si="869"/>
        <v>10050.5</v>
      </c>
      <c r="Y305" s="7">
        <v>10104</v>
      </c>
      <c r="Z305" s="105"/>
      <c r="AA305" s="3">
        <v>3452</v>
      </c>
      <c r="AB305" s="105">
        <v>3541</v>
      </c>
      <c r="AC305" s="139">
        <v>3601</v>
      </c>
      <c r="AD305" s="7">
        <v>3620</v>
      </c>
      <c r="AE305" s="177">
        <f t="shared" si="870"/>
        <v>3701</v>
      </c>
      <c r="AF305" s="7">
        <v>3782</v>
      </c>
      <c r="AG305" s="105"/>
      <c r="AH305" s="3">
        <f t="shared" si="871"/>
        <v>11891</v>
      </c>
      <c r="AI305" s="3">
        <f t="shared" si="872"/>
        <v>11960</v>
      </c>
      <c r="AJ305" s="3">
        <f t="shared" si="873"/>
        <v>11947</v>
      </c>
      <c r="AK305" s="3">
        <f t="shared" si="874"/>
        <v>12022</v>
      </c>
      <c r="AL305" s="178">
        <f t="shared" si="875"/>
        <v>12097.5</v>
      </c>
      <c r="AM305" s="3">
        <f t="shared" si="876"/>
        <v>12173</v>
      </c>
      <c r="AN305" s="105"/>
      <c r="AO305" s="3">
        <f t="shared" si="877"/>
        <v>18471</v>
      </c>
      <c r="AP305" s="3">
        <f t="shared" si="878"/>
        <v>18635</v>
      </c>
      <c r="AQ305" s="3">
        <f t="shared" si="879"/>
        <v>18718</v>
      </c>
      <c r="AR305" s="3">
        <f t="shared" si="880"/>
        <v>18843</v>
      </c>
      <c r="AS305" s="178">
        <f t="shared" si="881"/>
        <v>19019</v>
      </c>
      <c r="AT305" s="3">
        <f t="shared" si="882"/>
        <v>19195</v>
      </c>
      <c r="AU305" s="105"/>
      <c r="AV305" s="105"/>
      <c r="AW305" s="5">
        <v>0</v>
      </c>
      <c r="AX305" s="5">
        <v>1</v>
      </c>
      <c r="AY305" s="5">
        <v>1</v>
      </c>
      <c r="AZ305" s="5">
        <v>8</v>
      </c>
      <c r="BA305" s="5">
        <v>9</v>
      </c>
      <c r="BB305" s="5">
        <v>6</v>
      </c>
      <c r="BC305" s="4"/>
      <c r="BD305" s="5">
        <v>0</v>
      </c>
      <c r="BE305" s="5">
        <v>0</v>
      </c>
      <c r="BF305" s="5">
        <v>3</v>
      </c>
      <c r="BG305" s="5">
        <v>9</v>
      </c>
      <c r="BH305" s="5">
        <v>6</v>
      </c>
      <c r="BI305" s="5">
        <v>8</v>
      </c>
      <c r="BJ305" s="4"/>
      <c r="BK305" s="5">
        <v>1</v>
      </c>
      <c r="BL305" s="5"/>
      <c r="BM305" s="5"/>
      <c r="BN305" s="5">
        <v>1</v>
      </c>
      <c r="BO305" s="5"/>
      <c r="BP305" s="5"/>
      <c r="BQ305" s="4"/>
      <c r="BR305" s="5">
        <f t="shared" si="883"/>
        <v>1</v>
      </c>
      <c r="BS305" s="5">
        <f t="shared" si="884"/>
        <v>1</v>
      </c>
      <c r="BT305" s="5">
        <f t="shared" si="885"/>
        <v>4</v>
      </c>
      <c r="BU305" s="5">
        <f t="shared" si="886"/>
        <v>18</v>
      </c>
      <c r="BV305" s="5">
        <f t="shared" si="887"/>
        <v>15</v>
      </c>
      <c r="BW305" s="5">
        <f t="shared" si="888"/>
        <v>14</v>
      </c>
      <c r="BX305" s="4"/>
      <c r="BY305" s="4"/>
      <c r="BZ305" s="5">
        <v>1</v>
      </c>
      <c r="CA305" s="5">
        <v>0</v>
      </c>
      <c r="CB305" s="5">
        <v>0</v>
      </c>
      <c r="CC305" s="5">
        <v>0</v>
      </c>
      <c r="CD305" s="183">
        <f t="shared" si="1044"/>
        <v>1</v>
      </c>
      <c r="CE305" s="5">
        <v>2</v>
      </c>
      <c r="CF305" s="4"/>
      <c r="CG305" s="5"/>
      <c r="CH305" s="5"/>
      <c r="CI305" s="5"/>
      <c r="CJ305" s="5"/>
      <c r="CK305" s="183">
        <f t="shared" si="889"/>
        <v>0</v>
      </c>
      <c r="CL305" s="5"/>
      <c r="CM305" s="4"/>
      <c r="CN305" s="5"/>
      <c r="CO305" s="5"/>
      <c r="CP305" s="5"/>
      <c r="CQ305" s="5"/>
      <c r="CR305" s="5"/>
      <c r="CS305" s="5"/>
      <c r="CT305" s="4"/>
      <c r="CU305" s="5">
        <f t="shared" si="890"/>
        <v>1</v>
      </c>
      <c r="CV305" s="5">
        <f t="shared" si="891"/>
        <v>0</v>
      </c>
      <c r="CW305" s="5">
        <f t="shared" si="892"/>
        <v>0</v>
      </c>
      <c r="CX305" s="5">
        <f t="shared" si="893"/>
        <v>0</v>
      </c>
      <c r="CY305" s="183">
        <f t="shared" si="894"/>
        <v>1</v>
      </c>
      <c r="CZ305" s="5">
        <f t="shared" si="895"/>
        <v>2</v>
      </c>
      <c r="DA305" s="4"/>
      <c r="DB305" s="4"/>
      <c r="DC305" s="5">
        <f t="shared" si="896"/>
        <v>0</v>
      </c>
      <c r="DD305" s="5">
        <f t="shared" si="897"/>
        <v>0</v>
      </c>
      <c r="DE305" s="5">
        <f t="shared" si="898"/>
        <v>1</v>
      </c>
      <c r="DF305" s="5">
        <f t="shared" si="899"/>
        <v>1</v>
      </c>
      <c r="DG305" s="5">
        <f t="shared" si="900"/>
        <v>2</v>
      </c>
      <c r="DH305" s="5">
        <f t="shared" si="901"/>
        <v>1</v>
      </c>
      <c r="DI305" s="4"/>
      <c r="DJ305" s="5">
        <f t="shared" si="902"/>
        <v>11</v>
      </c>
      <c r="DK305" s="5">
        <f t="shared" si="903"/>
        <v>10</v>
      </c>
      <c r="DL305" s="5">
        <f t="shared" si="904"/>
        <v>12</v>
      </c>
      <c r="DM305" s="5">
        <f t="shared" si="905"/>
        <v>12</v>
      </c>
      <c r="DN305" s="5">
        <f t="shared" si="906"/>
        <v>16</v>
      </c>
      <c r="DO305" s="5">
        <f t="shared" si="907"/>
        <v>4</v>
      </c>
      <c r="DP305" s="4"/>
      <c r="DQ305" s="5">
        <f t="shared" si="908"/>
        <v>-1</v>
      </c>
      <c r="DR305" s="5">
        <f t="shared" si="909"/>
        <v>0</v>
      </c>
      <c r="DS305" s="5">
        <f t="shared" si="910"/>
        <v>0</v>
      </c>
      <c r="DT305" s="5">
        <f t="shared" si="911"/>
        <v>0</v>
      </c>
      <c r="DU305" s="5">
        <f t="shared" si="912"/>
        <v>0</v>
      </c>
      <c r="DV305" s="5">
        <f t="shared" si="913"/>
        <v>1</v>
      </c>
      <c r="DW305" s="4"/>
      <c r="DX305" s="5">
        <f t="shared" si="914"/>
        <v>10</v>
      </c>
      <c r="DY305" s="5">
        <f t="shared" si="915"/>
        <v>10</v>
      </c>
      <c r="DZ305" s="5">
        <f t="shared" si="916"/>
        <v>13</v>
      </c>
      <c r="EA305" s="5">
        <f t="shared" si="917"/>
        <v>13</v>
      </c>
      <c r="EB305" s="5">
        <f t="shared" si="918"/>
        <v>18</v>
      </c>
      <c r="EC305" s="5">
        <f t="shared" si="919"/>
        <v>6</v>
      </c>
      <c r="ED305" s="4"/>
      <c r="EE305" s="4"/>
      <c r="EF305" s="5">
        <v>1</v>
      </c>
      <c r="EG305" s="5">
        <v>1</v>
      </c>
      <c r="EH305" s="5">
        <v>2</v>
      </c>
      <c r="EI305" s="5">
        <v>9</v>
      </c>
      <c r="EJ305" s="5">
        <v>12</v>
      </c>
      <c r="EK305" s="5">
        <v>9</v>
      </c>
      <c r="EL305" s="4"/>
      <c r="EM305" s="5">
        <v>11</v>
      </c>
      <c r="EN305" s="5">
        <v>10</v>
      </c>
      <c r="EO305" s="5">
        <v>15</v>
      </c>
      <c r="EP305" s="5">
        <v>21</v>
      </c>
      <c r="EQ305" s="5">
        <v>22</v>
      </c>
      <c r="ER305" s="5">
        <v>12</v>
      </c>
      <c r="ES305" s="4"/>
      <c r="ET305" s="5"/>
      <c r="EU305" s="5"/>
      <c r="EV305" s="5"/>
      <c r="EW305" s="5">
        <v>1</v>
      </c>
      <c r="EX305" s="5">
        <v>0</v>
      </c>
      <c r="EY305" s="5">
        <v>1</v>
      </c>
      <c r="EZ305" s="4"/>
      <c r="FA305" s="5">
        <f t="shared" si="920"/>
        <v>12</v>
      </c>
      <c r="FB305" s="5">
        <f t="shared" si="921"/>
        <v>11</v>
      </c>
      <c r="FC305" s="5">
        <f t="shared" si="922"/>
        <v>17</v>
      </c>
      <c r="FD305" s="5">
        <f t="shared" si="923"/>
        <v>30</v>
      </c>
      <c r="FE305" s="5">
        <f t="shared" si="924"/>
        <v>34</v>
      </c>
      <c r="FF305" s="5">
        <f t="shared" si="925"/>
        <v>21</v>
      </c>
      <c r="FG305" s="4"/>
      <c r="FH305" s="5">
        <f t="shared" si="926"/>
        <v>12</v>
      </c>
      <c r="FI305" s="5">
        <f t="shared" si="927"/>
        <v>11</v>
      </c>
      <c r="FJ305" s="5">
        <f t="shared" si="928"/>
        <v>17</v>
      </c>
      <c r="FK305" s="5">
        <f t="shared" si="929"/>
        <v>31</v>
      </c>
      <c r="FL305" s="5">
        <f t="shared" si="930"/>
        <v>34</v>
      </c>
      <c r="FM305" s="5">
        <f t="shared" si="931"/>
        <v>22</v>
      </c>
      <c r="FN305" s="4"/>
      <c r="FO305" s="4"/>
      <c r="FP305" s="4">
        <v>80</v>
      </c>
      <c r="FQ305" s="4">
        <v>82</v>
      </c>
      <c r="FR305" s="4">
        <v>80.84</v>
      </c>
      <c r="FS305" s="4">
        <v>84.5</v>
      </c>
      <c r="FT305" s="4">
        <v>54</v>
      </c>
      <c r="FU305" s="4">
        <v>16</v>
      </c>
      <c r="FV305" s="4"/>
      <c r="FW305" s="4">
        <f t="shared" si="932"/>
        <v>612</v>
      </c>
      <c r="FX305" s="4">
        <f t="shared" si="933"/>
        <v>548</v>
      </c>
      <c r="FY305" s="4">
        <f t="shared" si="934"/>
        <v>579.16</v>
      </c>
      <c r="FZ305" s="4">
        <f t="shared" si="935"/>
        <v>535.5</v>
      </c>
      <c r="GA305" s="4">
        <f t="shared" si="936"/>
        <v>500</v>
      </c>
      <c r="GB305" s="4">
        <f t="shared" si="937"/>
        <v>490</v>
      </c>
      <c r="GC305" s="4"/>
      <c r="GD305" s="4">
        <v>692</v>
      </c>
      <c r="GE305" s="4">
        <v>630</v>
      </c>
      <c r="GF305" s="4">
        <v>660</v>
      </c>
      <c r="GG305" s="4">
        <v>620</v>
      </c>
      <c r="GH305" s="4">
        <v>554</v>
      </c>
      <c r="GI305" s="4">
        <v>506</v>
      </c>
      <c r="GJ305" s="4"/>
      <c r="GK305" s="6"/>
      <c r="GL305" s="4">
        <f t="shared" si="938"/>
        <v>81</v>
      </c>
      <c r="GM305" s="4">
        <f t="shared" si="939"/>
        <v>83</v>
      </c>
      <c r="GN305" s="4">
        <f t="shared" si="940"/>
        <v>82.84</v>
      </c>
      <c r="GO305" s="4">
        <f t="shared" si="941"/>
        <v>93.5</v>
      </c>
      <c r="GP305" s="4">
        <f t="shared" si="942"/>
        <v>66</v>
      </c>
      <c r="GQ305" s="4">
        <f t="shared" si="943"/>
        <v>25</v>
      </c>
      <c r="GR305" s="4"/>
      <c r="GS305" s="4">
        <f t="shared" si="944"/>
        <v>623</v>
      </c>
      <c r="GT305" s="4">
        <f t="shared" si="945"/>
        <v>558</v>
      </c>
      <c r="GU305" s="4">
        <f t="shared" si="946"/>
        <v>594.16</v>
      </c>
      <c r="GV305" s="4">
        <f t="shared" si="947"/>
        <v>556.5</v>
      </c>
      <c r="GW305" s="4">
        <f t="shared" si="948"/>
        <v>522</v>
      </c>
      <c r="GX305" s="4">
        <f t="shared" si="949"/>
        <v>502</v>
      </c>
      <c r="GY305" s="4"/>
      <c r="GZ305" s="4">
        <f t="shared" si="950"/>
        <v>704</v>
      </c>
      <c r="HA305" s="4">
        <f t="shared" si="951"/>
        <v>641</v>
      </c>
      <c r="HB305" s="4">
        <f t="shared" si="952"/>
        <v>677</v>
      </c>
      <c r="HC305" s="4">
        <f t="shared" si="953"/>
        <v>650</v>
      </c>
      <c r="HD305" s="4">
        <f t="shared" si="954"/>
        <v>554</v>
      </c>
      <c r="HE305" s="4">
        <f t="shared" si="955"/>
        <v>507</v>
      </c>
      <c r="HF305" s="4"/>
      <c r="HG305" s="6"/>
      <c r="HH305" s="84">
        <f t="shared" si="956"/>
        <v>5.0530570995452253E-4</v>
      </c>
      <c r="HI305" s="84">
        <f t="shared" si="957"/>
        <v>4.9800796812749003E-4</v>
      </c>
      <c r="HJ305" s="84">
        <f t="shared" si="958"/>
        <v>1.0101010101010101E-3</v>
      </c>
      <c r="HK305" s="84">
        <f t="shared" si="959"/>
        <v>4.4444444444444444E-3</v>
      </c>
      <c r="HL305" s="84">
        <f t="shared" si="960"/>
        <v>5.8622374206155348E-3</v>
      </c>
      <c r="HM305" s="84">
        <f t="shared" si="961"/>
        <v>4.3499275012083135E-3</v>
      </c>
      <c r="HN305" s="145"/>
      <c r="HO305" s="84">
        <f t="shared" si="962"/>
        <v>4.04244567963618E-2</v>
      </c>
      <c r="HP305" s="84">
        <f t="shared" si="963"/>
        <v>4.0836653386454182E-2</v>
      </c>
      <c r="HQ305" s="84">
        <f t="shared" si="964"/>
        <v>4.0828282828282832E-2</v>
      </c>
      <c r="HR305" s="84">
        <f t="shared" si="965"/>
        <v>4.1728395061728395E-2</v>
      </c>
      <c r="HS305" s="84">
        <f t="shared" si="966"/>
        <v>2.6380068392769906E-2</v>
      </c>
      <c r="HT305" s="84">
        <f t="shared" si="967"/>
        <v>7.7332044465925568E-3</v>
      </c>
      <c r="HU305" s="145"/>
      <c r="HV305" s="84">
        <f t="shared" si="968"/>
        <v>4.0929762506316324E-2</v>
      </c>
      <c r="HW305" s="84">
        <f t="shared" si="969"/>
        <v>4.1334661354581671E-2</v>
      </c>
      <c r="HX305" s="84">
        <f t="shared" si="970"/>
        <v>4.1838383838383841E-2</v>
      </c>
      <c r="HY305" s="84">
        <f t="shared" si="971"/>
        <v>4.617283950617284E-2</v>
      </c>
      <c r="HZ305" s="84">
        <f t="shared" si="972"/>
        <v>3.2242305813385441E-2</v>
      </c>
      <c r="IA305" s="84">
        <f t="shared" si="973"/>
        <v>1.2083131947800869E-2</v>
      </c>
      <c r="IB305" s="145"/>
      <c r="IC305" s="145"/>
      <c r="ID305" s="84">
        <f t="shared" si="974"/>
        <v>1.1097659402744149E-3</v>
      </c>
      <c r="IE305" s="84">
        <f t="shared" si="975"/>
        <v>1.0048231511254019E-3</v>
      </c>
      <c r="IF305" s="84">
        <f t="shared" si="976"/>
        <v>1.5049663890839772E-3</v>
      </c>
      <c r="IG305" s="84">
        <f t="shared" si="977"/>
        <v>2.1006301890567169E-3</v>
      </c>
      <c r="IH305" s="84">
        <f t="shared" si="978"/>
        <v>2.1889458235908659E-3</v>
      </c>
      <c r="II305" s="84">
        <f t="shared" si="979"/>
        <v>1.1876484560570072E-3</v>
      </c>
      <c r="IJ305" s="145"/>
      <c r="IK305" s="84">
        <f t="shared" si="980"/>
        <v>6.1743341404358353E-2</v>
      </c>
      <c r="IL305" s="84">
        <f t="shared" si="981"/>
        <v>5.5064308681672024E-2</v>
      </c>
      <c r="IM305" s="84">
        <f t="shared" si="982"/>
        <v>5.8107755593458411E-2</v>
      </c>
      <c r="IN305" s="84">
        <f t="shared" si="983"/>
        <v>5.3566069820946284E-2</v>
      </c>
      <c r="IO305" s="84">
        <f t="shared" si="984"/>
        <v>4.9748768717974227E-2</v>
      </c>
      <c r="IP305" s="84">
        <f t="shared" si="985"/>
        <v>4.8495645288994457E-2</v>
      </c>
      <c r="IQ305" s="145"/>
      <c r="IR305" s="84">
        <f t="shared" si="986"/>
        <v>6.2853107344632772E-2</v>
      </c>
      <c r="IS305" s="84">
        <f t="shared" si="987"/>
        <v>5.6069131832797423E-2</v>
      </c>
      <c r="IT305" s="84">
        <f t="shared" si="988"/>
        <v>5.9612721982542388E-2</v>
      </c>
      <c r="IU305" s="84">
        <f t="shared" si="989"/>
        <v>5.5666700010002998E-2</v>
      </c>
      <c r="IV305" s="84">
        <f t="shared" si="990"/>
        <v>5.1937714541565094E-2</v>
      </c>
      <c r="IW305" s="84">
        <f t="shared" si="991"/>
        <v>4.9683293745051461E-2</v>
      </c>
      <c r="IX305" s="140"/>
      <c r="IY305" s="140"/>
      <c r="IZ305" s="84">
        <f t="shared" si="992"/>
        <v>1.009166596585653E-3</v>
      </c>
      <c r="JA305" s="84">
        <f t="shared" si="993"/>
        <v>9.197324414715719E-4</v>
      </c>
      <c r="JB305" s="84">
        <f t="shared" si="994"/>
        <v>1.4229513685444044E-3</v>
      </c>
      <c r="JC305" s="84">
        <f t="shared" si="995"/>
        <v>2.4954250540675429E-3</v>
      </c>
      <c r="JD305" s="84">
        <f t="shared" si="996"/>
        <v>2.8104980367844594E-3</v>
      </c>
      <c r="JE305" s="84">
        <f t="shared" si="997"/>
        <v>1.7251293847038527E-3</v>
      </c>
      <c r="JF305" s="145"/>
      <c r="JG305" s="84">
        <f t="shared" si="998"/>
        <v>5.8195273736439325E-2</v>
      </c>
      <c r="JH305" s="84">
        <f t="shared" si="999"/>
        <v>5.2675585284280936E-2</v>
      </c>
      <c r="JI305" s="84">
        <f t="shared" si="1000"/>
        <v>5.5243994308194523E-2</v>
      </c>
      <c r="JJ305" s="84">
        <f t="shared" si="1001"/>
        <v>5.1572117784062552E-2</v>
      </c>
      <c r="JK305" s="84">
        <f t="shared" si="1002"/>
        <v>4.5794585658193838E-2</v>
      </c>
      <c r="JL305" s="84">
        <f t="shared" si="1003"/>
        <v>4.1567403269530928E-2</v>
      </c>
      <c r="JM305" s="145"/>
      <c r="JN305" s="84">
        <f t="shared" si="1004"/>
        <v>5.920444033302498E-2</v>
      </c>
      <c r="JO305" s="84">
        <f t="shared" si="1005"/>
        <v>5.359531772575251E-2</v>
      </c>
      <c r="JP305" s="84">
        <f t="shared" si="1006"/>
        <v>5.6666945676738925E-2</v>
      </c>
      <c r="JQ305" s="84">
        <f t="shared" si="1007"/>
        <v>5.4067542838130096E-2</v>
      </c>
      <c r="JR305" s="84">
        <f t="shared" si="1008"/>
        <v>4.8605083694978297E-2</v>
      </c>
      <c r="JS305" s="84">
        <f t="shared" si="1009"/>
        <v>4.3292532654234779E-2</v>
      </c>
      <c r="JT305" s="140"/>
      <c r="JU305" s="140"/>
      <c r="JV305" s="140"/>
      <c r="JW305" s="84">
        <f t="shared" si="1010"/>
        <v>8.4097216382137758E-5</v>
      </c>
      <c r="JX305" s="84">
        <f t="shared" si="1011"/>
        <v>0</v>
      </c>
      <c r="JY305" s="84">
        <f t="shared" si="1012"/>
        <v>0</v>
      </c>
      <c r="JZ305" s="84">
        <f t="shared" si="1013"/>
        <v>0</v>
      </c>
      <c r="KA305" s="84">
        <f t="shared" si="1014"/>
        <v>8.2661706964248807E-5</v>
      </c>
      <c r="KB305" s="84">
        <f t="shared" si="1015"/>
        <v>1.6429803663846218E-4</v>
      </c>
      <c r="KC305" s="145"/>
      <c r="KD305" s="84">
        <f t="shared" si="1016"/>
        <v>0</v>
      </c>
      <c r="KE305" s="84">
        <f t="shared" si="1017"/>
        <v>8.361204013377926E-5</v>
      </c>
      <c r="KF305" s="84">
        <f t="shared" si="1018"/>
        <v>3.3481208671633044E-4</v>
      </c>
      <c r="KG305" s="84">
        <f t="shared" si="1019"/>
        <v>1.414074197304941E-3</v>
      </c>
      <c r="KH305" s="84">
        <f t="shared" si="1020"/>
        <v>1.2399256044637321E-3</v>
      </c>
      <c r="KI305" s="84">
        <f t="shared" si="1021"/>
        <v>1.1500862564692352E-3</v>
      </c>
      <c r="KJ305" s="145"/>
      <c r="KK305" s="84">
        <f t="shared" si="1022"/>
        <v>9.2506938020351531E-4</v>
      </c>
      <c r="KL305" s="84">
        <f t="shared" si="1023"/>
        <v>8.3612040133779263E-4</v>
      </c>
      <c r="KM305" s="84">
        <f t="shared" si="1024"/>
        <v>1.088139281828074E-3</v>
      </c>
      <c r="KN305" s="84">
        <f t="shared" si="1025"/>
        <v>1.0813508567626019E-3</v>
      </c>
      <c r="KO305" s="84">
        <f t="shared" si="1026"/>
        <v>1.4879107253564787E-3</v>
      </c>
      <c r="KP305" s="84">
        <f t="shared" si="1027"/>
        <v>4.1074509159615542E-4</v>
      </c>
      <c r="KQ305" s="105"/>
      <c r="KR305" s="123">
        <f t="shared" si="1028"/>
        <v>5.8195273736439325E-2</v>
      </c>
      <c r="KS305" s="123">
        <f t="shared" si="1029"/>
        <v>5.2675585284280936E-2</v>
      </c>
      <c r="KT305" s="123">
        <f t="shared" si="1030"/>
        <v>5.5243994308194523E-2</v>
      </c>
      <c r="KU305" s="123">
        <f t="shared" si="1031"/>
        <v>5.1572117784062552E-2</v>
      </c>
      <c r="KV305" s="123">
        <f t="shared" si="1032"/>
        <v>4.5794585658193838E-2</v>
      </c>
      <c r="KW305" s="123">
        <f t="shared" si="1033"/>
        <v>4.1567403269530928E-2</v>
      </c>
      <c r="KX305" s="105"/>
      <c r="KY305" s="123">
        <f t="shared" si="1034"/>
        <v>5.920444033302498E-2</v>
      </c>
      <c r="KZ305" s="123">
        <f t="shared" si="1035"/>
        <v>5.359531772575251E-2</v>
      </c>
      <c r="LA305" s="123">
        <f t="shared" si="1036"/>
        <v>5.6666945676738925E-2</v>
      </c>
      <c r="LB305" s="123">
        <f t="shared" si="1037"/>
        <v>5.4067542838130096E-2</v>
      </c>
      <c r="LC305" s="123">
        <f t="shared" si="1038"/>
        <v>4.8605083694978297E-2</v>
      </c>
      <c r="LD305" s="123">
        <f t="shared" si="1039"/>
        <v>4.3292532654234779E-2</v>
      </c>
      <c r="LE305" s="105"/>
      <c r="LF305" s="105"/>
      <c r="LG305" s="84">
        <f t="shared" si="1051"/>
        <v>8.3333333333333329E-2</v>
      </c>
      <c r="LH305" s="84">
        <f t="shared" si="1052"/>
        <v>0</v>
      </c>
      <c r="LI305" s="84">
        <f t="shared" si="1053"/>
        <v>0</v>
      </c>
      <c r="LJ305" s="84">
        <f t="shared" si="1054"/>
        <v>0</v>
      </c>
      <c r="LK305" s="84">
        <f t="shared" si="846"/>
        <v>2.9411764705882353E-2</v>
      </c>
      <c r="LL305" s="84">
        <f t="shared" si="847"/>
        <v>9.0909090909090912E-2</v>
      </c>
      <c r="LM305" s="105"/>
      <c r="LN305" s="84">
        <f t="shared" si="860"/>
        <v>8.3333333333333329E-2</v>
      </c>
      <c r="LO305" s="84">
        <f t="shared" si="1047"/>
        <v>9.0909090909090912E-2</v>
      </c>
      <c r="LP305" s="84">
        <f t="shared" si="1048"/>
        <v>0.23529411764705882</v>
      </c>
      <c r="LQ305" s="84">
        <f t="shared" si="861"/>
        <v>0.58064516129032262</v>
      </c>
      <c r="LR305" s="84">
        <f t="shared" si="850"/>
        <v>0.44117647058823528</v>
      </c>
      <c r="LS305" s="84">
        <f t="shared" si="851"/>
        <v>0.63636363636363635</v>
      </c>
      <c r="LT305" s="105"/>
      <c r="LU305" s="84">
        <f t="shared" si="862"/>
        <v>0.83333333333333337</v>
      </c>
      <c r="LV305" s="84">
        <f t="shared" si="1049"/>
        <v>0.90909090909090906</v>
      </c>
      <c r="LW305" s="84">
        <f t="shared" si="1050"/>
        <v>0.76470588235294112</v>
      </c>
      <c r="LX305" s="84">
        <f t="shared" si="863"/>
        <v>0.41935483870967744</v>
      </c>
      <c r="LY305" s="84">
        <f t="shared" si="854"/>
        <v>0.52941176470588236</v>
      </c>
      <c r="LZ305" s="84">
        <f t="shared" si="855"/>
        <v>0.27272727272727271</v>
      </c>
      <c r="MA305" s="105"/>
      <c r="MB305" s="105"/>
      <c r="MC305" s="105"/>
      <c r="MD305" s="123">
        <f t="shared" si="1057"/>
        <v>3.3064282261962306</v>
      </c>
      <c r="ME305" s="123">
        <f t="shared" si="864"/>
        <v>-0.21084718923198734</v>
      </c>
      <c r="MF305" s="212">
        <f t="shared" si="1058"/>
        <v>0.21236004465040759</v>
      </c>
      <c r="MG305" s="105"/>
      <c r="MH305" s="123">
        <f t="shared" si="1056"/>
        <v>-0.81059197421755003</v>
      </c>
      <c r="MI305" s="123">
        <f t="shared" si="1040"/>
        <v>-0.16541871573415332</v>
      </c>
      <c r="MJ305" s="212">
        <f t="shared" si="1041"/>
        <v>-0.24756701990744542</v>
      </c>
      <c r="MK305" s="105"/>
      <c r="ML305" s="123">
        <f t="shared" si="1059"/>
        <v>-0.71119505967351859</v>
      </c>
      <c r="MM305" s="123">
        <f t="shared" si="1042"/>
        <v>-0.16656559048584904</v>
      </c>
      <c r="MN305" s="212">
        <f t="shared" si="1043"/>
        <v>-0.23601789125532799</v>
      </c>
      <c r="MO305" s="105"/>
      <c r="MP305" s="105"/>
    </row>
    <row r="306" spans="2:354" ht="12" x14ac:dyDescent="0.25">
      <c r="B306" s="6" t="s">
        <v>642</v>
      </c>
      <c r="C306" s="6">
        <v>41034</v>
      </c>
      <c r="D306" s="86" t="s">
        <v>250</v>
      </c>
      <c r="E306" s="6">
        <v>1</v>
      </c>
      <c r="F306" s="3">
        <v>2907</v>
      </c>
      <c r="G306" s="7">
        <v>2929</v>
      </c>
      <c r="H306" s="139">
        <v>2958</v>
      </c>
      <c r="I306" s="7">
        <v>2985</v>
      </c>
      <c r="J306" s="177">
        <f t="shared" si="867"/>
        <v>2982.5</v>
      </c>
      <c r="K306" s="7">
        <v>2980</v>
      </c>
      <c r="L306" s="162"/>
      <c r="M306" s="3">
        <v>1835</v>
      </c>
      <c r="N306" s="7">
        <v>1850</v>
      </c>
      <c r="O306" s="139">
        <v>1917</v>
      </c>
      <c r="P306" s="7">
        <v>1933</v>
      </c>
      <c r="Q306" s="177">
        <f t="shared" si="868"/>
        <v>1925.5</v>
      </c>
      <c r="R306" s="7">
        <v>1918</v>
      </c>
      <c r="S306" s="105"/>
      <c r="T306" s="3">
        <v>9855</v>
      </c>
      <c r="U306" s="7">
        <v>9787</v>
      </c>
      <c r="V306" s="139">
        <v>9788</v>
      </c>
      <c r="W306" s="7">
        <v>9859</v>
      </c>
      <c r="X306" s="177">
        <f t="shared" si="869"/>
        <v>9875</v>
      </c>
      <c r="Y306" s="7">
        <v>9891</v>
      </c>
      <c r="Z306" s="105"/>
      <c r="AA306" s="3">
        <v>3477</v>
      </c>
      <c r="AB306" s="105">
        <v>3527</v>
      </c>
      <c r="AC306" s="139">
        <v>3574</v>
      </c>
      <c r="AD306" s="7">
        <v>3622</v>
      </c>
      <c r="AE306" s="177">
        <f t="shared" si="870"/>
        <v>3730.5</v>
      </c>
      <c r="AF306" s="7">
        <v>3839</v>
      </c>
      <c r="AG306" s="105"/>
      <c r="AH306" s="3">
        <f t="shared" si="871"/>
        <v>11690</v>
      </c>
      <c r="AI306" s="3">
        <f t="shared" si="872"/>
        <v>11637</v>
      </c>
      <c r="AJ306" s="3">
        <f t="shared" si="873"/>
        <v>11705</v>
      </c>
      <c r="AK306" s="3">
        <f t="shared" si="874"/>
        <v>11792</v>
      </c>
      <c r="AL306" s="178">
        <f t="shared" si="875"/>
        <v>11800.5</v>
      </c>
      <c r="AM306" s="3">
        <f t="shared" si="876"/>
        <v>11809</v>
      </c>
      <c r="AN306" s="105"/>
      <c r="AO306" s="3">
        <f t="shared" si="877"/>
        <v>18074</v>
      </c>
      <c r="AP306" s="3">
        <f t="shared" si="878"/>
        <v>18093</v>
      </c>
      <c r="AQ306" s="3">
        <f t="shared" si="879"/>
        <v>18237</v>
      </c>
      <c r="AR306" s="3">
        <f t="shared" si="880"/>
        <v>18399</v>
      </c>
      <c r="AS306" s="178">
        <f t="shared" si="881"/>
        <v>18513.5</v>
      </c>
      <c r="AT306" s="3">
        <f t="shared" si="882"/>
        <v>18628</v>
      </c>
      <c r="AU306" s="105"/>
      <c r="AV306" s="105"/>
      <c r="AW306" s="5">
        <v>0</v>
      </c>
      <c r="AX306" s="5">
        <v>1</v>
      </c>
      <c r="AY306" s="5">
        <v>2</v>
      </c>
      <c r="AZ306" s="5">
        <v>2</v>
      </c>
      <c r="BA306" s="5"/>
      <c r="BB306" s="5">
        <v>1</v>
      </c>
      <c r="BC306" s="4"/>
      <c r="BD306" s="5">
        <v>2</v>
      </c>
      <c r="BE306" s="5">
        <v>2</v>
      </c>
      <c r="BF306" s="5">
        <v>5</v>
      </c>
      <c r="BG306" s="5">
        <v>6</v>
      </c>
      <c r="BH306" s="5">
        <v>6</v>
      </c>
      <c r="BI306" s="5">
        <v>5</v>
      </c>
      <c r="BJ306" s="4"/>
      <c r="BK306" s="5"/>
      <c r="BL306" s="5"/>
      <c r="BM306" s="5"/>
      <c r="BN306" s="5"/>
      <c r="BO306" s="5"/>
      <c r="BP306" s="5"/>
      <c r="BQ306" s="4"/>
      <c r="BR306" s="5">
        <f t="shared" si="883"/>
        <v>2</v>
      </c>
      <c r="BS306" s="5">
        <f t="shared" si="884"/>
        <v>3</v>
      </c>
      <c r="BT306" s="5">
        <f t="shared" si="885"/>
        <v>7</v>
      </c>
      <c r="BU306" s="5">
        <f t="shared" si="886"/>
        <v>8</v>
      </c>
      <c r="BV306" s="5">
        <f t="shared" si="887"/>
        <v>6</v>
      </c>
      <c r="BW306" s="5">
        <f t="shared" si="888"/>
        <v>6</v>
      </c>
      <c r="BX306" s="4"/>
      <c r="BY306" s="4"/>
      <c r="BZ306" s="5">
        <v>1</v>
      </c>
      <c r="CA306" s="5">
        <v>2</v>
      </c>
      <c r="CB306" s="5">
        <v>3</v>
      </c>
      <c r="CC306" s="5">
        <v>4</v>
      </c>
      <c r="CD306" s="183">
        <f t="shared" si="1044"/>
        <v>3</v>
      </c>
      <c r="CE306" s="5">
        <v>2</v>
      </c>
      <c r="CF306" s="4"/>
      <c r="CG306" s="5"/>
      <c r="CH306" s="5"/>
      <c r="CI306" s="5"/>
      <c r="CJ306" s="5"/>
      <c r="CK306" s="183">
        <f t="shared" si="889"/>
        <v>0.5</v>
      </c>
      <c r="CL306" s="5">
        <v>1</v>
      </c>
      <c r="CM306" s="4"/>
      <c r="CN306" s="5"/>
      <c r="CO306" s="5"/>
      <c r="CP306" s="5"/>
      <c r="CQ306" s="5"/>
      <c r="CR306" s="5"/>
      <c r="CS306" s="5"/>
      <c r="CT306" s="4"/>
      <c r="CU306" s="5">
        <f t="shared" si="890"/>
        <v>1</v>
      </c>
      <c r="CV306" s="5">
        <f t="shared" si="891"/>
        <v>2</v>
      </c>
      <c r="CW306" s="5">
        <f t="shared" si="892"/>
        <v>3</v>
      </c>
      <c r="CX306" s="5">
        <f t="shared" si="893"/>
        <v>4</v>
      </c>
      <c r="CY306" s="183">
        <f t="shared" si="894"/>
        <v>3.5</v>
      </c>
      <c r="CZ306" s="5">
        <f t="shared" si="895"/>
        <v>3</v>
      </c>
      <c r="DA306" s="4"/>
      <c r="DB306" s="4"/>
      <c r="DC306" s="5">
        <f t="shared" si="896"/>
        <v>6</v>
      </c>
      <c r="DD306" s="5">
        <f t="shared" si="897"/>
        <v>8</v>
      </c>
      <c r="DE306" s="5">
        <f t="shared" si="898"/>
        <v>5</v>
      </c>
      <c r="DF306" s="5">
        <f t="shared" si="899"/>
        <v>6</v>
      </c>
      <c r="DG306" s="5">
        <f t="shared" si="900"/>
        <v>10</v>
      </c>
      <c r="DH306" s="5">
        <f t="shared" si="901"/>
        <v>8</v>
      </c>
      <c r="DI306" s="4"/>
      <c r="DJ306" s="5">
        <f t="shared" si="902"/>
        <v>19</v>
      </c>
      <c r="DK306" s="5">
        <f t="shared" si="903"/>
        <v>29</v>
      </c>
      <c r="DL306" s="5">
        <f t="shared" si="904"/>
        <v>34</v>
      </c>
      <c r="DM306" s="5">
        <f t="shared" si="905"/>
        <v>35</v>
      </c>
      <c r="DN306" s="5">
        <f t="shared" si="906"/>
        <v>29.5</v>
      </c>
      <c r="DO306" s="5">
        <f t="shared" si="907"/>
        <v>33</v>
      </c>
      <c r="DP306" s="4"/>
      <c r="DQ306" s="5">
        <f t="shared" si="908"/>
        <v>0</v>
      </c>
      <c r="DR306" s="5">
        <f t="shared" si="909"/>
        <v>0</v>
      </c>
      <c r="DS306" s="5">
        <f t="shared" si="910"/>
        <v>0</v>
      </c>
      <c r="DT306" s="5">
        <f t="shared" si="911"/>
        <v>0</v>
      </c>
      <c r="DU306" s="5">
        <f t="shared" si="912"/>
        <v>0</v>
      </c>
      <c r="DV306" s="5">
        <f t="shared" si="913"/>
        <v>0</v>
      </c>
      <c r="DW306" s="4"/>
      <c r="DX306" s="5">
        <f t="shared" si="914"/>
        <v>25</v>
      </c>
      <c r="DY306" s="5">
        <f t="shared" si="915"/>
        <v>37</v>
      </c>
      <c r="DZ306" s="5">
        <f t="shared" si="916"/>
        <v>39</v>
      </c>
      <c r="EA306" s="5">
        <f t="shared" si="917"/>
        <v>41</v>
      </c>
      <c r="EB306" s="5">
        <f t="shared" si="918"/>
        <v>39.5</v>
      </c>
      <c r="EC306" s="5">
        <f t="shared" si="919"/>
        <v>41</v>
      </c>
      <c r="ED306" s="4"/>
      <c r="EE306" s="4"/>
      <c r="EF306" s="5">
        <v>7</v>
      </c>
      <c r="EG306" s="5">
        <v>11</v>
      </c>
      <c r="EH306" s="5">
        <v>10</v>
      </c>
      <c r="EI306" s="5">
        <v>12</v>
      </c>
      <c r="EJ306" s="5">
        <v>13</v>
      </c>
      <c r="EK306" s="5">
        <v>11</v>
      </c>
      <c r="EL306" s="4"/>
      <c r="EM306" s="5">
        <v>21</v>
      </c>
      <c r="EN306" s="5">
        <v>31</v>
      </c>
      <c r="EO306" s="5">
        <v>39</v>
      </c>
      <c r="EP306" s="5">
        <v>41</v>
      </c>
      <c r="EQ306" s="5">
        <v>36</v>
      </c>
      <c r="ER306" s="5">
        <v>39</v>
      </c>
      <c r="ES306" s="4"/>
      <c r="ET306" s="5"/>
      <c r="EU306" s="5"/>
      <c r="EV306" s="5"/>
      <c r="EW306" s="5"/>
      <c r="EX306" s="5">
        <v>0</v>
      </c>
      <c r="EY306" s="5"/>
      <c r="EZ306" s="4"/>
      <c r="FA306" s="5">
        <f t="shared" si="920"/>
        <v>28</v>
      </c>
      <c r="FB306" s="5">
        <f t="shared" si="921"/>
        <v>42</v>
      </c>
      <c r="FC306" s="5">
        <f t="shared" si="922"/>
        <v>49</v>
      </c>
      <c r="FD306" s="5">
        <f t="shared" si="923"/>
        <v>53</v>
      </c>
      <c r="FE306" s="5">
        <f t="shared" si="924"/>
        <v>49</v>
      </c>
      <c r="FF306" s="5">
        <f t="shared" si="925"/>
        <v>50</v>
      </c>
      <c r="FG306" s="4"/>
      <c r="FH306" s="5">
        <f t="shared" si="926"/>
        <v>28</v>
      </c>
      <c r="FI306" s="5">
        <f t="shared" si="927"/>
        <v>42</v>
      </c>
      <c r="FJ306" s="5">
        <f t="shared" si="928"/>
        <v>49</v>
      </c>
      <c r="FK306" s="5">
        <f t="shared" si="929"/>
        <v>53</v>
      </c>
      <c r="FL306" s="5">
        <f t="shared" si="930"/>
        <v>49</v>
      </c>
      <c r="FM306" s="5">
        <f t="shared" si="931"/>
        <v>50</v>
      </c>
      <c r="FN306" s="4"/>
      <c r="FO306" s="4"/>
      <c r="FP306" s="4">
        <v>100</v>
      </c>
      <c r="FQ306" s="4">
        <v>76</v>
      </c>
      <c r="FR306" s="4">
        <v>84</v>
      </c>
      <c r="FS306" s="4">
        <v>73.340000000000032</v>
      </c>
      <c r="FT306" s="4">
        <v>72</v>
      </c>
      <c r="FU306" s="4">
        <v>36</v>
      </c>
      <c r="FV306" s="4"/>
      <c r="FW306" s="4">
        <f t="shared" si="932"/>
        <v>616</v>
      </c>
      <c r="FX306" s="4">
        <f t="shared" si="933"/>
        <v>614</v>
      </c>
      <c r="FY306" s="4">
        <f t="shared" si="934"/>
        <v>486</v>
      </c>
      <c r="FZ306" s="4">
        <f t="shared" si="935"/>
        <v>468.65999999999997</v>
      </c>
      <c r="GA306" s="4">
        <f t="shared" si="936"/>
        <v>556</v>
      </c>
      <c r="GB306" s="4">
        <f t="shared" si="937"/>
        <v>414</v>
      </c>
      <c r="GC306" s="4"/>
      <c r="GD306" s="4">
        <v>716</v>
      </c>
      <c r="GE306" s="4">
        <v>690</v>
      </c>
      <c r="GF306" s="4">
        <v>570</v>
      </c>
      <c r="GG306" s="4">
        <v>542</v>
      </c>
      <c r="GH306" s="4">
        <v>628</v>
      </c>
      <c r="GI306" s="4">
        <v>450</v>
      </c>
      <c r="GJ306" s="4"/>
      <c r="GK306" s="6"/>
      <c r="GL306" s="4">
        <f t="shared" si="938"/>
        <v>107</v>
      </c>
      <c r="GM306" s="4">
        <f t="shared" si="939"/>
        <v>87</v>
      </c>
      <c r="GN306" s="4">
        <f t="shared" si="940"/>
        <v>94</v>
      </c>
      <c r="GO306" s="4">
        <f t="shared" si="941"/>
        <v>85.340000000000032</v>
      </c>
      <c r="GP306" s="4">
        <f t="shared" si="942"/>
        <v>85</v>
      </c>
      <c r="GQ306" s="4">
        <f t="shared" si="943"/>
        <v>47</v>
      </c>
      <c r="GR306" s="4"/>
      <c r="GS306" s="4">
        <f t="shared" si="944"/>
        <v>637</v>
      </c>
      <c r="GT306" s="4">
        <f t="shared" si="945"/>
        <v>645</v>
      </c>
      <c r="GU306" s="4">
        <f t="shared" si="946"/>
        <v>525</v>
      </c>
      <c r="GV306" s="4">
        <f t="shared" si="947"/>
        <v>509.65999999999997</v>
      </c>
      <c r="GW306" s="4">
        <f t="shared" si="948"/>
        <v>592</v>
      </c>
      <c r="GX306" s="4">
        <f t="shared" si="949"/>
        <v>453</v>
      </c>
      <c r="GY306" s="4"/>
      <c r="GZ306" s="4">
        <f t="shared" si="950"/>
        <v>744</v>
      </c>
      <c r="HA306" s="4">
        <f t="shared" si="951"/>
        <v>732</v>
      </c>
      <c r="HB306" s="4">
        <f t="shared" si="952"/>
        <v>619</v>
      </c>
      <c r="HC306" s="4">
        <f t="shared" si="953"/>
        <v>595</v>
      </c>
      <c r="HD306" s="4">
        <f t="shared" si="954"/>
        <v>628</v>
      </c>
      <c r="HE306" s="4">
        <f t="shared" si="955"/>
        <v>450</v>
      </c>
      <c r="HF306" s="4"/>
      <c r="HG306" s="6"/>
      <c r="HH306" s="84">
        <f t="shared" si="956"/>
        <v>3.8147138964577656E-3</v>
      </c>
      <c r="HI306" s="84">
        <f t="shared" si="957"/>
        <v>5.9459459459459459E-3</v>
      </c>
      <c r="HJ306" s="84">
        <f t="shared" si="958"/>
        <v>5.2164840897235268E-3</v>
      </c>
      <c r="HK306" s="84">
        <f t="shared" si="959"/>
        <v>6.2079668908432487E-3</v>
      </c>
      <c r="HL306" s="84">
        <f t="shared" si="960"/>
        <v>6.7514931186704753E-3</v>
      </c>
      <c r="HM306" s="84">
        <f t="shared" si="961"/>
        <v>5.7351407716371219E-3</v>
      </c>
      <c r="HN306" s="145"/>
      <c r="HO306" s="84">
        <f t="shared" si="962"/>
        <v>5.4495912806539509E-2</v>
      </c>
      <c r="HP306" s="84">
        <f t="shared" si="963"/>
        <v>4.1081081081081078E-2</v>
      </c>
      <c r="HQ306" s="84">
        <f t="shared" si="964"/>
        <v>4.3818466353677622E-2</v>
      </c>
      <c r="HR306" s="84">
        <f t="shared" si="965"/>
        <v>3.7941024314537004E-2</v>
      </c>
      <c r="HS306" s="84">
        <f t="shared" si="966"/>
        <v>3.7392884964944167E-2</v>
      </c>
      <c r="HT306" s="84">
        <f t="shared" si="967"/>
        <v>1.8769551616266946E-2</v>
      </c>
      <c r="HU306" s="145"/>
      <c r="HV306" s="84">
        <f t="shared" si="968"/>
        <v>5.8310626702997276E-2</v>
      </c>
      <c r="HW306" s="84">
        <f t="shared" si="969"/>
        <v>4.7027027027027025E-2</v>
      </c>
      <c r="HX306" s="84">
        <f t="shared" si="970"/>
        <v>4.903495044340115E-2</v>
      </c>
      <c r="HY306" s="84">
        <f t="shared" si="971"/>
        <v>4.4148991205380253E-2</v>
      </c>
      <c r="HZ306" s="84">
        <f t="shared" si="972"/>
        <v>4.4144378083614641E-2</v>
      </c>
      <c r="IA306" s="84">
        <f t="shared" si="973"/>
        <v>2.4504692387904068E-2</v>
      </c>
      <c r="IB306" s="145"/>
      <c r="IC306" s="145"/>
      <c r="ID306" s="84">
        <f t="shared" si="974"/>
        <v>2.1308980213089802E-3</v>
      </c>
      <c r="IE306" s="84">
        <f t="shared" si="975"/>
        <v>3.167467048125064E-3</v>
      </c>
      <c r="IF306" s="84">
        <f t="shared" si="976"/>
        <v>3.9844707805476096E-3</v>
      </c>
      <c r="IG306" s="84">
        <f t="shared" si="977"/>
        <v>4.1586367785779489E-3</v>
      </c>
      <c r="IH306" s="84">
        <f t="shared" si="978"/>
        <v>3.6455696202531643E-3</v>
      </c>
      <c r="II306" s="84">
        <f t="shared" si="979"/>
        <v>3.9429784652714591E-3</v>
      </c>
      <c r="IJ306" s="145"/>
      <c r="IK306" s="84">
        <f t="shared" si="980"/>
        <v>6.2506341958396758E-2</v>
      </c>
      <c r="IL306" s="84">
        <f t="shared" si="981"/>
        <v>6.2736282824154485E-2</v>
      </c>
      <c r="IM306" s="84">
        <f t="shared" si="982"/>
        <v>4.9652635880670211E-2</v>
      </c>
      <c r="IN306" s="84">
        <f t="shared" si="983"/>
        <v>4.7536261284105888E-2</v>
      </c>
      <c r="IO306" s="84">
        <f t="shared" si="984"/>
        <v>5.6303797468354427E-2</v>
      </c>
      <c r="IP306" s="84">
        <f t="shared" si="985"/>
        <v>4.1856232939035488E-2</v>
      </c>
      <c r="IQ306" s="145"/>
      <c r="IR306" s="84">
        <f t="shared" si="986"/>
        <v>6.4637239979705732E-2</v>
      </c>
      <c r="IS306" s="84">
        <f t="shared" si="987"/>
        <v>6.5903749872279552E-2</v>
      </c>
      <c r="IT306" s="84">
        <f t="shared" si="988"/>
        <v>5.363710666121782E-2</v>
      </c>
      <c r="IU306" s="84">
        <f t="shared" si="989"/>
        <v>5.1694898062683833E-2</v>
      </c>
      <c r="IV306" s="84">
        <f t="shared" si="990"/>
        <v>5.994936708860759E-2</v>
      </c>
      <c r="IW306" s="84">
        <f t="shared" si="991"/>
        <v>4.5799211404306948E-2</v>
      </c>
      <c r="IX306" s="140"/>
      <c r="IY306" s="140"/>
      <c r="IZ306" s="84">
        <f t="shared" si="992"/>
        <v>2.3952095808383233E-3</v>
      </c>
      <c r="JA306" s="84">
        <f t="shared" si="993"/>
        <v>3.609177623098737E-3</v>
      </c>
      <c r="JB306" s="84">
        <f t="shared" si="994"/>
        <v>4.1862451943613837E-3</v>
      </c>
      <c r="JC306" s="84">
        <f t="shared" si="995"/>
        <v>4.4945725915875173E-3</v>
      </c>
      <c r="JD306" s="84">
        <f t="shared" si="996"/>
        <v>4.1523664251514767E-3</v>
      </c>
      <c r="JE306" s="84">
        <f t="shared" si="997"/>
        <v>4.2340587687357103E-3</v>
      </c>
      <c r="JF306" s="145"/>
      <c r="JG306" s="84">
        <f t="shared" si="998"/>
        <v>6.1248930710008552E-2</v>
      </c>
      <c r="JH306" s="84">
        <f t="shared" si="999"/>
        <v>5.9293632379479246E-2</v>
      </c>
      <c r="JI306" s="84">
        <f t="shared" si="1000"/>
        <v>4.8697137975224264E-2</v>
      </c>
      <c r="JJ306" s="84">
        <f t="shared" si="1001"/>
        <v>4.5963364993215738E-2</v>
      </c>
      <c r="JK306" s="84">
        <f t="shared" si="1002"/>
        <v>5.3218083979492396E-2</v>
      </c>
      <c r="JL306" s="84">
        <f t="shared" si="1003"/>
        <v>3.8106528918621388E-2</v>
      </c>
      <c r="JM306" s="145"/>
      <c r="JN306" s="84">
        <f t="shared" si="1004"/>
        <v>6.3644140290846876E-2</v>
      </c>
      <c r="JO306" s="84">
        <f t="shared" si="1005"/>
        <v>6.2902810002577983E-2</v>
      </c>
      <c r="JP306" s="84">
        <f t="shared" si="1006"/>
        <v>5.288338316958565E-2</v>
      </c>
      <c r="JQ306" s="84">
        <f t="shared" si="1007"/>
        <v>5.0457937584803256E-2</v>
      </c>
      <c r="JR306" s="84">
        <f t="shared" si="1008"/>
        <v>5.737045040464387E-2</v>
      </c>
      <c r="JS306" s="84">
        <f t="shared" si="1009"/>
        <v>4.2340587687357101E-2</v>
      </c>
      <c r="JT306" s="140"/>
      <c r="JU306" s="140"/>
      <c r="JV306" s="140"/>
      <c r="JW306" s="84">
        <f t="shared" si="1010"/>
        <v>8.5543199315654412E-5</v>
      </c>
      <c r="JX306" s="84">
        <f t="shared" si="1011"/>
        <v>1.7186560109993984E-4</v>
      </c>
      <c r="JY306" s="84">
        <f t="shared" si="1012"/>
        <v>2.5630072618539084E-4</v>
      </c>
      <c r="JZ306" s="84">
        <f t="shared" si="1013"/>
        <v>3.3921302578018993E-4</v>
      </c>
      <c r="KA306" s="84">
        <f t="shared" si="1014"/>
        <v>2.9659760179653405E-4</v>
      </c>
      <c r="KB306" s="84">
        <f t="shared" si="1015"/>
        <v>2.5404352612414259E-4</v>
      </c>
      <c r="KC306" s="145"/>
      <c r="KD306" s="84">
        <f t="shared" si="1016"/>
        <v>1.7108639863130882E-4</v>
      </c>
      <c r="KE306" s="84">
        <f t="shared" si="1017"/>
        <v>2.5779840164990978E-4</v>
      </c>
      <c r="KF306" s="84">
        <f t="shared" si="1018"/>
        <v>5.9803502776591198E-4</v>
      </c>
      <c r="KG306" s="84">
        <f t="shared" si="1019"/>
        <v>6.7842605156037987E-4</v>
      </c>
      <c r="KH306" s="84">
        <f t="shared" si="1020"/>
        <v>5.0845303165120126E-4</v>
      </c>
      <c r="KI306" s="84">
        <f t="shared" si="1021"/>
        <v>5.0808705224828518E-4</v>
      </c>
      <c r="KJ306" s="145"/>
      <c r="KK306" s="84">
        <f t="shared" si="1022"/>
        <v>2.1385799828913601E-3</v>
      </c>
      <c r="KL306" s="84">
        <f t="shared" si="1023"/>
        <v>3.179513620348887E-3</v>
      </c>
      <c r="KM306" s="84">
        <f t="shared" si="1024"/>
        <v>3.3319094404100813E-3</v>
      </c>
      <c r="KN306" s="84">
        <f t="shared" si="1025"/>
        <v>3.4769335142469469E-3</v>
      </c>
      <c r="KO306" s="84">
        <f t="shared" si="1026"/>
        <v>3.3473157917037412E-3</v>
      </c>
      <c r="KP306" s="84">
        <f t="shared" si="1027"/>
        <v>3.4719281903632824E-3</v>
      </c>
      <c r="KQ306" s="105"/>
      <c r="KR306" s="123">
        <f t="shared" si="1028"/>
        <v>6.1248930710008552E-2</v>
      </c>
      <c r="KS306" s="123">
        <f t="shared" si="1029"/>
        <v>5.9293632379479246E-2</v>
      </c>
      <c r="KT306" s="123">
        <f t="shared" si="1030"/>
        <v>4.8697137975224264E-2</v>
      </c>
      <c r="KU306" s="123">
        <f t="shared" si="1031"/>
        <v>4.5963364993215738E-2</v>
      </c>
      <c r="KV306" s="123">
        <f t="shared" si="1032"/>
        <v>5.3218083979492396E-2</v>
      </c>
      <c r="KW306" s="123">
        <f t="shared" si="1033"/>
        <v>3.8106528918621388E-2</v>
      </c>
      <c r="KX306" s="105"/>
      <c r="KY306" s="123">
        <f t="shared" si="1034"/>
        <v>6.3644140290846876E-2</v>
      </c>
      <c r="KZ306" s="123">
        <f t="shared" si="1035"/>
        <v>6.2902810002577983E-2</v>
      </c>
      <c r="LA306" s="123">
        <f t="shared" si="1036"/>
        <v>5.288338316958565E-2</v>
      </c>
      <c r="LB306" s="123">
        <f t="shared" si="1037"/>
        <v>5.0457937584803256E-2</v>
      </c>
      <c r="LC306" s="123">
        <f t="shared" si="1038"/>
        <v>5.737045040464387E-2</v>
      </c>
      <c r="LD306" s="123">
        <f t="shared" si="1039"/>
        <v>4.2340587687357101E-2</v>
      </c>
      <c r="LE306" s="105"/>
      <c r="LF306" s="105"/>
      <c r="LG306" s="84">
        <f t="shared" si="1051"/>
        <v>3.5714285714285712E-2</v>
      </c>
      <c r="LH306" s="84">
        <f t="shared" si="1052"/>
        <v>4.7619047619047616E-2</v>
      </c>
      <c r="LI306" s="84">
        <f t="shared" si="1053"/>
        <v>6.1224489795918366E-2</v>
      </c>
      <c r="LJ306" s="84">
        <f t="shared" si="1054"/>
        <v>7.5471698113207544E-2</v>
      </c>
      <c r="LK306" s="84">
        <f t="shared" si="846"/>
        <v>7.1428571428571425E-2</v>
      </c>
      <c r="LL306" s="84">
        <f t="shared" si="847"/>
        <v>0.06</v>
      </c>
      <c r="LM306" s="105"/>
      <c r="LN306" s="84">
        <f t="shared" si="860"/>
        <v>7.1428571428571425E-2</v>
      </c>
      <c r="LO306" s="84">
        <f t="shared" si="1047"/>
        <v>7.1428571428571425E-2</v>
      </c>
      <c r="LP306" s="84">
        <f t="shared" si="1048"/>
        <v>0.14285714285714285</v>
      </c>
      <c r="LQ306" s="84">
        <f t="shared" si="861"/>
        <v>0.15094339622641509</v>
      </c>
      <c r="LR306" s="84">
        <f t="shared" si="850"/>
        <v>0.12244897959183673</v>
      </c>
      <c r="LS306" s="84">
        <f t="shared" si="851"/>
        <v>0.12</v>
      </c>
      <c r="LT306" s="105"/>
      <c r="LU306" s="84">
        <f t="shared" si="862"/>
        <v>0.8928571428571429</v>
      </c>
      <c r="LV306" s="84">
        <f t="shared" si="1049"/>
        <v>0.88095238095238093</v>
      </c>
      <c r="LW306" s="84">
        <f t="shared" si="1050"/>
        <v>0.79591836734693877</v>
      </c>
      <c r="LX306" s="84">
        <f t="shared" si="863"/>
        <v>0.77358490566037741</v>
      </c>
      <c r="LY306" s="84">
        <f t="shared" si="854"/>
        <v>0.80612244897959184</v>
      </c>
      <c r="LZ306" s="84">
        <f t="shared" si="855"/>
        <v>0.82</v>
      </c>
      <c r="MA306" s="105"/>
      <c r="MB306" s="105"/>
      <c r="MC306" s="105"/>
      <c r="MD306" s="123">
        <f t="shared" si="1057"/>
        <v>9.9426485922836191E-2</v>
      </c>
      <c r="ME306" s="123">
        <f t="shared" si="864"/>
        <v>-1.0413507228793853E-2</v>
      </c>
      <c r="MF306" s="212">
        <f t="shared" si="1058"/>
        <v>1.1421589552071282E-2</v>
      </c>
      <c r="MG306" s="105"/>
      <c r="MH306" s="123">
        <f t="shared" si="1056"/>
        <v>-0.57165201847162217</v>
      </c>
      <c r="MI306" s="123">
        <f t="shared" si="1040"/>
        <v>-0.15701891356526884</v>
      </c>
      <c r="MJ306" s="212">
        <f t="shared" si="1041"/>
        <v>-0.21747908597813451</v>
      </c>
      <c r="MK306" s="105"/>
      <c r="ML306" s="123">
        <f t="shared" si="1059"/>
        <v>-0.50026068821689262</v>
      </c>
      <c r="MM306" s="123">
        <f t="shared" si="1042"/>
        <v>-0.14612822623741639</v>
      </c>
      <c r="MN306" s="212">
        <f t="shared" si="1043"/>
        <v>-0.19935932329480641</v>
      </c>
      <c r="MO306" s="105"/>
      <c r="MP306" s="105"/>
    </row>
    <row r="307" spans="2:354" ht="12" x14ac:dyDescent="0.25">
      <c r="B307" s="6" t="s">
        <v>643</v>
      </c>
      <c r="C307" s="6">
        <v>36010</v>
      </c>
      <c r="D307" s="86" t="s">
        <v>226</v>
      </c>
      <c r="E307" s="6">
        <v>1</v>
      </c>
      <c r="F307" s="3">
        <v>1597</v>
      </c>
      <c r="G307" s="7">
        <v>1596</v>
      </c>
      <c r="H307" s="139">
        <v>1582</v>
      </c>
      <c r="I307" s="7">
        <v>1566</v>
      </c>
      <c r="J307" s="177">
        <f t="shared" si="867"/>
        <v>1587</v>
      </c>
      <c r="K307" s="7">
        <v>1608</v>
      </c>
      <c r="L307" s="162"/>
      <c r="M307" s="3">
        <v>1132</v>
      </c>
      <c r="N307" s="7">
        <v>1112</v>
      </c>
      <c r="O307" s="139">
        <v>1095</v>
      </c>
      <c r="P307" s="7">
        <v>1093</v>
      </c>
      <c r="Q307" s="177">
        <f t="shared" si="868"/>
        <v>1092.5</v>
      </c>
      <c r="R307" s="7">
        <v>1092</v>
      </c>
      <c r="S307" s="105"/>
      <c r="T307" s="3">
        <v>4878</v>
      </c>
      <c r="U307" s="7">
        <v>4870</v>
      </c>
      <c r="V307" s="139">
        <v>4877</v>
      </c>
      <c r="W307" s="7">
        <v>4909</v>
      </c>
      <c r="X307" s="177">
        <f t="shared" si="869"/>
        <v>4956.5</v>
      </c>
      <c r="Y307" s="7">
        <v>5004</v>
      </c>
      <c r="Z307" s="105"/>
      <c r="AA307" s="3">
        <v>1916</v>
      </c>
      <c r="AB307" s="105">
        <v>1944</v>
      </c>
      <c r="AC307" s="139">
        <v>1953</v>
      </c>
      <c r="AD307" s="7">
        <v>1962</v>
      </c>
      <c r="AE307" s="177">
        <f t="shared" si="870"/>
        <v>1987</v>
      </c>
      <c r="AF307" s="7">
        <v>2012</v>
      </c>
      <c r="AG307" s="105"/>
      <c r="AH307" s="3">
        <f t="shared" si="871"/>
        <v>6010</v>
      </c>
      <c r="AI307" s="3">
        <f t="shared" si="872"/>
        <v>5982</v>
      </c>
      <c r="AJ307" s="3">
        <f t="shared" si="873"/>
        <v>5972</v>
      </c>
      <c r="AK307" s="3">
        <f t="shared" si="874"/>
        <v>6002</v>
      </c>
      <c r="AL307" s="178">
        <f t="shared" si="875"/>
        <v>6049</v>
      </c>
      <c r="AM307" s="3">
        <f t="shared" si="876"/>
        <v>6096</v>
      </c>
      <c r="AN307" s="105"/>
      <c r="AO307" s="3">
        <f t="shared" si="877"/>
        <v>9523</v>
      </c>
      <c r="AP307" s="3">
        <f t="shared" si="878"/>
        <v>9522</v>
      </c>
      <c r="AQ307" s="3">
        <f t="shared" si="879"/>
        <v>9507</v>
      </c>
      <c r="AR307" s="3">
        <f t="shared" si="880"/>
        <v>9530</v>
      </c>
      <c r="AS307" s="178">
        <f t="shared" si="881"/>
        <v>9623</v>
      </c>
      <c r="AT307" s="3">
        <f t="shared" si="882"/>
        <v>9716</v>
      </c>
      <c r="AU307" s="105"/>
      <c r="AV307" s="105"/>
      <c r="AW307" s="5">
        <v>0</v>
      </c>
      <c r="AX307" s="5">
        <v>0</v>
      </c>
      <c r="AY307" s="5">
        <v>0</v>
      </c>
      <c r="AZ307" s="5">
        <v>1</v>
      </c>
      <c r="BA307" s="5"/>
      <c r="BB307" s="5"/>
      <c r="BC307" s="4"/>
      <c r="BD307" s="5">
        <v>0</v>
      </c>
      <c r="BE307" s="5">
        <v>1</v>
      </c>
      <c r="BF307" s="5">
        <v>2</v>
      </c>
      <c r="BG307" s="5">
        <v>2</v>
      </c>
      <c r="BH307" s="5">
        <v>4</v>
      </c>
      <c r="BI307" s="5">
        <v>5</v>
      </c>
      <c r="BJ307" s="4"/>
      <c r="BK307" s="5"/>
      <c r="BL307" s="5"/>
      <c r="BM307" s="5"/>
      <c r="BN307" s="5"/>
      <c r="BO307" s="5"/>
      <c r="BP307" s="5"/>
      <c r="BQ307" s="4"/>
      <c r="BR307" s="5">
        <f t="shared" si="883"/>
        <v>0</v>
      </c>
      <c r="BS307" s="5">
        <f t="shared" si="884"/>
        <v>1</v>
      </c>
      <c r="BT307" s="5">
        <f t="shared" si="885"/>
        <v>2</v>
      </c>
      <c r="BU307" s="5">
        <f t="shared" si="886"/>
        <v>3</v>
      </c>
      <c r="BV307" s="5">
        <f t="shared" si="887"/>
        <v>4</v>
      </c>
      <c r="BW307" s="5">
        <f t="shared" si="888"/>
        <v>5</v>
      </c>
      <c r="BX307" s="4"/>
      <c r="BY307" s="4"/>
      <c r="BZ307" s="5">
        <v>0</v>
      </c>
      <c r="CA307" s="5">
        <v>0</v>
      </c>
      <c r="CB307" s="5">
        <v>0</v>
      </c>
      <c r="CC307" s="5">
        <v>0</v>
      </c>
      <c r="CD307" s="183">
        <f t="shared" si="1044"/>
        <v>0</v>
      </c>
      <c r="CE307" s="5"/>
      <c r="CF307" s="4"/>
      <c r="CG307" s="5"/>
      <c r="CH307" s="5"/>
      <c r="CI307" s="5"/>
      <c r="CJ307" s="5">
        <v>1</v>
      </c>
      <c r="CK307" s="183">
        <f t="shared" si="889"/>
        <v>0.5</v>
      </c>
      <c r="CL307" s="5"/>
      <c r="CM307" s="4"/>
      <c r="CN307" s="5"/>
      <c r="CO307" s="5"/>
      <c r="CP307" s="5"/>
      <c r="CQ307" s="5"/>
      <c r="CR307" s="5"/>
      <c r="CS307" s="5"/>
      <c r="CT307" s="4"/>
      <c r="CU307" s="5">
        <f t="shared" si="890"/>
        <v>0</v>
      </c>
      <c r="CV307" s="5">
        <f t="shared" si="891"/>
        <v>0</v>
      </c>
      <c r="CW307" s="5">
        <f t="shared" si="892"/>
        <v>0</v>
      </c>
      <c r="CX307" s="5">
        <f t="shared" si="893"/>
        <v>1</v>
      </c>
      <c r="CY307" s="183">
        <f t="shared" si="894"/>
        <v>0.5</v>
      </c>
      <c r="CZ307" s="5">
        <f t="shared" si="895"/>
        <v>0</v>
      </c>
      <c r="DA307" s="4"/>
      <c r="DB307" s="4"/>
      <c r="DC307" s="5">
        <f t="shared" si="896"/>
        <v>1</v>
      </c>
      <c r="DD307" s="5">
        <f t="shared" si="897"/>
        <v>0</v>
      </c>
      <c r="DE307" s="5">
        <f t="shared" si="898"/>
        <v>3</v>
      </c>
      <c r="DF307" s="5">
        <f t="shared" si="899"/>
        <v>3</v>
      </c>
      <c r="DG307" s="5">
        <f t="shared" si="900"/>
        <v>2</v>
      </c>
      <c r="DH307" s="5">
        <f t="shared" si="901"/>
        <v>2</v>
      </c>
      <c r="DI307" s="4"/>
      <c r="DJ307" s="5">
        <f t="shared" si="902"/>
        <v>3</v>
      </c>
      <c r="DK307" s="5">
        <f t="shared" si="903"/>
        <v>5</v>
      </c>
      <c r="DL307" s="5">
        <f t="shared" si="904"/>
        <v>4</v>
      </c>
      <c r="DM307" s="5">
        <f t="shared" si="905"/>
        <v>4</v>
      </c>
      <c r="DN307" s="5">
        <f t="shared" si="906"/>
        <v>6.5</v>
      </c>
      <c r="DO307" s="5">
        <f t="shared" si="907"/>
        <v>6</v>
      </c>
      <c r="DP307" s="4"/>
      <c r="DQ307" s="5">
        <f t="shared" si="908"/>
        <v>0</v>
      </c>
      <c r="DR307" s="5">
        <f t="shared" si="909"/>
        <v>0</v>
      </c>
      <c r="DS307" s="5">
        <f t="shared" si="910"/>
        <v>0</v>
      </c>
      <c r="DT307" s="5">
        <f t="shared" si="911"/>
        <v>0</v>
      </c>
      <c r="DU307" s="5">
        <f t="shared" si="912"/>
        <v>0</v>
      </c>
      <c r="DV307" s="5">
        <f t="shared" si="913"/>
        <v>0</v>
      </c>
      <c r="DW307" s="4"/>
      <c r="DX307" s="5">
        <f t="shared" si="914"/>
        <v>4</v>
      </c>
      <c r="DY307" s="5">
        <f t="shared" si="915"/>
        <v>5</v>
      </c>
      <c r="DZ307" s="5">
        <f t="shared" si="916"/>
        <v>7</v>
      </c>
      <c r="EA307" s="5">
        <f t="shared" si="917"/>
        <v>7</v>
      </c>
      <c r="EB307" s="5">
        <f t="shared" si="918"/>
        <v>8.5</v>
      </c>
      <c r="EC307" s="5">
        <f t="shared" si="919"/>
        <v>8</v>
      </c>
      <c r="ED307" s="4"/>
      <c r="EE307" s="4"/>
      <c r="EF307" s="5">
        <v>1</v>
      </c>
      <c r="EG307" s="5">
        <v>0</v>
      </c>
      <c r="EH307" s="5">
        <v>3</v>
      </c>
      <c r="EI307" s="5">
        <v>4</v>
      </c>
      <c r="EJ307" s="5">
        <v>2</v>
      </c>
      <c r="EK307" s="5">
        <v>2</v>
      </c>
      <c r="EL307" s="4"/>
      <c r="EM307" s="5">
        <v>3</v>
      </c>
      <c r="EN307" s="5">
        <v>6</v>
      </c>
      <c r="EO307" s="5">
        <v>6</v>
      </c>
      <c r="EP307" s="5">
        <v>7</v>
      </c>
      <c r="EQ307" s="5">
        <v>11</v>
      </c>
      <c r="ER307" s="5">
        <v>11</v>
      </c>
      <c r="ES307" s="4"/>
      <c r="ET307" s="5"/>
      <c r="EU307" s="5"/>
      <c r="EV307" s="5"/>
      <c r="EW307" s="5"/>
      <c r="EX307" s="5">
        <v>0</v>
      </c>
      <c r="EY307" s="5"/>
      <c r="EZ307" s="4"/>
      <c r="FA307" s="5">
        <f t="shared" si="920"/>
        <v>4</v>
      </c>
      <c r="FB307" s="5">
        <f t="shared" si="921"/>
        <v>6</v>
      </c>
      <c r="FC307" s="5">
        <f t="shared" si="922"/>
        <v>9</v>
      </c>
      <c r="FD307" s="5">
        <f t="shared" si="923"/>
        <v>11</v>
      </c>
      <c r="FE307" s="5">
        <f t="shared" si="924"/>
        <v>13</v>
      </c>
      <c r="FF307" s="5">
        <f t="shared" si="925"/>
        <v>13</v>
      </c>
      <c r="FG307" s="4"/>
      <c r="FH307" s="5">
        <f t="shared" si="926"/>
        <v>4</v>
      </c>
      <c r="FI307" s="5">
        <f t="shared" si="927"/>
        <v>6</v>
      </c>
      <c r="FJ307" s="5">
        <f t="shared" si="928"/>
        <v>9</v>
      </c>
      <c r="FK307" s="5">
        <f t="shared" si="929"/>
        <v>11</v>
      </c>
      <c r="FL307" s="5">
        <f t="shared" si="930"/>
        <v>13</v>
      </c>
      <c r="FM307" s="5">
        <f t="shared" si="931"/>
        <v>13</v>
      </c>
      <c r="FN307" s="4"/>
      <c r="FO307" s="4"/>
      <c r="FP307" s="4">
        <v>48</v>
      </c>
      <c r="FQ307" s="4">
        <v>36</v>
      </c>
      <c r="FR307" s="4">
        <v>56.67</v>
      </c>
      <c r="FS307" s="4">
        <v>51.829999999999984</v>
      </c>
      <c r="FT307" s="4">
        <v>26</v>
      </c>
      <c r="FU307" s="4">
        <v>20</v>
      </c>
      <c r="FV307" s="4"/>
      <c r="FW307" s="4">
        <f t="shared" si="932"/>
        <v>256</v>
      </c>
      <c r="FX307" s="4">
        <f t="shared" si="933"/>
        <v>232</v>
      </c>
      <c r="FY307" s="4">
        <f t="shared" si="934"/>
        <v>245.32999999999998</v>
      </c>
      <c r="FZ307" s="4">
        <f t="shared" si="935"/>
        <v>178.17000000000002</v>
      </c>
      <c r="GA307" s="4">
        <f t="shared" si="936"/>
        <v>142</v>
      </c>
      <c r="GB307" s="4">
        <f t="shared" si="937"/>
        <v>144</v>
      </c>
      <c r="GC307" s="4"/>
      <c r="GD307" s="4">
        <v>304</v>
      </c>
      <c r="GE307" s="4">
        <v>268</v>
      </c>
      <c r="GF307" s="4">
        <v>302</v>
      </c>
      <c r="GG307" s="4">
        <v>230</v>
      </c>
      <c r="GH307" s="4">
        <v>168</v>
      </c>
      <c r="GI307" s="4">
        <v>164</v>
      </c>
      <c r="GJ307" s="4"/>
      <c r="GK307" s="6"/>
      <c r="GL307" s="4">
        <f t="shared" si="938"/>
        <v>49</v>
      </c>
      <c r="GM307" s="4">
        <f t="shared" si="939"/>
        <v>36</v>
      </c>
      <c r="GN307" s="4">
        <f t="shared" si="940"/>
        <v>59.67</v>
      </c>
      <c r="GO307" s="4">
        <f t="shared" si="941"/>
        <v>55.829999999999984</v>
      </c>
      <c r="GP307" s="4">
        <f t="shared" si="942"/>
        <v>28</v>
      </c>
      <c r="GQ307" s="4">
        <f t="shared" si="943"/>
        <v>22</v>
      </c>
      <c r="GR307" s="4"/>
      <c r="GS307" s="4">
        <f t="shared" si="944"/>
        <v>259</v>
      </c>
      <c r="GT307" s="4">
        <f t="shared" si="945"/>
        <v>238</v>
      </c>
      <c r="GU307" s="4">
        <f t="shared" si="946"/>
        <v>251.32999999999998</v>
      </c>
      <c r="GV307" s="4">
        <f t="shared" si="947"/>
        <v>185.17000000000002</v>
      </c>
      <c r="GW307" s="4">
        <f t="shared" si="948"/>
        <v>153</v>
      </c>
      <c r="GX307" s="4">
        <f t="shared" si="949"/>
        <v>155</v>
      </c>
      <c r="GY307" s="4"/>
      <c r="GZ307" s="4">
        <f t="shared" si="950"/>
        <v>308</v>
      </c>
      <c r="HA307" s="4">
        <f t="shared" si="951"/>
        <v>274</v>
      </c>
      <c r="HB307" s="4">
        <f t="shared" si="952"/>
        <v>311</v>
      </c>
      <c r="HC307" s="4">
        <f t="shared" si="953"/>
        <v>241</v>
      </c>
      <c r="HD307" s="4">
        <f t="shared" si="954"/>
        <v>168</v>
      </c>
      <c r="HE307" s="4">
        <f t="shared" si="955"/>
        <v>164</v>
      </c>
      <c r="HF307" s="4"/>
      <c r="HG307" s="6"/>
      <c r="HH307" s="84">
        <f t="shared" si="956"/>
        <v>8.8339222614840988E-4</v>
      </c>
      <c r="HI307" s="84">
        <f t="shared" si="957"/>
        <v>0</v>
      </c>
      <c r="HJ307" s="84">
        <f t="shared" si="958"/>
        <v>2.7397260273972603E-3</v>
      </c>
      <c r="HK307" s="84">
        <f t="shared" si="959"/>
        <v>3.6596523330283625E-3</v>
      </c>
      <c r="HL307" s="84">
        <f t="shared" si="960"/>
        <v>1.8306636155606408E-3</v>
      </c>
      <c r="HM307" s="84">
        <f t="shared" si="961"/>
        <v>1.8315018315018315E-3</v>
      </c>
      <c r="HN307" s="145"/>
      <c r="HO307" s="84">
        <f t="shared" si="962"/>
        <v>4.2402826855123678E-2</v>
      </c>
      <c r="HP307" s="84">
        <f t="shared" si="963"/>
        <v>3.237410071942446E-2</v>
      </c>
      <c r="HQ307" s="84">
        <f t="shared" si="964"/>
        <v>5.1753424657534249E-2</v>
      </c>
      <c r="HR307" s="84">
        <f t="shared" si="965"/>
        <v>4.7419945105214988E-2</v>
      </c>
      <c r="HS307" s="84">
        <f t="shared" si="966"/>
        <v>2.3798627002288329E-2</v>
      </c>
      <c r="HT307" s="84">
        <f t="shared" si="967"/>
        <v>1.8315018315018316E-2</v>
      </c>
      <c r="HU307" s="145"/>
      <c r="HV307" s="84">
        <f t="shared" si="968"/>
        <v>4.3286219081272087E-2</v>
      </c>
      <c r="HW307" s="84">
        <f t="shared" si="969"/>
        <v>3.237410071942446E-2</v>
      </c>
      <c r="HX307" s="84">
        <f t="shared" si="970"/>
        <v>5.4493150684931511E-2</v>
      </c>
      <c r="HY307" s="84">
        <f t="shared" si="971"/>
        <v>5.1079597438243349E-2</v>
      </c>
      <c r="HZ307" s="84">
        <f t="shared" si="972"/>
        <v>2.5629290617848969E-2</v>
      </c>
      <c r="IA307" s="84">
        <f t="shared" si="973"/>
        <v>2.0146520146520148E-2</v>
      </c>
      <c r="IB307" s="145"/>
      <c r="IC307" s="145"/>
      <c r="ID307" s="84">
        <f t="shared" si="974"/>
        <v>6.1500615006150063E-4</v>
      </c>
      <c r="IE307" s="84">
        <f t="shared" si="975"/>
        <v>1.2320328542094457E-3</v>
      </c>
      <c r="IF307" s="84">
        <f t="shared" si="976"/>
        <v>1.2302645068689769E-3</v>
      </c>
      <c r="IG307" s="84">
        <f t="shared" si="977"/>
        <v>1.425952332450601E-3</v>
      </c>
      <c r="IH307" s="84">
        <f t="shared" si="978"/>
        <v>2.2193079794209625E-3</v>
      </c>
      <c r="II307" s="84">
        <f t="shared" si="979"/>
        <v>2.1982414068745003E-3</v>
      </c>
      <c r="IJ307" s="145"/>
      <c r="IK307" s="84">
        <f t="shared" si="980"/>
        <v>5.2480524805248049E-2</v>
      </c>
      <c r="IL307" s="84">
        <f t="shared" si="981"/>
        <v>4.7638603696098562E-2</v>
      </c>
      <c r="IM307" s="84">
        <f t="shared" si="982"/>
        <v>5.0303465245027677E-2</v>
      </c>
      <c r="IN307" s="84">
        <f t="shared" si="983"/>
        <v>3.6294561010389081E-2</v>
      </c>
      <c r="IO307" s="84">
        <f t="shared" si="984"/>
        <v>2.864924846161606E-2</v>
      </c>
      <c r="IP307" s="84">
        <f t="shared" si="985"/>
        <v>2.8776978417266189E-2</v>
      </c>
      <c r="IQ307" s="145"/>
      <c r="IR307" s="84">
        <f t="shared" si="986"/>
        <v>5.3095530955309549E-2</v>
      </c>
      <c r="IS307" s="84">
        <f t="shared" si="987"/>
        <v>4.887063655030801E-2</v>
      </c>
      <c r="IT307" s="84">
        <f t="shared" si="988"/>
        <v>5.1533729751896656E-2</v>
      </c>
      <c r="IU307" s="84">
        <f t="shared" si="989"/>
        <v>3.7720513342839684E-2</v>
      </c>
      <c r="IV307" s="84">
        <f t="shared" si="990"/>
        <v>3.0868556441037021E-2</v>
      </c>
      <c r="IW307" s="84">
        <f t="shared" si="991"/>
        <v>3.0975219824140688E-2</v>
      </c>
      <c r="IX307" s="140"/>
      <c r="IY307" s="140"/>
      <c r="IZ307" s="84">
        <f t="shared" si="992"/>
        <v>6.6555740432612314E-4</v>
      </c>
      <c r="JA307" s="84">
        <f t="shared" si="993"/>
        <v>1.0030090270812437E-3</v>
      </c>
      <c r="JB307" s="84">
        <f t="shared" si="994"/>
        <v>1.5070328198258541E-3</v>
      </c>
      <c r="JC307" s="84">
        <f t="shared" si="995"/>
        <v>1.8327224258580473E-3</v>
      </c>
      <c r="JD307" s="84">
        <f t="shared" si="996"/>
        <v>2.149115556290296E-3</v>
      </c>
      <c r="JE307" s="84">
        <f t="shared" si="997"/>
        <v>2.1325459317585302E-3</v>
      </c>
      <c r="JF307" s="145"/>
      <c r="JG307" s="84">
        <f t="shared" si="998"/>
        <v>5.0582362728785357E-2</v>
      </c>
      <c r="JH307" s="84">
        <f t="shared" si="999"/>
        <v>4.4801069876295556E-2</v>
      </c>
      <c r="JI307" s="84">
        <f t="shared" si="1000"/>
        <v>5.0569323509711987E-2</v>
      </c>
      <c r="JJ307" s="84">
        <f t="shared" si="1001"/>
        <v>3.8320559813395536E-2</v>
      </c>
      <c r="JK307" s="84">
        <f t="shared" si="1002"/>
        <v>2.7773185650520747E-2</v>
      </c>
      <c r="JL307" s="84">
        <f t="shared" si="1003"/>
        <v>2.6902887139107611E-2</v>
      </c>
      <c r="JM307" s="145"/>
      <c r="JN307" s="84">
        <f t="shared" si="1004"/>
        <v>5.1247920133111483E-2</v>
      </c>
      <c r="JO307" s="84">
        <f t="shared" si="1005"/>
        <v>4.5804078903376802E-2</v>
      </c>
      <c r="JP307" s="84">
        <f t="shared" si="1006"/>
        <v>5.2076356329537839E-2</v>
      </c>
      <c r="JQ307" s="84">
        <f t="shared" si="1007"/>
        <v>4.0153282239253581E-2</v>
      </c>
      <c r="JR307" s="84">
        <f t="shared" si="1008"/>
        <v>2.9922301206811042E-2</v>
      </c>
      <c r="JS307" s="84">
        <f t="shared" si="1009"/>
        <v>2.9035433070866142E-2</v>
      </c>
      <c r="JT307" s="140"/>
      <c r="JU307" s="140"/>
      <c r="JV307" s="140"/>
      <c r="JW307" s="84">
        <f t="shared" si="1010"/>
        <v>0</v>
      </c>
      <c r="JX307" s="84">
        <f t="shared" si="1011"/>
        <v>0</v>
      </c>
      <c r="JY307" s="84">
        <f t="shared" si="1012"/>
        <v>0</v>
      </c>
      <c r="JZ307" s="84">
        <f t="shared" si="1013"/>
        <v>1.6661112962345885E-4</v>
      </c>
      <c r="KA307" s="84">
        <f t="shared" si="1014"/>
        <v>8.2658290626549838E-5</v>
      </c>
      <c r="KB307" s="84">
        <f t="shared" si="1015"/>
        <v>0</v>
      </c>
      <c r="KC307" s="145"/>
      <c r="KD307" s="84">
        <f t="shared" si="1016"/>
        <v>0</v>
      </c>
      <c r="KE307" s="84">
        <f t="shared" si="1017"/>
        <v>1.6716817118020728E-4</v>
      </c>
      <c r="KF307" s="84">
        <f t="shared" si="1018"/>
        <v>3.348961821835231E-4</v>
      </c>
      <c r="KG307" s="84">
        <f t="shared" si="1019"/>
        <v>4.9983338887037653E-4</v>
      </c>
      <c r="KH307" s="84">
        <f t="shared" si="1020"/>
        <v>6.612663250123987E-4</v>
      </c>
      <c r="KI307" s="84">
        <f t="shared" si="1021"/>
        <v>8.2020997375328083E-4</v>
      </c>
      <c r="KJ307" s="145"/>
      <c r="KK307" s="84">
        <f t="shared" si="1022"/>
        <v>6.6555740432612314E-4</v>
      </c>
      <c r="KL307" s="84">
        <f t="shared" si="1023"/>
        <v>8.3584085590103648E-4</v>
      </c>
      <c r="KM307" s="84">
        <f t="shared" si="1024"/>
        <v>1.1721366376423309E-3</v>
      </c>
      <c r="KN307" s="84">
        <f t="shared" si="1025"/>
        <v>1.1662779073642118E-3</v>
      </c>
      <c r="KO307" s="84">
        <f t="shared" si="1026"/>
        <v>1.4051909406513474E-3</v>
      </c>
      <c r="KP307" s="84">
        <f t="shared" si="1027"/>
        <v>1.3123359580052493E-3</v>
      </c>
      <c r="KQ307" s="105"/>
      <c r="KR307" s="123">
        <f t="shared" si="1028"/>
        <v>5.0582362728785357E-2</v>
      </c>
      <c r="KS307" s="123">
        <f t="shared" si="1029"/>
        <v>4.4801069876295556E-2</v>
      </c>
      <c r="KT307" s="123">
        <f t="shared" si="1030"/>
        <v>5.0569323509711987E-2</v>
      </c>
      <c r="KU307" s="123">
        <f t="shared" si="1031"/>
        <v>3.8320559813395536E-2</v>
      </c>
      <c r="KV307" s="123">
        <f t="shared" si="1032"/>
        <v>2.7773185650520747E-2</v>
      </c>
      <c r="KW307" s="123">
        <f t="shared" si="1033"/>
        <v>2.6902887139107611E-2</v>
      </c>
      <c r="KX307" s="105"/>
      <c r="KY307" s="123">
        <f t="shared" si="1034"/>
        <v>5.1247920133111483E-2</v>
      </c>
      <c r="KZ307" s="123">
        <f t="shared" si="1035"/>
        <v>4.5804078903376802E-2</v>
      </c>
      <c r="LA307" s="123">
        <f t="shared" si="1036"/>
        <v>5.2076356329537839E-2</v>
      </c>
      <c r="LB307" s="123">
        <f t="shared" si="1037"/>
        <v>4.0153282239253581E-2</v>
      </c>
      <c r="LC307" s="123">
        <f t="shared" si="1038"/>
        <v>2.9922301206811042E-2</v>
      </c>
      <c r="LD307" s="123">
        <f t="shared" si="1039"/>
        <v>2.9035433070866142E-2</v>
      </c>
      <c r="LE307" s="105"/>
      <c r="LF307" s="105"/>
      <c r="LG307" s="84">
        <f t="shared" si="1051"/>
        <v>0</v>
      </c>
      <c r="LH307" s="84">
        <f t="shared" si="1052"/>
        <v>0</v>
      </c>
      <c r="LI307" s="84">
        <f t="shared" si="1053"/>
        <v>0</v>
      </c>
      <c r="LJ307" s="84">
        <f t="shared" si="1054"/>
        <v>9.0909090909090912E-2</v>
      </c>
      <c r="LK307" s="84">
        <f t="shared" si="846"/>
        <v>3.8461538461538464E-2</v>
      </c>
      <c r="LL307" s="84">
        <f t="shared" si="847"/>
        <v>0</v>
      </c>
      <c r="LM307" s="105"/>
      <c r="LN307" s="84">
        <f t="shared" si="860"/>
        <v>0</v>
      </c>
      <c r="LO307" s="84">
        <f t="shared" si="1047"/>
        <v>0.16666666666666666</v>
      </c>
      <c r="LP307" s="84">
        <f t="shared" si="1048"/>
        <v>0.22222222222222221</v>
      </c>
      <c r="LQ307" s="84">
        <f t="shared" si="861"/>
        <v>0.27272727272727271</v>
      </c>
      <c r="LR307" s="84">
        <f t="shared" si="850"/>
        <v>0.30769230769230771</v>
      </c>
      <c r="LS307" s="84">
        <f t="shared" si="851"/>
        <v>0.38461538461538464</v>
      </c>
      <c r="LT307" s="105"/>
      <c r="LU307" s="84">
        <f t="shared" si="862"/>
        <v>1</v>
      </c>
      <c r="LV307" s="84">
        <f t="shared" si="1049"/>
        <v>0.83333333333333337</v>
      </c>
      <c r="LW307" s="84">
        <f t="shared" si="1050"/>
        <v>0.77777777777777779</v>
      </c>
      <c r="LX307" s="84">
        <f t="shared" si="863"/>
        <v>0.63636363636363635</v>
      </c>
      <c r="LY307" s="84">
        <f t="shared" si="854"/>
        <v>0.65384615384615385</v>
      </c>
      <c r="LZ307" s="84">
        <f t="shared" si="855"/>
        <v>0.61538461538461542</v>
      </c>
      <c r="MA307" s="105"/>
      <c r="MB307" s="105"/>
      <c r="MC307" s="105"/>
      <c r="MD307" s="123">
        <f t="shared" si="1057"/>
        <v>-0.33150183150183149</v>
      </c>
      <c r="ME307" s="123">
        <f t="shared" si="864"/>
        <v>0.78680389022115627</v>
      </c>
      <c r="MF307" s="212">
        <f t="shared" si="1058"/>
        <v>0.41506270049577126</v>
      </c>
      <c r="MG307" s="105"/>
      <c r="MH307" s="123">
        <f t="shared" si="1056"/>
        <v>-0.64611002197026557</v>
      </c>
      <c r="MI307" s="123">
        <f t="shared" si="1040"/>
        <v>-0.42793248383399007</v>
      </c>
      <c r="MJ307" s="212">
        <f t="shared" si="1041"/>
        <v>-0.46799986094453422</v>
      </c>
      <c r="MK307" s="105"/>
      <c r="ML307" s="123">
        <f t="shared" si="1059"/>
        <v>-0.630292616717956</v>
      </c>
      <c r="MM307" s="123">
        <f t="shared" si="1042"/>
        <v>-0.39893308764439528</v>
      </c>
      <c r="MN307" s="212">
        <f t="shared" si="1043"/>
        <v>-0.44244499582246749</v>
      </c>
      <c r="MO307" s="105"/>
      <c r="MP307" s="105"/>
    </row>
    <row r="308" spans="2:354" ht="12" x14ac:dyDescent="0.25">
      <c r="B308" s="6" t="s">
        <v>647</v>
      </c>
      <c r="C308" s="6">
        <v>84033</v>
      </c>
      <c r="D308" s="86" t="s">
        <v>531</v>
      </c>
      <c r="E308" s="6">
        <v>3</v>
      </c>
      <c r="F308" s="3">
        <v>1192</v>
      </c>
      <c r="G308" s="7">
        <v>1220</v>
      </c>
      <c r="H308" s="139">
        <v>1245</v>
      </c>
      <c r="I308" s="7">
        <v>1236</v>
      </c>
      <c r="J308" s="177">
        <f t="shared" si="867"/>
        <v>1245.5</v>
      </c>
      <c r="K308" s="7">
        <v>1255</v>
      </c>
      <c r="L308" s="162"/>
      <c r="M308" s="3">
        <v>582</v>
      </c>
      <c r="N308" s="7">
        <v>617</v>
      </c>
      <c r="O308" s="139">
        <v>600</v>
      </c>
      <c r="P308" s="7">
        <v>629</v>
      </c>
      <c r="Q308" s="177">
        <f t="shared" si="868"/>
        <v>653.5</v>
      </c>
      <c r="R308" s="7">
        <v>678</v>
      </c>
      <c r="S308" s="105"/>
      <c r="T308" s="3">
        <v>2580</v>
      </c>
      <c r="U308" s="7">
        <v>2634</v>
      </c>
      <c r="V308" s="139">
        <v>2696</v>
      </c>
      <c r="W308" s="7">
        <v>2731</v>
      </c>
      <c r="X308" s="177">
        <f t="shared" si="869"/>
        <v>2778.5</v>
      </c>
      <c r="Y308" s="7">
        <v>2826</v>
      </c>
      <c r="Z308" s="105"/>
      <c r="AA308" s="3">
        <v>549</v>
      </c>
      <c r="AB308" s="105">
        <v>568</v>
      </c>
      <c r="AC308" s="139">
        <v>577</v>
      </c>
      <c r="AD308" s="7">
        <v>584</v>
      </c>
      <c r="AE308" s="177">
        <f t="shared" si="870"/>
        <v>595.5</v>
      </c>
      <c r="AF308" s="7">
        <v>607</v>
      </c>
      <c r="AG308" s="105"/>
      <c r="AH308" s="3">
        <f t="shared" si="871"/>
        <v>3162</v>
      </c>
      <c r="AI308" s="3">
        <f t="shared" si="872"/>
        <v>3251</v>
      </c>
      <c r="AJ308" s="3">
        <f t="shared" si="873"/>
        <v>3296</v>
      </c>
      <c r="AK308" s="3">
        <f t="shared" si="874"/>
        <v>3360</v>
      </c>
      <c r="AL308" s="178">
        <f t="shared" si="875"/>
        <v>3432</v>
      </c>
      <c r="AM308" s="3">
        <f t="shared" si="876"/>
        <v>3504</v>
      </c>
      <c r="AN308" s="105"/>
      <c r="AO308" s="3">
        <f t="shared" si="877"/>
        <v>4903</v>
      </c>
      <c r="AP308" s="3">
        <f t="shared" si="878"/>
        <v>5039</v>
      </c>
      <c r="AQ308" s="3">
        <f t="shared" si="879"/>
        <v>5118</v>
      </c>
      <c r="AR308" s="3">
        <f t="shared" si="880"/>
        <v>5180</v>
      </c>
      <c r="AS308" s="178">
        <f t="shared" si="881"/>
        <v>5273</v>
      </c>
      <c r="AT308" s="3">
        <f t="shared" si="882"/>
        <v>5366</v>
      </c>
      <c r="AU308" s="105"/>
      <c r="AV308" s="105"/>
      <c r="AW308" s="5">
        <v>0</v>
      </c>
      <c r="AX308" s="5">
        <v>0</v>
      </c>
      <c r="AY308" s="5">
        <v>0</v>
      </c>
      <c r="AZ308" s="5">
        <v>0</v>
      </c>
      <c r="BA308" s="5"/>
      <c r="BB308" s="5"/>
      <c r="BC308" s="4"/>
      <c r="BD308" s="5">
        <v>0</v>
      </c>
      <c r="BE308" s="5">
        <v>0</v>
      </c>
      <c r="BF308" s="5">
        <v>0</v>
      </c>
      <c r="BG308" s="5">
        <v>1</v>
      </c>
      <c r="BH308" s="5">
        <v>2</v>
      </c>
      <c r="BI308" s="5">
        <v>1</v>
      </c>
      <c r="BJ308" s="4"/>
      <c r="BK308" s="5"/>
      <c r="BL308" s="5"/>
      <c r="BM308" s="5"/>
      <c r="BN308" s="5"/>
      <c r="BO308" s="5"/>
      <c r="BP308" s="5"/>
      <c r="BQ308" s="4"/>
      <c r="BR308" s="5">
        <f t="shared" si="883"/>
        <v>0</v>
      </c>
      <c r="BS308" s="5">
        <f t="shared" si="884"/>
        <v>0</v>
      </c>
      <c r="BT308" s="5">
        <f t="shared" si="885"/>
        <v>0</v>
      </c>
      <c r="BU308" s="5">
        <f t="shared" si="886"/>
        <v>1</v>
      </c>
      <c r="BV308" s="5">
        <f t="shared" si="887"/>
        <v>2</v>
      </c>
      <c r="BW308" s="5">
        <f t="shared" si="888"/>
        <v>1</v>
      </c>
      <c r="BX308" s="4"/>
      <c r="BY308" s="4"/>
      <c r="BZ308" s="5">
        <v>6</v>
      </c>
      <c r="CA308" s="5">
        <v>5</v>
      </c>
      <c r="CB308" s="5">
        <v>4</v>
      </c>
      <c r="CC308" s="5">
        <v>5</v>
      </c>
      <c r="CD308" s="183">
        <f t="shared" si="1044"/>
        <v>5</v>
      </c>
      <c r="CE308" s="5">
        <v>5</v>
      </c>
      <c r="CF308" s="4"/>
      <c r="CG308" s="5"/>
      <c r="CH308" s="5"/>
      <c r="CI308" s="5"/>
      <c r="CJ308" s="5"/>
      <c r="CK308" s="183">
        <f t="shared" si="889"/>
        <v>0</v>
      </c>
      <c r="CL308" s="5"/>
      <c r="CM308" s="4"/>
      <c r="CN308" s="5"/>
      <c r="CO308" s="5"/>
      <c r="CP308" s="5"/>
      <c r="CQ308" s="5"/>
      <c r="CR308" s="5"/>
      <c r="CS308" s="5"/>
      <c r="CT308" s="4"/>
      <c r="CU308" s="5">
        <f t="shared" si="890"/>
        <v>6</v>
      </c>
      <c r="CV308" s="5">
        <f t="shared" si="891"/>
        <v>5</v>
      </c>
      <c r="CW308" s="5">
        <f t="shared" si="892"/>
        <v>4</v>
      </c>
      <c r="CX308" s="5">
        <f t="shared" si="893"/>
        <v>5</v>
      </c>
      <c r="CY308" s="183">
        <f t="shared" si="894"/>
        <v>5</v>
      </c>
      <c r="CZ308" s="5">
        <f t="shared" si="895"/>
        <v>5</v>
      </c>
      <c r="DA308" s="4"/>
      <c r="DB308" s="4"/>
      <c r="DC308" s="5">
        <f t="shared" si="896"/>
        <v>5</v>
      </c>
      <c r="DD308" s="5">
        <f t="shared" si="897"/>
        <v>4</v>
      </c>
      <c r="DE308" s="5">
        <f t="shared" si="898"/>
        <v>1</v>
      </c>
      <c r="DF308" s="5">
        <f t="shared" si="899"/>
        <v>3</v>
      </c>
      <c r="DG308" s="5">
        <f t="shared" si="900"/>
        <v>2</v>
      </c>
      <c r="DH308" s="5">
        <f t="shared" si="901"/>
        <v>1</v>
      </c>
      <c r="DI308" s="4"/>
      <c r="DJ308" s="5">
        <f t="shared" si="902"/>
        <v>5</v>
      </c>
      <c r="DK308" s="5">
        <f t="shared" si="903"/>
        <v>4</v>
      </c>
      <c r="DL308" s="5">
        <f t="shared" si="904"/>
        <v>4</v>
      </c>
      <c r="DM308" s="5">
        <f t="shared" si="905"/>
        <v>6</v>
      </c>
      <c r="DN308" s="5">
        <f t="shared" si="906"/>
        <v>6</v>
      </c>
      <c r="DO308" s="5">
        <f t="shared" si="907"/>
        <v>10</v>
      </c>
      <c r="DP308" s="4"/>
      <c r="DQ308" s="5">
        <f t="shared" si="908"/>
        <v>0</v>
      </c>
      <c r="DR308" s="5">
        <f t="shared" si="909"/>
        <v>0</v>
      </c>
      <c r="DS308" s="5">
        <f t="shared" si="910"/>
        <v>0</v>
      </c>
      <c r="DT308" s="5">
        <f t="shared" si="911"/>
        <v>0</v>
      </c>
      <c r="DU308" s="5">
        <f t="shared" si="912"/>
        <v>1</v>
      </c>
      <c r="DV308" s="5">
        <f t="shared" si="913"/>
        <v>0</v>
      </c>
      <c r="DW308" s="4"/>
      <c r="DX308" s="5">
        <f t="shared" si="914"/>
        <v>10</v>
      </c>
      <c r="DY308" s="5">
        <f t="shared" si="915"/>
        <v>8</v>
      </c>
      <c r="DZ308" s="5">
        <f t="shared" si="916"/>
        <v>5</v>
      </c>
      <c r="EA308" s="5">
        <f t="shared" si="917"/>
        <v>9</v>
      </c>
      <c r="EB308" s="5">
        <f t="shared" si="918"/>
        <v>9</v>
      </c>
      <c r="EC308" s="5">
        <f t="shared" si="919"/>
        <v>11</v>
      </c>
      <c r="ED308" s="4"/>
      <c r="EE308" s="4"/>
      <c r="EF308" s="5">
        <v>11</v>
      </c>
      <c r="EG308" s="5">
        <v>9</v>
      </c>
      <c r="EH308" s="5">
        <v>5</v>
      </c>
      <c r="EI308" s="5">
        <v>8</v>
      </c>
      <c r="EJ308" s="5">
        <v>7</v>
      </c>
      <c r="EK308" s="5">
        <v>6</v>
      </c>
      <c r="EL308" s="4"/>
      <c r="EM308" s="5">
        <v>5</v>
      </c>
      <c r="EN308" s="5">
        <v>4</v>
      </c>
      <c r="EO308" s="5">
        <v>4</v>
      </c>
      <c r="EP308" s="5">
        <v>7</v>
      </c>
      <c r="EQ308" s="5">
        <v>8</v>
      </c>
      <c r="ER308" s="5">
        <v>11</v>
      </c>
      <c r="ES308" s="4"/>
      <c r="ET308" s="5"/>
      <c r="EU308" s="5"/>
      <c r="EV308" s="5"/>
      <c r="EW308" s="5"/>
      <c r="EX308" s="5">
        <v>1</v>
      </c>
      <c r="EY308" s="5"/>
      <c r="EZ308" s="4"/>
      <c r="FA308" s="5">
        <f t="shared" si="920"/>
        <v>16</v>
      </c>
      <c r="FB308" s="5">
        <f t="shared" si="921"/>
        <v>13</v>
      </c>
      <c r="FC308" s="5">
        <f t="shared" si="922"/>
        <v>9</v>
      </c>
      <c r="FD308" s="5">
        <f t="shared" si="923"/>
        <v>15</v>
      </c>
      <c r="FE308" s="5">
        <f t="shared" si="924"/>
        <v>15</v>
      </c>
      <c r="FF308" s="5">
        <f t="shared" si="925"/>
        <v>17</v>
      </c>
      <c r="FG308" s="4"/>
      <c r="FH308" s="5">
        <f t="shared" si="926"/>
        <v>16</v>
      </c>
      <c r="FI308" s="5">
        <f t="shared" si="927"/>
        <v>13</v>
      </c>
      <c r="FJ308" s="5">
        <f t="shared" si="928"/>
        <v>9</v>
      </c>
      <c r="FK308" s="5">
        <f t="shared" si="929"/>
        <v>15</v>
      </c>
      <c r="FL308" s="5">
        <f t="shared" si="930"/>
        <v>16</v>
      </c>
      <c r="FM308" s="5">
        <f t="shared" si="931"/>
        <v>17</v>
      </c>
      <c r="FN308" s="4"/>
      <c r="FO308" s="4"/>
      <c r="FP308" s="4">
        <v>44</v>
      </c>
      <c r="FQ308" s="4">
        <v>30</v>
      </c>
      <c r="FR308" s="4">
        <v>13.08</v>
      </c>
      <c r="FS308" s="4">
        <v>30.5</v>
      </c>
      <c r="FT308" s="4">
        <v>12</v>
      </c>
      <c r="FU308" s="4">
        <v>14</v>
      </c>
      <c r="FV308" s="4"/>
      <c r="FW308" s="4">
        <f t="shared" si="932"/>
        <v>152</v>
      </c>
      <c r="FX308" s="4">
        <f t="shared" si="933"/>
        <v>202</v>
      </c>
      <c r="FY308" s="4">
        <f t="shared" si="934"/>
        <v>166.92</v>
      </c>
      <c r="FZ308" s="4">
        <f t="shared" si="935"/>
        <v>89.5</v>
      </c>
      <c r="GA308" s="4">
        <f t="shared" si="936"/>
        <v>116</v>
      </c>
      <c r="GB308" s="4">
        <f t="shared" si="937"/>
        <v>132</v>
      </c>
      <c r="GC308" s="4"/>
      <c r="GD308" s="4">
        <v>196</v>
      </c>
      <c r="GE308" s="4">
        <v>232</v>
      </c>
      <c r="GF308" s="4">
        <v>180</v>
      </c>
      <c r="GG308" s="4">
        <v>120</v>
      </c>
      <c r="GH308" s="4">
        <v>128</v>
      </c>
      <c r="GI308" s="4">
        <v>146</v>
      </c>
      <c r="GJ308" s="4"/>
      <c r="GK308" s="6"/>
      <c r="GL308" s="4">
        <f t="shared" si="938"/>
        <v>55</v>
      </c>
      <c r="GM308" s="4">
        <f t="shared" si="939"/>
        <v>39</v>
      </c>
      <c r="GN308" s="4">
        <f t="shared" si="940"/>
        <v>18.079999999999998</v>
      </c>
      <c r="GO308" s="4">
        <f t="shared" si="941"/>
        <v>38.5</v>
      </c>
      <c r="GP308" s="4">
        <f t="shared" si="942"/>
        <v>19</v>
      </c>
      <c r="GQ308" s="4">
        <f t="shared" si="943"/>
        <v>20</v>
      </c>
      <c r="GR308" s="4"/>
      <c r="GS308" s="4">
        <f t="shared" si="944"/>
        <v>157</v>
      </c>
      <c r="GT308" s="4">
        <f t="shared" si="945"/>
        <v>206</v>
      </c>
      <c r="GU308" s="4">
        <f t="shared" si="946"/>
        <v>170.92</v>
      </c>
      <c r="GV308" s="4">
        <f t="shared" si="947"/>
        <v>96.5</v>
      </c>
      <c r="GW308" s="4">
        <f t="shared" si="948"/>
        <v>124</v>
      </c>
      <c r="GX308" s="4">
        <f t="shared" si="949"/>
        <v>143</v>
      </c>
      <c r="GY308" s="4"/>
      <c r="GZ308" s="4">
        <f t="shared" si="950"/>
        <v>212</v>
      </c>
      <c r="HA308" s="4">
        <f t="shared" si="951"/>
        <v>245</v>
      </c>
      <c r="HB308" s="4">
        <f t="shared" si="952"/>
        <v>189</v>
      </c>
      <c r="HC308" s="4">
        <f t="shared" si="953"/>
        <v>135</v>
      </c>
      <c r="HD308" s="4">
        <f t="shared" si="954"/>
        <v>129</v>
      </c>
      <c r="HE308" s="4">
        <f t="shared" si="955"/>
        <v>146</v>
      </c>
      <c r="HF308" s="4"/>
      <c r="HG308" s="6"/>
      <c r="HH308" s="84">
        <f t="shared" si="956"/>
        <v>1.8900343642611683E-2</v>
      </c>
      <c r="HI308" s="84">
        <f t="shared" si="957"/>
        <v>1.4586709886547812E-2</v>
      </c>
      <c r="HJ308" s="84">
        <f t="shared" si="958"/>
        <v>8.3333333333333332E-3</v>
      </c>
      <c r="HK308" s="84">
        <f t="shared" si="959"/>
        <v>1.2718600953895072E-2</v>
      </c>
      <c r="HL308" s="84">
        <f t="shared" si="960"/>
        <v>1.0711553175210406E-2</v>
      </c>
      <c r="HM308" s="84">
        <f t="shared" si="961"/>
        <v>8.8495575221238937E-3</v>
      </c>
      <c r="HN308" s="145"/>
      <c r="HO308" s="84">
        <f t="shared" si="962"/>
        <v>7.560137457044673E-2</v>
      </c>
      <c r="HP308" s="84">
        <f t="shared" si="963"/>
        <v>4.8622366288492709E-2</v>
      </c>
      <c r="HQ308" s="84">
        <f t="shared" si="964"/>
        <v>2.18E-2</v>
      </c>
      <c r="HR308" s="84">
        <f t="shared" si="965"/>
        <v>4.8489666136724958E-2</v>
      </c>
      <c r="HS308" s="84">
        <f t="shared" si="966"/>
        <v>1.8362662586074982E-2</v>
      </c>
      <c r="HT308" s="84">
        <f t="shared" si="967"/>
        <v>2.0648967551622419E-2</v>
      </c>
      <c r="HU308" s="145"/>
      <c r="HV308" s="84">
        <f t="shared" si="968"/>
        <v>9.4501718213058417E-2</v>
      </c>
      <c r="HW308" s="84">
        <f t="shared" si="969"/>
        <v>6.3209076175040527E-2</v>
      </c>
      <c r="HX308" s="84">
        <f t="shared" si="970"/>
        <v>3.0133333333333331E-2</v>
      </c>
      <c r="HY308" s="84">
        <f t="shared" si="971"/>
        <v>6.1208267090620029E-2</v>
      </c>
      <c r="HZ308" s="84">
        <f t="shared" si="972"/>
        <v>2.9074215761285389E-2</v>
      </c>
      <c r="IA308" s="84">
        <f t="shared" si="973"/>
        <v>2.9498525073746312E-2</v>
      </c>
      <c r="IB308" s="145"/>
      <c r="IC308" s="145"/>
      <c r="ID308" s="84">
        <f t="shared" si="974"/>
        <v>1.937984496124031E-3</v>
      </c>
      <c r="IE308" s="84">
        <f t="shared" si="975"/>
        <v>1.5186028853454822E-3</v>
      </c>
      <c r="IF308" s="84">
        <f t="shared" si="976"/>
        <v>1.483679525222552E-3</v>
      </c>
      <c r="IG308" s="84">
        <f t="shared" si="977"/>
        <v>2.5631636763090442E-3</v>
      </c>
      <c r="IH308" s="84">
        <f t="shared" si="978"/>
        <v>2.8792513946373941E-3</v>
      </c>
      <c r="II308" s="84">
        <f t="shared" si="979"/>
        <v>3.8924274593064401E-3</v>
      </c>
      <c r="IJ308" s="145"/>
      <c r="IK308" s="84">
        <f t="shared" si="980"/>
        <v>5.8914728682170542E-2</v>
      </c>
      <c r="IL308" s="84">
        <f t="shared" si="981"/>
        <v>7.6689445709946846E-2</v>
      </c>
      <c r="IM308" s="84">
        <f t="shared" si="982"/>
        <v>6.1913946587537086E-2</v>
      </c>
      <c r="IN308" s="84">
        <f t="shared" si="983"/>
        <v>3.2771878432808495E-2</v>
      </c>
      <c r="IO308" s="84">
        <f t="shared" si="984"/>
        <v>4.1749145222242219E-2</v>
      </c>
      <c r="IP308" s="84">
        <f t="shared" si="985"/>
        <v>4.6709129511677279E-2</v>
      </c>
      <c r="IQ308" s="145"/>
      <c r="IR308" s="84">
        <f t="shared" si="986"/>
        <v>6.0852713178294576E-2</v>
      </c>
      <c r="IS308" s="84">
        <f t="shared" si="987"/>
        <v>7.8208048595292332E-2</v>
      </c>
      <c r="IT308" s="84">
        <f t="shared" si="988"/>
        <v>6.3397626112759634E-2</v>
      </c>
      <c r="IU308" s="84">
        <f t="shared" si="989"/>
        <v>3.5335042109117538E-2</v>
      </c>
      <c r="IV308" s="84">
        <f t="shared" si="990"/>
        <v>4.4628396616879611E-2</v>
      </c>
      <c r="IW308" s="84">
        <f t="shared" si="991"/>
        <v>5.0601556970983716E-2</v>
      </c>
      <c r="IX308" s="140"/>
      <c r="IY308" s="140"/>
      <c r="IZ308" s="84">
        <f t="shared" si="992"/>
        <v>5.0600885515496522E-3</v>
      </c>
      <c r="JA308" s="84">
        <f t="shared" si="993"/>
        <v>3.9987696093509691E-3</v>
      </c>
      <c r="JB308" s="84">
        <f t="shared" si="994"/>
        <v>2.7305825242718447E-3</v>
      </c>
      <c r="JC308" s="84">
        <f t="shared" si="995"/>
        <v>4.464285714285714E-3</v>
      </c>
      <c r="JD308" s="84">
        <f t="shared" si="996"/>
        <v>4.370629370629371E-3</v>
      </c>
      <c r="JE308" s="84">
        <f t="shared" si="997"/>
        <v>4.8515981735159815E-3</v>
      </c>
      <c r="JF308" s="145"/>
      <c r="JG308" s="84">
        <f t="shared" si="998"/>
        <v>6.1986084756483241E-2</v>
      </c>
      <c r="JH308" s="84">
        <f t="shared" si="999"/>
        <v>7.1362657643801911E-2</v>
      </c>
      <c r="JI308" s="84">
        <f t="shared" si="1000"/>
        <v>5.461165048543689E-2</v>
      </c>
      <c r="JJ308" s="84">
        <f t="shared" si="1001"/>
        <v>3.5714285714285712E-2</v>
      </c>
      <c r="JK308" s="84">
        <f t="shared" si="1002"/>
        <v>3.7296037296037296E-2</v>
      </c>
      <c r="JL308" s="84">
        <f t="shared" si="1003"/>
        <v>4.1666666666666664E-2</v>
      </c>
      <c r="JM308" s="145"/>
      <c r="JN308" s="84">
        <f t="shared" si="1004"/>
        <v>6.7046173308032891E-2</v>
      </c>
      <c r="JO308" s="84">
        <f t="shared" si="1005"/>
        <v>7.5361427253152882E-2</v>
      </c>
      <c r="JP308" s="84">
        <f t="shared" si="1006"/>
        <v>5.7342233009708733E-2</v>
      </c>
      <c r="JQ308" s="84">
        <f t="shared" si="1007"/>
        <v>4.0178571428571425E-2</v>
      </c>
      <c r="JR308" s="84">
        <f t="shared" si="1008"/>
        <v>4.1666666666666664E-2</v>
      </c>
      <c r="JS308" s="84">
        <f t="shared" si="1009"/>
        <v>4.6518264840182649E-2</v>
      </c>
      <c r="JT308" s="140"/>
      <c r="JU308" s="140"/>
      <c r="JV308" s="140"/>
      <c r="JW308" s="84">
        <f t="shared" si="1010"/>
        <v>1.8975332068311196E-3</v>
      </c>
      <c r="JX308" s="84">
        <f t="shared" si="1011"/>
        <v>1.5379883112888342E-3</v>
      </c>
      <c r="JY308" s="84">
        <f t="shared" si="1012"/>
        <v>1.2135922330097086E-3</v>
      </c>
      <c r="JZ308" s="84">
        <f t="shared" si="1013"/>
        <v>1.488095238095238E-3</v>
      </c>
      <c r="KA308" s="84">
        <f t="shared" si="1014"/>
        <v>1.456876456876457E-3</v>
      </c>
      <c r="KB308" s="84">
        <f t="shared" si="1015"/>
        <v>1.4269406392694063E-3</v>
      </c>
      <c r="KC308" s="145"/>
      <c r="KD308" s="84">
        <f t="shared" si="1016"/>
        <v>0</v>
      </c>
      <c r="KE308" s="84">
        <f t="shared" si="1017"/>
        <v>0</v>
      </c>
      <c r="KF308" s="84">
        <f t="shared" si="1018"/>
        <v>0</v>
      </c>
      <c r="KG308" s="84">
        <f t="shared" si="1019"/>
        <v>2.9761904761904765E-4</v>
      </c>
      <c r="KH308" s="84">
        <f t="shared" si="1020"/>
        <v>5.8275058275058275E-4</v>
      </c>
      <c r="KI308" s="84">
        <f t="shared" si="1021"/>
        <v>2.8538812785388126E-4</v>
      </c>
      <c r="KJ308" s="145"/>
      <c r="KK308" s="84">
        <f t="shared" si="1022"/>
        <v>3.1625553447185324E-3</v>
      </c>
      <c r="KL308" s="84">
        <f t="shared" si="1023"/>
        <v>2.4607812980621349E-3</v>
      </c>
      <c r="KM308" s="84">
        <f t="shared" si="1024"/>
        <v>1.5169902912621359E-3</v>
      </c>
      <c r="KN308" s="84">
        <f t="shared" si="1025"/>
        <v>2.6785714285714286E-3</v>
      </c>
      <c r="KO308" s="84">
        <f t="shared" si="1026"/>
        <v>2.331002331002331E-3</v>
      </c>
      <c r="KP308" s="84">
        <f t="shared" si="1027"/>
        <v>3.1392694063926939E-3</v>
      </c>
      <c r="KQ308" s="105"/>
      <c r="KR308" s="123">
        <f t="shared" si="1028"/>
        <v>6.1986084756483241E-2</v>
      </c>
      <c r="KS308" s="123">
        <f t="shared" si="1029"/>
        <v>7.1362657643801911E-2</v>
      </c>
      <c r="KT308" s="123">
        <f t="shared" si="1030"/>
        <v>5.461165048543689E-2</v>
      </c>
      <c r="KU308" s="123">
        <f t="shared" si="1031"/>
        <v>3.5714285714285712E-2</v>
      </c>
      <c r="KV308" s="123">
        <f t="shared" si="1032"/>
        <v>3.7296037296037296E-2</v>
      </c>
      <c r="KW308" s="123">
        <f t="shared" si="1033"/>
        <v>4.1666666666666664E-2</v>
      </c>
      <c r="KX308" s="105"/>
      <c r="KY308" s="123">
        <f t="shared" si="1034"/>
        <v>6.7046173308032891E-2</v>
      </c>
      <c r="KZ308" s="123">
        <f t="shared" si="1035"/>
        <v>7.5361427253152882E-2</v>
      </c>
      <c r="LA308" s="123">
        <f t="shared" si="1036"/>
        <v>5.7342233009708733E-2</v>
      </c>
      <c r="LB308" s="123">
        <f t="shared" si="1037"/>
        <v>4.0178571428571425E-2</v>
      </c>
      <c r="LC308" s="123">
        <f t="shared" si="1038"/>
        <v>4.1666666666666664E-2</v>
      </c>
      <c r="LD308" s="123">
        <f t="shared" si="1039"/>
        <v>4.6518264840182649E-2</v>
      </c>
      <c r="LE308" s="105"/>
      <c r="LF308" s="105"/>
      <c r="LG308" s="84">
        <f t="shared" si="1051"/>
        <v>0.375</v>
      </c>
      <c r="LH308" s="84">
        <f t="shared" si="1052"/>
        <v>0.38461538461538464</v>
      </c>
      <c r="LI308" s="84">
        <f t="shared" si="1053"/>
        <v>0.44444444444444442</v>
      </c>
      <c r="LJ308" s="84">
        <f t="shared" si="1054"/>
        <v>0.33333333333333331</v>
      </c>
      <c r="LK308" s="84">
        <f t="shared" si="846"/>
        <v>0.3125</v>
      </c>
      <c r="LL308" s="84">
        <f t="shared" si="847"/>
        <v>0.29411764705882354</v>
      </c>
      <c r="LM308" s="105"/>
      <c r="LN308" s="84">
        <f t="shared" si="860"/>
        <v>0</v>
      </c>
      <c r="LO308" s="84">
        <f t="shared" si="1047"/>
        <v>0</v>
      </c>
      <c r="LP308" s="84">
        <f t="shared" si="1048"/>
        <v>0</v>
      </c>
      <c r="LQ308" s="84">
        <f t="shared" si="861"/>
        <v>6.6666666666666666E-2</v>
      </c>
      <c r="LR308" s="84">
        <f t="shared" si="850"/>
        <v>0.125</v>
      </c>
      <c r="LS308" s="84">
        <f t="shared" si="851"/>
        <v>5.8823529411764705E-2</v>
      </c>
      <c r="LT308" s="105"/>
      <c r="LU308" s="84">
        <f t="shared" si="862"/>
        <v>0.625</v>
      </c>
      <c r="LV308" s="84">
        <f t="shared" si="1049"/>
        <v>0.61538461538461542</v>
      </c>
      <c r="LW308" s="84">
        <f t="shared" si="1050"/>
        <v>0.55555555555555558</v>
      </c>
      <c r="LX308" s="84">
        <f t="shared" si="863"/>
        <v>0.6</v>
      </c>
      <c r="LY308" s="84">
        <f t="shared" si="854"/>
        <v>0.5625</v>
      </c>
      <c r="LZ308" s="84">
        <f t="shared" si="855"/>
        <v>0.6470588235294118</v>
      </c>
      <c r="MA308" s="105"/>
      <c r="MB308" s="105"/>
      <c r="MC308" s="105"/>
      <c r="MD308" s="123">
        <f t="shared" si="1057"/>
        <v>6.1946902654867256E-2</v>
      </c>
      <c r="ME308" s="123">
        <f t="shared" si="864"/>
        <v>1.6234961075725405</v>
      </c>
      <c r="MF308" s="212">
        <f t="shared" si="1058"/>
        <v>0.7767630644342971</v>
      </c>
      <c r="MG308" s="105"/>
      <c r="MH308" s="123">
        <f t="shared" si="1056"/>
        <v>-5.27996535953019E-2</v>
      </c>
      <c r="MI308" s="123">
        <f t="shared" si="1040"/>
        <v>-0.24557983966282076</v>
      </c>
      <c r="MJ308" s="212">
        <f t="shared" si="1041"/>
        <v>-0.23703703703703702</v>
      </c>
      <c r="MK308" s="105"/>
      <c r="ML308" s="123">
        <f t="shared" si="1059"/>
        <v>-2.1066645782755061E-2</v>
      </c>
      <c r="MM308" s="123">
        <f t="shared" si="1042"/>
        <v>-0.20183830099595063</v>
      </c>
      <c r="MN308" s="212">
        <f t="shared" si="1043"/>
        <v>-0.18876084172887816</v>
      </c>
      <c r="MO308" s="105"/>
      <c r="MP308" s="105"/>
    </row>
    <row r="309" spans="2:354" ht="12" x14ac:dyDescent="0.25">
      <c r="B309" s="6" t="s">
        <v>643</v>
      </c>
      <c r="C309" s="6">
        <v>34025</v>
      </c>
      <c r="D309" s="86" t="s">
        <v>210</v>
      </c>
      <c r="E309" s="6">
        <v>1</v>
      </c>
      <c r="F309" s="3">
        <v>906</v>
      </c>
      <c r="G309" s="7">
        <v>907</v>
      </c>
      <c r="H309" s="139">
        <v>914</v>
      </c>
      <c r="I309" s="7">
        <v>909</v>
      </c>
      <c r="J309" s="177">
        <f t="shared" si="867"/>
        <v>905</v>
      </c>
      <c r="K309" s="7">
        <v>901</v>
      </c>
      <c r="L309" s="162"/>
      <c r="M309" s="3">
        <v>638</v>
      </c>
      <c r="N309" s="7">
        <v>627</v>
      </c>
      <c r="O309" s="139">
        <v>615</v>
      </c>
      <c r="P309" s="7">
        <v>610</v>
      </c>
      <c r="Q309" s="177">
        <f t="shared" si="868"/>
        <v>595</v>
      </c>
      <c r="R309" s="7">
        <v>580</v>
      </c>
      <c r="S309" s="105"/>
      <c r="T309" s="3">
        <v>2989</v>
      </c>
      <c r="U309" s="7">
        <v>2979</v>
      </c>
      <c r="V309" s="139">
        <v>2958</v>
      </c>
      <c r="W309" s="7">
        <v>2948</v>
      </c>
      <c r="X309" s="177">
        <f t="shared" si="869"/>
        <v>2954.5</v>
      </c>
      <c r="Y309" s="7">
        <v>2961</v>
      </c>
      <c r="Z309" s="105"/>
      <c r="AA309" s="3">
        <v>1197</v>
      </c>
      <c r="AB309" s="105">
        <v>1236</v>
      </c>
      <c r="AC309" s="139">
        <v>1256</v>
      </c>
      <c r="AD309" s="7">
        <v>1279</v>
      </c>
      <c r="AE309" s="177">
        <f t="shared" si="870"/>
        <v>1289.5</v>
      </c>
      <c r="AF309" s="7">
        <v>1300</v>
      </c>
      <c r="AG309" s="105"/>
      <c r="AH309" s="3">
        <f t="shared" si="871"/>
        <v>3627</v>
      </c>
      <c r="AI309" s="3">
        <f t="shared" si="872"/>
        <v>3606</v>
      </c>
      <c r="AJ309" s="3">
        <f t="shared" si="873"/>
        <v>3573</v>
      </c>
      <c r="AK309" s="3">
        <f t="shared" si="874"/>
        <v>3558</v>
      </c>
      <c r="AL309" s="178">
        <f t="shared" si="875"/>
        <v>3549.5</v>
      </c>
      <c r="AM309" s="3">
        <f t="shared" si="876"/>
        <v>3541</v>
      </c>
      <c r="AN309" s="105"/>
      <c r="AO309" s="3">
        <f t="shared" si="877"/>
        <v>5730</v>
      </c>
      <c r="AP309" s="3">
        <f t="shared" si="878"/>
        <v>5749</v>
      </c>
      <c r="AQ309" s="3">
        <f t="shared" si="879"/>
        <v>5743</v>
      </c>
      <c r="AR309" s="3">
        <f t="shared" si="880"/>
        <v>5746</v>
      </c>
      <c r="AS309" s="178">
        <f t="shared" si="881"/>
        <v>5744</v>
      </c>
      <c r="AT309" s="3">
        <f t="shared" si="882"/>
        <v>5742</v>
      </c>
      <c r="AU309" s="105"/>
      <c r="AV309" s="105"/>
      <c r="AW309" s="5">
        <v>0</v>
      </c>
      <c r="AX309" s="5">
        <v>1</v>
      </c>
      <c r="AY309" s="5">
        <v>1</v>
      </c>
      <c r="AZ309" s="5">
        <v>1</v>
      </c>
      <c r="BA309" s="5">
        <v>3</v>
      </c>
      <c r="BB309" s="5">
        <v>1</v>
      </c>
      <c r="BC309" s="4"/>
      <c r="BD309" s="5">
        <v>0</v>
      </c>
      <c r="BE309" s="5">
        <v>0</v>
      </c>
      <c r="BF309" s="5">
        <v>0</v>
      </c>
      <c r="BG309" s="5">
        <v>1</v>
      </c>
      <c r="BH309" s="5">
        <v>1</v>
      </c>
      <c r="BI309" s="5">
        <v>2</v>
      </c>
      <c r="BJ309" s="4"/>
      <c r="BK309" s="5"/>
      <c r="BL309" s="5"/>
      <c r="BM309" s="5"/>
      <c r="BN309" s="5"/>
      <c r="BO309" s="5"/>
      <c r="BP309" s="5"/>
      <c r="BQ309" s="4"/>
      <c r="BR309" s="5">
        <f t="shared" si="883"/>
        <v>0</v>
      </c>
      <c r="BS309" s="5">
        <f t="shared" si="884"/>
        <v>1</v>
      </c>
      <c r="BT309" s="5">
        <f t="shared" si="885"/>
        <v>1</v>
      </c>
      <c r="BU309" s="5">
        <f t="shared" si="886"/>
        <v>2</v>
      </c>
      <c r="BV309" s="5">
        <f t="shared" si="887"/>
        <v>4</v>
      </c>
      <c r="BW309" s="5">
        <f t="shared" si="888"/>
        <v>3</v>
      </c>
      <c r="BX309" s="4"/>
      <c r="BY309" s="4"/>
      <c r="BZ309" s="5">
        <v>1</v>
      </c>
      <c r="CA309" s="5">
        <v>0</v>
      </c>
      <c r="CB309" s="5">
        <v>0</v>
      </c>
      <c r="CC309" s="5">
        <v>0</v>
      </c>
      <c r="CD309" s="183">
        <f t="shared" si="1044"/>
        <v>1</v>
      </c>
      <c r="CE309" s="5">
        <v>2</v>
      </c>
      <c r="CF309" s="4"/>
      <c r="CG309" s="5"/>
      <c r="CH309" s="5"/>
      <c r="CI309" s="5"/>
      <c r="CJ309" s="5"/>
      <c r="CK309" s="183">
        <f t="shared" si="889"/>
        <v>0</v>
      </c>
      <c r="CL309" s="5"/>
      <c r="CM309" s="4"/>
      <c r="CN309" s="5"/>
      <c r="CO309" s="5"/>
      <c r="CP309" s="5"/>
      <c r="CQ309" s="5"/>
      <c r="CR309" s="5"/>
      <c r="CS309" s="5"/>
      <c r="CT309" s="4"/>
      <c r="CU309" s="5">
        <f t="shared" si="890"/>
        <v>1</v>
      </c>
      <c r="CV309" s="5">
        <f t="shared" si="891"/>
        <v>0</v>
      </c>
      <c r="CW309" s="5">
        <f t="shared" si="892"/>
        <v>0</v>
      </c>
      <c r="CX309" s="5">
        <f t="shared" si="893"/>
        <v>0</v>
      </c>
      <c r="CY309" s="183">
        <f t="shared" si="894"/>
        <v>1</v>
      </c>
      <c r="CZ309" s="5">
        <f t="shared" si="895"/>
        <v>2</v>
      </c>
      <c r="DA309" s="4"/>
      <c r="DB309" s="4"/>
      <c r="DC309" s="5">
        <f t="shared" si="896"/>
        <v>0</v>
      </c>
      <c r="DD309" s="5">
        <f t="shared" si="897"/>
        <v>0</v>
      </c>
      <c r="DE309" s="5">
        <f t="shared" si="898"/>
        <v>0</v>
      </c>
      <c r="DF309" s="5">
        <f t="shared" si="899"/>
        <v>2</v>
      </c>
      <c r="DG309" s="5">
        <f t="shared" si="900"/>
        <v>1</v>
      </c>
      <c r="DH309" s="5">
        <f t="shared" si="901"/>
        <v>1</v>
      </c>
      <c r="DI309" s="4"/>
      <c r="DJ309" s="5">
        <f t="shared" si="902"/>
        <v>2</v>
      </c>
      <c r="DK309" s="5">
        <f t="shared" si="903"/>
        <v>3</v>
      </c>
      <c r="DL309" s="5">
        <f t="shared" si="904"/>
        <v>4</v>
      </c>
      <c r="DM309" s="5">
        <f t="shared" si="905"/>
        <v>3</v>
      </c>
      <c r="DN309" s="5">
        <f t="shared" si="906"/>
        <v>3</v>
      </c>
      <c r="DO309" s="5">
        <f t="shared" si="907"/>
        <v>7</v>
      </c>
      <c r="DP309" s="4"/>
      <c r="DQ309" s="5">
        <f t="shared" si="908"/>
        <v>0</v>
      </c>
      <c r="DR309" s="5">
        <f t="shared" si="909"/>
        <v>0</v>
      </c>
      <c r="DS309" s="5">
        <f t="shared" si="910"/>
        <v>0</v>
      </c>
      <c r="DT309" s="5">
        <f t="shared" si="911"/>
        <v>0</v>
      </c>
      <c r="DU309" s="5">
        <f t="shared" si="912"/>
        <v>0</v>
      </c>
      <c r="DV309" s="5">
        <f t="shared" si="913"/>
        <v>0</v>
      </c>
      <c r="DW309" s="4"/>
      <c r="DX309" s="5">
        <f t="shared" si="914"/>
        <v>2</v>
      </c>
      <c r="DY309" s="5">
        <f t="shared" si="915"/>
        <v>3</v>
      </c>
      <c r="DZ309" s="5">
        <f t="shared" si="916"/>
        <v>4</v>
      </c>
      <c r="EA309" s="5">
        <f t="shared" si="917"/>
        <v>5</v>
      </c>
      <c r="EB309" s="5">
        <f t="shared" si="918"/>
        <v>4</v>
      </c>
      <c r="EC309" s="5">
        <f t="shared" si="919"/>
        <v>8</v>
      </c>
      <c r="ED309" s="4"/>
      <c r="EE309" s="4"/>
      <c r="EF309" s="5">
        <v>1</v>
      </c>
      <c r="EG309" s="5">
        <v>1</v>
      </c>
      <c r="EH309" s="5">
        <v>1</v>
      </c>
      <c r="EI309" s="5">
        <v>3</v>
      </c>
      <c r="EJ309" s="5">
        <v>5</v>
      </c>
      <c r="EK309" s="5">
        <v>4</v>
      </c>
      <c r="EL309" s="4"/>
      <c r="EM309" s="5">
        <v>2</v>
      </c>
      <c r="EN309" s="5">
        <v>3</v>
      </c>
      <c r="EO309" s="5">
        <v>4</v>
      </c>
      <c r="EP309" s="5">
        <v>4</v>
      </c>
      <c r="EQ309" s="5">
        <v>4</v>
      </c>
      <c r="ER309" s="5">
        <v>9</v>
      </c>
      <c r="ES309" s="4"/>
      <c r="ET309" s="5"/>
      <c r="EU309" s="5"/>
      <c r="EV309" s="5"/>
      <c r="EW309" s="5"/>
      <c r="EX309" s="5">
        <v>0</v>
      </c>
      <c r="EY309" s="5"/>
      <c r="EZ309" s="4"/>
      <c r="FA309" s="5">
        <f t="shared" si="920"/>
        <v>3</v>
      </c>
      <c r="FB309" s="5">
        <f t="shared" si="921"/>
        <v>4</v>
      </c>
      <c r="FC309" s="5">
        <f t="shared" si="922"/>
        <v>5</v>
      </c>
      <c r="FD309" s="5">
        <f t="shared" si="923"/>
        <v>7</v>
      </c>
      <c r="FE309" s="5">
        <f t="shared" si="924"/>
        <v>9</v>
      </c>
      <c r="FF309" s="5">
        <f t="shared" si="925"/>
        <v>13</v>
      </c>
      <c r="FG309" s="4"/>
      <c r="FH309" s="5">
        <f t="shared" si="926"/>
        <v>3</v>
      </c>
      <c r="FI309" s="5">
        <f t="shared" si="927"/>
        <v>4</v>
      </c>
      <c r="FJ309" s="5">
        <f t="shared" si="928"/>
        <v>5</v>
      </c>
      <c r="FK309" s="5">
        <f t="shared" si="929"/>
        <v>7</v>
      </c>
      <c r="FL309" s="5">
        <f t="shared" si="930"/>
        <v>9</v>
      </c>
      <c r="FM309" s="5">
        <f t="shared" si="931"/>
        <v>13</v>
      </c>
      <c r="FN309" s="4"/>
      <c r="FO309" s="4"/>
      <c r="FP309" s="4">
        <v>24</v>
      </c>
      <c r="FQ309" s="4">
        <v>22</v>
      </c>
      <c r="FR309" s="4">
        <v>13.17</v>
      </c>
      <c r="FS309" s="4">
        <v>15</v>
      </c>
      <c r="FT309" s="4">
        <v>20</v>
      </c>
      <c r="FU309" s="4">
        <v>10</v>
      </c>
      <c r="FV309" s="4"/>
      <c r="FW309" s="4">
        <f t="shared" si="932"/>
        <v>128</v>
      </c>
      <c r="FX309" s="4">
        <f t="shared" si="933"/>
        <v>158</v>
      </c>
      <c r="FY309" s="4">
        <f t="shared" si="934"/>
        <v>108.83</v>
      </c>
      <c r="FZ309" s="4">
        <f t="shared" si="935"/>
        <v>109</v>
      </c>
      <c r="GA309" s="4">
        <f t="shared" si="936"/>
        <v>82</v>
      </c>
      <c r="GB309" s="4">
        <f t="shared" si="937"/>
        <v>118</v>
      </c>
      <c r="GC309" s="4"/>
      <c r="GD309" s="4">
        <v>152</v>
      </c>
      <c r="GE309" s="4">
        <v>180</v>
      </c>
      <c r="GF309" s="4">
        <v>122</v>
      </c>
      <c r="GG309" s="4">
        <v>124</v>
      </c>
      <c r="GH309" s="4">
        <v>102</v>
      </c>
      <c r="GI309" s="4">
        <v>128</v>
      </c>
      <c r="GJ309" s="4"/>
      <c r="GK309" s="6"/>
      <c r="GL309" s="4">
        <f t="shared" si="938"/>
        <v>25</v>
      </c>
      <c r="GM309" s="4">
        <f t="shared" si="939"/>
        <v>23</v>
      </c>
      <c r="GN309" s="4">
        <f t="shared" si="940"/>
        <v>14.17</v>
      </c>
      <c r="GO309" s="4">
        <f t="shared" si="941"/>
        <v>18</v>
      </c>
      <c r="GP309" s="4">
        <f t="shared" si="942"/>
        <v>25</v>
      </c>
      <c r="GQ309" s="4">
        <f t="shared" si="943"/>
        <v>14</v>
      </c>
      <c r="GR309" s="4"/>
      <c r="GS309" s="4">
        <f t="shared" si="944"/>
        <v>130</v>
      </c>
      <c r="GT309" s="4">
        <f t="shared" si="945"/>
        <v>161</v>
      </c>
      <c r="GU309" s="4">
        <f t="shared" si="946"/>
        <v>112.83</v>
      </c>
      <c r="GV309" s="4">
        <f t="shared" si="947"/>
        <v>113</v>
      </c>
      <c r="GW309" s="4">
        <f t="shared" si="948"/>
        <v>86</v>
      </c>
      <c r="GX309" s="4">
        <f t="shared" si="949"/>
        <v>127</v>
      </c>
      <c r="GY309" s="4"/>
      <c r="GZ309" s="4">
        <f t="shared" si="950"/>
        <v>155</v>
      </c>
      <c r="HA309" s="4">
        <f t="shared" si="951"/>
        <v>184</v>
      </c>
      <c r="HB309" s="4">
        <f t="shared" si="952"/>
        <v>127</v>
      </c>
      <c r="HC309" s="4">
        <f t="shared" si="953"/>
        <v>131</v>
      </c>
      <c r="HD309" s="4">
        <f t="shared" si="954"/>
        <v>102</v>
      </c>
      <c r="HE309" s="4">
        <f t="shared" si="955"/>
        <v>128</v>
      </c>
      <c r="HF309" s="4"/>
      <c r="HG309" s="6"/>
      <c r="HH309" s="84">
        <f t="shared" si="956"/>
        <v>1.567398119122257E-3</v>
      </c>
      <c r="HI309" s="84">
        <f t="shared" si="957"/>
        <v>1.594896331738437E-3</v>
      </c>
      <c r="HJ309" s="84">
        <f t="shared" si="958"/>
        <v>1.6260162601626016E-3</v>
      </c>
      <c r="HK309" s="84">
        <f t="shared" si="959"/>
        <v>4.9180327868852463E-3</v>
      </c>
      <c r="HL309" s="84">
        <f t="shared" si="960"/>
        <v>8.4033613445378148E-3</v>
      </c>
      <c r="HM309" s="84">
        <f t="shared" si="961"/>
        <v>6.8965517241379309E-3</v>
      </c>
      <c r="HN309" s="145"/>
      <c r="HO309" s="84">
        <f t="shared" si="962"/>
        <v>3.7617554858934171E-2</v>
      </c>
      <c r="HP309" s="84">
        <f t="shared" si="963"/>
        <v>3.5087719298245612E-2</v>
      </c>
      <c r="HQ309" s="84">
        <f t="shared" si="964"/>
        <v>2.1414634146341462E-2</v>
      </c>
      <c r="HR309" s="84">
        <f t="shared" si="965"/>
        <v>2.4590163934426229E-2</v>
      </c>
      <c r="HS309" s="84">
        <f t="shared" si="966"/>
        <v>3.3613445378151259E-2</v>
      </c>
      <c r="HT309" s="84">
        <f t="shared" si="967"/>
        <v>1.7241379310344827E-2</v>
      </c>
      <c r="HU309" s="145"/>
      <c r="HV309" s="84">
        <f t="shared" si="968"/>
        <v>3.918495297805643E-2</v>
      </c>
      <c r="HW309" s="84">
        <f t="shared" si="969"/>
        <v>3.6682615629984046E-2</v>
      </c>
      <c r="HX309" s="84">
        <f t="shared" si="970"/>
        <v>2.3040650406504062E-2</v>
      </c>
      <c r="HY309" s="84">
        <f t="shared" si="971"/>
        <v>2.9508196721311476E-2</v>
      </c>
      <c r="HZ309" s="84">
        <f t="shared" si="972"/>
        <v>4.2016806722689072E-2</v>
      </c>
      <c r="IA309" s="84">
        <f t="shared" si="973"/>
        <v>2.4137931034482758E-2</v>
      </c>
      <c r="IB309" s="145"/>
      <c r="IC309" s="145"/>
      <c r="ID309" s="84">
        <f t="shared" si="974"/>
        <v>6.6912010705921711E-4</v>
      </c>
      <c r="IE309" s="84">
        <f t="shared" si="975"/>
        <v>1.0070493454179255E-3</v>
      </c>
      <c r="IF309" s="84">
        <f t="shared" si="976"/>
        <v>1.3522650439486139E-3</v>
      </c>
      <c r="IG309" s="84">
        <f t="shared" si="977"/>
        <v>1.3568521031207597E-3</v>
      </c>
      <c r="IH309" s="84">
        <f t="shared" si="978"/>
        <v>1.3538669825689626E-3</v>
      </c>
      <c r="II309" s="84">
        <f t="shared" si="979"/>
        <v>3.0395136778115501E-3</v>
      </c>
      <c r="IJ309" s="145"/>
      <c r="IK309" s="84">
        <f t="shared" si="980"/>
        <v>4.2823686851789895E-2</v>
      </c>
      <c r="IL309" s="84">
        <f t="shared" si="981"/>
        <v>5.3037932192010744E-2</v>
      </c>
      <c r="IM309" s="84">
        <f t="shared" si="982"/>
        <v>3.6791751183231913E-2</v>
      </c>
      <c r="IN309" s="84">
        <f t="shared" si="983"/>
        <v>3.6974219810040704E-2</v>
      </c>
      <c r="IO309" s="84">
        <f t="shared" si="984"/>
        <v>2.7754273142663734E-2</v>
      </c>
      <c r="IP309" s="84">
        <f t="shared" si="985"/>
        <v>3.985140155352921E-2</v>
      </c>
      <c r="IQ309" s="145"/>
      <c r="IR309" s="84">
        <f t="shared" si="986"/>
        <v>4.3492806958849113E-2</v>
      </c>
      <c r="IS309" s="84">
        <f t="shared" si="987"/>
        <v>5.404498153742867E-2</v>
      </c>
      <c r="IT309" s="84">
        <f t="shared" si="988"/>
        <v>3.8144016227180527E-2</v>
      </c>
      <c r="IU309" s="84">
        <f t="shared" si="989"/>
        <v>3.8331071913161464E-2</v>
      </c>
      <c r="IV309" s="84">
        <f t="shared" si="990"/>
        <v>2.9108140125232697E-2</v>
      </c>
      <c r="IW309" s="84">
        <f t="shared" si="991"/>
        <v>4.2890915231340761E-2</v>
      </c>
      <c r="IX309" s="140"/>
      <c r="IY309" s="140"/>
      <c r="IZ309" s="84">
        <f t="shared" si="992"/>
        <v>8.271298593879239E-4</v>
      </c>
      <c r="JA309" s="84">
        <f t="shared" si="993"/>
        <v>1.1092623405435386E-3</v>
      </c>
      <c r="JB309" s="84">
        <f t="shared" si="994"/>
        <v>1.399384270920795E-3</v>
      </c>
      <c r="JC309" s="84">
        <f t="shared" si="995"/>
        <v>1.9673974142776843E-3</v>
      </c>
      <c r="JD309" s="84">
        <f t="shared" si="996"/>
        <v>2.5355683899140726E-3</v>
      </c>
      <c r="JE309" s="84">
        <f t="shared" si="997"/>
        <v>3.6712792996328723E-3</v>
      </c>
      <c r="JF309" s="145"/>
      <c r="JG309" s="84">
        <f t="shared" si="998"/>
        <v>4.1907912875654811E-2</v>
      </c>
      <c r="JH309" s="84">
        <f t="shared" si="999"/>
        <v>4.9916805324459232E-2</v>
      </c>
      <c r="JI309" s="84">
        <f t="shared" si="1000"/>
        <v>3.4144976210467394E-2</v>
      </c>
      <c r="JJ309" s="84">
        <f t="shared" si="1001"/>
        <v>3.4851039910061832E-2</v>
      </c>
      <c r="JK309" s="84">
        <f t="shared" si="1002"/>
        <v>2.8736441752359489E-2</v>
      </c>
      <c r="JL309" s="84">
        <f t="shared" si="1003"/>
        <v>3.6147980796385204E-2</v>
      </c>
      <c r="JM309" s="145"/>
      <c r="JN309" s="84">
        <f t="shared" si="1004"/>
        <v>4.2735042735042736E-2</v>
      </c>
      <c r="JO309" s="84">
        <f t="shared" si="1005"/>
        <v>5.1026067665002769E-2</v>
      </c>
      <c r="JP309" s="84">
        <f t="shared" si="1006"/>
        <v>3.554436048138819E-2</v>
      </c>
      <c r="JQ309" s="84">
        <f t="shared" si="1007"/>
        <v>3.6818437324339516E-2</v>
      </c>
      <c r="JR309" s="84">
        <f t="shared" si="1008"/>
        <v>3.1272010142273564E-2</v>
      </c>
      <c r="JS309" s="84">
        <f t="shared" si="1009"/>
        <v>3.9819260096018078E-2</v>
      </c>
      <c r="JT309" s="140"/>
      <c r="JU309" s="140"/>
      <c r="JV309" s="140"/>
      <c r="JW309" s="84">
        <f t="shared" si="1010"/>
        <v>2.7570995312930797E-4</v>
      </c>
      <c r="JX309" s="84">
        <f t="shared" si="1011"/>
        <v>0</v>
      </c>
      <c r="JY309" s="84">
        <f t="shared" si="1012"/>
        <v>0</v>
      </c>
      <c r="JZ309" s="84">
        <f t="shared" si="1013"/>
        <v>0</v>
      </c>
      <c r="KA309" s="84">
        <f t="shared" si="1014"/>
        <v>2.8172982110156363E-4</v>
      </c>
      <c r="KB309" s="84">
        <f t="shared" si="1015"/>
        <v>5.6481219994351881E-4</v>
      </c>
      <c r="KC309" s="145"/>
      <c r="KD309" s="84">
        <f t="shared" si="1016"/>
        <v>0</v>
      </c>
      <c r="KE309" s="84">
        <f t="shared" si="1017"/>
        <v>2.7731558513588466E-4</v>
      </c>
      <c r="KF309" s="84">
        <f t="shared" si="1018"/>
        <v>2.7987685418415898E-4</v>
      </c>
      <c r="KG309" s="84">
        <f t="shared" si="1019"/>
        <v>5.6211354693648118E-4</v>
      </c>
      <c r="KH309" s="84">
        <f t="shared" si="1020"/>
        <v>1.1269192844062545E-3</v>
      </c>
      <c r="KI309" s="84">
        <f t="shared" si="1021"/>
        <v>8.4721829991527822E-4</v>
      </c>
      <c r="KJ309" s="145"/>
      <c r="KK309" s="84">
        <f t="shared" si="1022"/>
        <v>5.5141990625861594E-4</v>
      </c>
      <c r="KL309" s="84">
        <f t="shared" si="1023"/>
        <v>8.3194675540765393E-4</v>
      </c>
      <c r="KM309" s="84">
        <f t="shared" si="1024"/>
        <v>1.1195074167366359E-3</v>
      </c>
      <c r="KN309" s="84">
        <f t="shared" si="1025"/>
        <v>1.405283867341203E-3</v>
      </c>
      <c r="KO309" s="84">
        <f t="shared" si="1026"/>
        <v>1.1269192844062545E-3</v>
      </c>
      <c r="KP309" s="84">
        <f t="shared" si="1027"/>
        <v>2.2592487997740753E-3</v>
      </c>
      <c r="KQ309" s="105"/>
      <c r="KR309" s="123">
        <f t="shared" si="1028"/>
        <v>4.1907912875654811E-2</v>
      </c>
      <c r="KS309" s="123">
        <f t="shared" si="1029"/>
        <v>4.9916805324459232E-2</v>
      </c>
      <c r="KT309" s="123">
        <f t="shared" si="1030"/>
        <v>3.4144976210467394E-2</v>
      </c>
      <c r="KU309" s="123">
        <f t="shared" si="1031"/>
        <v>3.4851039910061832E-2</v>
      </c>
      <c r="KV309" s="123">
        <f t="shared" si="1032"/>
        <v>2.8736441752359489E-2</v>
      </c>
      <c r="KW309" s="123">
        <f t="shared" si="1033"/>
        <v>3.6147980796385204E-2</v>
      </c>
      <c r="KX309" s="105"/>
      <c r="KY309" s="123">
        <f t="shared" si="1034"/>
        <v>4.2735042735042736E-2</v>
      </c>
      <c r="KZ309" s="123">
        <f t="shared" si="1035"/>
        <v>5.1026067665002769E-2</v>
      </c>
      <c r="LA309" s="123">
        <f t="shared" si="1036"/>
        <v>3.554436048138819E-2</v>
      </c>
      <c r="LB309" s="123">
        <f t="shared" si="1037"/>
        <v>3.6818437324339516E-2</v>
      </c>
      <c r="LC309" s="123">
        <f t="shared" si="1038"/>
        <v>3.1272010142273564E-2</v>
      </c>
      <c r="LD309" s="123">
        <f t="shared" si="1039"/>
        <v>3.9819260096018078E-2</v>
      </c>
      <c r="LE309" s="105"/>
      <c r="LF309" s="105"/>
      <c r="LG309" s="84">
        <f t="shared" si="1051"/>
        <v>0.33333333333333331</v>
      </c>
      <c r="LH309" s="84">
        <f t="shared" si="1052"/>
        <v>0</v>
      </c>
      <c r="LI309" s="84">
        <f t="shared" si="1053"/>
        <v>0</v>
      </c>
      <c r="LJ309" s="84">
        <f t="shared" si="1054"/>
        <v>0</v>
      </c>
      <c r="LK309" s="84">
        <f t="shared" si="846"/>
        <v>0.1111111111111111</v>
      </c>
      <c r="LL309" s="84">
        <f t="shared" si="847"/>
        <v>0.15384615384615385</v>
      </c>
      <c r="LM309" s="105"/>
      <c r="LN309" s="84">
        <f t="shared" si="860"/>
        <v>0</v>
      </c>
      <c r="LO309" s="84">
        <f t="shared" si="1047"/>
        <v>0.25</v>
      </c>
      <c r="LP309" s="84">
        <f t="shared" si="1048"/>
        <v>0.2</v>
      </c>
      <c r="LQ309" s="84">
        <f t="shared" si="861"/>
        <v>0.2857142857142857</v>
      </c>
      <c r="LR309" s="84">
        <f t="shared" si="850"/>
        <v>0.44444444444444442</v>
      </c>
      <c r="LS309" s="84">
        <f t="shared" si="851"/>
        <v>0.23076923076923078</v>
      </c>
      <c r="LT309" s="105"/>
      <c r="LU309" s="84">
        <f t="shared" si="862"/>
        <v>0.66666666666666663</v>
      </c>
      <c r="LV309" s="84">
        <f t="shared" si="1049"/>
        <v>0.75</v>
      </c>
      <c r="LW309" s="84">
        <f t="shared" si="1050"/>
        <v>0.8</v>
      </c>
      <c r="LX309" s="84">
        <f t="shared" si="863"/>
        <v>0.7142857142857143</v>
      </c>
      <c r="LY309" s="84">
        <f t="shared" si="854"/>
        <v>0.44444444444444442</v>
      </c>
      <c r="LZ309" s="84">
        <f t="shared" si="855"/>
        <v>0.61538461538461542</v>
      </c>
      <c r="MA309" s="105"/>
      <c r="MB309" s="105"/>
      <c r="MC309" s="105"/>
      <c r="MD309" s="123">
        <f t="shared" si="1057"/>
        <v>3.2413793103448274</v>
      </c>
      <c r="ME309" s="123">
        <f t="shared" si="864"/>
        <v>1.2477203647416413</v>
      </c>
      <c r="MF309" s="212">
        <f t="shared" si="1058"/>
        <v>1.6234961875176503</v>
      </c>
      <c r="MG309" s="105"/>
      <c r="MH309" s="123">
        <f t="shared" si="1056"/>
        <v>-0.19487864268321414</v>
      </c>
      <c r="MI309" s="123">
        <f t="shared" si="1040"/>
        <v>8.3161313933101208E-2</v>
      </c>
      <c r="MJ309" s="212">
        <f t="shared" si="1041"/>
        <v>5.8661765454789634E-2</v>
      </c>
      <c r="MK309" s="105"/>
      <c r="ML309" s="123">
        <f t="shared" si="1059"/>
        <v>4.7623682865694995E-2</v>
      </c>
      <c r="MM309" s="123">
        <f t="shared" si="1042"/>
        <v>0.1244467540043071</v>
      </c>
      <c r="MN309" s="212">
        <f t="shared" si="1043"/>
        <v>0.12026941986671329</v>
      </c>
      <c r="MO309" s="105"/>
      <c r="MP309" s="105"/>
    </row>
    <row r="310" spans="2:354" ht="12" x14ac:dyDescent="0.25">
      <c r="B310" s="6" t="s">
        <v>640</v>
      </c>
      <c r="C310" s="6">
        <v>23104</v>
      </c>
      <c r="D310" s="86" t="s">
        <v>122</v>
      </c>
      <c r="E310" s="6">
        <v>1</v>
      </c>
      <c r="F310" s="3">
        <v>1330</v>
      </c>
      <c r="G310" s="7">
        <v>1331</v>
      </c>
      <c r="H310" s="139">
        <v>1355</v>
      </c>
      <c r="I310" s="7">
        <v>1351</v>
      </c>
      <c r="J310" s="177">
        <f t="shared" si="867"/>
        <v>1341.5</v>
      </c>
      <c r="K310" s="7">
        <v>1332</v>
      </c>
      <c r="L310" s="162"/>
      <c r="M310" s="3">
        <v>1111</v>
      </c>
      <c r="N310" s="7">
        <v>1138</v>
      </c>
      <c r="O310" s="139">
        <v>1136</v>
      </c>
      <c r="P310" s="7">
        <v>1141</v>
      </c>
      <c r="Q310" s="177">
        <f t="shared" si="868"/>
        <v>1110</v>
      </c>
      <c r="R310" s="7">
        <v>1079</v>
      </c>
      <c r="S310" s="105"/>
      <c r="T310" s="3">
        <v>4686</v>
      </c>
      <c r="U310" s="7">
        <v>4678</v>
      </c>
      <c r="V310" s="139">
        <v>4638</v>
      </c>
      <c r="W310" s="7">
        <v>4652</v>
      </c>
      <c r="X310" s="177">
        <f t="shared" si="869"/>
        <v>4652</v>
      </c>
      <c r="Y310" s="7">
        <v>4652</v>
      </c>
      <c r="Z310" s="105"/>
      <c r="AA310" s="3">
        <v>1752</v>
      </c>
      <c r="AB310" s="105">
        <v>1778</v>
      </c>
      <c r="AC310" s="139">
        <v>1834</v>
      </c>
      <c r="AD310" s="7">
        <v>1889</v>
      </c>
      <c r="AE310" s="177">
        <f t="shared" si="870"/>
        <v>1925</v>
      </c>
      <c r="AF310" s="7">
        <v>1961</v>
      </c>
      <c r="AG310" s="105"/>
      <c r="AH310" s="3">
        <f t="shared" si="871"/>
        <v>5797</v>
      </c>
      <c r="AI310" s="3">
        <f t="shared" si="872"/>
        <v>5816</v>
      </c>
      <c r="AJ310" s="3">
        <f t="shared" si="873"/>
        <v>5774</v>
      </c>
      <c r="AK310" s="3">
        <f t="shared" si="874"/>
        <v>5793</v>
      </c>
      <c r="AL310" s="178">
        <f t="shared" si="875"/>
        <v>5762</v>
      </c>
      <c r="AM310" s="3">
        <f t="shared" si="876"/>
        <v>5731</v>
      </c>
      <c r="AN310" s="105"/>
      <c r="AO310" s="3">
        <f t="shared" si="877"/>
        <v>8879</v>
      </c>
      <c r="AP310" s="3">
        <f t="shared" si="878"/>
        <v>8925</v>
      </c>
      <c r="AQ310" s="3">
        <f t="shared" si="879"/>
        <v>8963</v>
      </c>
      <c r="AR310" s="3">
        <f t="shared" si="880"/>
        <v>9033</v>
      </c>
      <c r="AS310" s="178">
        <f t="shared" si="881"/>
        <v>9028.5</v>
      </c>
      <c r="AT310" s="3">
        <f t="shared" si="882"/>
        <v>9024</v>
      </c>
      <c r="AU310" s="105"/>
      <c r="AV310" s="105"/>
      <c r="AW310" s="5">
        <v>0</v>
      </c>
      <c r="AX310" s="5">
        <v>0</v>
      </c>
      <c r="AY310" s="5">
        <v>1</v>
      </c>
      <c r="AZ310" s="5">
        <v>0</v>
      </c>
      <c r="BA310" s="5">
        <v>2</v>
      </c>
      <c r="BB310" s="5">
        <v>1</v>
      </c>
      <c r="BC310" s="4"/>
      <c r="BD310" s="5">
        <v>0</v>
      </c>
      <c r="BE310" s="5">
        <v>1</v>
      </c>
      <c r="BF310" s="5">
        <v>1</v>
      </c>
      <c r="BG310" s="5">
        <v>2</v>
      </c>
      <c r="BH310" s="5">
        <v>3</v>
      </c>
      <c r="BI310" s="5">
        <v>7</v>
      </c>
      <c r="BJ310" s="4"/>
      <c r="BK310" s="5"/>
      <c r="BL310" s="5"/>
      <c r="BM310" s="5"/>
      <c r="BN310" s="5"/>
      <c r="BO310" s="5"/>
      <c r="BP310" s="5"/>
      <c r="BQ310" s="4"/>
      <c r="BR310" s="5">
        <f t="shared" si="883"/>
        <v>0</v>
      </c>
      <c r="BS310" s="5">
        <f t="shared" si="884"/>
        <v>1</v>
      </c>
      <c r="BT310" s="5">
        <f t="shared" si="885"/>
        <v>2</v>
      </c>
      <c r="BU310" s="5">
        <f t="shared" si="886"/>
        <v>2</v>
      </c>
      <c r="BV310" s="5">
        <f t="shared" si="887"/>
        <v>5</v>
      </c>
      <c r="BW310" s="5">
        <f t="shared" si="888"/>
        <v>8</v>
      </c>
      <c r="BX310" s="4"/>
      <c r="BY310" s="4"/>
      <c r="BZ310" s="5">
        <v>5</v>
      </c>
      <c r="CA310" s="5">
        <v>3</v>
      </c>
      <c r="CB310" s="5">
        <v>2</v>
      </c>
      <c r="CC310" s="5">
        <v>5</v>
      </c>
      <c r="CD310" s="183">
        <f t="shared" si="1044"/>
        <v>4</v>
      </c>
      <c r="CE310" s="5">
        <v>3</v>
      </c>
      <c r="CF310" s="4"/>
      <c r="CG310" s="5">
        <v>1</v>
      </c>
      <c r="CH310" s="5"/>
      <c r="CI310" s="5"/>
      <c r="CJ310" s="5"/>
      <c r="CK310" s="183">
        <f t="shared" si="889"/>
        <v>0.5</v>
      </c>
      <c r="CL310" s="5">
        <v>1</v>
      </c>
      <c r="CM310" s="4"/>
      <c r="CN310" s="5"/>
      <c r="CO310" s="5"/>
      <c r="CP310" s="5"/>
      <c r="CQ310" s="5"/>
      <c r="CR310" s="5"/>
      <c r="CS310" s="5"/>
      <c r="CT310" s="4"/>
      <c r="CU310" s="5">
        <f t="shared" si="890"/>
        <v>6</v>
      </c>
      <c r="CV310" s="5">
        <f t="shared" si="891"/>
        <v>3</v>
      </c>
      <c r="CW310" s="5">
        <f t="shared" si="892"/>
        <v>2</v>
      </c>
      <c r="CX310" s="5">
        <f t="shared" si="893"/>
        <v>5</v>
      </c>
      <c r="CY310" s="183">
        <f t="shared" si="894"/>
        <v>4.5</v>
      </c>
      <c r="CZ310" s="5">
        <f t="shared" si="895"/>
        <v>4</v>
      </c>
      <c r="DA310" s="4"/>
      <c r="DB310" s="4"/>
      <c r="DC310" s="5">
        <f t="shared" si="896"/>
        <v>1</v>
      </c>
      <c r="DD310" s="5">
        <f t="shared" si="897"/>
        <v>5</v>
      </c>
      <c r="DE310" s="5">
        <f t="shared" si="898"/>
        <v>3</v>
      </c>
      <c r="DF310" s="5">
        <f t="shared" si="899"/>
        <v>1</v>
      </c>
      <c r="DG310" s="5">
        <f t="shared" si="900"/>
        <v>3</v>
      </c>
      <c r="DH310" s="5">
        <f t="shared" si="901"/>
        <v>1</v>
      </c>
      <c r="DI310" s="4"/>
      <c r="DJ310" s="5">
        <f t="shared" si="902"/>
        <v>5</v>
      </c>
      <c r="DK310" s="5">
        <f t="shared" si="903"/>
        <v>10</v>
      </c>
      <c r="DL310" s="5">
        <f t="shared" si="904"/>
        <v>9</v>
      </c>
      <c r="DM310" s="5">
        <f t="shared" si="905"/>
        <v>10</v>
      </c>
      <c r="DN310" s="5">
        <f t="shared" si="906"/>
        <v>8.5</v>
      </c>
      <c r="DO310" s="5">
        <f t="shared" si="907"/>
        <v>8</v>
      </c>
      <c r="DP310" s="4"/>
      <c r="DQ310" s="5">
        <f t="shared" si="908"/>
        <v>0</v>
      </c>
      <c r="DR310" s="5">
        <f t="shared" si="909"/>
        <v>0</v>
      </c>
      <c r="DS310" s="5">
        <f t="shared" si="910"/>
        <v>0</v>
      </c>
      <c r="DT310" s="5">
        <f t="shared" si="911"/>
        <v>0</v>
      </c>
      <c r="DU310" s="5">
        <f t="shared" si="912"/>
        <v>1</v>
      </c>
      <c r="DV310" s="5">
        <f t="shared" si="913"/>
        <v>0</v>
      </c>
      <c r="DW310" s="4"/>
      <c r="DX310" s="5">
        <f t="shared" si="914"/>
        <v>6</v>
      </c>
      <c r="DY310" s="5">
        <f t="shared" si="915"/>
        <v>15</v>
      </c>
      <c r="DZ310" s="5">
        <f t="shared" si="916"/>
        <v>12</v>
      </c>
      <c r="EA310" s="5">
        <f t="shared" si="917"/>
        <v>11</v>
      </c>
      <c r="EB310" s="5">
        <f t="shared" si="918"/>
        <v>12.5</v>
      </c>
      <c r="EC310" s="5">
        <f t="shared" si="919"/>
        <v>9</v>
      </c>
      <c r="ED310" s="4"/>
      <c r="EE310" s="4"/>
      <c r="EF310" s="5">
        <v>6</v>
      </c>
      <c r="EG310" s="5">
        <v>8</v>
      </c>
      <c r="EH310" s="5">
        <v>6</v>
      </c>
      <c r="EI310" s="5">
        <v>6</v>
      </c>
      <c r="EJ310" s="5">
        <v>9</v>
      </c>
      <c r="EK310" s="5">
        <v>5</v>
      </c>
      <c r="EL310" s="4"/>
      <c r="EM310" s="5">
        <v>6</v>
      </c>
      <c r="EN310" s="5">
        <v>11</v>
      </c>
      <c r="EO310" s="5">
        <v>10</v>
      </c>
      <c r="EP310" s="5">
        <v>12</v>
      </c>
      <c r="EQ310" s="5">
        <v>12</v>
      </c>
      <c r="ER310" s="5">
        <v>16</v>
      </c>
      <c r="ES310" s="4"/>
      <c r="ET310" s="5"/>
      <c r="EU310" s="5"/>
      <c r="EV310" s="5"/>
      <c r="EW310" s="5"/>
      <c r="EX310" s="5">
        <v>1</v>
      </c>
      <c r="EY310" s="5"/>
      <c r="EZ310" s="4"/>
      <c r="FA310" s="5">
        <f t="shared" si="920"/>
        <v>12</v>
      </c>
      <c r="FB310" s="5">
        <f t="shared" si="921"/>
        <v>19</v>
      </c>
      <c r="FC310" s="5">
        <f t="shared" si="922"/>
        <v>16</v>
      </c>
      <c r="FD310" s="5">
        <f t="shared" si="923"/>
        <v>18</v>
      </c>
      <c r="FE310" s="5">
        <f t="shared" si="924"/>
        <v>21</v>
      </c>
      <c r="FF310" s="5">
        <f t="shared" si="925"/>
        <v>21</v>
      </c>
      <c r="FG310" s="4"/>
      <c r="FH310" s="5">
        <f t="shared" si="926"/>
        <v>12</v>
      </c>
      <c r="FI310" s="5">
        <f t="shared" si="927"/>
        <v>19</v>
      </c>
      <c r="FJ310" s="5">
        <f t="shared" si="928"/>
        <v>16</v>
      </c>
      <c r="FK310" s="5">
        <f t="shared" si="929"/>
        <v>18</v>
      </c>
      <c r="FL310" s="5">
        <f t="shared" si="930"/>
        <v>22</v>
      </c>
      <c r="FM310" s="5">
        <f t="shared" si="931"/>
        <v>21</v>
      </c>
      <c r="FN310" s="4"/>
      <c r="FO310" s="4"/>
      <c r="FP310" s="4">
        <v>22</v>
      </c>
      <c r="FQ310" s="4">
        <v>8</v>
      </c>
      <c r="FR310" s="4">
        <v>11.92</v>
      </c>
      <c r="FS310" s="4">
        <v>21.329999999999984</v>
      </c>
      <c r="FT310" s="4">
        <v>18</v>
      </c>
      <c r="FU310" s="4">
        <v>10</v>
      </c>
      <c r="FV310" s="4"/>
      <c r="FW310" s="4">
        <f t="shared" si="932"/>
        <v>204</v>
      </c>
      <c r="FX310" s="4">
        <f t="shared" si="933"/>
        <v>192</v>
      </c>
      <c r="FY310" s="4">
        <f t="shared" si="934"/>
        <v>202.08</v>
      </c>
      <c r="FZ310" s="4">
        <f t="shared" si="935"/>
        <v>180.67000000000002</v>
      </c>
      <c r="GA310" s="4">
        <f t="shared" si="936"/>
        <v>202</v>
      </c>
      <c r="GB310" s="4">
        <f t="shared" si="937"/>
        <v>156</v>
      </c>
      <c r="GC310" s="4"/>
      <c r="GD310" s="4">
        <v>226</v>
      </c>
      <c r="GE310" s="4">
        <v>200</v>
      </c>
      <c r="GF310" s="4">
        <v>214</v>
      </c>
      <c r="GG310" s="4">
        <v>202</v>
      </c>
      <c r="GH310" s="4">
        <v>220</v>
      </c>
      <c r="GI310" s="4">
        <v>166</v>
      </c>
      <c r="GJ310" s="4"/>
      <c r="GK310" s="6"/>
      <c r="GL310" s="4">
        <f t="shared" si="938"/>
        <v>28</v>
      </c>
      <c r="GM310" s="4">
        <f t="shared" si="939"/>
        <v>16</v>
      </c>
      <c r="GN310" s="4">
        <f t="shared" si="940"/>
        <v>17.920000000000002</v>
      </c>
      <c r="GO310" s="4">
        <f t="shared" si="941"/>
        <v>27.329999999999984</v>
      </c>
      <c r="GP310" s="4">
        <f t="shared" si="942"/>
        <v>27</v>
      </c>
      <c r="GQ310" s="4">
        <f t="shared" si="943"/>
        <v>15</v>
      </c>
      <c r="GR310" s="4"/>
      <c r="GS310" s="4">
        <f t="shared" si="944"/>
        <v>210</v>
      </c>
      <c r="GT310" s="4">
        <f t="shared" si="945"/>
        <v>203</v>
      </c>
      <c r="GU310" s="4">
        <f t="shared" si="946"/>
        <v>212.08</v>
      </c>
      <c r="GV310" s="4">
        <f t="shared" si="947"/>
        <v>192.67000000000002</v>
      </c>
      <c r="GW310" s="4">
        <f t="shared" si="948"/>
        <v>214</v>
      </c>
      <c r="GX310" s="4">
        <f t="shared" si="949"/>
        <v>172</v>
      </c>
      <c r="GY310" s="4"/>
      <c r="GZ310" s="4">
        <f t="shared" si="950"/>
        <v>238</v>
      </c>
      <c r="HA310" s="4">
        <f t="shared" si="951"/>
        <v>219</v>
      </c>
      <c r="HB310" s="4">
        <f t="shared" si="952"/>
        <v>230</v>
      </c>
      <c r="HC310" s="4">
        <f t="shared" si="953"/>
        <v>220</v>
      </c>
      <c r="HD310" s="4">
        <f t="shared" si="954"/>
        <v>221</v>
      </c>
      <c r="HE310" s="4">
        <f t="shared" si="955"/>
        <v>166</v>
      </c>
      <c r="HF310" s="4"/>
      <c r="HG310" s="6"/>
      <c r="HH310" s="84">
        <f t="shared" si="956"/>
        <v>5.4005400540054005E-3</v>
      </c>
      <c r="HI310" s="84">
        <f t="shared" si="957"/>
        <v>7.0298769771528994E-3</v>
      </c>
      <c r="HJ310" s="84">
        <f t="shared" si="958"/>
        <v>5.2816901408450703E-3</v>
      </c>
      <c r="HK310" s="84">
        <f t="shared" si="959"/>
        <v>5.2585451358457495E-3</v>
      </c>
      <c r="HL310" s="84">
        <f t="shared" si="960"/>
        <v>8.1081081081081086E-3</v>
      </c>
      <c r="HM310" s="84">
        <f t="shared" si="961"/>
        <v>4.6339202965708986E-3</v>
      </c>
      <c r="HN310" s="145"/>
      <c r="HO310" s="84">
        <f t="shared" si="962"/>
        <v>1.9801980198019802E-2</v>
      </c>
      <c r="HP310" s="84">
        <f t="shared" si="963"/>
        <v>7.0298769771528994E-3</v>
      </c>
      <c r="HQ310" s="84">
        <f t="shared" si="964"/>
        <v>1.0492957746478872E-2</v>
      </c>
      <c r="HR310" s="84">
        <f t="shared" si="965"/>
        <v>1.8694127957931624E-2</v>
      </c>
      <c r="HS310" s="84">
        <f t="shared" si="966"/>
        <v>1.6216216216216217E-2</v>
      </c>
      <c r="HT310" s="84">
        <f t="shared" si="967"/>
        <v>9.2678405931417972E-3</v>
      </c>
      <c r="HU310" s="145"/>
      <c r="HV310" s="84">
        <f t="shared" si="968"/>
        <v>2.5202520252025202E-2</v>
      </c>
      <c r="HW310" s="84">
        <f t="shared" si="969"/>
        <v>1.4059753954305799E-2</v>
      </c>
      <c r="HX310" s="84">
        <f t="shared" si="970"/>
        <v>1.5774647887323943E-2</v>
      </c>
      <c r="HY310" s="84">
        <f t="shared" si="971"/>
        <v>2.3952673093777375E-2</v>
      </c>
      <c r="HZ310" s="84">
        <f t="shared" si="972"/>
        <v>2.4324324324324326E-2</v>
      </c>
      <c r="IA310" s="84">
        <f t="shared" si="973"/>
        <v>1.3901760889712695E-2</v>
      </c>
      <c r="IB310" s="145"/>
      <c r="IC310" s="145"/>
      <c r="ID310" s="84">
        <f t="shared" si="974"/>
        <v>1.2804097311139564E-3</v>
      </c>
      <c r="IE310" s="84">
        <f t="shared" si="975"/>
        <v>2.35143223599829E-3</v>
      </c>
      <c r="IF310" s="84">
        <f t="shared" si="976"/>
        <v>2.1561017680034496E-3</v>
      </c>
      <c r="IG310" s="84">
        <f t="shared" si="977"/>
        <v>2.5795356835769563E-3</v>
      </c>
      <c r="IH310" s="84">
        <f t="shared" si="978"/>
        <v>2.5795356835769563E-3</v>
      </c>
      <c r="II310" s="84">
        <f t="shared" si="979"/>
        <v>3.4393809114359416E-3</v>
      </c>
      <c r="IJ310" s="145"/>
      <c r="IK310" s="84">
        <f t="shared" si="980"/>
        <v>4.353393085787452E-2</v>
      </c>
      <c r="IL310" s="84">
        <f t="shared" si="981"/>
        <v>4.1043180846515606E-2</v>
      </c>
      <c r="IM310" s="84">
        <f t="shared" si="982"/>
        <v>4.3570504527813712E-2</v>
      </c>
      <c r="IN310" s="84">
        <f t="shared" si="983"/>
        <v>3.8837059329320724E-2</v>
      </c>
      <c r="IO310" s="84">
        <f t="shared" si="984"/>
        <v>4.3422184006878764E-2</v>
      </c>
      <c r="IP310" s="84">
        <f t="shared" si="985"/>
        <v>3.3533963886500429E-2</v>
      </c>
      <c r="IQ310" s="145"/>
      <c r="IR310" s="84">
        <f t="shared" si="986"/>
        <v>4.4814340588988477E-2</v>
      </c>
      <c r="IS310" s="84">
        <f t="shared" si="987"/>
        <v>4.3394613082513897E-2</v>
      </c>
      <c r="IT310" s="84">
        <f t="shared" si="988"/>
        <v>4.5726606295817165E-2</v>
      </c>
      <c r="IU310" s="84">
        <f t="shared" si="989"/>
        <v>4.1416595012897683E-2</v>
      </c>
      <c r="IV310" s="84">
        <f t="shared" si="990"/>
        <v>4.6001719690455717E-2</v>
      </c>
      <c r="IW310" s="84">
        <f t="shared" si="991"/>
        <v>3.6973344797936368E-2</v>
      </c>
      <c r="IX310" s="140"/>
      <c r="IY310" s="140"/>
      <c r="IZ310" s="84">
        <f t="shared" si="992"/>
        <v>2.0700362256339485E-3</v>
      </c>
      <c r="JA310" s="84">
        <f t="shared" si="993"/>
        <v>3.266850068775791E-3</v>
      </c>
      <c r="JB310" s="84">
        <f t="shared" si="994"/>
        <v>2.7710426047800486E-3</v>
      </c>
      <c r="JC310" s="84">
        <f t="shared" si="995"/>
        <v>3.1071983428275505E-3</v>
      </c>
      <c r="JD310" s="84">
        <f t="shared" si="996"/>
        <v>3.6445678583825062E-3</v>
      </c>
      <c r="JE310" s="84">
        <f t="shared" si="997"/>
        <v>3.6642819752224741E-3</v>
      </c>
      <c r="JF310" s="145"/>
      <c r="JG310" s="84">
        <f t="shared" si="998"/>
        <v>3.8985682249439366E-2</v>
      </c>
      <c r="JH310" s="84">
        <f t="shared" si="999"/>
        <v>3.4387895460797797E-2</v>
      </c>
      <c r="JI310" s="84">
        <f t="shared" si="1000"/>
        <v>3.7062694838933145E-2</v>
      </c>
      <c r="JJ310" s="84">
        <f t="shared" si="1001"/>
        <v>3.4869670291731401E-2</v>
      </c>
      <c r="JK310" s="84">
        <f t="shared" si="1002"/>
        <v>3.8181187087816731E-2</v>
      </c>
      <c r="JL310" s="84">
        <f t="shared" si="1003"/>
        <v>2.8965276566044321E-2</v>
      </c>
      <c r="JM310" s="145"/>
      <c r="JN310" s="84">
        <f t="shared" si="1004"/>
        <v>4.1055718475073312E-2</v>
      </c>
      <c r="JO310" s="84">
        <f t="shared" si="1005"/>
        <v>3.765474552957359E-2</v>
      </c>
      <c r="JP310" s="84">
        <f t="shared" si="1006"/>
        <v>3.9833737443713192E-2</v>
      </c>
      <c r="JQ310" s="84">
        <f t="shared" si="1007"/>
        <v>3.7976868634558951E-2</v>
      </c>
      <c r="JR310" s="84">
        <f t="shared" si="1008"/>
        <v>4.1825754946199237E-2</v>
      </c>
      <c r="JS310" s="84">
        <f t="shared" si="1009"/>
        <v>3.2629558541266798E-2</v>
      </c>
      <c r="JT310" s="140"/>
      <c r="JU310" s="140"/>
      <c r="JV310" s="140"/>
      <c r="JW310" s="84">
        <f t="shared" si="1010"/>
        <v>1.0350181128169743E-3</v>
      </c>
      <c r="JX310" s="84">
        <f t="shared" si="1011"/>
        <v>5.1581843191196694E-4</v>
      </c>
      <c r="JY310" s="84">
        <f t="shared" si="1012"/>
        <v>3.4638032559750607E-4</v>
      </c>
      <c r="JZ310" s="84">
        <f t="shared" si="1013"/>
        <v>8.6311065078543069E-4</v>
      </c>
      <c r="KA310" s="84">
        <f t="shared" si="1014"/>
        <v>7.8097882679625135E-4</v>
      </c>
      <c r="KB310" s="84">
        <f t="shared" si="1015"/>
        <v>6.979584714709475E-4</v>
      </c>
      <c r="KC310" s="145"/>
      <c r="KD310" s="84">
        <f t="shared" si="1016"/>
        <v>0</v>
      </c>
      <c r="KE310" s="84">
        <f t="shared" si="1017"/>
        <v>1.71939477303989E-4</v>
      </c>
      <c r="KF310" s="84">
        <f t="shared" si="1018"/>
        <v>3.4638032559750607E-4</v>
      </c>
      <c r="KG310" s="84">
        <f t="shared" si="1019"/>
        <v>3.4524426031417227E-4</v>
      </c>
      <c r="KH310" s="84">
        <f t="shared" si="1020"/>
        <v>8.6775425199583478E-4</v>
      </c>
      <c r="KI310" s="84">
        <f t="shared" si="1021"/>
        <v>1.395916942941895E-3</v>
      </c>
      <c r="KJ310" s="145"/>
      <c r="KK310" s="84">
        <f t="shared" si="1022"/>
        <v>1.0350181128169743E-3</v>
      </c>
      <c r="KL310" s="84">
        <f t="shared" si="1023"/>
        <v>2.5790921595598348E-3</v>
      </c>
      <c r="KM310" s="84">
        <f t="shared" si="1024"/>
        <v>2.0782819535850364E-3</v>
      </c>
      <c r="KN310" s="84">
        <f t="shared" si="1025"/>
        <v>1.8988434317279475E-3</v>
      </c>
      <c r="KO310" s="84">
        <f t="shared" si="1026"/>
        <v>1.9958347795904201E-3</v>
      </c>
      <c r="KP310" s="84">
        <f t="shared" si="1027"/>
        <v>1.5704065608096319E-3</v>
      </c>
      <c r="KQ310" s="105"/>
      <c r="KR310" s="123">
        <f t="shared" si="1028"/>
        <v>3.8985682249439366E-2</v>
      </c>
      <c r="KS310" s="123">
        <f t="shared" si="1029"/>
        <v>3.4387895460797797E-2</v>
      </c>
      <c r="KT310" s="123">
        <f t="shared" si="1030"/>
        <v>3.7062694838933145E-2</v>
      </c>
      <c r="KU310" s="123">
        <f t="shared" si="1031"/>
        <v>3.4869670291731401E-2</v>
      </c>
      <c r="KV310" s="123">
        <f t="shared" si="1032"/>
        <v>3.8181187087816731E-2</v>
      </c>
      <c r="KW310" s="123">
        <f t="shared" si="1033"/>
        <v>2.8965276566044321E-2</v>
      </c>
      <c r="KX310" s="105"/>
      <c r="KY310" s="123">
        <f t="shared" si="1034"/>
        <v>4.1055718475073312E-2</v>
      </c>
      <c r="KZ310" s="123">
        <f t="shared" si="1035"/>
        <v>3.765474552957359E-2</v>
      </c>
      <c r="LA310" s="123">
        <f t="shared" si="1036"/>
        <v>3.9833737443713192E-2</v>
      </c>
      <c r="LB310" s="123">
        <f t="shared" si="1037"/>
        <v>3.7976868634558951E-2</v>
      </c>
      <c r="LC310" s="123">
        <f t="shared" si="1038"/>
        <v>4.1825754946199237E-2</v>
      </c>
      <c r="LD310" s="123">
        <f t="shared" si="1039"/>
        <v>3.2629558541266798E-2</v>
      </c>
      <c r="LE310" s="105"/>
      <c r="LF310" s="105"/>
      <c r="LG310" s="84">
        <f t="shared" si="1051"/>
        <v>0.5</v>
      </c>
      <c r="LH310" s="84">
        <f t="shared" si="1052"/>
        <v>0.15789473684210525</v>
      </c>
      <c r="LI310" s="84">
        <f t="shared" si="1053"/>
        <v>0.125</v>
      </c>
      <c r="LJ310" s="84">
        <f t="shared" si="1054"/>
        <v>0.27777777777777779</v>
      </c>
      <c r="LK310" s="84">
        <f t="shared" si="846"/>
        <v>0.20454545454545456</v>
      </c>
      <c r="LL310" s="84">
        <f t="shared" si="847"/>
        <v>0.19047619047619047</v>
      </c>
      <c r="LM310" s="105"/>
      <c r="LN310" s="84">
        <f t="shared" si="860"/>
        <v>0</v>
      </c>
      <c r="LO310" s="84">
        <f t="shared" si="1047"/>
        <v>5.2631578947368418E-2</v>
      </c>
      <c r="LP310" s="84">
        <f t="shared" si="1048"/>
        <v>0.125</v>
      </c>
      <c r="LQ310" s="84">
        <f t="shared" si="861"/>
        <v>0.1111111111111111</v>
      </c>
      <c r="LR310" s="84">
        <f t="shared" si="850"/>
        <v>0.22727272727272727</v>
      </c>
      <c r="LS310" s="84">
        <f t="shared" si="851"/>
        <v>0.38095238095238093</v>
      </c>
      <c r="LT310" s="105"/>
      <c r="LU310" s="84">
        <f t="shared" si="862"/>
        <v>0.5</v>
      </c>
      <c r="LV310" s="84">
        <f t="shared" si="1049"/>
        <v>0.78947368421052633</v>
      </c>
      <c r="LW310" s="84">
        <f t="shared" si="1050"/>
        <v>0.75</v>
      </c>
      <c r="LX310" s="84">
        <f t="shared" si="863"/>
        <v>0.61111111111111116</v>
      </c>
      <c r="LY310" s="84">
        <f t="shared" si="854"/>
        <v>0.56818181818181823</v>
      </c>
      <c r="LZ310" s="84">
        <f t="shared" si="855"/>
        <v>0.42857142857142855</v>
      </c>
      <c r="MA310" s="105"/>
      <c r="MB310" s="105"/>
      <c r="MC310" s="105"/>
      <c r="MD310" s="123">
        <f t="shared" si="1057"/>
        <v>-0.12264442384924318</v>
      </c>
      <c r="ME310" s="123">
        <f t="shared" si="864"/>
        <v>0.59518486672398985</v>
      </c>
      <c r="MF310" s="212">
        <f t="shared" si="1058"/>
        <v>0.3223477578084103</v>
      </c>
      <c r="MG310" s="105"/>
      <c r="MH310" s="123">
        <f t="shared" si="1056"/>
        <v>-0.11675613139185549</v>
      </c>
      <c r="MI310" s="123">
        <f t="shared" si="1040"/>
        <v>-0.23035171958833636</v>
      </c>
      <c r="MJ310" s="212">
        <f t="shared" si="1041"/>
        <v>-0.21847893975542093</v>
      </c>
      <c r="MK310" s="105"/>
      <c r="ML310" s="123">
        <f t="shared" si="1059"/>
        <v>-0.11872765788428447</v>
      </c>
      <c r="MM310" s="123">
        <f t="shared" si="1042"/>
        <v>-0.19142600352306269</v>
      </c>
      <c r="MN310" s="212">
        <f t="shared" si="1043"/>
        <v>-0.18085621296837168</v>
      </c>
      <c r="MO310" s="105"/>
      <c r="MP310" s="105"/>
    </row>
    <row r="311" spans="2:354" ht="12" x14ac:dyDescent="0.25">
      <c r="B311" s="6" t="s">
        <v>644</v>
      </c>
      <c r="C311" s="6">
        <v>53046</v>
      </c>
      <c r="D311" s="86" t="s">
        <v>336</v>
      </c>
      <c r="E311" s="6">
        <v>3</v>
      </c>
      <c r="F311" s="3">
        <v>801</v>
      </c>
      <c r="G311" s="7">
        <v>810</v>
      </c>
      <c r="H311" s="139">
        <v>822</v>
      </c>
      <c r="I311" s="7">
        <v>818</v>
      </c>
      <c r="J311" s="177">
        <f t="shared" si="867"/>
        <v>827</v>
      </c>
      <c r="K311" s="7">
        <v>836</v>
      </c>
      <c r="L311" s="162"/>
      <c r="M311" s="3">
        <v>503</v>
      </c>
      <c r="N311" s="7">
        <v>523</v>
      </c>
      <c r="O311" s="139">
        <v>521</v>
      </c>
      <c r="P311" s="7">
        <v>540</v>
      </c>
      <c r="Q311" s="177">
        <f t="shared" si="868"/>
        <v>540.5</v>
      </c>
      <c r="R311" s="7">
        <v>541</v>
      </c>
      <c r="S311" s="105"/>
      <c r="T311" s="3">
        <v>2312</v>
      </c>
      <c r="U311" s="7">
        <v>2332</v>
      </c>
      <c r="V311" s="139">
        <v>2341</v>
      </c>
      <c r="W311" s="7">
        <v>2332</v>
      </c>
      <c r="X311" s="177">
        <f t="shared" si="869"/>
        <v>2376.5</v>
      </c>
      <c r="Y311" s="7">
        <v>2421</v>
      </c>
      <c r="Z311" s="105"/>
      <c r="AA311" s="3">
        <v>667</v>
      </c>
      <c r="AB311" s="105">
        <v>677</v>
      </c>
      <c r="AC311" s="139">
        <v>686</v>
      </c>
      <c r="AD311" s="7">
        <v>694</v>
      </c>
      <c r="AE311" s="177">
        <f t="shared" si="870"/>
        <v>702</v>
      </c>
      <c r="AF311" s="7">
        <v>710</v>
      </c>
      <c r="AG311" s="105"/>
      <c r="AH311" s="3">
        <f t="shared" si="871"/>
        <v>2815</v>
      </c>
      <c r="AI311" s="3">
        <f t="shared" si="872"/>
        <v>2855</v>
      </c>
      <c r="AJ311" s="3">
        <f t="shared" si="873"/>
        <v>2862</v>
      </c>
      <c r="AK311" s="3">
        <f t="shared" si="874"/>
        <v>2872</v>
      </c>
      <c r="AL311" s="178">
        <f t="shared" si="875"/>
        <v>2917</v>
      </c>
      <c r="AM311" s="3">
        <f t="shared" si="876"/>
        <v>2962</v>
      </c>
      <c r="AN311" s="105"/>
      <c r="AO311" s="3">
        <f t="shared" si="877"/>
        <v>4283</v>
      </c>
      <c r="AP311" s="3">
        <f t="shared" si="878"/>
        <v>4342</v>
      </c>
      <c r="AQ311" s="3">
        <f t="shared" si="879"/>
        <v>4370</v>
      </c>
      <c r="AR311" s="3">
        <f t="shared" si="880"/>
        <v>4384</v>
      </c>
      <c r="AS311" s="178">
        <f t="shared" si="881"/>
        <v>4446</v>
      </c>
      <c r="AT311" s="3">
        <f t="shared" si="882"/>
        <v>4508</v>
      </c>
      <c r="AU311" s="105"/>
      <c r="AV311" s="105"/>
      <c r="AW311" s="5">
        <v>0</v>
      </c>
      <c r="AX311" s="5">
        <v>0</v>
      </c>
      <c r="AY311" s="5">
        <v>0</v>
      </c>
      <c r="AZ311" s="5">
        <v>0</v>
      </c>
      <c r="BA311" s="5"/>
      <c r="BB311" s="5"/>
      <c r="BC311" s="4"/>
      <c r="BD311" s="5">
        <v>0</v>
      </c>
      <c r="BE311" s="5">
        <v>0</v>
      </c>
      <c r="BF311" s="5">
        <v>0</v>
      </c>
      <c r="BG311" s="5">
        <v>0</v>
      </c>
      <c r="BH311" s="5"/>
      <c r="BI311" s="5"/>
      <c r="BJ311" s="4"/>
      <c r="BK311" s="5"/>
      <c r="BL311" s="5"/>
      <c r="BM311" s="5"/>
      <c r="BN311" s="5"/>
      <c r="BO311" s="5"/>
      <c r="BP311" s="5"/>
      <c r="BQ311" s="4"/>
      <c r="BR311" s="5">
        <f t="shared" si="883"/>
        <v>0</v>
      </c>
      <c r="BS311" s="5">
        <f t="shared" si="884"/>
        <v>0</v>
      </c>
      <c r="BT311" s="5">
        <f t="shared" si="885"/>
        <v>0</v>
      </c>
      <c r="BU311" s="5">
        <f t="shared" si="886"/>
        <v>0</v>
      </c>
      <c r="BV311" s="5">
        <f t="shared" si="887"/>
        <v>0</v>
      </c>
      <c r="BW311" s="5">
        <f t="shared" si="888"/>
        <v>0</v>
      </c>
      <c r="BX311" s="4"/>
      <c r="BY311" s="4"/>
      <c r="BZ311" s="5">
        <v>0</v>
      </c>
      <c r="CA311" s="5">
        <v>1</v>
      </c>
      <c r="CB311" s="5">
        <v>1</v>
      </c>
      <c r="CC311" s="5">
        <v>0</v>
      </c>
      <c r="CD311" s="183">
        <f t="shared" si="1044"/>
        <v>0.5</v>
      </c>
      <c r="CE311" s="5">
        <v>1</v>
      </c>
      <c r="CF311" s="4"/>
      <c r="CG311" s="5"/>
      <c r="CH311" s="5"/>
      <c r="CI311" s="5"/>
      <c r="CJ311" s="5"/>
      <c r="CK311" s="183">
        <f t="shared" si="889"/>
        <v>0</v>
      </c>
      <c r="CL311" s="5"/>
      <c r="CM311" s="4"/>
      <c r="CN311" s="5"/>
      <c r="CO311" s="5"/>
      <c r="CP311" s="5"/>
      <c r="CQ311" s="5"/>
      <c r="CR311" s="5"/>
      <c r="CS311" s="5"/>
      <c r="CT311" s="4"/>
      <c r="CU311" s="5">
        <f t="shared" si="890"/>
        <v>0</v>
      </c>
      <c r="CV311" s="5">
        <f t="shared" si="891"/>
        <v>1</v>
      </c>
      <c r="CW311" s="5">
        <f t="shared" si="892"/>
        <v>1</v>
      </c>
      <c r="CX311" s="5">
        <f t="shared" si="893"/>
        <v>0</v>
      </c>
      <c r="CY311" s="183">
        <f t="shared" si="894"/>
        <v>0.5</v>
      </c>
      <c r="CZ311" s="5">
        <f t="shared" si="895"/>
        <v>1</v>
      </c>
      <c r="DA311" s="4"/>
      <c r="DB311" s="4"/>
      <c r="DC311" s="5">
        <f t="shared" si="896"/>
        <v>2</v>
      </c>
      <c r="DD311" s="5">
        <f t="shared" si="897"/>
        <v>2</v>
      </c>
      <c r="DE311" s="5">
        <f t="shared" si="898"/>
        <v>3</v>
      </c>
      <c r="DF311" s="5">
        <f t="shared" si="899"/>
        <v>4</v>
      </c>
      <c r="DG311" s="5">
        <f t="shared" si="900"/>
        <v>1.5</v>
      </c>
      <c r="DH311" s="5">
        <f t="shared" si="901"/>
        <v>5</v>
      </c>
      <c r="DI311" s="4"/>
      <c r="DJ311" s="5">
        <f t="shared" si="902"/>
        <v>7</v>
      </c>
      <c r="DK311" s="5">
        <f t="shared" si="903"/>
        <v>7</v>
      </c>
      <c r="DL311" s="5">
        <f t="shared" si="904"/>
        <v>13</v>
      </c>
      <c r="DM311" s="5">
        <f t="shared" si="905"/>
        <v>12</v>
      </c>
      <c r="DN311" s="5">
        <f t="shared" si="906"/>
        <v>13</v>
      </c>
      <c r="DO311" s="5">
        <f t="shared" si="907"/>
        <v>11</v>
      </c>
      <c r="DP311" s="4"/>
      <c r="DQ311" s="5">
        <f t="shared" si="908"/>
        <v>0</v>
      </c>
      <c r="DR311" s="5">
        <f t="shared" si="909"/>
        <v>0</v>
      </c>
      <c r="DS311" s="5">
        <f t="shared" si="910"/>
        <v>0</v>
      </c>
      <c r="DT311" s="5">
        <f t="shared" si="911"/>
        <v>0</v>
      </c>
      <c r="DU311" s="5">
        <f t="shared" si="912"/>
        <v>0</v>
      </c>
      <c r="DV311" s="5">
        <f t="shared" si="913"/>
        <v>0</v>
      </c>
      <c r="DW311" s="4"/>
      <c r="DX311" s="5">
        <f t="shared" si="914"/>
        <v>9</v>
      </c>
      <c r="DY311" s="5">
        <f t="shared" si="915"/>
        <v>9</v>
      </c>
      <c r="DZ311" s="5">
        <f t="shared" si="916"/>
        <v>16</v>
      </c>
      <c r="EA311" s="5">
        <f t="shared" si="917"/>
        <v>16</v>
      </c>
      <c r="EB311" s="5">
        <f t="shared" si="918"/>
        <v>14.5</v>
      </c>
      <c r="EC311" s="5">
        <f t="shared" si="919"/>
        <v>16</v>
      </c>
      <c r="ED311" s="4"/>
      <c r="EE311" s="4"/>
      <c r="EF311" s="5">
        <v>2</v>
      </c>
      <c r="EG311" s="5">
        <v>3</v>
      </c>
      <c r="EH311" s="5">
        <v>4</v>
      </c>
      <c r="EI311" s="5">
        <v>4</v>
      </c>
      <c r="EJ311" s="5">
        <v>2</v>
      </c>
      <c r="EK311" s="5">
        <v>6</v>
      </c>
      <c r="EL311" s="4"/>
      <c r="EM311" s="5">
        <v>7</v>
      </c>
      <c r="EN311" s="5">
        <v>7</v>
      </c>
      <c r="EO311" s="5">
        <v>13</v>
      </c>
      <c r="EP311" s="5">
        <v>12</v>
      </c>
      <c r="EQ311" s="5">
        <v>13</v>
      </c>
      <c r="ER311" s="5">
        <v>11</v>
      </c>
      <c r="ES311" s="4"/>
      <c r="ET311" s="5"/>
      <c r="EU311" s="5"/>
      <c r="EV311" s="5"/>
      <c r="EW311" s="5"/>
      <c r="EX311" s="5">
        <v>0</v>
      </c>
      <c r="EY311" s="5"/>
      <c r="EZ311" s="4"/>
      <c r="FA311" s="5">
        <f t="shared" si="920"/>
        <v>9</v>
      </c>
      <c r="FB311" s="5">
        <f t="shared" si="921"/>
        <v>10</v>
      </c>
      <c r="FC311" s="5">
        <f t="shared" si="922"/>
        <v>17</v>
      </c>
      <c r="FD311" s="5">
        <f t="shared" si="923"/>
        <v>16</v>
      </c>
      <c r="FE311" s="5">
        <f t="shared" si="924"/>
        <v>15</v>
      </c>
      <c r="FF311" s="5">
        <f t="shared" si="925"/>
        <v>17</v>
      </c>
      <c r="FG311" s="4"/>
      <c r="FH311" s="5">
        <f t="shared" si="926"/>
        <v>9</v>
      </c>
      <c r="FI311" s="5">
        <f t="shared" si="927"/>
        <v>10</v>
      </c>
      <c r="FJ311" s="5">
        <f t="shared" si="928"/>
        <v>17</v>
      </c>
      <c r="FK311" s="5">
        <f t="shared" si="929"/>
        <v>16</v>
      </c>
      <c r="FL311" s="5">
        <f t="shared" si="930"/>
        <v>15</v>
      </c>
      <c r="FM311" s="5">
        <f t="shared" si="931"/>
        <v>17</v>
      </c>
      <c r="FN311" s="4"/>
      <c r="FO311" s="4"/>
      <c r="FP311" s="4">
        <v>60</v>
      </c>
      <c r="FQ311" s="4">
        <v>60</v>
      </c>
      <c r="FR311" s="4">
        <v>44.17</v>
      </c>
      <c r="FS311" s="4">
        <v>40.819999999999965</v>
      </c>
      <c r="FT311" s="4">
        <v>32</v>
      </c>
      <c r="FU311" s="4">
        <v>34</v>
      </c>
      <c r="FV311" s="4"/>
      <c r="FW311" s="4">
        <f t="shared" si="932"/>
        <v>280</v>
      </c>
      <c r="FX311" s="4">
        <f t="shared" si="933"/>
        <v>252</v>
      </c>
      <c r="FY311" s="4">
        <f t="shared" si="934"/>
        <v>215.82999999999998</v>
      </c>
      <c r="FZ311" s="4">
        <f t="shared" si="935"/>
        <v>221.18000000000004</v>
      </c>
      <c r="GA311" s="4">
        <f t="shared" si="936"/>
        <v>190</v>
      </c>
      <c r="GB311" s="4">
        <f t="shared" si="937"/>
        <v>162</v>
      </c>
      <c r="GC311" s="4"/>
      <c r="GD311" s="4">
        <v>340</v>
      </c>
      <c r="GE311" s="4">
        <v>312</v>
      </c>
      <c r="GF311" s="4">
        <v>260</v>
      </c>
      <c r="GG311" s="4">
        <v>262</v>
      </c>
      <c r="GH311" s="4">
        <v>222</v>
      </c>
      <c r="GI311" s="4">
        <v>196</v>
      </c>
      <c r="GJ311" s="4"/>
      <c r="GK311" s="6"/>
      <c r="GL311" s="4">
        <f t="shared" si="938"/>
        <v>62</v>
      </c>
      <c r="GM311" s="4">
        <f t="shared" si="939"/>
        <v>63</v>
      </c>
      <c r="GN311" s="4">
        <f t="shared" si="940"/>
        <v>48.17</v>
      </c>
      <c r="GO311" s="4">
        <f t="shared" si="941"/>
        <v>44.819999999999965</v>
      </c>
      <c r="GP311" s="4">
        <f t="shared" si="942"/>
        <v>34</v>
      </c>
      <c r="GQ311" s="4">
        <f t="shared" si="943"/>
        <v>40</v>
      </c>
      <c r="GR311" s="4"/>
      <c r="GS311" s="4">
        <f t="shared" si="944"/>
        <v>287</v>
      </c>
      <c r="GT311" s="4">
        <f t="shared" si="945"/>
        <v>259</v>
      </c>
      <c r="GU311" s="4">
        <f t="shared" si="946"/>
        <v>228.82999999999998</v>
      </c>
      <c r="GV311" s="4">
        <f t="shared" si="947"/>
        <v>233.18000000000004</v>
      </c>
      <c r="GW311" s="4">
        <f t="shared" si="948"/>
        <v>203</v>
      </c>
      <c r="GX311" s="4">
        <f t="shared" si="949"/>
        <v>173</v>
      </c>
      <c r="GY311" s="4"/>
      <c r="GZ311" s="4">
        <f t="shared" si="950"/>
        <v>349</v>
      </c>
      <c r="HA311" s="4">
        <f t="shared" si="951"/>
        <v>322</v>
      </c>
      <c r="HB311" s="4">
        <f t="shared" si="952"/>
        <v>277</v>
      </c>
      <c r="HC311" s="4">
        <f t="shared" si="953"/>
        <v>278</v>
      </c>
      <c r="HD311" s="4">
        <f t="shared" si="954"/>
        <v>222</v>
      </c>
      <c r="HE311" s="4">
        <f t="shared" si="955"/>
        <v>196</v>
      </c>
      <c r="HF311" s="4"/>
      <c r="HG311" s="6"/>
      <c r="HH311" s="84">
        <f t="shared" si="956"/>
        <v>3.9761431411530811E-3</v>
      </c>
      <c r="HI311" s="84">
        <f t="shared" si="957"/>
        <v>5.7361376673040155E-3</v>
      </c>
      <c r="HJ311" s="84">
        <f t="shared" si="958"/>
        <v>7.677543186180422E-3</v>
      </c>
      <c r="HK311" s="84">
        <f t="shared" si="959"/>
        <v>7.4074074074074077E-3</v>
      </c>
      <c r="HL311" s="84">
        <f t="shared" si="960"/>
        <v>3.7002775208140612E-3</v>
      </c>
      <c r="HM311" s="84">
        <f t="shared" si="961"/>
        <v>1.1090573012939002E-2</v>
      </c>
      <c r="HN311" s="145"/>
      <c r="HO311" s="84">
        <f t="shared" si="962"/>
        <v>0.11928429423459244</v>
      </c>
      <c r="HP311" s="84">
        <f t="shared" si="963"/>
        <v>0.1147227533460803</v>
      </c>
      <c r="HQ311" s="84">
        <f t="shared" si="964"/>
        <v>8.4779270633397311E-2</v>
      </c>
      <c r="HR311" s="84">
        <f t="shared" si="965"/>
        <v>7.5592592592592531E-2</v>
      </c>
      <c r="HS311" s="84">
        <f t="shared" si="966"/>
        <v>5.920444033302498E-2</v>
      </c>
      <c r="HT311" s="84">
        <f t="shared" si="967"/>
        <v>6.2846580406654348E-2</v>
      </c>
      <c r="HU311" s="145"/>
      <c r="HV311" s="84">
        <f t="shared" si="968"/>
        <v>0.12326043737574552</v>
      </c>
      <c r="HW311" s="84">
        <f t="shared" si="969"/>
        <v>0.12045889101338432</v>
      </c>
      <c r="HX311" s="84">
        <f t="shared" si="970"/>
        <v>9.2456813819577738E-2</v>
      </c>
      <c r="HY311" s="84">
        <f t="shared" si="971"/>
        <v>8.2999999999999935E-2</v>
      </c>
      <c r="HZ311" s="84">
        <f t="shared" si="972"/>
        <v>6.290471785383904E-2</v>
      </c>
      <c r="IA311" s="84">
        <f t="shared" si="973"/>
        <v>7.3937153419593352E-2</v>
      </c>
      <c r="IB311" s="145"/>
      <c r="IC311" s="145"/>
      <c r="ID311" s="84">
        <f t="shared" si="974"/>
        <v>3.027681660899654E-3</v>
      </c>
      <c r="IE311" s="84">
        <f t="shared" si="975"/>
        <v>3.0017152658662091E-3</v>
      </c>
      <c r="IF311" s="84">
        <f t="shared" si="976"/>
        <v>5.5531824006834684E-3</v>
      </c>
      <c r="IG311" s="84">
        <f t="shared" si="977"/>
        <v>5.1457975986277877E-3</v>
      </c>
      <c r="IH311" s="84">
        <f t="shared" si="978"/>
        <v>5.4702293288449401E-3</v>
      </c>
      <c r="II311" s="84">
        <f t="shared" si="979"/>
        <v>4.543577034283354E-3</v>
      </c>
      <c r="IJ311" s="145"/>
      <c r="IK311" s="84">
        <f t="shared" si="980"/>
        <v>0.12110726643598616</v>
      </c>
      <c r="IL311" s="84">
        <f t="shared" si="981"/>
        <v>0.10806174957118353</v>
      </c>
      <c r="IM311" s="84">
        <f t="shared" si="982"/>
        <v>9.2195642887654847E-2</v>
      </c>
      <c r="IN311" s="84">
        <f t="shared" si="983"/>
        <v>9.4845626072041181E-2</v>
      </c>
      <c r="IO311" s="84">
        <f t="shared" si="984"/>
        <v>7.9949505575426044E-2</v>
      </c>
      <c r="IP311" s="84">
        <f t="shared" si="985"/>
        <v>6.6914498141263934E-2</v>
      </c>
      <c r="IQ311" s="145"/>
      <c r="IR311" s="84">
        <f t="shared" si="986"/>
        <v>0.12413494809688581</v>
      </c>
      <c r="IS311" s="84">
        <f t="shared" si="987"/>
        <v>0.11106346483704974</v>
      </c>
      <c r="IT311" s="84">
        <f t="shared" si="988"/>
        <v>9.7748825288338309E-2</v>
      </c>
      <c r="IU311" s="84">
        <f t="shared" si="989"/>
        <v>9.9991423670668975E-2</v>
      </c>
      <c r="IV311" s="84">
        <f t="shared" si="990"/>
        <v>8.5419734904270989E-2</v>
      </c>
      <c r="IW311" s="84">
        <f t="shared" si="991"/>
        <v>7.1458075175547281E-2</v>
      </c>
      <c r="IX311" s="140"/>
      <c r="IY311" s="140"/>
      <c r="IZ311" s="84">
        <f t="shared" si="992"/>
        <v>3.1971580817051512E-3</v>
      </c>
      <c r="JA311" s="84">
        <f t="shared" si="993"/>
        <v>3.5026269702276708E-3</v>
      </c>
      <c r="JB311" s="84">
        <f t="shared" si="994"/>
        <v>5.9399021663172607E-3</v>
      </c>
      <c r="JC311" s="84">
        <f t="shared" si="995"/>
        <v>5.5710306406685237E-3</v>
      </c>
      <c r="JD311" s="84">
        <f t="shared" si="996"/>
        <v>5.1422694549194377E-3</v>
      </c>
      <c r="JE311" s="84">
        <f t="shared" si="997"/>
        <v>5.7393652937204592E-3</v>
      </c>
      <c r="JF311" s="145"/>
      <c r="JG311" s="84">
        <f t="shared" si="998"/>
        <v>0.12078152753108348</v>
      </c>
      <c r="JH311" s="84">
        <f t="shared" si="999"/>
        <v>0.10928196147110333</v>
      </c>
      <c r="JI311" s="84">
        <f t="shared" si="1000"/>
        <v>9.0845562543675748E-2</v>
      </c>
      <c r="JJ311" s="84">
        <f t="shared" si="1001"/>
        <v>9.1225626740947072E-2</v>
      </c>
      <c r="JK311" s="84">
        <f t="shared" si="1002"/>
        <v>7.6105587932807681E-2</v>
      </c>
      <c r="JL311" s="84">
        <f t="shared" si="1003"/>
        <v>6.6171505739365297E-2</v>
      </c>
      <c r="JM311" s="145"/>
      <c r="JN311" s="84">
        <f t="shared" si="1004"/>
        <v>0.12397868561278863</v>
      </c>
      <c r="JO311" s="84">
        <f t="shared" si="1005"/>
        <v>0.112784588441331</v>
      </c>
      <c r="JP311" s="84">
        <f t="shared" si="1006"/>
        <v>9.678546470999301E-2</v>
      </c>
      <c r="JQ311" s="84">
        <f t="shared" si="1007"/>
        <v>9.6796657381615595E-2</v>
      </c>
      <c r="JR311" s="84">
        <f t="shared" si="1008"/>
        <v>8.1247857387727121E-2</v>
      </c>
      <c r="JS311" s="84">
        <f t="shared" si="1009"/>
        <v>7.1910871033085758E-2</v>
      </c>
      <c r="JT311" s="140"/>
      <c r="JU311" s="140"/>
      <c r="JV311" s="140"/>
      <c r="JW311" s="84">
        <f t="shared" si="1010"/>
        <v>0</v>
      </c>
      <c r="JX311" s="84">
        <f t="shared" si="1011"/>
        <v>3.5026269702276709E-4</v>
      </c>
      <c r="JY311" s="84">
        <f t="shared" si="1012"/>
        <v>3.4940600978336826E-4</v>
      </c>
      <c r="JZ311" s="84">
        <f t="shared" si="1013"/>
        <v>0</v>
      </c>
      <c r="KA311" s="84">
        <f t="shared" si="1014"/>
        <v>1.7140898183064793E-4</v>
      </c>
      <c r="KB311" s="84">
        <f t="shared" si="1015"/>
        <v>3.3760972316002703E-4</v>
      </c>
      <c r="KC311" s="145"/>
      <c r="KD311" s="84">
        <f t="shared" si="1016"/>
        <v>0</v>
      </c>
      <c r="KE311" s="84">
        <f t="shared" si="1017"/>
        <v>0</v>
      </c>
      <c r="KF311" s="84">
        <f t="shared" si="1018"/>
        <v>0</v>
      </c>
      <c r="KG311" s="84">
        <f t="shared" si="1019"/>
        <v>0</v>
      </c>
      <c r="KH311" s="84">
        <f t="shared" si="1020"/>
        <v>0</v>
      </c>
      <c r="KI311" s="84">
        <f t="shared" si="1021"/>
        <v>0</v>
      </c>
      <c r="KJ311" s="145"/>
      <c r="KK311" s="84">
        <f t="shared" si="1022"/>
        <v>3.1971580817051512E-3</v>
      </c>
      <c r="KL311" s="84">
        <f t="shared" si="1023"/>
        <v>3.1523642732049035E-3</v>
      </c>
      <c r="KM311" s="84">
        <f t="shared" si="1024"/>
        <v>5.5904961565338921E-3</v>
      </c>
      <c r="KN311" s="84">
        <f t="shared" si="1025"/>
        <v>5.5710306406685237E-3</v>
      </c>
      <c r="KO311" s="84">
        <f t="shared" si="1026"/>
        <v>4.9708604730887901E-3</v>
      </c>
      <c r="KP311" s="84">
        <f t="shared" si="1027"/>
        <v>5.4017555705604325E-3</v>
      </c>
      <c r="KQ311" s="105"/>
      <c r="KR311" s="123">
        <f t="shared" si="1028"/>
        <v>0.12078152753108348</v>
      </c>
      <c r="KS311" s="123">
        <f t="shared" si="1029"/>
        <v>0.10928196147110333</v>
      </c>
      <c r="KT311" s="123">
        <f t="shared" si="1030"/>
        <v>9.0845562543675748E-2</v>
      </c>
      <c r="KU311" s="123">
        <f t="shared" si="1031"/>
        <v>9.1225626740947072E-2</v>
      </c>
      <c r="KV311" s="123">
        <f t="shared" si="1032"/>
        <v>7.6105587932807681E-2</v>
      </c>
      <c r="KW311" s="123">
        <f t="shared" si="1033"/>
        <v>6.6171505739365297E-2</v>
      </c>
      <c r="KX311" s="105"/>
      <c r="KY311" s="123">
        <f t="shared" si="1034"/>
        <v>0.12397868561278863</v>
      </c>
      <c r="KZ311" s="123">
        <f t="shared" si="1035"/>
        <v>0.112784588441331</v>
      </c>
      <c r="LA311" s="123">
        <f t="shared" si="1036"/>
        <v>9.678546470999301E-2</v>
      </c>
      <c r="LB311" s="123">
        <f t="shared" si="1037"/>
        <v>9.6796657381615595E-2</v>
      </c>
      <c r="LC311" s="123">
        <f t="shared" si="1038"/>
        <v>8.1247857387727121E-2</v>
      </c>
      <c r="LD311" s="123">
        <f t="shared" si="1039"/>
        <v>7.1910871033085758E-2</v>
      </c>
      <c r="LE311" s="105"/>
      <c r="LF311" s="105"/>
      <c r="LG311" s="84">
        <f t="shared" si="1051"/>
        <v>0</v>
      </c>
      <c r="LH311" s="84">
        <f t="shared" si="1052"/>
        <v>0.1</v>
      </c>
      <c r="LI311" s="84">
        <f t="shared" si="1053"/>
        <v>5.8823529411764705E-2</v>
      </c>
      <c r="LJ311" s="84">
        <f t="shared" si="1054"/>
        <v>0</v>
      </c>
      <c r="LK311" s="84">
        <f t="shared" ref="LK311:LK374" si="1060">CY311/FL311</f>
        <v>3.3333333333333333E-2</v>
      </c>
      <c r="LL311" s="84">
        <f t="shared" ref="LL311:LL374" si="1061">CZ311/FM311</f>
        <v>5.8823529411764705E-2</v>
      </c>
      <c r="LM311" s="105"/>
      <c r="LN311" s="84">
        <f t="shared" si="860"/>
        <v>0</v>
      </c>
      <c r="LO311" s="84">
        <f t="shared" ref="LO311:LO321" si="1062">BS311/FI311</f>
        <v>0</v>
      </c>
      <c r="LP311" s="84">
        <f t="shared" ref="LP311:LP321" si="1063">BT311/FJ311</f>
        <v>0</v>
      </c>
      <c r="LQ311" s="84">
        <f t="shared" si="861"/>
        <v>0</v>
      </c>
      <c r="LR311" s="84">
        <f t="shared" ref="LR311:LR374" si="1064">BV311/FL311</f>
        <v>0</v>
      </c>
      <c r="LS311" s="84">
        <f t="shared" ref="LS311:LS374" si="1065">BW311/FM311</f>
        <v>0</v>
      </c>
      <c r="LT311" s="105"/>
      <c r="LU311" s="84">
        <f t="shared" si="862"/>
        <v>1</v>
      </c>
      <c r="LV311" s="84">
        <f t="shared" ref="LV311:LV321" si="1066">DY311/FI311</f>
        <v>0.9</v>
      </c>
      <c r="LW311" s="84">
        <f t="shared" ref="LW311:LW321" si="1067">DZ311/FJ311</f>
        <v>0.94117647058823528</v>
      </c>
      <c r="LX311" s="84">
        <f t="shared" si="863"/>
        <v>1</v>
      </c>
      <c r="LY311" s="84">
        <f t="shared" ref="LY311:LY374" si="1068">EB311/FL311</f>
        <v>0.96666666666666667</v>
      </c>
      <c r="LZ311" s="84">
        <f t="shared" ref="LZ311:LZ374" si="1069">EC311/FM311</f>
        <v>0.94117647058823528</v>
      </c>
      <c r="MA311" s="105"/>
      <c r="MB311" s="105"/>
      <c r="MC311" s="105"/>
      <c r="MD311" s="123">
        <f t="shared" si="1057"/>
        <v>0.44454713493530501</v>
      </c>
      <c r="ME311" s="123">
        <f t="shared" si="864"/>
        <v>-0.18180662790328217</v>
      </c>
      <c r="MF311" s="212">
        <f t="shared" si="1058"/>
        <v>-3.3760972316002703E-2</v>
      </c>
      <c r="MG311" s="105"/>
      <c r="MH311" s="123">
        <f t="shared" si="1056"/>
        <v>-0.25870345501772885</v>
      </c>
      <c r="MI311" s="123">
        <f t="shared" si="1040"/>
        <v>-0.27421192536394906</v>
      </c>
      <c r="MJ311" s="212">
        <f t="shared" si="1041"/>
        <v>-0.27160442528437123</v>
      </c>
      <c r="MK311" s="105"/>
      <c r="ML311" s="123">
        <f t="shared" si="1059"/>
        <v>-0.20030606328403291</v>
      </c>
      <c r="MM311" s="123">
        <f t="shared" si="1042"/>
        <v>-0.26896231269520521</v>
      </c>
      <c r="MN311" s="212">
        <f t="shared" si="1043"/>
        <v>-0.25700753466898396</v>
      </c>
      <c r="MO311" s="105"/>
      <c r="MP311" s="105"/>
    </row>
    <row r="312" spans="2:354" ht="12" x14ac:dyDescent="0.25">
      <c r="B312" s="6" t="s">
        <v>646</v>
      </c>
      <c r="C312" s="6">
        <v>71034</v>
      </c>
      <c r="D312" s="86" t="s">
        <v>470</v>
      </c>
      <c r="E312" s="6">
        <v>1</v>
      </c>
      <c r="F312" s="3">
        <v>2366</v>
      </c>
      <c r="G312" s="7">
        <v>2368</v>
      </c>
      <c r="H312" s="139">
        <v>2392</v>
      </c>
      <c r="I312" s="7">
        <v>2459</v>
      </c>
      <c r="J312" s="177">
        <f t="shared" si="867"/>
        <v>2508.5</v>
      </c>
      <c r="K312" s="7">
        <v>2558</v>
      </c>
      <c r="L312" s="162"/>
      <c r="M312" s="3">
        <v>1817</v>
      </c>
      <c r="N312" s="7">
        <v>1799</v>
      </c>
      <c r="O312" s="139">
        <v>1747</v>
      </c>
      <c r="P312" s="7">
        <v>1695</v>
      </c>
      <c r="Q312" s="177">
        <f t="shared" si="868"/>
        <v>1630</v>
      </c>
      <c r="R312" s="7">
        <v>1565</v>
      </c>
      <c r="S312" s="105"/>
      <c r="T312" s="3">
        <v>8256</v>
      </c>
      <c r="U312" s="7">
        <v>8274</v>
      </c>
      <c r="V312" s="139">
        <v>8270</v>
      </c>
      <c r="W312" s="7">
        <v>8391</v>
      </c>
      <c r="X312" s="177">
        <f t="shared" si="869"/>
        <v>8470.5</v>
      </c>
      <c r="Y312" s="7">
        <v>8550</v>
      </c>
      <c r="Z312" s="105"/>
      <c r="AA312" s="3">
        <v>2739</v>
      </c>
      <c r="AB312" s="105">
        <v>2769</v>
      </c>
      <c r="AC312" s="139">
        <v>2804</v>
      </c>
      <c r="AD312" s="7">
        <v>2813</v>
      </c>
      <c r="AE312" s="177">
        <f t="shared" si="870"/>
        <v>2882.5</v>
      </c>
      <c r="AF312" s="7">
        <v>2952</v>
      </c>
      <c r="AG312" s="105"/>
      <c r="AH312" s="3">
        <f t="shared" si="871"/>
        <v>10073</v>
      </c>
      <c r="AI312" s="3">
        <f t="shared" si="872"/>
        <v>10073</v>
      </c>
      <c r="AJ312" s="3">
        <f t="shared" si="873"/>
        <v>10017</v>
      </c>
      <c r="AK312" s="3">
        <f t="shared" si="874"/>
        <v>10086</v>
      </c>
      <c r="AL312" s="178">
        <f t="shared" si="875"/>
        <v>10100.5</v>
      </c>
      <c r="AM312" s="3">
        <f t="shared" si="876"/>
        <v>10115</v>
      </c>
      <c r="AN312" s="105"/>
      <c r="AO312" s="3">
        <f t="shared" si="877"/>
        <v>15178</v>
      </c>
      <c r="AP312" s="3">
        <f t="shared" si="878"/>
        <v>15210</v>
      </c>
      <c r="AQ312" s="3">
        <f t="shared" si="879"/>
        <v>15213</v>
      </c>
      <c r="AR312" s="3">
        <f t="shared" si="880"/>
        <v>15358</v>
      </c>
      <c r="AS312" s="178">
        <f t="shared" si="881"/>
        <v>15491.5</v>
      </c>
      <c r="AT312" s="3">
        <f t="shared" si="882"/>
        <v>15625</v>
      </c>
      <c r="AU312" s="105"/>
      <c r="AV312" s="105"/>
      <c r="AW312" s="5">
        <v>0</v>
      </c>
      <c r="AX312" s="5">
        <v>1</v>
      </c>
      <c r="AY312" s="5">
        <v>0</v>
      </c>
      <c r="AZ312" s="5">
        <v>2</v>
      </c>
      <c r="BA312" s="5">
        <v>3</v>
      </c>
      <c r="BB312" s="5">
        <v>5</v>
      </c>
      <c r="BC312" s="4"/>
      <c r="BD312" s="5">
        <v>2</v>
      </c>
      <c r="BE312" s="5">
        <v>4</v>
      </c>
      <c r="BF312" s="5">
        <v>5</v>
      </c>
      <c r="BG312" s="5">
        <v>11</v>
      </c>
      <c r="BH312" s="5">
        <v>11</v>
      </c>
      <c r="BI312" s="5">
        <v>11</v>
      </c>
      <c r="BJ312" s="4"/>
      <c r="BK312" s="5"/>
      <c r="BL312" s="5"/>
      <c r="BM312" s="5"/>
      <c r="BN312" s="5"/>
      <c r="BO312" s="5"/>
      <c r="BP312" s="5"/>
      <c r="BQ312" s="4"/>
      <c r="BR312" s="5">
        <f t="shared" si="883"/>
        <v>2</v>
      </c>
      <c r="BS312" s="5">
        <f t="shared" si="884"/>
        <v>5</v>
      </c>
      <c r="BT312" s="5">
        <f t="shared" si="885"/>
        <v>5</v>
      </c>
      <c r="BU312" s="5">
        <f t="shared" si="886"/>
        <v>13</v>
      </c>
      <c r="BV312" s="5">
        <f t="shared" si="887"/>
        <v>14</v>
      </c>
      <c r="BW312" s="5">
        <f t="shared" si="888"/>
        <v>16</v>
      </c>
      <c r="BX312" s="4"/>
      <c r="BY312" s="4"/>
      <c r="BZ312" s="5">
        <v>0</v>
      </c>
      <c r="CA312" s="5">
        <v>0</v>
      </c>
      <c r="CB312" s="5">
        <v>1</v>
      </c>
      <c r="CC312" s="5">
        <v>0</v>
      </c>
      <c r="CD312" s="183">
        <f t="shared" si="1044"/>
        <v>0</v>
      </c>
      <c r="CE312" s="5"/>
      <c r="CF312" s="4"/>
      <c r="CG312" s="5"/>
      <c r="CH312" s="5"/>
      <c r="CI312" s="5"/>
      <c r="CJ312" s="5"/>
      <c r="CK312" s="183">
        <f t="shared" si="889"/>
        <v>0</v>
      </c>
      <c r="CL312" s="5"/>
      <c r="CM312" s="4"/>
      <c r="CN312" s="5"/>
      <c r="CO312" s="5"/>
      <c r="CP312" s="5"/>
      <c r="CQ312" s="5"/>
      <c r="CR312" s="5"/>
      <c r="CS312" s="5"/>
      <c r="CT312" s="4"/>
      <c r="CU312" s="5">
        <f t="shared" si="890"/>
        <v>0</v>
      </c>
      <c r="CV312" s="5">
        <f t="shared" si="891"/>
        <v>0</v>
      </c>
      <c r="CW312" s="5">
        <f t="shared" si="892"/>
        <v>1</v>
      </c>
      <c r="CX312" s="5">
        <f t="shared" si="893"/>
        <v>0</v>
      </c>
      <c r="CY312" s="183">
        <f t="shared" si="894"/>
        <v>0</v>
      </c>
      <c r="CZ312" s="5">
        <f t="shared" si="895"/>
        <v>0</v>
      </c>
      <c r="DA312" s="4"/>
      <c r="DB312" s="4"/>
      <c r="DC312" s="5">
        <f t="shared" si="896"/>
        <v>4</v>
      </c>
      <c r="DD312" s="5">
        <f t="shared" si="897"/>
        <v>3</v>
      </c>
      <c r="DE312" s="5">
        <f t="shared" si="898"/>
        <v>4</v>
      </c>
      <c r="DF312" s="5">
        <f t="shared" si="899"/>
        <v>4</v>
      </c>
      <c r="DG312" s="5">
        <f t="shared" si="900"/>
        <v>4</v>
      </c>
      <c r="DH312" s="5">
        <f t="shared" si="901"/>
        <v>3</v>
      </c>
      <c r="DI312" s="4"/>
      <c r="DJ312" s="5">
        <f t="shared" si="902"/>
        <v>21</v>
      </c>
      <c r="DK312" s="5">
        <f t="shared" si="903"/>
        <v>26</v>
      </c>
      <c r="DL312" s="5">
        <f t="shared" si="904"/>
        <v>20</v>
      </c>
      <c r="DM312" s="5">
        <f t="shared" si="905"/>
        <v>23</v>
      </c>
      <c r="DN312" s="5">
        <f t="shared" si="906"/>
        <v>26</v>
      </c>
      <c r="DO312" s="5">
        <f t="shared" si="907"/>
        <v>26</v>
      </c>
      <c r="DP312" s="4"/>
      <c r="DQ312" s="5">
        <f t="shared" si="908"/>
        <v>4</v>
      </c>
      <c r="DR312" s="5">
        <f t="shared" si="909"/>
        <v>2</v>
      </c>
      <c r="DS312" s="5">
        <f t="shared" si="910"/>
        <v>3</v>
      </c>
      <c r="DT312" s="5">
        <f t="shared" si="911"/>
        <v>1</v>
      </c>
      <c r="DU312" s="5">
        <f t="shared" si="912"/>
        <v>1</v>
      </c>
      <c r="DV312" s="5">
        <f t="shared" si="913"/>
        <v>0</v>
      </c>
      <c r="DW312" s="4"/>
      <c r="DX312" s="5">
        <f t="shared" si="914"/>
        <v>29</v>
      </c>
      <c r="DY312" s="5">
        <f t="shared" si="915"/>
        <v>31</v>
      </c>
      <c r="DZ312" s="5">
        <f t="shared" si="916"/>
        <v>27</v>
      </c>
      <c r="EA312" s="5">
        <f t="shared" si="917"/>
        <v>28</v>
      </c>
      <c r="EB312" s="5">
        <f t="shared" si="918"/>
        <v>31</v>
      </c>
      <c r="EC312" s="5">
        <f t="shared" si="919"/>
        <v>29</v>
      </c>
      <c r="ED312" s="4"/>
      <c r="EE312" s="4"/>
      <c r="EF312" s="5">
        <v>4</v>
      </c>
      <c r="EG312" s="5">
        <v>4</v>
      </c>
      <c r="EH312" s="5">
        <v>5</v>
      </c>
      <c r="EI312" s="5">
        <v>6</v>
      </c>
      <c r="EJ312" s="5">
        <v>7</v>
      </c>
      <c r="EK312" s="5">
        <v>8</v>
      </c>
      <c r="EL312" s="4"/>
      <c r="EM312" s="5">
        <v>23</v>
      </c>
      <c r="EN312" s="5">
        <v>30</v>
      </c>
      <c r="EO312" s="5">
        <v>25</v>
      </c>
      <c r="EP312" s="5">
        <v>34</v>
      </c>
      <c r="EQ312" s="5">
        <v>37</v>
      </c>
      <c r="ER312" s="5">
        <v>37</v>
      </c>
      <c r="ES312" s="4"/>
      <c r="ET312" s="5">
        <v>4</v>
      </c>
      <c r="EU312" s="5">
        <v>2</v>
      </c>
      <c r="EV312" s="5">
        <v>3</v>
      </c>
      <c r="EW312" s="5">
        <v>1</v>
      </c>
      <c r="EX312" s="5">
        <v>1</v>
      </c>
      <c r="EY312" s="5"/>
      <c r="EZ312" s="4"/>
      <c r="FA312" s="5">
        <f t="shared" si="920"/>
        <v>27</v>
      </c>
      <c r="FB312" s="5">
        <f t="shared" si="921"/>
        <v>34</v>
      </c>
      <c r="FC312" s="5">
        <f t="shared" si="922"/>
        <v>30</v>
      </c>
      <c r="FD312" s="5">
        <f t="shared" si="923"/>
        <v>40</v>
      </c>
      <c r="FE312" s="5">
        <f t="shared" si="924"/>
        <v>44</v>
      </c>
      <c r="FF312" s="5">
        <f t="shared" si="925"/>
        <v>45</v>
      </c>
      <c r="FG312" s="4"/>
      <c r="FH312" s="5">
        <f t="shared" si="926"/>
        <v>31</v>
      </c>
      <c r="FI312" s="5">
        <f t="shared" si="927"/>
        <v>36</v>
      </c>
      <c r="FJ312" s="5">
        <f t="shared" si="928"/>
        <v>33</v>
      </c>
      <c r="FK312" s="5">
        <f t="shared" si="929"/>
        <v>41</v>
      </c>
      <c r="FL312" s="5">
        <f t="shared" si="930"/>
        <v>45</v>
      </c>
      <c r="FM312" s="5">
        <f t="shared" si="931"/>
        <v>45</v>
      </c>
      <c r="FN312" s="4"/>
      <c r="FO312" s="4"/>
      <c r="FP312" s="4">
        <v>210</v>
      </c>
      <c r="FQ312" s="4">
        <v>116</v>
      </c>
      <c r="FR312" s="4">
        <v>128.5</v>
      </c>
      <c r="FS312" s="4">
        <v>103</v>
      </c>
      <c r="FT312" s="4">
        <v>82</v>
      </c>
      <c r="FU312" s="4">
        <v>48</v>
      </c>
      <c r="FV312" s="4"/>
      <c r="FW312" s="4">
        <f t="shared" si="932"/>
        <v>882</v>
      </c>
      <c r="FX312" s="4">
        <f t="shared" si="933"/>
        <v>686</v>
      </c>
      <c r="FY312" s="4">
        <f t="shared" si="934"/>
        <v>597.5</v>
      </c>
      <c r="FZ312" s="4">
        <f t="shared" si="935"/>
        <v>591</v>
      </c>
      <c r="GA312" s="4">
        <f t="shared" si="936"/>
        <v>554</v>
      </c>
      <c r="GB312" s="4">
        <f t="shared" si="937"/>
        <v>512</v>
      </c>
      <c r="GC312" s="4"/>
      <c r="GD312" s="4">
        <v>1092</v>
      </c>
      <c r="GE312" s="4">
        <v>802</v>
      </c>
      <c r="GF312" s="4">
        <v>726</v>
      </c>
      <c r="GG312" s="4">
        <v>694</v>
      </c>
      <c r="GH312" s="4">
        <v>636</v>
      </c>
      <c r="GI312" s="4">
        <v>560</v>
      </c>
      <c r="GJ312" s="4"/>
      <c r="GK312" s="6"/>
      <c r="GL312" s="4">
        <f t="shared" si="938"/>
        <v>214</v>
      </c>
      <c r="GM312" s="4">
        <f t="shared" si="939"/>
        <v>120</v>
      </c>
      <c r="GN312" s="4">
        <f t="shared" si="940"/>
        <v>133.5</v>
      </c>
      <c r="GO312" s="4">
        <f t="shared" si="941"/>
        <v>109</v>
      </c>
      <c r="GP312" s="4">
        <f t="shared" si="942"/>
        <v>89</v>
      </c>
      <c r="GQ312" s="4">
        <f t="shared" si="943"/>
        <v>56</v>
      </c>
      <c r="GR312" s="4"/>
      <c r="GS312" s="4">
        <f t="shared" si="944"/>
        <v>905</v>
      </c>
      <c r="GT312" s="4">
        <f t="shared" si="945"/>
        <v>716</v>
      </c>
      <c r="GU312" s="4">
        <f t="shared" si="946"/>
        <v>622.5</v>
      </c>
      <c r="GV312" s="4">
        <f t="shared" si="947"/>
        <v>625</v>
      </c>
      <c r="GW312" s="4">
        <f t="shared" si="948"/>
        <v>591</v>
      </c>
      <c r="GX312" s="4">
        <f t="shared" si="949"/>
        <v>549</v>
      </c>
      <c r="GY312" s="4"/>
      <c r="GZ312" s="4">
        <f t="shared" si="950"/>
        <v>1119</v>
      </c>
      <c r="HA312" s="4">
        <f t="shared" si="951"/>
        <v>836</v>
      </c>
      <c r="HB312" s="4">
        <f t="shared" si="952"/>
        <v>756</v>
      </c>
      <c r="HC312" s="4">
        <f t="shared" si="953"/>
        <v>734</v>
      </c>
      <c r="HD312" s="4">
        <f t="shared" si="954"/>
        <v>637</v>
      </c>
      <c r="HE312" s="4">
        <f t="shared" si="955"/>
        <v>560</v>
      </c>
      <c r="HF312" s="4"/>
      <c r="HG312" s="6"/>
      <c r="HH312" s="84">
        <f t="shared" si="956"/>
        <v>2.2014309301045679E-3</v>
      </c>
      <c r="HI312" s="84">
        <f t="shared" si="957"/>
        <v>2.2234574763757642E-3</v>
      </c>
      <c r="HJ312" s="84">
        <f t="shared" si="958"/>
        <v>2.8620492272467086E-3</v>
      </c>
      <c r="HK312" s="84">
        <f t="shared" si="959"/>
        <v>3.5398230088495575E-3</v>
      </c>
      <c r="HL312" s="84">
        <f t="shared" si="960"/>
        <v>4.2944785276073623E-3</v>
      </c>
      <c r="HM312" s="84">
        <f t="shared" si="961"/>
        <v>5.111821086261981E-3</v>
      </c>
      <c r="HN312" s="145"/>
      <c r="HO312" s="84">
        <f t="shared" si="962"/>
        <v>0.11557512383048982</v>
      </c>
      <c r="HP312" s="84">
        <f t="shared" si="963"/>
        <v>6.4480266814897172E-2</v>
      </c>
      <c r="HQ312" s="84">
        <f t="shared" si="964"/>
        <v>7.3554665140240408E-2</v>
      </c>
      <c r="HR312" s="84">
        <f t="shared" si="965"/>
        <v>6.0766961651917403E-2</v>
      </c>
      <c r="HS312" s="84">
        <f t="shared" si="966"/>
        <v>5.030674846625767E-2</v>
      </c>
      <c r="HT312" s="84">
        <f t="shared" si="967"/>
        <v>3.0670926517571886E-2</v>
      </c>
      <c r="HU312" s="145"/>
      <c r="HV312" s="84">
        <f t="shared" si="968"/>
        <v>0.11777655476059438</v>
      </c>
      <c r="HW312" s="84">
        <f t="shared" si="969"/>
        <v>6.6703724291272942E-2</v>
      </c>
      <c r="HX312" s="84">
        <f t="shared" si="970"/>
        <v>7.6416714367487121E-2</v>
      </c>
      <c r="HY312" s="84">
        <f t="shared" si="971"/>
        <v>6.4306784660766961E-2</v>
      </c>
      <c r="HZ312" s="84">
        <f t="shared" si="972"/>
        <v>5.4601226993865035E-2</v>
      </c>
      <c r="IA312" s="84">
        <f t="shared" si="973"/>
        <v>3.5782747603833868E-2</v>
      </c>
      <c r="IB312" s="145"/>
      <c r="IC312" s="145"/>
      <c r="ID312" s="84">
        <f t="shared" si="974"/>
        <v>2.7858527131782948E-3</v>
      </c>
      <c r="IE312" s="84">
        <f t="shared" si="975"/>
        <v>3.6258158085569255E-3</v>
      </c>
      <c r="IF312" s="84">
        <f t="shared" si="976"/>
        <v>3.0229746070133011E-3</v>
      </c>
      <c r="IG312" s="84">
        <f t="shared" si="977"/>
        <v>4.0519604337981166E-3</v>
      </c>
      <c r="IH312" s="84">
        <f t="shared" si="978"/>
        <v>4.3681010566082286E-3</v>
      </c>
      <c r="II312" s="84">
        <f t="shared" si="979"/>
        <v>4.3274853801169594E-3</v>
      </c>
      <c r="IJ312" s="145"/>
      <c r="IK312" s="84">
        <f t="shared" si="980"/>
        <v>0.1068313953488372</v>
      </c>
      <c r="IL312" s="84">
        <f t="shared" si="981"/>
        <v>8.2910321489001695E-2</v>
      </c>
      <c r="IM312" s="84">
        <f t="shared" si="982"/>
        <v>7.2249093107617901E-2</v>
      </c>
      <c r="IN312" s="84">
        <f t="shared" si="983"/>
        <v>7.0432606363961384E-2</v>
      </c>
      <c r="IO312" s="84">
        <f t="shared" si="984"/>
        <v>6.5403459063809691E-2</v>
      </c>
      <c r="IP312" s="84">
        <f t="shared" si="985"/>
        <v>5.9883040935672517E-2</v>
      </c>
      <c r="IQ312" s="145"/>
      <c r="IR312" s="84">
        <f t="shared" si="986"/>
        <v>0.1096172480620155</v>
      </c>
      <c r="IS312" s="84">
        <f t="shared" si="987"/>
        <v>8.6536137297558616E-2</v>
      </c>
      <c r="IT312" s="84">
        <f t="shared" si="988"/>
        <v>7.5272067714631199E-2</v>
      </c>
      <c r="IU312" s="84">
        <f t="shared" si="989"/>
        <v>7.4484566797759499E-2</v>
      </c>
      <c r="IV312" s="84">
        <f t="shared" si="990"/>
        <v>6.9771560120417922E-2</v>
      </c>
      <c r="IW312" s="84">
        <f t="shared" si="991"/>
        <v>6.4210526315789482E-2</v>
      </c>
      <c r="IX312" s="140"/>
      <c r="IY312" s="140"/>
      <c r="IZ312" s="84">
        <f t="shared" si="992"/>
        <v>2.6804328402660576E-3</v>
      </c>
      <c r="JA312" s="84">
        <f t="shared" si="993"/>
        <v>3.3753598729276283E-3</v>
      </c>
      <c r="JB312" s="84">
        <f t="shared" si="994"/>
        <v>2.9949086552860139E-3</v>
      </c>
      <c r="JC312" s="84">
        <f t="shared" si="995"/>
        <v>3.9658933174697604E-3</v>
      </c>
      <c r="JD312" s="84">
        <f t="shared" si="996"/>
        <v>4.3562199891094503E-3</v>
      </c>
      <c r="JE312" s="84">
        <f t="shared" si="997"/>
        <v>4.448838358872961E-3</v>
      </c>
      <c r="JF312" s="145"/>
      <c r="JG312" s="84">
        <f t="shared" si="998"/>
        <v>0.10840861709520501</v>
      </c>
      <c r="JH312" s="84">
        <f t="shared" si="999"/>
        <v>7.961878288493994E-2</v>
      </c>
      <c r="JI312" s="84">
        <f t="shared" si="1000"/>
        <v>7.2476789457921534E-2</v>
      </c>
      <c r="JJ312" s="84">
        <f t="shared" si="1001"/>
        <v>6.8808249058100332E-2</v>
      </c>
      <c r="JK312" s="84">
        <f t="shared" si="1002"/>
        <v>6.2967179842582044E-2</v>
      </c>
      <c r="JL312" s="84">
        <f t="shared" si="1003"/>
        <v>5.536332179930796E-2</v>
      </c>
      <c r="JM312" s="145"/>
      <c r="JN312" s="84">
        <f t="shared" si="1004"/>
        <v>0.11108904993547107</v>
      </c>
      <c r="JO312" s="84">
        <f t="shared" si="1005"/>
        <v>8.2994142757867567E-2</v>
      </c>
      <c r="JP312" s="84">
        <f t="shared" si="1006"/>
        <v>7.5471698113207544E-2</v>
      </c>
      <c r="JQ312" s="84">
        <f t="shared" si="1007"/>
        <v>7.2774142375570089E-2</v>
      </c>
      <c r="JR312" s="84">
        <f t="shared" si="1008"/>
        <v>6.7323399831691499E-2</v>
      </c>
      <c r="JS312" s="84">
        <f t="shared" si="1009"/>
        <v>5.9812160158180923E-2</v>
      </c>
      <c r="JT312" s="140"/>
      <c r="JU312" s="140"/>
      <c r="JV312" s="140"/>
      <c r="JW312" s="84">
        <f t="shared" si="1010"/>
        <v>0</v>
      </c>
      <c r="JX312" s="84">
        <f t="shared" si="1011"/>
        <v>0</v>
      </c>
      <c r="JY312" s="84">
        <f t="shared" si="1012"/>
        <v>9.9830288509533793E-5</v>
      </c>
      <c r="JZ312" s="84">
        <f t="shared" si="1013"/>
        <v>0</v>
      </c>
      <c r="KA312" s="84">
        <f t="shared" si="1014"/>
        <v>0</v>
      </c>
      <c r="KB312" s="84">
        <f t="shared" si="1015"/>
        <v>0</v>
      </c>
      <c r="KC312" s="145"/>
      <c r="KD312" s="84">
        <f t="shared" si="1016"/>
        <v>1.9855058076044871E-4</v>
      </c>
      <c r="KE312" s="84">
        <f t="shared" si="1017"/>
        <v>4.9637645190112186E-4</v>
      </c>
      <c r="KF312" s="84">
        <f t="shared" si="1018"/>
        <v>4.9915144254766895E-4</v>
      </c>
      <c r="KG312" s="84">
        <f t="shared" si="1019"/>
        <v>1.288915328177672E-3</v>
      </c>
      <c r="KH312" s="84">
        <f t="shared" si="1020"/>
        <v>1.3860699965348249E-3</v>
      </c>
      <c r="KI312" s="84">
        <f t="shared" si="1021"/>
        <v>1.5818091942659417E-3</v>
      </c>
      <c r="KJ312" s="145"/>
      <c r="KK312" s="84">
        <f t="shared" si="1022"/>
        <v>2.4818822595056092E-3</v>
      </c>
      <c r="KL312" s="84">
        <f t="shared" si="1023"/>
        <v>2.8789834210265065E-3</v>
      </c>
      <c r="KM312" s="84">
        <f t="shared" si="1024"/>
        <v>2.3959269242288112E-3</v>
      </c>
      <c r="KN312" s="84">
        <f t="shared" si="1025"/>
        <v>2.676977989292088E-3</v>
      </c>
      <c r="KO312" s="84">
        <f t="shared" si="1026"/>
        <v>2.970149992574625E-3</v>
      </c>
      <c r="KP312" s="84">
        <f t="shared" si="1027"/>
        <v>2.8670291646070191E-3</v>
      </c>
      <c r="KQ312" s="105"/>
      <c r="KR312" s="123">
        <f t="shared" si="1028"/>
        <v>0.10840861709520501</v>
      </c>
      <c r="KS312" s="123">
        <f t="shared" si="1029"/>
        <v>7.961878288493994E-2</v>
      </c>
      <c r="KT312" s="123">
        <f t="shared" si="1030"/>
        <v>7.2476789457921534E-2</v>
      </c>
      <c r="KU312" s="123">
        <f t="shared" si="1031"/>
        <v>6.8808249058100332E-2</v>
      </c>
      <c r="KV312" s="123">
        <f t="shared" si="1032"/>
        <v>6.2967179842582044E-2</v>
      </c>
      <c r="KW312" s="123">
        <f t="shared" si="1033"/>
        <v>5.536332179930796E-2</v>
      </c>
      <c r="KX312" s="105"/>
      <c r="KY312" s="123">
        <f t="shared" si="1034"/>
        <v>0.11108904993547107</v>
      </c>
      <c r="KZ312" s="123">
        <f t="shared" si="1035"/>
        <v>8.2994142757867567E-2</v>
      </c>
      <c r="LA312" s="123">
        <f t="shared" si="1036"/>
        <v>7.5471698113207544E-2</v>
      </c>
      <c r="LB312" s="123">
        <f t="shared" si="1037"/>
        <v>7.2774142375570089E-2</v>
      </c>
      <c r="LC312" s="123">
        <f t="shared" si="1038"/>
        <v>6.7323399831691499E-2</v>
      </c>
      <c r="LD312" s="123">
        <f t="shared" si="1039"/>
        <v>5.9812160158180923E-2</v>
      </c>
      <c r="LE312" s="105"/>
      <c r="LF312" s="105"/>
      <c r="LG312" s="84">
        <f t="shared" ref="LG312:LG321" si="1070">CU312/FH312</f>
        <v>0</v>
      </c>
      <c r="LH312" s="84">
        <f t="shared" ref="LH312:LH321" si="1071">CV312/FI312</f>
        <v>0</v>
      </c>
      <c r="LI312" s="84">
        <f t="shared" ref="LI312:LI321" si="1072">CW312/FJ312</f>
        <v>3.0303030303030304E-2</v>
      </c>
      <c r="LJ312" s="84">
        <f t="shared" ref="LJ312:LJ321" si="1073">CX312/FK312</f>
        <v>0</v>
      </c>
      <c r="LK312" s="84">
        <f t="shared" si="1060"/>
        <v>0</v>
      </c>
      <c r="LL312" s="84">
        <f t="shared" si="1061"/>
        <v>0</v>
      </c>
      <c r="LM312" s="105"/>
      <c r="LN312" s="84">
        <f t="shared" ref="LN312:LN375" si="1074">BR312/FH312</f>
        <v>6.4516129032258063E-2</v>
      </c>
      <c r="LO312" s="84">
        <f t="shared" si="1062"/>
        <v>0.1388888888888889</v>
      </c>
      <c r="LP312" s="84">
        <f t="shared" si="1063"/>
        <v>0.15151515151515152</v>
      </c>
      <c r="LQ312" s="84">
        <f t="shared" ref="LQ312:LQ375" si="1075">BU312/FK312</f>
        <v>0.31707317073170732</v>
      </c>
      <c r="LR312" s="84">
        <f t="shared" si="1064"/>
        <v>0.31111111111111112</v>
      </c>
      <c r="LS312" s="84">
        <f t="shared" si="1065"/>
        <v>0.35555555555555557</v>
      </c>
      <c r="LT312" s="105"/>
      <c r="LU312" s="84">
        <f t="shared" ref="LU312:LU375" si="1076">DX312/FH312</f>
        <v>0.93548387096774188</v>
      </c>
      <c r="LV312" s="84">
        <f t="shared" si="1066"/>
        <v>0.86111111111111116</v>
      </c>
      <c r="LW312" s="84">
        <f t="shared" si="1067"/>
        <v>0.81818181818181823</v>
      </c>
      <c r="LX312" s="84">
        <f t="shared" ref="LX312:LX375" si="1077">EA312/FK312</f>
        <v>0.68292682926829273</v>
      </c>
      <c r="LY312" s="84">
        <f t="shared" si="1068"/>
        <v>0.68888888888888888</v>
      </c>
      <c r="LZ312" s="84">
        <f t="shared" si="1069"/>
        <v>0.64444444444444449</v>
      </c>
      <c r="MA312" s="105"/>
      <c r="MB312" s="105"/>
      <c r="MC312" s="105"/>
      <c r="MD312" s="123">
        <f t="shared" si="1057"/>
        <v>0.78607028753993613</v>
      </c>
      <c r="ME312" s="123">
        <f t="shared" ref="ME312:ME375" si="1078">(II312-IF312)/IF312</f>
        <v>0.43153216374269021</v>
      </c>
      <c r="MF312" s="212">
        <f t="shared" si="1058"/>
        <v>0.4854671280276816</v>
      </c>
      <c r="MG312" s="105"/>
      <c r="MH312" s="123">
        <f t="shared" si="1056"/>
        <v>-0.58301860991285526</v>
      </c>
      <c r="MI312" s="123">
        <f t="shared" si="1040"/>
        <v>-0.17115857985270011</v>
      </c>
      <c r="MJ312" s="212">
        <f t="shared" si="1041"/>
        <v>-0.23612342360376332</v>
      </c>
      <c r="MK312" s="105"/>
      <c r="ML312" s="123">
        <f t="shared" si="1059"/>
        <v>-0.53174187218054103</v>
      </c>
      <c r="MM312" s="123">
        <f t="shared" si="1042"/>
        <v>-0.1469541323187486</v>
      </c>
      <c r="MN312" s="212">
        <f t="shared" si="1043"/>
        <v>-0.20748887790410275</v>
      </c>
      <c r="MO312" s="105"/>
      <c r="MP312" s="105"/>
    </row>
    <row r="313" spans="2:354" ht="12" x14ac:dyDescent="0.25">
      <c r="B313" s="6" t="s">
        <v>644</v>
      </c>
      <c r="C313" s="6">
        <v>52075</v>
      </c>
      <c r="D313" s="86" t="s">
        <v>330</v>
      </c>
      <c r="E313" s="6">
        <v>3</v>
      </c>
      <c r="F313" s="3">
        <v>1577</v>
      </c>
      <c r="G313" s="7">
        <v>1601</v>
      </c>
      <c r="H313" s="139">
        <v>1579</v>
      </c>
      <c r="I313" s="7">
        <v>1612</v>
      </c>
      <c r="J313" s="177">
        <f t="shared" si="867"/>
        <v>1592.5</v>
      </c>
      <c r="K313" s="7">
        <v>1573</v>
      </c>
      <c r="L313" s="162"/>
      <c r="M313" s="3">
        <v>1187</v>
      </c>
      <c r="N313" s="7">
        <v>1156</v>
      </c>
      <c r="O313" s="139">
        <v>1135</v>
      </c>
      <c r="P313" s="7">
        <v>1112</v>
      </c>
      <c r="Q313" s="177">
        <f t="shared" si="868"/>
        <v>1132</v>
      </c>
      <c r="R313" s="7">
        <v>1152</v>
      </c>
      <c r="S313" s="105"/>
      <c r="T313" s="3">
        <v>4920</v>
      </c>
      <c r="U313" s="7">
        <v>4951</v>
      </c>
      <c r="V313" s="139">
        <v>4957</v>
      </c>
      <c r="W313" s="7">
        <v>5028</v>
      </c>
      <c r="X313" s="177">
        <f t="shared" si="869"/>
        <v>5026.5</v>
      </c>
      <c r="Y313" s="7">
        <v>5025</v>
      </c>
      <c r="Z313" s="105"/>
      <c r="AA313" s="3">
        <v>1481</v>
      </c>
      <c r="AB313" s="105">
        <v>1548</v>
      </c>
      <c r="AC313" s="139">
        <v>1593</v>
      </c>
      <c r="AD313" s="7">
        <v>1615</v>
      </c>
      <c r="AE313" s="177">
        <f t="shared" si="870"/>
        <v>1661</v>
      </c>
      <c r="AF313" s="7">
        <v>1707</v>
      </c>
      <c r="AG313" s="105"/>
      <c r="AH313" s="3">
        <f t="shared" si="871"/>
        <v>6107</v>
      </c>
      <c r="AI313" s="3">
        <f t="shared" si="872"/>
        <v>6107</v>
      </c>
      <c r="AJ313" s="3">
        <f t="shared" si="873"/>
        <v>6092</v>
      </c>
      <c r="AK313" s="3">
        <f t="shared" si="874"/>
        <v>6140</v>
      </c>
      <c r="AL313" s="178">
        <f t="shared" si="875"/>
        <v>6158.5</v>
      </c>
      <c r="AM313" s="3">
        <f t="shared" si="876"/>
        <v>6177</v>
      </c>
      <c r="AN313" s="105"/>
      <c r="AO313" s="3">
        <f t="shared" si="877"/>
        <v>9165</v>
      </c>
      <c r="AP313" s="3">
        <f t="shared" si="878"/>
        <v>9256</v>
      </c>
      <c r="AQ313" s="3">
        <f t="shared" si="879"/>
        <v>9264</v>
      </c>
      <c r="AR313" s="3">
        <f t="shared" si="880"/>
        <v>9367</v>
      </c>
      <c r="AS313" s="178">
        <f t="shared" si="881"/>
        <v>9412</v>
      </c>
      <c r="AT313" s="3">
        <f t="shared" si="882"/>
        <v>9457</v>
      </c>
      <c r="AU313" s="105"/>
      <c r="AV313" s="105"/>
      <c r="AW313" s="5">
        <v>0</v>
      </c>
      <c r="AX313" s="5">
        <v>0</v>
      </c>
      <c r="AY313" s="5">
        <v>0</v>
      </c>
      <c r="AZ313" s="5">
        <v>0</v>
      </c>
      <c r="BA313" s="5"/>
      <c r="BB313" s="5"/>
      <c r="BC313" s="4"/>
      <c r="BD313" s="5">
        <v>0</v>
      </c>
      <c r="BE313" s="5">
        <v>0</v>
      </c>
      <c r="BF313" s="5">
        <v>0</v>
      </c>
      <c r="BG313" s="5">
        <v>0</v>
      </c>
      <c r="BH313" s="5"/>
      <c r="BI313" s="5"/>
      <c r="BJ313" s="4"/>
      <c r="BK313" s="5"/>
      <c r="BL313" s="5"/>
      <c r="BM313" s="5"/>
      <c r="BN313" s="5"/>
      <c r="BO313" s="5"/>
      <c r="BP313" s="5"/>
      <c r="BQ313" s="4"/>
      <c r="BR313" s="5">
        <f t="shared" si="883"/>
        <v>0</v>
      </c>
      <c r="BS313" s="5">
        <f t="shared" si="884"/>
        <v>0</v>
      </c>
      <c r="BT313" s="5">
        <f t="shared" si="885"/>
        <v>0</v>
      </c>
      <c r="BU313" s="5">
        <f t="shared" si="886"/>
        <v>0</v>
      </c>
      <c r="BV313" s="5">
        <f t="shared" si="887"/>
        <v>0</v>
      </c>
      <c r="BW313" s="5">
        <f t="shared" si="888"/>
        <v>0</v>
      </c>
      <c r="BX313" s="4"/>
      <c r="BY313" s="4"/>
      <c r="BZ313" s="5">
        <v>4</v>
      </c>
      <c r="CA313" s="5">
        <v>3</v>
      </c>
      <c r="CB313" s="5">
        <v>4</v>
      </c>
      <c r="CC313" s="5">
        <v>2</v>
      </c>
      <c r="CD313" s="183">
        <f t="shared" si="1044"/>
        <v>2.5</v>
      </c>
      <c r="CE313" s="5">
        <v>3</v>
      </c>
      <c r="CF313" s="4"/>
      <c r="CG313" s="5">
        <v>1</v>
      </c>
      <c r="CH313" s="5">
        <v>1</v>
      </c>
      <c r="CI313" s="5">
        <v>1</v>
      </c>
      <c r="CJ313" s="5">
        <v>1</v>
      </c>
      <c r="CK313" s="183">
        <f t="shared" si="889"/>
        <v>1</v>
      </c>
      <c r="CL313" s="5">
        <v>1</v>
      </c>
      <c r="CM313" s="4"/>
      <c r="CN313" s="5"/>
      <c r="CO313" s="5"/>
      <c r="CP313" s="5"/>
      <c r="CQ313" s="5"/>
      <c r="CR313" s="5"/>
      <c r="CS313" s="5"/>
      <c r="CT313" s="4"/>
      <c r="CU313" s="5">
        <f t="shared" si="890"/>
        <v>5</v>
      </c>
      <c r="CV313" s="5">
        <f t="shared" si="891"/>
        <v>4</v>
      </c>
      <c r="CW313" s="5">
        <f t="shared" si="892"/>
        <v>5</v>
      </c>
      <c r="CX313" s="5">
        <f t="shared" si="893"/>
        <v>3</v>
      </c>
      <c r="CY313" s="183">
        <f t="shared" si="894"/>
        <v>3.5</v>
      </c>
      <c r="CZ313" s="5">
        <f t="shared" si="895"/>
        <v>4</v>
      </c>
      <c r="DA313" s="4"/>
      <c r="DB313" s="4"/>
      <c r="DC313" s="5">
        <f t="shared" si="896"/>
        <v>3</v>
      </c>
      <c r="DD313" s="5">
        <f t="shared" si="897"/>
        <v>1</v>
      </c>
      <c r="DE313" s="5">
        <f t="shared" si="898"/>
        <v>7</v>
      </c>
      <c r="DF313" s="5">
        <f t="shared" si="899"/>
        <v>4</v>
      </c>
      <c r="DG313" s="5">
        <f t="shared" si="900"/>
        <v>5.5</v>
      </c>
      <c r="DH313" s="5">
        <f t="shared" si="901"/>
        <v>6</v>
      </c>
      <c r="DI313" s="4"/>
      <c r="DJ313" s="5">
        <f t="shared" si="902"/>
        <v>33</v>
      </c>
      <c r="DK313" s="5">
        <f t="shared" si="903"/>
        <v>24</v>
      </c>
      <c r="DL313" s="5">
        <f t="shared" si="904"/>
        <v>35</v>
      </c>
      <c r="DM313" s="5">
        <f t="shared" si="905"/>
        <v>37</v>
      </c>
      <c r="DN313" s="5">
        <f t="shared" si="906"/>
        <v>32</v>
      </c>
      <c r="DO313" s="5">
        <f t="shared" si="907"/>
        <v>28</v>
      </c>
      <c r="DP313" s="4"/>
      <c r="DQ313" s="5">
        <f t="shared" si="908"/>
        <v>0</v>
      </c>
      <c r="DR313" s="5">
        <f t="shared" si="909"/>
        <v>0</v>
      </c>
      <c r="DS313" s="5">
        <f t="shared" si="910"/>
        <v>0</v>
      </c>
      <c r="DT313" s="5">
        <f t="shared" si="911"/>
        <v>0</v>
      </c>
      <c r="DU313" s="5">
        <f t="shared" si="912"/>
        <v>0</v>
      </c>
      <c r="DV313" s="5">
        <f t="shared" si="913"/>
        <v>0</v>
      </c>
      <c r="DW313" s="4"/>
      <c r="DX313" s="5">
        <f t="shared" si="914"/>
        <v>36</v>
      </c>
      <c r="DY313" s="5">
        <f t="shared" si="915"/>
        <v>25</v>
      </c>
      <c r="DZ313" s="5">
        <f t="shared" si="916"/>
        <v>42</v>
      </c>
      <c r="EA313" s="5">
        <f t="shared" si="917"/>
        <v>41</v>
      </c>
      <c r="EB313" s="5">
        <f t="shared" si="918"/>
        <v>37.5</v>
      </c>
      <c r="EC313" s="5">
        <f t="shared" si="919"/>
        <v>34</v>
      </c>
      <c r="ED313" s="4"/>
      <c r="EE313" s="4"/>
      <c r="EF313" s="5">
        <v>7</v>
      </c>
      <c r="EG313" s="5">
        <v>4</v>
      </c>
      <c r="EH313" s="5">
        <v>11</v>
      </c>
      <c r="EI313" s="5">
        <v>6</v>
      </c>
      <c r="EJ313" s="5">
        <v>8</v>
      </c>
      <c r="EK313" s="5">
        <v>9</v>
      </c>
      <c r="EL313" s="4"/>
      <c r="EM313" s="5">
        <v>34</v>
      </c>
      <c r="EN313" s="5">
        <v>25</v>
      </c>
      <c r="EO313" s="5">
        <v>36</v>
      </c>
      <c r="EP313" s="5">
        <v>38</v>
      </c>
      <c r="EQ313" s="5">
        <v>33</v>
      </c>
      <c r="ER313" s="5">
        <v>29</v>
      </c>
      <c r="ES313" s="4"/>
      <c r="ET313" s="5"/>
      <c r="EU313" s="5"/>
      <c r="EV313" s="5"/>
      <c r="EW313" s="5"/>
      <c r="EX313" s="5">
        <v>0</v>
      </c>
      <c r="EY313" s="5"/>
      <c r="EZ313" s="4"/>
      <c r="FA313" s="5">
        <f t="shared" si="920"/>
        <v>41</v>
      </c>
      <c r="FB313" s="5">
        <f t="shared" si="921"/>
        <v>29</v>
      </c>
      <c r="FC313" s="5">
        <f t="shared" si="922"/>
        <v>47</v>
      </c>
      <c r="FD313" s="5">
        <f t="shared" si="923"/>
        <v>44</v>
      </c>
      <c r="FE313" s="5">
        <f t="shared" si="924"/>
        <v>41</v>
      </c>
      <c r="FF313" s="5">
        <f t="shared" si="925"/>
        <v>38</v>
      </c>
      <c r="FG313" s="4"/>
      <c r="FH313" s="5">
        <f t="shared" si="926"/>
        <v>41</v>
      </c>
      <c r="FI313" s="5">
        <f t="shared" si="927"/>
        <v>29</v>
      </c>
      <c r="FJ313" s="5">
        <f t="shared" si="928"/>
        <v>47</v>
      </c>
      <c r="FK313" s="5">
        <f t="shared" si="929"/>
        <v>44</v>
      </c>
      <c r="FL313" s="5">
        <f t="shared" si="930"/>
        <v>41</v>
      </c>
      <c r="FM313" s="5">
        <f t="shared" si="931"/>
        <v>38</v>
      </c>
      <c r="FN313" s="4"/>
      <c r="FO313" s="4"/>
      <c r="FP313" s="4">
        <v>122</v>
      </c>
      <c r="FQ313" s="4">
        <v>86</v>
      </c>
      <c r="FR313" s="4">
        <v>71</v>
      </c>
      <c r="FS313" s="4">
        <v>60.159999999999968</v>
      </c>
      <c r="FT313" s="4">
        <v>56</v>
      </c>
      <c r="FU313" s="4">
        <v>44</v>
      </c>
      <c r="FV313" s="4"/>
      <c r="FW313" s="4">
        <f t="shared" si="932"/>
        <v>564</v>
      </c>
      <c r="FX313" s="4">
        <f t="shared" si="933"/>
        <v>546</v>
      </c>
      <c r="FY313" s="4">
        <f t="shared" si="934"/>
        <v>469</v>
      </c>
      <c r="FZ313" s="4">
        <f t="shared" si="935"/>
        <v>523.84</v>
      </c>
      <c r="GA313" s="4">
        <f t="shared" si="936"/>
        <v>392</v>
      </c>
      <c r="GB313" s="4">
        <f t="shared" si="937"/>
        <v>448</v>
      </c>
      <c r="GC313" s="4"/>
      <c r="GD313" s="4">
        <v>686</v>
      </c>
      <c r="GE313" s="4">
        <v>632</v>
      </c>
      <c r="GF313" s="4">
        <v>540</v>
      </c>
      <c r="GG313" s="4">
        <v>584</v>
      </c>
      <c r="GH313" s="4">
        <v>448</v>
      </c>
      <c r="GI313" s="4">
        <v>492</v>
      </c>
      <c r="GJ313" s="4"/>
      <c r="GK313" s="6"/>
      <c r="GL313" s="4">
        <f t="shared" si="938"/>
        <v>129</v>
      </c>
      <c r="GM313" s="4">
        <f t="shared" si="939"/>
        <v>90</v>
      </c>
      <c r="GN313" s="4">
        <f t="shared" si="940"/>
        <v>82</v>
      </c>
      <c r="GO313" s="4">
        <f t="shared" si="941"/>
        <v>66.159999999999968</v>
      </c>
      <c r="GP313" s="4">
        <f t="shared" si="942"/>
        <v>64</v>
      </c>
      <c r="GQ313" s="4">
        <f t="shared" si="943"/>
        <v>53</v>
      </c>
      <c r="GR313" s="4"/>
      <c r="GS313" s="4">
        <f t="shared" si="944"/>
        <v>598</v>
      </c>
      <c r="GT313" s="4">
        <f t="shared" si="945"/>
        <v>571</v>
      </c>
      <c r="GU313" s="4">
        <f t="shared" si="946"/>
        <v>505</v>
      </c>
      <c r="GV313" s="4">
        <f t="shared" si="947"/>
        <v>561.84</v>
      </c>
      <c r="GW313" s="4">
        <f t="shared" si="948"/>
        <v>425</v>
      </c>
      <c r="GX313" s="4">
        <f t="shared" si="949"/>
        <v>477</v>
      </c>
      <c r="GY313" s="4"/>
      <c r="GZ313" s="4">
        <f t="shared" si="950"/>
        <v>727</v>
      </c>
      <c r="HA313" s="4">
        <f t="shared" si="951"/>
        <v>661</v>
      </c>
      <c r="HB313" s="4">
        <f t="shared" si="952"/>
        <v>587</v>
      </c>
      <c r="HC313" s="4">
        <f t="shared" si="953"/>
        <v>628</v>
      </c>
      <c r="HD313" s="4">
        <f t="shared" si="954"/>
        <v>448</v>
      </c>
      <c r="HE313" s="4">
        <f t="shared" si="955"/>
        <v>492</v>
      </c>
      <c r="HF313" s="4"/>
      <c r="HG313" s="6"/>
      <c r="HH313" s="84">
        <f t="shared" si="956"/>
        <v>5.8972198820556026E-3</v>
      </c>
      <c r="HI313" s="84">
        <f t="shared" si="957"/>
        <v>3.4602076124567475E-3</v>
      </c>
      <c r="HJ313" s="84">
        <f t="shared" si="958"/>
        <v>9.6916299559471359E-3</v>
      </c>
      <c r="HK313" s="84">
        <f t="shared" si="959"/>
        <v>5.3956834532374104E-3</v>
      </c>
      <c r="HL313" s="84">
        <f t="shared" si="960"/>
        <v>7.0671378091872791E-3</v>
      </c>
      <c r="HM313" s="84">
        <f t="shared" si="961"/>
        <v>7.8125E-3</v>
      </c>
      <c r="HN313" s="145"/>
      <c r="HO313" s="84">
        <f t="shared" si="962"/>
        <v>0.10278011794439765</v>
      </c>
      <c r="HP313" s="84">
        <f t="shared" si="963"/>
        <v>7.4394463667820071E-2</v>
      </c>
      <c r="HQ313" s="84">
        <f t="shared" si="964"/>
        <v>6.255506607929516E-2</v>
      </c>
      <c r="HR313" s="84">
        <f t="shared" si="965"/>
        <v>5.4100719424460403E-2</v>
      </c>
      <c r="HS313" s="84">
        <f t="shared" si="966"/>
        <v>4.9469964664310952E-2</v>
      </c>
      <c r="HT313" s="84">
        <f t="shared" si="967"/>
        <v>3.8194444444444448E-2</v>
      </c>
      <c r="HU313" s="145"/>
      <c r="HV313" s="84">
        <f t="shared" si="968"/>
        <v>0.10867733782645325</v>
      </c>
      <c r="HW313" s="84">
        <f t="shared" si="969"/>
        <v>7.7854671280276816E-2</v>
      </c>
      <c r="HX313" s="84">
        <f t="shared" si="970"/>
        <v>7.2246696035242294E-2</v>
      </c>
      <c r="HY313" s="84">
        <f t="shared" si="971"/>
        <v>5.9496402877697814E-2</v>
      </c>
      <c r="HZ313" s="84">
        <f t="shared" si="972"/>
        <v>5.6537102473498232E-2</v>
      </c>
      <c r="IA313" s="84">
        <f t="shared" si="973"/>
        <v>4.6006944444444448E-2</v>
      </c>
      <c r="IB313" s="145"/>
      <c r="IC313" s="145"/>
      <c r="ID313" s="84">
        <f t="shared" si="974"/>
        <v>6.9105691056910567E-3</v>
      </c>
      <c r="IE313" s="84">
        <f t="shared" si="975"/>
        <v>5.0494849525348417E-3</v>
      </c>
      <c r="IF313" s="84">
        <f t="shared" si="976"/>
        <v>7.2624571313294334E-3</v>
      </c>
      <c r="IG313" s="84">
        <f t="shared" si="977"/>
        <v>7.5576770087509943E-3</v>
      </c>
      <c r="IH313" s="84">
        <f t="shared" si="978"/>
        <v>6.5652044165920619E-3</v>
      </c>
      <c r="II313" s="84">
        <f t="shared" si="979"/>
        <v>5.7711442786069654E-3</v>
      </c>
      <c r="IJ313" s="145"/>
      <c r="IK313" s="84">
        <f t="shared" si="980"/>
        <v>0.11463414634146342</v>
      </c>
      <c r="IL313" s="84">
        <f t="shared" si="981"/>
        <v>0.11028075136336093</v>
      </c>
      <c r="IM313" s="84">
        <f t="shared" si="982"/>
        <v>9.4613677627597342E-2</v>
      </c>
      <c r="IN313" s="84">
        <f t="shared" si="983"/>
        <v>0.10418456642800319</v>
      </c>
      <c r="IO313" s="84">
        <f t="shared" si="984"/>
        <v>7.7986670645578432E-2</v>
      </c>
      <c r="IP313" s="84">
        <f t="shared" si="985"/>
        <v>8.9154228855721399E-2</v>
      </c>
      <c r="IQ313" s="145"/>
      <c r="IR313" s="84">
        <f t="shared" si="986"/>
        <v>0.12154471544715448</v>
      </c>
      <c r="IS313" s="84">
        <f t="shared" si="987"/>
        <v>0.11533023631589577</v>
      </c>
      <c r="IT313" s="84">
        <f t="shared" si="988"/>
        <v>0.10187613475892678</v>
      </c>
      <c r="IU313" s="84">
        <f t="shared" si="989"/>
        <v>0.11174224343675419</v>
      </c>
      <c r="IV313" s="84">
        <f t="shared" si="990"/>
        <v>8.455187506217049E-2</v>
      </c>
      <c r="IW313" s="84">
        <f t="shared" si="991"/>
        <v>9.4925373134328361E-2</v>
      </c>
      <c r="IX313" s="140"/>
      <c r="IY313" s="140"/>
      <c r="IZ313" s="84">
        <f t="shared" si="992"/>
        <v>6.7136073358441137E-3</v>
      </c>
      <c r="JA313" s="84">
        <f t="shared" si="993"/>
        <v>4.7486490912068118E-3</v>
      </c>
      <c r="JB313" s="84">
        <f t="shared" si="994"/>
        <v>7.7150361129349971E-3</v>
      </c>
      <c r="JC313" s="84">
        <f t="shared" si="995"/>
        <v>7.1661237785016286E-3</v>
      </c>
      <c r="JD313" s="84">
        <f t="shared" si="996"/>
        <v>6.657465291873021E-3</v>
      </c>
      <c r="JE313" s="84">
        <f t="shared" si="997"/>
        <v>6.151853650639469E-3</v>
      </c>
      <c r="JF313" s="145"/>
      <c r="JG313" s="84">
        <f t="shared" si="998"/>
        <v>0.11233011298509907</v>
      </c>
      <c r="JH313" s="84">
        <f t="shared" si="999"/>
        <v>0.10348780088423121</v>
      </c>
      <c r="JI313" s="84">
        <f t="shared" si="1000"/>
        <v>8.8640840446487193E-2</v>
      </c>
      <c r="JJ313" s="84">
        <f t="shared" si="1001"/>
        <v>9.5114006514657984E-2</v>
      </c>
      <c r="JK313" s="84">
        <f t="shared" si="1002"/>
        <v>7.2744986603880818E-2</v>
      </c>
      <c r="JL313" s="84">
        <f t="shared" si="1003"/>
        <v>7.9650315687226803E-2</v>
      </c>
      <c r="JM313" s="145"/>
      <c r="JN313" s="84">
        <f t="shared" si="1004"/>
        <v>0.11904372032094318</v>
      </c>
      <c r="JO313" s="84">
        <f t="shared" si="1005"/>
        <v>0.10823644997543802</v>
      </c>
      <c r="JP313" s="84">
        <f t="shared" si="1006"/>
        <v>9.6355876559422196E-2</v>
      </c>
      <c r="JQ313" s="84">
        <f t="shared" si="1007"/>
        <v>0.10228013029315962</v>
      </c>
      <c r="JR313" s="84">
        <f t="shared" si="1008"/>
        <v>7.9402451895753845E-2</v>
      </c>
      <c r="JS313" s="84">
        <f t="shared" si="1009"/>
        <v>8.5802169337866274E-2</v>
      </c>
      <c r="JT313" s="140"/>
      <c r="JU313" s="140"/>
      <c r="JV313" s="140"/>
      <c r="JW313" s="84">
        <f t="shared" si="1010"/>
        <v>8.187326019322089E-4</v>
      </c>
      <c r="JX313" s="84">
        <f t="shared" si="1011"/>
        <v>6.5498608154576719E-4</v>
      </c>
      <c r="JY313" s="84">
        <f t="shared" si="1012"/>
        <v>8.2074852265265927E-4</v>
      </c>
      <c r="JZ313" s="84">
        <f t="shared" si="1013"/>
        <v>4.8859934853420198E-4</v>
      </c>
      <c r="KA313" s="84">
        <f t="shared" si="1014"/>
        <v>5.6832020784281889E-4</v>
      </c>
      <c r="KB313" s="84">
        <f t="shared" si="1015"/>
        <v>6.4756354217257569E-4</v>
      </c>
      <c r="KC313" s="145"/>
      <c r="KD313" s="84">
        <f t="shared" si="1016"/>
        <v>0</v>
      </c>
      <c r="KE313" s="84">
        <f t="shared" si="1017"/>
        <v>0</v>
      </c>
      <c r="KF313" s="84">
        <f t="shared" si="1018"/>
        <v>0</v>
      </c>
      <c r="KG313" s="84">
        <f t="shared" si="1019"/>
        <v>0</v>
      </c>
      <c r="KH313" s="84">
        <f t="shared" si="1020"/>
        <v>0</v>
      </c>
      <c r="KI313" s="84">
        <f t="shared" si="1021"/>
        <v>0</v>
      </c>
      <c r="KJ313" s="145"/>
      <c r="KK313" s="84">
        <f t="shared" si="1022"/>
        <v>5.8948747339119039E-3</v>
      </c>
      <c r="KL313" s="84">
        <f t="shared" si="1023"/>
        <v>4.0936630096610445E-3</v>
      </c>
      <c r="KM313" s="84">
        <f t="shared" si="1024"/>
        <v>6.8942875902823376E-3</v>
      </c>
      <c r="KN313" s="84">
        <f t="shared" si="1025"/>
        <v>6.6775244299674269E-3</v>
      </c>
      <c r="KO313" s="84">
        <f t="shared" si="1026"/>
        <v>6.0891450840302019E-3</v>
      </c>
      <c r="KP313" s="84">
        <f t="shared" si="1027"/>
        <v>5.5042901084668937E-3</v>
      </c>
      <c r="KQ313" s="105"/>
      <c r="KR313" s="123">
        <f t="shared" si="1028"/>
        <v>0.11233011298509907</v>
      </c>
      <c r="KS313" s="123">
        <f t="shared" si="1029"/>
        <v>0.10348780088423121</v>
      </c>
      <c r="KT313" s="123">
        <f t="shared" si="1030"/>
        <v>8.8640840446487193E-2</v>
      </c>
      <c r="KU313" s="123">
        <f t="shared" si="1031"/>
        <v>9.5114006514657984E-2</v>
      </c>
      <c r="KV313" s="123">
        <f t="shared" si="1032"/>
        <v>7.2744986603880818E-2</v>
      </c>
      <c r="KW313" s="123">
        <f t="shared" si="1033"/>
        <v>7.9650315687226803E-2</v>
      </c>
      <c r="KX313" s="105"/>
      <c r="KY313" s="123">
        <f t="shared" si="1034"/>
        <v>0.11904372032094318</v>
      </c>
      <c r="KZ313" s="123">
        <f t="shared" si="1035"/>
        <v>0.10823644997543802</v>
      </c>
      <c r="LA313" s="123">
        <f t="shared" si="1036"/>
        <v>9.6355876559422196E-2</v>
      </c>
      <c r="LB313" s="123">
        <f t="shared" si="1037"/>
        <v>0.10228013029315962</v>
      </c>
      <c r="LC313" s="123">
        <f t="shared" si="1038"/>
        <v>7.9402451895753845E-2</v>
      </c>
      <c r="LD313" s="123">
        <f t="shared" si="1039"/>
        <v>8.5802169337866274E-2</v>
      </c>
      <c r="LE313" s="105"/>
      <c r="LF313" s="105"/>
      <c r="LG313" s="84">
        <f t="shared" si="1070"/>
        <v>0.12195121951219512</v>
      </c>
      <c r="LH313" s="84">
        <f t="shared" si="1071"/>
        <v>0.13793103448275862</v>
      </c>
      <c r="LI313" s="84">
        <f t="shared" si="1072"/>
        <v>0.10638297872340426</v>
      </c>
      <c r="LJ313" s="84">
        <f t="shared" si="1073"/>
        <v>6.8181818181818177E-2</v>
      </c>
      <c r="LK313" s="84">
        <f t="shared" si="1060"/>
        <v>8.5365853658536592E-2</v>
      </c>
      <c r="LL313" s="84">
        <f t="shared" si="1061"/>
        <v>0.10526315789473684</v>
      </c>
      <c r="LM313" s="105"/>
      <c r="LN313" s="84">
        <f t="shared" si="1074"/>
        <v>0</v>
      </c>
      <c r="LO313" s="84">
        <f t="shared" si="1062"/>
        <v>0</v>
      </c>
      <c r="LP313" s="84">
        <f t="shared" si="1063"/>
        <v>0</v>
      </c>
      <c r="LQ313" s="84">
        <f t="shared" si="1075"/>
        <v>0</v>
      </c>
      <c r="LR313" s="84">
        <f t="shared" si="1064"/>
        <v>0</v>
      </c>
      <c r="LS313" s="84">
        <f t="shared" si="1065"/>
        <v>0</v>
      </c>
      <c r="LT313" s="105"/>
      <c r="LU313" s="84">
        <f t="shared" si="1076"/>
        <v>0.87804878048780488</v>
      </c>
      <c r="LV313" s="84">
        <f t="shared" si="1066"/>
        <v>0.86206896551724133</v>
      </c>
      <c r="LW313" s="84">
        <f t="shared" si="1067"/>
        <v>0.8936170212765957</v>
      </c>
      <c r="LX313" s="84">
        <f t="shared" si="1077"/>
        <v>0.93181818181818177</v>
      </c>
      <c r="LY313" s="84">
        <f t="shared" si="1068"/>
        <v>0.91463414634146345</v>
      </c>
      <c r="LZ313" s="84">
        <f t="shared" si="1069"/>
        <v>0.89473684210526316</v>
      </c>
      <c r="MA313" s="105"/>
      <c r="MB313" s="105"/>
      <c r="MC313" s="105"/>
      <c r="MD313" s="123">
        <f t="shared" si="1057"/>
        <v>-0.19389204545454539</v>
      </c>
      <c r="ME313" s="123">
        <f t="shared" si="1078"/>
        <v>-0.20534549474847982</v>
      </c>
      <c r="MF313" s="212">
        <f t="shared" si="1058"/>
        <v>-0.20261505447456077</v>
      </c>
      <c r="MG313" s="105"/>
      <c r="MH313" s="123">
        <f t="shared" si="1056"/>
        <v>-0.38942683881064166</v>
      </c>
      <c r="MI313" s="123">
        <f t="shared" si="1040"/>
        <v>-5.7702532115541688E-2</v>
      </c>
      <c r="MJ313" s="212">
        <f t="shared" si="1041"/>
        <v>-0.10142643858039685</v>
      </c>
      <c r="MK313" s="105"/>
      <c r="ML313" s="123">
        <f t="shared" si="1059"/>
        <v>-0.36319656165311653</v>
      </c>
      <c r="MM313" s="123">
        <f t="shared" si="1042"/>
        <v>-6.8227574996305621E-2</v>
      </c>
      <c r="MN313" s="212">
        <f t="shared" si="1043"/>
        <v>-0.10952842315795344</v>
      </c>
      <c r="MO313" s="105"/>
      <c r="MP313" s="105"/>
    </row>
    <row r="314" spans="2:354" ht="12" x14ac:dyDescent="0.25">
      <c r="B314" s="6" t="s">
        <v>644</v>
      </c>
      <c r="C314" s="6">
        <v>55023</v>
      </c>
      <c r="D314" s="86" t="s">
        <v>349</v>
      </c>
      <c r="E314" s="6">
        <v>3</v>
      </c>
      <c r="F314" s="3">
        <v>3311</v>
      </c>
      <c r="G314" s="7">
        <v>3291</v>
      </c>
      <c r="H314" s="139">
        <v>3266</v>
      </c>
      <c r="I314" s="7">
        <v>3245</v>
      </c>
      <c r="J314" s="177">
        <f t="shared" si="867"/>
        <v>3205.5</v>
      </c>
      <c r="K314" s="7">
        <v>3166</v>
      </c>
      <c r="L314" s="162"/>
      <c r="M314" s="3">
        <v>2231</v>
      </c>
      <c r="N314" s="7">
        <v>2251</v>
      </c>
      <c r="O314" s="139">
        <v>2303</v>
      </c>
      <c r="P314" s="7">
        <v>2307</v>
      </c>
      <c r="Q314" s="177">
        <f t="shared" si="868"/>
        <v>2293</v>
      </c>
      <c r="R314" s="7">
        <v>2279</v>
      </c>
      <c r="S314" s="105"/>
      <c r="T314" s="3">
        <v>9705</v>
      </c>
      <c r="U314" s="7">
        <v>9732</v>
      </c>
      <c r="V314" s="139">
        <v>9695</v>
      </c>
      <c r="W314" s="7">
        <v>9757</v>
      </c>
      <c r="X314" s="177">
        <f t="shared" si="869"/>
        <v>9754</v>
      </c>
      <c r="Y314" s="7">
        <v>9751</v>
      </c>
      <c r="Z314" s="105"/>
      <c r="AA314" s="3">
        <v>3224</v>
      </c>
      <c r="AB314" s="105">
        <v>3246</v>
      </c>
      <c r="AC314" s="139">
        <v>3300</v>
      </c>
      <c r="AD314" s="7">
        <v>3301</v>
      </c>
      <c r="AE314" s="177">
        <f t="shared" si="870"/>
        <v>3328.5</v>
      </c>
      <c r="AF314" s="7">
        <v>3356</v>
      </c>
      <c r="AG314" s="105"/>
      <c r="AH314" s="3">
        <f t="shared" si="871"/>
        <v>11936</v>
      </c>
      <c r="AI314" s="3">
        <f t="shared" si="872"/>
        <v>11983</v>
      </c>
      <c r="AJ314" s="3">
        <f t="shared" si="873"/>
        <v>11998</v>
      </c>
      <c r="AK314" s="3">
        <f t="shared" si="874"/>
        <v>12064</v>
      </c>
      <c r="AL314" s="178">
        <f t="shared" si="875"/>
        <v>12047</v>
      </c>
      <c r="AM314" s="3">
        <f t="shared" si="876"/>
        <v>12030</v>
      </c>
      <c r="AN314" s="105"/>
      <c r="AO314" s="3">
        <f t="shared" si="877"/>
        <v>18471</v>
      </c>
      <c r="AP314" s="3">
        <f t="shared" si="878"/>
        <v>18520</v>
      </c>
      <c r="AQ314" s="3">
        <f t="shared" si="879"/>
        <v>18564</v>
      </c>
      <c r="AR314" s="3">
        <f t="shared" si="880"/>
        <v>18610</v>
      </c>
      <c r="AS314" s="178">
        <f t="shared" si="881"/>
        <v>18581</v>
      </c>
      <c r="AT314" s="3">
        <f t="shared" si="882"/>
        <v>18552</v>
      </c>
      <c r="AU314" s="105"/>
      <c r="AV314" s="105"/>
      <c r="AW314" s="5">
        <v>0</v>
      </c>
      <c r="AX314" s="5">
        <v>0</v>
      </c>
      <c r="AY314" s="5">
        <v>0</v>
      </c>
      <c r="AZ314" s="5">
        <v>2</v>
      </c>
      <c r="BA314" s="5"/>
      <c r="BB314" s="5"/>
      <c r="BC314" s="4"/>
      <c r="BD314" s="5">
        <v>0</v>
      </c>
      <c r="BE314" s="5">
        <v>0</v>
      </c>
      <c r="BF314" s="5">
        <v>2</v>
      </c>
      <c r="BG314" s="5">
        <v>3</v>
      </c>
      <c r="BH314" s="5">
        <v>4</v>
      </c>
      <c r="BI314" s="5">
        <v>6</v>
      </c>
      <c r="BJ314" s="4"/>
      <c r="BK314" s="5"/>
      <c r="BL314" s="5"/>
      <c r="BM314" s="5"/>
      <c r="BN314" s="5"/>
      <c r="BO314" s="5"/>
      <c r="BP314" s="5"/>
      <c r="BQ314" s="4"/>
      <c r="BR314" s="5">
        <f t="shared" si="883"/>
        <v>0</v>
      </c>
      <c r="BS314" s="5">
        <f t="shared" si="884"/>
        <v>0</v>
      </c>
      <c r="BT314" s="5">
        <f t="shared" si="885"/>
        <v>2</v>
      </c>
      <c r="BU314" s="5">
        <f t="shared" si="886"/>
        <v>5</v>
      </c>
      <c r="BV314" s="5">
        <f t="shared" si="887"/>
        <v>4</v>
      </c>
      <c r="BW314" s="5">
        <f t="shared" si="888"/>
        <v>6</v>
      </c>
      <c r="BX314" s="4"/>
      <c r="BY314" s="4"/>
      <c r="BZ314" s="5">
        <v>14</v>
      </c>
      <c r="CA314" s="5">
        <v>13</v>
      </c>
      <c r="CB314" s="5">
        <v>14</v>
      </c>
      <c r="CC314" s="5">
        <v>17</v>
      </c>
      <c r="CD314" s="183">
        <f t="shared" si="1044"/>
        <v>18.5</v>
      </c>
      <c r="CE314" s="5">
        <v>20</v>
      </c>
      <c r="CF314" s="4"/>
      <c r="CG314" s="5">
        <v>3</v>
      </c>
      <c r="CH314" s="5">
        <v>1</v>
      </c>
      <c r="CI314" s="5"/>
      <c r="CJ314" s="5">
        <v>1</v>
      </c>
      <c r="CK314" s="183">
        <f t="shared" si="889"/>
        <v>1.5</v>
      </c>
      <c r="CL314" s="5">
        <v>2</v>
      </c>
      <c r="CM314" s="4"/>
      <c r="CN314" s="5"/>
      <c r="CO314" s="5"/>
      <c r="CP314" s="5"/>
      <c r="CQ314" s="5"/>
      <c r="CR314" s="5"/>
      <c r="CS314" s="5"/>
      <c r="CT314" s="4"/>
      <c r="CU314" s="5">
        <f t="shared" si="890"/>
        <v>17</v>
      </c>
      <c r="CV314" s="5">
        <f t="shared" si="891"/>
        <v>14</v>
      </c>
      <c r="CW314" s="5">
        <f t="shared" si="892"/>
        <v>14</v>
      </c>
      <c r="CX314" s="5">
        <f t="shared" si="893"/>
        <v>18</v>
      </c>
      <c r="CY314" s="183">
        <f t="shared" si="894"/>
        <v>20</v>
      </c>
      <c r="CZ314" s="5">
        <f t="shared" si="895"/>
        <v>22</v>
      </c>
      <c r="DA314" s="4"/>
      <c r="DB314" s="4"/>
      <c r="DC314" s="5">
        <f t="shared" si="896"/>
        <v>23</v>
      </c>
      <c r="DD314" s="5">
        <f t="shared" si="897"/>
        <v>23</v>
      </c>
      <c r="DE314" s="5">
        <f t="shared" si="898"/>
        <v>22</v>
      </c>
      <c r="DF314" s="5">
        <f t="shared" si="899"/>
        <v>48</v>
      </c>
      <c r="DG314" s="5">
        <f t="shared" si="900"/>
        <v>47.5</v>
      </c>
      <c r="DH314" s="5">
        <f t="shared" si="901"/>
        <v>45</v>
      </c>
      <c r="DI314" s="4"/>
      <c r="DJ314" s="5">
        <f t="shared" si="902"/>
        <v>98</v>
      </c>
      <c r="DK314" s="5">
        <f t="shared" si="903"/>
        <v>98</v>
      </c>
      <c r="DL314" s="5">
        <f t="shared" si="904"/>
        <v>113</v>
      </c>
      <c r="DM314" s="5">
        <f t="shared" si="905"/>
        <v>134</v>
      </c>
      <c r="DN314" s="5">
        <f t="shared" si="906"/>
        <v>136.5</v>
      </c>
      <c r="DO314" s="5">
        <f t="shared" si="907"/>
        <v>154</v>
      </c>
      <c r="DP314" s="4"/>
      <c r="DQ314" s="5">
        <f t="shared" si="908"/>
        <v>3</v>
      </c>
      <c r="DR314" s="5">
        <f t="shared" si="909"/>
        <v>3</v>
      </c>
      <c r="DS314" s="5">
        <f t="shared" si="910"/>
        <v>3</v>
      </c>
      <c r="DT314" s="5">
        <f t="shared" si="911"/>
        <v>3</v>
      </c>
      <c r="DU314" s="5">
        <f t="shared" si="912"/>
        <v>4</v>
      </c>
      <c r="DV314" s="5">
        <f t="shared" si="913"/>
        <v>5</v>
      </c>
      <c r="DW314" s="4"/>
      <c r="DX314" s="5">
        <f t="shared" si="914"/>
        <v>124</v>
      </c>
      <c r="DY314" s="5">
        <f t="shared" si="915"/>
        <v>124</v>
      </c>
      <c r="DZ314" s="5">
        <f t="shared" si="916"/>
        <v>138</v>
      </c>
      <c r="EA314" s="5">
        <f t="shared" si="917"/>
        <v>185</v>
      </c>
      <c r="EB314" s="5">
        <f t="shared" si="918"/>
        <v>188</v>
      </c>
      <c r="EC314" s="5">
        <f t="shared" si="919"/>
        <v>204</v>
      </c>
      <c r="ED314" s="4"/>
      <c r="EE314" s="4"/>
      <c r="EF314" s="5">
        <v>37</v>
      </c>
      <c r="EG314" s="5">
        <v>36</v>
      </c>
      <c r="EH314" s="5">
        <v>36</v>
      </c>
      <c r="EI314" s="5">
        <v>67</v>
      </c>
      <c r="EJ314" s="5">
        <v>66</v>
      </c>
      <c r="EK314" s="5">
        <v>65</v>
      </c>
      <c r="EL314" s="4"/>
      <c r="EM314" s="5">
        <v>101</v>
      </c>
      <c r="EN314" s="5">
        <v>99</v>
      </c>
      <c r="EO314" s="5">
        <v>115</v>
      </c>
      <c r="EP314" s="5">
        <v>138</v>
      </c>
      <c r="EQ314" s="5">
        <v>142</v>
      </c>
      <c r="ER314" s="5">
        <v>162</v>
      </c>
      <c r="ES314" s="4"/>
      <c r="ET314" s="5">
        <v>3</v>
      </c>
      <c r="EU314" s="5">
        <v>3</v>
      </c>
      <c r="EV314" s="5">
        <v>3</v>
      </c>
      <c r="EW314" s="5">
        <v>3</v>
      </c>
      <c r="EX314" s="5">
        <v>4</v>
      </c>
      <c r="EY314" s="5">
        <v>5</v>
      </c>
      <c r="EZ314" s="4"/>
      <c r="FA314" s="5">
        <f t="shared" si="920"/>
        <v>138</v>
      </c>
      <c r="FB314" s="5">
        <f t="shared" si="921"/>
        <v>135</v>
      </c>
      <c r="FC314" s="5">
        <f t="shared" si="922"/>
        <v>151</v>
      </c>
      <c r="FD314" s="5">
        <f t="shared" si="923"/>
        <v>205</v>
      </c>
      <c r="FE314" s="5">
        <f t="shared" si="924"/>
        <v>208</v>
      </c>
      <c r="FF314" s="5">
        <f t="shared" si="925"/>
        <v>227</v>
      </c>
      <c r="FG314" s="4"/>
      <c r="FH314" s="5">
        <f t="shared" si="926"/>
        <v>141</v>
      </c>
      <c r="FI314" s="5">
        <f t="shared" si="927"/>
        <v>138</v>
      </c>
      <c r="FJ314" s="5">
        <f t="shared" si="928"/>
        <v>154</v>
      </c>
      <c r="FK314" s="5">
        <f t="shared" si="929"/>
        <v>208</v>
      </c>
      <c r="FL314" s="5">
        <f t="shared" si="930"/>
        <v>212</v>
      </c>
      <c r="FM314" s="5">
        <f t="shared" si="931"/>
        <v>232</v>
      </c>
      <c r="FN314" s="4"/>
      <c r="FO314" s="4"/>
      <c r="FP314" s="4">
        <v>308</v>
      </c>
      <c r="FQ314" s="4">
        <v>296</v>
      </c>
      <c r="FR314" s="4">
        <v>256.66000000000003</v>
      </c>
      <c r="FS314" s="4">
        <v>233.01000000000022</v>
      </c>
      <c r="FT314" s="4">
        <v>172</v>
      </c>
      <c r="FU314" s="4">
        <v>176</v>
      </c>
      <c r="FV314" s="4"/>
      <c r="FW314" s="4">
        <f t="shared" si="932"/>
        <v>1472</v>
      </c>
      <c r="FX314" s="4">
        <f t="shared" si="933"/>
        <v>1434</v>
      </c>
      <c r="FY314" s="4">
        <f t="shared" si="934"/>
        <v>1351.34</v>
      </c>
      <c r="FZ314" s="4">
        <f t="shared" si="935"/>
        <v>1166.9899999999998</v>
      </c>
      <c r="GA314" s="4">
        <f t="shared" si="936"/>
        <v>1118</v>
      </c>
      <c r="GB314" s="4">
        <f t="shared" si="937"/>
        <v>1056</v>
      </c>
      <c r="GC314" s="4"/>
      <c r="GD314" s="4">
        <v>1780</v>
      </c>
      <c r="GE314" s="4">
        <v>1730</v>
      </c>
      <c r="GF314" s="4">
        <v>1608</v>
      </c>
      <c r="GG314" s="4">
        <v>1400</v>
      </c>
      <c r="GH314" s="4">
        <v>1290</v>
      </c>
      <c r="GI314" s="4">
        <v>1232</v>
      </c>
      <c r="GJ314" s="4"/>
      <c r="GK314" s="6"/>
      <c r="GL314" s="4">
        <f t="shared" si="938"/>
        <v>345</v>
      </c>
      <c r="GM314" s="4">
        <f t="shared" si="939"/>
        <v>332</v>
      </c>
      <c r="GN314" s="4">
        <f t="shared" si="940"/>
        <v>292.66000000000003</v>
      </c>
      <c r="GO314" s="4">
        <f t="shared" si="941"/>
        <v>300.01000000000022</v>
      </c>
      <c r="GP314" s="4">
        <f t="shared" si="942"/>
        <v>238</v>
      </c>
      <c r="GQ314" s="4">
        <f t="shared" si="943"/>
        <v>241</v>
      </c>
      <c r="GR314" s="4"/>
      <c r="GS314" s="4">
        <f t="shared" si="944"/>
        <v>1573</v>
      </c>
      <c r="GT314" s="4">
        <f t="shared" si="945"/>
        <v>1533</v>
      </c>
      <c r="GU314" s="4">
        <f t="shared" si="946"/>
        <v>1466.34</v>
      </c>
      <c r="GV314" s="4">
        <f t="shared" si="947"/>
        <v>1304.9899999999998</v>
      </c>
      <c r="GW314" s="4">
        <f t="shared" si="948"/>
        <v>1260</v>
      </c>
      <c r="GX314" s="4">
        <f t="shared" si="949"/>
        <v>1218</v>
      </c>
      <c r="GY314" s="4"/>
      <c r="GZ314" s="4">
        <f t="shared" si="950"/>
        <v>1918</v>
      </c>
      <c r="HA314" s="4">
        <f t="shared" si="951"/>
        <v>1865</v>
      </c>
      <c r="HB314" s="4">
        <f t="shared" si="952"/>
        <v>1759</v>
      </c>
      <c r="HC314" s="4">
        <f t="shared" si="953"/>
        <v>1605</v>
      </c>
      <c r="HD314" s="4">
        <f t="shared" si="954"/>
        <v>1294</v>
      </c>
      <c r="HE314" s="4">
        <f t="shared" si="955"/>
        <v>1237</v>
      </c>
      <c r="HF314" s="4"/>
      <c r="HG314" s="6"/>
      <c r="HH314" s="84">
        <f t="shared" si="956"/>
        <v>1.6584491259524877E-2</v>
      </c>
      <c r="HI314" s="84">
        <f t="shared" si="957"/>
        <v>1.5992892047978675E-2</v>
      </c>
      <c r="HJ314" s="84">
        <f t="shared" si="958"/>
        <v>1.5631784628745114E-2</v>
      </c>
      <c r="HK314" s="84">
        <f t="shared" si="959"/>
        <v>2.904204594711747E-2</v>
      </c>
      <c r="HL314" s="84">
        <f t="shared" si="960"/>
        <v>2.8783253379851721E-2</v>
      </c>
      <c r="HM314" s="84">
        <f t="shared" si="961"/>
        <v>2.8521281263712155E-2</v>
      </c>
      <c r="HN314" s="145"/>
      <c r="HO314" s="84">
        <f t="shared" si="962"/>
        <v>0.13805468399820708</v>
      </c>
      <c r="HP314" s="84">
        <f t="shared" si="963"/>
        <v>0.13149711239449133</v>
      </c>
      <c r="HQ314" s="84">
        <f t="shared" si="964"/>
        <v>0.11144594007815893</v>
      </c>
      <c r="HR314" s="84">
        <f t="shared" si="965"/>
        <v>0.10100130039011714</v>
      </c>
      <c r="HS314" s="84">
        <f t="shared" si="966"/>
        <v>7.5010902747492364E-2</v>
      </c>
      <c r="HT314" s="84">
        <f t="shared" si="967"/>
        <v>7.722685388328214E-2</v>
      </c>
      <c r="HU314" s="145"/>
      <c r="HV314" s="84">
        <f t="shared" si="968"/>
        <v>0.15463917525773196</v>
      </c>
      <c r="HW314" s="84">
        <f t="shared" si="969"/>
        <v>0.14749000444247001</v>
      </c>
      <c r="HX314" s="84">
        <f t="shared" si="970"/>
        <v>0.12707772470690404</v>
      </c>
      <c r="HY314" s="84">
        <f t="shared" si="971"/>
        <v>0.13004334633723461</v>
      </c>
      <c r="HZ314" s="84">
        <f t="shared" si="972"/>
        <v>0.10379415612734408</v>
      </c>
      <c r="IA314" s="84">
        <f t="shared" si="973"/>
        <v>0.1057481351469943</v>
      </c>
      <c r="IB314" s="145"/>
      <c r="IC314" s="145"/>
      <c r="ID314" s="84">
        <f t="shared" si="974"/>
        <v>1.0407006697578568E-2</v>
      </c>
      <c r="IE314" s="84">
        <f t="shared" si="975"/>
        <v>1.0172626387176326E-2</v>
      </c>
      <c r="IF314" s="84">
        <f t="shared" si="976"/>
        <v>1.186178442496132E-2</v>
      </c>
      <c r="IG314" s="84">
        <f t="shared" si="977"/>
        <v>1.4143691708516962E-2</v>
      </c>
      <c r="IH314" s="84">
        <f t="shared" si="978"/>
        <v>1.4558129997949559E-2</v>
      </c>
      <c r="II314" s="84">
        <f t="shared" si="979"/>
        <v>1.6613680648138653E-2</v>
      </c>
      <c r="IJ314" s="145"/>
      <c r="IK314" s="84">
        <f t="shared" si="980"/>
        <v>0.15167439464193713</v>
      </c>
      <c r="IL314" s="84">
        <f t="shared" si="981"/>
        <v>0.14734895191122072</v>
      </c>
      <c r="IM314" s="84">
        <f t="shared" si="982"/>
        <v>0.13938525012893244</v>
      </c>
      <c r="IN314" s="84">
        <f t="shared" si="983"/>
        <v>0.11960541149943628</v>
      </c>
      <c r="IO314" s="84">
        <f t="shared" si="984"/>
        <v>0.114619643223293</v>
      </c>
      <c r="IP314" s="84">
        <f t="shared" si="985"/>
        <v>0.10829658496564455</v>
      </c>
      <c r="IQ314" s="145"/>
      <c r="IR314" s="84">
        <f t="shared" si="986"/>
        <v>0.16208140133951571</v>
      </c>
      <c r="IS314" s="84">
        <f t="shared" si="987"/>
        <v>0.15752157829839705</v>
      </c>
      <c r="IT314" s="84">
        <f t="shared" si="988"/>
        <v>0.15124703455389377</v>
      </c>
      <c r="IU314" s="84">
        <f t="shared" si="989"/>
        <v>0.13374910320795325</v>
      </c>
      <c r="IV314" s="84">
        <f t="shared" si="990"/>
        <v>0.12917777322124258</v>
      </c>
      <c r="IW314" s="84">
        <f t="shared" si="991"/>
        <v>0.12491026561378321</v>
      </c>
      <c r="IX314" s="140"/>
      <c r="IY314" s="140"/>
      <c r="IZ314" s="84">
        <f t="shared" si="992"/>
        <v>1.1561662198391422E-2</v>
      </c>
      <c r="JA314" s="84">
        <f t="shared" si="993"/>
        <v>1.1265960110156055E-2</v>
      </c>
      <c r="JB314" s="84">
        <f t="shared" si="994"/>
        <v>1.2585430905150859E-2</v>
      </c>
      <c r="JC314" s="84">
        <f t="shared" si="995"/>
        <v>1.6992705570291776E-2</v>
      </c>
      <c r="JD314" s="84">
        <f t="shared" si="996"/>
        <v>1.7265709305221217E-2</v>
      </c>
      <c r="JE314" s="84">
        <f t="shared" si="997"/>
        <v>1.886949293433084E-2</v>
      </c>
      <c r="JF314" s="145"/>
      <c r="JG314" s="84">
        <f t="shared" si="998"/>
        <v>0.14912868632707774</v>
      </c>
      <c r="JH314" s="84">
        <f t="shared" si="999"/>
        <v>0.14437119252274055</v>
      </c>
      <c r="JI314" s="84">
        <f t="shared" si="1000"/>
        <v>0.13402233705617603</v>
      </c>
      <c r="JJ314" s="84">
        <f t="shared" si="1001"/>
        <v>0.11604774535809019</v>
      </c>
      <c r="JK314" s="84">
        <f t="shared" si="1002"/>
        <v>0.10708060097949697</v>
      </c>
      <c r="JL314" s="84">
        <f t="shared" si="1003"/>
        <v>0.10241064006650041</v>
      </c>
      <c r="JM314" s="145"/>
      <c r="JN314" s="84">
        <f t="shared" si="1004"/>
        <v>0.16069034852546915</v>
      </c>
      <c r="JO314" s="84">
        <f t="shared" si="1005"/>
        <v>0.1556371526328966</v>
      </c>
      <c r="JP314" s="84">
        <f t="shared" si="1006"/>
        <v>0.14660776796132688</v>
      </c>
      <c r="JQ314" s="84">
        <f t="shared" si="1007"/>
        <v>0.13304045092838196</v>
      </c>
      <c r="JR314" s="84">
        <f t="shared" si="1008"/>
        <v>0.12434631028471818</v>
      </c>
      <c r="JS314" s="84">
        <f t="shared" si="1009"/>
        <v>0.12128013300083125</v>
      </c>
      <c r="JT314" s="140"/>
      <c r="JU314" s="140"/>
      <c r="JV314" s="140"/>
      <c r="JW314" s="84">
        <f t="shared" si="1010"/>
        <v>1.4242627345844505E-3</v>
      </c>
      <c r="JX314" s="84">
        <f t="shared" si="1011"/>
        <v>1.1683217892013687E-3</v>
      </c>
      <c r="JY314" s="84">
        <f t="shared" si="1012"/>
        <v>1.1668611435239206E-3</v>
      </c>
      <c r="JZ314" s="84">
        <f t="shared" si="1013"/>
        <v>1.4920424403183023E-3</v>
      </c>
      <c r="KA314" s="84">
        <f t="shared" si="1014"/>
        <v>1.6601643562712709E-3</v>
      </c>
      <c r="KB314" s="84">
        <f t="shared" si="1015"/>
        <v>1.828761429758936E-3</v>
      </c>
      <c r="KC314" s="145"/>
      <c r="KD314" s="84">
        <f t="shared" si="1016"/>
        <v>0</v>
      </c>
      <c r="KE314" s="84">
        <f t="shared" si="1017"/>
        <v>0</v>
      </c>
      <c r="KF314" s="84">
        <f t="shared" si="1018"/>
        <v>1.666944490748458E-4</v>
      </c>
      <c r="KG314" s="84">
        <f t="shared" si="1019"/>
        <v>4.1445623342175068E-4</v>
      </c>
      <c r="KH314" s="84">
        <f t="shared" si="1020"/>
        <v>3.3203287125425419E-4</v>
      </c>
      <c r="KI314" s="84">
        <f t="shared" si="1021"/>
        <v>4.9875311720698251E-4</v>
      </c>
      <c r="KJ314" s="145"/>
      <c r="KK314" s="84">
        <f t="shared" si="1022"/>
        <v>1.013739946380697E-2</v>
      </c>
      <c r="KL314" s="84">
        <f t="shared" si="1023"/>
        <v>1.0097638320954685E-2</v>
      </c>
      <c r="KM314" s="84">
        <f t="shared" si="1024"/>
        <v>1.1251875312552092E-2</v>
      </c>
      <c r="KN314" s="84">
        <f t="shared" si="1025"/>
        <v>1.5086206896551725E-2</v>
      </c>
      <c r="KO314" s="84">
        <f t="shared" si="1026"/>
        <v>1.5273512077695691E-2</v>
      </c>
      <c r="KP314" s="84">
        <f t="shared" si="1027"/>
        <v>1.654197838736492E-2</v>
      </c>
      <c r="KQ314" s="105"/>
      <c r="KR314" s="123">
        <f t="shared" si="1028"/>
        <v>0.14912868632707774</v>
      </c>
      <c r="KS314" s="123">
        <f t="shared" si="1029"/>
        <v>0.14437119252274055</v>
      </c>
      <c r="KT314" s="123">
        <f t="shared" si="1030"/>
        <v>0.13402233705617603</v>
      </c>
      <c r="KU314" s="123">
        <f t="shared" si="1031"/>
        <v>0.11604774535809019</v>
      </c>
      <c r="KV314" s="123">
        <f t="shared" si="1032"/>
        <v>0.10708060097949697</v>
      </c>
      <c r="KW314" s="123">
        <f t="shared" si="1033"/>
        <v>0.10241064006650041</v>
      </c>
      <c r="KX314" s="105"/>
      <c r="KY314" s="123">
        <f t="shared" si="1034"/>
        <v>0.16069034852546915</v>
      </c>
      <c r="KZ314" s="123">
        <f t="shared" si="1035"/>
        <v>0.1556371526328966</v>
      </c>
      <c r="LA314" s="123">
        <f t="shared" si="1036"/>
        <v>0.14660776796132688</v>
      </c>
      <c r="LB314" s="123">
        <f t="shared" si="1037"/>
        <v>0.13304045092838196</v>
      </c>
      <c r="LC314" s="123">
        <f t="shared" si="1038"/>
        <v>0.12434631028471818</v>
      </c>
      <c r="LD314" s="123">
        <f t="shared" si="1039"/>
        <v>0.12128013300083125</v>
      </c>
      <c r="LE314" s="105"/>
      <c r="LF314" s="105"/>
      <c r="LG314" s="84">
        <f t="shared" si="1070"/>
        <v>0.12056737588652482</v>
      </c>
      <c r="LH314" s="84">
        <f t="shared" si="1071"/>
        <v>0.10144927536231885</v>
      </c>
      <c r="LI314" s="84">
        <f t="shared" si="1072"/>
        <v>9.0909090909090912E-2</v>
      </c>
      <c r="LJ314" s="84">
        <f t="shared" si="1073"/>
        <v>8.6538461538461536E-2</v>
      </c>
      <c r="LK314" s="84">
        <f t="shared" si="1060"/>
        <v>9.4339622641509441E-2</v>
      </c>
      <c r="LL314" s="84">
        <f t="shared" si="1061"/>
        <v>9.4827586206896547E-2</v>
      </c>
      <c r="LM314" s="105"/>
      <c r="LN314" s="84">
        <f t="shared" si="1074"/>
        <v>0</v>
      </c>
      <c r="LO314" s="84">
        <f t="shared" si="1062"/>
        <v>0</v>
      </c>
      <c r="LP314" s="84">
        <f t="shared" si="1063"/>
        <v>1.2987012987012988E-2</v>
      </c>
      <c r="LQ314" s="84">
        <f t="shared" si="1075"/>
        <v>2.403846153846154E-2</v>
      </c>
      <c r="LR314" s="84">
        <f t="shared" si="1064"/>
        <v>1.8867924528301886E-2</v>
      </c>
      <c r="LS314" s="84">
        <f t="shared" si="1065"/>
        <v>2.5862068965517241E-2</v>
      </c>
      <c r="LT314" s="105"/>
      <c r="LU314" s="84">
        <f t="shared" si="1076"/>
        <v>0.87943262411347523</v>
      </c>
      <c r="LV314" s="84">
        <f t="shared" si="1066"/>
        <v>0.89855072463768115</v>
      </c>
      <c r="LW314" s="84">
        <f t="shared" si="1067"/>
        <v>0.89610389610389607</v>
      </c>
      <c r="LX314" s="84">
        <f t="shared" si="1077"/>
        <v>0.88942307692307687</v>
      </c>
      <c r="LY314" s="84">
        <f t="shared" si="1068"/>
        <v>0.8867924528301887</v>
      </c>
      <c r="LZ314" s="84">
        <f t="shared" si="1069"/>
        <v>0.87931034482758619</v>
      </c>
      <c r="MA314" s="105"/>
      <c r="MB314" s="105"/>
      <c r="MC314" s="105"/>
      <c r="MD314" s="123">
        <f t="shared" si="1057"/>
        <v>0.8245697430646971</v>
      </c>
      <c r="ME314" s="123">
        <f t="shared" si="1078"/>
        <v>0.40060551203221079</v>
      </c>
      <c r="MF314" s="212">
        <f t="shared" si="1058"/>
        <v>0.49931242533841996</v>
      </c>
      <c r="MG314" s="105"/>
      <c r="MH314" s="123">
        <f t="shared" si="1056"/>
        <v>-0.30704650318242516</v>
      </c>
      <c r="MI314" s="123">
        <f t="shared" si="1040"/>
        <v>-0.2230412840277621</v>
      </c>
      <c r="MJ314" s="212">
        <f t="shared" si="1041"/>
        <v>-0.23586886845903485</v>
      </c>
      <c r="MK314" s="105"/>
      <c r="ML314" s="123">
        <f t="shared" si="1059"/>
        <v>-0.16784680091735163</v>
      </c>
      <c r="MM314" s="123">
        <f t="shared" si="1042"/>
        <v>-0.17413081200429084</v>
      </c>
      <c r="MN314" s="212">
        <f t="shared" si="1043"/>
        <v>-0.17275779662082238</v>
      </c>
      <c r="MO314" s="105"/>
      <c r="MP314" s="105"/>
    </row>
    <row r="315" spans="2:354" ht="12" x14ac:dyDescent="0.25">
      <c r="B315" s="6" t="s">
        <v>640</v>
      </c>
      <c r="C315" s="6">
        <v>24062</v>
      </c>
      <c r="D315" s="86" t="s">
        <v>142</v>
      </c>
      <c r="E315" s="6">
        <v>1</v>
      </c>
      <c r="F315" s="3">
        <v>14273</v>
      </c>
      <c r="G315" s="7">
        <v>14438</v>
      </c>
      <c r="H315" s="139">
        <v>14479</v>
      </c>
      <c r="I315" s="7">
        <v>14597</v>
      </c>
      <c r="J315" s="177">
        <f t="shared" si="867"/>
        <v>14779</v>
      </c>
      <c r="K315" s="7">
        <v>14961</v>
      </c>
      <c r="L315" s="162"/>
      <c r="M315" s="3">
        <v>12151</v>
      </c>
      <c r="N315" s="7">
        <v>12405</v>
      </c>
      <c r="O315" s="139">
        <v>12467</v>
      </c>
      <c r="P315" s="7">
        <v>12555</v>
      </c>
      <c r="Q315" s="177">
        <f t="shared" si="868"/>
        <v>12775</v>
      </c>
      <c r="R315" s="7">
        <v>12995</v>
      </c>
      <c r="S315" s="105"/>
      <c r="T315" s="3">
        <v>55422</v>
      </c>
      <c r="U315" s="7">
        <v>55480</v>
      </c>
      <c r="V315" s="139">
        <v>55434</v>
      </c>
      <c r="W315" s="7">
        <v>56088</v>
      </c>
      <c r="X315" s="177">
        <f t="shared" si="869"/>
        <v>56586</v>
      </c>
      <c r="Y315" s="7">
        <v>57084</v>
      </c>
      <c r="Z315" s="105"/>
      <c r="AA315" s="3">
        <v>15846</v>
      </c>
      <c r="AB315" s="105">
        <v>15969</v>
      </c>
      <c r="AC315" s="139">
        <v>15996</v>
      </c>
      <c r="AD315" s="7">
        <v>16048</v>
      </c>
      <c r="AE315" s="177">
        <f t="shared" si="870"/>
        <v>16202</v>
      </c>
      <c r="AF315" s="7">
        <v>16356</v>
      </c>
      <c r="AG315" s="105"/>
      <c r="AH315" s="3">
        <f t="shared" si="871"/>
        <v>67573</v>
      </c>
      <c r="AI315" s="3">
        <f t="shared" si="872"/>
        <v>67885</v>
      </c>
      <c r="AJ315" s="3">
        <f t="shared" si="873"/>
        <v>67901</v>
      </c>
      <c r="AK315" s="3">
        <f t="shared" si="874"/>
        <v>68643</v>
      </c>
      <c r="AL315" s="178">
        <f t="shared" si="875"/>
        <v>69361</v>
      </c>
      <c r="AM315" s="3">
        <f t="shared" si="876"/>
        <v>70079</v>
      </c>
      <c r="AN315" s="105"/>
      <c r="AO315" s="3">
        <f t="shared" si="877"/>
        <v>97692</v>
      </c>
      <c r="AP315" s="3">
        <f t="shared" si="878"/>
        <v>98292</v>
      </c>
      <c r="AQ315" s="3">
        <f t="shared" si="879"/>
        <v>98376</v>
      </c>
      <c r="AR315" s="3">
        <f t="shared" si="880"/>
        <v>99288</v>
      </c>
      <c r="AS315" s="178">
        <f t="shared" si="881"/>
        <v>100342</v>
      </c>
      <c r="AT315" s="3">
        <f t="shared" si="882"/>
        <v>101396</v>
      </c>
      <c r="AU315" s="105"/>
      <c r="AV315" s="105"/>
      <c r="AW315" s="5">
        <v>33</v>
      </c>
      <c r="AX315" s="5">
        <v>42</v>
      </c>
      <c r="AY315" s="5">
        <v>88</v>
      </c>
      <c r="AZ315" s="5">
        <v>263</v>
      </c>
      <c r="BA315" s="5">
        <v>334</v>
      </c>
      <c r="BB315" s="5">
        <v>273</v>
      </c>
      <c r="BC315" s="4"/>
      <c r="BD315" s="5">
        <v>104</v>
      </c>
      <c r="BE315" s="5">
        <v>111</v>
      </c>
      <c r="BF315" s="5">
        <v>176</v>
      </c>
      <c r="BG315" s="5">
        <v>384</v>
      </c>
      <c r="BH315" s="5">
        <v>474</v>
      </c>
      <c r="BI315" s="5">
        <v>470</v>
      </c>
      <c r="BJ315" s="4"/>
      <c r="BK315" s="5"/>
      <c r="BL315" s="5">
        <v>5</v>
      </c>
      <c r="BM315" s="5">
        <v>3</v>
      </c>
      <c r="BN315" s="5"/>
      <c r="BO315" s="5">
        <v>4</v>
      </c>
      <c r="BP315" s="5">
        <v>4</v>
      </c>
      <c r="BQ315" s="4"/>
      <c r="BR315" s="5">
        <f t="shared" si="883"/>
        <v>137</v>
      </c>
      <c r="BS315" s="5">
        <f t="shared" si="884"/>
        <v>158</v>
      </c>
      <c r="BT315" s="5">
        <f t="shared" si="885"/>
        <v>267</v>
      </c>
      <c r="BU315" s="5">
        <f t="shared" si="886"/>
        <v>647</v>
      </c>
      <c r="BV315" s="5">
        <f t="shared" si="887"/>
        <v>812</v>
      </c>
      <c r="BW315" s="5">
        <f t="shared" si="888"/>
        <v>747</v>
      </c>
      <c r="BX315" s="4"/>
      <c r="BY315" s="4"/>
      <c r="BZ315" s="5">
        <v>16</v>
      </c>
      <c r="CA315" s="5">
        <v>24</v>
      </c>
      <c r="CB315" s="5">
        <v>14</v>
      </c>
      <c r="CC315" s="5">
        <v>39</v>
      </c>
      <c r="CD315" s="183">
        <f t="shared" si="1044"/>
        <v>61</v>
      </c>
      <c r="CE315" s="5">
        <v>83</v>
      </c>
      <c r="CF315" s="4"/>
      <c r="CG315" s="5">
        <v>6</v>
      </c>
      <c r="CH315" s="5">
        <v>7</v>
      </c>
      <c r="CI315" s="5">
        <v>4</v>
      </c>
      <c r="CJ315" s="5">
        <v>10</v>
      </c>
      <c r="CK315" s="183">
        <f t="shared" si="889"/>
        <v>7</v>
      </c>
      <c r="CL315" s="5">
        <v>4</v>
      </c>
      <c r="CM315" s="4"/>
      <c r="CN315" s="5"/>
      <c r="CO315" s="5"/>
      <c r="CP315" s="5"/>
      <c r="CQ315" s="5"/>
      <c r="CR315" s="5"/>
      <c r="CS315" s="5"/>
      <c r="CT315" s="4"/>
      <c r="CU315" s="5">
        <f t="shared" si="890"/>
        <v>22</v>
      </c>
      <c r="CV315" s="5">
        <f t="shared" si="891"/>
        <v>31</v>
      </c>
      <c r="CW315" s="5">
        <f t="shared" si="892"/>
        <v>18</v>
      </c>
      <c r="CX315" s="5">
        <f t="shared" si="893"/>
        <v>49</v>
      </c>
      <c r="CY315" s="183">
        <f t="shared" si="894"/>
        <v>68</v>
      </c>
      <c r="CZ315" s="5">
        <f t="shared" si="895"/>
        <v>87</v>
      </c>
      <c r="DA315" s="4"/>
      <c r="DB315" s="4"/>
      <c r="DC315" s="5">
        <f t="shared" si="896"/>
        <v>91</v>
      </c>
      <c r="DD315" s="5">
        <f t="shared" si="897"/>
        <v>101</v>
      </c>
      <c r="DE315" s="5">
        <f t="shared" si="898"/>
        <v>93</v>
      </c>
      <c r="DF315" s="5">
        <f t="shared" si="899"/>
        <v>179</v>
      </c>
      <c r="DG315" s="5">
        <f t="shared" si="900"/>
        <v>242</v>
      </c>
      <c r="DH315" s="5">
        <f t="shared" si="901"/>
        <v>180</v>
      </c>
      <c r="DI315" s="4"/>
      <c r="DJ315" s="5">
        <f t="shared" si="902"/>
        <v>338</v>
      </c>
      <c r="DK315" s="5">
        <f t="shared" si="903"/>
        <v>335</v>
      </c>
      <c r="DL315" s="5">
        <f t="shared" si="904"/>
        <v>354</v>
      </c>
      <c r="DM315" s="5">
        <f t="shared" si="905"/>
        <v>463</v>
      </c>
      <c r="DN315" s="5">
        <f t="shared" si="906"/>
        <v>585</v>
      </c>
      <c r="DO315" s="5">
        <f t="shared" si="907"/>
        <v>510</v>
      </c>
      <c r="DP315" s="4"/>
      <c r="DQ315" s="5">
        <f t="shared" si="908"/>
        <v>15</v>
      </c>
      <c r="DR315" s="5">
        <f t="shared" si="909"/>
        <v>8</v>
      </c>
      <c r="DS315" s="5">
        <f t="shared" si="910"/>
        <v>12</v>
      </c>
      <c r="DT315" s="5">
        <f t="shared" si="911"/>
        <v>11</v>
      </c>
      <c r="DU315" s="5">
        <f t="shared" si="912"/>
        <v>10</v>
      </c>
      <c r="DV315" s="5">
        <f t="shared" si="913"/>
        <v>10</v>
      </c>
      <c r="DW315" s="4"/>
      <c r="DX315" s="5">
        <f t="shared" si="914"/>
        <v>444</v>
      </c>
      <c r="DY315" s="5">
        <f t="shared" si="915"/>
        <v>444</v>
      </c>
      <c r="DZ315" s="5">
        <f t="shared" si="916"/>
        <v>459</v>
      </c>
      <c r="EA315" s="5">
        <f t="shared" si="917"/>
        <v>653</v>
      </c>
      <c r="EB315" s="5">
        <f t="shared" si="918"/>
        <v>837</v>
      </c>
      <c r="EC315" s="5">
        <f t="shared" si="919"/>
        <v>700</v>
      </c>
      <c r="ED315" s="4"/>
      <c r="EE315" s="4"/>
      <c r="EF315" s="5">
        <v>140</v>
      </c>
      <c r="EG315" s="5">
        <v>167</v>
      </c>
      <c r="EH315" s="5">
        <v>195</v>
      </c>
      <c r="EI315" s="5">
        <v>481</v>
      </c>
      <c r="EJ315" s="5">
        <v>637</v>
      </c>
      <c r="EK315" s="5">
        <v>536</v>
      </c>
      <c r="EL315" s="4"/>
      <c r="EM315" s="5">
        <v>448</v>
      </c>
      <c r="EN315" s="5">
        <v>453</v>
      </c>
      <c r="EO315" s="5">
        <v>534</v>
      </c>
      <c r="EP315" s="5">
        <v>857</v>
      </c>
      <c r="EQ315" s="5">
        <v>1066</v>
      </c>
      <c r="ER315" s="5">
        <v>984</v>
      </c>
      <c r="ES315" s="4"/>
      <c r="ET315" s="5">
        <v>15</v>
      </c>
      <c r="EU315" s="5">
        <v>13</v>
      </c>
      <c r="EV315" s="5">
        <v>15</v>
      </c>
      <c r="EW315" s="5">
        <v>11</v>
      </c>
      <c r="EX315" s="5">
        <v>14</v>
      </c>
      <c r="EY315" s="5">
        <v>14</v>
      </c>
      <c r="EZ315" s="4"/>
      <c r="FA315" s="5">
        <f t="shared" si="920"/>
        <v>588</v>
      </c>
      <c r="FB315" s="5">
        <f t="shared" si="921"/>
        <v>620</v>
      </c>
      <c r="FC315" s="5">
        <f t="shared" si="922"/>
        <v>729</v>
      </c>
      <c r="FD315" s="5">
        <f t="shared" si="923"/>
        <v>1338</v>
      </c>
      <c r="FE315" s="5">
        <f t="shared" si="924"/>
        <v>1703</v>
      </c>
      <c r="FF315" s="5">
        <f t="shared" si="925"/>
        <v>1520</v>
      </c>
      <c r="FG315" s="4"/>
      <c r="FH315" s="5">
        <f t="shared" si="926"/>
        <v>603</v>
      </c>
      <c r="FI315" s="5">
        <f t="shared" si="927"/>
        <v>633</v>
      </c>
      <c r="FJ315" s="5">
        <f t="shared" si="928"/>
        <v>744</v>
      </c>
      <c r="FK315" s="5">
        <f t="shared" si="929"/>
        <v>1349</v>
      </c>
      <c r="FL315" s="5">
        <f t="shared" si="930"/>
        <v>1717</v>
      </c>
      <c r="FM315" s="5">
        <f t="shared" si="931"/>
        <v>1534</v>
      </c>
      <c r="FN315" s="4"/>
      <c r="FO315" s="4"/>
      <c r="FP315" s="4">
        <v>422</v>
      </c>
      <c r="FQ315" s="4">
        <v>332</v>
      </c>
      <c r="FR315" s="4">
        <v>284.33999999999997</v>
      </c>
      <c r="FS315" s="4">
        <v>252.98999999999978</v>
      </c>
      <c r="FT315" s="4">
        <v>198</v>
      </c>
      <c r="FU315" s="4">
        <v>174</v>
      </c>
      <c r="FV315" s="4"/>
      <c r="FW315" s="4">
        <f t="shared" si="932"/>
        <v>3740</v>
      </c>
      <c r="FX315" s="4">
        <f t="shared" si="933"/>
        <v>3368</v>
      </c>
      <c r="FY315" s="4">
        <f t="shared" si="934"/>
        <v>3231.66</v>
      </c>
      <c r="FZ315" s="4">
        <f t="shared" si="935"/>
        <v>3083.01</v>
      </c>
      <c r="GA315" s="4">
        <f t="shared" si="936"/>
        <v>3256</v>
      </c>
      <c r="GB315" s="4">
        <f t="shared" si="937"/>
        <v>2972</v>
      </c>
      <c r="GC315" s="4"/>
      <c r="GD315" s="4">
        <v>4162</v>
      </c>
      <c r="GE315" s="4">
        <v>3700</v>
      </c>
      <c r="GF315" s="4">
        <v>3516</v>
      </c>
      <c r="GG315" s="4">
        <v>3336</v>
      </c>
      <c r="GH315" s="4">
        <v>3454</v>
      </c>
      <c r="GI315" s="4">
        <v>3146</v>
      </c>
      <c r="GJ315" s="4"/>
      <c r="GK315" s="6"/>
      <c r="GL315" s="4">
        <f t="shared" si="938"/>
        <v>562</v>
      </c>
      <c r="GM315" s="4">
        <f t="shared" si="939"/>
        <v>499</v>
      </c>
      <c r="GN315" s="4">
        <f t="shared" si="940"/>
        <v>479.34</v>
      </c>
      <c r="GO315" s="4">
        <f t="shared" si="941"/>
        <v>733.98999999999978</v>
      </c>
      <c r="GP315" s="4">
        <f t="shared" si="942"/>
        <v>835</v>
      </c>
      <c r="GQ315" s="4">
        <f t="shared" si="943"/>
        <v>710</v>
      </c>
      <c r="GR315" s="4"/>
      <c r="GS315" s="4">
        <f t="shared" si="944"/>
        <v>4188</v>
      </c>
      <c r="GT315" s="4">
        <f t="shared" si="945"/>
        <v>3821</v>
      </c>
      <c r="GU315" s="4">
        <f t="shared" si="946"/>
        <v>3765.66</v>
      </c>
      <c r="GV315" s="4">
        <f t="shared" si="947"/>
        <v>3940.01</v>
      </c>
      <c r="GW315" s="4">
        <f t="shared" si="948"/>
        <v>4322</v>
      </c>
      <c r="GX315" s="4">
        <f t="shared" si="949"/>
        <v>3956</v>
      </c>
      <c r="GY315" s="4"/>
      <c r="GZ315" s="4">
        <f t="shared" si="950"/>
        <v>4750</v>
      </c>
      <c r="HA315" s="4">
        <f t="shared" si="951"/>
        <v>4320</v>
      </c>
      <c r="HB315" s="4">
        <f t="shared" si="952"/>
        <v>4245</v>
      </c>
      <c r="HC315" s="4">
        <f t="shared" si="953"/>
        <v>4674</v>
      </c>
      <c r="HD315" s="4">
        <f t="shared" si="954"/>
        <v>3468</v>
      </c>
      <c r="HE315" s="4">
        <f t="shared" si="955"/>
        <v>3160</v>
      </c>
      <c r="HF315" s="4"/>
      <c r="HG315" s="6"/>
      <c r="HH315" s="84">
        <f t="shared" si="956"/>
        <v>1.1521685457986998E-2</v>
      </c>
      <c r="HI315" s="84">
        <f t="shared" si="957"/>
        <v>1.3462313583232568E-2</v>
      </c>
      <c r="HJ315" s="84">
        <f t="shared" si="958"/>
        <v>1.5641293013555789E-2</v>
      </c>
      <c r="HK315" s="84">
        <f t="shared" si="959"/>
        <v>3.8311429709279171E-2</v>
      </c>
      <c r="HL315" s="84">
        <f t="shared" si="960"/>
        <v>4.9863013698630138E-2</v>
      </c>
      <c r="HM315" s="84">
        <f t="shared" si="961"/>
        <v>4.1246633320507889E-2</v>
      </c>
      <c r="HN315" s="145"/>
      <c r="HO315" s="84">
        <f t="shared" si="962"/>
        <v>3.4729651880503663E-2</v>
      </c>
      <c r="HP315" s="84">
        <f t="shared" si="963"/>
        <v>2.6763401854091092E-2</v>
      </c>
      <c r="HQ315" s="84">
        <f t="shared" si="964"/>
        <v>2.2807411566535651E-2</v>
      </c>
      <c r="HR315" s="84">
        <f t="shared" si="965"/>
        <v>2.0150537634408584E-2</v>
      </c>
      <c r="HS315" s="84">
        <f t="shared" si="966"/>
        <v>1.5499021526418787E-2</v>
      </c>
      <c r="HT315" s="84">
        <f t="shared" si="967"/>
        <v>1.3389765294343978E-2</v>
      </c>
      <c r="HU315" s="145"/>
      <c r="HV315" s="84">
        <f t="shared" si="968"/>
        <v>4.6251337338490663E-2</v>
      </c>
      <c r="HW315" s="84">
        <f t="shared" si="969"/>
        <v>4.0225715437323659E-2</v>
      </c>
      <c r="HX315" s="84">
        <f t="shared" si="970"/>
        <v>3.844870458009144E-2</v>
      </c>
      <c r="HY315" s="84">
        <f t="shared" si="971"/>
        <v>5.8461967343687755E-2</v>
      </c>
      <c r="HZ315" s="84">
        <f t="shared" si="972"/>
        <v>6.5362035225048923E-2</v>
      </c>
      <c r="IA315" s="84">
        <f t="shared" si="973"/>
        <v>5.4636398614851867E-2</v>
      </c>
      <c r="IB315" s="145"/>
      <c r="IC315" s="145"/>
      <c r="ID315" s="84">
        <f t="shared" si="974"/>
        <v>8.0834325719028547E-3</v>
      </c>
      <c r="IE315" s="84">
        <f t="shared" si="975"/>
        <v>8.1651045421773615E-3</v>
      </c>
      <c r="IF315" s="84">
        <f t="shared" si="976"/>
        <v>9.6330771728542052E-3</v>
      </c>
      <c r="IG315" s="84">
        <f t="shared" si="977"/>
        <v>1.5279560690343745E-2</v>
      </c>
      <c r="IH315" s="84">
        <f t="shared" si="978"/>
        <v>1.8838581981408829E-2</v>
      </c>
      <c r="II315" s="84">
        <f t="shared" si="979"/>
        <v>1.7237754887534162E-2</v>
      </c>
      <c r="IJ315" s="145"/>
      <c r="IK315" s="84">
        <f t="shared" si="980"/>
        <v>6.7482227274367576E-2</v>
      </c>
      <c r="IL315" s="84">
        <f t="shared" si="981"/>
        <v>6.0706560922855084E-2</v>
      </c>
      <c r="IM315" s="84">
        <f t="shared" si="982"/>
        <v>5.8297434787314639E-2</v>
      </c>
      <c r="IN315" s="84">
        <f t="shared" si="983"/>
        <v>5.4967372700042795E-2</v>
      </c>
      <c r="IO315" s="84">
        <f t="shared" si="984"/>
        <v>5.7540734457286254E-2</v>
      </c>
      <c r="IP315" s="84">
        <f t="shared" si="985"/>
        <v>5.2063625534300328E-2</v>
      </c>
      <c r="IQ315" s="145"/>
      <c r="IR315" s="84">
        <f t="shared" si="986"/>
        <v>7.5565659846270436E-2</v>
      </c>
      <c r="IS315" s="84">
        <f t="shared" si="987"/>
        <v>6.8871665465032442E-2</v>
      </c>
      <c r="IT315" s="84">
        <f t="shared" si="988"/>
        <v>6.7930511960168846E-2</v>
      </c>
      <c r="IU315" s="84">
        <f t="shared" si="989"/>
        <v>7.024693339038654E-2</v>
      </c>
      <c r="IV315" s="84">
        <f t="shared" si="990"/>
        <v>7.6379316438695083E-2</v>
      </c>
      <c r="IW315" s="84">
        <f t="shared" si="991"/>
        <v>6.9301380421834494E-2</v>
      </c>
      <c r="IX315" s="140"/>
      <c r="IY315" s="140"/>
      <c r="IZ315" s="84">
        <f t="shared" si="992"/>
        <v>8.7017003832891831E-3</v>
      </c>
      <c r="JA315" s="84">
        <f t="shared" si="993"/>
        <v>9.1330927303528032E-3</v>
      </c>
      <c r="JB315" s="84">
        <f t="shared" si="994"/>
        <v>1.0736218906938043E-2</v>
      </c>
      <c r="JC315" s="84">
        <f t="shared" si="995"/>
        <v>1.9492155063152834E-2</v>
      </c>
      <c r="JD315" s="84">
        <f t="shared" si="996"/>
        <v>2.4552702527356873E-2</v>
      </c>
      <c r="JE315" s="84">
        <f t="shared" si="997"/>
        <v>2.1689807217568743E-2</v>
      </c>
      <c r="JF315" s="145"/>
      <c r="JG315" s="84">
        <f t="shared" si="998"/>
        <v>6.159264795110473E-2</v>
      </c>
      <c r="JH315" s="84">
        <f t="shared" si="999"/>
        <v>5.4503940487589303E-2</v>
      </c>
      <c r="JI315" s="84">
        <f t="shared" si="1000"/>
        <v>5.1781269789841093E-2</v>
      </c>
      <c r="JJ315" s="84">
        <f t="shared" si="1001"/>
        <v>4.8599274507233073E-2</v>
      </c>
      <c r="JK315" s="84">
        <f t="shared" si="1002"/>
        <v>4.9797436599818341E-2</v>
      </c>
      <c r="JL315" s="84">
        <f t="shared" si="1003"/>
        <v>4.4892193096362679E-2</v>
      </c>
      <c r="JM315" s="145"/>
      <c r="JN315" s="84">
        <f t="shared" si="1004"/>
        <v>7.0294348334393908E-2</v>
      </c>
      <c r="JO315" s="84">
        <f t="shared" si="1005"/>
        <v>6.3637033217942104E-2</v>
      </c>
      <c r="JP315" s="84">
        <f t="shared" si="1006"/>
        <v>6.251748869677913E-2</v>
      </c>
      <c r="JQ315" s="84">
        <f t="shared" si="1007"/>
        <v>6.8091429570385914E-2</v>
      </c>
      <c r="JR315" s="84">
        <f t="shared" si="1008"/>
        <v>7.435013912717521E-2</v>
      </c>
      <c r="JS315" s="84">
        <f t="shared" si="1009"/>
        <v>6.6582000313931425E-2</v>
      </c>
      <c r="JT315" s="140"/>
      <c r="JU315" s="140"/>
      <c r="JV315" s="140"/>
      <c r="JW315" s="84">
        <f t="shared" si="1010"/>
        <v>3.2557382386456127E-4</v>
      </c>
      <c r="JX315" s="84">
        <f t="shared" si="1011"/>
        <v>4.566546365176401E-4</v>
      </c>
      <c r="JY315" s="84">
        <f t="shared" si="1012"/>
        <v>2.6509182486266771E-4</v>
      </c>
      <c r="JZ315" s="84">
        <f t="shared" si="1013"/>
        <v>7.1383826464461054E-4</v>
      </c>
      <c r="KA315" s="84">
        <f t="shared" si="1014"/>
        <v>9.8037802223151335E-4</v>
      </c>
      <c r="KB315" s="84">
        <f t="shared" si="1015"/>
        <v>1.2414560710055794E-3</v>
      </c>
      <c r="KC315" s="145"/>
      <c r="KD315" s="84">
        <f t="shared" si="1016"/>
        <v>2.0274369940656771E-3</v>
      </c>
      <c r="KE315" s="84">
        <f t="shared" si="1017"/>
        <v>2.2538115931354497E-3</v>
      </c>
      <c r="KF315" s="84">
        <f t="shared" si="1018"/>
        <v>3.8880134313191263E-3</v>
      </c>
      <c r="KG315" s="84">
        <f t="shared" si="1019"/>
        <v>9.4255787188788371E-3</v>
      </c>
      <c r="KH315" s="84">
        <f t="shared" si="1020"/>
        <v>1.1649197675927394E-2</v>
      </c>
      <c r="KI315" s="84">
        <f t="shared" si="1021"/>
        <v>1.0602320238587879E-2</v>
      </c>
      <c r="KJ315" s="145"/>
      <c r="KK315" s="84">
        <f t="shared" si="1022"/>
        <v>6.3486895653589448E-3</v>
      </c>
      <c r="KL315" s="84">
        <f t="shared" si="1023"/>
        <v>6.4226265006997124E-3</v>
      </c>
      <c r="KM315" s="84">
        <f t="shared" si="1024"/>
        <v>6.5831136507562482E-3</v>
      </c>
      <c r="KN315" s="84">
        <f t="shared" si="1025"/>
        <v>9.3527380796293875E-3</v>
      </c>
      <c r="KO315" s="84">
        <f t="shared" si="1026"/>
        <v>1.1923126829197965E-2</v>
      </c>
      <c r="KP315" s="84">
        <f t="shared" si="1027"/>
        <v>9.8460309079752856E-3</v>
      </c>
      <c r="KQ315" s="105"/>
      <c r="KR315" s="123">
        <f t="shared" si="1028"/>
        <v>6.159264795110473E-2</v>
      </c>
      <c r="KS315" s="123">
        <f t="shared" si="1029"/>
        <v>5.4503940487589303E-2</v>
      </c>
      <c r="KT315" s="123">
        <f t="shared" si="1030"/>
        <v>5.1781269789841093E-2</v>
      </c>
      <c r="KU315" s="123">
        <f t="shared" si="1031"/>
        <v>4.8599274507233073E-2</v>
      </c>
      <c r="KV315" s="123">
        <f t="shared" si="1032"/>
        <v>4.9797436599818341E-2</v>
      </c>
      <c r="KW315" s="123">
        <f t="shared" si="1033"/>
        <v>4.4892193096362679E-2</v>
      </c>
      <c r="KX315" s="105"/>
      <c r="KY315" s="123">
        <f t="shared" si="1034"/>
        <v>7.0294348334393908E-2</v>
      </c>
      <c r="KZ315" s="123">
        <f t="shared" si="1035"/>
        <v>6.3637033217942104E-2</v>
      </c>
      <c r="LA315" s="123">
        <f t="shared" si="1036"/>
        <v>6.251748869677913E-2</v>
      </c>
      <c r="LB315" s="123">
        <f t="shared" si="1037"/>
        <v>6.8091429570385914E-2</v>
      </c>
      <c r="LC315" s="123">
        <f t="shared" si="1038"/>
        <v>7.435013912717521E-2</v>
      </c>
      <c r="LD315" s="123">
        <f t="shared" si="1039"/>
        <v>6.6582000313931425E-2</v>
      </c>
      <c r="LE315" s="105"/>
      <c r="LF315" s="105"/>
      <c r="LG315" s="84">
        <f t="shared" si="1070"/>
        <v>3.6484245439469321E-2</v>
      </c>
      <c r="LH315" s="84">
        <f t="shared" si="1071"/>
        <v>4.8973143759873619E-2</v>
      </c>
      <c r="LI315" s="84">
        <f t="shared" si="1072"/>
        <v>2.4193548387096774E-2</v>
      </c>
      <c r="LJ315" s="84">
        <f t="shared" si="1073"/>
        <v>3.6323202372127501E-2</v>
      </c>
      <c r="LK315" s="84">
        <f t="shared" si="1060"/>
        <v>3.9603960396039604E-2</v>
      </c>
      <c r="LL315" s="84">
        <f t="shared" si="1061"/>
        <v>5.6714471968709254E-2</v>
      </c>
      <c r="LM315" s="105"/>
      <c r="LN315" s="84">
        <f t="shared" si="1074"/>
        <v>0.22719734660033167</v>
      </c>
      <c r="LO315" s="84">
        <f t="shared" si="1062"/>
        <v>0.24960505529225907</v>
      </c>
      <c r="LP315" s="84">
        <f t="shared" si="1063"/>
        <v>0.3588709677419355</v>
      </c>
      <c r="LQ315" s="84">
        <f t="shared" si="1075"/>
        <v>0.47961452928094883</v>
      </c>
      <c r="LR315" s="84">
        <f t="shared" si="1064"/>
        <v>0.47291788002329643</v>
      </c>
      <c r="LS315" s="84">
        <f t="shared" si="1065"/>
        <v>0.48696219035202087</v>
      </c>
      <c r="LT315" s="105"/>
      <c r="LU315" s="84">
        <f t="shared" si="1076"/>
        <v>0.73631840796019898</v>
      </c>
      <c r="LV315" s="84">
        <f t="shared" si="1066"/>
        <v>0.70142180094786732</v>
      </c>
      <c r="LW315" s="84">
        <f t="shared" si="1067"/>
        <v>0.61693548387096775</v>
      </c>
      <c r="LX315" s="84">
        <f t="shared" si="1077"/>
        <v>0.48406226834692367</v>
      </c>
      <c r="LY315" s="84">
        <f t="shared" si="1068"/>
        <v>0.48747815958066393</v>
      </c>
      <c r="LZ315" s="84">
        <f t="shared" si="1069"/>
        <v>0.45632333767926986</v>
      </c>
      <c r="MA315" s="105"/>
      <c r="MB315" s="105"/>
      <c r="MC315" s="105"/>
      <c r="MD315" s="123">
        <f t="shared" si="1057"/>
        <v>1.6370347569578041</v>
      </c>
      <c r="ME315" s="123">
        <f t="shared" si="1078"/>
        <v>0.78943390343739461</v>
      </c>
      <c r="MF315" s="212">
        <f t="shared" si="1058"/>
        <v>1.0202463647189783</v>
      </c>
      <c r="MG315" s="105"/>
      <c r="MH315" s="123">
        <f t="shared" si="1056"/>
        <v>-0.41292043354931984</v>
      </c>
      <c r="MI315" s="123">
        <f t="shared" si="1040"/>
        <v>-0.106931107273536</v>
      </c>
      <c r="MJ315" s="212">
        <f t="shared" si="1041"/>
        <v>-0.13304186477925989</v>
      </c>
      <c r="MK315" s="105"/>
      <c r="ML315" s="123">
        <f t="shared" si="1059"/>
        <v>0.42102053142103357</v>
      </c>
      <c r="MM315" s="123">
        <f t="shared" si="1042"/>
        <v>2.0180452378593262E-2</v>
      </c>
      <c r="MN315" s="212">
        <f t="shared" si="1043"/>
        <v>6.5013993714077262E-2</v>
      </c>
      <c r="MO315" s="105"/>
      <c r="MP315" s="105"/>
    </row>
    <row r="316" spans="2:354" ht="12" x14ac:dyDescent="0.25">
      <c r="B316" s="6" t="s">
        <v>644</v>
      </c>
      <c r="C316" s="6">
        <v>57094</v>
      </c>
      <c r="D316" s="86" t="s">
        <v>376</v>
      </c>
      <c r="E316" s="6">
        <v>3</v>
      </c>
      <c r="F316" s="3">
        <v>2277</v>
      </c>
      <c r="G316" s="7">
        <v>2218</v>
      </c>
      <c r="H316" s="139">
        <v>2221</v>
      </c>
      <c r="I316" s="7">
        <v>2225</v>
      </c>
      <c r="J316" s="177">
        <f t="shared" si="867"/>
        <v>2245</v>
      </c>
      <c r="K316" s="7">
        <v>2265</v>
      </c>
      <c r="L316" s="162"/>
      <c r="M316" s="3">
        <v>1715</v>
      </c>
      <c r="N316" s="7">
        <v>1690</v>
      </c>
      <c r="O316" s="139">
        <v>1705</v>
      </c>
      <c r="P316" s="7">
        <v>1686</v>
      </c>
      <c r="Q316" s="177">
        <f t="shared" si="868"/>
        <v>1672.5</v>
      </c>
      <c r="R316" s="7">
        <v>1659</v>
      </c>
      <c r="S316" s="105"/>
      <c r="T316" s="3">
        <v>7183</v>
      </c>
      <c r="U316" s="7">
        <v>7123</v>
      </c>
      <c r="V316" s="139">
        <v>7168</v>
      </c>
      <c r="W316" s="7">
        <v>7214</v>
      </c>
      <c r="X316" s="177">
        <f t="shared" si="869"/>
        <v>7286.5</v>
      </c>
      <c r="Y316" s="7">
        <v>7359</v>
      </c>
      <c r="Z316" s="105"/>
      <c r="AA316" s="3">
        <v>2435</v>
      </c>
      <c r="AB316" s="105">
        <v>2506</v>
      </c>
      <c r="AC316" s="139">
        <v>2531</v>
      </c>
      <c r="AD316" s="7">
        <v>2574</v>
      </c>
      <c r="AE316" s="177">
        <f t="shared" si="870"/>
        <v>2588.5</v>
      </c>
      <c r="AF316" s="7">
        <v>2603</v>
      </c>
      <c r="AG316" s="105"/>
      <c r="AH316" s="3">
        <f t="shared" si="871"/>
        <v>8898</v>
      </c>
      <c r="AI316" s="3">
        <f t="shared" si="872"/>
        <v>8813</v>
      </c>
      <c r="AJ316" s="3">
        <f t="shared" si="873"/>
        <v>8873</v>
      </c>
      <c r="AK316" s="3">
        <f t="shared" si="874"/>
        <v>8900</v>
      </c>
      <c r="AL316" s="178">
        <f t="shared" si="875"/>
        <v>8959</v>
      </c>
      <c r="AM316" s="3">
        <f t="shared" si="876"/>
        <v>9018</v>
      </c>
      <c r="AN316" s="105"/>
      <c r="AO316" s="3">
        <f t="shared" si="877"/>
        <v>13610</v>
      </c>
      <c r="AP316" s="3">
        <f t="shared" si="878"/>
        <v>13537</v>
      </c>
      <c r="AQ316" s="3">
        <f t="shared" si="879"/>
        <v>13625</v>
      </c>
      <c r="AR316" s="3">
        <f t="shared" si="880"/>
        <v>13699</v>
      </c>
      <c r="AS316" s="178">
        <f t="shared" si="881"/>
        <v>13792.5</v>
      </c>
      <c r="AT316" s="3">
        <f t="shared" si="882"/>
        <v>13886</v>
      </c>
      <c r="AU316" s="105"/>
      <c r="AV316" s="105"/>
      <c r="AW316" s="5">
        <v>0</v>
      </c>
      <c r="AX316" s="5">
        <v>0</v>
      </c>
      <c r="AY316" s="5">
        <v>0</v>
      </c>
      <c r="AZ316" s="5">
        <v>0</v>
      </c>
      <c r="BA316" s="5"/>
      <c r="BB316" s="5"/>
      <c r="BC316" s="4"/>
      <c r="BD316" s="5">
        <v>1</v>
      </c>
      <c r="BE316" s="5">
        <v>1</v>
      </c>
      <c r="BF316" s="5">
        <v>1</v>
      </c>
      <c r="BG316" s="5">
        <v>1</v>
      </c>
      <c r="BH316" s="5">
        <v>1</v>
      </c>
      <c r="BI316" s="5">
        <v>1</v>
      </c>
      <c r="BJ316" s="4"/>
      <c r="BK316" s="5"/>
      <c r="BL316" s="5"/>
      <c r="BM316" s="5"/>
      <c r="BN316" s="5"/>
      <c r="BO316" s="5"/>
      <c r="BP316" s="5"/>
      <c r="BQ316" s="4"/>
      <c r="BR316" s="5">
        <f t="shared" si="883"/>
        <v>1</v>
      </c>
      <c r="BS316" s="5">
        <f t="shared" si="884"/>
        <v>1</v>
      </c>
      <c r="BT316" s="5">
        <f t="shared" si="885"/>
        <v>1</v>
      </c>
      <c r="BU316" s="5">
        <f t="shared" si="886"/>
        <v>1</v>
      </c>
      <c r="BV316" s="5">
        <f t="shared" si="887"/>
        <v>1</v>
      </c>
      <c r="BW316" s="5">
        <f t="shared" si="888"/>
        <v>1</v>
      </c>
      <c r="BX316" s="4"/>
      <c r="BY316" s="4"/>
      <c r="BZ316" s="5">
        <v>4</v>
      </c>
      <c r="CA316" s="5">
        <v>11</v>
      </c>
      <c r="CB316" s="5">
        <v>7</v>
      </c>
      <c r="CC316" s="5">
        <v>4</v>
      </c>
      <c r="CD316" s="183">
        <f t="shared" si="1044"/>
        <v>5</v>
      </c>
      <c r="CE316" s="5">
        <v>6</v>
      </c>
      <c r="CF316" s="4"/>
      <c r="CG316" s="5">
        <v>2</v>
      </c>
      <c r="CH316" s="5">
        <v>2</v>
      </c>
      <c r="CI316" s="5"/>
      <c r="CJ316" s="5"/>
      <c r="CK316" s="183">
        <f t="shared" si="889"/>
        <v>0</v>
      </c>
      <c r="CL316" s="5"/>
      <c r="CM316" s="4"/>
      <c r="CN316" s="5"/>
      <c r="CO316" s="5"/>
      <c r="CP316" s="5"/>
      <c r="CQ316" s="5"/>
      <c r="CR316" s="5"/>
      <c r="CS316" s="5"/>
      <c r="CT316" s="4"/>
      <c r="CU316" s="5">
        <f t="shared" si="890"/>
        <v>6</v>
      </c>
      <c r="CV316" s="5">
        <f t="shared" si="891"/>
        <v>13</v>
      </c>
      <c r="CW316" s="5">
        <f t="shared" si="892"/>
        <v>7</v>
      </c>
      <c r="CX316" s="5">
        <f t="shared" si="893"/>
        <v>4</v>
      </c>
      <c r="CY316" s="183">
        <f t="shared" si="894"/>
        <v>5</v>
      </c>
      <c r="CZ316" s="5">
        <f t="shared" si="895"/>
        <v>6</v>
      </c>
      <c r="DA316" s="4"/>
      <c r="DB316" s="4"/>
      <c r="DC316" s="5">
        <f t="shared" si="896"/>
        <v>19</v>
      </c>
      <c r="DD316" s="5">
        <f t="shared" si="897"/>
        <v>14</v>
      </c>
      <c r="DE316" s="5">
        <f t="shared" si="898"/>
        <v>14</v>
      </c>
      <c r="DF316" s="5">
        <f t="shared" si="899"/>
        <v>16</v>
      </c>
      <c r="DG316" s="5">
        <f t="shared" si="900"/>
        <v>17</v>
      </c>
      <c r="DH316" s="5">
        <f t="shared" si="901"/>
        <v>18</v>
      </c>
      <c r="DI316" s="4"/>
      <c r="DJ316" s="5">
        <f t="shared" si="902"/>
        <v>51</v>
      </c>
      <c r="DK316" s="5">
        <f t="shared" si="903"/>
        <v>57</v>
      </c>
      <c r="DL316" s="5">
        <f t="shared" si="904"/>
        <v>73</v>
      </c>
      <c r="DM316" s="5">
        <f t="shared" si="905"/>
        <v>70</v>
      </c>
      <c r="DN316" s="5">
        <f t="shared" si="906"/>
        <v>59</v>
      </c>
      <c r="DO316" s="5">
        <f t="shared" si="907"/>
        <v>46</v>
      </c>
      <c r="DP316" s="4"/>
      <c r="DQ316" s="5">
        <f t="shared" si="908"/>
        <v>0</v>
      </c>
      <c r="DR316" s="5">
        <f t="shared" si="909"/>
        <v>0</v>
      </c>
      <c r="DS316" s="5">
        <f t="shared" si="910"/>
        <v>0</v>
      </c>
      <c r="DT316" s="5">
        <f t="shared" si="911"/>
        <v>0</v>
      </c>
      <c r="DU316" s="5">
        <f t="shared" si="912"/>
        <v>0</v>
      </c>
      <c r="DV316" s="5">
        <f t="shared" si="913"/>
        <v>0</v>
      </c>
      <c r="DW316" s="4"/>
      <c r="DX316" s="5">
        <f t="shared" si="914"/>
        <v>70</v>
      </c>
      <c r="DY316" s="5">
        <f t="shared" si="915"/>
        <v>71</v>
      </c>
      <c r="DZ316" s="5">
        <f t="shared" si="916"/>
        <v>87</v>
      </c>
      <c r="EA316" s="5">
        <f t="shared" si="917"/>
        <v>86</v>
      </c>
      <c r="EB316" s="5">
        <f t="shared" si="918"/>
        <v>76</v>
      </c>
      <c r="EC316" s="5">
        <f t="shared" si="919"/>
        <v>64</v>
      </c>
      <c r="ED316" s="4"/>
      <c r="EE316" s="4"/>
      <c r="EF316" s="5">
        <v>23</v>
      </c>
      <c r="EG316" s="5">
        <v>25</v>
      </c>
      <c r="EH316" s="5">
        <v>21</v>
      </c>
      <c r="EI316" s="5">
        <v>20</v>
      </c>
      <c r="EJ316" s="5">
        <v>22</v>
      </c>
      <c r="EK316" s="5">
        <v>24</v>
      </c>
      <c r="EL316" s="4"/>
      <c r="EM316" s="5">
        <v>54</v>
      </c>
      <c r="EN316" s="5">
        <v>60</v>
      </c>
      <c r="EO316" s="5">
        <v>74</v>
      </c>
      <c r="EP316" s="5">
        <v>71</v>
      </c>
      <c r="EQ316" s="5">
        <v>60</v>
      </c>
      <c r="ER316" s="5">
        <v>47</v>
      </c>
      <c r="ES316" s="4"/>
      <c r="ET316" s="5"/>
      <c r="EU316" s="5"/>
      <c r="EV316" s="5"/>
      <c r="EW316" s="5"/>
      <c r="EX316" s="5">
        <v>0</v>
      </c>
      <c r="EY316" s="5"/>
      <c r="EZ316" s="4"/>
      <c r="FA316" s="5">
        <f t="shared" si="920"/>
        <v>77</v>
      </c>
      <c r="FB316" s="5">
        <f t="shared" si="921"/>
        <v>85</v>
      </c>
      <c r="FC316" s="5">
        <f t="shared" si="922"/>
        <v>95</v>
      </c>
      <c r="FD316" s="5">
        <f t="shared" si="923"/>
        <v>91</v>
      </c>
      <c r="FE316" s="5">
        <f t="shared" si="924"/>
        <v>82</v>
      </c>
      <c r="FF316" s="5">
        <f t="shared" si="925"/>
        <v>71</v>
      </c>
      <c r="FG316" s="4"/>
      <c r="FH316" s="5">
        <f t="shared" si="926"/>
        <v>77</v>
      </c>
      <c r="FI316" s="5">
        <f t="shared" si="927"/>
        <v>85</v>
      </c>
      <c r="FJ316" s="5">
        <f t="shared" si="928"/>
        <v>95</v>
      </c>
      <c r="FK316" s="5">
        <f t="shared" si="929"/>
        <v>91</v>
      </c>
      <c r="FL316" s="5">
        <f t="shared" si="930"/>
        <v>82</v>
      </c>
      <c r="FM316" s="5">
        <f t="shared" si="931"/>
        <v>71</v>
      </c>
      <c r="FN316" s="4"/>
      <c r="FO316" s="4"/>
      <c r="FP316" s="4">
        <v>214</v>
      </c>
      <c r="FQ316" s="4">
        <v>222</v>
      </c>
      <c r="FR316" s="4">
        <v>206.84</v>
      </c>
      <c r="FS316" s="4">
        <v>158.67999999999995</v>
      </c>
      <c r="FT316" s="4">
        <v>118</v>
      </c>
      <c r="FU316" s="4">
        <v>66</v>
      </c>
      <c r="FV316" s="4"/>
      <c r="FW316" s="4">
        <f t="shared" si="932"/>
        <v>912</v>
      </c>
      <c r="FX316" s="4">
        <f t="shared" si="933"/>
        <v>906</v>
      </c>
      <c r="FY316" s="4">
        <f t="shared" si="934"/>
        <v>793.16</v>
      </c>
      <c r="FZ316" s="4">
        <f t="shared" si="935"/>
        <v>791.32</v>
      </c>
      <c r="GA316" s="4">
        <f t="shared" si="936"/>
        <v>652</v>
      </c>
      <c r="GB316" s="4">
        <f t="shared" si="937"/>
        <v>630</v>
      </c>
      <c r="GC316" s="4"/>
      <c r="GD316" s="4">
        <v>1126</v>
      </c>
      <c r="GE316" s="4">
        <v>1128</v>
      </c>
      <c r="GF316" s="4">
        <v>1000</v>
      </c>
      <c r="GG316" s="4">
        <v>950</v>
      </c>
      <c r="GH316" s="4">
        <v>770</v>
      </c>
      <c r="GI316" s="4">
        <v>696</v>
      </c>
      <c r="GJ316" s="4"/>
      <c r="GK316" s="6"/>
      <c r="GL316" s="4">
        <f t="shared" si="938"/>
        <v>237</v>
      </c>
      <c r="GM316" s="4">
        <f t="shared" si="939"/>
        <v>247</v>
      </c>
      <c r="GN316" s="4">
        <f t="shared" si="940"/>
        <v>227.84</v>
      </c>
      <c r="GO316" s="4">
        <f t="shared" si="941"/>
        <v>178.67999999999995</v>
      </c>
      <c r="GP316" s="4">
        <f t="shared" si="942"/>
        <v>140</v>
      </c>
      <c r="GQ316" s="4">
        <f t="shared" si="943"/>
        <v>90</v>
      </c>
      <c r="GR316" s="4"/>
      <c r="GS316" s="4">
        <f t="shared" si="944"/>
        <v>966</v>
      </c>
      <c r="GT316" s="4">
        <f t="shared" si="945"/>
        <v>966</v>
      </c>
      <c r="GU316" s="4">
        <f t="shared" si="946"/>
        <v>867.16</v>
      </c>
      <c r="GV316" s="4">
        <f t="shared" si="947"/>
        <v>862.32</v>
      </c>
      <c r="GW316" s="4">
        <f t="shared" si="948"/>
        <v>712</v>
      </c>
      <c r="GX316" s="4">
        <f t="shared" si="949"/>
        <v>677</v>
      </c>
      <c r="GY316" s="4"/>
      <c r="GZ316" s="4">
        <f t="shared" si="950"/>
        <v>1203</v>
      </c>
      <c r="HA316" s="4">
        <f t="shared" si="951"/>
        <v>1213</v>
      </c>
      <c r="HB316" s="4">
        <f t="shared" si="952"/>
        <v>1095</v>
      </c>
      <c r="HC316" s="4">
        <f t="shared" si="953"/>
        <v>1041</v>
      </c>
      <c r="HD316" s="4">
        <f t="shared" si="954"/>
        <v>770</v>
      </c>
      <c r="HE316" s="4">
        <f t="shared" si="955"/>
        <v>696</v>
      </c>
      <c r="HF316" s="4"/>
      <c r="HG316" s="6"/>
      <c r="HH316" s="84">
        <f t="shared" si="956"/>
        <v>1.3411078717201166E-2</v>
      </c>
      <c r="HI316" s="84">
        <f t="shared" si="957"/>
        <v>1.4792899408284023E-2</v>
      </c>
      <c r="HJ316" s="84">
        <f t="shared" si="958"/>
        <v>1.2316715542521995E-2</v>
      </c>
      <c r="HK316" s="84">
        <f t="shared" si="959"/>
        <v>1.1862396204033215E-2</v>
      </c>
      <c r="HL316" s="84">
        <f t="shared" si="960"/>
        <v>1.3153961136023917E-2</v>
      </c>
      <c r="HM316" s="84">
        <f t="shared" si="961"/>
        <v>1.4466546112115732E-2</v>
      </c>
      <c r="HN316" s="145"/>
      <c r="HO316" s="84">
        <f t="shared" si="962"/>
        <v>0.12478134110787172</v>
      </c>
      <c r="HP316" s="84">
        <f t="shared" si="963"/>
        <v>0.13136094674556212</v>
      </c>
      <c r="HQ316" s="84">
        <f t="shared" si="964"/>
        <v>0.12131378299120235</v>
      </c>
      <c r="HR316" s="84">
        <f t="shared" si="965"/>
        <v>9.4116251482799493E-2</v>
      </c>
      <c r="HS316" s="84">
        <f t="shared" si="966"/>
        <v>7.0553064275037367E-2</v>
      </c>
      <c r="HT316" s="84">
        <f t="shared" si="967"/>
        <v>3.9783001808318265E-2</v>
      </c>
      <c r="HU316" s="145"/>
      <c r="HV316" s="84">
        <f t="shared" si="968"/>
        <v>0.13819241982507288</v>
      </c>
      <c r="HW316" s="84">
        <f t="shared" si="969"/>
        <v>0.14615384615384613</v>
      </c>
      <c r="HX316" s="84">
        <f t="shared" si="970"/>
        <v>0.13363049853372436</v>
      </c>
      <c r="HY316" s="84">
        <f t="shared" si="971"/>
        <v>0.10597864768683271</v>
      </c>
      <c r="HZ316" s="84">
        <f t="shared" si="972"/>
        <v>8.3707025411061287E-2</v>
      </c>
      <c r="IA316" s="84">
        <f t="shared" si="973"/>
        <v>5.4249547920433995E-2</v>
      </c>
      <c r="IB316" s="145"/>
      <c r="IC316" s="145"/>
      <c r="ID316" s="84">
        <f t="shared" si="974"/>
        <v>7.5177502436307954E-3</v>
      </c>
      <c r="IE316" s="84">
        <f t="shared" si="975"/>
        <v>8.4234170995367112E-3</v>
      </c>
      <c r="IF316" s="84">
        <f t="shared" si="976"/>
        <v>1.0323660714285714E-2</v>
      </c>
      <c r="IG316" s="84">
        <f t="shared" si="977"/>
        <v>9.8419739395619633E-3</v>
      </c>
      <c r="IH316" s="84">
        <f t="shared" si="978"/>
        <v>8.2344060934605098E-3</v>
      </c>
      <c r="II316" s="84">
        <f t="shared" si="979"/>
        <v>6.3867373284413644E-3</v>
      </c>
      <c r="IJ316" s="145"/>
      <c r="IK316" s="84">
        <f t="shared" si="980"/>
        <v>0.12696644855909786</v>
      </c>
      <c r="IL316" s="84">
        <f t="shared" si="981"/>
        <v>0.12719359820300435</v>
      </c>
      <c r="IM316" s="84">
        <f t="shared" si="982"/>
        <v>0.11065290178571428</v>
      </c>
      <c r="IN316" s="84">
        <f t="shared" si="983"/>
        <v>0.10969226504019962</v>
      </c>
      <c r="IO316" s="84">
        <f t="shared" si="984"/>
        <v>8.9480546215604195E-2</v>
      </c>
      <c r="IP316" s="84">
        <f t="shared" si="985"/>
        <v>8.5609457806767222E-2</v>
      </c>
      <c r="IQ316" s="145"/>
      <c r="IR316" s="84">
        <f t="shared" si="986"/>
        <v>0.13448419880272866</v>
      </c>
      <c r="IS316" s="84">
        <f t="shared" si="987"/>
        <v>0.13561701530254106</v>
      </c>
      <c r="IT316" s="84">
        <f t="shared" si="988"/>
        <v>0.1209765625</v>
      </c>
      <c r="IU316" s="84">
        <f t="shared" si="989"/>
        <v>0.11953423897976158</v>
      </c>
      <c r="IV316" s="84">
        <f t="shared" si="990"/>
        <v>9.7714952309064712E-2</v>
      </c>
      <c r="IW316" s="84">
        <f t="shared" si="991"/>
        <v>9.1996195135208583E-2</v>
      </c>
      <c r="IX316" s="140"/>
      <c r="IY316" s="140"/>
      <c r="IZ316" s="84">
        <f t="shared" si="992"/>
        <v>8.653630029220049E-3</v>
      </c>
      <c r="JA316" s="84">
        <f t="shared" si="993"/>
        <v>9.6448428457959826E-3</v>
      </c>
      <c r="JB316" s="84">
        <f t="shared" si="994"/>
        <v>1.0706638115631691E-2</v>
      </c>
      <c r="JC316" s="84">
        <f t="shared" si="995"/>
        <v>1.0224719101123596E-2</v>
      </c>
      <c r="JD316" s="84">
        <f t="shared" si="996"/>
        <v>9.152807232950106E-3</v>
      </c>
      <c r="JE316" s="84">
        <f t="shared" si="997"/>
        <v>7.8731426036815263E-3</v>
      </c>
      <c r="JF316" s="145"/>
      <c r="JG316" s="84">
        <f t="shared" si="998"/>
        <v>0.12654529107664644</v>
      </c>
      <c r="JH316" s="84">
        <f t="shared" si="999"/>
        <v>0.12799273800068081</v>
      </c>
      <c r="JI316" s="84">
        <f t="shared" si="1000"/>
        <v>0.11270145384875464</v>
      </c>
      <c r="JJ316" s="84">
        <f t="shared" si="1001"/>
        <v>0.10674157303370786</v>
      </c>
      <c r="JK316" s="84">
        <f t="shared" si="1002"/>
        <v>8.5947092309409528E-2</v>
      </c>
      <c r="JL316" s="84">
        <f t="shared" si="1003"/>
        <v>7.7178975382568196E-2</v>
      </c>
      <c r="JM316" s="145"/>
      <c r="JN316" s="84">
        <f t="shared" si="1004"/>
        <v>0.13519892110586648</v>
      </c>
      <c r="JO316" s="84">
        <f t="shared" si="1005"/>
        <v>0.13763758084647679</v>
      </c>
      <c r="JP316" s="84">
        <f t="shared" si="1006"/>
        <v>0.12340809196438633</v>
      </c>
      <c r="JQ316" s="84">
        <f t="shared" si="1007"/>
        <v>0.11696629213483145</v>
      </c>
      <c r="JR316" s="84">
        <f t="shared" si="1008"/>
        <v>9.5099899542359631E-2</v>
      </c>
      <c r="JS316" s="84">
        <f t="shared" si="1009"/>
        <v>8.5052117986249717E-2</v>
      </c>
      <c r="JT316" s="140"/>
      <c r="JU316" s="140"/>
      <c r="JV316" s="140"/>
      <c r="JW316" s="84">
        <f t="shared" si="1010"/>
        <v>6.7430883344571813E-4</v>
      </c>
      <c r="JX316" s="84">
        <f t="shared" si="1011"/>
        <v>1.4750936117099739E-3</v>
      </c>
      <c r="JY316" s="84">
        <f t="shared" si="1012"/>
        <v>7.8891017694128257E-4</v>
      </c>
      <c r="JZ316" s="84">
        <f t="shared" si="1013"/>
        <v>4.4943820224719103E-4</v>
      </c>
      <c r="KA316" s="84">
        <f t="shared" si="1014"/>
        <v>5.5809800200915275E-4</v>
      </c>
      <c r="KB316" s="84">
        <f t="shared" si="1015"/>
        <v>6.6533599467731206E-4</v>
      </c>
      <c r="KC316" s="145"/>
      <c r="KD316" s="84">
        <f t="shared" si="1016"/>
        <v>1.1238480557428635E-4</v>
      </c>
      <c r="KE316" s="84">
        <f t="shared" si="1017"/>
        <v>1.1346873936230568E-4</v>
      </c>
      <c r="KF316" s="84">
        <f t="shared" si="1018"/>
        <v>1.1270145384875464E-4</v>
      </c>
      <c r="KG316" s="84">
        <f t="shared" si="1019"/>
        <v>1.1235955056179776E-4</v>
      </c>
      <c r="KH316" s="84">
        <f t="shared" si="1020"/>
        <v>1.1161960040183056E-4</v>
      </c>
      <c r="KI316" s="84">
        <f t="shared" si="1021"/>
        <v>1.1088933244621867E-4</v>
      </c>
      <c r="KJ316" s="145"/>
      <c r="KK316" s="84">
        <f t="shared" si="1022"/>
        <v>7.8669363902000456E-3</v>
      </c>
      <c r="KL316" s="84">
        <f t="shared" si="1023"/>
        <v>8.0562804947237037E-3</v>
      </c>
      <c r="KM316" s="84">
        <f t="shared" si="1024"/>
        <v>9.8050264848416543E-3</v>
      </c>
      <c r="KN316" s="84">
        <f t="shared" si="1025"/>
        <v>9.662921348314606E-3</v>
      </c>
      <c r="KO316" s="84">
        <f t="shared" si="1026"/>
        <v>8.4830896305391219E-3</v>
      </c>
      <c r="KP316" s="84">
        <f t="shared" si="1027"/>
        <v>7.0969172765579947E-3</v>
      </c>
      <c r="KQ316" s="105"/>
      <c r="KR316" s="123">
        <f t="shared" si="1028"/>
        <v>0.12654529107664644</v>
      </c>
      <c r="KS316" s="123">
        <f t="shared" si="1029"/>
        <v>0.12799273800068081</v>
      </c>
      <c r="KT316" s="123">
        <f t="shared" si="1030"/>
        <v>0.11270145384875464</v>
      </c>
      <c r="KU316" s="123">
        <f t="shared" si="1031"/>
        <v>0.10674157303370786</v>
      </c>
      <c r="KV316" s="123">
        <f t="shared" si="1032"/>
        <v>8.5947092309409528E-2</v>
      </c>
      <c r="KW316" s="123">
        <f t="shared" si="1033"/>
        <v>7.7178975382568196E-2</v>
      </c>
      <c r="KX316" s="105"/>
      <c r="KY316" s="123">
        <f t="shared" si="1034"/>
        <v>0.13519892110586648</v>
      </c>
      <c r="KZ316" s="123">
        <f t="shared" si="1035"/>
        <v>0.13763758084647679</v>
      </c>
      <c r="LA316" s="123">
        <f t="shared" si="1036"/>
        <v>0.12340809196438633</v>
      </c>
      <c r="LB316" s="123">
        <f t="shared" si="1037"/>
        <v>0.11696629213483145</v>
      </c>
      <c r="LC316" s="123">
        <f t="shared" si="1038"/>
        <v>9.5099899542359631E-2</v>
      </c>
      <c r="LD316" s="123">
        <f t="shared" si="1039"/>
        <v>8.5052117986249717E-2</v>
      </c>
      <c r="LE316" s="105"/>
      <c r="LF316" s="105"/>
      <c r="LG316" s="84">
        <f t="shared" si="1070"/>
        <v>7.792207792207792E-2</v>
      </c>
      <c r="LH316" s="84">
        <f t="shared" si="1071"/>
        <v>0.15294117647058825</v>
      </c>
      <c r="LI316" s="84">
        <f t="shared" si="1072"/>
        <v>7.3684210526315783E-2</v>
      </c>
      <c r="LJ316" s="84">
        <f t="shared" si="1073"/>
        <v>4.3956043956043959E-2</v>
      </c>
      <c r="LK316" s="84">
        <f t="shared" si="1060"/>
        <v>6.097560975609756E-2</v>
      </c>
      <c r="LL316" s="84">
        <f t="shared" si="1061"/>
        <v>8.4507042253521125E-2</v>
      </c>
      <c r="LM316" s="105"/>
      <c r="LN316" s="84">
        <f t="shared" si="1074"/>
        <v>1.2987012987012988E-2</v>
      </c>
      <c r="LO316" s="84">
        <f t="shared" si="1062"/>
        <v>1.1764705882352941E-2</v>
      </c>
      <c r="LP316" s="84">
        <f t="shared" si="1063"/>
        <v>1.0526315789473684E-2</v>
      </c>
      <c r="LQ316" s="84">
        <f t="shared" si="1075"/>
        <v>1.098901098901099E-2</v>
      </c>
      <c r="LR316" s="84">
        <f t="shared" si="1064"/>
        <v>1.2195121951219513E-2</v>
      </c>
      <c r="LS316" s="84">
        <f t="shared" si="1065"/>
        <v>1.4084507042253521E-2</v>
      </c>
      <c r="LT316" s="105"/>
      <c r="LU316" s="84">
        <f t="shared" si="1076"/>
        <v>0.90909090909090906</v>
      </c>
      <c r="LV316" s="84">
        <f t="shared" si="1066"/>
        <v>0.83529411764705885</v>
      </c>
      <c r="LW316" s="84">
        <f t="shared" si="1067"/>
        <v>0.91578947368421049</v>
      </c>
      <c r="LX316" s="84">
        <f t="shared" si="1077"/>
        <v>0.94505494505494503</v>
      </c>
      <c r="LY316" s="84">
        <f t="shared" si="1068"/>
        <v>0.92682926829268297</v>
      </c>
      <c r="LZ316" s="84">
        <f t="shared" si="1069"/>
        <v>0.90140845070422537</v>
      </c>
      <c r="MA316" s="105"/>
      <c r="MB316" s="105"/>
      <c r="MC316" s="105"/>
      <c r="MD316" s="123">
        <f t="shared" si="1057"/>
        <v>0.17454576767415816</v>
      </c>
      <c r="ME316" s="123">
        <f t="shared" si="1078"/>
        <v>-0.38134955175313917</v>
      </c>
      <c r="MF316" s="212">
        <f t="shared" si="1058"/>
        <v>-0.26464848081614539</v>
      </c>
      <c r="MG316" s="105"/>
      <c r="MH316" s="123">
        <f t="shared" si="1056"/>
        <v>-0.67206527710702657</v>
      </c>
      <c r="MI316" s="123">
        <f t="shared" si="1040"/>
        <v>-0.22632433108211777</v>
      </c>
      <c r="MJ316" s="212">
        <f t="shared" si="1041"/>
        <v>-0.31519095143047238</v>
      </c>
      <c r="MK316" s="105"/>
      <c r="ML316" s="123">
        <f t="shared" si="1059"/>
        <v>-0.59403318467196309</v>
      </c>
      <c r="MM316" s="123">
        <f t="shared" si="1042"/>
        <v>-0.23955356943450443</v>
      </c>
      <c r="MN316" s="212">
        <f t="shared" si="1043"/>
        <v>-0.31080598822648969</v>
      </c>
      <c r="MO316" s="105"/>
      <c r="MP316" s="105"/>
    </row>
    <row r="317" spans="2:354" ht="12" x14ac:dyDescent="0.25">
      <c r="B317" s="6" t="s">
        <v>647</v>
      </c>
      <c r="C317" s="6">
        <v>84035</v>
      </c>
      <c r="D317" s="86" t="s">
        <v>532</v>
      </c>
      <c r="E317" s="6">
        <v>3</v>
      </c>
      <c r="F317" s="3">
        <v>983</v>
      </c>
      <c r="G317" s="7">
        <v>1006</v>
      </c>
      <c r="H317" s="139">
        <v>1012</v>
      </c>
      <c r="I317" s="7">
        <v>1021</v>
      </c>
      <c r="J317" s="177">
        <f t="shared" si="867"/>
        <v>1012</v>
      </c>
      <c r="K317" s="7">
        <v>1003</v>
      </c>
      <c r="L317" s="162"/>
      <c r="M317" s="3">
        <v>594</v>
      </c>
      <c r="N317" s="7">
        <v>600</v>
      </c>
      <c r="O317" s="139">
        <v>590</v>
      </c>
      <c r="P317" s="7">
        <v>572</v>
      </c>
      <c r="Q317" s="177">
        <f t="shared" si="868"/>
        <v>574</v>
      </c>
      <c r="R317" s="7">
        <v>576</v>
      </c>
      <c r="S317" s="105"/>
      <c r="T317" s="3">
        <v>2537</v>
      </c>
      <c r="U317" s="7">
        <v>2563</v>
      </c>
      <c r="V317" s="139">
        <v>2605</v>
      </c>
      <c r="W317" s="7">
        <v>2614</v>
      </c>
      <c r="X317" s="177">
        <f t="shared" si="869"/>
        <v>2661</v>
      </c>
      <c r="Y317" s="7">
        <v>2708</v>
      </c>
      <c r="Z317" s="105"/>
      <c r="AA317" s="3">
        <v>805</v>
      </c>
      <c r="AB317" s="105">
        <v>827</v>
      </c>
      <c r="AC317" s="139">
        <v>856</v>
      </c>
      <c r="AD317" s="7">
        <v>862</v>
      </c>
      <c r="AE317" s="177">
        <f t="shared" si="870"/>
        <v>869.5</v>
      </c>
      <c r="AF317" s="7">
        <v>877</v>
      </c>
      <c r="AG317" s="105"/>
      <c r="AH317" s="3">
        <f t="shared" si="871"/>
        <v>3131</v>
      </c>
      <c r="AI317" s="3">
        <f t="shared" si="872"/>
        <v>3163</v>
      </c>
      <c r="AJ317" s="3">
        <f t="shared" si="873"/>
        <v>3195</v>
      </c>
      <c r="AK317" s="3">
        <f t="shared" si="874"/>
        <v>3186</v>
      </c>
      <c r="AL317" s="178">
        <f t="shared" si="875"/>
        <v>3235</v>
      </c>
      <c r="AM317" s="3">
        <f t="shared" si="876"/>
        <v>3284</v>
      </c>
      <c r="AN317" s="105"/>
      <c r="AO317" s="3">
        <f t="shared" si="877"/>
        <v>4919</v>
      </c>
      <c r="AP317" s="3">
        <f t="shared" si="878"/>
        <v>4996</v>
      </c>
      <c r="AQ317" s="3">
        <f t="shared" si="879"/>
        <v>5063</v>
      </c>
      <c r="AR317" s="3">
        <f t="shared" si="880"/>
        <v>5069</v>
      </c>
      <c r="AS317" s="178">
        <f t="shared" si="881"/>
        <v>5116.5</v>
      </c>
      <c r="AT317" s="3">
        <f t="shared" si="882"/>
        <v>5164</v>
      </c>
      <c r="AU317" s="105"/>
      <c r="AV317" s="105"/>
      <c r="AW317" s="5">
        <v>0</v>
      </c>
      <c r="AX317" s="5">
        <v>0</v>
      </c>
      <c r="AY317" s="5">
        <v>0</v>
      </c>
      <c r="AZ317" s="5">
        <v>0</v>
      </c>
      <c r="BA317" s="5"/>
      <c r="BB317" s="5"/>
      <c r="BC317" s="4"/>
      <c r="BD317" s="5">
        <v>0</v>
      </c>
      <c r="BE317" s="5">
        <v>1</v>
      </c>
      <c r="BF317" s="5">
        <v>0</v>
      </c>
      <c r="BG317" s="5">
        <v>0</v>
      </c>
      <c r="BH317" s="5"/>
      <c r="BI317" s="5"/>
      <c r="BJ317" s="4"/>
      <c r="BK317" s="5"/>
      <c r="BL317" s="5"/>
      <c r="BM317" s="5"/>
      <c r="BN317" s="5"/>
      <c r="BO317" s="5"/>
      <c r="BP317" s="5"/>
      <c r="BQ317" s="4"/>
      <c r="BR317" s="5">
        <f t="shared" si="883"/>
        <v>0</v>
      </c>
      <c r="BS317" s="5">
        <f t="shared" si="884"/>
        <v>1</v>
      </c>
      <c r="BT317" s="5">
        <f t="shared" si="885"/>
        <v>0</v>
      </c>
      <c r="BU317" s="5">
        <f t="shared" si="886"/>
        <v>0</v>
      </c>
      <c r="BV317" s="5">
        <f t="shared" si="887"/>
        <v>0</v>
      </c>
      <c r="BW317" s="5">
        <f t="shared" si="888"/>
        <v>0</v>
      </c>
      <c r="BX317" s="4"/>
      <c r="BY317" s="4"/>
      <c r="BZ317" s="5">
        <v>0</v>
      </c>
      <c r="CA317" s="5">
        <v>1</v>
      </c>
      <c r="CB317" s="5">
        <v>2</v>
      </c>
      <c r="CC317" s="5">
        <v>3</v>
      </c>
      <c r="CD317" s="183">
        <f t="shared" si="1044"/>
        <v>3</v>
      </c>
      <c r="CE317" s="5">
        <v>3</v>
      </c>
      <c r="CF317" s="4"/>
      <c r="CG317" s="5"/>
      <c r="CH317" s="5"/>
      <c r="CI317" s="5"/>
      <c r="CJ317" s="5"/>
      <c r="CK317" s="183">
        <f t="shared" si="889"/>
        <v>0</v>
      </c>
      <c r="CL317" s="5"/>
      <c r="CM317" s="4"/>
      <c r="CN317" s="5"/>
      <c r="CO317" s="5"/>
      <c r="CP317" s="5"/>
      <c r="CQ317" s="5"/>
      <c r="CR317" s="5"/>
      <c r="CS317" s="5"/>
      <c r="CT317" s="4"/>
      <c r="CU317" s="5">
        <f t="shared" si="890"/>
        <v>0</v>
      </c>
      <c r="CV317" s="5">
        <f t="shared" si="891"/>
        <v>1</v>
      </c>
      <c r="CW317" s="5">
        <f t="shared" si="892"/>
        <v>2</v>
      </c>
      <c r="CX317" s="5">
        <f t="shared" si="893"/>
        <v>3</v>
      </c>
      <c r="CY317" s="183">
        <f t="shared" si="894"/>
        <v>3</v>
      </c>
      <c r="CZ317" s="5">
        <f t="shared" si="895"/>
        <v>3</v>
      </c>
      <c r="DA317" s="4"/>
      <c r="DB317" s="4"/>
      <c r="DC317" s="5">
        <f t="shared" si="896"/>
        <v>6</v>
      </c>
      <c r="DD317" s="5">
        <f t="shared" si="897"/>
        <v>3</v>
      </c>
      <c r="DE317" s="5">
        <f t="shared" si="898"/>
        <v>6</v>
      </c>
      <c r="DF317" s="5">
        <f t="shared" si="899"/>
        <v>3</v>
      </c>
      <c r="DG317" s="5">
        <f t="shared" si="900"/>
        <v>2</v>
      </c>
      <c r="DH317" s="5">
        <f t="shared" si="901"/>
        <v>5</v>
      </c>
      <c r="DI317" s="4"/>
      <c r="DJ317" s="5">
        <f t="shared" si="902"/>
        <v>15</v>
      </c>
      <c r="DK317" s="5">
        <f t="shared" si="903"/>
        <v>6</v>
      </c>
      <c r="DL317" s="5">
        <f t="shared" si="904"/>
        <v>14</v>
      </c>
      <c r="DM317" s="5">
        <f t="shared" si="905"/>
        <v>13</v>
      </c>
      <c r="DN317" s="5">
        <f t="shared" si="906"/>
        <v>8</v>
      </c>
      <c r="DO317" s="5">
        <f t="shared" si="907"/>
        <v>12</v>
      </c>
      <c r="DP317" s="4"/>
      <c r="DQ317" s="5">
        <f t="shared" si="908"/>
        <v>0</v>
      </c>
      <c r="DR317" s="5">
        <f t="shared" si="909"/>
        <v>1</v>
      </c>
      <c r="DS317" s="5">
        <f t="shared" si="910"/>
        <v>0</v>
      </c>
      <c r="DT317" s="5">
        <f t="shared" si="911"/>
        <v>0</v>
      </c>
      <c r="DU317" s="5">
        <f t="shared" si="912"/>
        <v>1</v>
      </c>
      <c r="DV317" s="5">
        <f t="shared" si="913"/>
        <v>0</v>
      </c>
      <c r="DW317" s="4"/>
      <c r="DX317" s="5">
        <f t="shared" si="914"/>
        <v>21</v>
      </c>
      <c r="DY317" s="5">
        <f t="shared" si="915"/>
        <v>10</v>
      </c>
      <c r="DZ317" s="5">
        <f t="shared" si="916"/>
        <v>20</v>
      </c>
      <c r="EA317" s="5">
        <f t="shared" si="917"/>
        <v>16</v>
      </c>
      <c r="EB317" s="5">
        <f t="shared" si="918"/>
        <v>11</v>
      </c>
      <c r="EC317" s="5">
        <f t="shared" si="919"/>
        <v>17</v>
      </c>
      <c r="ED317" s="4"/>
      <c r="EE317" s="4"/>
      <c r="EF317" s="5">
        <v>6</v>
      </c>
      <c r="EG317" s="5">
        <v>4</v>
      </c>
      <c r="EH317" s="5">
        <v>8</v>
      </c>
      <c r="EI317" s="5">
        <v>6</v>
      </c>
      <c r="EJ317" s="5">
        <v>5</v>
      </c>
      <c r="EK317" s="5">
        <v>8</v>
      </c>
      <c r="EL317" s="4"/>
      <c r="EM317" s="5">
        <v>15</v>
      </c>
      <c r="EN317" s="5">
        <v>7</v>
      </c>
      <c r="EO317" s="5">
        <v>14</v>
      </c>
      <c r="EP317" s="5">
        <v>13</v>
      </c>
      <c r="EQ317" s="5">
        <v>8</v>
      </c>
      <c r="ER317" s="5">
        <v>12</v>
      </c>
      <c r="ES317" s="4"/>
      <c r="ET317" s="5"/>
      <c r="EU317" s="5">
        <v>1</v>
      </c>
      <c r="EV317" s="5"/>
      <c r="EW317" s="5"/>
      <c r="EX317" s="5">
        <v>1</v>
      </c>
      <c r="EY317" s="5"/>
      <c r="EZ317" s="4"/>
      <c r="FA317" s="5">
        <f t="shared" si="920"/>
        <v>21</v>
      </c>
      <c r="FB317" s="5">
        <f t="shared" si="921"/>
        <v>11</v>
      </c>
      <c r="FC317" s="5">
        <f t="shared" si="922"/>
        <v>22</v>
      </c>
      <c r="FD317" s="5">
        <f t="shared" si="923"/>
        <v>19</v>
      </c>
      <c r="FE317" s="5">
        <f t="shared" si="924"/>
        <v>13</v>
      </c>
      <c r="FF317" s="5">
        <f t="shared" si="925"/>
        <v>20</v>
      </c>
      <c r="FG317" s="4"/>
      <c r="FH317" s="5">
        <f t="shared" si="926"/>
        <v>21</v>
      </c>
      <c r="FI317" s="5">
        <f t="shared" si="927"/>
        <v>12</v>
      </c>
      <c r="FJ317" s="5">
        <f t="shared" si="928"/>
        <v>22</v>
      </c>
      <c r="FK317" s="5">
        <f t="shared" si="929"/>
        <v>19</v>
      </c>
      <c r="FL317" s="5">
        <f t="shared" si="930"/>
        <v>14</v>
      </c>
      <c r="FM317" s="5">
        <f t="shared" si="931"/>
        <v>20</v>
      </c>
      <c r="FN317" s="4"/>
      <c r="FO317" s="4"/>
      <c r="FP317" s="4">
        <v>62</v>
      </c>
      <c r="FQ317" s="4">
        <v>46</v>
      </c>
      <c r="FR317" s="4">
        <v>45.5</v>
      </c>
      <c r="FS317" s="4">
        <v>44.999999999999972</v>
      </c>
      <c r="FT317" s="4">
        <v>18</v>
      </c>
      <c r="FU317" s="4">
        <v>16</v>
      </c>
      <c r="FV317" s="4"/>
      <c r="FW317" s="4">
        <f t="shared" si="932"/>
        <v>270</v>
      </c>
      <c r="FX317" s="4">
        <f t="shared" si="933"/>
        <v>244</v>
      </c>
      <c r="FY317" s="4">
        <f t="shared" si="934"/>
        <v>216.5</v>
      </c>
      <c r="FZ317" s="4">
        <f t="shared" si="935"/>
        <v>219.00000000000003</v>
      </c>
      <c r="GA317" s="4">
        <f t="shared" si="936"/>
        <v>206</v>
      </c>
      <c r="GB317" s="4">
        <f t="shared" si="937"/>
        <v>172</v>
      </c>
      <c r="GC317" s="4"/>
      <c r="GD317" s="4">
        <v>332</v>
      </c>
      <c r="GE317" s="4">
        <v>290</v>
      </c>
      <c r="GF317" s="4">
        <v>262</v>
      </c>
      <c r="GG317" s="4">
        <v>264</v>
      </c>
      <c r="GH317" s="4">
        <v>224</v>
      </c>
      <c r="GI317" s="4">
        <v>188</v>
      </c>
      <c r="GJ317" s="4"/>
      <c r="GK317" s="6"/>
      <c r="GL317" s="4">
        <f t="shared" si="938"/>
        <v>68</v>
      </c>
      <c r="GM317" s="4">
        <f t="shared" si="939"/>
        <v>50</v>
      </c>
      <c r="GN317" s="4">
        <f t="shared" si="940"/>
        <v>53.5</v>
      </c>
      <c r="GO317" s="4">
        <f t="shared" si="941"/>
        <v>50.999999999999972</v>
      </c>
      <c r="GP317" s="4">
        <f t="shared" si="942"/>
        <v>23</v>
      </c>
      <c r="GQ317" s="4">
        <f t="shared" si="943"/>
        <v>24</v>
      </c>
      <c r="GR317" s="4"/>
      <c r="GS317" s="4">
        <f t="shared" si="944"/>
        <v>285</v>
      </c>
      <c r="GT317" s="4">
        <f t="shared" si="945"/>
        <v>251</v>
      </c>
      <c r="GU317" s="4">
        <f t="shared" si="946"/>
        <v>230.5</v>
      </c>
      <c r="GV317" s="4">
        <f t="shared" si="947"/>
        <v>232.00000000000003</v>
      </c>
      <c r="GW317" s="4">
        <f t="shared" si="948"/>
        <v>214</v>
      </c>
      <c r="GX317" s="4">
        <f t="shared" si="949"/>
        <v>184</v>
      </c>
      <c r="GY317" s="4"/>
      <c r="GZ317" s="4">
        <f t="shared" si="950"/>
        <v>353</v>
      </c>
      <c r="HA317" s="4">
        <f t="shared" si="951"/>
        <v>301</v>
      </c>
      <c r="HB317" s="4">
        <f t="shared" si="952"/>
        <v>284</v>
      </c>
      <c r="HC317" s="4">
        <f t="shared" si="953"/>
        <v>283</v>
      </c>
      <c r="HD317" s="4">
        <f t="shared" si="954"/>
        <v>225</v>
      </c>
      <c r="HE317" s="4">
        <f t="shared" si="955"/>
        <v>188</v>
      </c>
      <c r="HF317" s="4"/>
      <c r="HG317" s="6"/>
      <c r="HH317" s="84">
        <f t="shared" si="956"/>
        <v>1.0101010101010102E-2</v>
      </c>
      <c r="HI317" s="84">
        <f t="shared" si="957"/>
        <v>6.6666666666666671E-3</v>
      </c>
      <c r="HJ317" s="84">
        <f t="shared" si="958"/>
        <v>1.3559322033898305E-2</v>
      </c>
      <c r="HK317" s="84">
        <f t="shared" si="959"/>
        <v>1.048951048951049E-2</v>
      </c>
      <c r="HL317" s="84">
        <f t="shared" si="960"/>
        <v>8.7108013937282226E-3</v>
      </c>
      <c r="HM317" s="84">
        <f t="shared" si="961"/>
        <v>1.3888888888888888E-2</v>
      </c>
      <c r="HN317" s="145"/>
      <c r="HO317" s="84">
        <f t="shared" si="962"/>
        <v>0.10437710437710437</v>
      </c>
      <c r="HP317" s="84">
        <f t="shared" si="963"/>
        <v>7.6666666666666661E-2</v>
      </c>
      <c r="HQ317" s="84">
        <f t="shared" si="964"/>
        <v>7.7118644067796616E-2</v>
      </c>
      <c r="HR317" s="84">
        <f t="shared" si="965"/>
        <v>7.8671328671328616E-2</v>
      </c>
      <c r="HS317" s="84">
        <f t="shared" si="966"/>
        <v>3.1358885017421602E-2</v>
      </c>
      <c r="HT317" s="84">
        <f t="shared" si="967"/>
        <v>2.7777777777777776E-2</v>
      </c>
      <c r="HU317" s="145"/>
      <c r="HV317" s="84">
        <f t="shared" si="968"/>
        <v>0.11447811447811447</v>
      </c>
      <c r="HW317" s="84">
        <f t="shared" si="969"/>
        <v>8.3333333333333329E-2</v>
      </c>
      <c r="HX317" s="84">
        <f t="shared" si="970"/>
        <v>9.0677966101694915E-2</v>
      </c>
      <c r="HY317" s="84">
        <f t="shared" si="971"/>
        <v>8.9160839160839112E-2</v>
      </c>
      <c r="HZ317" s="84">
        <f t="shared" si="972"/>
        <v>4.0069686411149823E-2</v>
      </c>
      <c r="IA317" s="84">
        <f t="shared" si="973"/>
        <v>4.1666666666666664E-2</v>
      </c>
      <c r="IB317" s="145"/>
      <c r="IC317" s="145"/>
      <c r="ID317" s="84">
        <f t="shared" si="974"/>
        <v>5.912495072920773E-3</v>
      </c>
      <c r="IE317" s="84">
        <f t="shared" si="975"/>
        <v>2.7311744049941474E-3</v>
      </c>
      <c r="IF317" s="84">
        <f t="shared" si="976"/>
        <v>5.3742802303262957E-3</v>
      </c>
      <c r="IG317" s="84">
        <f t="shared" si="977"/>
        <v>4.9732211170619737E-3</v>
      </c>
      <c r="IH317" s="84">
        <f t="shared" si="978"/>
        <v>3.0063885757234121E-3</v>
      </c>
      <c r="II317" s="84">
        <f t="shared" si="979"/>
        <v>4.4313146233382573E-3</v>
      </c>
      <c r="IJ317" s="145"/>
      <c r="IK317" s="84">
        <f t="shared" si="980"/>
        <v>0.10642491131257391</v>
      </c>
      <c r="IL317" s="84">
        <f t="shared" si="981"/>
        <v>9.5200936402653147E-2</v>
      </c>
      <c r="IM317" s="84">
        <f t="shared" si="982"/>
        <v>8.3109404990403077E-2</v>
      </c>
      <c r="IN317" s="84">
        <f t="shared" si="983"/>
        <v>8.3779648048967106E-2</v>
      </c>
      <c r="IO317" s="84">
        <f t="shared" si="984"/>
        <v>7.7414505824877869E-2</v>
      </c>
      <c r="IP317" s="84">
        <f t="shared" si="985"/>
        <v>6.3515509601181686E-2</v>
      </c>
      <c r="IQ317" s="145"/>
      <c r="IR317" s="84">
        <f t="shared" si="986"/>
        <v>0.11233740638549468</v>
      </c>
      <c r="IS317" s="84">
        <f t="shared" si="987"/>
        <v>9.7932110807647299E-2</v>
      </c>
      <c r="IT317" s="84">
        <f t="shared" si="988"/>
        <v>8.8483685220729372E-2</v>
      </c>
      <c r="IU317" s="84">
        <f t="shared" si="989"/>
        <v>8.8752869166029077E-2</v>
      </c>
      <c r="IV317" s="84">
        <f t="shared" si="990"/>
        <v>8.0420894400601281E-2</v>
      </c>
      <c r="IW317" s="84">
        <f t="shared" si="991"/>
        <v>6.7946824224519947E-2</v>
      </c>
      <c r="IX317" s="140"/>
      <c r="IY317" s="140"/>
      <c r="IZ317" s="84">
        <f t="shared" si="992"/>
        <v>6.7071223251357398E-3</v>
      </c>
      <c r="JA317" s="84">
        <f t="shared" si="993"/>
        <v>3.4777110338286435E-3</v>
      </c>
      <c r="JB317" s="84">
        <f t="shared" si="994"/>
        <v>6.8857589984350548E-3</v>
      </c>
      <c r="JC317" s="84">
        <f t="shared" si="995"/>
        <v>5.963590709353421E-3</v>
      </c>
      <c r="JD317" s="84">
        <f t="shared" si="996"/>
        <v>4.0185471406491502E-3</v>
      </c>
      <c r="JE317" s="84">
        <f t="shared" si="997"/>
        <v>6.0901339829476245E-3</v>
      </c>
      <c r="JF317" s="145"/>
      <c r="JG317" s="84">
        <f t="shared" si="998"/>
        <v>0.10603641009262217</v>
      </c>
      <c r="JH317" s="84">
        <f t="shared" si="999"/>
        <v>9.1685109073664242E-2</v>
      </c>
      <c r="JI317" s="84">
        <f t="shared" si="1000"/>
        <v>8.200312989045383E-2</v>
      </c>
      <c r="JJ317" s="84">
        <f t="shared" si="1001"/>
        <v>8.2862523540489647E-2</v>
      </c>
      <c r="JK317" s="84">
        <f t="shared" si="1002"/>
        <v>6.9242658423493045E-2</v>
      </c>
      <c r="JL317" s="84">
        <f t="shared" si="1003"/>
        <v>5.7247259439707675E-2</v>
      </c>
      <c r="JM317" s="145"/>
      <c r="JN317" s="84">
        <f t="shared" si="1004"/>
        <v>0.11274353241775791</v>
      </c>
      <c r="JO317" s="84">
        <f t="shared" si="1005"/>
        <v>9.5162820107492885E-2</v>
      </c>
      <c r="JP317" s="84">
        <f t="shared" si="1006"/>
        <v>8.8888888888888878E-2</v>
      </c>
      <c r="JQ317" s="84">
        <f t="shared" si="1007"/>
        <v>8.8826114249843074E-2</v>
      </c>
      <c r="JR317" s="84">
        <f t="shared" si="1008"/>
        <v>7.3261205564142201E-2</v>
      </c>
      <c r="JS317" s="84">
        <f t="shared" si="1009"/>
        <v>6.3337393422655305E-2</v>
      </c>
      <c r="JT317" s="140"/>
      <c r="JU317" s="140"/>
      <c r="JV317" s="140"/>
      <c r="JW317" s="84">
        <f t="shared" si="1010"/>
        <v>0</v>
      </c>
      <c r="JX317" s="84">
        <f t="shared" si="1011"/>
        <v>3.1615554852987672E-4</v>
      </c>
      <c r="JY317" s="84">
        <f t="shared" si="1012"/>
        <v>6.2597809076682311E-4</v>
      </c>
      <c r="JZ317" s="84">
        <f t="shared" si="1013"/>
        <v>9.4161958568738226E-4</v>
      </c>
      <c r="KA317" s="84">
        <f t="shared" si="1014"/>
        <v>9.2735703245749618E-4</v>
      </c>
      <c r="KB317" s="84">
        <f t="shared" si="1015"/>
        <v>9.1352009744214368E-4</v>
      </c>
      <c r="KC317" s="145"/>
      <c r="KD317" s="84">
        <f t="shared" si="1016"/>
        <v>0</v>
      </c>
      <c r="KE317" s="84">
        <f t="shared" si="1017"/>
        <v>3.1615554852987672E-4</v>
      </c>
      <c r="KF317" s="84">
        <f t="shared" si="1018"/>
        <v>0</v>
      </c>
      <c r="KG317" s="84">
        <f t="shared" si="1019"/>
        <v>0</v>
      </c>
      <c r="KH317" s="84">
        <f t="shared" si="1020"/>
        <v>0</v>
      </c>
      <c r="KI317" s="84">
        <f t="shared" si="1021"/>
        <v>0</v>
      </c>
      <c r="KJ317" s="145"/>
      <c r="KK317" s="84">
        <f t="shared" si="1022"/>
        <v>6.7071223251357398E-3</v>
      </c>
      <c r="KL317" s="84">
        <f t="shared" si="1023"/>
        <v>2.8453999367688901E-3</v>
      </c>
      <c r="KM317" s="84">
        <f t="shared" si="1024"/>
        <v>6.2597809076682318E-3</v>
      </c>
      <c r="KN317" s="84">
        <f t="shared" si="1025"/>
        <v>5.0219711236660393E-3</v>
      </c>
      <c r="KO317" s="84">
        <f t="shared" si="1026"/>
        <v>3.0911901081916537E-3</v>
      </c>
      <c r="KP317" s="84">
        <f t="shared" si="1027"/>
        <v>5.1766138855054815E-3</v>
      </c>
      <c r="KQ317" s="105"/>
      <c r="KR317" s="123">
        <f t="shared" si="1028"/>
        <v>0.10603641009262217</v>
      </c>
      <c r="KS317" s="123">
        <f t="shared" si="1029"/>
        <v>9.1685109073664242E-2</v>
      </c>
      <c r="KT317" s="123">
        <f t="shared" si="1030"/>
        <v>8.200312989045383E-2</v>
      </c>
      <c r="KU317" s="123">
        <f t="shared" si="1031"/>
        <v>8.2862523540489647E-2</v>
      </c>
      <c r="KV317" s="123">
        <f t="shared" si="1032"/>
        <v>6.9242658423493045E-2</v>
      </c>
      <c r="KW317" s="123">
        <f t="shared" si="1033"/>
        <v>5.7247259439707675E-2</v>
      </c>
      <c r="KX317" s="105"/>
      <c r="KY317" s="123">
        <f t="shared" si="1034"/>
        <v>0.11274353241775791</v>
      </c>
      <c r="KZ317" s="123">
        <f t="shared" si="1035"/>
        <v>9.5162820107492885E-2</v>
      </c>
      <c r="LA317" s="123">
        <f t="shared" si="1036"/>
        <v>8.8888888888888878E-2</v>
      </c>
      <c r="LB317" s="123">
        <f t="shared" si="1037"/>
        <v>8.8826114249843074E-2</v>
      </c>
      <c r="LC317" s="123">
        <f t="shared" si="1038"/>
        <v>7.3261205564142201E-2</v>
      </c>
      <c r="LD317" s="123">
        <f t="shared" si="1039"/>
        <v>6.3337393422655305E-2</v>
      </c>
      <c r="LE317" s="105"/>
      <c r="LF317" s="105"/>
      <c r="LG317" s="84">
        <f t="shared" si="1070"/>
        <v>0</v>
      </c>
      <c r="LH317" s="84">
        <f t="shared" si="1071"/>
        <v>8.3333333333333329E-2</v>
      </c>
      <c r="LI317" s="84">
        <f t="shared" si="1072"/>
        <v>9.0909090909090912E-2</v>
      </c>
      <c r="LJ317" s="84">
        <f t="shared" si="1073"/>
        <v>0.15789473684210525</v>
      </c>
      <c r="LK317" s="84">
        <f t="shared" si="1060"/>
        <v>0.21428571428571427</v>
      </c>
      <c r="LL317" s="84">
        <f t="shared" si="1061"/>
        <v>0.15</v>
      </c>
      <c r="LM317" s="105"/>
      <c r="LN317" s="84">
        <f t="shared" si="1074"/>
        <v>0</v>
      </c>
      <c r="LO317" s="84">
        <f t="shared" si="1062"/>
        <v>8.3333333333333329E-2</v>
      </c>
      <c r="LP317" s="84">
        <f t="shared" si="1063"/>
        <v>0</v>
      </c>
      <c r="LQ317" s="84">
        <f t="shared" si="1075"/>
        <v>0</v>
      </c>
      <c r="LR317" s="84">
        <f t="shared" si="1064"/>
        <v>0</v>
      </c>
      <c r="LS317" s="84">
        <f t="shared" si="1065"/>
        <v>0</v>
      </c>
      <c r="LT317" s="105"/>
      <c r="LU317" s="84">
        <f t="shared" si="1076"/>
        <v>1</v>
      </c>
      <c r="LV317" s="84">
        <f t="shared" si="1066"/>
        <v>0.83333333333333337</v>
      </c>
      <c r="LW317" s="84">
        <f t="shared" si="1067"/>
        <v>0.90909090909090906</v>
      </c>
      <c r="LX317" s="84">
        <f t="shared" si="1077"/>
        <v>0.84210526315789469</v>
      </c>
      <c r="LY317" s="84">
        <f t="shared" si="1068"/>
        <v>0.7857142857142857</v>
      </c>
      <c r="LZ317" s="84">
        <f t="shared" si="1069"/>
        <v>0.85</v>
      </c>
      <c r="MA317" s="105"/>
      <c r="MB317" s="105"/>
      <c r="MC317" s="105"/>
      <c r="MD317" s="123">
        <f t="shared" si="1057"/>
        <v>2.4305555555555528E-2</v>
      </c>
      <c r="ME317" s="123">
        <f t="shared" si="1078"/>
        <v>-0.17545895758598856</v>
      </c>
      <c r="MF317" s="212">
        <f t="shared" si="1058"/>
        <v>-0.11554645111283363</v>
      </c>
      <c r="MG317" s="105"/>
      <c r="MH317" s="123">
        <f t="shared" si="1056"/>
        <v>-0.63980463980463986</v>
      </c>
      <c r="MI317" s="123">
        <f t="shared" si="1040"/>
        <v>-0.23576026553774468</v>
      </c>
      <c r="MJ317" s="212">
        <f t="shared" si="1041"/>
        <v>-0.30188933622188535</v>
      </c>
      <c r="MK317" s="105"/>
      <c r="ML317" s="123">
        <f t="shared" si="1059"/>
        <v>-0.54049844236760125</v>
      </c>
      <c r="MM317" s="123">
        <f t="shared" si="1042"/>
        <v>-0.23209771321095682</v>
      </c>
      <c r="MN317" s="212">
        <f t="shared" si="1043"/>
        <v>-0.28745432399512771</v>
      </c>
      <c r="MO317" s="105"/>
      <c r="MP317" s="105"/>
    </row>
    <row r="318" spans="2:354" ht="12" x14ac:dyDescent="0.25">
      <c r="B318" s="6" t="s">
        <v>647</v>
      </c>
      <c r="C318" s="6">
        <v>84077</v>
      </c>
      <c r="D318" s="86" t="s">
        <v>538</v>
      </c>
      <c r="E318" s="6">
        <v>3</v>
      </c>
      <c r="F318" s="3">
        <v>2125</v>
      </c>
      <c r="G318" s="7">
        <v>2138</v>
      </c>
      <c r="H318" s="139">
        <v>2150</v>
      </c>
      <c r="I318" s="7">
        <v>2138</v>
      </c>
      <c r="J318" s="177">
        <f t="shared" si="867"/>
        <v>2100.5</v>
      </c>
      <c r="K318" s="7">
        <v>2063</v>
      </c>
      <c r="L318" s="162"/>
      <c r="M318" s="3">
        <v>1465</v>
      </c>
      <c r="N318" s="7">
        <v>1459</v>
      </c>
      <c r="O318" s="139">
        <v>1458</v>
      </c>
      <c r="P318" s="7">
        <v>1498</v>
      </c>
      <c r="Q318" s="177">
        <f t="shared" si="868"/>
        <v>1498</v>
      </c>
      <c r="R318" s="7">
        <v>1498</v>
      </c>
      <c r="S318" s="105"/>
      <c r="T318" s="3">
        <v>5709</v>
      </c>
      <c r="U318" s="7">
        <v>5710</v>
      </c>
      <c r="V318" s="139">
        <v>5732</v>
      </c>
      <c r="W318" s="7">
        <v>5804</v>
      </c>
      <c r="X318" s="177">
        <f t="shared" si="869"/>
        <v>5824.5</v>
      </c>
      <c r="Y318" s="7">
        <v>5845</v>
      </c>
      <c r="Z318" s="105"/>
      <c r="AA318" s="3">
        <v>1499</v>
      </c>
      <c r="AB318" s="105">
        <v>1562</v>
      </c>
      <c r="AC318" s="139">
        <v>1592</v>
      </c>
      <c r="AD318" s="7">
        <v>1648</v>
      </c>
      <c r="AE318" s="177">
        <f t="shared" si="870"/>
        <v>1714</v>
      </c>
      <c r="AF318" s="7">
        <v>1780</v>
      </c>
      <c r="AG318" s="105"/>
      <c r="AH318" s="3">
        <f t="shared" si="871"/>
        <v>7174</v>
      </c>
      <c r="AI318" s="3">
        <f t="shared" si="872"/>
        <v>7169</v>
      </c>
      <c r="AJ318" s="3">
        <f t="shared" si="873"/>
        <v>7190</v>
      </c>
      <c r="AK318" s="3">
        <f t="shared" si="874"/>
        <v>7302</v>
      </c>
      <c r="AL318" s="178">
        <f t="shared" si="875"/>
        <v>7322.5</v>
      </c>
      <c r="AM318" s="3">
        <f t="shared" si="876"/>
        <v>7343</v>
      </c>
      <c r="AN318" s="105"/>
      <c r="AO318" s="3">
        <f t="shared" si="877"/>
        <v>10798</v>
      </c>
      <c r="AP318" s="3">
        <f t="shared" si="878"/>
        <v>10869</v>
      </c>
      <c r="AQ318" s="3">
        <f t="shared" si="879"/>
        <v>10932</v>
      </c>
      <c r="AR318" s="3">
        <f t="shared" si="880"/>
        <v>11088</v>
      </c>
      <c r="AS318" s="178">
        <f t="shared" si="881"/>
        <v>11137</v>
      </c>
      <c r="AT318" s="3">
        <f t="shared" si="882"/>
        <v>11186</v>
      </c>
      <c r="AU318" s="105"/>
      <c r="AV318" s="105"/>
      <c r="AW318" s="5">
        <v>0</v>
      </c>
      <c r="AX318" s="5">
        <v>0</v>
      </c>
      <c r="AY318" s="5">
        <v>1</v>
      </c>
      <c r="AZ318" s="5">
        <v>5</v>
      </c>
      <c r="BA318" s="5">
        <v>5</v>
      </c>
      <c r="BB318" s="5">
        <v>2</v>
      </c>
      <c r="BC318" s="4"/>
      <c r="BD318" s="5">
        <v>3</v>
      </c>
      <c r="BE318" s="5">
        <v>3</v>
      </c>
      <c r="BF318" s="5">
        <v>1</v>
      </c>
      <c r="BG318" s="5">
        <v>9</v>
      </c>
      <c r="BH318" s="5">
        <v>12</v>
      </c>
      <c r="BI318" s="5">
        <v>13</v>
      </c>
      <c r="BJ318" s="4"/>
      <c r="BK318" s="5"/>
      <c r="BL318" s="5"/>
      <c r="BM318" s="5"/>
      <c r="BN318" s="5"/>
      <c r="BO318" s="5"/>
      <c r="BP318" s="5"/>
      <c r="BQ318" s="4"/>
      <c r="BR318" s="5">
        <f t="shared" si="883"/>
        <v>3</v>
      </c>
      <c r="BS318" s="5">
        <f t="shared" si="884"/>
        <v>3</v>
      </c>
      <c r="BT318" s="5">
        <f t="shared" si="885"/>
        <v>2</v>
      </c>
      <c r="BU318" s="5">
        <f t="shared" si="886"/>
        <v>14</v>
      </c>
      <c r="BV318" s="5">
        <f t="shared" si="887"/>
        <v>17</v>
      </c>
      <c r="BW318" s="5">
        <f t="shared" si="888"/>
        <v>15</v>
      </c>
      <c r="BX318" s="4"/>
      <c r="BY318" s="4"/>
      <c r="BZ318" s="5">
        <v>4</v>
      </c>
      <c r="CA318" s="5">
        <v>1</v>
      </c>
      <c r="CB318" s="5">
        <v>2</v>
      </c>
      <c r="CC318" s="5">
        <v>4</v>
      </c>
      <c r="CD318" s="183">
        <f t="shared" si="1044"/>
        <v>3</v>
      </c>
      <c r="CE318" s="5">
        <v>2</v>
      </c>
      <c r="CF318" s="4"/>
      <c r="CG318" s="5">
        <v>1</v>
      </c>
      <c r="CH318" s="5"/>
      <c r="CI318" s="5"/>
      <c r="CJ318" s="5">
        <v>2</v>
      </c>
      <c r="CK318" s="183">
        <f t="shared" si="889"/>
        <v>1</v>
      </c>
      <c r="CL318" s="5"/>
      <c r="CM318" s="4"/>
      <c r="CN318" s="5"/>
      <c r="CO318" s="5"/>
      <c r="CP318" s="5"/>
      <c r="CQ318" s="5"/>
      <c r="CR318" s="5"/>
      <c r="CS318" s="5"/>
      <c r="CT318" s="4"/>
      <c r="CU318" s="5">
        <f t="shared" si="890"/>
        <v>5</v>
      </c>
      <c r="CV318" s="5">
        <f t="shared" si="891"/>
        <v>1</v>
      </c>
      <c r="CW318" s="5">
        <f t="shared" si="892"/>
        <v>2</v>
      </c>
      <c r="CX318" s="5">
        <f t="shared" si="893"/>
        <v>6</v>
      </c>
      <c r="CY318" s="183">
        <f t="shared" si="894"/>
        <v>4</v>
      </c>
      <c r="CZ318" s="5">
        <f t="shared" si="895"/>
        <v>2</v>
      </c>
      <c r="DA318" s="4"/>
      <c r="DB318" s="4"/>
      <c r="DC318" s="5">
        <f t="shared" si="896"/>
        <v>10</v>
      </c>
      <c r="DD318" s="5">
        <f t="shared" si="897"/>
        <v>17</v>
      </c>
      <c r="DE318" s="5">
        <f t="shared" si="898"/>
        <v>16</v>
      </c>
      <c r="DF318" s="5">
        <f t="shared" si="899"/>
        <v>13</v>
      </c>
      <c r="DG318" s="5">
        <f t="shared" si="900"/>
        <v>3</v>
      </c>
      <c r="DH318" s="5">
        <f t="shared" si="901"/>
        <v>13</v>
      </c>
      <c r="DI318" s="4"/>
      <c r="DJ318" s="5">
        <f t="shared" si="902"/>
        <v>29</v>
      </c>
      <c r="DK318" s="5">
        <f t="shared" si="903"/>
        <v>41</v>
      </c>
      <c r="DL318" s="5">
        <f t="shared" si="904"/>
        <v>36</v>
      </c>
      <c r="DM318" s="5">
        <f t="shared" si="905"/>
        <v>26</v>
      </c>
      <c r="DN318" s="5">
        <f t="shared" si="906"/>
        <v>25</v>
      </c>
      <c r="DO318" s="5">
        <f t="shared" si="907"/>
        <v>24</v>
      </c>
      <c r="DP318" s="4"/>
      <c r="DQ318" s="5">
        <f t="shared" si="908"/>
        <v>1</v>
      </c>
      <c r="DR318" s="5">
        <f t="shared" si="909"/>
        <v>0</v>
      </c>
      <c r="DS318" s="5">
        <f t="shared" si="910"/>
        <v>0</v>
      </c>
      <c r="DT318" s="5">
        <f t="shared" si="911"/>
        <v>0</v>
      </c>
      <c r="DU318" s="5">
        <f t="shared" si="912"/>
        <v>0</v>
      </c>
      <c r="DV318" s="5">
        <f t="shared" si="913"/>
        <v>1</v>
      </c>
      <c r="DW318" s="4"/>
      <c r="DX318" s="5">
        <f t="shared" si="914"/>
        <v>40</v>
      </c>
      <c r="DY318" s="5">
        <f t="shared" si="915"/>
        <v>58</v>
      </c>
      <c r="DZ318" s="5">
        <f t="shared" si="916"/>
        <v>52</v>
      </c>
      <c r="EA318" s="5">
        <f t="shared" si="917"/>
        <v>39</v>
      </c>
      <c r="EB318" s="5">
        <f t="shared" si="918"/>
        <v>28</v>
      </c>
      <c r="EC318" s="5">
        <f t="shared" si="919"/>
        <v>38</v>
      </c>
      <c r="ED318" s="4"/>
      <c r="EE318" s="4"/>
      <c r="EF318" s="5">
        <v>14</v>
      </c>
      <c r="EG318" s="5">
        <v>18</v>
      </c>
      <c r="EH318" s="5">
        <v>19</v>
      </c>
      <c r="EI318" s="5">
        <v>22</v>
      </c>
      <c r="EJ318" s="5">
        <v>11</v>
      </c>
      <c r="EK318" s="5">
        <v>17</v>
      </c>
      <c r="EL318" s="4"/>
      <c r="EM318" s="5">
        <v>33</v>
      </c>
      <c r="EN318" s="5">
        <v>44</v>
      </c>
      <c r="EO318" s="5">
        <v>37</v>
      </c>
      <c r="EP318" s="5">
        <v>37</v>
      </c>
      <c r="EQ318" s="5">
        <v>38</v>
      </c>
      <c r="ER318" s="5">
        <v>37</v>
      </c>
      <c r="ES318" s="4"/>
      <c r="ET318" s="5">
        <v>1</v>
      </c>
      <c r="EU318" s="5"/>
      <c r="EV318" s="5"/>
      <c r="EW318" s="5"/>
      <c r="EX318" s="5">
        <v>0</v>
      </c>
      <c r="EY318" s="5">
        <v>1</v>
      </c>
      <c r="EZ318" s="4"/>
      <c r="FA318" s="5">
        <f t="shared" si="920"/>
        <v>47</v>
      </c>
      <c r="FB318" s="5">
        <f t="shared" si="921"/>
        <v>62</v>
      </c>
      <c r="FC318" s="5">
        <f t="shared" si="922"/>
        <v>56</v>
      </c>
      <c r="FD318" s="5">
        <f t="shared" si="923"/>
        <v>59</v>
      </c>
      <c r="FE318" s="5">
        <f t="shared" si="924"/>
        <v>49</v>
      </c>
      <c r="FF318" s="5">
        <f t="shared" si="925"/>
        <v>54</v>
      </c>
      <c r="FG318" s="4"/>
      <c r="FH318" s="5">
        <f t="shared" si="926"/>
        <v>48</v>
      </c>
      <c r="FI318" s="5">
        <f t="shared" si="927"/>
        <v>62</v>
      </c>
      <c r="FJ318" s="5">
        <f t="shared" si="928"/>
        <v>56</v>
      </c>
      <c r="FK318" s="5">
        <f t="shared" si="929"/>
        <v>59</v>
      </c>
      <c r="FL318" s="5">
        <f t="shared" si="930"/>
        <v>49</v>
      </c>
      <c r="FM318" s="5">
        <f t="shared" si="931"/>
        <v>55</v>
      </c>
      <c r="FN318" s="4"/>
      <c r="FO318" s="4"/>
      <c r="FP318" s="4">
        <v>154</v>
      </c>
      <c r="FQ318" s="4">
        <v>104</v>
      </c>
      <c r="FR318" s="4">
        <v>83.66</v>
      </c>
      <c r="FS318" s="4">
        <v>78.839999999999975</v>
      </c>
      <c r="FT318" s="4">
        <v>74</v>
      </c>
      <c r="FU318" s="4">
        <v>98</v>
      </c>
      <c r="FV318" s="4"/>
      <c r="FW318" s="4">
        <f t="shared" si="932"/>
        <v>466</v>
      </c>
      <c r="FX318" s="4">
        <f t="shared" si="933"/>
        <v>438</v>
      </c>
      <c r="FY318" s="4">
        <f t="shared" si="934"/>
        <v>366.34000000000003</v>
      </c>
      <c r="FZ318" s="4">
        <f t="shared" si="935"/>
        <v>447.16</v>
      </c>
      <c r="GA318" s="4">
        <f t="shared" si="936"/>
        <v>380</v>
      </c>
      <c r="GB318" s="4">
        <f t="shared" si="937"/>
        <v>382</v>
      </c>
      <c r="GC318" s="4"/>
      <c r="GD318" s="4">
        <v>620</v>
      </c>
      <c r="GE318" s="4">
        <v>542</v>
      </c>
      <c r="GF318" s="4">
        <v>450</v>
      </c>
      <c r="GG318" s="4">
        <v>526</v>
      </c>
      <c r="GH318" s="4">
        <v>454</v>
      </c>
      <c r="GI318" s="4">
        <v>480</v>
      </c>
      <c r="GJ318" s="4"/>
      <c r="GK318" s="6"/>
      <c r="GL318" s="4">
        <f t="shared" si="938"/>
        <v>168</v>
      </c>
      <c r="GM318" s="4">
        <f t="shared" si="939"/>
        <v>122</v>
      </c>
      <c r="GN318" s="4">
        <f t="shared" si="940"/>
        <v>102.66</v>
      </c>
      <c r="GO318" s="4">
        <f t="shared" si="941"/>
        <v>100.83999999999997</v>
      </c>
      <c r="GP318" s="4">
        <f t="shared" si="942"/>
        <v>85</v>
      </c>
      <c r="GQ318" s="4">
        <f t="shared" si="943"/>
        <v>115</v>
      </c>
      <c r="GR318" s="4"/>
      <c r="GS318" s="4">
        <f t="shared" si="944"/>
        <v>499</v>
      </c>
      <c r="GT318" s="4">
        <f t="shared" si="945"/>
        <v>482</v>
      </c>
      <c r="GU318" s="4">
        <f t="shared" si="946"/>
        <v>403.34000000000003</v>
      </c>
      <c r="GV318" s="4">
        <f t="shared" si="947"/>
        <v>484.16</v>
      </c>
      <c r="GW318" s="4">
        <f t="shared" si="948"/>
        <v>418</v>
      </c>
      <c r="GX318" s="4">
        <f t="shared" si="949"/>
        <v>419</v>
      </c>
      <c r="GY318" s="4"/>
      <c r="GZ318" s="4">
        <f t="shared" si="950"/>
        <v>667</v>
      </c>
      <c r="HA318" s="4">
        <f t="shared" si="951"/>
        <v>604</v>
      </c>
      <c r="HB318" s="4">
        <f t="shared" si="952"/>
        <v>506</v>
      </c>
      <c r="HC318" s="4">
        <f t="shared" si="953"/>
        <v>585</v>
      </c>
      <c r="HD318" s="4">
        <f t="shared" si="954"/>
        <v>454</v>
      </c>
      <c r="HE318" s="4">
        <f t="shared" si="955"/>
        <v>481</v>
      </c>
      <c r="HF318" s="4"/>
      <c r="HG318" s="6"/>
      <c r="HH318" s="84">
        <f t="shared" si="956"/>
        <v>9.5563139931740607E-3</v>
      </c>
      <c r="HI318" s="84">
        <f t="shared" si="957"/>
        <v>1.233721727210418E-2</v>
      </c>
      <c r="HJ318" s="84">
        <f t="shared" si="958"/>
        <v>1.3031550068587106E-2</v>
      </c>
      <c r="HK318" s="84">
        <f t="shared" si="959"/>
        <v>1.4686248331108143E-2</v>
      </c>
      <c r="HL318" s="84">
        <f t="shared" si="960"/>
        <v>7.3431241655540717E-3</v>
      </c>
      <c r="HM318" s="84">
        <f t="shared" si="961"/>
        <v>1.1348464619492658E-2</v>
      </c>
      <c r="HN318" s="145"/>
      <c r="HO318" s="84">
        <f t="shared" si="962"/>
        <v>0.10511945392491467</v>
      </c>
      <c r="HP318" s="84">
        <f t="shared" si="963"/>
        <v>7.1281699794379719E-2</v>
      </c>
      <c r="HQ318" s="84">
        <f t="shared" si="964"/>
        <v>5.7379972565157748E-2</v>
      </c>
      <c r="HR318" s="84">
        <f t="shared" si="965"/>
        <v>5.263017356475299E-2</v>
      </c>
      <c r="HS318" s="84">
        <f t="shared" si="966"/>
        <v>4.9399198931909215E-2</v>
      </c>
      <c r="HT318" s="84">
        <f t="shared" si="967"/>
        <v>6.5420560747663545E-2</v>
      </c>
      <c r="HU318" s="145"/>
      <c r="HV318" s="84">
        <f t="shared" si="968"/>
        <v>0.11467576791808873</v>
      </c>
      <c r="HW318" s="84">
        <f t="shared" si="969"/>
        <v>8.3618917066483903E-2</v>
      </c>
      <c r="HX318" s="84">
        <f t="shared" si="970"/>
        <v>7.0411522633744852E-2</v>
      </c>
      <c r="HY318" s="84">
        <f t="shared" si="971"/>
        <v>6.7316421895861137E-2</v>
      </c>
      <c r="HZ318" s="84">
        <f t="shared" si="972"/>
        <v>5.6742323097463285E-2</v>
      </c>
      <c r="IA318" s="84">
        <f t="shared" si="973"/>
        <v>7.6769025367156199E-2</v>
      </c>
      <c r="IB318" s="145"/>
      <c r="IC318" s="145"/>
      <c r="ID318" s="84">
        <f t="shared" si="974"/>
        <v>5.7803468208092483E-3</v>
      </c>
      <c r="IE318" s="84">
        <f t="shared" si="975"/>
        <v>7.7057793345008761E-3</v>
      </c>
      <c r="IF318" s="84">
        <f t="shared" si="976"/>
        <v>6.454989532449407E-3</v>
      </c>
      <c r="IG318" s="84">
        <f t="shared" si="977"/>
        <v>6.3749138525155064E-3</v>
      </c>
      <c r="IH318" s="84">
        <f t="shared" si="978"/>
        <v>6.5241651643917929E-3</v>
      </c>
      <c r="II318" s="84">
        <f t="shared" si="979"/>
        <v>6.3301967493584257E-3</v>
      </c>
      <c r="IJ318" s="145"/>
      <c r="IK318" s="84">
        <f t="shared" si="980"/>
        <v>8.1625503590821505E-2</v>
      </c>
      <c r="IL318" s="84">
        <f t="shared" si="981"/>
        <v>7.6707530647985994E-2</v>
      </c>
      <c r="IM318" s="84">
        <f t="shared" si="982"/>
        <v>6.3911374738311238E-2</v>
      </c>
      <c r="IN318" s="84">
        <f t="shared" si="983"/>
        <v>7.7043418332184699E-2</v>
      </c>
      <c r="IO318" s="84">
        <f t="shared" si="984"/>
        <v>6.5241651643917931E-2</v>
      </c>
      <c r="IP318" s="84">
        <f t="shared" si="985"/>
        <v>6.535500427715997E-2</v>
      </c>
      <c r="IQ318" s="145"/>
      <c r="IR318" s="84">
        <f t="shared" si="986"/>
        <v>8.7405850411630751E-2</v>
      </c>
      <c r="IS318" s="84">
        <f t="shared" si="987"/>
        <v>8.4413309982486875E-2</v>
      </c>
      <c r="IT318" s="84">
        <f t="shared" si="988"/>
        <v>7.0366364270760651E-2</v>
      </c>
      <c r="IU318" s="84">
        <f t="shared" si="989"/>
        <v>8.3418332184700211E-2</v>
      </c>
      <c r="IV318" s="84">
        <f t="shared" si="990"/>
        <v>7.1765816808309721E-2</v>
      </c>
      <c r="IW318" s="84">
        <f t="shared" si="991"/>
        <v>7.1685201026518403E-2</v>
      </c>
      <c r="IX318" s="140"/>
      <c r="IY318" s="140"/>
      <c r="IZ318" s="84">
        <f t="shared" si="992"/>
        <v>6.5514357401728462E-3</v>
      </c>
      <c r="JA318" s="84">
        <f t="shared" si="993"/>
        <v>8.6483470497977395E-3</v>
      </c>
      <c r="JB318" s="84">
        <f t="shared" si="994"/>
        <v>7.7885952712100142E-3</v>
      </c>
      <c r="JC318" s="84">
        <f t="shared" si="995"/>
        <v>8.0799780881950153E-3</v>
      </c>
      <c r="JD318" s="84">
        <f t="shared" si="996"/>
        <v>6.6917036531239328E-3</v>
      </c>
      <c r="JE318" s="84">
        <f t="shared" si="997"/>
        <v>7.3539425303009668E-3</v>
      </c>
      <c r="JF318" s="145"/>
      <c r="JG318" s="84">
        <f t="shared" si="998"/>
        <v>8.6423194870365205E-2</v>
      </c>
      <c r="JH318" s="84">
        <f t="shared" si="999"/>
        <v>7.5603291951457666E-2</v>
      </c>
      <c r="JI318" s="84">
        <f t="shared" si="1000"/>
        <v>6.258692628650904E-2</v>
      </c>
      <c r="JJ318" s="84">
        <f t="shared" si="1001"/>
        <v>7.20350588879759E-2</v>
      </c>
      <c r="JK318" s="84">
        <f t="shared" si="1002"/>
        <v>6.2000682826903381E-2</v>
      </c>
      <c r="JL318" s="84">
        <f t="shared" si="1003"/>
        <v>6.5368378047119702E-2</v>
      </c>
      <c r="JM318" s="145"/>
      <c r="JN318" s="84">
        <f t="shared" si="1004"/>
        <v>9.2974630610538053E-2</v>
      </c>
      <c r="JO318" s="84">
        <f t="shared" si="1005"/>
        <v>8.4251639001255402E-2</v>
      </c>
      <c r="JP318" s="84">
        <f t="shared" si="1006"/>
        <v>7.0375521557719048E-2</v>
      </c>
      <c r="JQ318" s="84">
        <f t="shared" si="1007"/>
        <v>8.0115036976170922E-2</v>
      </c>
      <c r="JR318" s="84">
        <f t="shared" si="1008"/>
        <v>6.8692386480027318E-2</v>
      </c>
      <c r="JS318" s="84">
        <f t="shared" si="1009"/>
        <v>7.2722320577420674E-2</v>
      </c>
      <c r="JT318" s="140"/>
      <c r="JU318" s="140"/>
      <c r="JV318" s="140"/>
      <c r="JW318" s="84">
        <f t="shared" si="1010"/>
        <v>6.969612489545581E-4</v>
      </c>
      <c r="JX318" s="84">
        <f t="shared" si="1011"/>
        <v>1.3948946854512484E-4</v>
      </c>
      <c r="JY318" s="84">
        <f t="shared" si="1012"/>
        <v>2.7816411682892909E-4</v>
      </c>
      <c r="JZ318" s="84">
        <f t="shared" si="1013"/>
        <v>8.2169268693508624E-4</v>
      </c>
      <c r="KA318" s="84">
        <f t="shared" si="1014"/>
        <v>5.4626152270399449E-4</v>
      </c>
      <c r="KB318" s="84">
        <f t="shared" si="1015"/>
        <v>2.7236824186299875E-4</v>
      </c>
      <c r="KC318" s="145"/>
      <c r="KD318" s="84">
        <f t="shared" si="1016"/>
        <v>4.181767493727349E-4</v>
      </c>
      <c r="KE318" s="84">
        <f t="shared" si="1017"/>
        <v>4.1846840563537454E-4</v>
      </c>
      <c r="KF318" s="84">
        <f t="shared" si="1018"/>
        <v>2.7816411682892909E-4</v>
      </c>
      <c r="KG318" s="84">
        <f t="shared" si="1019"/>
        <v>1.9172829361818679E-3</v>
      </c>
      <c r="KH318" s="84">
        <f t="shared" si="1020"/>
        <v>2.3216114714919769E-3</v>
      </c>
      <c r="KI318" s="84">
        <f t="shared" si="1021"/>
        <v>2.0427618139724907E-3</v>
      </c>
      <c r="KJ318" s="145"/>
      <c r="KK318" s="84">
        <f t="shared" si="1022"/>
        <v>5.4362977418455534E-3</v>
      </c>
      <c r="KL318" s="84">
        <f t="shared" si="1023"/>
        <v>8.0903891756172411E-3</v>
      </c>
      <c r="KM318" s="84">
        <f t="shared" si="1024"/>
        <v>7.2322670375521555E-3</v>
      </c>
      <c r="KN318" s="84">
        <f t="shared" si="1025"/>
        <v>5.3410024650780612E-3</v>
      </c>
      <c r="KO318" s="84">
        <f t="shared" si="1026"/>
        <v>3.823830658927962E-3</v>
      </c>
      <c r="KP318" s="84">
        <f t="shared" si="1027"/>
        <v>5.0388124744654775E-3</v>
      </c>
      <c r="KQ318" s="105"/>
      <c r="KR318" s="123">
        <f t="shared" si="1028"/>
        <v>8.6423194870365205E-2</v>
      </c>
      <c r="KS318" s="123">
        <f t="shared" si="1029"/>
        <v>7.5603291951457666E-2</v>
      </c>
      <c r="KT318" s="123">
        <f t="shared" si="1030"/>
        <v>6.258692628650904E-2</v>
      </c>
      <c r="KU318" s="123">
        <f t="shared" si="1031"/>
        <v>7.20350588879759E-2</v>
      </c>
      <c r="KV318" s="123">
        <f t="shared" si="1032"/>
        <v>6.2000682826903381E-2</v>
      </c>
      <c r="KW318" s="123">
        <f t="shared" si="1033"/>
        <v>6.5368378047119702E-2</v>
      </c>
      <c r="KX318" s="105"/>
      <c r="KY318" s="123">
        <f t="shared" si="1034"/>
        <v>9.2974630610538053E-2</v>
      </c>
      <c r="KZ318" s="123">
        <f t="shared" si="1035"/>
        <v>8.4251639001255402E-2</v>
      </c>
      <c r="LA318" s="123">
        <f t="shared" si="1036"/>
        <v>7.0375521557719048E-2</v>
      </c>
      <c r="LB318" s="123">
        <f t="shared" si="1037"/>
        <v>8.0115036976170922E-2</v>
      </c>
      <c r="LC318" s="123">
        <f t="shared" si="1038"/>
        <v>6.8692386480027318E-2</v>
      </c>
      <c r="LD318" s="123">
        <f t="shared" si="1039"/>
        <v>7.2722320577420674E-2</v>
      </c>
      <c r="LE318" s="105"/>
      <c r="LF318" s="105"/>
      <c r="LG318" s="84">
        <f t="shared" si="1070"/>
        <v>0.10416666666666667</v>
      </c>
      <c r="LH318" s="84">
        <f t="shared" si="1071"/>
        <v>1.6129032258064516E-2</v>
      </c>
      <c r="LI318" s="84">
        <f t="shared" si="1072"/>
        <v>3.5714285714285712E-2</v>
      </c>
      <c r="LJ318" s="84">
        <f t="shared" si="1073"/>
        <v>0.10169491525423729</v>
      </c>
      <c r="LK318" s="84">
        <f t="shared" si="1060"/>
        <v>8.1632653061224483E-2</v>
      </c>
      <c r="LL318" s="84">
        <f t="shared" si="1061"/>
        <v>3.6363636363636362E-2</v>
      </c>
      <c r="LM318" s="105"/>
      <c r="LN318" s="84">
        <f t="shared" si="1074"/>
        <v>6.25E-2</v>
      </c>
      <c r="LO318" s="84">
        <f t="shared" si="1062"/>
        <v>4.8387096774193547E-2</v>
      </c>
      <c r="LP318" s="84">
        <f t="shared" si="1063"/>
        <v>3.5714285714285712E-2</v>
      </c>
      <c r="LQ318" s="84">
        <f t="shared" si="1075"/>
        <v>0.23728813559322035</v>
      </c>
      <c r="LR318" s="84">
        <f t="shared" si="1064"/>
        <v>0.34693877551020408</v>
      </c>
      <c r="LS318" s="84">
        <f t="shared" si="1065"/>
        <v>0.27272727272727271</v>
      </c>
      <c r="LT318" s="105"/>
      <c r="LU318" s="84">
        <f t="shared" si="1076"/>
        <v>0.83333333333333337</v>
      </c>
      <c r="LV318" s="84">
        <f t="shared" si="1066"/>
        <v>0.93548387096774188</v>
      </c>
      <c r="LW318" s="84">
        <f t="shared" si="1067"/>
        <v>0.9285714285714286</v>
      </c>
      <c r="LX318" s="84">
        <f t="shared" si="1077"/>
        <v>0.66101694915254239</v>
      </c>
      <c r="LY318" s="84">
        <f t="shared" si="1068"/>
        <v>0.5714285714285714</v>
      </c>
      <c r="LZ318" s="84">
        <f t="shared" si="1069"/>
        <v>0.69090909090909092</v>
      </c>
      <c r="MA318" s="105"/>
      <c r="MB318" s="105"/>
      <c r="MC318" s="105"/>
      <c r="MD318" s="123">
        <f t="shared" si="1057"/>
        <v>-0.1291546623568266</v>
      </c>
      <c r="ME318" s="123">
        <f t="shared" si="1078"/>
        <v>-1.9332763045337962E-2</v>
      </c>
      <c r="MF318" s="212">
        <f t="shared" si="1058"/>
        <v>-5.5806307270286626E-2</v>
      </c>
      <c r="MG318" s="105"/>
      <c r="MH318" s="123">
        <f t="shared" si="1056"/>
        <v>0.14012882584381367</v>
      </c>
      <c r="MI318" s="123">
        <f t="shared" si="1040"/>
        <v>2.2587990709944116E-2</v>
      </c>
      <c r="MJ318" s="212">
        <f t="shared" si="1041"/>
        <v>4.4441418130645914E-2</v>
      </c>
      <c r="MK318" s="105"/>
      <c r="ML318" s="123">
        <f t="shared" si="1059"/>
        <v>9.0290658341259919E-2</v>
      </c>
      <c r="MM318" s="123">
        <f t="shared" si="1042"/>
        <v>1.8742431407753838E-2</v>
      </c>
      <c r="MN318" s="212">
        <f t="shared" si="1043"/>
        <v>3.3346808204851169E-2</v>
      </c>
      <c r="MO318" s="105"/>
      <c r="MP318" s="105"/>
    </row>
    <row r="319" spans="2:354" ht="12" x14ac:dyDescent="0.25">
      <c r="B319" s="6" t="s">
        <v>643</v>
      </c>
      <c r="C319" s="6">
        <v>36011</v>
      </c>
      <c r="D319" s="86" t="s">
        <v>227</v>
      </c>
      <c r="E319" s="6">
        <v>1</v>
      </c>
      <c r="F319" s="3">
        <v>1395</v>
      </c>
      <c r="G319" s="7">
        <v>1384</v>
      </c>
      <c r="H319" s="139">
        <v>1368</v>
      </c>
      <c r="I319" s="7">
        <v>1388</v>
      </c>
      <c r="J319" s="177">
        <f t="shared" si="867"/>
        <v>1383.5</v>
      </c>
      <c r="K319" s="7">
        <v>1379</v>
      </c>
      <c r="L319" s="162"/>
      <c r="M319" s="3">
        <v>1024</v>
      </c>
      <c r="N319" s="7">
        <v>1071</v>
      </c>
      <c r="O319" s="139">
        <v>1061</v>
      </c>
      <c r="P319" s="7">
        <v>1063</v>
      </c>
      <c r="Q319" s="177">
        <f t="shared" si="868"/>
        <v>1046</v>
      </c>
      <c r="R319" s="7">
        <v>1029</v>
      </c>
      <c r="S319" s="105"/>
      <c r="T319" s="3">
        <v>4485</v>
      </c>
      <c r="U319" s="7">
        <v>4511</v>
      </c>
      <c r="V319" s="139">
        <v>4500</v>
      </c>
      <c r="W319" s="7">
        <v>4542</v>
      </c>
      <c r="X319" s="177">
        <f t="shared" si="869"/>
        <v>4594</v>
      </c>
      <c r="Y319" s="7">
        <v>4646</v>
      </c>
      <c r="Z319" s="105"/>
      <c r="AA319" s="3">
        <v>1632</v>
      </c>
      <c r="AB319" s="105">
        <v>1659</v>
      </c>
      <c r="AC319" s="139">
        <v>1683</v>
      </c>
      <c r="AD319" s="7">
        <v>1695</v>
      </c>
      <c r="AE319" s="177">
        <f t="shared" si="870"/>
        <v>1717</v>
      </c>
      <c r="AF319" s="7">
        <v>1739</v>
      </c>
      <c r="AG319" s="105"/>
      <c r="AH319" s="3">
        <f t="shared" si="871"/>
        <v>5509</v>
      </c>
      <c r="AI319" s="3">
        <f t="shared" si="872"/>
        <v>5582</v>
      </c>
      <c r="AJ319" s="3">
        <f t="shared" si="873"/>
        <v>5561</v>
      </c>
      <c r="AK319" s="3">
        <f t="shared" si="874"/>
        <v>5605</v>
      </c>
      <c r="AL319" s="178">
        <f t="shared" si="875"/>
        <v>5640</v>
      </c>
      <c r="AM319" s="3">
        <f t="shared" si="876"/>
        <v>5675</v>
      </c>
      <c r="AN319" s="105"/>
      <c r="AO319" s="3">
        <f t="shared" si="877"/>
        <v>8536</v>
      </c>
      <c r="AP319" s="3">
        <f t="shared" si="878"/>
        <v>8625</v>
      </c>
      <c r="AQ319" s="3">
        <f t="shared" si="879"/>
        <v>8612</v>
      </c>
      <c r="AR319" s="3">
        <f t="shared" si="880"/>
        <v>8688</v>
      </c>
      <c r="AS319" s="178">
        <f t="shared" si="881"/>
        <v>8740.5</v>
      </c>
      <c r="AT319" s="3">
        <f t="shared" si="882"/>
        <v>8793</v>
      </c>
      <c r="AU319" s="105"/>
      <c r="AV319" s="105"/>
      <c r="AW319" s="5">
        <v>0</v>
      </c>
      <c r="AX319" s="5">
        <v>0</v>
      </c>
      <c r="AY319" s="5">
        <v>0</v>
      </c>
      <c r="AZ319" s="5">
        <v>0</v>
      </c>
      <c r="BA319" s="5"/>
      <c r="BB319" s="5">
        <v>1</v>
      </c>
      <c r="BC319" s="4"/>
      <c r="BD319" s="5">
        <v>0</v>
      </c>
      <c r="BE319" s="5">
        <v>0</v>
      </c>
      <c r="BF319" s="5">
        <v>0</v>
      </c>
      <c r="BG319" s="5">
        <v>0</v>
      </c>
      <c r="BH319" s="5">
        <v>3</v>
      </c>
      <c r="BI319" s="5">
        <v>4</v>
      </c>
      <c r="BJ319" s="4"/>
      <c r="BK319" s="5"/>
      <c r="BL319" s="5"/>
      <c r="BM319" s="5"/>
      <c r="BN319" s="5"/>
      <c r="BO319" s="5"/>
      <c r="BP319" s="5"/>
      <c r="BQ319" s="4"/>
      <c r="BR319" s="5">
        <f t="shared" si="883"/>
        <v>0</v>
      </c>
      <c r="BS319" s="5">
        <f t="shared" si="884"/>
        <v>0</v>
      </c>
      <c r="BT319" s="5">
        <f t="shared" si="885"/>
        <v>0</v>
      </c>
      <c r="BU319" s="5">
        <f t="shared" si="886"/>
        <v>0</v>
      </c>
      <c r="BV319" s="5">
        <f t="shared" si="887"/>
        <v>3</v>
      </c>
      <c r="BW319" s="5">
        <f t="shared" si="888"/>
        <v>5</v>
      </c>
      <c r="BX319" s="4"/>
      <c r="BY319" s="4"/>
      <c r="BZ319" s="5">
        <v>1</v>
      </c>
      <c r="CA319" s="5">
        <v>0</v>
      </c>
      <c r="CB319" s="5">
        <v>0</v>
      </c>
      <c r="CC319" s="5">
        <v>1</v>
      </c>
      <c r="CD319" s="183">
        <f t="shared" si="1044"/>
        <v>0.5</v>
      </c>
      <c r="CE319" s="5"/>
      <c r="CF319" s="4"/>
      <c r="CG319" s="5"/>
      <c r="CH319" s="5"/>
      <c r="CI319" s="5"/>
      <c r="CJ319" s="5"/>
      <c r="CK319" s="183">
        <f t="shared" si="889"/>
        <v>0</v>
      </c>
      <c r="CL319" s="5"/>
      <c r="CM319" s="4"/>
      <c r="CN319" s="5"/>
      <c r="CO319" s="5"/>
      <c r="CP319" s="5"/>
      <c r="CQ319" s="5"/>
      <c r="CR319" s="5"/>
      <c r="CS319" s="5"/>
      <c r="CT319" s="4"/>
      <c r="CU319" s="5">
        <f t="shared" si="890"/>
        <v>1</v>
      </c>
      <c r="CV319" s="5">
        <f t="shared" si="891"/>
        <v>0</v>
      </c>
      <c r="CW319" s="5">
        <f t="shared" si="892"/>
        <v>0</v>
      </c>
      <c r="CX319" s="5">
        <f t="shared" si="893"/>
        <v>1</v>
      </c>
      <c r="CY319" s="183">
        <f t="shared" si="894"/>
        <v>0.5</v>
      </c>
      <c r="CZ319" s="5">
        <f t="shared" si="895"/>
        <v>0</v>
      </c>
      <c r="DA319" s="4"/>
      <c r="DB319" s="4"/>
      <c r="DC319" s="5">
        <f t="shared" si="896"/>
        <v>1</v>
      </c>
      <c r="DD319" s="5">
        <f t="shared" si="897"/>
        <v>0</v>
      </c>
      <c r="DE319" s="5">
        <f t="shared" si="898"/>
        <v>0</v>
      </c>
      <c r="DF319" s="5">
        <f t="shared" si="899"/>
        <v>1</v>
      </c>
      <c r="DG319" s="5">
        <f t="shared" si="900"/>
        <v>-0.5</v>
      </c>
      <c r="DH319" s="5">
        <f t="shared" si="901"/>
        <v>2</v>
      </c>
      <c r="DI319" s="4"/>
      <c r="DJ319" s="5">
        <f t="shared" si="902"/>
        <v>2</v>
      </c>
      <c r="DK319" s="5">
        <f t="shared" si="903"/>
        <v>3</v>
      </c>
      <c r="DL319" s="5">
        <f t="shared" si="904"/>
        <v>1</v>
      </c>
      <c r="DM319" s="5">
        <f t="shared" si="905"/>
        <v>2</v>
      </c>
      <c r="DN319" s="5">
        <f t="shared" si="906"/>
        <v>2</v>
      </c>
      <c r="DO319" s="5">
        <f t="shared" si="907"/>
        <v>2</v>
      </c>
      <c r="DP319" s="4"/>
      <c r="DQ319" s="5">
        <f t="shared" si="908"/>
        <v>0</v>
      </c>
      <c r="DR319" s="5">
        <f t="shared" si="909"/>
        <v>0</v>
      </c>
      <c r="DS319" s="5">
        <f t="shared" si="910"/>
        <v>0</v>
      </c>
      <c r="DT319" s="5">
        <f t="shared" si="911"/>
        <v>0</v>
      </c>
      <c r="DU319" s="5">
        <f t="shared" si="912"/>
        <v>0</v>
      </c>
      <c r="DV319" s="5">
        <f t="shared" si="913"/>
        <v>1</v>
      </c>
      <c r="DW319" s="4"/>
      <c r="DX319" s="5">
        <f t="shared" si="914"/>
        <v>3</v>
      </c>
      <c r="DY319" s="5">
        <f t="shared" si="915"/>
        <v>3</v>
      </c>
      <c r="DZ319" s="5">
        <f t="shared" si="916"/>
        <v>1</v>
      </c>
      <c r="EA319" s="5">
        <f t="shared" si="917"/>
        <v>3</v>
      </c>
      <c r="EB319" s="5">
        <f t="shared" si="918"/>
        <v>1.5</v>
      </c>
      <c r="EC319" s="5">
        <f t="shared" si="919"/>
        <v>5</v>
      </c>
      <c r="ED319" s="4"/>
      <c r="EE319" s="4"/>
      <c r="EF319" s="5">
        <v>2</v>
      </c>
      <c r="EG319" s="5">
        <v>0</v>
      </c>
      <c r="EH319" s="5">
        <v>0</v>
      </c>
      <c r="EI319" s="5">
        <v>2</v>
      </c>
      <c r="EJ319" s="5">
        <v>0</v>
      </c>
      <c r="EK319" s="5">
        <v>3</v>
      </c>
      <c r="EL319" s="4"/>
      <c r="EM319" s="5">
        <v>2</v>
      </c>
      <c r="EN319" s="5">
        <v>3</v>
      </c>
      <c r="EO319" s="5">
        <v>1</v>
      </c>
      <c r="EP319" s="5">
        <v>2</v>
      </c>
      <c r="EQ319" s="5">
        <v>5</v>
      </c>
      <c r="ER319" s="5">
        <v>6</v>
      </c>
      <c r="ES319" s="4"/>
      <c r="ET319" s="5"/>
      <c r="EU319" s="5"/>
      <c r="EV319" s="5"/>
      <c r="EW319" s="5"/>
      <c r="EX319" s="5">
        <v>0</v>
      </c>
      <c r="EY319" s="5">
        <v>1</v>
      </c>
      <c r="EZ319" s="4"/>
      <c r="FA319" s="5">
        <f t="shared" si="920"/>
        <v>4</v>
      </c>
      <c r="FB319" s="5">
        <f t="shared" si="921"/>
        <v>3</v>
      </c>
      <c r="FC319" s="5">
        <f t="shared" si="922"/>
        <v>1</v>
      </c>
      <c r="FD319" s="5">
        <f t="shared" si="923"/>
        <v>4</v>
      </c>
      <c r="FE319" s="5">
        <f t="shared" si="924"/>
        <v>5</v>
      </c>
      <c r="FF319" s="5">
        <f t="shared" si="925"/>
        <v>9</v>
      </c>
      <c r="FG319" s="4"/>
      <c r="FH319" s="5">
        <f t="shared" si="926"/>
        <v>4</v>
      </c>
      <c r="FI319" s="5">
        <f t="shared" si="927"/>
        <v>3</v>
      </c>
      <c r="FJ319" s="5">
        <f t="shared" si="928"/>
        <v>1</v>
      </c>
      <c r="FK319" s="5">
        <f t="shared" si="929"/>
        <v>4</v>
      </c>
      <c r="FL319" s="5">
        <f t="shared" si="930"/>
        <v>5</v>
      </c>
      <c r="FM319" s="5">
        <f t="shared" si="931"/>
        <v>10</v>
      </c>
      <c r="FN319" s="4"/>
      <c r="FO319" s="4"/>
      <c r="FP319" s="4">
        <v>24</v>
      </c>
      <c r="FQ319" s="4">
        <v>22</v>
      </c>
      <c r="FR319" s="4">
        <v>12</v>
      </c>
      <c r="FS319" s="4">
        <v>24.330000000000013</v>
      </c>
      <c r="FT319" s="4">
        <v>8</v>
      </c>
      <c r="FU319" s="4">
        <v>8</v>
      </c>
      <c r="FV319" s="4"/>
      <c r="FW319" s="4">
        <f t="shared" si="932"/>
        <v>178</v>
      </c>
      <c r="FX319" s="4">
        <f t="shared" si="933"/>
        <v>172</v>
      </c>
      <c r="FY319" s="4">
        <f t="shared" si="934"/>
        <v>170</v>
      </c>
      <c r="FZ319" s="4">
        <f t="shared" si="935"/>
        <v>119.66999999999999</v>
      </c>
      <c r="GA319" s="4">
        <f t="shared" si="936"/>
        <v>130</v>
      </c>
      <c r="GB319" s="4">
        <f t="shared" si="937"/>
        <v>102</v>
      </c>
      <c r="GC319" s="4"/>
      <c r="GD319" s="4">
        <v>202</v>
      </c>
      <c r="GE319" s="4">
        <v>194</v>
      </c>
      <c r="GF319" s="4">
        <v>182</v>
      </c>
      <c r="GG319" s="4">
        <v>144</v>
      </c>
      <c r="GH319" s="4">
        <v>138</v>
      </c>
      <c r="GI319" s="4">
        <v>110</v>
      </c>
      <c r="GJ319" s="4"/>
      <c r="GK319" s="6"/>
      <c r="GL319" s="4">
        <f t="shared" si="938"/>
        <v>26</v>
      </c>
      <c r="GM319" s="4">
        <f t="shared" si="939"/>
        <v>22</v>
      </c>
      <c r="GN319" s="4">
        <f t="shared" si="940"/>
        <v>12</v>
      </c>
      <c r="GO319" s="4">
        <f t="shared" si="941"/>
        <v>26.330000000000013</v>
      </c>
      <c r="GP319" s="4">
        <f t="shared" si="942"/>
        <v>8</v>
      </c>
      <c r="GQ319" s="4">
        <f t="shared" si="943"/>
        <v>11</v>
      </c>
      <c r="GR319" s="4"/>
      <c r="GS319" s="4">
        <f t="shared" si="944"/>
        <v>180</v>
      </c>
      <c r="GT319" s="4">
        <f t="shared" si="945"/>
        <v>175</v>
      </c>
      <c r="GU319" s="4">
        <f t="shared" si="946"/>
        <v>171</v>
      </c>
      <c r="GV319" s="4">
        <f t="shared" si="947"/>
        <v>121.66999999999999</v>
      </c>
      <c r="GW319" s="4">
        <f t="shared" si="948"/>
        <v>135</v>
      </c>
      <c r="GX319" s="4">
        <f t="shared" si="949"/>
        <v>108</v>
      </c>
      <c r="GY319" s="4"/>
      <c r="GZ319" s="4">
        <f t="shared" si="950"/>
        <v>206</v>
      </c>
      <c r="HA319" s="4">
        <f t="shared" si="951"/>
        <v>197</v>
      </c>
      <c r="HB319" s="4">
        <f t="shared" si="952"/>
        <v>183</v>
      </c>
      <c r="HC319" s="4">
        <f t="shared" si="953"/>
        <v>148</v>
      </c>
      <c r="HD319" s="4">
        <f t="shared" si="954"/>
        <v>138</v>
      </c>
      <c r="HE319" s="4">
        <f t="shared" si="955"/>
        <v>111</v>
      </c>
      <c r="HF319" s="4"/>
      <c r="HG319" s="6"/>
      <c r="HH319" s="84">
        <f t="shared" si="956"/>
        <v>1.953125E-3</v>
      </c>
      <c r="HI319" s="84">
        <f t="shared" si="957"/>
        <v>0</v>
      </c>
      <c r="HJ319" s="84">
        <f t="shared" si="958"/>
        <v>0</v>
      </c>
      <c r="HK319" s="84">
        <f t="shared" si="959"/>
        <v>1.8814675446848542E-3</v>
      </c>
      <c r="HL319" s="84">
        <f t="shared" si="960"/>
        <v>0</v>
      </c>
      <c r="HM319" s="84">
        <f t="shared" si="961"/>
        <v>2.9154518950437317E-3</v>
      </c>
      <c r="HN319" s="145"/>
      <c r="HO319" s="84">
        <f t="shared" si="962"/>
        <v>2.34375E-2</v>
      </c>
      <c r="HP319" s="84">
        <f t="shared" si="963"/>
        <v>2.0541549953314659E-2</v>
      </c>
      <c r="HQ319" s="84">
        <f t="shared" si="964"/>
        <v>1.1310084825636193E-2</v>
      </c>
      <c r="HR319" s="84">
        <f t="shared" si="965"/>
        <v>2.2888052681091262E-2</v>
      </c>
      <c r="HS319" s="84">
        <f t="shared" si="966"/>
        <v>7.6481835564053535E-3</v>
      </c>
      <c r="HT319" s="84">
        <f t="shared" si="967"/>
        <v>7.7745383867832843E-3</v>
      </c>
      <c r="HU319" s="145"/>
      <c r="HV319" s="84">
        <f t="shared" si="968"/>
        <v>2.5390625E-2</v>
      </c>
      <c r="HW319" s="84">
        <f t="shared" si="969"/>
        <v>2.0541549953314659E-2</v>
      </c>
      <c r="HX319" s="84">
        <f t="shared" si="970"/>
        <v>1.1310084825636193E-2</v>
      </c>
      <c r="HY319" s="84">
        <f t="shared" si="971"/>
        <v>2.4769520225776116E-2</v>
      </c>
      <c r="HZ319" s="84">
        <f t="shared" si="972"/>
        <v>7.6481835564053535E-3</v>
      </c>
      <c r="IA319" s="84">
        <f t="shared" si="973"/>
        <v>1.0689990281827016E-2</v>
      </c>
      <c r="IB319" s="145"/>
      <c r="IC319" s="145"/>
      <c r="ID319" s="84">
        <f t="shared" si="974"/>
        <v>4.4593088071348942E-4</v>
      </c>
      <c r="IE319" s="84">
        <f t="shared" si="975"/>
        <v>6.6504101086233653E-4</v>
      </c>
      <c r="IF319" s="84">
        <f t="shared" si="976"/>
        <v>2.2222222222222223E-4</v>
      </c>
      <c r="IG319" s="84">
        <f t="shared" si="977"/>
        <v>4.4033465433729633E-4</v>
      </c>
      <c r="IH319" s="84">
        <f t="shared" si="978"/>
        <v>1.08837614279495E-3</v>
      </c>
      <c r="II319" s="84">
        <f t="shared" si="979"/>
        <v>1.2914334911752045E-3</v>
      </c>
      <c r="IJ319" s="145"/>
      <c r="IK319" s="84">
        <f t="shared" si="980"/>
        <v>3.9687848383500555E-2</v>
      </c>
      <c r="IL319" s="84">
        <f t="shared" si="981"/>
        <v>3.8129017956107292E-2</v>
      </c>
      <c r="IM319" s="84">
        <f t="shared" si="982"/>
        <v>3.7777777777777778E-2</v>
      </c>
      <c r="IN319" s="84">
        <f t="shared" si="983"/>
        <v>2.6347424042272125E-2</v>
      </c>
      <c r="IO319" s="84">
        <f t="shared" si="984"/>
        <v>2.8297779712668697E-2</v>
      </c>
      <c r="IP319" s="84">
        <f t="shared" si="985"/>
        <v>2.1954369349978475E-2</v>
      </c>
      <c r="IQ319" s="145"/>
      <c r="IR319" s="84">
        <f t="shared" si="986"/>
        <v>4.0133779264214048E-2</v>
      </c>
      <c r="IS319" s="84">
        <f t="shared" si="987"/>
        <v>3.8794058966969629E-2</v>
      </c>
      <c r="IT319" s="84">
        <f t="shared" si="988"/>
        <v>3.7999999999999999E-2</v>
      </c>
      <c r="IU319" s="84">
        <f t="shared" si="989"/>
        <v>2.6787758696609421E-2</v>
      </c>
      <c r="IV319" s="84">
        <f t="shared" si="990"/>
        <v>2.9386155855463648E-2</v>
      </c>
      <c r="IW319" s="84">
        <f t="shared" si="991"/>
        <v>2.3245802841153677E-2</v>
      </c>
      <c r="IX319" s="140"/>
      <c r="IY319" s="140"/>
      <c r="IZ319" s="84">
        <f t="shared" si="992"/>
        <v>7.2608458885460158E-4</v>
      </c>
      <c r="JA319" s="84">
        <f t="shared" si="993"/>
        <v>5.3744177714080976E-4</v>
      </c>
      <c r="JB319" s="84">
        <f t="shared" si="994"/>
        <v>1.798237727027513E-4</v>
      </c>
      <c r="JC319" s="84">
        <f t="shared" si="995"/>
        <v>7.136485280999108E-4</v>
      </c>
      <c r="JD319" s="84">
        <f t="shared" si="996"/>
        <v>8.8652482269503544E-4</v>
      </c>
      <c r="JE319" s="84">
        <f t="shared" si="997"/>
        <v>1.5859030837004405E-3</v>
      </c>
      <c r="JF319" s="145"/>
      <c r="JG319" s="84">
        <f t="shared" si="998"/>
        <v>3.6667271737157378E-2</v>
      </c>
      <c r="JH319" s="84">
        <f t="shared" si="999"/>
        <v>3.47545682551057E-2</v>
      </c>
      <c r="JI319" s="84">
        <f t="shared" si="1000"/>
        <v>3.2727926631900738E-2</v>
      </c>
      <c r="JJ319" s="84">
        <f t="shared" si="1001"/>
        <v>2.5691347011596789E-2</v>
      </c>
      <c r="JK319" s="84">
        <f t="shared" si="1002"/>
        <v>2.4468085106382979E-2</v>
      </c>
      <c r="JL319" s="84">
        <f t="shared" si="1003"/>
        <v>1.9383259911894272E-2</v>
      </c>
      <c r="JM319" s="145"/>
      <c r="JN319" s="84">
        <f t="shared" si="1004"/>
        <v>3.7393356326011977E-2</v>
      </c>
      <c r="JO319" s="84">
        <f t="shared" si="1005"/>
        <v>3.529201003224651E-2</v>
      </c>
      <c r="JP319" s="84">
        <f t="shared" si="1006"/>
        <v>3.2907750404603489E-2</v>
      </c>
      <c r="JQ319" s="84">
        <f t="shared" si="1007"/>
        <v>2.6404995539696701E-2</v>
      </c>
      <c r="JR319" s="84">
        <f t="shared" si="1008"/>
        <v>2.5354609929078016E-2</v>
      </c>
      <c r="JS319" s="84">
        <f t="shared" si="1009"/>
        <v>2.0969162995594714E-2</v>
      </c>
      <c r="JT319" s="140"/>
      <c r="JU319" s="140"/>
      <c r="JV319" s="140"/>
      <c r="JW319" s="84">
        <f t="shared" si="1010"/>
        <v>1.8152114721365039E-4</v>
      </c>
      <c r="JX319" s="84">
        <f t="shared" si="1011"/>
        <v>0</v>
      </c>
      <c r="JY319" s="84">
        <f t="shared" si="1012"/>
        <v>0</v>
      </c>
      <c r="JZ319" s="84">
        <f t="shared" si="1013"/>
        <v>1.784121320249777E-4</v>
      </c>
      <c r="KA319" s="84">
        <f t="shared" si="1014"/>
        <v>8.8652482269503552E-5</v>
      </c>
      <c r="KB319" s="84">
        <f t="shared" si="1015"/>
        <v>0</v>
      </c>
      <c r="KC319" s="145"/>
      <c r="KD319" s="84">
        <f t="shared" si="1016"/>
        <v>0</v>
      </c>
      <c r="KE319" s="84">
        <f t="shared" si="1017"/>
        <v>0</v>
      </c>
      <c r="KF319" s="84">
        <f t="shared" si="1018"/>
        <v>0</v>
      </c>
      <c r="KG319" s="84">
        <f t="shared" si="1019"/>
        <v>0</v>
      </c>
      <c r="KH319" s="84">
        <f t="shared" si="1020"/>
        <v>5.3191489361702129E-4</v>
      </c>
      <c r="KI319" s="84">
        <f t="shared" si="1021"/>
        <v>8.81057268722467E-4</v>
      </c>
      <c r="KJ319" s="145"/>
      <c r="KK319" s="84">
        <f t="shared" si="1022"/>
        <v>5.4456344164095121E-4</v>
      </c>
      <c r="KL319" s="84">
        <f t="shared" si="1023"/>
        <v>5.3744177714080976E-4</v>
      </c>
      <c r="KM319" s="84">
        <f t="shared" si="1024"/>
        <v>1.798237727027513E-4</v>
      </c>
      <c r="KN319" s="84">
        <f t="shared" si="1025"/>
        <v>5.3523639607493307E-4</v>
      </c>
      <c r="KO319" s="84">
        <f t="shared" si="1026"/>
        <v>2.6595744680851064E-4</v>
      </c>
      <c r="KP319" s="84">
        <f t="shared" si="1027"/>
        <v>7.0484581497797362E-4</v>
      </c>
      <c r="KQ319" s="105"/>
      <c r="KR319" s="123">
        <f t="shared" si="1028"/>
        <v>3.6667271737157378E-2</v>
      </c>
      <c r="KS319" s="123">
        <f t="shared" si="1029"/>
        <v>3.47545682551057E-2</v>
      </c>
      <c r="KT319" s="123">
        <f t="shared" si="1030"/>
        <v>3.2727926631900738E-2</v>
      </c>
      <c r="KU319" s="123">
        <f t="shared" si="1031"/>
        <v>2.5691347011596789E-2</v>
      </c>
      <c r="KV319" s="123">
        <f t="shared" si="1032"/>
        <v>2.4468085106382979E-2</v>
      </c>
      <c r="KW319" s="123">
        <f t="shared" si="1033"/>
        <v>1.9383259911894272E-2</v>
      </c>
      <c r="KX319" s="105"/>
      <c r="KY319" s="123">
        <f t="shared" si="1034"/>
        <v>3.7393356326011977E-2</v>
      </c>
      <c r="KZ319" s="123">
        <f t="shared" si="1035"/>
        <v>3.529201003224651E-2</v>
      </c>
      <c r="LA319" s="123">
        <f t="shared" si="1036"/>
        <v>3.2907750404603489E-2</v>
      </c>
      <c r="LB319" s="123">
        <f t="shared" si="1037"/>
        <v>2.6404995539696701E-2</v>
      </c>
      <c r="LC319" s="123">
        <f t="shared" si="1038"/>
        <v>2.5354609929078016E-2</v>
      </c>
      <c r="LD319" s="123">
        <f t="shared" si="1039"/>
        <v>2.0969162995594714E-2</v>
      </c>
      <c r="LE319" s="105"/>
      <c r="LF319" s="105"/>
      <c r="LG319" s="84">
        <f t="shared" si="1070"/>
        <v>0.25</v>
      </c>
      <c r="LH319" s="84">
        <f t="shared" si="1071"/>
        <v>0</v>
      </c>
      <c r="LI319" s="84">
        <f t="shared" si="1072"/>
        <v>0</v>
      </c>
      <c r="LJ319" s="84">
        <f t="shared" si="1073"/>
        <v>0.25</v>
      </c>
      <c r="LK319" s="84">
        <f t="shared" si="1060"/>
        <v>0.1</v>
      </c>
      <c r="LL319" s="84">
        <f t="shared" si="1061"/>
        <v>0</v>
      </c>
      <c r="LM319" s="105"/>
      <c r="LN319" s="84">
        <f t="shared" si="1074"/>
        <v>0</v>
      </c>
      <c r="LO319" s="84">
        <f t="shared" si="1062"/>
        <v>0</v>
      </c>
      <c r="LP319" s="84">
        <f t="shared" si="1063"/>
        <v>0</v>
      </c>
      <c r="LQ319" s="84">
        <f t="shared" si="1075"/>
        <v>0</v>
      </c>
      <c r="LR319" s="84">
        <f t="shared" si="1064"/>
        <v>0.6</v>
      </c>
      <c r="LS319" s="84">
        <f t="shared" si="1065"/>
        <v>0.5</v>
      </c>
      <c r="LT319" s="105"/>
      <c r="LU319" s="84">
        <f t="shared" si="1076"/>
        <v>0.75</v>
      </c>
      <c r="LV319" s="84">
        <f t="shared" si="1066"/>
        <v>1</v>
      </c>
      <c r="LW319" s="84">
        <f t="shared" si="1067"/>
        <v>1</v>
      </c>
      <c r="LX319" s="84">
        <f t="shared" si="1077"/>
        <v>0.75</v>
      </c>
      <c r="LY319" s="84">
        <f t="shared" si="1068"/>
        <v>0.3</v>
      </c>
      <c r="LZ319" s="84">
        <f t="shared" si="1069"/>
        <v>0.5</v>
      </c>
      <c r="MA319" s="105"/>
      <c r="MB319" s="105"/>
      <c r="MC319" s="105"/>
      <c r="MD319" s="123"/>
      <c r="ME319" s="123">
        <f t="shared" si="1078"/>
        <v>4.8114507102884199</v>
      </c>
      <c r="MF319" s="212">
        <f t="shared" si="1058"/>
        <v>7.81920704845815</v>
      </c>
      <c r="MG319" s="105"/>
      <c r="MH319" s="123">
        <f t="shared" ref="MH319:MH326" si="1079">(HT319-HQ319)/HQ319</f>
        <v>-0.312601230968578</v>
      </c>
      <c r="MI319" s="123">
        <f t="shared" si="1040"/>
        <v>-0.41885492897115806</v>
      </c>
      <c r="MJ319" s="212">
        <f t="shared" si="1041"/>
        <v>-0.4077455584063514</v>
      </c>
      <c r="MK319" s="105"/>
      <c r="ML319" s="123">
        <f t="shared" si="1059"/>
        <v>-5.4826692581794671E-2</v>
      </c>
      <c r="MM319" s="123">
        <f t="shared" si="1042"/>
        <v>-0.3882683462854295</v>
      </c>
      <c r="MN319" s="212">
        <f t="shared" si="1043"/>
        <v>-0.3627895332322284</v>
      </c>
      <c r="MO319" s="105"/>
      <c r="MP319" s="105"/>
    </row>
    <row r="320" spans="2:354" ht="12" x14ac:dyDescent="0.25">
      <c r="B320" s="6" t="s">
        <v>640</v>
      </c>
      <c r="C320" s="6">
        <v>23044</v>
      </c>
      <c r="D320" s="86" t="s">
        <v>101</v>
      </c>
      <c r="E320" s="6">
        <v>1</v>
      </c>
      <c r="F320" s="3">
        <v>2073</v>
      </c>
      <c r="G320" s="7">
        <v>2147</v>
      </c>
      <c r="H320" s="139">
        <v>2173</v>
      </c>
      <c r="I320" s="7">
        <v>2169</v>
      </c>
      <c r="J320" s="177">
        <f t="shared" si="867"/>
        <v>2209</v>
      </c>
      <c r="K320" s="7">
        <v>2249</v>
      </c>
      <c r="L320" s="162"/>
      <c r="M320" s="3">
        <v>1405</v>
      </c>
      <c r="N320" s="7">
        <v>1415</v>
      </c>
      <c r="O320" s="139">
        <v>1427</v>
      </c>
      <c r="P320" s="7">
        <v>1406</v>
      </c>
      <c r="Q320" s="177">
        <f t="shared" si="868"/>
        <v>1444.5</v>
      </c>
      <c r="R320" s="7">
        <v>1483</v>
      </c>
      <c r="S320" s="105"/>
      <c r="T320" s="3">
        <v>6738</v>
      </c>
      <c r="U320" s="7">
        <v>6748</v>
      </c>
      <c r="V320" s="139">
        <v>6706</v>
      </c>
      <c r="W320" s="7">
        <v>6708</v>
      </c>
      <c r="X320" s="177">
        <f t="shared" si="869"/>
        <v>6716</v>
      </c>
      <c r="Y320" s="7">
        <v>6724</v>
      </c>
      <c r="Z320" s="105"/>
      <c r="AA320" s="3">
        <v>2427</v>
      </c>
      <c r="AB320" s="105">
        <v>2508</v>
      </c>
      <c r="AC320" s="139">
        <v>2596</v>
      </c>
      <c r="AD320" s="7">
        <v>2636</v>
      </c>
      <c r="AE320" s="177">
        <f t="shared" si="870"/>
        <v>2684</v>
      </c>
      <c r="AF320" s="7">
        <v>2732</v>
      </c>
      <c r="AG320" s="105"/>
      <c r="AH320" s="3">
        <f t="shared" si="871"/>
        <v>8143</v>
      </c>
      <c r="AI320" s="3">
        <f t="shared" si="872"/>
        <v>8163</v>
      </c>
      <c r="AJ320" s="3">
        <f t="shared" si="873"/>
        <v>8133</v>
      </c>
      <c r="AK320" s="3">
        <f t="shared" si="874"/>
        <v>8114</v>
      </c>
      <c r="AL320" s="178">
        <f t="shared" si="875"/>
        <v>8160.5</v>
      </c>
      <c r="AM320" s="3">
        <f t="shared" si="876"/>
        <v>8207</v>
      </c>
      <c r="AN320" s="105"/>
      <c r="AO320" s="3">
        <f t="shared" si="877"/>
        <v>12643</v>
      </c>
      <c r="AP320" s="3">
        <f t="shared" si="878"/>
        <v>12818</v>
      </c>
      <c r="AQ320" s="3">
        <f t="shared" si="879"/>
        <v>12902</v>
      </c>
      <c r="AR320" s="3">
        <f t="shared" si="880"/>
        <v>12919</v>
      </c>
      <c r="AS320" s="178">
        <f t="shared" si="881"/>
        <v>13053.5</v>
      </c>
      <c r="AT320" s="3">
        <f t="shared" si="882"/>
        <v>13188</v>
      </c>
      <c r="AU320" s="105"/>
      <c r="AV320" s="105"/>
      <c r="AW320" s="5">
        <v>0</v>
      </c>
      <c r="AX320" s="5">
        <v>0</v>
      </c>
      <c r="AY320" s="5">
        <v>1</v>
      </c>
      <c r="AZ320" s="5">
        <v>1</v>
      </c>
      <c r="BA320" s="5">
        <v>1</v>
      </c>
      <c r="BB320" s="5"/>
      <c r="BC320" s="4"/>
      <c r="BD320" s="5">
        <v>2</v>
      </c>
      <c r="BE320" s="5">
        <v>5</v>
      </c>
      <c r="BF320" s="5">
        <v>4</v>
      </c>
      <c r="BG320" s="5">
        <v>2</v>
      </c>
      <c r="BH320" s="5">
        <v>2</v>
      </c>
      <c r="BI320" s="5">
        <v>4</v>
      </c>
      <c r="BJ320" s="4"/>
      <c r="BK320" s="5"/>
      <c r="BL320" s="5"/>
      <c r="BM320" s="5"/>
      <c r="BN320" s="5"/>
      <c r="BO320" s="5"/>
      <c r="BP320" s="5"/>
      <c r="BQ320" s="4"/>
      <c r="BR320" s="5">
        <f t="shared" si="883"/>
        <v>2</v>
      </c>
      <c r="BS320" s="5">
        <f t="shared" si="884"/>
        <v>5</v>
      </c>
      <c r="BT320" s="5">
        <f t="shared" si="885"/>
        <v>5</v>
      </c>
      <c r="BU320" s="5">
        <f t="shared" si="886"/>
        <v>3</v>
      </c>
      <c r="BV320" s="5">
        <f t="shared" si="887"/>
        <v>3</v>
      </c>
      <c r="BW320" s="5">
        <f t="shared" si="888"/>
        <v>4</v>
      </c>
      <c r="BX320" s="4"/>
      <c r="BY320" s="4"/>
      <c r="BZ320" s="5">
        <v>10</v>
      </c>
      <c r="CA320" s="5">
        <v>7</v>
      </c>
      <c r="CB320" s="5">
        <v>5</v>
      </c>
      <c r="CC320" s="5">
        <v>8</v>
      </c>
      <c r="CD320" s="183">
        <f t="shared" si="1044"/>
        <v>7.5</v>
      </c>
      <c r="CE320" s="5">
        <v>7</v>
      </c>
      <c r="CF320" s="4"/>
      <c r="CG320" s="5"/>
      <c r="CH320" s="5"/>
      <c r="CI320" s="5"/>
      <c r="CJ320" s="5">
        <v>1</v>
      </c>
      <c r="CK320" s="183">
        <f t="shared" si="889"/>
        <v>0.5</v>
      </c>
      <c r="CL320" s="5"/>
      <c r="CM320" s="4"/>
      <c r="CN320" s="5"/>
      <c r="CO320" s="5"/>
      <c r="CP320" s="5"/>
      <c r="CQ320" s="5"/>
      <c r="CR320" s="5"/>
      <c r="CS320" s="5"/>
      <c r="CT320" s="4"/>
      <c r="CU320" s="5">
        <f t="shared" si="890"/>
        <v>10</v>
      </c>
      <c r="CV320" s="5">
        <f t="shared" si="891"/>
        <v>7</v>
      </c>
      <c r="CW320" s="5">
        <f t="shared" si="892"/>
        <v>5</v>
      </c>
      <c r="CX320" s="5">
        <f t="shared" si="893"/>
        <v>9</v>
      </c>
      <c r="CY320" s="183">
        <f t="shared" si="894"/>
        <v>8</v>
      </c>
      <c r="CZ320" s="5">
        <f t="shared" si="895"/>
        <v>7</v>
      </c>
      <c r="DA320" s="4"/>
      <c r="DB320" s="4"/>
      <c r="DC320" s="5">
        <f t="shared" si="896"/>
        <v>4</v>
      </c>
      <c r="DD320" s="5">
        <f t="shared" si="897"/>
        <v>8</v>
      </c>
      <c r="DE320" s="5">
        <f t="shared" si="898"/>
        <v>15</v>
      </c>
      <c r="DF320" s="5">
        <f t="shared" si="899"/>
        <v>6</v>
      </c>
      <c r="DG320" s="5">
        <f t="shared" si="900"/>
        <v>7.5</v>
      </c>
      <c r="DH320" s="5">
        <f t="shared" si="901"/>
        <v>5</v>
      </c>
      <c r="DI320" s="4"/>
      <c r="DJ320" s="5">
        <f t="shared" si="902"/>
        <v>21</v>
      </c>
      <c r="DK320" s="5">
        <f t="shared" si="903"/>
        <v>19</v>
      </c>
      <c r="DL320" s="5">
        <f t="shared" si="904"/>
        <v>29</v>
      </c>
      <c r="DM320" s="5">
        <f t="shared" si="905"/>
        <v>21</v>
      </c>
      <c r="DN320" s="5">
        <f t="shared" si="906"/>
        <v>23.5</v>
      </c>
      <c r="DO320" s="5">
        <f t="shared" si="907"/>
        <v>20</v>
      </c>
      <c r="DP320" s="4"/>
      <c r="DQ320" s="5">
        <f t="shared" si="908"/>
        <v>1</v>
      </c>
      <c r="DR320" s="5">
        <f t="shared" si="909"/>
        <v>0</v>
      </c>
      <c r="DS320" s="5">
        <f t="shared" si="910"/>
        <v>0</v>
      </c>
      <c r="DT320" s="5">
        <f t="shared" si="911"/>
        <v>1</v>
      </c>
      <c r="DU320" s="5">
        <f t="shared" si="912"/>
        <v>0</v>
      </c>
      <c r="DV320" s="5">
        <f t="shared" si="913"/>
        <v>0</v>
      </c>
      <c r="DW320" s="4"/>
      <c r="DX320" s="5">
        <f t="shared" si="914"/>
        <v>26</v>
      </c>
      <c r="DY320" s="5">
        <f t="shared" si="915"/>
        <v>27</v>
      </c>
      <c r="DZ320" s="5">
        <f t="shared" si="916"/>
        <v>44</v>
      </c>
      <c r="EA320" s="5">
        <f t="shared" si="917"/>
        <v>28</v>
      </c>
      <c r="EB320" s="5">
        <f t="shared" si="918"/>
        <v>31</v>
      </c>
      <c r="EC320" s="5">
        <f t="shared" si="919"/>
        <v>25</v>
      </c>
      <c r="ED320" s="4"/>
      <c r="EE320" s="4"/>
      <c r="EF320" s="5">
        <v>14</v>
      </c>
      <c r="EG320" s="5">
        <v>15</v>
      </c>
      <c r="EH320" s="5">
        <v>21</v>
      </c>
      <c r="EI320" s="5">
        <v>15</v>
      </c>
      <c r="EJ320" s="5">
        <v>16</v>
      </c>
      <c r="EK320" s="5">
        <v>12</v>
      </c>
      <c r="EL320" s="4"/>
      <c r="EM320" s="5">
        <v>23</v>
      </c>
      <c r="EN320" s="5">
        <v>24</v>
      </c>
      <c r="EO320" s="5">
        <v>33</v>
      </c>
      <c r="EP320" s="5">
        <v>24</v>
      </c>
      <c r="EQ320" s="5">
        <v>26</v>
      </c>
      <c r="ER320" s="5">
        <v>24</v>
      </c>
      <c r="ES320" s="4"/>
      <c r="ET320" s="5">
        <v>1</v>
      </c>
      <c r="EU320" s="5">
        <v>0</v>
      </c>
      <c r="EV320" s="5"/>
      <c r="EW320" s="5">
        <v>1</v>
      </c>
      <c r="EX320" s="5">
        <v>0</v>
      </c>
      <c r="EY320" s="5">
        <v>0</v>
      </c>
      <c r="EZ320" s="4"/>
      <c r="FA320" s="5">
        <f t="shared" si="920"/>
        <v>37</v>
      </c>
      <c r="FB320" s="5">
        <f t="shared" si="921"/>
        <v>39</v>
      </c>
      <c r="FC320" s="5">
        <f t="shared" si="922"/>
        <v>54</v>
      </c>
      <c r="FD320" s="5">
        <f t="shared" si="923"/>
        <v>39</v>
      </c>
      <c r="FE320" s="5">
        <f t="shared" si="924"/>
        <v>42</v>
      </c>
      <c r="FF320" s="5">
        <f t="shared" si="925"/>
        <v>36</v>
      </c>
      <c r="FG320" s="4"/>
      <c r="FH320" s="5">
        <f t="shared" si="926"/>
        <v>38</v>
      </c>
      <c r="FI320" s="5">
        <f t="shared" si="927"/>
        <v>39</v>
      </c>
      <c r="FJ320" s="5">
        <f t="shared" si="928"/>
        <v>54</v>
      </c>
      <c r="FK320" s="5">
        <f t="shared" si="929"/>
        <v>40</v>
      </c>
      <c r="FL320" s="5">
        <f t="shared" si="930"/>
        <v>42</v>
      </c>
      <c r="FM320" s="5">
        <f t="shared" si="931"/>
        <v>36</v>
      </c>
      <c r="FN320" s="4"/>
      <c r="FO320" s="4"/>
      <c r="FP320" s="4">
        <v>66</v>
      </c>
      <c r="FQ320" s="4">
        <v>36</v>
      </c>
      <c r="FR320" s="4">
        <v>43.33</v>
      </c>
      <c r="FS320" s="4">
        <v>35.999999999999943</v>
      </c>
      <c r="FT320" s="4">
        <v>40</v>
      </c>
      <c r="FU320" s="4">
        <v>46</v>
      </c>
      <c r="FV320" s="4"/>
      <c r="FW320" s="4">
        <f t="shared" si="932"/>
        <v>412</v>
      </c>
      <c r="FX320" s="4">
        <f t="shared" si="933"/>
        <v>402</v>
      </c>
      <c r="FY320" s="4">
        <f t="shared" si="934"/>
        <v>416.67</v>
      </c>
      <c r="FZ320" s="4">
        <f t="shared" si="935"/>
        <v>342.00000000000006</v>
      </c>
      <c r="GA320" s="4">
        <f t="shared" si="936"/>
        <v>380</v>
      </c>
      <c r="GB320" s="4">
        <f t="shared" si="937"/>
        <v>312</v>
      </c>
      <c r="GC320" s="4"/>
      <c r="GD320" s="4">
        <v>478</v>
      </c>
      <c r="GE320" s="4">
        <v>438</v>
      </c>
      <c r="GF320" s="4">
        <v>460</v>
      </c>
      <c r="GG320" s="4">
        <v>378</v>
      </c>
      <c r="GH320" s="4">
        <v>420</v>
      </c>
      <c r="GI320" s="4">
        <v>358</v>
      </c>
      <c r="GJ320" s="4"/>
      <c r="GK320" s="6"/>
      <c r="GL320" s="4">
        <f t="shared" si="938"/>
        <v>80</v>
      </c>
      <c r="GM320" s="4">
        <f t="shared" si="939"/>
        <v>51</v>
      </c>
      <c r="GN320" s="4">
        <f t="shared" si="940"/>
        <v>64.33</v>
      </c>
      <c r="GO320" s="4">
        <f t="shared" si="941"/>
        <v>50.999999999999943</v>
      </c>
      <c r="GP320" s="4">
        <f t="shared" si="942"/>
        <v>56</v>
      </c>
      <c r="GQ320" s="4">
        <f t="shared" si="943"/>
        <v>58</v>
      </c>
      <c r="GR320" s="4"/>
      <c r="GS320" s="4">
        <f t="shared" si="944"/>
        <v>435</v>
      </c>
      <c r="GT320" s="4">
        <f t="shared" si="945"/>
        <v>426</v>
      </c>
      <c r="GU320" s="4">
        <f t="shared" si="946"/>
        <v>449.67</v>
      </c>
      <c r="GV320" s="4">
        <f t="shared" si="947"/>
        <v>366.00000000000006</v>
      </c>
      <c r="GW320" s="4">
        <f t="shared" si="948"/>
        <v>406</v>
      </c>
      <c r="GX320" s="4">
        <f t="shared" si="949"/>
        <v>336</v>
      </c>
      <c r="GY320" s="4"/>
      <c r="GZ320" s="4">
        <f t="shared" si="950"/>
        <v>515</v>
      </c>
      <c r="HA320" s="4">
        <f t="shared" si="951"/>
        <v>477</v>
      </c>
      <c r="HB320" s="4">
        <f t="shared" si="952"/>
        <v>514</v>
      </c>
      <c r="HC320" s="4">
        <f t="shared" si="953"/>
        <v>417</v>
      </c>
      <c r="HD320" s="4">
        <f t="shared" si="954"/>
        <v>420</v>
      </c>
      <c r="HE320" s="4">
        <f t="shared" si="955"/>
        <v>358</v>
      </c>
      <c r="HF320" s="4"/>
      <c r="HG320" s="6"/>
      <c r="HH320" s="84">
        <f t="shared" si="956"/>
        <v>9.9644128113879002E-3</v>
      </c>
      <c r="HI320" s="84">
        <f t="shared" si="957"/>
        <v>1.0600706713780919E-2</v>
      </c>
      <c r="HJ320" s="84">
        <f t="shared" si="958"/>
        <v>1.4716187806587245E-2</v>
      </c>
      <c r="HK320" s="84">
        <f t="shared" si="959"/>
        <v>1.0668563300142247E-2</v>
      </c>
      <c r="HL320" s="84">
        <f t="shared" si="960"/>
        <v>1.107649705780547E-2</v>
      </c>
      <c r="HM320" s="84">
        <f t="shared" si="961"/>
        <v>8.091706001348618E-3</v>
      </c>
      <c r="HN320" s="145"/>
      <c r="HO320" s="84">
        <f t="shared" si="962"/>
        <v>4.6975088967971527E-2</v>
      </c>
      <c r="HP320" s="84">
        <f t="shared" si="963"/>
        <v>2.5441696113074206E-2</v>
      </c>
      <c r="HQ320" s="84">
        <f t="shared" si="964"/>
        <v>3.0364400840925017E-2</v>
      </c>
      <c r="HR320" s="84">
        <f t="shared" si="965"/>
        <v>2.5604551920341355E-2</v>
      </c>
      <c r="HS320" s="84">
        <f t="shared" si="966"/>
        <v>2.7691242644513673E-2</v>
      </c>
      <c r="HT320" s="84">
        <f t="shared" si="967"/>
        <v>3.1018206338503034E-2</v>
      </c>
      <c r="HU320" s="145"/>
      <c r="HV320" s="84">
        <f t="shared" si="968"/>
        <v>5.6939501779359428E-2</v>
      </c>
      <c r="HW320" s="84">
        <f t="shared" si="969"/>
        <v>3.6042402826855127E-2</v>
      </c>
      <c r="HX320" s="84">
        <f t="shared" si="970"/>
        <v>4.5080588647512264E-2</v>
      </c>
      <c r="HY320" s="84">
        <f t="shared" si="971"/>
        <v>3.6273115220483598E-2</v>
      </c>
      <c r="HZ320" s="84">
        <f t="shared" si="972"/>
        <v>3.8767739702319143E-2</v>
      </c>
      <c r="IA320" s="84">
        <f t="shared" si="973"/>
        <v>3.910991233985165E-2</v>
      </c>
      <c r="IB320" s="145"/>
      <c r="IC320" s="145"/>
      <c r="ID320" s="84">
        <f t="shared" si="974"/>
        <v>3.4134758088453549E-3</v>
      </c>
      <c r="IE320" s="84">
        <f t="shared" si="975"/>
        <v>3.5566093657379964E-3</v>
      </c>
      <c r="IF320" s="84">
        <f t="shared" si="976"/>
        <v>4.9209662988368621E-3</v>
      </c>
      <c r="IG320" s="84">
        <f t="shared" si="977"/>
        <v>3.5778175313059034E-3</v>
      </c>
      <c r="IH320" s="84">
        <f t="shared" si="978"/>
        <v>3.8713519952352591E-3</v>
      </c>
      <c r="II320" s="84">
        <f t="shared" si="979"/>
        <v>3.569303985722784E-3</v>
      </c>
      <c r="IJ320" s="145"/>
      <c r="IK320" s="84">
        <f t="shared" si="980"/>
        <v>6.1145740575838527E-2</v>
      </c>
      <c r="IL320" s="84">
        <f t="shared" si="981"/>
        <v>5.9573206876111444E-2</v>
      </c>
      <c r="IM320" s="84">
        <f t="shared" si="982"/>
        <v>6.2133909931404711E-2</v>
      </c>
      <c r="IN320" s="84">
        <f t="shared" si="983"/>
        <v>5.0983899821109131E-2</v>
      </c>
      <c r="IO320" s="84">
        <f t="shared" si="984"/>
        <v>5.6581298391899938E-2</v>
      </c>
      <c r="IP320" s="84">
        <f t="shared" si="985"/>
        <v>4.6400951814396192E-2</v>
      </c>
      <c r="IQ320" s="145"/>
      <c r="IR320" s="84">
        <f t="shared" si="986"/>
        <v>6.4559216384683885E-2</v>
      </c>
      <c r="IS320" s="84">
        <f t="shared" si="987"/>
        <v>6.3129816241849435E-2</v>
      </c>
      <c r="IT320" s="84">
        <f t="shared" si="988"/>
        <v>6.7054876230241575E-2</v>
      </c>
      <c r="IU320" s="84">
        <f t="shared" si="989"/>
        <v>5.4561717352415037E-2</v>
      </c>
      <c r="IV320" s="84">
        <f t="shared" si="990"/>
        <v>6.0452650387135196E-2</v>
      </c>
      <c r="IW320" s="84">
        <f t="shared" si="991"/>
        <v>4.9970255800118976E-2</v>
      </c>
      <c r="IX320" s="140"/>
      <c r="IY320" s="140"/>
      <c r="IZ320" s="84">
        <f t="shared" si="992"/>
        <v>4.5437799336853742E-3</v>
      </c>
      <c r="JA320" s="84">
        <f t="shared" si="993"/>
        <v>4.7776552737963983E-3</v>
      </c>
      <c r="JB320" s="84">
        <f t="shared" si="994"/>
        <v>6.6396163777203985E-3</v>
      </c>
      <c r="JC320" s="84">
        <f t="shared" si="995"/>
        <v>4.8065072713827954E-3</v>
      </c>
      <c r="JD320" s="84">
        <f t="shared" si="996"/>
        <v>5.1467434593468536E-3</v>
      </c>
      <c r="JE320" s="84">
        <f t="shared" si="997"/>
        <v>4.3864993298403801E-3</v>
      </c>
      <c r="JF320" s="145"/>
      <c r="JG320" s="84">
        <f t="shared" si="998"/>
        <v>5.8700724548692129E-2</v>
      </c>
      <c r="JH320" s="84">
        <f t="shared" si="999"/>
        <v>5.3656743844174938E-2</v>
      </c>
      <c r="JI320" s="84">
        <f t="shared" si="1000"/>
        <v>5.6559695069470062E-2</v>
      </c>
      <c r="JJ320" s="84">
        <f t="shared" si="1001"/>
        <v>4.658614739955632E-2</v>
      </c>
      <c r="JK320" s="84">
        <f t="shared" si="1002"/>
        <v>5.1467434593468538E-2</v>
      </c>
      <c r="JL320" s="84">
        <f t="shared" si="1003"/>
        <v>4.3621298891190451E-2</v>
      </c>
      <c r="JM320" s="145"/>
      <c r="JN320" s="84">
        <f t="shared" si="1004"/>
        <v>6.3244504482377506E-2</v>
      </c>
      <c r="JO320" s="84">
        <f t="shared" si="1005"/>
        <v>5.8434399117971339E-2</v>
      </c>
      <c r="JP320" s="84">
        <f t="shared" si="1006"/>
        <v>6.3199311447190459E-2</v>
      </c>
      <c r="JQ320" s="84">
        <f t="shared" si="1007"/>
        <v>5.1392654670939113E-2</v>
      </c>
      <c r="JR320" s="84">
        <f t="shared" si="1008"/>
        <v>5.6614178052815392E-2</v>
      </c>
      <c r="JS320" s="84">
        <f t="shared" si="1009"/>
        <v>4.800779822103083E-2</v>
      </c>
      <c r="JT320" s="140"/>
      <c r="JU320" s="140"/>
      <c r="JV320" s="140"/>
      <c r="JW320" s="84">
        <f t="shared" si="1010"/>
        <v>1.2280486307257768E-3</v>
      </c>
      <c r="JX320" s="84">
        <f t="shared" si="1011"/>
        <v>8.5752786965576382E-4</v>
      </c>
      <c r="JY320" s="84">
        <f t="shared" si="1012"/>
        <v>6.1477929423337018E-4</v>
      </c>
      <c r="JZ320" s="84">
        <f t="shared" si="1013"/>
        <v>1.1091939857037221E-3</v>
      </c>
      <c r="KA320" s="84">
        <f t="shared" si="1014"/>
        <v>9.8033208749463891E-4</v>
      </c>
      <c r="KB320" s="84">
        <f t="shared" si="1015"/>
        <v>8.5293042524674061E-4</v>
      </c>
      <c r="KC320" s="145"/>
      <c r="KD320" s="84">
        <f t="shared" si="1016"/>
        <v>2.4560972614515533E-4</v>
      </c>
      <c r="KE320" s="84">
        <f t="shared" si="1017"/>
        <v>6.1251990689697414E-4</v>
      </c>
      <c r="KF320" s="84">
        <f t="shared" si="1018"/>
        <v>6.1477929423337018E-4</v>
      </c>
      <c r="KG320" s="84">
        <f t="shared" si="1019"/>
        <v>3.697313285679073E-4</v>
      </c>
      <c r="KH320" s="84">
        <f t="shared" si="1020"/>
        <v>3.6762453281048957E-4</v>
      </c>
      <c r="KI320" s="84">
        <f t="shared" si="1021"/>
        <v>4.8738881442670891E-4</v>
      </c>
      <c r="KJ320" s="145"/>
      <c r="KK320" s="84">
        <f t="shared" si="1022"/>
        <v>3.070121576814442E-3</v>
      </c>
      <c r="KL320" s="84">
        <f t="shared" si="1023"/>
        <v>3.3076074972436605E-3</v>
      </c>
      <c r="KM320" s="84">
        <f t="shared" si="1024"/>
        <v>5.4100577892536583E-3</v>
      </c>
      <c r="KN320" s="84">
        <f t="shared" si="1025"/>
        <v>3.327581957111166E-3</v>
      </c>
      <c r="KO320" s="84">
        <f t="shared" si="1026"/>
        <v>3.7987868390417256E-3</v>
      </c>
      <c r="KP320" s="84">
        <f t="shared" si="1027"/>
        <v>3.0461800901669307E-3</v>
      </c>
      <c r="KQ320" s="105"/>
      <c r="KR320" s="123">
        <f t="shared" si="1028"/>
        <v>5.8700724548692129E-2</v>
      </c>
      <c r="KS320" s="123">
        <f t="shared" si="1029"/>
        <v>5.3656743844174938E-2</v>
      </c>
      <c r="KT320" s="123">
        <f t="shared" si="1030"/>
        <v>5.6559695069470062E-2</v>
      </c>
      <c r="KU320" s="123">
        <f t="shared" si="1031"/>
        <v>4.658614739955632E-2</v>
      </c>
      <c r="KV320" s="123">
        <f t="shared" si="1032"/>
        <v>5.1467434593468538E-2</v>
      </c>
      <c r="KW320" s="123">
        <f t="shared" si="1033"/>
        <v>4.3621298891190451E-2</v>
      </c>
      <c r="KX320" s="105"/>
      <c r="KY320" s="123">
        <f t="shared" si="1034"/>
        <v>6.3244504482377506E-2</v>
      </c>
      <c r="KZ320" s="123">
        <f t="shared" si="1035"/>
        <v>5.8434399117971339E-2</v>
      </c>
      <c r="LA320" s="123">
        <f t="shared" si="1036"/>
        <v>6.3199311447190459E-2</v>
      </c>
      <c r="LB320" s="123">
        <f t="shared" si="1037"/>
        <v>5.1392654670939113E-2</v>
      </c>
      <c r="LC320" s="123">
        <f t="shared" si="1038"/>
        <v>5.6614178052815392E-2</v>
      </c>
      <c r="LD320" s="123">
        <f t="shared" si="1039"/>
        <v>4.800779822103083E-2</v>
      </c>
      <c r="LE320" s="105"/>
      <c r="LF320" s="105"/>
      <c r="LG320" s="84">
        <f t="shared" si="1070"/>
        <v>0.26315789473684209</v>
      </c>
      <c r="LH320" s="84">
        <f t="shared" si="1071"/>
        <v>0.17948717948717949</v>
      </c>
      <c r="LI320" s="84">
        <f t="shared" si="1072"/>
        <v>9.2592592592592587E-2</v>
      </c>
      <c r="LJ320" s="84">
        <f t="shared" si="1073"/>
        <v>0.22500000000000001</v>
      </c>
      <c r="LK320" s="84">
        <f t="shared" si="1060"/>
        <v>0.19047619047619047</v>
      </c>
      <c r="LL320" s="84">
        <f t="shared" si="1061"/>
        <v>0.19444444444444445</v>
      </c>
      <c r="LM320" s="105"/>
      <c r="LN320" s="84">
        <f t="shared" si="1074"/>
        <v>5.2631578947368418E-2</v>
      </c>
      <c r="LO320" s="84">
        <f t="shared" si="1062"/>
        <v>0.12820512820512819</v>
      </c>
      <c r="LP320" s="84">
        <f t="shared" si="1063"/>
        <v>9.2592592592592587E-2</v>
      </c>
      <c r="LQ320" s="84">
        <f t="shared" si="1075"/>
        <v>7.4999999999999997E-2</v>
      </c>
      <c r="LR320" s="84">
        <f t="shared" si="1064"/>
        <v>7.1428571428571425E-2</v>
      </c>
      <c r="LS320" s="84">
        <f t="shared" si="1065"/>
        <v>0.1111111111111111</v>
      </c>
      <c r="LT320" s="105"/>
      <c r="LU320" s="84">
        <f t="shared" si="1076"/>
        <v>0.68421052631578949</v>
      </c>
      <c r="LV320" s="84">
        <f t="shared" si="1066"/>
        <v>0.69230769230769229</v>
      </c>
      <c r="LW320" s="84">
        <f t="shared" si="1067"/>
        <v>0.81481481481481477</v>
      </c>
      <c r="LX320" s="84">
        <f t="shared" si="1077"/>
        <v>0.7</v>
      </c>
      <c r="LY320" s="84">
        <f t="shared" si="1068"/>
        <v>0.73809523809523814</v>
      </c>
      <c r="LZ320" s="84">
        <f t="shared" si="1069"/>
        <v>0.69444444444444442</v>
      </c>
      <c r="MA320" s="105"/>
      <c r="MB320" s="105"/>
      <c r="MC320" s="105"/>
      <c r="MD320" s="123">
        <f t="shared" ref="MD320:MD340" si="1080">(HM320-HJ320)/HJ320</f>
        <v>-0.4501493112416915</v>
      </c>
      <c r="ME320" s="123">
        <f t="shared" si="1078"/>
        <v>-0.27467416581039417</v>
      </c>
      <c r="MF320" s="212">
        <f t="shared" si="1058"/>
        <v>-0.33934446204459606</v>
      </c>
      <c r="MG320" s="105"/>
      <c r="MH320" s="123">
        <f t="shared" si="1079"/>
        <v>2.1531974268262883E-2</v>
      </c>
      <c r="MI320" s="123">
        <f t="shared" si="1040"/>
        <v>-0.25321049543441843</v>
      </c>
      <c r="MJ320" s="212">
        <f t="shared" si="1041"/>
        <v>-0.22875646982162626</v>
      </c>
      <c r="MK320" s="105"/>
      <c r="ML320" s="123">
        <f t="shared" si="1059"/>
        <v>-0.13244450631170054</v>
      </c>
      <c r="MM320" s="123">
        <f t="shared" si="1042"/>
        <v>-0.25478565304423723</v>
      </c>
      <c r="MN320" s="212">
        <f t="shared" si="1043"/>
        <v>-0.24037466355711334</v>
      </c>
      <c r="MO320" s="105"/>
      <c r="MP320" s="105"/>
    </row>
    <row r="321" spans="2:354" ht="12" x14ac:dyDescent="0.25">
      <c r="B321" s="6" t="s">
        <v>638</v>
      </c>
      <c r="C321" s="6">
        <v>12021</v>
      </c>
      <c r="D321" s="86" t="s">
        <v>35</v>
      </c>
      <c r="E321" s="6">
        <v>1</v>
      </c>
      <c r="F321" s="3">
        <v>5238</v>
      </c>
      <c r="G321" s="7">
        <v>5091</v>
      </c>
      <c r="H321" s="139">
        <v>5153</v>
      </c>
      <c r="I321" s="7">
        <v>5197</v>
      </c>
      <c r="J321" s="177">
        <f t="shared" si="867"/>
        <v>5247.5</v>
      </c>
      <c r="K321" s="7">
        <v>5298</v>
      </c>
      <c r="L321" s="162"/>
      <c r="M321" s="3">
        <v>4053</v>
      </c>
      <c r="N321" s="7">
        <v>4106</v>
      </c>
      <c r="O321" s="139">
        <v>4080</v>
      </c>
      <c r="P321" s="7">
        <v>4050</v>
      </c>
      <c r="Q321" s="177">
        <f t="shared" si="868"/>
        <v>4007</v>
      </c>
      <c r="R321" s="7">
        <v>3964</v>
      </c>
      <c r="S321" s="105"/>
      <c r="T321" s="3">
        <v>18303</v>
      </c>
      <c r="U321" s="7">
        <v>18223</v>
      </c>
      <c r="V321" s="139">
        <v>18367</v>
      </c>
      <c r="W321" s="7">
        <v>18533</v>
      </c>
      <c r="X321" s="177">
        <f t="shared" si="869"/>
        <v>18781.5</v>
      </c>
      <c r="Y321" s="7">
        <v>19030</v>
      </c>
      <c r="Z321" s="105"/>
      <c r="AA321" s="3">
        <v>6903</v>
      </c>
      <c r="AB321" s="105">
        <v>6948</v>
      </c>
      <c r="AC321" s="139">
        <v>7052</v>
      </c>
      <c r="AD321" s="7">
        <v>7125</v>
      </c>
      <c r="AE321" s="177">
        <f t="shared" si="870"/>
        <v>7272.5</v>
      </c>
      <c r="AF321" s="7">
        <v>7420</v>
      </c>
      <c r="AG321" s="105"/>
      <c r="AH321" s="3">
        <f t="shared" si="871"/>
        <v>22356</v>
      </c>
      <c r="AI321" s="3">
        <f t="shared" si="872"/>
        <v>22329</v>
      </c>
      <c r="AJ321" s="3">
        <f t="shared" si="873"/>
        <v>22447</v>
      </c>
      <c r="AK321" s="3">
        <f t="shared" si="874"/>
        <v>22583</v>
      </c>
      <c r="AL321" s="178">
        <f t="shared" si="875"/>
        <v>22788.5</v>
      </c>
      <c r="AM321" s="3">
        <f t="shared" si="876"/>
        <v>22994</v>
      </c>
      <c r="AN321" s="105"/>
      <c r="AO321" s="3">
        <f t="shared" si="877"/>
        <v>34497</v>
      </c>
      <c r="AP321" s="3">
        <f t="shared" si="878"/>
        <v>34368</v>
      </c>
      <c r="AQ321" s="3">
        <f t="shared" si="879"/>
        <v>34652</v>
      </c>
      <c r="AR321" s="3">
        <f t="shared" si="880"/>
        <v>34905</v>
      </c>
      <c r="AS321" s="178">
        <f t="shared" si="881"/>
        <v>35308.5</v>
      </c>
      <c r="AT321" s="3">
        <f t="shared" si="882"/>
        <v>35712</v>
      </c>
      <c r="AU321" s="105"/>
      <c r="AV321" s="105"/>
      <c r="AW321" s="5">
        <v>7</v>
      </c>
      <c r="AX321" s="5">
        <v>12</v>
      </c>
      <c r="AY321" s="5">
        <v>18</v>
      </c>
      <c r="AZ321" s="5">
        <v>29</v>
      </c>
      <c r="BA321" s="5">
        <v>31</v>
      </c>
      <c r="BB321" s="5">
        <v>29</v>
      </c>
      <c r="BC321" s="4"/>
      <c r="BD321" s="5">
        <v>24</v>
      </c>
      <c r="BE321" s="5">
        <v>32</v>
      </c>
      <c r="BF321" s="5">
        <v>40</v>
      </c>
      <c r="BG321" s="5">
        <v>82</v>
      </c>
      <c r="BH321" s="5">
        <v>113</v>
      </c>
      <c r="BI321" s="5">
        <v>117</v>
      </c>
      <c r="BJ321" s="4"/>
      <c r="BK321" s="5">
        <v>2</v>
      </c>
      <c r="BL321" s="5"/>
      <c r="BM321" s="5"/>
      <c r="BN321" s="5">
        <v>2</v>
      </c>
      <c r="BO321" s="5">
        <v>6</v>
      </c>
      <c r="BP321" s="5">
        <v>6</v>
      </c>
      <c r="BQ321" s="4"/>
      <c r="BR321" s="5">
        <f t="shared" si="883"/>
        <v>33</v>
      </c>
      <c r="BS321" s="5">
        <f t="shared" si="884"/>
        <v>44</v>
      </c>
      <c r="BT321" s="5">
        <f t="shared" si="885"/>
        <v>58</v>
      </c>
      <c r="BU321" s="5">
        <f t="shared" si="886"/>
        <v>113</v>
      </c>
      <c r="BV321" s="5">
        <f t="shared" si="887"/>
        <v>150</v>
      </c>
      <c r="BW321" s="5">
        <f t="shared" si="888"/>
        <v>152</v>
      </c>
      <c r="BX321" s="4"/>
      <c r="BY321" s="4"/>
      <c r="BZ321" s="5">
        <v>3</v>
      </c>
      <c r="CA321" s="5">
        <v>6</v>
      </c>
      <c r="CB321" s="5">
        <v>11</v>
      </c>
      <c r="CC321" s="5">
        <v>15</v>
      </c>
      <c r="CD321" s="183">
        <f t="shared" si="1044"/>
        <v>17.5</v>
      </c>
      <c r="CE321" s="5">
        <v>20</v>
      </c>
      <c r="CF321" s="4"/>
      <c r="CG321" s="5"/>
      <c r="CH321" s="5"/>
      <c r="CI321" s="5"/>
      <c r="CJ321" s="5"/>
      <c r="CK321" s="183">
        <f t="shared" si="889"/>
        <v>0.5</v>
      </c>
      <c r="CL321" s="5">
        <v>1</v>
      </c>
      <c r="CM321" s="4"/>
      <c r="CN321" s="5"/>
      <c r="CO321" s="5"/>
      <c r="CP321" s="5"/>
      <c r="CQ321" s="5"/>
      <c r="CR321" s="5"/>
      <c r="CS321" s="5"/>
      <c r="CT321" s="4"/>
      <c r="CU321" s="5">
        <f t="shared" si="890"/>
        <v>3</v>
      </c>
      <c r="CV321" s="5">
        <f t="shared" si="891"/>
        <v>6</v>
      </c>
      <c r="CW321" s="5">
        <f t="shared" si="892"/>
        <v>11</v>
      </c>
      <c r="CX321" s="5">
        <f t="shared" si="893"/>
        <v>15</v>
      </c>
      <c r="CY321" s="183">
        <f t="shared" si="894"/>
        <v>18</v>
      </c>
      <c r="CZ321" s="5">
        <f t="shared" si="895"/>
        <v>21</v>
      </c>
      <c r="DA321" s="4"/>
      <c r="DB321" s="4"/>
      <c r="DC321" s="5">
        <f t="shared" si="896"/>
        <v>30</v>
      </c>
      <c r="DD321" s="5">
        <f t="shared" si="897"/>
        <v>30</v>
      </c>
      <c r="DE321" s="5">
        <f t="shared" si="898"/>
        <v>37</v>
      </c>
      <c r="DF321" s="5">
        <f t="shared" si="899"/>
        <v>28</v>
      </c>
      <c r="DG321" s="5">
        <f t="shared" si="900"/>
        <v>26.5</v>
      </c>
      <c r="DH321" s="5">
        <f t="shared" si="901"/>
        <v>37</v>
      </c>
      <c r="DI321" s="4"/>
      <c r="DJ321" s="5">
        <f t="shared" si="902"/>
        <v>68</v>
      </c>
      <c r="DK321" s="5">
        <f t="shared" si="903"/>
        <v>83</v>
      </c>
      <c r="DL321" s="5">
        <f t="shared" si="904"/>
        <v>120</v>
      </c>
      <c r="DM321" s="5">
        <f t="shared" si="905"/>
        <v>120</v>
      </c>
      <c r="DN321" s="5">
        <f t="shared" si="906"/>
        <v>135.5</v>
      </c>
      <c r="DO321" s="5">
        <f t="shared" si="907"/>
        <v>121</v>
      </c>
      <c r="DP321" s="4"/>
      <c r="DQ321" s="5">
        <f t="shared" si="908"/>
        <v>0</v>
      </c>
      <c r="DR321" s="5">
        <f t="shared" si="909"/>
        <v>2</v>
      </c>
      <c r="DS321" s="5">
        <f t="shared" si="910"/>
        <v>2</v>
      </c>
      <c r="DT321" s="5">
        <f t="shared" si="911"/>
        <v>2</v>
      </c>
      <c r="DU321" s="5">
        <f t="shared" si="912"/>
        <v>0</v>
      </c>
      <c r="DV321" s="5">
        <f t="shared" si="913"/>
        <v>3</v>
      </c>
      <c r="DW321" s="4"/>
      <c r="DX321" s="5">
        <f t="shared" si="914"/>
        <v>98</v>
      </c>
      <c r="DY321" s="5">
        <f t="shared" si="915"/>
        <v>115</v>
      </c>
      <c r="DZ321" s="5">
        <f t="shared" si="916"/>
        <v>159</v>
      </c>
      <c r="EA321" s="5">
        <f t="shared" si="917"/>
        <v>150</v>
      </c>
      <c r="EB321" s="5">
        <f t="shared" si="918"/>
        <v>162</v>
      </c>
      <c r="EC321" s="5">
        <f t="shared" si="919"/>
        <v>161</v>
      </c>
      <c r="ED321" s="4"/>
      <c r="EE321" s="4"/>
      <c r="EF321" s="5">
        <v>40</v>
      </c>
      <c r="EG321" s="5">
        <v>48</v>
      </c>
      <c r="EH321" s="5">
        <v>66</v>
      </c>
      <c r="EI321" s="5">
        <v>72</v>
      </c>
      <c r="EJ321" s="5">
        <v>75</v>
      </c>
      <c r="EK321" s="5">
        <v>86</v>
      </c>
      <c r="EL321" s="4"/>
      <c r="EM321" s="5">
        <v>92</v>
      </c>
      <c r="EN321" s="5">
        <v>115</v>
      </c>
      <c r="EO321" s="5">
        <v>160</v>
      </c>
      <c r="EP321" s="5">
        <v>202</v>
      </c>
      <c r="EQ321" s="5">
        <v>249</v>
      </c>
      <c r="ER321" s="5">
        <v>239</v>
      </c>
      <c r="ES321" s="4"/>
      <c r="ET321" s="5">
        <v>2</v>
      </c>
      <c r="EU321" s="5">
        <v>2</v>
      </c>
      <c r="EV321" s="5">
        <v>2</v>
      </c>
      <c r="EW321" s="5">
        <v>4</v>
      </c>
      <c r="EX321" s="5">
        <v>6</v>
      </c>
      <c r="EY321" s="5">
        <v>9</v>
      </c>
      <c r="EZ321" s="4"/>
      <c r="FA321" s="5">
        <f t="shared" si="920"/>
        <v>132</v>
      </c>
      <c r="FB321" s="5">
        <f t="shared" si="921"/>
        <v>163</v>
      </c>
      <c r="FC321" s="5">
        <f t="shared" si="922"/>
        <v>226</v>
      </c>
      <c r="FD321" s="5">
        <f t="shared" si="923"/>
        <v>274</v>
      </c>
      <c r="FE321" s="5">
        <f t="shared" si="924"/>
        <v>324</v>
      </c>
      <c r="FF321" s="5">
        <f t="shared" si="925"/>
        <v>325</v>
      </c>
      <c r="FG321" s="4"/>
      <c r="FH321" s="5">
        <f t="shared" si="926"/>
        <v>134</v>
      </c>
      <c r="FI321" s="5">
        <f t="shared" si="927"/>
        <v>165</v>
      </c>
      <c r="FJ321" s="5">
        <f t="shared" si="928"/>
        <v>228</v>
      </c>
      <c r="FK321" s="5">
        <f t="shared" si="929"/>
        <v>278</v>
      </c>
      <c r="FL321" s="5">
        <f t="shared" si="930"/>
        <v>330</v>
      </c>
      <c r="FM321" s="5">
        <f t="shared" si="931"/>
        <v>334</v>
      </c>
      <c r="FN321" s="4"/>
      <c r="FO321" s="4"/>
      <c r="FP321" s="4">
        <v>208</v>
      </c>
      <c r="FQ321" s="4">
        <v>192</v>
      </c>
      <c r="FR321" s="4">
        <v>158</v>
      </c>
      <c r="FS321" s="4">
        <v>131.34000000000015</v>
      </c>
      <c r="FT321" s="4">
        <v>100</v>
      </c>
      <c r="FU321" s="4">
        <v>88</v>
      </c>
      <c r="FV321" s="4"/>
      <c r="FW321" s="4">
        <f t="shared" si="932"/>
        <v>1492</v>
      </c>
      <c r="FX321" s="4">
        <f t="shared" si="933"/>
        <v>1430</v>
      </c>
      <c r="FY321" s="4">
        <f t="shared" si="934"/>
        <v>1282</v>
      </c>
      <c r="FZ321" s="4">
        <f t="shared" si="935"/>
        <v>1254.6599999999999</v>
      </c>
      <c r="GA321" s="4">
        <f t="shared" si="936"/>
        <v>1166</v>
      </c>
      <c r="GB321" s="4">
        <f t="shared" si="937"/>
        <v>1034</v>
      </c>
      <c r="GC321" s="4"/>
      <c r="GD321" s="4">
        <v>1700</v>
      </c>
      <c r="GE321" s="4">
        <v>1622</v>
      </c>
      <c r="GF321" s="4">
        <v>1440</v>
      </c>
      <c r="GG321" s="4">
        <v>1386</v>
      </c>
      <c r="GH321" s="4">
        <v>1266</v>
      </c>
      <c r="GI321" s="4">
        <v>1122</v>
      </c>
      <c r="GJ321" s="4"/>
      <c r="GK321" s="6"/>
      <c r="GL321" s="4">
        <f t="shared" si="938"/>
        <v>248</v>
      </c>
      <c r="GM321" s="4">
        <f t="shared" si="939"/>
        <v>240</v>
      </c>
      <c r="GN321" s="4">
        <f t="shared" si="940"/>
        <v>224</v>
      </c>
      <c r="GO321" s="4">
        <f t="shared" si="941"/>
        <v>203.34000000000015</v>
      </c>
      <c r="GP321" s="4">
        <f t="shared" si="942"/>
        <v>175</v>
      </c>
      <c r="GQ321" s="4">
        <f t="shared" si="943"/>
        <v>174</v>
      </c>
      <c r="GR321" s="4"/>
      <c r="GS321" s="4">
        <f t="shared" si="944"/>
        <v>1584</v>
      </c>
      <c r="GT321" s="4">
        <f t="shared" si="945"/>
        <v>1545</v>
      </c>
      <c r="GU321" s="4">
        <f t="shared" si="946"/>
        <v>1442</v>
      </c>
      <c r="GV321" s="4">
        <f t="shared" si="947"/>
        <v>1456.6599999999999</v>
      </c>
      <c r="GW321" s="4">
        <f t="shared" si="948"/>
        <v>1415</v>
      </c>
      <c r="GX321" s="4">
        <f t="shared" si="949"/>
        <v>1273</v>
      </c>
      <c r="GY321" s="4"/>
      <c r="GZ321" s="4">
        <f t="shared" si="950"/>
        <v>1832</v>
      </c>
      <c r="HA321" s="4">
        <f t="shared" si="951"/>
        <v>1785</v>
      </c>
      <c r="HB321" s="4">
        <f t="shared" si="952"/>
        <v>1666</v>
      </c>
      <c r="HC321" s="4">
        <f t="shared" si="953"/>
        <v>1660</v>
      </c>
      <c r="HD321" s="4">
        <f t="shared" si="954"/>
        <v>1272</v>
      </c>
      <c r="HE321" s="4">
        <f t="shared" si="955"/>
        <v>1131</v>
      </c>
      <c r="HF321" s="4"/>
      <c r="HG321" s="6"/>
      <c r="HH321" s="84">
        <f t="shared" si="956"/>
        <v>9.8692326671601278E-3</v>
      </c>
      <c r="HI321" s="84">
        <f t="shared" si="957"/>
        <v>1.1690209449585971E-2</v>
      </c>
      <c r="HJ321" s="84">
        <f t="shared" si="958"/>
        <v>1.6176470588235296E-2</v>
      </c>
      <c r="HK321" s="84">
        <f t="shared" si="959"/>
        <v>1.7777777777777778E-2</v>
      </c>
      <c r="HL321" s="84">
        <f t="shared" si="960"/>
        <v>1.8717244821562267E-2</v>
      </c>
      <c r="HM321" s="84">
        <f t="shared" si="961"/>
        <v>2.1695257315842584E-2</v>
      </c>
      <c r="HN321" s="145"/>
      <c r="HO321" s="84">
        <f t="shared" si="962"/>
        <v>5.1320009869232665E-2</v>
      </c>
      <c r="HP321" s="84">
        <f t="shared" si="963"/>
        <v>4.6760837798343884E-2</v>
      </c>
      <c r="HQ321" s="84">
        <f t="shared" si="964"/>
        <v>3.8725490196078433E-2</v>
      </c>
      <c r="HR321" s="84">
        <f t="shared" si="965"/>
        <v>3.2429629629629662E-2</v>
      </c>
      <c r="HS321" s="84">
        <f t="shared" si="966"/>
        <v>2.4956326428749689E-2</v>
      </c>
      <c r="HT321" s="84">
        <f t="shared" si="967"/>
        <v>2.2199798183652877E-2</v>
      </c>
      <c r="HU321" s="145"/>
      <c r="HV321" s="84">
        <f t="shared" si="968"/>
        <v>6.1189242536392796E-2</v>
      </c>
      <c r="HW321" s="84">
        <f t="shared" si="969"/>
        <v>5.8451047247929856E-2</v>
      </c>
      <c r="HX321" s="84">
        <f t="shared" si="970"/>
        <v>5.4901960784313725E-2</v>
      </c>
      <c r="HY321" s="84">
        <f t="shared" si="971"/>
        <v>5.0207407407407437E-2</v>
      </c>
      <c r="HZ321" s="84">
        <f t="shared" si="972"/>
        <v>4.367357125031196E-2</v>
      </c>
      <c r="IA321" s="84">
        <f t="shared" si="973"/>
        <v>4.3895055499495461E-2</v>
      </c>
      <c r="IB321" s="145"/>
      <c r="IC321" s="145"/>
      <c r="ID321" s="84">
        <f t="shared" si="974"/>
        <v>5.0264983882423644E-3</v>
      </c>
      <c r="IE321" s="84">
        <f t="shared" si="975"/>
        <v>6.310706250342973E-3</v>
      </c>
      <c r="IF321" s="84">
        <f t="shared" si="976"/>
        <v>8.7112756574290844E-3</v>
      </c>
      <c r="IG321" s="84">
        <f t="shared" si="977"/>
        <v>1.0899476609291534E-2</v>
      </c>
      <c r="IH321" s="84">
        <f t="shared" si="978"/>
        <v>1.3257727018608736E-2</v>
      </c>
      <c r="II321" s="84">
        <f t="shared" si="979"/>
        <v>1.255911718339464E-2</v>
      </c>
      <c r="IJ321" s="145"/>
      <c r="IK321" s="84">
        <f t="shared" si="980"/>
        <v>8.1516691252800089E-2</v>
      </c>
      <c r="IL321" s="84">
        <f t="shared" si="981"/>
        <v>7.8472260330351748E-2</v>
      </c>
      <c r="IM321" s="84">
        <f t="shared" si="982"/>
        <v>6.979909620515054E-2</v>
      </c>
      <c r="IN321" s="84">
        <f t="shared" si="983"/>
        <v>6.7698699616899574E-2</v>
      </c>
      <c r="IO321" s="84">
        <f t="shared" si="984"/>
        <v>6.2082368287942925E-2</v>
      </c>
      <c r="IP321" s="84">
        <f t="shared" si="985"/>
        <v>5.4335260115606937E-2</v>
      </c>
      <c r="IQ321" s="145"/>
      <c r="IR321" s="84">
        <f t="shared" si="986"/>
        <v>8.6543189641042448E-2</v>
      </c>
      <c r="IS321" s="84">
        <f t="shared" si="987"/>
        <v>8.4782966580694716E-2</v>
      </c>
      <c r="IT321" s="84">
        <f t="shared" si="988"/>
        <v>7.8510371862579628E-2</v>
      </c>
      <c r="IU321" s="84">
        <f t="shared" si="989"/>
        <v>7.8598176226191113E-2</v>
      </c>
      <c r="IV321" s="84">
        <f t="shared" si="990"/>
        <v>7.5340095306551669E-2</v>
      </c>
      <c r="IW321" s="84">
        <f t="shared" si="991"/>
        <v>6.6894377299001578E-2</v>
      </c>
      <c r="IX321" s="140"/>
      <c r="IY321" s="140"/>
      <c r="IZ321" s="84">
        <f t="shared" si="992"/>
        <v>5.9044551798174989E-3</v>
      </c>
      <c r="JA321" s="84">
        <f t="shared" si="993"/>
        <v>7.2999238658247121E-3</v>
      </c>
      <c r="JB321" s="84">
        <f t="shared" si="994"/>
        <v>1.0068160555976299E-2</v>
      </c>
      <c r="JC321" s="84">
        <f t="shared" si="995"/>
        <v>1.213302041358544E-2</v>
      </c>
      <c r="JD321" s="84">
        <f t="shared" si="996"/>
        <v>1.421769752287338E-2</v>
      </c>
      <c r="JE321" s="84">
        <f t="shared" si="997"/>
        <v>1.413412194485518E-2</v>
      </c>
      <c r="JF321" s="145"/>
      <c r="JG321" s="84">
        <f t="shared" si="998"/>
        <v>7.6042225800679902E-2</v>
      </c>
      <c r="JH321" s="84">
        <f t="shared" si="999"/>
        <v>7.2640960186304809E-2</v>
      </c>
      <c r="JI321" s="84">
        <f t="shared" si="1000"/>
        <v>6.4151111507105632E-2</v>
      </c>
      <c r="JJ321" s="84">
        <f t="shared" si="1001"/>
        <v>6.1373599610326353E-2</v>
      </c>
      <c r="JK321" s="84">
        <f t="shared" si="1002"/>
        <v>5.5554336617153387E-2</v>
      </c>
      <c r="JL321" s="84">
        <f t="shared" si="1003"/>
        <v>4.8795337914238499E-2</v>
      </c>
      <c r="JM321" s="145"/>
      <c r="JN321" s="84">
        <f t="shared" si="1004"/>
        <v>8.1946680980497399E-2</v>
      </c>
      <c r="JO321" s="84">
        <f t="shared" si="1005"/>
        <v>7.9940884052129527E-2</v>
      </c>
      <c r="JP321" s="84">
        <f t="shared" si="1006"/>
        <v>7.4219272063081931E-2</v>
      </c>
      <c r="JQ321" s="84">
        <f t="shared" si="1007"/>
        <v>7.3506620023911798E-2</v>
      </c>
      <c r="JR321" s="84">
        <f t="shared" si="1008"/>
        <v>6.9772034140026765E-2</v>
      </c>
      <c r="JS321" s="84">
        <f t="shared" si="1009"/>
        <v>6.2929459859093678E-2</v>
      </c>
      <c r="JT321" s="140"/>
      <c r="JU321" s="140"/>
      <c r="JV321" s="140"/>
      <c r="JW321" s="84">
        <f t="shared" si="1010"/>
        <v>1.3419216317767042E-4</v>
      </c>
      <c r="JX321" s="84">
        <f t="shared" si="1011"/>
        <v>2.6870885395673789E-4</v>
      </c>
      <c r="JY321" s="84">
        <f t="shared" si="1012"/>
        <v>4.9004321290150134E-4</v>
      </c>
      <c r="JZ321" s="84">
        <f t="shared" si="1013"/>
        <v>6.6421644599920298E-4</v>
      </c>
      <c r="KA321" s="84">
        <f t="shared" si="1014"/>
        <v>7.8987208460407662E-4</v>
      </c>
      <c r="KB321" s="84">
        <f t="shared" si="1015"/>
        <v>9.1328172566756548E-4</v>
      </c>
      <c r="KC321" s="145"/>
      <c r="KD321" s="84">
        <f t="shared" si="1016"/>
        <v>1.3866523528359277E-3</v>
      </c>
      <c r="KE321" s="84">
        <f t="shared" si="1017"/>
        <v>1.9705315956827442E-3</v>
      </c>
      <c r="KF321" s="84">
        <f t="shared" si="1018"/>
        <v>2.5838642134806433E-3</v>
      </c>
      <c r="KG321" s="84">
        <f t="shared" si="1019"/>
        <v>4.9152017003941013E-3</v>
      </c>
      <c r="KH321" s="84">
        <f t="shared" si="1020"/>
        <v>6.318976676832613E-3</v>
      </c>
      <c r="KI321" s="84">
        <f t="shared" si="1021"/>
        <v>6.3494824736887888E-3</v>
      </c>
      <c r="KJ321" s="145"/>
      <c r="KK321" s="84">
        <f t="shared" si="1022"/>
        <v>4.3836106638039003E-3</v>
      </c>
      <c r="KL321" s="84">
        <f t="shared" si="1023"/>
        <v>5.0606834161852302E-3</v>
      </c>
      <c r="KM321" s="84">
        <f t="shared" si="1024"/>
        <v>6.9942531295941555E-3</v>
      </c>
      <c r="KN321" s="84">
        <f t="shared" si="1025"/>
        <v>6.553602267192136E-3</v>
      </c>
      <c r="KO321" s="84">
        <f t="shared" si="1026"/>
        <v>7.1088487614366898E-3</v>
      </c>
      <c r="KP321" s="84">
        <f t="shared" si="1027"/>
        <v>6.8713577454988257E-3</v>
      </c>
      <c r="KQ321" s="105"/>
      <c r="KR321" s="123">
        <f t="shared" si="1028"/>
        <v>7.6042225800679902E-2</v>
      </c>
      <c r="KS321" s="123">
        <f t="shared" si="1029"/>
        <v>7.2640960186304809E-2</v>
      </c>
      <c r="KT321" s="123">
        <f t="shared" si="1030"/>
        <v>6.4151111507105632E-2</v>
      </c>
      <c r="KU321" s="123">
        <f t="shared" si="1031"/>
        <v>6.1373599610326353E-2</v>
      </c>
      <c r="KV321" s="123">
        <f t="shared" si="1032"/>
        <v>5.5554336617153387E-2</v>
      </c>
      <c r="KW321" s="123">
        <f t="shared" si="1033"/>
        <v>4.8795337914238499E-2</v>
      </c>
      <c r="KX321" s="105"/>
      <c r="KY321" s="123">
        <f t="shared" si="1034"/>
        <v>8.1946680980497399E-2</v>
      </c>
      <c r="KZ321" s="123">
        <f t="shared" si="1035"/>
        <v>7.9940884052129527E-2</v>
      </c>
      <c r="LA321" s="123">
        <f t="shared" si="1036"/>
        <v>7.4219272063081931E-2</v>
      </c>
      <c r="LB321" s="123">
        <f t="shared" si="1037"/>
        <v>7.3506620023911798E-2</v>
      </c>
      <c r="LC321" s="123">
        <f t="shared" si="1038"/>
        <v>6.9772034140026765E-2</v>
      </c>
      <c r="LD321" s="123">
        <f t="shared" si="1039"/>
        <v>6.2929459859093678E-2</v>
      </c>
      <c r="LE321" s="105"/>
      <c r="LF321" s="105"/>
      <c r="LG321" s="84">
        <f t="shared" si="1070"/>
        <v>2.2388059701492536E-2</v>
      </c>
      <c r="LH321" s="84">
        <f t="shared" si="1071"/>
        <v>3.6363636363636362E-2</v>
      </c>
      <c r="LI321" s="84">
        <f t="shared" si="1072"/>
        <v>4.8245614035087717E-2</v>
      </c>
      <c r="LJ321" s="84">
        <f t="shared" si="1073"/>
        <v>5.3956834532374098E-2</v>
      </c>
      <c r="LK321" s="84">
        <f t="shared" si="1060"/>
        <v>5.4545454545454543E-2</v>
      </c>
      <c r="LL321" s="84">
        <f t="shared" si="1061"/>
        <v>6.2874251497005984E-2</v>
      </c>
      <c r="LM321" s="105"/>
      <c r="LN321" s="84">
        <f t="shared" si="1074"/>
        <v>0.2462686567164179</v>
      </c>
      <c r="LO321" s="84">
        <f t="shared" si="1062"/>
        <v>0.26666666666666666</v>
      </c>
      <c r="LP321" s="84">
        <f t="shared" si="1063"/>
        <v>0.25438596491228072</v>
      </c>
      <c r="LQ321" s="84">
        <f t="shared" si="1075"/>
        <v>0.40647482014388492</v>
      </c>
      <c r="LR321" s="84">
        <f t="shared" si="1064"/>
        <v>0.45454545454545453</v>
      </c>
      <c r="LS321" s="84">
        <f t="shared" si="1065"/>
        <v>0.45508982035928142</v>
      </c>
      <c r="LT321" s="105"/>
      <c r="LU321" s="84">
        <f t="shared" si="1076"/>
        <v>0.73134328358208955</v>
      </c>
      <c r="LV321" s="84">
        <f t="shared" si="1066"/>
        <v>0.69696969696969702</v>
      </c>
      <c r="LW321" s="84">
        <f t="shared" si="1067"/>
        <v>0.69736842105263153</v>
      </c>
      <c r="LX321" s="84">
        <f t="shared" si="1077"/>
        <v>0.53956834532374098</v>
      </c>
      <c r="LY321" s="84">
        <f t="shared" si="1068"/>
        <v>0.49090909090909091</v>
      </c>
      <c r="LZ321" s="84">
        <f t="shared" si="1069"/>
        <v>0.4820359281437126</v>
      </c>
      <c r="MA321" s="105"/>
      <c r="MB321" s="105"/>
      <c r="MC321" s="105"/>
      <c r="MD321" s="123">
        <f t="shared" si="1080"/>
        <v>0.34116136134299596</v>
      </c>
      <c r="ME321" s="123">
        <f t="shared" si="1078"/>
        <v>0.44170815817130848</v>
      </c>
      <c r="MF321" s="212">
        <f t="shared" si="1058"/>
        <v>0.40384351900957627</v>
      </c>
      <c r="MG321" s="105"/>
      <c r="MH321" s="123">
        <f t="shared" si="1079"/>
        <v>-0.42673938867529282</v>
      </c>
      <c r="MI321" s="123">
        <f t="shared" si="1040"/>
        <v>-0.22154779832811808</v>
      </c>
      <c r="MJ321" s="212">
        <f t="shared" si="1041"/>
        <v>-0.23936878461047814</v>
      </c>
      <c r="MK321" s="105"/>
      <c r="ML321" s="123">
        <f t="shared" si="1059"/>
        <v>-0.20048291768776122</v>
      </c>
      <c r="MM321" s="123">
        <f t="shared" si="1042"/>
        <v>-0.14795490440307771</v>
      </c>
      <c r="MN321" s="212">
        <f t="shared" si="1043"/>
        <v>-0.152114294443532</v>
      </c>
      <c r="MO321" s="105"/>
      <c r="MP321" s="105"/>
    </row>
    <row r="322" spans="2:354" ht="12" x14ac:dyDescent="0.25">
      <c r="B322" s="6" t="s">
        <v>642</v>
      </c>
      <c r="C322" s="6">
        <v>45063</v>
      </c>
      <c r="D322" s="86" t="s">
        <v>300</v>
      </c>
      <c r="E322" s="6">
        <v>1</v>
      </c>
      <c r="F322" s="3">
        <v>1065</v>
      </c>
      <c r="G322" s="7">
        <v>1069</v>
      </c>
      <c r="H322" s="139">
        <v>1067</v>
      </c>
      <c r="I322" s="7">
        <v>1073</v>
      </c>
      <c r="J322" s="177">
        <f t="shared" si="867"/>
        <v>1059.5</v>
      </c>
      <c r="K322" s="7">
        <v>1046</v>
      </c>
      <c r="L322" s="162"/>
      <c r="M322" s="3">
        <v>715</v>
      </c>
      <c r="N322" s="7">
        <v>734</v>
      </c>
      <c r="O322" s="139">
        <v>714</v>
      </c>
      <c r="P322" s="7">
        <v>689</v>
      </c>
      <c r="Q322" s="177">
        <f t="shared" si="868"/>
        <v>688.5</v>
      </c>
      <c r="R322" s="7">
        <v>688</v>
      </c>
      <c r="S322" s="105"/>
      <c r="T322" s="3">
        <v>3496</v>
      </c>
      <c r="U322" s="7">
        <v>3519</v>
      </c>
      <c r="V322" s="139">
        <v>3510</v>
      </c>
      <c r="W322" s="7">
        <v>3523</v>
      </c>
      <c r="X322" s="177">
        <f t="shared" si="869"/>
        <v>3518.5</v>
      </c>
      <c r="Y322" s="7">
        <v>3514</v>
      </c>
      <c r="Z322" s="105"/>
      <c r="AA322" s="3">
        <v>1246</v>
      </c>
      <c r="AB322" s="105">
        <v>1257</v>
      </c>
      <c r="AC322" s="139">
        <v>1257</v>
      </c>
      <c r="AD322" s="7">
        <v>1265</v>
      </c>
      <c r="AE322" s="177">
        <f t="shared" si="870"/>
        <v>1292</v>
      </c>
      <c r="AF322" s="7">
        <v>1319</v>
      </c>
      <c r="AG322" s="105"/>
      <c r="AH322" s="3">
        <f t="shared" si="871"/>
        <v>4211</v>
      </c>
      <c r="AI322" s="3">
        <f t="shared" si="872"/>
        <v>4253</v>
      </c>
      <c r="AJ322" s="3">
        <f t="shared" si="873"/>
        <v>4224</v>
      </c>
      <c r="AK322" s="3">
        <f t="shared" si="874"/>
        <v>4212</v>
      </c>
      <c r="AL322" s="178">
        <f t="shared" si="875"/>
        <v>4207</v>
      </c>
      <c r="AM322" s="3">
        <f t="shared" si="876"/>
        <v>4202</v>
      </c>
      <c r="AN322" s="105"/>
      <c r="AO322" s="3">
        <f t="shared" si="877"/>
        <v>6522</v>
      </c>
      <c r="AP322" s="3">
        <f t="shared" si="878"/>
        <v>6579</v>
      </c>
      <c r="AQ322" s="3">
        <f t="shared" si="879"/>
        <v>6548</v>
      </c>
      <c r="AR322" s="3">
        <f t="shared" si="880"/>
        <v>6550</v>
      </c>
      <c r="AS322" s="178">
        <f t="shared" si="881"/>
        <v>6558.5</v>
      </c>
      <c r="AT322" s="3">
        <f t="shared" si="882"/>
        <v>6567</v>
      </c>
      <c r="AU322" s="105"/>
      <c r="AV322" s="105"/>
      <c r="AW322" s="5">
        <v>0</v>
      </c>
      <c r="AX322" s="5">
        <v>0</v>
      </c>
      <c r="AY322" s="5">
        <v>0</v>
      </c>
      <c r="AZ322" s="5">
        <v>0</v>
      </c>
      <c r="BA322" s="5"/>
      <c r="BB322" s="5"/>
      <c r="BC322" s="4"/>
      <c r="BD322" s="5">
        <v>0</v>
      </c>
      <c r="BE322" s="5">
        <v>0</v>
      </c>
      <c r="BF322" s="5">
        <v>0</v>
      </c>
      <c r="BG322" s="5">
        <v>2</v>
      </c>
      <c r="BH322" s="5">
        <v>2</v>
      </c>
      <c r="BI322" s="5">
        <v>1</v>
      </c>
      <c r="BJ322" s="4"/>
      <c r="BK322" s="5"/>
      <c r="BL322" s="5"/>
      <c r="BM322" s="5"/>
      <c r="BN322" s="5"/>
      <c r="BO322" s="5"/>
      <c r="BP322" s="5"/>
      <c r="BQ322" s="4"/>
      <c r="BR322" s="5">
        <f t="shared" si="883"/>
        <v>0</v>
      </c>
      <c r="BS322" s="5">
        <f t="shared" si="884"/>
        <v>0</v>
      </c>
      <c r="BT322" s="5">
        <f t="shared" si="885"/>
        <v>0</v>
      </c>
      <c r="BU322" s="5">
        <f t="shared" si="886"/>
        <v>2</v>
      </c>
      <c r="BV322" s="5">
        <f t="shared" si="887"/>
        <v>2</v>
      </c>
      <c r="BW322" s="5">
        <f t="shared" si="888"/>
        <v>1</v>
      </c>
      <c r="BX322" s="4"/>
      <c r="BY322" s="4"/>
      <c r="BZ322" s="5">
        <v>0</v>
      </c>
      <c r="CA322" s="5">
        <v>0</v>
      </c>
      <c r="CB322" s="5">
        <v>0</v>
      </c>
      <c r="CC322" s="5">
        <v>1</v>
      </c>
      <c r="CD322" s="183">
        <f t="shared" si="1044"/>
        <v>0.5</v>
      </c>
      <c r="CE322" s="5"/>
      <c r="CF322" s="4"/>
      <c r="CG322" s="5"/>
      <c r="CH322" s="5"/>
      <c r="CI322" s="5"/>
      <c r="CJ322" s="5"/>
      <c r="CK322" s="183">
        <f t="shared" si="889"/>
        <v>0</v>
      </c>
      <c r="CL322" s="5"/>
      <c r="CM322" s="4"/>
      <c r="CN322" s="5"/>
      <c r="CO322" s="5"/>
      <c r="CP322" s="5"/>
      <c r="CQ322" s="5"/>
      <c r="CR322" s="5"/>
      <c r="CS322" s="5"/>
      <c r="CT322" s="4"/>
      <c r="CU322" s="5">
        <f t="shared" si="890"/>
        <v>0</v>
      </c>
      <c r="CV322" s="5">
        <f t="shared" si="891"/>
        <v>0</v>
      </c>
      <c r="CW322" s="5">
        <f t="shared" si="892"/>
        <v>0</v>
      </c>
      <c r="CX322" s="5">
        <f t="shared" si="893"/>
        <v>1</v>
      </c>
      <c r="CY322" s="183">
        <f t="shared" si="894"/>
        <v>0.5</v>
      </c>
      <c r="CZ322" s="5">
        <f t="shared" si="895"/>
        <v>0</v>
      </c>
      <c r="DA322" s="4"/>
      <c r="DB322" s="4"/>
      <c r="DC322" s="5">
        <f t="shared" si="896"/>
        <v>1</v>
      </c>
      <c r="DD322" s="5">
        <f t="shared" si="897"/>
        <v>0</v>
      </c>
      <c r="DE322" s="5">
        <f t="shared" si="898"/>
        <v>1</v>
      </c>
      <c r="DF322" s="5">
        <f t="shared" si="899"/>
        <v>0</v>
      </c>
      <c r="DG322" s="5">
        <f t="shared" si="900"/>
        <v>-0.5</v>
      </c>
      <c r="DH322" s="5">
        <f t="shared" si="901"/>
        <v>0</v>
      </c>
      <c r="DI322" s="4"/>
      <c r="DJ322" s="5">
        <f t="shared" si="902"/>
        <v>2</v>
      </c>
      <c r="DK322" s="5">
        <f t="shared" si="903"/>
        <v>0</v>
      </c>
      <c r="DL322" s="5">
        <f t="shared" si="904"/>
        <v>2</v>
      </c>
      <c r="DM322" s="5">
        <f t="shared" si="905"/>
        <v>1</v>
      </c>
      <c r="DN322" s="5">
        <f t="shared" si="906"/>
        <v>4</v>
      </c>
      <c r="DO322" s="5">
        <f t="shared" si="907"/>
        <v>3</v>
      </c>
      <c r="DP322" s="4"/>
      <c r="DQ322" s="5">
        <f t="shared" si="908"/>
        <v>0</v>
      </c>
      <c r="DR322" s="5">
        <f t="shared" si="909"/>
        <v>0</v>
      </c>
      <c r="DS322" s="5">
        <f t="shared" si="910"/>
        <v>0</v>
      </c>
      <c r="DT322" s="5">
        <f t="shared" si="911"/>
        <v>0</v>
      </c>
      <c r="DU322" s="5">
        <f t="shared" si="912"/>
        <v>0</v>
      </c>
      <c r="DV322" s="5">
        <f t="shared" si="913"/>
        <v>0</v>
      </c>
      <c r="DW322" s="4"/>
      <c r="DX322" s="5">
        <f t="shared" si="914"/>
        <v>3</v>
      </c>
      <c r="DY322" s="5">
        <f t="shared" si="915"/>
        <v>0</v>
      </c>
      <c r="DZ322" s="5">
        <f t="shared" si="916"/>
        <v>3</v>
      </c>
      <c r="EA322" s="5">
        <f t="shared" si="917"/>
        <v>1</v>
      </c>
      <c r="EB322" s="5">
        <f t="shared" si="918"/>
        <v>3.5</v>
      </c>
      <c r="EC322" s="5">
        <f t="shared" si="919"/>
        <v>3</v>
      </c>
      <c r="ED322" s="4"/>
      <c r="EE322" s="4"/>
      <c r="EF322" s="5">
        <v>1</v>
      </c>
      <c r="EG322" s="5">
        <v>0</v>
      </c>
      <c r="EH322" s="5">
        <v>1</v>
      </c>
      <c r="EI322" s="5">
        <v>1</v>
      </c>
      <c r="EJ322" s="5">
        <v>0</v>
      </c>
      <c r="EK322" s="5"/>
      <c r="EL322" s="4"/>
      <c r="EM322" s="5">
        <v>2</v>
      </c>
      <c r="EN322" s="5">
        <v>0</v>
      </c>
      <c r="EO322" s="5">
        <v>2</v>
      </c>
      <c r="EP322" s="5">
        <v>3</v>
      </c>
      <c r="EQ322" s="5">
        <v>6</v>
      </c>
      <c r="ER322" s="5">
        <v>4</v>
      </c>
      <c r="ES322" s="4"/>
      <c r="ET322" s="5"/>
      <c r="EU322" s="5"/>
      <c r="EV322" s="5"/>
      <c r="EW322" s="5"/>
      <c r="EX322" s="5">
        <v>0</v>
      </c>
      <c r="EY322" s="5"/>
      <c r="EZ322" s="4"/>
      <c r="FA322" s="5">
        <f t="shared" si="920"/>
        <v>3</v>
      </c>
      <c r="FB322" s="5">
        <f t="shared" si="921"/>
        <v>0</v>
      </c>
      <c r="FC322" s="5">
        <f t="shared" si="922"/>
        <v>3</v>
      </c>
      <c r="FD322" s="5">
        <f t="shared" si="923"/>
        <v>4</v>
      </c>
      <c r="FE322" s="5">
        <f t="shared" si="924"/>
        <v>6</v>
      </c>
      <c r="FF322" s="5">
        <f t="shared" si="925"/>
        <v>4</v>
      </c>
      <c r="FG322" s="4"/>
      <c r="FH322" s="5">
        <f t="shared" si="926"/>
        <v>3</v>
      </c>
      <c r="FI322" s="5">
        <f t="shared" si="927"/>
        <v>0</v>
      </c>
      <c r="FJ322" s="5">
        <f t="shared" si="928"/>
        <v>3</v>
      </c>
      <c r="FK322" s="5">
        <f t="shared" si="929"/>
        <v>4</v>
      </c>
      <c r="FL322" s="5">
        <f t="shared" si="930"/>
        <v>6</v>
      </c>
      <c r="FM322" s="5">
        <f t="shared" si="931"/>
        <v>4</v>
      </c>
      <c r="FN322" s="4"/>
      <c r="FO322" s="4"/>
      <c r="FP322" s="4">
        <v>32</v>
      </c>
      <c r="FQ322" s="4">
        <v>28</v>
      </c>
      <c r="FR322" s="4">
        <v>26.34</v>
      </c>
      <c r="FS322" s="4">
        <v>29.659999999999997</v>
      </c>
      <c r="FT322" s="4">
        <v>12</v>
      </c>
      <c r="FU322" s="4">
        <v>14</v>
      </c>
      <c r="FV322" s="4"/>
      <c r="FW322" s="4">
        <f t="shared" si="932"/>
        <v>136</v>
      </c>
      <c r="FX322" s="4">
        <f t="shared" si="933"/>
        <v>160</v>
      </c>
      <c r="FY322" s="4">
        <f t="shared" si="934"/>
        <v>137.66</v>
      </c>
      <c r="FZ322" s="4">
        <f t="shared" si="935"/>
        <v>126.34</v>
      </c>
      <c r="GA322" s="4">
        <f t="shared" si="936"/>
        <v>150</v>
      </c>
      <c r="GB322" s="4">
        <f t="shared" si="937"/>
        <v>110</v>
      </c>
      <c r="GC322" s="4"/>
      <c r="GD322" s="4">
        <v>168</v>
      </c>
      <c r="GE322" s="4">
        <v>188</v>
      </c>
      <c r="GF322" s="4">
        <v>164</v>
      </c>
      <c r="GG322" s="4">
        <v>156</v>
      </c>
      <c r="GH322" s="4">
        <v>162</v>
      </c>
      <c r="GI322" s="4">
        <v>124</v>
      </c>
      <c r="GJ322" s="4"/>
      <c r="GK322" s="6"/>
      <c r="GL322" s="4">
        <f t="shared" si="938"/>
        <v>33</v>
      </c>
      <c r="GM322" s="4">
        <f t="shared" si="939"/>
        <v>28</v>
      </c>
      <c r="GN322" s="4">
        <f t="shared" si="940"/>
        <v>27.34</v>
      </c>
      <c r="GO322" s="4">
        <f t="shared" si="941"/>
        <v>30.659999999999997</v>
      </c>
      <c r="GP322" s="4">
        <f t="shared" si="942"/>
        <v>12</v>
      </c>
      <c r="GQ322" s="4">
        <f t="shared" si="943"/>
        <v>14</v>
      </c>
      <c r="GR322" s="4"/>
      <c r="GS322" s="4">
        <f t="shared" si="944"/>
        <v>138</v>
      </c>
      <c r="GT322" s="4">
        <f t="shared" si="945"/>
        <v>160</v>
      </c>
      <c r="GU322" s="4">
        <f t="shared" si="946"/>
        <v>139.66</v>
      </c>
      <c r="GV322" s="4">
        <f t="shared" si="947"/>
        <v>129.34</v>
      </c>
      <c r="GW322" s="4">
        <f t="shared" si="948"/>
        <v>156</v>
      </c>
      <c r="GX322" s="4">
        <f t="shared" si="949"/>
        <v>114</v>
      </c>
      <c r="GY322" s="4"/>
      <c r="GZ322" s="4">
        <f t="shared" si="950"/>
        <v>171</v>
      </c>
      <c r="HA322" s="4">
        <f t="shared" si="951"/>
        <v>188</v>
      </c>
      <c r="HB322" s="4">
        <f t="shared" si="952"/>
        <v>167</v>
      </c>
      <c r="HC322" s="4">
        <f t="shared" si="953"/>
        <v>160</v>
      </c>
      <c r="HD322" s="4">
        <f t="shared" si="954"/>
        <v>162</v>
      </c>
      <c r="HE322" s="4">
        <f t="shared" si="955"/>
        <v>124</v>
      </c>
      <c r="HF322" s="4"/>
      <c r="HG322" s="6"/>
      <c r="HH322" s="84">
        <f t="shared" si="956"/>
        <v>1.3986013986013986E-3</v>
      </c>
      <c r="HI322" s="84">
        <f t="shared" si="957"/>
        <v>0</v>
      </c>
      <c r="HJ322" s="84">
        <f t="shared" si="958"/>
        <v>1.4005602240896359E-3</v>
      </c>
      <c r="HK322" s="84">
        <f t="shared" si="959"/>
        <v>1.4513788098693759E-3</v>
      </c>
      <c r="HL322" s="84">
        <f t="shared" si="960"/>
        <v>0</v>
      </c>
      <c r="HM322" s="84">
        <f t="shared" si="961"/>
        <v>0</v>
      </c>
      <c r="HN322" s="145"/>
      <c r="HO322" s="84">
        <f t="shared" si="962"/>
        <v>4.4755244755244755E-2</v>
      </c>
      <c r="HP322" s="84">
        <f t="shared" si="963"/>
        <v>3.8147138964577658E-2</v>
      </c>
      <c r="HQ322" s="84">
        <f t="shared" si="964"/>
        <v>3.6890756302521005E-2</v>
      </c>
      <c r="HR322" s="84">
        <f t="shared" si="965"/>
        <v>4.3047895500725686E-2</v>
      </c>
      <c r="HS322" s="84">
        <f t="shared" si="966"/>
        <v>1.7429193899782137E-2</v>
      </c>
      <c r="HT322" s="84">
        <f t="shared" si="967"/>
        <v>2.0348837209302327E-2</v>
      </c>
      <c r="HU322" s="145"/>
      <c r="HV322" s="84">
        <f t="shared" si="968"/>
        <v>4.6153846153846156E-2</v>
      </c>
      <c r="HW322" s="84">
        <f t="shared" si="969"/>
        <v>3.8147138964577658E-2</v>
      </c>
      <c r="HX322" s="84">
        <f t="shared" si="970"/>
        <v>3.8291316526610643E-2</v>
      </c>
      <c r="HY322" s="84">
        <f t="shared" si="971"/>
        <v>4.4499274310595062E-2</v>
      </c>
      <c r="HZ322" s="84">
        <f t="shared" si="972"/>
        <v>1.7429193899782137E-2</v>
      </c>
      <c r="IA322" s="84">
        <f t="shared" si="973"/>
        <v>2.0348837209302327E-2</v>
      </c>
      <c r="IB322" s="145"/>
      <c r="IC322" s="145"/>
      <c r="ID322" s="84">
        <f t="shared" si="974"/>
        <v>5.7208237986270023E-4</v>
      </c>
      <c r="IE322" s="84">
        <f t="shared" si="975"/>
        <v>0</v>
      </c>
      <c r="IF322" s="84">
        <f t="shared" si="976"/>
        <v>5.6980056980056976E-4</v>
      </c>
      <c r="IG322" s="84">
        <f t="shared" si="977"/>
        <v>8.515469770082316E-4</v>
      </c>
      <c r="IH322" s="84">
        <f t="shared" si="978"/>
        <v>1.7052721330112265E-3</v>
      </c>
      <c r="II322" s="84">
        <f t="shared" si="979"/>
        <v>1.1383039271485487E-3</v>
      </c>
      <c r="IJ322" s="145"/>
      <c r="IK322" s="84">
        <f t="shared" si="980"/>
        <v>3.8901601830663615E-2</v>
      </c>
      <c r="IL322" s="84">
        <f t="shared" si="981"/>
        <v>4.5467462347257744E-2</v>
      </c>
      <c r="IM322" s="84">
        <f t="shared" si="982"/>
        <v>3.9219373219373216E-2</v>
      </c>
      <c r="IN322" s="84">
        <f t="shared" si="983"/>
        <v>3.5861481691739992E-2</v>
      </c>
      <c r="IO322" s="84">
        <f t="shared" si="984"/>
        <v>4.2631803325280659E-2</v>
      </c>
      <c r="IP322" s="84">
        <f t="shared" si="985"/>
        <v>3.1303357996585089E-2</v>
      </c>
      <c r="IQ322" s="145"/>
      <c r="IR322" s="84">
        <f t="shared" si="986"/>
        <v>3.9473684210526314E-2</v>
      </c>
      <c r="IS322" s="84">
        <f t="shared" si="987"/>
        <v>4.5467462347257744E-2</v>
      </c>
      <c r="IT322" s="84">
        <f t="shared" si="988"/>
        <v>3.9789173789173786E-2</v>
      </c>
      <c r="IU322" s="84">
        <f t="shared" si="989"/>
        <v>3.6713028668748225E-2</v>
      </c>
      <c r="IV322" s="84">
        <f t="shared" si="990"/>
        <v>4.4337075458291887E-2</v>
      </c>
      <c r="IW322" s="84">
        <f t="shared" si="991"/>
        <v>3.2441661923733635E-2</v>
      </c>
      <c r="IX322" s="140"/>
      <c r="IY322" s="140"/>
      <c r="IZ322" s="84">
        <f t="shared" si="992"/>
        <v>7.124198527665638E-4</v>
      </c>
      <c r="JA322" s="84">
        <f t="shared" si="993"/>
        <v>0</v>
      </c>
      <c r="JB322" s="84">
        <f t="shared" si="994"/>
        <v>7.1022727272727275E-4</v>
      </c>
      <c r="JC322" s="84">
        <f t="shared" si="995"/>
        <v>9.4966761633428305E-4</v>
      </c>
      <c r="JD322" s="84">
        <f t="shared" si="996"/>
        <v>1.4261944378416924E-3</v>
      </c>
      <c r="JE322" s="84">
        <f t="shared" si="997"/>
        <v>9.519276534983341E-4</v>
      </c>
      <c r="JF322" s="145"/>
      <c r="JG322" s="84">
        <f t="shared" si="998"/>
        <v>3.9895511754927573E-2</v>
      </c>
      <c r="JH322" s="84">
        <f t="shared" si="999"/>
        <v>4.4204091229720195E-2</v>
      </c>
      <c r="JI322" s="84">
        <f t="shared" si="1000"/>
        <v>3.8825757575757576E-2</v>
      </c>
      <c r="JJ322" s="84">
        <f t="shared" si="1001"/>
        <v>3.7037037037037035E-2</v>
      </c>
      <c r="JK322" s="84">
        <f t="shared" si="1002"/>
        <v>3.8507249821725695E-2</v>
      </c>
      <c r="JL322" s="84">
        <f t="shared" si="1003"/>
        <v>2.9509757258448358E-2</v>
      </c>
      <c r="JM322" s="145"/>
      <c r="JN322" s="84">
        <f t="shared" si="1004"/>
        <v>4.0607931607694138E-2</v>
      </c>
      <c r="JO322" s="84">
        <f t="shared" si="1005"/>
        <v>4.4204091229720195E-2</v>
      </c>
      <c r="JP322" s="84">
        <f t="shared" si="1006"/>
        <v>3.9535984848484848E-2</v>
      </c>
      <c r="JQ322" s="84">
        <f t="shared" si="1007"/>
        <v>3.7986704653371318E-2</v>
      </c>
      <c r="JR322" s="84">
        <f t="shared" si="1008"/>
        <v>3.9933444259567387E-2</v>
      </c>
      <c r="JS322" s="84">
        <f t="shared" si="1009"/>
        <v>3.0461684911946691E-2</v>
      </c>
      <c r="JT322" s="140"/>
      <c r="JU322" s="140"/>
      <c r="JV322" s="140"/>
      <c r="JW322" s="84">
        <f t="shared" si="1010"/>
        <v>0</v>
      </c>
      <c r="JX322" s="84">
        <f t="shared" si="1011"/>
        <v>0</v>
      </c>
      <c r="JY322" s="84">
        <f t="shared" si="1012"/>
        <v>0</v>
      </c>
      <c r="JZ322" s="84">
        <f t="shared" si="1013"/>
        <v>2.3741690408357076E-4</v>
      </c>
      <c r="KA322" s="84">
        <f t="shared" si="1014"/>
        <v>1.188495364868077E-4</v>
      </c>
      <c r="KB322" s="84">
        <f t="shared" si="1015"/>
        <v>0</v>
      </c>
      <c r="KC322" s="145"/>
      <c r="KD322" s="84">
        <f t="shared" si="1016"/>
        <v>0</v>
      </c>
      <c r="KE322" s="84">
        <f t="shared" si="1017"/>
        <v>0</v>
      </c>
      <c r="KF322" s="84">
        <f t="shared" si="1018"/>
        <v>0</v>
      </c>
      <c r="KG322" s="84">
        <f t="shared" si="1019"/>
        <v>4.7483380816714152E-4</v>
      </c>
      <c r="KH322" s="84">
        <f t="shared" si="1020"/>
        <v>4.7539814594723079E-4</v>
      </c>
      <c r="KI322" s="84">
        <f t="shared" si="1021"/>
        <v>2.3798191337458352E-4</v>
      </c>
      <c r="KJ322" s="145"/>
      <c r="KK322" s="84">
        <f t="shared" si="1022"/>
        <v>7.124198527665638E-4</v>
      </c>
      <c r="KL322" s="84">
        <f t="shared" si="1023"/>
        <v>0</v>
      </c>
      <c r="KM322" s="84">
        <f t="shared" si="1024"/>
        <v>7.1022727272727275E-4</v>
      </c>
      <c r="KN322" s="84">
        <f t="shared" si="1025"/>
        <v>2.3741690408357076E-4</v>
      </c>
      <c r="KO322" s="84">
        <f t="shared" si="1026"/>
        <v>8.3194675540765393E-4</v>
      </c>
      <c r="KP322" s="84">
        <f t="shared" si="1027"/>
        <v>7.139457401237506E-4</v>
      </c>
      <c r="KQ322" s="105"/>
      <c r="KR322" s="123">
        <f t="shared" si="1028"/>
        <v>3.9895511754927573E-2</v>
      </c>
      <c r="KS322" s="123">
        <f t="shared" si="1029"/>
        <v>4.4204091229720195E-2</v>
      </c>
      <c r="KT322" s="123">
        <f t="shared" si="1030"/>
        <v>3.8825757575757576E-2</v>
      </c>
      <c r="KU322" s="123">
        <f t="shared" si="1031"/>
        <v>3.7037037037037035E-2</v>
      </c>
      <c r="KV322" s="123">
        <f t="shared" si="1032"/>
        <v>3.8507249821725695E-2</v>
      </c>
      <c r="KW322" s="123">
        <f t="shared" si="1033"/>
        <v>2.9509757258448358E-2</v>
      </c>
      <c r="KX322" s="105"/>
      <c r="KY322" s="123">
        <f t="shared" si="1034"/>
        <v>4.0607931607694138E-2</v>
      </c>
      <c r="KZ322" s="123">
        <f t="shared" si="1035"/>
        <v>4.4204091229720195E-2</v>
      </c>
      <c r="LA322" s="123">
        <f t="shared" si="1036"/>
        <v>3.9535984848484848E-2</v>
      </c>
      <c r="LB322" s="123">
        <f t="shared" si="1037"/>
        <v>3.7986704653371318E-2</v>
      </c>
      <c r="LC322" s="123">
        <f t="shared" si="1038"/>
        <v>3.9933444259567387E-2</v>
      </c>
      <c r="LD322" s="123">
        <f t="shared" si="1039"/>
        <v>3.0461684911946691E-2</v>
      </c>
      <c r="LE322" s="105"/>
      <c r="LF322" s="105"/>
      <c r="LG322" s="84">
        <f t="shared" ref="LG322:LG385" si="1081">CU322/FH322</f>
        <v>0</v>
      </c>
      <c r="LH322" s="84"/>
      <c r="LI322" s="84">
        <f t="shared" ref="LI322:LI385" si="1082">CW322/FJ322</f>
        <v>0</v>
      </c>
      <c r="LJ322" s="84">
        <f t="shared" ref="LJ322:LJ385" si="1083">CX322/FK322</f>
        <v>0.25</v>
      </c>
      <c r="LK322" s="84">
        <f t="shared" si="1060"/>
        <v>8.3333333333333329E-2</v>
      </c>
      <c r="LL322" s="84">
        <f t="shared" si="1061"/>
        <v>0</v>
      </c>
      <c r="LM322" s="105"/>
      <c r="LN322" s="84">
        <f t="shared" si="1074"/>
        <v>0</v>
      </c>
      <c r="LO322" s="84"/>
      <c r="LP322" s="84">
        <f t="shared" ref="LP322:LP385" si="1084">BT322/FJ322</f>
        <v>0</v>
      </c>
      <c r="LQ322" s="84">
        <f t="shared" si="1075"/>
        <v>0.5</v>
      </c>
      <c r="LR322" s="84">
        <f t="shared" si="1064"/>
        <v>0.33333333333333331</v>
      </c>
      <c r="LS322" s="84">
        <f t="shared" si="1065"/>
        <v>0.25</v>
      </c>
      <c r="LT322" s="105"/>
      <c r="LU322" s="84">
        <f t="shared" si="1076"/>
        <v>1</v>
      </c>
      <c r="LV322" s="84"/>
      <c r="LW322" s="84">
        <f t="shared" ref="LW322:LW385" si="1085">DZ322/FJ322</f>
        <v>1</v>
      </c>
      <c r="LX322" s="84">
        <f t="shared" si="1077"/>
        <v>0.25</v>
      </c>
      <c r="LY322" s="84">
        <f t="shared" si="1068"/>
        <v>0.58333333333333337</v>
      </c>
      <c r="LZ322" s="84">
        <f t="shared" si="1069"/>
        <v>0.75</v>
      </c>
      <c r="MA322" s="105"/>
      <c r="MB322" s="105"/>
      <c r="MC322" s="105"/>
      <c r="MD322" s="123">
        <f t="shared" si="1080"/>
        <v>-1</v>
      </c>
      <c r="ME322" s="123">
        <f t="shared" si="1078"/>
        <v>0.99772339214570316</v>
      </c>
      <c r="MF322" s="212">
        <f t="shared" si="1058"/>
        <v>0.34031413612565437</v>
      </c>
      <c r="MG322" s="105"/>
      <c r="MH322" s="123">
        <f t="shared" si="1079"/>
        <v>-0.44840281824442435</v>
      </c>
      <c r="MI322" s="123">
        <f t="shared" si="1040"/>
        <v>-0.20183941182613924</v>
      </c>
      <c r="MJ322" s="212">
        <f t="shared" si="1041"/>
        <v>-0.23994381305069595</v>
      </c>
      <c r="MK322" s="105"/>
      <c r="ML322" s="123">
        <f t="shared" si="1059"/>
        <v>-0.46857828209795677</v>
      </c>
      <c r="MM322" s="123">
        <f t="shared" si="1042"/>
        <v>-0.18466108153870064</v>
      </c>
      <c r="MN322" s="212">
        <f t="shared" si="1043"/>
        <v>-0.22952001755651003</v>
      </c>
      <c r="MO322" s="105"/>
      <c r="MP322" s="105"/>
    </row>
    <row r="323" spans="2:354" ht="12" x14ac:dyDescent="0.25">
      <c r="B323" s="6" t="s">
        <v>645</v>
      </c>
      <c r="C323" s="6">
        <v>63045</v>
      </c>
      <c r="D323" s="86" t="s">
        <v>429</v>
      </c>
      <c r="E323" s="6">
        <v>3</v>
      </c>
      <c r="F323" s="3">
        <v>607</v>
      </c>
      <c r="G323" s="7">
        <v>604</v>
      </c>
      <c r="H323" s="139">
        <v>612</v>
      </c>
      <c r="I323" s="7">
        <v>620</v>
      </c>
      <c r="J323" s="177">
        <f t="shared" ref="J323:J386" si="1086">(I323+K323)/2</f>
        <v>621.5</v>
      </c>
      <c r="K323" s="7">
        <v>623</v>
      </c>
      <c r="L323" s="162"/>
      <c r="M323" s="3">
        <v>399</v>
      </c>
      <c r="N323" s="7">
        <v>402</v>
      </c>
      <c r="O323" s="139">
        <v>409</v>
      </c>
      <c r="P323" s="7">
        <v>402</v>
      </c>
      <c r="Q323" s="177">
        <f t="shared" ref="Q323:Q386" si="1087">(P323+R323)/2</f>
        <v>394.5</v>
      </c>
      <c r="R323" s="7">
        <v>387</v>
      </c>
      <c r="S323" s="105"/>
      <c r="T323" s="3">
        <v>1914</v>
      </c>
      <c r="U323" s="7">
        <v>1925</v>
      </c>
      <c r="V323" s="139">
        <v>1938</v>
      </c>
      <c r="W323" s="7">
        <v>1943</v>
      </c>
      <c r="X323" s="177">
        <f t="shared" ref="X323:X386" si="1088">(W323+Y323)/2</f>
        <v>1943.5</v>
      </c>
      <c r="Y323" s="7">
        <v>1944</v>
      </c>
      <c r="Z323" s="105"/>
      <c r="AA323" s="3">
        <v>586</v>
      </c>
      <c r="AB323" s="105">
        <v>597</v>
      </c>
      <c r="AC323" s="139">
        <v>610</v>
      </c>
      <c r="AD323" s="7">
        <v>619</v>
      </c>
      <c r="AE323" s="177">
        <f t="shared" ref="AE323:AE386" si="1089">(AD323+AF323)/2</f>
        <v>633</v>
      </c>
      <c r="AF323" s="7">
        <v>647</v>
      </c>
      <c r="AG323" s="105"/>
      <c r="AH323" s="3">
        <f t="shared" ref="AH323:AH386" si="1090">M323+T323</f>
        <v>2313</v>
      </c>
      <c r="AI323" s="3">
        <f t="shared" ref="AI323:AI386" si="1091">N323+U323</f>
        <v>2327</v>
      </c>
      <c r="AJ323" s="3">
        <f t="shared" ref="AJ323:AJ386" si="1092">O323+V323</f>
        <v>2347</v>
      </c>
      <c r="AK323" s="3">
        <f t="shared" ref="AK323:AK386" si="1093">P323+W323</f>
        <v>2345</v>
      </c>
      <c r="AL323" s="178">
        <f t="shared" ref="AL323:AL386" si="1094">Q323+X323</f>
        <v>2338</v>
      </c>
      <c r="AM323" s="3">
        <f t="shared" ref="AM323:AM386" si="1095">R323+Y323</f>
        <v>2331</v>
      </c>
      <c r="AN323" s="105"/>
      <c r="AO323" s="3">
        <f t="shared" ref="AO323:AO386" si="1096">F323+M323+T323+AA323</f>
        <v>3506</v>
      </c>
      <c r="AP323" s="3">
        <f t="shared" ref="AP323:AP386" si="1097">G323+N323+U323+AB323</f>
        <v>3528</v>
      </c>
      <c r="AQ323" s="3">
        <f t="shared" ref="AQ323:AQ386" si="1098">H323+O323+V323+AC323</f>
        <v>3569</v>
      </c>
      <c r="AR323" s="3">
        <f t="shared" ref="AR323:AR386" si="1099">I323+P323+W323+AD323</f>
        <v>3584</v>
      </c>
      <c r="AS323" s="178">
        <f t="shared" ref="AS323:AS386" si="1100">J323+Q323+X323+AE323</f>
        <v>3592.5</v>
      </c>
      <c r="AT323" s="3">
        <f t="shared" ref="AT323:AT386" si="1101">K323+R323+Y323+AF323</f>
        <v>3601</v>
      </c>
      <c r="AU323" s="105"/>
      <c r="AV323" s="105"/>
      <c r="AW323" s="5">
        <v>0</v>
      </c>
      <c r="AX323" s="5">
        <v>0</v>
      </c>
      <c r="AY323" s="5">
        <v>0</v>
      </c>
      <c r="AZ323" s="5">
        <v>0</v>
      </c>
      <c r="BA323" s="5"/>
      <c r="BB323" s="5"/>
      <c r="BC323" s="4"/>
      <c r="BD323" s="5">
        <v>0</v>
      </c>
      <c r="BE323" s="5">
        <v>0</v>
      </c>
      <c r="BF323" s="5">
        <v>0</v>
      </c>
      <c r="BG323" s="5">
        <v>2</v>
      </c>
      <c r="BH323" s="5"/>
      <c r="BI323" s="5"/>
      <c r="BJ323" s="4"/>
      <c r="BK323" s="5"/>
      <c r="BL323" s="5"/>
      <c r="BM323" s="5"/>
      <c r="BN323" s="5"/>
      <c r="BO323" s="5"/>
      <c r="BP323" s="5"/>
      <c r="BQ323" s="4"/>
      <c r="BR323" s="5">
        <f t="shared" ref="BR323:BR386" si="1102">AW323+BD323+BK323</f>
        <v>0</v>
      </c>
      <c r="BS323" s="5">
        <f t="shared" ref="BS323:BS386" si="1103">AX323+BE323+BL323</f>
        <v>0</v>
      </c>
      <c r="BT323" s="5">
        <f t="shared" ref="BT323:BT386" si="1104">AY323+BF323+BM323</f>
        <v>0</v>
      </c>
      <c r="BU323" s="5">
        <f t="shared" ref="BU323:BU386" si="1105">AZ323+BG323+BN323</f>
        <v>2</v>
      </c>
      <c r="BV323" s="5">
        <f t="shared" ref="BV323:BV386" si="1106">BA323+BH323+BO323</f>
        <v>0</v>
      </c>
      <c r="BW323" s="5">
        <f t="shared" ref="BW323:BW386" si="1107">BB323+BI323+BP323</f>
        <v>0</v>
      </c>
      <c r="BX323" s="4"/>
      <c r="BY323" s="4"/>
      <c r="BZ323" s="5">
        <v>1</v>
      </c>
      <c r="CA323" s="5">
        <v>0</v>
      </c>
      <c r="CB323" s="5">
        <v>0</v>
      </c>
      <c r="CC323" s="5">
        <v>1</v>
      </c>
      <c r="CD323" s="183">
        <f t="shared" si="1044"/>
        <v>1</v>
      </c>
      <c r="CE323" s="5">
        <v>1</v>
      </c>
      <c r="CF323" s="4"/>
      <c r="CG323" s="5"/>
      <c r="CH323" s="5"/>
      <c r="CI323" s="5"/>
      <c r="CJ323" s="5"/>
      <c r="CK323" s="183">
        <f t="shared" ref="CK323:CK386" si="1108">(CJ323+CL323)/2</f>
        <v>0</v>
      </c>
      <c r="CL323" s="5"/>
      <c r="CM323" s="4"/>
      <c r="CN323" s="5"/>
      <c r="CO323" s="5"/>
      <c r="CP323" s="5"/>
      <c r="CQ323" s="5"/>
      <c r="CR323" s="5"/>
      <c r="CS323" s="5"/>
      <c r="CT323" s="4"/>
      <c r="CU323" s="5">
        <f t="shared" ref="CU323:CU386" si="1109">BZ323+CG323+CN323</f>
        <v>1</v>
      </c>
      <c r="CV323" s="5">
        <f t="shared" ref="CV323:CV386" si="1110">CA323+CH323+CO323</f>
        <v>0</v>
      </c>
      <c r="CW323" s="5">
        <f t="shared" ref="CW323:CW386" si="1111">CB323+CI323+CP323</f>
        <v>0</v>
      </c>
      <c r="CX323" s="5">
        <f t="shared" ref="CX323:CX386" si="1112">CC323+CJ323+CQ323</f>
        <v>1</v>
      </c>
      <c r="CY323" s="183">
        <f t="shared" ref="CY323:CY386" si="1113">CD323+CK323+CR323</f>
        <v>1</v>
      </c>
      <c r="CZ323" s="5">
        <f t="shared" ref="CZ323:CZ386" si="1114">CE323+CL323+CS323</f>
        <v>1</v>
      </c>
      <c r="DA323" s="4"/>
      <c r="DB323" s="4"/>
      <c r="DC323" s="5">
        <f t="shared" ref="DC323:DC386" si="1115">EF323-AW323-BZ323</f>
        <v>2</v>
      </c>
      <c r="DD323" s="5">
        <f t="shared" ref="DD323:DD386" si="1116">EG323-AX323-CA323</f>
        <v>2</v>
      </c>
      <c r="DE323" s="5">
        <f t="shared" ref="DE323:DE386" si="1117">EH323-AY323-CB323</f>
        <v>6</v>
      </c>
      <c r="DF323" s="5">
        <f t="shared" ref="DF323:DF386" si="1118">EI323-AZ323-CC323</f>
        <v>0</v>
      </c>
      <c r="DG323" s="5">
        <f t="shared" ref="DG323:DG386" si="1119">EJ323-BA323-CD323</f>
        <v>1</v>
      </c>
      <c r="DH323" s="5">
        <f t="shared" ref="DH323:DH386" si="1120">EK323-BB323-CE323</f>
        <v>2</v>
      </c>
      <c r="DI323" s="4"/>
      <c r="DJ323" s="5">
        <f t="shared" ref="DJ323:DJ386" si="1121">EM323-BD323-CG323</f>
        <v>16</v>
      </c>
      <c r="DK323" s="5">
        <f t="shared" ref="DK323:DK386" si="1122">EN323-BE323-CH323</f>
        <v>17</v>
      </c>
      <c r="DL323" s="5">
        <f t="shared" ref="DL323:DL386" si="1123">EO323-BF323-CI323</f>
        <v>11</v>
      </c>
      <c r="DM323" s="5">
        <f t="shared" ref="DM323:DM386" si="1124">EP323-BG323-CJ323</f>
        <v>7</v>
      </c>
      <c r="DN323" s="5">
        <f t="shared" ref="DN323:DN386" si="1125">EQ323-BH323-CK323</f>
        <v>12</v>
      </c>
      <c r="DO323" s="5">
        <f t="shared" ref="DO323:DO386" si="1126">ER323-BI323-CL323</f>
        <v>14</v>
      </c>
      <c r="DP323" s="4"/>
      <c r="DQ323" s="5">
        <f t="shared" ref="DQ323:DQ386" si="1127">ET323-BK323-CN323</f>
        <v>0</v>
      </c>
      <c r="DR323" s="5">
        <f t="shared" ref="DR323:DR386" si="1128">EU323-BL323-CO323</f>
        <v>0</v>
      </c>
      <c r="DS323" s="5">
        <f t="shared" ref="DS323:DS386" si="1129">EV323-BM323-CP323</f>
        <v>0</v>
      </c>
      <c r="DT323" s="5">
        <f t="shared" ref="DT323:DT386" si="1130">EW323-BN323-CQ323</f>
        <v>0</v>
      </c>
      <c r="DU323" s="5">
        <f t="shared" ref="DU323:DU386" si="1131">EX323-BO323-CR323</f>
        <v>0</v>
      </c>
      <c r="DV323" s="5">
        <f t="shared" ref="DV323:DV386" si="1132">EY323-BP323-CS323</f>
        <v>0</v>
      </c>
      <c r="DW323" s="4"/>
      <c r="DX323" s="5">
        <f t="shared" ref="DX323:DX386" si="1133">DC323+DJ323+DQ323</f>
        <v>18</v>
      </c>
      <c r="DY323" s="5">
        <f t="shared" ref="DY323:DY386" si="1134">DD323+DK323+DR323</f>
        <v>19</v>
      </c>
      <c r="DZ323" s="5">
        <f t="shared" ref="DZ323:DZ386" si="1135">DE323+DL323+DS323</f>
        <v>17</v>
      </c>
      <c r="EA323" s="5">
        <f t="shared" ref="EA323:EA386" si="1136">DF323+DM323+DT323</f>
        <v>7</v>
      </c>
      <c r="EB323" s="5">
        <f t="shared" ref="EB323:EB386" si="1137">DG323+DN323+DU323</f>
        <v>13</v>
      </c>
      <c r="EC323" s="5">
        <f t="shared" ref="EC323:EC386" si="1138">DH323+DO323+DV323</f>
        <v>16</v>
      </c>
      <c r="ED323" s="4"/>
      <c r="EE323" s="4"/>
      <c r="EF323" s="5">
        <v>3</v>
      </c>
      <c r="EG323" s="5">
        <v>2</v>
      </c>
      <c r="EH323" s="5">
        <v>6</v>
      </c>
      <c r="EI323" s="5">
        <v>1</v>
      </c>
      <c r="EJ323" s="5">
        <v>2</v>
      </c>
      <c r="EK323" s="5">
        <v>3</v>
      </c>
      <c r="EL323" s="4"/>
      <c r="EM323" s="5">
        <v>16</v>
      </c>
      <c r="EN323" s="5">
        <v>17</v>
      </c>
      <c r="EO323" s="5">
        <v>11</v>
      </c>
      <c r="EP323" s="5">
        <v>9</v>
      </c>
      <c r="EQ323" s="5">
        <v>12</v>
      </c>
      <c r="ER323" s="5">
        <v>14</v>
      </c>
      <c r="ES323" s="4"/>
      <c r="ET323" s="5"/>
      <c r="EU323" s="5"/>
      <c r="EV323" s="5"/>
      <c r="EW323" s="5"/>
      <c r="EX323" s="5">
        <v>0</v>
      </c>
      <c r="EY323" s="5"/>
      <c r="EZ323" s="4"/>
      <c r="FA323" s="5">
        <f t="shared" ref="FA323:FA386" si="1139">EF323+EM323</f>
        <v>19</v>
      </c>
      <c r="FB323" s="5">
        <f t="shared" ref="FB323:FB386" si="1140">EG323+EN323</f>
        <v>19</v>
      </c>
      <c r="FC323" s="5">
        <f t="shared" ref="FC323:FC386" si="1141">EH323+EO323</f>
        <v>17</v>
      </c>
      <c r="FD323" s="5">
        <f t="shared" ref="FD323:FD386" si="1142">EI323+EP323</f>
        <v>10</v>
      </c>
      <c r="FE323" s="5">
        <f t="shared" ref="FE323:FE386" si="1143">EJ323+EQ323</f>
        <v>14</v>
      </c>
      <c r="FF323" s="5">
        <f t="shared" ref="FF323:FF386" si="1144">EK323+ER323</f>
        <v>17</v>
      </c>
      <c r="FG323" s="4"/>
      <c r="FH323" s="5">
        <f t="shared" ref="FH323:FH386" si="1145">EF323+EM323+ET323</f>
        <v>19</v>
      </c>
      <c r="FI323" s="5">
        <f t="shared" ref="FI323:FI386" si="1146">EG323+EN323+EU323</f>
        <v>19</v>
      </c>
      <c r="FJ323" s="5">
        <f t="shared" ref="FJ323:FJ386" si="1147">EH323+EO323+EV323</f>
        <v>17</v>
      </c>
      <c r="FK323" s="5">
        <f t="shared" ref="FK323:FK386" si="1148">EI323+EP323+EW323</f>
        <v>10</v>
      </c>
      <c r="FL323" s="5">
        <f t="shared" ref="FL323:FL386" si="1149">EJ323+EQ323+EX323</f>
        <v>14</v>
      </c>
      <c r="FM323" s="5">
        <f t="shared" ref="FM323:FM386" si="1150">EK323+ER323+EY323</f>
        <v>17</v>
      </c>
      <c r="FN323" s="4"/>
      <c r="FO323" s="4"/>
      <c r="FP323" s="4">
        <v>42</v>
      </c>
      <c r="FQ323" s="4">
        <v>34</v>
      </c>
      <c r="FR323" s="4">
        <v>17.079999999999998</v>
      </c>
      <c r="FS323" s="4">
        <v>29.669999999999987</v>
      </c>
      <c r="FT323" s="4">
        <v>32</v>
      </c>
      <c r="FU323" s="4">
        <v>14</v>
      </c>
      <c r="FV323" s="4"/>
      <c r="FW323" s="4">
        <f t="shared" ref="FW323:FW386" si="1151">GD323-FP323</f>
        <v>174</v>
      </c>
      <c r="FX323" s="4">
        <f t="shared" ref="FX323:FX386" si="1152">GE323-FQ323</f>
        <v>210</v>
      </c>
      <c r="FY323" s="4">
        <f t="shared" ref="FY323:FY386" si="1153">GF323-FR323</f>
        <v>182.92000000000002</v>
      </c>
      <c r="FZ323" s="4">
        <f t="shared" ref="FZ323:FZ386" si="1154">GG323-FS323</f>
        <v>172.33</v>
      </c>
      <c r="GA323" s="4">
        <f t="shared" ref="GA323:GA386" si="1155">GH323-FT323</f>
        <v>158</v>
      </c>
      <c r="GB323" s="4">
        <f t="shared" ref="GB323:GB386" si="1156">GI323-FU323</f>
        <v>144</v>
      </c>
      <c r="GC323" s="4"/>
      <c r="GD323" s="4">
        <v>216</v>
      </c>
      <c r="GE323" s="4">
        <v>244</v>
      </c>
      <c r="GF323" s="4">
        <v>200</v>
      </c>
      <c r="GG323" s="4">
        <v>202</v>
      </c>
      <c r="GH323" s="4">
        <v>190</v>
      </c>
      <c r="GI323" s="4">
        <v>158</v>
      </c>
      <c r="GJ323" s="4"/>
      <c r="GK323" s="6"/>
      <c r="GL323" s="4">
        <f t="shared" ref="GL323:GL386" si="1157">EF323+FP323</f>
        <v>45</v>
      </c>
      <c r="GM323" s="4">
        <f t="shared" ref="GM323:GM386" si="1158">EG323+FQ323</f>
        <v>36</v>
      </c>
      <c r="GN323" s="4">
        <f t="shared" ref="GN323:GN386" si="1159">EH323+FR323</f>
        <v>23.08</v>
      </c>
      <c r="GO323" s="4">
        <f t="shared" ref="GO323:GO386" si="1160">EI323+FS323</f>
        <v>30.669999999999987</v>
      </c>
      <c r="GP323" s="4">
        <f t="shared" ref="GP323:GP386" si="1161">EJ323+FT323</f>
        <v>34</v>
      </c>
      <c r="GQ323" s="4">
        <f t="shared" ref="GQ323:GQ386" si="1162">EK323+FU323</f>
        <v>17</v>
      </c>
      <c r="GR323" s="4"/>
      <c r="GS323" s="4">
        <f t="shared" ref="GS323:GS386" si="1163">EM323+FW323</f>
        <v>190</v>
      </c>
      <c r="GT323" s="4">
        <f t="shared" ref="GT323:GT386" si="1164">EN323+FX323</f>
        <v>227</v>
      </c>
      <c r="GU323" s="4">
        <f t="shared" ref="GU323:GU386" si="1165">EO323+FY323</f>
        <v>193.92000000000002</v>
      </c>
      <c r="GV323" s="4">
        <f t="shared" ref="GV323:GV386" si="1166">EP323+FZ323</f>
        <v>181.33</v>
      </c>
      <c r="GW323" s="4">
        <f t="shared" ref="GW323:GW386" si="1167">EQ323+GA323</f>
        <v>170</v>
      </c>
      <c r="GX323" s="4">
        <f t="shared" ref="GX323:GX386" si="1168">ER323+GB323</f>
        <v>158</v>
      </c>
      <c r="GY323" s="4"/>
      <c r="GZ323" s="4">
        <f t="shared" ref="GZ323:GZ386" si="1169">GL323+GS323</f>
        <v>235</v>
      </c>
      <c r="HA323" s="4">
        <f t="shared" ref="HA323:HA386" si="1170">GM323+GT323</f>
        <v>263</v>
      </c>
      <c r="HB323" s="4">
        <f t="shared" ref="HB323:HB386" si="1171">GN323+GU323</f>
        <v>217</v>
      </c>
      <c r="HC323" s="4">
        <f t="shared" ref="HC323:HC386" si="1172">GO323+GV323</f>
        <v>212</v>
      </c>
      <c r="HD323" s="4">
        <f t="shared" ref="HD323:HD386" si="1173">EX323+GH323</f>
        <v>190</v>
      </c>
      <c r="HE323" s="4">
        <f t="shared" ref="HE323:HE386" si="1174">EY323+GI323</f>
        <v>158</v>
      </c>
      <c r="HF323" s="4"/>
      <c r="HG323" s="6"/>
      <c r="HH323" s="84">
        <f t="shared" ref="HH323:HH386" si="1175">EF323/M323</f>
        <v>7.5187969924812026E-3</v>
      </c>
      <c r="HI323" s="84">
        <f t="shared" ref="HI323:HI386" si="1176">EG323/N323</f>
        <v>4.9751243781094526E-3</v>
      </c>
      <c r="HJ323" s="84">
        <f t="shared" ref="HJ323:HJ386" si="1177">EH323/O323</f>
        <v>1.4669926650366748E-2</v>
      </c>
      <c r="HK323" s="84">
        <f t="shared" ref="HK323:HK386" si="1178">EI323/P323</f>
        <v>2.4875621890547263E-3</v>
      </c>
      <c r="HL323" s="84">
        <f t="shared" ref="HL323:HL386" si="1179">EJ323/Q323</f>
        <v>5.0697084917617234E-3</v>
      </c>
      <c r="HM323" s="84">
        <f t="shared" ref="HM323:HM386" si="1180">EK323/R323</f>
        <v>7.7519379844961239E-3</v>
      </c>
      <c r="HN323" s="145"/>
      <c r="HO323" s="84">
        <f t="shared" ref="HO323:HO386" si="1181">FP323/M323</f>
        <v>0.10526315789473684</v>
      </c>
      <c r="HP323" s="84">
        <f t="shared" ref="HP323:HP386" si="1182">FQ323/N323</f>
        <v>8.45771144278607E-2</v>
      </c>
      <c r="HQ323" s="84">
        <f t="shared" ref="HQ323:HQ386" si="1183">FR323/O323</f>
        <v>4.1760391198044006E-2</v>
      </c>
      <c r="HR323" s="84">
        <f t="shared" ref="HR323:HR386" si="1184">FS323/P323</f>
        <v>7.3805970149253705E-2</v>
      </c>
      <c r="HS323" s="84">
        <f t="shared" ref="HS323:HS386" si="1185">FT323/Q323</f>
        <v>8.1115335868187574E-2</v>
      </c>
      <c r="HT323" s="84">
        <f t="shared" ref="HT323:HT386" si="1186">FU323/R323</f>
        <v>3.6175710594315243E-2</v>
      </c>
      <c r="HU323" s="145"/>
      <c r="HV323" s="84">
        <f t="shared" ref="HV323:HV386" si="1187">HH323+HO323</f>
        <v>0.11278195488721804</v>
      </c>
      <c r="HW323" s="84">
        <f t="shared" ref="HW323:HW386" si="1188">HI323+HP323</f>
        <v>8.9552238805970158E-2</v>
      </c>
      <c r="HX323" s="84">
        <f t="shared" ref="HX323:HX386" si="1189">HJ323+HQ323</f>
        <v>5.6430317848410752E-2</v>
      </c>
      <c r="HY323" s="84">
        <f t="shared" ref="HY323:HY386" si="1190">HK323+HR323</f>
        <v>7.6293532338308434E-2</v>
      </c>
      <c r="HZ323" s="84">
        <f t="shared" ref="HZ323:HZ386" si="1191">HL323+HS323</f>
        <v>8.6185044359949295E-2</v>
      </c>
      <c r="IA323" s="84">
        <f t="shared" ref="IA323:IA386" si="1192">HM323+HT323</f>
        <v>4.3927648578811367E-2</v>
      </c>
      <c r="IB323" s="145"/>
      <c r="IC323" s="145"/>
      <c r="ID323" s="84">
        <f t="shared" ref="ID323:ID386" si="1193">(EM323/T323)</f>
        <v>8.3594566353187051E-3</v>
      </c>
      <c r="IE323" s="84">
        <f t="shared" ref="IE323:IE386" si="1194">(EN323/U323)</f>
        <v>8.831168831168832E-3</v>
      </c>
      <c r="IF323" s="84">
        <f t="shared" ref="IF323:IF386" si="1195">(EO323/V323)</f>
        <v>5.6759545923632613E-3</v>
      </c>
      <c r="IG323" s="84">
        <f t="shared" ref="IG323:IG386" si="1196">(EP323/W323)</f>
        <v>4.6320123520329388E-3</v>
      </c>
      <c r="IH323" s="84">
        <f t="shared" ref="IH323:IH386" si="1197">(EQ323/X323)</f>
        <v>6.1744275791098535E-3</v>
      </c>
      <c r="II323" s="84">
        <f t="shared" ref="II323:II386" si="1198">(ER323/Y323)</f>
        <v>7.2016460905349796E-3</v>
      </c>
      <c r="IJ323" s="145"/>
      <c r="IK323" s="84">
        <f t="shared" ref="IK323:IK386" si="1199">FW323/T323</f>
        <v>9.0909090909090912E-2</v>
      </c>
      <c r="IL323" s="84">
        <f t="shared" ref="IL323:IL386" si="1200">FX323/U323</f>
        <v>0.10909090909090909</v>
      </c>
      <c r="IM323" s="84">
        <f t="shared" ref="IM323:IM386" si="1201">FY323/V323</f>
        <v>9.4385964912280712E-2</v>
      </c>
      <c r="IN323" s="84">
        <f t="shared" ref="IN323:IN386" si="1202">FZ323/W323</f>
        <v>8.8692743180648487E-2</v>
      </c>
      <c r="IO323" s="84">
        <f t="shared" ref="IO323:IO386" si="1203">GA323/X323</f>
        <v>8.1296629791613076E-2</v>
      </c>
      <c r="IP323" s="84">
        <f t="shared" ref="IP323:IP386" si="1204">GB323/Y323</f>
        <v>7.407407407407407E-2</v>
      </c>
      <c r="IQ323" s="145"/>
      <c r="IR323" s="84">
        <f t="shared" ref="IR323:IR386" si="1205">ID323+IK323</f>
        <v>9.9268547544409613E-2</v>
      </c>
      <c r="IS323" s="84">
        <f t="shared" ref="IS323:IS386" si="1206">IE323+IL323</f>
        <v>0.11792207792207791</v>
      </c>
      <c r="IT323" s="84">
        <f t="shared" ref="IT323:IT386" si="1207">IF323+IM323</f>
        <v>0.10006191950464398</v>
      </c>
      <c r="IU323" s="84">
        <f t="shared" ref="IU323:IU386" si="1208">IG323+IN323</f>
        <v>9.3324755532681422E-2</v>
      </c>
      <c r="IV323" s="84">
        <f t="shared" ref="IV323:IV386" si="1209">IH323+IO323</f>
        <v>8.7471057370722929E-2</v>
      </c>
      <c r="IW323" s="84">
        <f t="shared" ref="IW323:IW386" si="1210">II323+IP323</f>
        <v>8.1275720164609044E-2</v>
      </c>
      <c r="IX323" s="140"/>
      <c r="IY323" s="140"/>
      <c r="IZ323" s="84">
        <f t="shared" ref="IZ323:IZ386" si="1211">(EF323+EM323)/(M323+T323)</f>
        <v>8.2144401210549074E-3</v>
      </c>
      <c r="JA323" s="84">
        <f t="shared" ref="JA323:JA386" si="1212">(EG323+EN323)/(N323+U323)</f>
        <v>8.165019338203695E-3</v>
      </c>
      <c r="JB323" s="84">
        <f t="shared" ref="JB323:JB386" si="1213">(EH323+EO323)/(O323+V323)</f>
        <v>7.2432893054963782E-3</v>
      </c>
      <c r="JC323" s="84">
        <f t="shared" ref="JC323:JC386" si="1214">(EI323+EP323)/(P323+W323)</f>
        <v>4.2643923240938165E-3</v>
      </c>
      <c r="JD323" s="84">
        <f t="shared" ref="JD323:JD386" si="1215">(EJ323+EQ323)/(Q323+X323)</f>
        <v>5.9880239520958087E-3</v>
      </c>
      <c r="JE323" s="84">
        <f t="shared" ref="JE323:JE386" si="1216">(EK323+ER323)/(R323+Y323)</f>
        <v>7.2930072930072927E-3</v>
      </c>
      <c r="JF323" s="145"/>
      <c r="JG323" s="84">
        <f t="shared" ref="JG323:JG386" si="1217">(FP323+FW323)/(M323+T323)</f>
        <v>9.3385214007782102E-2</v>
      </c>
      <c r="JH323" s="84">
        <f t="shared" ref="JH323:JH386" si="1218">(FQ323+FX323)/(N323+U323)</f>
        <v>0.10485603781693167</v>
      </c>
      <c r="JI323" s="84">
        <f t="shared" ref="JI323:JI386" si="1219">(FR323+FY323)/(O323+V323)</f>
        <v>8.5215168299957386E-2</v>
      </c>
      <c r="JJ323" s="84">
        <f t="shared" ref="JJ323:JJ386" si="1220">(FS323+FZ323)/(P323+W323)</f>
        <v>8.6140724946695099E-2</v>
      </c>
      <c r="JK323" s="84">
        <f t="shared" ref="JK323:JK386" si="1221">(FT323+GA323)/(Q323+X323)</f>
        <v>8.1266039349871685E-2</v>
      </c>
      <c r="JL323" s="84">
        <f t="shared" ref="JL323:JL386" si="1222">(FU323+GB323)/(R323+Y323)</f>
        <v>6.7782067782067787E-2</v>
      </c>
      <c r="JM323" s="145"/>
      <c r="JN323" s="84">
        <f t="shared" ref="JN323:JN386" si="1223">IZ323+JG323</f>
        <v>0.10159965412883701</v>
      </c>
      <c r="JO323" s="84">
        <f t="shared" ref="JO323:JO386" si="1224">JA323+JH323</f>
        <v>0.11302105715513537</v>
      </c>
      <c r="JP323" s="84">
        <f t="shared" ref="JP323:JP386" si="1225">JB323+JI323</f>
        <v>9.2458457605453764E-2</v>
      </c>
      <c r="JQ323" s="84">
        <f t="shared" ref="JQ323:JQ386" si="1226">JC323+JJ323</f>
        <v>9.0405117270788912E-2</v>
      </c>
      <c r="JR323" s="84">
        <f t="shared" ref="JR323:JR386" si="1227">JD323+JK323</f>
        <v>8.7254063301967499E-2</v>
      </c>
      <c r="JS323" s="84">
        <f t="shared" ref="JS323:JS386" si="1228">JE323+JL323</f>
        <v>7.5075075075075076E-2</v>
      </c>
      <c r="JT323" s="140"/>
      <c r="JU323" s="140"/>
      <c r="JV323" s="140"/>
      <c r="JW323" s="84">
        <f t="shared" ref="JW323:JW386" si="1229">(BZ323+CG323)/(M323+T323)</f>
        <v>4.3233895373973193E-4</v>
      </c>
      <c r="JX323" s="84">
        <f t="shared" ref="JX323:JX386" si="1230">(CA323+CH323)/(N323+U323)</f>
        <v>0</v>
      </c>
      <c r="JY323" s="84">
        <f t="shared" ref="JY323:JY386" si="1231">(CB323+CI323)/(O323+V323)</f>
        <v>0</v>
      </c>
      <c r="JZ323" s="84">
        <f t="shared" ref="JZ323:JZ386" si="1232">(CC323+CJ323)/(P323+W323)</f>
        <v>4.2643923240938164E-4</v>
      </c>
      <c r="KA323" s="84">
        <f t="shared" ref="KA323:KA386" si="1233">(CD323+CK323)/(Q323+X323)</f>
        <v>4.2771599657827201E-4</v>
      </c>
      <c r="KB323" s="84">
        <f t="shared" ref="KB323:KB386" si="1234">(CE323+CL323)/(R323+Y323)</f>
        <v>4.29000429000429E-4</v>
      </c>
      <c r="KC323" s="145"/>
      <c r="KD323" s="84">
        <f t="shared" ref="KD323:KD386" si="1235">(AW323+BD323)/(M323+T323)</f>
        <v>0</v>
      </c>
      <c r="KE323" s="84">
        <f t="shared" ref="KE323:KE386" si="1236">(AX323+BE323)/(N323+U323)</f>
        <v>0</v>
      </c>
      <c r="KF323" s="84">
        <f t="shared" ref="KF323:KF386" si="1237">(AY323+BF323)/(O323+V323)</f>
        <v>0</v>
      </c>
      <c r="KG323" s="84">
        <f t="shared" ref="KG323:KG386" si="1238">(AZ323+BG323)/(P323+W323)</f>
        <v>8.5287846481876329E-4</v>
      </c>
      <c r="KH323" s="84">
        <f t="shared" ref="KH323:KH386" si="1239">(BA323+BH323)/(Q323+X323)</f>
        <v>0</v>
      </c>
      <c r="KI323" s="84">
        <f t="shared" ref="KI323:KI386" si="1240">(BB323+BI323)/(R323+Y323)</f>
        <v>0</v>
      </c>
      <c r="KJ323" s="145"/>
      <c r="KK323" s="84">
        <f t="shared" ref="KK323:KK386" si="1241">(DC323+DJ323)/(M323+T323)</f>
        <v>7.7821011673151752E-3</v>
      </c>
      <c r="KL323" s="84">
        <f t="shared" ref="KL323:KL386" si="1242">(DD323+DK323)/(N323+U323)</f>
        <v>8.165019338203695E-3</v>
      </c>
      <c r="KM323" s="84">
        <f t="shared" ref="KM323:KM386" si="1243">(DE323+DL323)/(O323+V323)</f>
        <v>7.2432893054963782E-3</v>
      </c>
      <c r="KN323" s="84">
        <f t="shared" ref="KN323:KN386" si="1244">(DF323+DM323)/(P323+W323)</f>
        <v>2.9850746268656717E-3</v>
      </c>
      <c r="KO323" s="84">
        <f t="shared" ref="KO323:KO386" si="1245">(DG323+DN323)/(Q323+X323)</f>
        <v>5.5603079555175362E-3</v>
      </c>
      <c r="KP323" s="84">
        <f t="shared" ref="KP323:KP386" si="1246">(DH323+DO323)/(R323+Y323)</f>
        <v>6.8640068640068641E-3</v>
      </c>
      <c r="KQ323" s="105"/>
      <c r="KR323" s="123">
        <f t="shared" ref="KR323:KR386" si="1247">(FP323+FW323)/(M323+T323)</f>
        <v>9.3385214007782102E-2</v>
      </c>
      <c r="KS323" s="123">
        <f t="shared" ref="KS323:KS386" si="1248">(FQ323+FX323)/(N323+U323)</f>
        <v>0.10485603781693167</v>
      </c>
      <c r="KT323" s="123">
        <f t="shared" ref="KT323:KT386" si="1249">(FR323+FY323)/(O323+V323)</f>
        <v>8.5215168299957386E-2</v>
      </c>
      <c r="KU323" s="123">
        <f t="shared" ref="KU323:KU386" si="1250">(FS323+FZ323)/(P323+W323)</f>
        <v>8.6140724946695099E-2</v>
      </c>
      <c r="KV323" s="123">
        <f t="shared" ref="KV323:KV386" si="1251">(FT323+GA323)/(Q323+X323)</f>
        <v>8.1266039349871685E-2</v>
      </c>
      <c r="KW323" s="123">
        <f t="shared" ref="KW323:KW386" si="1252">(FU323+GB323)/(R323+Y323)</f>
        <v>6.7782067782067787E-2</v>
      </c>
      <c r="KX323" s="105"/>
      <c r="KY323" s="123">
        <f t="shared" ref="KY323:KY386" si="1253">JW323+KD323+KK323+KR323</f>
        <v>0.10159965412883701</v>
      </c>
      <c r="KZ323" s="123">
        <f t="shared" ref="KZ323:KZ386" si="1254">JX323+KE323+KL323+KS323</f>
        <v>0.11302105715513537</v>
      </c>
      <c r="LA323" s="123">
        <f t="shared" ref="LA323:LA386" si="1255">JY323+KF323+KM323+KT323</f>
        <v>9.2458457605453764E-2</v>
      </c>
      <c r="LB323" s="123">
        <f t="shared" ref="LB323:LB386" si="1256">JZ323+KG323+KN323+KU323</f>
        <v>9.0405117270788912E-2</v>
      </c>
      <c r="LC323" s="123">
        <f t="shared" ref="LC323:LC386" si="1257">KA323+KH323+KO323+KV323</f>
        <v>8.7254063301967499E-2</v>
      </c>
      <c r="LD323" s="123">
        <f t="shared" ref="LD323:LD386" si="1258">KB323+KI323+KP323+KW323</f>
        <v>7.5075075075075076E-2</v>
      </c>
      <c r="LE323" s="105"/>
      <c r="LF323" s="105"/>
      <c r="LG323" s="84">
        <f t="shared" si="1081"/>
        <v>5.2631578947368418E-2</v>
      </c>
      <c r="LH323" s="84">
        <f t="shared" ref="LH323:LH386" si="1259">CV323/FI323</f>
        <v>0</v>
      </c>
      <c r="LI323" s="84">
        <f t="shared" si="1082"/>
        <v>0</v>
      </c>
      <c r="LJ323" s="84">
        <f t="shared" si="1083"/>
        <v>0.1</v>
      </c>
      <c r="LK323" s="84">
        <f t="shared" si="1060"/>
        <v>7.1428571428571425E-2</v>
      </c>
      <c r="LL323" s="84">
        <f t="shared" si="1061"/>
        <v>5.8823529411764705E-2</v>
      </c>
      <c r="LM323" s="105"/>
      <c r="LN323" s="84">
        <f t="shared" si="1074"/>
        <v>0</v>
      </c>
      <c r="LO323" s="84">
        <f t="shared" ref="LO323:LO386" si="1260">BS323/FI323</f>
        <v>0</v>
      </c>
      <c r="LP323" s="84">
        <f t="shared" si="1084"/>
        <v>0</v>
      </c>
      <c r="LQ323" s="84">
        <f t="shared" si="1075"/>
        <v>0.2</v>
      </c>
      <c r="LR323" s="84">
        <f t="shared" si="1064"/>
        <v>0</v>
      </c>
      <c r="LS323" s="84">
        <f t="shared" si="1065"/>
        <v>0</v>
      </c>
      <c r="LT323" s="105"/>
      <c r="LU323" s="84">
        <f t="shared" si="1076"/>
        <v>0.94736842105263153</v>
      </c>
      <c r="LV323" s="84">
        <f t="shared" ref="LV323:LV386" si="1261">DY323/FI323</f>
        <v>1</v>
      </c>
      <c r="LW323" s="84">
        <f t="shared" si="1085"/>
        <v>1</v>
      </c>
      <c r="LX323" s="84">
        <f t="shared" si="1077"/>
        <v>0.7</v>
      </c>
      <c r="LY323" s="84">
        <f t="shared" si="1068"/>
        <v>0.9285714285714286</v>
      </c>
      <c r="LZ323" s="84">
        <f t="shared" si="1069"/>
        <v>0.94117647058823528</v>
      </c>
      <c r="MA323" s="105"/>
      <c r="MB323" s="105"/>
      <c r="MC323" s="105"/>
      <c r="MD323" s="123">
        <f t="shared" si="1080"/>
        <v>-0.4715762273901809</v>
      </c>
      <c r="ME323" s="123">
        <f t="shared" si="1078"/>
        <v>0.26879910213243546</v>
      </c>
      <c r="MF323" s="212">
        <f t="shared" si="1058"/>
        <v>6.8640068640068467E-3</v>
      </c>
      <c r="MG323" s="105"/>
      <c r="MH323" s="123">
        <f t="shared" si="1079"/>
        <v>-0.13373152031177191</v>
      </c>
      <c r="MI323" s="123">
        <f t="shared" ref="MI323:MI386" si="1262">(IP323-IM323)/IM323</f>
        <v>-0.21520033044196626</v>
      </c>
      <c r="MJ323" s="212">
        <f t="shared" ref="MJ323:MJ386" si="1263">(JL323-JI323)/JI323</f>
        <v>-0.20457743457743446</v>
      </c>
      <c r="MK323" s="105"/>
      <c r="ML323" s="123">
        <f t="shared" si="1059"/>
        <v>-0.22155943376369797</v>
      </c>
      <c r="MM323" s="123">
        <f t="shared" ref="MM323:MM386" si="1264">(IW323-IT323)/IT323</f>
        <v>-0.1877457421668095</v>
      </c>
      <c r="MN323" s="212">
        <f t="shared" ref="MN323:MN386" si="1265">(JS323-JP323)/JP323</f>
        <v>-0.18801289769031698</v>
      </c>
      <c r="MO323" s="105"/>
      <c r="MP323" s="105"/>
    </row>
    <row r="324" spans="2:354" ht="12" x14ac:dyDescent="0.25">
      <c r="B324" s="6" t="s">
        <v>645</v>
      </c>
      <c r="C324" s="6">
        <v>64047</v>
      </c>
      <c r="D324" s="86" t="s">
        <v>455</v>
      </c>
      <c r="E324" s="6">
        <v>3</v>
      </c>
      <c r="F324" s="3">
        <v>609</v>
      </c>
      <c r="G324" s="7">
        <v>601</v>
      </c>
      <c r="H324" s="139">
        <v>600</v>
      </c>
      <c r="I324" s="7">
        <v>606</v>
      </c>
      <c r="J324" s="177">
        <f t="shared" si="1086"/>
        <v>596</v>
      </c>
      <c r="K324" s="7">
        <v>586</v>
      </c>
      <c r="L324" s="162"/>
      <c r="M324" s="3">
        <v>384</v>
      </c>
      <c r="N324" s="7">
        <v>388</v>
      </c>
      <c r="O324" s="139">
        <v>367</v>
      </c>
      <c r="P324" s="7">
        <v>363</v>
      </c>
      <c r="Q324" s="177">
        <f t="shared" si="1087"/>
        <v>364</v>
      </c>
      <c r="R324" s="7">
        <v>365</v>
      </c>
      <c r="S324" s="105"/>
      <c r="T324" s="3">
        <v>1744</v>
      </c>
      <c r="U324" s="7">
        <v>1760</v>
      </c>
      <c r="V324" s="139">
        <v>1763</v>
      </c>
      <c r="W324" s="7">
        <v>1770</v>
      </c>
      <c r="X324" s="177">
        <f t="shared" si="1088"/>
        <v>1773</v>
      </c>
      <c r="Y324" s="7">
        <v>1776</v>
      </c>
      <c r="Z324" s="105"/>
      <c r="AA324" s="3">
        <v>523</v>
      </c>
      <c r="AB324" s="105">
        <v>526</v>
      </c>
      <c r="AC324" s="139">
        <v>538</v>
      </c>
      <c r="AD324" s="7">
        <v>542</v>
      </c>
      <c r="AE324" s="177">
        <f t="shared" si="1089"/>
        <v>553.5</v>
      </c>
      <c r="AF324" s="7">
        <v>565</v>
      </c>
      <c r="AG324" s="105"/>
      <c r="AH324" s="3">
        <f t="shared" si="1090"/>
        <v>2128</v>
      </c>
      <c r="AI324" s="3">
        <f t="shared" si="1091"/>
        <v>2148</v>
      </c>
      <c r="AJ324" s="3">
        <f t="shared" si="1092"/>
        <v>2130</v>
      </c>
      <c r="AK324" s="3">
        <f t="shared" si="1093"/>
        <v>2133</v>
      </c>
      <c r="AL324" s="178">
        <f t="shared" si="1094"/>
        <v>2137</v>
      </c>
      <c r="AM324" s="3">
        <f t="shared" si="1095"/>
        <v>2141</v>
      </c>
      <c r="AN324" s="105"/>
      <c r="AO324" s="3">
        <f t="shared" si="1096"/>
        <v>3260</v>
      </c>
      <c r="AP324" s="3">
        <f t="shared" si="1097"/>
        <v>3275</v>
      </c>
      <c r="AQ324" s="3">
        <f t="shared" si="1098"/>
        <v>3268</v>
      </c>
      <c r="AR324" s="3">
        <f t="shared" si="1099"/>
        <v>3281</v>
      </c>
      <c r="AS324" s="178">
        <f t="shared" si="1100"/>
        <v>3286.5</v>
      </c>
      <c r="AT324" s="3">
        <f t="shared" si="1101"/>
        <v>3292</v>
      </c>
      <c r="AU324" s="105"/>
      <c r="AV324" s="105"/>
      <c r="AW324" s="5">
        <v>0</v>
      </c>
      <c r="AX324" s="5">
        <v>0</v>
      </c>
      <c r="AY324" s="5">
        <v>0</v>
      </c>
      <c r="AZ324" s="5">
        <v>0</v>
      </c>
      <c r="BA324" s="5">
        <v>1</v>
      </c>
      <c r="BB324" s="5">
        <v>1</v>
      </c>
      <c r="BC324" s="4"/>
      <c r="BD324" s="5">
        <v>0</v>
      </c>
      <c r="BE324" s="5">
        <v>0</v>
      </c>
      <c r="BF324" s="5">
        <v>0</v>
      </c>
      <c r="BG324" s="5">
        <v>1</v>
      </c>
      <c r="BH324" s="5"/>
      <c r="BI324" s="5"/>
      <c r="BJ324" s="4"/>
      <c r="BK324" s="5"/>
      <c r="BL324" s="5"/>
      <c r="BM324" s="5"/>
      <c r="BN324" s="5"/>
      <c r="BO324" s="5"/>
      <c r="BP324" s="5"/>
      <c r="BQ324" s="4"/>
      <c r="BR324" s="5">
        <f t="shared" si="1102"/>
        <v>0</v>
      </c>
      <c r="BS324" s="5">
        <f t="shared" si="1103"/>
        <v>0</v>
      </c>
      <c r="BT324" s="5">
        <f t="shared" si="1104"/>
        <v>0</v>
      </c>
      <c r="BU324" s="5">
        <f t="shared" si="1105"/>
        <v>1</v>
      </c>
      <c r="BV324" s="5">
        <f t="shared" si="1106"/>
        <v>1</v>
      </c>
      <c r="BW324" s="5">
        <f t="shared" si="1107"/>
        <v>1</v>
      </c>
      <c r="BX324" s="4"/>
      <c r="BY324" s="4"/>
      <c r="BZ324" s="5">
        <v>1</v>
      </c>
      <c r="CA324" s="5">
        <v>2</v>
      </c>
      <c r="CB324" s="5">
        <v>0</v>
      </c>
      <c r="CC324" s="5">
        <v>0</v>
      </c>
      <c r="CD324" s="183">
        <f t="shared" si="1044"/>
        <v>0.5</v>
      </c>
      <c r="CE324" s="5">
        <v>1</v>
      </c>
      <c r="CF324" s="4"/>
      <c r="CG324" s="5"/>
      <c r="CH324" s="5"/>
      <c r="CI324" s="5"/>
      <c r="CJ324" s="5"/>
      <c r="CK324" s="183">
        <f t="shared" si="1108"/>
        <v>0</v>
      </c>
      <c r="CL324" s="5"/>
      <c r="CM324" s="4"/>
      <c r="CN324" s="5"/>
      <c r="CO324" s="5"/>
      <c r="CP324" s="5"/>
      <c r="CQ324" s="5"/>
      <c r="CR324" s="5"/>
      <c r="CS324" s="5"/>
      <c r="CT324" s="4"/>
      <c r="CU324" s="5">
        <f t="shared" si="1109"/>
        <v>1</v>
      </c>
      <c r="CV324" s="5">
        <f t="shared" si="1110"/>
        <v>2</v>
      </c>
      <c r="CW324" s="5">
        <f t="shared" si="1111"/>
        <v>0</v>
      </c>
      <c r="CX324" s="5">
        <f t="shared" si="1112"/>
        <v>0</v>
      </c>
      <c r="CY324" s="183">
        <f t="shared" si="1113"/>
        <v>0.5</v>
      </c>
      <c r="CZ324" s="5">
        <f t="shared" si="1114"/>
        <v>1</v>
      </c>
      <c r="DA324" s="4"/>
      <c r="DB324" s="4"/>
      <c r="DC324" s="5">
        <f t="shared" si="1115"/>
        <v>1</v>
      </c>
      <c r="DD324" s="5">
        <f t="shared" si="1116"/>
        <v>0</v>
      </c>
      <c r="DE324" s="5">
        <f t="shared" si="1117"/>
        <v>1</v>
      </c>
      <c r="DF324" s="5">
        <f t="shared" si="1118"/>
        <v>3</v>
      </c>
      <c r="DG324" s="5">
        <f t="shared" si="1119"/>
        <v>1.5</v>
      </c>
      <c r="DH324" s="5">
        <f t="shared" si="1120"/>
        <v>3</v>
      </c>
      <c r="DI324" s="4"/>
      <c r="DJ324" s="5">
        <f t="shared" si="1121"/>
        <v>2</v>
      </c>
      <c r="DK324" s="5">
        <f t="shared" si="1122"/>
        <v>3</v>
      </c>
      <c r="DL324" s="5">
        <f t="shared" si="1123"/>
        <v>5</v>
      </c>
      <c r="DM324" s="5">
        <f t="shared" si="1124"/>
        <v>9</v>
      </c>
      <c r="DN324" s="5">
        <f t="shared" si="1125"/>
        <v>7</v>
      </c>
      <c r="DO324" s="5">
        <f t="shared" si="1126"/>
        <v>5</v>
      </c>
      <c r="DP324" s="4"/>
      <c r="DQ324" s="5">
        <f t="shared" si="1127"/>
        <v>0</v>
      </c>
      <c r="DR324" s="5">
        <f t="shared" si="1128"/>
        <v>0</v>
      </c>
      <c r="DS324" s="5">
        <f t="shared" si="1129"/>
        <v>0</v>
      </c>
      <c r="DT324" s="5">
        <f t="shared" si="1130"/>
        <v>0</v>
      </c>
      <c r="DU324" s="5">
        <f t="shared" si="1131"/>
        <v>0</v>
      </c>
      <c r="DV324" s="5">
        <f t="shared" si="1132"/>
        <v>0</v>
      </c>
      <c r="DW324" s="4"/>
      <c r="DX324" s="5">
        <f t="shared" si="1133"/>
        <v>3</v>
      </c>
      <c r="DY324" s="5">
        <f t="shared" si="1134"/>
        <v>3</v>
      </c>
      <c r="DZ324" s="5">
        <f t="shared" si="1135"/>
        <v>6</v>
      </c>
      <c r="EA324" s="5">
        <f t="shared" si="1136"/>
        <v>12</v>
      </c>
      <c r="EB324" s="5">
        <f t="shared" si="1137"/>
        <v>8.5</v>
      </c>
      <c r="EC324" s="5">
        <f t="shared" si="1138"/>
        <v>8</v>
      </c>
      <c r="ED324" s="4"/>
      <c r="EE324" s="4"/>
      <c r="EF324" s="5">
        <v>2</v>
      </c>
      <c r="EG324" s="5">
        <v>2</v>
      </c>
      <c r="EH324" s="5">
        <v>1</v>
      </c>
      <c r="EI324" s="5">
        <v>3</v>
      </c>
      <c r="EJ324" s="5">
        <v>3</v>
      </c>
      <c r="EK324" s="5">
        <v>5</v>
      </c>
      <c r="EL324" s="4"/>
      <c r="EM324" s="5">
        <v>2</v>
      </c>
      <c r="EN324" s="5">
        <v>3</v>
      </c>
      <c r="EO324" s="5">
        <v>5</v>
      </c>
      <c r="EP324" s="5">
        <v>10</v>
      </c>
      <c r="EQ324" s="5">
        <v>7</v>
      </c>
      <c r="ER324" s="5">
        <v>5</v>
      </c>
      <c r="ES324" s="4"/>
      <c r="ET324" s="5"/>
      <c r="EU324" s="5"/>
      <c r="EV324" s="5"/>
      <c r="EW324" s="5"/>
      <c r="EX324" s="5">
        <v>0</v>
      </c>
      <c r="EY324" s="5"/>
      <c r="EZ324" s="4"/>
      <c r="FA324" s="5">
        <f t="shared" si="1139"/>
        <v>4</v>
      </c>
      <c r="FB324" s="5">
        <f t="shared" si="1140"/>
        <v>5</v>
      </c>
      <c r="FC324" s="5">
        <f t="shared" si="1141"/>
        <v>6</v>
      </c>
      <c r="FD324" s="5">
        <f t="shared" si="1142"/>
        <v>13</v>
      </c>
      <c r="FE324" s="5">
        <f t="shared" si="1143"/>
        <v>10</v>
      </c>
      <c r="FF324" s="5">
        <f t="shared" si="1144"/>
        <v>10</v>
      </c>
      <c r="FG324" s="4"/>
      <c r="FH324" s="5">
        <f t="shared" si="1145"/>
        <v>4</v>
      </c>
      <c r="FI324" s="5">
        <f t="shared" si="1146"/>
        <v>5</v>
      </c>
      <c r="FJ324" s="5">
        <f t="shared" si="1147"/>
        <v>6</v>
      </c>
      <c r="FK324" s="5">
        <f t="shared" si="1148"/>
        <v>13</v>
      </c>
      <c r="FL324" s="5">
        <f t="shared" si="1149"/>
        <v>10</v>
      </c>
      <c r="FM324" s="5">
        <f t="shared" si="1150"/>
        <v>10</v>
      </c>
      <c r="FN324" s="4"/>
      <c r="FO324" s="4"/>
      <c r="FP324" s="4">
        <v>32</v>
      </c>
      <c r="FQ324" s="4">
        <v>24</v>
      </c>
      <c r="FR324" s="4">
        <v>12.42</v>
      </c>
      <c r="FS324" s="4">
        <v>27</v>
      </c>
      <c r="FT324" s="4">
        <v>14</v>
      </c>
      <c r="FU324" s="4">
        <v>10</v>
      </c>
      <c r="FV324" s="4"/>
      <c r="FW324" s="4">
        <f t="shared" si="1151"/>
        <v>200</v>
      </c>
      <c r="FX324" s="4">
        <f t="shared" si="1152"/>
        <v>166</v>
      </c>
      <c r="FY324" s="4">
        <f t="shared" si="1153"/>
        <v>205.58</v>
      </c>
      <c r="FZ324" s="4">
        <f t="shared" si="1154"/>
        <v>163</v>
      </c>
      <c r="GA324" s="4">
        <f t="shared" si="1155"/>
        <v>124</v>
      </c>
      <c r="GB324" s="4">
        <f t="shared" si="1156"/>
        <v>156</v>
      </c>
      <c r="GC324" s="4"/>
      <c r="GD324" s="4">
        <v>232</v>
      </c>
      <c r="GE324" s="4">
        <v>190</v>
      </c>
      <c r="GF324" s="4">
        <v>218</v>
      </c>
      <c r="GG324" s="4">
        <v>190</v>
      </c>
      <c r="GH324" s="4">
        <v>138</v>
      </c>
      <c r="GI324" s="4">
        <v>166</v>
      </c>
      <c r="GJ324" s="4"/>
      <c r="GK324" s="6"/>
      <c r="GL324" s="4">
        <f t="shared" si="1157"/>
        <v>34</v>
      </c>
      <c r="GM324" s="4">
        <f t="shared" si="1158"/>
        <v>26</v>
      </c>
      <c r="GN324" s="4">
        <f t="shared" si="1159"/>
        <v>13.42</v>
      </c>
      <c r="GO324" s="4">
        <f t="shared" si="1160"/>
        <v>30</v>
      </c>
      <c r="GP324" s="4">
        <f t="shared" si="1161"/>
        <v>17</v>
      </c>
      <c r="GQ324" s="4">
        <f t="shared" si="1162"/>
        <v>15</v>
      </c>
      <c r="GR324" s="4"/>
      <c r="GS324" s="4">
        <f t="shared" si="1163"/>
        <v>202</v>
      </c>
      <c r="GT324" s="4">
        <f t="shared" si="1164"/>
        <v>169</v>
      </c>
      <c r="GU324" s="4">
        <f t="shared" si="1165"/>
        <v>210.58</v>
      </c>
      <c r="GV324" s="4">
        <f t="shared" si="1166"/>
        <v>173</v>
      </c>
      <c r="GW324" s="4">
        <f t="shared" si="1167"/>
        <v>131</v>
      </c>
      <c r="GX324" s="4">
        <f t="shared" si="1168"/>
        <v>161</v>
      </c>
      <c r="GY324" s="4"/>
      <c r="GZ324" s="4">
        <f t="shared" si="1169"/>
        <v>236</v>
      </c>
      <c r="HA324" s="4">
        <f t="shared" si="1170"/>
        <v>195</v>
      </c>
      <c r="HB324" s="4">
        <f t="shared" si="1171"/>
        <v>224</v>
      </c>
      <c r="HC324" s="4">
        <f t="shared" si="1172"/>
        <v>203</v>
      </c>
      <c r="HD324" s="4">
        <f t="shared" si="1173"/>
        <v>138</v>
      </c>
      <c r="HE324" s="4">
        <f t="shared" si="1174"/>
        <v>166</v>
      </c>
      <c r="HF324" s="4"/>
      <c r="HG324" s="6"/>
      <c r="HH324" s="84">
        <f t="shared" si="1175"/>
        <v>5.208333333333333E-3</v>
      </c>
      <c r="HI324" s="84">
        <f t="shared" si="1176"/>
        <v>5.1546391752577319E-3</v>
      </c>
      <c r="HJ324" s="84">
        <f t="shared" si="1177"/>
        <v>2.7247956403269754E-3</v>
      </c>
      <c r="HK324" s="84">
        <f t="shared" si="1178"/>
        <v>8.2644628099173556E-3</v>
      </c>
      <c r="HL324" s="84">
        <f t="shared" si="1179"/>
        <v>8.241758241758242E-3</v>
      </c>
      <c r="HM324" s="84">
        <f t="shared" si="1180"/>
        <v>1.3698630136986301E-2</v>
      </c>
      <c r="HN324" s="145"/>
      <c r="HO324" s="84">
        <f t="shared" si="1181"/>
        <v>8.3333333333333329E-2</v>
      </c>
      <c r="HP324" s="84">
        <f t="shared" si="1182"/>
        <v>6.1855670103092786E-2</v>
      </c>
      <c r="HQ324" s="84">
        <f t="shared" si="1183"/>
        <v>3.3841961852861036E-2</v>
      </c>
      <c r="HR324" s="84">
        <f t="shared" si="1184"/>
        <v>7.43801652892562E-2</v>
      </c>
      <c r="HS324" s="84">
        <f t="shared" si="1185"/>
        <v>3.8461538461538464E-2</v>
      </c>
      <c r="HT324" s="84">
        <f t="shared" si="1186"/>
        <v>2.7397260273972601E-2</v>
      </c>
      <c r="HU324" s="145"/>
      <c r="HV324" s="84">
        <f t="shared" si="1187"/>
        <v>8.8541666666666657E-2</v>
      </c>
      <c r="HW324" s="84">
        <f t="shared" si="1188"/>
        <v>6.7010309278350513E-2</v>
      </c>
      <c r="HX324" s="84">
        <f t="shared" si="1189"/>
        <v>3.656675749318801E-2</v>
      </c>
      <c r="HY324" s="84">
        <f t="shared" si="1190"/>
        <v>8.2644628099173556E-2</v>
      </c>
      <c r="HZ324" s="84">
        <f t="shared" si="1191"/>
        <v>4.6703296703296704E-2</v>
      </c>
      <c r="IA324" s="84">
        <f t="shared" si="1192"/>
        <v>4.1095890410958902E-2</v>
      </c>
      <c r="IB324" s="145"/>
      <c r="IC324" s="145"/>
      <c r="ID324" s="84">
        <f t="shared" si="1193"/>
        <v>1.1467889908256881E-3</v>
      </c>
      <c r="IE324" s="84">
        <f t="shared" si="1194"/>
        <v>1.7045454545454545E-3</v>
      </c>
      <c r="IF324" s="84">
        <f t="shared" si="1195"/>
        <v>2.8360748723766306E-3</v>
      </c>
      <c r="IG324" s="84">
        <f t="shared" si="1196"/>
        <v>5.6497175141242938E-3</v>
      </c>
      <c r="IH324" s="84">
        <f t="shared" si="1197"/>
        <v>3.948110547095319E-3</v>
      </c>
      <c r="II324" s="84">
        <f t="shared" si="1198"/>
        <v>2.8153153153153152E-3</v>
      </c>
      <c r="IJ324" s="145"/>
      <c r="IK324" s="84">
        <f t="shared" si="1199"/>
        <v>0.11467889908256881</v>
      </c>
      <c r="IL324" s="84">
        <f t="shared" si="1200"/>
        <v>9.4318181818181815E-2</v>
      </c>
      <c r="IM324" s="84">
        <f t="shared" si="1201"/>
        <v>0.11660805445263756</v>
      </c>
      <c r="IN324" s="84">
        <f t="shared" si="1202"/>
        <v>9.2090395480225989E-2</v>
      </c>
      <c r="IO324" s="84">
        <f t="shared" si="1203"/>
        <v>6.9937958262831362E-2</v>
      </c>
      <c r="IP324" s="84">
        <f t="shared" si="1204"/>
        <v>8.7837837837837843E-2</v>
      </c>
      <c r="IQ324" s="145"/>
      <c r="IR324" s="84">
        <f t="shared" si="1205"/>
        <v>0.11582568807339449</v>
      </c>
      <c r="IS324" s="84">
        <f t="shared" si="1206"/>
        <v>9.6022727272727273E-2</v>
      </c>
      <c r="IT324" s="84">
        <f t="shared" si="1207"/>
        <v>0.11944412932501419</v>
      </c>
      <c r="IU324" s="84">
        <f t="shared" si="1208"/>
        <v>9.7740112994350287E-2</v>
      </c>
      <c r="IV324" s="84">
        <f t="shared" si="1209"/>
        <v>7.388606880992668E-2</v>
      </c>
      <c r="IW324" s="84">
        <f t="shared" si="1210"/>
        <v>9.0653153153153157E-2</v>
      </c>
      <c r="IX324" s="140"/>
      <c r="IY324" s="140"/>
      <c r="IZ324" s="84">
        <f t="shared" si="1211"/>
        <v>1.8796992481203006E-3</v>
      </c>
      <c r="JA324" s="84">
        <f t="shared" si="1212"/>
        <v>2.3277467411545625E-3</v>
      </c>
      <c r="JB324" s="84">
        <f t="shared" si="1213"/>
        <v>2.8169014084507044E-3</v>
      </c>
      <c r="JC324" s="84">
        <f t="shared" si="1214"/>
        <v>6.0947022972339428E-3</v>
      </c>
      <c r="JD324" s="84">
        <f t="shared" si="1215"/>
        <v>4.679457182966776E-3</v>
      </c>
      <c r="JE324" s="84">
        <f t="shared" si="1216"/>
        <v>4.6707146193367584E-3</v>
      </c>
      <c r="JF324" s="145"/>
      <c r="JG324" s="84">
        <f t="shared" si="1217"/>
        <v>0.10902255639097744</v>
      </c>
      <c r="JH324" s="84">
        <f t="shared" si="1218"/>
        <v>8.8454376163873374E-2</v>
      </c>
      <c r="JI324" s="84">
        <f t="shared" si="1219"/>
        <v>0.10234741784037558</v>
      </c>
      <c r="JJ324" s="84">
        <f t="shared" si="1220"/>
        <v>8.9076418190342246E-2</v>
      </c>
      <c r="JK324" s="84">
        <f t="shared" si="1221"/>
        <v>6.4576509124941506E-2</v>
      </c>
      <c r="JL324" s="84">
        <f t="shared" si="1222"/>
        <v>7.753386268099019E-2</v>
      </c>
      <c r="JM324" s="145"/>
      <c r="JN324" s="84">
        <f t="shared" si="1223"/>
        <v>0.11090225563909774</v>
      </c>
      <c r="JO324" s="84">
        <f t="shared" si="1224"/>
        <v>9.0782122905027934E-2</v>
      </c>
      <c r="JP324" s="84">
        <f t="shared" si="1225"/>
        <v>0.10516431924882629</v>
      </c>
      <c r="JQ324" s="84">
        <f t="shared" si="1226"/>
        <v>9.5171120487576186E-2</v>
      </c>
      <c r="JR324" s="84">
        <f t="shared" si="1227"/>
        <v>6.9255966307908284E-2</v>
      </c>
      <c r="JS324" s="84">
        <f t="shared" si="1228"/>
        <v>8.2204577300326945E-2</v>
      </c>
      <c r="JT324" s="140"/>
      <c r="JU324" s="140"/>
      <c r="JV324" s="140"/>
      <c r="JW324" s="84">
        <f t="shared" si="1229"/>
        <v>4.6992481203007516E-4</v>
      </c>
      <c r="JX324" s="84">
        <f t="shared" si="1230"/>
        <v>9.3109869646182495E-4</v>
      </c>
      <c r="JY324" s="84">
        <f t="shared" si="1231"/>
        <v>0</v>
      </c>
      <c r="JZ324" s="84">
        <f t="shared" si="1232"/>
        <v>0</v>
      </c>
      <c r="KA324" s="84">
        <f t="shared" si="1233"/>
        <v>2.3397285914833881E-4</v>
      </c>
      <c r="KB324" s="84">
        <f t="shared" si="1234"/>
        <v>4.6707146193367583E-4</v>
      </c>
      <c r="KC324" s="145"/>
      <c r="KD324" s="84">
        <f t="shared" si="1235"/>
        <v>0</v>
      </c>
      <c r="KE324" s="84">
        <f t="shared" si="1236"/>
        <v>0</v>
      </c>
      <c r="KF324" s="84">
        <f t="shared" si="1237"/>
        <v>0</v>
      </c>
      <c r="KG324" s="84">
        <f t="shared" si="1238"/>
        <v>4.6882325363338024E-4</v>
      </c>
      <c r="KH324" s="84">
        <f t="shared" si="1239"/>
        <v>4.6794571829667761E-4</v>
      </c>
      <c r="KI324" s="84">
        <f t="shared" si="1240"/>
        <v>4.6707146193367583E-4</v>
      </c>
      <c r="KJ324" s="145"/>
      <c r="KK324" s="84">
        <f t="shared" si="1241"/>
        <v>1.4097744360902255E-3</v>
      </c>
      <c r="KL324" s="84">
        <f t="shared" si="1242"/>
        <v>1.3966480446927375E-3</v>
      </c>
      <c r="KM324" s="84">
        <f t="shared" si="1243"/>
        <v>2.8169014084507044E-3</v>
      </c>
      <c r="KN324" s="84">
        <f t="shared" si="1244"/>
        <v>5.6258790436005627E-3</v>
      </c>
      <c r="KO324" s="84">
        <f t="shared" si="1245"/>
        <v>3.9775386055217596E-3</v>
      </c>
      <c r="KP324" s="84">
        <f t="shared" si="1246"/>
        <v>3.7365716954694066E-3</v>
      </c>
      <c r="KQ324" s="105"/>
      <c r="KR324" s="123">
        <f t="shared" si="1247"/>
        <v>0.10902255639097744</v>
      </c>
      <c r="KS324" s="123">
        <f t="shared" si="1248"/>
        <v>8.8454376163873374E-2</v>
      </c>
      <c r="KT324" s="123">
        <f t="shared" si="1249"/>
        <v>0.10234741784037558</v>
      </c>
      <c r="KU324" s="123">
        <f t="shared" si="1250"/>
        <v>8.9076418190342246E-2</v>
      </c>
      <c r="KV324" s="123">
        <f t="shared" si="1251"/>
        <v>6.4576509124941506E-2</v>
      </c>
      <c r="KW324" s="123">
        <f t="shared" si="1252"/>
        <v>7.753386268099019E-2</v>
      </c>
      <c r="KX324" s="105"/>
      <c r="KY324" s="123">
        <f t="shared" si="1253"/>
        <v>0.11090225563909774</v>
      </c>
      <c r="KZ324" s="123">
        <f t="shared" si="1254"/>
        <v>9.0782122905027934E-2</v>
      </c>
      <c r="LA324" s="123">
        <f t="shared" si="1255"/>
        <v>0.10516431924882629</v>
      </c>
      <c r="LB324" s="123">
        <f t="shared" si="1256"/>
        <v>9.5171120487576186E-2</v>
      </c>
      <c r="LC324" s="123">
        <f t="shared" si="1257"/>
        <v>6.9255966307908284E-2</v>
      </c>
      <c r="LD324" s="123">
        <f t="shared" si="1258"/>
        <v>8.2204577300326945E-2</v>
      </c>
      <c r="LE324" s="105"/>
      <c r="LF324" s="105"/>
      <c r="LG324" s="84">
        <f t="shared" si="1081"/>
        <v>0.25</v>
      </c>
      <c r="LH324" s="84">
        <f t="shared" si="1259"/>
        <v>0.4</v>
      </c>
      <c r="LI324" s="84">
        <f t="shared" si="1082"/>
        <v>0</v>
      </c>
      <c r="LJ324" s="84">
        <f t="shared" si="1083"/>
        <v>0</v>
      </c>
      <c r="LK324" s="84">
        <f t="shared" si="1060"/>
        <v>0.05</v>
      </c>
      <c r="LL324" s="84">
        <f t="shared" si="1061"/>
        <v>0.1</v>
      </c>
      <c r="LM324" s="105"/>
      <c r="LN324" s="84">
        <f t="shared" si="1074"/>
        <v>0</v>
      </c>
      <c r="LO324" s="84">
        <f t="shared" si="1260"/>
        <v>0</v>
      </c>
      <c r="LP324" s="84">
        <f t="shared" si="1084"/>
        <v>0</v>
      </c>
      <c r="LQ324" s="84">
        <f t="shared" si="1075"/>
        <v>7.6923076923076927E-2</v>
      </c>
      <c r="LR324" s="84">
        <f t="shared" si="1064"/>
        <v>0.1</v>
      </c>
      <c r="LS324" s="84">
        <f t="shared" si="1065"/>
        <v>0.1</v>
      </c>
      <c r="LT324" s="105"/>
      <c r="LU324" s="84">
        <f t="shared" si="1076"/>
        <v>0.75</v>
      </c>
      <c r="LV324" s="84">
        <f t="shared" si="1261"/>
        <v>0.6</v>
      </c>
      <c r="LW324" s="84">
        <f t="shared" si="1085"/>
        <v>1</v>
      </c>
      <c r="LX324" s="84">
        <f t="shared" si="1077"/>
        <v>0.92307692307692313</v>
      </c>
      <c r="LY324" s="84">
        <f t="shared" si="1068"/>
        <v>0.85</v>
      </c>
      <c r="LZ324" s="84">
        <f t="shared" si="1069"/>
        <v>0.8</v>
      </c>
      <c r="MA324" s="105"/>
      <c r="MB324" s="105"/>
      <c r="MC324" s="105"/>
      <c r="MD324" s="123">
        <f t="shared" si="1080"/>
        <v>4.0273972602739727</v>
      </c>
      <c r="ME324" s="123">
        <f t="shared" si="1078"/>
        <v>-7.3198198198198266E-3</v>
      </c>
      <c r="MF324" s="212">
        <f t="shared" si="1058"/>
        <v>0.65810368986454915</v>
      </c>
      <c r="MG324" s="105"/>
      <c r="MH324" s="123">
        <f t="shared" si="1079"/>
        <v>-0.19043522378841027</v>
      </c>
      <c r="MI324" s="123">
        <f t="shared" si="1262"/>
        <v>-0.24672580937781832</v>
      </c>
      <c r="MJ324" s="212">
        <f t="shared" si="1263"/>
        <v>-0.24244436921784812</v>
      </c>
      <c r="MK324" s="105"/>
      <c r="ML324" s="123">
        <f t="shared" si="1059"/>
        <v>0.12385929812383886</v>
      </c>
      <c r="MM324" s="123">
        <f t="shared" si="1264"/>
        <v>-0.24104136665870929</v>
      </c>
      <c r="MN324" s="212">
        <f t="shared" si="1265"/>
        <v>-0.21832254620671249</v>
      </c>
      <c r="MO324" s="105"/>
      <c r="MP324" s="105"/>
    </row>
    <row r="325" spans="2:354" ht="12" x14ac:dyDescent="0.25">
      <c r="B325" s="6" t="s">
        <v>638</v>
      </c>
      <c r="C325" s="6">
        <v>13019</v>
      </c>
      <c r="D325" s="86" t="s">
        <v>56</v>
      </c>
      <c r="E325" s="6">
        <v>1</v>
      </c>
      <c r="F325" s="3">
        <v>2602</v>
      </c>
      <c r="G325" s="7">
        <v>2594</v>
      </c>
      <c r="H325" s="139">
        <v>2592</v>
      </c>
      <c r="I325" s="7">
        <v>2567</v>
      </c>
      <c r="J325" s="177">
        <f t="shared" si="1086"/>
        <v>2572.5</v>
      </c>
      <c r="K325" s="7">
        <v>2578</v>
      </c>
      <c r="L325" s="162"/>
      <c r="M325" s="3">
        <v>1982</v>
      </c>
      <c r="N325" s="7">
        <v>1980</v>
      </c>
      <c r="O325" s="139">
        <v>1921</v>
      </c>
      <c r="P325" s="7">
        <v>1924</v>
      </c>
      <c r="Q325" s="177">
        <f t="shared" si="1087"/>
        <v>1876</v>
      </c>
      <c r="R325" s="7">
        <v>1828</v>
      </c>
      <c r="S325" s="105"/>
      <c r="T325" s="3">
        <v>9229</v>
      </c>
      <c r="U325" s="7">
        <v>9177</v>
      </c>
      <c r="V325" s="139">
        <v>9118</v>
      </c>
      <c r="W325" s="7">
        <v>9082</v>
      </c>
      <c r="X325" s="177">
        <f t="shared" si="1088"/>
        <v>9072.5</v>
      </c>
      <c r="Y325" s="7">
        <v>9063</v>
      </c>
      <c r="Z325" s="105"/>
      <c r="AA325" s="3">
        <v>2572</v>
      </c>
      <c r="AB325" s="105">
        <v>2656</v>
      </c>
      <c r="AC325" s="139">
        <v>2755</v>
      </c>
      <c r="AD325" s="7">
        <v>2831</v>
      </c>
      <c r="AE325" s="177">
        <f t="shared" si="1089"/>
        <v>2937</v>
      </c>
      <c r="AF325" s="7">
        <v>3043</v>
      </c>
      <c r="AG325" s="105"/>
      <c r="AH325" s="3">
        <f t="shared" si="1090"/>
        <v>11211</v>
      </c>
      <c r="AI325" s="3">
        <f t="shared" si="1091"/>
        <v>11157</v>
      </c>
      <c r="AJ325" s="3">
        <f t="shared" si="1092"/>
        <v>11039</v>
      </c>
      <c r="AK325" s="3">
        <f t="shared" si="1093"/>
        <v>11006</v>
      </c>
      <c r="AL325" s="178">
        <f t="shared" si="1094"/>
        <v>10948.5</v>
      </c>
      <c r="AM325" s="3">
        <f t="shared" si="1095"/>
        <v>10891</v>
      </c>
      <c r="AN325" s="105"/>
      <c r="AO325" s="3">
        <f t="shared" si="1096"/>
        <v>16385</v>
      </c>
      <c r="AP325" s="3">
        <f t="shared" si="1097"/>
        <v>16407</v>
      </c>
      <c r="AQ325" s="3">
        <f t="shared" si="1098"/>
        <v>16386</v>
      </c>
      <c r="AR325" s="3">
        <f t="shared" si="1099"/>
        <v>16404</v>
      </c>
      <c r="AS325" s="178">
        <f t="shared" si="1100"/>
        <v>16458</v>
      </c>
      <c r="AT325" s="3">
        <f t="shared" si="1101"/>
        <v>16512</v>
      </c>
      <c r="AU325" s="105"/>
      <c r="AV325" s="105"/>
      <c r="AW325" s="5">
        <v>0</v>
      </c>
      <c r="AX325" s="5">
        <v>1</v>
      </c>
      <c r="AY325" s="5">
        <v>0</v>
      </c>
      <c r="AZ325" s="5">
        <v>2</v>
      </c>
      <c r="BA325" s="5"/>
      <c r="BB325" s="5"/>
      <c r="BC325" s="4"/>
      <c r="BD325" s="5">
        <v>1</v>
      </c>
      <c r="BE325" s="5">
        <v>1</v>
      </c>
      <c r="BF325" s="5">
        <v>0</v>
      </c>
      <c r="BG325" s="5">
        <v>1</v>
      </c>
      <c r="BH325" s="5">
        <v>2</v>
      </c>
      <c r="BI325" s="5">
        <v>3</v>
      </c>
      <c r="BJ325" s="4"/>
      <c r="BK325" s="5"/>
      <c r="BL325" s="5"/>
      <c r="BM325" s="5"/>
      <c r="BN325" s="5"/>
      <c r="BO325" s="5">
        <v>1</v>
      </c>
      <c r="BP325" s="5">
        <v>1</v>
      </c>
      <c r="BQ325" s="4"/>
      <c r="BR325" s="5">
        <f t="shared" si="1102"/>
        <v>1</v>
      </c>
      <c r="BS325" s="5">
        <f t="shared" si="1103"/>
        <v>2</v>
      </c>
      <c r="BT325" s="5">
        <f t="shared" si="1104"/>
        <v>0</v>
      </c>
      <c r="BU325" s="5">
        <f t="shared" si="1105"/>
        <v>3</v>
      </c>
      <c r="BV325" s="5">
        <f t="shared" si="1106"/>
        <v>3</v>
      </c>
      <c r="BW325" s="5">
        <f t="shared" si="1107"/>
        <v>4</v>
      </c>
      <c r="BX325" s="4"/>
      <c r="BY325" s="4"/>
      <c r="BZ325" s="5">
        <v>1</v>
      </c>
      <c r="CA325" s="5">
        <v>1</v>
      </c>
      <c r="CB325" s="5">
        <v>1</v>
      </c>
      <c r="CC325" s="5">
        <v>1</v>
      </c>
      <c r="CD325" s="183">
        <f t="shared" si="1044"/>
        <v>0.5</v>
      </c>
      <c r="CE325" s="5"/>
      <c r="CF325" s="4"/>
      <c r="CG325" s="5"/>
      <c r="CH325" s="5"/>
      <c r="CI325" s="5"/>
      <c r="CJ325" s="5"/>
      <c r="CK325" s="183">
        <f t="shared" si="1108"/>
        <v>0</v>
      </c>
      <c r="CL325" s="5"/>
      <c r="CM325" s="4"/>
      <c r="CN325" s="5"/>
      <c r="CO325" s="5"/>
      <c r="CP325" s="5"/>
      <c r="CQ325" s="5"/>
      <c r="CR325" s="5"/>
      <c r="CS325" s="5"/>
      <c r="CT325" s="4"/>
      <c r="CU325" s="5">
        <f t="shared" si="1109"/>
        <v>1</v>
      </c>
      <c r="CV325" s="5">
        <f t="shared" si="1110"/>
        <v>1</v>
      </c>
      <c r="CW325" s="5">
        <f t="shared" si="1111"/>
        <v>1</v>
      </c>
      <c r="CX325" s="5">
        <f t="shared" si="1112"/>
        <v>1</v>
      </c>
      <c r="CY325" s="183">
        <f t="shared" si="1113"/>
        <v>0.5</v>
      </c>
      <c r="CZ325" s="5">
        <f t="shared" si="1114"/>
        <v>0</v>
      </c>
      <c r="DA325" s="4"/>
      <c r="DB325" s="4"/>
      <c r="DC325" s="5">
        <f t="shared" si="1115"/>
        <v>6</v>
      </c>
      <c r="DD325" s="5">
        <f t="shared" si="1116"/>
        <v>4</v>
      </c>
      <c r="DE325" s="5">
        <f t="shared" si="1117"/>
        <v>3</v>
      </c>
      <c r="DF325" s="5">
        <f t="shared" si="1118"/>
        <v>6</v>
      </c>
      <c r="DG325" s="5">
        <f t="shared" si="1119"/>
        <v>5.5</v>
      </c>
      <c r="DH325" s="5">
        <f t="shared" si="1120"/>
        <v>10</v>
      </c>
      <c r="DI325" s="4"/>
      <c r="DJ325" s="5">
        <f t="shared" si="1121"/>
        <v>14</v>
      </c>
      <c r="DK325" s="5">
        <f t="shared" si="1122"/>
        <v>18</v>
      </c>
      <c r="DL325" s="5">
        <f t="shared" si="1123"/>
        <v>16</v>
      </c>
      <c r="DM325" s="5">
        <f t="shared" si="1124"/>
        <v>20</v>
      </c>
      <c r="DN325" s="5">
        <f t="shared" si="1125"/>
        <v>26</v>
      </c>
      <c r="DO325" s="5">
        <f t="shared" si="1126"/>
        <v>24</v>
      </c>
      <c r="DP325" s="4"/>
      <c r="DQ325" s="5">
        <f t="shared" si="1127"/>
        <v>0</v>
      </c>
      <c r="DR325" s="5">
        <f t="shared" si="1128"/>
        <v>0</v>
      </c>
      <c r="DS325" s="5">
        <f t="shared" si="1129"/>
        <v>0</v>
      </c>
      <c r="DT325" s="5">
        <f t="shared" si="1130"/>
        <v>0</v>
      </c>
      <c r="DU325" s="5">
        <f t="shared" si="1131"/>
        <v>0</v>
      </c>
      <c r="DV325" s="5">
        <f t="shared" si="1132"/>
        <v>1</v>
      </c>
      <c r="DW325" s="4"/>
      <c r="DX325" s="5">
        <f t="shared" si="1133"/>
        <v>20</v>
      </c>
      <c r="DY325" s="5">
        <f t="shared" si="1134"/>
        <v>22</v>
      </c>
      <c r="DZ325" s="5">
        <f t="shared" si="1135"/>
        <v>19</v>
      </c>
      <c r="EA325" s="5">
        <f t="shared" si="1136"/>
        <v>26</v>
      </c>
      <c r="EB325" s="5">
        <f t="shared" si="1137"/>
        <v>31.5</v>
      </c>
      <c r="EC325" s="5">
        <f t="shared" si="1138"/>
        <v>35</v>
      </c>
      <c r="ED325" s="4"/>
      <c r="EE325" s="4"/>
      <c r="EF325" s="5">
        <v>7</v>
      </c>
      <c r="EG325" s="5">
        <v>6</v>
      </c>
      <c r="EH325" s="5">
        <v>4</v>
      </c>
      <c r="EI325" s="5">
        <v>9</v>
      </c>
      <c r="EJ325" s="5">
        <v>6</v>
      </c>
      <c r="EK325" s="5">
        <v>10</v>
      </c>
      <c r="EL325" s="4"/>
      <c r="EM325" s="5">
        <v>15</v>
      </c>
      <c r="EN325" s="5">
        <v>19</v>
      </c>
      <c r="EO325" s="5">
        <v>16</v>
      </c>
      <c r="EP325" s="5">
        <v>21</v>
      </c>
      <c r="EQ325" s="5">
        <v>28</v>
      </c>
      <c r="ER325" s="5">
        <v>27</v>
      </c>
      <c r="ES325" s="4"/>
      <c r="ET325" s="5"/>
      <c r="EU325" s="5"/>
      <c r="EV325" s="5"/>
      <c r="EW325" s="5"/>
      <c r="EX325" s="5">
        <v>1</v>
      </c>
      <c r="EY325" s="5">
        <v>2</v>
      </c>
      <c r="EZ325" s="4"/>
      <c r="FA325" s="5">
        <f t="shared" si="1139"/>
        <v>22</v>
      </c>
      <c r="FB325" s="5">
        <f t="shared" si="1140"/>
        <v>25</v>
      </c>
      <c r="FC325" s="5">
        <f t="shared" si="1141"/>
        <v>20</v>
      </c>
      <c r="FD325" s="5">
        <f t="shared" si="1142"/>
        <v>30</v>
      </c>
      <c r="FE325" s="5">
        <f t="shared" si="1143"/>
        <v>34</v>
      </c>
      <c r="FF325" s="5">
        <f t="shared" si="1144"/>
        <v>37</v>
      </c>
      <c r="FG325" s="4"/>
      <c r="FH325" s="5">
        <f t="shared" si="1145"/>
        <v>22</v>
      </c>
      <c r="FI325" s="5">
        <f t="shared" si="1146"/>
        <v>25</v>
      </c>
      <c r="FJ325" s="5">
        <f t="shared" si="1147"/>
        <v>20</v>
      </c>
      <c r="FK325" s="5">
        <f t="shared" si="1148"/>
        <v>30</v>
      </c>
      <c r="FL325" s="5">
        <f t="shared" si="1149"/>
        <v>35</v>
      </c>
      <c r="FM325" s="5">
        <f t="shared" si="1150"/>
        <v>39</v>
      </c>
      <c r="FN325" s="4"/>
      <c r="FO325" s="4"/>
      <c r="FP325" s="4">
        <v>80</v>
      </c>
      <c r="FQ325" s="4">
        <v>82</v>
      </c>
      <c r="FR325" s="4">
        <v>71.66</v>
      </c>
      <c r="FS325" s="4">
        <v>53.659999999999968</v>
      </c>
      <c r="FT325" s="4">
        <v>24</v>
      </c>
      <c r="FU325" s="4">
        <v>46</v>
      </c>
      <c r="FV325" s="4"/>
      <c r="FW325" s="4">
        <f t="shared" si="1151"/>
        <v>714</v>
      </c>
      <c r="FX325" s="4">
        <f t="shared" si="1152"/>
        <v>688</v>
      </c>
      <c r="FY325" s="4">
        <f t="shared" si="1153"/>
        <v>540.34</v>
      </c>
      <c r="FZ325" s="4">
        <f t="shared" si="1154"/>
        <v>500.34000000000003</v>
      </c>
      <c r="GA325" s="4">
        <f t="shared" si="1155"/>
        <v>488</v>
      </c>
      <c r="GB325" s="4">
        <f t="shared" si="1156"/>
        <v>496</v>
      </c>
      <c r="GC325" s="4"/>
      <c r="GD325" s="4">
        <v>794</v>
      </c>
      <c r="GE325" s="4">
        <v>770</v>
      </c>
      <c r="GF325" s="4">
        <v>612</v>
      </c>
      <c r="GG325" s="4">
        <v>554</v>
      </c>
      <c r="GH325" s="4">
        <v>512</v>
      </c>
      <c r="GI325" s="4">
        <v>542</v>
      </c>
      <c r="GJ325" s="4"/>
      <c r="GK325" s="6"/>
      <c r="GL325" s="4">
        <f t="shared" si="1157"/>
        <v>87</v>
      </c>
      <c r="GM325" s="4">
        <f t="shared" si="1158"/>
        <v>88</v>
      </c>
      <c r="GN325" s="4">
        <f t="shared" si="1159"/>
        <v>75.66</v>
      </c>
      <c r="GO325" s="4">
        <f t="shared" si="1160"/>
        <v>62.659999999999968</v>
      </c>
      <c r="GP325" s="4">
        <f t="shared" si="1161"/>
        <v>30</v>
      </c>
      <c r="GQ325" s="4">
        <f t="shared" si="1162"/>
        <v>56</v>
      </c>
      <c r="GR325" s="4"/>
      <c r="GS325" s="4">
        <f t="shared" si="1163"/>
        <v>729</v>
      </c>
      <c r="GT325" s="4">
        <f t="shared" si="1164"/>
        <v>707</v>
      </c>
      <c r="GU325" s="4">
        <f t="shared" si="1165"/>
        <v>556.34</v>
      </c>
      <c r="GV325" s="4">
        <f t="shared" si="1166"/>
        <v>521.34</v>
      </c>
      <c r="GW325" s="4">
        <f t="shared" si="1167"/>
        <v>516</v>
      </c>
      <c r="GX325" s="4">
        <f t="shared" si="1168"/>
        <v>523</v>
      </c>
      <c r="GY325" s="4"/>
      <c r="GZ325" s="4">
        <f t="shared" si="1169"/>
        <v>816</v>
      </c>
      <c r="HA325" s="4">
        <f t="shared" si="1170"/>
        <v>795</v>
      </c>
      <c r="HB325" s="4">
        <f t="shared" si="1171"/>
        <v>632</v>
      </c>
      <c r="HC325" s="4">
        <f t="shared" si="1172"/>
        <v>584</v>
      </c>
      <c r="HD325" s="4">
        <f t="shared" si="1173"/>
        <v>513</v>
      </c>
      <c r="HE325" s="4">
        <f t="shared" si="1174"/>
        <v>544</v>
      </c>
      <c r="HF325" s="4"/>
      <c r="HG325" s="6"/>
      <c r="HH325" s="84">
        <f t="shared" si="1175"/>
        <v>3.5317860746720484E-3</v>
      </c>
      <c r="HI325" s="84">
        <f t="shared" si="1176"/>
        <v>3.0303030303030303E-3</v>
      </c>
      <c r="HJ325" s="84">
        <f t="shared" si="1177"/>
        <v>2.0822488287350338E-3</v>
      </c>
      <c r="HK325" s="84">
        <f t="shared" si="1178"/>
        <v>4.677754677754678E-3</v>
      </c>
      <c r="HL325" s="84">
        <f t="shared" si="1179"/>
        <v>3.1982942430703624E-3</v>
      </c>
      <c r="HM325" s="84">
        <f t="shared" si="1180"/>
        <v>5.4704595185995622E-3</v>
      </c>
      <c r="HN325" s="145"/>
      <c r="HO325" s="84">
        <f t="shared" si="1181"/>
        <v>4.0363269424823413E-2</v>
      </c>
      <c r="HP325" s="84">
        <f t="shared" si="1182"/>
        <v>4.1414141414141417E-2</v>
      </c>
      <c r="HQ325" s="84">
        <f t="shared" si="1183"/>
        <v>3.7303487766788129E-2</v>
      </c>
      <c r="HR325" s="84">
        <f t="shared" si="1184"/>
        <v>2.7889812889812873E-2</v>
      </c>
      <c r="HS325" s="84">
        <f t="shared" si="1185"/>
        <v>1.279317697228145E-2</v>
      </c>
      <c r="HT325" s="84">
        <f t="shared" si="1186"/>
        <v>2.5164113785557989E-2</v>
      </c>
      <c r="HU325" s="145"/>
      <c r="HV325" s="84">
        <f t="shared" si="1187"/>
        <v>4.3895055499495461E-2</v>
      </c>
      <c r="HW325" s="84">
        <f t="shared" si="1188"/>
        <v>4.4444444444444446E-2</v>
      </c>
      <c r="HX325" s="84">
        <f t="shared" si="1189"/>
        <v>3.9385736595523163E-2</v>
      </c>
      <c r="HY325" s="84">
        <f t="shared" si="1190"/>
        <v>3.2567567567567554E-2</v>
      </c>
      <c r="HZ325" s="84">
        <f t="shared" si="1191"/>
        <v>1.5991471215351813E-2</v>
      </c>
      <c r="IA325" s="84">
        <f t="shared" si="1192"/>
        <v>3.0634573304157552E-2</v>
      </c>
      <c r="IB325" s="145"/>
      <c r="IC325" s="145"/>
      <c r="ID325" s="84">
        <f t="shared" si="1193"/>
        <v>1.6253115180409579E-3</v>
      </c>
      <c r="IE325" s="84">
        <f t="shared" si="1194"/>
        <v>2.070393374741201E-3</v>
      </c>
      <c r="IF325" s="84">
        <f t="shared" si="1195"/>
        <v>1.754770783066462E-3</v>
      </c>
      <c r="IG325" s="84">
        <f t="shared" si="1196"/>
        <v>2.3122660207002864E-3</v>
      </c>
      <c r="IH325" s="84">
        <f t="shared" si="1197"/>
        <v>3.0862496555524939E-3</v>
      </c>
      <c r="II325" s="84">
        <f t="shared" si="1198"/>
        <v>2.9791459781529296E-3</v>
      </c>
      <c r="IJ325" s="145"/>
      <c r="IK325" s="84">
        <f t="shared" si="1199"/>
        <v>7.7364828258749588E-2</v>
      </c>
      <c r="IL325" s="84">
        <f t="shared" si="1200"/>
        <v>7.4970033780102432E-2</v>
      </c>
      <c r="IM325" s="84">
        <f t="shared" si="1201"/>
        <v>5.9260802807633253E-2</v>
      </c>
      <c r="IN325" s="84">
        <f t="shared" si="1202"/>
        <v>5.5091389561770537E-2</v>
      </c>
      <c r="IO325" s="84">
        <f t="shared" si="1203"/>
        <v>5.3788922568200608E-2</v>
      </c>
      <c r="IP325" s="84">
        <f t="shared" si="1204"/>
        <v>5.472801500606863E-2</v>
      </c>
      <c r="IQ325" s="145"/>
      <c r="IR325" s="84">
        <f t="shared" si="1205"/>
        <v>7.8990139776790549E-2</v>
      </c>
      <c r="IS325" s="84">
        <f t="shared" si="1206"/>
        <v>7.7040427154843633E-2</v>
      </c>
      <c r="IT325" s="84">
        <f t="shared" si="1207"/>
        <v>6.1015573590699715E-2</v>
      </c>
      <c r="IU325" s="84">
        <f t="shared" si="1208"/>
        <v>5.7403655582470826E-2</v>
      </c>
      <c r="IV325" s="84">
        <f t="shared" si="1209"/>
        <v>5.6875172223753101E-2</v>
      </c>
      <c r="IW325" s="84">
        <f t="shared" si="1210"/>
        <v>5.7707160984221559E-2</v>
      </c>
      <c r="IX325" s="140"/>
      <c r="IY325" s="140"/>
      <c r="IZ325" s="84">
        <f t="shared" si="1211"/>
        <v>1.9623583980019625E-3</v>
      </c>
      <c r="JA325" s="84">
        <f t="shared" si="1212"/>
        <v>2.2407457201756745E-3</v>
      </c>
      <c r="JB325" s="84">
        <f t="shared" si="1213"/>
        <v>1.8117583114412538E-3</v>
      </c>
      <c r="JC325" s="84">
        <f t="shared" si="1214"/>
        <v>2.7257859349445759E-3</v>
      </c>
      <c r="JD325" s="84">
        <f t="shared" si="1215"/>
        <v>3.1054482349180254E-3</v>
      </c>
      <c r="JE325" s="84">
        <f t="shared" si="1216"/>
        <v>3.3973005233679187E-3</v>
      </c>
      <c r="JF325" s="145"/>
      <c r="JG325" s="84">
        <f t="shared" si="1217"/>
        <v>7.082329854607082E-2</v>
      </c>
      <c r="JH325" s="84">
        <f t="shared" si="1218"/>
        <v>6.9014968181410771E-2</v>
      </c>
      <c r="JI325" s="84">
        <f t="shared" si="1219"/>
        <v>5.5439804330102364E-2</v>
      </c>
      <c r="JJ325" s="84">
        <f t="shared" si="1220"/>
        <v>5.0336180265309831E-2</v>
      </c>
      <c r="JK325" s="84">
        <f t="shared" si="1221"/>
        <v>4.676439694935379E-2</v>
      </c>
      <c r="JL325" s="84">
        <f t="shared" si="1222"/>
        <v>4.9765861720686803E-2</v>
      </c>
      <c r="JM325" s="145"/>
      <c r="JN325" s="84">
        <f t="shared" si="1223"/>
        <v>7.2785656944072782E-2</v>
      </c>
      <c r="JO325" s="84">
        <f t="shared" si="1224"/>
        <v>7.1255713901586443E-2</v>
      </c>
      <c r="JP325" s="84">
        <f t="shared" si="1225"/>
        <v>5.7251562641543616E-2</v>
      </c>
      <c r="JQ325" s="84">
        <f t="shared" si="1226"/>
        <v>5.3061966200254405E-2</v>
      </c>
      <c r="JR325" s="84">
        <f t="shared" si="1227"/>
        <v>4.9869845184271816E-2</v>
      </c>
      <c r="JS325" s="84">
        <f t="shared" si="1228"/>
        <v>5.3163162244054721E-2</v>
      </c>
      <c r="JT325" s="140"/>
      <c r="JU325" s="140"/>
      <c r="JV325" s="140"/>
      <c r="JW325" s="84">
        <f t="shared" si="1229"/>
        <v>8.9198109000089196E-5</v>
      </c>
      <c r="JX325" s="84">
        <f t="shared" si="1230"/>
        <v>8.9629828807026975E-5</v>
      </c>
      <c r="JY325" s="84">
        <f t="shared" si="1231"/>
        <v>9.0587915572062683E-5</v>
      </c>
      <c r="JZ325" s="84">
        <f t="shared" si="1232"/>
        <v>9.0859531164819192E-5</v>
      </c>
      <c r="KA325" s="84">
        <f t="shared" si="1233"/>
        <v>4.566835639585331E-5</v>
      </c>
      <c r="KB325" s="84">
        <f t="shared" si="1234"/>
        <v>0</v>
      </c>
      <c r="KC325" s="145"/>
      <c r="KD325" s="84">
        <f t="shared" si="1235"/>
        <v>8.9198109000089196E-5</v>
      </c>
      <c r="KE325" s="84">
        <f t="shared" si="1236"/>
        <v>1.7925965761405395E-4</v>
      </c>
      <c r="KF325" s="84">
        <f t="shared" si="1237"/>
        <v>0</v>
      </c>
      <c r="KG325" s="84">
        <f t="shared" si="1238"/>
        <v>2.7257859349445756E-4</v>
      </c>
      <c r="KH325" s="84">
        <f t="shared" si="1239"/>
        <v>1.8267342558341324E-4</v>
      </c>
      <c r="KI325" s="84">
        <f t="shared" si="1240"/>
        <v>2.7545679919199339E-4</v>
      </c>
      <c r="KJ325" s="145"/>
      <c r="KK325" s="84">
        <f t="shared" si="1241"/>
        <v>1.7839621800017839E-3</v>
      </c>
      <c r="KL325" s="84">
        <f t="shared" si="1242"/>
        <v>1.9718562337545935E-3</v>
      </c>
      <c r="KM325" s="84">
        <f t="shared" si="1243"/>
        <v>1.7211703958691911E-3</v>
      </c>
      <c r="KN325" s="84">
        <f t="shared" si="1244"/>
        <v>2.3623478102852988E-3</v>
      </c>
      <c r="KO325" s="84">
        <f t="shared" si="1245"/>
        <v>2.8771064529387589E-3</v>
      </c>
      <c r="KP325" s="84">
        <f t="shared" si="1246"/>
        <v>3.121843724175925E-3</v>
      </c>
      <c r="KQ325" s="105"/>
      <c r="KR325" s="123">
        <f t="shared" si="1247"/>
        <v>7.082329854607082E-2</v>
      </c>
      <c r="KS325" s="123">
        <f t="shared" si="1248"/>
        <v>6.9014968181410771E-2</v>
      </c>
      <c r="KT325" s="123">
        <f t="shared" si="1249"/>
        <v>5.5439804330102364E-2</v>
      </c>
      <c r="KU325" s="123">
        <f t="shared" si="1250"/>
        <v>5.0336180265309831E-2</v>
      </c>
      <c r="KV325" s="123">
        <f t="shared" si="1251"/>
        <v>4.676439694935379E-2</v>
      </c>
      <c r="KW325" s="123">
        <f t="shared" si="1252"/>
        <v>4.9765861720686803E-2</v>
      </c>
      <c r="KX325" s="105"/>
      <c r="KY325" s="123">
        <f t="shared" si="1253"/>
        <v>7.2785656944072782E-2</v>
      </c>
      <c r="KZ325" s="123">
        <f t="shared" si="1254"/>
        <v>7.1255713901586443E-2</v>
      </c>
      <c r="LA325" s="123">
        <f t="shared" si="1255"/>
        <v>5.7251562641543616E-2</v>
      </c>
      <c r="LB325" s="123">
        <f t="shared" si="1256"/>
        <v>5.3061966200254405E-2</v>
      </c>
      <c r="LC325" s="123">
        <f t="shared" si="1257"/>
        <v>4.9869845184271816E-2</v>
      </c>
      <c r="LD325" s="123">
        <f t="shared" si="1258"/>
        <v>5.3163162244054721E-2</v>
      </c>
      <c r="LE325" s="105"/>
      <c r="LF325" s="105"/>
      <c r="LG325" s="84">
        <f t="shared" si="1081"/>
        <v>4.5454545454545456E-2</v>
      </c>
      <c r="LH325" s="84">
        <f t="shared" si="1259"/>
        <v>0.04</v>
      </c>
      <c r="LI325" s="84">
        <f t="shared" si="1082"/>
        <v>0.05</v>
      </c>
      <c r="LJ325" s="84">
        <f t="shared" si="1083"/>
        <v>3.3333333333333333E-2</v>
      </c>
      <c r="LK325" s="84">
        <f t="shared" si="1060"/>
        <v>1.4285714285714285E-2</v>
      </c>
      <c r="LL325" s="84">
        <f t="shared" si="1061"/>
        <v>0</v>
      </c>
      <c r="LM325" s="105"/>
      <c r="LN325" s="84">
        <f t="shared" si="1074"/>
        <v>4.5454545454545456E-2</v>
      </c>
      <c r="LO325" s="84">
        <f t="shared" si="1260"/>
        <v>0.08</v>
      </c>
      <c r="LP325" s="84">
        <f t="shared" si="1084"/>
        <v>0</v>
      </c>
      <c r="LQ325" s="84">
        <f t="shared" si="1075"/>
        <v>0.1</v>
      </c>
      <c r="LR325" s="84">
        <f t="shared" si="1064"/>
        <v>8.5714285714285715E-2</v>
      </c>
      <c r="LS325" s="84">
        <f t="shared" si="1065"/>
        <v>0.10256410256410256</v>
      </c>
      <c r="LT325" s="105"/>
      <c r="LU325" s="84">
        <f t="shared" si="1076"/>
        <v>0.90909090909090906</v>
      </c>
      <c r="LV325" s="84">
        <f t="shared" si="1261"/>
        <v>0.88</v>
      </c>
      <c r="LW325" s="84">
        <f t="shared" si="1085"/>
        <v>0.95</v>
      </c>
      <c r="LX325" s="84">
        <f t="shared" si="1077"/>
        <v>0.8666666666666667</v>
      </c>
      <c r="LY325" s="84">
        <f t="shared" si="1068"/>
        <v>0.9</v>
      </c>
      <c r="LZ325" s="84">
        <f t="shared" si="1069"/>
        <v>0.89743589743589747</v>
      </c>
      <c r="MA325" s="105"/>
      <c r="MB325" s="105"/>
      <c r="MC325" s="105"/>
      <c r="MD325" s="123">
        <f t="shared" si="1080"/>
        <v>1.6271881838074398</v>
      </c>
      <c r="ME325" s="123">
        <f t="shared" si="1078"/>
        <v>0.69774081429990065</v>
      </c>
      <c r="MF325" s="212">
        <f t="shared" si="1058"/>
        <v>0.87514002387292267</v>
      </c>
      <c r="MG325" s="105"/>
      <c r="MH325" s="123">
        <f t="shared" si="1079"/>
        <v>-0.32542195671145829</v>
      </c>
      <c r="MI325" s="123">
        <f t="shared" si="1262"/>
        <v>-7.6488801818607247E-2</v>
      </c>
      <c r="MJ325" s="212">
        <f t="shared" si="1263"/>
        <v>-0.1023442033747359</v>
      </c>
      <c r="MK325" s="105"/>
      <c r="ML325" s="123">
        <f t="shared" si="1059"/>
        <v>-0.22219118005172273</v>
      </c>
      <c r="MM325" s="123">
        <f t="shared" si="1264"/>
        <v>-5.4222428992824222E-2</v>
      </c>
      <c r="MN325" s="212">
        <f t="shared" si="1265"/>
        <v>-7.141115820867075E-2</v>
      </c>
      <c r="MO325" s="105"/>
      <c r="MP325" s="105"/>
    </row>
    <row r="326" spans="2:354" ht="12" x14ac:dyDescent="0.25">
      <c r="B326" s="6" t="s">
        <v>645</v>
      </c>
      <c r="C326" s="6">
        <v>63046</v>
      </c>
      <c r="D326" s="86" t="s">
        <v>430</v>
      </c>
      <c r="E326" s="6">
        <v>3</v>
      </c>
      <c r="F326" s="3">
        <v>1107</v>
      </c>
      <c r="G326" s="7">
        <v>1092</v>
      </c>
      <c r="H326" s="139">
        <v>1070</v>
      </c>
      <c r="I326" s="7">
        <v>1059</v>
      </c>
      <c r="J326" s="177">
        <f t="shared" si="1086"/>
        <v>1043</v>
      </c>
      <c r="K326" s="7">
        <v>1027</v>
      </c>
      <c r="L326" s="162"/>
      <c r="M326" s="3">
        <v>766</v>
      </c>
      <c r="N326" s="7">
        <v>799</v>
      </c>
      <c r="O326" s="139">
        <v>822</v>
      </c>
      <c r="P326" s="7">
        <v>848</v>
      </c>
      <c r="Q326" s="177">
        <f t="shared" si="1087"/>
        <v>837</v>
      </c>
      <c r="R326" s="7">
        <v>826</v>
      </c>
      <c r="S326" s="105"/>
      <c r="T326" s="3">
        <v>3045</v>
      </c>
      <c r="U326" s="7">
        <v>3040</v>
      </c>
      <c r="V326" s="139">
        <v>3020</v>
      </c>
      <c r="W326" s="7">
        <v>3077</v>
      </c>
      <c r="X326" s="177">
        <f t="shared" si="1088"/>
        <v>3071.5</v>
      </c>
      <c r="Y326" s="7">
        <v>3066</v>
      </c>
      <c r="Z326" s="105"/>
      <c r="AA326" s="3">
        <v>901</v>
      </c>
      <c r="AB326" s="105">
        <v>919</v>
      </c>
      <c r="AC326" s="139">
        <v>946</v>
      </c>
      <c r="AD326" s="7">
        <v>992</v>
      </c>
      <c r="AE326" s="177">
        <f t="shared" si="1089"/>
        <v>1006</v>
      </c>
      <c r="AF326" s="7">
        <v>1020</v>
      </c>
      <c r="AG326" s="105"/>
      <c r="AH326" s="3">
        <f t="shared" si="1090"/>
        <v>3811</v>
      </c>
      <c r="AI326" s="3">
        <f t="shared" si="1091"/>
        <v>3839</v>
      </c>
      <c r="AJ326" s="3">
        <f t="shared" si="1092"/>
        <v>3842</v>
      </c>
      <c r="AK326" s="3">
        <f t="shared" si="1093"/>
        <v>3925</v>
      </c>
      <c r="AL326" s="178">
        <f t="shared" si="1094"/>
        <v>3908.5</v>
      </c>
      <c r="AM326" s="3">
        <f t="shared" si="1095"/>
        <v>3892</v>
      </c>
      <c r="AN326" s="105"/>
      <c r="AO326" s="3">
        <f t="shared" si="1096"/>
        <v>5819</v>
      </c>
      <c r="AP326" s="3">
        <f t="shared" si="1097"/>
        <v>5850</v>
      </c>
      <c r="AQ326" s="3">
        <f t="shared" si="1098"/>
        <v>5858</v>
      </c>
      <c r="AR326" s="3">
        <f t="shared" si="1099"/>
        <v>5976</v>
      </c>
      <c r="AS326" s="178">
        <f t="shared" si="1100"/>
        <v>5957.5</v>
      </c>
      <c r="AT326" s="3">
        <f t="shared" si="1101"/>
        <v>5939</v>
      </c>
      <c r="AU326" s="105"/>
      <c r="AV326" s="105"/>
      <c r="AW326" s="5">
        <v>0</v>
      </c>
      <c r="AX326" s="5">
        <v>1</v>
      </c>
      <c r="AY326" s="5">
        <v>0</v>
      </c>
      <c r="AZ326" s="5">
        <v>0</v>
      </c>
      <c r="BA326" s="5">
        <v>1</v>
      </c>
      <c r="BB326" s="5">
        <v>1</v>
      </c>
      <c r="BC326" s="4"/>
      <c r="BD326" s="5">
        <v>0</v>
      </c>
      <c r="BE326" s="5">
        <v>2</v>
      </c>
      <c r="BF326" s="5">
        <v>3</v>
      </c>
      <c r="BG326" s="5">
        <v>2</v>
      </c>
      <c r="BH326" s="5">
        <v>2</v>
      </c>
      <c r="BI326" s="5">
        <v>2</v>
      </c>
      <c r="BJ326" s="4"/>
      <c r="BK326" s="5"/>
      <c r="BL326" s="5"/>
      <c r="BM326" s="5"/>
      <c r="BN326" s="5"/>
      <c r="BO326" s="5"/>
      <c r="BP326" s="5"/>
      <c r="BQ326" s="4"/>
      <c r="BR326" s="5">
        <f t="shared" si="1102"/>
        <v>0</v>
      </c>
      <c r="BS326" s="5">
        <f t="shared" si="1103"/>
        <v>3</v>
      </c>
      <c r="BT326" s="5">
        <f t="shared" si="1104"/>
        <v>3</v>
      </c>
      <c r="BU326" s="5">
        <f t="shared" si="1105"/>
        <v>2</v>
      </c>
      <c r="BV326" s="5">
        <f t="shared" si="1106"/>
        <v>3</v>
      </c>
      <c r="BW326" s="5">
        <f t="shared" si="1107"/>
        <v>3</v>
      </c>
      <c r="BX326" s="4"/>
      <c r="BY326" s="4"/>
      <c r="BZ326" s="5">
        <v>1</v>
      </c>
      <c r="CA326" s="5">
        <v>0</v>
      </c>
      <c r="CB326" s="5">
        <v>0</v>
      </c>
      <c r="CC326" s="5">
        <v>0</v>
      </c>
      <c r="CD326" s="183">
        <f t="shared" si="1044"/>
        <v>1.5</v>
      </c>
      <c r="CE326" s="5">
        <v>3</v>
      </c>
      <c r="CF326" s="4"/>
      <c r="CG326" s="5"/>
      <c r="CH326" s="5">
        <v>1</v>
      </c>
      <c r="CI326" s="5">
        <v>0</v>
      </c>
      <c r="CJ326" s="5"/>
      <c r="CK326" s="183">
        <f t="shared" si="1108"/>
        <v>0</v>
      </c>
      <c r="CL326" s="5"/>
      <c r="CM326" s="4"/>
      <c r="CN326" s="5"/>
      <c r="CO326" s="5"/>
      <c r="CP326" s="5"/>
      <c r="CQ326" s="5"/>
      <c r="CR326" s="5"/>
      <c r="CS326" s="5"/>
      <c r="CT326" s="4"/>
      <c r="CU326" s="5">
        <f t="shared" si="1109"/>
        <v>1</v>
      </c>
      <c r="CV326" s="5">
        <f t="shared" si="1110"/>
        <v>1</v>
      </c>
      <c r="CW326" s="5">
        <f t="shared" si="1111"/>
        <v>0</v>
      </c>
      <c r="CX326" s="5">
        <f t="shared" si="1112"/>
        <v>0</v>
      </c>
      <c r="CY326" s="183">
        <f t="shared" si="1113"/>
        <v>1.5</v>
      </c>
      <c r="CZ326" s="5">
        <f t="shared" si="1114"/>
        <v>3</v>
      </c>
      <c r="DA326" s="4"/>
      <c r="DB326" s="4"/>
      <c r="DC326" s="5">
        <f t="shared" si="1115"/>
        <v>3</v>
      </c>
      <c r="DD326" s="5">
        <f t="shared" si="1116"/>
        <v>5</v>
      </c>
      <c r="DE326" s="5">
        <f t="shared" si="1117"/>
        <v>12</v>
      </c>
      <c r="DF326" s="5">
        <f t="shared" si="1118"/>
        <v>4</v>
      </c>
      <c r="DG326" s="5">
        <f t="shared" si="1119"/>
        <v>9.5</v>
      </c>
      <c r="DH326" s="5">
        <f t="shared" si="1120"/>
        <v>5</v>
      </c>
      <c r="DI326" s="4"/>
      <c r="DJ326" s="5">
        <f t="shared" si="1121"/>
        <v>22</v>
      </c>
      <c r="DK326" s="5">
        <f t="shared" si="1122"/>
        <v>23</v>
      </c>
      <c r="DL326" s="5">
        <f t="shared" si="1123"/>
        <v>36</v>
      </c>
      <c r="DM326" s="5">
        <f t="shared" si="1124"/>
        <v>37</v>
      </c>
      <c r="DN326" s="5">
        <f t="shared" si="1125"/>
        <v>29</v>
      </c>
      <c r="DO326" s="5">
        <f t="shared" si="1126"/>
        <v>32</v>
      </c>
      <c r="DP326" s="4"/>
      <c r="DQ326" s="5">
        <f t="shared" si="1127"/>
        <v>0</v>
      </c>
      <c r="DR326" s="5">
        <f t="shared" si="1128"/>
        <v>0</v>
      </c>
      <c r="DS326" s="5">
        <f t="shared" si="1129"/>
        <v>0</v>
      </c>
      <c r="DT326" s="5">
        <f t="shared" si="1130"/>
        <v>0</v>
      </c>
      <c r="DU326" s="5">
        <f t="shared" si="1131"/>
        <v>0</v>
      </c>
      <c r="DV326" s="5">
        <f t="shared" si="1132"/>
        <v>0</v>
      </c>
      <c r="DW326" s="4"/>
      <c r="DX326" s="5">
        <f t="shared" si="1133"/>
        <v>25</v>
      </c>
      <c r="DY326" s="5">
        <f t="shared" si="1134"/>
        <v>28</v>
      </c>
      <c r="DZ326" s="5">
        <f t="shared" si="1135"/>
        <v>48</v>
      </c>
      <c r="EA326" s="5">
        <f t="shared" si="1136"/>
        <v>41</v>
      </c>
      <c r="EB326" s="5">
        <f t="shared" si="1137"/>
        <v>38.5</v>
      </c>
      <c r="EC326" s="5">
        <f t="shared" si="1138"/>
        <v>37</v>
      </c>
      <c r="ED326" s="4"/>
      <c r="EE326" s="4"/>
      <c r="EF326" s="5">
        <v>4</v>
      </c>
      <c r="EG326" s="5">
        <v>6</v>
      </c>
      <c r="EH326" s="5">
        <v>12</v>
      </c>
      <c r="EI326" s="5">
        <v>4</v>
      </c>
      <c r="EJ326" s="5">
        <v>12</v>
      </c>
      <c r="EK326" s="5">
        <v>9</v>
      </c>
      <c r="EL326" s="4"/>
      <c r="EM326" s="5">
        <v>22</v>
      </c>
      <c r="EN326" s="5">
        <v>26</v>
      </c>
      <c r="EO326" s="5">
        <v>39</v>
      </c>
      <c r="EP326" s="5">
        <v>39</v>
      </c>
      <c r="EQ326" s="5">
        <v>31</v>
      </c>
      <c r="ER326" s="5">
        <v>34</v>
      </c>
      <c r="ES326" s="4"/>
      <c r="ET326" s="5"/>
      <c r="EU326" s="5"/>
      <c r="EV326" s="5"/>
      <c r="EW326" s="5"/>
      <c r="EX326" s="5">
        <v>0</v>
      </c>
      <c r="EY326" s="5"/>
      <c r="EZ326" s="4"/>
      <c r="FA326" s="5">
        <f t="shared" si="1139"/>
        <v>26</v>
      </c>
      <c r="FB326" s="5">
        <f t="shared" si="1140"/>
        <v>32</v>
      </c>
      <c r="FC326" s="5">
        <f t="shared" si="1141"/>
        <v>51</v>
      </c>
      <c r="FD326" s="5">
        <f t="shared" si="1142"/>
        <v>43</v>
      </c>
      <c r="FE326" s="5">
        <f t="shared" si="1143"/>
        <v>43</v>
      </c>
      <c r="FF326" s="5">
        <f t="shared" si="1144"/>
        <v>43</v>
      </c>
      <c r="FG326" s="4"/>
      <c r="FH326" s="5">
        <f t="shared" si="1145"/>
        <v>26</v>
      </c>
      <c r="FI326" s="5">
        <f t="shared" si="1146"/>
        <v>32</v>
      </c>
      <c r="FJ326" s="5">
        <f t="shared" si="1147"/>
        <v>51</v>
      </c>
      <c r="FK326" s="5">
        <f t="shared" si="1148"/>
        <v>43</v>
      </c>
      <c r="FL326" s="5">
        <f t="shared" si="1149"/>
        <v>43</v>
      </c>
      <c r="FM326" s="5">
        <f t="shared" si="1150"/>
        <v>43</v>
      </c>
      <c r="FN326" s="4"/>
      <c r="FO326" s="4"/>
      <c r="FP326" s="4">
        <v>86</v>
      </c>
      <c r="FQ326" s="4">
        <v>66</v>
      </c>
      <c r="FR326" s="4">
        <v>54.84</v>
      </c>
      <c r="FS326" s="4">
        <v>62.819999999999993</v>
      </c>
      <c r="FT326" s="4">
        <v>56</v>
      </c>
      <c r="FU326" s="4">
        <v>40</v>
      </c>
      <c r="FV326" s="4"/>
      <c r="FW326" s="4">
        <f t="shared" si="1151"/>
        <v>518</v>
      </c>
      <c r="FX326" s="4">
        <f t="shared" si="1152"/>
        <v>474</v>
      </c>
      <c r="FY326" s="4">
        <f t="shared" si="1153"/>
        <v>479.15999999999997</v>
      </c>
      <c r="FZ326" s="4">
        <f t="shared" si="1154"/>
        <v>473.18</v>
      </c>
      <c r="GA326" s="4">
        <f t="shared" si="1155"/>
        <v>388</v>
      </c>
      <c r="GB326" s="4">
        <f t="shared" si="1156"/>
        <v>364</v>
      </c>
      <c r="GC326" s="4"/>
      <c r="GD326" s="4">
        <v>604</v>
      </c>
      <c r="GE326" s="4">
        <v>540</v>
      </c>
      <c r="GF326" s="4">
        <v>534</v>
      </c>
      <c r="GG326" s="4">
        <v>536</v>
      </c>
      <c r="GH326" s="4">
        <v>444</v>
      </c>
      <c r="GI326" s="4">
        <v>404</v>
      </c>
      <c r="GJ326" s="4"/>
      <c r="GK326" s="6"/>
      <c r="GL326" s="4">
        <f t="shared" si="1157"/>
        <v>90</v>
      </c>
      <c r="GM326" s="4">
        <f t="shared" si="1158"/>
        <v>72</v>
      </c>
      <c r="GN326" s="4">
        <f t="shared" si="1159"/>
        <v>66.84</v>
      </c>
      <c r="GO326" s="4">
        <f t="shared" si="1160"/>
        <v>66.819999999999993</v>
      </c>
      <c r="GP326" s="4">
        <f t="shared" si="1161"/>
        <v>68</v>
      </c>
      <c r="GQ326" s="4">
        <f t="shared" si="1162"/>
        <v>49</v>
      </c>
      <c r="GR326" s="4"/>
      <c r="GS326" s="4">
        <f t="shared" si="1163"/>
        <v>540</v>
      </c>
      <c r="GT326" s="4">
        <f t="shared" si="1164"/>
        <v>500</v>
      </c>
      <c r="GU326" s="4">
        <f t="shared" si="1165"/>
        <v>518.16</v>
      </c>
      <c r="GV326" s="4">
        <f t="shared" si="1166"/>
        <v>512.18000000000006</v>
      </c>
      <c r="GW326" s="4">
        <f t="shared" si="1167"/>
        <v>419</v>
      </c>
      <c r="GX326" s="4">
        <f t="shared" si="1168"/>
        <v>398</v>
      </c>
      <c r="GY326" s="4"/>
      <c r="GZ326" s="4">
        <f t="shared" si="1169"/>
        <v>630</v>
      </c>
      <c r="HA326" s="4">
        <f t="shared" si="1170"/>
        <v>572</v>
      </c>
      <c r="HB326" s="4">
        <f t="shared" si="1171"/>
        <v>585</v>
      </c>
      <c r="HC326" s="4">
        <f t="shared" si="1172"/>
        <v>579</v>
      </c>
      <c r="HD326" s="4">
        <f t="shared" si="1173"/>
        <v>444</v>
      </c>
      <c r="HE326" s="4">
        <f t="shared" si="1174"/>
        <v>404</v>
      </c>
      <c r="HF326" s="4"/>
      <c r="HG326" s="6"/>
      <c r="HH326" s="84">
        <f t="shared" si="1175"/>
        <v>5.2219321148825066E-3</v>
      </c>
      <c r="HI326" s="84">
        <f t="shared" si="1176"/>
        <v>7.5093867334167707E-3</v>
      </c>
      <c r="HJ326" s="84">
        <f t="shared" si="1177"/>
        <v>1.4598540145985401E-2</v>
      </c>
      <c r="HK326" s="84">
        <f t="shared" si="1178"/>
        <v>4.7169811320754715E-3</v>
      </c>
      <c r="HL326" s="84">
        <f t="shared" si="1179"/>
        <v>1.4336917562724014E-2</v>
      </c>
      <c r="HM326" s="84">
        <f t="shared" si="1180"/>
        <v>1.0895883777239709E-2</v>
      </c>
      <c r="HN326" s="145"/>
      <c r="HO326" s="84">
        <f t="shared" si="1181"/>
        <v>0.1122715404699739</v>
      </c>
      <c r="HP326" s="84">
        <f t="shared" si="1182"/>
        <v>8.2603254067584481E-2</v>
      </c>
      <c r="HQ326" s="84">
        <f t="shared" si="1183"/>
        <v>6.6715328467153293E-2</v>
      </c>
      <c r="HR326" s="84">
        <f t="shared" si="1184"/>
        <v>7.4080188679245276E-2</v>
      </c>
      <c r="HS326" s="84">
        <f t="shared" si="1185"/>
        <v>6.6905615292712065E-2</v>
      </c>
      <c r="HT326" s="84">
        <f t="shared" si="1186"/>
        <v>4.8426150121065374E-2</v>
      </c>
      <c r="HU326" s="145"/>
      <c r="HV326" s="84">
        <f t="shared" si="1187"/>
        <v>0.1174934725848564</v>
      </c>
      <c r="HW326" s="84">
        <f t="shared" si="1188"/>
        <v>9.0112640801001245E-2</v>
      </c>
      <c r="HX326" s="84">
        <f t="shared" si="1189"/>
        <v>8.131386861313869E-2</v>
      </c>
      <c r="HY326" s="84">
        <f t="shared" si="1190"/>
        <v>7.8797169811320747E-2</v>
      </c>
      <c r="HZ326" s="84">
        <f t="shared" si="1191"/>
        <v>8.1242532855436075E-2</v>
      </c>
      <c r="IA326" s="84">
        <f t="shared" si="1192"/>
        <v>5.9322033898305079E-2</v>
      </c>
      <c r="IB326" s="145"/>
      <c r="IC326" s="145"/>
      <c r="ID326" s="84">
        <f t="shared" si="1193"/>
        <v>7.2249589490968802E-3</v>
      </c>
      <c r="IE326" s="84">
        <f t="shared" si="1194"/>
        <v>8.552631578947369E-3</v>
      </c>
      <c r="IF326" s="84">
        <f t="shared" si="1195"/>
        <v>1.2913907284768211E-2</v>
      </c>
      <c r="IG326" s="84">
        <f t="shared" si="1196"/>
        <v>1.2674683132921676E-2</v>
      </c>
      <c r="IH326" s="84">
        <f t="shared" si="1197"/>
        <v>1.00927885398014E-2</v>
      </c>
      <c r="II326" s="84">
        <f t="shared" si="1198"/>
        <v>1.1089367253750815E-2</v>
      </c>
      <c r="IJ326" s="145"/>
      <c r="IK326" s="84">
        <f t="shared" si="1199"/>
        <v>0.17011494252873563</v>
      </c>
      <c r="IL326" s="84">
        <f t="shared" si="1200"/>
        <v>0.15592105263157896</v>
      </c>
      <c r="IM326" s="84">
        <f t="shared" si="1201"/>
        <v>0.15866225165562914</v>
      </c>
      <c r="IN326" s="84">
        <f t="shared" si="1202"/>
        <v>0.15377965550861228</v>
      </c>
      <c r="IO326" s="84">
        <f t="shared" si="1203"/>
        <v>0.12632264365944978</v>
      </c>
      <c r="IP326" s="84">
        <f t="shared" si="1204"/>
        <v>0.11872146118721461</v>
      </c>
      <c r="IQ326" s="145"/>
      <c r="IR326" s="84">
        <f t="shared" si="1205"/>
        <v>0.17733990147783252</v>
      </c>
      <c r="IS326" s="84">
        <f t="shared" si="1206"/>
        <v>0.16447368421052633</v>
      </c>
      <c r="IT326" s="84">
        <f t="shared" si="1207"/>
        <v>0.17157615894039735</v>
      </c>
      <c r="IU326" s="84">
        <f t="shared" si="1208"/>
        <v>0.16645433864153394</v>
      </c>
      <c r="IV326" s="84">
        <f t="shared" si="1209"/>
        <v>0.13641543219925117</v>
      </c>
      <c r="IW326" s="84">
        <f t="shared" si="1210"/>
        <v>0.12981082844096542</v>
      </c>
      <c r="IX326" s="140"/>
      <c r="IY326" s="140"/>
      <c r="IZ326" s="84">
        <f t="shared" si="1211"/>
        <v>6.8223563369194436E-3</v>
      </c>
      <c r="JA326" s="84">
        <f t="shared" si="1212"/>
        <v>8.3355040375097684E-3</v>
      </c>
      <c r="JB326" s="84">
        <f t="shared" si="1213"/>
        <v>1.3274336283185841E-2</v>
      </c>
      <c r="JC326" s="84">
        <f t="shared" si="1214"/>
        <v>1.0955414012738853E-2</v>
      </c>
      <c r="JD326" s="84">
        <f t="shared" si="1215"/>
        <v>1.1001663042087757E-2</v>
      </c>
      <c r="JE326" s="84">
        <f t="shared" si="1216"/>
        <v>1.1048304213771839E-2</v>
      </c>
      <c r="JF326" s="145"/>
      <c r="JG326" s="84">
        <f t="shared" si="1217"/>
        <v>0.15848858567305169</v>
      </c>
      <c r="JH326" s="84">
        <f t="shared" si="1218"/>
        <v>0.14066163063297735</v>
      </c>
      <c r="JI326" s="84">
        <f t="shared" si="1219"/>
        <v>0.13899010931806352</v>
      </c>
      <c r="JJ326" s="84">
        <f t="shared" si="1220"/>
        <v>0.13656050955414012</v>
      </c>
      <c r="JK326" s="84">
        <f t="shared" si="1221"/>
        <v>0.11359856722527824</v>
      </c>
      <c r="JL326" s="84">
        <f t="shared" si="1222"/>
        <v>0.10380267214799589</v>
      </c>
      <c r="JM326" s="145"/>
      <c r="JN326" s="84">
        <f t="shared" si="1223"/>
        <v>0.16531094200997112</v>
      </c>
      <c r="JO326" s="84">
        <f t="shared" si="1224"/>
        <v>0.14899713467048711</v>
      </c>
      <c r="JP326" s="84">
        <f t="shared" si="1225"/>
        <v>0.15226444560124935</v>
      </c>
      <c r="JQ326" s="84">
        <f t="shared" si="1226"/>
        <v>0.14751592356687898</v>
      </c>
      <c r="JR326" s="84">
        <f t="shared" si="1227"/>
        <v>0.124600230267366</v>
      </c>
      <c r="JS326" s="84">
        <f t="shared" si="1228"/>
        <v>0.11485097636176773</v>
      </c>
      <c r="JT326" s="140"/>
      <c r="JU326" s="140"/>
      <c r="JV326" s="140"/>
      <c r="JW326" s="84">
        <f t="shared" si="1229"/>
        <v>2.6239832065074782E-4</v>
      </c>
      <c r="JX326" s="84">
        <f t="shared" si="1230"/>
        <v>2.6048450117218026E-4</v>
      </c>
      <c r="JY326" s="84">
        <f t="shared" si="1231"/>
        <v>0</v>
      </c>
      <c r="JZ326" s="84">
        <f t="shared" si="1232"/>
        <v>0</v>
      </c>
      <c r="KA326" s="84">
        <f t="shared" si="1233"/>
        <v>3.8377894332864272E-4</v>
      </c>
      <c r="KB326" s="84">
        <f t="shared" si="1234"/>
        <v>7.7081192189105854E-4</v>
      </c>
      <c r="KC326" s="145"/>
      <c r="KD326" s="84">
        <f t="shared" si="1235"/>
        <v>0</v>
      </c>
      <c r="KE326" s="84">
        <f t="shared" si="1236"/>
        <v>7.8145350351654073E-4</v>
      </c>
      <c r="KF326" s="84">
        <f t="shared" si="1237"/>
        <v>7.8084331077563768E-4</v>
      </c>
      <c r="KG326" s="84">
        <f t="shared" si="1238"/>
        <v>5.0955414012738849E-4</v>
      </c>
      <c r="KH326" s="84">
        <f t="shared" si="1239"/>
        <v>7.6755788665728544E-4</v>
      </c>
      <c r="KI326" s="84">
        <f t="shared" si="1240"/>
        <v>7.7081192189105854E-4</v>
      </c>
      <c r="KJ326" s="145"/>
      <c r="KK326" s="84">
        <f t="shared" si="1241"/>
        <v>6.5599580162686959E-3</v>
      </c>
      <c r="KL326" s="84">
        <f t="shared" si="1242"/>
        <v>7.2935660328210476E-3</v>
      </c>
      <c r="KM326" s="84">
        <f t="shared" si="1243"/>
        <v>1.2493492972410203E-2</v>
      </c>
      <c r="KN326" s="84">
        <f t="shared" si="1244"/>
        <v>1.0445859872611466E-2</v>
      </c>
      <c r="KO326" s="84">
        <f t="shared" si="1245"/>
        <v>9.8503262121018287E-3</v>
      </c>
      <c r="KP326" s="84">
        <f t="shared" si="1246"/>
        <v>9.5066803699897229E-3</v>
      </c>
      <c r="KQ326" s="105"/>
      <c r="KR326" s="123">
        <f t="shared" si="1247"/>
        <v>0.15848858567305169</v>
      </c>
      <c r="KS326" s="123">
        <f t="shared" si="1248"/>
        <v>0.14066163063297735</v>
      </c>
      <c r="KT326" s="123">
        <f t="shared" si="1249"/>
        <v>0.13899010931806352</v>
      </c>
      <c r="KU326" s="123">
        <f t="shared" si="1250"/>
        <v>0.13656050955414012</v>
      </c>
      <c r="KV326" s="123">
        <f t="shared" si="1251"/>
        <v>0.11359856722527824</v>
      </c>
      <c r="KW326" s="123">
        <f t="shared" si="1252"/>
        <v>0.10380267214799589</v>
      </c>
      <c r="KX326" s="105"/>
      <c r="KY326" s="123">
        <f t="shared" si="1253"/>
        <v>0.16531094200997112</v>
      </c>
      <c r="KZ326" s="123">
        <f t="shared" si="1254"/>
        <v>0.14899713467048711</v>
      </c>
      <c r="LA326" s="123">
        <f t="shared" si="1255"/>
        <v>0.15226444560124935</v>
      </c>
      <c r="LB326" s="123">
        <f t="shared" si="1256"/>
        <v>0.14751592356687898</v>
      </c>
      <c r="LC326" s="123">
        <f t="shared" si="1257"/>
        <v>0.124600230267366</v>
      </c>
      <c r="LD326" s="123">
        <f t="shared" si="1258"/>
        <v>0.11485097636176773</v>
      </c>
      <c r="LE326" s="105"/>
      <c r="LF326" s="105"/>
      <c r="LG326" s="84">
        <f t="shared" si="1081"/>
        <v>3.8461538461538464E-2</v>
      </c>
      <c r="LH326" s="84">
        <f t="shared" si="1259"/>
        <v>3.125E-2</v>
      </c>
      <c r="LI326" s="84">
        <f t="shared" si="1082"/>
        <v>0</v>
      </c>
      <c r="LJ326" s="84">
        <f t="shared" si="1083"/>
        <v>0</v>
      </c>
      <c r="LK326" s="84">
        <f t="shared" si="1060"/>
        <v>3.4883720930232558E-2</v>
      </c>
      <c r="LL326" s="84">
        <f t="shared" si="1061"/>
        <v>6.9767441860465115E-2</v>
      </c>
      <c r="LM326" s="105"/>
      <c r="LN326" s="84">
        <f t="shared" si="1074"/>
        <v>0</v>
      </c>
      <c r="LO326" s="84">
        <f t="shared" si="1260"/>
        <v>9.375E-2</v>
      </c>
      <c r="LP326" s="84">
        <f t="shared" si="1084"/>
        <v>5.8823529411764705E-2</v>
      </c>
      <c r="LQ326" s="84">
        <f t="shared" si="1075"/>
        <v>4.6511627906976744E-2</v>
      </c>
      <c r="LR326" s="84">
        <f t="shared" si="1064"/>
        <v>6.9767441860465115E-2</v>
      </c>
      <c r="LS326" s="84">
        <f t="shared" si="1065"/>
        <v>6.9767441860465115E-2</v>
      </c>
      <c r="LT326" s="105"/>
      <c r="LU326" s="84">
        <f t="shared" si="1076"/>
        <v>0.96153846153846156</v>
      </c>
      <c r="LV326" s="84">
        <f t="shared" si="1261"/>
        <v>0.875</v>
      </c>
      <c r="LW326" s="84">
        <f t="shared" si="1085"/>
        <v>0.94117647058823528</v>
      </c>
      <c r="LX326" s="84">
        <f t="shared" si="1077"/>
        <v>0.95348837209302328</v>
      </c>
      <c r="LY326" s="84">
        <f t="shared" si="1068"/>
        <v>0.89534883720930236</v>
      </c>
      <c r="LZ326" s="84">
        <f t="shared" si="1069"/>
        <v>0.86046511627906974</v>
      </c>
      <c r="MA326" s="105"/>
      <c r="MB326" s="105"/>
      <c r="MC326" s="105"/>
      <c r="MD326" s="123">
        <f t="shared" si="1080"/>
        <v>-0.25363196125907994</v>
      </c>
      <c r="ME326" s="123">
        <f t="shared" si="1078"/>
        <v>-0.14128489470955224</v>
      </c>
      <c r="MF326" s="212">
        <f t="shared" si="1058"/>
        <v>-0.16769441589585479</v>
      </c>
      <c r="MG326" s="105"/>
      <c r="MH326" s="123">
        <f t="shared" si="1079"/>
        <v>-0.2741375747717773</v>
      </c>
      <c r="MI326" s="123">
        <f t="shared" si="1262"/>
        <v>-0.25173467571293906</v>
      </c>
      <c r="MJ326" s="212">
        <f t="shared" si="1263"/>
        <v>-0.25316504420861391</v>
      </c>
      <c r="MK326" s="105"/>
      <c r="ML326" s="123">
        <f t="shared" si="1059"/>
        <v>-0.27045613608009017</v>
      </c>
      <c r="MM326" s="123">
        <f t="shared" si="1264"/>
        <v>-0.24342152637850167</v>
      </c>
      <c r="MN326" s="212">
        <f t="shared" si="1265"/>
        <v>-0.24571375866339895</v>
      </c>
      <c r="MO326" s="105"/>
      <c r="MP326" s="105"/>
    </row>
    <row r="327" spans="2:354" ht="12" x14ac:dyDescent="0.25">
      <c r="B327" s="6" t="s">
        <v>640</v>
      </c>
      <c r="C327" s="6">
        <v>23100</v>
      </c>
      <c r="D327" s="86" t="s">
        <v>118</v>
      </c>
      <c r="E327" s="6">
        <v>1</v>
      </c>
      <c r="F327" s="3">
        <v>813</v>
      </c>
      <c r="G327" s="7">
        <v>808</v>
      </c>
      <c r="H327" s="139">
        <v>806</v>
      </c>
      <c r="I327" s="7">
        <v>800</v>
      </c>
      <c r="J327" s="177">
        <f t="shared" si="1086"/>
        <v>798</v>
      </c>
      <c r="K327" s="7">
        <v>796</v>
      </c>
      <c r="L327" s="162"/>
      <c r="M327" s="3">
        <v>702</v>
      </c>
      <c r="N327" s="7">
        <v>688</v>
      </c>
      <c r="O327" s="139">
        <v>679</v>
      </c>
      <c r="P327" s="7">
        <v>667</v>
      </c>
      <c r="Q327" s="177">
        <f t="shared" si="1087"/>
        <v>655.5</v>
      </c>
      <c r="R327" s="7">
        <v>644</v>
      </c>
      <c r="S327" s="105"/>
      <c r="T327" s="3">
        <v>2424</v>
      </c>
      <c r="U327" s="7">
        <v>2421</v>
      </c>
      <c r="V327" s="139">
        <v>2389</v>
      </c>
      <c r="W327" s="7">
        <v>2409</v>
      </c>
      <c r="X327" s="177">
        <f t="shared" si="1088"/>
        <v>2418.5</v>
      </c>
      <c r="Y327" s="7">
        <v>2428</v>
      </c>
      <c r="Z327" s="105"/>
      <c r="AA327" s="3">
        <v>868</v>
      </c>
      <c r="AB327" s="105">
        <v>875</v>
      </c>
      <c r="AC327" s="139">
        <v>871</v>
      </c>
      <c r="AD327" s="7">
        <v>876</v>
      </c>
      <c r="AE327" s="177">
        <f t="shared" si="1089"/>
        <v>884</v>
      </c>
      <c r="AF327" s="7">
        <v>892</v>
      </c>
      <c r="AG327" s="105"/>
      <c r="AH327" s="3">
        <f t="shared" si="1090"/>
        <v>3126</v>
      </c>
      <c r="AI327" s="3">
        <f t="shared" si="1091"/>
        <v>3109</v>
      </c>
      <c r="AJ327" s="3">
        <f t="shared" si="1092"/>
        <v>3068</v>
      </c>
      <c r="AK327" s="3">
        <f t="shared" si="1093"/>
        <v>3076</v>
      </c>
      <c r="AL327" s="178">
        <f t="shared" si="1094"/>
        <v>3074</v>
      </c>
      <c r="AM327" s="3">
        <f t="shared" si="1095"/>
        <v>3072</v>
      </c>
      <c r="AN327" s="105"/>
      <c r="AO327" s="3">
        <f t="shared" si="1096"/>
        <v>4807</v>
      </c>
      <c r="AP327" s="3">
        <f t="shared" si="1097"/>
        <v>4792</v>
      </c>
      <c r="AQ327" s="3">
        <f t="shared" si="1098"/>
        <v>4745</v>
      </c>
      <c r="AR327" s="3">
        <f t="shared" si="1099"/>
        <v>4752</v>
      </c>
      <c r="AS327" s="178">
        <f t="shared" si="1100"/>
        <v>4756</v>
      </c>
      <c r="AT327" s="3">
        <f t="shared" si="1101"/>
        <v>4760</v>
      </c>
      <c r="AU327" s="105"/>
      <c r="AV327" s="105"/>
      <c r="AW327" s="5">
        <v>1</v>
      </c>
      <c r="AX327" s="5">
        <v>0</v>
      </c>
      <c r="AY327" s="5">
        <v>0</v>
      </c>
      <c r="AZ327" s="5">
        <v>0</v>
      </c>
      <c r="BA327" s="5"/>
      <c r="BB327" s="5"/>
      <c r="BC327" s="4"/>
      <c r="BD327" s="5">
        <v>0</v>
      </c>
      <c r="BE327" s="5">
        <v>0</v>
      </c>
      <c r="BF327" s="5">
        <v>0</v>
      </c>
      <c r="BG327" s="5">
        <v>0</v>
      </c>
      <c r="BH327" s="5"/>
      <c r="BI327" s="5">
        <v>1</v>
      </c>
      <c r="BJ327" s="4"/>
      <c r="BK327" s="5"/>
      <c r="BL327" s="5"/>
      <c r="BM327" s="5"/>
      <c r="BN327" s="5"/>
      <c r="BO327" s="5"/>
      <c r="BP327" s="5"/>
      <c r="BQ327" s="4"/>
      <c r="BR327" s="5">
        <f t="shared" si="1102"/>
        <v>1</v>
      </c>
      <c r="BS327" s="5">
        <f t="shared" si="1103"/>
        <v>0</v>
      </c>
      <c r="BT327" s="5">
        <f t="shared" si="1104"/>
        <v>0</v>
      </c>
      <c r="BU327" s="5">
        <f t="shared" si="1105"/>
        <v>0</v>
      </c>
      <c r="BV327" s="5">
        <f t="shared" si="1106"/>
        <v>0</v>
      </c>
      <c r="BW327" s="5">
        <f t="shared" si="1107"/>
        <v>1</v>
      </c>
      <c r="BX327" s="4"/>
      <c r="BY327" s="4"/>
      <c r="BZ327" s="5">
        <v>0</v>
      </c>
      <c r="CA327" s="5">
        <v>2</v>
      </c>
      <c r="CB327" s="5">
        <v>2</v>
      </c>
      <c r="CC327" s="5">
        <v>1</v>
      </c>
      <c r="CD327" s="183">
        <f t="shared" si="1044"/>
        <v>1.5</v>
      </c>
      <c r="CE327" s="5">
        <v>2</v>
      </c>
      <c r="CF327" s="4"/>
      <c r="CG327" s="5">
        <v>1</v>
      </c>
      <c r="CH327" s="5"/>
      <c r="CI327" s="5"/>
      <c r="CJ327" s="5"/>
      <c r="CK327" s="183">
        <f t="shared" si="1108"/>
        <v>0.5</v>
      </c>
      <c r="CL327" s="5">
        <v>1</v>
      </c>
      <c r="CM327" s="4"/>
      <c r="CN327" s="5"/>
      <c r="CO327" s="5"/>
      <c r="CP327" s="5"/>
      <c r="CQ327" s="5"/>
      <c r="CR327" s="5"/>
      <c r="CS327" s="5"/>
      <c r="CT327" s="4"/>
      <c r="CU327" s="5">
        <f t="shared" si="1109"/>
        <v>1</v>
      </c>
      <c r="CV327" s="5">
        <f t="shared" si="1110"/>
        <v>2</v>
      </c>
      <c r="CW327" s="5">
        <f t="shared" si="1111"/>
        <v>2</v>
      </c>
      <c r="CX327" s="5">
        <f t="shared" si="1112"/>
        <v>1</v>
      </c>
      <c r="CY327" s="183">
        <f t="shared" si="1113"/>
        <v>2</v>
      </c>
      <c r="CZ327" s="5">
        <f t="shared" si="1114"/>
        <v>3</v>
      </c>
      <c r="DA327" s="4"/>
      <c r="DB327" s="4"/>
      <c r="DC327" s="5">
        <f t="shared" si="1115"/>
        <v>0</v>
      </c>
      <c r="DD327" s="5">
        <f t="shared" si="1116"/>
        <v>0</v>
      </c>
      <c r="DE327" s="5">
        <f t="shared" si="1117"/>
        <v>2</v>
      </c>
      <c r="DF327" s="5">
        <f t="shared" si="1118"/>
        <v>2</v>
      </c>
      <c r="DG327" s="5">
        <f t="shared" si="1119"/>
        <v>2.5</v>
      </c>
      <c r="DH327" s="5">
        <f t="shared" si="1120"/>
        <v>4</v>
      </c>
      <c r="DI327" s="4"/>
      <c r="DJ327" s="5">
        <f t="shared" si="1121"/>
        <v>9</v>
      </c>
      <c r="DK327" s="5">
        <f t="shared" si="1122"/>
        <v>8</v>
      </c>
      <c r="DL327" s="5">
        <f t="shared" si="1123"/>
        <v>10</v>
      </c>
      <c r="DM327" s="5">
        <f t="shared" si="1124"/>
        <v>10</v>
      </c>
      <c r="DN327" s="5">
        <f t="shared" si="1125"/>
        <v>11.5</v>
      </c>
      <c r="DO327" s="5">
        <f t="shared" si="1126"/>
        <v>22</v>
      </c>
      <c r="DP327" s="4"/>
      <c r="DQ327" s="5">
        <f t="shared" si="1127"/>
        <v>0</v>
      </c>
      <c r="DR327" s="5">
        <f t="shared" si="1128"/>
        <v>0</v>
      </c>
      <c r="DS327" s="5">
        <f t="shared" si="1129"/>
        <v>0</v>
      </c>
      <c r="DT327" s="5">
        <f t="shared" si="1130"/>
        <v>0</v>
      </c>
      <c r="DU327" s="5">
        <f t="shared" si="1131"/>
        <v>0</v>
      </c>
      <c r="DV327" s="5">
        <f t="shared" si="1132"/>
        <v>0</v>
      </c>
      <c r="DW327" s="4"/>
      <c r="DX327" s="5">
        <f t="shared" si="1133"/>
        <v>9</v>
      </c>
      <c r="DY327" s="5">
        <f t="shared" si="1134"/>
        <v>8</v>
      </c>
      <c r="DZ327" s="5">
        <f t="shared" si="1135"/>
        <v>12</v>
      </c>
      <c r="EA327" s="5">
        <f t="shared" si="1136"/>
        <v>12</v>
      </c>
      <c r="EB327" s="5">
        <f t="shared" si="1137"/>
        <v>14</v>
      </c>
      <c r="EC327" s="5">
        <f t="shared" si="1138"/>
        <v>26</v>
      </c>
      <c r="ED327" s="4"/>
      <c r="EE327" s="4"/>
      <c r="EF327" s="5">
        <v>1</v>
      </c>
      <c r="EG327" s="5">
        <v>2</v>
      </c>
      <c r="EH327" s="5">
        <v>4</v>
      </c>
      <c r="EI327" s="5">
        <v>3</v>
      </c>
      <c r="EJ327" s="5">
        <v>4</v>
      </c>
      <c r="EK327" s="5">
        <v>6</v>
      </c>
      <c r="EL327" s="4"/>
      <c r="EM327" s="5">
        <v>10</v>
      </c>
      <c r="EN327" s="5">
        <v>8</v>
      </c>
      <c r="EO327" s="5">
        <v>10</v>
      </c>
      <c r="EP327" s="5">
        <v>10</v>
      </c>
      <c r="EQ327" s="5">
        <v>12</v>
      </c>
      <c r="ER327" s="5">
        <v>24</v>
      </c>
      <c r="ES327" s="4"/>
      <c r="ET327" s="5"/>
      <c r="EU327" s="5"/>
      <c r="EV327" s="5"/>
      <c r="EW327" s="5"/>
      <c r="EX327" s="5">
        <v>0</v>
      </c>
      <c r="EY327" s="5"/>
      <c r="EZ327" s="4"/>
      <c r="FA327" s="5">
        <f t="shared" si="1139"/>
        <v>11</v>
      </c>
      <c r="FB327" s="5">
        <f t="shared" si="1140"/>
        <v>10</v>
      </c>
      <c r="FC327" s="5">
        <f t="shared" si="1141"/>
        <v>14</v>
      </c>
      <c r="FD327" s="5">
        <f t="shared" si="1142"/>
        <v>13</v>
      </c>
      <c r="FE327" s="5">
        <f t="shared" si="1143"/>
        <v>16</v>
      </c>
      <c r="FF327" s="5">
        <f t="shared" si="1144"/>
        <v>30</v>
      </c>
      <c r="FG327" s="4"/>
      <c r="FH327" s="5">
        <f t="shared" si="1145"/>
        <v>11</v>
      </c>
      <c r="FI327" s="5">
        <f t="shared" si="1146"/>
        <v>10</v>
      </c>
      <c r="FJ327" s="5">
        <f t="shared" si="1147"/>
        <v>14</v>
      </c>
      <c r="FK327" s="5">
        <f t="shared" si="1148"/>
        <v>13</v>
      </c>
      <c r="FL327" s="5">
        <f t="shared" si="1149"/>
        <v>16</v>
      </c>
      <c r="FM327" s="5">
        <f t="shared" si="1150"/>
        <v>30</v>
      </c>
      <c r="FN327" s="4"/>
      <c r="FO327" s="4"/>
      <c r="FP327" s="4">
        <v>6</v>
      </c>
      <c r="FQ327" s="4">
        <v>10</v>
      </c>
      <c r="FR327" s="4">
        <v>0</v>
      </c>
      <c r="FS327" s="4">
        <v>7.9899999999999807</v>
      </c>
      <c r="FT327" s="4">
        <v>8</v>
      </c>
      <c r="FU327" s="4">
        <v>2</v>
      </c>
      <c r="FV327" s="4"/>
      <c r="FW327" s="4">
        <f t="shared" si="1151"/>
        <v>222</v>
      </c>
      <c r="FX327" s="4">
        <f t="shared" si="1152"/>
        <v>198</v>
      </c>
      <c r="FY327" s="4">
        <f t="shared" si="1153"/>
        <v>182</v>
      </c>
      <c r="FZ327" s="4">
        <f t="shared" si="1154"/>
        <v>176.01000000000002</v>
      </c>
      <c r="GA327" s="4">
        <f t="shared" si="1155"/>
        <v>206</v>
      </c>
      <c r="GB327" s="4">
        <f t="shared" si="1156"/>
        <v>200</v>
      </c>
      <c r="GC327" s="4"/>
      <c r="GD327" s="4">
        <v>228</v>
      </c>
      <c r="GE327" s="4">
        <v>208</v>
      </c>
      <c r="GF327" s="4">
        <v>182</v>
      </c>
      <c r="GG327" s="4">
        <v>184</v>
      </c>
      <c r="GH327" s="4">
        <v>214</v>
      </c>
      <c r="GI327" s="4">
        <v>202</v>
      </c>
      <c r="GJ327" s="4"/>
      <c r="GK327" s="6"/>
      <c r="GL327" s="4">
        <f t="shared" si="1157"/>
        <v>7</v>
      </c>
      <c r="GM327" s="4">
        <f t="shared" si="1158"/>
        <v>12</v>
      </c>
      <c r="GN327" s="4">
        <f t="shared" si="1159"/>
        <v>4</v>
      </c>
      <c r="GO327" s="4">
        <f t="shared" si="1160"/>
        <v>10.989999999999981</v>
      </c>
      <c r="GP327" s="4">
        <f t="shared" si="1161"/>
        <v>12</v>
      </c>
      <c r="GQ327" s="4">
        <f t="shared" si="1162"/>
        <v>8</v>
      </c>
      <c r="GR327" s="4"/>
      <c r="GS327" s="4">
        <f t="shared" si="1163"/>
        <v>232</v>
      </c>
      <c r="GT327" s="4">
        <f t="shared" si="1164"/>
        <v>206</v>
      </c>
      <c r="GU327" s="4">
        <f t="shared" si="1165"/>
        <v>192</v>
      </c>
      <c r="GV327" s="4">
        <f t="shared" si="1166"/>
        <v>186.01000000000002</v>
      </c>
      <c r="GW327" s="4">
        <f t="shared" si="1167"/>
        <v>218</v>
      </c>
      <c r="GX327" s="4">
        <f t="shared" si="1168"/>
        <v>224</v>
      </c>
      <c r="GY327" s="4"/>
      <c r="GZ327" s="4">
        <f t="shared" si="1169"/>
        <v>239</v>
      </c>
      <c r="HA327" s="4">
        <f t="shared" si="1170"/>
        <v>218</v>
      </c>
      <c r="HB327" s="4">
        <f t="shared" si="1171"/>
        <v>196</v>
      </c>
      <c r="HC327" s="4">
        <f t="shared" si="1172"/>
        <v>197</v>
      </c>
      <c r="HD327" s="4">
        <f t="shared" si="1173"/>
        <v>214</v>
      </c>
      <c r="HE327" s="4">
        <f t="shared" si="1174"/>
        <v>202</v>
      </c>
      <c r="HF327" s="4"/>
      <c r="HG327" s="6"/>
      <c r="HH327" s="84">
        <f t="shared" si="1175"/>
        <v>1.4245014245014246E-3</v>
      </c>
      <c r="HI327" s="84">
        <f t="shared" si="1176"/>
        <v>2.9069767441860465E-3</v>
      </c>
      <c r="HJ327" s="84">
        <f t="shared" si="1177"/>
        <v>5.8910162002945507E-3</v>
      </c>
      <c r="HK327" s="84">
        <f t="shared" si="1178"/>
        <v>4.4977511244377807E-3</v>
      </c>
      <c r="HL327" s="84">
        <f t="shared" si="1179"/>
        <v>6.1022120518688027E-3</v>
      </c>
      <c r="HM327" s="84">
        <f t="shared" si="1180"/>
        <v>9.316770186335404E-3</v>
      </c>
      <c r="HN327" s="145"/>
      <c r="HO327" s="84">
        <f t="shared" si="1181"/>
        <v>8.5470085470085479E-3</v>
      </c>
      <c r="HP327" s="84">
        <f t="shared" si="1182"/>
        <v>1.4534883720930232E-2</v>
      </c>
      <c r="HQ327" s="84">
        <f t="shared" si="1183"/>
        <v>0</v>
      </c>
      <c r="HR327" s="84">
        <f t="shared" si="1184"/>
        <v>1.1979010494752595E-2</v>
      </c>
      <c r="HS327" s="84">
        <f t="shared" si="1185"/>
        <v>1.2204424103737605E-2</v>
      </c>
      <c r="HT327" s="84">
        <f t="shared" si="1186"/>
        <v>3.105590062111801E-3</v>
      </c>
      <c r="HU327" s="145"/>
      <c r="HV327" s="84">
        <f t="shared" si="1187"/>
        <v>9.9715099715099731E-3</v>
      </c>
      <c r="HW327" s="84">
        <f t="shared" si="1188"/>
        <v>1.7441860465116279E-2</v>
      </c>
      <c r="HX327" s="84">
        <f t="shared" si="1189"/>
        <v>5.8910162002945507E-3</v>
      </c>
      <c r="HY327" s="84">
        <f t="shared" si="1190"/>
        <v>1.6476761619190376E-2</v>
      </c>
      <c r="HZ327" s="84">
        <f t="shared" si="1191"/>
        <v>1.8306636155606407E-2</v>
      </c>
      <c r="IA327" s="84">
        <f t="shared" si="1192"/>
        <v>1.2422360248447204E-2</v>
      </c>
      <c r="IB327" s="145"/>
      <c r="IC327" s="145"/>
      <c r="ID327" s="84">
        <f t="shared" si="1193"/>
        <v>4.125412541254125E-3</v>
      </c>
      <c r="IE327" s="84">
        <f t="shared" si="1194"/>
        <v>3.3044196612969849E-3</v>
      </c>
      <c r="IF327" s="84">
        <f t="shared" si="1195"/>
        <v>4.1858518208455417E-3</v>
      </c>
      <c r="IG327" s="84">
        <f t="shared" si="1196"/>
        <v>4.1511000415110008E-3</v>
      </c>
      <c r="IH327" s="84">
        <f t="shared" si="1197"/>
        <v>4.9617531527806494E-3</v>
      </c>
      <c r="II327" s="84">
        <f t="shared" si="1198"/>
        <v>9.8846787479406912E-3</v>
      </c>
      <c r="IJ327" s="145"/>
      <c r="IK327" s="84">
        <f t="shared" si="1199"/>
        <v>9.1584158415841582E-2</v>
      </c>
      <c r="IL327" s="84">
        <f t="shared" si="1200"/>
        <v>8.1784386617100371E-2</v>
      </c>
      <c r="IM327" s="84">
        <f t="shared" si="1201"/>
        <v>7.618250313938886E-2</v>
      </c>
      <c r="IN327" s="84">
        <f t="shared" si="1202"/>
        <v>7.3063511830635128E-2</v>
      </c>
      <c r="IO327" s="84">
        <f t="shared" si="1203"/>
        <v>8.5176762456067812E-2</v>
      </c>
      <c r="IP327" s="84">
        <f t="shared" si="1204"/>
        <v>8.2372322899505759E-2</v>
      </c>
      <c r="IQ327" s="145"/>
      <c r="IR327" s="84">
        <f t="shared" si="1205"/>
        <v>9.5709570957095702E-2</v>
      </c>
      <c r="IS327" s="84">
        <f t="shared" si="1206"/>
        <v>8.508880627839735E-2</v>
      </c>
      <c r="IT327" s="84">
        <f t="shared" si="1207"/>
        <v>8.0368354960234395E-2</v>
      </c>
      <c r="IU327" s="84">
        <f t="shared" si="1208"/>
        <v>7.7214611872146122E-2</v>
      </c>
      <c r="IV327" s="84">
        <f t="shared" si="1209"/>
        <v>9.013851560884846E-2</v>
      </c>
      <c r="IW327" s="84">
        <f t="shared" si="1210"/>
        <v>9.2257001647446449E-2</v>
      </c>
      <c r="IX327" s="140"/>
      <c r="IY327" s="140"/>
      <c r="IZ327" s="84">
        <f t="shared" si="1211"/>
        <v>3.5188739603326936E-3</v>
      </c>
      <c r="JA327" s="84">
        <f t="shared" si="1212"/>
        <v>3.2164683177870698E-3</v>
      </c>
      <c r="JB327" s="84">
        <f t="shared" si="1213"/>
        <v>4.5632333767926985E-3</v>
      </c>
      <c r="JC327" s="84">
        <f t="shared" si="1214"/>
        <v>4.2262678803641094E-3</v>
      </c>
      <c r="JD327" s="84">
        <f t="shared" si="1215"/>
        <v>5.2049446974625898E-3</v>
      </c>
      <c r="JE327" s="84">
        <f t="shared" si="1216"/>
        <v>9.765625E-3</v>
      </c>
      <c r="JF327" s="145"/>
      <c r="JG327" s="84">
        <f t="shared" si="1217"/>
        <v>7.293666026871401E-2</v>
      </c>
      <c r="JH327" s="84">
        <f t="shared" si="1218"/>
        <v>6.6902541009971048E-2</v>
      </c>
      <c r="JI327" s="84">
        <f t="shared" si="1219"/>
        <v>5.9322033898305086E-2</v>
      </c>
      <c r="JJ327" s="84">
        <f t="shared" si="1220"/>
        <v>5.9817945383615082E-2</v>
      </c>
      <c r="JK327" s="84">
        <f t="shared" si="1221"/>
        <v>6.9616135328562131E-2</v>
      </c>
      <c r="JL327" s="84">
        <f t="shared" si="1222"/>
        <v>6.5755208333333329E-2</v>
      </c>
      <c r="JM327" s="145"/>
      <c r="JN327" s="84">
        <f t="shared" si="1223"/>
        <v>7.6455534229046704E-2</v>
      </c>
      <c r="JO327" s="84">
        <f t="shared" si="1224"/>
        <v>7.0119009327758122E-2</v>
      </c>
      <c r="JP327" s="84">
        <f t="shared" si="1225"/>
        <v>6.3885267275097787E-2</v>
      </c>
      <c r="JQ327" s="84">
        <f t="shared" si="1226"/>
        <v>6.4044213263979188E-2</v>
      </c>
      <c r="JR327" s="84">
        <f t="shared" si="1227"/>
        <v>7.4821080026024722E-2</v>
      </c>
      <c r="JS327" s="84">
        <f t="shared" si="1228"/>
        <v>7.5520833333333329E-2</v>
      </c>
      <c r="JT327" s="140"/>
      <c r="JU327" s="140"/>
      <c r="JV327" s="140"/>
      <c r="JW327" s="84">
        <f t="shared" si="1229"/>
        <v>3.1989763275751758E-4</v>
      </c>
      <c r="JX327" s="84">
        <f t="shared" si="1230"/>
        <v>6.4329366355741395E-4</v>
      </c>
      <c r="JY327" s="84">
        <f t="shared" si="1231"/>
        <v>6.5189048239895696E-4</v>
      </c>
      <c r="JZ327" s="84">
        <f t="shared" si="1232"/>
        <v>3.2509752925877764E-4</v>
      </c>
      <c r="KA327" s="84">
        <f t="shared" si="1233"/>
        <v>6.5061808718282373E-4</v>
      </c>
      <c r="KB327" s="84">
        <f t="shared" si="1234"/>
        <v>9.765625E-4</v>
      </c>
      <c r="KC327" s="145"/>
      <c r="KD327" s="84">
        <f t="shared" si="1235"/>
        <v>3.1989763275751758E-4</v>
      </c>
      <c r="KE327" s="84">
        <f t="shared" si="1236"/>
        <v>0</v>
      </c>
      <c r="KF327" s="84">
        <f t="shared" si="1237"/>
        <v>0</v>
      </c>
      <c r="KG327" s="84">
        <f t="shared" si="1238"/>
        <v>0</v>
      </c>
      <c r="KH327" s="84">
        <f t="shared" si="1239"/>
        <v>0</v>
      </c>
      <c r="KI327" s="84">
        <f t="shared" si="1240"/>
        <v>3.2552083333333332E-4</v>
      </c>
      <c r="KJ327" s="145"/>
      <c r="KK327" s="84">
        <f t="shared" si="1241"/>
        <v>2.8790786948176585E-3</v>
      </c>
      <c r="KL327" s="84">
        <f t="shared" si="1242"/>
        <v>2.5731746542296558E-3</v>
      </c>
      <c r="KM327" s="84">
        <f t="shared" si="1243"/>
        <v>3.9113428943937422E-3</v>
      </c>
      <c r="KN327" s="84">
        <f t="shared" si="1244"/>
        <v>3.9011703511053317E-3</v>
      </c>
      <c r="KO327" s="84">
        <f t="shared" si="1245"/>
        <v>4.554326610279766E-3</v>
      </c>
      <c r="KP327" s="84">
        <f t="shared" si="1246"/>
        <v>8.4635416666666661E-3</v>
      </c>
      <c r="KQ327" s="105"/>
      <c r="KR327" s="123">
        <f t="shared" si="1247"/>
        <v>7.293666026871401E-2</v>
      </c>
      <c r="KS327" s="123">
        <f t="shared" si="1248"/>
        <v>6.6902541009971048E-2</v>
      </c>
      <c r="KT327" s="123">
        <f t="shared" si="1249"/>
        <v>5.9322033898305086E-2</v>
      </c>
      <c r="KU327" s="123">
        <f t="shared" si="1250"/>
        <v>5.9817945383615082E-2</v>
      </c>
      <c r="KV327" s="123">
        <f t="shared" si="1251"/>
        <v>6.9616135328562131E-2</v>
      </c>
      <c r="KW327" s="123">
        <f t="shared" si="1252"/>
        <v>6.5755208333333329E-2</v>
      </c>
      <c r="KX327" s="105"/>
      <c r="KY327" s="123">
        <f t="shared" si="1253"/>
        <v>7.6455534229046704E-2</v>
      </c>
      <c r="KZ327" s="123">
        <f t="shared" si="1254"/>
        <v>7.0119009327758122E-2</v>
      </c>
      <c r="LA327" s="123">
        <f t="shared" si="1255"/>
        <v>6.3885267275097787E-2</v>
      </c>
      <c r="LB327" s="123">
        <f t="shared" si="1256"/>
        <v>6.4044213263979188E-2</v>
      </c>
      <c r="LC327" s="123">
        <f t="shared" si="1257"/>
        <v>7.4821080026024722E-2</v>
      </c>
      <c r="LD327" s="123">
        <f t="shared" si="1258"/>
        <v>7.5520833333333329E-2</v>
      </c>
      <c r="LE327" s="105"/>
      <c r="LF327" s="105"/>
      <c r="LG327" s="84">
        <f t="shared" si="1081"/>
        <v>9.0909090909090912E-2</v>
      </c>
      <c r="LH327" s="84">
        <f t="shared" si="1259"/>
        <v>0.2</v>
      </c>
      <c r="LI327" s="84">
        <f t="shared" si="1082"/>
        <v>0.14285714285714285</v>
      </c>
      <c r="LJ327" s="84">
        <f t="shared" si="1083"/>
        <v>7.6923076923076927E-2</v>
      </c>
      <c r="LK327" s="84">
        <f t="shared" si="1060"/>
        <v>0.125</v>
      </c>
      <c r="LL327" s="84">
        <f t="shared" si="1061"/>
        <v>0.1</v>
      </c>
      <c r="LM327" s="105"/>
      <c r="LN327" s="84">
        <f t="shared" si="1074"/>
        <v>9.0909090909090912E-2</v>
      </c>
      <c r="LO327" s="84">
        <f t="shared" si="1260"/>
        <v>0</v>
      </c>
      <c r="LP327" s="84">
        <f t="shared" si="1084"/>
        <v>0</v>
      </c>
      <c r="LQ327" s="84">
        <f t="shared" si="1075"/>
        <v>0</v>
      </c>
      <c r="LR327" s="84">
        <f t="shared" si="1064"/>
        <v>0</v>
      </c>
      <c r="LS327" s="84">
        <f t="shared" si="1065"/>
        <v>3.3333333333333333E-2</v>
      </c>
      <c r="LT327" s="105"/>
      <c r="LU327" s="84">
        <f t="shared" si="1076"/>
        <v>0.81818181818181823</v>
      </c>
      <c r="LV327" s="84">
        <f t="shared" si="1261"/>
        <v>0.8</v>
      </c>
      <c r="LW327" s="84">
        <f t="shared" si="1085"/>
        <v>0.8571428571428571</v>
      </c>
      <c r="LX327" s="84">
        <f t="shared" si="1077"/>
        <v>0.92307692307692313</v>
      </c>
      <c r="LY327" s="84">
        <f t="shared" si="1068"/>
        <v>0.875</v>
      </c>
      <c r="LZ327" s="84">
        <f t="shared" si="1069"/>
        <v>0.8666666666666667</v>
      </c>
      <c r="MA327" s="105"/>
      <c r="MB327" s="105"/>
      <c r="MC327" s="105"/>
      <c r="MD327" s="123">
        <f t="shared" si="1080"/>
        <v>0.58152173913043481</v>
      </c>
      <c r="ME327" s="123">
        <f t="shared" si="1078"/>
        <v>1.3614497528830314</v>
      </c>
      <c r="MF327" s="212">
        <f t="shared" si="1058"/>
        <v>1.1400669642857144</v>
      </c>
      <c r="MG327" s="105"/>
      <c r="MH327" s="123"/>
      <c r="MI327" s="123">
        <f t="shared" si="1262"/>
        <v>8.1249886851204794E-2</v>
      </c>
      <c r="MJ327" s="212">
        <f t="shared" si="1263"/>
        <v>0.10844494047619037</v>
      </c>
      <c r="MK327" s="105"/>
      <c r="ML327" s="123">
        <f t="shared" si="1059"/>
        <v>1.1086956521739129</v>
      </c>
      <c r="MM327" s="123">
        <f t="shared" si="1264"/>
        <v>0.14792696320702917</v>
      </c>
      <c r="MN327" s="212">
        <f t="shared" si="1265"/>
        <v>0.18213222789115632</v>
      </c>
      <c r="MO327" s="105"/>
      <c r="MP327" s="105"/>
    </row>
    <row r="328" spans="2:354" ht="12" x14ac:dyDescent="0.25">
      <c r="B328" s="6" t="s">
        <v>638</v>
      </c>
      <c r="C328" s="6">
        <v>11025</v>
      </c>
      <c r="D328" s="86" t="s">
        <v>14</v>
      </c>
      <c r="E328" s="6">
        <v>1</v>
      </c>
      <c r="F328" s="3">
        <v>1441</v>
      </c>
      <c r="G328" s="7">
        <v>1465</v>
      </c>
      <c r="H328" s="139">
        <v>1466</v>
      </c>
      <c r="I328" s="7">
        <v>1477</v>
      </c>
      <c r="J328" s="177">
        <f t="shared" si="1086"/>
        <v>1462.5</v>
      </c>
      <c r="K328" s="7">
        <v>1448</v>
      </c>
      <c r="L328" s="162"/>
      <c r="M328" s="3">
        <v>1244</v>
      </c>
      <c r="N328" s="7">
        <v>1209</v>
      </c>
      <c r="O328" s="139">
        <v>1192</v>
      </c>
      <c r="P328" s="7">
        <v>1159</v>
      </c>
      <c r="Q328" s="177">
        <f t="shared" si="1087"/>
        <v>1117.5</v>
      </c>
      <c r="R328" s="7">
        <v>1076</v>
      </c>
      <c r="S328" s="105"/>
      <c r="T328" s="3">
        <v>4669</v>
      </c>
      <c r="U328" s="7">
        <v>4719</v>
      </c>
      <c r="V328" s="139">
        <v>4700</v>
      </c>
      <c r="W328" s="7">
        <v>4716</v>
      </c>
      <c r="X328" s="177">
        <f t="shared" si="1088"/>
        <v>4708.5</v>
      </c>
      <c r="Y328" s="7">
        <v>4701</v>
      </c>
      <c r="Z328" s="105"/>
      <c r="AA328" s="3">
        <v>1314</v>
      </c>
      <c r="AB328" s="105">
        <v>1359</v>
      </c>
      <c r="AC328" s="139">
        <v>1409</v>
      </c>
      <c r="AD328" s="7">
        <v>1469</v>
      </c>
      <c r="AE328" s="177">
        <f t="shared" si="1089"/>
        <v>1515.5</v>
      </c>
      <c r="AF328" s="7">
        <v>1562</v>
      </c>
      <c r="AG328" s="105"/>
      <c r="AH328" s="3">
        <f t="shared" si="1090"/>
        <v>5913</v>
      </c>
      <c r="AI328" s="3">
        <f t="shared" si="1091"/>
        <v>5928</v>
      </c>
      <c r="AJ328" s="3">
        <f t="shared" si="1092"/>
        <v>5892</v>
      </c>
      <c r="AK328" s="3">
        <f t="shared" si="1093"/>
        <v>5875</v>
      </c>
      <c r="AL328" s="178">
        <f t="shared" si="1094"/>
        <v>5826</v>
      </c>
      <c r="AM328" s="3">
        <f t="shared" si="1095"/>
        <v>5777</v>
      </c>
      <c r="AN328" s="105"/>
      <c r="AO328" s="3">
        <f t="shared" si="1096"/>
        <v>8668</v>
      </c>
      <c r="AP328" s="3">
        <f t="shared" si="1097"/>
        <v>8752</v>
      </c>
      <c r="AQ328" s="3">
        <f t="shared" si="1098"/>
        <v>8767</v>
      </c>
      <c r="AR328" s="3">
        <f t="shared" si="1099"/>
        <v>8821</v>
      </c>
      <c r="AS328" s="178">
        <f t="shared" si="1100"/>
        <v>8804</v>
      </c>
      <c r="AT328" s="3">
        <f t="shared" si="1101"/>
        <v>8787</v>
      </c>
      <c r="AU328" s="105"/>
      <c r="AV328" s="105"/>
      <c r="AW328" s="5">
        <v>0</v>
      </c>
      <c r="AX328" s="5">
        <v>0</v>
      </c>
      <c r="AY328" s="5">
        <v>0</v>
      </c>
      <c r="AZ328" s="5">
        <v>0</v>
      </c>
      <c r="BA328" s="5"/>
      <c r="BB328" s="5">
        <v>2</v>
      </c>
      <c r="BC328" s="4"/>
      <c r="BD328" s="5">
        <v>1</v>
      </c>
      <c r="BE328" s="5">
        <v>2</v>
      </c>
      <c r="BF328" s="5">
        <v>0</v>
      </c>
      <c r="BG328" s="5">
        <v>2</v>
      </c>
      <c r="BH328" s="5">
        <v>7</v>
      </c>
      <c r="BI328" s="5">
        <v>4</v>
      </c>
      <c r="BJ328" s="4"/>
      <c r="BK328" s="5"/>
      <c r="BL328" s="5"/>
      <c r="BM328" s="5"/>
      <c r="BN328" s="5"/>
      <c r="BO328" s="5"/>
      <c r="BP328" s="5"/>
      <c r="BQ328" s="4"/>
      <c r="BR328" s="5">
        <f t="shared" si="1102"/>
        <v>1</v>
      </c>
      <c r="BS328" s="5">
        <f t="shared" si="1103"/>
        <v>2</v>
      </c>
      <c r="BT328" s="5">
        <f t="shared" si="1104"/>
        <v>0</v>
      </c>
      <c r="BU328" s="5">
        <f t="shared" si="1105"/>
        <v>2</v>
      </c>
      <c r="BV328" s="5">
        <f t="shared" si="1106"/>
        <v>7</v>
      </c>
      <c r="BW328" s="5">
        <f t="shared" si="1107"/>
        <v>6</v>
      </c>
      <c r="BX328" s="4"/>
      <c r="BY328" s="4"/>
      <c r="BZ328" s="5">
        <v>0</v>
      </c>
      <c r="CA328" s="5">
        <v>0</v>
      </c>
      <c r="CB328" s="5">
        <v>0</v>
      </c>
      <c r="CC328" s="5">
        <v>0</v>
      </c>
      <c r="CD328" s="183">
        <f t="shared" ref="CD328:CD391" si="1266">(CC328+CE328)/2</f>
        <v>0</v>
      </c>
      <c r="CE328" s="5"/>
      <c r="CF328" s="4"/>
      <c r="CG328" s="5"/>
      <c r="CH328" s="5"/>
      <c r="CI328" s="5"/>
      <c r="CJ328" s="5"/>
      <c r="CK328" s="183">
        <f t="shared" si="1108"/>
        <v>0</v>
      </c>
      <c r="CL328" s="5"/>
      <c r="CM328" s="4"/>
      <c r="CN328" s="5"/>
      <c r="CO328" s="5"/>
      <c r="CP328" s="5"/>
      <c r="CQ328" s="5"/>
      <c r="CR328" s="5"/>
      <c r="CS328" s="5"/>
      <c r="CT328" s="4"/>
      <c r="CU328" s="5">
        <f t="shared" si="1109"/>
        <v>0</v>
      </c>
      <c r="CV328" s="5">
        <f t="shared" si="1110"/>
        <v>0</v>
      </c>
      <c r="CW328" s="5">
        <f t="shared" si="1111"/>
        <v>0</v>
      </c>
      <c r="CX328" s="5">
        <f t="shared" si="1112"/>
        <v>0</v>
      </c>
      <c r="CY328" s="183">
        <f t="shared" si="1113"/>
        <v>0</v>
      </c>
      <c r="CZ328" s="5">
        <f t="shared" si="1114"/>
        <v>0</v>
      </c>
      <c r="DA328" s="4"/>
      <c r="DB328" s="4"/>
      <c r="DC328" s="5">
        <f t="shared" si="1115"/>
        <v>6</v>
      </c>
      <c r="DD328" s="5">
        <f t="shared" si="1116"/>
        <v>6</v>
      </c>
      <c r="DE328" s="5">
        <f t="shared" si="1117"/>
        <v>5</v>
      </c>
      <c r="DF328" s="5">
        <f t="shared" si="1118"/>
        <v>1</v>
      </c>
      <c r="DG328" s="5">
        <f t="shared" si="1119"/>
        <v>4</v>
      </c>
      <c r="DH328" s="5">
        <f t="shared" si="1120"/>
        <v>-1</v>
      </c>
      <c r="DI328" s="4"/>
      <c r="DJ328" s="5">
        <f t="shared" si="1121"/>
        <v>8</v>
      </c>
      <c r="DK328" s="5">
        <f t="shared" si="1122"/>
        <v>11</v>
      </c>
      <c r="DL328" s="5">
        <f t="shared" si="1123"/>
        <v>13</v>
      </c>
      <c r="DM328" s="5">
        <f t="shared" si="1124"/>
        <v>13</v>
      </c>
      <c r="DN328" s="5">
        <f t="shared" si="1125"/>
        <v>10</v>
      </c>
      <c r="DO328" s="5">
        <f t="shared" si="1126"/>
        <v>7</v>
      </c>
      <c r="DP328" s="4"/>
      <c r="DQ328" s="5">
        <f t="shared" si="1127"/>
        <v>0</v>
      </c>
      <c r="DR328" s="5">
        <f t="shared" si="1128"/>
        <v>0</v>
      </c>
      <c r="DS328" s="5">
        <f t="shared" si="1129"/>
        <v>0</v>
      </c>
      <c r="DT328" s="5">
        <f t="shared" si="1130"/>
        <v>0</v>
      </c>
      <c r="DU328" s="5">
        <f t="shared" si="1131"/>
        <v>0</v>
      </c>
      <c r="DV328" s="5">
        <f t="shared" si="1132"/>
        <v>0</v>
      </c>
      <c r="DW328" s="4"/>
      <c r="DX328" s="5">
        <f t="shared" si="1133"/>
        <v>14</v>
      </c>
      <c r="DY328" s="5">
        <f t="shared" si="1134"/>
        <v>17</v>
      </c>
      <c r="DZ328" s="5">
        <f t="shared" si="1135"/>
        <v>18</v>
      </c>
      <c r="EA328" s="5">
        <f t="shared" si="1136"/>
        <v>14</v>
      </c>
      <c r="EB328" s="5">
        <f t="shared" si="1137"/>
        <v>14</v>
      </c>
      <c r="EC328" s="5">
        <f t="shared" si="1138"/>
        <v>6</v>
      </c>
      <c r="ED328" s="4"/>
      <c r="EE328" s="4"/>
      <c r="EF328" s="5">
        <v>6</v>
      </c>
      <c r="EG328" s="5">
        <v>6</v>
      </c>
      <c r="EH328" s="5">
        <v>5</v>
      </c>
      <c r="EI328" s="5">
        <v>1</v>
      </c>
      <c r="EJ328" s="5">
        <v>4</v>
      </c>
      <c r="EK328" s="5">
        <v>1</v>
      </c>
      <c r="EL328" s="4"/>
      <c r="EM328" s="5">
        <v>9</v>
      </c>
      <c r="EN328" s="5">
        <v>13</v>
      </c>
      <c r="EO328" s="5">
        <v>13</v>
      </c>
      <c r="EP328" s="5">
        <v>15</v>
      </c>
      <c r="EQ328" s="5">
        <v>17</v>
      </c>
      <c r="ER328" s="5">
        <v>11</v>
      </c>
      <c r="ES328" s="4"/>
      <c r="ET328" s="5"/>
      <c r="EU328" s="5"/>
      <c r="EV328" s="5"/>
      <c r="EW328" s="5"/>
      <c r="EX328" s="5">
        <v>0</v>
      </c>
      <c r="EY328" s="5"/>
      <c r="EZ328" s="4"/>
      <c r="FA328" s="5">
        <f t="shared" si="1139"/>
        <v>15</v>
      </c>
      <c r="FB328" s="5">
        <f t="shared" si="1140"/>
        <v>19</v>
      </c>
      <c r="FC328" s="5">
        <f t="shared" si="1141"/>
        <v>18</v>
      </c>
      <c r="FD328" s="5">
        <f t="shared" si="1142"/>
        <v>16</v>
      </c>
      <c r="FE328" s="5">
        <f t="shared" si="1143"/>
        <v>21</v>
      </c>
      <c r="FF328" s="5">
        <f t="shared" si="1144"/>
        <v>12</v>
      </c>
      <c r="FG328" s="4"/>
      <c r="FH328" s="5">
        <f t="shared" si="1145"/>
        <v>15</v>
      </c>
      <c r="FI328" s="5">
        <f t="shared" si="1146"/>
        <v>19</v>
      </c>
      <c r="FJ328" s="5">
        <f t="shared" si="1147"/>
        <v>18</v>
      </c>
      <c r="FK328" s="5">
        <f t="shared" si="1148"/>
        <v>16</v>
      </c>
      <c r="FL328" s="5">
        <f t="shared" si="1149"/>
        <v>21</v>
      </c>
      <c r="FM328" s="5">
        <f t="shared" si="1150"/>
        <v>12</v>
      </c>
      <c r="FN328" s="4"/>
      <c r="FO328" s="4"/>
      <c r="FP328" s="4">
        <v>50</v>
      </c>
      <c r="FQ328" s="4">
        <v>36</v>
      </c>
      <c r="FR328" s="4">
        <v>36</v>
      </c>
      <c r="FS328" s="4">
        <v>27.510000000000048</v>
      </c>
      <c r="FT328" s="4">
        <v>26</v>
      </c>
      <c r="FU328" s="4">
        <v>8</v>
      </c>
      <c r="FV328" s="4"/>
      <c r="FW328" s="4">
        <f t="shared" si="1151"/>
        <v>258</v>
      </c>
      <c r="FX328" s="4">
        <f t="shared" si="1152"/>
        <v>238</v>
      </c>
      <c r="FY328" s="4">
        <f t="shared" si="1153"/>
        <v>228</v>
      </c>
      <c r="FZ328" s="4">
        <f t="shared" si="1154"/>
        <v>186.48999999999995</v>
      </c>
      <c r="GA328" s="4">
        <f t="shared" si="1155"/>
        <v>242</v>
      </c>
      <c r="GB328" s="4">
        <f t="shared" si="1156"/>
        <v>168</v>
      </c>
      <c r="GC328" s="4"/>
      <c r="GD328" s="4">
        <v>308</v>
      </c>
      <c r="GE328" s="4">
        <v>274</v>
      </c>
      <c r="GF328" s="4">
        <v>264</v>
      </c>
      <c r="GG328" s="4">
        <v>214</v>
      </c>
      <c r="GH328" s="4">
        <v>268</v>
      </c>
      <c r="GI328" s="4">
        <v>176</v>
      </c>
      <c r="GJ328" s="4"/>
      <c r="GK328" s="6"/>
      <c r="GL328" s="4">
        <f t="shared" si="1157"/>
        <v>56</v>
      </c>
      <c r="GM328" s="4">
        <f t="shared" si="1158"/>
        <v>42</v>
      </c>
      <c r="GN328" s="4">
        <f t="shared" si="1159"/>
        <v>41</v>
      </c>
      <c r="GO328" s="4">
        <f t="shared" si="1160"/>
        <v>28.510000000000048</v>
      </c>
      <c r="GP328" s="4">
        <f t="shared" si="1161"/>
        <v>30</v>
      </c>
      <c r="GQ328" s="4">
        <f t="shared" si="1162"/>
        <v>9</v>
      </c>
      <c r="GR328" s="4"/>
      <c r="GS328" s="4">
        <f t="shared" si="1163"/>
        <v>267</v>
      </c>
      <c r="GT328" s="4">
        <f t="shared" si="1164"/>
        <v>251</v>
      </c>
      <c r="GU328" s="4">
        <f t="shared" si="1165"/>
        <v>241</v>
      </c>
      <c r="GV328" s="4">
        <f t="shared" si="1166"/>
        <v>201.48999999999995</v>
      </c>
      <c r="GW328" s="4">
        <f t="shared" si="1167"/>
        <v>259</v>
      </c>
      <c r="GX328" s="4">
        <f t="shared" si="1168"/>
        <v>179</v>
      </c>
      <c r="GY328" s="4"/>
      <c r="GZ328" s="4">
        <f t="shared" si="1169"/>
        <v>323</v>
      </c>
      <c r="HA328" s="4">
        <f t="shared" si="1170"/>
        <v>293</v>
      </c>
      <c r="HB328" s="4">
        <f t="shared" si="1171"/>
        <v>282</v>
      </c>
      <c r="HC328" s="4">
        <f t="shared" si="1172"/>
        <v>230</v>
      </c>
      <c r="HD328" s="4">
        <f t="shared" si="1173"/>
        <v>268</v>
      </c>
      <c r="HE328" s="4">
        <f t="shared" si="1174"/>
        <v>176</v>
      </c>
      <c r="HF328" s="4"/>
      <c r="HG328" s="6"/>
      <c r="HH328" s="84">
        <f t="shared" si="1175"/>
        <v>4.8231511254019296E-3</v>
      </c>
      <c r="HI328" s="84">
        <f t="shared" si="1176"/>
        <v>4.9627791563275434E-3</v>
      </c>
      <c r="HJ328" s="84">
        <f t="shared" si="1177"/>
        <v>4.1946308724832215E-3</v>
      </c>
      <c r="HK328" s="84">
        <f t="shared" si="1178"/>
        <v>8.6281276962899055E-4</v>
      </c>
      <c r="HL328" s="84">
        <f t="shared" si="1179"/>
        <v>3.5794183445190158E-3</v>
      </c>
      <c r="HM328" s="84">
        <f t="shared" si="1180"/>
        <v>9.2936802973977691E-4</v>
      </c>
      <c r="HN328" s="145"/>
      <c r="HO328" s="84">
        <f t="shared" si="1181"/>
        <v>4.0192926045016078E-2</v>
      </c>
      <c r="HP328" s="84">
        <f t="shared" si="1182"/>
        <v>2.9776674937965261E-2</v>
      </c>
      <c r="HQ328" s="84">
        <f t="shared" si="1183"/>
        <v>3.0201342281879196E-2</v>
      </c>
      <c r="HR328" s="84">
        <f t="shared" si="1184"/>
        <v>2.3735979292493572E-2</v>
      </c>
      <c r="HS328" s="84">
        <f t="shared" si="1185"/>
        <v>2.3266219239373602E-2</v>
      </c>
      <c r="HT328" s="84">
        <f t="shared" si="1186"/>
        <v>7.4349442379182153E-3</v>
      </c>
      <c r="HU328" s="145"/>
      <c r="HV328" s="84">
        <f t="shared" si="1187"/>
        <v>4.5016077170418008E-2</v>
      </c>
      <c r="HW328" s="84">
        <f t="shared" si="1188"/>
        <v>3.4739454094292806E-2</v>
      </c>
      <c r="HX328" s="84">
        <f t="shared" si="1189"/>
        <v>3.4395973154362415E-2</v>
      </c>
      <c r="HY328" s="84">
        <f t="shared" si="1190"/>
        <v>2.4598792062122562E-2</v>
      </c>
      <c r="HZ328" s="84">
        <f t="shared" si="1191"/>
        <v>2.6845637583892617E-2</v>
      </c>
      <c r="IA328" s="84">
        <f t="shared" si="1192"/>
        <v>8.3643122676579917E-3</v>
      </c>
      <c r="IB328" s="145"/>
      <c r="IC328" s="145"/>
      <c r="ID328" s="84">
        <f t="shared" si="1193"/>
        <v>1.927607624759049E-3</v>
      </c>
      <c r="IE328" s="84">
        <f t="shared" si="1194"/>
        <v>2.7548209366391185E-3</v>
      </c>
      <c r="IF328" s="84">
        <f t="shared" si="1195"/>
        <v>2.7659574468085106E-3</v>
      </c>
      <c r="IG328" s="84">
        <f t="shared" si="1196"/>
        <v>3.1806615776081423E-3</v>
      </c>
      <c r="IH328" s="84">
        <f t="shared" si="1197"/>
        <v>3.6104916640118932E-3</v>
      </c>
      <c r="II328" s="84">
        <f t="shared" si="1198"/>
        <v>2.3399276749627739E-3</v>
      </c>
      <c r="IJ328" s="145"/>
      <c r="IK328" s="84">
        <f t="shared" si="1199"/>
        <v>5.5258085243092739E-2</v>
      </c>
      <c r="IL328" s="84">
        <f t="shared" si="1200"/>
        <v>5.0434414070777707E-2</v>
      </c>
      <c r="IM328" s="84">
        <f t="shared" si="1201"/>
        <v>4.851063829787234E-2</v>
      </c>
      <c r="IN328" s="84">
        <f t="shared" si="1202"/>
        <v>3.954410517387616E-2</v>
      </c>
      <c r="IO328" s="84">
        <f t="shared" si="1203"/>
        <v>5.139641074652225E-2</v>
      </c>
      <c r="IP328" s="84">
        <f t="shared" si="1204"/>
        <v>3.5737077217613274E-2</v>
      </c>
      <c r="IQ328" s="145"/>
      <c r="IR328" s="84">
        <f t="shared" si="1205"/>
        <v>5.7185692867851787E-2</v>
      </c>
      <c r="IS328" s="84">
        <f t="shared" si="1206"/>
        <v>5.3189235007416825E-2</v>
      </c>
      <c r="IT328" s="84">
        <f t="shared" si="1207"/>
        <v>5.1276595744680853E-2</v>
      </c>
      <c r="IU328" s="84">
        <f t="shared" si="1208"/>
        <v>4.2724766751484303E-2</v>
      </c>
      <c r="IV328" s="84">
        <f t="shared" si="1209"/>
        <v>5.5006902410534145E-2</v>
      </c>
      <c r="IW328" s="84">
        <f t="shared" si="1210"/>
        <v>3.8077004892576045E-2</v>
      </c>
      <c r="IX328" s="140"/>
      <c r="IY328" s="140"/>
      <c r="IZ328" s="84">
        <f t="shared" si="1211"/>
        <v>2.5367833587011668E-3</v>
      </c>
      <c r="JA328" s="84">
        <f t="shared" si="1212"/>
        <v>3.205128205128205E-3</v>
      </c>
      <c r="JB328" s="84">
        <f t="shared" si="1213"/>
        <v>3.0549898167006109E-3</v>
      </c>
      <c r="JC328" s="84">
        <f t="shared" si="1214"/>
        <v>2.7234042553191491E-3</v>
      </c>
      <c r="JD328" s="84">
        <f t="shared" si="1215"/>
        <v>3.6045314109165809E-3</v>
      </c>
      <c r="JE328" s="84">
        <f t="shared" si="1216"/>
        <v>2.0772027003635105E-3</v>
      </c>
      <c r="JF328" s="145"/>
      <c r="JG328" s="84">
        <f t="shared" si="1217"/>
        <v>5.2088618298663958E-2</v>
      </c>
      <c r="JH328" s="84">
        <f t="shared" si="1218"/>
        <v>4.622132253711201E-2</v>
      </c>
      <c r="JI328" s="84">
        <f t="shared" si="1219"/>
        <v>4.4806517311608958E-2</v>
      </c>
      <c r="JJ328" s="84">
        <f t="shared" si="1220"/>
        <v>3.6425531914893616E-2</v>
      </c>
      <c r="JK328" s="84">
        <f t="shared" si="1221"/>
        <v>4.6000686577411604E-2</v>
      </c>
      <c r="JL328" s="84">
        <f t="shared" si="1222"/>
        <v>3.0465639605331486E-2</v>
      </c>
      <c r="JM328" s="145"/>
      <c r="JN328" s="84">
        <f t="shared" si="1223"/>
        <v>5.4625401657365125E-2</v>
      </c>
      <c r="JO328" s="84">
        <f t="shared" si="1224"/>
        <v>4.9426450742240217E-2</v>
      </c>
      <c r="JP328" s="84">
        <f t="shared" si="1225"/>
        <v>4.7861507128309569E-2</v>
      </c>
      <c r="JQ328" s="84">
        <f t="shared" si="1226"/>
        <v>3.9148936170212763E-2</v>
      </c>
      <c r="JR328" s="84">
        <f t="shared" si="1227"/>
        <v>4.9605217988328183E-2</v>
      </c>
      <c r="JS328" s="84">
        <f t="shared" si="1228"/>
        <v>3.2542842305694999E-2</v>
      </c>
      <c r="JT328" s="140"/>
      <c r="JU328" s="140"/>
      <c r="JV328" s="140"/>
      <c r="JW328" s="84">
        <f t="shared" si="1229"/>
        <v>0</v>
      </c>
      <c r="JX328" s="84">
        <f t="shared" si="1230"/>
        <v>0</v>
      </c>
      <c r="JY328" s="84">
        <f t="shared" si="1231"/>
        <v>0</v>
      </c>
      <c r="JZ328" s="84">
        <f t="shared" si="1232"/>
        <v>0</v>
      </c>
      <c r="KA328" s="84">
        <f t="shared" si="1233"/>
        <v>0</v>
      </c>
      <c r="KB328" s="84">
        <f t="shared" si="1234"/>
        <v>0</v>
      </c>
      <c r="KC328" s="145"/>
      <c r="KD328" s="84">
        <f t="shared" si="1235"/>
        <v>1.6911889058007779E-4</v>
      </c>
      <c r="KE328" s="84">
        <f t="shared" si="1236"/>
        <v>3.3738191632928474E-4</v>
      </c>
      <c r="KF328" s="84">
        <f t="shared" si="1237"/>
        <v>0</v>
      </c>
      <c r="KG328" s="84">
        <f t="shared" si="1238"/>
        <v>3.4042553191489364E-4</v>
      </c>
      <c r="KH328" s="84">
        <f t="shared" si="1239"/>
        <v>1.201510470305527E-3</v>
      </c>
      <c r="KI328" s="84">
        <f t="shared" si="1240"/>
        <v>1.0386013501817552E-3</v>
      </c>
      <c r="KJ328" s="145"/>
      <c r="KK328" s="84">
        <f t="shared" si="1241"/>
        <v>2.367664468121089E-3</v>
      </c>
      <c r="KL328" s="84">
        <f t="shared" si="1242"/>
        <v>2.8677462887989206E-3</v>
      </c>
      <c r="KM328" s="84">
        <f t="shared" si="1243"/>
        <v>3.0549898167006109E-3</v>
      </c>
      <c r="KN328" s="84">
        <f t="shared" si="1244"/>
        <v>2.3829787234042553E-3</v>
      </c>
      <c r="KO328" s="84">
        <f t="shared" si="1245"/>
        <v>2.403020940611054E-3</v>
      </c>
      <c r="KP328" s="84">
        <f t="shared" si="1246"/>
        <v>1.0386013501817552E-3</v>
      </c>
      <c r="KQ328" s="105"/>
      <c r="KR328" s="123">
        <f t="shared" si="1247"/>
        <v>5.2088618298663958E-2</v>
      </c>
      <c r="KS328" s="123">
        <f t="shared" si="1248"/>
        <v>4.622132253711201E-2</v>
      </c>
      <c r="KT328" s="123">
        <f t="shared" si="1249"/>
        <v>4.4806517311608958E-2</v>
      </c>
      <c r="KU328" s="123">
        <f t="shared" si="1250"/>
        <v>3.6425531914893616E-2</v>
      </c>
      <c r="KV328" s="123">
        <f t="shared" si="1251"/>
        <v>4.6000686577411604E-2</v>
      </c>
      <c r="KW328" s="123">
        <f t="shared" si="1252"/>
        <v>3.0465639605331486E-2</v>
      </c>
      <c r="KX328" s="105"/>
      <c r="KY328" s="123">
        <f t="shared" si="1253"/>
        <v>5.4625401657365125E-2</v>
      </c>
      <c r="KZ328" s="123">
        <f t="shared" si="1254"/>
        <v>4.9426450742240217E-2</v>
      </c>
      <c r="LA328" s="123">
        <f t="shared" si="1255"/>
        <v>4.7861507128309569E-2</v>
      </c>
      <c r="LB328" s="123">
        <f t="shared" si="1256"/>
        <v>3.9148936170212763E-2</v>
      </c>
      <c r="LC328" s="123">
        <f t="shared" si="1257"/>
        <v>4.9605217988328183E-2</v>
      </c>
      <c r="LD328" s="123">
        <f t="shared" si="1258"/>
        <v>3.2542842305694999E-2</v>
      </c>
      <c r="LE328" s="105"/>
      <c r="LF328" s="105"/>
      <c r="LG328" s="84">
        <f t="shared" si="1081"/>
        <v>0</v>
      </c>
      <c r="LH328" s="84">
        <f t="shared" si="1259"/>
        <v>0</v>
      </c>
      <c r="LI328" s="84">
        <f t="shared" si="1082"/>
        <v>0</v>
      </c>
      <c r="LJ328" s="84">
        <f t="shared" si="1083"/>
        <v>0</v>
      </c>
      <c r="LK328" s="84">
        <f t="shared" si="1060"/>
        <v>0</v>
      </c>
      <c r="LL328" s="84">
        <f t="shared" si="1061"/>
        <v>0</v>
      </c>
      <c r="LM328" s="105"/>
      <c r="LN328" s="84">
        <f t="shared" si="1074"/>
        <v>6.6666666666666666E-2</v>
      </c>
      <c r="LO328" s="84">
        <f t="shared" si="1260"/>
        <v>0.10526315789473684</v>
      </c>
      <c r="LP328" s="84">
        <f t="shared" si="1084"/>
        <v>0</v>
      </c>
      <c r="LQ328" s="84">
        <f t="shared" si="1075"/>
        <v>0.125</v>
      </c>
      <c r="LR328" s="84">
        <f t="shared" si="1064"/>
        <v>0.33333333333333331</v>
      </c>
      <c r="LS328" s="84">
        <f t="shared" si="1065"/>
        <v>0.5</v>
      </c>
      <c r="LT328" s="105"/>
      <c r="LU328" s="84">
        <f t="shared" si="1076"/>
        <v>0.93333333333333335</v>
      </c>
      <c r="LV328" s="84">
        <f t="shared" si="1261"/>
        <v>0.89473684210526316</v>
      </c>
      <c r="LW328" s="84">
        <f t="shared" si="1085"/>
        <v>1</v>
      </c>
      <c r="LX328" s="84">
        <f t="shared" si="1077"/>
        <v>0.875</v>
      </c>
      <c r="LY328" s="84">
        <f t="shared" si="1068"/>
        <v>0.66666666666666663</v>
      </c>
      <c r="LZ328" s="84">
        <f t="shared" si="1069"/>
        <v>0.5</v>
      </c>
      <c r="MA328" s="105"/>
      <c r="MB328" s="105"/>
      <c r="MC328" s="105"/>
      <c r="MD328" s="123">
        <f t="shared" si="1080"/>
        <v>-0.77843866171003717</v>
      </c>
      <c r="ME328" s="123">
        <f t="shared" si="1078"/>
        <v>-0.15402614828268943</v>
      </c>
      <c r="MF328" s="212">
        <f t="shared" si="1058"/>
        <v>-0.32006231608101088</v>
      </c>
      <c r="MG328" s="105"/>
      <c r="MH328" s="123">
        <f t="shared" ref="MH328:MH335" si="1267">(HT328-HQ328)/HQ328</f>
        <v>-0.75382073523337467</v>
      </c>
      <c r="MI328" s="123">
        <f t="shared" si="1262"/>
        <v>-0.26331463630358604</v>
      </c>
      <c r="MJ328" s="212">
        <f t="shared" si="1263"/>
        <v>-0.32006231608101088</v>
      </c>
      <c r="MK328" s="105"/>
      <c r="ML328" s="123">
        <f t="shared" si="1059"/>
        <v>-0.75682292138906526</v>
      </c>
      <c r="MM328" s="123">
        <f t="shared" si="1264"/>
        <v>-0.25741940665930535</v>
      </c>
      <c r="MN328" s="212">
        <f t="shared" si="1265"/>
        <v>-0.32006231608101082</v>
      </c>
      <c r="MO328" s="105"/>
      <c r="MP328" s="105"/>
    </row>
    <row r="329" spans="2:354" ht="12" x14ac:dyDescent="0.25">
      <c r="B329" s="6" t="s">
        <v>640</v>
      </c>
      <c r="C329" s="6">
        <v>24133</v>
      </c>
      <c r="D329" s="86" t="s">
        <v>150</v>
      </c>
      <c r="E329" s="6">
        <v>1</v>
      </c>
      <c r="F329" s="3">
        <v>1095</v>
      </c>
      <c r="G329" s="7">
        <v>1105</v>
      </c>
      <c r="H329" s="139">
        <v>1111</v>
      </c>
      <c r="I329" s="7">
        <v>1093</v>
      </c>
      <c r="J329" s="177">
        <f t="shared" si="1086"/>
        <v>1109.5</v>
      </c>
      <c r="K329" s="7">
        <v>1126</v>
      </c>
      <c r="L329" s="162"/>
      <c r="M329" s="3">
        <v>777</v>
      </c>
      <c r="N329" s="7">
        <v>779</v>
      </c>
      <c r="O329" s="139">
        <v>777</v>
      </c>
      <c r="P329" s="7">
        <v>770</v>
      </c>
      <c r="Q329" s="177">
        <f t="shared" si="1087"/>
        <v>774</v>
      </c>
      <c r="R329" s="7">
        <v>778</v>
      </c>
      <c r="S329" s="105"/>
      <c r="T329" s="3">
        <v>3848</v>
      </c>
      <c r="U329" s="7">
        <v>3850</v>
      </c>
      <c r="V329" s="139">
        <v>3839</v>
      </c>
      <c r="W329" s="7">
        <v>3830</v>
      </c>
      <c r="X329" s="177">
        <f t="shared" si="1088"/>
        <v>3845</v>
      </c>
      <c r="Y329" s="7">
        <v>3860</v>
      </c>
      <c r="Z329" s="105"/>
      <c r="AA329" s="3">
        <v>1424</v>
      </c>
      <c r="AB329" s="105">
        <v>1432</v>
      </c>
      <c r="AC329" s="139">
        <v>1469</v>
      </c>
      <c r="AD329" s="7">
        <v>1495</v>
      </c>
      <c r="AE329" s="177">
        <f t="shared" si="1089"/>
        <v>1493</v>
      </c>
      <c r="AF329" s="7">
        <v>1491</v>
      </c>
      <c r="AG329" s="105"/>
      <c r="AH329" s="3">
        <f t="shared" si="1090"/>
        <v>4625</v>
      </c>
      <c r="AI329" s="3">
        <f t="shared" si="1091"/>
        <v>4629</v>
      </c>
      <c r="AJ329" s="3">
        <f t="shared" si="1092"/>
        <v>4616</v>
      </c>
      <c r="AK329" s="3">
        <f t="shared" si="1093"/>
        <v>4600</v>
      </c>
      <c r="AL329" s="178">
        <f t="shared" si="1094"/>
        <v>4619</v>
      </c>
      <c r="AM329" s="3">
        <f t="shared" si="1095"/>
        <v>4638</v>
      </c>
      <c r="AN329" s="105"/>
      <c r="AO329" s="3">
        <f t="shared" si="1096"/>
        <v>7144</v>
      </c>
      <c r="AP329" s="3">
        <f t="shared" si="1097"/>
        <v>7166</v>
      </c>
      <c r="AQ329" s="3">
        <f t="shared" si="1098"/>
        <v>7196</v>
      </c>
      <c r="AR329" s="3">
        <f t="shared" si="1099"/>
        <v>7188</v>
      </c>
      <c r="AS329" s="178">
        <f t="shared" si="1100"/>
        <v>7221.5</v>
      </c>
      <c r="AT329" s="3">
        <f t="shared" si="1101"/>
        <v>7255</v>
      </c>
      <c r="AU329" s="105"/>
      <c r="AV329" s="105"/>
      <c r="AW329" s="5">
        <v>0</v>
      </c>
      <c r="AX329" s="5">
        <v>0</v>
      </c>
      <c r="AY329" s="5">
        <v>0</v>
      </c>
      <c r="AZ329" s="5">
        <v>0</v>
      </c>
      <c r="BA329" s="5">
        <v>1</v>
      </c>
      <c r="BB329" s="5">
        <v>1</v>
      </c>
      <c r="BC329" s="4"/>
      <c r="BD329" s="5">
        <v>0</v>
      </c>
      <c r="BE329" s="5">
        <v>0</v>
      </c>
      <c r="BF329" s="5">
        <v>0</v>
      </c>
      <c r="BG329" s="5">
        <v>1</v>
      </c>
      <c r="BH329" s="5">
        <v>1</v>
      </c>
      <c r="BI329" s="5">
        <v>2</v>
      </c>
      <c r="BJ329" s="4"/>
      <c r="BK329" s="5"/>
      <c r="BL329" s="5"/>
      <c r="BM329" s="5"/>
      <c r="BN329" s="5"/>
      <c r="BO329" s="5"/>
      <c r="BP329" s="5"/>
      <c r="BQ329" s="4"/>
      <c r="BR329" s="5">
        <f t="shared" si="1102"/>
        <v>0</v>
      </c>
      <c r="BS329" s="5">
        <f t="shared" si="1103"/>
        <v>0</v>
      </c>
      <c r="BT329" s="5">
        <f t="shared" si="1104"/>
        <v>0</v>
      </c>
      <c r="BU329" s="5">
        <f t="shared" si="1105"/>
        <v>1</v>
      </c>
      <c r="BV329" s="5">
        <f t="shared" si="1106"/>
        <v>2</v>
      </c>
      <c r="BW329" s="5">
        <f t="shared" si="1107"/>
        <v>3</v>
      </c>
      <c r="BX329" s="4"/>
      <c r="BY329" s="4"/>
      <c r="BZ329" s="5">
        <v>0</v>
      </c>
      <c r="CA329" s="5">
        <v>0</v>
      </c>
      <c r="CB329" s="5">
        <v>0</v>
      </c>
      <c r="CC329" s="5">
        <v>1</v>
      </c>
      <c r="CD329" s="183">
        <f t="shared" si="1266"/>
        <v>1</v>
      </c>
      <c r="CE329" s="5">
        <v>1</v>
      </c>
      <c r="CF329" s="4"/>
      <c r="CG329" s="5"/>
      <c r="CH329" s="5"/>
      <c r="CI329" s="5"/>
      <c r="CJ329" s="5"/>
      <c r="CK329" s="183">
        <f t="shared" si="1108"/>
        <v>0</v>
      </c>
      <c r="CL329" s="5"/>
      <c r="CM329" s="4"/>
      <c r="CN329" s="5"/>
      <c r="CO329" s="5"/>
      <c r="CP329" s="5"/>
      <c r="CQ329" s="5"/>
      <c r="CR329" s="5"/>
      <c r="CS329" s="5"/>
      <c r="CT329" s="4"/>
      <c r="CU329" s="5">
        <f t="shared" si="1109"/>
        <v>0</v>
      </c>
      <c r="CV329" s="5">
        <f t="shared" si="1110"/>
        <v>0</v>
      </c>
      <c r="CW329" s="5">
        <f t="shared" si="1111"/>
        <v>0</v>
      </c>
      <c r="CX329" s="5">
        <f t="shared" si="1112"/>
        <v>1</v>
      </c>
      <c r="CY329" s="183">
        <f t="shared" si="1113"/>
        <v>1</v>
      </c>
      <c r="CZ329" s="5">
        <f t="shared" si="1114"/>
        <v>1</v>
      </c>
      <c r="DA329" s="4"/>
      <c r="DB329" s="4"/>
      <c r="DC329" s="5">
        <f t="shared" si="1115"/>
        <v>2</v>
      </c>
      <c r="DD329" s="5">
        <f t="shared" si="1116"/>
        <v>2</v>
      </c>
      <c r="DE329" s="5">
        <f t="shared" si="1117"/>
        <v>5</v>
      </c>
      <c r="DF329" s="5">
        <f t="shared" si="1118"/>
        <v>3</v>
      </c>
      <c r="DG329" s="5">
        <f t="shared" si="1119"/>
        <v>2</v>
      </c>
      <c r="DH329" s="5">
        <f t="shared" si="1120"/>
        <v>4</v>
      </c>
      <c r="DI329" s="4"/>
      <c r="DJ329" s="5">
        <f t="shared" si="1121"/>
        <v>9</v>
      </c>
      <c r="DK329" s="5">
        <f t="shared" si="1122"/>
        <v>6</v>
      </c>
      <c r="DL329" s="5">
        <f t="shared" si="1123"/>
        <v>10</v>
      </c>
      <c r="DM329" s="5">
        <f t="shared" si="1124"/>
        <v>7</v>
      </c>
      <c r="DN329" s="5">
        <f t="shared" si="1125"/>
        <v>9</v>
      </c>
      <c r="DO329" s="5">
        <f t="shared" si="1126"/>
        <v>3</v>
      </c>
      <c r="DP329" s="4"/>
      <c r="DQ329" s="5">
        <f t="shared" si="1127"/>
        <v>0</v>
      </c>
      <c r="DR329" s="5">
        <f t="shared" si="1128"/>
        <v>0</v>
      </c>
      <c r="DS329" s="5">
        <f t="shared" si="1129"/>
        <v>0</v>
      </c>
      <c r="DT329" s="5">
        <f t="shared" si="1130"/>
        <v>0</v>
      </c>
      <c r="DU329" s="5">
        <f t="shared" si="1131"/>
        <v>0</v>
      </c>
      <c r="DV329" s="5">
        <f t="shared" si="1132"/>
        <v>0</v>
      </c>
      <c r="DW329" s="4"/>
      <c r="DX329" s="5">
        <f t="shared" si="1133"/>
        <v>11</v>
      </c>
      <c r="DY329" s="5">
        <f t="shared" si="1134"/>
        <v>8</v>
      </c>
      <c r="DZ329" s="5">
        <f t="shared" si="1135"/>
        <v>15</v>
      </c>
      <c r="EA329" s="5">
        <f t="shared" si="1136"/>
        <v>10</v>
      </c>
      <c r="EB329" s="5">
        <f t="shared" si="1137"/>
        <v>11</v>
      </c>
      <c r="EC329" s="5">
        <f t="shared" si="1138"/>
        <v>7</v>
      </c>
      <c r="ED329" s="4"/>
      <c r="EE329" s="4"/>
      <c r="EF329" s="5">
        <v>2</v>
      </c>
      <c r="EG329" s="5">
        <v>2</v>
      </c>
      <c r="EH329" s="5">
        <v>5</v>
      </c>
      <c r="EI329" s="5">
        <v>4</v>
      </c>
      <c r="EJ329" s="5">
        <v>4</v>
      </c>
      <c r="EK329" s="5">
        <v>6</v>
      </c>
      <c r="EL329" s="4"/>
      <c r="EM329" s="5">
        <v>9</v>
      </c>
      <c r="EN329" s="5">
        <v>6</v>
      </c>
      <c r="EO329" s="5">
        <v>10</v>
      </c>
      <c r="EP329" s="5">
        <v>8</v>
      </c>
      <c r="EQ329" s="5">
        <v>10</v>
      </c>
      <c r="ER329" s="5">
        <v>5</v>
      </c>
      <c r="ES329" s="4"/>
      <c r="ET329" s="5"/>
      <c r="EU329" s="5"/>
      <c r="EV329" s="5"/>
      <c r="EW329" s="5"/>
      <c r="EX329" s="5">
        <v>0</v>
      </c>
      <c r="EY329" s="5"/>
      <c r="EZ329" s="4"/>
      <c r="FA329" s="5">
        <f t="shared" si="1139"/>
        <v>11</v>
      </c>
      <c r="FB329" s="5">
        <f t="shared" si="1140"/>
        <v>8</v>
      </c>
      <c r="FC329" s="5">
        <f t="shared" si="1141"/>
        <v>15</v>
      </c>
      <c r="FD329" s="5">
        <f t="shared" si="1142"/>
        <v>12</v>
      </c>
      <c r="FE329" s="5">
        <f t="shared" si="1143"/>
        <v>14</v>
      </c>
      <c r="FF329" s="5">
        <f t="shared" si="1144"/>
        <v>11</v>
      </c>
      <c r="FG329" s="4"/>
      <c r="FH329" s="5">
        <f t="shared" si="1145"/>
        <v>11</v>
      </c>
      <c r="FI329" s="5">
        <f t="shared" si="1146"/>
        <v>8</v>
      </c>
      <c r="FJ329" s="5">
        <f t="shared" si="1147"/>
        <v>15</v>
      </c>
      <c r="FK329" s="5">
        <f t="shared" si="1148"/>
        <v>12</v>
      </c>
      <c r="FL329" s="5">
        <f t="shared" si="1149"/>
        <v>14</v>
      </c>
      <c r="FM329" s="5">
        <f t="shared" si="1150"/>
        <v>11</v>
      </c>
      <c r="FN329" s="4"/>
      <c r="FO329" s="4"/>
      <c r="FP329" s="4">
        <v>40</v>
      </c>
      <c r="FQ329" s="4">
        <v>46</v>
      </c>
      <c r="FR329" s="4">
        <v>46.67</v>
      </c>
      <c r="FS329" s="4">
        <v>27.489999999999952</v>
      </c>
      <c r="FT329" s="4">
        <v>36</v>
      </c>
      <c r="FU329" s="4">
        <v>32</v>
      </c>
      <c r="FV329" s="4"/>
      <c r="FW329" s="4">
        <f t="shared" si="1151"/>
        <v>164</v>
      </c>
      <c r="FX329" s="4">
        <f t="shared" si="1152"/>
        <v>168</v>
      </c>
      <c r="FY329" s="4">
        <f t="shared" si="1153"/>
        <v>179.32999999999998</v>
      </c>
      <c r="FZ329" s="4">
        <f t="shared" si="1154"/>
        <v>182.51000000000005</v>
      </c>
      <c r="GA329" s="4">
        <f t="shared" si="1155"/>
        <v>186</v>
      </c>
      <c r="GB329" s="4">
        <f t="shared" si="1156"/>
        <v>148</v>
      </c>
      <c r="GC329" s="4"/>
      <c r="GD329" s="4">
        <v>204</v>
      </c>
      <c r="GE329" s="4">
        <v>214</v>
      </c>
      <c r="GF329" s="4">
        <v>226</v>
      </c>
      <c r="GG329" s="4">
        <v>210</v>
      </c>
      <c r="GH329" s="4">
        <v>222</v>
      </c>
      <c r="GI329" s="4">
        <v>180</v>
      </c>
      <c r="GJ329" s="4"/>
      <c r="GK329" s="6"/>
      <c r="GL329" s="4">
        <f t="shared" si="1157"/>
        <v>42</v>
      </c>
      <c r="GM329" s="4">
        <f t="shared" si="1158"/>
        <v>48</v>
      </c>
      <c r="GN329" s="4">
        <f t="shared" si="1159"/>
        <v>51.67</v>
      </c>
      <c r="GO329" s="4">
        <f t="shared" si="1160"/>
        <v>31.489999999999952</v>
      </c>
      <c r="GP329" s="4">
        <f t="shared" si="1161"/>
        <v>40</v>
      </c>
      <c r="GQ329" s="4">
        <f t="shared" si="1162"/>
        <v>38</v>
      </c>
      <c r="GR329" s="4"/>
      <c r="GS329" s="4">
        <f t="shared" si="1163"/>
        <v>173</v>
      </c>
      <c r="GT329" s="4">
        <f t="shared" si="1164"/>
        <v>174</v>
      </c>
      <c r="GU329" s="4">
        <f t="shared" si="1165"/>
        <v>189.32999999999998</v>
      </c>
      <c r="GV329" s="4">
        <f t="shared" si="1166"/>
        <v>190.51000000000005</v>
      </c>
      <c r="GW329" s="4">
        <f t="shared" si="1167"/>
        <v>196</v>
      </c>
      <c r="GX329" s="4">
        <f t="shared" si="1168"/>
        <v>153</v>
      </c>
      <c r="GY329" s="4"/>
      <c r="GZ329" s="4">
        <f t="shared" si="1169"/>
        <v>215</v>
      </c>
      <c r="HA329" s="4">
        <f t="shared" si="1170"/>
        <v>222</v>
      </c>
      <c r="HB329" s="4">
        <f t="shared" si="1171"/>
        <v>241</v>
      </c>
      <c r="HC329" s="4">
        <f t="shared" si="1172"/>
        <v>222</v>
      </c>
      <c r="HD329" s="4">
        <f t="shared" si="1173"/>
        <v>222</v>
      </c>
      <c r="HE329" s="4">
        <f t="shared" si="1174"/>
        <v>180</v>
      </c>
      <c r="HF329" s="4"/>
      <c r="HG329" s="6"/>
      <c r="HH329" s="84">
        <f t="shared" si="1175"/>
        <v>2.5740025740025739E-3</v>
      </c>
      <c r="HI329" s="84">
        <f t="shared" si="1176"/>
        <v>2.5673940949935813E-3</v>
      </c>
      <c r="HJ329" s="84">
        <f t="shared" si="1177"/>
        <v>6.4350064350064346E-3</v>
      </c>
      <c r="HK329" s="84">
        <f t="shared" si="1178"/>
        <v>5.1948051948051948E-3</v>
      </c>
      <c r="HL329" s="84">
        <f t="shared" si="1179"/>
        <v>5.1679586563307496E-3</v>
      </c>
      <c r="HM329" s="84">
        <f t="shared" si="1180"/>
        <v>7.7120822622107968E-3</v>
      </c>
      <c r="HN329" s="145"/>
      <c r="HO329" s="84">
        <f t="shared" si="1181"/>
        <v>5.1480051480051477E-2</v>
      </c>
      <c r="HP329" s="84">
        <f t="shared" si="1182"/>
        <v>5.9050064184852376E-2</v>
      </c>
      <c r="HQ329" s="84">
        <f t="shared" si="1183"/>
        <v>6.0064350064350069E-2</v>
      </c>
      <c r="HR329" s="84">
        <f t="shared" si="1184"/>
        <v>3.5701298701298637E-2</v>
      </c>
      <c r="HS329" s="84">
        <f t="shared" si="1185"/>
        <v>4.6511627906976744E-2</v>
      </c>
      <c r="HT329" s="84">
        <f t="shared" si="1186"/>
        <v>4.1131105398457581E-2</v>
      </c>
      <c r="HU329" s="145"/>
      <c r="HV329" s="84">
        <f t="shared" si="1187"/>
        <v>5.405405405405405E-2</v>
      </c>
      <c r="HW329" s="84">
        <f t="shared" si="1188"/>
        <v>6.1617458279845959E-2</v>
      </c>
      <c r="HX329" s="84">
        <f t="shared" si="1189"/>
        <v>6.649935649935651E-2</v>
      </c>
      <c r="HY329" s="84">
        <f t="shared" si="1190"/>
        <v>4.0896103896103833E-2</v>
      </c>
      <c r="HZ329" s="84">
        <f t="shared" si="1191"/>
        <v>5.1679586563307491E-2</v>
      </c>
      <c r="IA329" s="84">
        <f t="shared" si="1192"/>
        <v>4.8843187660668377E-2</v>
      </c>
      <c r="IB329" s="145"/>
      <c r="IC329" s="145"/>
      <c r="ID329" s="84">
        <f t="shared" si="1193"/>
        <v>2.338877338877339E-3</v>
      </c>
      <c r="IE329" s="84">
        <f t="shared" si="1194"/>
        <v>1.5584415584415584E-3</v>
      </c>
      <c r="IF329" s="84">
        <f t="shared" si="1195"/>
        <v>2.6048450117218025E-3</v>
      </c>
      <c r="IG329" s="84">
        <f t="shared" si="1196"/>
        <v>2.0887728459530026E-3</v>
      </c>
      <c r="IH329" s="84">
        <f t="shared" si="1197"/>
        <v>2.6007802340702211E-3</v>
      </c>
      <c r="II329" s="84">
        <f t="shared" si="1198"/>
        <v>1.2953367875647669E-3</v>
      </c>
      <c r="IJ329" s="145"/>
      <c r="IK329" s="84">
        <f t="shared" si="1199"/>
        <v>4.2619542619542622E-2</v>
      </c>
      <c r="IL329" s="84">
        <f t="shared" si="1200"/>
        <v>4.363636363636364E-2</v>
      </c>
      <c r="IM329" s="84">
        <f t="shared" si="1201"/>
        <v>4.6712685595207082E-2</v>
      </c>
      <c r="IN329" s="84">
        <f t="shared" si="1202"/>
        <v>4.7652741514360324E-2</v>
      </c>
      <c r="IO329" s="84">
        <f t="shared" si="1203"/>
        <v>4.8374512353706114E-2</v>
      </c>
      <c r="IP329" s="84">
        <f t="shared" si="1204"/>
        <v>3.8341968911917101E-2</v>
      </c>
      <c r="IQ329" s="145"/>
      <c r="IR329" s="84">
        <f t="shared" si="1205"/>
        <v>4.4958419958419961E-2</v>
      </c>
      <c r="IS329" s="84">
        <f t="shared" si="1206"/>
        <v>4.5194805194805197E-2</v>
      </c>
      <c r="IT329" s="84">
        <f t="shared" si="1207"/>
        <v>4.9317530606928887E-2</v>
      </c>
      <c r="IU329" s="84">
        <f t="shared" si="1208"/>
        <v>4.9741514360313328E-2</v>
      </c>
      <c r="IV329" s="84">
        <f t="shared" si="1209"/>
        <v>5.0975292587776333E-2</v>
      </c>
      <c r="IW329" s="84">
        <f t="shared" si="1210"/>
        <v>3.9637305699481866E-2</v>
      </c>
      <c r="IX329" s="140"/>
      <c r="IY329" s="140"/>
      <c r="IZ329" s="84">
        <f t="shared" si="1211"/>
        <v>2.3783783783783785E-3</v>
      </c>
      <c r="JA329" s="84">
        <f t="shared" si="1212"/>
        <v>1.7282350399654353E-3</v>
      </c>
      <c r="JB329" s="84">
        <f t="shared" si="1213"/>
        <v>3.2495667244367417E-3</v>
      </c>
      <c r="JC329" s="84">
        <f t="shared" si="1214"/>
        <v>2.6086956521739132E-3</v>
      </c>
      <c r="JD329" s="84">
        <f t="shared" si="1215"/>
        <v>3.0309590820523924E-3</v>
      </c>
      <c r="JE329" s="84">
        <f t="shared" si="1216"/>
        <v>2.3717119448037945E-3</v>
      </c>
      <c r="JF329" s="145"/>
      <c r="JG329" s="84">
        <f t="shared" si="1217"/>
        <v>4.4108108108108106E-2</v>
      </c>
      <c r="JH329" s="84">
        <f t="shared" si="1218"/>
        <v>4.6230287319075393E-2</v>
      </c>
      <c r="JI329" s="84">
        <f t="shared" si="1219"/>
        <v>4.8960138648180246E-2</v>
      </c>
      <c r="JJ329" s="84">
        <f t="shared" si="1220"/>
        <v>4.5652173913043478E-2</v>
      </c>
      <c r="JK329" s="84">
        <f t="shared" si="1221"/>
        <v>4.806235115825936E-2</v>
      </c>
      <c r="JL329" s="84">
        <f t="shared" si="1222"/>
        <v>3.8809831824062092E-2</v>
      </c>
      <c r="JM329" s="145"/>
      <c r="JN329" s="84">
        <f t="shared" si="1223"/>
        <v>4.6486486486486484E-2</v>
      </c>
      <c r="JO329" s="84">
        <f t="shared" si="1224"/>
        <v>4.7958522359040828E-2</v>
      </c>
      <c r="JP329" s="84">
        <f t="shared" si="1225"/>
        <v>5.2209705372616988E-2</v>
      </c>
      <c r="JQ329" s="84">
        <f t="shared" si="1226"/>
        <v>4.8260869565217392E-2</v>
      </c>
      <c r="JR329" s="84">
        <f t="shared" si="1227"/>
        <v>5.1093310240311753E-2</v>
      </c>
      <c r="JS329" s="84">
        <f t="shared" si="1228"/>
        <v>4.1181543768865889E-2</v>
      </c>
      <c r="JT329" s="140"/>
      <c r="JU329" s="140"/>
      <c r="JV329" s="140"/>
      <c r="JW329" s="84">
        <f t="shared" si="1229"/>
        <v>0</v>
      </c>
      <c r="JX329" s="84">
        <f t="shared" si="1230"/>
        <v>0</v>
      </c>
      <c r="JY329" s="84">
        <f t="shared" si="1231"/>
        <v>0</v>
      </c>
      <c r="JZ329" s="84">
        <f t="shared" si="1232"/>
        <v>2.173913043478261E-4</v>
      </c>
      <c r="KA329" s="84">
        <f t="shared" si="1233"/>
        <v>2.1649707728945658E-4</v>
      </c>
      <c r="KB329" s="84">
        <f t="shared" si="1234"/>
        <v>2.1561017680034498E-4</v>
      </c>
      <c r="KC329" s="145"/>
      <c r="KD329" s="84">
        <f t="shared" si="1235"/>
        <v>0</v>
      </c>
      <c r="KE329" s="84">
        <f t="shared" si="1236"/>
        <v>0</v>
      </c>
      <c r="KF329" s="84">
        <f t="shared" si="1237"/>
        <v>0</v>
      </c>
      <c r="KG329" s="84">
        <f t="shared" si="1238"/>
        <v>2.173913043478261E-4</v>
      </c>
      <c r="KH329" s="84">
        <f t="shared" si="1239"/>
        <v>4.3299415457891317E-4</v>
      </c>
      <c r="KI329" s="84">
        <f t="shared" si="1240"/>
        <v>6.4683053040103498E-4</v>
      </c>
      <c r="KJ329" s="145"/>
      <c r="KK329" s="84">
        <f t="shared" si="1241"/>
        <v>2.3783783783783785E-3</v>
      </c>
      <c r="KL329" s="84">
        <f t="shared" si="1242"/>
        <v>1.7282350399654353E-3</v>
      </c>
      <c r="KM329" s="84">
        <f t="shared" si="1243"/>
        <v>3.2495667244367417E-3</v>
      </c>
      <c r="KN329" s="84">
        <f t="shared" si="1244"/>
        <v>2.1739130434782609E-3</v>
      </c>
      <c r="KO329" s="84">
        <f t="shared" si="1245"/>
        <v>2.3814678501840225E-3</v>
      </c>
      <c r="KP329" s="84">
        <f t="shared" si="1246"/>
        <v>1.5092712376024149E-3</v>
      </c>
      <c r="KQ329" s="105"/>
      <c r="KR329" s="123">
        <f t="shared" si="1247"/>
        <v>4.4108108108108106E-2</v>
      </c>
      <c r="KS329" s="123">
        <f t="shared" si="1248"/>
        <v>4.6230287319075393E-2</v>
      </c>
      <c r="KT329" s="123">
        <f t="shared" si="1249"/>
        <v>4.8960138648180246E-2</v>
      </c>
      <c r="KU329" s="123">
        <f t="shared" si="1250"/>
        <v>4.5652173913043478E-2</v>
      </c>
      <c r="KV329" s="123">
        <f t="shared" si="1251"/>
        <v>4.806235115825936E-2</v>
      </c>
      <c r="KW329" s="123">
        <f t="shared" si="1252"/>
        <v>3.8809831824062092E-2</v>
      </c>
      <c r="KX329" s="105"/>
      <c r="KY329" s="123">
        <f t="shared" si="1253"/>
        <v>4.6486486486486484E-2</v>
      </c>
      <c r="KZ329" s="123">
        <f t="shared" si="1254"/>
        <v>4.7958522359040828E-2</v>
      </c>
      <c r="LA329" s="123">
        <f t="shared" si="1255"/>
        <v>5.2209705372616988E-2</v>
      </c>
      <c r="LB329" s="123">
        <f t="shared" si="1256"/>
        <v>4.8260869565217392E-2</v>
      </c>
      <c r="LC329" s="123">
        <f t="shared" si="1257"/>
        <v>5.1093310240311753E-2</v>
      </c>
      <c r="LD329" s="123">
        <f t="shared" si="1258"/>
        <v>4.1181543768865889E-2</v>
      </c>
      <c r="LE329" s="105"/>
      <c r="LF329" s="105"/>
      <c r="LG329" s="84">
        <f t="shared" si="1081"/>
        <v>0</v>
      </c>
      <c r="LH329" s="84">
        <f t="shared" si="1259"/>
        <v>0</v>
      </c>
      <c r="LI329" s="84">
        <f t="shared" si="1082"/>
        <v>0</v>
      </c>
      <c r="LJ329" s="84">
        <f t="shared" si="1083"/>
        <v>8.3333333333333329E-2</v>
      </c>
      <c r="LK329" s="84">
        <f t="shared" si="1060"/>
        <v>7.1428571428571425E-2</v>
      </c>
      <c r="LL329" s="84">
        <f t="shared" si="1061"/>
        <v>9.0909090909090912E-2</v>
      </c>
      <c r="LM329" s="105"/>
      <c r="LN329" s="84">
        <f t="shared" si="1074"/>
        <v>0</v>
      </c>
      <c r="LO329" s="84">
        <f t="shared" si="1260"/>
        <v>0</v>
      </c>
      <c r="LP329" s="84">
        <f t="shared" si="1084"/>
        <v>0</v>
      </c>
      <c r="LQ329" s="84">
        <f t="shared" si="1075"/>
        <v>8.3333333333333329E-2</v>
      </c>
      <c r="LR329" s="84">
        <f t="shared" si="1064"/>
        <v>0.14285714285714285</v>
      </c>
      <c r="LS329" s="84">
        <f t="shared" si="1065"/>
        <v>0.27272727272727271</v>
      </c>
      <c r="LT329" s="105"/>
      <c r="LU329" s="84">
        <f t="shared" si="1076"/>
        <v>1</v>
      </c>
      <c r="LV329" s="84">
        <f t="shared" si="1261"/>
        <v>1</v>
      </c>
      <c r="LW329" s="84">
        <f t="shared" si="1085"/>
        <v>1</v>
      </c>
      <c r="LX329" s="84">
        <f t="shared" si="1077"/>
        <v>0.83333333333333337</v>
      </c>
      <c r="LY329" s="84">
        <f t="shared" si="1068"/>
        <v>0.7857142857142857</v>
      </c>
      <c r="LZ329" s="84">
        <f t="shared" si="1069"/>
        <v>0.63636363636363635</v>
      </c>
      <c r="MA329" s="105"/>
      <c r="MB329" s="105"/>
      <c r="MC329" s="105"/>
      <c r="MD329" s="123">
        <f t="shared" si="1080"/>
        <v>0.19845758354755791</v>
      </c>
      <c r="ME329" s="123">
        <f t="shared" si="1078"/>
        <v>-0.502720207253886</v>
      </c>
      <c r="MF329" s="212">
        <f t="shared" si="1058"/>
        <v>-0.2701451775190456</v>
      </c>
      <c r="MG329" s="105"/>
      <c r="MH329" s="123">
        <f t="shared" si="1267"/>
        <v>-0.31521600825794865</v>
      </c>
      <c r="MI329" s="123">
        <f t="shared" si="1262"/>
        <v>-0.17919579182038831</v>
      </c>
      <c r="MJ329" s="212">
        <f t="shared" si="1263"/>
        <v>-0.20731777123951059</v>
      </c>
      <c r="MK329" s="105"/>
      <c r="ML329" s="123">
        <f t="shared" si="1059"/>
        <v>-0.26550886757616948</v>
      </c>
      <c r="MM329" s="123">
        <f t="shared" si="1264"/>
        <v>-0.19628364981613647</v>
      </c>
      <c r="MN329" s="212">
        <f t="shared" si="1265"/>
        <v>-0.21122819071748991</v>
      </c>
      <c r="MO329" s="105"/>
      <c r="MP329" s="105"/>
    </row>
    <row r="330" spans="2:354" ht="12" x14ac:dyDescent="0.25">
      <c r="B330" s="6" t="s">
        <v>644</v>
      </c>
      <c r="C330" s="6">
        <v>56044</v>
      </c>
      <c r="D330" s="86" t="s">
        <v>360</v>
      </c>
      <c r="E330" s="6">
        <v>3</v>
      </c>
      <c r="F330" s="3">
        <v>988</v>
      </c>
      <c r="G330" s="7">
        <v>1006</v>
      </c>
      <c r="H330" s="139">
        <v>964</v>
      </c>
      <c r="I330" s="7">
        <v>919</v>
      </c>
      <c r="J330" s="177">
        <f t="shared" si="1086"/>
        <v>933.5</v>
      </c>
      <c r="K330" s="7">
        <v>948</v>
      </c>
      <c r="L330" s="162"/>
      <c r="M330" s="3">
        <v>637</v>
      </c>
      <c r="N330" s="7">
        <v>663</v>
      </c>
      <c r="O330" s="139">
        <v>691</v>
      </c>
      <c r="P330" s="7">
        <v>713</v>
      </c>
      <c r="Q330" s="177">
        <f t="shared" si="1087"/>
        <v>709.5</v>
      </c>
      <c r="R330" s="7">
        <v>706</v>
      </c>
      <c r="S330" s="105"/>
      <c r="T330" s="3">
        <v>3156</v>
      </c>
      <c r="U330" s="7">
        <v>3154</v>
      </c>
      <c r="V330" s="139">
        <v>3150</v>
      </c>
      <c r="W330" s="7">
        <v>3094</v>
      </c>
      <c r="X330" s="177">
        <f t="shared" si="1088"/>
        <v>3127.5</v>
      </c>
      <c r="Y330" s="7">
        <v>3161</v>
      </c>
      <c r="Z330" s="105"/>
      <c r="AA330" s="3">
        <v>909</v>
      </c>
      <c r="AB330" s="105">
        <v>924</v>
      </c>
      <c r="AC330" s="139">
        <v>950</v>
      </c>
      <c r="AD330" s="7">
        <v>981</v>
      </c>
      <c r="AE330" s="177">
        <f t="shared" si="1089"/>
        <v>1014</v>
      </c>
      <c r="AF330" s="7">
        <v>1047</v>
      </c>
      <c r="AG330" s="105"/>
      <c r="AH330" s="3">
        <f t="shared" si="1090"/>
        <v>3793</v>
      </c>
      <c r="AI330" s="3">
        <f t="shared" si="1091"/>
        <v>3817</v>
      </c>
      <c r="AJ330" s="3">
        <f t="shared" si="1092"/>
        <v>3841</v>
      </c>
      <c r="AK330" s="3">
        <f t="shared" si="1093"/>
        <v>3807</v>
      </c>
      <c r="AL330" s="178">
        <f t="shared" si="1094"/>
        <v>3837</v>
      </c>
      <c r="AM330" s="3">
        <f t="shared" si="1095"/>
        <v>3867</v>
      </c>
      <c r="AN330" s="105"/>
      <c r="AO330" s="3">
        <f t="shared" si="1096"/>
        <v>5690</v>
      </c>
      <c r="AP330" s="3">
        <f t="shared" si="1097"/>
        <v>5747</v>
      </c>
      <c r="AQ330" s="3">
        <f t="shared" si="1098"/>
        <v>5755</v>
      </c>
      <c r="AR330" s="3">
        <f t="shared" si="1099"/>
        <v>5707</v>
      </c>
      <c r="AS330" s="178">
        <f t="shared" si="1100"/>
        <v>5784.5</v>
      </c>
      <c r="AT330" s="3">
        <f t="shared" si="1101"/>
        <v>5862</v>
      </c>
      <c r="AU330" s="105"/>
      <c r="AV330" s="105"/>
      <c r="AW330" s="5">
        <v>0</v>
      </c>
      <c r="AX330" s="5">
        <v>1</v>
      </c>
      <c r="AY330" s="5">
        <v>1</v>
      </c>
      <c r="AZ330" s="5">
        <v>1</v>
      </c>
      <c r="BA330" s="5"/>
      <c r="BB330" s="5"/>
      <c r="BC330" s="4"/>
      <c r="BD330" s="5">
        <v>0</v>
      </c>
      <c r="BE330" s="5">
        <v>0</v>
      </c>
      <c r="BF330" s="5">
        <v>1</v>
      </c>
      <c r="BG330" s="5">
        <v>1</v>
      </c>
      <c r="BH330" s="5"/>
      <c r="BI330" s="5"/>
      <c r="BJ330" s="4"/>
      <c r="BK330" s="5"/>
      <c r="BL330" s="5"/>
      <c r="BM330" s="5"/>
      <c r="BN330" s="5"/>
      <c r="BO330" s="5"/>
      <c r="BP330" s="5"/>
      <c r="BQ330" s="4"/>
      <c r="BR330" s="5">
        <f t="shared" si="1102"/>
        <v>0</v>
      </c>
      <c r="BS330" s="5">
        <f t="shared" si="1103"/>
        <v>1</v>
      </c>
      <c r="BT330" s="5">
        <f t="shared" si="1104"/>
        <v>2</v>
      </c>
      <c r="BU330" s="5">
        <f t="shared" si="1105"/>
        <v>2</v>
      </c>
      <c r="BV330" s="5">
        <f t="shared" si="1106"/>
        <v>0</v>
      </c>
      <c r="BW330" s="5">
        <f t="shared" si="1107"/>
        <v>0</v>
      </c>
      <c r="BX330" s="4"/>
      <c r="BY330" s="4"/>
      <c r="BZ330" s="5">
        <v>0</v>
      </c>
      <c r="CA330" s="5">
        <v>0</v>
      </c>
      <c r="CB330" s="5">
        <v>2</v>
      </c>
      <c r="CC330" s="5">
        <v>4</v>
      </c>
      <c r="CD330" s="183">
        <f t="shared" si="1266"/>
        <v>4</v>
      </c>
      <c r="CE330" s="5">
        <v>4</v>
      </c>
      <c r="CF330" s="4"/>
      <c r="CG330" s="5"/>
      <c r="CH330" s="5"/>
      <c r="CI330" s="5"/>
      <c r="CJ330" s="5"/>
      <c r="CK330" s="183">
        <f t="shared" si="1108"/>
        <v>0.5</v>
      </c>
      <c r="CL330" s="5">
        <v>1</v>
      </c>
      <c r="CM330" s="4"/>
      <c r="CN330" s="5"/>
      <c r="CO330" s="5"/>
      <c r="CP330" s="5"/>
      <c r="CQ330" s="5"/>
      <c r="CR330" s="5"/>
      <c r="CS330" s="5"/>
      <c r="CT330" s="4"/>
      <c r="CU330" s="5">
        <f t="shared" si="1109"/>
        <v>0</v>
      </c>
      <c r="CV330" s="5">
        <f t="shared" si="1110"/>
        <v>0</v>
      </c>
      <c r="CW330" s="5">
        <f t="shared" si="1111"/>
        <v>2</v>
      </c>
      <c r="CX330" s="5">
        <f t="shared" si="1112"/>
        <v>4</v>
      </c>
      <c r="CY330" s="183">
        <f t="shared" si="1113"/>
        <v>4.5</v>
      </c>
      <c r="CZ330" s="5">
        <f t="shared" si="1114"/>
        <v>5</v>
      </c>
      <c r="DA330" s="4"/>
      <c r="DB330" s="4"/>
      <c r="DC330" s="5">
        <f t="shared" si="1115"/>
        <v>4</v>
      </c>
      <c r="DD330" s="5">
        <f t="shared" si="1116"/>
        <v>3</v>
      </c>
      <c r="DE330" s="5">
        <f t="shared" si="1117"/>
        <v>5</v>
      </c>
      <c r="DF330" s="5">
        <f t="shared" si="1118"/>
        <v>7</v>
      </c>
      <c r="DG330" s="5">
        <f t="shared" si="1119"/>
        <v>7</v>
      </c>
      <c r="DH330" s="5">
        <f t="shared" si="1120"/>
        <v>6</v>
      </c>
      <c r="DI330" s="4"/>
      <c r="DJ330" s="5">
        <f t="shared" si="1121"/>
        <v>12</v>
      </c>
      <c r="DK330" s="5">
        <f t="shared" si="1122"/>
        <v>15</v>
      </c>
      <c r="DL330" s="5">
        <f t="shared" si="1123"/>
        <v>22</v>
      </c>
      <c r="DM330" s="5">
        <f t="shared" si="1124"/>
        <v>27</v>
      </c>
      <c r="DN330" s="5">
        <f t="shared" si="1125"/>
        <v>22.5</v>
      </c>
      <c r="DO330" s="5">
        <f t="shared" si="1126"/>
        <v>26</v>
      </c>
      <c r="DP330" s="4"/>
      <c r="DQ330" s="5">
        <f t="shared" si="1127"/>
        <v>0</v>
      </c>
      <c r="DR330" s="5">
        <f t="shared" si="1128"/>
        <v>0</v>
      </c>
      <c r="DS330" s="5">
        <f t="shared" si="1129"/>
        <v>0</v>
      </c>
      <c r="DT330" s="5">
        <f t="shared" si="1130"/>
        <v>0</v>
      </c>
      <c r="DU330" s="5">
        <f t="shared" si="1131"/>
        <v>0</v>
      </c>
      <c r="DV330" s="5">
        <f t="shared" si="1132"/>
        <v>0</v>
      </c>
      <c r="DW330" s="4"/>
      <c r="DX330" s="5">
        <f t="shared" si="1133"/>
        <v>16</v>
      </c>
      <c r="DY330" s="5">
        <f t="shared" si="1134"/>
        <v>18</v>
      </c>
      <c r="DZ330" s="5">
        <f t="shared" si="1135"/>
        <v>27</v>
      </c>
      <c r="EA330" s="5">
        <f t="shared" si="1136"/>
        <v>34</v>
      </c>
      <c r="EB330" s="5">
        <f t="shared" si="1137"/>
        <v>29.5</v>
      </c>
      <c r="EC330" s="5">
        <f t="shared" si="1138"/>
        <v>32</v>
      </c>
      <c r="ED330" s="4"/>
      <c r="EE330" s="4"/>
      <c r="EF330" s="5">
        <v>4</v>
      </c>
      <c r="EG330" s="5">
        <v>4</v>
      </c>
      <c r="EH330" s="5">
        <v>8</v>
      </c>
      <c r="EI330" s="5">
        <v>12</v>
      </c>
      <c r="EJ330" s="5">
        <v>11</v>
      </c>
      <c r="EK330" s="5">
        <v>10</v>
      </c>
      <c r="EL330" s="4"/>
      <c r="EM330" s="5">
        <v>12</v>
      </c>
      <c r="EN330" s="5">
        <v>15</v>
      </c>
      <c r="EO330" s="5">
        <v>23</v>
      </c>
      <c r="EP330" s="5">
        <v>28</v>
      </c>
      <c r="EQ330" s="5">
        <v>23</v>
      </c>
      <c r="ER330" s="5">
        <v>27</v>
      </c>
      <c r="ES330" s="4"/>
      <c r="ET330" s="5"/>
      <c r="EU330" s="5"/>
      <c r="EV330" s="5"/>
      <c r="EW330" s="5"/>
      <c r="EX330" s="5">
        <v>0</v>
      </c>
      <c r="EY330" s="5"/>
      <c r="EZ330" s="4"/>
      <c r="FA330" s="5">
        <f t="shared" si="1139"/>
        <v>16</v>
      </c>
      <c r="FB330" s="5">
        <f t="shared" si="1140"/>
        <v>19</v>
      </c>
      <c r="FC330" s="5">
        <f t="shared" si="1141"/>
        <v>31</v>
      </c>
      <c r="FD330" s="5">
        <f t="shared" si="1142"/>
        <v>40</v>
      </c>
      <c r="FE330" s="5">
        <f t="shared" si="1143"/>
        <v>34</v>
      </c>
      <c r="FF330" s="5">
        <f t="shared" si="1144"/>
        <v>37</v>
      </c>
      <c r="FG330" s="4"/>
      <c r="FH330" s="5">
        <f t="shared" si="1145"/>
        <v>16</v>
      </c>
      <c r="FI330" s="5">
        <f t="shared" si="1146"/>
        <v>19</v>
      </c>
      <c r="FJ330" s="5">
        <f t="shared" si="1147"/>
        <v>31</v>
      </c>
      <c r="FK330" s="5">
        <f t="shared" si="1148"/>
        <v>40</v>
      </c>
      <c r="FL330" s="5">
        <f t="shared" si="1149"/>
        <v>34</v>
      </c>
      <c r="FM330" s="5">
        <f t="shared" si="1150"/>
        <v>37</v>
      </c>
      <c r="FN330" s="4"/>
      <c r="FO330" s="4"/>
      <c r="FP330" s="4">
        <v>82</v>
      </c>
      <c r="FQ330" s="4">
        <v>76</v>
      </c>
      <c r="FR330" s="4">
        <v>60.33</v>
      </c>
      <c r="FS330" s="4">
        <v>62.160000000000025</v>
      </c>
      <c r="FT330" s="4">
        <v>46</v>
      </c>
      <c r="FU330" s="4">
        <v>40</v>
      </c>
      <c r="FV330" s="4"/>
      <c r="FW330" s="4">
        <f t="shared" si="1151"/>
        <v>392</v>
      </c>
      <c r="FX330" s="4">
        <f t="shared" si="1152"/>
        <v>370</v>
      </c>
      <c r="FY330" s="4">
        <f t="shared" si="1153"/>
        <v>315.67</v>
      </c>
      <c r="FZ330" s="4">
        <f t="shared" si="1154"/>
        <v>281.83999999999997</v>
      </c>
      <c r="GA330" s="4">
        <f t="shared" si="1155"/>
        <v>352</v>
      </c>
      <c r="GB330" s="4">
        <f t="shared" si="1156"/>
        <v>366</v>
      </c>
      <c r="GC330" s="4"/>
      <c r="GD330" s="4">
        <v>474</v>
      </c>
      <c r="GE330" s="4">
        <v>446</v>
      </c>
      <c r="GF330" s="4">
        <v>376</v>
      </c>
      <c r="GG330" s="4">
        <v>344</v>
      </c>
      <c r="GH330" s="4">
        <v>398</v>
      </c>
      <c r="GI330" s="4">
        <v>406</v>
      </c>
      <c r="GJ330" s="4"/>
      <c r="GK330" s="6"/>
      <c r="GL330" s="4">
        <f t="shared" si="1157"/>
        <v>86</v>
      </c>
      <c r="GM330" s="4">
        <f t="shared" si="1158"/>
        <v>80</v>
      </c>
      <c r="GN330" s="4">
        <f t="shared" si="1159"/>
        <v>68.33</v>
      </c>
      <c r="GO330" s="4">
        <f t="shared" si="1160"/>
        <v>74.160000000000025</v>
      </c>
      <c r="GP330" s="4">
        <f t="shared" si="1161"/>
        <v>57</v>
      </c>
      <c r="GQ330" s="4">
        <f t="shared" si="1162"/>
        <v>50</v>
      </c>
      <c r="GR330" s="4"/>
      <c r="GS330" s="4">
        <f t="shared" si="1163"/>
        <v>404</v>
      </c>
      <c r="GT330" s="4">
        <f t="shared" si="1164"/>
        <v>385</v>
      </c>
      <c r="GU330" s="4">
        <f t="shared" si="1165"/>
        <v>338.67</v>
      </c>
      <c r="GV330" s="4">
        <f t="shared" si="1166"/>
        <v>309.83999999999997</v>
      </c>
      <c r="GW330" s="4">
        <f t="shared" si="1167"/>
        <v>375</v>
      </c>
      <c r="GX330" s="4">
        <f t="shared" si="1168"/>
        <v>393</v>
      </c>
      <c r="GY330" s="4"/>
      <c r="GZ330" s="4">
        <f t="shared" si="1169"/>
        <v>490</v>
      </c>
      <c r="HA330" s="4">
        <f t="shared" si="1170"/>
        <v>465</v>
      </c>
      <c r="HB330" s="4">
        <f t="shared" si="1171"/>
        <v>407</v>
      </c>
      <c r="HC330" s="4">
        <f t="shared" si="1172"/>
        <v>384</v>
      </c>
      <c r="HD330" s="4">
        <f t="shared" si="1173"/>
        <v>398</v>
      </c>
      <c r="HE330" s="4">
        <f t="shared" si="1174"/>
        <v>406</v>
      </c>
      <c r="HF330" s="4"/>
      <c r="HG330" s="6"/>
      <c r="HH330" s="84">
        <f t="shared" si="1175"/>
        <v>6.2794348508634227E-3</v>
      </c>
      <c r="HI330" s="84">
        <f t="shared" si="1176"/>
        <v>6.0331825037707393E-3</v>
      </c>
      <c r="HJ330" s="84">
        <f t="shared" si="1177"/>
        <v>1.1577424023154847E-2</v>
      </c>
      <c r="HK330" s="84">
        <f t="shared" si="1178"/>
        <v>1.6830294530154277E-2</v>
      </c>
      <c r="HL330" s="84">
        <f t="shared" si="1179"/>
        <v>1.5503875968992248E-2</v>
      </c>
      <c r="HM330" s="84">
        <f t="shared" si="1180"/>
        <v>1.4164305949008499E-2</v>
      </c>
      <c r="HN330" s="145"/>
      <c r="HO330" s="84">
        <f t="shared" si="1181"/>
        <v>0.12872841444270017</v>
      </c>
      <c r="HP330" s="84">
        <f t="shared" si="1182"/>
        <v>0.11463046757164404</v>
      </c>
      <c r="HQ330" s="84">
        <f t="shared" si="1183"/>
        <v>8.7308248914616499E-2</v>
      </c>
      <c r="HR330" s="84">
        <f t="shared" si="1184"/>
        <v>8.7180925666199199E-2</v>
      </c>
      <c r="HS330" s="84">
        <f t="shared" si="1185"/>
        <v>6.4834390415785759E-2</v>
      </c>
      <c r="HT330" s="84">
        <f t="shared" si="1186"/>
        <v>5.6657223796033995E-2</v>
      </c>
      <c r="HU330" s="145"/>
      <c r="HV330" s="84">
        <f t="shared" si="1187"/>
        <v>0.1350078492935636</v>
      </c>
      <c r="HW330" s="84">
        <f t="shared" si="1188"/>
        <v>0.12066365007541478</v>
      </c>
      <c r="HX330" s="84">
        <f t="shared" si="1189"/>
        <v>9.8885672937771341E-2</v>
      </c>
      <c r="HY330" s="84">
        <f t="shared" si="1190"/>
        <v>0.10401122019635348</v>
      </c>
      <c r="HZ330" s="84">
        <f t="shared" si="1191"/>
        <v>8.0338266384778007E-2</v>
      </c>
      <c r="IA330" s="84">
        <f t="shared" si="1192"/>
        <v>7.0821529745042494E-2</v>
      </c>
      <c r="IB330" s="145"/>
      <c r="IC330" s="145"/>
      <c r="ID330" s="84">
        <f t="shared" si="1193"/>
        <v>3.8022813688212928E-3</v>
      </c>
      <c r="IE330" s="84">
        <f t="shared" si="1194"/>
        <v>4.7558655675332909E-3</v>
      </c>
      <c r="IF330" s="84">
        <f t="shared" si="1195"/>
        <v>7.301587301587302E-3</v>
      </c>
      <c r="IG330" s="84">
        <f t="shared" si="1196"/>
        <v>9.0497737556561094E-3</v>
      </c>
      <c r="IH330" s="84">
        <f t="shared" si="1197"/>
        <v>7.3541167066346926E-3</v>
      </c>
      <c r="II330" s="84">
        <f t="shared" si="1198"/>
        <v>8.5416007592534014E-3</v>
      </c>
      <c r="IJ330" s="145"/>
      <c r="IK330" s="84">
        <f t="shared" si="1199"/>
        <v>0.12420785804816223</v>
      </c>
      <c r="IL330" s="84">
        <f t="shared" si="1200"/>
        <v>0.11731135066582118</v>
      </c>
      <c r="IM330" s="84">
        <f t="shared" si="1201"/>
        <v>0.10021269841269842</v>
      </c>
      <c r="IN330" s="84">
        <f t="shared" si="1202"/>
        <v>9.1092436974789914E-2</v>
      </c>
      <c r="IO330" s="84">
        <f t="shared" si="1203"/>
        <v>0.11254996003197441</v>
      </c>
      <c r="IP330" s="84">
        <f t="shared" si="1204"/>
        <v>0.11578614362543499</v>
      </c>
      <c r="IQ330" s="145"/>
      <c r="IR330" s="84">
        <f t="shared" si="1205"/>
        <v>0.12801013941698353</v>
      </c>
      <c r="IS330" s="84">
        <f t="shared" si="1206"/>
        <v>0.12206721623335448</v>
      </c>
      <c r="IT330" s="84">
        <f t="shared" si="1207"/>
        <v>0.10751428571428573</v>
      </c>
      <c r="IU330" s="84">
        <f t="shared" si="1208"/>
        <v>0.10014221073044602</v>
      </c>
      <c r="IV330" s="84">
        <f t="shared" si="1209"/>
        <v>0.1199040767386091</v>
      </c>
      <c r="IW330" s="84">
        <f t="shared" si="1210"/>
        <v>0.1243277443846884</v>
      </c>
      <c r="IX330" s="140"/>
      <c r="IY330" s="140"/>
      <c r="IZ330" s="84">
        <f t="shared" si="1211"/>
        <v>4.2182968626417088E-3</v>
      </c>
      <c r="JA330" s="84">
        <f t="shared" si="1212"/>
        <v>4.9777312025150646E-3</v>
      </c>
      <c r="JB330" s="84">
        <f t="shared" si="1213"/>
        <v>8.0708148919552206E-3</v>
      </c>
      <c r="JC330" s="84">
        <f t="shared" si="1214"/>
        <v>1.0506960861570791E-2</v>
      </c>
      <c r="JD330" s="84">
        <f t="shared" si="1215"/>
        <v>8.8610893927547566E-3</v>
      </c>
      <c r="JE330" s="84">
        <f t="shared" si="1216"/>
        <v>9.5681406775277988E-3</v>
      </c>
      <c r="JF330" s="145"/>
      <c r="JG330" s="84">
        <f t="shared" si="1217"/>
        <v>0.12496704455576062</v>
      </c>
      <c r="JH330" s="84">
        <f t="shared" si="1218"/>
        <v>0.11684569033272203</v>
      </c>
      <c r="JI330" s="84">
        <f t="shared" si="1219"/>
        <v>9.789117417339234E-2</v>
      </c>
      <c r="JJ330" s="84">
        <f t="shared" si="1220"/>
        <v>9.03598634095088E-2</v>
      </c>
      <c r="JK330" s="84">
        <f t="shared" si="1221"/>
        <v>0.10372686995048215</v>
      </c>
      <c r="JL330" s="84">
        <f t="shared" si="1222"/>
        <v>0.10499094905611585</v>
      </c>
      <c r="JM330" s="145"/>
      <c r="JN330" s="84">
        <f t="shared" si="1223"/>
        <v>0.12918534141840232</v>
      </c>
      <c r="JO330" s="84">
        <f t="shared" si="1224"/>
        <v>0.12182342153523709</v>
      </c>
      <c r="JP330" s="84">
        <f t="shared" si="1225"/>
        <v>0.10596198906534757</v>
      </c>
      <c r="JQ330" s="84">
        <f t="shared" si="1226"/>
        <v>0.1008668242710796</v>
      </c>
      <c r="JR330" s="84">
        <f t="shared" si="1227"/>
        <v>0.11258795934323691</v>
      </c>
      <c r="JS330" s="84">
        <f t="shared" si="1228"/>
        <v>0.11455908973364365</v>
      </c>
      <c r="JT330" s="140"/>
      <c r="JU330" s="140"/>
      <c r="JV330" s="140"/>
      <c r="JW330" s="84">
        <f t="shared" si="1229"/>
        <v>0</v>
      </c>
      <c r="JX330" s="84">
        <f t="shared" si="1230"/>
        <v>0</v>
      </c>
      <c r="JY330" s="84">
        <f t="shared" si="1231"/>
        <v>5.2069773496485295E-4</v>
      </c>
      <c r="JZ330" s="84">
        <f t="shared" si="1232"/>
        <v>1.0506960861570791E-3</v>
      </c>
      <c r="KA330" s="84">
        <f t="shared" si="1233"/>
        <v>1.1727912431587178E-3</v>
      </c>
      <c r="KB330" s="84">
        <f t="shared" si="1234"/>
        <v>1.2929919834497026E-3</v>
      </c>
      <c r="KC330" s="145"/>
      <c r="KD330" s="84">
        <f t="shared" si="1235"/>
        <v>0</v>
      </c>
      <c r="KE330" s="84">
        <f t="shared" si="1236"/>
        <v>2.6198585276395077E-4</v>
      </c>
      <c r="KF330" s="84">
        <f t="shared" si="1237"/>
        <v>5.2069773496485295E-4</v>
      </c>
      <c r="KG330" s="84">
        <f t="shared" si="1238"/>
        <v>5.2534804307853957E-4</v>
      </c>
      <c r="KH330" s="84">
        <f t="shared" si="1239"/>
        <v>0</v>
      </c>
      <c r="KI330" s="84">
        <f t="shared" si="1240"/>
        <v>0</v>
      </c>
      <c r="KJ330" s="145"/>
      <c r="KK330" s="84">
        <f t="shared" si="1241"/>
        <v>4.2182968626417088E-3</v>
      </c>
      <c r="KL330" s="84">
        <f t="shared" si="1242"/>
        <v>4.7157453497511138E-3</v>
      </c>
      <c r="KM330" s="84">
        <f t="shared" si="1243"/>
        <v>7.0294194220255138E-3</v>
      </c>
      <c r="KN330" s="84">
        <f t="shared" si="1244"/>
        <v>8.9309167323351722E-3</v>
      </c>
      <c r="KO330" s="84">
        <f t="shared" si="1245"/>
        <v>7.6882981495960383E-3</v>
      </c>
      <c r="KP330" s="84">
        <f t="shared" si="1246"/>
        <v>8.2751486940780966E-3</v>
      </c>
      <c r="KQ330" s="105"/>
      <c r="KR330" s="123">
        <f t="shared" si="1247"/>
        <v>0.12496704455576062</v>
      </c>
      <c r="KS330" s="123">
        <f t="shared" si="1248"/>
        <v>0.11684569033272203</v>
      </c>
      <c r="KT330" s="123">
        <f t="shared" si="1249"/>
        <v>9.789117417339234E-2</v>
      </c>
      <c r="KU330" s="123">
        <f t="shared" si="1250"/>
        <v>9.03598634095088E-2</v>
      </c>
      <c r="KV330" s="123">
        <f t="shared" si="1251"/>
        <v>0.10372686995048215</v>
      </c>
      <c r="KW330" s="123">
        <f t="shared" si="1252"/>
        <v>0.10499094905611585</v>
      </c>
      <c r="KX330" s="105"/>
      <c r="KY330" s="123">
        <f t="shared" si="1253"/>
        <v>0.12918534141840232</v>
      </c>
      <c r="KZ330" s="123">
        <f t="shared" si="1254"/>
        <v>0.12182342153523709</v>
      </c>
      <c r="LA330" s="123">
        <f t="shared" si="1255"/>
        <v>0.10596198906534757</v>
      </c>
      <c r="LB330" s="123">
        <f t="shared" si="1256"/>
        <v>0.1008668242710796</v>
      </c>
      <c r="LC330" s="123">
        <f t="shared" si="1257"/>
        <v>0.11258795934323691</v>
      </c>
      <c r="LD330" s="123">
        <f t="shared" si="1258"/>
        <v>0.11455908973364365</v>
      </c>
      <c r="LE330" s="105"/>
      <c r="LF330" s="105"/>
      <c r="LG330" s="84">
        <f t="shared" si="1081"/>
        <v>0</v>
      </c>
      <c r="LH330" s="84">
        <f t="shared" si="1259"/>
        <v>0</v>
      </c>
      <c r="LI330" s="84">
        <f t="shared" si="1082"/>
        <v>6.4516129032258063E-2</v>
      </c>
      <c r="LJ330" s="84">
        <f t="shared" si="1083"/>
        <v>0.1</v>
      </c>
      <c r="LK330" s="84">
        <f t="shared" si="1060"/>
        <v>0.13235294117647059</v>
      </c>
      <c r="LL330" s="84">
        <f t="shared" si="1061"/>
        <v>0.13513513513513514</v>
      </c>
      <c r="LM330" s="105"/>
      <c r="LN330" s="84">
        <f t="shared" si="1074"/>
        <v>0</v>
      </c>
      <c r="LO330" s="84">
        <f t="shared" si="1260"/>
        <v>5.2631578947368418E-2</v>
      </c>
      <c r="LP330" s="84">
        <f t="shared" si="1084"/>
        <v>6.4516129032258063E-2</v>
      </c>
      <c r="LQ330" s="84">
        <f t="shared" si="1075"/>
        <v>0.05</v>
      </c>
      <c r="LR330" s="84">
        <f t="shared" si="1064"/>
        <v>0</v>
      </c>
      <c r="LS330" s="84">
        <f t="shared" si="1065"/>
        <v>0</v>
      </c>
      <c r="LT330" s="105"/>
      <c r="LU330" s="84">
        <f t="shared" si="1076"/>
        <v>1</v>
      </c>
      <c r="LV330" s="84">
        <f t="shared" si="1261"/>
        <v>0.94736842105263153</v>
      </c>
      <c r="LW330" s="84">
        <f t="shared" si="1085"/>
        <v>0.87096774193548387</v>
      </c>
      <c r="LX330" s="84">
        <f t="shared" si="1077"/>
        <v>0.85</v>
      </c>
      <c r="LY330" s="84">
        <f t="shared" si="1068"/>
        <v>0.86764705882352944</v>
      </c>
      <c r="LZ330" s="84">
        <f t="shared" si="1069"/>
        <v>0.86486486486486491</v>
      </c>
      <c r="MA330" s="105"/>
      <c r="MB330" s="105"/>
      <c r="MC330" s="105"/>
      <c r="MD330" s="123">
        <f t="shared" si="1080"/>
        <v>0.22344192634560917</v>
      </c>
      <c r="ME330" s="123">
        <f t="shared" si="1078"/>
        <v>0.16982793007166141</v>
      </c>
      <c r="MF330" s="212">
        <f t="shared" si="1058"/>
        <v>0.1855234949156217</v>
      </c>
      <c r="MG330" s="105"/>
      <c r="MH330" s="123">
        <f t="shared" si="1267"/>
        <v>-0.35106677203614306</v>
      </c>
      <c r="MI330" s="123">
        <f t="shared" si="1262"/>
        <v>0.15540391047651089</v>
      </c>
      <c r="MJ330" s="212">
        <f t="shared" si="1263"/>
        <v>7.252722160782181E-2</v>
      </c>
      <c r="MK330" s="105"/>
      <c r="ML330" s="123">
        <f t="shared" si="1059"/>
        <v>-0.28380393598969172</v>
      </c>
      <c r="MM330" s="123">
        <f t="shared" si="1264"/>
        <v>0.15638348484296924</v>
      </c>
      <c r="MN330" s="212">
        <f t="shared" si="1265"/>
        <v>8.1133817363452695E-2</v>
      </c>
      <c r="MO330" s="105"/>
      <c r="MP330" s="105"/>
    </row>
    <row r="331" spans="2:354" ht="12" x14ac:dyDescent="0.25">
      <c r="B331" s="6" t="s">
        <v>642</v>
      </c>
      <c r="C331" s="6">
        <v>44034</v>
      </c>
      <c r="D331" s="86" t="s">
        <v>279</v>
      </c>
      <c r="E331" s="6">
        <v>1</v>
      </c>
      <c r="F331" s="3">
        <v>3796</v>
      </c>
      <c r="G331" s="7">
        <v>3732</v>
      </c>
      <c r="H331" s="139">
        <v>3723</v>
      </c>
      <c r="I331" s="7">
        <v>3685</v>
      </c>
      <c r="J331" s="177">
        <f t="shared" si="1086"/>
        <v>3637.5</v>
      </c>
      <c r="K331" s="7">
        <v>3590</v>
      </c>
      <c r="L331" s="162"/>
      <c r="M331" s="3">
        <v>2593</v>
      </c>
      <c r="N331" s="7">
        <v>2611</v>
      </c>
      <c r="O331" s="139">
        <v>2628</v>
      </c>
      <c r="P331" s="7">
        <v>2634</v>
      </c>
      <c r="Q331" s="177">
        <f t="shared" si="1087"/>
        <v>2673.5</v>
      </c>
      <c r="R331" s="7">
        <v>2713</v>
      </c>
      <c r="S331" s="105"/>
      <c r="T331" s="3">
        <v>11738</v>
      </c>
      <c r="U331" s="7">
        <v>11688</v>
      </c>
      <c r="V331" s="139">
        <v>11689</v>
      </c>
      <c r="W331" s="7">
        <v>11651</v>
      </c>
      <c r="X331" s="177">
        <f t="shared" si="1088"/>
        <v>11640.5</v>
      </c>
      <c r="Y331" s="7">
        <v>11630</v>
      </c>
      <c r="Z331" s="105"/>
      <c r="AA331" s="3">
        <v>3774</v>
      </c>
      <c r="AB331" s="105">
        <v>3878</v>
      </c>
      <c r="AC331" s="139">
        <v>4033</v>
      </c>
      <c r="AD331" s="7">
        <v>4147</v>
      </c>
      <c r="AE331" s="177">
        <f t="shared" si="1089"/>
        <v>4257</v>
      </c>
      <c r="AF331" s="7">
        <v>4367</v>
      </c>
      <c r="AG331" s="105"/>
      <c r="AH331" s="3">
        <f t="shared" si="1090"/>
        <v>14331</v>
      </c>
      <c r="AI331" s="3">
        <f t="shared" si="1091"/>
        <v>14299</v>
      </c>
      <c r="AJ331" s="3">
        <f t="shared" si="1092"/>
        <v>14317</v>
      </c>
      <c r="AK331" s="3">
        <f t="shared" si="1093"/>
        <v>14285</v>
      </c>
      <c r="AL331" s="178">
        <f t="shared" si="1094"/>
        <v>14314</v>
      </c>
      <c r="AM331" s="3">
        <f t="shared" si="1095"/>
        <v>14343</v>
      </c>
      <c r="AN331" s="105"/>
      <c r="AO331" s="3">
        <f t="shared" si="1096"/>
        <v>21901</v>
      </c>
      <c r="AP331" s="3">
        <f t="shared" si="1097"/>
        <v>21909</v>
      </c>
      <c r="AQ331" s="3">
        <f t="shared" si="1098"/>
        <v>22073</v>
      </c>
      <c r="AR331" s="3">
        <f t="shared" si="1099"/>
        <v>22117</v>
      </c>
      <c r="AS331" s="178">
        <f t="shared" si="1100"/>
        <v>22208.5</v>
      </c>
      <c r="AT331" s="3">
        <f t="shared" si="1101"/>
        <v>22300</v>
      </c>
      <c r="AU331" s="105"/>
      <c r="AV331" s="105"/>
      <c r="AW331" s="5">
        <v>2</v>
      </c>
      <c r="AX331" s="5">
        <v>0</v>
      </c>
      <c r="AY331" s="5">
        <v>1</v>
      </c>
      <c r="AZ331" s="5">
        <v>1</v>
      </c>
      <c r="BA331" s="5">
        <v>4</v>
      </c>
      <c r="BB331" s="5">
        <v>2</v>
      </c>
      <c r="BC331" s="4"/>
      <c r="BD331" s="5">
        <v>3</v>
      </c>
      <c r="BE331" s="5">
        <v>1</v>
      </c>
      <c r="BF331" s="5">
        <v>5</v>
      </c>
      <c r="BG331" s="5">
        <v>4</v>
      </c>
      <c r="BH331" s="5">
        <v>8</v>
      </c>
      <c r="BI331" s="5">
        <v>7</v>
      </c>
      <c r="BJ331" s="4"/>
      <c r="BK331" s="5"/>
      <c r="BL331" s="5"/>
      <c r="BM331" s="5"/>
      <c r="BN331" s="5"/>
      <c r="BO331" s="5"/>
      <c r="BP331" s="5"/>
      <c r="BQ331" s="4"/>
      <c r="BR331" s="5">
        <f t="shared" si="1102"/>
        <v>5</v>
      </c>
      <c r="BS331" s="5">
        <f t="shared" si="1103"/>
        <v>1</v>
      </c>
      <c r="BT331" s="5">
        <f t="shared" si="1104"/>
        <v>6</v>
      </c>
      <c r="BU331" s="5">
        <f t="shared" si="1105"/>
        <v>5</v>
      </c>
      <c r="BV331" s="5">
        <f t="shared" si="1106"/>
        <v>12</v>
      </c>
      <c r="BW331" s="5">
        <f t="shared" si="1107"/>
        <v>9</v>
      </c>
      <c r="BX331" s="4"/>
      <c r="BY331" s="4"/>
      <c r="BZ331" s="5">
        <v>0</v>
      </c>
      <c r="CA331" s="5">
        <v>0</v>
      </c>
      <c r="CB331" s="5">
        <v>2</v>
      </c>
      <c r="CC331" s="5">
        <v>1</v>
      </c>
      <c r="CD331" s="183">
        <f t="shared" si="1266"/>
        <v>1</v>
      </c>
      <c r="CE331" s="5">
        <v>1</v>
      </c>
      <c r="CF331" s="4"/>
      <c r="CG331" s="5"/>
      <c r="CH331" s="5"/>
      <c r="CI331" s="5">
        <v>1</v>
      </c>
      <c r="CJ331" s="5">
        <v>1</v>
      </c>
      <c r="CK331" s="183">
        <f t="shared" si="1108"/>
        <v>0.5</v>
      </c>
      <c r="CL331" s="5"/>
      <c r="CM331" s="4"/>
      <c r="CN331" s="5"/>
      <c r="CO331" s="5"/>
      <c r="CP331" s="5"/>
      <c r="CQ331" s="5"/>
      <c r="CR331" s="5"/>
      <c r="CS331" s="5"/>
      <c r="CT331" s="4"/>
      <c r="CU331" s="5">
        <f t="shared" si="1109"/>
        <v>0</v>
      </c>
      <c r="CV331" s="5">
        <f t="shared" si="1110"/>
        <v>0</v>
      </c>
      <c r="CW331" s="5">
        <f t="shared" si="1111"/>
        <v>3</v>
      </c>
      <c r="CX331" s="5">
        <f t="shared" si="1112"/>
        <v>2</v>
      </c>
      <c r="CY331" s="183">
        <f t="shared" si="1113"/>
        <v>1.5</v>
      </c>
      <c r="CZ331" s="5">
        <f t="shared" si="1114"/>
        <v>1</v>
      </c>
      <c r="DA331" s="4"/>
      <c r="DB331" s="4"/>
      <c r="DC331" s="5">
        <f t="shared" si="1115"/>
        <v>2</v>
      </c>
      <c r="DD331" s="5">
        <f t="shared" si="1116"/>
        <v>2</v>
      </c>
      <c r="DE331" s="5">
        <f t="shared" si="1117"/>
        <v>3</v>
      </c>
      <c r="DF331" s="5">
        <f t="shared" si="1118"/>
        <v>5</v>
      </c>
      <c r="DG331" s="5">
        <f t="shared" si="1119"/>
        <v>4</v>
      </c>
      <c r="DH331" s="5">
        <f t="shared" si="1120"/>
        <v>6</v>
      </c>
      <c r="DI331" s="4"/>
      <c r="DJ331" s="5">
        <f t="shared" si="1121"/>
        <v>11</v>
      </c>
      <c r="DK331" s="5">
        <f t="shared" si="1122"/>
        <v>12</v>
      </c>
      <c r="DL331" s="5">
        <f t="shared" si="1123"/>
        <v>9</v>
      </c>
      <c r="DM331" s="5">
        <f t="shared" si="1124"/>
        <v>11</v>
      </c>
      <c r="DN331" s="5">
        <f t="shared" si="1125"/>
        <v>9.5</v>
      </c>
      <c r="DO331" s="5">
        <f t="shared" si="1126"/>
        <v>16</v>
      </c>
      <c r="DP331" s="4"/>
      <c r="DQ331" s="5">
        <f t="shared" si="1127"/>
        <v>0</v>
      </c>
      <c r="DR331" s="5">
        <f t="shared" si="1128"/>
        <v>0</v>
      </c>
      <c r="DS331" s="5">
        <f t="shared" si="1129"/>
        <v>0</v>
      </c>
      <c r="DT331" s="5">
        <f t="shared" si="1130"/>
        <v>0</v>
      </c>
      <c r="DU331" s="5">
        <f t="shared" si="1131"/>
        <v>0</v>
      </c>
      <c r="DV331" s="5">
        <f t="shared" si="1132"/>
        <v>0</v>
      </c>
      <c r="DW331" s="4"/>
      <c r="DX331" s="5">
        <f t="shared" si="1133"/>
        <v>13</v>
      </c>
      <c r="DY331" s="5">
        <f t="shared" si="1134"/>
        <v>14</v>
      </c>
      <c r="DZ331" s="5">
        <f t="shared" si="1135"/>
        <v>12</v>
      </c>
      <c r="EA331" s="5">
        <f t="shared" si="1136"/>
        <v>16</v>
      </c>
      <c r="EB331" s="5">
        <f t="shared" si="1137"/>
        <v>13.5</v>
      </c>
      <c r="EC331" s="5">
        <f t="shared" si="1138"/>
        <v>22</v>
      </c>
      <c r="ED331" s="4"/>
      <c r="EE331" s="4"/>
      <c r="EF331" s="5">
        <v>4</v>
      </c>
      <c r="EG331" s="5">
        <v>2</v>
      </c>
      <c r="EH331" s="5">
        <v>6</v>
      </c>
      <c r="EI331" s="5">
        <v>7</v>
      </c>
      <c r="EJ331" s="5">
        <v>9</v>
      </c>
      <c r="EK331" s="5">
        <v>9</v>
      </c>
      <c r="EL331" s="4"/>
      <c r="EM331" s="5">
        <v>14</v>
      </c>
      <c r="EN331" s="5">
        <v>13</v>
      </c>
      <c r="EO331" s="5">
        <v>15</v>
      </c>
      <c r="EP331" s="5">
        <v>16</v>
      </c>
      <c r="EQ331" s="5">
        <v>18</v>
      </c>
      <c r="ER331" s="5">
        <v>23</v>
      </c>
      <c r="ES331" s="4"/>
      <c r="ET331" s="5"/>
      <c r="EU331" s="5"/>
      <c r="EV331" s="5"/>
      <c r="EW331" s="5"/>
      <c r="EX331" s="5">
        <v>0</v>
      </c>
      <c r="EY331" s="5">
        <v>0</v>
      </c>
      <c r="EZ331" s="4"/>
      <c r="FA331" s="5">
        <f t="shared" si="1139"/>
        <v>18</v>
      </c>
      <c r="FB331" s="5">
        <f t="shared" si="1140"/>
        <v>15</v>
      </c>
      <c r="FC331" s="5">
        <f t="shared" si="1141"/>
        <v>21</v>
      </c>
      <c r="FD331" s="5">
        <f t="shared" si="1142"/>
        <v>23</v>
      </c>
      <c r="FE331" s="5">
        <f t="shared" si="1143"/>
        <v>27</v>
      </c>
      <c r="FF331" s="5">
        <f t="shared" si="1144"/>
        <v>32</v>
      </c>
      <c r="FG331" s="4"/>
      <c r="FH331" s="5">
        <f t="shared" si="1145"/>
        <v>18</v>
      </c>
      <c r="FI331" s="5">
        <f t="shared" si="1146"/>
        <v>15</v>
      </c>
      <c r="FJ331" s="5">
        <f t="shared" si="1147"/>
        <v>21</v>
      </c>
      <c r="FK331" s="5">
        <f t="shared" si="1148"/>
        <v>23</v>
      </c>
      <c r="FL331" s="5">
        <f t="shared" si="1149"/>
        <v>27</v>
      </c>
      <c r="FM331" s="5">
        <f t="shared" si="1150"/>
        <v>32</v>
      </c>
      <c r="FN331" s="4"/>
      <c r="FO331" s="4"/>
      <c r="FP331" s="4">
        <v>40</v>
      </c>
      <c r="FQ331" s="4">
        <v>50</v>
      </c>
      <c r="FR331" s="4">
        <v>81.66</v>
      </c>
      <c r="FS331" s="4">
        <v>80.159999999999968</v>
      </c>
      <c r="FT331" s="4">
        <v>52</v>
      </c>
      <c r="FU331" s="4">
        <v>42</v>
      </c>
      <c r="FV331" s="4"/>
      <c r="FW331" s="4">
        <f t="shared" si="1151"/>
        <v>534</v>
      </c>
      <c r="FX331" s="4">
        <f t="shared" si="1152"/>
        <v>564</v>
      </c>
      <c r="FY331" s="4">
        <f t="shared" si="1153"/>
        <v>570.34</v>
      </c>
      <c r="FZ331" s="4">
        <f t="shared" si="1154"/>
        <v>485.84000000000003</v>
      </c>
      <c r="GA331" s="4">
        <f t="shared" si="1155"/>
        <v>436</v>
      </c>
      <c r="GB331" s="4">
        <f t="shared" si="1156"/>
        <v>450</v>
      </c>
      <c r="GC331" s="4"/>
      <c r="GD331" s="4">
        <v>574</v>
      </c>
      <c r="GE331" s="4">
        <v>614</v>
      </c>
      <c r="GF331" s="4">
        <v>652</v>
      </c>
      <c r="GG331" s="4">
        <v>566</v>
      </c>
      <c r="GH331" s="4">
        <v>488</v>
      </c>
      <c r="GI331" s="4">
        <v>492</v>
      </c>
      <c r="GJ331" s="4"/>
      <c r="GK331" s="6"/>
      <c r="GL331" s="4">
        <f t="shared" si="1157"/>
        <v>44</v>
      </c>
      <c r="GM331" s="4">
        <f t="shared" si="1158"/>
        <v>52</v>
      </c>
      <c r="GN331" s="4">
        <f t="shared" si="1159"/>
        <v>87.66</v>
      </c>
      <c r="GO331" s="4">
        <f t="shared" si="1160"/>
        <v>87.159999999999968</v>
      </c>
      <c r="GP331" s="4">
        <f t="shared" si="1161"/>
        <v>61</v>
      </c>
      <c r="GQ331" s="4">
        <f t="shared" si="1162"/>
        <v>51</v>
      </c>
      <c r="GR331" s="4"/>
      <c r="GS331" s="4">
        <f t="shared" si="1163"/>
        <v>548</v>
      </c>
      <c r="GT331" s="4">
        <f t="shared" si="1164"/>
        <v>577</v>
      </c>
      <c r="GU331" s="4">
        <f t="shared" si="1165"/>
        <v>585.34</v>
      </c>
      <c r="GV331" s="4">
        <f t="shared" si="1166"/>
        <v>501.84000000000003</v>
      </c>
      <c r="GW331" s="4">
        <f t="shared" si="1167"/>
        <v>454</v>
      </c>
      <c r="GX331" s="4">
        <f t="shared" si="1168"/>
        <v>473</v>
      </c>
      <c r="GY331" s="4"/>
      <c r="GZ331" s="4">
        <f t="shared" si="1169"/>
        <v>592</v>
      </c>
      <c r="HA331" s="4">
        <f t="shared" si="1170"/>
        <v>629</v>
      </c>
      <c r="HB331" s="4">
        <f t="shared" si="1171"/>
        <v>673</v>
      </c>
      <c r="HC331" s="4">
        <f t="shared" si="1172"/>
        <v>589</v>
      </c>
      <c r="HD331" s="4">
        <f t="shared" si="1173"/>
        <v>488</v>
      </c>
      <c r="HE331" s="4">
        <f t="shared" si="1174"/>
        <v>492</v>
      </c>
      <c r="HF331" s="4"/>
      <c r="HG331" s="6"/>
      <c r="HH331" s="84">
        <f t="shared" si="1175"/>
        <v>1.5426147319706903E-3</v>
      </c>
      <c r="HI331" s="84">
        <f t="shared" si="1176"/>
        <v>7.659900421294523E-4</v>
      </c>
      <c r="HJ331" s="84">
        <f t="shared" si="1177"/>
        <v>2.2831050228310501E-3</v>
      </c>
      <c r="HK331" s="84">
        <f t="shared" si="1178"/>
        <v>2.6575550493545936E-3</v>
      </c>
      <c r="HL331" s="84">
        <f t="shared" si="1179"/>
        <v>3.3663736674770899E-3</v>
      </c>
      <c r="HM331" s="84">
        <f t="shared" si="1180"/>
        <v>3.3173608551419092E-3</v>
      </c>
      <c r="HN331" s="145"/>
      <c r="HO331" s="84">
        <f t="shared" si="1181"/>
        <v>1.5426147319706903E-2</v>
      </c>
      <c r="HP331" s="84">
        <f t="shared" si="1182"/>
        <v>1.9149751053236307E-2</v>
      </c>
      <c r="HQ331" s="84">
        <f t="shared" si="1183"/>
        <v>3.1073059360730591E-2</v>
      </c>
      <c r="HR331" s="84">
        <f t="shared" si="1184"/>
        <v>3.0432801822323451E-2</v>
      </c>
      <c r="HS331" s="84">
        <f t="shared" si="1185"/>
        <v>1.945015896764541E-2</v>
      </c>
      <c r="HT331" s="84">
        <f t="shared" si="1186"/>
        <v>1.5481017323995577E-2</v>
      </c>
      <c r="HU331" s="145"/>
      <c r="HV331" s="84">
        <f t="shared" si="1187"/>
        <v>1.6968762051677595E-2</v>
      </c>
      <c r="HW331" s="84">
        <f t="shared" si="1188"/>
        <v>1.9915741095365761E-2</v>
      </c>
      <c r="HX331" s="84">
        <f t="shared" si="1189"/>
        <v>3.3356164383561641E-2</v>
      </c>
      <c r="HY331" s="84">
        <f t="shared" si="1190"/>
        <v>3.3090356871678044E-2</v>
      </c>
      <c r="HZ331" s="84">
        <f t="shared" si="1191"/>
        <v>2.28165326351225E-2</v>
      </c>
      <c r="IA331" s="84">
        <f t="shared" si="1192"/>
        <v>1.8798378179137487E-2</v>
      </c>
      <c r="IB331" s="145"/>
      <c r="IC331" s="145"/>
      <c r="ID331" s="84">
        <f t="shared" si="1193"/>
        <v>1.1927074459021981E-3</v>
      </c>
      <c r="IE331" s="84">
        <f t="shared" si="1194"/>
        <v>1.1122518822724162E-3</v>
      </c>
      <c r="IF331" s="84">
        <f t="shared" si="1195"/>
        <v>1.2832577637094703E-3</v>
      </c>
      <c r="IG331" s="84">
        <f t="shared" si="1196"/>
        <v>1.3732726804566132E-3</v>
      </c>
      <c r="IH331" s="84">
        <f t="shared" si="1197"/>
        <v>1.5463253296679697E-3</v>
      </c>
      <c r="II331" s="84">
        <f t="shared" si="1198"/>
        <v>1.9776440240756666E-3</v>
      </c>
      <c r="IJ331" s="145"/>
      <c r="IK331" s="84">
        <f t="shared" si="1199"/>
        <v>4.5493269722269553E-2</v>
      </c>
      <c r="IL331" s="84">
        <f t="shared" si="1200"/>
        <v>4.8254620123203286E-2</v>
      </c>
      <c r="IM331" s="84">
        <f t="shared" si="1201"/>
        <v>4.8792882196937296E-2</v>
      </c>
      <c r="IN331" s="84">
        <f t="shared" si="1202"/>
        <v>4.1699424942065064E-2</v>
      </c>
      <c r="IO331" s="84">
        <f t="shared" si="1203"/>
        <v>3.7455435763068597E-2</v>
      </c>
      <c r="IP331" s="84">
        <f t="shared" si="1204"/>
        <v>3.8693035253654341E-2</v>
      </c>
      <c r="IQ331" s="145"/>
      <c r="IR331" s="84">
        <f t="shared" si="1205"/>
        <v>4.6685977168171751E-2</v>
      </c>
      <c r="IS331" s="84">
        <f t="shared" si="1206"/>
        <v>4.9366872005475702E-2</v>
      </c>
      <c r="IT331" s="84">
        <f t="shared" si="1207"/>
        <v>5.0076139960646769E-2</v>
      </c>
      <c r="IU331" s="84">
        <f t="shared" si="1208"/>
        <v>4.307269762252168E-2</v>
      </c>
      <c r="IV331" s="84">
        <f t="shared" si="1209"/>
        <v>3.9001761092736564E-2</v>
      </c>
      <c r="IW331" s="84">
        <f t="shared" si="1210"/>
        <v>4.0670679277730007E-2</v>
      </c>
      <c r="IX331" s="140"/>
      <c r="IY331" s="140"/>
      <c r="IZ331" s="84">
        <f t="shared" si="1211"/>
        <v>1.2560184216035169E-3</v>
      </c>
      <c r="JA331" s="84">
        <f t="shared" si="1212"/>
        <v>1.0490244073012099E-3</v>
      </c>
      <c r="JB331" s="84">
        <f t="shared" si="1213"/>
        <v>1.4667877348606552E-3</v>
      </c>
      <c r="JC331" s="84">
        <f t="shared" si="1214"/>
        <v>1.6100805040252012E-3</v>
      </c>
      <c r="JD331" s="84">
        <f t="shared" si="1215"/>
        <v>1.8862651949140702E-3</v>
      </c>
      <c r="JE331" s="84">
        <f t="shared" si="1216"/>
        <v>2.2310534755629924E-3</v>
      </c>
      <c r="JF331" s="145"/>
      <c r="JG331" s="84">
        <f t="shared" si="1217"/>
        <v>4.0053031888912148E-2</v>
      </c>
      <c r="JH331" s="84">
        <f t="shared" si="1218"/>
        <v>4.2940065738862859E-2</v>
      </c>
      <c r="JI331" s="84">
        <f t="shared" si="1219"/>
        <v>4.5540266815673677E-2</v>
      </c>
      <c r="JJ331" s="84">
        <f t="shared" si="1220"/>
        <v>3.9621981099054952E-2</v>
      </c>
      <c r="JK331" s="84">
        <f t="shared" si="1221"/>
        <v>3.4092496856224674E-2</v>
      </c>
      <c r="JL331" s="84">
        <f t="shared" si="1222"/>
        <v>3.4302447186781007E-2</v>
      </c>
      <c r="JM331" s="145"/>
      <c r="JN331" s="84">
        <f t="shared" si="1223"/>
        <v>4.1309050310515662E-2</v>
      </c>
      <c r="JO331" s="84">
        <f t="shared" si="1224"/>
        <v>4.3989090146164068E-2</v>
      </c>
      <c r="JP331" s="84">
        <f t="shared" si="1225"/>
        <v>4.7007054550534333E-2</v>
      </c>
      <c r="JQ331" s="84">
        <f t="shared" si="1226"/>
        <v>4.1232061603080156E-2</v>
      </c>
      <c r="JR331" s="84">
        <f t="shared" si="1227"/>
        <v>3.5978762051138743E-2</v>
      </c>
      <c r="JS331" s="84">
        <f t="shared" si="1228"/>
        <v>3.6533500662344003E-2</v>
      </c>
      <c r="JT331" s="140"/>
      <c r="JU331" s="140"/>
      <c r="JV331" s="140"/>
      <c r="JW331" s="84">
        <f t="shared" si="1229"/>
        <v>0</v>
      </c>
      <c r="JX331" s="84">
        <f t="shared" si="1230"/>
        <v>0</v>
      </c>
      <c r="JY331" s="84">
        <f t="shared" si="1231"/>
        <v>2.0954110498009359E-4</v>
      </c>
      <c r="JZ331" s="84">
        <f t="shared" si="1232"/>
        <v>1.400070003500175E-4</v>
      </c>
      <c r="KA331" s="84">
        <f t="shared" si="1233"/>
        <v>1.0479251082855945E-4</v>
      </c>
      <c r="KB331" s="84">
        <f t="shared" si="1234"/>
        <v>6.9720421111343513E-5</v>
      </c>
      <c r="KC331" s="145"/>
      <c r="KD331" s="84">
        <f t="shared" si="1235"/>
        <v>3.4889400600097688E-4</v>
      </c>
      <c r="KE331" s="84">
        <f t="shared" si="1236"/>
        <v>6.9934960486747332E-5</v>
      </c>
      <c r="KF331" s="84">
        <f t="shared" si="1237"/>
        <v>4.1908220996018719E-4</v>
      </c>
      <c r="KG331" s="84">
        <f t="shared" si="1238"/>
        <v>3.5001750087504374E-4</v>
      </c>
      <c r="KH331" s="84">
        <f t="shared" si="1239"/>
        <v>8.3834008662847558E-4</v>
      </c>
      <c r="KI331" s="84">
        <f t="shared" si="1240"/>
        <v>6.274837900020916E-4</v>
      </c>
      <c r="KJ331" s="145"/>
      <c r="KK331" s="84">
        <f t="shared" si="1241"/>
        <v>9.0712441560253994E-4</v>
      </c>
      <c r="KL331" s="84">
        <f t="shared" si="1242"/>
        <v>9.7908944681446264E-4</v>
      </c>
      <c r="KM331" s="84">
        <f t="shared" si="1243"/>
        <v>8.3816441992037437E-4</v>
      </c>
      <c r="KN331" s="84">
        <f t="shared" si="1244"/>
        <v>1.12005600280014E-3</v>
      </c>
      <c r="KO331" s="84">
        <f t="shared" si="1245"/>
        <v>9.4313259745703508E-4</v>
      </c>
      <c r="KP331" s="84">
        <f t="shared" si="1246"/>
        <v>1.5338492644495572E-3</v>
      </c>
      <c r="KQ331" s="105"/>
      <c r="KR331" s="123">
        <f t="shared" si="1247"/>
        <v>4.0053031888912148E-2</v>
      </c>
      <c r="KS331" s="123">
        <f t="shared" si="1248"/>
        <v>4.2940065738862859E-2</v>
      </c>
      <c r="KT331" s="123">
        <f t="shared" si="1249"/>
        <v>4.5540266815673677E-2</v>
      </c>
      <c r="KU331" s="123">
        <f t="shared" si="1250"/>
        <v>3.9621981099054952E-2</v>
      </c>
      <c r="KV331" s="123">
        <f t="shared" si="1251"/>
        <v>3.4092496856224674E-2</v>
      </c>
      <c r="KW331" s="123">
        <f t="shared" si="1252"/>
        <v>3.4302447186781007E-2</v>
      </c>
      <c r="KX331" s="105"/>
      <c r="KY331" s="123">
        <f t="shared" si="1253"/>
        <v>4.1309050310515662E-2</v>
      </c>
      <c r="KZ331" s="123">
        <f t="shared" si="1254"/>
        <v>4.3989090146164068E-2</v>
      </c>
      <c r="LA331" s="123">
        <f t="shared" si="1255"/>
        <v>4.7007054550534333E-2</v>
      </c>
      <c r="LB331" s="123">
        <f t="shared" si="1256"/>
        <v>4.1232061603080156E-2</v>
      </c>
      <c r="LC331" s="123">
        <f t="shared" si="1257"/>
        <v>3.5978762051138743E-2</v>
      </c>
      <c r="LD331" s="123">
        <f t="shared" si="1258"/>
        <v>3.6533500662344003E-2</v>
      </c>
      <c r="LE331" s="105"/>
      <c r="LF331" s="105"/>
      <c r="LG331" s="84">
        <f t="shared" si="1081"/>
        <v>0</v>
      </c>
      <c r="LH331" s="84">
        <f t="shared" si="1259"/>
        <v>0</v>
      </c>
      <c r="LI331" s="84">
        <f t="shared" si="1082"/>
        <v>0.14285714285714285</v>
      </c>
      <c r="LJ331" s="84">
        <f t="shared" si="1083"/>
        <v>8.6956521739130432E-2</v>
      </c>
      <c r="LK331" s="84">
        <f t="shared" si="1060"/>
        <v>5.5555555555555552E-2</v>
      </c>
      <c r="LL331" s="84">
        <f t="shared" si="1061"/>
        <v>3.125E-2</v>
      </c>
      <c r="LM331" s="105"/>
      <c r="LN331" s="84">
        <f t="shared" si="1074"/>
        <v>0.27777777777777779</v>
      </c>
      <c r="LO331" s="84">
        <f t="shared" si="1260"/>
        <v>6.6666666666666666E-2</v>
      </c>
      <c r="LP331" s="84">
        <f t="shared" si="1084"/>
        <v>0.2857142857142857</v>
      </c>
      <c r="LQ331" s="84">
        <f t="shared" si="1075"/>
        <v>0.21739130434782608</v>
      </c>
      <c r="LR331" s="84">
        <f t="shared" si="1064"/>
        <v>0.44444444444444442</v>
      </c>
      <c r="LS331" s="84">
        <f t="shared" si="1065"/>
        <v>0.28125</v>
      </c>
      <c r="LT331" s="105"/>
      <c r="LU331" s="84">
        <f t="shared" si="1076"/>
        <v>0.72222222222222221</v>
      </c>
      <c r="LV331" s="84">
        <f t="shared" si="1261"/>
        <v>0.93333333333333335</v>
      </c>
      <c r="LW331" s="84">
        <f t="shared" si="1085"/>
        <v>0.5714285714285714</v>
      </c>
      <c r="LX331" s="84">
        <f t="shared" si="1077"/>
        <v>0.69565217391304346</v>
      </c>
      <c r="LY331" s="84">
        <f t="shared" si="1068"/>
        <v>0.5</v>
      </c>
      <c r="LZ331" s="84">
        <f t="shared" si="1069"/>
        <v>0.6875</v>
      </c>
      <c r="MA331" s="105"/>
      <c r="MB331" s="105"/>
      <c r="MC331" s="105"/>
      <c r="MD331" s="123">
        <f t="shared" si="1080"/>
        <v>0.45300405455215631</v>
      </c>
      <c r="ME331" s="123">
        <f t="shared" si="1078"/>
        <v>0.5411120664946979</v>
      </c>
      <c r="MF331" s="212">
        <f t="shared" si="1058"/>
        <v>0.52104726712549343</v>
      </c>
      <c r="MG331" s="105"/>
      <c r="MH331" s="123">
        <f t="shared" si="1267"/>
        <v>-0.50178651080748982</v>
      </c>
      <c r="MI331" s="123">
        <f t="shared" si="1262"/>
        <v>-0.20699426819096406</v>
      </c>
      <c r="MJ331" s="212">
        <f t="shared" si="1263"/>
        <v>-0.24676666200438091</v>
      </c>
      <c r="MK331" s="105"/>
      <c r="ML331" s="123">
        <f t="shared" ref="ML331:ML362" si="1268">(IA331-HX331)/HX331</f>
        <v>-0.43643465828458455</v>
      </c>
      <c r="MM331" s="123">
        <f t="shared" si="1264"/>
        <v>-0.18782319664231731</v>
      </c>
      <c r="MN331" s="212">
        <f t="shared" si="1265"/>
        <v>-0.22280812929750513</v>
      </c>
      <c r="MO331" s="105"/>
      <c r="MP331" s="105"/>
    </row>
    <row r="332" spans="2:354" ht="12" x14ac:dyDescent="0.25">
      <c r="B332" s="6" t="s">
        <v>642</v>
      </c>
      <c r="C332" s="6">
        <v>46014</v>
      </c>
      <c r="D332" s="86" t="s">
        <v>305</v>
      </c>
      <c r="E332" s="6">
        <v>1</v>
      </c>
      <c r="F332" s="3">
        <v>7325</v>
      </c>
      <c r="G332" s="7">
        <v>7369</v>
      </c>
      <c r="H332" s="139">
        <v>7389</v>
      </c>
      <c r="I332" s="7">
        <v>7385</v>
      </c>
      <c r="J332" s="177">
        <f t="shared" si="1086"/>
        <v>7464.5</v>
      </c>
      <c r="K332" s="7">
        <v>7544</v>
      </c>
      <c r="L332" s="162"/>
      <c r="M332" s="3">
        <v>4652</v>
      </c>
      <c r="N332" s="7">
        <v>4678</v>
      </c>
      <c r="O332" s="139">
        <v>4698</v>
      </c>
      <c r="P332" s="7">
        <v>4710</v>
      </c>
      <c r="Q332" s="177">
        <f t="shared" si="1087"/>
        <v>4734.5</v>
      </c>
      <c r="R332" s="7">
        <v>4759</v>
      </c>
      <c r="S332" s="105"/>
      <c r="T332" s="3">
        <v>21475</v>
      </c>
      <c r="U332" s="7">
        <v>21468</v>
      </c>
      <c r="V332" s="139">
        <v>21428</v>
      </c>
      <c r="W332" s="7">
        <v>21412</v>
      </c>
      <c r="X332" s="177">
        <f t="shared" si="1088"/>
        <v>21562</v>
      </c>
      <c r="Y332" s="7">
        <v>21712</v>
      </c>
      <c r="Z332" s="105"/>
      <c r="AA332" s="3">
        <v>6652</v>
      </c>
      <c r="AB332" s="105">
        <v>6817</v>
      </c>
      <c r="AC332" s="139">
        <v>6979</v>
      </c>
      <c r="AD332" s="7">
        <v>7119</v>
      </c>
      <c r="AE332" s="177">
        <f t="shared" si="1089"/>
        <v>7271</v>
      </c>
      <c r="AF332" s="7">
        <v>7423</v>
      </c>
      <c r="AG332" s="105"/>
      <c r="AH332" s="3">
        <f t="shared" si="1090"/>
        <v>26127</v>
      </c>
      <c r="AI332" s="3">
        <f t="shared" si="1091"/>
        <v>26146</v>
      </c>
      <c r="AJ332" s="3">
        <f t="shared" si="1092"/>
        <v>26126</v>
      </c>
      <c r="AK332" s="3">
        <f t="shared" si="1093"/>
        <v>26122</v>
      </c>
      <c r="AL332" s="178">
        <f t="shared" si="1094"/>
        <v>26296.5</v>
      </c>
      <c r="AM332" s="3">
        <f t="shared" si="1095"/>
        <v>26471</v>
      </c>
      <c r="AN332" s="105"/>
      <c r="AO332" s="3">
        <f t="shared" si="1096"/>
        <v>40104</v>
      </c>
      <c r="AP332" s="3">
        <f t="shared" si="1097"/>
        <v>40332</v>
      </c>
      <c r="AQ332" s="3">
        <f t="shared" si="1098"/>
        <v>40494</v>
      </c>
      <c r="AR332" s="3">
        <f t="shared" si="1099"/>
        <v>40626</v>
      </c>
      <c r="AS332" s="178">
        <f t="shared" si="1100"/>
        <v>41032</v>
      </c>
      <c r="AT332" s="3">
        <f t="shared" si="1101"/>
        <v>41438</v>
      </c>
      <c r="AU332" s="105"/>
      <c r="AV332" s="105"/>
      <c r="AW332" s="5">
        <v>1</v>
      </c>
      <c r="AX332" s="5">
        <v>1</v>
      </c>
      <c r="AY332" s="5">
        <v>1</v>
      </c>
      <c r="AZ332" s="5">
        <v>5</v>
      </c>
      <c r="BA332" s="5">
        <v>5</v>
      </c>
      <c r="BB332" s="5">
        <v>7</v>
      </c>
      <c r="BC332" s="4"/>
      <c r="BD332" s="5">
        <v>3</v>
      </c>
      <c r="BE332" s="5">
        <v>2</v>
      </c>
      <c r="BF332" s="5">
        <v>5</v>
      </c>
      <c r="BG332" s="5">
        <v>13</v>
      </c>
      <c r="BH332" s="5">
        <v>19</v>
      </c>
      <c r="BI332" s="5">
        <v>18</v>
      </c>
      <c r="BJ332" s="4"/>
      <c r="BK332" s="5">
        <v>1</v>
      </c>
      <c r="BL332" s="5"/>
      <c r="BM332" s="5"/>
      <c r="BN332" s="5">
        <v>1</v>
      </c>
      <c r="BO332" s="5"/>
      <c r="BP332" s="5"/>
      <c r="BQ332" s="4"/>
      <c r="BR332" s="5">
        <f t="shared" si="1102"/>
        <v>5</v>
      </c>
      <c r="BS332" s="5">
        <f t="shared" si="1103"/>
        <v>3</v>
      </c>
      <c r="BT332" s="5">
        <f t="shared" si="1104"/>
        <v>6</v>
      </c>
      <c r="BU332" s="5">
        <f t="shared" si="1105"/>
        <v>19</v>
      </c>
      <c r="BV332" s="5">
        <f t="shared" si="1106"/>
        <v>24</v>
      </c>
      <c r="BW332" s="5">
        <f t="shared" si="1107"/>
        <v>25</v>
      </c>
      <c r="BX332" s="4"/>
      <c r="BY332" s="4"/>
      <c r="BZ332" s="5">
        <v>2</v>
      </c>
      <c r="CA332" s="5">
        <v>3</v>
      </c>
      <c r="CB332" s="5">
        <v>0</v>
      </c>
      <c r="CC332" s="5">
        <v>0</v>
      </c>
      <c r="CD332" s="183">
        <f t="shared" si="1266"/>
        <v>0.5</v>
      </c>
      <c r="CE332" s="5">
        <v>1</v>
      </c>
      <c r="CF332" s="4"/>
      <c r="CG332" s="5"/>
      <c r="CH332" s="5"/>
      <c r="CI332" s="5">
        <v>1</v>
      </c>
      <c r="CJ332" s="5">
        <v>1</v>
      </c>
      <c r="CK332" s="183">
        <f t="shared" si="1108"/>
        <v>0.5</v>
      </c>
      <c r="CL332" s="5"/>
      <c r="CM332" s="4"/>
      <c r="CN332" s="5"/>
      <c r="CO332" s="5"/>
      <c r="CP332" s="5"/>
      <c r="CQ332" s="5"/>
      <c r="CR332" s="5"/>
      <c r="CS332" s="5"/>
      <c r="CT332" s="4"/>
      <c r="CU332" s="5">
        <f t="shared" si="1109"/>
        <v>2</v>
      </c>
      <c r="CV332" s="5">
        <f t="shared" si="1110"/>
        <v>3</v>
      </c>
      <c r="CW332" s="5">
        <f t="shared" si="1111"/>
        <v>1</v>
      </c>
      <c r="CX332" s="5">
        <f t="shared" si="1112"/>
        <v>1</v>
      </c>
      <c r="CY332" s="183">
        <f t="shared" si="1113"/>
        <v>1</v>
      </c>
      <c r="CZ332" s="5">
        <f t="shared" si="1114"/>
        <v>1</v>
      </c>
      <c r="DA332" s="4"/>
      <c r="DB332" s="4"/>
      <c r="DC332" s="5">
        <f t="shared" si="1115"/>
        <v>12</v>
      </c>
      <c r="DD332" s="5">
        <f t="shared" si="1116"/>
        <v>13</v>
      </c>
      <c r="DE332" s="5">
        <f t="shared" si="1117"/>
        <v>14</v>
      </c>
      <c r="DF332" s="5">
        <f t="shared" si="1118"/>
        <v>20</v>
      </c>
      <c r="DG332" s="5">
        <f t="shared" si="1119"/>
        <v>11.5</v>
      </c>
      <c r="DH332" s="5">
        <f t="shared" si="1120"/>
        <v>16</v>
      </c>
      <c r="DI332" s="4"/>
      <c r="DJ332" s="5">
        <f t="shared" si="1121"/>
        <v>93</v>
      </c>
      <c r="DK332" s="5">
        <f t="shared" si="1122"/>
        <v>63</v>
      </c>
      <c r="DL332" s="5">
        <f t="shared" si="1123"/>
        <v>60</v>
      </c>
      <c r="DM332" s="5">
        <f t="shared" si="1124"/>
        <v>78</v>
      </c>
      <c r="DN332" s="5">
        <f t="shared" si="1125"/>
        <v>96.5</v>
      </c>
      <c r="DO332" s="5">
        <f t="shared" si="1126"/>
        <v>81</v>
      </c>
      <c r="DP332" s="4"/>
      <c r="DQ332" s="5">
        <f t="shared" si="1127"/>
        <v>5</v>
      </c>
      <c r="DR332" s="5">
        <f t="shared" si="1128"/>
        <v>6</v>
      </c>
      <c r="DS332" s="5">
        <f t="shared" si="1129"/>
        <v>1</v>
      </c>
      <c r="DT332" s="5">
        <f t="shared" si="1130"/>
        <v>2</v>
      </c>
      <c r="DU332" s="5">
        <f t="shared" si="1131"/>
        <v>2</v>
      </c>
      <c r="DV332" s="5">
        <f t="shared" si="1132"/>
        <v>1</v>
      </c>
      <c r="DW332" s="4"/>
      <c r="DX332" s="5">
        <f t="shared" si="1133"/>
        <v>110</v>
      </c>
      <c r="DY332" s="5">
        <f t="shared" si="1134"/>
        <v>82</v>
      </c>
      <c r="DZ332" s="5">
        <f t="shared" si="1135"/>
        <v>75</v>
      </c>
      <c r="EA332" s="5">
        <f t="shared" si="1136"/>
        <v>100</v>
      </c>
      <c r="EB332" s="5">
        <f t="shared" si="1137"/>
        <v>110</v>
      </c>
      <c r="EC332" s="5">
        <f t="shared" si="1138"/>
        <v>98</v>
      </c>
      <c r="ED332" s="4"/>
      <c r="EE332" s="4"/>
      <c r="EF332" s="5">
        <v>15</v>
      </c>
      <c r="EG332" s="5">
        <v>17</v>
      </c>
      <c r="EH332" s="5">
        <v>15</v>
      </c>
      <c r="EI332" s="5">
        <v>25</v>
      </c>
      <c r="EJ332" s="5">
        <v>17</v>
      </c>
      <c r="EK332" s="5">
        <v>24</v>
      </c>
      <c r="EL332" s="4"/>
      <c r="EM332" s="5">
        <v>96</v>
      </c>
      <c r="EN332" s="5">
        <v>65</v>
      </c>
      <c r="EO332" s="5">
        <v>66</v>
      </c>
      <c r="EP332" s="5">
        <v>92</v>
      </c>
      <c r="EQ332" s="5">
        <v>116</v>
      </c>
      <c r="ER332" s="5">
        <v>99</v>
      </c>
      <c r="ES332" s="4"/>
      <c r="ET332" s="5">
        <v>6</v>
      </c>
      <c r="EU332" s="5">
        <v>6</v>
      </c>
      <c r="EV332" s="5">
        <v>1</v>
      </c>
      <c r="EW332" s="5">
        <v>3</v>
      </c>
      <c r="EX332" s="5">
        <v>2</v>
      </c>
      <c r="EY332" s="5">
        <v>1</v>
      </c>
      <c r="EZ332" s="4"/>
      <c r="FA332" s="5">
        <f t="shared" si="1139"/>
        <v>111</v>
      </c>
      <c r="FB332" s="5">
        <f t="shared" si="1140"/>
        <v>82</v>
      </c>
      <c r="FC332" s="5">
        <f t="shared" si="1141"/>
        <v>81</v>
      </c>
      <c r="FD332" s="5">
        <f t="shared" si="1142"/>
        <v>117</v>
      </c>
      <c r="FE332" s="5">
        <f t="shared" si="1143"/>
        <v>133</v>
      </c>
      <c r="FF332" s="5">
        <f t="shared" si="1144"/>
        <v>123</v>
      </c>
      <c r="FG332" s="4"/>
      <c r="FH332" s="5">
        <f t="shared" si="1145"/>
        <v>117</v>
      </c>
      <c r="FI332" s="5">
        <f t="shared" si="1146"/>
        <v>88</v>
      </c>
      <c r="FJ332" s="5">
        <f t="shared" si="1147"/>
        <v>82</v>
      </c>
      <c r="FK332" s="5">
        <f t="shared" si="1148"/>
        <v>120</v>
      </c>
      <c r="FL332" s="5">
        <f t="shared" si="1149"/>
        <v>135</v>
      </c>
      <c r="FM332" s="5">
        <f t="shared" si="1150"/>
        <v>124</v>
      </c>
      <c r="FN332" s="4"/>
      <c r="FO332" s="4"/>
      <c r="FP332" s="4">
        <v>272</v>
      </c>
      <c r="FQ332" s="4">
        <v>256</v>
      </c>
      <c r="FR332" s="4">
        <v>257.67</v>
      </c>
      <c r="FS332" s="4">
        <v>247.5</v>
      </c>
      <c r="FT332" s="4">
        <v>180</v>
      </c>
      <c r="FU332" s="4">
        <v>176</v>
      </c>
      <c r="FV332" s="4"/>
      <c r="FW332" s="4">
        <f t="shared" si="1151"/>
        <v>1982</v>
      </c>
      <c r="FX332" s="4">
        <f t="shared" si="1152"/>
        <v>1798</v>
      </c>
      <c r="FY332" s="4">
        <f t="shared" si="1153"/>
        <v>1748.33</v>
      </c>
      <c r="FZ332" s="4">
        <f t="shared" si="1154"/>
        <v>1812.5</v>
      </c>
      <c r="GA332" s="4">
        <f t="shared" si="1155"/>
        <v>1492</v>
      </c>
      <c r="GB332" s="4">
        <f t="shared" si="1156"/>
        <v>1312</v>
      </c>
      <c r="GC332" s="4"/>
      <c r="GD332" s="4">
        <v>2254</v>
      </c>
      <c r="GE332" s="4">
        <v>2054</v>
      </c>
      <c r="GF332" s="4">
        <v>2006</v>
      </c>
      <c r="GG332" s="4">
        <v>2060</v>
      </c>
      <c r="GH332" s="4">
        <v>1672</v>
      </c>
      <c r="GI332" s="4">
        <v>1488</v>
      </c>
      <c r="GJ332" s="4"/>
      <c r="GK332" s="6"/>
      <c r="GL332" s="4">
        <f t="shared" si="1157"/>
        <v>287</v>
      </c>
      <c r="GM332" s="4">
        <f t="shared" si="1158"/>
        <v>273</v>
      </c>
      <c r="GN332" s="4">
        <f t="shared" si="1159"/>
        <v>272.67</v>
      </c>
      <c r="GO332" s="4">
        <f t="shared" si="1160"/>
        <v>272.5</v>
      </c>
      <c r="GP332" s="4">
        <f t="shared" si="1161"/>
        <v>197</v>
      </c>
      <c r="GQ332" s="4">
        <f t="shared" si="1162"/>
        <v>200</v>
      </c>
      <c r="GR332" s="4"/>
      <c r="GS332" s="4">
        <f t="shared" si="1163"/>
        <v>2078</v>
      </c>
      <c r="GT332" s="4">
        <f t="shared" si="1164"/>
        <v>1863</v>
      </c>
      <c r="GU332" s="4">
        <f t="shared" si="1165"/>
        <v>1814.33</v>
      </c>
      <c r="GV332" s="4">
        <f t="shared" si="1166"/>
        <v>1904.5</v>
      </c>
      <c r="GW332" s="4">
        <f t="shared" si="1167"/>
        <v>1608</v>
      </c>
      <c r="GX332" s="4">
        <f t="shared" si="1168"/>
        <v>1411</v>
      </c>
      <c r="GY332" s="4"/>
      <c r="GZ332" s="4">
        <f t="shared" si="1169"/>
        <v>2365</v>
      </c>
      <c r="HA332" s="4">
        <f t="shared" si="1170"/>
        <v>2136</v>
      </c>
      <c r="HB332" s="4">
        <f t="shared" si="1171"/>
        <v>2087</v>
      </c>
      <c r="HC332" s="4">
        <f t="shared" si="1172"/>
        <v>2177</v>
      </c>
      <c r="HD332" s="4">
        <f t="shared" si="1173"/>
        <v>1674</v>
      </c>
      <c r="HE332" s="4">
        <f t="shared" si="1174"/>
        <v>1489</v>
      </c>
      <c r="HF332" s="4"/>
      <c r="HG332" s="6"/>
      <c r="HH332" s="84">
        <f t="shared" si="1175"/>
        <v>3.2244196044711954E-3</v>
      </c>
      <c r="HI332" s="84">
        <f t="shared" si="1176"/>
        <v>3.6340316374519027E-3</v>
      </c>
      <c r="HJ332" s="84">
        <f t="shared" si="1177"/>
        <v>3.1928480204342275E-3</v>
      </c>
      <c r="HK332" s="84">
        <f t="shared" si="1178"/>
        <v>5.3078556263269636E-3</v>
      </c>
      <c r="HL332" s="84">
        <f t="shared" si="1179"/>
        <v>3.5906642728904849E-3</v>
      </c>
      <c r="HM332" s="84">
        <f t="shared" si="1180"/>
        <v>5.0430762765286824E-3</v>
      </c>
      <c r="HN332" s="145"/>
      <c r="HO332" s="84">
        <f t="shared" si="1181"/>
        <v>5.8469475494411005E-2</v>
      </c>
      <c r="HP332" s="84">
        <f t="shared" si="1182"/>
        <v>5.472424112868747E-2</v>
      </c>
      <c r="HQ332" s="84">
        <f t="shared" si="1183"/>
        <v>5.4846743295019158E-2</v>
      </c>
      <c r="HR332" s="84">
        <f t="shared" si="1184"/>
        <v>5.2547770700636945E-2</v>
      </c>
      <c r="HS332" s="84">
        <f t="shared" si="1185"/>
        <v>3.801879818354631E-2</v>
      </c>
      <c r="HT332" s="84">
        <f t="shared" si="1186"/>
        <v>3.6982559361210338E-2</v>
      </c>
      <c r="HU332" s="145"/>
      <c r="HV332" s="84">
        <f t="shared" si="1187"/>
        <v>6.16938950988822E-2</v>
      </c>
      <c r="HW332" s="84">
        <f t="shared" si="1188"/>
        <v>5.835827276613937E-2</v>
      </c>
      <c r="HX332" s="84">
        <f t="shared" si="1189"/>
        <v>5.8039591315453387E-2</v>
      </c>
      <c r="HY332" s="84">
        <f t="shared" si="1190"/>
        <v>5.7855626326963908E-2</v>
      </c>
      <c r="HZ332" s="84">
        <f t="shared" si="1191"/>
        <v>4.1609462456436791E-2</v>
      </c>
      <c r="IA332" s="84">
        <f t="shared" si="1192"/>
        <v>4.202563563773902E-2</v>
      </c>
      <c r="IB332" s="145"/>
      <c r="IC332" s="145"/>
      <c r="ID332" s="84">
        <f t="shared" si="1193"/>
        <v>4.470314318975553E-3</v>
      </c>
      <c r="IE332" s="84">
        <f t="shared" si="1194"/>
        <v>3.0277622507918762E-3</v>
      </c>
      <c r="IF332" s="84">
        <f t="shared" si="1195"/>
        <v>3.0800821355236141E-3</v>
      </c>
      <c r="IG332" s="84">
        <f t="shared" si="1196"/>
        <v>4.2966560807024103E-3</v>
      </c>
      <c r="IH332" s="84">
        <f t="shared" si="1197"/>
        <v>5.3798348947221965E-3</v>
      </c>
      <c r="II332" s="84">
        <f t="shared" si="1198"/>
        <v>4.5596904937361829E-3</v>
      </c>
      <c r="IJ332" s="145"/>
      <c r="IK332" s="84">
        <f t="shared" si="1199"/>
        <v>9.2293364377182774E-2</v>
      </c>
      <c r="IL332" s="84">
        <f t="shared" si="1200"/>
        <v>8.3752561952673749E-2</v>
      </c>
      <c r="IM332" s="84">
        <f t="shared" si="1201"/>
        <v>8.1590909090909089E-2</v>
      </c>
      <c r="IN332" s="84">
        <f t="shared" si="1202"/>
        <v>8.4648795068186067E-2</v>
      </c>
      <c r="IO332" s="84">
        <f t="shared" si="1203"/>
        <v>6.9195807439013074E-2</v>
      </c>
      <c r="IP332" s="84">
        <f t="shared" si="1204"/>
        <v>6.0427413411938101E-2</v>
      </c>
      <c r="IQ332" s="145"/>
      <c r="IR332" s="84">
        <f t="shared" si="1205"/>
        <v>9.6763678696158331E-2</v>
      </c>
      <c r="IS332" s="84">
        <f t="shared" si="1206"/>
        <v>8.6780324203465625E-2</v>
      </c>
      <c r="IT332" s="84">
        <f t="shared" si="1207"/>
        <v>8.4670991226432707E-2</v>
      </c>
      <c r="IU332" s="84">
        <f t="shared" si="1208"/>
        <v>8.894545114888848E-2</v>
      </c>
      <c r="IV332" s="84">
        <f t="shared" si="1209"/>
        <v>7.4575642333735273E-2</v>
      </c>
      <c r="IW332" s="84">
        <f t="shared" si="1210"/>
        <v>6.498710390567429E-2</v>
      </c>
      <c r="IX332" s="140"/>
      <c r="IY332" s="140"/>
      <c r="IZ332" s="84">
        <f t="shared" si="1211"/>
        <v>4.2484785853714544E-3</v>
      </c>
      <c r="JA332" s="84">
        <f t="shared" si="1212"/>
        <v>3.1362349881435018E-3</v>
      </c>
      <c r="JB332" s="84">
        <f t="shared" si="1213"/>
        <v>3.1003597948403888E-3</v>
      </c>
      <c r="JC332" s="84">
        <f t="shared" si="1214"/>
        <v>4.4789832325243086E-3</v>
      </c>
      <c r="JD332" s="84">
        <f t="shared" si="1215"/>
        <v>5.0577072994504972E-3</v>
      </c>
      <c r="JE332" s="84">
        <f t="shared" si="1216"/>
        <v>4.6465943863095464E-3</v>
      </c>
      <c r="JF332" s="145"/>
      <c r="JG332" s="84">
        <f t="shared" si="1217"/>
        <v>8.6270907490335669E-2</v>
      </c>
      <c r="JH332" s="84">
        <f t="shared" si="1218"/>
        <v>7.855886177617992E-2</v>
      </c>
      <c r="JI332" s="84">
        <f t="shared" si="1219"/>
        <v>7.6781749980861971E-2</v>
      </c>
      <c r="JJ332" s="84">
        <f t="shared" si="1220"/>
        <v>7.8860730418804079E-2</v>
      </c>
      <c r="JK332" s="84">
        <f t="shared" si="1221"/>
        <v>6.3582606050234816E-2</v>
      </c>
      <c r="JL332" s="84">
        <f t="shared" si="1222"/>
        <v>5.6212458917305731E-2</v>
      </c>
      <c r="JM332" s="145"/>
      <c r="JN332" s="84">
        <f t="shared" si="1223"/>
        <v>9.0519386075707128E-2</v>
      </c>
      <c r="JO332" s="84">
        <f t="shared" si="1224"/>
        <v>8.1695096764323419E-2</v>
      </c>
      <c r="JP332" s="84">
        <f t="shared" si="1225"/>
        <v>7.9882109775702356E-2</v>
      </c>
      <c r="JQ332" s="84">
        <f t="shared" si="1226"/>
        <v>8.333971365132839E-2</v>
      </c>
      <c r="JR332" s="84">
        <f t="shared" si="1227"/>
        <v>6.8640313349685317E-2</v>
      </c>
      <c r="JS332" s="84">
        <f t="shared" si="1228"/>
        <v>6.0859053303615275E-2</v>
      </c>
      <c r="JT332" s="140"/>
      <c r="JU332" s="140"/>
      <c r="JV332" s="140"/>
      <c r="JW332" s="84">
        <f t="shared" si="1229"/>
        <v>7.6549163700386568E-5</v>
      </c>
      <c r="JX332" s="84">
        <f t="shared" si="1230"/>
        <v>1.1474030444427445E-4</v>
      </c>
      <c r="JY332" s="84">
        <f t="shared" si="1231"/>
        <v>3.8276046849881346E-5</v>
      </c>
      <c r="JZ332" s="84">
        <f t="shared" si="1232"/>
        <v>3.8281907970293239E-5</v>
      </c>
      <c r="KA332" s="84">
        <f t="shared" si="1233"/>
        <v>3.8027874431958625E-5</v>
      </c>
      <c r="KB332" s="84">
        <f t="shared" si="1234"/>
        <v>3.777719013259794E-5</v>
      </c>
      <c r="KC332" s="145"/>
      <c r="KD332" s="84">
        <f t="shared" si="1235"/>
        <v>1.5309832740077314E-4</v>
      </c>
      <c r="KE332" s="84">
        <f t="shared" si="1236"/>
        <v>1.1474030444427445E-4</v>
      </c>
      <c r="KF332" s="84">
        <f t="shared" si="1237"/>
        <v>2.2965628109928806E-4</v>
      </c>
      <c r="KG332" s="84">
        <f t="shared" si="1238"/>
        <v>6.8907434346527827E-4</v>
      </c>
      <c r="KH332" s="84">
        <f t="shared" si="1239"/>
        <v>9.12668986367007E-4</v>
      </c>
      <c r="KI332" s="84">
        <f t="shared" si="1240"/>
        <v>9.4442975331494839E-4</v>
      </c>
      <c r="KJ332" s="145"/>
      <c r="KK332" s="84">
        <f t="shared" si="1241"/>
        <v>4.0188310942702952E-3</v>
      </c>
      <c r="KL332" s="84">
        <f t="shared" si="1242"/>
        <v>2.9067543792549531E-3</v>
      </c>
      <c r="KM332" s="84">
        <f t="shared" si="1243"/>
        <v>2.8324274668912195E-3</v>
      </c>
      <c r="KN332" s="84">
        <f t="shared" si="1244"/>
        <v>3.7516269810887373E-3</v>
      </c>
      <c r="KO332" s="84">
        <f t="shared" si="1245"/>
        <v>4.1070104386515312E-3</v>
      </c>
      <c r="KP332" s="84">
        <f t="shared" si="1246"/>
        <v>3.664387442862E-3</v>
      </c>
      <c r="KQ332" s="105"/>
      <c r="KR332" s="123">
        <f t="shared" si="1247"/>
        <v>8.6270907490335669E-2</v>
      </c>
      <c r="KS332" s="123">
        <f t="shared" si="1248"/>
        <v>7.855886177617992E-2</v>
      </c>
      <c r="KT332" s="123">
        <f t="shared" si="1249"/>
        <v>7.6781749980861971E-2</v>
      </c>
      <c r="KU332" s="123">
        <f t="shared" si="1250"/>
        <v>7.8860730418804079E-2</v>
      </c>
      <c r="KV332" s="123">
        <f t="shared" si="1251"/>
        <v>6.3582606050234816E-2</v>
      </c>
      <c r="KW332" s="123">
        <f t="shared" si="1252"/>
        <v>5.6212458917305731E-2</v>
      </c>
      <c r="KX332" s="105"/>
      <c r="KY332" s="123">
        <f t="shared" si="1253"/>
        <v>9.0519386075707128E-2</v>
      </c>
      <c r="KZ332" s="123">
        <f t="shared" si="1254"/>
        <v>8.1695096764323419E-2</v>
      </c>
      <c r="LA332" s="123">
        <f t="shared" si="1255"/>
        <v>7.9882109775702356E-2</v>
      </c>
      <c r="LB332" s="123">
        <f t="shared" si="1256"/>
        <v>8.333971365132839E-2</v>
      </c>
      <c r="LC332" s="123">
        <f t="shared" si="1257"/>
        <v>6.8640313349685317E-2</v>
      </c>
      <c r="LD332" s="123">
        <f t="shared" si="1258"/>
        <v>6.0859053303615275E-2</v>
      </c>
      <c r="LE332" s="105"/>
      <c r="LF332" s="105"/>
      <c r="LG332" s="84">
        <f t="shared" si="1081"/>
        <v>1.7094017094017096E-2</v>
      </c>
      <c r="LH332" s="84">
        <f t="shared" si="1259"/>
        <v>3.4090909090909088E-2</v>
      </c>
      <c r="LI332" s="84">
        <f t="shared" si="1082"/>
        <v>1.2195121951219513E-2</v>
      </c>
      <c r="LJ332" s="84">
        <f t="shared" si="1083"/>
        <v>8.3333333333333332E-3</v>
      </c>
      <c r="LK332" s="84">
        <f t="shared" si="1060"/>
        <v>7.4074074074074077E-3</v>
      </c>
      <c r="LL332" s="84">
        <f t="shared" si="1061"/>
        <v>8.0645161290322578E-3</v>
      </c>
      <c r="LM332" s="105"/>
      <c r="LN332" s="84">
        <f t="shared" si="1074"/>
        <v>4.2735042735042736E-2</v>
      </c>
      <c r="LO332" s="84">
        <f t="shared" si="1260"/>
        <v>3.4090909090909088E-2</v>
      </c>
      <c r="LP332" s="84">
        <f t="shared" si="1084"/>
        <v>7.3170731707317069E-2</v>
      </c>
      <c r="LQ332" s="84">
        <f t="shared" si="1075"/>
        <v>0.15833333333333333</v>
      </c>
      <c r="LR332" s="84">
        <f t="shared" si="1064"/>
        <v>0.17777777777777778</v>
      </c>
      <c r="LS332" s="84">
        <f t="shared" si="1065"/>
        <v>0.20161290322580644</v>
      </c>
      <c r="LT332" s="105"/>
      <c r="LU332" s="84">
        <f t="shared" si="1076"/>
        <v>0.94017094017094016</v>
      </c>
      <c r="LV332" s="84">
        <f t="shared" si="1261"/>
        <v>0.93181818181818177</v>
      </c>
      <c r="LW332" s="84">
        <f t="shared" si="1085"/>
        <v>0.91463414634146345</v>
      </c>
      <c r="LX332" s="84">
        <f t="shared" si="1077"/>
        <v>0.83333333333333337</v>
      </c>
      <c r="LY332" s="84">
        <f t="shared" si="1068"/>
        <v>0.81481481481481477</v>
      </c>
      <c r="LZ332" s="84">
        <f t="shared" si="1069"/>
        <v>0.79032258064516125</v>
      </c>
      <c r="MA332" s="105"/>
      <c r="MB332" s="105"/>
      <c r="MC332" s="105"/>
      <c r="MD332" s="123">
        <f t="shared" si="1080"/>
        <v>0.57949148980878318</v>
      </c>
      <c r="ME332" s="123">
        <f t="shared" si="1078"/>
        <v>0.48037951363301401</v>
      </c>
      <c r="MF332" s="212">
        <f t="shared" si="1058"/>
        <v>0.49872746835460757</v>
      </c>
      <c r="MG332" s="105"/>
      <c r="MH332" s="123">
        <f t="shared" si="1267"/>
        <v>-0.32571093305791843</v>
      </c>
      <c r="MI332" s="123">
        <f t="shared" si="1262"/>
        <v>-0.25938546236064719</v>
      </c>
      <c r="MJ332" s="212">
        <f t="shared" si="1263"/>
        <v>-0.26789297025247777</v>
      </c>
      <c r="MK332" s="105"/>
      <c r="ML332" s="123">
        <f t="shared" si="1268"/>
        <v>-0.27591434251623609</v>
      </c>
      <c r="MM332" s="123">
        <f t="shared" si="1264"/>
        <v>-0.23247498388342328</v>
      </c>
      <c r="MN332" s="212">
        <f t="shared" si="1265"/>
        <v>-0.23813913435062153</v>
      </c>
      <c r="MO332" s="105"/>
      <c r="MP332" s="105"/>
    </row>
    <row r="333" spans="2:354" ht="12" x14ac:dyDescent="0.25">
      <c r="B333" s="6" t="s">
        <v>646</v>
      </c>
      <c r="C333" s="6">
        <v>72020</v>
      </c>
      <c r="D333" s="86" t="s">
        <v>483</v>
      </c>
      <c r="E333" s="6">
        <v>1</v>
      </c>
      <c r="F333" s="3">
        <v>5127</v>
      </c>
      <c r="G333" s="7">
        <v>5095</v>
      </c>
      <c r="H333" s="139">
        <v>5122</v>
      </c>
      <c r="I333" s="7">
        <v>5103</v>
      </c>
      <c r="J333" s="177">
        <f t="shared" si="1086"/>
        <v>5111</v>
      </c>
      <c r="K333" s="7">
        <v>5119</v>
      </c>
      <c r="L333" s="162"/>
      <c r="M333" s="3">
        <v>4040</v>
      </c>
      <c r="N333" s="7">
        <v>4037</v>
      </c>
      <c r="O333" s="139">
        <v>3972</v>
      </c>
      <c r="P333" s="7">
        <v>3901</v>
      </c>
      <c r="Q333" s="177">
        <f t="shared" si="1087"/>
        <v>3834.5</v>
      </c>
      <c r="R333" s="7">
        <v>3768</v>
      </c>
      <c r="S333" s="105"/>
      <c r="T333" s="3">
        <v>18485</v>
      </c>
      <c r="U333" s="7">
        <v>18439</v>
      </c>
      <c r="V333" s="139">
        <v>18376</v>
      </c>
      <c r="W333" s="7">
        <v>18426</v>
      </c>
      <c r="X333" s="177">
        <f t="shared" si="1088"/>
        <v>18344</v>
      </c>
      <c r="Y333" s="7">
        <v>18262</v>
      </c>
      <c r="Z333" s="105"/>
      <c r="AA333" s="3">
        <v>5984</v>
      </c>
      <c r="AB333" s="105">
        <v>6173</v>
      </c>
      <c r="AC333" s="139">
        <v>6382</v>
      </c>
      <c r="AD333" s="7">
        <v>6527</v>
      </c>
      <c r="AE333" s="177">
        <f t="shared" si="1089"/>
        <v>6711</v>
      </c>
      <c r="AF333" s="7">
        <v>6895</v>
      </c>
      <c r="AG333" s="105"/>
      <c r="AH333" s="3">
        <f t="shared" si="1090"/>
        <v>22525</v>
      </c>
      <c r="AI333" s="3">
        <f t="shared" si="1091"/>
        <v>22476</v>
      </c>
      <c r="AJ333" s="3">
        <f t="shared" si="1092"/>
        <v>22348</v>
      </c>
      <c r="AK333" s="3">
        <f t="shared" si="1093"/>
        <v>22327</v>
      </c>
      <c r="AL333" s="178">
        <f t="shared" si="1094"/>
        <v>22178.5</v>
      </c>
      <c r="AM333" s="3">
        <f t="shared" si="1095"/>
        <v>22030</v>
      </c>
      <c r="AN333" s="105"/>
      <c r="AO333" s="3">
        <f t="shared" si="1096"/>
        <v>33636</v>
      </c>
      <c r="AP333" s="3">
        <f t="shared" si="1097"/>
        <v>33744</v>
      </c>
      <c r="AQ333" s="3">
        <f t="shared" si="1098"/>
        <v>33852</v>
      </c>
      <c r="AR333" s="3">
        <f t="shared" si="1099"/>
        <v>33957</v>
      </c>
      <c r="AS333" s="178">
        <f t="shared" si="1100"/>
        <v>34000.5</v>
      </c>
      <c r="AT333" s="3">
        <f t="shared" si="1101"/>
        <v>34044</v>
      </c>
      <c r="AU333" s="105"/>
      <c r="AV333" s="105"/>
      <c r="AW333" s="5">
        <v>1</v>
      </c>
      <c r="AX333" s="5">
        <v>2</v>
      </c>
      <c r="AY333" s="5">
        <v>3</v>
      </c>
      <c r="AZ333" s="5">
        <v>5</v>
      </c>
      <c r="BA333" s="5">
        <v>3</v>
      </c>
      <c r="BB333" s="5">
        <v>2</v>
      </c>
      <c r="BC333" s="4"/>
      <c r="BD333" s="5">
        <v>5</v>
      </c>
      <c r="BE333" s="5">
        <v>10</v>
      </c>
      <c r="BF333" s="5">
        <v>15</v>
      </c>
      <c r="BG333" s="5">
        <v>12</v>
      </c>
      <c r="BH333" s="5">
        <v>16</v>
      </c>
      <c r="BI333" s="5">
        <v>12</v>
      </c>
      <c r="BJ333" s="4"/>
      <c r="BK333" s="5"/>
      <c r="BL333" s="5">
        <v>2</v>
      </c>
      <c r="BM333" s="5"/>
      <c r="BN333" s="5"/>
      <c r="BO333" s="5">
        <v>1</v>
      </c>
      <c r="BP333" s="5">
        <v>1</v>
      </c>
      <c r="BQ333" s="4"/>
      <c r="BR333" s="5">
        <f t="shared" si="1102"/>
        <v>6</v>
      </c>
      <c r="BS333" s="5">
        <f t="shared" si="1103"/>
        <v>14</v>
      </c>
      <c r="BT333" s="5">
        <f t="shared" si="1104"/>
        <v>18</v>
      </c>
      <c r="BU333" s="5">
        <f t="shared" si="1105"/>
        <v>17</v>
      </c>
      <c r="BV333" s="5">
        <f t="shared" si="1106"/>
        <v>20</v>
      </c>
      <c r="BW333" s="5">
        <f t="shared" si="1107"/>
        <v>15</v>
      </c>
      <c r="BX333" s="4"/>
      <c r="BY333" s="4"/>
      <c r="BZ333" s="5">
        <v>2</v>
      </c>
      <c r="CA333" s="5">
        <v>2</v>
      </c>
      <c r="CB333" s="5">
        <v>1</v>
      </c>
      <c r="CC333" s="5">
        <v>7</v>
      </c>
      <c r="CD333" s="183">
        <f t="shared" si="1266"/>
        <v>5</v>
      </c>
      <c r="CE333" s="5">
        <v>3</v>
      </c>
      <c r="CF333" s="4"/>
      <c r="CG333" s="5"/>
      <c r="CH333" s="5"/>
      <c r="CI333" s="5"/>
      <c r="CJ333" s="5">
        <v>1</v>
      </c>
      <c r="CK333" s="183">
        <f t="shared" si="1108"/>
        <v>1</v>
      </c>
      <c r="CL333" s="5">
        <v>1</v>
      </c>
      <c r="CM333" s="4"/>
      <c r="CN333" s="5"/>
      <c r="CO333" s="5"/>
      <c r="CP333" s="5"/>
      <c r="CQ333" s="5"/>
      <c r="CR333" s="5"/>
      <c r="CS333" s="5"/>
      <c r="CT333" s="4"/>
      <c r="CU333" s="5">
        <f t="shared" si="1109"/>
        <v>2</v>
      </c>
      <c r="CV333" s="5">
        <f t="shared" si="1110"/>
        <v>2</v>
      </c>
      <c r="CW333" s="5">
        <f t="shared" si="1111"/>
        <v>1</v>
      </c>
      <c r="CX333" s="5">
        <f t="shared" si="1112"/>
        <v>8</v>
      </c>
      <c r="CY333" s="183">
        <f t="shared" si="1113"/>
        <v>6</v>
      </c>
      <c r="CZ333" s="5">
        <f t="shared" si="1114"/>
        <v>4</v>
      </c>
      <c r="DA333" s="4"/>
      <c r="DB333" s="4"/>
      <c r="DC333" s="5">
        <f t="shared" si="1115"/>
        <v>20</v>
      </c>
      <c r="DD333" s="5">
        <f t="shared" si="1116"/>
        <v>14</v>
      </c>
      <c r="DE333" s="5">
        <f t="shared" si="1117"/>
        <v>11</v>
      </c>
      <c r="DF333" s="5">
        <f t="shared" si="1118"/>
        <v>6</v>
      </c>
      <c r="DG333" s="5">
        <f t="shared" si="1119"/>
        <v>9</v>
      </c>
      <c r="DH333" s="5">
        <f t="shared" si="1120"/>
        <v>13</v>
      </c>
      <c r="DI333" s="4"/>
      <c r="DJ333" s="5">
        <f t="shared" si="1121"/>
        <v>27</v>
      </c>
      <c r="DK333" s="5">
        <f t="shared" si="1122"/>
        <v>30</v>
      </c>
      <c r="DL333" s="5">
        <f t="shared" si="1123"/>
        <v>32</v>
      </c>
      <c r="DM333" s="5">
        <f t="shared" si="1124"/>
        <v>47</v>
      </c>
      <c r="DN333" s="5">
        <f t="shared" si="1125"/>
        <v>59</v>
      </c>
      <c r="DO333" s="5">
        <f t="shared" si="1126"/>
        <v>52</v>
      </c>
      <c r="DP333" s="4"/>
      <c r="DQ333" s="5">
        <f t="shared" si="1127"/>
        <v>0</v>
      </c>
      <c r="DR333" s="5">
        <f t="shared" si="1128"/>
        <v>0</v>
      </c>
      <c r="DS333" s="5">
        <f t="shared" si="1129"/>
        <v>0</v>
      </c>
      <c r="DT333" s="5">
        <f t="shared" si="1130"/>
        <v>0</v>
      </c>
      <c r="DU333" s="5">
        <f t="shared" si="1131"/>
        <v>0</v>
      </c>
      <c r="DV333" s="5">
        <f t="shared" si="1132"/>
        <v>3</v>
      </c>
      <c r="DW333" s="4"/>
      <c r="DX333" s="5">
        <f t="shared" si="1133"/>
        <v>47</v>
      </c>
      <c r="DY333" s="5">
        <f t="shared" si="1134"/>
        <v>44</v>
      </c>
      <c r="DZ333" s="5">
        <f t="shared" si="1135"/>
        <v>43</v>
      </c>
      <c r="EA333" s="5">
        <f t="shared" si="1136"/>
        <v>53</v>
      </c>
      <c r="EB333" s="5">
        <f t="shared" si="1137"/>
        <v>68</v>
      </c>
      <c r="EC333" s="5">
        <f t="shared" si="1138"/>
        <v>68</v>
      </c>
      <c r="ED333" s="4"/>
      <c r="EE333" s="4"/>
      <c r="EF333" s="5">
        <v>23</v>
      </c>
      <c r="EG333" s="5">
        <v>18</v>
      </c>
      <c r="EH333" s="5">
        <v>15</v>
      </c>
      <c r="EI333" s="5">
        <v>18</v>
      </c>
      <c r="EJ333" s="5">
        <v>17</v>
      </c>
      <c r="EK333" s="5">
        <v>18</v>
      </c>
      <c r="EL333" s="4"/>
      <c r="EM333" s="5">
        <v>32</v>
      </c>
      <c r="EN333" s="5">
        <v>40</v>
      </c>
      <c r="EO333" s="5">
        <v>47</v>
      </c>
      <c r="EP333" s="5">
        <v>60</v>
      </c>
      <c r="EQ333" s="5">
        <v>76</v>
      </c>
      <c r="ER333" s="5">
        <v>65</v>
      </c>
      <c r="ES333" s="4"/>
      <c r="ET333" s="5"/>
      <c r="EU333" s="5">
        <v>2</v>
      </c>
      <c r="EV333" s="5"/>
      <c r="EW333" s="5"/>
      <c r="EX333" s="5">
        <v>1</v>
      </c>
      <c r="EY333" s="5">
        <v>4</v>
      </c>
      <c r="EZ333" s="4"/>
      <c r="FA333" s="5">
        <f t="shared" si="1139"/>
        <v>55</v>
      </c>
      <c r="FB333" s="5">
        <f t="shared" si="1140"/>
        <v>58</v>
      </c>
      <c r="FC333" s="5">
        <f t="shared" si="1141"/>
        <v>62</v>
      </c>
      <c r="FD333" s="5">
        <f t="shared" si="1142"/>
        <v>78</v>
      </c>
      <c r="FE333" s="5">
        <f t="shared" si="1143"/>
        <v>93</v>
      </c>
      <c r="FF333" s="5">
        <f t="shared" si="1144"/>
        <v>83</v>
      </c>
      <c r="FG333" s="4"/>
      <c r="FH333" s="5">
        <f t="shared" si="1145"/>
        <v>55</v>
      </c>
      <c r="FI333" s="5">
        <f t="shared" si="1146"/>
        <v>60</v>
      </c>
      <c r="FJ333" s="5">
        <f t="shared" si="1147"/>
        <v>62</v>
      </c>
      <c r="FK333" s="5">
        <f t="shared" si="1148"/>
        <v>78</v>
      </c>
      <c r="FL333" s="5">
        <f t="shared" si="1149"/>
        <v>94</v>
      </c>
      <c r="FM333" s="5">
        <f t="shared" si="1150"/>
        <v>87</v>
      </c>
      <c r="FN333" s="4"/>
      <c r="FO333" s="4"/>
      <c r="FP333" s="4">
        <v>242</v>
      </c>
      <c r="FQ333" s="4">
        <v>230</v>
      </c>
      <c r="FR333" s="4">
        <v>203.5</v>
      </c>
      <c r="FS333" s="4">
        <v>176.83999999999992</v>
      </c>
      <c r="FT333" s="4">
        <v>132</v>
      </c>
      <c r="FU333" s="4">
        <v>100</v>
      </c>
      <c r="FV333" s="4"/>
      <c r="FW333" s="4">
        <f t="shared" si="1151"/>
        <v>1598</v>
      </c>
      <c r="FX333" s="4">
        <f t="shared" si="1152"/>
        <v>1402</v>
      </c>
      <c r="FY333" s="4">
        <f t="shared" si="1153"/>
        <v>1190.5</v>
      </c>
      <c r="FZ333" s="4">
        <f t="shared" si="1154"/>
        <v>991.16000000000008</v>
      </c>
      <c r="GA333" s="4">
        <f t="shared" si="1155"/>
        <v>984</v>
      </c>
      <c r="GB333" s="4">
        <f t="shared" si="1156"/>
        <v>876</v>
      </c>
      <c r="GC333" s="4"/>
      <c r="GD333" s="4">
        <v>1840</v>
      </c>
      <c r="GE333" s="4">
        <v>1632</v>
      </c>
      <c r="GF333" s="4">
        <v>1394</v>
      </c>
      <c r="GG333" s="4">
        <v>1168</v>
      </c>
      <c r="GH333" s="4">
        <v>1116</v>
      </c>
      <c r="GI333" s="4">
        <v>976</v>
      </c>
      <c r="GJ333" s="4"/>
      <c r="GK333" s="6"/>
      <c r="GL333" s="4">
        <f t="shared" si="1157"/>
        <v>265</v>
      </c>
      <c r="GM333" s="4">
        <f t="shared" si="1158"/>
        <v>248</v>
      </c>
      <c r="GN333" s="4">
        <f t="shared" si="1159"/>
        <v>218.5</v>
      </c>
      <c r="GO333" s="4">
        <f t="shared" si="1160"/>
        <v>194.83999999999992</v>
      </c>
      <c r="GP333" s="4">
        <f t="shared" si="1161"/>
        <v>149</v>
      </c>
      <c r="GQ333" s="4">
        <f t="shared" si="1162"/>
        <v>118</v>
      </c>
      <c r="GR333" s="4"/>
      <c r="GS333" s="4">
        <f t="shared" si="1163"/>
        <v>1630</v>
      </c>
      <c r="GT333" s="4">
        <f t="shared" si="1164"/>
        <v>1442</v>
      </c>
      <c r="GU333" s="4">
        <f t="shared" si="1165"/>
        <v>1237.5</v>
      </c>
      <c r="GV333" s="4">
        <f t="shared" si="1166"/>
        <v>1051.1600000000001</v>
      </c>
      <c r="GW333" s="4">
        <f t="shared" si="1167"/>
        <v>1060</v>
      </c>
      <c r="GX333" s="4">
        <f t="shared" si="1168"/>
        <v>941</v>
      </c>
      <c r="GY333" s="4"/>
      <c r="GZ333" s="4">
        <f t="shared" si="1169"/>
        <v>1895</v>
      </c>
      <c r="HA333" s="4">
        <f t="shared" si="1170"/>
        <v>1690</v>
      </c>
      <c r="HB333" s="4">
        <f t="shared" si="1171"/>
        <v>1456</v>
      </c>
      <c r="HC333" s="4">
        <f t="shared" si="1172"/>
        <v>1246</v>
      </c>
      <c r="HD333" s="4">
        <f t="shared" si="1173"/>
        <v>1117</v>
      </c>
      <c r="HE333" s="4">
        <f t="shared" si="1174"/>
        <v>980</v>
      </c>
      <c r="HF333" s="4"/>
      <c r="HG333" s="6"/>
      <c r="HH333" s="84">
        <f t="shared" si="1175"/>
        <v>5.6930693069306929E-3</v>
      </c>
      <c r="HI333" s="84">
        <f t="shared" si="1176"/>
        <v>4.4587565023532323E-3</v>
      </c>
      <c r="HJ333" s="84">
        <f t="shared" si="1177"/>
        <v>3.7764350453172208E-3</v>
      </c>
      <c r="HK333" s="84">
        <f t="shared" si="1178"/>
        <v>4.6142014867982572E-3</v>
      </c>
      <c r="HL333" s="84">
        <f t="shared" si="1179"/>
        <v>4.4334333029078105E-3</v>
      </c>
      <c r="HM333" s="84">
        <f t="shared" si="1180"/>
        <v>4.7770700636942673E-3</v>
      </c>
      <c r="HN333" s="145"/>
      <c r="HO333" s="84">
        <f t="shared" si="1181"/>
        <v>5.9900990099009899E-2</v>
      </c>
      <c r="HP333" s="84">
        <f t="shared" si="1182"/>
        <v>5.6972999752291302E-2</v>
      </c>
      <c r="HQ333" s="84">
        <f t="shared" si="1183"/>
        <v>5.1233635448136958E-2</v>
      </c>
      <c r="HR333" s="84">
        <f t="shared" si="1184"/>
        <v>4.5331966162522407E-2</v>
      </c>
      <c r="HS333" s="84">
        <f t="shared" si="1185"/>
        <v>3.4424305646107704E-2</v>
      </c>
      <c r="HT333" s="84">
        <f t="shared" si="1186"/>
        <v>2.6539278131634821E-2</v>
      </c>
      <c r="HU333" s="145"/>
      <c r="HV333" s="84">
        <f t="shared" si="1187"/>
        <v>6.5594059405940597E-2</v>
      </c>
      <c r="HW333" s="84">
        <f t="shared" si="1188"/>
        <v>6.1431756254644532E-2</v>
      </c>
      <c r="HX333" s="84">
        <f t="shared" si="1189"/>
        <v>5.5010070493454181E-2</v>
      </c>
      <c r="HY333" s="84">
        <f t="shared" si="1190"/>
        <v>4.9946167649320666E-2</v>
      </c>
      <c r="HZ333" s="84">
        <f t="shared" si="1191"/>
        <v>3.8857738949015515E-2</v>
      </c>
      <c r="IA333" s="84">
        <f t="shared" si="1192"/>
        <v>3.1316348195329087E-2</v>
      </c>
      <c r="IB333" s="145"/>
      <c r="IC333" s="145"/>
      <c r="ID333" s="84">
        <f t="shared" si="1193"/>
        <v>1.7311333513659725E-3</v>
      </c>
      <c r="IE333" s="84">
        <f t="shared" si="1194"/>
        <v>2.1693150387765065E-3</v>
      </c>
      <c r="IF333" s="84">
        <f t="shared" si="1195"/>
        <v>2.5576839355681323E-3</v>
      </c>
      <c r="IG333" s="84">
        <f t="shared" si="1196"/>
        <v>3.2562683165092803E-3</v>
      </c>
      <c r="IH333" s="84">
        <f t="shared" si="1197"/>
        <v>4.1430440470998694E-3</v>
      </c>
      <c r="II333" s="84">
        <f t="shared" si="1198"/>
        <v>3.559303471689848E-3</v>
      </c>
      <c r="IJ333" s="145"/>
      <c r="IK333" s="84">
        <f t="shared" si="1199"/>
        <v>8.6448471733838253E-2</v>
      </c>
      <c r="IL333" s="84">
        <f t="shared" si="1200"/>
        <v>7.6034492109116544E-2</v>
      </c>
      <c r="IM333" s="84">
        <f t="shared" si="1201"/>
        <v>6.4785589899869392E-2</v>
      </c>
      <c r="IN333" s="84">
        <f t="shared" si="1202"/>
        <v>5.3791381743188975E-2</v>
      </c>
      <c r="IO333" s="84">
        <f t="shared" si="1203"/>
        <v>5.3641517662450941E-2</v>
      </c>
      <c r="IP333" s="84">
        <f t="shared" si="1204"/>
        <v>4.7968459095389333E-2</v>
      </c>
      <c r="IQ333" s="145"/>
      <c r="IR333" s="84">
        <f t="shared" si="1205"/>
        <v>8.8179605085204227E-2</v>
      </c>
      <c r="IS333" s="84">
        <f t="shared" si="1206"/>
        <v>7.8203807147893045E-2</v>
      </c>
      <c r="IT333" s="84">
        <f t="shared" si="1207"/>
        <v>6.734327383543752E-2</v>
      </c>
      <c r="IU333" s="84">
        <f t="shared" si="1208"/>
        <v>5.7047650059698252E-2</v>
      </c>
      <c r="IV333" s="84">
        <f t="shared" si="1209"/>
        <v>5.7784561709550812E-2</v>
      </c>
      <c r="IW333" s="84">
        <f t="shared" si="1210"/>
        <v>5.152776256707918E-2</v>
      </c>
      <c r="IX333" s="140"/>
      <c r="IY333" s="140"/>
      <c r="IZ333" s="84">
        <f t="shared" si="1211"/>
        <v>2.44173140954495E-3</v>
      </c>
      <c r="JA333" s="84">
        <f t="shared" si="1212"/>
        <v>2.5805303434774871E-3</v>
      </c>
      <c r="JB333" s="84">
        <f t="shared" si="1213"/>
        <v>2.7742974762842315E-3</v>
      </c>
      <c r="JC333" s="84">
        <f t="shared" si="1214"/>
        <v>3.4935280154073543E-3</v>
      </c>
      <c r="JD333" s="84">
        <f t="shared" si="1215"/>
        <v>4.1932502198074716E-3</v>
      </c>
      <c r="JE333" s="84">
        <f t="shared" si="1216"/>
        <v>3.7675896504766227E-3</v>
      </c>
      <c r="JF333" s="145"/>
      <c r="JG333" s="84">
        <f t="shared" si="1217"/>
        <v>8.1687014428412877E-2</v>
      </c>
      <c r="JH333" s="84">
        <f t="shared" si="1218"/>
        <v>7.2610784837159631E-2</v>
      </c>
      <c r="JI333" s="84">
        <f t="shared" si="1219"/>
        <v>6.2376946482906745E-2</v>
      </c>
      <c r="JJ333" s="84">
        <f t="shared" si="1220"/>
        <v>5.2313342589689615E-2</v>
      </c>
      <c r="JK333" s="84">
        <f t="shared" si="1221"/>
        <v>5.0319002637689653E-2</v>
      </c>
      <c r="JL333" s="84">
        <f t="shared" si="1222"/>
        <v>4.4303222877893782E-2</v>
      </c>
      <c r="JM333" s="145"/>
      <c r="JN333" s="84">
        <f t="shared" si="1223"/>
        <v>8.4128745837957833E-2</v>
      </c>
      <c r="JO333" s="84">
        <f t="shared" si="1224"/>
        <v>7.5191315180637125E-2</v>
      </c>
      <c r="JP333" s="84">
        <f t="shared" si="1225"/>
        <v>6.5151243959190974E-2</v>
      </c>
      <c r="JQ333" s="84">
        <f t="shared" si="1226"/>
        <v>5.5806870605096967E-2</v>
      </c>
      <c r="JR333" s="84">
        <f t="shared" si="1227"/>
        <v>5.4512252857497126E-2</v>
      </c>
      <c r="JS333" s="84">
        <f t="shared" si="1228"/>
        <v>4.8070812528370407E-2</v>
      </c>
      <c r="JT333" s="140"/>
      <c r="JU333" s="140"/>
      <c r="JV333" s="140"/>
      <c r="JW333" s="84">
        <f t="shared" si="1229"/>
        <v>8.8790233074361821E-5</v>
      </c>
      <c r="JX333" s="84">
        <f t="shared" si="1230"/>
        <v>8.898380494749955E-5</v>
      </c>
      <c r="JY333" s="84">
        <f t="shared" si="1231"/>
        <v>4.4746733488455345E-5</v>
      </c>
      <c r="JZ333" s="84">
        <f t="shared" si="1232"/>
        <v>3.5831056568280559E-4</v>
      </c>
      <c r="KA333" s="84">
        <f t="shared" si="1233"/>
        <v>2.7053227224564332E-4</v>
      </c>
      <c r="KB333" s="84">
        <f t="shared" si="1234"/>
        <v>1.8157058556513844E-4</v>
      </c>
      <c r="KC333" s="145"/>
      <c r="KD333" s="84">
        <f t="shared" si="1235"/>
        <v>2.6637069922308545E-4</v>
      </c>
      <c r="KE333" s="84">
        <f t="shared" si="1236"/>
        <v>5.339028296849973E-4</v>
      </c>
      <c r="KF333" s="84">
        <f t="shared" si="1237"/>
        <v>8.0544120279219618E-4</v>
      </c>
      <c r="KG333" s="84">
        <f t="shared" si="1238"/>
        <v>7.614099520759618E-4</v>
      </c>
      <c r="KH333" s="84">
        <f t="shared" si="1239"/>
        <v>8.5668552877787049E-4</v>
      </c>
      <c r="KI333" s="84">
        <f t="shared" si="1240"/>
        <v>6.3549704947798459E-4</v>
      </c>
      <c r="KJ333" s="145"/>
      <c r="KK333" s="84">
        <f t="shared" si="1241"/>
        <v>2.0865704772475026E-3</v>
      </c>
      <c r="KL333" s="84">
        <f t="shared" si="1242"/>
        <v>1.9576437088449903E-3</v>
      </c>
      <c r="KM333" s="84">
        <f t="shared" si="1243"/>
        <v>1.9241095400035796E-3</v>
      </c>
      <c r="KN333" s="84">
        <f t="shared" si="1244"/>
        <v>2.3738074976485867E-3</v>
      </c>
      <c r="KO333" s="84">
        <f t="shared" si="1245"/>
        <v>3.0660324187839574E-3</v>
      </c>
      <c r="KP333" s="84">
        <f t="shared" si="1246"/>
        <v>2.9505220154334997E-3</v>
      </c>
      <c r="KQ333" s="105"/>
      <c r="KR333" s="123">
        <f t="shared" si="1247"/>
        <v>8.1687014428412877E-2</v>
      </c>
      <c r="KS333" s="123">
        <f t="shared" si="1248"/>
        <v>7.2610784837159631E-2</v>
      </c>
      <c r="KT333" s="123">
        <f t="shared" si="1249"/>
        <v>6.2376946482906745E-2</v>
      </c>
      <c r="KU333" s="123">
        <f t="shared" si="1250"/>
        <v>5.2313342589689615E-2</v>
      </c>
      <c r="KV333" s="123">
        <f t="shared" si="1251"/>
        <v>5.0319002637689653E-2</v>
      </c>
      <c r="KW333" s="123">
        <f t="shared" si="1252"/>
        <v>4.4303222877893782E-2</v>
      </c>
      <c r="KX333" s="105"/>
      <c r="KY333" s="123">
        <f t="shared" si="1253"/>
        <v>8.4128745837957833E-2</v>
      </c>
      <c r="KZ333" s="123">
        <f t="shared" si="1254"/>
        <v>7.5191315180637125E-2</v>
      </c>
      <c r="LA333" s="123">
        <f t="shared" si="1255"/>
        <v>6.5151243959190974E-2</v>
      </c>
      <c r="LB333" s="123">
        <f t="shared" si="1256"/>
        <v>5.5806870605096967E-2</v>
      </c>
      <c r="LC333" s="123">
        <f t="shared" si="1257"/>
        <v>5.4512252857497126E-2</v>
      </c>
      <c r="LD333" s="123">
        <f t="shared" si="1258"/>
        <v>4.8070812528370407E-2</v>
      </c>
      <c r="LE333" s="105"/>
      <c r="LF333" s="105"/>
      <c r="LG333" s="84">
        <f t="shared" si="1081"/>
        <v>3.6363636363636362E-2</v>
      </c>
      <c r="LH333" s="84">
        <f t="shared" si="1259"/>
        <v>3.3333333333333333E-2</v>
      </c>
      <c r="LI333" s="84">
        <f t="shared" si="1082"/>
        <v>1.6129032258064516E-2</v>
      </c>
      <c r="LJ333" s="84">
        <f t="shared" si="1083"/>
        <v>0.10256410256410256</v>
      </c>
      <c r="LK333" s="84">
        <f t="shared" si="1060"/>
        <v>6.3829787234042548E-2</v>
      </c>
      <c r="LL333" s="84">
        <f t="shared" si="1061"/>
        <v>4.5977011494252873E-2</v>
      </c>
      <c r="LM333" s="105"/>
      <c r="LN333" s="84">
        <f t="shared" si="1074"/>
        <v>0.10909090909090909</v>
      </c>
      <c r="LO333" s="84">
        <f t="shared" si="1260"/>
        <v>0.23333333333333334</v>
      </c>
      <c r="LP333" s="84">
        <f t="shared" si="1084"/>
        <v>0.29032258064516131</v>
      </c>
      <c r="LQ333" s="84">
        <f t="shared" si="1075"/>
        <v>0.21794871794871795</v>
      </c>
      <c r="LR333" s="84">
        <f t="shared" si="1064"/>
        <v>0.21276595744680851</v>
      </c>
      <c r="LS333" s="84">
        <f t="shared" si="1065"/>
        <v>0.17241379310344829</v>
      </c>
      <c r="LT333" s="105"/>
      <c r="LU333" s="84">
        <f t="shared" si="1076"/>
        <v>0.8545454545454545</v>
      </c>
      <c r="LV333" s="84">
        <f t="shared" si="1261"/>
        <v>0.73333333333333328</v>
      </c>
      <c r="LW333" s="84">
        <f t="shared" si="1085"/>
        <v>0.69354838709677424</v>
      </c>
      <c r="LX333" s="84">
        <f t="shared" si="1077"/>
        <v>0.67948717948717952</v>
      </c>
      <c r="LY333" s="84">
        <f t="shared" si="1068"/>
        <v>0.72340425531914898</v>
      </c>
      <c r="LZ333" s="84">
        <f t="shared" si="1069"/>
        <v>0.7816091954022989</v>
      </c>
      <c r="MA333" s="105"/>
      <c r="MB333" s="105"/>
      <c r="MC333" s="105"/>
      <c r="MD333" s="123">
        <f t="shared" si="1080"/>
        <v>0.26496815286624192</v>
      </c>
      <c r="ME333" s="123">
        <f t="shared" si="1078"/>
        <v>0.39161192756963076</v>
      </c>
      <c r="MF333" s="212">
        <f t="shared" si="1058"/>
        <v>0.35803376627179928</v>
      </c>
      <c r="MG333" s="105"/>
      <c r="MH333" s="123">
        <f t="shared" si="1267"/>
        <v>-0.48199502339629724</v>
      </c>
      <c r="MI333" s="123">
        <f t="shared" si="1262"/>
        <v>-0.2595813487300509</v>
      </c>
      <c r="MJ333" s="212">
        <f t="shared" si="1263"/>
        <v>-0.28975005389155645</v>
      </c>
      <c r="MK333" s="105"/>
      <c r="ML333" s="123">
        <f t="shared" si="1268"/>
        <v>-0.43071608681076828</v>
      </c>
      <c r="MM333" s="123">
        <f t="shared" si="1264"/>
        <v>-0.23484915965038616</v>
      </c>
      <c r="MN333" s="212">
        <f t="shared" si="1265"/>
        <v>-0.26216585275822668</v>
      </c>
      <c r="MO333" s="105"/>
      <c r="MP333" s="105"/>
    </row>
    <row r="334" spans="2:354" ht="12" x14ac:dyDescent="0.25">
      <c r="B334" s="6" t="s">
        <v>640</v>
      </c>
      <c r="C334" s="6">
        <v>23045</v>
      </c>
      <c r="D334" s="86" t="s">
        <v>102</v>
      </c>
      <c r="E334" s="6">
        <v>1</v>
      </c>
      <c r="F334" s="3">
        <v>2883</v>
      </c>
      <c r="G334" s="7">
        <v>2884</v>
      </c>
      <c r="H334" s="139">
        <v>2906</v>
      </c>
      <c r="I334" s="7">
        <v>2931</v>
      </c>
      <c r="J334" s="177">
        <f t="shared" si="1086"/>
        <v>2985</v>
      </c>
      <c r="K334" s="7">
        <v>3039</v>
      </c>
      <c r="L334" s="162"/>
      <c r="M334" s="3">
        <v>2113</v>
      </c>
      <c r="N334" s="7">
        <v>2128</v>
      </c>
      <c r="O334" s="139">
        <v>2140</v>
      </c>
      <c r="P334" s="7">
        <v>2119</v>
      </c>
      <c r="Q334" s="177">
        <f t="shared" si="1087"/>
        <v>2109.5</v>
      </c>
      <c r="R334" s="7">
        <v>2100</v>
      </c>
      <c r="S334" s="105"/>
      <c r="T334" s="3">
        <v>9557</v>
      </c>
      <c r="U334" s="7">
        <v>9540</v>
      </c>
      <c r="V334" s="139">
        <v>9606</v>
      </c>
      <c r="W334" s="7">
        <v>9590</v>
      </c>
      <c r="X334" s="177">
        <f t="shared" si="1088"/>
        <v>9666</v>
      </c>
      <c r="Y334" s="7">
        <v>9742</v>
      </c>
      <c r="Z334" s="105"/>
      <c r="AA334" s="3">
        <v>3423</v>
      </c>
      <c r="AB334" s="105">
        <v>3503</v>
      </c>
      <c r="AC334" s="139">
        <v>3581</v>
      </c>
      <c r="AD334" s="7">
        <v>3634</v>
      </c>
      <c r="AE334" s="177">
        <f t="shared" si="1089"/>
        <v>3686.5</v>
      </c>
      <c r="AF334" s="7">
        <v>3739</v>
      </c>
      <c r="AG334" s="105"/>
      <c r="AH334" s="3">
        <f t="shared" si="1090"/>
        <v>11670</v>
      </c>
      <c r="AI334" s="3">
        <f t="shared" si="1091"/>
        <v>11668</v>
      </c>
      <c r="AJ334" s="3">
        <f t="shared" si="1092"/>
        <v>11746</v>
      </c>
      <c r="AK334" s="3">
        <f t="shared" si="1093"/>
        <v>11709</v>
      </c>
      <c r="AL334" s="178">
        <f t="shared" si="1094"/>
        <v>11775.5</v>
      </c>
      <c r="AM334" s="3">
        <f t="shared" si="1095"/>
        <v>11842</v>
      </c>
      <c r="AN334" s="105"/>
      <c r="AO334" s="3">
        <f t="shared" si="1096"/>
        <v>17976</v>
      </c>
      <c r="AP334" s="3">
        <f t="shared" si="1097"/>
        <v>18055</v>
      </c>
      <c r="AQ334" s="3">
        <f t="shared" si="1098"/>
        <v>18233</v>
      </c>
      <c r="AR334" s="3">
        <f t="shared" si="1099"/>
        <v>18274</v>
      </c>
      <c r="AS334" s="178">
        <f t="shared" si="1100"/>
        <v>18447</v>
      </c>
      <c r="AT334" s="3">
        <f t="shared" si="1101"/>
        <v>18620</v>
      </c>
      <c r="AU334" s="105"/>
      <c r="AV334" s="105"/>
      <c r="AW334" s="5">
        <v>0</v>
      </c>
      <c r="AX334" s="5">
        <v>0</v>
      </c>
      <c r="AY334" s="5">
        <v>0</v>
      </c>
      <c r="AZ334" s="5">
        <v>6</v>
      </c>
      <c r="BA334" s="5">
        <v>2</v>
      </c>
      <c r="BB334" s="5">
        <v>2</v>
      </c>
      <c r="BC334" s="4"/>
      <c r="BD334" s="5">
        <v>1</v>
      </c>
      <c r="BE334" s="5">
        <v>0</v>
      </c>
      <c r="BF334" s="5">
        <v>2</v>
      </c>
      <c r="BG334" s="5">
        <v>9</v>
      </c>
      <c r="BH334" s="5">
        <v>3</v>
      </c>
      <c r="BI334" s="5">
        <v>2</v>
      </c>
      <c r="BJ334" s="4"/>
      <c r="BK334" s="5">
        <v>1</v>
      </c>
      <c r="BL334" s="5"/>
      <c r="BM334" s="5"/>
      <c r="BN334" s="5">
        <v>1</v>
      </c>
      <c r="BO334" s="5">
        <v>2</v>
      </c>
      <c r="BP334" s="5">
        <v>2</v>
      </c>
      <c r="BQ334" s="4"/>
      <c r="BR334" s="5">
        <f t="shared" si="1102"/>
        <v>2</v>
      </c>
      <c r="BS334" s="5">
        <f t="shared" si="1103"/>
        <v>0</v>
      </c>
      <c r="BT334" s="5">
        <f t="shared" si="1104"/>
        <v>2</v>
      </c>
      <c r="BU334" s="5">
        <f t="shared" si="1105"/>
        <v>16</v>
      </c>
      <c r="BV334" s="5">
        <f t="shared" si="1106"/>
        <v>7</v>
      </c>
      <c r="BW334" s="5">
        <f t="shared" si="1107"/>
        <v>6</v>
      </c>
      <c r="BX334" s="4"/>
      <c r="BY334" s="4"/>
      <c r="BZ334" s="5">
        <v>0</v>
      </c>
      <c r="CA334" s="5">
        <v>0</v>
      </c>
      <c r="CB334" s="5">
        <v>0</v>
      </c>
      <c r="CC334" s="5">
        <v>0</v>
      </c>
      <c r="CD334" s="183">
        <f t="shared" si="1266"/>
        <v>2.5</v>
      </c>
      <c r="CE334" s="5">
        <v>5</v>
      </c>
      <c r="CF334" s="4"/>
      <c r="CG334" s="5"/>
      <c r="CH334" s="5"/>
      <c r="CI334" s="5"/>
      <c r="CJ334" s="5"/>
      <c r="CK334" s="183">
        <f t="shared" si="1108"/>
        <v>0</v>
      </c>
      <c r="CL334" s="5"/>
      <c r="CM334" s="4"/>
      <c r="CN334" s="5"/>
      <c r="CO334" s="5"/>
      <c r="CP334" s="5"/>
      <c r="CQ334" s="5"/>
      <c r="CR334" s="5"/>
      <c r="CS334" s="5"/>
      <c r="CT334" s="4"/>
      <c r="CU334" s="5">
        <f t="shared" si="1109"/>
        <v>0</v>
      </c>
      <c r="CV334" s="5">
        <f t="shared" si="1110"/>
        <v>0</v>
      </c>
      <c r="CW334" s="5">
        <f t="shared" si="1111"/>
        <v>0</v>
      </c>
      <c r="CX334" s="5">
        <f t="shared" si="1112"/>
        <v>0</v>
      </c>
      <c r="CY334" s="183">
        <f t="shared" si="1113"/>
        <v>2.5</v>
      </c>
      <c r="CZ334" s="5">
        <f t="shared" si="1114"/>
        <v>5</v>
      </c>
      <c r="DA334" s="4"/>
      <c r="DB334" s="4"/>
      <c r="DC334" s="5">
        <f t="shared" si="1115"/>
        <v>1</v>
      </c>
      <c r="DD334" s="5">
        <f t="shared" si="1116"/>
        <v>5</v>
      </c>
      <c r="DE334" s="5">
        <f t="shared" si="1117"/>
        <v>5</v>
      </c>
      <c r="DF334" s="5">
        <f t="shared" si="1118"/>
        <v>2</v>
      </c>
      <c r="DG334" s="5">
        <f t="shared" si="1119"/>
        <v>1.5</v>
      </c>
      <c r="DH334" s="5">
        <f t="shared" si="1120"/>
        <v>6</v>
      </c>
      <c r="DI334" s="4"/>
      <c r="DJ334" s="5">
        <f t="shared" si="1121"/>
        <v>9</v>
      </c>
      <c r="DK334" s="5">
        <f t="shared" si="1122"/>
        <v>15</v>
      </c>
      <c r="DL334" s="5">
        <f t="shared" si="1123"/>
        <v>11</v>
      </c>
      <c r="DM334" s="5">
        <f t="shared" si="1124"/>
        <v>16</v>
      </c>
      <c r="DN334" s="5">
        <f t="shared" si="1125"/>
        <v>21</v>
      </c>
      <c r="DO334" s="5">
        <f t="shared" si="1126"/>
        <v>27</v>
      </c>
      <c r="DP334" s="4"/>
      <c r="DQ334" s="5">
        <f t="shared" si="1127"/>
        <v>-1</v>
      </c>
      <c r="DR334" s="5">
        <f t="shared" si="1128"/>
        <v>0</v>
      </c>
      <c r="DS334" s="5">
        <f t="shared" si="1129"/>
        <v>0</v>
      </c>
      <c r="DT334" s="5">
        <f t="shared" si="1130"/>
        <v>0</v>
      </c>
      <c r="DU334" s="5">
        <f t="shared" si="1131"/>
        <v>1</v>
      </c>
      <c r="DV334" s="5">
        <f t="shared" si="1132"/>
        <v>-1</v>
      </c>
      <c r="DW334" s="4"/>
      <c r="DX334" s="5">
        <f t="shared" si="1133"/>
        <v>9</v>
      </c>
      <c r="DY334" s="5">
        <f t="shared" si="1134"/>
        <v>20</v>
      </c>
      <c r="DZ334" s="5">
        <f t="shared" si="1135"/>
        <v>16</v>
      </c>
      <c r="EA334" s="5">
        <f t="shared" si="1136"/>
        <v>18</v>
      </c>
      <c r="EB334" s="5">
        <f t="shared" si="1137"/>
        <v>23.5</v>
      </c>
      <c r="EC334" s="5">
        <f t="shared" si="1138"/>
        <v>32</v>
      </c>
      <c r="ED334" s="4"/>
      <c r="EE334" s="4"/>
      <c r="EF334" s="5">
        <v>1</v>
      </c>
      <c r="EG334" s="5">
        <v>5</v>
      </c>
      <c r="EH334" s="5">
        <v>5</v>
      </c>
      <c r="EI334" s="5">
        <v>8</v>
      </c>
      <c r="EJ334" s="5">
        <v>6</v>
      </c>
      <c r="EK334" s="5">
        <v>13</v>
      </c>
      <c r="EL334" s="4"/>
      <c r="EM334" s="5">
        <v>10</v>
      </c>
      <c r="EN334" s="5">
        <v>15</v>
      </c>
      <c r="EO334" s="5">
        <v>13</v>
      </c>
      <c r="EP334" s="5">
        <v>25</v>
      </c>
      <c r="EQ334" s="5">
        <v>24</v>
      </c>
      <c r="ER334" s="5">
        <v>29</v>
      </c>
      <c r="ES334" s="4"/>
      <c r="ET334" s="5"/>
      <c r="EU334" s="5"/>
      <c r="EV334" s="5"/>
      <c r="EW334" s="5">
        <v>1</v>
      </c>
      <c r="EX334" s="5">
        <v>3</v>
      </c>
      <c r="EY334" s="5">
        <v>1</v>
      </c>
      <c r="EZ334" s="4"/>
      <c r="FA334" s="5">
        <f t="shared" si="1139"/>
        <v>11</v>
      </c>
      <c r="FB334" s="5">
        <f t="shared" si="1140"/>
        <v>20</v>
      </c>
      <c r="FC334" s="5">
        <f t="shared" si="1141"/>
        <v>18</v>
      </c>
      <c r="FD334" s="5">
        <f t="shared" si="1142"/>
        <v>33</v>
      </c>
      <c r="FE334" s="5">
        <f t="shared" si="1143"/>
        <v>30</v>
      </c>
      <c r="FF334" s="5">
        <f t="shared" si="1144"/>
        <v>42</v>
      </c>
      <c r="FG334" s="4"/>
      <c r="FH334" s="5">
        <f t="shared" si="1145"/>
        <v>11</v>
      </c>
      <c r="FI334" s="5">
        <f t="shared" si="1146"/>
        <v>20</v>
      </c>
      <c r="FJ334" s="5">
        <f t="shared" si="1147"/>
        <v>18</v>
      </c>
      <c r="FK334" s="5">
        <f t="shared" si="1148"/>
        <v>34</v>
      </c>
      <c r="FL334" s="5">
        <f t="shared" si="1149"/>
        <v>33</v>
      </c>
      <c r="FM334" s="5">
        <f t="shared" si="1150"/>
        <v>43</v>
      </c>
      <c r="FN334" s="4"/>
      <c r="FO334" s="4"/>
      <c r="FP334" s="4">
        <v>76</v>
      </c>
      <c r="FQ334" s="4">
        <v>46</v>
      </c>
      <c r="FR334" s="4">
        <v>52.16</v>
      </c>
      <c r="FS334" s="4">
        <v>44.660000000000025</v>
      </c>
      <c r="FT334" s="4">
        <v>30</v>
      </c>
      <c r="FU334" s="4">
        <v>8</v>
      </c>
      <c r="FV334" s="4"/>
      <c r="FW334" s="4">
        <f t="shared" si="1151"/>
        <v>354</v>
      </c>
      <c r="FX334" s="4">
        <f t="shared" si="1152"/>
        <v>382</v>
      </c>
      <c r="FY334" s="4">
        <f t="shared" si="1153"/>
        <v>381.84000000000003</v>
      </c>
      <c r="FZ334" s="4">
        <f t="shared" si="1154"/>
        <v>369.34</v>
      </c>
      <c r="GA334" s="4">
        <f t="shared" si="1155"/>
        <v>374</v>
      </c>
      <c r="GB334" s="4">
        <f t="shared" si="1156"/>
        <v>354</v>
      </c>
      <c r="GC334" s="4"/>
      <c r="GD334" s="4">
        <v>430</v>
      </c>
      <c r="GE334" s="4">
        <v>428</v>
      </c>
      <c r="GF334" s="4">
        <v>434</v>
      </c>
      <c r="GG334" s="4">
        <v>414</v>
      </c>
      <c r="GH334" s="4">
        <v>404</v>
      </c>
      <c r="GI334" s="4">
        <v>362</v>
      </c>
      <c r="GJ334" s="4"/>
      <c r="GK334" s="6"/>
      <c r="GL334" s="4">
        <f t="shared" si="1157"/>
        <v>77</v>
      </c>
      <c r="GM334" s="4">
        <f t="shared" si="1158"/>
        <v>51</v>
      </c>
      <c r="GN334" s="4">
        <f t="shared" si="1159"/>
        <v>57.16</v>
      </c>
      <c r="GO334" s="4">
        <f t="shared" si="1160"/>
        <v>52.660000000000025</v>
      </c>
      <c r="GP334" s="4">
        <f t="shared" si="1161"/>
        <v>36</v>
      </c>
      <c r="GQ334" s="4">
        <f t="shared" si="1162"/>
        <v>21</v>
      </c>
      <c r="GR334" s="4"/>
      <c r="GS334" s="4">
        <f t="shared" si="1163"/>
        <v>364</v>
      </c>
      <c r="GT334" s="4">
        <f t="shared" si="1164"/>
        <v>397</v>
      </c>
      <c r="GU334" s="4">
        <f t="shared" si="1165"/>
        <v>394.84000000000003</v>
      </c>
      <c r="GV334" s="4">
        <f t="shared" si="1166"/>
        <v>394.34</v>
      </c>
      <c r="GW334" s="4">
        <f t="shared" si="1167"/>
        <v>398</v>
      </c>
      <c r="GX334" s="4">
        <f t="shared" si="1168"/>
        <v>383</v>
      </c>
      <c r="GY334" s="4"/>
      <c r="GZ334" s="4">
        <f t="shared" si="1169"/>
        <v>441</v>
      </c>
      <c r="HA334" s="4">
        <f t="shared" si="1170"/>
        <v>448</v>
      </c>
      <c r="HB334" s="4">
        <f t="shared" si="1171"/>
        <v>452</v>
      </c>
      <c r="HC334" s="4">
        <f t="shared" si="1172"/>
        <v>447</v>
      </c>
      <c r="HD334" s="4">
        <f t="shared" si="1173"/>
        <v>407</v>
      </c>
      <c r="HE334" s="4">
        <f t="shared" si="1174"/>
        <v>363</v>
      </c>
      <c r="HF334" s="4"/>
      <c r="HG334" s="6"/>
      <c r="HH334" s="84">
        <f t="shared" si="1175"/>
        <v>4.7326076668244201E-4</v>
      </c>
      <c r="HI334" s="84">
        <f t="shared" si="1176"/>
        <v>2.3496240601503758E-3</v>
      </c>
      <c r="HJ334" s="84">
        <f t="shared" si="1177"/>
        <v>2.3364485981308409E-3</v>
      </c>
      <c r="HK334" s="84">
        <f t="shared" si="1178"/>
        <v>3.7753657385559227E-3</v>
      </c>
      <c r="HL334" s="84">
        <f t="shared" si="1179"/>
        <v>2.8442758947617918E-3</v>
      </c>
      <c r="HM334" s="84">
        <f t="shared" si="1180"/>
        <v>6.1904761904761907E-3</v>
      </c>
      <c r="HN334" s="145"/>
      <c r="HO334" s="84">
        <f t="shared" si="1181"/>
        <v>3.5967818267865596E-2</v>
      </c>
      <c r="HP334" s="84">
        <f t="shared" si="1182"/>
        <v>2.1616541353383457E-2</v>
      </c>
      <c r="HQ334" s="84">
        <f t="shared" si="1183"/>
        <v>2.4373831775700933E-2</v>
      </c>
      <c r="HR334" s="84">
        <f t="shared" si="1184"/>
        <v>2.107597923548845E-2</v>
      </c>
      <c r="HS334" s="84">
        <f t="shared" si="1185"/>
        <v>1.422137947380896E-2</v>
      </c>
      <c r="HT334" s="84">
        <f t="shared" si="1186"/>
        <v>3.8095238095238095E-3</v>
      </c>
      <c r="HU334" s="145"/>
      <c r="HV334" s="84">
        <f t="shared" si="1187"/>
        <v>3.6441079034548039E-2</v>
      </c>
      <c r="HW334" s="84">
        <f t="shared" si="1188"/>
        <v>2.3966165413533833E-2</v>
      </c>
      <c r="HX334" s="84">
        <f t="shared" si="1189"/>
        <v>2.6710280373831774E-2</v>
      </c>
      <c r="HY334" s="84">
        <f t="shared" si="1190"/>
        <v>2.4851344974044374E-2</v>
      </c>
      <c r="HZ334" s="84">
        <f t="shared" si="1191"/>
        <v>1.7065655368570753E-2</v>
      </c>
      <c r="IA334" s="84">
        <f t="shared" si="1192"/>
        <v>0.01</v>
      </c>
      <c r="IB334" s="145"/>
      <c r="IC334" s="145"/>
      <c r="ID334" s="84">
        <f t="shared" si="1193"/>
        <v>1.0463534581981794E-3</v>
      </c>
      <c r="IE334" s="84">
        <f t="shared" si="1194"/>
        <v>1.5723270440251573E-3</v>
      </c>
      <c r="IF334" s="84">
        <f t="shared" si="1195"/>
        <v>1.3533208411409536E-3</v>
      </c>
      <c r="IG334" s="84">
        <f t="shared" si="1196"/>
        <v>2.6068821689259644E-3</v>
      </c>
      <c r="IH334" s="84">
        <f t="shared" si="1197"/>
        <v>2.4829298572315332E-3</v>
      </c>
      <c r="II334" s="84">
        <f t="shared" si="1198"/>
        <v>2.9768014781359066E-3</v>
      </c>
      <c r="IJ334" s="145"/>
      <c r="IK334" s="84">
        <f t="shared" si="1199"/>
        <v>3.7040912420215552E-2</v>
      </c>
      <c r="IL334" s="84">
        <f t="shared" si="1200"/>
        <v>4.0041928721174007E-2</v>
      </c>
      <c r="IM334" s="84">
        <f t="shared" si="1201"/>
        <v>3.975015615240475E-2</v>
      </c>
      <c r="IN334" s="84">
        <f t="shared" si="1202"/>
        <v>3.8513034410844624E-2</v>
      </c>
      <c r="IO334" s="84">
        <f t="shared" si="1203"/>
        <v>3.8692323608524724E-2</v>
      </c>
      <c r="IP334" s="84">
        <f t="shared" si="1204"/>
        <v>3.633750769862451E-2</v>
      </c>
      <c r="IQ334" s="145"/>
      <c r="IR334" s="84">
        <f t="shared" si="1205"/>
        <v>3.8087265878413733E-2</v>
      </c>
      <c r="IS334" s="84">
        <f t="shared" si="1206"/>
        <v>4.1614255765199164E-2</v>
      </c>
      <c r="IT334" s="84">
        <f t="shared" si="1207"/>
        <v>4.1103476993545704E-2</v>
      </c>
      <c r="IU334" s="84">
        <f t="shared" si="1208"/>
        <v>4.1119916579770585E-2</v>
      </c>
      <c r="IV334" s="84">
        <f t="shared" si="1209"/>
        <v>4.1175253465756255E-2</v>
      </c>
      <c r="IW334" s="84">
        <f t="shared" si="1210"/>
        <v>3.9314309176760417E-2</v>
      </c>
      <c r="IX334" s="140"/>
      <c r="IY334" s="140"/>
      <c r="IZ334" s="84">
        <f t="shared" si="1211"/>
        <v>9.4258783204798633E-4</v>
      </c>
      <c r="JA334" s="84">
        <f t="shared" si="1212"/>
        <v>1.7140898183064792E-3</v>
      </c>
      <c r="JB334" s="84">
        <f t="shared" si="1213"/>
        <v>1.532436574152903E-3</v>
      </c>
      <c r="JC334" s="84">
        <f t="shared" si="1214"/>
        <v>2.8183448629259542E-3</v>
      </c>
      <c r="JD334" s="84">
        <f t="shared" si="1215"/>
        <v>2.5476625196382318E-3</v>
      </c>
      <c r="JE334" s="84">
        <f t="shared" si="1216"/>
        <v>3.5466981928728254E-3</v>
      </c>
      <c r="JF334" s="145"/>
      <c r="JG334" s="84">
        <f t="shared" si="1217"/>
        <v>3.6846615252784917E-2</v>
      </c>
      <c r="JH334" s="84">
        <f t="shared" si="1218"/>
        <v>3.6681522111758659E-2</v>
      </c>
      <c r="JI334" s="84">
        <f t="shared" si="1219"/>
        <v>3.6948748510131108E-2</v>
      </c>
      <c r="JJ334" s="84">
        <f t="shared" si="1220"/>
        <v>3.5357417371252885E-2</v>
      </c>
      <c r="JK334" s="84">
        <f t="shared" si="1221"/>
        <v>3.430852193112819E-2</v>
      </c>
      <c r="JL334" s="84">
        <f t="shared" si="1222"/>
        <v>3.0569160614761021E-2</v>
      </c>
      <c r="JM334" s="145"/>
      <c r="JN334" s="84">
        <f t="shared" si="1223"/>
        <v>3.7789203084832905E-2</v>
      </c>
      <c r="JO334" s="84">
        <f t="shared" si="1224"/>
        <v>3.8395611930065139E-2</v>
      </c>
      <c r="JP334" s="84">
        <f t="shared" si="1225"/>
        <v>3.8481185084284011E-2</v>
      </c>
      <c r="JQ334" s="84">
        <f t="shared" si="1226"/>
        <v>3.8175762234178838E-2</v>
      </c>
      <c r="JR334" s="84">
        <f t="shared" si="1227"/>
        <v>3.6856184450766424E-2</v>
      </c>
      <c r="JS334" s="84">
        <f t="shared" si="1228"/>
        <v>3.4115858807633848E-2</v>
      </c>
      <c r="JT334" s="140"/>
      <c r="JU334" s="140"/>
      <c r="JV334" s="140"/>
      <c r="JW334" s="84">
        <f t="shared" si="1229"/>
        <v>0</v>
      </c>
      <c r="JX334" s="84">
        <f t="shared" si="1230"/>
        <v>0</v>
      </c>
      <c r="JY334" s="84">
        <f t="shared" si="1231"/>
        <v>0</v>
      </c>
      <c r="JZ334" s="84">
        <f t="shared" si="1232"/>
        <v>0</v>
      </c>
      <c r="KA334" s="84">
        <f t="shared" si="1233"/>
        <v>2.1230520996985266E-4</v>
      </c>
      <c r="KB334" s="84">
        <f t="shared" si="1234"/>
        <v>4.2222597534200305E-4</v>
      </c>
      <c r="KC334" s="145"/>
      <c r="KD334" s="84">
        <f t="shared" si="1235"/>
        <v>8.5689802913453293E-5</v>
      </c>
      <c r="KE334" s="84">
        <f t="shared" si="1236"/>
        <v>0</v>
      </c>
      <c r="KF334" s="84">
        <f t="shared" si="1237"/>
        <v>1.7027073046143367E-4</v>
      </c>
      <c r="KG334" s="84">
        <f t="shared" si="1238"/>
        <v>1.2810658467845247E-3</v>
      </c>
      <c r="KH334" s="84">
        <f t="shared" si="1239"/>
        <v>4.2461041993970531E-4</v>
      </c>
      <c r="KI334" s="84">
        <f t="shared" si="1240"/>
        <v>3.3778078027360244E-4</v>
      </c>
      <c r="KJ334" s="145"/>
      <c r="KK334" s="84">
        <f t="shared" si="1241"/>
        <v>8.5689802913453304E-4</v>
      </c>
      <c r="KL334" s="84">
        <f t="shared" si="1242"/>
        <v>1.7140898183064792E-3</v>
      </c>
      <c r="KM334" s="84">
        <f t="shared" si="1243"/>
        <v>1.3621658436914694E-3</v>
      </c>
      <c r="KN334" s="84">
        <f t="shared" si="1244"/>
        <v>1.5372790161414297E-3</v>
      </c>
      <c r="KO334" s="84">
        <f t="shared" si="1245"/>
        <v>1.910746889728674E-3</v>
      </c>
      <c r="KP334" s="84">
        <f t="shared" si="1246"/>
        <v>2.78669143725722E-3</v>
      </c>
      <c r="KQ334" s="105"/>
      <c r="KR334" s="123">
        <f t="shared" si="1247"/>
        <v>3.6846615252784917E-2</v>
      </c>
      <c r="KS334" s="123">
        <f t="shared" si="1248"/>
        <v>3.6681522111758659E-2</v>
      </c>
      <c r="KT334" s="123">
        <f t="shared" si="1249"/>
        <v>3.6948748510131108E-2</v>
      </c>
      <c r="KU334" s="123">
        <f t="shared" si="1250"/>
        <v>3.5357417371252885E-2</v>
      </c>
      <c r="KV334" s="123">
        <f t="shared" si="1251"/>
        <v>3.430852193112819E-2</v>
      </c>
      <c r="KW334" s="123">
        <f t="shared" si="1252"/>
        <v>3.0569160614761021E-2</v>
      </c>
      <c r="KX334" s="105"/>
      <c r="KY334" s="123">
        <f t="shared" si="1253"/>
        <v>3.7789203084832905E-2</v>
      </c>
      <c r="KZ334" s="123">
        <f t="shared" si="1254"/>
        <v>3.8395611930065139E-2</v>
      </c>
      <c r="LA334" s="123">
        <f t="shared" si="1255"/>
        <v>3.8481185084284011E-2</v>
      </c>
      <c r="LB334" s="123">
        <f t="shared" si="1256"/>
        <v>3.8175762234178838E-2</v>
      </c>
      <c r="LC334" s="123">
        <f t="shared" si="1257"/>
        <v>3.6856184450766424E-2</v>
      </c>
      <c r="LD334" s="123">
        <f t="shared" si="1258"/>
        <v>3.4115858807633848E-2</v>
      </c>
      <c r="LE334" s="105"/>
      <c r="LF334" s="105"/>
      <c r="LG334" s="84">
        <f t="shared" si="1081"/>
        <v>0</v>
      </c>
      <c r="LH334" s="84">
        <f t="shared" si="1259"/>
        <v>0</v>
      </c>
      <c r="LI334" s="84">
        <f t="shared" si="1082"/>
        <v>0</v>
      </c>
      <c r="LJ334" s="84">
        <f t="shared" si="1083"/>
        <v>0</v>
      </c>
      <c r="LK334" s="84">
        <f t="shared" si="1060"/>
        <v>7.575757575757576E-2</v>
      </c>
      <c r="LL334" s="84">
        <f t="shared" si="1061"/>
        <v>0.11627906976744186</v>
      </c>
      <c r="LM334" s="105"/>
      <c r="LN334" s="84">
        <f t="shared" si="1074"/>
        <v>0.18181818181818182</v>
      </c>
      <c r="LO334" s="84">
        <f t="shared" si="1260"/>
        <v>0</v>
      </c>
      <c r="LP334" s="84">
        <f t="shared" si="1084"/>
        <v>0.1111111111111111</v>
      </c>
      <c r="LQ334" s="84">
        <f t="shared" si="1075"/>
        <v>0.47058823529411764</v>
      </c>
      <c r="LR334" s="84">
        <f t="shared" si="1064"/>
        <v>0.21212121212121213</v>
      </c>
      <c r="LS334" s="84">
        <f t="shared" si="1065"/>
        <v>0.13953488372093023</v>
      </c>
      <c r="LT334" s="105"/>
      <c r="LU334" s="84">
        <f t="shared" si="1076"/>
        <v>0.81818181818181823</v>
      </c>
      <c r="LV334" s="84">
        <f t="shared" si="1261"/>
        <v>1</v>
      </c>
      <c r="LW334" s="84">
        <f t="shared" si="1085"/>
        <v>0.88888888888888884</v>
      </c>
      <c r="LX334" s="84">
        <f t="shared" si="1077"/>
        <v>0.52941176470588236</v>
      </c>
      <c r="LY334" s="84">
        <f t="shared" si="1068"/>
        <v>0.71212121212121215</v>
      </c>
      <c r="LZ334" s="84">
        <f t="shared" si="1069"/>
        <v>0.7441860465116279</v>
      </c>
      <c r="MA334" s="105"/>
      <c r="MB334" s="105"/>
      <c r="MC334" s="105"/>
      <c r="MD334" s="123">
        <f t="shared" si="1080"/>
        <v>1.6495238095238098</v>
      </c>
      <c r="ME334" s="123">
        <f t="shared" si="1078"/>
        <v>1.1996273076133475</v>
      </c>
      <c r="MF334" s="212">
        <f t="shared" si="1058"/>
        <v>1.3144176096380116</v>
      </c>
      <c r="MG334" s="105"/>
      <c r="MH334" s="123">
        <f t="shared" si="1267"/>
        <v>-0.84370435290680679</v>
      </c>
      <c r="MI334" s="123">
        <f t="shared" si="1262"/>
        <v>-8.5852454030517972E-2</v>
      </c>
      <c r="MJ334" s="212">
        <f t="shared" si="1263"/>
        <v>-0.17266045949082265</v>
      </c>
      <c r="MK334" s="105"/>
      <c r="ML334" s="123">
        <f t="shared" si="1268"/>
        <v>-0.62561231630510838</v>
      </c>
      <c r="MM334" s="123">
        <f t="shared" si="1264"/>
        <v>-4.3528381238069749E-2</v>
      </c>
      <c r="MN334" s="212">
        <f t="shared" si="1265"/>
        <v>-0.11344053638392218</v>
      </c>
      <c r="MO334" s="105"/>
      <c r="MP334" s="105"/>
    </row>
    <row r="335" spans="2:354" ht="12" x14ac:dyDescent="0.25">
      <c r="B335" s="6" t="s">
        <v>645</v>
      </c>
      <c r="C335" s="6">
        <v>63048</v>
      </c>
      <c r="D335" s="86" t="s">
        <v>431</v>
      </c>
      <c r="E335" s="6">
        <v>3</v>
      </c>
      <c r="F335" s="3">
        <v>987</v>
      </c>
      <c r="G335" s="7">
        <v>964</v>
      </c>
      <c r="H335" s="139">
        <v>955</v>
      </c>
      <c r="I335" s="7">
        <v>971</v>
      </c>
      <c r="J335" s="177">
        <f t="shared" si="1086"/>
        <v>962.5</v>
      </c>
      <c r="K335" s="7">
        <v>954</v>
      </c>
      <c r="L335" s="162"/>
      <c r="M335" s="3">
        <v>734</v>
      </c>
      <c r="N335" s="7">
        <v>733</v>
      </c>
      <c r="O335" s="139">
        <v>726</v>
      </c>
      <c r="P335" s="7">
        <v>704</v>
      </c>
      <c r="Q335" s="177">
        <f t="shared" si="1087"/>
        <v>689.5</v>
      </c>
      <c r="R335" s="7">
        <v>675</v>
      </c>
      <c r="S335" s="105"/>
      <c r="T335" s="3">
        <v>3038</v>
      </c>
      <c r="U335" s="7">
        <v>3032</v>
      </c>
      <c r="V335" s="139">
        <v>3049</v>
      </c>
      <c r="W335" s="7">
        <v>3056</v>
      </c>
      <c r="X335" s="177">
        <f t="shared" si="1088"/>
        <v>3070</v>
      </c>
      <c r="Y335" s="7">
        <v>3084</v>
      </c>
      <c r="Z335" s="105"/>
      <c r="AA335" s="3">
        <v>818</v>
      </c>
      <c r="AB335" s="105">
        <v>853</v>
      </c>
      <c r="AC335" s="139">
        <v>897</v>
      </c>
      <c r="AD335" s="7">
        <v>925</v>
      </c>
      <c r="AE335" s="177">
        <f t="shared" si="1089"/>
        <v>953.5</v>
      </c>
      <c r="AF335" s="7">
        <v>982</v>
      </c>
      <c r="AG335" s="105"/>
      <c r="AH335" s="3">
        <f t="shared" si="1090"/>
        <v>3772</v>
      </c>
      <c r="AI335" s="3">
        <f t="shared" si="1091"/>
        <v>3765</v>
      </c>
      <c r="AJ335" s="3">
        <f t="shared" si="1092"/>
        <v>3775</v>
      </c>
      <c r="AK335" s="3">
        <f t="shared" si="1093"/>
        <v>3760</v>
      </c>
      <c r="AL335" s="178">
        <f t="shared" si="1094"/>
        <v>3759.5</v>
      </c>
      <c r="AM335" s="3">
        <f t="shared" si="1095"/>
        <v>3759</v>
      </c>
      <c r="AN335" s="105"/>
      <c r="AO335" s="3">
        <f t="shared" si="1096"/>
        <v>5577</v>
      </c>
      <c r="AP335" s="3">
        <f t="shared" si="1097"/>
        <v>5582</v>
      </c>
      <c r="AQ335" s="3">
        <f t="shared" si="1098"/>
        <v>5627</v>
      </c>
      <c r="AR335" s="3">
        <f t="shared" si="1099"/>
        <v>5656</v>
      </c>
      <c r="AS335" s="178">
        <f t="shared" si="1100"/>
        <v>5675.5</v>
      </c>
      <c r="AT335" s="3">
        <f t="shared" si="1101"/>
        <v>5695</v>
      </c>
      <c r="AU335" s="105"/>
      <c r="AV335" s="105"/>
      <c r="AW335" s="5">
        <v>0</v>
      </c>
      <c r="AX335" s="5">
        <v>0</v>
      </c>
      <c r="AY335" s="5">
        <v>0</v>
      </c>
      <c r="AZ335" s="5">
        <v>1</v>
      </c>
      <c r="BA335" s="5">
        <v>1</v>
      </c>
      <c r="BB335" s="5"/>
      <c r="BC335" s="4"/>
      <c r="BD335" s="5">
        <v>4</v>
      </c>
      <c r="BE335" s="5">
        <v>5</v>
      </c>
      <c r="BF335" s="5">
        <v>3</v>
      </c>
      <c r="BG335" s="5">
        <v>5</v>
      </c>
      <c r="BH335" s="5">
        <v>7</v>
      </c>
      <c r="BI335" s="5">
        <v>6</v>
      </c>
      <c r="BJ335" s="4"/>
      <c r="BK335" s="5"/>
      <c r="BL335" s="5"/>
      <c r="BM335" s="5"/>
      <c r="BN335" s="5"/>
      <c r="BO335" s="5"/>
      <c r="BP335" s="5"/>
      <c r="BQ335" s="4"/>
      <c r="BR335" s="5">
        <f t="shared" si="1102"/>
        <v>4</v>
      </c>
      <c r="BS335" s="5">
        <f t="shared" si="1103"/>
        <v>5</v>
      </c>
      <c r="BT335" s="5">
        <f t="shared" si="1104"/>
        <v>3</v>
      </c>
      <c r="BU335" s="5">
        <f t="shared" si="1105"/>
        <v>6</v>
      </c>
      <c r="BV335" s="5">
        <f t="shared" si="1106"/>
        <v>8</v>
      </c>
      <c r="BW335" s="5">
        <f t="shared" si="1107"/>
        <v>6</v>
      </c>
      <c r="BX335" s="4"/>
      <c r="BY335" s="4"/>
      <c r="BZ335" s="5">
        <v>3</v>
      </c>
      <c r="CA335" s="5">
        <v>1</v>
      </c>
      <c r="CB335" s="5">
        <v>0</v>
      </c>
      <c r="CC335" s="5">
        <v>0</v>
      </c>
      <c r="CD335" s="183">
        <f t="shared" si="1266"/>
        <v>0</v>
      </c>
      <c r="CE335" s="5"/>
      <c r="CF335" s="4"/>
      <c r="CG335" s="5"/>
      <c r="CH335" s="5"/>
      <c r="CI335" s="5"/>
      <c r="CJ335" s="5">
        <v>1</v>
      </c>
      <c r="CK335" s="183">
        <f t="shared" si="1108"/>
        <v>1</v>
      </c>
      <c r="CL335" s="5">
        <v>1</v>
      </c>
      <c r="CM335" s="4"/>
      <c r="CN335" s="5"/>
      <c r="CO335" s="5"/>
      <c r="CP335" s="5"/>
      <c r="CQ335" s="5"/>
      <c r="CR335" s="5"/>
      <c r="CS335" s="5"/>
      <c r="CT335" s="4"/>
      <c r="CU335" s="5">
        <f t="shared" si="1109"/>
        <v>3</v>
      </c>
      <c r="CV335" s="5">
        <f t="shared" si="1110"/>
        <v>1</v>
      </c>
      <c r="CW335" s="5">
        <f t="shared" si="1111"/>
        <v>0</v>
      </c>
      <c r="CX335" s="5">
        <f t="shared" si="1112"/>
        <v>1</v>
      </c>
      <c r="CY335" s="183">
        <f t="shared" si="1113"/>
        <v>1</v>
      </c>
      <c r="CZ335" s="5">
        <f t="shared" si="1114"/>
        <v>1</v>
      </c>
      <c r="DA335" s="4"/>
      <c r="DB335" s="4"/>
      <c r="DC335" s="5">
        <f t="shared" si="1115"/>
        <v>0</v>
      </c>
      <c r="DD335" s="5">
        <f t="shared" si="1116"/>
        <v>2</v>
      </c>
      <c r="DE335" s="5">
        <f t="shared" si="1117"/>
        <v>1</v>
      </c>
      <c r="DF335" s="5">
        <f t="shared" si="1118"/>
        <v>1</v>
      </c>
      <c r="DG335" s="5">
        <f t="shared" si="1119"/>
        <v>1</v>
      </c>
      <c r="DH335" s="5">
        <f t="shared" si="1120"/>
        <v>1</v>
      </c>
      <c r="DI335" s="4"/>
      <c r="DJ335" s="5">
        <f t="shared" si="1121"/>
        <v>13</v>
      </c>
      <c r="DK335" s="5">
        <f t="shared" si="1122"/>
        <v>12</v>
      </c>
      <c r="DL335" s="5">
        <f t="shared" si="1123"/>
        <v>11</v>
      </c>
      <c r="DM335" s="5">
        <f t="shared" si="1124"/>
        <v>16</v>
      </c>
      <c r="DN335" s="5">
        <f t="shared" si="1125"/>
        <v>13</v>
      </c>
      <c r="DO335" s="5">
        <f t="shared" si="1126"/>
        <v>5</v>
      </c>
      <c r="DP335" s="4"/>
      <c r="DQ335" s="5">
        <f t="shared" si="1127"/>
        <v>0</v>
      </c>
      <c r="DR335" s="5">
        <f t="shared" si="1128"/>
        <v>0</v>
      </c>
      <c r="DS335" s="5">
        <f t="shared" si="1129"/>
        <v>0</v>
      </c>
      <c r="DT335" s="5">
        <f t="shared" si="1130"/>
        <v>0</v>
      </c>
      <c r="DU335" s="5">
        <f t="shared" si="1131"/>
        <v>0</v>
      </c>
      <c r="DV335" s="5">
        <f t="shared" si="1132"/>
        <v>0</v>
      </c>
      <c r="DW335" s="4"/>
      <c r="DX335" s="5">
        <f t="shared" si="1133"/>
        <v>13</v>
      </c>
      <c r="DY335" s="5">
        <f t="shared" si="1134"/>
        <v>14</v>
      </c>
      <c r="DZ335" s="5">
        <f t="shared" si="1135"/>
        <v>12</v>
      </c>
      <c r="EA335" s="5">
        <f t="shared" si="1136"/>
        <v>17</v>
      </c>
      <c r="EB335" s="5">
        <f t="shared" si="1137"/>
        <v>14</v>
      </c>
      <c r="EC335" s="5">
        <f t="shared" si="1138"/>
        <v>6</v>
      </c>
      <c r="ED335" s="4"/>
      <c r="EE335" s="4"/>
      <c r="EF335" s="5">
        <v>3</v>
      </c>
      <c r="EG335" s="5">
        <v>3</v>
      </c>
      <c r="EH335" s="5">
        <v>1</v>
      </c>
      <c r="EI335" s="5">
        <v>2</v>
      </c>
      <c r="EJ335" s="5">
        <v>2</v>
      </c>
      <c r="EK335" s="5">
        <v>1</v>
      </c>
      <c r="EL335" s="4"/>
      <c r="EM335" s="5">
        <v>17</v>
      </c>
      <c r="EN335" s="5">
        <v>17</v>
      </c>
      <c r="EO335" s="5">
        <v>14</v>
      </c>
      <c r="EP335" s="5">
        <v>22</v>
      </c>
      <c r="EQ335" s="5">
        <v>21</v>
      </c>
      <c r="ER335" s="5">
        <v>12</v>
      </c>
      <c r="ES335" s="4"/>
      <c r="ET335" s="5"/>
      <c r="EU335" s="5"/>
      <c r="EV335" s="5"/>
      <c r="EW335" s="5"/>
      <c r="EX335" s="5">
        <v>0</v>
      </c>
      <c r="EY335" s="5"/>
      <c r="EZ335" s="4"/>
      <c r="FA335" s="5">
        <f t="shared" si="1139"/>
        <v>20</v>
      </c>
      <c r="FB335" s="5">
        <f t="shared" si="1140"/>
        <v>20</v>
      </c>
      <c r="FC335" s="5">
        <f t="shared" si="1141"/>
        <v>15</v>
      </c>
      <c r="FD335" s="5">
        <f t="shared" si="1142"/>
        <v>24</v>
      </c>
      <c r="FE335" s="5">
        <f t="shared" si="1143"/>
        <v>23</v>
      </c>
      <c r="FF335" s="5">
        <f t="shared" si="1144"/>
        <v>13</v>
      </c>
      <c r="FG335" s="4"/>
      <c r="FH335" s="5">
        <f t="shared" si="1145"/>
        <v>20</v>
      </c>
      <c r="FI335" s="5">
        <f t="shared" si="1146"/>
        <v>20</v>
      </c>
      <c r="FJ335" s="5">
        <f t="shared" si="1147"/>
        <v>15</v>
      </c>
      <c r="FK335" s="5">
        <f t="shared" si="1148"/>
        <v>24</v>
      </c>
      <c r="FL335" s="5">
        <f t="shared" si="1149"/>
        <v>23</v>
      </c>
      <c r="FM335" s="5">
        <f t="shared" si="1150"/>
        <v>13</v>
      </c>
      <c r="FN335" s="4"/>
      <c r="FO335" s="4"/>
      <c r="FP335" s="4">
        <v>54</v>
      </c>
      <c r="FQ335" s="4">
        <v>36</v>
      </c>
      <c r="FR335" s="4">
        <v>27.590000000000003</v>
      </c>
      <c r="FS335" s="4">
        <v>21.5</v>
      </c>
      <c r="FT335" s="4">
        <v>34</v>
      </c>
      <c r="FU335" s="4">
        <v>12</v>
      </c>
      <c r="FV335" s="4"/>
      <c r="FW335" s="4">
        <f t="shared" si="1151"/>
        <v>310</v>
      </c>
      <c r="FX335" s="4">
        <f t="shared" si="1152"/>
        <v>280</v>
      </c>
      <c r="FY335" s="4">
        <f t="shared" si="1153"/>
        <v>256.40999999999997</v>
      </c>
      <c r="FZ335" s="4">
        <f t="shared" si="1154"/>
        <v>276.5</v>
      </c>
      <c r="GA335" s="4">
        <f t="shared" si="1155"/>
        <v>246</v>
      </c>
      <c r="GB335" s="4">
        <f t="shared" si="1156"/>
        <v>240</v>
      </c>
      <c r="GC335" s="4"/>
      <c r="GD335" s="4">
        <v>364</v>
      </c>
      <c r="GE335" s="4">
        <v>316</v>
      </c>
      <c r="GF335" s="4">
        <v>284</v>
      </c>
      <c r="GG335" s="4">
        <v>298</v>
      </c>
      <c r="GH335" s="4">
        <v>280</v>
      </c>
      <c r="GI335" s="4">
        <v>252</v>
      </c>
      <c r="GJ335" s="4"/>
      <c r="GK335" s="6"/>
      <c r="GL335" s="4">
        <f t="shared" si="1157"/>
        <v>57</v>
      </c>
      <c r="GM335" s="4">
        <f t="shared" si="1158"/>
        <v>39</v>
      </c>
      <c r="GN335" s="4">
        <f t="shared" si="1159"/>
        <v>28.590000000000003</v>
      </c>
      <c r="GO335" s="4">
        <f t="shared" si="1160"/>
        <v>23.5</v>
      </c>
      <c r="GP335" s="4">
        <f t="shared" si="1161"/>
        <v>36</v>
      </c>
      <c r="GQ335" s="4">
        <f t="shared" si="1162"/>
        <v>13</v>
      </c>
      <c r="GR335" s="4"/>
      <c r="GS335" s="4">
        <f t="shared" si="1163"/>
        <v>327</v>
      </c>
      <c r="GT335" s="4">
        <f t="shared" si="1164"/>
        <v>297</v>
      </c>
      <c r="GU335" s="4">
        <f t="shared" si="1165"/>
        <v>270.40999999999997</v>
      </c>
      <c r="GV335" s="4">
        <f t="shared" si="1166"/>
        <v>298.5</v>
      </c>
      <c r="GW335" s="4">
        <f t="shared" si="1167"/>
        <v>267</v>
      </c>
      <c r="GX335" s="4">
        <f t="shared" si="1168"/>
        <v>252</v>
      </c>
      <c r="GY335" s="4"/>
      <c r="GZ335" s="4">
        <f t="shared" si="1169"/>
        <v>384</v>
      </c>
      <c r="HA335" s="4">
        <f t="shared" si="1170"/>
        <v>336</v>
      </c>
      <c r="HB335" s="4">
        <f t="shared" si="1171"/>
        <v>299</v>
      </c>
      <c r="HC335" s="4">
        <f t="shared" si="1172"/>
        <v>322</v>
      </c>
      <c r="HD335" s="4">
        <f t="shared" si="1173"/>
        <v>280</v>
      </c>
      <c r="HE335" s="4">
        <f t="shared" si="1174"/>
        <v>252</v>
      </c>
      <c r="HF335" s="4"/>
      <c r="HG335" s="6"/>
      <c r="HH335" s="84">
        <f t="shared" si="1175"/>
        <v>4.0871934604904629E-3</v>
      </c>
      <c r="HI335" s="84">
        <f t="shared" si="1176"/>
        <v>4.0927694406548429E-3</v>
      </c>
      <c r="HJ335" s="84">
        <f t="shared" si="1177"/>
        <v>1.3774104683195593E-3</v>
      </c>
      <c r="HK335" s="84">
        <f t="shared" si="1178"/>
        <v>2.840909090909091E-3</v>
      </c>
      <c r="HL335" s="84">
        <f t="shared" si="1179"/>
        <v>2.9006526468455403E-3</v>
      </c>
      <c r="HM335" s="84">
        <f t="shared" si="1180"/>
        <v>1.4814814814814814E-3</v>
      </c>
      <c r="HN335" s="145"/>
      <c r="HO335" s="84">
        <f t="shared" si="1181"/>
        <v>7.3569482288828342E-2</v>
      </c>
      <c r="HP335" s="84">
        <f t="shared" si="1182"/>
        <v>4.9113233287858118E-2</v>
      </c>
      <c r="HQ335" s="84">
        <f t="shared" si="1183"/>
        <v>3.8002754820936645E-2</v>
      </c>
      <c r="HR335" s="84">
        <f t="shared" si="1184"/>
        <v>3.0539772727272728E-2</v>
      </c>
      <c r="HS335" s="84">
        <f t="shared" si="1185"/>
        <v>4.9311094996374184E-2</v>
      </c>
      <c r="HT335" s="84">
        <f t="shared" si="1186"/>
        <v>1.7777777777777778E-2</v>
      </c>
      <c r="HU335" s="145"/>
      <c r="HV335" s="84">
        <f t="shared" si="1187"/>
        <v>7.765667574931881E-2</v>
      </c>
      <c r="HW335" s="84">
        <f t="shared" si="1188"/>
        <v>5.3206002728512961E-2</v>
      </c>
      <c r="HX335" s="84">
        <f t="shared" si="1189"/>
        <v>3.9380165289256204E-2</v>
      </c>
      <c r="HY335" s="84">
        <f t="shared" si="1190"/>
        <v>3.3380681818181816E-2</v>
      </c>
      <c r="HZ335" s="84">
        <f t="shared" si="1191"/>
        <v>5.2211747643219723E-2</v>
      </c>
      <c r="IA335" s="84">
        <f t="shared" si="1192"/>
        <v>1.9259259259259261E-2</v>
      </c>
      <c r="IB335" s="145"/>
      <c r="IC335" s="145"/>
      <c r="ID335" s="84">
        <f t="shared" si="1193"/>
        <v>5.5957867017774852E-3</v>
      </c>
      <c r="IE335" s="84">
        <f t="shared" si="1194"/>
        <v>5.6068601583113458E-3</v>
      </c>
      <c r="IF335" s="84">
        <f t="shared" si="1195"/>
        <v>4.5916693998032145E-3</v>
      </c>
      <c r="IG335" s="84">
        <f t="shared" si="1196"/>
        <v>7.1989528795811516E-3</v>
      </c>
      <c r="IH335" s="84">
        <f t="shared" si="1197"/>
        <v>6.8403908794788275E-3</v>
      </c>
      <c r="II335" s="84">
        <f t="shared" si="1198"/>
        <v>3.8910505836575876E-3</v>
      </c>
      <c r="IJ335" s="145"/>
      <c r="IK335" s="84">
        <f t="shared" si="1199"/>
        <v>0.10204081632653061</v>
      </c>
      <c r="IL335" s="84">
        <f t="shared" si="1200"/>
        <v>9.2348284960422161E-2</v>
      </c>
      <c r="IM335" s="84">
        <f t="shared" si="1201"/>
        <v>8.4096425057395854E-2</v>
      </c>
      <c r="IN335" s="84">
        <f t="shared" si="1202"/>
        <v>9.047774869109948E-2</v>
      </c>
      <c r="IO335" s="84">
        <f t="shared" si="1203"/>
        <v>8.0130293159609123E-2</v>
      </c>
      <c r="IP335" s="84">
        <f t="shared" si="1204"/>
        <v>7.7821011673151752E-2</v>
      </c>
      <c r="IQ335" s="145"/>
      <c r="IR335" s="84">
        <f t="shared" si="1205"/>
        <v>0.1076366030283081</v>
      </c>
      <c r="IS335" s="84">
        <f t="shared" si="1206"/>
        <v>9.7955145118733503E-2</v>
      </c>
      <c r="IT335" s="84">
        <f t="shared" si="1207"/>
        <v>8.8688094457199065E-2</v>
      </c>
      <c r="IU335" s="84">
        <f t="shared" si="1208"/>
        <v>9.7676701570680632E-2</v>
      </c>
      <c r="IV335" s="84">
        <f t="shared" si="1209"/>
        <v>8.6970684039087948E-2</v>
      </c>
      <c r="IW335" s="84">
        <f t="shared" si="1210"/>
        <v>8.171206225680934E-2</v>
      </c>
      <c r="IX335" s="140"/>
      <c r="IY335" s="140"/>
      <c r="IZ335" s="84">
        <f t="shared" si="1211"/>
        <v>5.3022269353128317E-3</v>
      </c>
      <c r="JA335" s="84">
        <f t="shared" si="1212"/>
        <v>5.3120849933598934E-3</v>
      </c>
      <c r="JB335" s="84">
        <f t="shared" si="1213"/>
        <v>3.9735099337748344E-3</v>
      </c>
      <c r="JC335" s="84">
        <f t="shared" si="1214"/>
        <v>6.382978723404255E-3</v>
      </c>
      <c r="JD335" s="84">
        <f t="shared" si="1215"/>
        <v>6.1178348184599014E-3</v>
      </c>
      <c r="JE335" s="84">
        <f t="shared" si="1216"/>
        <v>3.458366586858207E-3</v>
      </c>
      <c r="JF335" s="145"/>
      <c r="JG335" s="84">
        <f t="shared" si="1217"/>
        <v>9.6500530222693531E-2</v>
      </c>
      <c r="JH335" s="84">
        <f t="shared" si="1218"/>
        <v>8.3930942895086319E-2</v>
      </c>
      <c r="JI335" s="84">
        <f t="shared" si="1219"/>
        <v>7.5231788079470202E-2</v>
      </c>
      <c r="JJ335" s="84">
        <f t="shared" si="1220"/>
        <v>7.9255319148936174E-2</v>
      </c>
      <c r="JK335" s="84">
        <f t="shared" si="1221"/>
        <v>7.4477989094294456E-2</v>
      </c>
      <c r="JL335" s="84">
        <f t="shared" si="1222"/>
        <v>6.7039106145251395E-2</v>
      </c>
      <c r="JM335" s="145"/>
      <c r="JN335" s="84">
        <f t="shared" si="1223"/>
        <v>0.10180275715800637</v>
      </c>
      <c r="JO335" s="84">
        <f t="shared" si="1224"/>
        <v>8.9243027888446208E-2</v>
      </c>
      <c r="JP335" s="84">
        <f t="shared" si="1225"/>
        <v>7.9205298013245037E-2</v>
      </c>
      <c r="JQ335" s="84">
        <f t="shared" si="1226"/>
        <v>8.5638297872340424E-2</v>
      </c>
      <c r="JR335" s="84">
        <f t="shared" si="1227"/>
        <v>8.0595823912754355E-2</v>
      </c>
      <c r="JS335" s="84">
        <f t="shared" si="1228"/>
        <v>7.0497472732109601E-2</v>
      </c>
      <c r="JT335" s="140"/>
      <c r="JU335" s="140"/>
      <c r="JV335" s="140"/>
      <c r="JW335" s="84">
        <f t="shared" si="1229"/>
        <v>7.9533404029692473E-4</v>
      </c>
      <c r="JX335" s="84">
        <f t="shared" si="1230"/>
        <v>2.6560424966799468E-4</v>
      </c>
      <c r="JY335" s="84">
        <f t="shared" si="1231"/>
        <v>0</v>
      </c>
      <c r="JZ335" s="84">
        <f t="shared" si="1232"/>
        <v>2.6595744680851064E-4</v>
      </c>
      <c r="KA335" s="84">
        <f t="shared" si="1233"/>
        <v>2.6599281819390878E-4</v>
      </c>
      <c r="KB335" s="84">
        <f t="shared" si="1234"/>
        <v>2.6602819898909286E-4</v>
      </c>
      <c r="KC335" s="145"/>
      <c r="KD335" s="84">
        <f t="shared" si="1235"/>
        <v>1.0604453870625664E-3</v>
      </c>
      <c r="KE335" s="84">
        <f t="shared" si="1236"/>
        <v>1.3280212483399733E-3</v>
      </c>
      <c r="KF335" s="84">
        <f t="shared" si="1237"/>
        <v>7.9470198675496689E-4</v>
      </c>
      <c r="KG335" s="84">
        <f t="shared" si="1238"/>
        <v>1.5957446808510637E-3</v>
      </c>
      <c r="KH335" s="84">
        <f t="shared" si="1239"/>
        <v>2.1279425455512702E-3</v>
      </c>
      <c r="KI335" s="84">
        <f t="shared" si="1240"/>
        <v>1.5961691939345571E-3</v>
      </c>
      <c r="KJ335" s="145"/>
      <c r="KK335" s="84">
        <f t="shared" si="1241"/>
        <v>3.4464475079533405E-3</v>
      </c>
      <c r="KL335" s="84">
        <f t="shared" si="1242"/>
        <v>3.7184594953519256E-3</v>
      </c>
      <c r="KM335" s="84">
        <f t="shared" si="1243"/>
        <v>3.1788079470198675E-3</v>
      </c>
      <c r="KN335" s="84">
        <f t="shared" si="1244"/>
        <v>4.5212765957446804E-3</v>
      </c>
      <c r="KO335" s="84">
        <f t="shared" si="1245"/>
        <v>3.7238994547147226E-3</v>
      </c>
      <c r="KP335" s="84">
        <f t="shared" si="1246"/>
        <v>1.5961691939345571E-3</v>
      </c>
      <c r="KQ335" s="105"/>
      <c r="KR335" s="123">
        <f t="shared" si="1247"/>
        <v>9.6500530222693531E-2</v>
      </c>
      <c r="KS335" s="123">
        <f t="shared" si="1248"/>
        <v>8.3930942895086319E-2</v>
      </c>
      <c r="KT335" s="123">
        <f t="shared" si="1249"/>
        <v>7.5231788079470202E-2</v>
      </c>
      <c r="KU335" s="123">
        <f t="shared" si="1250"/>
        <v>7.9255319148936174E-2</v>
      </c>
      <c r="KV335" s="123">
        <f t="shared" si="1251"/>
        <v>7.4477989094294456E-2</v>
      </c>
      <c r="KW335" s="123">
        <f t="shared" si="1252"/>
        <v>6.7039106145251395E-2</v>
      </c>
      <c r="KX335" s="105"/>
      <c r="KY335" s="123">
        <f t="shared" si="1253"/>
        <v>0.10180275715800637</v>
      </c>
      <c r="KZ335" s="123">
        <f t="shared" si="1254"/>
        <v>8.9243027888446208E-2</v>
      </c>
      <c r="LA335" s="123">
        <f t="shared" si="1255"/>
        <v>7.9205298013245037E-2</v>
      </c>
      <c r="LB335" s="123">
        <f t="shared" si="1256"/>
        <v>8.5638297872340424E-2</v>
      </c>
      <c r="LC335" s="123">
        <f t="shared" si="1257"/>
        <v>8.0595823912754355E-2</v>
      </c>
      <c r="LD335" s="123">
        <f t="shared" si="1258"/>
        <v>7.0497472732109601E-2</v>
      </c>
      <c r="LE335" s="105"/>
      <c r="LF335" s="105"/>
      <c r="LG335" s="84">
        <f t="shared" si="1081"/>
        <v>0.15</v>
      </c>
      <c r="LH335" s="84">
        <f t="shared" si="1259"/>
        <v>0.05</v>
      </c>
      <c r="LI335" s="84">
        <f t="shared" si="1082"/>
        <v>0</v>
      </c>
      <c r="LJ335" s="84">
        <f t="shared" si="1083"/>
        <v>4.1666666666666664E-2</v>
      </c>
      <c r="LK335" s="84">
        <f t="shared" si="1060"/>
        <v>4.3478260869565216E-2</v>
      </c>
      <c r="LL335" s="84">
        <f t="shared" si="1061"/>
        <v>7.6923076923076927E-2</v>
      </c>
      <c r="LM335" s="105"/>
      <c r="LN335" s="84">
        <f t="shared" si="1074"/>
        <v>0.2</v>
      </c>
      <c r="LO335" s="84">
        <f t="shared" si="1260"/>
        <v>0.25</v>
      </c>
      <c r="LP335" s="84">
        <f t="shared" si="1084"/>
        <v>0.2</v>
      </c>
      <c r="LQ335" s="84">
        <f t="shared" si="1075"/>
        <v>0.25</v>
      </c>
      <c r="LR335" s="84">
        <f t="shared" si="1064"/>
        <v>0.34782608695652173</v>
      </c>
      <c r="LS335" s="84">
        <f t="shared" si="1065"/>
        <v>0.46153846153846156</v>
      </c>
      <c r="LT335" s="105"/>
      <c r="LU335" s="84">
        <f t="shared" si="1076"/>
        <v>0.65</v>
      </c>
      <c r="LV335" s="84">
        <f t="shared" si="1261"/>
        <v>0.7</v>
      </c>
      <c r="LW335" s="84">
        <f t="shared" si="1085"/>
        <v>0.8</v>
      </c>
      <c r="LX335" s="84">
        <f t="shared" si="1077"/>
        <v>0.70833333333333337</v>
      </c>
      <c r="LY335" s="84">
        <f t="shared" si="1068"/>
        <v>0.60869565217391308</v>
      </c>
      <c r="LZ335" s="84">
        <f t="shared" si="1069"/>
        <v>0.46153846153846156</v>
      </c>
      <c r="MA335" s="105"/>
      <c r="MB335" s="105"/>
      <c r="MC335" s="105"/>
      <c r="MD335" s="123">
        <f t="shared" si="1080"/>
        <v>7.5555555555555473E-2</v>
      </c>
      <c r="ME335" s="123">
        <f t="shared" si="1078"/>
        <v>-0.15258476931628687</v>
      </c>
      <c r="MF335" s="212">
        <f t="shared" si="1058"/>
        <v>-0.12964440897401788</v>
      </c>
      <c r="MG335" s="105"/>
      <c r="MH335" s="123">
        <f t="shared" si="1267"/>
        <v>-0.53219765615561199</v>
      </c>
      <c r="MI335" s="123">
        <f t="shared" si="1262"/>
        <v>-7.4621642715027775E-2</v>
      </c>
      <c r="MJ335" s="212">
        <f t="shared" si="1263"/>
        <v>-0.10889920528759153</v>
      </c>
      <c r="MK335" s="105"/>
      <c r="ML335" s="123">
        <f t="shared" si="1268"/>
        <v>-0.51094011114997473</v>
      </c>
      <c r="MM335" s="123">
        <f t="shared" si="1264"/>
        <v>-7.8658045852550859E-2</v>
      </c>
      <c r="MN335" s="212">
        <f t="shared" si="1265"/>
        <v>-0.10993993456951931</v>
      </c>
      <c r="MO335" s="105"/>
      <c r="MP335" s="105"/>
    </row>
    <row r="336" spans="2:354" ht="12" x14ac:dyDescent="0.25">
      <c r="B336" s="6" t="s">
        <v>643</v>
      </c>
      <c r="C336" s="6">
        <v>32030</v>
      </c>
      <c r="D336" s="86" t="s">
        <v>195</v>
      </c>
      <c r="E336" s="6">
        <v>1</v>
      </c>
      <c r="F336" s="3">
        <v>583</v>
      </c>
      <c r="G336" s="7">
        <v>577</v>
      </c>
      <c r="H336" s="139">
        <v>561</v>
      </c>
      <c r="I336" s="7">
        <v>562</v>
      </c>
      <c r="J336" s="177">
        <f t="shared" si="1086"/>
        <v>556.5</v>
      </c>
      <c r="K336" s="7">
        <v>551</v>
      </c>
      <c r="L336" s="162"/>
      <c r="M336" s="3">
        <v>464</v>
      </c>
      <c r="N336" s="7">
        <v>450</v>
      </c>
      <c r="O336" s="139">
        <v>446</v>
      </c>
      <c r="P336" s="7">
        <v>423</v>
      </c>
      <c r="Q336" s="177">
        <f t="shared" si="1087"/>
        <v>437</v>
      </c>
      <c r="R336" s="7">
        <v>451</v>
      </c>
      <c r="S336" s="105"/>
      <c r="T336" s="3">
        <v>1609</v>
      </c>
      <c r="U336" s="7">
        <v>1615</v>
      </c>
      <c r="V336" s="139">
        <v>1599</v>
      </c>
      <c r="W336" s="7">
        <v>1616</v>
      </c>
      <c r="X336" s="177">
        <f t="shared" si="1088"/>
        <v>1617.5</v>
      </c>
      <c r="Y336" s="7">
        <v>1619</v>
      </c>
      <c r="Z336" s="105"/>
      <c r="AA336" s="3">
        <v>674</v>
      </c>
      <c r="AB336" s="105">
        <v>678</v>
      </c>
      <c r="AC336" s="139">
        <v>676</v>
      </c>
      <c r="AD336" s="7">
        <v>676</v>
      </c>
      <c r="AE336" s="177">
        <f t="shared" si="1089"/>
        <v>672</v>
      </c>
      <c r="AF336" s="7">
        <v>668</v>
      </c>
      <c r="AG336" s="105"/>
      <c r="AH336" s="3">
        <f t="shared" si="1090"/>
        <v>2073</v>
      </c>
      <c r="AI336" s="3">
        <f t="shared" si="1091"/>
        <v>2065</v>
      </c>
      <c r="AJ336" s="3">
        <f t="shared" si="1092"/>
        <v>2045</v>
      </c>
      <c r="AK336" s="3">
        <f t="shared" si="1093"/>
        <v>2039</v>
      </c>
      <c r="AL336" s="178">
        <f t="shared" si="1094"/>
        <v>2054.5</v>
      </c>
      <c r="AM336" s="3">
        <f t="shared" si="1095"/>
        <v>2070</v>
      </c>
      <c r="AN336" s="105"/>
      <c r="AO336" s="3">
        <f t="shared" si="1096"/>
        <v>3330</v>
      </c>
      <c r="AP336" s="3">
        <f t="shared" si="1097"/>
        <v>3320</v>
      </c>
      <c r="AQ336" s="3">
        <f t="shared" si="1098"/>
        <v>3282</v>
      </c>
      <c r="AR336" s="3">
        <f t="shared" si="1099"/>
        <v>3277</v>
      </c>
      <c r="AS336" s="178">
        <f t="shared" si="1100"/>
        <v>3283</v>
      </c>
      <c r="AT336" s="3">
        <f t="shared" si="1101"/>
        <v>3289</v>
      </c>
      <c r="AU336" s="105"/>
      <c r="AV336" s="105"/>
      <c r="AW336" s="5">
        <v>0</v>
      </c>
      <c r="AX336" s="5">
        <v>0</v>
      </c>
      <c r="AY336" s="5">
        <v>0</v>
      </c>
      <c r="AZ336" s="5">
        <v>0</v>
      </c>
      <c r="BA336" s="5"/>
      <c r="BB336" s="5"/>
      <c r="BC336" s="4"/>
      <c r="BD336" s="5">
        <v>0</v>
      </c>
      <c r="BE336" s="5">
        <v>0</v>
      </c>
      <c r="BF336" s="5">
        <v>0</v>
      </c>
      <c r="BG336" s="5">
        <v>0</v>
      </c>
      <c r="BH336" s="5"/>
      <c r="BI336" s="5"/>
      <c r="BJ336" s="4"/>
      <c r="BK336" s="5"/>
      <c r="BL336" s="5"/>
      <c r="BM336" s="5"/>
      <c r="BN336" s="5"/>
      <c r="BO336" s="5"/>
      <c r="BP336" s="5"/>
      <c r="BQ336" s="4"/>
      <c r="BR336" s="5">
        <f t="shared" si="1102"/>
        <v>0</v>
      </c>
      <c r="BS336" s="5">
        <f t="shared" si="1103"/>
        <v>0</v>
      </c>
      <c r="BT336" s="5">
        <f t="shared" si="1104"/>
        <v>0</v>
      </c>
      <c r="BU336" s="5">
        <f t="shared" si="1105"/>
        <v>0</v>
      </c>
      <c r="BV336" s="5">
        <f t="shared" si="1106"/>
        <v>0</v>
      </c>
      <c r="BW336" s="5">
        <f t="shared" si="1107"/>
        <v>0</v>
      </c>
      <c r="BX336" s="4"/>
      <c r="BY336" s="4"/>
      <c r="BZ336" s="5">
        <v>0</v>
      </c>
      <c r="CA336" s="5">
        <v>0</v>
      </c>
      <c r="CB336" s="5">
        <v>0</v>
      </c>
      <c r="CC336" s="5">
        <v>2</v>
      </c>
      <c r="CD336" s="183">
        <f t="shared" si="1266"/>
        <v>2</v>
      </c>
      <c r="CE336" s="5">
        <v>2</v>
      </c>
      <c r="CF336" s="4"/>
      <c r="CG336" s="5"/>
      <c r="CH336" s="5"/>
      <c r="CI336" s="5"/>
      <c r="CJ336" s="5"/>
      <c r="CK336" s="183">
        <f t="shared" si="1108"/>
        <v>0</v>
      </c>
      <c r="CL336" s="5"/>
      <c r="CM336" s="4"/>
      <c r="CN336" s="5"/>
      <c r="CO336" s="5"/>
      <c r="CP336" s="5"/>
      <c r="CQ336" s="5"/>
      <c r="CR336" s="5"/>
      <c r="CS336" s="5"/>
      <c r="CT336" s="4"/>
      <c r="CU336" s="5">
        <f t="shared" si="1109"/>
        <v>0</v>
      </c>
      <c r="CV336" s="5">
        <f t="shared" si="1110"/>
        <v>0</v>
      </c>
      <c r="CW336" s="5">
        <f t="shared" si="1111"/>
        <v>0</v>
      </c>
      <c r="CX336" s="5">
        <f t="shared" si="1112"/>
        <v>2</v>
      </c>
      <c r="CY336" s="183">
        <f t="shared" si="1113"/>
        <v>2</v>
      </c>
      <c r="CZ336" s="5">
        <f t="shared" si="1114"/>
        <v>2</v>
      </c>
      <c r="DA336" s="4"/>
      <c r="DB336" s="4"/>
      <c r="DC336" s="5">
        <f t="shared" si="1115"/>
        <v>0</v>
      </c>
      <c r="DD336" s="5">
        <f t="shared" si="1116"/>
        <v>1</v>
      </c>
      <c r="DE336" s="5">
        <f t="shared" si="1117"/>
        <v>1</v>
      </c>
      <c r="DF336" s="5">
        <f t="shared" si="1118"/>
        <v>2</v>
      </c>
      <c r="DG336" s="5">
        <f t="shared" si="1119"/>
        <v>3</v>
      </c>
      <c r="DH336" s="5">
        <f t="shared" si="1120"/>
        <v>2</v>
      </c>
      <c r="DI336" s="4"/>
      <c r="DJ336" s="5">
        <f t="shared" si="1121"/>
        <v>2</v>
      </c>
      <c r="DK336" s="5">
        <f t="shared" si="1122"/>
        <v>2</v>
      </c>
      <c r="DL336" s="5">
        <f t="shared" si="1123"/>
        <v>4</v>
      </c>
      <c r="DM336" s="5">
        <f t="shared" si="1124"/>
        <v>2</v>
      </c>
      <c r="DN336" s="5">
        <f t="shared" si="1125"/>
        <v>2</v>
      </c>
      <c r="DO336" s="5">
        <f t="shared" si="1126"/>
        <v>1</v>
      </c>
      <c r="DP336" s="4"/>
      <c r="DQ336" s="5">
        <f t="shared" si="1127"/>
        <v>0</v>
      </c>
      <c r="DR336" s="5">
        <f t="shared" si="1128"/>
        <v>0</v>
      </c>
      <c r="DS336" s="5">
        <f t="shared" si="1129"/>
        <v>0</v>
      </c>
      <c r="DT336" s="5">
        <f t="shared" si="1130"/>
        <v>0</v>
      </c>
      <c r="DU336" s="5">
        <f t="shared" si="1131"/>
        <v>0</v>
      </c>
      <c r="DV336" s="5">
        <f t="shared" si="1132"/>
        <v>0</v>
      </c>
      <c r="DW336" s="4"/>
      <c r="DX336" s="5">
        <f t="shared" si="1133"/>
        <v>2</v>
      </c>
      <c r="DY336" s="5">
        <f t="shared" si="1134"/>
        <v>3</v>
      </c>
      <c r="DZ336" s="5">
        <f t="shared" si="1135"/>
        <v>5</v>
      </c>
      <c r="EA336" s="5">
        <f t="shared" si="1136"/>
        <v>4</v>
      </c>
      <c r="EB336" s="5">
        <f t="shared" si="1137"/>
        <v>5</v>
      </c>
      <c r="EC336" s="5">
        <f t="shared" si="1138"/>
        <v>3</v>
      </c>
      <c r="ED336" s="4"/>
      <c r="EE336" s="4"/>
      <c r="EF336" s="5">
        <v>0</v>
      </c>
      <c r="EG336" s="5">
        <v>1</v>
      </c>
      <c r="EH336" s="5">
        <v>1</v>
      </c>
      <c r="EI336" s="5">
        <v>4</v>
      </c>
      <c r="EJ336" s="5">
        <v>5</v>
      </c>
      <c r="EK336" s="5">
        <v>4</v>
      </c>
      <c r="EL336" s="4"/>
      <c r="EM336" s="5">
        <v>2</v>
      </c>
      <c r="EN336" s="5">
        <v>2</v>
      </c>
      <c r="EO336" s="5">
        <v>4</v>
      </c>
      <c r="EP336" s="5">
        <v>2</v>
      </c>
      <c r="EQ336" s="5">
        <v>2</v>
      </c>
      <c r="ER336" s="5">
        <v>1</v>
      </c>
      <c r="ES336" s="4"/>
      <c r="ET336" s="5"/>
      <c r="EU336" s="5"/>
      <c r="EV336" s="5"/>
      <c r="EW336" s="5"/>
      <c r="EX336" s="5">
        <v>0</v>
      </c>
      <c r="EY336" s="5"/>
      <c r="EZ336" s="4"/>
      <c r="FA336" s="5">
        <f t="shared" si="1139"/>
        <v>2</v>
      </c>
      <c r="FB336" s="5">
        <f t="shared" si="1140"/>
        <v>3</v>
      </c>
      <c r="FC336" s="5">
        <f t="shared" si="1141"/>
        <v>5</v>
      </c>
      <c r="FD336" s="5">
        <f t="shared" si="1142"/>
        <v>6</v>
      </c>
      <c r="FE336" s="5">
        <f t="shared" si="1143"/>
        <v>7</v>
      </c>
      <c r="FF336" s="5">
        <f t="shared" si="1144"/>
        <v>5</v>
      </c>
      <c r="FG336" s="4"/>
      <c r="FH336" s="5">
        <f t="shared" si="1145"/>
        <v>2</v>
      </c>
      <c r="FI336" s="5">
        <f t="shared" si="1146"/>
        <v>3</v>
      </c>
      <c r="FJ336" s="5">
        <f t="shared" si="1147"/>
        <v>5</v>
      </c>
      <c r="FK336" s="5">
        <f t="shared" si="1148"/>
        <v>6</v>
      </c>
      <c r="FL336" s="5">
        <f t="shared" si="1149"/>
        <v>7</v>
      </c>
      <c r="FM336" s="5">
        <f t="shared" si="1150"/>
        <v>5</v>
      </c>
      <c r="FN336" s="4"/>
      <c r="FO336" s="4"/>
      <c r="FP336" s="4">
        <v>8</v>
      </c>
      <c r="FQ336" s="4">
        <v>12</v>
      </c>
      <c r="FR336" s="4">
        <v>0</v>
      </c>
      <c r="FS336" s="4">
        <v>5.5</v>
      </c>
      <c r="FT336" s="4">
        <v>8</v>
      </c>
      <c r="FU336" s="4">
        <v>4</v>
      </c>
      <c r="FV336" s="4"/>
      <c r="FW336" s="4">
        <f t="shared" si="1151"/>
        <v>66</v>
      </c>
      <c r="FX336" s="4">
        <f t="shared" si="1152"/>
        <v>48</v>
      </c>
      <c r="FY336" s="4">
        <f t="shared" si="1153"/>
        <v>60</v>
      </c>
      <c r="FZ336" s="4">
        <f t="shared" si="1154"/>
        <v>62.5</v>
      </c>
      <c r="GA336" s="4">
        <f t="shared" si="1155"/>
        <v>48</v>
      </c>
      <c r="GB336" s="4">
        <f t="shared" si="1156"/>
        <v>48</v>
      </c>
      <c r="GC336" s="4"/>
      <c r="GD336" s="4">
        <v>74</v>
      </c>
      <c r="GE336" s="4">
        <v>60</v>
      </c>
      <c r="GF336" s="4">
        <v>60</v>
      </c>
      <c r="GG336" s="4">
        <v>68</v>
      </c>
      <c r="GH336" s="4">
        <v>56</v>
      </c>
      <c r="GI336" s="4">
        <v>52</v>
      </c>
      <c r="GJ336" s="4"/>
      <c r="GK336" s="6"/>
      <c r="GL336" s="4">
        <f t="shared" si="1157"/>
        <v>8</v>
      </c>
      <c r="GM336" s="4">
        <f t="shared" si="1158"/>
        <v>13</v>
      </c>
      <c r="GN336" s="4">
        <f t="shared" si="1159"/>
        <v>1</v>
      </c>
      <c r="GO336" s="4">
        <f t="shared" si="1160"/>
        <v>9.5</v>
      </c>
      <c r="GP336" s="4">
        <f t="shared" si="1161"/>
        <v>13</v>
      </c>
      <c r="GQ336" s="4">
        <f t="shared" si="1162"/>
        <v>8</v>
      </c>
      <c r="GR336" s="4"/>
      <c r="GS336" s="4">
        <f t="shared" si="1163"/>
        <v>68</v>
      </c>
      <c r="GT336" s="4">
        <f t="shared" si="1164"/>
        <v>50</v>
      </c>
      <c r="GU336" s="4">
        <f t="shared" si="1165"/>
        <v>64</v>
      </c>
      <c r="GV336" s="4">
        <f t="shared" si="1166"/>
        <v>64.5</v>
      </c>
      <c r="GW336" s="4">
        <f t="shared" si="1167"/>
        <v>50</v>
      </c>
      <c r="GX336" s="4">
        <f t="shared" si="1168"/>
        <v>49</v>
      </c>
      <c r="GY336" s="4"/>
      <c r="GZ336" s="4">
        <f t="shared" si="1169"/>
        <v>76</v>
      </c>
      <c r="HA336" s="4">
        <f t="shared" si="1170"/>
        <v>63</v>
      </c>
      <c r="HB336" s="4">
        <f t="shared" si="1171"/>
        <v>65</v>
      </c>
      <c r="HC336" s="4">
        <f t="shared" si="1172"/>
        <v>74</v>
      </c>
      <c r="HD336" s="4">
        <f t="shared" si="1173"/>
        <v>56</v>
      </c>
      <c r="HE336" s="4">
        <f t="shared" si="1174"/>
        <v>52</v>
      </c>
      <c r="HF336" s="4"/>
      <c r="HG336" s="6"/>
      <c r="HH336" s="84">
        <f t="shared" si="1175"/>
        <v>0</v>
      </c>
      <c r="HI336" s="84">
        <f t="shared" si="1176"/>
        <v>2.2222222222222222E-3</v>
      </c>
      <c r="HJ336" s="84">
        <f t="shared" si="1177"/>
        <v>2.242152466367713E-3</v>
      </c>
      <c r="HK336" s="84">
        <f t="shared" si="1178"/>
        <v>9.4562647754137114E-3</v>
      </c>
      <c r="HL336" s="84">
        <f t="shared" si="1179"/>
        <v>1.1441647597254004E-2</v>
      </c>
      <c r="HM336" s="84">
        <f t="shared" si="1180"/>
        <v>8.869179600886918E-3</v>
      </c>
      <c r="HN336" s="145"/>
      <c r="HO336" s="84">
        <f t="shared" si="1181"/>
        <v>1.7241379310344827E-2</v>
      </c>
      <c r="HP336" s="84">
        <f t="shared" si="1182"/>
        <v>2.6666666666666668E-2</v>
      </c>
      <c r="HQ336" s="84">
        <f t="shared" si="1183"/>
        <v>0</v>
      </c>
      <c r="HR336" s="84">
        <f t="shared" si="1184"/>
        <v>1.3002364066193853E-2</v>
      </c>
      <c r="HS336" s="84">
        <f t="shared" si="1185"/>
        <v>1.8306636155606407E-2</v>
      </c>
      <c r="HT336" s="84">
        <f t="shared" si="1186"/>
        <v>8.869179600886918E-3</v>
      </c>
      <c r="HU336" s="145"/>
      <c r="HV336" s="84">
        <f t="shared" si="1187"/>
        <v>1.7241379310344827E-2</v>
      </c>
      <c r="HW336" s="84">
        <f t="shared" si="1188"/>
        <v>2.8888888888888891E-2</v>
      </c>
      <c r="HX336" s="84">
        <f t="shared" si="1189"/>
        <v>2.242152466367713E-3</v>
      </c>
      <c r="HY336" s="84">
        <f t="shared" si="1190"/>
        <v>2.2458628841607563E-2</v>
      </c>
      <c r="HZ336" s="84">
        <f t="shared" si="1191"/>
        <v>2.9748283752860413E-2</v>
      </c>
      <c r="IA336" s="84">
        <f t="shared" si="1192"/>
        <v>1.7738359201773836E-2</v>
      </c>
      <c r="IB336" s="145"/>
      <c r="IC336" s="145"/>
      <c r="ID336" s="84">
        <f t="shared" si="1193"/>
        <v>1.243008079552517E-3</v>
      </c>
      <c r="IE336" s="84">
        <f t="shared" si="1194"/>
        <v>1.238390092879257E-3</v>
      </c>
      <c r="IF336" s="84">
        <f t="shared" si="1195"/>
        <v>2.5015634771732333E-3</v>
      </c>
      <c r="IG336" s="84">
        <f t="shared" si="1196"/>
        <v>1.2376237623762376E-3</v>
      </c>
      <c r="IH336" s="84">
        <f t="shared" si="1197"/>
        <v>1.2364760432766616E-3</v>
      </c>
      <c r="II336" s="84">
        <f t="shared" si="1198"/>
        <v>6.1766522544780733E-4</v>
      </c>
      <c r="IJ336" s="145"/>
      <c r="IK336" s="84">
        <f t="shared" si="1199"/>
        <v>4.1019266625233065E-2</v>
      </c>
      <c r="IL336" s="84">
        <f t="shared" si="1200"/>
        <v>2.9721362229102165E-2</v>
      </c>
      <c r="IM336" s="84">
        <f t="shared" si="1201"/>
        <v>3.7523452157598502E-2</v>
      </c>
      <c r="IN336" s="84">
        <f t="shared" si="1202"/>
        <v>3.8675742574257425E-2</v>
      </c>
      <c r="IO336" s="84">
        <f t="shared" si="1203"/>
        <v>2.9675425038639878E-2</v>
      </c>
      <c r="IP336" s="84">
        <f t="shared" si="1204"/>
        <v>2.964793082149475E-2</v>
      </c>
      <c r="IQ336" s="145"/>
      <c r="IR336" s="84">
        <f t="shared" si="1205"/>
        <v>4.226227470478558E-2</v>
      </c>
      <c r="IS336" s="84">
        <f t="shared" si="1206"/>
        <v>3.0959752321981421E-2</v>
      </c>
      <c r="IT336" s="84">
        <f t="shared" si="1207"/>
        <v>4.0025015634771732E-2</v>
      </c>
      <c r="IU336" s="84">
        <f t="shared" si="1208"/>
        <v>3.9913366336633664E-2</v>
      </c>
      <c r="IV336" s="84">
        <f t="shared" si="1209"/>
        <v>3.0911901081916538E-2</v>
      </c>
      <c r="IW336" s="84">
        <f t="shared" si="1210"/>
        <v>3.0265596046942556E-2</v>
      </c>
      <c r="IX336" s="140"/>
      <c r="IY336" s="140"/>
      <c r="IZ336" s="84">
        <f t="shared" si="1211"/>
        <v>9.6478533526290404E-4</v>
      </c>
      <c r="JA336" s="84">
        <f t="shared" si="1212"/>
        <v>1.4527845036319612E-3</v>
      </c>
      <c r="JB336" s="84">
        <f t="shared" si="1213"/>
        <v>2.4449877750611247E-3</v>
      </c>
      <c r="JC336" s="84">
        <f t="shared" si="1214"/>
        <v>2.9426189308484553E-3</v>
      </c>
      <c r="JD336" s="84">
        <f t="shared" si="1215"/>
        <v>3.4071550255536627E-3</v>
      </c>
      <c r="JE336" s="84">
        <f t="shared" si="1216"/>
        <v>2.4154589371980675E-3</v>
      </c>
      <c r="JF336" s="145"/>
      <c r="JG336" s="84">
        <f t="shared" si="1217"/>
        <v>3.569705740472745E-2</v>
      </c>
      <c r="JH336" s="84">
        <f t="shared" si="1218"/>
        <v>2.9055690072639227E-2</v>
      </c>
      <c r="JI336" s="84">
        <f t="shared" si="1219"/>
        <v>2.9339853300733496E-2</v>
      </c>
      <c r="JJ336" s="84">
        <f t="shared" si="1220"/>
        <v>3.3349681216282491E-2</v>
      </c>
      <c r="JK336" s="84">
        <f t="shared" si="1221"/>
        <v>2.7257240204429302E-2</v>
      </c>
      <c r="JL336" s="84">
        <f t="shared" si="1222"/>
        <v>2.5120772946859903E-2</v>
      </c>
      <c r="JM336" s="145"/>
      <c r="JN336" s="84">
        <f t="shared" si="1223"/>
        <v>3.6661842739990354E-2</v>
      </c>
      <c r="JO336" s="84">
        <f t="shared" si="1224"/>
        <v>3.0508474576271188E-2</v>
      </c>
      <c r="JP336" s="84">
        <f t="shared" si="1225"/>
        <v>3.1784841075794622E-2</v>
      </c>
      <c r="JQ336" s="84">
        <f t="shared" si="1226"/>
        <v>3.6292300147130946E-2</v>
      </c>
      <c r="JR336" s="84">
        <f t="shared" si="1227"/>
        <v>3.0664395229982964E-2</v>
      </c>
      <c r="JS336" s="84">
        <f t="shared" si="1228"/>
        <v>2.753623188405797E-2</v>
      </c>
      <c r="JT336" s="140"/>
      <c r="JU336" s="140"/>
      <c r="JV336" s="140"/>
      <c r="JW336" s="84">
        <f t="shared" si="1229"/>
        <v>0</v>
      </c>
      <c r="JX336" s="84">
        <f t="shared" si="1230"/>
        <v>0</v>
      </c>
      <c r="JY336" s="84">
        <f t="shared" si="1231"/>
        <v>0</v>
      </c>
      <c r="JZ336" s="84">
        <f t="shared" si="1232"/>
        <v>9.8087297694948511E-4</v>
      </c>
      <c r="KA336" s="84">
        <f t="shared" si="1233"/>
        <v>9.7347286444390358E-4</v>
      </c>
      <c r="KB336" s="84">
        <f t="shared" si="1234"/>
        <v>9.6618357487922703E-4</v>
      </c>
      <c r="KC336" s="145"/>
      <c r="KD336" s="84">
        <f t="shared" si="1235"/>
        <v>0</v>
      </c>
      <c r="KE336" s="84">
        <f t="shared" si="1236"/>
        <v>0</v>
      </c>
      <c r="KF336" s="84">
        <f t="shared" si="1237"/>
        <v>0</v>
      </c>
      <c r="KG336" s="84">
        <f t="shared" si="1238"/>
        <v>0</v>
      </c>
      <c r="KH336" s="84">
        <f t="shared" si="1239"/>
        <v>0</v>
      </c>
      <c r="KI336" s="84">
        <f t="shared" si="1240"/>
        <v>0</v>
      </c>
      <c r="KJ336" s="145"/>
      <c r="KK336" s="84">
        <f t="shared" si="1241"/>
        <v>9.6478533526290404E-4</v>
      </c>
      <c r="KL336" s="84">
        <f t="shared" si="1242"/>
        <v>1.4527845036319612E-3</v>
      </c>
      <c r="KM336" s="84">
        <f t="shared" si="1243"/>
        <v>2.4449877750611247E-3</v>
      </c>
      <c r="KN336" s="84">
        <f t="shared" si="1244"/>
        <v>1.9617459538989702E-3</v>
      </c>
      <c r="KO336" s="84">
        <f t="shared" si="1245"/>
        <v>2.4336821611097592E-3</v>
      </c>
      <c r="KP336" s="84">
        <f t="shared" si="1246"/>
        <v>1.4492753623188406E-3</v>
      </c>
      <c r="KQ336" s="105"/>
      <c r="KR336" s="123">
        <f t="shared" si="1247"/>
        <v>3.569705740472745E-2</v>
      </c>
      <c r="KS336" s="123">
        <f t="shared" si="1248"/>
        <v>2.9055690072639227E-2</v>
      </c>
      <c r="KT336" s="123">
        <f t="shared" si="1249"/>
        <v>2.9339853300733496E-2</v>
      </c>
      <c r="KU336" s="123">
        <f t="shared" si="1250"/>
        <v>3.3349681216282491E-2</v>
      </c>
      <c r="KV336" s="123">
        <f t="shared" si="1251"/>
        <v>2.7257240204429302E-2</v>
      </c>
      <c r="KW336" s="123">
        <f t="shared" si="1252"/>
        <v>2.5120772946859903E-2</v>
      </c>
      <c r="KX336" s="105"/>
      <c r="KY336" s="123">
        <f t="shared" si="1253"/>
        <v>3.6661842739990354E-2</v>
      </c>
      <c r="KZ336" s="123">
        <f t="shared" si="1254"/>
        <v>3.0508474576271188E-2</v>
      </c>
      <c r="LA336" s="123">
        <f t="shared" si="1255"/>
        <v>3.1784841075794622E-2</v>
      </c>
      <c r="LB336" s="123">
        <f t="shared" si="1256"/>
        <v>3.6292300147130946E-2</v>
      </c>
      <c r="LC336" s="123">
        <f t="shared" si="1257"/>
        <v>3.0664395229982964E-2</v>
      </c>
      <c r="LD336" s="123">
        <f t="shared" si="1258"/>
        <v>2.753623188405797E-2</v>
      </c>
      <c r="LE336" s="105"/>
      <c r="LF336" s="105"/>
      <c r="LG336" s="84">
        <f t="shared" si="1081"/>
        <v>0</v>
      </c>
      <c r="LH336" s="84">
        <f t="shared" si="1259"/>
        <v>0</v>
      </c>
      <c r="LI336" s="84">
        <f t="shared" si="1082"/>
        <v>0</v>
      </c>
      <c r="LJ336" s="84">
        <f t="shared" si="1083"/>
        <v>0.33333333333333331</v>
      </c>
      <c r="LK336" s="84">
        <f t="shared" si="1060"/>
        <v>0.2857142857142857</v>
      </c>
      <c r="LL336" s="84">
        <f t="shared" si="1061"/>
        <v>0.4</v>
      </c>
      <c r="LM336" s="105"/>
      <c r="LN336" s="84">
        <f t="shared" si="1074"/>
        <v>0</v>
      </c>
      <c r="LO336" s="84">
        <f t="shared" si="1260"/>
        <v>0</v>
      </c>
      <c r="LP336" s="84">
        <f t="shared" si="1084"/>
        <v>0</v>
      </c>
      <c r="LQ336" s="84">
        <f t="shared" si="1075"/>
        <v>0</v>
      </c>
      <c r="LR336" s="84">
        <f t="shared" si="1064"/>
        <v>0</v>
      </c>
      <c r="LS336" s="84">
        <f t="shared" si="1065"/>
        <v>0</v>
      </c>
      <c r="LT336" s="105"/>
      <c r="LU336" s="84">
        <f t="shared" si="1076"/>
        <v>1</v>
      </c>
      <c r="LV336" s="84">
        <f t="shared" si="1261"/>
        <v>1</v>
      </c>
      <c r="LW336" s="84">
        <f t="shared" si="1085"/>
        <v>1</v>
      </c>
      <c r="LX336" s="84">
        <f t="shared" si="1077"/>
        <v>0.66666666666666663</v>
      </c>
      <c r="LY336" s="84">
        <f t="shared" si="1068"/>
        <v>0.7142857142857143</v>
      </c>
      <c r="LZ336" s="84">
        <f t="shared" si="1069"/>
        <v>0.6</v>
      </c>
      <c r="MA336" s="105"/>
      <c r="MB336" s="105"/>
      <c r="MC336" s="105"/>
      <c r="MD336" s="123">
        <f t="shared" si="1080"/>
        <v>2.9556541019955658</v>
      </c>
      <c r="ME336" s="123">
        <f t="shared" si="1078"/>
        <v>-0.75308832612723897</v>
      </c>
      <c r="MF336" s="212">
        <f t="shared" si="1058"/>
        <v>-1.2077294685990381E-2</v>
      </c>
      <c r="MG336" s="105"/>
      <c r="MH336" s="123"/>
      <c r="MI336" s="123">
        <f t="shared" si="1262"/>
        <v>-0.20988264360716499</v>
      </c>
      <c r="MJ336" s="212">
        <f t="shared" si="1263"/>
        <v>-0.14380032206119164</v>
      </c>
      <c r="MK336" s="105"/>
      <c r="ML336" s="123">
        <f t="shared" si="1268"/>
        <v>6.9113082039911315</v>
      </c>
      <c r="MM336" s="123">
        <f t="shared" si="1264"/>
        <v>-0.24383299876466957</v>
      </c>
      <c r="MN336" s="212">
        <f t="shared" si="1265"/>
        <v>-0.13366778149386849</v>
      </c>
      <c r="MO336" s="105"/>
      <c r="MP336" s="105"/>
    </row>
    <row r="337" spans="2:354" ht="12" x14ac:dyDescent="0.25">
      <c r="B337" s="6" t="s">
        <v>642</v>
      </c>
      <c r="C337" s="6">
        <v>44036</v>
      </c>
      <c r="D337" s="86" t="s">
        <v>280</v>
      </c>
      <c r="E337" s="6">
        <v>1</v>
      </c>
      <c r="F337" s="3">
        <v>1517</v>
      </c>
      <c r="G337" s="7">
        <v>1509</v>
      </c>
      <c r="H337" s="139">
        <v>1459</v>
      </c>
      <c r="I337" s="7">
        <v>1469</v>
      </c>
      <c r="J337" s="177">
        <f t="shared" si="1086"/>
        <v>1456</v>
      </c>
      <c r="K337" s="7">
        <v>1443</v>
      </c>
      <c r="L337" s="162"/>
      <c r="M337" s="3">
        <v>978</v>
      </c>
      <c r="N337" s="7">
        <v>1011</v>
      </c>
      <c r="O337" s="139">
        <v>982</v>
      </c>
      <c r="P337" s="7">
        <v>964</v>
      </c>
      <c r="Q337" s="177">
        <f t="shared" si="1087"/>
        <v>965.5</v>
      </c>
      <c r="R337" s="7">
        <v>967</v>
      </c>
      <c r="S337" s="105"/>
      <c r="T337" s="3">
        <v>5007</v>
      </c>
      <c r="U337" s="7">
        <v>4912</v>
      </c>
      <c r="V337" s="139">
        <v>4805</v>
      </c>
      <c r="W337" s="7">
        <v>4753</v>
      </c>
      <c r="X337" s="177">
        <f t="shared" si="1088"/>
        <v>4773.5</v>
      </c>
      <c r="Y337" s="7">
        <v>4794</v>
      </c>
      <c r="Z337" s="105"/>
      <c r="AA337" s="3">
        <v>2126</v>
      </c>
      <c r="AB337" s="105">
        <v>2200</v>
      </c>
      <c r="AC337" s="139">
        <v>2261</v>
      </c>
      <c r="AD337" s="7">
        <v>2302</v>
      </c>
      <c r="AE337" s="177">
        <f t="shared" si="1089"/>
        <v>2336</v>
      </c>
      <c r="AF337" s="7">
        <v>2370</v>
      </c>
      <c r="AG337" s="105"/>
      <c r="AH337" s="3">
        <f t="shared" si="1090"/>
        <v>5985</v>
      </c>
      <c r="AI337" s="3">
        <f t="shared" si="1091"/>
        <v>5923</v>
      </c>
      <c r="AJ337" s="3">
        <f t="shared" si="1092"/>
        <v>5787</v>
      </c>
      <c r="AK337" s="3">
        <f t="shared" si="1093"/>
        <v>5717</v>
      </c>
      <c r="AL337" s="178">
        <f t="shared" si="1094"/>
        <v>5739</v>
      </c>
      <c r="AM337" s="3">
        <f t="shared" si="1095"/>
        <v>5761</v>
      </c>
      <c r="AN337" s="105"/>
      <c r="AO337" s="3">
        <f t="shared" si="1096"/>
        <v>9628</v>
      </c>
      <c r="AP337" s="3">
        <f t="shared" si="1097"/>
        <v>9632</v>
      </c>
      <c r="AQ337" s="3">
        <f t="shared" si="1098"/>
        <v>9507</v>
      </c>
      <c r="AR337" s="3">
        <f t="shared" si="1099"/>
        <v>9488</v>
      </c>
      <c r="AS337" s="178">
        <f t="shared" si="1100"/>
        <v>9531</v>
      </c>
      <c r="AT337" s="3">
        <f t="shared" si="1101"/>
        <v>9574</v>
      </c>
      <c r="AU337" s="105"/>
      <c r="AV337" s="105"/>
      <c r="AW337" s="5">
        <v>0</v>
      </c>
      <c r="AX337" s="5">
        <v>0</v>
      </c>
      <c r="AY337" s="5">
        <v>0</v>
      </c>
      <c r="AZ337" s="5">
        <v>0</v>
      </c>
      <c r="BA337" s="5"/>
      <c r="BB337" s="5">
        <v>4</v>
      </c>
      <c r="BC337" s="4"/>
      <c r="BD337" s="5">
        <v>0</v>
      </c>
      <c r="BE337" s="5">
        <v>0</v>
      </c>
      <c r="BF337" s="5">
        <v>0</v>
      </c>
      <c r="BG337" s="5">
        <v>3</v>
      </c>
      <c r="BH337" s="5">
        <v>4</v>
      </c>
      <c r="BI337" s="5">
        <v>8</v>
      </c>
      <c r="BJ337" s="4"/>
      <c r="BK337" s="5"/>
      <c r="BL337" s="5"/>
      <c r="BM337" s="5"/>
      <c r="BN337" s="5"/>
      <c r="BO337" s="5"/>
      <c r="BP337" s="5"/>
      <c r="BQ337" s="4"/>
      <c r="BR337" s="5">
        <f t="shared" si="1102"/>
        <v>0</v>
      </c>
      <c r="BS337" s="5">
        <f t="shared" si="1103"/>
        <v>0</v>
      </c>
      <c r="BT337" s="5">
        <f t="shared" si="1104"/>
        <v>0</v>
      </c>
      <c r="BU337" s="5">
        <f t="shared" si="1105"/>
        <v>3</v>
      </c>
      <c r="BV337" s="5">
        <f t="shared" si="1106"/>
        <v>4</v>
      </c>
      <c r="BW337" s="5">
        <f t="shared" si="1107"/>
        <v>12</v>
      </c>
      <c r="BX337" s="4"/>
      <c r="BY337" s="4"/>
      <c r="BZ337" s="5">
        <v>0</v>
      </c>
      <c r="CA337" s="5">
        <v>0</v>
      </c>
      <c r="CB337" s="5">
        <v>0</v>
      </c>
      <c r="CC337" s="5">
        <v>1</v>
      </c>
      <c r="CD337" s="183">
        <f t="shared" si="1266"/>
        <v>2</v>
      </c>
      <c r="CE337" s="5">
        <v>3</v>
      </c>
      <c r="CF337" s="4"/>
      <c r="CG337" s="5"/>
      <c r="CH337" s="5"/>
      <c r="CI337" s="5"/>
      <c r="CJ337" s="5"/>
      <c r="CK337" s="183">
        <f t="shared" si="1108"/>
        <v>1</v>
      </c>
      <c r="CL337" s="5">
        <v>2</v>
      </c>
      <c r="CM337" s="4"/>
      <c r="CN337" s="5"/>
      <c r="CO337" s="5"/>
      <c r="CP337" s="5"/>
      <c r="CQ337" s="5"/>
      <c r="CR337" s="5"/>
      <c r="CS337" s="5"/>
      <c r="CT337" s="4"/>
      <c r="CU337" s="5">
        <f t="shared" si="1109"/>
        <v>0</v>
      </c>
      <c r="CV337" s="5">
        <f t="shared" si="1110"/>
        <v>0</v>
      </c>
      <c r="CW337" s="5">
        <f t="shared" si="1111"/>
        <v>0</v>
      </c>
      <c r="CX337" s="5">
        <f t="shared" si="1112"/>
        <v>1</v>
      </c>
      <c r="CY337" s="183">
        <f t="shared" si="1113"/>
        <v>3</v>
      </c>
      <c r="CZ337" s="5">
        <f t="shared" si="1114"/>
        <v>5</v>
      </c>
      <c r="DA337" s="4"/>
      <c r="DB337" s="4"/>
      <c r="DC337" s="5">
        <f t="shared" si="1115"/>
        <v>2</v>
      </c>
      <c r="DD337" s="5">
        <f t="shared" si="1116"/>
        <v>1</v>
      </c>
      <c r="DE337" s="5">
        <f t="shared" si="1117"/>
        <v>2</v>
      </c>
      <c r="DF337" s="5">
        <f t="shared" si="1118"/>
        <v>0</v>
      </c>
      <c r="DG337" s="5">
        <f t="shared" si="1119"/>
        <v>0</v>
      </c>
      <c r="DH337" s="5">
        <f t="shared" si="1120"/>
        <v>1</v>
      </c>
      <c r="DI337" s="4"/>
      <c r="DJ337" s="5">
        <f t="shared" si="1121"/>
        <v>9</v>
      </c>
      <c r="DK337" s="5">
        <f t="shared" si="1122"/>
        <v>11</v>
      </c>
      <c r="DL337" s="5">
        <f t="shared" si="1123"/>
        <v>12</v>
      </c>
      <c r="DM337" s="5">
        <f t="shared" si="1124"/>
        <v>11</v>
      </c>
      <c r="DN337" s="5">
        <f t="shared" si="1125"/>
        <v>6</v>
      </c>
      <c r="DO337" s="5">
        <f t="shared" si="1126"/>
        <v>3</v>
      </c>
      <c r="DP337" s="4"/>
      <c r="DQ337" s="5">
        <f t="shared" si="1127"/>
        <v>0</v>
      </c>
      <c r="DR337" s="5">
        <f t="shared" si="1128"/>
        <v>0</v>
      </c>
      <c r="DS337" s="5">
        <f t="shared" si="1129"/>
        <v>0</v>
      </c>
      <c r="DT337" s="5">
        <f t="shared" si="1130"/>
        <v>0</v>
      </c>
      <c r="DU337" s="5">
        <f t="shared" si="1131"/>
        <v>0</v>
      </c>
      <c r="DV337" s="5">
        <f t="shared" si="1132"/>
        <v>0</v>
      </c>
      <c r="DW337" s="4"/>
      <c r="DX337" s="5">
        <f t="shared" si="1133"/>
        <v>11</v>
      </c>
      <c r="DY337" s="5">
        <f t="shared" si="1134"/>
        <v>12</v>
      </c>
      <c r="DZ337" s="5">
        <f t="shared" si="1135"/>
        <v>14</v>
      </c>
      <c r="EA337" s="5">
        <f t="shared" si="1136"/>
        <v>11</v>
      </c>
      <c r="EB337" s="5">
        <f t="shared" si="1137"/>
        <v>6</v>
      </c>
      <c r="EC337" s="5">
        <f t="shared" si="1138"/>
        <v>4</v>
      </c>
      <c r="ED337" s="4"/>
      <c r="EE337" s="4"/>
      <c r="EF337" s="5">
        <v>2</v>
      </c>
      <c r="EG337" s="5">
        <v>1</v>
      </c>
      <c r="EH337" s="5">
        <v>2</v>
      </c>
      <c r="EI337" s="5">
        <v>1</v>
      </c>
      <c r="EJ337" s="5">
        <v>2</v>
      </c>
      <c r="EK337" s="183">
        <v>8</v>
      </c>
      <c r="EL337" s="4"/>
      <c r="EM337" s="5">
        <v>9</v>
      </c>
      <c r="EN337" s="5">
        <v>11</v>
      </c>
      <c r="EO337" s="5">
        <v>12</v>
      </c>
      <c r="EP337" s="5">
        <v>14</v>
      </c>
      <c r="EQ337" s="5">
        <v>11</v>
      </c>
      <c r="ER337" s="183">
        <v>13</v>
      </c>
      <c r="ES337" s="4"/>
      <c r="ET337" s="5"/>
      <c r="EU337" s="5"/>
      <c r="EV337" s="5"/>
      <c r="EW337" s="5"/>
      <c r="EX337" s="5">
        <v>0</v>
      </c>
      <c r="EY337" s="5"/>
      <c r="EZ337" s="4"/>
      <c r="FA337" s="5">
        <f t="shared" si="1139"/>
        <v>11</v>
      </c>
      <c r="FB337" s="5">
        <f t="shared" si="1140"/>
        <v>12</v>
      </c>
      <c r="FC337" s="5">
        <f t="shared" si="1141"/>
        <v>14</v>
      </c>
      <c r="FD337" s="5">
        <f t="shared" si="1142"/>
        <v>15</v>
      </c>
      <c r="FE337" s="5">
        <f t="shared" si="1143"/>
        <v>13</v>
      </c>
      <c r="FF337" s="5">
        <f t="shared" si="1144"/>
        <v>21</v>
      </c>
      <c r="FG337" s="4"/>
      <c r="FH337" s="5">
        <f t="shared" si="1145"/>
        <v>11</v>
      </c>
      <c r="FI337" s="5">
        <f t="shared" si="1146"/>
        <v>12</v>
      </c>
      <c r="FJ337" s="5">
        <f t="shared" si="1147"/>
        <v>14</v>
      </c>
      <c r="FK337" s="5">
        <f t="shared" si="1148"/>
        <v>15</v>
      </c>
      <c r="FL337" s="5">
        <f t="shared" si="1149"/>
        <v>13</v>
      </c>
      <c r="FM337" s="5">
        <f t="shared" si="1150"/>
        <v>21</v>
      </c>
      <c r="FN337" s="4"/>
      <c r="FO337" s="4"/>
      <c r="FP337" s="4">
        <v>42</v>
      </c>
      <c r="FQ337" s="4">
        <v>12</v>
      </c>
      <c r="FR337" s="4">
        <v>23.5</v>
      </c>
      <c r="FS337" s="4">
        <v>27</v>
      </c>
      <c r="FT337" s="4">
        <v>30</v>
      </c>
      <c r="FU337" s="4">
        <v>22</v>
      </c>
      <c r="FV337" s="4"/>
      <c r="FW337" s="4">
        <f t="shared" si="1151"/>
        <v>232</v>
      </c>
      <c r="FX337" s="4">
        <f t="shared" si="1152"/>
        <v>282</v>
      </c>
      <c r="FY337" s="4">
        <f t="shared" si="1153"/>
        <v>212.5</v>
      </c>
      <c r="FZ337" s="4">
        <f t="shared" si="1154"/>
        <v>225</v>
      </c>
      <c r="GA337" s="4">
        <f t="shared" si="1155"/>
        <v>194</v>
      </c>
      <c r="GB337" s="4">
        <f t="shared" si="1156"/>
        <v>192</v>
      </c>
      <c r="GC337" s="4"/>
      <c r="GD337" s="4">
        <v>274</v>
      </c>
      <c r="GE337" s="4">
        <v>294</v>
      </c>
      <c r="GF337" s="4">
        <v>236</v>
      </c>
      <c r="GG337" s="4">
        <v>252</v>
      </c>
      <c r="GH337" s="4">
        <v>224</v>
      </c>
      <c r="GI337" s="4">
        <v>214</v>
      </c>
      <c r="GJ337" s="4"/>
      <c r="GK337" s="6"/>
      <c r="GL337" s="4">
        <f t="shared" si="1157"/>
        <v>44</v>
      </c>
      <c r="GM337" s="4">
        <f t="shared" si="1158"/>
        <v>13</v>
      </c>
      <c r="GN337" s="4">
        <f t="shared" si="1159"/>
        <v>25.5</v>
      </c>
      <c r="GO337" s="4">
        <f t="shared" si="1160"/>
        <v>28</v>
      </c>
      <c r="GP337" s="4">
        <f t="shared" si="1161"/>
        <v>32</v>
      </c>
      <c r="GQ337" s="4">
        <f t="shared" si="1162"/>
        <v>30</v>
      </c>
      <c r="GR337" s="4"/>
      <c r="GS337" s="4">
        <f t="shared" si="1163"/>
        <v>241</v>
      </c>
      <c r="GT337" s="4">
        <f t="shared" si="1164"/>
        <v>293</v>
      </c>
      <c r="GU337" s="4">
        <f t="shared" si="1165"/>
        <v>224.5</v>
      </c>
      <c r="GV337" s="4">
        <f t="shared" si="1166"/>
        <v>239</v>
      </c>
      <c r="GW337" s="4">
        <f t="shared" si="1167"/>
        <v>205</v>
      </c>
      <c r="GX337" s="4">
        <f t="shared" si="1168"/>
        <v>205</v>
      </c>
      <c r="GY337" s="4"/>
      <c r="GZ337" s="4">
        <f t="shared" si="1169"/>
        <v>285</v>
      </c>
      <c r="HA337" s="4">
        <f t="shared" si="1170"/>
        <v>306</v>
      </c>
      <c r="HB337" s="4">
        <f t="shared" si="1171"/>
        <v>250</v>
      </c>
      <c r="HC337" s="4">
        <f t="shared" si="1172"/>
        <v>267</v>
      </c>
      <c r="HD337" s="4">
        <f t="shared" si="1173"/>
        <v>224</v>
      </c>
      <c r="HE337" s="4">
        <f t="shared" si="1174"/>
        <v>214</v>
      </c>
      <c r="HF337" s="4"/>
      <c r="HG337" s="6"/>
      <c r="HH337" s="84">
        <f t="shared" si="1175"/>
        <v>2.0449897750511249E-3</v>
      </c>
      <c r="HI337" s="84">
        <f t="shared" si="1176"/>
        <v>9.8911968348170125E-4</v>
      </c>
      <c r="HJ337" s="84">
        <f t="shared" si="1177"/>
        <v>2.0366598778004071E-3</v>
      </c>
      <c r="HK337" s="84">
        <f t="shared" si="1178"/>
        <v>1.037344398340249E-3</v>
      </c>
      <c r="HL337" s="84">
        <f t="shared" si="1179"/>
        <v>2.0714655618850335E-3</v>
      </c>
      <c r="HM337" s="84">
        <f t="shared" si="1180"/>
        <v>8.2730093071354711E-3</v>
      </c>
      <c r="HN337" s="145"/>
      <c r="HO337" s="84">
        <f t="shared" si="1181"/>
        <v>4.2944785276073622E-2</v>
      </c>
      <c r="HP337" s="84">
        <f t="shared" si="1182"/>
        <v>1.1869436201780416E-2</v>
      </c>
      <c r="HQ337" s="84">
        <f t="shared" si="1183"/>
        <v>2.3930753564154784E-2</v>
      </c>
      <c r="HR337" s="84">
        <f t="shared" si="1184"/>
        <v>2.8008298755186723E-2</v>
      </c>
      <c r="HS337" s="84">
        <f t="shared" si="1185"/>
        <v>3.1071983428275506E-2</v>
      </c>
      <c r="HT337" s="84">
        <f t="shared" si="1186"/>
        <v>2.2750775594622543E-2</v>
      </c>
      <c r="HU337" s="145"/>
      <c r="HV337" s="84">
        <f t="shared" si="1187"/>
        <v>4.4989775051124746E-2</v>
      </c>
      <c r="HW337" s="84">
        <f t="shared" si="1188"/>
        <v>1.2858555885262118E-2</v>
      </c>
      <c r="HX337" s="84">
        <f t="shared" si="1189"/>
        <v>2.5967413441955193E-2</v>
      </c>
      <c r="HY337" s="84">
        <f t="shared" si="1190"/>
        <v>2.9045643153526972E-2</v>
      </c>
      <c r="HZ337" s="84">
        <f t="shared" si="1191"/>
        <v>3.3143448990160543E-2</v>
      </c>
      <c r="IA337" s="84">
        <f t="shared" si="1192"/>
        <v>3.1023784901758014E-2</v>
      </c>
      <c r="IB337" s="145"/>
      <c r="IC337" s="145"/>
      <c r="ID337" s="84">
        <f t="shared" si="1193"/>
        <v>1.7974835230677051E-3</v>
      </c>
      <c r="IE337" s="84">
        <f t="shared" si="1194"/>
        <v>2.2394136807817591E-3</v>
      </c>
      <c r="IF337" s="84">
        <f t="shared" si="1195"/>
        <v>2.497398543184183E-3</v>
      </c>
      <c r="IG337" s="84">
        <f t="shared" si="1196"/>
        <v>2.9455081001472753E-3</v>
      </c>
      <c r="IH337" s="84">
        <f t="shared" si="1197"/>
        <v>2.3043888132397612E-3</v>
      </c>
      <c r="II337" s="84">
        <f t="shared" si="1198"/>
        <v>2.7117229870671673E-3</v>
      </c>
      <c r="IJ337" s="145"/>
      <c r="IK337" s="84">
        <f t="shared" si="1199"/>
        <v>4.6335130816856404E-2</v>
      </c>
      <c r="IL337" s="84">
        <f t="shared" si="1200"/>
        <v>5.7410423452768727E-2</v>
      </c>
      <c r="IM337" s="84">
        <f t="shared" si="1201"/>
        <v>4.4224765868886573E-2</v>
      </c>
      <c r="IN337" s="84">
        <f t="shared" si="1202"/>
        <v>4.7338523038081212E-2</v>
      </c>
      <c r="IO337" s="84">
        <f t="shared" si="1203"/>
        <v>4.0641039069864882E-2</v>
      </c>
      <c r="IP337" s="84">
        <f t="shared" si="1204"/>
        <v>4.005006257822278E-2</v>
      </c>
      <c r="IQ337" s="145"/>
      <c r="IR337" s="84">
        <f t="shared" si="1205"/>
        <v>4.8132614339924107E-2</v>
      </c>
      <c r="IS337" s="84">
        <f t="shared" si="1206"/>
        <v>5.9649837133550487E-2</v>
      </c>
      <c r="IT337" s="84">
        <f t="shared" si="1207"/>
        <v>4.6722164412070756E-2</v>
      </c>
      <c r="IU337" s="84">
        <f t="shared" si="1208"/>
        <v>5.0284031138228491E-2</v>
      </c>
      <c r="IV337" s="84">
        <f t="shared" si="1209"/>
        <v>4.2945427883104639E-2</v>
      </c>
      <c r="IW337" s="84">
        <f t="shared" si="1210"/>
        <v>4.276178556528995E-2</v>
      </c>
      <c r="IX337" s="140"/>
      <c r="IY337" s="140"/>
      <c r="IZ337" s="84">
        <f t="shared" si="1211"/>
        <v>1.8379281537176273E-3</v>
      </c>
      <c r="JA337" s="84">
        <f t="shared" si="1212"/>
        <v>2.0260003376667227E-3</v>
      </c>
      <c r="JB337" s="84">
        <f t="shared" si="1213"/>
        <v>2.4192154829790909E-3</v>
      </c>
      <c r="JC337" s="84">
        <f t="shared" si="1214"/>
        <v>2.6237537169844323E-3</v>
      </c>
      <c r="JD337" s="84">
        <f t="shared" si="1215"/>
        <v>2.2652029970378113E-3</v>
      </c>
      <c r="JE337" s="84">
        <f t="shared" si="1216"/>
        <v>3.6452004860267314E-3</v>
      </c>
      <c r="JF337" s="145"/>
      <c r="JG337" s="84">
        <f t="shared" si="1217"/>
        <v>4.5781119465329992E-2</v>
      </c>
      <c r="JH337" s="84">
        <f t="shared" si="1218"/>
        <v>4.963700827283471E-2</v>
      </c>
      <c r="JI337" s="84">
        <f t="shared" si="1219"/>
        <v>4.0781060998790392E-2</v>
      </c>
      <c r="JJ337" s="84">
        <f t="shared" si="1220"/>
        <v>4.4079062445338463E-2</v>
      </c>
      <c r="JK337" s="84">
        <f t="shared" si="1221"/>
        <v>3.9031190102805369E-2</v>
      </c>
      <c r="JL337" s="84">
        <f t="shared" si="1222"/>
        <v>3.7146328762367647E-2</v>
      </c>
      <c r="JM337" s="145"/>
      <c r="JN337" s="84">
        <f t="shared" si="1223"/>
        <v>4.7619047619047616E-2</v>
      </c>
      <c r="JO337" s="84">
        <f t="shared" si="1224"/>
        <v>5.1663008610501431E-2</v>
      </c>
      <c r="JP337" s="84">
        <f t="shared" si="1225"/>
        <v>4.3200276481769481E-2</v>
      </c>
      <c r="JQ337" s="84">
        <f t="shared" si="1226"/>
        <v>4.6702816162322892E-2</v>
      </c>
      <c r="JR337" s="84">
        <f t="shared" si="1227"/>
        <v>4.1296393099843183E-2</v>
      </c>
      <c r="JS337" s="84">
        <f t="shared" si="1228"/>
        <v>4.0791529248394381E-2</v>
      </c>
      <c r="JT337" s="140"/>
      <c r="JU337" s="140"/>
      <c r="JV337" s="140"/>
      <c r="JW337" s="84">
        <f t="shared" si="1229"/>
        <v>0</v>
      </c>
      <c r="JX337" s="84">
        <f t="shared" si="1230"/>
        <v>0</v>
      </c>
      <c r="JY337" s="84">
        <f t="shared" si="1231"/>
        <v>0</v>
      </c>
      <c r="JZ337" s="84">
        <f t="shared" si="1232"/>
        <v>1.7491691446562882E-4</v>
      </c>
      <c r="KA337" s="84">
        <f t="shared" si="1233"/>
        <v>5.2273915316257186E-4</v>
      </c>
      <c r="KB337" s="84">
        <f t="shared" si="1234"/>
        <v>8.679048776254123E-4</v>
      </c>
      <c r="KC337" s="145"/>
      <c r="KD337" s="84">
        <f t="shared" si="1235"/>
        <v>0</v>
      </c>
      <c r="KE337" s="84">
        <f t="shared" si="1236"/>
        <v>0</v>
      </c>
      <c r="KF337" s="84">
        <f t="shared" si="1237"/>
        <v>0</v>
      </c>
      <c r="KG337" s="84">
        <f t="shared" si="1238"/>
        <v>5.2475074339688652E-4</v>
      </c>
      <c r="KH337" s="84">
        <f t="shared" si="1239"/>
        <v>6.9698553755009581E-4</v>
      </c>
      <c r="KI337" s="84">
        <f t="shared" si="1240"/>
        <v>2.0829717063009894E-3</v>
      </c>
      <c r="KJ337" s="145"/>
      <c r="KK337" s="84">
        <f t="shared" si="1241"/>
        <v>1.8379281537176273E-3</v>
      </c>
      <c r="KL337" s="84">
        <f t="shared" si="1242"/>
        <v>2.0260003376667227E-3</v>
      </c>
      <c r="KM337" s="84">
        <f t="shared" si="1243"/>
        <v>2.4192154829790909E-3</v>
      </c>
      <c r="KN337" s="84">
        <f t="shared" si="1244"/>
        <v>1.9240860591219172E-3</v>
      </c>
      <c r="KO337" s="84">
        <f t="shared" si="1245"/>
        <v>1.0454783063251437E-3</v>
      </c>
      <c r="KP337" s="84">
        <f t="shared" si="1246"/>
        <v>6.9432390210032982E-4</v>
      </c>
      <c r="KQ337" s="105"/>
      <c r="KR337" s="123">
        <f t="shared" si="1247"/>
        <v>4.5781119465329992E-2</v>
      </c>
      <c r="KS337" s="123">
        <f t="shared" si="1248"/>
        <v>4.963700827283471E-2</v>
      </c>
      <c r="KT337" s="123">
        <f t="shared" si="1249"/>
        <v>4.0781060998790392E-2</v>
      </c>
      <c r="KU337" s="123">
        <f t="shared" si="1250"/>
        <v>4.4079062445338463E-2</v>
      </c>
      <c r="KV337" s="123">
        <f t="shared" si="1251"/>
        <v>3.9031190102805369E-2</v>
      </c>
      <c r="KW337" s="123">
        <f t="shared" si="1252"/>
        <v>3.7146328762367647E-2</v>
      </c>
      <c r="KX337" s="105"/>
      <c r="KY337" s="123">
        <f t="shared" si="1253"/>
        <v>4.7619047619047616E-2</v>
      </c>
      <c r="KZ337" s="123">
        <f t="shared" si="1254"/>
        <v>5.1663008610501431E-2</v>
      </c>
      <c r="LA337" s="123">
        <f t="shared" si="1255"/>
        <v>4.3200276481769481E-2</v>
      </c>
      <c r="LB337" s="123">
        <f t="shared" si="1256"/>
        <v>4.6702816162322892E-2</v>
      </c>
      <c r="LC337" s="123">
        <f t="shared" si="1257"/>
        <v>4.1296393099843183E-2</v>
      </c>
      <c r="LD337" s="123">
        <f t="shared" si="1258"/>
        <v>4.0791529248394381E-2</v>
      </c>
      <c r="LE337" s="105"/>
      <c r="LF337" s="105"/>
      <c r="LG337" s="84">
        <f t="shared" si="1081"/>
        <v>0</v>
      </c>
      <c r="LH337" s="84">
        <f t="shared" si="1259"/>
        <v>0</v>
      </c>
      <c r="LI337" s="84">
        <f t="shared" si="1082"/>
        <v>0</v>
      </c>
      <c r="LJ337" s="84">
        <f t="shared" si="1083"/>
        <v>6.6666666666666666E-2</v>
      </c>
      <c r="LK337" s="84">
        <f t="shared" si="1060"/>
        <v>0.23076923076923078</v>
      </c>
      <c r="LL337" s="84">
        <f t="shared" si="1061"/>
        <v>0.23809523809523808</v>
      </c>
      <c r="LM337" s="105"/>
      <c r="LN337" s="84">
        <f t="shared" si="1074"/>
        <v>0</v>
      </c>
      <c r="LO337" s="84">
        <f t="shared" si="1260"/>
        <v>0</v>
      </c>
      <c r="LP337" s="84">
        <f t="shared" si="1084"/>
        <v>0</v>
      </c>
      <c r="LQ337" s="84">
        <f t="shared" si="1075"/>
        <v>0.2</v>
      </c>
      <c r="LR337" s="84">
        <f t="shared" si="1064"/>
        <v>0.30769230769230771</v>
      </c>
      <c r="LS337" s="84">
        <f t="shared" si="1065"/>
        <v>0.5714285714285714</v>
      </c>
      <c r="LT337" s="105"/>
      <c r="LU337" s="84">
        <f t="shared" si="1076"/>
        <v>1</v>
      </c>
      <c r="LV337" s="84">
        <f t="shared" si="1261"/>
        <v>1</v>
      </c>
      <c r="LW337" s="84">
        <f t="shared" si="1085"/>
        <v>1</v>
      </c>
      <c r="LX337" s="84">
        <f t="shared" si="1077"/>
        <v>0.73333333333333328</v>
      </c>
      <c r="LY337" s="84">
        <f t="shared" si="1068"/>
        <v>0.46153846153846156</v>
      </c>
      <c r="LZ337" s="84">
        <f t="shared" si="1069"/>
        <v>0.19047619047619047</v>
      </c>
      <c r="MA337" s="105"/>
      <c r="MB337" s="105"/>
      <c r="MC337" s="105"/>
      <c r="MD337" s="123">
        <f t="shared" si="1080"/>
        <v>3.062047569803517</v>
      </c>
      <c r="ME337" s="123">
        <f t="shared" si="1078"/>
        <v>8.5819079404811635E-2</v>
      </c>
      <c r="MF337" s="212">
        <f t="shared" si="1058"/>
        <v>0.50676965804547824</v>
      </c>
      <c r="MG337" s="105"/>
      <c r="MH337" s="123">
        <f t="shared" ref="MH337:MH351" si="1269">(HT337-HQ337)/HQ337</f>
        <v>-4.9308015577900474E-2</v>
      </c>
      <c r="MI337" s="123">
        <f t="shared" si="1262"/>
        <v>-9.4397408525362492E-2</v>
      </c>
      <c r="MJ337" s="212">
        <f t="shared" si="1263"/>
        <v>-8.9127946831264487E-2</v>
      </c>
      <c r="MK337" s="105"/>
      <c r="ML337" s="123">
        <f t="shared" si="1268"/>
        <v>0.19471987347162237</v>
      </c>
      <c r="MM337" s="123">
        <f t="shared" si="1264"/>
        <v>-8.4764455941121489E-2</v>
      </c>
      <c r="MN337" s="212">
        <f t="shared" si="1265"/>
        <v>-5.5757680958166814E-2</v>
      </c>
      <c r="MO337" s="105"/>
      <c r="MP337" s="105"/>
    </row>
    <row r="338" spans="2:354" ht="12" x14ac:dyDescent="0.25">
      <c r="B338" s="6" t="s">
        <v>640</v>
      </c>
      <c r="C338" s="6">
        <v>24066</v>
      </c>
      <c r="D338" s="86" t="s">
        <v>143</v>
      </c>
      <c r="E338" s="6">
        <v>1</v>
      </c>
      <c r="F338" s="3">
        <v>2213</v>
      </c>
      <c r="G338" s="7">
        <v>2165</v>
      </c>
      <c r="H338" s="139">
        <v>2213</v>
      </c>
      <c r="I338" s="7">
        <v>2189</v>
      </c>
      <c r="J338" s="177">
        <f t="shared" si="1086"/>
        <v>2222.5</v>
      </c>
      <c r="K338" s="7">
        <v>2256</v>
      </c>
      <c r="L338" s="162"/>
      <c r="M338" s="3">
        <v>1711</v>
      </c>
      <c r="N338" s="7">
        <v>1716</v>
      </c>
      <c r="O338" s="139">
        <v>1687</v>
      </c>
      <c r="P338" s="7">
        <v>1660</v>
      </c>
      <c r="Q338" s="177">
        <f t="shared" si="1087"/>
        <v>1648</v>
      </c>
      <c r="R338" s="7">
        <v>1636</v>
      </c>
      <c r="S338" s="105"/>
      <c r="T338" s="3">
        <v>7247</v>
      </c>
      <c r="U338" s="7">
        <v>7265</v>
      </c>
      <c r="V338" s="139">
        <v>7263</v>
      </c>
      <c r="W338" s="7">
        <v>7221</v>
      </c>
      <c r="X338" s="177">
        <f t="shared" si="1088"/>
        <v>7256.5</v>
      </c>
      <c r="Y338" s="7">
        <v>7292</v>
      </c>
      <c r="Z338" s="105"/>
      <c r="AA338" s="3">
        <v>2875</v>
      </c>
      <c r="AB338" s="105">
        <v>2981</v>
      </c>
      <c r="AC338" s="139">
        <v>3050</v>
      </c>
      <c r="AD338" s="7">
        <v>3136</v>
      </c>
      <c r="AE338" s="177">
        <f t="shared" si="1089"/>
        <v>3172.5</v>
      </c>
      <c r="AF338" s="7">
        <v>3209</v>
      </c>
      <c r="AG338" s="105"/>
      <c r="AH338" s="3">
        <f t="shared" si="1090"/>
        <v>8958</v>
      </c>
      <c r="AI338" s="3">
        <f t="shared" si="1091"/>
        <v>8981</v>
      </c>
      <c r="AJ338" s="3">
        <f t="shared" si="1092"/>
        <v>8950</v>
      </c>
      <c r="AK338" s="3">
        <f t="shared" si="1093"/>
        <v>8881</v>
      </c>
      <c r="AL338" s="178">
        <f t="shared" si="1094"/>
        <v>8904.5</v>
      </c>
      <c r="AM338" s="3">
        <f t="shared" si="1095"/>
        <v>8928</v>
      </c>
      <c r="AN338" s="105"/>
      <c r="AO338" s="3">
        <f t="shared" si="1096"/>
        <v>14046</v>
      </c>
      <c r="AP338" s="3">
        <f t="shared" si="1097"/>
        <v>14127</v>
      </c>
      <c r="AQ338" s="3">
        <f t="shared" si="1098"/>
        <v>14213</v>
      </c>
      <c r="AR338" s="3">
        <f t="shared" si="1099"/>
        <v>14206</v>
      </c>
      <c r="AS338" s="178">
        <f t="shared" si="1100"/>
        <v>14299.5</v>
      </c>
      <c r="AT338" s="3">
        <f t="shared" si="1101"/>
        <v>14393</v>
      </c>
      <c r="AU338" s="105"/>
      <c r="AV338" s="105"/>
      <c r="AW338" s="5">
        <v>1</v>
      </c>
      <c r="AX338" s="5">
        <v>2</v>
      </c>
      <c r="AY338" s="5">
        <v>1</v>
      </c>
      <c r="AZ338" s="5">
        <v>5</v>
      </c>
      <c r="BA338" s="5">
        <v>10</v>
      </c>
      <c r="BB338" s="5">
        <v>9</v>
      </c>
      <c r="BC338" s="4"/>
      <c r="BD338" s="5">
        <v>3</v>
      </c>
      <c r="BE338" s="5">
        <v>1</v>
      </c>
      <c r="BF338" s="5">
        <v>3</v>
      </c>
      <c r="BG338" s="5">
        <v>11</v>
      </c>
      <c r="BH338" s="5">
        <v>12</v>
      </c>
      <c r="BI338" s="5">
        <v>15</v>
      </c>
      <c r="BJ338" s="4"/>
      <c r="BK338" s="5"/>
      <c r="BL338" s="5"/>
      <c r="BM338" s="5"/>
      <c r="BN338" s="5"/>
      <c r="BO338" s="5">
        <v>1</v>
      </c>
      <c r="BP338" s="5">
        <v>1</v>
      </c>
      <c r="BQ338" s="4"/>
      <c r="BR338" s="5">
        <f t="shared" si="1102"/>
        <v>4</v>
      </c>
      <c r="BS338" s="5">
        <f t="shared" si="1103"/>
        <v>3</v>
      </c>
      <c r="BT338" s="5">
        <f t="shared" si="1104"/>
        <v>4</v>
      </c>
      <c r="BU338" s="5">
        <f t="shared" si="1105"/>
        <v>16</v>
      </c>
      <c r="BV338" s="5">
        <f t="shared" si="1106"/>
        <v>23</v>
      </c>
      <c r="BW338" s="5">
        <f t="shared" si="1107"/>
        <v>25</v>
      </c>
      <c r="BX338" s="4"/>
      <c r="BY338" s="4"/>
      <c r="BZ338" s="5">
        <v>1</v>
      </c>
      <c r="CA338" s="5">
        <v>1</v>
      </c>
      <c r="CB338" s="5">
        <v>1</v>
      </c>
      <c r="CC338" s="5">
        <v>1</v>
      </c>
      <c r="CD338" s="183">
        <f t="shared" si="1266"/>
        <v>3.5</v>
      </c>
      <c r="CE338" s="5">
        <v>6</v>
      </c>
      <c r="CF338" s="4"/>
      <c r="CG338" s="5"/>
      <c r="CH338" s="5"/>
      <c r="CI338" s="5"/>
      <c r="CJ338" s="5"/>
      <c r="CK338" s="183">
        <f t="shared" si="1108"/>
        <v>0.5</v>
      </c>
      <c r="CL338" s="5">
        <v>1</v>
      </c>
      <c r="CM338" s="4"/>
      <c r="CN338" s="5"/>
      <c r="CO338" s="5"/>
      <c r="CP338" s="5"/>
      <c r="CQ338" s="5"/>
      <c r="CR338" s="5"/>
      <c r="CS338" s="5"/>
      <c r="CT338" s="4"/>
      <c r="CU338" s="5">
        <f t="shared" si="1109"/>
        <v>1</v>
      </c>
      <c r="CV338" s="5">
        <f t="shared" si="1110"/>
        <v>1</v>
      </c>
      <c r="CW338" s="5">
        <f t="shared" si="1111"/>
        <v>1</v>
      </c>
      <c r="CX338" s="5">
        <f t="shared" si="1112"/>
        <v>1</v>
      </c>
      <c r="CY338" s="183">
        <f t="shared" si="1113"/>
        <v>4</v>
      </c>
      <c r="CZ338" s="5">
        <f t="shared" si="1114"/>
        <v>7</v>
      </c>
      <c r="DA338" s="4"/>
      <c r="DB338" s="4"/>
      <c r="DC338" s="5">
        <f t="shared" si="1115"/>
        <v>1</v>
      </c>
      <c r="DD338" s="5">
        <f t="shared" si="1116"/>
        <v>4</v>
      </c>
      <c r="DE338" s="5">
        <f t="shared" si="1117"/>
        <v>3</v>
      </c>
      <c r="DF338" s="5">
        <f t="shared" si="1118"/>
        <v>4</v>
      </c>
      <c r="DG338" s="5">
        <f t="shared" si="1119"/>
        <v>4.5</v>
      </c>
      <c r="DH338" s="5">
        <f t="shared" si="1120"/>
        <v>0</v>
      </c>
      <c r="DI338" s="4"/>
      <c r="DJ338" s="5">
        <f t="shared" si="1121"/>
        <v>15</v>
      </c>
      <c r="DK338" s="5">
        <f t="shared" si="1122"/>
        <v>14</v>
      </c>
      <c r="DL338" s="5">
        <f t="shared" si="1123"/>
        <v>12</v>
      </c>
      <c r="DM338" s="5">
        <f t="shared" si="1124"/>
        <v>10</v>
      </c>
      <c r="DN338" s="5">
        <f t="shared" si="1125"/>
        <v>12.5</v>
      </c>
      <c r="DO338" s="5">
        <f t="shared" si="1126"/>
        <v>8</v>
      </c>
      <c r="DP338" s="4"/>
      <c r="DQ338" s="5">
        <f t="shared" si="1127"/>
        <v>1</v>
      </c>
      <c r="DR338" s="5">
        <f t="shared" si="1128"/>
        <v>0</v>
      </c>
      <c r="DS338" s="5">
        <f t="shared" si="1129"/>
        <v>0</v>
      </c>
      <c r="DT338" s="5">
        <f t="shared" si="1130"/>
        <v>0</v>
      </c>
      <c r="DU338" s="5">
        <f t="shared" si="1131"/>
        <v>0</v>
      </c>
      <c r="DV338" s="5">
        <f t="shared" si="1132"/>
        <v>0</v>
      </c>
      <c r="DW338" s="4"/>
      <c r="DX338" s="5">
        <f t="shared" si="1133"/>
        <v>17</v>
      </c>
      <c r="DY338" s="5">
        <f t="shared" si="1134"/>
        <v>18</v>
      </c>
      <c r="DZ338" s="5">
        <f t="shared" si="1135"/>
        <v>15</v>
      </c>
      <c r="EA338" s="5">
        <f t="shared" si="1136"/>
        <v>14</v>
      </c>
      <c r="EB338" s="5">
        <f t="shared" si="1137"/>
        <v>17</v>
      </c>
      <c r="EC338" s="5">
        <f t="shared" si="1138"/>
        <v>8</v>
      </c>
      <c r="ED338" s="4"/>
      <c r="EE338" s="4"/>
      <c r="EF338" s="5">
        <v>3</v>
      </c>
      <c r="EG338" s="5">
        <v>7</v>
      </c>
      <c r="EH338" s="5">
        <v>5</v>
      </c>
      <c r="EI338" s="5">
        <v>10</v>
      </c>
      <c r="EJ338" s="5">
        <v>18</v>
      </c>
      <c r="EK338" s="5">
        <v>15</v>
      </c>
      <c r="EL338" s="4"/>
      <c r="EM338" s="5">
        <v>18</v>
      </c>
      <c r="EN338" s="5">
        <v>15</v>
      </c>
      <c r="EO338" s="5">
        <v>15</v>
      </c>
      <c r="EP338" s="5">
        <v>21</v>
      </c>
      <c r="EQ338" s="5">
        <v>25</v>
      </c>
      <c r="ER338" s="5">
        <v>24</v>
      </c>
      <c r="ES338" s="4"/>
      <c r="ET338" s="5">
        <v>1</v>
      </c>
      <c r="EU338" s="5"/>
      <c r="EV338" s="5"/>
      <c r="EW338" s="5"/>
      <c r="EX338" s="5">
        <v>1</v>
      </c>
      <c r="EY338" s="5">
        <v>1</v>
      </c>
      <c r="EZ338" s="4"/>
      <c r="FA338" s="5">
        <f t="shared" si="1139"/>
        <v>21</v>
      </c>
      <c r="FB338" s="5">
        <f t="shared" si="1140"/>
        <v>22</v>
      </c>
      <c r="FC338" s="5">
        <f t="shared" si="1141"/>
        <v>20</v>
      </c>
      <c r="FD338" s="5">
        <f t="shared" si="1142"/>
        <v>31</v>
      </c>
      <c r="FE338" s="5">
        <f t="shared" si="1143"/>
        <v>43</v>
      </c>
      <c r="FF338" s="5">
        <f t="shared" si="1144"/>
        <v>39</v>
      </c>
      <c r="FG338" s="4"/>
      <c r="FH338" s="5">
        <f t="shared" si="1145"/>
        <v>22</v>
      </c>
      <c r="FI338" s="5">
        <f t="shared" si="1146"/>
        <v>22</v>
      </c>
      <c r="FJ338" s="5">
        <f t="shared" si="1147"/>
        <v>20</v>
      </c>
      <c r="FK338" s="5">
        <f t="shared" si="1148"/>
        <v>31</v>
      </c>
      <c r="FL338" s="5">
        <f t="shared" si="1149"/>
        <v>44</v>
      </c>
      <c r="FM338" s="5">
        <f t="shared" si="1150"/>
        <v>40</v>
      </c>
      <c r="FN338" s="4"/>
      <c r="FO338" s="4"/>
      <c r="FP338" s="4">
        <v>60</v>
      </c>
      <c r="FQ338" s="4">
        <v>34</v>
      </c>
      <c r="FR338" s="4">
        <v>14.58</v>
      </c>
      <c r="FS338" s="4">
        <v>30.509999999999991</v>
      </c>
      <c r="FT338" s="4">
        <v>20</v>
      </c>
      <c r="FU338" s="4">
        <v>24</v>
      </c>
      <c r="FV338" s="4"/>
      <c r="FW338" s="4">
        <f t="shared" si="1151"/>
        <v>236</v>
      </c>
      <c r="FX338" s="4">
        <f t="shared" si="1152"/>
        <v>268</v>
      </c>
      <c r="FY338" s="4">
        <f t="shared" si="1153"/>
        <v>223.42</v>
      </c>
      <c r="FZ338" s="4">
        <f t="shared" si="1154"/>
        <v>217.49</v>
      </c>
      <c r="GA338" s="4">
        <f t="shared" si="1155"/>
        <v>258</v>
      </c>
      <c r="GB338" s="4">
        <f t="shared" si="1156"/>
        <v>206</v>
      </c>
      <c r="GC338" s="4"/>
      <c r="GD338" s="4">
        <v>296</v>
      </c>
      <c r="GE338" s="4">
        <v>302</v>
      </c>
      <c r="GF338" s="4">
        <v>238</v>
      </c>
      <c r="GG338" s="4">
        <v>248</v>
      </c>
      <c r="GH338" s="4">
        <v>278</v>
      </c>
      <c r="GI338" s="4">
        <v>230</v>
      </c>
      <c r="GJ338" s="4"/>
      <c r="GK338" s="6"/>
      <c r="GL338" s="4">
        <f t="shared" si="1157"/>
        <v>63</v>
      </c>
      <c r="GM338" s="4">
        <f t="shared" si="1158"/>
        <v>41</v>
      </c>
      <c r="GN338" s="4">
        <f t="shared" si="1159"/>
        <v>19.579999999999998</v>
      </c>
      <c r="GO338" s="4">
        <f t="shared" si="1160"/>
        <v>40.509999999999991</v>
      </c>
      <c r="GP338" s="4">
        <f t="shared" si="1161"/>
        <v>38</v>
      </c>
      <c r="GQ338" s="4">
        <f t="shared" si="1162"/>
        <v>39</v>
      </c>
      <c r="GR338" s="4"/>
      <c r="GS338" s="4">
        <f t="shared" si="1163"/>
        <v>254</v>
      </c>
      <c r="GT338" s="4">
        <f t="shared" si="1164"/>
        <v>283</v>
      </c>
      <c r="GU338" s="4">
        <f t="shared" si="1165"/>
        <v>238.42</v>
      </c>
      <c r="GV338" s="4">
        <f t="shared" si="1166"/>
        <v>238.49</v>
      </c>
      <c r="GW338" s="4">
        <f t="shared" si="1167"/>
        <v>283</v>
      </c>
      <c r="GX338" s="4">
        <f t="shared" si="1168"/>
        <v>230</v>
      </c>
      <c r="GY338" s="4"/>
      <c r="GZ338" s="4">
        <f t="shared" si="1169"/>
        <v>317</v>
      </c>
      <c r="HA338" s="4">
        <f t="shared" si="1170"/>
        <v>324</v>
      </c>
      <c r="HB338" s="4">
        <f t="shared" si="1171"/>
        <v>258</v>
      </c>
      <c r="HC338" s="4">
        <f t="shared" si="1172"/>
        <v>279</v>
      </c>
      <c r="HD338" s="4">
        <f t="shared" si="1173"/>
        <v>279</v>
      </c>
      <c r="HE338" s="4">
        <f t="shared" si="1174"/>
        <v>231</v>
      </c>
      <c r="HF338" s="4"/>
      <c r="HG338" s="6"/>
      <c r="HH338" s="84">
        <f t="shared" si="1175"/>
        <v>1.7533606078316774E-3</v>
      </c>
      <c r="HI338" s="84">
        <f t="shared" si="1176"/>
        <v>4.079254079254079E-3</v>
      </c>
      <c r="HJ338" s="84">
        <f t="shared" si="1177"/>
        <v>2.9638411381149969E-3</v>
      </c>
      <c r="HK338" s="84">
        <f t="shared" si="1178"/>
        <v>6.024096385542169E-3</v>
      </c>
      <c r="HL338" s="84">
        <f t="shared" si="1179"/>
        <v>1.0922330097087379E-2</v>
      </c>
      <c r="HM338" s="84">
        <f t="shared" si="1180"/>
        <v>9.1687041564792182E-3</v>
      </c>
      <c r="HN338" s="145"/>
      <c r="HO338" s="84">
        <f t="shared" si="1181"/>
        <v>3.5067212156633547E-2</v>
      </c>
      <c r="HP338" s="84">
        <f t="shared" si="1182"/>
        <v>1.9813519813519812E-2</v>
      </c>
      <c r="HQ338" s="84">
        <f t="shared" si="1183"/>
        <v>8.6425607587433308E-3</v>
      </c>
      <c r="HR338" s="84">
        <f t="shared" si="1184"/>
        <v>1.8379518072289151E-2</v>
      </c>
      <c r="HS338" s="84">
        <f t="shared" si="1185"/>
        <v>1.2135922330097087E-2</v>
      </c>
      <c r="HT338" s="84">
        <f t="shared" si="1186"/>
        <v>1.4669926650366748E-2</v>
      </c>
      <c r="HU338" s="145"/>
      <c r="HV338" s="84">
        <f t="shared" si="1187"/>
        <v>3.6820572764465223E-2</v>
      </c>
      <c r="HW338" s="84">
        <f t="shared" si="1188"/>
        <v>2.3892773892773892E-2</v>
      </c>
      <c r="HX338" s="84">
        <f t="shared" si="1189"/>
        <v>1.1606401896858328E-2</v>
      </c>
      <c r="HY338" s="84">
        <f t="shared" si="1190"/>
        <v>2.4403614457831319E-2</v>
      </c>
      <c r="HZ338" s="84">
        <f t="shared" si="1191"/>
        <v>2.3058252427184466E-2</v>
      </c>
      <c r="IA338" s="84">
        <f t="shared" si="1192"/>
        <v>2.3838630806845965E-2</v>
      </c>
      <c r="IB338" s="145"/>
      <c r="IC338" s="145"/>
      <c r="ID338" s="84">
        <f t="shared" si="1193"/>
        <v>2.4837863943700843E-3</v>
      </c>
      <c r="IE338" s="84">
        <f t="shared" si="1194"/>
        <v>2.0646937370956643E-3</v>
      </c>
      <c r="IF338" s="84">
        <f t="shared" si="1195"/>
        <v>2.0652622883106154E-3</v>
      </c>
      <c r="IG338" s="84">
        <f t="shared" si="1196"/>
        <v>2.9081844619858743E-3</v>
      </c>
      <c r="IH338" s="84">
        <f t="shared" si="1197"/>
        <v>3.4451870736580997E-3</v>
      </c>
      <c r="II338" s="84">
        <f t="shared" si="1198"/>
        <v>3.2912781130005485E-3</v>
      </c>
      <c r="IJ338" s="145"/>
      <c r="IK338" s="84">
        <f t="shared" si="1199"/>
        <v>3.2565199392852212E-2</v>
      </c>
      <c r="IL338" s="84">
        <f t="shared" si="1200"/>
        <v>3.6889194769442531E-2</v>
      </c>
      <c r="IM338" s="84">
        <f t="shared" si="1201"/>
        <v>3.0761393363623844E-2</v>
      </c>
      <c r="IN338" s="84">
        <f t="shared" si="1202"/>
        <v>3.0119097077967043E-2</v>
      </c>
      <c r="IO338" s="84">
        <f t="shared" si="1203"/>
        <v>3.555433060015159E-2</v>
      </c>
      <c r="IP338" s="84">
        <f t="shared" si="1204"/>
        <v>2.8250137136588041E-2</v>
      </c>
      <c r="IQ338" s="145"/>
      <c r="IR338" s="84">
        <f t="shared" si="1205"/>
        <v>3.5048985787222299E-2</v>
      </c>
      <c r="IS338" s="84">
        <f t="shared" si="1206"/>
        <v>3.8953888506538192E-2</v>
      </c>
      <c r="IT338" s="84">
        <f t="shared" si="1207"/>
        <v>3.2826655651934461E-2</v>
      </c>
      <c r="IU338" s="84">
        <f t="shared" si="1208"/>
        <v>3.3027281539952921E-2</v>
      </c>
      <c r="IV338" s="84">
        <f t="shared" si="1209"/>
        <v>3.8999517673809693E-2</v>
      </c>
      <c r="IW338" s="84">
        <f t="shared" si="1210"/>
        <v>3.1541415249588589E-2</v>
      </c>
      <c r="IX338" s="140"/>
      <c r="IY338" s="140"/>
      <c r="IZ338" s="84">
        <f t="shared" si="1211"/>
        <v>2.3442732752846618E-3</v>
      </c>
      <c r="JA338" s="84">
        <f t="shared" si="1212"/>
        <v>2.4496158556953571E-3</v>
      </c>
      <c r="JB338" s="84">
        <f t="shared" si="1213"/>
        <v>2.2346368715083797E-3</v>
      </c>
      <c r="JC338" s="84">
        <f t="shared" si="1214"/>
        <v>3.4905979056412567E-3</v>
      </c>
      <c r="JD338" s="84">
        <f t="shared" si="1215"/>
        <v>4.829019035319221E-3</v>
      </c>
      <c r="JE338" s="84">
        <f t="shared" si="1216"/>
        <v>4.3682795698924727E-3</v>
      </c>
      <c r="JF338" s="145"/>
      <c r="JG338" s="84">
        <f t="shared" si="1217"/>
        <v>3.3043089975440948E-2</v>
      </c>
      <c r="JH338" s="84">
        <f t="shared" si="1218"/>
        <v>3.362654492818172E-2</v>
      </c>
      <c r="JI338" s="84">
        <f t="shared" si="1219"/>
        <v>2.6592178770949722E-2</v>
      </c>
      <c r="JJ338" s="84">
        <f t="shared" si="1220"/>
        <v>2.7924783245130053E-2</v>
      </c>
      <c r="JK338" s="84">
        <f t="shared" si="1221"/>
        <v>3.1220169577180077E-2</v>
      </c>
      <c r="JL338" s="84">
        <f t="shared" si="1222"/>
        <v>2.5761648745519714E-2</v>
      </c>
      <c r="JM338" s="145"/>
      <c r="JN338" s="84">
        <f t="shared" si="1223"/>
        <v>3.5387363250725612E-2</v>
      </c>
      <c r="JO338" s="84">
        <f t="shared" si="1224"/>
        <v>3.6076160783877077E-2</v>
      </c>
      <c r="JP338" s="84">
        <f t="shared" si="1225"/>
        <v>2.8826815642458103E-2</v>
      </c>
      <c r="JQ338" s="84">
        <f t="shared" si="1226"/>
        <v>3.1415381150771311E-2</v>
      </c>
      <c r="JR338" s="84">
        <f t="shared" si="1227"/>
        <v>3.6049188612499297E-2</v>
      </c>
      <c r="JS338" s="84">
        <f t="shared" si="1228"/>
        <v>3.0129928315412186E-2</v>
      </c>
      <c r="JT338" s="140"/>
      <c r="JU338" s="140"/>
      <c r="JV338" s="140"/>
      <c r="JW338" s="84">
        <f t="shared" si="1229"/>
        <v>1.1163206072784104E-4</v>
      </c>
      <c r="JX338" s="84">
        <f t="shared" si="1230"/>
        <v>1.1134617525887985E-4</v>
      </c>
      <c r="JY338" s="84">
        <f t="shared" si="1231"/>
        <v>1.11731843575419E-4</v>
      </c>
      <c r="JZ338" s="84">
        <f t="shared" si="1232"/>
        <v>1.1259993244004054E-4</v>
      </c>
      <c r="KA338" s="84">
        <f t="shared" si="1233"/>
        <v>4.4921107305295077E-4</v>
      </c>
      <c r="KB338" s="84">
        <f t="shared" si="1234"/>
        <v>7.8405017921146956E-4</v>
      </c>
      <c r="KC338" s="145"/>
      <c r="KD338" s="84">
        <f t="shared" si="1235"/>
        <v>4.4652824291136416E-4</v>
      </c>
      <c r="KE338" s="84">
        <f t="shared" si="1236"/>
        <v>3.3403852577663955E-4</v>
      </c>
      <c r="KF338" s="84">
        <f t="shared" si="1237"/>
        <v>4.4692737430167598E-4</v>
      </c>
      <c r="KG338" s="84">
        <f t="shared" si="1238"/>
        <v>1.8015989190406487E-3</v>
      </c>
      <c r="KH338" s="84">
        <f t="shared" si="1239"/>
        <v>2.4706609017912293E-3</v>
      </c>
      <c r="KI338" s="84">
        <f t="shared" si="1240"/>
        <v>2.6881720430107529E-3</v>
      </c>
      <c r="KJ338" s="145"/>
      <c r="KK338" s="84">
        <f t="shared" si="1241"/>
        <v>1.7861129716454567E-3</v>
      </c>
      <c r="KL338" s="84">
        <f t="shared" si="1242"/>
        <v>2.0042311546598374E-3</v>
      </c>
      <c r="KM338" s="84">
        <f t="shared" si="1243"/>
        <v>1.6759776536312849E-3</v>
      </c>
      <c r="KN338" s="84">
        <f t="shared" si="1244"/>
        <v>1.5763990541605676E-3</v>
      </c>
      <c r="KO338" s="84">
        <f t="shared" si="1245"/>
        <v>1.9091470604750407E-3</v>
      </c>
      <c r="KP338" s="84">
        <f t="shared" si="1246"/>
        <v>8.960573476702509E-4</v>
      </c>
      <c r="KQ338" s="105"/>
      <c r="KR338" s="123">
        <f t="shared" si="1247"/>
        <v>3.3043089975440948E-2</v>
      </c>
      <c r="KS338" s="123">
        <f t="shared" si="1248"/>
        <v>3.362654492818172E-2</v>
      </c>
      <c r="KT338" s="123">
        <f t="shared" si="1249"/>
        <v>2.6592178770949722E-2</v>
      </c>
      <c r="KU338" s="123">
        <f t="shared" si="1250"/>
        <v>2.7924783245130053E-2</v>
      </c>
      <c r="KV338" s="123">
        <f t="shared" si="1251"/>
        <v>3.1220169577180077E-2</v>
      </c>
      <c r="KW338" s="123">
        <f t="shared" si="1252"/>
        <v>2.5761648745519714E-2</v>
      </c>
      <c r="KX338" s="105"/>
      <c r="KY338" s="123">
        <f t="shared" si="1253"/>
        <v>3.5387363250725612E-2</v>
      </c>
      <c r="KZ338" s="123">
        <f t="shared" si="1254"/>
        <v>3.6076160783877077E-2</v>
      </c>
      <c r="LA338" s="123">
        <f t="shared" si="1255"/>
        <v>2.8826815642458103E-2</v>
      </c>
      <c r="LB338" s="123">
        <f t="shared" si="1256"/>
        <v>3.1415381150771311E-2</v>
      </c>
      <c r="LC338" s="123">
        <f t="shared" si="1257"/>
        <v>3.6049188612499297E-2</v>
      </c>
      <c r="LD338" s="123">
        <f t="shared" si="1258"/>
        <v>3.0129928315412186E-2</v>
      </c>
      <c r="LE338" s="105"/>
      <c r="LF338" s="105"/>
      <c r="LG338" s="84">
        <f t="shared" si="1081"/>
        <v>4.5454545454545456E-2</v>
      </c>
      <c r="LH338" s="84">
        <f t="shared" si="1259"/>
        <v>4.5454545454545456E-2</v>
      </c>
      <c r="LI338" s="84">
        <f t="shared" si="1082"/>
        <v>0.05</v>
      </c>
      <c r="LJ338" s="84">
        <f t="shared" si="1083"/>
        <v>3.2258064516129031E-2</v>
      </c>
      <c r="LK338" s="84">
        <f t="shared" si="1060"/>
        <v>9.0909090909090912E-2</v>
      </c>
      <c r="LL338" s="84">
        <f t="shared" si="1061"/>
        <v>0.17499999999999999</v>
      </c>
      <c r="LM338" s="105"/>
      <c r="LN338" s="84">
        <f t="shared" si="1074"/>
        <v>0.18181818181818182</v>
      </c>
      <c r="LO338" s="84">
        <f t="shared" si="1260"/>
        <v>0.13636363636363635</v>
      </c>
      <c r="LP338" s="84">
        <f t="shared" si="1084"/>
        <v>0.2</v>
      </c>
      <c r="LQ338" s="84">
        <f t="shared" si="1075"/>
        <v>0.5161290322580645</v>
      </c>
      <c r="LR338" s="84">
        <f t="shared" si="1064"/>
        <v>0.52272727272727271</v>
      </c>
      <c r="LS338" s="84">
        <f t="shared" si="1065"/>
        <v>0.625</v>
      </c>
      <c r="LT338" s="105"/>
      <c r="LU338" s="84">
        <f t="shared" si="1076"/>
        <v>0.77272727272727271</v>
      </c>
      <c r="LV338" s="84">
        <f t="shared" si="1261"/>
        <v>0.81818181818181823</v>
      </c>
      <c r="LW338" s="84">
        <f t="shared" si="1085"/>
        <v>0.75</v>
      </c>
      <c r="LX338" s="84">
        <f t="shared" si="1077"/>
        <v>0.45161290322580644</v>
      </c>
      <c r="LY338" s="84">
        <f t="shared" si="1068"/>
        <v>0.38636363636363635</v>
      </c>
      <c r="LZ338" s="84">
        <f t="shared" si="1069"/>
        <v>0.2</v>
      </c>
      <c r="MA338" s="105"/>
      <c r="MB338" s="105"/>
      <c r="MC338" s="105"/>
      <c r="MD338" s="123">
        <f t="shared" si="1080"/>
        <v>2.0935207823960882</v>
      </c>
      <c r="ME338" s="123">
        <f t="shared" si="1078"/>
        <v>0.59363686231486568</v>
      </c>
      <c r="MF338" s="212">
        <f t="shared" si="1058"/>
        <v>0.95480510752688175</v>
      </c>
      <c r="MG338" s="105"/>
      <c r="MH338" s="123">
        <f t="shared" si="1269"/>
        <v>0.69740509322144761</v>
      </c>
      <c r="MI338" s="123">
        <f t="shared" si="1262"/>
        <v>-8.163662150640516E-2</v>
      </c>
      <c r="MJ338" s="212">
        <f t="shared" si="1263"/>
        <v>-3.1232116502515016E-2</v>
      </c>
      <c r="MK338" s="105"/>
      <c r="ML338" s="123">
        <f t="shared" si="1268"/>
        <v>1.0539208463303955</v>
      </c>
      <c r="MM338" s="123">
        <f t="shared" si="1264"/>
        <v>-3.9152340584842162E-2</v>
      </c>
      <c r="MN338" s="212">
        <f t="shared" si="1265"/>
        <v>4.5204877608290873E-2</v>
      </c>
      <c r="MO338" s="105"/>
      <c r="MP338" s="105"/>
    </row>
    <row r="339" spans="2:354" ht="12" x14ac:dyDescent="0.25">
      <c r="B339" s="6" t="s">
        <v>645</v>
      </c>
      <c r="C339" s="6">
        <v>62063</v>
      </c>
      <c r="D339" s="86" t="s">
        <v>407</v>
      </c>
      <c r="E339" s="6">
        <v>3</v>
      </c>
      <c r="F339" s="3">
        <v>31325</v>
      </c>
      <c r="G339" s="7">
        <v>31437</v>
      </c>
      <c r="H339" s="139">
        <v>31637</v>
      </c>
      <c r="I339" s="7">
        <v>32219</v>
      </c>
      <c r="J339" s="177">
        <f t="shared" si="1086"/>
        <v>32470.5</v>
      </c>
      <c r="K339" s="7">
        <v>32722</v>
      </c>
      <c r="L339" s="162"/>
      <c r="M339" s="3">
        <v>24491</v>
      </c>
      <c r="N339" s="7">
        <v>24168</v>
      </c>
      <c r="O339" s="139">
        <v>23807</v>
      </c>
      <c r="P339" s="7">
        <v>23541</v>
      </c>
      <c r="Q339" s="177">
        <f t="shared" si="1087"/>
        <v>23331.5</v>
      </c>
      <c r="R339" s="7">
        <v>23122</v>
      </c>
      <c r="S339" s="105"/>
      <c r="T339" s="3">
        <v>106798</v>
      </c>
      <c r="U339" s="7">
        <v>107204</v>
      </c>
      <c r="V339" s="139">
        <v>106844</v>
      </c>
      <c r="W339" s="7">
        <v>107274</v>
      </c>
      <c r="X339" s="177">
        <f t="shared" si="1088"/>
        <v>107280.5</v>
      </c>
      <c r="Y339" s="7">
        <v>107287</v>
      </c>
      <c r="Z339" s="105"/>
      <c r="AA339" s="3">
        <v>33317</v>
      </c>
      <c r="AB339" s="105">
        <v>33482</v>
      </c>
      <c r="AC339" s="139">
        <v>33680</v>
      </c>
      <c r="AD339" s="7">
        <v>33936</v>
      </c>
      <c r="AE339" s="177">
        <f t="shared" si="1089"/>
        <v>34080</v>
      </c>
      <c r="AF339" s="7">
        <v>34224</v>
      </c>
      <c r="AG339" s="105"/>
      <c r="AH339" s="3">
        <f t="shared" si="1090"/>
        <v>131289</v>
      </c>
      <c r="AI339" s="3">
        <f t="shared" si="1091"/>
        <v>131372</v>
      </c>
      <c r="AJ339" s="3">
        <f t="shared" si="1092"/>
        <v>130651</v>
      </c>
      <c r="AK339" s="3">
        <f t="shared" si="1093"/>
        <v>130815</v>
      </c>
      <c r="AL339" s="178">
        <f t="shared" si="1094"/>
        <v>130612</v>
      </c>
      <c r="AM339" s="3">
        <f t="shared" si="1095"/>
        <v>130409</v>
      </c>
      <c r="AN339" s="105"/>
      <c r="AO339" s="3">
        <f t="shared" si="1096"/>
        <v>195931</v>
      </c>
      <c r="AP339" s="3">
        <f t="shared" si="1097"/>
        <v>196291</v>
      </c>
      <c r="AQ339" s="3">
        <f t="shared" si="1098"/>
        <v>195968</v>
      </c>
      <c r="AR339" s="3">
        <f t="shared" si="1099"/>
        <v>196970</v>
      </c>
      <c r="AS339" s="178">
        <f t="shared" si="1100"/>
        <v>197162.5</v>
      </c>
      <c r="AT339" s="3">
        <f t="shared" si="1101"/>
        <v>197355</v>
      </c>
      <c r="AU339" s="105"/>
      <c r="AV339" s="105"/>
      <c r="AW339" s="5">
        <v>183</v>
      </c>
      <c r="AX339" s="5">
        <v>232</v>
      </c>
      <c r="AY339" s="5">
        <v>268</v>
      </c>
      <c r="AZ339" s="5">
        <v>401</v>
      </c>
      <c r="BA339" s="5">
        <v>374</v>
      </c>
      <c r="BB339" s="5">
        <v>392</v>
      </c>
      <c r="BC339" s="4"/>
      <c r="BD339" s="5">
        <v>541</v>
      </c>
      <c r="BE339" s="5">
        <v>698</v>
      </c>
      <c r="BF339" s="5">
        <v>821</v>
      </c>
      <c r="BG339" s="5">
        <v>1058</v>
      </c>
      <c r="BH339" s="5">
        <v>1135</v>
      </c>
      <c r="BI339" s="5">
        <v>1192</v>
      </c>
      <c r="BJ339" s="4"/>
      <c r="BK339" s="5">
        <v>5</v>
      </c>
      <c r="BL339" s="5">
        <v>2</v>
      </c>
      <c r="BM339" s="5">
        <v>12</v>
      </c>
      <c r="BN339" s="5">
        <v>5</v>
      </c>
      <c r="BO339" s="5">
        <v>7</v>
      </c>
      <c r="BP339" s="5">
        <v>7</v>
      </c>
      <c r="BQ339" s="4"/>
      <c r="BR339" s="5">
        <f t="shared" si="1102"/>
        <v>729</v>
      </c>
      <c r="BS339" s="5">
        <f t="shared" si="1103"/>
        <v>932</v>
      </c>
      <c r="BT339" s="5">
        <f t="shared" si="1104"/>
        <v>1101</v>
      </c>
      <c r="BU339" s="5">
        <f t="shared" si="1105"/>
        <v>1464</v>
      </c>
      <c r="BV339" s="5">
        <f t="shared" si="1106"/>
        <v>1516</v>
      </c>
      <c r="BW339" s="5">
        <f t="shared" si="1107"/>
        <v>1591</v>
      </c>
      <c r="BX339" s="4"/>
      <c r="BY339" s="4"/>
      <c r="BZ339" s="5">
        <v>379</v>
      </c>
      <c r="CA339" s="5">
        <v>380</v>
      </c>
      <c r="CB339" s="5">
        <v>429</v>
      </c>
      <c r="CC339" s="5">
        <v>606</v>
      </c>
      <c r="CD339" s="183">
        <f t="shared" si="1266"/>
        <v>618.5</v>
      </c>
      <c r="CE339" s="5">
        <v>631</v>
      </c>
      <c r="CF339" s="4"/>
      <c r="CG339" s="5">
        <v>16</v>
      </c>
      <c r="CH339" s="5">
        <v>23</v>
      </c>
      <c r="CI339" s="5">
        <v>22</v>
      </c>
      <c r="CJ339" s="5">
        <v>51</v>
      </c>
      <c r="CK339" s="183">
        <f t="shared" si="1108"/>
        <v>73</v>
      </c>
      <c r="CL339" s="5">
        <v>95</v>
      </c>
      <c r="CM339" s="4"/>
      <c r="CN339" s="5"/>
      <c r="CO339" s="5"/>
      <c r="CP339" s="5"/>
      <c r="CQ339" s="5"/>
      <c r="CR339" s="5"/>
      <c r="CS339" s="5"/>
      <c r="CT339" s="4"/>
      <c r="CU339" s="5">
        <f t="shared" si="1109"/>
        <v>395</v>
      </c>
      <c r="CV339" s="5">
        <f t="shared" si="1110"/>
        <v>403</v>
      </c>
      <c r="CW339" s="5">
        <f t="shared" si="1111"/>
        <v>451</v>
      </c>
      <c r="CX339" s="5">
        <f t="shared" si="1112"/>
        <v>657</v>
      </c>
      <c r="CY339" s="183">
        <f t="shared" si="1113"/>
        <v>691.5</v>
      </c>
      <c r="CZ339" s="5">
        <f t="shared" si="1114"/>
        <v>726</v>
      </c>
      <c r="DA339" s="4"/>
      <c r="DB339" s="4"/>
      <c r="DC339" s="5">
        <f t="shared" si="1115"/>
        <v>584</v>
      </c>
      <c r="DD339" s="5">
        <f t="shared" si="1116"/>
        <v>619</v>
      </c>
      <c r="DE339" s="5">
        <f t="shared" si="1117"/>
        <v>737</v>
      </c>
      <c r="DF339" s="5">
        <f t="shared" si="1118"/>
        <v>790</v>
      </c>
      <c r="DG339" s="5">
        <f t="shared" si="1119"/>
        <v>829.5</v>
      </c>
      <c r="DH339" s="5">
        <f t="shared" si="1120"/>
        <v>787</v>
      </c>
      <c r="DI339" s="4"/>
      <c r="DJ339" s="5">
        <f t="shared" si="1121"/>
        <v>4269</v>
      </c>
      <c r="DK339" s="5">
        <f t="shared" si="1122"/>
        <v>4249</v>
      </c>
      <c r="DL339" s="5">
        <f t="shared" si="1123"/>
        <v>5043</v>
      </c>
      <c r="DM339" s="5">
        <f t="shared" si="1124"/>
        <v>5440</v>
      </c>
      <c r="DN339" s="5">
        <f t="shared" si="1125"/>
        <v>5557</v>
      </c>
      <c r="DO339" s="5">
        <f t="shared" si="1126"/>
        <v>5445</v>
      </c>
      <c r="DP339" s="4"/>
      <c r="DQ339" s="5">
        <f t="shared" si="1127"/>
        <v>90</v>
      </c>
      <c r="DR339" s="5">
        <f t="shared" si="1128"/>
        <v>81</v>
      </c>
      <c r="DS339" s="5">
        <f t="shared" si="1129"/>
        <v>74</v>
      </c>
      <c r="DT339" s="5">
        <f t="shared" si="1130"/>
        <v>82</v>
      </c>
      <c r="DU339" s="5">
        <f t="shared" si="1131"/>
        <v>73</v>
      </c>
      <c r="DV339" s="5">
        <f t="shared" si="1132"/>
        <v>84</v>
      </c>
      <c r="DW339" s="4"/>
      <c r="DX339" s="5">
        <f t="shared" si="1133"/>
        <v>4943</v>
      </c>
      <c r="DY339" s="5">
        <f t="shared" si="1134"/>
        <v>4949</v>
      </c>
      <c r="DZ339" s="5">
        <f t="shared" si="1135"/>
        <v>5854</v>
      </c>
      <c r="EA339" s="5">
        <f t="shared" si="1136"/>
        <v>6312</v>
      </c>
      <c r="EB339" s="5">
        <f t="shared" si="1137"/>
        <v>6459.5</v>
      </c>
      <c r="EC339" s="5">
        <f t="shared" si="1138"/>
        <v>6316</v>
      </c>
      <c r="ED339" s="4"/>
      <c r="EE339" s="4"/>
      <c r="EF339" s="5">
        <v>1146</v>
      </c>
      <c r="EG339" s="5">
        <v>1231</v>
      </c>
      <c r="EH339" s="5">
        <v>1434</v>
      </c>
      <c r="EI339" s="5">
        <v>1797</v>
      </c>
      <c r="EJ339" s="5">
        <v>1822</v>
      </c>
      <c r="EK339" s="5">
        <v>1810</v>
      </c>
      <c r="EL339" s="4"/>
      <c r="EM339" s="5">
        <v>4826</v>
      </c>
      <c r="EN339" s="5">
        <v>4970</v>
      </c>
      <c r="EO339" s="5">
        <v>5886</v>
      </c>
      <c r="EP339" s="5">
        <v>6549</v>
      </c>
      <c r="EQ339" s="5">
        <v>6765</v>
      </c>
      <c r="ER339" s="5">
        <v>6732</v>
      </c>
      <c r="ES339" s="4"/>
      <c r="ET339" s="5">
        <v>95</v>
      </c>
      <c r="EU339" s="5">
        <v>83</v>
      </c>
      <c r="EV339" s="5">
        <v>86</v>
      </c>
      <c r="EW339" s="5">
        <v>87</v>
      </c>
      <c r="EX339" s="5">
        <v>80</v>
      </c>
      <c r="EY339" s="5">
        <v>91</v>
      </c>
      <c r="EZ339" s="4"/>
      <c r="FA339" s="5">
        <f t="shared" si="1139"/>
        <v>5972</v>
      </c>
      <c r="FB339" s="5">
        <f t="shared" si="1140"/>
        <v>6201</v>
      </c>
      <c r="FC339" s="5">
        <f t="shared" si="1141"/>
        <v>7320</v>
      </c>
      <c r="FD339" s="5">
        <f t="shared" si="1142"/>
        <v>8346</v>
      </c>
      <c r="FE339" s="5">
        <f t="shared" si="1143"/>
        <v>8587</v>
      </c>
      <c r="FF339" s="5">
        <f t="shared" si="1144"/>
        <v>8542</v>
      </c>
      <c r="FG339" s="4"/>
      <c r="FH339" s="5">
        <f t="shared" si="1145"/>
        <v>6067</v>
      </c>
      <c r="FI339" s="5">
        <f t="shared" si="1146"/>
        <v>6284</v>
      </c>
      <c r="FJ339" s="5">
        <f t="shared" si="1147"/>
        <v>7406</v>
      </c>
      <c r="FK339" s="5">
        <f t="shared" si="1148"/>
        <v>8433</v>
      </c>
      <c r="FL339" s="5">
        <f t="shared" si="1149"/>
        <v>8667</v>
      </c>
      <c r="FM339" s="5">
        <f t="shared" si="1150"/>
        <v>8633</v>
      </c>
      <c r="FN339" s="4"/>
      <c r="FO339" s="4"/>
      <c r="FP339" s="4">
        <v>3876</v>
      </c>
      <c r="FQ339" s="4">
        <v>3196</v>
      </c>
      <c r="FR339" s="4">
        <v>2804.33</v>
      </c>
      <c r="FS339" s="4">
        <v>2556.9999999999964</v>
      </c>
      <c r="FT339" s="4">
        <v>1916</v>
      </c>
      <c r="FU339" s="4">
        <v>1590</v>
      </c>
      <c r="FV339" s="4"/>
      <c r="FW339" s="4">
        <f t="shared" si="1151"/>
        <v>28116</v>
      </c>
      <c r="FX339" s="4">
        <f t="shared" si="1152"/>
        <v>26482</v>
      </c>
      <c r="FY339" s="4">
        <f t="shared" si="1153"/>
        <v>22027.67</v>
      </c>
      <c r="FZ339" s="4">
        <f t="shared" si="1154"/>
        <v>21363.000000000004</v>
      </c>
      <c r="GA339" s="4">
        <f t="shared" si="1155"/>
        <v>20848</v>
      </c>
      <c r="GB339" s="4">
        <f t="shared" si="1156"/>
        <v>19808</v>
      </c>
      <c r="GC339" s="4"/>
      <c r="GD339" s="4">
        <v>31992</v>
      </c>
      <c r="GE339" s="4">
        <v>29678</v>
      </c>
      <c r="GF339" s="4">
        <v>24832</v>
      </c>
      <c r="GG339" s="4">
        <v>23920</v>
      </c>
      <c r="GH339" s="4">
        <v>22764</v>
      </c>
      <c r="GI339" s="4">
        <v>21398</v>
      </c>
      <c r="GJ339" s="4"/>
      <c r="GK339" s="6"/>
      <c r="GL339" s="4">
        <f t="shared" si="1157"/>
        <v>5022</v>
      </c>
      <c r="GM339" s="4">
        <f t="shared" si="1158"/>
        <v>4427</v>
      </c>
      <c r="GN339" s="4">
        <f t="shared" si="1159"/>
        <v>4238.33</v>
      </c>
      <c r="GO339" s="4">
        <f t="shared" si="1160"/>
        <v>4353.9999999999964</v>
      </c>
      <c r="GP339" s="4">
        <f t="shared" si="1161"/>
        <v>3738</v>
      </c>
      <c r="GQ339" s="4">
        <f t="shared" si="1162"/>
        <v>3400</v>
      </c>
      <c r="GR339" s="4"/>
      <c r="GS339" s="4">
        <f t="shared" si="1163"/>
        <v>32942</v>
      </c>
      <c r="GT339" s="4">
        <f t="shared" si="1164"/>
        <v>31452</v>
      </c>
      <c r="GU339" s="4">
        <f t="shared" si="1165"/>
        <v>27913.67</v>
      </c>
      <c r="GV339" s="4">
        <f t="shared" si="1166"/>
        <v>27912.000000000004</v>
      </c>
      <c r="GW339" s="4">
        <f t="shared" si="1167"/>
        <v>27613</v>
      </c>
      <c r="GX339" s="4">
        <f t="shared" si="1168"/>
        <v>26540</v>
      </c>
      <c r="GY339" s="4"/>
      <c r="GZ339" s="4">
        <f t="shared" si="1169"/>
        <v>37964</v>
      </c>
      <c r="HA339" s="4">
        <f t="shared" si="1170"/>
        <v>35879</v>
      </c>
      <c r="HB339" s="4">
        <f t="shared" si="1171"/>
        <v>32152</v>
      </c>
      <c r="HC339" s="4">
        <f t="shared" si="1172"/>
        <v>32266</v>
      </c>
      <c r="HD339" s="4">
        <f t="shared" si="1173"/>
        <v>22844</v>
      </c>
      <c r="HE339" s="4">
        <f t="shared" si="1174"/>
        <v>21489</v>
      </c>
      <c r="HF339" s="4"/>
      <c r="HG339" s="6"/>
      <c r="HH339" s="84">
        <f t="shared" si="1175"/>
        <v>4.6792699358948184E-2</v>
      </c>
      <c r="HI339" s="84">
        <f t="shared" si="1176"/>
        <v>5.0935120820920228E-2</v>
      </c>
      <c r="HJ339" s="84">
        <f t="shared" si="1177"/>
        <v>6.023438484479355E-2</v>
      </c>
      <c r="HK339" s="84">
        <f t="shared" si="1178"/>
        <v>7.6334905059258315E-2</v>
      </c>
      <c r="HL339" s="84">
        <f t="shared" si="1179"/>
        <v>7.8091850073934377E-2</v>
      </c>
      <c r="HM339" s="84">
        <f t="shared" si="1180"/>
        <v>7.8280425568722431E-2</v>
      </c>
      <c r="HN339" s="145"/>
      <c r="HO339" s="84">
        <f t="shared" si="1181"/>
        <v>0.1582622187742436</v>
      </c>
      <c r="HP339" s="84">
        <f t="shared" si="1182"/>
        <v>0.13224097980801058</v>
      </c>
      <c r="HQ339" s="84">
        <f t="shared" si="1183"/>
        <v>0.11779434620069727</v>
      </c>
      <c r="HR339" s="84">
        <f t="shared" si="1184"/>
        <v>0.10861900513996842</v>
      </c>
      <c r="HS339" s="84">
        <f t="shared" si="1185"/>
        <v>8.2120738057990264E-2</v>
      </c>
      <c r="HT339" s="84">
        <f t="shared" si="1186"/>
        <v>6.8765677709540701E-2</v>
      </c>
      <c r="HU339" s="145"/>
      <c r="HV339" s="84">
        <f t="shared" si="1187"/>
        <v>0.20505491813319177</v>
      </c>
      <c r="HW339" s="84">
        <f t="shared" si="1188"/>
        <v>0.1831761006289308</v>
      </c>
      <c r="HX339" s="84">
        <f t="shared" si="1189"/>
        <v>0.17802873104549083</v>
      </c>
      <c r="HY339" s="84">
        <f t="shared" si="1190"/>
        <v>0.18495391019922675</v>
      </c>
      <c r="HZ339" s="84">
        <f t="shared" si="1191"/>
        <v>0.16021258813192463</v>
      </c>
      <c r="IA339" s="84">
        <f t="shared" si="1192"/>
        <v>0.14704610327826312</v>
      </c>
      <c r="IB339" s="145"/>
      <c r="IC339" s="145"/>
      <c r="ID339" s="84">
        <f t="shared" si="1193"/>
        <v>4.5188112136931406E-2</v>
      </c>
      <c r="IE339" s="84">
        <f t="shared" si="1194"/>
        <v>4.6360210439908955E-2</v>
      </c>
      <c r="IF339" s="84">
        <f t="shared" si="1195"/>
        <v>5.5089663434540075E-2</v>
      </c>
      <c r="IG339" s="84">
        <f t="shared" si="1196"/>
        <v>6.1049275686559649E-2</v>
      </c>
      <c r="IH339" s="84">
        <f t="shared" si="1197"/>
        <v>6.3058990217234254E-2</v>
      </c>
      <c r="II339" s="84">
        <f t="shared" si="1198"/>
        <v>6.2747583584218031E-2</v>
      </c>
      <c r="IJ339" s="145"/>
      <c r="IK339" s="84">
        <f t="shared" si="1199"/>
        <v>0.26326335699170395</v>
      </c>
      <c r="IL339" s="84">
        <f t="shared" si="1200"/>
        <v>0.24702436476250886</v>
      </c>
      <c r="IM339" s="84">
        <f t="shared" si="1201"/>
        <v>0.2061666541874134</v>
      </c>
      <c r="IN339" s="84">
        <f t="shared" si="1202"/>
        <v>0.1991442474411321</v>
      </c>
      <c r="IO339" s="84">
        <f t="shared" si="1203"/>
        <v>0.19433168189932001</v>
      </c>
      <c r="IP339" s="84">
        <f t="shared" si="1204"/>
        <v>0.18462628277424106</v>
      </c>
      <c r="IQ339" s="145"/>
      <c r="IR339" s="84">
        <f t="shared" si="1205"/>
        <v>0.30845146912863536</v>
      </c>
      <c r="IS339" s="84">
        <f t="shared" si="1206"/>
        <v>0.29338457520241779</v>
      </c>
      <c r="IT339" s="84">
        <f t="shared" si="1207"/>
        <v>0.26125631762195345</v>
      </c>
      <c r="IU339" s="84">
        <f t="shared" si="1208"/>
        <v>0.26019352312769173</v>
      </c>
      <c r="IV339" s="84">
        <f t="shared" si="1209"/>
        <v>0.25739067211655425</v>
      </c>
      <c r="IW339" s="84">
        <f t="shared" si="1210"/>
        <v>0.24737386635845909</v>
      </c>
      <c r="IX339" s="140"/>
      <c r="IY339" s="140"/>
      <c r="IZ339" s="84">
        <f t="shared" si="1211"/>
        <v>4.5487436114221298E-2</v>
      </c>
      <c r="JA339" s="84">
        <f t="shared" si="1212"/>
        <v>4.7201839052461711E-2</v>
      </c>
      <c r="JB339" s="84">
        <f t="shared" si="1213"/>
        <v>5.6027125701295817E-2</v>
      </c>
      <c r="JC339" s="84">
        <f t="shared" si="1214"/>
        <v>6.3800022933149875E-2</v>
      </c>
      <c r="JD339" s="84">
        <f t="shared" si="1215"/>
        <v>6.5744342020641292E-2</v>
      </c>
      <c r="JE339" s="84">
        <f t="shared" si="1216"/>
        <v>6.5501614152397455E-2</v>
      </c>
      <c r="JF339" s="145"/>
      <c r="JG339" s="84">
        <f t="shared" si="1217"/>
        <v>0.24367616479674611</v>
      </c>
      <c r="JH339" s="84">
        <f t="shared" si="1218"/>
        <v>0.22590810827269128</v>
      </c>
      <c r="JI339" s="84">
        <f t="shared" si="1219"/>
        <v>0.19006360456483304</v>
      </c>
      <c r="JJ339" s="84">
        <f t="shared" si="1220"/>
        <v>0.18285364828192485</v>
      </c>
      <c r="JK339" s="84">
        <f t="shared" si="1221"/>
        <v>0.17428720178850335</v>
      </c>
      <c r="JL339" s="84">
        <f t="shared" si="1222"/>
        <v>0.16408376722465473</v>
      </c>
      <c r="JM339" s="145"/>
      <c r="JN339" s="84">
        <f t="shared" si="1223"/>
        <v>0.28916360091096743</v>
      </c>
      <c r="JO339" s="84">
        <f t="shared" si="1224"/>
        <v>0.27310994732515298</v>
      </c>
      <c r="JP339" s="84">
        <f t="shared" si="1225"/>
        <v>0.24609073026612885</v>
      </c>
      <c r="JQ339" s="84">
        <f t="shared" si="1226"/>
        <v>0.24665367121507473</v>
      </c>
      <c r="JR339" s="84">
        <f t="shared" si="1227"/>
        <v>0.24003154380914465</v>
      </c>
      <c r="JS339" s="84">
        <f t="shared" si="1228"/>
        <v>0.2295853813770522</v>
      </c>
      <c r="JT339" s="140"/>
      <c r="JU339" s="140"/>
      <c r="JV339" s="140"/>
      <c r="JW339" s="84">
        <f t="shared" si="1229"/>
        <v>3.0086298166640008E-3</v>
      </c>
      <c r="JX339" s="84">
        <f t="shared" si="1230"/>
        <v>3.0676247602228787E-3</v>
      </c>
      <c r="JY339" s="84">
        <f t="shared" si="1231"/>
        <v>3.4519444933448652E-3</v>
      </c>
      <c r="JZ339" s="84">
        <f t="shared" si="1232"/>
        <v>5.0223598211214309E-3</v>
      </c>
      <c r="KA339" s="84">
        <f t="shared" si="1233"/>
        <v>5.2943068018252533E-3</v>
      </c>
      <c r="KB339" s="84">
        <f t="shared" si="1234"/>
        <v>5.5671004301850336E-3</v>
      </c>
      <c r="KC339" s="145"/>
      <c r="KD339" s="84">
        <f t="shared" si="1235"/>
        <v>5.5145518664930036E-3</v>
      </c>
      <c r="KE339" s="84">
        <f t="shared" si="1236"/>
        <v>7.0791340620527969E-3</v>
      </c>
      <c r="KF339" s="84">
        <f t="shared" si="1237"/>
        <v>8.3351830449058945E-3</v>
      </c>
      <c r="KG339" s="84">
        <f t="shared" si="1238"/>
        <v>1.115315521920269E-2</v>
      </c>
      <c r="KH339" s="84">
        <f t="shared" si="1239"/>
        <v>1.1553302912442961E-2</v>
      </c>
      <c r="KI339" s="84">
        <f t="shared" si="1240"/>
        <v>1.2146400938585527E-2</v>
      </c>
      <c r="KJ339" s="145"/>
      <c r="KK339" s="84">
        <f t="shared" si="1241"/>
        <v>3.696425443106429E-2</v>
      </c>
      <c r="KL339" s="84">
        <f t="shared" si="1242"/>
        <v>3.7055080230186034E-2</v>
      </c>
      <c r="KM339" s="84">
        <f t="shared" si="1243"/>
        <v>4.4239998163045059E-2</v>
      </c>
      <c r="KN339" s="84">
        <f t="shared" si="1244"/>
        <v>4.7624507892825747E-2</v>
      </c>
      <c r="KO339" s="84">
        <f t="shared" si="1245"/>
        <v>4.8896732306373071E-2</v>
      </c>
      <c r="KP339" s="84">
        <f t="shared" si="1246"/>
        <v>4.77881127836269E-2</v>
      </c>
      <c r="KQ339" s="105"/>
      <c r="KR339" s="123">
        <f t="shared" si="1247"/>
        <v>0.24367616479674611</v>
      </c>
      <c r="KS339" s="123">
        <f t="shared" si="1248"/>
        <v>0.22590810827269128</v>
      </c>
      <c r="KT339" s="123">
        <f t="shared" si="1249"/>
        <v>0.19006360456483304</v>
      </c>
      <c r="KU339" s="123">
        <f t="shared" si="1250"/>
        <v>0.18285364828192485</v>
      </c>
      <c r="KV339" s="123">
        <f t="shared" si="1251"/>
        <v>0.17428720178850335</v>
      </c>
      <c r="KW339" s="123">
        <f t="shared" si="1252"/>
        <v>0.16408376722465473</v>
      </c>
      <c r="KX339" s="105"/>
      <c r="KY339" s="123">
        <f t="shared" si="1253"/>
        <v>0.28916360091096738</v>
      </c>
      <c r="KZ339" s="123">
        <f t="shared" si="1254"/>
        <v>0.27310994732515298</v>
      </c>
      <c r="LA339" s="123">
        <f t="shared" si="1255"/>
        <v>0.24609073026612885</v>
      </c>
      <c r="LB339" s="123">
        <f t="shared" si="1256"/>
        <v>0.24665367121507473</v>
      </c>
      <c r="LC339" s="123">
        <f t="shared" si="1257"/>
        <v>0.24003154380914463</v>
      </c>
      <c r="LD339" s="123">
        <f t="shared" si="1258"/>
        <v>0.2295853813770522</v>
      </c>
      <c r="LE339" s="105"/>
      <c r="LF339" s="105"/>
      <c r="LG339" s="84">
        <f t="shared" si="1081"/>
        <v>6.5106312839953842E-2</v>
      </c>
      <c r="LH339" s="84">
        <f t="shared" si="1259"/>
        <v>6.4131126670910255E-2</v>
      </c>
      <c r="LI339" s="84">
        <f t="shared" si="1082"/>
        <v>6.0896570348366187E-2</v>
      </c>
      <c r="LJ339" s="84">
        <f t="shared" si="1083"/>
        <v>7.7908217716115266E-2</v>
      </c>
      <c r="LK339" s="84">
        <f t="shared" si="1060"/>
        <v>7.978539286950502E-2</v>
      </c>
      <c r="LL339" s="84">
        <f t="shared" si="1061"/>
        <v>8.4095911039036256E-2</v>
      </c>
      <c r="LM339" s="105"/>
      <c r="LN339" s="84">
        <f t="shared" si="1074"/>
        <v>0.12015823306411735</v>
      </c>
      <c r="LO339" s="84">
        <f t="shared" si="1260"/>
        <v>0.14831317632081475</v>
      </c>
      <c r="LP339" s="84">
        <f t="shared" si="1084"/>
        <v>0.14866324601674319</v>
      </c>
      <c r="LQ339" s="84">
        <f t="shared" si="1075"/>
        <v>0.17360369975097831</v>
      </c>
      <c r="LR339" s="84">
        <f t="shared" si="1064"/>
        <v>0.17491634937117803</v>
      </c>
      <c r="LS339" s="84">
        <f t="shared" si="1065"/>
        <v>0.18429282983898992</v>
      </c>
      <c r="LT339" s="105"/>
      <c r="LU339" s="84">
        <f t="shared" si="1076"/>
        <v>0.81473545409592885</v>
      </c>
      <c r="LV339" s="84">
        <f t="shared" si="1261"/>
        <v>0.78755569700827499</v>
      </c>
      <c r="LW339" s="84">
        <f t="shared" si="1085"/>
        <v>0.79044018363489066</v>
      </c>
      <c r="LX339" s="84">
        <f t="shared" si="1077"/>
        <v>0.74848808253290644</v>
      </c>
      <c r="LY339" s="84">
        <f t="shared" si="1068"/>
        <v>0.74529825775931691</v>
      </c>
      <c r="LZ339" s="84">
        <f t="shared" si="1069"/>
        <v>0.73161125912197378</v>
      </c>
      <c r="MA339" s="105"/>
      <c r="MB339" s="105"/>
      <c r="MC339" s="105"/>
      <c r="MD339" s="123">
        <f t="shared" si="1080"/>
        <v>0.29959699547738833</v>
      </c>
      <c r="ME339" s="123">
        <f t="shared" si="1078"/>
        <v>0.13900829433778314</v>
      </c>
      <c r="MF339" s="212">
        <f t="shared" si="1058"/>
        <v>0.16910538123290714</v>
      </c>
      <c r="MG339" s="105"/>
      <c r="MH339" s="123">
        <f t="shared" si="1269"/>
        <v>-0.41622259533256234</v>
      </c>
      <c r="MI339" s="123">
        <f t="shared" si="1262"/>
        <v>-0.10448038504612539</v>
      </c>
      <c r="MJ339" s="212">
        <f t="shared" si="1263"/>
        <v>-0.13669022746180878</v>
      </c>
      <c r="MK339" s="105"/>
      <c r="ML339" s="123">
        <f t="shared" si="1268"/>
        <v>-0.17403161605028161</v>
      </c>
      <c r="MM339" s="123">
        <f t="shared" si="1264"/>
        <v>-5.3137284448687372E-2</v>
      </c>
      <c r="MN339" s="212">
        <f t="shared" si="1265"/>
        <v>-6.7070177211581025E-2</v>
      </c>
      <c r="MO339" s="105"/>
      <c r="MP339" s="105"/>
    </row>
    <row r="340" spans="2:354" ht="12" x14ac:dyDescent="0.25">
      <c r="B340" s="6" t="s">
        <v>646</v>
      </c>
      <c r="C340" s="6">
        <v>71037</v>
      </c>
      <c r="D340" s="86" t="s">
        <v>471</v>
      </c>
      <c r="E340" s="6">
        <v>1</v>
      </c>
      <c r="F340" s="3">
        <v>2170</v>
      </c>
      <c r="G340" s="7">
        <v>2173</v>
      </c>
      <c r="H340" s="139">
        <v>2174</v>
      </c>
      <c r="I340" s="7">
        <v>2199</v>
      </c>
      <c r="J340" s="177">
        <f t="shared" si="1086"/>
        <v>2222.5</v>
      </c>
      <c r="K340" s="7">
        <v>2246</v>
      </c>
      <c r="L340" s="162"/>
      <c r="M340" s="3">
        <v>1506</v>
      </c>
      <c r="N340" s="7">
        <v>1554</v>
      </c>
      <c r="O340" s="139">
        <v>1530</v>
      </c>
      <c r="P340" s="7">
        <v>1476</v>
      </c>
      <c r="Q340" s="177">
        <f t="shared" si="1087"/>
        <v>1457.5</v>
      </c>
      <c r="R340" s="7">
        <v>1439</v>
      </c>
      <c r="S340" s="105"/>
      <c r="T340" s="3">
        <v>8147</v>
      </c>
      <c r="U340" s="7">
        <v>8127</v>
      </c>
      <c r="V340" s="139">
        <v>8079</v>
      </c>
      <c r="W340" s="7">
        <v>8059</v>
      </c>
      <c r="X340" s="177">
        <f t="shared" si="1088"/>
        <v>8079</v>
      </c>
      <c r="Y340" s="7">
        <v>8099</v>
      </c>
      <c r="Z340" s="105"/>
      <c r="AA340" s="3">
        <v>2600</v>
      </c>
      <c r="AB340" s="105">
        <v>2675</v>
      </c>
      <c r="AC340" s="139">
        <v>2788</v>
      </c>
      <c r="AD340" s="7">
        <v>2869</v>
      </c>
      <c r="AE340" s="177">
        <f t="shared" si="1089"/>
        <v>2923.5</v>
      </c>
      <c r="AF340" s="7">
        <v>2978</v>
      </c>
      <c r="AG340" s="105"/>
      <c r="AH340" s="3">
        <f t="shared" si="1090"/>
        <v>9653</v>
      </c>
      <c r="AI340" s="3">
        <f t="shared" si="1091"/>
        <v>9681</v>
      </c>
      <c r="AJ340" s="3">
        <f t="shared" si="1092"/>
        <v>9609</v>
      </c>
      <c r="AK340" s="3">
        <f t="shared" si="1093"/>
        <v>9535</v>
      </c>
      <c r="AL340" s="178">
        <f t="shared" si="1094"/>
        <v>9536.5</v>
      </c>
      <c r="AM340" s="3">
        <f t="shared" si="1095"/>
        <v>9538</v>
      </c>
      <c r="AN340" s="105"/>
      <c r="AO340" s="3">
        <f t="shared" si="1096"/>
        <v>14423</v>
      </c>
      <c r="AP340" s="3">
        <f t="shared" si="1097"/>
        <v>14529</v>
      </c>
      <c r="AQ340" s="3">
        <f t="shared" si="1098"/>
        <v>14571</v>
      </c>
      <c r="AR340" s="3">
        <f t="shared" si="1099"/>
        <v>14603</v>
      </c>
      <c r="AS340" s="178">
        <f t="shared" si="1100"/>
        <v>14682.5</v>
      </c>
      <c r="AT340" s="3">
        <f t="shared" si="1101"/>
        <v>14762</v>
      </c>
      <c r="AU340" s="105"/>
      <c r="AV340" s="105"/>
      <c r="AW340" s="5">
        <v>1</v>
      </c>
      <c r="AX340" s="5">
        <v>1</v>
      </c>
      <c r="AY340" s="5">
        <v>0</v>
      </c>
      <c r="AZ340" s="5">
        <v>0</v>
      </c>
      <c r="BA340" s="5">
        <v>2</v>
      </c>
      <c r="BB340" s="5">
        <v>1</v>
      </c>
      <c r="BC340" s="4"/>
      <c r="BD340" s="5">
        <v>2</v>
      </c>
      <c r="BE340" s="5">
        <v>2</v>
      </c>
      <c r="BF340" s="5">
        <v>4</v>
      </c>
      <c r="BG340" s="5">
        <v>1</v>
      </c>
      <c r="BH340" s="5">
        <v>3</v>
      </c>
      <c r="BI340" s="5">
        <v>3</v>
      </c>
      <c r="BJ340" s="4"/>
      <c r="BK340" s="5"/>
      <c r="BL340" s="5"/>
      <c r="BM340" s="5"/>
      <c r="BN340" s="5"/>
      <c r="BO340" s="5"/>
      <c r="BP340" s="5"/>
      <c r="BQ340" s="4"/>
      <c r="BR340" s="5">
        <f t="shared" si="1102"/>
        <v>3</v>
      </c>
      <c r="BS340" s="5">
        <f t="shared" si="1103"/>
        <v>3</v>
      </c>
      <c r="BT340" s="5">
        <f t="shared" si="1104"/>
        <v>4</v>
      </c>
      <c r="BU340" s="5">
        <f t="shared" si="1105"/>
        <v>1</v>
      </c>
      <c r="BV340" s="5">
        <f t="shared" si="1106"/>
        <v>5</v>
      </c>
      <c r="BW340" s="5">
        <f t="shared" si="1107"/>
        <v>4</v>
      </c>
      <c r="BX340" s="4"/>
      <c r="BY340" s="4"/>
      <c r="BZ340" s="5">
        <v>0</v>
      </c>
      <c r="CA340" s="5">
        <v>0</v>
      </c>
      <c r="CB340" s="5">
        <v>1</v>
      </c>
      <c r="CC340" s="5">
        <v>1</v>
      </c>
      <c r="CD340" s="183">
        <f t="shared" si="1266"/>
        <v>1.5</v>
      </c>
      <c r="CE340" s="5">
        <v>2</v>
      </c>
      <c r="CF340" s="4"/>
      <c r="CG340" s="5"/>
      <c r="CH340" s="5"/>
      <c r="CI340" s="5"/>
      <c r="CJ340" s="5"/>
      <c r="CK340" s="183">
        <f t="shared" si="1108"/>
        <v>0</v>
      </c>
      <c r="CL340" s="5"/>
      <c r="CM340" s="4"/>
      <c r="CN340" s="5"/>
      <c r="CO340" s="5"/>
      <c r="CP340" s="5"/>
      <c r="CQ340" s="5"/>
      <c r="CR340" s="5"/>
      <c r="CS340" s="5"/>
      <c r="CT340" s="4"/>
      <c r="CU340" s="5">
        <f t="shared" si="1109"/>
        <v>0</v>
      </c>
      <c r="CV340" s="5">
        <f t="shared" si="1110"/>
        <v>0</v>
      </c>
      <c r="CW340" s="5">
        <f t="shared" si="1111"/>
        <v>1</v>
      </c>
      <c r="CX340" s="5">
        <f t="shared" si="1112"/>
        <v>1</v>
      </c>
      <c r="CY340" s="183">
        <f t="shared" si="1113"/>
        <v>1.5</v>
      </c>
      <c r="CZ340" s="5">
        <f t="shared" si="1114"/>
        <v>2</v>
      </c>
      <c r="DA340" s="4"/>
      <c r="DB340" s="4"/>
      <c r="DC340" s="5">
        <f t="shared" si="1115"/>
        <v>1</v>
      </c>
      <c r="DD340" s="5">
        <f t="shared" si="1116"/>
        <v>1</v>
      </c>
      <c r="DE340" s="5">
        <f t="shared" si="1117"/>
        <v>2</v>
      </c>
      <c r="DF340" s="5">
        <f t="shared" si="1118"/>
        <v>2</v>
      </c>
      <c r="DG340" s="5">
        <f t="shared" si="1119"/>
        <v>2.5</v>
      </c>
      <c r="DH340" s="5">
        <f t="shared" si="1120"/>
        <v>3</v>
      </c>
      <c r="DI340" s="4"/>
      <c r="DJ340" s="5">
        <f t="shared" si="1121"/>
        <v>8</v>
      </c>
      <c r="DK340" s="5">
        <f t="shared" si="1122"/>
        <v>5</v>
      </c>
      <c r="DL340" s="5">
        <f t="shared" si="1123"/>
        <v>7</v>
      </c>
      <c r="DM340" s="5">
        <f t="shared" si="1124"/>
        <v>6</v>
      </c>
      <c r="DN340" s="5">
        <f t="shared" si="1125"/>
        <v>7</v>
      </c>
      <c r="DO340" s="5">
        <f t="shared" si="1126"/>
        <v>12</v>
      </c>
      <c r="DP340" s="4"/>
      <c r="DQ340" s="5">
        <f t="shared" si="1127"/>
        <v>0</v>
      </c>
      <c r="DR340" s="5">
        <f t="shared" si="1128"/>
        <v>0</v>
      </c>
      <c r="DS340" s="5">
        <f t="shared" si="1129"/>
        <v>0</v>
      </c>
      <c r="DT340" s="5">
        <f t="shared" si="1130"/>
        <v>0</v>
      </c>
      <c r="DU340" s="5">
        <f t="shared" si="1131"/>
        <v>0</v>
      </c>
      <c r="DV340" s="5">
        <f t="shared" si="1132"/>
        <v>0</v>
      </c>
      <c r="DW340" s="4"/>
      <c r="DX340" s="5">
        <f t="shared" si="1133"/>
        <v>9</v>
      </c>
      <c r="DY340" s="5">
        <f t="shared" si="1134"/>
        <v>6</v>
      </c>
      <c r="DZ340" s="5">
        <f t="shared" si="1135"/>
        <v>9</v>
      </c>
      <c r="EA340" s="5">
        <f t="shared" si="1136"/>
        <v>8</v>
      </c>
      <c r="EB340" s="5">
        <f t="shared" si="1137"/>
        <v>9.5</v>
      </c>
      <c r="EC340" s="5">
        <f t="shared" si="1138"/>
        <v>15</v>
      </c>
      <c r="ED340" s="4"/>
      <c r="EE340" s="4"/>
      <c r="EF340" s="5">
        <v>2</v>
      </c>
      <c r="EG340" s="5">
        <v>2</v>
      </c>
      <c r="EH340" s="5">
        <v>3</v>
      </c>
      <c r="EI340" s="5">
        <v>3</v>
      </c>
      <c r="EJ340" s="5">
        <v>6</v>
      </c>
      <c r="EK340" s="5">
        <v>6</v>
      </c>
      <c r="EL340" s="4"/>
      <c r="EM340" s="5">
        <v>10</v>
      </c>
      <c r="EN340" s="5">
        <v>7</v>
      </c>
      <c r="EO340" s="5">
        <v>11</v>
      </c>
      <c r="EP340" s="5">
        <v>7</v>
      </c>
      <c r="EQ340" s="5">
        <v>10</v>
      </c>
      <c r="ER340" s="5">
        <v>15</v>
      </c>
      <c r="ES340" s="4"/>
      <c r="ET340" s="5"/>
      <c r="EU340" s="5"/>
      <c r="EV340" s="5"/>
      <c r="EW340" s="5"/>
      <c r="EX340" s="5">
        <v>0</v>
      </c>
      <c r="EY340" s="5"/>
      <c r="EZ340" s="4"/>
      <c r="FA340" s="5">
        <f t="shared" si="1139"/>
        <v>12</v>
      </c>
      <c r="FB340" s="5">
        <f t="shared" si="1140"/>
        <v>9</v>
      </c>
      <c r="FC340" s="5">
        <f t="shared" si="1141"/>
        <v>14</v>
      </c>
      <c r="FD340" s="5">
        <f t="shared" si="1142"/>
        <v>10</v>
      </c>
      <c r="FE340" s="5">
        <f t="shared" si="1143"/>
        <v>16</v>
      </c>
      <c r="FF340" s="5">
        <f t="shared" si="1144"/>
        <v>21</v>
      </c>
      <c r="FG340" s="4"/>
      <c r="FH340" s="5">
        <f t="shared" si="1145"/>
        <v>12</v>
      </c>
      <c r="FI340" s="5">
        <f t="shared" si="1146"/>
        <v>9</v>
      </c>
      <c r="FJ340" s="5">
        <f t="shared" si="1147"/>
        <v>14</v>
      </c>
      <c r="FK340" s="5">
        <f t="shared" si="1148"/>
        <v>10</v>
      </c>
      <c r="FL340" s="5">
        <f t="shared" si="1149"/>
        <v>16</v>
      </c>
      <c r="FM340" s="5">
        <f t="shared" si="1150"/>
        <v>21</v>
      </c>
      <c r="FN340" s="4"/>
      <c r="FO340" s="4"/>
      <c r="FP340" s="4">
        <v>80</v>
      </c>
      <c r="FQ340" s="4">
        <v>44</v>
      </c>
      <c r="FR340" s="4">
        <v>72.17</v>
      </c>
      <c r="FS340" s="4">
        <v>48.160000000000082</v>
      </c>
      <c r="FT340" s="4">
        <v>58</v>
      </c>
      <c r="FU340" s="4">
        <v>26</v>
      </c>
      <c r="FV340" s="4"/>
      <c r="FW340" s="4">
        <f t="shared" si="1151"/>
        <v>638</v>
      </c>
      <c r="FX340" s="4">
        <f t="shared" si="1152"/>
        <v>542</v>
      </c>
      <c r="FY340" s="4">
        <f t="shared" si="1153"/>
        <v>455.83</v>
      </c>
      <c r="FZ340" s="4">
        <f t="shared" si="1154"/>
        <v>429.83999999999992</v>
      </c>
      <c r="GA340" s="4">
        <f t="shared" si="1155"/>
        <v>468</v>
      </c>
      <c r="GB340" s="4">
        <f t="shared" si="1156"/>
        <v>428</v>
      </c>
      <c r="GC340" s="4"/>
      <c r="GD340" s="4">
        <v>718</v>
      </c>
      <c r="GE340" s="4">
        <v>586</v>
      </c>
      <c r="GF340" s="4">
        <v>528</v>
      </c>
      <c r="GG340" s="4">
        <v>478</v>
      </c>
      <c r="GH340" s="4">
        <v>526</v>
      </c>
      <c r="GI340" s="4">
        <v>454</v>
      </c>
      <c r="GJ340" s="4"/>
      <c r="GK340" s="6"/>
      <c r="GL340" s="4">
        <f t="shared" si="1157"/>
        <v>82</v>
      </c>
      <c r="GM340" s="4">
        <f t="shared" si="1158"/>
        <v>46</v>
      </c>
      <c r="GN340" s="4">
        <f t="shared" si="1159"/>
        <v>75.17</v>
      </c>
      <c r="GO340" s="4">
        <f t="shared" si="1160"/>
        <v>51.160000000000082</v>
      </c>
      <c r="GP340" s="4">
        <f t="shared" si="1161"/>
        <v>64</v>
      </c>
      <c r="GQ340" s="4">
        <f t="shared" si="1162"/>
        <v>32</v>
      </c>
      <c r="GR340" s="4"/>
      <c r="GS340" s="4">
        <f t="shared" si="1163"/>
        <v>648</v>
      </c>
      <c r="GT340" s="4">
        <f t="shared" si="1164"/>
        <v>549</v>
      </c>
      <c r="GU340" s="4">
        <f t="shared" si="1165"/>
        <v>466.83</v>
      </c>
      <c r="GV340" s="4">
        <f t="shared" si="1166"/>
        <v>436.83999999999992</v>
      </c>
      <c r="GW340" s="4">
        <f t="shared" si="1167"/>
        <v>478</v>
      </c>
      <c r="GX340" s="4">
        <f t="shared" si="1168"/>
        <v>443</v>
      </c>
      <c r="GY340" s="4"/>
      <c r="GZ340" s="4">
        <f t="shared" si="1169"/>
        <v>730</v>
      </c>
      <c r="HA340" s="4">
        <f t="shared" si="1170"/>
        <v>595</v>
      </c>
      <c r="HB340" s="4">
        <f t="shared" si="1171"/>
        <v>542</v>
      </c>
      <c r="HC340" s="4">
        <f t="shared" si="1172"/>
        <v>488</v>
      </c>
      <c r="HD340" s="4">
        <f t="shared" si="1173"/>
        <v>526</v>
      </c>
      <c r="HE340" s="4">
        <f t="shared" si="1174"/>
        <v>454</v>
      </c>
      <c r="HF340" s="4"/>
      <c r="HG340" s="6"/>
      <c r="HH340" s="84">
        <f t="shared" si="1175"/>
        <v>1.3280212483399733E-3</v>
      </c>
      <c r="HI340" s="84">
        <f t="shared" si="1176"/>
        <v>1.287001287001287E-3</v>
      </c>
      <c r="HJ340" s="84">
        <f t="shared" si="1177"/>
        <v>1.9607843137254902E-3</v>
      </c>
      <c r="HK340" s="84">
        <f t="shared" si="1178"/>
        <v>2.0325203252032522E-3</v>
      </c>
      <c r="HL340" s="84">
        <f t="shared" si="1179"/>
        <v>4.11663807890223E-3</v>
      </c>
      <c r="HM340" s="84">
        <f t="shared" si="1180"/>
        <v>4.1695621959694229E-3</v>
      </c>
      <c r="HN340" s="145"/>
      <c r="HO340" s="84">
        <f t="shared" si="1181"/>
        <v>5.3120849933598939E-2</v>
      </c>
      <c r="HP340" s="84">
        <f t="shared" si="1182"/>
        <v>2.8314028314028315E-2</v>
      </c>
      <c r="HQ340" s="84">
        <f t="shared" si="1183"/>
        <v>4.7169934640522874E-2</v>
      </c>
      <c r="HR340" s="84">
        <f t="shared" si="1184"/>
        <v>3.2628726287262926E-2</v>
      </c>
      <c r="HS340" s="84">
        <f t="shared" si="1185"/>
        <v>3.9794168096054891E-2</v>
      </c>
      <c r="HT340" s="84">
        <f t="shared" si="1186"/>
        <v>1.8068102849200834E-2</v>
      </c>
      <c r="HU340" s="145"/>
      <c r="HV340" s="84">
        <f t="shared" si="1187"/>
        <v>5.4448871181938911E-2</v>
      </c>
      <c r="HW340" s="84">
        <f t="shared" si="1188"/>
        <v>2.9601029601029602E-2</v>
      </c>
      <c r="HX340" s="84">
        <f t="shared" si="1189"/>
        <v>4.9130718954248365E-2</v>
      </c>
      <c r="HY340" s="84">
        <f t="shared" si="1190"/>
        <v>3.4661246612466175E-2</v>
      </c>
      <c r="HZ340" s="84">
        <f t="shared" si="1191"/>
        <v>4.3910806174957122E-2</v>
      </c>
      <c r="IA340" s="84">
        <f t="shared" si="1192"/>
        <v>2.2237665045170257E-2</v>
      </c>
      <c r="IB340" s="145"/>
      <c r="IC340" s="145"/>
      <c r="ID340" s="84">
        <f t="shared" si="1193"/>
        <v>1.2274456855284155E-3</v>
      </c>
      <c r="IE340" s="84">
        <f t="shared" si="1194"/>
        <v>8.6132644272179156E-4</v>
      </c>
      <c r="IF340" s="84">
        <f t="shared" si="1195"/>
        <v>1.3615546478524571E-3</v>
      </c>
      <c r="IG340" s="84">
        <f t="shared" si="1196"/>
        <v>8.6859411837696989E-4</v>
      </c>
      <c r="IH340" s="84">
        <f t="shared" si="1197"/>
        <v>1.2377769525931427E-3</v>
      </c>
      <c r="II340" s="84">
        <f t="shared" si="1198"/>
        <v>1.8520805037658969E-3</v>
      </c>
      <c r="IJ340" s="145"/>
      <c r="IK340" s="84">
        <f t="shared" si="1199"/>
        <v>7.8311034736712901E-2</v>
      </c>
      <c r="IL340" s="84">
        <f t="shared" si="1200"/>
        <v>6.669127599360157E-2</v>
      </c>
      <c r="IM340" s="84">
        <f t="shared" si="1201"/>
        <v>5.6421586830053223E-2</v>
      </c>
      <c r="IN340" s="84">
        <f t="shared" si="1202"/>
        <v>5.3336642263308094E-2</v>
      </c>
      <c r="IO340" s="84">
        <f t="shared" si="1203"/>
        <v>5.7927961381359076E-2</v>
      </c>
      <c r="IP340" s="84">
        <f t="shared" si="1204"/>
        <v>5.2846030374120265E-2</v>
      </c>
      <c r="IQ340" s="145"/>
      <c r="IR340" s="84">
        <f t="shared" si="1205"/>
        <v>7.953848042224132E-2</v>
      </c>
      <c r="IS340" s="84">
        <f t="shared" si="1206"/>
        <v>6.7552602436323356E-2</v>
      </c>
      <c r="IT340" s="84">
        <f t="shared" si="1207"/>
        <v>5.7783141477905683E-2</v>
      </c>
      <c r="IU340" s="84">
        <f t="shared" si="1208"/>
        <v>5.4205236381685062E-2</v>
      </c>
      <c r="IV340" s="84">
        <f t="shared" si="1209"/>
        <v>5.9165738333952222E-2</v>
      </c>
      <c r="IW340" s="84">
        <f t="shared" si="1210"/>
        <v>5.4698110877886161E-2</v>
      </c>
      <c r="IX340" s="140"/>
      <c r="IY340" s="140"/>
      <c r="IZ340" s="84">
        <f t="shared" si="1211"/>
        <v>1.2431368486480886E-3</v>
      </c>
      <c r="JA340" s="84">
        <f t="shared" si="1212"/>
        <v>9.2965602726991013E-4</v>
      </c>
      <c r="JB340" s="84">
        <f t="shared" si="1213"/>
        <v>1.4569674263711105E-3</v>
      </c>
      <c r="JC340" s="84">
        <f t="shared" si="1214"/>
        <v>1.048767697954903E-3</v>
      </c>
      <c r="JD340" s="84">
        <f t="shared" si="1215"/>
        <v>1.6777643789650291E-3</v>
      </c>
      <c r="JE340" s="84">
        <f t="shared" si="1216"/>
        <v>2.2017194380373243E-3</v>
      </c>
      <c r="JF340" s="145"/>
      <c r="JG340" s="84">
        <f t="shared" si="1217"/>
        <v>7.4381021444110643E-2</v>
      </c>
      <c r="JH340" s="84">
        <f t="shared" si="1218"/>
        <v>6.053093688668526E-2</v>
      </c>
      <c r="JI340" s="84">
        <f t="shared" si="1219"/>
        <v>5.4948485794567591E-2</v>
      </c>
      <c r="JJ340" s="84">
        <f t="shared" si="1220"/>
        <v>5.0131095962244361E-2</v>
      </c>
      <c r="JK340" s="84">
        <f t="shared" si="1221"/>
        <v>5.5156503958475329E-2</v>
      </c>
      <c r="JL340" s="84">
        <f t="shared" si="1222"/>
        <v>4.7599077374711682E-2</v>
      </c>
      <c r="JM340" s="145"/>
      <c r="JN340" s="84">
        <f t="shared" si="1223"/>
        <v>7.5624158292758731E-2</v>
      </c>
      <c r="JO340" s="84">
        <f t="shared" si="1224"/>
        <v>6.146059291395517E-2</v>
      </c>
      <c r="JP340" s="84">
        <f t="shared" si="1225"/>
        <v>5.6405453220938699E-2</v>
      </c>
      <c r="JQ340" s="84">
        <f t="shared" si="1226"/>
        <v>5.1179863660199262E-2</v>
      </c>
      <c r="JR340" s="84">
        <f t="shared" si="1227"/>
        <v>5.6834268337440361E-2</v>
      </c>
      <c r="JS340" s="84">
        <f t="shared" si="1228"/>
        <v>4.9800796812749008E-2</v>
      </c>
      <c r="JT340" s="140"/>
      <c r="JU340" s="140"/>
      <c r="JV340" s="140"/>
      <c r="JW340" s="84">
        <f t="shared" si="1229"/>
        <v>0</v>
      </c>
      <c r="JX340" s="84">
        <f t="shared" si="1230"/>
        <v>0</v>
      </c>
      <c r="JY340" s="84">
        <f t="shared" si="1231"/>
        <v>1.0406910188365075E-4</v>
      </c>
      <c r="JZ340" s="84">
        <f t="shared" si="1232"/>
        <v>1.0487676979549029E-4</v>
      </c>
      <c r="KA340" s="84">
        <f t="shared" si="1233"/>
        <v>1.5729041052797149E-4</v>
      </c>
      <c r="KB340" s="84">
        <f t="shared" si="1234"/>
        <v>2.0968756552736424E-4</v>
      </c>
      <c r="KC340" s="145"/>
      <c r="KD340" s="84">
        <f t="shared" si="1235"/>
        <v>3.1078421216202215E-4</v>
      </c>
      <c r="KE340" s="84">
        <f t="shared" si="1236"/>
        <v>3.0988534242330339E-4</v>
      </c>
      <c r="KF340" s="84">
        <f t="shared" si="1237"/>
        <v>4.16276407534603E-4</v>
      </c>
      <c r="KG340" s="84">
        <f t="shared" si="1238"/>
        <v>1.0487676979549029E-4</v>
      </c>
      <c r="KH340" s="84">
        <f t="shared" si="1239"/>
        <v>5.2430136842657161E-4</v>
      </c>
      <c r="KI340" s="84">
        <f t="shared" si="1240"/>
        <v>4.1937513105472847E-4</v>
      </c>
      <c r="KJ340" s="145"/>
      <c r="KK340" s="84">
        <f t="shared" si="1241"/>
        <v>9.3235263648606655E-4</v>
      </c>
      <c r="KL340" s="84">
        <f t="shared" si="1242"/>
        <v>6.1977068484660679E-4</v>
      </c>
      <c r="KM340" s="84">
        <f t="shared" si="1243"/>
        <v>9.3662191695285675E-4</v>
      </c>
      <c r="KN340" s="84">
        <f t="shared" si="1244"/>
        <v>8.3901415836392236E-4</v>
      </c>
      <c r="KO340" s="84">
        <f t="shared" si="1245"/>
        <v>9.9617260001048599E-4</v>
      </c>
      <c r="KP340" s="84">
        <f t="shared" si="1246"/>
        <v>1.5726567414552316E-3</v>
      </c>
      <c r="KQ340" s="105"/>
      <c r="KR340" s="123">
        <f t="shared" si="1247"/>
        <v>7.4381021444110643E-2</v>
      </c>
      <c r="KS340" s="123">
        <f t="shared" si="1248"/>
        <v>6.053093688668526E-2</v>
      </c>
      <c r="KT340" s="123">
        <f t="shared" si="1249"/>
        <v>5.4948485794567591E-2</v>
      </c>
      <c r="KU340" s="123">
        <f t="shared" si="1250"/>
        <v>5.0131095962244361E-2</v>
      </c>
      <c r="KV340" s="123">
        <f t="shared" si="1251"/>
        <v>5.5156503958475329E-2</v>
      </c>
      <c r="KW340" s="123">
        <f t="shared" si="1252"/>
        <v>4.7599077374711682E-2</v>
      </c>
      <c r="KX340" s="105"/>
      <c r="KY340" s="123">
        <f t="shared" si="1253"/>
        <v>7.5624158292758731E-2</v>
      </c>
      <c r="KZ340" s="123">
        <f t="shared" si="1254"/>
        <v>6.146059291395517E-2</v>
      </c>
      <c r="LA340" s="123">
        <f t="shared" si="1255"/>
        <v>5.6405453220938699E-2</v>
      </c>
      <c r="LB340" s="123">
        <f t="shared" si="1256"/>
        <v>5.1179863660199262E-2</v>
      </c>
      <c r="LC340" s="123">
        <f t="shared" si="1257"/>
        <v>5.6834268337440361E-2</v>
      </c>
      <c r="LD340" s="123">
        <f t="shared" si="1258"/>
        <v>4.9800796812749008E-2</v>
      </c>
      <c r="LE340" s="105"/>
      <c r="LF340" s="105"/>
      <c r="LG340" s="84">
        <f t="shared" si="1081"/>
        <v>0</v>
      </c>
      <c r="LH340" s="84">
        <f t="shared" si="1259"/>
        <v>0</v>
      </c>
      <c r="LI340" s="84">
        <f t="shared" si="1082"/>
        <v>7.1428571428571425E-2</v>
      </c>
      <c r="LJ340" s="84">
        <f t="shared" si="1083"/>
        <v>0.1</v>
      </c>
      <c r="LK340" s="84">
        <f t="shared" si="1060"/>
        <v>9.375E-2</v>
      </c>
      <c r="LL340" s="84">
        <f t="shared" si="1061"/>
        <v>9.5238095238095233E-2</v>
      </c>
      <c r="LM340" s="105"/>
      <c r="LN340" s="84">
        <f t="shared" si="1074"/>
        <v>0.25</v>
      </c>
      <c r="LO340" s="84">
        <f t="shared" si="1260"/>
        <v>0.33333333333333331</v>
      </c>
      <c r="LP340" s="84">
        <f t="shared" si="1084"/>
        <v>0.2857142857142857</v>
      </c>
      <c r="LQ340" s="84">
        <f t="shared" si="1075"/>
        <v>0.1</v>
      </c>
      <c r="LR340" s="84">
        <f t="shared" si="1064"/>
        <v>0.3125</v>
      </c>
      <c r="LS340" s="84">
        <f t="shared" si="1065"/>
        <v>0.19047619047619047</v>
      </c>
      <c r="LT340" s="105"/>
      <c r="LU340" s="84">
        <f t="shared" si="1076"/>
        <v>0.75</v>
      </c>
      <c r="LV340" s="84">
        <f t="shared" si="1261"/>
        <v>0.66666666666666663</v>
      </c>
      <c r="LW340" s="84">
        <f t="shared" si="1085"/>
        <v>0.6428571428571429</v>
      </c>
      <c r="LX340" s="84">
        <f t="shared" si="1077"/>
        <v>0.8</v>
      </c>
      <c r="LY340" s="84">
        <f t="shared" si="1068"/>
        <v>0.59375</v>
      </c>
      <c r="LZ340" s="84">
        <f t="shared" si="1069"/>
        <v>0.7142857142857143</v>
      </c>
      <c r="MA340" s="105"/>
      <c r="MB340" s="105"/>
      <c r="MC340" s="105"/>
      <c r="MD340" s="123">
        <f t="shared" si="1080"/>
        <v>1.1264767199444057</v>
      </c>
      <c r="ME340" s="123">
        <f t="shared" si="1078"/>
        <v>0.36026894453860731</v>
      </c>
      <c r="MF340" s="212">
        <f t="shared" si="1058"/>
        <v>0.51116586286433197</v>
      </c>
      <c r="MG340" s="105"/>
      <c r="MH340" s="123">
        <f t="shared" si="1269"/>
        <v>-0.61695722101597239</v>
      </c>
      <c r="MI340" s="123">
        <f t="shared" si="1262"/>
        <v>-6.3372135681026634E-2</v>
      </c>
      <c r="MJ340" s="212">
        <f t="shared" si="1263"/>
        <v>-0.13375088164090043</v>
      </c>
      <c r="MK340" s="105"/>
      <c r="ML340" s="123">
        <f t="shared" si="1268"/>
        <v>-0.54737757723679004</v>
      </c>
      <c r="MM340" s="123">
        <f t="shared" si="1264"/>
        <v>-5.3389804034782946E-2</v>
      </c>
      <c r="MN340" s="212">
        <f t="shared" si="1265"/>
        <v>-0.11709251554666927</v>
      </c>
      <c r="MO340" s="105"/>
      <c r="MP340" s="105"/>
    </row>
    <row r="341" spans="2:354" ht="12" x14ac:dyDescent="0.25">
      <c r="B341" s="6" t="s">
        <v>642</v>
      </c>
      <c r="C341" s="6">
        <v>45064</v>
      </c>
      <c r="D341" s="86" t="s">
        <v>301</v>
      </c>
      <c r="E341" s="6">
        <v>1</v>
      </c>
      <c r="F341" s="3">
        <v>955</v>
      </c>
      <c r="G341" s="7">
        <v>947</v>
      </c>
      <c r="H341" s="139">
        <v>943</v>
      </c>
      <c r="I341" s="7">
        <v>929</v>
      </c>
      <c r="J341" s="177">
        <f t="shared" si="1086"/>
        <v>927.5</v>
      </c>
      <c r="K341" s="7">
        <v>926</v>
      </c>
      <c r="L341" s="162"/>
      <c r="M341" s="3">
        <v>791</v>
      </c>
      <c r="N341" s="7">
        <v>790</v>
      </c>
      <c r="O341" s="139">
        <v>777</v>
      </c>
      <c r="P341" s="7">
        <v>761</v>
      </c>
      <c r="Q341" s="177">
        <f t="shared" si="1087"/>
        <v>742</v>
      </c>
      <c r="R341" s="7">
        <v>723</v>
      </c>
      <c r="S341" s="105"/>
      <c r="T341" s="3">
        <v>3213</v>
      </c>
      <c r="U341" s="7">
        <v>3190</v>
      </c>
      <c r="V341" s="139">
        <v>3217</v>
      </c>
      <c r="W341" s="7">
        <v>3155</v>
      </c>
      <c r="X341" s="177">
        <f t="shared" si="1088"/>
        <v>3174</v>
      </c>
      <c r="Y341" s="7">
        <v>3193</v>
      </c>
      <c r="Z341" s="105"/>
      <c r="AA341" s="3">
        <v>1391</v>
      </c>
      <c r="AB341" s="105">
        <v>1405</v>
      </c>
      <c r="AC341" s="139">
        <v>1404</v>
      </c>
      <c r="AD341" s="7">
        <v>1436</v>
      </c>
      <c r="AE341" s="177">
        <f t="shared" si="1089"/>
        <v>1466</v>
      </c>
      <c r="AF341" s="7">
        <v>1496</v>
      </c>
      <c r="AG341" s="105"/>
      <c r="AH341" s="3">
        <f t="shared" si="1090"/>
        <v>4004</v>
      </c>
      <c r="AI341" s="3">
        <f t="shared" si="1091"/>
        <v>3980</v>
      </c>
      <c r="AJ341" s="3">
        <f t="shared" si="1092"/>
        <v>3994</v>
      </c>
      <c r="AK341" s="3">
        <f t="shared" si="1093"/>
        <v>3916</v>
      </c>
      <c r="AL341" s="178">
        <f t="shared" si="1094"/>
        <v>3916</v>
      </c>
      <c r="AM341" s="3">
        <f t="shared" si="1095"/>
        <v>3916</v>
      </c>
      <c r="AN341" s="105"/>
      <c r="AO341" s="3">
        <f t="shared" si="1096"/>
        <v>6350</v>
      </c>
      <c r="AP341" s="3">
        <f t="shared" si="1097"/>
        <v>6332</v>
      </c>
      <c r="AQ341" s="3">
        <f t="shared" si="1098"/>
        <v>6341</v>
      </c>
      <c r="AR341" s="3">
        <f t="shared" si="1099"/>
        <v>6281</v>
      </c>
      <c r="AS341" s="178">
        <f t="shared" si="1100"/>
        <v>6309.5</v>
      </c>
      <c r="AT341" s="3">
        <f t="shared" si="1101"/>
        <v>6338</v>
      </c>
      <c r="AU341" s="105"/>
      <c r="AV341" s="105"/>
      <c r="AW341" s="5">
        <v>0</v>
      </c>
      <c r="AX341" s="5">
        <v>0</v>
      </c>
      <c r="AY341" s="5">
        <v>0</v>
      </c>
      <c r="AZ341" s="5">
        <v>0</v>
      </c>
      <c r="BA341" s="5"/>
      <c r="BB341" s="5"/>
      <c r="BC341" s="4"/>
      <c r="BD341" s="5">
        <v>1</v>
      </c>
      <c r="BE341" s="5">
        <v>1</v>
      </c>
      <c r="BF341" s="5">
        <v>1</v>
      </c>
      <c r="BG341" s="5">
        <v>1</v>
      </c>
      <c r="BH341" s="5"/>
      <c r="BI341" s="5"/>
      <c r="BJ341" s="4"/>
      <c r="BK341" s="5"/>
      <c r="BL341" s="5"/>
      <c r="BM341" s="5"/>
      <c r="BN341" s="5"/>
      <c r="BO341" s="5"/>
      <c r="BP341" s="5"/>
      <c r="BQ341" s="4"/>
      <c r="BR341" s="5">
        <f t="shared" si="1102"/>
        <v>1</v>
      </c>
      <c r="BS341" s="5">
        <f t="shared" si="1103"/>
        <v>1</v>
      </c>
      <c r="BT341" s="5">
        <f t="shared" si="1104"/>
        <v>1</v>
      </c>
      <c r="BU341" s="5">
        <f t="shared" si="1105"/>
        <v>1</v>
      </c>
      <c r="BV341" s="5">
        <f t="shared" si="1106"/>
        <v>0</v>
      </c>
      <c r="BW341" s="5">
        <f t="shared" si="1107"/>
        <v>0</v>
      </c>
      <c r="BX341" s="4"/>
      <c r="BY341" s="4"/>
      <c r="BZ341" s="5">
        <v>0</v>
      </c>
      <c r="CA341" s="5">
        <v>0</v>
      </c>
      <c r="CB341" s="5">
        <v>0</v>
      </c>
      <c r="CC341" s="5">
        <v>0</v>
      </c>
      <c r="CD341" s="183">
        <f t="shared" si="1266"/>
        <v>0</v>
      </c>
      <c r="CE341" s="5"/>
      <c r="CF341" s="4"/>
      <c r="CG341" s="5"/>
      <c r="CH341" s="5"/>
      <c r="CI341" s="5"/>
      <c r="CJ341" s="5"/>
      <c r="CK341" s="183">
        <f t="shared" si="1108"/>
        <v>0</v>
      </c>
      <c r="CL341" s="5"/>
      <c r="CM341" s="4"/>
      <c r="CN341" s="5"/>
      <c r="CO341" s="5"/>
      <c r="CP341" s="5"/>
      <c r="CQ341" s="5"/>
      <c r="CR341" s="5"/>
      <c r="CS341" s="5"/>
      <c r="CT341" s="4"/>
      <c r="CU341" s="5">
        <f t="shared" si="1109"/>
        <v>0</v>
      </c>
      <c r="CV341" s="5">
        <f t="shared" si="1110"/>
        <v>0</v>
      </c>
      <c r="CW341" s="5">
        <f t="shared" si="1111"/>
        <v>0</v>
      </c>
      <c r="CX341" s="5">
        <f t="shared" si="1112"/>
        <v>0</v>
      </c>
      <c r="CY341" s="183">
        <f t="shared" si="1113"/>
        <v>0</v>
      </c>
      <c r="CZ341" s="5">
        <f t="shared" si="1114"/>
        <v>0</v>
      </c>
      <c r="DA341" s="4"/>
      <c r="DB341" s="4"/>
      <c r="DC341" s="5">
        <f t="shared" si="1115"/>
        <v>0</v>
      </c>
      <c r="DD341" s="5">
        <f t="shared" si="1116"/>
        <v>0</v>
      </c>
      <c r="DE341" s="5">
        <f t="shared" si="1117"/>
        <v>0</v>
      </c>
      <c r="DF341" s="5">
        <f t="shared" si="1118"/>
        <v>0</v>
      </c>
      <c r="DG341" s="5">
        <f t="shared" si="1119"/>
        <v>0</v>
      </c>
      <c r="DH341" s="5">
        <f t="shared" si="1120"/>
        <v>0</v>
      </c>
      <c r="DI341" s="4"/>
      <c r="DJ341" s="5">
        <f t="shared" si="1121"/>
        <v>1</v>
      </c>
      <c r="DK341" s="5">
        <f t="shared" si="1122"/>
        <v>0</v>
      </c>
      <c r="DL341" s="5">
        <f t="shared" si="1123"/>
        <v>0</v>
      </c>
      <c r="DM341" s="5">
        <f t="shared" si="1124"/>
        <v>1</v>
      </c>
      <c r="DN341" s="5">
        <f t="shared" si="1125"/>
        <v>2</v>
      </c>
      <c r="DO341" s="5">
        <f t="shared" si="1126"/>
        <v>4</v>
      </c>
      <c r="DP341" s="4"/>
      <c r="DQ341" s="5">
        <f t="shared" si="1127"/>
        <v>0</v>
      </c>
      <c r="DR341" s="5">
        <f t="shared" si="1128"/>
        <v>0</v>
      </c>
      <c r="DS341" s="5">
        <f t="shared" si="1129"/>
        <v>0</v>
      </c>
      <c r="DT341" s="5">
        <f t="shared" si="1130"/>
        <v>0</v>
      </c>
      <c r="DU341" s="5">
        <f t="shared" si="1131"/>
        <v>0</v>
      </c>
      <c r="DV341" s="5">
        <f t="shared" si="1132"/>
        <v>0</v>
      </c>
      <c r="DW341" s="4"/>
      <c r="DX341" s="5">
        <f t="shared" si="1133"/>
        <v>1</v>
      </c>
      <c r="DY341" s="5">
        <f t="shared" si="1134"/>
        <v>0</v>
      </c>
      <c r="DZ341" s="5">
        <f t="shared" si="1135"/>
        <v>0</v>
      </c>
      <c r="EA341" s="5">
        <f t="shared" si="1136"/>
        <v>1</v>
      </c>
      <c r="EB341" s="5">
        <f t="shared" si="1137"/>
        <v>2</v>
      </c>
      <c r="EC341" s="5">
        <f t="shared" si="1138"/>
        <v>4</v>
      </c>
      <c r="ED341" s="4"/>
      <c r="EE341" s="4"/>
      <c r="EF341" s="5">
        <v>0</v>
      </c>
      <c r="EG341" s="5">
        <v>0</v>
      </c>
      <c r="EH341" s="5">
        <v>0</v>
      </c>
      <c r="EI341" s="5">
        <v>0</v>
      </c>
      <c r="EJ341" s="5">
        <v>0</v>
      </c>
      <c r="EK341" s="5">
        <v>0</v>
      </c>
      <c r="EL341" s="4"/>
      <c r="EM341" s="5">
        <v>2</v>
      </c>
      <c r="EN341" s="5">
        <v>1</v>
      </c>
      <c r="EO341" s="5">
        <v>1</v>
      </c>
      <c r="EP341" s="5">
        <v>2</v>
      </c>
      <c r="EQ341" s="5">
        <v>2</v>
      </c>
      <c r="ER341" s="5">
        <v>4</v>
      </c>
      <c r="ES341" s="4"/>
      <c r="ET341" s="5"/>
      <c r="EU341" s="5"/>
      <c r="EV341" s="5"/>
      <c r="EW341" s="5"/>
      <c r="EX341" s="5">
        <v>0</v>
      </c>
      <c r="EY341" s="5"/>
      <c r="EZ341" s="4"/>
      <c r="FA341" s="5">
        <f t="shared" si="1139"/>
        <v>2</v>
      </c>
      <c r="FB341" s="5">
        <f t="shared" si="1140"/>
        <v>1</v>
      </c>
      <c r="FC341" s="5">
        <f t="shared" si="1141"/>
        <v>1</v>
      </c>
      <c r="FD341" s="5">
        <f t="shared" si="1142"/>
        <v>2</v>
      </c>
      <c r="FE341" s="5">
        <f t="shared" si="1143"/>
        <v>2</v>
      </c>
      <c r="FF341" s="5">
        <f t="shared" si="1144"/>
        <v>4</v>
      </c>
      <c r="FG341" s="4"/>
      <c r="FH341" s="5">
        <f t="shared" si="1145"/>
        <v>2</v>
      </c>
      <c r="FI341" s="5">
        <f t="shared" si="1146"/>
        <v>1</v>
      </c>
      <c r="FJ341" s="5">
        <f t="shared" si="1147"/>
        <v>1</v>
      </c>
      <c r="FK341" s="5">
        <f t="shared" si="1148"/>
        <v>2</v>
      </c>
      <c r="FL341" s="5">
        <f t="shared" si="1149"/>
        <v>2</v>
      </c>
      <c r="FM341" s="5">
        <f t="shared" si="1150"/>
        <v>4</v>
      </c>
      <c r="FN341" s="4"/>
      <c r="FO341" s="4"/>
      <c r="FP341" s="4">
        <v>26</v>
      </c>
      <c r="FQ341" s="4">
        <v>22</v>
      </c>
      <c r="FR341" s="4">
        <v>11.58</v>
      </c>
      <c r="FS341" s="4">
        <v>15.159999999999968</v>
      </c>
      <c r="FT341" s="4">
        <v>16</v>
      </c>
      <c r="FU341" s="4">
        <v>4</v>
      </c>
      <c r="FV341" s="4"/>
      <c r="FW341" s="4">
        <f t="shared" si="1151"/>
        <v>156</v>
      </c>
      <c r="FX341" s="4">
        <f t="shared" si="1152"/>
        <v>162</v>
      </c>
      <c r="FY341" s="4">
        <f t="shared" si="1153"/>
        <v>148.41999999999999</v>
      </c>
      <c r="FZ341" s="4">
        <f t="shared" si="1154"/>
        <v>140.84000000000003</v>
      </c>
      <c r="GA341" s="4">
        <f t="shared" si="1155"/>
        <v>144</v>
      </c>
      <c r="GB341" s="4">
        <f t="shared" si="1156"/>
        <v>122</v>
      </c>
      <c r="GC341" s="4"/>
      <c r="GD341" s="4">
        <v>182</v>
      </c>
      <c r="GE341" s="4">
        <v>184</v>
      </c>
      <c r="GF341" s="4">
        <v>160</v>
      </c>
      <c r="GG341" s="4">
        <v>156</v>
      </c>
      <c r="GH341" s="4">
        <v>160</v>
      </c>
      <c r="GI341" s="4">
        <v>126</v>
      </c>
      <c r="GJ341" s="4"/>
      <c r="GK341" s="6"/>
      <c r="GL341" s="4">
        <f t="shared" si="1157"/>
        <v>26</v>
      </c>
      <c r="GM341" s="4">
        <f t="shared" si="1158"/>
        <v>22</v>
      </c>
      <c r="GN341" s="4">
        <f t="shared" si="1159"/>
        <v>11.58</v>
      </c>
      <c r="GO341" s="4">
        <f t="shared" si="1160"/>
        <v>15.159999999999968</v>
      </c>
      <c r="GP341" s="4">
        <f t="shared" si="1161"/>
        <v>16</v>
      </c>
      <c r="GQ341" s="4">
        <f t="shared" si="1162"/>
        <v>4</v>
      </c>
      <c r="GR341" s="4"/>
      <c r="GS341" s="4">
        <f t="shared" si="1163"/>
        <v>158</v>
      </c>
      <c r="GT341" s="4">
        <f t="shared" si="1164"/>
        <v>163</v>
      </c>
      <c r="GU341" s="4">
        <f t="shared" si="1165"/>
        <v>149.41999999999999</v>
      </c>
      <c r="GV341" s="4">
        <f t="shared" si="1166"/>
        <v>142.84000000000003</v>
      </c>
      <c r="GW341" s="4">
        <f t="shared" si="1167"/>
        <v>146</v>
      </c>
      <c r="GX341" s="4">
        <f t="shared" si="1168"/>
        <v>126</v>
      </c>
      <c r="GY341" s="4"/>
      <c r="GZ341" s="4">
        <f t="shared" si="1169"/>
        <v>184</v>
      </c>
      <c r="HA341" s="4">
        <f t="shared" si="1170"/>
        <v>185</v>
      </c>
      <c r="HB341" s="4">
        <f t="shared" si="1171"/>
        <v>161</v>
      </c>
      <c r="HC341" s="4">
        <f t="shared" si="1172"/>
        <v>158</v>
      </c>
      <c r="HD341" s="4">
        <f t="shared" si="1173"/>
        <v>160</v>
      </c>
      <c r="HE341" s="4">
        <f t="shared" si="1174"/>
        <v>126</v>
      </c>
      <c r="HF341" s="4"/>
      <c r="HG341" s="6"/>
      <c r="HH341" s="84">
        <f t="shared" si="1175"/>
        <v>0</v>
      </c>
      <c r="HI341" s="84">
        <f t="shared" si="1176"/>
        <v>0</v>
      </c>
      <c r="HJ341" s="84">
        <f t="shared" si="1177"/>
        <v>0</v>
      </c>
      <c r="HK341" s="84">
        <f t="shared" si="1178"/>
        <v>0</v>
      </c>
      <c r="HL341" s="84">
        <f t="shared" si="1179"/>
        <v>0</v>
      </c>
      <c r="HM341" s="84">
        <f t="shared" si="1180"/>
        <v>0</v>
      </c>
      <c r="HN341" s="145"/>
      <c r="HO341" s="84">
        <f t="shared" si="1181"/>
        <v>3.286978508217446E-2</v>
      </c>
      <c r="HP341" s="84">
        <f t="shared" si="1182"/>
        <v>2.7848101265822784E-2</v>
      </c>
      <c r="HQ341" s="84">
        <f t="shared" si="1183"/>
        <v>1.4903474903474904E-2</v>
      </c>
      <c r="HR341" s="84">
        <f t="shared" si="1184"/>
        <v>1.9921156373193125E-2</v>
      </c>
      <c r="HS341" s="84">
        <f t="shared" si="1185"/>
        <v>2.15633423180593E-2</v>
      </c>
      <c r="HT341" s="84">
        <f t="shared" si="1186"/>
        <v>5.5325034578146614E-3</v>
      </c>
      <c r="HU341" s="145"/>
      <c r="HV341" s="84">
        <f t="shared" si="1187"/>
        <v>3.286978508217446E-2</v>
      </c>
      <c r="HW341" s="84">
        <f t="shared" si="1188"/>
        <v>2.7848101265822784E-2</v>
      </c>
      <c r="HX341" s="84">
        <f t="shared" si="1189"/>
        <v>1.4903474903474904E-2</v>
      </c>
      <c r="HY341" s="84">
        <f t="shared" si="1190"/>
        <v>1.9921156373193125E-2</v>
      </c>
      <c r="HZ341" s="84">
        <f t="shared" si="1191"/>
        <v>2.15633423180593E-2</v>
      </c>
      <c r="IA341" s="84">
        <f t="shared" si="1192"/>
        <v>5.5325034578146614E-3</v>
      </c>
      <c r="IB341" s="145"/>
      <c r="IC341" s="145"/>
      <c r="ID341" s="84">
        <f t="shared" si="1193"/>
        <v>6.2247121070650485E-4</v>
      </c>
      <c r="IE341" s="84">
        <f t="shared" si="1194"/>
        <v>3.1347962382445143E-4</v>
      </c>
      <c r="IF341" s="84">
        <f t="shared" si="1195"/>
        <v>3.1084861672365556E-4</v>
      </c>
      <c r="IG341" s="84">
        <f t="shared" si="1196"/>
        <v>6.3391442155309036E-4</v>
      </c>
      <c r="IH341" s="84">
        <f t="shared" si="1197"/>
        <v>6.3011972274732201E-4</v>
      </c>
      <c r="II341" s="84">
        <f t="shared" si="1198"/>
        <v>1.2527403695584091E-3</v>
      </c>
      <c r="IJ341" s="145"/>
      <c r="IK341" s="84">
        <f t="shared" si="1199"/>
        <v>4.8552754435107377E-2</v>
      </c>
      <c r="IL341" s="84">
        <f t="shared" si="1200"/>
        <v>5.0783699059561128E-2</v>
      </c>
      <c r="IM341" s="84">
        <f t="shared" si="1201"/>
        <v>4.6136151694124959E-2</v>
      </c>
      <c r="IN341" s="84">
        <f t="shared" si="1202"/>
        <v>4.4640253565768631E-2</v>
      </c>
      <c r="IO341" s="84">
        <f t="shared" si="1203"/>
        <v>4.5368620037807186E-2</v>
      </c>
      <c r="IP341" s="84">
        <f t="shared" si="1204"/>
        <v>3.8208581271531476E-2</v>
      </c>
      <c r="IQ341" s="145"/>
      <c r="IR341" s="84">
        <f t="shared" si="1205"/>
        <v>4.9175225645813885E-2</v>
      </c>
      <c r="IS341" s="84">
        <f t="shared" si="1206"/>
        <v>5.1097178683385577E-2</v>
      </c>
      <c r="IT341" s="84">
        <f t="shared" si="1207"/>
        <v>4.6447000310848613E-2</v>
      </c>
      <c r="IU341" s="84">
        <f t="shared" si="1208"/>
        <v>4.5274167987321721E-2</v>
      </c>
      <c r="IV341" s="84">
        <f t="shared" si="1209"/>
        <v>4.5998739760554505E-2</v>
      </c>
      <c r="IW341" s="84">
        <f t="shared" si="1210"/>
        <v>3.9461321641089883E-2</v>
      </c>
      <c r="IX341" s="140"/>
      <c r="IY341" s="140"/>
      <c r="IZ341" s="84">
        <f t="shared" si="1211"/>
        <v>4.995004995004995E-4</v>
      </c>
      <c r="JA341" s="84">
        <f t="shared" si="1212"/>
        <v>2.512562814070352E-4</v>
      </c>
      <c r="JB341" s="84">
        <f t="shared" si="1213"/>
        <v>2.503755633450175E-4</v>
      </c>
      <c r="JC341" s="84">
        <f t="shared" si="1214"/>
        <v>5.1072522982635344E-4</v>
      </c>
      <c r="JD341" s="84">
        <f t="shared" si="1215"/>
        <v>5.1072522982635344E-4</v>
      </c>
      <c r="JE341" s="84">
        <f t="shared" si="1216"/>
        <v>1.0214504596527069E-3</v>
      </c>
      <c r="JF341" s="145"/>
      <c r="JG341" s="84">
        <f t="shared" si="1217"/>
        <v>4.5454545454545456E-2</v>
      </c>
      <c r="JH341" s="84">
        <f t="shared" si="1218"/>
        <v>4.6231155778894473E-2</v>
      </c>
      <c r="JI341" s="84">
        <f t="shared" si="1219"/>
        <v>4.0060090135202807E-2</v>
      </c>
      <c r="JJ341" s="84">
        <f t="shared" si="1220"/>
        <v>3.9836567926455568E-2</v>
      </c>
      <c r="JK341" s="84">
        <f t="shared" si="1221"/>
        <v>4.0858018386108273E-2</v>
      </c>
      <c r="JL341" s="84">
        <f t="shared" si="1222"/>
        <v>3.2175689479060264E-2</v>
      </c>
      <c r="JM341" s="145"/>
      <c r="JN341" s="84">
        <f t="shared" si="1223"/>
        <v>4.5954045954045952E-2</v>
      </c>
      <c r="JO341" s="84">
        <f t="shared" si="1224"/>
        <v>4.6482412060301508E-2</v>
      </c>
      <c r="JP341" s="84">
        <f t="shared" si="1225"/>
        <v>4.0310465698547827E-2</v>
      </c>
      <c r="JQ341" s="84">
        <f t="shared" si="1226"/>
        <v>4.0347293156281924E-2</v>
      </c>
      <c r="JR341" s="84">
        <f t="shared" si="1227"/>
        <v>4.1368743615934629E-2</v>
      </c>
      <c r="JS341" s="84">
        <f t="shared" si="1228"/>
        <v>3.3197139938712969E-2</v>
      </c>
      <c r="JT341" s="140"/>
      <c r="JU341" s="140"/>
      <c r="JV341" s="140"/>
      <c r="JW341" s="84">
        <f t="shared" si="1229"/>
        <v>0</v>
      </c>
      <c r="JX341" s="84">
        <f t="shared" si="1230"/>
        <v>0</v>
      </c>
      <c r="JY341" s="84">
        <f t="shared" si="1231"/>
        <v>0</v>
      </c>
      <c r="JZ341" s="84">
        <f t="shared" si="1232"/>
        <v>0</v>
      </c>
      <c r="KA341" s="84">
        <f t="shared" si="1233"/>
        <v>0</v>
      </c>
      <c r="KB341" s="84">
        <f t="shared" si="1234"/>
        <v>0</v>
      </c>
      <c r="KC341" s="145"/>
      <c r="KD341" s="84">
        <f t="shared" si="1235"/>
        <v>2.4975024975024975E-4</v>
      </c>
      <c r="KE341" s="84">
        <f t="shared" si="1236"/>
        <v>2.512562814070352E-4</v>
      </c>
      <c r="KF341" s="84">
        <f t="shared" si="1237"/>
        <v>2.503755633450175E-4</v>
      </c>
      <c r="KG341" s="84">
        <f t="shared" si="1238"/>
        <v>2.5536261491317672E-4</v>
      </c>
      <c r="KH341" s="84">
        <f t="shared" si="1239"/>
        <v>0</v>
      </c>
      <c r="KI341" s="84">
        <f t="shared" si="1240"/>
        <v>0</v>
      </c>
      <c r="KJ341" s="145"/>
      <c r="KK341" s="84">
        <f t="shared" si="1241"/>
        <v>2.4975024975024975E-4</v>
      </c>
      <c r="KL341" s="84">
        <f t="shared" si="1242"/>
        <v>0</v>
      </c>
      <c r="KM341" s="84">
        <f t="shared" si="1243"/>
        <v>0</v>
      </c>
      <c r="KN341" s="84">
        <f t="shared" si="1244"/>
        <v>2.5536261491317672E-4</v>
      </c>
      <c r="KO341" s="84">
        <f t="shared" si="1245"/>
        <v>5.1072522982635344E-4</v>
      </c>
      <c r="KP341" s="84">
        <f t="shared" si="1246"/>
        <v>1.0214504596527069E-3</v>
      </c>
      <c r="KQ341" s="105"/>
      <c r="KR341" s="123">
        <f t="shared" si="1247"/>
        <v>4.5454545454545456E-2</v>
      </c>
      <c r="KS341" s="123">
        <f t="shared" si="1248"/>
        <v>4.6231155778894473E-2</v>
      </c>
      <c r="KT341" s="123">
        <f t="shared" si="1249"/>
        <v>4.0060090135202807E-2</v>
      </c>
      <c r="KU341" s="123">
        <f t="shared" si="1250"/>
        <v>3.9836567926455568E-2</v>
      </c>
      <c r="KV341" s="123">
        <f t="shared" si="1251"/>
        <v>4.0858018386108273E-2</v>
      </c>
      <c r="KW341" s="123">
        <f t="shared" si="1252"/>
        <v>3.2175689479060264E-2</v>
      </c>
      <c r="KX341" s="105"/>
      <c r="KY341" s="123">
        <f t="shared" si="1253"/>
        <v>4.5954045954045952E-2</v>
      </c>
      <c r="KZ341" s="123">
        <f t="shared" si="1254"/>
        <v>4.6482412060301508E-2</v>
      </c>
      <c r="LA341" s="123">
        <f t="shared" si="1255"/>
        <v>4.0310465698547827E-2</v>
      </c>
      <c r="LB341" s="123">
        <f t="shared" si="1256"/>
        <v>4.0347293156281924E-2</v>
      </c>
      <c r="LC341" s="123">
        <f t="shared" si="1257"/>
        <v>4.1368743615934629E-2</v>
      </c>
      <c r="LD341" s="123">
        <f t="shared" si="1258"/>
        <v>3.3197139938712969E-2</v>
      </c>
      <c r="LE341" s="105"/>
      <c r="LF341" s="105"/>
      <c r="LG341" s="84">
        <f t="shared" si="1081"/>
        <v>0</v>
      </c>
      <c r="LH341" s="84">
        <f t="shared" si="1259"/>
        <v>0</v>
      </c>
      <c r="LI341" s="84">
        <f t="shared" si="1082"/>
        <v>0</v>
      </c>
      <c r="LJ341" s="84">
        <f t="shared" si="1083"/>
        <v>0</v>
      </c>
      <c r="LK341" s="84">
        <f t="shared" si="1060"/>
        <v>0</v>
      </c>
      <c r="LL341" s="84">
        <f t="shared" si="1061"/>
        <v>0</v>
      </c>
      <c r="LM341" s="105"/>
      <c r="LN341" s="84">
        <f t="shared" si="1074"/>
        <v>0.5</v>
      </c>
      <c r="LO341" s="84">
        <f t="shared" si="1260"/>
        <v>1</v>
      </c>
      <c r="LP341" s="84">
        <f t="shared" si="1084"/>
        <v>1</v>
      </c>
      <c r="LQ341" s="84">
        <f t="shared" si="1075"/>
        <v>0.5</v>
      </c>
      <c r="LR341" s="84">
        <f t="shared" si="1064"/>
        <v>0</v>
      </c>
      <c r="LS341" s="84">
        <f t="shared" si="1065"/>
        <v>0</v>
      </c>
      <c r="LT341" s="105"/>
      <c r="LU341" s="84">
        <f t="shared" si="1076"/>
        <v>0.5</v>
      </c>
      <c r="LV341" s="84">
        <f t="shared" si="1261"/>
        <v>0</v>
      </c>
      <c r="LW341" s="84">
        <f t="shared" si="1085"/>
        <v>0</v>
      </c>
      <c r="LX341" s="84">
        <f t="shared" si="1077"/>
        <v>0.5</v>
      </c>
      <c r="LY341" s="84">
        <f t="shared" si="1068"/>
        <v>1</v>
      </c>
      <c r="LZ341" s="84">
        <f t="shared" si="1069"/>
        <v>1</v>
      </c>
      <c r="MA341" s="105"/>
      <c r="MB341" s="105"/>
      <c r="MC341" s="105"/>
      <c r="MD341" s="123"/>
      <c r="ME341" s="123">
        <f t="shared" si="1078"/>
        <v>3.0300657688694024</v>
      </c>
      <c r="MF341" s="212">
        <f t="shared" si="1058"/>
        <v>3.0796731358529117</v>
      </c>
      <c r="MG341" s="105"/>
      <c r="MH341" s="123">
        <f t="shared" si="1269"/>
        <v>-0.62877761772694374</v>
      </c>
      <c r="MI341" s="123">
        <f t="shared" si="1262"/>
        <v>-0.17182990196390807</v>
      </c>
      <c r="MJ341" s="212">
        <f t="shared" si="1263"/>
        <v>-0.19681435137895822</v>
      </c>
      <c r="MK341" s="105"/>
      <c r="ML341" s="123">
        <f t="shared" si="1268"/>
        <v>-0.62877761772694374</v>
      </c>
      <c r="MM341" s="123">
        <f t="shared" si="1264"/>
        <v>-0.15040107268514144</v>
      </c>
      <c r="MN341" s="212">
        <f t="shared" si="1265"/>
        <v>-0.1764634974209964</v>
      </c>
      <c r="MO341" s="105"/>
      <c r="MP341" s="105"/>
    </row>
    <row r="342" spans="2:354" ht="12" x14ac:dyDescent="0.25">
      <c r="B342" s="6" t="s">
        <v>646</v>
      </c>
      <c r="C342" s="6">
        <v>72021</v>
      </c>
      <c r="D342" s="86" t="s">
        <v>484</v>
      </c>
      <c r="E342" s="6">
        <v>1</v>
      </c>
      <c r="F342" s="3">
        <v>3826</v>
      </c>
      <c r="G342" s="7">
        <v>3845</v>
      </c>
      <c r="H342" s="139">
        <v>3887</v>
      </c>
      <c r="I342" s="7">
        <v>3869</v>
      </c>
      <c r="J342" s="177">
        <f t="shared" si="1086"/>
        <v>3857.5</v>
      </c>
      <c r="K342" s="7">
        <v>3846</v>
      </c>
      <c r="L342" s="162"/>
      <c r="M342" s="3">
        <v>2887</v>
      </c>
      <c r="N342" s="7">
        <v>2829</v>
      </c>
      <c r="O342" s="139">
        <v>2751</v>
      </c>
      <c r="P342" s="7">
        <v>2697</v>
      </c>
      <c r="Q342" s="177">
        <f t="shared" si="1087"/>
        <v>2661</v>
      </c>
      <c r="R342" s="7">
        <v>2625</v>
      </c>
      <c r="S342" s="105"/>
      <c r="T342" s="3">
        <v>13732</v>
      </c>
      <c r="U342" s="7">
        <v>13727</v>
      </c>
      <c r="V342" s="139">
        <v>13767</v>
      </c>
      <c r="W342" s="7">
        <v>13739</v>
      </c>
      <c r="X342" s="177">
        <f t="shared" si="1088"/>
        <v>13673.5</v>
      </c>
      <c r="Y342" s="7">
        <v>13608</v>
      </c>
      <c r="Z342" s="105"/>
      <c r="AA342" s="3">
        <v>4446</v>
      </c>
      <c r="AB342" s="105">
        <v>4568</v>
      </c>
      <c r="AC342" s="139">
        <v>4710</v>
      </c>
      <c r="AD342" s="7">
        <v>4828</v>
      </c>
      <c r="AE342" s="177">
        <f t="shared" si="1089"/>
        <v>4975</v>
      </c>
      <c r="AF342" s="7">
        <v>5122</v>
      </c>
      <c r="AG342" s="105"/>
      <c r="AH342" s="3">
        <f t="shared" si="1090"/>
        <v>16619</v>
      </c>
      <c r="AI342" s="3">
        <f t="shared" si="1091"/>
        <v>16556</v>
      </c>
      <c r="AJ342" s="3">
        <f t="shared" si="1092"/>
        <v>16518</v>
      </c>
      <c r="AK342" s="3">
        <f t="shared" si="1093"/>
        <v>16436</v>
      </c>
      <c r="AL342" s="178">
        <f t="shared" si="1094"/>
        <v>16334.5</v>
      </c>
      <c r="AM342" s="3">
        <f t="shared" si="1095"/>
        <v>16233</v>
      </c>
      <c r="AN342" s="105"/>
      <c r="AO342" s="3">
        <f t="shared" si="1096"/>
        <v>24891</v>
      </c>
      <c r="AP342" s="3">
        <f t="shared" si="1097"/>
        <v>24969</v>
      </c>
      <c r="AQ342" s="3">
        <f t="shared" si="1098"/>
        <v>25115</v>
      </c>
      <c r="AR342" s="3">
        <f t="shared" si="1099"/>
        <v>25133</v>
      </c>
      <c r="AS342" s="178">
        <f t="shared" si="1100"/>
        <v>25167</v>
      </c>
      <c r="AT342" s="3">
        <f t="shared" si="1101"/>
        <v>25201</v>
      </c>
      <c r="AU342" s="105"/>
      <c r="AV342" s="105"/>
      <c r="AW342" s="5">
        <v>0</v>
      </c>
      <c r="AX342" s="5">
        <v>1</v>
      </c>
      <c r="AY342" s="5">
        <v>1</v>
      </c>
      <c r="AZ342" s="5">
        <v>3</v>
      </c>
      <c r="BA342" s="5">
        <v>2</v>
      </c>
      <c r="BB342" s="5">
        <v>3</v>
      </c>
      <c r="BC342" s="4"/>
      <c r="BD342" s="5">
        <v>1</v>
      </c>
      <c r="BE342" s="5">
        <v>2</v>
      </c>
      <c r="BF342" s="5">
        <v>5</v>
      </c>
      <c r="BG342" s="5">
        <v>16</v>
      </c>
      <c r="BH342" s="5">
        <v>15</v>
      </c>
      <c r="BI342" s="5">
        <v>17</v>
      </c>
      <c r="BJ342" s="4"/>
      <c r="BK342" s="5"/>
      <c r="BL342" s="5"/>
      <c r="BM342" s="5"/>
      <c r="BN342" s="5"/>
      <c r="BO342" s="5"/>
      <c r="BP342" s="5"/>
      <c r="BQ342" s="4"/>
      <c r="BR342" s="5">
        <f t="shared" si="1102"/>
        <v>1</v>
      </c>
      <c r="BS342" s="5">
        <f t="shared" si="1103"/>
        <v>3</v>
      </c>
      <c r="BT342" s="5">
        <f t="shared" si="1104"/>
        <v>6</v>
      </c>
      <c r="BU342" s="5">
        <f t="shared" si="1105"/>
        <v>19</v>
      </c>
      <c r="BV342" s="5">
        <f t="shared" si="1106"/>
        <v>17</v>
      </c>
      <c r="BW342" s="5">
        <f t="shared" si="1107"/>
        <v>20</v>
      </c>
      <c r="BX342" s="4"/>
      <c r="BY342" s="4"/>
      <c r="BZ342" s="5">
        <v>0</v>
      </c>
      <c r="CA342" s="5">
        <v>0</v>
      </c>
      <c r="CB342" s="5">
        <v>0</v>
      </c>
      <c r="CC342" s="5">
        <v>2</v>
      </c>
      <c r="CD342" s="183">
        <f t="shared" si="1266"/>
        <v>2</v>
      </c>
      <c r="CE342" s="5">
        <v>2</v>
      </c>
      <c r="CF342" s="4"/>
      <c r="CG342" s="5"/>
      <c r="CH342" s="5"/>
      <c r="CI342" s="5"/>
      <c r="CJ342" s="5"/>
      <c r="CK342" s="183">
        <f t="shared" si="1108"/>
        <v>0</v>
      </c>
      <c r="CL342" s="5"/>
      <c r="CM342" s="4"/>
      <c r="CN342" s="5"/>
      <c r="CO342" s="5"/>
      <c r="CP342" s="5"/>
      <c r="CQ342" s="5"/>
      <c r="CR342" s="5"/>
      <c r="CS342" s="5"/>
      <c r="CT342" s="4"/>
      <c r="CU342" s="5">
        <f t="shared" si="1109"/>
        <v>0</v>
      </c>
      <c r="CV342" s="5">
        <f t="shared" si="1110"/>
        <v>0</v>
      </c>
      <c r="CW342" s="5">
        <f t="shared" si="1111"/>
        <v>0</v>
      </c>
      <c r="CX342" s="5">
        <f t="shared" si="1112"/>
        <v>2</v>
      </c>
      <c r="CY342" s="183">
        <f t="shared" si="1113"/>
        <v>2</v>
      </c>
      <c r="CZ342" s="5">
        <f t="shared" si="1114"/>
        <v>2</v>
      </c>
      <c r="DA342" s="4"/>
      <c r="DB342" s="4"/>
      <c r="DC342" s="5">
        <f t="shared" si="1115"/>
        <v>1</v>
      </c>
      <c r="DD342" s="5">
        <f t="shared" si="1116"/>
        <v>5</v>
      </c>
      <c r="DE342" s="5">
        <f t="shared" si="1117"/>
        <v>8</v>
      </c>
      <c r="DF342" s="5">
        <f t="shared" si="1118"/>
        <v>6</v>
      </c>
      <c r="DG342" s="5">
        <f t="shared" si="1119"/>
        <v>6</v>
      </c>
      <c r="DH342" s="5">
        <f t="shared" si="1120"/>
        <v>9</v>
      </c>
      <c r="DI342" s="4"/>
      <c r="DJ342" s="5">
        <f t="shared" si="1121"/>
        <v>16</v>
      </c>
      <c r="DK342" s="5">
        <f t="shared" si="1122"/>
        <v>15</v>
      </c>
      <c r="DL342" s="5">
        <f t="shared" si="1123"/>
        <v>20</v>
      </c>
      <c r="DM342" s="5">
        <f t="shared" si="1124"/>
        <v>20</v>
      </c>
      <c r="DN342" s="5">
        <f t="shared" si="1125"/>
        <v>27</v>
      </c>
      <c r="DO342" s="5">
        <f t="shared" si="1126"/>
        <v>24</v>
      </c>
      <c r="DP342" s="4"/>
      <c r="DQ342" s="5">
        <f t="shared" si="1127"/>
        <v>0</v>
      </c>
      <c r="DR342" s="5">
        <f t="shared" si="1128"/>
        <v>0</v>
      </c>
      <c r="DS342" s="5">
        <f t="shared" si="1129"/>
        <v>0</v>
      </c>
      <c r="DT342" s="5">
        <f t="shared" si="1130"/>
        <v>0</v>
      </c>
      <c r="DU342" s="5">
        <f t="shared" si="1131"/>
        <v>0</v>
      </c>
      <c r="DV342" s="5">
        <f t="shared" si="1132"/>
        <v>3</v>
      </c>
      <c r="DW342" s="4"/>
      <c r="DX342" s="5">
        <f t="shared" si="1133"/>
        <v>17</v>
      </c>
      <c r="DY342" s="5">
        <f t="shared" si="1134"/>
        <v>20</v>
      </c>
      <c r="DZ342" s="5">
        <f t="shared" si="1135"/>
        <v>28</v>
      </c>
      <c r="EA342" s="5">
        <f t="shared" si="1136"/>
        <v>26</v>
      </c>
      <c r="EB342" s="5">
        <f t="shared" si="1137"/>
        <v>33</v>
      </c>
      <c r="EC342" s="5">
        <f t="shared" si="1138"/>
        <v>36</v>
      </c>
      <c r="ED342" s="4"/>
      <c r="EE342" s="4"/>
      <c r="EF342" s="5">
        <v>1</v>
      </c>
      <c r="EG342" s="5">
        <v>6</v>
      </c>
      <c r="EH342" s="5">
        <v>9</v>
      </c>
      <c r="EI342" s="5">
        <v>11</v>
      </c>
      <c r="EJ342" s="5">
        <v>10</v>
      </c>
      <c r="EK342" s="5">
        <v>14</v>
      </c>
      <c r="EL342" s="4"/>
      <c r="EM342" s="5">
        <v>17</v>
      </c>
      <c r="EN342" s="5">
        <v>17</v>
      </c>
      <c r="EO342" s="5">
        <v>25</v>
      </c>
      <c r="EP342" s="5">
        <v>36</v>
      </c>
      <c r="EQ342" s="5">
        <v>42</v>
      </c>
      <c r="ER342" s="5">
        <v>41</v>
      </c>
      <c r="ES342" s="4"/>
      <c r="ET342" s="5"/>
      <c r="EU342" s="5"/>
      <c r="EV342" s="5"/>
      <c r="EW342" s="5"/>
      <c r="EX342" s="5">
        <v>0</v>
      </c>
      <c r="EY342" s="5">
        <v>3</v>
      </c>
      <c r="EZ342" s="4"/>
      <c r="FA342" s="5">
        <f t="shared" si="1139"/>
        <v>18</v>
      </c>
      <c r="FB342" s="5">
        <f t="shared" si="1140"/>
        <v>23</v>
      </c>
      <c r="FC342" s="5">
        <f t="shared" si="1141"/>
        <v>34</v>
      </c>
      <c r="FD342" s="5">
        <f t="shared" si="1142"/>
        <v>47</v>
      </c>
      <c r="FE342" s="5">
        <f t="shared" si="1143"/>
        <v>52</v>
      </c>
      <c r="FF342" s="5">
        <f t="shared" si="1144"/>
        <v>55</v>
      </c>
      <c r="FG342" s="4"/>
      <c r="FH342" s="5">
        <f t="shared" si="1145"/>
        <v>18</v>
      </c>
      <c r="FI342" s="5">
        <f t="shared" si="1146"/>
        <v>23</v>
      </c>
      <c r="FJ342" s="5">
        <f t="shared" si="1147"/>
        <v>34</v>
      </c>
      <c r="FK342" s="5">
        <f t="shared" si="1148"/>
        <v>47</v>
      </c>
      <c r="FL342" s="5">
        <f t="shared" si="1149"/>
        <v>52</v>
      </c>
      <c r="FM342" s="5">
        <f t="shared" si="1150"/>
        <v>58</v>
      </c>
      <c r="FN342" s="4"/>
      <c r="FO342" s="4"/>
      <c r="FP342" s="4">
        <v>144</v>
      </c>
      <c r="FQ342" s="4">
        <v>166</v>
      </c>
      <c r="FR342" s="4">
        <v>155.17000000000002</v>
      </c>
      <c r="FS342" s="4">
        <v>123.5</v>
      </c>
      <c r="FT342" s="4">
        <v>98</v>
      </c>
      <c r="FU342" s="4">
        <v>70</v>
      </c>
      <c r="FV342" s="4"/>
      <c r="FW342" s="4">
        <f t="shared" si="1151"/>
        <v>1110</v>
      </c>
      <c r="FX342" s="4">
        <f t="shared" si="1152"/>
        <v>1046</v>
      </c>
      <c r="FY342" s="4">
        <f t="shared" si="1153"/>
        <v>984.82999999999993</v>
      </c>
      <c r="FZ342" s="4">
        <f t="shared" si="1154"/>
        <v>958.5</v>
      </c>
      <c r="GA342" s="4">
        <f t="shared" si="1155"/>
        <v>940</v>
      </c>
      <c r="GB342" s="4">
        <f t="shared" si="1156"/>
        <v>898</v>
      </c>
      <c r="GC342" s="4"/>
      <c r="GD342" s="4">
        <v>1254</v>
      </c>
      <c r="GE342" s="4">
        <v>1212</v>
      </c>
      <c r="GF342" s="4">
        <v>1140</v>
      </c>
      <c r="GG342" s="4">
        <v>1082</v>
      </c>
      <c r="GH342" s="4">
        <v>1038</v>
      </c>
      <c r="GI342" s="4">
        <v>968</v>
      </c>
      <c r="GJ342" s="4"/>
      <c r="GK342" s="6"/>
      <c r="GL342" s="4">
        <f t="shared" si="1157"/>
        <v>145</v>
      </c>
      <c r="GM342" s="4">
        <f t="shared" si="1158"/>
        <v>172</v>
      </c>
      <c r="GN342" s="4">
        <f t="shared" si="1159"/>
        <v>164.17000000000002</v>
      </c>
      <c r="GO342" s="4">
        <f t="shared" si="1160"/>
        <v>134.5</v>
      </c>
      <c r="GP342" s="4">
        <f t="shared" si="1161"/>
        <v>108</v>
      </c>
      <c r="GQ342" s="4">
        <f t="shared" si="1162"/>
        <v>84</v>
      </c>
      <c r="GR342" s="4"/>
      <c r="GS342" s="4">
        <f t="shared" si="1163"/>
        <v>1127</v>
      </c>
      <c r="GT342" s="4">
        <f t="shared" si="1164"/>
        <v>1063</v>
      </c>
      <c r="GU342" s="4">
        <f t="shared" si="1165"/>
        <v>1009.8299999999999</v>
      </c>
      <c r="GV342" s="4">
        <f t="shared" si="1166"/>
        <v>994.5</v>
      </c>
      <c r="GW342" s="4">
        <f t="shared" si="1167"/>
        <v>982</v>
      </c>
      <c r="GX342" s="4">
        <f t="shared" si="1168"/>
        <v>939</v>
      </c>
      <c r="GY342" s="4"/>
      <c r="GZ342" s="4">
        <f t="shared" si="1169"/>
        <v>1272</v>
      </c>
      <c r="HA342" s="4">
        <f t="shared" si="1170"/>
        <v>1235</v>
      </c>
      <c r="HB342" s="4">
        <f t="shared" si="1171"/>
        <v>1174</v>
      </c>
      <c r="HC342" s="4">
        <f t="shared" si="1172"/>
        <v>1129</v>
      </c>
      <c r="HD342" s="4">
        <f t="shared" si="1173"/>
        <v>1038</v>
      </c>
      <c r="HE342" s="4">
        <f t="shared" si="1174"/>
        <v>971</v>
      </c>
      <c r="HF342" s="4"/>
      <c r="HG342" s="6"/>
      <c r="HH342" s="84">
        <f t="shared" si="1175"/>
        <v>3.4638032559750607E-4</v>
      </c>
      <c r="HI342" s="84">
        <f t="shared" si="1176"/>
        <v>2.1208907741251328E-3</v>
      </c>
      <c r="HJ342" s="84">
        <f t="shared" si="1177"/>
        <v>3.2715376226826608E-3</v>
      </c>
      <c r="HK342" s="84">
        <f t="shared" si="1178"/>
        <v>4.0786058583611416E-3</v>
      </c>
      <c r="HL342" s="84">
        <f t="shared" si="1179"/>
        <v>3.7579857196542651E-3</v>
      </c>
      <c r="HM342" s="84">
        <f t="shared" si="1180"/>
        <v>5.3333333333333332E-3</v>
      </c>
      <c r="HN342" s="145"/>
      <c r="HO342" s="84">
        <f t="shared" si="1181"/>
        <v>4.9878766886040871E-2</v>
      </c>
      <c r="HP342" s="84">
        <f t="shared" si="1182"/>
        <v>5.8677978084128668E-2</v>
      </c>
      <c r="HQ342" s="84">
        <f t="shared" si="1183"/>
        <v>5.6404943656852058E-2</v>
      </c>
      <c r="HR342" s="84">
        <f t="shared" si="1184"/>
        <v>4.5791620318872822E-2</v>
      </c>
      <c r="HS342" s="84">
        <f t="shared" si="1185"/>
        <v>3.6828260052611798E-2</v>
      </c>
      <c r="HT342" s="84">
        <f t="shared" si="1186"/>
        <v>2.6666666666666668E-2</v>
      </c>
      <c r="HU342" s="145"/>
      <c r="HV342" s="84">
        <f t="shared" si="1187"/>
        <v>5.0225147211638378E-2</v>
      </c>
      <c r="HW342" s="84">
        <f t="shared" si="1188"/>
        <v>6.07988688582538E-2</v>
      </c>
      <c r="HX342" s="84">
        <f t="shared" si="1189"/>
        <v>5.9676481279534718E-2</v>
      </c>
      <c r="HY342" s="84">
        <f t="shared" si="1190"/>
        <v>4.9870226177233967E-2</v>
      </c>
      <c r="HZ342" s="84">
        <f t="shared" si="1191"/>
        <v>4.0586245772266064E-2</v>
      </c>
      <c r="IA342" s="84">
        <f t="shared" si="1192"/>
        <v>3.2000000000000001E-2</v>
      </c>
      <c r="IB342" s="145"/>
      <c r="IC342" s="145"/>
      <c r="ID342" s="84">
        <f t="shared" si="1193"/>
        <v>1.2379842703175066E-3</v>
      </c>
      <c r="IE342" s="84">
        <f t="shared" si="1194"/>
        <v>1.2384352006993516E-3</v>
      </c>
      <c r="IF342" s="84">
        <f t="shared" si="1195"/>
        <v>1.8159366601292947E-3</v>
      </c>
      <c r="IG342" s="84">
        <f t="shared" si="1196"/>
        <v>2.6202780406143094E-3</v>
      </c>
      <c r="IH342" s="84">
        <f t="shared" si="1197"/>
        <v>3.0716349142501918E-3</v>
      </c>
      <c r="II342" s="84">
        <f t="shared" si="1198"/>
        <v>3.012933568489124E-3</v>
      </c>
      <c r="IJ342" s="145"/>
      <c r="IK342" s="84">
        <f t="shared" si="1199"/>
        <v>8.0833090591319545E-2</v>
      </c>
      <c r="IL342" s="84">
        <f t="shared" si="1200"/>
        <v>7.6200189407736582E-2</v>
      </c>
      <c r="IM342" s="84">
        <f t="shared" si="1201"/>
        <v>7.1535556039805326E-2</v>
      </c>
      <c r="IN342" s="84">
        <f t="shared" si="1202"/>
        <v>6.9764902831355988E-2</v>
      </c>
      <c r="IO342" s="84">
        <f t="shared" si="1203"/>
        <v>6.8746114747504292E-2</v>
      </c>
      <c r="IP342" s="84">
        <f t="shared" si="1204"/>
        <v>6.5990593768371547E-2</v>
      </c>
      <c r="IQ342" s="145"/>
      <c r="IR342" s="84">
        <f t="shared" si="1205"/>
        <v>8.2071074861637047E-2</v>
      </c>
      <c r="IS342" s="84">
        <f t="shared" si="1206"/>
        <v>7.7438624608435938E-2</v>
      </c>
      <c r="IT342" s="84">
        <f t="shared" si="1207"/>
        <v>7.3351492699934615E-2</v>
      </c>
      <c r="IU342" s="84">
        <f t="shared" si="1208"/>
        <v>7.2385180871970295E-2</v>
      </c>
      <c r="IV342" s="84">
        <f t="shared" si="1209"/>
        <v>7.1817749661754485E-2</v>
      </c>
      <c r="IW342" s="84">
        <f t="shared" si="1210"/>
        <v>6.9003527336860673E-2</v>
      </c>
      <c r="IX342" s="140"/>
      <c r="IY342" s="140"/>
      <c r="IZ342" s="84">
        <f t="shared" si="1211"/>
        <v>1.0830976593056141E-3</v>
      </c>
      <c r="JA342" s="84">
        <f t="shared" si="1212"/>
        <v>1.3892244503503261E-3</v>
      </c>
      <c r="JB342" s="84">
        <f t="shared" si="1213"/>
        <v>2.0583605763409615E-3</v>
      </c>
      <c r="JC342" s="84">
        <f t="shared" si="1214"/>
        <v>2.8595765393039669E-3</v>
      </c>
      <c r="JD342" s="84">
        <f t="shared" si="1215"/>
        <v>3.1834460803820135E-3</v>
      </c>
      <c r="JE342" s="84">
        <f t="shared" si="1216"/>
        <v>3.3881599211482783E-3</v>
      </c>
      <c r="JF342" s="145"/>
      <c r="JG342" s="84">
        <f t="shared" si="1217"/>
        <v>7.5455803598291113E-2</v>
      </c>
      <c r="JH342" s="84">
        <f t="shared" si="1218"/>
        <v>7.3206088427156313E-2</v>
      </c>
      <c r="JI342" s="84">
        <f t="shared" si="1219"/>
        <v>6.9015619324373417E-2</v>
      </c>
      <c r="JJ342" s="84">
        <f t="shared" si="1220"/>
        <v>6.5831102458018986E-2</v>
      </c>
      <c r="JK342" s="84">
        <f t="shared" si="1221"/>
        <v>6.3546481373779426E-2</v>
      </c>
      <c r="JL342" s="84">
        <f t="shared" si="1222"/>
        <v>5.9631614612209699E-2</v>
      </c>
      <c r="JM342" s="145"/>
      <c r="JN342" s="84">
        <f t="shared" si="1223"/>
        <v>7.6538901257596728E-2</v>
      </c>
      <c r="JO342" s="84">
        <f t="shared" si="1224"/>
        <v>7.4595312877506634E-2</v>
      </c>
      <c r="JP342" s="84">
        <f t="shared" si="1225"/>
        <v>7.1073979900714374E-2</v>
      </c>
      <c r="JQ342" s="84">
        <f t="shared" si="1226"/>
        <v>6.8690678997322951E-2</v>
      </c>
      <c r="JR342" s="84">
        <f t="shared" si="1227"/>
        <v>6.6729927454161439E-2</v>
      </c>
      <c r="JS342" s="84">
        <f t="shared" si="1228"/>
        <v>6.3019774533357983E-2</v>
      </c>
      <c r="JT342" s="140"/>
      <c r="JU342" s="140"/>
      <c r="JV342" s="140"/>
      <c r="JW342" s="84">
        <f t="shared" si="1229"/>
        <v>0</v>
      </c>
      <c r="JX342" s="84">
        <f t="shared" si="1230"/>
        <v>0</v>
      </c>
      <c r="JY342" s="84">
        <f t="shared" si="1231"/>
        <v>0</v>
      </c>
      <c r="JZ342" s="84">
        <f t="shared" si="1232"/>
        <v>1.2168410805548795E-4</v>
      </c>
      <c r="KA342" s="84">
        <f t="shared" si="1233"/>
        <v>1.2244023386084668E-4</v>
      </c>
      <c r="KB342" s="84">
        <f t="shared" si="1234"/>
        <v>1.2320581531448285E-4</v>
      </c>
      <c r="KC342" s="145"/>
      <c r="KD342" s="84">
        <f t="shared" si="1235"/>
        <v>6.0172092183645224E-5</v>
      </c>
      <c r="KE342" s="84">
        <f t="shared" si="1236"/>
        <v>1.8120318917612949E-4</v>
      </c>
      <c r="KF342" s="84">
        <f t="shared" si="1237"/>
        <v>3.6324010170722849E-4</v>
      </c>
      <c r="KG342" s="84">
        <f t="shared" si="1238"/>
        <v>1.1559990265271355E-3</v>
      </c>
      <c r="KH342" s="84">
        <f t="shared" si="1239"/>
        <v>1.0407419878171967E-3</v>
      </c>
      <c r="KI342" s="84">
        <f t="shared" si="1240"/>
        <v>1.2320581531448285E-3</v>
      </c>
      <c r="KJ342" s="145"/>
      <c r="KK342" s="84">
        <f t="shared" si="1241"/>
        <v>1.0229255671219688E-3</v>
      </c>
      <c r="KL342" s="84">
        <f t="shared" si="1242"/>
        <v>1.2080212611741967E-3</v>
      </c>
      <c r="KM342" s="84">
        <f t="shared" si="1243"/>
        <v>1.695120474633733E-3</v>
      </c>
      <c r="KN342" s="84">
        <f t="shared" si="1244"/>
        <v>1.5818934047213435E-3</v>
      </c>
      <c r="KO342" s="84">
        <f t="shared" si="1245"/>
        <v>2.0202638587039699E-3</v>
      </c>
      <c r="KP342" s="84">
        <f t="shared" si="1246"/>
        <v>2.0328959526889671E-3</v>
      </c>
      <c r="KQ342" s="105"/>
      <c r="KR342" s="123">
        <f t="shared" si="1247"/>
        <v>7.5455803598291113E-2</v>
      </c>
      <c r="KS342" s="123">
        <f t="shared" si="1248"/>
        <v>7.3206088427156313E-2</v>
      </c>
      <c r="KT342" s="123">
        <f t="shared" si="1249"/>
        <v>6.9015619324373417E-2</v>
      </c>
      <c r="KU342" s="123">
        <f t="shared" si="1250"/>
        <v>6.5831102458018986E-2</v>
      </c>
      <c r="KV342" s="123">
        <f t="shared" si="1251"/>
        <v>6.3546481373779426E-2</v>
      </c>
      <c r="KW342" s="123">
        <f t="shared" si="1252"/>
        <v>5.9631614612209699E-2</v>
      </c>
      <c r="KX342" s="105"/>
      <c r="KY342" s="123">
        <f t="shared" si="1253"/>
        <v>7.6538901257596728E-2</v>
      </c>
      <c r="KZ342" s="123">
        <f t="shared" si="1254"/>
        <v>7.4595312877506634E-2</v>
      </c>
      <c r="LA342" s="123">
        <f t="shared" si="1255"/>
        <v>7.1073979900714374E-2</v>
      </c>
      <c r="LB342" s="123">
        <f t="shared" si="1256"/>
        <v>6.8690678997322951E-2</v>
      </c>
      <c r="LC342" s="123">
        <f t="shared" si="1257"/>
        <v>6.6729927454161439E-2</v>
      </c>
      <c r="LD342" s="123">
        <f t="shared" si="1258"/>
        <v>6.3019774533357983E-2</v>
      </c>
      <c r="LE342" s="105"/>
      <c r="LF342" s="105"/>
      <c r="LG342" s="84">
        <f t="shared" si="1081"/>
        <v>0</v>
      </c>
      <c r="LH342" s="84">
        <f t="shared" si="1259"/>
        <v>0</v>
      </c>
      <c r="LI342" s="84">
        <f t="shared" si="1082"/>
        <v>0</v>
      </c>
      <c r="LJ342" s="84">
        <f t="shared" si="1083"/>
        <v>4.2553191489361701E-2</v>
      </c>
      <c r="LK342" s="84">
        <f t="shared" si="1060"/>
        <v>3.8461538461538464E-2</v>
      </c>
      <c r="LL342" s="84">
        <f t="shared" si="1061"/>
        <v>3.4482758620689655E-2</v>
      </c>
      <c r="LM342" s="105"/>
      <c r="LN342" s="84">
        <f t="shared" si="1074"/>
        <v>5.5555555555555552E-2</v>
      </c>
      <c r="LO342" s="84">
        <f t="shared" si="1260"/>
        <v>0.13043478260869565</v>
      </c>
      <c r="LP342" s="84">
        <f t="shared" si="1084"/>
        <v>0.17647058823529413</v>
      </c>
      <c r="LQ342" s="84">
        <f t="shared" si="1075"/>
        <v>0.40425531914893614</v>
      </c>
      <c r="LR342" s="84">
        <f t="shared" si="1064"/>
        <v>0.32692307692307693</v>
      </c>
      <c r="LS342" s="84">
        <f t="shared" si="1065"/>
        <v>0.34482758620689657</v>
      </c>
      <c r="LT342" s="105"/>
      <c r="LU342" s="84">
        <f t="shared" si="1076"/>
        <v>0.94444444444444442</v>
      </c>
      <c r="LV342" s="84">
        <f t="shared" si="1261"/>
        <v>0.86956521739130432</v>
      </c>
      <c r="LW342" s="84">
        <f t="shared" si="1085"/>
        <v>0.82352941176470584</v>
      </c>
      <c r="LX342" s="84">
        <f t="shared" si="1077"/>
        <v>0.55319148936170215</v>
      </c>
      <c r="LY342" s="84">
        <f t="shared" si="1068"/>
        <v>0.63461538461538458</v>
      </c>
      <c r="LZ342" s="84">
        <f t="shared" si="1069"/>
        <v>0.62068965517241381</v>
      </c>
      <c r="MA342" s="105"/>
      <c r="MB342" s="105"/>
      <c r="MC342" s="105"/>
      <c r="MD342" s="123">
        <f t="shared" ref="MD342:MD354" si="1270">(HM342-HJ342)/HJ342</f>
        <v>0.63022222222222224</v>
      </c>
      <c r="ME342" s="123">
        <f t="shared" si="1078"/>
        <v>0.65916225749559076</v>
      </c>
      <c r="MF342" s="212">
        <f t="shared" si="1058"/>
        <v>0.64604781110374288</v>
      </c>
      <c r="MG342" s="105"/>
      <c r="MH342" s="123">
        <f t="shared" si="1269"/>
        <v>-0.5272282013275762</v>
      </c>
      <c r="MI342" s="123">
        <f t="shared" si="1262"/>
        <v>-7.7513373466312804E-2</v>
      </c>
      <c r="MJ342" s="212">
        <f t="shared" si="1263"/>
        <v>-0.13596928932940375</v>
      </c>
      <c r="MK342" s="105"/>
      <c r="ML342" s="123">
        <f t="shared" si="1268"/>
        <v>-0.46377535481513066</v>
      </c>
      <c r="MM342" s="123">
        <f t="shared" si="1264"/>
        <v>-5.9275758447896142E-2</v>
      </c>
      <c r="MN342" s="212">
        <f t="shared" si="1265"/>
        <v>-0.11332143463202117</v>
      </c>
      <c r="MO342" s="105"/>
      <c r="MP342" s="105"/>
    </row>
    <row r="343" spans="2:354" ht="12" x14ac:dyDescent="0.25">
      <c r="B343" s="6" t="s">
        <v>646</v>
      </c>
      <c r="C343" s="6">
        <v>73107</v>
      </c>
      <c r="D343" s="86" t="s">
        <v>503</v>
      </c>
      <c r="E343" s="6">
        <v>1</v>
      </c>
      <c r="F343" s="3">
        <v>6110</v>
      </c>
      <c r="G343" s="7">
        <v>6145</v>
      </c>
      <c r="H343" s="139">
        <v>6180</v>
      </c>
      <c r="I343" s="7">
        <v>6227</v>
      </c>
      <c r="J343" s="177">
        <f t="shared" si="1086"/>
        <v>6321</v>
      </c>
      <c r="K343" s="7">
        <v>6415</v>
      </c>
      <c r="L343" s="162"/>
      <c r="M343" s="3">
        <v>4491</v>
      </c>
      <c r="N343" s="7">
        <v>4355</v>
      </c>
      <c r="O343" s="139">
        <v>4311</v>
      </c>
      <c r="P343" s="7">
        <v>4228</v>
      </c>
      <c r="Q343" s="177">
        <f t="shared" si="1087"/>
        <v>4146</v>
      </c>
      <c r="R343" s="7">
        <v>4064</v>
      </c>
      <c r="S343" s="105"/>
      <c r="T343" s="3">
        <v>20758</v>
      </c>
      <c r="U343" s="7">
        <v>20772</v>
      </c>
      <c r="V343" s="139">
        <v>20808</v>
      </c>
      <c r="W343" s="7">
        <v>20740</v>
      </c>
      <c r="X343" s="177">
        <f t="shared" si="1088"/>
        <v>20822</v>
      </c>
      <c r="Y343" s="7">
        <v>20904</v>
      </c>
      <c r="Z343" s="105"/>
      <c r="AA343" s="3">
        <v>6062</v>
      </c>
      <c r="AB343" s="105">
        <v>6157</v>
      </c>
      <c r="AC343" s="139">
        <v>6310</v>
      </c>
      <c r="AD343" s="7">
        <v>6501</v>
      </c>
      <c r="AE343" s="177">
        <f t="shared" si="1089"/>
        <v>6655.5</v>
      </c>
      <c r="AF343" s="7">
        <v>6810</v>
      </c>
      <c r="AG343" s="105"/>
      <c r="AH343" s="3">
        <f t="shared" si="1090"/>
        <v>25249</v>
      </c>
      <c r="AI343" s="3">
        <f t="shared" si="1091"/>
        <v>25127</v>
      </c>
      <c r="AJ343" s="3">
        <f t="shared" si="1092"/>
        <v>25119</v>
      </c>
      <c r="AK343" s="3">
        <f t="shared" si="1093"/>
        <v>24968</v>
      </c>
      <c r="AL343" s="178">
        <f t="shared" si="1094"/>
        <v>24968</v>
      </c>
      <c r="AM343" s="3">
        <f t="shared" si="1095"/>
        <v>24968</v>
      </c>
      <c r="AN343" s="105"/>
      <c r="AO343" s="3">
        <f t="shared" si="1096"/>
        <v>37421</v>
      </c>
      <c r="AP343" s="3">
        <f t="shared" si="1097"/>
        <v>37429</v>
      </c>
      <c r="AQ343" s="3">
        <f t="shared" si="1098"/>
        <v>37609</v>
      </c>
      <c r="AR343" s="3">
        <f t="shared" si="1099"/>
        <v>37696</v>
      </c>
      <c r="AS343" s="178">
        <f t="shared" si="1100"/>
        <v>37944.5</v>
      </c>
      <c r="AT343" s="3">
        <f t="shared" si="1101"/>
        <v>38193</v>
      </c>
      <c r="AU343" s="105"/>
      <c r="AV343" s="105"/>
      <c r="AW343" s="5">
        <v>1</v>
      </c>
      <c r="AX343" s="5">
        <v>1</v>
      </c>
      <c r="AY343" s="5">
        <v>0</v>
      </c>
      <c r="AZ343" s="5">
        <v>9</v>
      </c>
      <c r="BA343" s="5">
        <v>8</v>
      </c>
      <c r="BB343" s="5">
        <v>7</v>
      </c>
      <c r="BC343" s="4"/>
      <c r="BD343" s="5">
        <v>6</v>
      </c>
      <c r="BE343" s="5">
        <v>7</v>
      </c>
      <c r="BF343" s="5">
        <v>5</v>
      </c>
      <c r="BG343" s="5">
        <v>20</v>
      </c>
      <c r="BH343" s="5">
        <v>20</v>
      </c>
      <c r="BI343" s="5">
        <v>16</v>
      </c>
      <c r="BJ343" s="4"/>
      <c r="BK343" s="5"/>
      <c r="BL343" s="5">
        <v>2</v>
      </c>
      <c r="BM343" s="5">
        <v>2</v>
      </c>
      <c r="BN343" s="5"/>
      <c r="BO343" s="5"/>
      <c r="BP343" s="5"/>
      <c r="BQ343" s="4"/>
      <c r="BR343" s="5">
        <f t="shared" si="1102"/>
        <v>7</v>
      </c>
      <c r="BS343" s="5">
        <f t="shared" si="1103"/>
        <v>10</v>
      </c>
      <c r="BT343" s="5">
        <f t="shared" si="1104"/>
        <v>7</v>
      </c>
      <c r="BU343" s="5">
        <f t="shared" si="1105"/>
        <v>29</v>
      </c>
      <c r="BV343" s="5">
        <f t="shared" si="1106"/>
        <v>28</v>
      </c>
      <c r="BW343" s="5">
        <f t="shared" si="1107"/>
        <v>23</v>
      </c>
      <c r="BX343" s="4"/>
      <c r="BY343" s="4"/>
      <c r="BZ343" s="5">
        <v>3</v>
      </c>
      <c r="CA343" s="5">
        <v>0</v>
      </c>
      <c r="CB343" s="5">
        <v>3</v>
      </c>
      <c r="CC343" s="5">
        <v>2</v>
      </c>
      <c r="CD343" s="183">
        <f t="shared" si="1266"/>
        <v>3</v>
      </c>
      <c r="CE343" s="5">
        <v>4</v>
      </c>
      <c r="CF343" s="4"/>
      <c r="CG343" s="5"/>
      <c r="CH343" s="5">
        <v>1</v>
      </c>
      <c r="CI343" s="5"/>
      <c r="CJ343" s="5"/>
      <c r="CK343" s="183">
        <f t="shared" si="1108"/>
        <v>0</v>
      </c>
      <c r="CL343" s="5"/>
      <c r="CM343" s="4"/>
      <c r="CN343" s="5"/>
      <c r="CO343" s="5"/>
      <c r="CP343" s="5"/>
      <c r="CQ343" s="5"/>
      <c r="CR343" s="5"/>
      <c r="CS343" s="5"/>
      <c r="CT343" s="4"/>
      <c r="CU343" s="5">
        <f t="shared" si="1109"/>
        <v>3</v>
      </c>
      <c r="CV343" s="5">
        <f t="shared" si="1110"/>
        <v>1</v>
      </c>
      <c r="CW343" s="5">
        <f t="shared" si="1111"/>
        <v>3</v>
      </c>
      <c r="CX343" s="5">
        <f t="shared" si="1112"/>
        <v>2</v>
      </c>
      <c r="CY343" s="183">
        <f t="shared" si="1113"/>
        <v>3</v>
      </c>
      <c r="CZ343" s="5">
        <f t="shared" si="1114"/>
        <v>4</v>
      </c>
      <c r="DA343" s="4"/>
      <c r="DB343" s="4"/>
      <c r="DC343" s="5">
        <f t="shared" si="1115"/>
        <v>6</v>
      </c>
      <c r="DD343" s="5">
        <f t="shared" si="1116"/>
        <v>7</v>
      </c>
      <c r="DE343" s="5">
        <f t="shared" si="1117"/>
        <v>6</v>
      </c>
      <c r="DF343" s="5">
        <f t="shared" si="1118"/>
        <v>13</v>
      </c>
      <c r="DG343" s="5">
        <f t="shared" si="1119"/>
        <v>12</v>
      </c>
      <c r="DH343" s="5">
        <f t="shared" si="1120"/>
        <v>8</v>
      </c>
      <c r="DI343" s="4"/>
      <c r="DJ343" s="5">
        <f t="shared" si="1121"/>
        <v>68</v>
      </c>
      <c r="DK343" s="5">
        <f t="shared" si="1122"/>
        <v>57</v>
      </c>
      <c r="DL343" s="5">
        <f t="shared" si="1123"/>
        <v>60</v>
      </c>
      <c r="DM343" s="5">
        <f t="shared" si="1124"/>
        <v>71</v>
      </c>
      <c r="DN343" s="5">
        <f t="shared" si="1125"/>
        <v>63</v>
      </c>
      <c r="DO343" s="5">
        <f t="shared" si="1126"/>
        <v>64</v>
      </c>
      <c r="DP343" s="4"/>
      <c r="DQ343" s="5">
        <f t="shared" si="1127"/>
        <v>0</v>
      </c>
      <c r="DR343" s="5">
        <f t="shared" si="1128"/>
        <v>0</v>
      </c>
      <c r="DS343" s="5">
        <f t="shared" si="1129"/>
        <v>2</v>
      </c>
      <c r="DT343" s="5">
        <f t="shared" si="1130"/>
        <v>1</v>
      </c>
      <c r="DU343" s="5">
        <f t="shared" si="1131"/>
        <v>1</v>
      </c>
      <c r="DV343" s="5">
        <f t="shared" si="1132"/>
        <v>2</v>
      </c>
      <c r="DW343" s="4"/>
      <c r="DX343" s="5">
        <f t="shared" si="1133"/>
        <v>74</v>
      </c>
      <c r="DY343" s="5">
        <f t="shared" si="1134"/>
        <v>64</v>
      </c>
      <c r="DZ343" s="5">
        <f t="shared" si="1135"/>
        <v>68</v>
      </c>
      <c r="EA343" s="5">
        <f t="shared" si="1136"/>
        <v>85</v>
      </c>
      <c r="EB343" s="5">
        <f t="shared" si="1137"/>
        <v>76</v>
      </c>
      <c r="EC343" s="5">
        <f t="shared" si="1138"/>
        <v>74</v>
      </c>
      <c r="ED343" s="4"/>
      <c r="EE343" s="4"/>
      <c r="EF343" s="5">
        <v>10</v>
      </c>
      <c r="EG343" s="5">
        <v>8</v>
      </c>
      <c r="EH343" s="5">
        <v>9</v>
      </c>
      <c r="EI343" s="5">
        <v>24</v>
      </c>
      <c r="EJ343" s="5">
        <v>23</v>
      </c>
      <c r="EK343" s="5">
        <v>19</v>
      </c>
      <c r="EL343" s="4"/>
      <c r="EM343" s="5">
        <v>74</v>
      </c>
      <c r="EN343" s="5">
        <v>65</v>
      </c>
      <c r="EO343" s="5">
        <v>65</v>
      </c>
      <c r="EP343" s="5">
        <v>91</v>
      </c>
      <c r="EQ343" s="5">
        <v>83</v>
      </c>
      <c r="ER343" s="5">
        <v>80</v>
      </c>
      <c r="ES343" s="4"/>
      <c r="ET343" s="5"/>
      <c r="EU343" s="5">
        <v>2</v>
      </c>
      <c r="EV343" s="5">
        <v>4</v>
      </c>
      <c r="EW343" s="5">
        <v>1</v>
      </c>
      <c r="EX343" s="5">
        <v>1</v>
      </c>
      <c r="EY343" s="5">
        <v>2</v>
      </c>
      <c r="EZ343" s="4"/>
      <c r="FA343" s="5">
        <f t="shared" si="1139"/>
        <v>84</v>
      </c>
      <c r="FB343" s="5">
        <f t="shared" si="1140"/>
        <v>73</v>
      </c>
      <c r="FC343" s="5">
        <f t="shared" si="1141"/>
        <v>74</v>
      </c>
      <c r="FD343" s="5">
        <f t="shared" si="1142"/>
        <v>115</v>
      </c>
      <c r="FE343" s="5">
        <f t="shared" si="1143"/>
        <v>106</v>
      </c>
      <c r="FF343" s="5">
        <f t="shared" si="1144"/>
        <v>99</v>
      </c>
      <c r="FG343" s="4"/>
      <c r="FH343" s="5">
        <f t="shared" si="1145"/>
        <v>84</v>
      </c>
      <c r="FI343" s="5">
        <f t="shared" si="1146"/>
        <v>75</v>
      </c>
      <c r="FJ343" s="5">
        <f t="shared" si="1147"/>
        <v>78</v>
      </c>
      <c r="FK343" s="5">
        <f t="shared" si="1148"/>
        <v>116</v>
      </c>
      <c r="FL343" s="5">
        <f t="shared" si="1149"/>
        <v>107</v>
      </c>
      <c r="FM343" s="5">
        <f t="shared" si="1150"/>
        <v>101</v>
      </c>
      <c r="FN343" s="4"/>
      <c r="FO343" s="4"/>
      <c r="FP343" s="4">
        <v>586</v>
      </c>
      <c r="FQ343" s="4">
        <v>432</v>
      </c>
      <c r="FR343" s="4">
        <v>409.99999999999994</v>
      </c>
      <c r="FS343" s="4">
        <v>349.01000000000022</v>
      </c>
      <c r="FT343" s="4">
        <v>218</v>
      </c>
      <c r="FU343" s="4">
        <v>198</v>
      </c>
      <c r="FV343" s="4"/>
      <c r="FW343" s="4">
        <f t="shared" si="1151"/>
        <v>2916</v>
      </c>
      <c r="FX343" s="4">
        <f t="shared" si="1152"/>
        <v>2812</v>
      </c>
      <c r="FY343" s="4">
        <f t="shared" si="1153"/>
        <v>2532</v>
      </c>
      <c r="FZ343" s="4">
        <f t="shared" si="1154"/>
        <v>2228.9899999999998</v>
      </c>
      <c r="GA343" s="4">
        <f t="shared" si="1155"/>
        <v>1994</v>
      </c>
      <c r="GB343" s="4">
        <f t="shared" si="1156"/>
        <v>1820</v>
      </c>
      <c r="GC343" s="4"/>
      <c r="GD343" s="4">
        <v>3502</v>
      </c>
      <c r="GE343" s="4">
        <v>3244</v>
      </c>
      <c r="GF343" s="4">
        <v>2942</v>
      </c>
      <c r="GG343" s="4">
        <v>2578</v>
      </c>
      <c r="GH343" s="4">
        <v>2212</v>
      </c>
      <c r="GI343" s="4">
        <v>2018</v>
      </c>
      <c r="GJ343" s="4"/>
      <c r="GK343" s="6"/>
      <c r="GL343" s="4">
        <f t="shared" si="1157"/>
        <v>596</v>
      </c>
      <c r="GM343" s="4">
        <f t="shared" si="1158"/>
        <v>440</v>
      </c>
      <c r="GN343" s="4">
        <f t="shared" si="1159"/>
        <v>418.99999999999994</v>
      </c>
      <c r="GO343" s="4">
        <f t="shared" si="1160"/>
        <v>373.01000000000022</v>
      </c>
      <c r="GP343" s="4">
        <f t="shared" si="1161"/>
        <v>241</v>
      </c>
      <c r="GQ343" s="4">
        <f t="shared" si="1162"/>
        <v>217</v>
      </c>
      <c r="GR343" s="4"/>
      <c r="GS343" s="4">
        <f t="shared" si="1163"/>
        <v>2990</v>
      </c>
      <c r="GT343" s="4">
        <f t="shared" si="1164"/>
        <v>2877</v>
      </c>
      <c r="GU343" s="4">
        <f t="shared" si="1165"/>
        <v>2597</v>
      </c>
      <c r="GV343" s="4">
        <f t="shared" si="1166"/>
        <v>2319.9899999999998</v>
      </c>
      <c r="GW343" s="4">
        <f t="shared" si="1167"/>
        <v>2077</v>
      </c>
      <c r="GX343" s="4">
        <f t="shared" si="1168"/>
        <v>1900</v>
      </c>
      <c r="GY343" s="4"/>
      <c r="GZ343" s="4">
        <f t="shared" si="1169"/>
        <v>3586</v>
      </c>
      <c r="HA343" s="4">
        <f t="shared" si="1170"/>
        <v>3317</v>
      </c>
      <c r="HB343" s="4">
        <f t="shared" si="1171"/>
        <v>3016</v>
      </c>
      <c r="HC343" s="4">
        <f t="shared" si="1172"/>
        <v>2693</v>
      </c>
      <c r="HD343" s="4">
        <f t="shared" si="1173"/>
        <v>2213</v>
      </c>
      <c r="HE343" s="4">
        <f t="shared" si="1174"/>
        <v>2020</v>
      </c>
      <c r="HF343" s="4"/>
      <c r="HG343" s="6"/>
      <c r="HH343" s="84">
        <f t="shared" si="1175"/>
        <v>2.22667557336896E-3</v>
      </c>
      <c r="HI343" s="84">
        <f t="shared" si="1176"/>
        <v>1.8369690011481056E-3</v>
      </c>
      <c r="HJ343" s="84">
        <f t="shared" si="1177"/>
        <v>2.0876826722338203E-3</v>
      </c>
      <c r="HK343" s="84">
        <f t="shared" si="1178"/>
        <v>5.6764427625354778E-3</v>
      </c>
      <c r="HL343" s="84">
        <f t="shared" si="1179"/>
        <v>5.5475156777616977E-3</v>
      </c>
      <c r="HM343" s="84">
        <f t="shared" si="1180"/>
        <v>4.6751968503937012E-3</v>
      </c>
      <c r="HN343" s="145"/>
      <c r="HO343" s="84">
        <f t="shared" si="1181"/>
        <v>0.13048318859942107</v>
      </c>
      <c r="HP343" s="84">
        <f t="shared" si="1182"/>
        <v>9.91963260619977E-2</v>
      </c>
      <c r="HQ343" s="84">
        <f t="shared" si="1183"/>
        <v>9.5105543957318475E-2</v>
      </c>
      <c r="HR343" s="84">
        <f t="shared" si="1184"/>
        <v>8.2547303689687851E-2</v>
      </c>
      <c r="HS343" s="84">
        <f t="shared" si="1185"/>
        <v>5.2580800771828265E-2</v>
      </c>
      <c r="HT343" s="84">
        <f t="shared" si="1186"/>
        <v>4.8720472440944879E-2</v>
      </c>
      <c r="HU343" s="145"/>
      <c r="HV343" s="84">
        <f t="shared" si="1187"/>
        <v>0.13270986417279002</v>
      </c>
      <c r="HW343" s="84">
        <f t="shared" si="1188"/>
        <v>0.1010332950631458</v>
      </c>
      <c r="HX343" s="84">
        <f t="shared" si="1189"/>
        <v>9.7193226629552293E-2</v>
      </c>
      <c r="HY343" s="84">
        <f t="shared" si="1190"/>
        <v>8.8223746452223334E-2</v>
      </c>
      <c r="HZ343" s="84">
        <f t="shared" si="1191"/>
        <v>5.8128316449589962E-2</v>
      </c>
      <c r="IA343" s="84">
        <f t="shared" si="1192"/>
        <v>5.3395669291338578E-2</v>
      </c>
      <c r="IB343" s="145"/>
      <c r="IC343" s="145"/>
      <c r="ID343" s="84">
        <f t="shared" si="1193"/>
        <v>3.5648906445707681E-3</v>
      </c>
      <c r="IE343" s="84">
        <f t="shared" si="1194"/>
        <v>3.129212401309455E-3</v>
      </c>
      <c r="IF343" s="84">
        <f t="shared" si="1195"/>
        <v>3.1237985390234527E-3</v>
      </c>
      <c r="IG343" s="84">
        <f t="shared" si="1196"/>
        <v>4.387656702025072E-3</v>
      </c>
      <c r="IH343" s="84">
        <f t="shared" si="1197"/>
        <v>3.986168475650754E-3</v>
      </c>
      <c r="II343" s="84">
        <f t="shared" si="1198"/>
        <v>3.8270187523918868E-3</v>
      </c>
      <c r="IJ343" s="145"/>
      <c r="IK343" s="84">
        <f t="shared" si="1199"/>
        <v>0.1404759610752481</v>
      </c>
      <c r="IL343" s="84">
        <f t="shared" si="1200"/>
        <v>0.13537454265357213</v>
      </c>
      <c r="IM343" s="84">
        <f t="shared" si="1201"/>
        <v>0.12168396770472895</v>
      </c>
      <c r="IN343" s="84">
        <f t="shared" si="1202"/>
        <v>0.10747299903567983</v>
      </c>
      <c r="IO343" s="84">
        <f t="shared" si="1203"/>
        <v>9.576409566804342E-2</v>
      </c>
      <c r="IP343" s="84">
        <f t="shared" si="1204"/>
        <v>8.7064676616915429E-2</v>
      </c>
      <c r="IQ343" s="145"/>
      <c r="IR343" s="84">
        <f t="shared" si="1205"/>
        <v>0.14404085171981887</v>
      </c>
      <c r="IS343" s="84">
        <f t="shared" si="1206"/>
        <v>0.13850375505488158</v>
      </c>
      <c r="IT343" s="84">
        <f t="shared" si="1207"/>
        <v>0.12480776624375239</v>
      </c>
      <c r="IU343" s="84">
        <f t="shared" si="1208"/>
        <v>0.1118606557377049</v>
      </c>
      <c r="IV343" s="84">
        <f t="shared" si="1209"/>
        <v>9.9750264143694173E-2</v>
      </c>
      <c r="IW343" s="84">
        <f t="shared" si="1210"/>
        <v>9.0891695369307315E-2</v>
      </c>
      <c r="IX343" s="140"/>
      <c r="IY343" s="140"/>
      <c r="IZ343" s="84">
        <f t="shared" si="1211"/>
        <v>3.3268644302744664E-3</v>
      </c>
      <c r="JA343" s="84">
        <f t="shared" si="1212"/>
        <v>2.9052413738209892E-3</v>
      </c>
      <c r="JB343" s="84">
        <f t="shared" si="1213"/>
        <v>2.9459771487718462E-3</v>
      </c>
      <c r="JC343" s="84">
        <f t="shared" si="1214"/>
        <v>4.6058955462992632E-3</v>
      </c>
      <c r="JD343" s="84">
        <f t="shared" si="1215"/>
        <v>4.2454341557193204E-3</v>
      </c>
      <c r="JE343" s="84">
        <f t="shared" si="1216"/>
        <v>3.9650752963793657E-3</v>
      </c>
      <c r="JF343" s="145"/>
      <c r="JG343" s="84">
        <f t="shared" si="1217"/>
        <v>0.13869856231929978</v>
      </c>
      <c r="JH343" s="84">
        <f t="shared" si="1218"/>
        <v>0.12910415091336014</v>
      </c>
      <c r="JI343" s="84">
        <f t="shared" si="1219"/>
        <v>0.1171224969146861</v>
      </c>
      <c r="JJ343" s="84">
        <f t="shared" si="1220"/>
        <v>0.10325216276834348</v>
      </c>
      <c r="JK343" s="84">
        <f t="shared" si="1221"/>
        <v>8.8593399551425825E-2</v>
      </c>
      <c r="JL343" s="84">
        <f t="shared" si="1222"/>
        <v>8.0823454021147073E-2</v>
      </c>
      <c r="JM343" s="145"/>
      <c r="JN343" s="84">
        <f t="shared" si="1223"/>
        <v>0.14202542674957425</v>
      </c>
      <c r="JO343" s="84">
        <f t="shared" si="1224"/>
        <v>0.13200939228718112</v>
      </c>
      <c r="JP343" s="84">
        <f t="shared" si="1225"/>
        <v>0.12006847406345794</v>
      </c>
      <c r="JQ343" s="84">
        <f t="shared" si="1226"/>
        <v>0.10785805831464275</v>
      </c>
      <c r="JR343" s="84">
        <f t="shared" si="1227"/>
        <v>9.2838833707145144E-2</v>
      </c>
      <c r="JS343" s="84">
        <f t="shared" si="1228"/>
        <v>8.4788529317526437E-2</v>
      </c>
      <c r="JT343" s="140"/>
      <c r="JU343" s="140"/>
      <c r="JV343" s="140"/>
      <c r="JW343" s="84">
        <f t="shared" si="1229"/>
        <v>1.1881658679551666E-4</v>
      </c>
      <c r="JX343" s="84">
        <f t="shared" si="1230"/>
        <v>3.979782703864369E-5</v>
      </c>
      <c r="JY343" s="84">
        <f t="shared" si="1231"/>
        <v>1.1943150603129105E-4</v>
      </c>
      <c r="JZ343" s="84">
        <f t="shared" si="1232"/>
        <v>8.0102531239987181E-5</v>
      </c>
      <c r="KA343" s="84">
        <f t="shared" si="1233"/>
        <v>1.2015379685998078E-4</v>
      </c>
      <c r="KB343" s="84">
        <f t="shared" si="1234"/>
        <v>1.6020506247997436E-4</v>
      </c>
      <c r="KC343" s="145"/>
      <c r="KD343" s="84">
        <f t="shared" si="1235"/>
        <v>2.772387025228722E-4</v>
      </c>
      <c r="KE343" s="84">
        <f t="shared" si="1236"/>
        <v>3.1838261630914952E-4</v>
      </c>
      <c r="KF343" s="84">
        <f t="shared" si="1237"/>
        <v>1.9905251005215176E-4</v>
      </c>
      <c r="KG343" s="84">
        <f t="shared" si="1238"/>
        <v>1.1614867029798141E-3</v>
      </c>
      <c r="KH343" s="84">
        <f t="shared" si="1239"/>
        <v>1.1214354373598205E-3</v>
      </c>
      <c r="KI343" s="84">
        <f t="shared" si="1240"/>
        <v>9.2117910925985263E-4</v>
      </c>
      <c r="KJ343" s="145"/>
      <c r="KK343" s="84">
        <f t="shared" si="1241"/>
        <v>2.9308091409560775E-3</v>
      </c>
      <c r="KL343" s="84">
        <f t="shared" si="1242"/>
        <v>2.5470609304731962E-3</v>
      </c>
      <c r="KM343" s="84">
        <f t="shared" si="1243"/>
        <v>2.6274931326884031E-3</v>
      </c>
      <c r="KN343" s="84">
        <f t="shared" si="1244"/>
        <v>3.3643063120794617E-3</v>
      </c>
      <c r="KO343" s="84">
        <f t="shared" si="1245"/>
        <v>3.0038449214995194E-3</v>
      </c>
      <c r="KP343" s="84">
        <f t="shared" si="1246"/>
        <v>2.8836911246395386E-3</v>
      </c>
      <c r="KQ343" s="105"/>
      <c r="KR343" s="123">
        <f t="shared" si="1247"/>
        <v>0.13869856231929978</v>
      </c>
      <c r="KS343" s="123">
        <f t="shared" si="1248"/>
        <v>0.12910415091336014</v>
      </c>
      <c r="KT343" s="123">
        <f t="shared" si="1249"/>
        <v>0.1171224969146861</v>
      </c>
      <c r="KU343" s="123">
        <f t="shared" si="1250"/>
        <v>0.10325216276834348</v>
      </c>
      <c r="KV343" s="123">
        <f t="shared" si="1251"/>
        <v>8.8593399551425825E-2</v>
      </c>
      <c r="KW343" s="123">
        <f t="shared" si="1252"/>
        <v>8.0823454021147073E-2</v>
      </c>
      <c r="KX343" s="105"/>
      <c r="KY343" s="123">
        <f t="shared" si="1253"/>
        <v>0.14202542674957425</v>
      </c>
      <c r="KZ343" s="123">
        <f t="shared" si="1254"/>
        <v>0.13200939228718112</v>
      </c>
      <c r="LA343" s="123">
        <f t="shared" si="1255"/>
        <v>0.12006847406345794</v>
      </c>
      <c r="LB343" s="123">
        <f t="shared" si="1256"/>
        <v>0.10785805831464275</v>
      </c>
      <c r="LC343" s="123">
        <f t="shared" si="1257"/>
        <v>9.2838833707145144E-2</v>
      </c>
      <c r="LD343" s="123">
        <f t="shared" si="1258"/>
        <v>8.4788529317526437E-2</v>
      </c>
      <c r="LE343" s="105"/>
      <c r="LF343" s="105"/>
      <c r="LG343" s="84">
        <f t="shared" si="1081"/>
        <v>3.5714285714285712E-2</v>
      </c>
      <c r="LH343" s="84">
        <f t="shared" si="1259"/>
        <v>1.3333333333333334E-2</v>
      </c>
      <c r="LI343" s="84">
        <f t="shared" si="1082"/>
        <v>3.8461538461538464E-2</v>
      </c>
      <c r="LJ343" s="84">
        <f t="shared" si="1083"/>
        <v>1.7241379310344827E-2</v>
      </c>
      <c r="LK343" s="84">
        <f t="shared" si="1060"/>
        <v>2.8037383177570093E-2</v>
      </c>
      <c r="LL343" s="84">
        <f t="shared" si="1061"/>
        <v>3.9603960396039604E-2</v>
      </c>
      <c r="LM343" s="105"/>
      <c r="LN343" s="84">
        <f t="shared" si="1074"/>
        <v>8.3333333333333329E-2</v>
      </c>
      <c r="LO343" s="84">
        <f t="shared" si="1260"/>
        <v>0.13333333333333333</v>
      </c>
      <c r="LP343" s="84">
        <f t="shared" si="1084"/>
        <v>8.9743589743589744E-2</v>
      </c>
      <c r="LQ343" s="84">
        <f t="shared" si="1075"/>
        <v>0.25</v>
      </c>
      <c r="LR343" s="84">
        <f t="shared" si="1064"/>
        <v>0.26168224299065418</v>
      </c>
      <c r="LS343" s="84">
        <f t="shared" si="1065"/>
        <v>0.22772277227722773</v>
      </c>
      <c r="LT343" s="105"/>
      <c r="LU343" s="84">
        <f t="shared" si="1076"/>
        <v>0.88095238095238093</v>
      </c>
      <c r="LV343" s="84">
        <f t="shared" si="1261"/>
        <v>0.85333333333333339</v>
      </c>
      <c r="LW343" s="84">
        <f t="shared" si="1085"/>
        <v>0.87179487179487181</v>
      </c>
      <c r="LX343" s="84">
        <f t="shared" si="1077"/>
        <v>0.73275862068965514</v>
      </c>
      <c r="LY343" s="84">
        <f t="shared" si="1068"/>
        <v>0.71028037383177567</v>
      </c>
      <c r="LZ343" s="84">
        <f t="shared" si="1069"/>
        <v>0.73267326732673266</v>
      </c>
      <c r="MA343" s="105"/>
      <c r="MB343" s="105"/>
      <c r="MC343" s="105"/>
      <c r="MD343" s="123">
        <f t="shared" si="1270"/>
        <v>1.2394192913385831</v>
      </c>
      <c r="ME343" s="123">
        <f t="shared" si="1078"/>
        <v>0.22511701845800577</v>
      </c>
      <c r="MF343" s="212">
        <f t="shared" si="1058"/>
        <v>0.34592873472639568</v>
      </c>
      <c r="MG343" s="105"/>
      <c r="MH343" s="123">
        <f t="shared" si="1269"/>
        <v>-0.48772205684655268</v>
      </c>
      <c r="MI343" s="123">
        <f t="shared" si="1262"/>
        <v>-0.28450166230459073</v>
      </c>
      <c r="MJ343" s="212">
        <f t="shared" si="1263"/>
        <v>-0.30992374522189214</v>
      </c>
      <c r="MK343" s="105"/>
      <c r="ML343" s="123">
        <f t="shared" si="1268"/>
        <v>-0.45062355533422283</v>
      </c>
      <c r="MM343" s="123">
        <f t="shared" si="1264"/>
        <v>-0.27174647776490307</v>
      </c>
      <c r="MN343" s="212">
        <f t="shared" si="1265"/>
        <v>-0.29383187402952698</v>
      </c>
      <c r="MO343" s="105"/>
      <c r="MP343" s="105"/>
    </row>
    <row r="344" spans="2:354" ht="12" x14ac:dyDescent="0.25">
      <c r="B344" s="6" t="s">
        <v>640</v>
      </c>
      <c r="C344" s="6">
        <v>23047</v>
      </c>
      <c r="D344" s="86" t="s">
        <v>103</v>
      </c>
      <c r="E344" s="6">
        <v>1</v>
      </c>
      <c r="F344" s="3">
        <v>2881</v>
      </c>
      <c r="G344" s="7">
        <v>2967</v>
      </c>
      <c r="H344" s="139">
        <v>3022</v>
      </c>
      <c r="I344" s="7">
        <v>3115</v>
      </c>
      <c r="J344" s="177">
        <f t="shared" si="1086"/>
        <v>3205</v>
      </c>
      <c r="K344" s="7">
        <v>3295</v>
      </c>
      <c r="L344" s="162"/>
      <c r="M344" s="3">
        <v>1769</v>
      </c>
      <c r="N344" s="7">
        <v>1825</v>
      </c>
      <c r="O344" s="139">
        <v>1887</v>
      </c>
      <c r="P344" s="7">
        <v>1932</v>
      </c>
      <c r="Q344" s="177">
        <f t="shared" si="1087"/>
        <v>2004.5</v>
      </c>
      <c r="R344" s="7">
        <v>2077</v>
      </c>
      <c r="S344" s="105"/>
      <c r="T344" s="3">
        <v>7159</v>
      </c>
      <c r="U344" s="7">
        <v>7301</v>
      </c>
      <c r="V344" s="139">
        <v>7336</v>
      </c>
      <c r="W344" s="7">
        <v>7498</v>
      </c>
      <c r="X344" s="177">
        <f t="shared" si="1088"/>
        <v>7652</v>
      </c>
      <c r="Y344" s="7">
        <v>7806</v>
      </c>
      <c r="Z344" s="105"/>
      <c r="AA344" s="3">
        <v>2178</v>
      </c>
      <c r="AB344" s="105">
        <v>2178</v>
      </c>
      <c r="AC344" s="139">
        <v>2209</v>
      </c>
      <c r="AD344" s="7">
        <v>2219</v>
      </c>
      <c r="AE344" s="177">
        <f t="shared" si="1089"/>
        <v>2229</v>
      </c>
      <c r="AF344" s="7">
        <v>2239</v>
      </c>
      <c r="AG344" s="105"/>
      <c r="AH344" s="3">
        <f t="shared" si="1090"/>
        <v>8928</v>
      </c>
      <c r="AI344" s="3">
        <f t="shared" si="1091"/>
        <v>9126</v>
      </c>
      <c r="AJ344" s="3">
        <f t="shared" si="1092"/>
        <v>9223</v>
      </c>
      <c r="AK344" s="3">
        <f t="shared" si="1093"/>
        <v>9430</v>
      </c>
      <c r="AL344" s="178">
        <f t="shared" si="1094"/>
        <v>9656.5</v>
      </c>
      <c r="AM344" s="3">
        <f t="shared" si="1095"/>
        <v>9883</v>
      </c>
      <c r="AN344" s="105"/>
      <c r="AO344" s="3">
        <f t="shared" si="1096"/>
        <v>13987</v>
      </c>
      <c r="AP344" s="3">
        <f t="shared" si="1097"/>
        <v>14271</v>
      </c>
      <c r="AQ344" s="3">
        <f t="shared" si="1098"/>
        <v>14454</v>
      </c>
      <c r="AR344" s="3">
        <f t="shared" si="1099"/>
        <v>14764</v>
      </c>
      <c r="AS344" s="178">
        <f t="shared" si="1100"/>
        <v>15090.5</v>
      </c>
      <c r="AT344" s="3">
        <f t="shared" si="1101"/>
        <v>15417</v>
      </c>
      <c r="AU344" s="105"/>
      <c r="AV344" s="105"/>
      <c r="AW344" s="5">
        <v>0</v>
      </c>
      <c r="AX344" s="5">
        <v>0</v>
      </c>
      <c r="AY344" s="5">
        <v>0</v>
      </c>
      <c r="AZ344" s="5">
        <v>2</v>
      </c>
      <c r="BA344" s="5"/>
      <c r="BB344" s="5"/>
      <c r="BC344" s="4"/>
      <c r="BD344" s="5">
        <v>3</v>
      </c>
      <c r="BE344" s="5">
        <v>3</v>
      </c>
      <c r="BF344" s="5">
        <v>2</v>
      </c>
      <c r="BG344" s="5">
        <v>5</v>
      </c>
      <c r="BH344" s="5">
        <v>5</v>
      </c>
      <c r="BI344" s="5">
        <v>4</v>
      </c>
      <c r="BJ344" s="4"/>
      <c r="BK344" s="5"/>
      <c r="BL344" s="5"/>
      <c r="BM344" s="5"/>
      <c r="BN344" s="5"/>
      <c r="BO344" s="5"/>
      <c r="BP344" s="5"/>
      <c r="BQ344" s="4"/>
      <c r="BR344" s="5">
        <f t="shared" si="1102"/>
        <v>3</v>
      </c>
      <c r="BS344" s="5">
        <f t="shared" si="1103"/>
        <v>3</v>
      </c>
      <c r="BT344" s="5">
        <f t="shared" si="1104"/>
        <v>2</v>
      </c>
      <c r="BU344" s="5">
        <f t="shared" si="1105"/>
        <v>7</v>
      </c>
      <c r="BV344" s="5">
        <f t="shared" si="1106"/>
        <v>5</v>
      </c>
      <c r="BW344" s="5">
        <f t="shared" si="1107"/>
        <v>4</v>
      </c>
      <c r="BX344" s="4"/>
      <c r="BY344" s="4"/>
      <c r="BZ344" s="5">
        <v>2</v>
      </c>
      <c r="CA344" s="5">
        <v>1</v>
      </c>
      <c r="CB344" s="5">
        <v>4</v>
      </c>
      <c r="CC344" s="5">
        <v>6</v>
      </c>
      <c r="CD344" s="183">
        <f t="shared" si="1266"/>
        <v>10</v>
      </c>
      <c r="CE344" s="5">
        <v>14</v>
      </c>
      <c r="CF344" s="4"/>
      <c r="CG344" s="5"/>
      <c r="CH344" s="5"/>
      <c r="CI344" s="5">
        <v>1</v>
      </c>
      <c r="CJ344" s="5">
        <v>1</v>
      </c>
      <c r="CK344" s="183">
        <f t="shared" si="1108"/>
        <v>2.5</v>
      </c>
      <c r="CL344" s="5">
        <v>4</v>
      </c>
      <c r="CM344" s="4"/>
      <c r="CN344" s="5"/>
      <c r="CO344" s="5"/>
      <c r="CP344" s="5"/>
      <c r="CQ344" s="5"/>
      <c r="CR344" s="5"/>
      <c r="CS344" s="5"/>
      <c r="CT344" s="4"/>
      <c r="CU344" s="5">
        <f t="shared" si="1109"/>
        <v>2</v>
      </c>
      <c r="CV344" s="5">
        <f t="shared" si="1110"/>
        <v>1</v>
      </c>
      <c r="CW344" s="5">
        <f t="shared" si="1111"/>
        <v>5</v>
      </c>
      <c r="CX344" s="5">
        <f t="shared" si="1112"/>
        <v>7</v>
      </c>
      <c r="CY344" s="183">
        <f t="shared" si="1113"/>
        <v>12.5</v>
      </c>
      <c r="CZ344" s="5">
        <f t="shared" si="1114"/>
        <v>18</v>
      </c>
      <c r="DA344" s="4"/>
      <c r="DB344" s="4"/>
      <c r="DC344" s="5">
        <f t="shared" si="1115"/>
        <v>12</v>
      </c>
      <c r="DD344" s="5">
        <f t="shared" si="1116"/>
        <v>12</v>
      </c>
      <c r="DE344" s="5">
        <f t="shared" si="1117"/>
        <v>13</v>
      </c>
      <c r="DF344" s="5">
        <f t="shared" si="1118"/>
        <v>4</v>
      </c>
      <c r="DG344" s="5">
        <f t="shared" si="1119"/>
        <v>17</v>
      </c>
      <c r="DH344" s="5">
        <f t="shared" si="1120"/>
        <v>8</v>
      </c>
      <c r="DI344" s="4"/>
      <c r="DJ344" s="5">
        <f t="shared" si="1121"/>
        <v>40</v>
      </c>
      <c r="DK344" s="5">
        <f t="shared" si="1122"/>
        <v>39</v>
      </c>
      <c r="DL344" s="5">
        <f t="shared" si="1123"/>
        <v>48</v>
      </c>
      <c r="DM344" s="5">
        <f t="shared" si="1124"/>
        <v>58</v>
      </c>
      <c r="DN344" s="5">
        <f t="shared" si="1125"/>
        <v>56.5</v>
      </c>
      <c r="DO344" s="5">
        <f t="shared" si="1126"/>
        <v>49</v>
      </c>
      <c r="DP344" s="4"/>
      <c r="DQ344" s="5">
        <f t="shared" si="1127"/>
        <v>4</v>
      </c>
      <c r="DR344" s="5">
        <f t="shared" si="1128"/>
        <v>5</v>
      </c>
      <c r="DS344" s="5">
        <f t="shared" si="1129"/>
        <v>2</v>
      </c>
      <c r="DT344" s="5">
        <f t="shared" si="1130"/>
        <v>0</v>
      </c>
      <c r="DU344" s="5">
        <f t="shared" si="1131"/>
        <v>0</v>
      </c>
      <c r="DV344" s="5">
        <f t="shared" si="1132"/>
        <v>1</v>
      </c>
      <c r="DW344" s="4"/>
      <c r="DX344" s="5">
        <f t="shared" si="1133"/>
        <v>56</v>
      </c>
      <c r="DY344" s="5">
        <f t="shared" si="1134"/>
        <v>56</v>
      </c>
      <c r="DZ344" s="5">
        <f t="shared" si="1135"/>
        <v>63</v>
      </c>
      <c r="EA344" s="5">
        <f t="shared" si="1136"/>
        <v>62</v>
      </c>
      <c r="EB344" s="5">
        <f t="shared" si="1137"/>
        <v>73.5</v>
      </c>
      <c r="EC344" s="5">
        <f t="shared" si="1138"/>
        <v>58</v>
      </c>
      <c r="ED344" s="4"/>
      <c r="EE344" s="4"/>
      <c r="EF344" s="5">
        <v>14</v>
      </c>
      <c r="EG344" s="5">
        <v>13</v>
      </c>
      <c r="EH344" s="5">
        <v>17</v>
      </c>
      <c r="EI344" s="5">
        <v>12</v>
      </c>
      <c r="EJ344" s="5">
        <v>27</v>
      </c>
      <c r="EK344" s="5">
        <v>22</v>
      </c>
      <c r="EL344" s="4"/>
      <c r="EM344" s="5">
        <v>43</v>
      </c>
      <c r="EN344" s="5">
        <v>42</v>
      </c>
      <c r="EO344" s="5">
        <v>51</v>
      </c>
      <c r="EP344" s="5">
        <v>64</v>
      </c>
      <c r="EQ344" s="5">
        <v>64</v>
      </c>
      <c r="ER344" s="5">
        <v>57</v>
      </c>
      <c r="ES344" s="4"/>
      <c r="ET344" s="5">
        <v>4</v>
      </c>
      <c r="EU344" s="5">
        <v>5</v>
      </c>
      <c r="EV344" s="5">
        <v>2</v>
      </c>
      <c r="EW344" s="5"/>
      <c r="EX344" s="5">
        <v>0</v>
      </c>
      <c r="EY344" s="5">
        <v>1</v>
      </c>
      <c r="EZ344" s="4"/>
      <c r="FA344" s="5">
        <f t="shared" si="1139"/>
        <v>57</v>
      </c>
      <c r="FB344" s="5">
        <f t="shared" si="1140"/>
        <v>55</v>
      </c>
      <c r="FC344" s="5">
        <f t="shared" si="1141"/>
        <v>68</v>
      </c>
      <c r="FD344" s="5">
        <f t="shared" si="1142"/>
        <v>76</v>
      </c>
      <c r="FE344" s="5">
        <f t="shared" si="1143"/>
        <v>91</v>
      </c>
      <c r="FF344" s="5">
        <f t="shared" si="1144"/>
        <v>79</v>
      </c>
      <c r="FG344" s="4"/>
      <c r="FH344" s="5">
        <f t="shared" si="1145"/>
        <v>61</v>
      </c>
      <c r="FI344" s="5">
        <f t="shared" si="1146"/>
        <v>60</v>
      </c>
      <c r="FJ344" s="5">
        <f t="shared" si="1147"/>
        <v>70</v>
      </c>
      <c r="FK344" s="5">
        <f t="shared" si="1148"/>
        <v>76</v>
      </c>
      <c r="FL344" s="5">
        <f t="shared" si="1149"/>
        <v>91</v>
      </c>
      <c r="FM344" s="5">
        <f t="shared" si="1150"/>
        <v>80</v>
      </c>
      <c r="FN344" s="4"/>
      <c r="FO344" s="4"/>
      <c r="FP344" s="4">
        <v>102</v>
      </c>
      <c r="FQ344" s="4">
        <v>90</v>
      </c>
      <c r="FR344" s="4">
        <v>83.84</v>
      </c>
      <c r="FS344" s="4">
        <v>70.5</v>
      </c>
      <c r="FT344" s="4">
        <v>70</v>
      </c>
      <c r="FU344" s="4">
        <v>50</v>
      </c>
      <c r="FV344" s="4"/>
      <c r="FW344" s="4">
        <f t="shared" si="1151"/>
        <v>678</v>
      </c>
      <c r="FX344" s="4">
        <f t="shared" si="1152"/>
        <v>622</v>
      </c>
      <c r="FY344" s="4">
        <f t="shared" si="1153"/>
        <v>624.16</v>
      </c>
      <c r="FZ344" s="4">
        <f t="shared" si="1154"/>
        <v>611.5</v>
      </c>
      <c r="GA344" s="4">
        <f t="shared" si="1155"/>
        <v>620</v>
      </c>
      <c r="GB344" s="4">
        <f t="shared" si="1156"/>
        <v>502</v>
      </c>
      <c r="GC344" s="4"/>
      <c r="GD344" s="4">
        <v>780</v>
      </c>
      <c r="GE344" s="4">
        <v>712</v>
      </c>
      <c r="GF344" s="4">
        <v>708</v>
      </c>
      <c r="GG344" s="4">
        <v>682</v>
      </c>
      <c r="GH344" s="4">
        <v>690</v>
      </c>
      <c r="GI344" s="4">
        <v>552</v>
      </c>
      <c r="GJ344" s="4"/>
      <c r="GK344" s="6"/>
      <c r="GL344" s="4">
        <f t="shared" si="1157"/>
        <v>116</v>
      </c>
      <c r="GM344" s="4">
        <f t="shared" si="1158"/>
        <v>103</v>
      </c>
      <c r="GN344" s="4">
        <f t="shared" si="1159"/>
        <v>100.84</v>
      </c>
      <c r="GO344" s="4">
        <f t="shared" si="1160"/>
        <v>82.5</v>
      </c>
      <c r="GP344" s="4">
        <f t="shared" si="1161"/>
        <v>97</v>
      </c>
      <c r="GQ344" s="4">
        <f t="shared" si="1162"/>
        <v>72</v>
      </c>
      <c r="GR344" s="4"/>
      <c r="GS344" s="4">
        <f t="shared" si="1163"/>
        <v>721</v>
      </c>
      <c r="GT344" s="4">
        <f t="shared" si="1164"/>
        <v>664</v>
      </c>
      <c r="GU344" s="4">
        <f t="shared" si="1165"/>
        <v>675.16</v>
      </c>
      <c r="GV344" s="4">
        <f t="shared" si="1166"/>
        <v>675.5</v>
      </c>
      <c r="GW344" s="4">
        <f t="shared" si="1167"/>
        <v>684</v>
      </c>
      <c r="GX344" s="4">
        <f t="shared" si="1168"/>
        <v>559</v>
      </c>
      <c r="GY344" s="4"/>
      <c r="GZ344" s="4">
        <f t="shared" si="1169"/>
        <v>837</v>
      </c>
      <c r="HA344" s="4">
        <f t="shared" si="1170"/>
        <v>767</v>
      </c>
      <c r="HB344" s="4">
        <f t="shared" si="1171"/>
        <v>776</v>
      </c>
      <c r="HC344" s="4">
        <f t="shared" si="1172"/>
        <v>758</v>
      </c>
      <c r="HD344" s="4">
        <f t="shared" si="1173"/>
        <v>690</v>
      </c>
      <c r="HE344" s="4">
        <f t="shared" si="1174"/>
        <v>553</v>
      </c>
      <c r="HF344" s="4"/>
      <c r="HG344" s="6"/>
      <c r="HH344" s="84">
        <f t="shared" si="1175"/>
        <v>7.9140757490107402E-3</v>
      </c>
      <c r="HI344" s="84">
        <f t="shared" si="1176"/>
        <v>7.1232876712328764E-3</v>
      </c>
      <c r="HJ344" s="84">
        <f t="shared" si="1177"/>
        <v>9.0090090090090089E-3</v>
      </c>
      <c r="HK344" s="84">
        <f t="shared" si="1178"/>
        <v>6.2111801242236021E-3</v>
      </c>
      <c r="HL344" s="84">
        <f t="shared" si="1179"/>
        <v>1.3469693190321775E-2</v>
      </c>
      <c r="HM344" s="84">
        <f t="shared" si="1180"/>
        <v>1.059220028887819E-2</v>
      </c>
      <c r="HN344" s="145"/>
      <c r="HO344" s="84">
        <f t="shared" si="1181"/>
        <v>5.765969474279254E-2</v>
      </c>
      <c r="HP344" s="84">
        <f t="shared" si="1182"/>
        <v>4.9315068493150684E-2</v>
      </c>
      <c r="HQ344" s="84">
        <f t="shared" si="1183"/>
        <v>4.4430312665606785E-2</v>
      </c>
      <c r="HR344" s="84">
        <f t="shared" si="1184"/>
        <v>3.6490683229813664E-2</v>
      </c>
      <c r="HS344" s="84">
        <f t="shared" si="1185"/>
        <v>3.4921426789723126E-2</v>
      </c>
      <c r="HT344" s="84">
        <f t="shared" si="1186"/>
        <v>2.4073182474723159E-2</v>
      </c>
      <c r="HU344" s="145"/>
      <c r="HV344" s="84">
        <f t="shared" si="1187"/>
        <v>6.5573770491803282E-2</v>
      </c>
      <c r="HW344" s="84">
        <f t="shared" si="1188"/>
        <v>5.6438356164383557E-2</v>
      </c>
      <c r="HX344" s="84">
        <f t="shared" si="1189"/>
        <v>5.3439321674615792E-2</v>
      </c>
      <c r="HY344" s="84">
        <f t="shared" si="1190"/>
        <v>4.2701863354037264E-2</v>
      </c>
      <c r="HZ344" s="84">
        <f t="shared" si="1191"/>
        <v>4.8391119980044903E-2</v>
      </c>
      <c r="IA344" s="84">
        <f t="shared" si="1192"/>
        <v>3.466538276360135E-2</v>
      </c>
      <c r="IB344" s="145"/>
      <c r="IC344" s="145"/>
      <c r="ID344" s="84">
        <f t="shared" si="1193"/>
        <v>6.0064254784187735E-3</v>
      </c>
      <c r="IE344" s="84">
        <f t="shared" si="1194"/>
        <v>5.7526366251198467E-3</v>
      </c>
      <c r="IF344" s="84">
        <f t="shared" si="1195"/>
        <v>6.9520174482006541E-3</v>
      </c>
      <c r="IG344" s="84">
        <f t="shared" si="1196"/>
        <v>8.5356094958655634E-3</v>
      </c>
      <c r="IH344" s="84">
        <f t="shared" si="1197"/>
        <v>8.3638264506011497E-3</v>
      </c>
      <c r="II344" s="84">
        <f t="shared" si="1198"/>
        <v>7.3020753266717911E-3</v>
      </c>
      <c r="IJ344" s="145"/>
      <c r="IK344" s="84">
        <f t="shared" si="1199"/>
        <v>9.4705964520184385E-2</v>
      </c>
      <c r="IL344" s="84">
        <f t="shared" si="1200"/>
        <v>8.5193809067251061E-2</v>
      </c>
      <c r="IM344" s="84">
        <f t="shared" si="1201"/>
        <v>8.508178844056706E-2</v>
      </c>
      <c r="IN344" s="84">
        <f t="shared" si="1202"/>
        <v>8.1555081355028008E-2</v>
      </c>
      <c r="IO344" s="84">
        <f t="shared" si="1203"/>
        <v>8.1024568740198644E-2</v>
      </c>
      <c r="IP344" s="84">
        <f t="shared" si="1204"/>
        <v>6.4309505508583137E-2</v>
      </c>
      <c r="IQ344" s="145"/>
      <c r="IR344" s="84">
        <f t="shared" si="1205"/>
        <v>0.10071238999860316</v>
      </c>
      <c r="IS344" s="84">
        <f t="shared" si="1206"/>
        <v>9.0946445692370911E-2</v>
      </c>
      <c r="IT344" s="84">
        <f t="shared" si="1207"/>
        <v>9.2033805888767709E-2</v>
      </c>
      <c r="IU344" s="84">
        <f t="shared" si="1208"/>
        <v>9.0090690850893579E-2</v>
      </c>
      <c r="IV344" s="84">
        <f t="shared" si="1209"/>
        <v>8.9388395190799788E-2</v>
      </c>
      <c r="IW344" s="84">
        <f t="shared" si="1210"/>
        <v>7.1611580835254929E-2</v>
      </c>
      <c r="IX344" s="140"/>
      <c r="IY344" s="140"/>
      <c r="IZ344" s="84">
        <f t="shared" si="1211"/>
        <v>6.384408602150538E-3</v>
      </c>
      <c r="JA344" s="84">
        <f t="shared" si="1212"/>
        <v>6.0267367959675648E-3</v>
      </c>
      <c r="JB344" s="84">
        <f t="shared" si="1213"/>
        <v>7.3728721674075678E-3</v>
      </c>
      <c r="JC344" s="84">
        <f t="shared" si="1214"/>
        <v>8.0593849416755042E-3</v>
      </c>
      <c r="JD344" s="84">
        <f t="shared" si="1215"/>
        <v>9.423704240666908E-3</v>
      </c>
      <c r="JE344" s="84">
        <f t="shared" si="1216"/>
        <v>7.993524233532329E-3</v>
      </c>
      <c r="JF344" s="145"/>
      <c r="JG344" s="84">
        <f t="shared" si="1217"/>
        <v>8.7365591397849468E-2</v>
      </c>
      <c r="JH344" s="84">
        <f t="shared" si="1218"/>
        <v>7.8018847249616483E-2</v>
      </c>
      <c r="JI344" s="84">
        <f t="shared" si="1219"/>
        <v>7.6764610213596443E-2</v>
      </c>
      <c r="JJ344" s="84">
        <f t="shared" si="1220"/>
        <v>7.2322375397667019E-2</v>
      </c>
      <c r="JK344" s="84">
        <f t="shared" si="1221"/>
        <v>7.1454460725935892E-2</v>
      </c>
      <c r="JL344" s="84">
        <f t="shared" si="1222"/>
        <v>5.585348578366893E-2</v>
      </c>
      <c r="JM344" s="145"/>
      <c r="JN344" s="84">
        <f t="shared" si="1223"/>
        <v>9.375E-2</v>
      </c>
      <c r="JO344" s="84">
        <f t="shared" si="1224"/>
        <v>8.4045584045584043E-2</v>
      </c>
      <c r="JP344" s="84">
        <f t="shared" si="1225"/>
        <v>8.4137482381004006E-2</v>
      </c>
      <c r="JQ344" s="84">
        <f t="shared" si="1226"/>
        <v>8.0381760339342523E-2</v>
      </c>
      <c r="JR344" s="84">
        <f t="shared" si="1227"/>
        <v>8.08781649666028E-2</v>
      </c>
      <c r="JS344" s="84">
        <f t="shared" si="1228"/>
        <v>6.3847010017201264E-2</v>
      </c>
      <c r="JT344" s="140"/>
      <c r="JU344" s="140"/>
      <c r="JV344" s="140"/>
      <c r="JW344" s="84">
        <f t="shared" si="1229"/>
        <v>2.2401433691756272E-4</v>
      </c>
      <c r="JX344" s="84">
        <f t="shared" si="1230"/>
        <v>1.0957703265395574E-4</v>
      </c>
      <c r="JY344" s="84">
        <f t="shared" si="1231"/>
        <v>5.4212295348585063E-4</v>
      </c>
      <c r="JZ344" s="84">
        <f t="shared" si="1232"/>
        <v>7.4231177094379638E-4</v>
      </c>
      <c r="KA344" s="84">
        <f t="shared" si="1233"/>
        <v>1.2944648682234763E-3</v>
      </c>
      <c r="KB344" s="84">
        <f t="shared" si="1234"/>
        <v>1.8213093190326823E-3</v>
      </c>
      <c r="KC344" s="145"/>
      <c r="KD344" s="84">
        <f t="shared" si="1235"/>
        <v>3.3602150537634411E-4</v>
      </c>
      <c r="KE344" s="84">
        <f t="shared" si="1236"/>
        <v>3.2873109796186721E-4</v>
      </c>
      <c r="KF344" s="84">
        <f t="shared" si="1237"/>
        <v>2.1684918139434025E-4</v>
      </c>
      <c r="KG344" s="84">
        <f t="shared" si="1238"/>
        <v>7.4231177094379638E-4</v>
      </c>
      <c r="KH344" s="84">
        <f t="shared" si="1239"/>
        <v>5.1778594728939058E-4</v>
      </c>
      <c r="KI344" s="84">
        <f t="shared" si="1240"/>
        <v>4.0473540422948499E-4</v>
      </c>
      <c r="KJ344" s="145"/>
      <c r="KK344" s="84">
        <f t="shared" si="1241"/>
        <v>5.8243727598566311E-3</v>
      </c>
      <c r="KL344" s="84">
        <f t="shared" si="1242"/>
        <v>5.5884286653517419E-3</v>
      </c>
      <c r="KM344" s="84">
        <f t="shared" si="1243"/>
        <v>6.6139000325273773E-3</v>
      </c>
      <c r="KN344" s="84">
        <f t="shared" si="1244"/>
        <v>6.5747613997879113E-3</v>
      </c>
      <c r="KO344" s="84">
        <f t="shared" si="1245"/>
        <v>7.6114534251540411E-3</v>
      </c>
      <c r="KP344" s="84">
        <f t="shared" si="1246"/>
        <v>5.767479510270161E-3</v>
      </c>
      <c r="KQ344" s="105"/>
      <c r="KR344" s="123">
        <f t="shared" si="1247"/>
        <v>8.7365591397849468E-2</v>
      </c>
      <c r="KS344" s="123">
        <f t="shared" si="1248"/>
        <v>7.8018847249616483E-2</v>
      </c>
      <c r="KT344" s="123">
        <f t="shared" si="1249"/>
        <v>7.6764610213596443E-2</v>
      </c>
      <c r="KU344" s="123">
        <f t="shared" si="1250"/>
        <v>7.2322375397667019E-2</v>
      </c>
      <c r="KV344" s="123">
        <f t="shared" si="1251"/>
        <v>7.1454460725935892E-2</v>
      </c>
      <c r="KW344" s="123">
        <f t="shared" si="1252"/>
        <v>5.585348578366893E-2</v>
      </c>
      <c r="KX344" s="105"/>
      <c r="KY344" s="123">
        <f t="shared" si="1253"/>
        <v>9.375E-2</v>
      </c>
      <c r="KZ344" s="123">
        <f t="shared" si="1254"/>
        <v>8.4045584045584043E-2</v>
      </c>
      <c r="LA344" s="123">
        <f t="shared" si="1255"/>
        <v>8.4137482381004006E-2</v>
      </c>
      <c r="LB344" s="123">
        <f t="shared" si="1256"/>
        <v>8.0381760339342523E-2</v>
      </c>
      <c r="LC344" s="123">
        <f t="shared" si="1257"/>
        <v>8.08781649666028E-2</v>
      </c>
      <c r="LD344" s="123">
        <f t="shared" si="1258"/>
        <v>6.384701001720125E-2</v>
      </c>
      <c r="LE344" s="105"/>
      <c r="LF344" s="105"/>
      <c r="LG344" s="84">
        <f t="shared" si="1081"/>
        <v>3.2786885245901641E-2</v>
      </c>
      <c r="LH344" s="84">
        <f t="shared" si="1259"/>
        <v>1.6666666666666666E-2</v>
      </c>
      <c r="LI344" s="84">
        <f t="shared" si="1082"/>
        <v>7.1428571428571425E-2</v>
      </c>
      <c r="LJ344" s="84">
        <f t="shared" si="1083"/>
        <v>9.2105263157894732E-2</v>
      </c>
      <c r="LK344" s="84">
        <f t="shared" si="1060"/>
        <v>0.13736263736263737</v>
      </c>
      <c r="LL344" s="84">
        <f t="shared" si="1061"/>
        <v>0.22500000000000001</v>
      </c>
      <c r="LM344" s="105"/>
      <c r="LN344" s="84">
        <f t="shared" si="1074"/>
        <v>4.9180327868852458E-2</v>
      </c>
      <c r="LO344" s="84">
        <f t="shared" si="1260"/>
        <v>0.05</v>
      </c>
      <c r="LP344" s="84">
        <f t="shared" si="1084"/>
        <v>2.8571428571428571E-2</v>
      </c>
      <c r="LQ344" s="84">
        <f t="shared" si="1075"/>
        <v>9.2105263157894732E-2</v>
      </c>
      <c r="LR344" s="84">
        <f t="shared" si="1064"/>
        <v>5.4945054945054944E-2</v>
      </c>
      <c r="LS344" s="84">
        <f t="shared" si="1065"/>
        <v>0.05</v>
      </c>
      <c r="LT344" s="105"/>
      <c r="LU344" s="84">
        <f t="shared" si="1076"/>
        <v>0.91803278688524592</v>
      </c>
      <c r="LV344" s="84">
        <f t="shared" si="1261"/>
        <v>0.93333333333333335</v>
      </c>
      <c r="LW344" s="84">
        <f t="shared" si="1085"/>
        <v>0.9</v>
      </c>
      <c r="LX344" s="84">
        <f t="shared" si="1077"/>
        <v>0.81578947368421051</v>
      </c>
      <c r="LY344" s="84">
        <f t="shared" si="1068"/>
        <v>0.80769230769230771</v>
      </c>
      <c r="LZ344" s="84">
        <f t="shared" si="1069"/>
        <v>0.72499999999999998</v>
      </c>
      <c r="MA344" s="105"/>
      <c r="MB344" s="105"/>
      <c r="MC344" s="105"/>
      <c r="MD344" s="123">
        <f t="shared" si="1270"/>
        <v>0.17573423206547911</v>
      </c>
      <c r="ME344" s="123">
        <f t="shared" si="1078"/>
        <v>5.0353423460083542E-2</v>
      </c>
      <c r="MF344" s="212">
        <f t="shared" si="1058"/>
        <v>8.4180500086304011E-2</v>
      </c>
      <c r="MG344" s="105"/>
      <c r="MH344" s="123">
        <f t="shared" si="1269"/>
        <v>-0.45818111486399571</v>
      </c>
      <c r="MI344" s="123">
        <f t="shared" si="1262"/>
        <v>-0.24414487885964187</v>
      </c>
      <c r="MJ344" s="212">
        <f t="shared" si="1263"/>
        <v>-0.27240579183223368</v>
      </c>
      <c r="MK344" s="105"/>
      <c r="ML344" s="123">
        <f t="shared" si="1268"/>
        <v>-0.3513131964010735</v>
      </c>
      <c r="MM344" s="123">
        <f t="shared" si="1264"/>
        <v>-0.22189916907484117</v>
      </c>
      <c r="MN344" s="212">
        <f t="shared" si="1265"/>
        <v>-0.24115853944761945</v>
      </c>
      <c r="MO344" s="105"/>
      <c r="MP344" s="105"/>
    </row>
    <row r="345" spans="2:354" ht="12" x14ac:dyDescent="0.25">
      <c r="B345" s="6" t="s">
        <v>642</v>
      </c>
      <c r="C345" s="6">
        <v>43010</v>
      </c>
      <c r="D345" s="86" t="s">
        <v>268</v>
      </c>
      <c r="E345" s="6">
        <v>1</v>
      </c>
      <c r="F345" s="3">
        <v>3628</v>
      </c>
      <c r="G345" s="7">
        <v>3611</v>
      </c>
      <c r="H345" s="139">
        <v>3591</v>
      </c>
      <c r="I345" s="7">
        <v>3570</v>
      </c>
      <c r="J345" s="177">
        <f t="shared" si="1086"/>
        <v>3555.5</v>
      </c>
      <c r="K345" s="7">
        <v>3541</v>
      </c>
      <c r="L345" s="162"/>
      <c r="M345" s="3">
        <v>2623</v>
      </c>
      <c r="N345" s="7">
        <v>2638</v>
      </c>
      <c r="O345" s="139">
        <v>2671</v>
      </c>
      <c r="P345" s="7">
        <v>2616</v>
      </c>
      <c r="Q345" s="177">
        <f t="shared" si="1087"/>
        <v>2595.5</v>
      </c>
      <c r="R345" s="7">
        <v>2575</v>
      </c>
      <c r="S345" s="105"/>
      <c r="T345" s="3">
        <v>12321</v>
      </c>
      <c r="U345" s="7">
        <v>12345</v>
      </c>
      <c r="V345" s="139">
        <v>12399</v>
      </c>
      <c r="W345" s="7">
        <v>12444</v>
      </c>
      <c r="X345" s="177">
        <f t="shared" si="1088"/>
        <v>12498.5</v>
      </c>
      <c r="Y345" s="7">
        <v>12553</v>
      </c>
      <c r="Z345" s="105"/>
      <c r="AA345" s="3">
        <v>4566</v>
      </c>
      <c r="AB345" s="105">
        <v>4669</v>
      </c>
      <c r="AC345" s="139">
        <v>4759</v>
      </c>
      <c r="AD345" s="7">
        <v>4822</v>
      </c>
      <c r="AE345" s="177">
        <f t="shared" si="1089"/>
        <v>4921</v>
      </c>
      <c r="AF345" s="7">
        <v>5020</v>
      </c>
      <c r="AG345" s="105"/>
      <c r="AH345" s="3">
        <f t="shared" si="1090"/>
        <v>14944</v>
      </c>
      <c r="AI345" s="3">
        <f t="shared" si="1091"/>
        <v>14983</v>
      </c>
      <c r="AJ345" s="3">
        <f t="shared" si="1092"/>
        <v>15070</v>
      </c>
      <c r="AK345" s="3">
        <f t="shared" si="1093"/>
        <v>15060</v>
      </c>
      <c r="AL345" s="178">
        <f t="shared" si="1094"/>
        <v>15094</v>
      </c>
      <c r="AM345" s="3">
        <f t="shared" si="1095"/>
        <v>15128</v>
      </c>
      <c r="AN345" s="105"/>
      <c r="AO345" s="3">
        <f t="shared" si="1096"/>
        <v>23138</v>
      </c>
      <c r="AP345" s="3">
        <f t="shared" si="1097"/>
        <v>23263</v>
      </c>
      <c r="AQ345" s="3">
        <f t="shared" si="1098"/>
        <v>23420</v>
      </c>
      <c r="AR345" s="3">
        <f t="shared" si="1099"/>
        <v>23452</v>
      </c>
      <c r="AS345" s="178">
        <f t="shared" si="1100"/>
        <v>23570.5</v>
      </c>
      <c r="AT345" s="3">
        <f t="shared" si="1101"/>
        <v>23689</v>
      </c>
      <c r="AU345" s="105"/>
      <c r="AV345" s="105"/>
      <c r="AW345" s="5">
        <v>0</v>
      </c>
      <c r="AX345" s="5">
        <v>0</v>
      </c>
      <c r="AY345" s="5">
        <v>1</v>
      </c>
      <c r="AZ345" s="5">
        <v>3</v>
      </c>
      <c r="BA345" s="5">
        <v>4</v>
      </c>
      <c r="BB345" s="5">
        <v>4</v>
      </c>
      <c r="BC345" s="4"/>
      <c r="BD345" s="5">
        <v>5</v>
      </c>
      <c r="BE345" s="5">
        <v>5</v>
      </c>
      <c r="BF345" s="5">
        <v>6</v>
      </c>
      <c r="BG345" s="5">
        <v>4</v>
      </c>
      <c r="BH345" s="5">
        <v>8</v>
      </c>
      <c r="BI345" s="5">
        <v>16</v>
      </c>
      <c r="BJ345" s="4"/>
      <c r="BK345" s="5"/>
      <c r="BL345" s="5"/>
      <c r="BM345" s="5"/>
      <c r="BN345" s="5"/>
      <c r="BO345" s="5"/>
      <c r="BP345" s="5"/>
      <c r="BQ345" s="4"/>
      <c r="BR345" s="5">
        <f t="shared" si="1102"/>
        <v>5</v>
      </c>
      <c r="BS345" s="5">
        <f t="shared" si="1103"/>
        <v>5</v>
      </c>
      <c r="BT345" s="5">
        <f t="shared" si="1104"/>
        <v>7</v>
      </c>
      <c r="BU345" s="5">
        <f t="shared" si="1105"/>
        <v>7</v>
      </c>
      <c r="BV345" s="5">
        <f t="shared" si="1106"/>
        <v>12</v>
      </c>
      <c r="BW345" s="5">
        <f t="shared" si="1107"/>
        <v>20</v>
      </c>
      <c r="BX345" s="4"/>
      <c r="BY345" s="4"/>
      <c r="BZ345" s="5">
        <v>0</v>
      </c>
      <c r="CA345" s="5">
        <v>1</v>
      </c>
      <c r="CB345" s="5">
        <v>0</v>
      </c>
      <c r="CC345" s="5">
        <v>1</v>
      </c>
      <c r="CD345" s="183">
        <f t="shared" si="1266"/>
        <v>2</v>
      </c>
      <c r="CE345" s="5">
        <v>3</v>
      </c>
      <c r="CF345" s="4"/>
      <c r="CG345" s="5">
        <v>1</v>
      </c>
      <c r="CH345" s="5">
        <v>1</v>
      </c>
      <c r="CI345" s="5"/>
      <c r="CJ345" s="5"/>
      <c r="CK345" s="183">
        <f t="shared" si="1108"/>
        <v>0</v>
      </c>
      <c r="CL345" s="5"/>
      <c r="CM345" s="4"/>
      <c r="CN345" s="5"/>
      <c r="CO345" s="5"/>
      <c r="CP345" s="5"/>
      <c r="CQ345" s="5"/>
      <c r="CR345" s="5"/>
      <c r="CS345" s="5"/>
      <c r="CT345" s="4"/>
      <c r="CU345" s="5">
        <f t="shared" si="1109"/>
        <v>1</v>
      </c>
      <c r="CV345" s="5">
        <f t="shared" si="1110"/>
        <v>2</v>
      </c>
      <c r="CW345" s="5">
        <f t="shared" si="1111"/>
        <v>0</v>
      </c>
      <c r="CX345" s="5">
        <f t="shared" si="1112"/>
        <v>1</v>
      </c>
      <c r="CY345" s="183">
        <f t="shared" si="1113"/>
        <v>2</v>
      </c>
      <c r="CZ345" s="5">
        <f t="shared" si="1114"/>
        <v>3</v>
      </c>
      <c r="DA345" s="4"/>
      <c r="DB345" s="4"/>
      <c r="DC345" s="5">
        <f t="shared" si="1115"/>
        <v>7</v>
      </c>
      <c r="DD345" s="5">
        <f t="shared" si="1116"/>
        <v>6</v>
      </c>
      <c r="DE345" s="5">
        <f t="shared" si="1117"/>
        <v>4</v>
      </c>
      <c r="DF345" s="5">
        <f t="shared" si="1118"/>
        <v>10</v>
      </c>
      <c r="DG345" s="5">
        <f t="shared" si="1119"/>
        <v>9</v>
      </c>
      <c r="DH345" s="5">
        <f t="shared" si="1120"/>
        <v>10</v>
      </c>
      <c r="DI345" s="4"/>
      <c r="DJ345" s="5">
        <f t="shared" si="1121"/>
        <v>16</v>
      </c>
      <c r="DK345" s="5">
        <f t="shared" si="1122"/>
        <v>21</v>
      </c>
      <c r="DL345" s="5">
        <f t="shared" si="1123"/>
        <v>15</v>
      </c>
      <c r="DM345" s="5">
        <f t="shared" si="1124"/>
        <v>21</v>
      </c>
      <c r="DN345" s="5">
        <f t="shared" si="1125"/>
        <v>20</v>
      </c>
      <c r="DO345" s="5">
        <f t="shared" si="1126"/>
        <v>18</v>
      </c>
      <c r="DP345" s="4"/>
      <c r="DQ345" s="5">
        <f t="shared" si="1127"/>
        <v>1</v>
      </c>
      <c r="DR345" s="5">
        <f t="shared" si="1128"/>
        <v>1</v>
      </c>
      <c r="DS345" s="5">
        <f t="shared" si="1129"/>
        <v>2</v>
      </c>
      <c r="DT345" s="5">
        <f t="shared" si="1130"/>
        <v>1</v>
      </c>
      <c r="DU345" s="5">
        <f t="shared" si="1131"/>
        <v>2</v>
      </c>
      <c r="DV345" s="5">
        <f t="shared" si="1132"/>
        <v>6</v>
      </c>
      <c r="DW345" s="4"/>
      <c r="DX345" s="5">
        <f t="shared" si="1133"/>
        <v>24</v>
      </c>
      <c r="DY345" s="5">
        <f t="shared" si="1134"/>
        <v>28</v>
      </c>
      <c r="DZ345" s="5">
        <f t="shared" si="1135"/>
        <v>21</v>
      </c>
      <c r="EA345" s="5">
        <f t="shared" si="1136"/>
        <v>32</v>
      </c>
      <c r="EB345" s="5">
        <f t="shared" si="1137"/>
        <v>31</v>
      </c>
      <c r="EC345" s="5">
        <f t="shared" si="1138"/>
        <v>34</v>
      </c>
      <c r="ED345" s="4"/>
      <c r="EE345" s="4"/>
      <c r="EF345" s="5">
        <v>7</v>
      </c>
      <c r="EG345" s="5">
        <v>7</v>
      </c>
      <c r="EH345" s="5">
        <v>5</v>
      </c>
      <c r="EI345" s="5">
        <v>14</v>
      </c>
      <c r="EJ345" s="5">
        <v>15</v>
      </c>
      <c r="EK345" s="5">
        <v>17</v>
      </c>
      <c r="EL345" s="4"/>
      <c r="EM345" s="5">
        <v>22</v>
      </c>
      <c r="EN345" s="5">
        <v>27</v>
      </c>
      <c r="EO345" s="5">
        <v>21</v>
      </c>
      <c r="EP345" s="5">
        <v>25</v>
      </c>
      <c r="EQ345" s="5">
        <v>28</v>
      </c>
      <c r="ER345" s="5">
        <v>34</v>
      </c>
      <c r="ES345" s="4"/>
      <c r="ET345" s="5">
        <v>1</v>
      </c>
      <c r="EU345" s="5">
        <v>1</v>
      </c>
      <c r="EV345" s="5">
        <v>2</v>
      </c>
      <c r="EW345" s="5">
        <v>1</v>
      </c>
      <c r="EX345" s="5">
        <v>2</v>
      </c>
      <c r="EY345" s="5">
        <v>6</v>
      </c>
      <c r="EZ345" s="4"/>
      <c r="FA345" s="5">
        <f t="shared" si="1139"/>
        <v>29</v>
      </c>
      <c r="FB345" s="5">
        <f t="shared" si="1140"/>
        <v>34</v>
      </c>
      <c r="FC345" s="5">
        <f t="shared" si="1141"/>
        <v>26</v>
      </c>
      <c r="FD345" s="5">
        <f t="shared" si="1142"/>
        <v>39</v>
      </c>
      <c r="FE345" s="5">
        <f t="shared" si="1143"/>
        <v>43</v>
      </c>
      <c r="FF345" s="5">
        <f t="shared" si="1144"/>
        <v>51</v>
      </c>
      <c r="FG345" s="4"/>
      <c r="FH345" s="5">
        <f t="shared" si="1145"/>
        <v>30</v>
      </c>
      <c r="FI345" s="5">
        <f t="shared" si="1146"/>
        <v>35</v>
      </c>
      <c r="FJ345" s="5">
        <f t="shared" si="1147"/>
        <v>28</v>
      </c>
      <c r="FK345" s="5">
        <f t="shared" si="1148"/>
        <v>40</v>
      </c>
      <c r="FL345" s="5">
        <f t="shared" si="1149"/>
        <v>45</v>
      </c>
      <c r="FM345" s="5">
        <f t="shared" si="1150"/>
        <v>57</v>
      </c>
      <c r="FN345" s="4"/>
      <c r="FO345" s="4"/>
      <c r="FP345" s="4">
        <v>136</v>
      </c>
      <c r="FQ345" s="4">
        <v>104</v>
      </c>
      <c r="FR345" s="4">
        <v>110.17</v>
      </c>
      <c r="FS345" s="4">
        <v>89.180000000000064</v>
      </c>
      <c r="FT345" s="4">
        <v>40</v>
      </c>
      <c r="FU345" s="4">
        <v>40</v>
      </c>
      <c r="FV345" s="4"/>
      <c r="FW345" s="4">
        <f t="shared" si="1151"/>
        <v>818</v>
      </c>
      <c r="FX345" s="4">
        <f t="shared" si="1152"/>
        <v>866</v>
      </c>
      <c r="FY345" s="4">
        <f t="shared" si="1153"/>
        <v>835.83</v>
      </c>
      <c r="FZ345" s="4">
        <f t="shared" si="1154"/>
        <v>728.81999999999994</v>
      </c>
      <c r="GA345" s="4">
        <f t="shared" si="1155"/>
        <v>656</v>
      </c>
      <c r="GB345" s="4">
        <f t="shared" si="1156"/>
        <v>556</v>
      </c>
      <c r="GC345" s="4"/>
      <c r="GD345" s="4">
        <v>954</v>
      </c>
      <c r="GE345" s="4">
        <v>970</v>
      </c>
      <c r="GF345" s="4">
        <v>946</v>
      </c>
      <c r="GG345" s="4">
        <v>818</v>
      </c>
      <c r="GH345" s="4">
        <v>696</v>
      </c>
      <c r="GI345" s="4">
        <v>596</v>
      </c>
      <c r="GJ345" s="4"/>
      <c r="GK345" s="6"/>
      <c r="GL345" s="4">
        <f t="shared" si="1157"/>
        <v>143</v>
      </c>
      <c r="GM345" s="4">
        <f t="shared" si="1158"/>
        <v>111</v>
      </c>
      <c r="GN345" s="4">
        <f t="shared" si="1159"/>
        <v>115.17</v>
      </c>
      <c r="GO345" s="4">
        <f t="shared" si="1160"/>
        <v>103.18000000000006</v>
      </c>
      <c r="GP345" s="4">
        <f t="shared" si="1161"/>
        <v>55</v>
      </c>
      <c r="GQ345" s="4">
        <f t="shared" si="1162"/>
        <v>57</v>
      </c>
      <c r="GR345" s="4"/>
      <c r="GS345" s="4">
        <f t="shared" si="1163"/>
        <v>840</v>
      </c>
      <c r="GT345" s="4">
        <f t="shared" si="1164"/>
        <v>893</v>
      </c>
      <c r="GU345" s="4">
        <f t="shared" si="1165"/>
        <v>856.83</v>
      </c>
      <c r="GV345" s="4">
        <f t="shared" si="1166"/>
        <v>753.81999999999994</v>
      </c>
      <c r="GW345" s="4">
        <f t="shared" si="1167"/>
        <v>684</v>
      </c>
      <c r="GX345" s="4">
        <f t="shared" si="1168"/>
        <v>590</v>
      </c>
      <c r="GY345" s="4"/>
      <c r="GZ345" s="4">
        <f t="shared" si="1169"/>
        <v>983</v>
      </c>
      <c r="HA345" s="4">
        <f t="shared" si="1170"/>
        <v>1004</v>
      </c>
      <c r="HB345" s="4">
        <f t="shared" si="1171"/>
        <v>972</v>
      </c>
      <c r="HC345" s="4">
        <f t="shared" si="1172"/>
        <v>857</v>
      </c>
      <c r="HD345" s="4">
        <f t="shared" si="1173"/>
        <v>698</v>
      </c>
      <c r="HE345" s="4">
        <f t="shared" si="1174"/>
        <v>602</v>
      </c>
      <c r="HF345" s="4"/>
      <c r="HG345" s="6"/>
      <c r="HH345" s="84">
        <f t="shared" si="1175"/>
        <v>2.668699961875715E-3</v>
      </c>
      <c r="HI345" s="84">
        <f t="shared" si="1176"/>
        <v>2.6535253980288099E-3</v>
      </c>
      <c r="HJ345" s="84">
        <f t="shared" si="1177"/>
        <v>1.8719580681392737E-3</v>
      </c>
      <c r="HK345" s="84">
        <f t="shared" si="1178"/>
        <v>5.3516819571865441E-3</v>
      </c>
      <c r="HL345" s="84">
        <f t="shared" si="1179"/>
        <v>5.7792332883837413E-3</v>
      </c>
      <c r="HM345" s="84">
        <f t="shared" si="1180"/>
        <v>6.6019417475728153E-3</v>
      </c>
      <c r="HN345" s="145"/>
      <c r="HO345" s="84">
        <f t="shared" si="1181"/>
        <v>5.1849027830728173E-2</v>
      </c>
      <c r="HP345" s="84">
        <f t="shared" si="1182"/>
        <v>3.9423805913570885E-2</v>
      </c>
      <c r="HQ345" s="84">
        <f t="shared" si="1183"/>
        <v>4.1246724073380758E-2</v>
      </c>
      <c r="HR345" s="84">
        <f t="shared" si="1184"/>
        <v>3.4090214067278309E-2</v>
      </c>
      <c r="HS345" s="84">
        <f t="shared" si="1185"/>
        <v>1.5411288769023309E-2</v>
      </c>
      <c r="HT345" s="84">
        <f t="shared" si="1186"/>
        <v>1.5533980582524271E-2</v>
      </c>
      <c r="HU345" s="145"/>
      <c r="HV345" s="84">
        <f t="shared" si="1187"/>
        <v>5.4517727792603887E-2</v>
      </c>
      <c r="HW345" s="84">
        <f t="shared" si="1188"/>
        <v>4.2077331311599693E-2</v>
      </c>
      <c r="HX345" s="84">
        <f t="shared" si="1189"/>
        <v>4.311868214152003E-2</v>
      </c>
      <c r="HY345" s="84">
        <f t="shared" si="1190"/>
        <v>3.9441896024464851E-2</v>
      </c>
      <c r="HZ345" s="84">
        <f t="shared" si="1191"/>
        <v>2.1190522057407051E-2</v>
      </c>
      <c r="IA345" s="84">
        <f t="shared" si="1192"/>
        <v>2.2135922330097087E-2</v>
      </c>
      <c r="IB345" s="145"/>
      <c r="IC345" s="145"/>
      <c r="ID345" s="84">
        <f t="shared" si="1193"/>
        <v>1.7855693531369206E-3</v>
      </c>
      <c r="IE345" s="84">
        <f t="shared" si="1194"/>
        <v>2.1871202916160389E-3</v>
      </c>
      <c r="IF345" s="84">
        <f t="shared" si="1195"/>
        <v>1.6936849745947254E-3</v>
      </c>
      <c r="IG345" s="84">
        <f t="shared" si="1196"/>
        <v>2.0090003214400516E-3</v>
      </c>
      <c r="IH345" s="84">
        <f t="shared" si="1197"/>
        <v>2.2402688322598714E-3</v>
      </c>
      <c r="II345" s="84">
        <f t="shared" si="1198"/>
        <v>2.708515892615311E-3</v>
      </c>
      <c r="IJ345" s="145"/>
      <c r="IK345" s="84">
        <f t="shared" si="1199"/>
        <v>6.6390715039363682E-2</v>
      </c>
      <c r="IL345" s="84">
        <f t="shared" si="1200"/>
        <v>7.0149858242203322E-2</v>
      </c>
      <c r="IM345" s="84">
        <f t="shared" si="1201"/>
        <v>6.7411081538833781E-2</v>
      </c>
      <c r="IN345" s="84">
        <f t="shared" si="1202"/>
        <v>5.8567984570877529E-2</v>
      </c>
      <c r="IO345" s="84">
        <f t="shared" si="1203"/>
        <v>5.2486298355802694E-2</v>
      </c>
      <c r="IP345" s="84">
        <f t="shared" si="1204"/>
        <v>4.4292201067473912E-2</v>
      </c>
      <c r="IQ345" s="145"/>
      <c r="IR345" s="84">
        <f t="shared" si="1205"/>
        <v>6.8176284392500605E-2</v>
      </c>
      <c r="IS345" s="84">
        <f t="shared" si="1206"/>
        <v>7.233697853381936E-2</v>
      </c>
      <c r="IT345" s="84">
        <f t="shared" si="1207"/>
        <v>6.9104766513428506E-2</v>
      </c>
      <c r="IU345" s="84">
        <f t="shared" si="1208"/>
        <v>6.0576984892317581E-2</v>
      </c>
      <c r="IV345" s="84">
        <f t="shared" si="1209"/>
        <v>5.4726567188062562E-2</v>
      </c>
      <c r="IW345" s="84">
        <f t="shared" si="1210"/>
        <v>4.7000716960089221E-2</v>
      </c>
      <c r="IX345" s="140"/>
      <c r="IY345" s="140"/>
      <c r="IZ345" s="84">
        <f t="shared" si="1211"/>
        <v>1.940578158458244E-3</v>
      </c>
      <c r="JA345" s="84">
        <f t="shared" si="1212"/>
        <v>2.2692384702663018E-3</v>
      </c>
      <c r="JB345" s="84">
        <f t="shared" si="1213"/>
        <v>1.7252820172528201E-3</v>
      </c>
      <c r="JC345" s="84">
        <f t="shared" si="1214"/>
        <v>2.5896414342629482E-3</v>
      </c>
      <c r="JD345" s="84">
        <f t="shared" si="1215"/>
        <v>2.8488140983172123E-3</v>
      </c>
      <c r="JE345" s="84">
        <f t="shared" si="1216"/>
        <v>3.3712321523003703E-3</v>
      </c>
      <c r="JF345" s="145"/>
      <c r="JG345" s="84">
        <f t="shared" si="1217"/>
        <v>6.3838329764453958E-2</v>
      </c>
      <c r="JH345" s="84">
        <f t="shared" si="1218"/>
        <v>6.4740038710538614E-2</v>
      </c>
      <c r="JI345" s="84">
        <f t="shared" si="1219"/>
        <v>6.2773722627737227E-2</v>
      </c>
      <c r="JJ345" s="84">
        <f t="shared" si="1220"/>
        <v>5.4316069057104913E-2</v>
      </c>
      <c r="JK345" s="84">
        <f t="shared" si="1221"/>
        <v>4.6111037498343714E-2</v>
      </c>
      <c r="JL345" s="84">
        <f t="shared" si="1222"/>
        <v>3.9397144368059231E-2</v>
      </c>
      <c r="JM345" s="145"/>
      <c r="JN345" s="84">
        <f t="shared" si="1223"/>
        <v>6.5778907922912203E-2</v>
      </c>
      <c r="JO345" s="84">
        <f t="shared" si="1224"/>
        <v>6.7009277180804919E-2</v>
      </c>
      <c r="JP345" s="84">
        <f t="shared" si="1225"/>
        <v>6.4499004644990046E-2</v>
      </c>
      <c r="JQ345" s="84">
        <f t="shared" si="1226"/>
        <v>5.6905710491367861E-2</v>
      </c>
      <c r="JR345" s="84">
        <f t="shared" si="1227"/>
        <v>4.8959851596660928E-2</v>
      </c>
      <c r="JS345" s="84">
        <f t="shared" si="1228"/>
        <v>4.2768376520359599E-2</v>
      </c>
      <c r="JT345" s="140"/>
      <c r="JU345" s="140"/>
      <c r="JV345" s="140"/>
      <c r="JW345" s="84">
        <f t="shared" si="1229"/>
        <v>6.6916488222698077E-5</v>
      </c>
      <c r="JX345" s="84">
        <f t="shared" si="1230"/>
        <v>1.3348461589801776E-4</v>
      </c>
      <c r="JY345" s="84">
        <f t="shared" si="1231"/>
        <v>0</v>
      </c>
      <c r="JZ345" s="84">
        <f t="shared" si="1232"/>
        <v>6.640106241699867E-5</v>
      </c>
      <c r="KA345" s="84">
        <f t="shared" si="1233"/>
        <v>1.3250298131707962E-4</v>
      </c>
      <c r="KB345" s="84">
        <f t="shared" si="1234"/>
        <v>1.9830777366472766E-4</v>
      </c>
      <c r="KC345" s="145"/>
      <c r="KD345" s="84">
        <f t="shared" si="1235"/>
        <v>3.3458244111349034E-4</v>
      </c>
      <c r="KE345" s="84">
        <f t="shared" si="1236"/>
        <v>3.3371153974504438E-4</v>
      </c>
      <c r="KF345" s="84">
        <f t="shared" si="1237"/>
        <v>4.6449900464499007E-4</v>
      </c>
      <c r="KG345" s="84">
        <f t="shared" si="1238"/>
        <v>4.648074369189907E-4</v>
      </c>
      <c r="KH345" s="84">
        <f t="shared" si="1239"/>
        <v>7.9501788790247785E-4</v>
      </c>
      <c r="KI345" s="84">
        <f t="shared" si="1240"/>
        <v>1.3220518244315177E-3</v>
      </c>
      <c r="KJ345" s="145"/>
      <c r="KK345" s="84">
        <f t="shared" si="1241"/>
        <v>1.5390792291220556E-3</v>
      </c>
      <c r="KL345" s="84">
        <f t="shared" si="1242"/>
        <v>1.8020423146232396E-3</v>
      </c>
      <c r="KM345" s="84">
        <f t="shared" si="1243"/>
        <v>1.2607830126078301E-3</v>
      </c>
      <c r="KN345" s="84">
        <f t="shared" si="1244"/>
        <v>2.058432934926959E-3</v>
      </c>
      <c r="KO345" s="84">
        <f t="shared" si="1245"/>
        <v>1.9212932290976546E-3</v>
      </c>
      <c r="KP345" s="84">
        <f t="shared" si="1246"/>
        <v>1.8508725542041248E-3</v>
      </c>
      <c r="KQ345" s="105"/>
      <c r="KR345" s="123">
        <f t="shared" si="1247"/>
        <v>6.3838329764453958E-2</v>
      </c>
      <c r="KS345" s="123">
        <f t="shared" si="1248"/>
        <v>6.4740038710538614E-2</v>
      </c>
      <c r="KT345" s="123">
        <f t="shared" si="1249"/>
        <v>6.2773722627737227E-2</v>
      </c>
      <c r="KU345" s="123">
        <f t="shared" si="1250"/>
        <v>5.4316069057104913E-2</v>
      </c>
      <c r="KV345" s="123">
        <f t="shared" si="1251"/>
        <v>4.6111037498343714E-2</v>
      </c>
      <c r="KW345" s="123">
        <f t="shared" si="1252"/>
        <v>3.9397144368059231E-2</v>
      </c>
      <c r="KX345" s="105"/>
      <c r="KY345" s="123">
        <f t="shared" si="1253"/>
        <v>6.5778907922912203E-2</v>
      </c>
      <c r="KZ345" s="123">
        <f t="shared" si="1254"/>
        <v>6.7009277180804919E-2</v>
      </c>
      <c r="LA345" s="123">
        <f t="shared" si="1255"/>
        <v>6.4499004644990046E-2</v>
      </c>
      <c r="LB345" s="123">
        <f t="shared" si="1256"/>
        <v>5.6905710491367861E-2</v>
      </c>
      <c r="LC345" s="123">
        <f t="shared" si="1257"/>
        <v>4.8959851596660928E-2</v>
      </c>
      <c r="LD345" s="123">
        <f t="shared" si="1258"/>
        <v>4.2768376520359599E-2</v>
      </c>
      <c r="LE345" s="105"/>
      <c r="LF345" s="105"/>
      <c r="LG345" s="84">
        <f t="shared" si="1081"/>
        <v>3.3333333333333333E-2</v>
      </c>
      <c r="LH345" s="84">
        <f t="shared" si="1259"/>
        <v>5.7142857142857141E-2</v>
      </c>
      <c r="LI345" s="84">
        <f t="shared" si="1082"/>
        <v>0</v>
      </c>
      <c r="LJ345" s="84">
        <f t="shared" si="1083"/>
        <v>2.5000000000000001E-2</v>
      </c>
      <c r="LK345" s="84">
        <f t="shared" si="1060"/>
        <v>4.4444444444444446E-2</v>
      </c>
      <c r="LL345" s="84">
        <f t="shared" si="1061"/>
        <v>5.2631578947368418E-2</v>
      </c>
      <c r="LM345" s="105"/>
      <c r="LN345" s="84">
        <f t="shared" si="1074"/>
        <v>0.16666666666666666</v>
      </c>
      <c r="LO345" s="84">
        <f t="shared" si="1260"/>
        <v>0.14285714285714285</v>
      </c>
      <c r="LP345" s="84">
        <f t="shared" si="1084"/>
        <v>0.25</v>
      </c>
      <c r="LQ345" s="84">
        <f t="shared" si="1075"/>
        <v>0.17499999999999999</v>
      </c>
      <c r="LR345" s="84">
        <f t="shared" si="1064"/>
        <v>0.26666666666666666</v>
      </c>
      <c r="LS345" s="84">
        <f t="shared" si="1065"/>
        <v>0.35087719298245612</v>
      </c>
      <c r="LT345" s="105"/>
      <c r="LU345" s="84">
        <f t="shared" si="1076"/>
        <v>0.8</v>
      </c>
      <c r="LV345" s="84">
        <f t="shared" si="1261"/>
        <v>0.8</v>
      </c>
      <c r="LW345" s="84">
        <f t="shared" si="1085"/>
        <v>0.75</v>
      </c>
      <c r="LX345" s="84">
        <f t="shared" si="1077"/>
        <v>0.8</v>
      </c>
      <c r="LY345" s="84">
        <f t="shared" si="1068"/>
        <v>0.68888888888888888</v>
      </c>
      <c r="LZ345" s="84">
        <f t="shared" si="1069"/>
        <v>0.59649122807017541</v>
      </c>
      <c r="MA345" s="105"/>
      <c r="MB345" s="105"/>
      <c r="MC345" s="105"/>
      <c r="MD345" s="123">
        <f t="shared" si="1270"/>
        <v>2.5267572815533978</v>
      </c>
      <c r="ME345" s="123">
        <f t="shared" si="1078"/>
        <v>0.59918516916844</v>
      </c>
      <c r="MF345" s="212">
        <f t="shared" si="1058"/>
        <v>0.95401802058333007</v>
      </c>
      <c r="MG345" s="105"/>
      <c r="MH345" s="123">
        <f t="shared" si="1269"/>
        <v>-0.62338874343358153</v>
      </c>
      <c r="MI345" s="123">
        <f t="shared" si="1262"/>
        <v>-0.34295370944377562</v>
      </c>
      <c r="MJ345" s="212">
        <f t="shared" si="1263"/>
        <v>-0.37239432809021922</v>
      </c>
      <c r="MK345" s="105"/>
      <c r="ML345" s="123">
        <f t="shared" si="1268"/>
        <v>-0.48662804077720484</v>
      </c>
      <c r="MM345" s="123">
        <f t="shared" si="1264"/>
        <v>-0.31986287876457847</v>
      </c>
      <c r="MN345" s="212">
        <f t="shared" si="1265"/>
        <v>-0.33691416238495969</v>
      </c>
      <c r="MO345" s="105"/>
      <c r="MP345" s="105"/>
    </row>
    <row r="346" spans="2:354" ht="12" x14ac:dyDescent="0.25">
      <c r="B346" s="6" t="s">
        <v>638</v>
      </c>
      <c r="C346" s="6">
        <v>11057</v>
      </c>
      <c r="D346" s="86" t="s">
        <v>29</v>
      </c>
      <c r="E346" s="6">
        <v>1</v>
      </c>
      <c r="F346" s="3">
        <v>2445</v>
      </c>
      <c r="G346" s="7">
        <v>2451</v>
      </c>
      <c r="H346" s="139">
        <v>2430</v>
      </c>
      <c r="I346" s="7">
        <v>2395</v>
      </c>
      <c r="J346" s="177">
        <f t="shared" si="1086"/>
        <v>2405</v>
      </c>
      <c r="K346" s="7">
        <v>2415</v>
      </c>
      <c r="L346" s="162"/>
      <c r="M346" s="3">
        <v>1932</v>
      </c>
      <c r="N346" s="7">
        <v>1924</v>
      </c>
      <c r="O346" s="139">
        <v>1862</v>
      </c>
      <c r="P346" s="7">
        <v>1840</v>
      </c>
      <c r="Q346" s="177">
        <f t="shared" si="1087"/>
        <v>1787.5</v>
      </c>
      <c r="R346" s="7">
        <v>1735</v>
      </c>
      <c r="S346" s="105"/>
      <c r="T346" s="3">
        <v>7885</v>
      </c>
      <c r="U346" s="7">
        <v>7891</v>
      </c>
      <c r="V346" s="139">
        <v>7996</v>
      </c>
      <c r="W346" s="7">
        <v>8056</v>
      </c>
      <c r="X346" s="177">
        <f t="shared" si="1088"/>
        <v>8081</v>
      </c>
      <c r="Y346" s="7">
        <v>8106</v>
      </c>
      <c r="Z346" s="105"/>
      <c r="AA346" s="3">
        <v>2686</v>
      </c>
      <c r="AB346" s="105">
        <v>2747</v>
      </c>
      <c r="AC346" s="139">
        <v>2795</v>
      </c>
      <c r="AD346" s="7">
        <v>2867</v>
      </c>
      <c r="AE346" s="177">
        <f t="shared" si="1089"/>
        <v>2957.5</v>
      </c>
      <c r="AF346" s="7">
        <v>3048</v>
      </c>
      <c r="AG346" s="105"/>
      <c r="AH346" s="3">
        <f t="shared" si="1090"/>
        <v>9817</v>
      </c>
      <c r="AI346" s="3">
        <f t="shared" si="1091"/>
        <v>9815</v>
      </c>
      <c r="AJ346" s="3">
        <f t="shared" si="1092"/>
        <v>9858</v>
      </c>
      <c r="AK346" s="3">
        <f t="shared" si="1093"/>
        <v>9896</v>
      </c>
      <c r="AL346" s="178">
        <f t="shared" si="1094"/>
        <v>9868.5</v>
      </c>
      <c r="AM346" s="3">
        <f t="shared" si="1095"/>
        <v>9841</v>
      </c>
      <c r="AN346" s="105"/>
      <c r="AO346" s="3">
        <f t="shared" si="1096"/>
        <v>14948</v>
      </c>
      <c r="AP346" s="3">
        <f t="shared" si="1097"/>
        <v>15013</v>
      </c>
      <c r="AQ346" s="3">
        <f t="shared" si="1098"/>
        <v>15083</v>
      </c>
      <c r="AR346" s="3">
        <f t="shared" si="1099"/>
        <v>15158</v>
      </c>
      <c r="AS346" s="178">
        <f t="shared" si="1100"/>
        <v>15231</v>
      </c>
      <c r="AT346" s="3">
        <f t="shared" si="1101"/>
        <v>15304</v>
      </c>
      <c r="AU346" s="105"/>
      <c r="AV346" s="105"/>
      <c r="AW346" s="5">
        <v>0</v>
      </c>
      <c r="AX346" s="5">
        <v>0</v>
      </c>
      <c r="AY346" s="5">
        <v>0</v>
      </c>
      <c r="AZ346" s="5">
        <v>2</v>
      </c>
      <c r="BA346" s="5"/>
      <c r="BB346" s="5">
        <v>2</v>
      </c>
      <c r="BC346" s="4"/>
      <c r="BD346" s="5">
        <v>0</v>
      </c>
      <c r="BE346" s="5">
        <v>0</v>
      </c>
      <c r="BF346" s="5">
        <v>1</v>
      </c>
      <c r="BG346" s="5">
        <v>5</v>
      </c>
      <c r="BH346" s="5">
        <v>8</v>
      </c>
      <c r="BI346" s="5">
        <v>9</v>
      </c>
      <c r="BJ346" s="4"/>
      <c r="BK346" s="5"/>
      <c r="BL346" s="5"/>
      <c r="BM346" s="5"/>
      <c r="BN346" s="5"/>
      <c r="BO346" s="5"/>
      <c r="BP346" s="5"/>
      <c r="BQ346" s="4"/>
      <c r="BR346" s="5">
        <f t="shared" si="1102"/>
        <v>0</v>
      </c>
      <c r="BS346" s="5">
        <f t="shared" si="1103"/>
        <v>0</v>
      </c>
      <c r="BT346" s="5">
        <f t="shared" si="1104"/>
        <v>1</v>
      </c>
      <c r="BU346" s="5">
        <f t="shared" si="1105"/>
        <v>7</v>
      </c>
      <c r="BV346" s="5">
        <f t="shared" si="1106"/>
        <v>8</v>
      </c>
      <c r="BW346" s="5">
        <f t="shared" si="1107"/>
        <v>11</v>
      </c>
      <c r="BX346" s="4"/>
      <c r="BY346" s="4"/>
      <c r="BZ346" s="5">
        <v>0</v>
      </c>
      <c r="CA346" s="5">
        <v>0</v>
      </c>
      <c r="CB346" s="5">
        <v>0</v>
      </c>
      <c r="CC346" s="5">
        <v>1</v>
      </c>
      <c r="CD346" s="183">
        <f t="shared" si="1266"/>
        <v>2</v>
      </c>
      <c r="CE346" s="5">
        <v>3</v>
      </c>
      <c r="CF346" s="4"/>
      <c r="CG346" s="5"/>
      <c r="CH346" s="5"/>
      <c r="CI346" s="5"/>
      <c r="CJ346" s="5"/>
      <c r="CK346" s="183">
        <f t="shared" si="1108"/>
        <v>0</v>
      </c>
      <c r="CL346" s="5"/>
      <c r="CM346" s="4"/>
      <c r="CN346" s="5"/>
      <c r="CO346" s="5"/>
      <c r="CP346" s="5"/>
      <c r="CQ346" s="5"/>
      <c r="CR346" s="5"/>
      <c r="CS346" s="5"/>
      <c r="CT346" s="4"/>
      <c r="CU346" s="5">
        <f t="shared" si="1109"/>
        <v>0</v>
      </c>
      <c r="CV346" s="5">
        <f t="shared" si="1110"/>
        <v>0</v>
      </c>
      <c r="CW346" s="5">
        <f t="shared" si="1111"/>
        <v>0</v>
      </c>
      <c r="CX346" s="5">
        <f t="shared" si="1112"/>
        <v>1</v>
      </c>
      <c r="CY346" s="183">
        <f t="shared" si="1113"/>
        <v>2</v>
      </c>
      <c r="CZ346" s="5">
        <f t="shared" si="1114"/>
        <v>3</v>
      </c>
      <c r="DA346" s="4"/>
      <c r="DB346" s="4"/>
      <c r="DC346" s="5">
        <f t="shared" si="1115"/>
        <v>1</v>
      </c>
      <c r="DD346" s="5">
        <f t="shared" si="1116"/>
        <v>5</v>
      </c>
      <c r="DE346" s="5">
        <f t="shared" si="1117"/>
        <v>2</v>
      </c>
      <c r="DF346" s="5">
        <f t="shared" si="1118"/>
        <v>7</v>
      </c>
      <c r="DG346" s="5">
        <f t="shared" si="1119"/>
        <v>7</v>
      </c>
      <c r="DH346" s="5">
        <f t="shared" si="1120"/>
        <v>4</v>
      </c>
      <c r="DI346" s="4"/>
      <c r="DJ346" s="5">
        <f t="shared" si="1121"/>
        <v>8</v>
      </c>
      <c r="DK346" s="5">
        <f t="shared" si="1122"/>
        <v>14</v>
      </c>
      <c r="DL346" s="5">
        <f t="shared" si="1123"/>
        <v>16</v>
      </c>
      <c r="DM346" s="5">
        <f t="shared" si="1124"/>
        <v>16</v>
      </c>
      <c r="DN346" s="5">
        <f t="shared" si="1125"/>
        <v>25</v>
      </c>
      <c r="DO346" s="5">
        <f t="shared" si="1126"/>
        <v>26</v>
      </c>
      <c r="DP346" s="4"/>
      <c r="DQ346" s="5">
        <f t="shared" si="1127"/>
        <v>0</v>
      </c>
      <c r="DR346" s="5">
        <f t="shared" si="1128"/>
        <v>0</v>
      </c>
      <c r="DS346" s="5">
        <f t="shared" si="1129"/>
        <v>0</v>
      </c>
      <c r="DT346" s="5">
        <f t="shared" si="1130"/>
        <v>0</v>
      </c>
      <c r="DU346" s="5">
        <f t="shared" si="1131"/>
        <v>0</v>
      </c>
      <c r="DV346" s="5">
        <f t="shared" si="1132"/>
        <v>0</v>
      </c>
      <c r="DW346" s="4"/>
      <c r="DX346" s="5">
        <f t="shared" si="1133"/>
        <v>9</v>
      </c>
      <c r="DY346" s="5">
        <f t="shared" si="1134"/>
        <v>19</v>
      </c>
      <c r="DZ346" s="5">
        <f t="shared" si="1135"/>
        <v>18</v>
      </c>
      <c r="EA346" s="5">
        <f t="shared" si="1136"/>
        <v>23</v>
      </c>
      <c r="EB346" s="5">
        <f t="shared" si="1137"/>
        <v>32</v>
      </c>
      <c r="EC346" s="5">
        <f t="shared" si="1138"/>
        <v>30</v>
      </c>
      <c r="ED346" s="4"/>
      <c r="EE346" s="4"/>
      <c r="EF346" s="5">
        <v>1</v>
      </c>
      <c r="EG346" s="5">
        <v>5</v>
      </c>
      <c r="EH346" s="5">
        <v>2</v>
      </c>
      <c r="EI346" s="5">
        <v>10</v>
      </c>
      <c r="EJ346" s="5">
        <v>9</v>
      </c>
      <c r="EK346" s="5">
        <v>9</v>
      </c>
      <c r="EL346" s="4"/>
      <c r="EM346" s="5">
        <v>8</v>
      </c>
      <c r="EN346" s="5">
        <v>14</v>
      </c>
      <c r="EO346" s="5">
        <v>17</v>
      </c>
      <c r="EP346" s="5">
        <v>21</v>
      </c>
      <c r="EQ346" s="5">
        <v>33</v>
      </c>
      <c r="ER346" s="5">
        <v>35</v>
      </c>
      <c r="ES346" s="4"/>
      <c r="ET346" s="5"/>
      <c r="EU346" s="5"/>
      <c r="EV346" s="5"/>
      <c r="EW346" s="5"/>
      <c r="EX346" s="5">
        <v>0</v>
      </c>
      <c r="EY346" s="5"/>
      <c r="EZ346" s="4"/>
      <c r="FA346" s="5">
        <f t="shared" si="1139"/>
        <v>9</v>
      </c>
      <c r="FB346" s="5">
        <f t="shared" si="1140"/>
        <v>19</v>
      </c>
      <c r="FC346" s="5">
        <f t="shared" si="1141"/>
        <v>19</v>
      </c>
      <c r="FD346" s="5">
        <f t="shared" si="1142"/>
        <v>31</v>
      </c>
      <c r="FE346" s="5">
        <f t="shared" si="1143"/>
        <v>42</v>
      </c>
      <c r="FF346" s="5">
        <f t="shared" si="1144"/>
        <v>44</v>
      </c>
      <c r="FG346" s="4"/>
      <c r="FH346" s="5">
        <f t="shared" si="1145"/>
        <v>9</v>
      </c>
      <c r="FI346" s="5">
        <f t="shared" si="1146"/>
        <v>19</v>
      </c>
      <c r="FJ346" s="5">
        <f t="shared" si="1147"/>
        <v>19</v>
      </c>
      <c r="FK346" s="5">
        <f t="shared" si="1148"/>
        <v>31</v>
      </c>
      <c r="FL346" s="5">
        <f t="shared" si="1149"/>
        <v>42</v>
      </c>
      <c r="FM346" s="5">
        <f t="shared" si="1150"/>
        <v>44</v>
      </c>
      <c r="FN346" s="4"/>
      <c r="FO346" s="4"/>
      <c r="FP346" s="4">
        <v>50</v>
      </c>
      <c r="FQ346" s="4">
        <v>54</v>
      </c>
      <c r="FR346" s="4">
        <v>60.34</v>
      </c>
      <c r="FS346" s="4">
        <v>59.340000000000032</v>
      </c>
      <c r="FT346" s="4">
        <v>42</v>
      </c>
      <c r="FU346" s="4">
        <v>20</v>
      </c>
      <c r="FV346" s="4"/>
      <c r="FW346" s="4">
        <f t="shared" si="1151"/>
        <v>488</v>
      </c>
      <c r="FX346" s="4">
        <f t="shared" si="1152"/>
        <v>520</v>
      </c>
      <c r="FY346" s="4">
        <f t="shared" si="1153"/>
        <v>503.65999999999997</v>
      </c>
      <c r="FZ346" s="4">
        <f t="shared" si="1154"/>
        <v>462.65999999999997</v>
      </c>
      <c r="GA346" s="4">
        <f t="shared" si="1155"/>
        <v>462</v>
      </c>
      <c r="GB346" s="4">
        <f t="shared" si="1156"/>
        <v>392</v>
      </c>
      <c r="GC346" s="4"/>
      <c r="GD346" s="4">
        <v>538</v>
      </c>
      <c r="GE346" s="4">
        <v>574</v>
      </c>
      <c r="GF346" s="4">
        <v>564</v>
      </c>
      <c r="GG346" s="4">
        <v>522</v>
      </c>
      <c r="GH346" s="4">
        <v>504</v>
      </c>
      <c r="GI346" s="4">
        <v>412</v>
      </c>
      <c r="GJ346" s="4"/>
      <c r="GK346" s="6"/>
      <c r="GL346" s="4">
        <f t="shared" si="1157"/>
        <v>51</v>
      </c>
      <c r="GM346" s="4">
        <f t="shared" si="1158"/>
        <v>59</v>
      </c>
      <c r="GN346" s="4">
        <f t="shared" si="1159"/>
        <v>62.34</v>
      </c>
      <c r="GO346" s="4">
        <f t="shared" si="1160"/>
        <v>69.340000000000032</v>
      </c>
      <c r="GP346" s="4">
        <f t="shared" si="1161"/>
        <v>51</v>
      </c>
      <c r="GQ346" s="4">
        <f t="shared" si="1162"/>
        <v>29</v>
      </c>
      <c r="GR346" s="4"/>
      <c r="GS346" s="4">
        <f t="shared" si="1163"/>
        <v>496</v>
      </c>
      <c r="GT346" s="4">
        <f t="shared" si="1164"/>
        <v>534</v>
      </c>
      <c r="GU346" s="4">
        <f t="shared" si="1165"/>
        <v>520.66</v>
      </c>
      <c r="GV346" s="4">
        <f t="shared" si="1166"/>
        <v>483.65999999999997</v>
      </c>
      <c r="GW346" s="4">
        <f t="shared" si="1167"/>
        <v>495</v>
      </c>
      <c r="GX346" s="4">
        <f t="shared" si="1168"/>
        <v>427</v>
      </c>
      <c r="GY346" s="4"/>
      <c r="GZ346" s="4">
        <f t="shared" si="1169"/>
        <v>547</v>
      </c>
      <c r="HA346" s="4">
        <f t="shared" si="1170"/>
        <v>593</v>
      </c>
      <c r="HB346" s="4">
        <f t="shared" si="1171"/>
        <v>583</v>
      </c>
      <c r="HC346" s="4">
        <f t="shared" si="1172"/>
        <v>553</v>
      </c>
      <c r="HD346" s="4">
        <f t="shared" si="1173"/>
        <v>504</v>
      </c>
      <c r="HE346" s="4">
        <f t="shared" si="1174"/>
        <v>412</v>
      </c>
      <c r="HF346" s="4"/>
      <c r="HG346" s="6"/>
      <c r="HH346" s="84">
        <f t="shared" si="1175"/>
        <v>5.1759834368530024E-4</v>
      </c>
      <c r="HI346" s="84">
        <f t="shared" si="1176"/>
        <v>2.5987525987525989E-3</v>
      </c>
      <c r="HJ346" s="84">
        <f t="shared" si="1177"/>
        <v>1.0741138560687433E-3</v>
      </c>
      <c r="HK346" s="84">
        <f t="shared" si="1178"/>
        <v>5.434782608695652E-3</v>
      </c>
      <c r="HL346" s="84">
        <f t="shared" si="1179"/>
        <v>5.034965034965035E-3</v>
      </c>
      <c r="HM346" s="84">
        <f t="shared" si="1180"/>
        <v>5.1873198847262247E-3</v>
      </c>
      <c r="HN346" s="145"/>
      <c r="HO346" s="84">
        <f t="shared" si="1181"/>
        <v>2.5879917184265012E-2</v>
      </c>
      <c r="HP346" s="84">
        <f t="shared" si="1182"/>
        <v>2.8066528066528068E-2</v>
      </c>
      <c r="HQ346" s="84">
        <f t="shared" si="1183"/>
        <v>3.2406015037593987E-2</v>
      </c>
      <c r="HR346" s="84">
        <f t="shared" si="1184"/>
        <v>3.2250000000000015E-2</v>
      </c>
      <c r="HS346" s="84">
        <f t="shared" si="1185"/>
        <v>2.3496503496503496E-2</v>
      </c>
      <c r="HT346" s="84">
        <f t="shared" si="1186"/>
        <v>1.1527377521613832E-2</v>
      </c>
      <c r="HU346" s="145"/>
      <c r="HV346" s="84">
        <f t="shared" si="1187"/>
        <v>2.6397515527950312E-2</v>
      </c>
      <c r="HW346" s="84">
        <f t="shared" si="1188"/>
        <v>3.0665280665280667E-2</v>
      </c>
      <c r="HX346" s="84">
        <f t="shared" si="1189"/>
        <v>3.3480128893662732E-2</v>
      </c>
      <c r="HY346" s="84">
        <f t="shared" si="1190"/>
        <v>3.7684782608695663E-2</v>
      </c>
      <c r="HZ346" s="84">
        <f t="shared" si="1191"/>
        <v>2.8531468531468533E-2</v>
      </c>
      <c r="IA346" s="84">
        <f t="shared" si="1192"/>
        <v>1.6714697406340056E-2</v>
      </c>
      <c r="IB346" s="145"/>
      <c r="IC346" s="145"/>
      <c r="ID346" s="84">
        <f t="shared" si="1193"/>
        <v>1.0145846544071021E-3</v>
      </c>
      <c r="IE346" s="84">
        <f t="shared" si="1194"/>
        <v>1.7741731086047396E-3</v>
      </c>
      <c r="IF346" s="84">
        <f t="shared" si="1195"/>
        <v>2.126063031515758E-3</v>
      </c>
      <c r="IG346" s="84">
        <f t="shared" si="1196"/>
        <v>2.6067527308838135E-3</v>
      </c>
      <c r="IH346" s="84">
        <f t="shared" si="1197"/>
        <v>4.0836530132409357E-3</v>
      </c>
      <c r="II346" s="84">
        <f t="shared" si="1198"/>
        <v>4.3177892918825561E-3</v>
      </c>
      <c r="IJ346" s="145"/>
      <c r="IK346" s="84">
        <f t="shared" si="1199"/>
        <v>6.1889663918833229E-2</v>
      </c>
      <c r="IL346" s="84">
        <f t="shared" si="1200"/>
        <v>6.589785831960461E-2</v>
      </c>
      <c r="IM346" s="84">
        <f t="shared" si="1201"/>
        <v>6.2988994497248624E-2</v>
      </c>
      <c r="IN346" s="84">
        <f t="shared" si="1202"/>
        <v>5.7430486593843096E-2</v>
      </c>
      <c r="IO346" s="84">
        <f t="shared" si="1203"/>
        <v>5.71711421853731E-2</v>
      </c>
      <c r="IP346" s="84">
        <f t="shared" si="1204"/>
        <v>4.8359240069084632E-2</v>
      </c>
      <c r="IQ346" s="145"/>
      <c r="IR346" s="84">
        <f t="shared" si="1205"/>
        <v>6.2904248573240326E-2</v>
      </c>
      <c r="IS346" s="84">
        <f t="shared" si="1206"/>
        <v>6.767203142820935E-2</v>
      </c>
      <c r="IT346" s="84">
        <f t="shared" si="1207"/>
        <v>6.5115057528764383E-2</v>
      </c>
      <c r="IU346" s="84">
        <f t="shared" si="1208"/>
        <v>6.0037239324726911E-2</v>
      </c>
      <c r="IV346" s="84">
        <f t="shared" si="1209"/>
        <v>6.1254795198614036E-2</v>
      </c>
      <c r="IW346" s="84">
        <f t="shared" si="1210"/>
        <v>5.2677029360967187E-2</v>
      </c>
      <c r="IX346" s="140"/>
      <c r="IY346" s="140"/>
      <c r="IZ346" s="84">
        <f t="shared" si="1211"/>
        <v>9.1677701945604563E-4</v>
      </c>
      <c r="JA346" s="84">
        <f t="shared" si="1212"/>
        <v>1.9358125318390219E-3</v>
      </c>
      <c r="JB346" s="84">
        <f t="shared" si="1213"/>
        <v>1.927368634611483E-3</v>
      </c>
      <c r="JC346" s="84">
        <f t="shared" si="1214"/>
        <v>3.1325788197251415E-3</v>
      </c>
      <c r="JD346" s="84">
        <f t="shared" si="1215"/>
        <v>4.2559659522723821E-3</v>
      </c>
      <c r="JE346" s="84">
        <f t="shared" si="1216"/>
        <v>4.4710903363479318E-3</v>
      </c>
      <c r="JF346" s="145"/>
      <c r="JG346" s="84">
        <f t="shared" si="1217"/>
        <v>5.4802892940816951E-2</v>
      </c>
      <c r="JH346" s="84">
        <f t="shared" si="1218"/>
        <v>5.8481915435557821E-2</v>
      </c>
      <c r="JI346" s="84">
        <f t="shared" si="1219"/>
        <v>5.7212416311625075E-2</v>
      </c>
      <c r="JJ346" s="84">
        <f t="shared" si="1220"/>
        <v>5.2748585286984638E-2</v>
      </c>
      <c r="JK346" s="84">
        <f t="shared" si="1221"/>
        <v>5.1071591427268581E-2</v>
      </c>
      <c r="JL346" s="84">
        <f t="shared" si="1222"/>
        <v>4.1865664058530636E-2</v>
      </c>
      <c r="JM346" s="145"/>
      <c r="JN346" s="84">
        <f t="shared" si="1223"/>
        <v>5.5719669960272999E-2</v>
      </c>
      <c r="JO346" s="84">
        <f t="shared" si="1224"/>
        <v>6.0417727967396841E-2</v>
      </c>
      <c r="JP346" s="84">
        <f t="shared" si="1225"/>
        <v>5.9139784946236555E-2</v>
      </c>
      <c r="JQ346" s="84">
        <f t="shared" si="1226"/>
        <v>5.5881164106709777E-2</v>
      </c>
      <c r="JR346" s="84">
        <f t="shared" si="1227"/>
        <v>5.5327557379540961E-2</v>
      </c>
      <c r="JS346" s="84">
        <f t="shared" si="1228"/>
        <v>4.6336754394878568E-2</v>
      </c>
      <c r="JT346" s="140"/>
      <c r="JU346" s="140"/>
      <c r="JV346" s="140"/>
      <c r="JW346" s="84">
        <f t="shared" si="1229"/>
        <v>0</v>
      </c>
      <c r="JX346" s="84">
        <f t="shared" si="1230"/>
        <v>0</v>
      </c>
      <c r="JY346" s="84">
        <f t="shared" si="1231"/>
        <v>0</v>
      </c>
      <c r="JZ346" s="84">
        <f t="shared" si="1232"/>
        <v>1.0105092966855295E-4</v>
      </c>
      <c r="KA346" s="84">
        <f t="shared" si="1233"/>
        <v>2.026650453463039E-4</v>
      </c>
      <c r="KB346" s="84">
        <f t="shared" si="1234"/>
        <v>3.04847068387359E-4</v>
      </c>
      <c r="KC346" s="145"/>
      <c r="KD346" s="84">
        <f t="shared" si="1235"/>
        <v>0</v>
      </c>
      <c r="KE346" s="84">
        <f t="shared" si="1236"/>
        <v>0</v>
      </c>
      <c r="KF346" s="84">
        <f t="shared" si="1237"/>
        <v>1.0144045445323595E-4</v>
      </c>
      <c r="KG346" s="84">
        <f t="shared" si="1238"/>
        <v>7.073565076798706E-4</v>
      </c>
      <c r="KH346" s="84">
        <f t="shared" si="1239"/>
        <v>8.106601813852156E-4</v>
      </c>
      <c r="KI346" s="84">
        <f t="shared" si="1240"/>
        <v>1.1177725840869829E-3</v>
      </c>
      <c r="KJ346" s="145"/>
      <c r="KK346" s="84">
        <f t="shared" si="1241"/>
        <v>9.1677701945604563E-4</v>
      </c>
      <c r="KL346" s="84">
        <f t="shared" si="1242"/>
        <v>1.9358125318390219E-3</v>
      </c>
      <c r="KM346" s="84">
        <f t="shared" si="1243"/>
        <v>1.8259281801582471E-3</v>
      </c>
      <c r="KN346" s="84">
        <f t="shared" si="1244"/>
        <v>2.3241713823767178E-3</v>
      </c>
      <c r="KO346" s="84">
        <f t="shared" si="1245"/>
        <v>3.2426407255408624E-3</v>
      </c>
      <c r="KP346" s="84">
        <f t="shared" si="1246"/>
        <v>3.0484706838735899E-3</v>
      </c>
      <c r="KQ346" s="105"/>
      <c r="KR346" s="123">
        <f t="shared" si="1247"/>
        <v>5.4802892940816951E-2</v>
      </c>
      <c r="KS346" s="123">
        <f t="shared" si="1248"/>
        <v>5.8481915435557821E-2</v>
      </c>
      <c r="KT346" s="123">
        <f t="shared" si="1249"/>
        <v>5.7212416311625075E-2</v>
      </c>
      <c r="KU346" s="123">
        <f t="shared" si="1250"/>
        <v>5.2748585286984638E-2</v>
      </c>
      <c r="KV346" s="123">
        <f t="shared" si="1251"/>
        <v>5.1071591427268581E-2</v>
      </c>
      <c r="KW346" s="123">
        <f t="shared" si="1252"/>
        <v>4.1865664058530636E-2</v>
      </c>
      <c r="KX346" s="105"/>
      <c r="KY346" s="123">
        <f t="shared" si="1253"/>
        <v>5.5719669960272999E-2</v>
      </c>
      <c r="KZ346" s="123">
        <f t="shared" si="1254"/>
        <v>6.0417727967396841E-2</v>
      </c>
      <c r="LA346" s="123">
        <f t="shared" si="1255"/>
        <v>5.9139784946236555E-2</v>
      </c>
      <c r="LB346" s="123">
        <f t="shared" si="1256"/>
        <v>5.5881164106709777E-2</v>
      </c>
      <c r="LC346" s="123">
        <f t="shared" si="1257"/>
        <v>5.5327557379540961E-2</v>
      </c>
      <c r="LD346" s="123">
        <f t="shared" si="1258"/>
        <v>4.6336754394878568E-2</v>
      </c>
      <c r="LE346" s="105"/>
      <c r="LF346" s="105"/>
      <c r="LG346" s="84">
        <f t="shared" si="1081"/>
        <v>0</v>
      </c>
      <c r="LH346" s="84">
        <f t="shared" si="1259"/>
        <v>0</v>
      </c>
      <c r="LI346" s="84">
        <f t="shared" si="1082"/>
        <v>0</v>
      </c>
      <c r="LJ346" s="84">
        <f t="shared" si="1083"/>
        <v>3.2258064516129031E-2</v>
      </c>
      <c r="LK346" s="84">
        <f t="shared" si="1060"/>
        <v>4.7619047619047616E-2</v>
      </c>
      <c r="LL346" s="84">
        <f t="shared" si="1061"/>
        <v>6.8181818181818177E-2</v>
      </c>
      <c r="LM346" s="105"/>
      <c r="LN346" s="84">
        <f t="shared" si="1074"/>
        <v>0</v>
      </c>
      <c r="LO346" s="84">
        <f t="shared" si="1260"/>
        <v>0</v>
      </c>
      <c r="LP346" s="84">
        <f t="shared" si="1084"/>
        <v>5.2631578947368418E-2</v>
      </c>
      <c r="LQ346" s="84">
        <f t="shared" si="1075"/>
        <v>0.22580645161290322</v>
      </c>
      <c r="LR346" s="84">
        <f t="shared" si="1064"/>
        <v>0.19047619047619047</v>
      </c>
      <c r="LS346" s="84">
        <f t="shared" si="1065"/>
        <v>0.25</v>
      </c>
      <c r="LT346" s="105"/>
      <c r="LU346" s="84">
        <f t="shared" si="1076"/>
        <v>1</v>
      </c>
      <c r="LV346" s="84">
        <f t="shared" si="1261"/>
        <v>1</v>
      </c>
      <c r="LW346" s="84">
        <f t="shared" si="1085"/>
        <v>0.94736842105263153</v>
      </c>
      <c r="LX346" s="84">
        <f t="shared" si="1077"/>
        <v>0.74193548387096775</v>
      </c>
      <c r="LY346" s="84">
        <f t="shared" si="1068"/>
        <v>0.76190476190476186</v>
      </c>
      <c r="LZ346" s="84">
        <f t="shared" si="1069"/>
        <v>0.68181818181818177</v>
      </c>
      <c r="MA346" s="105"/>
      <c r="MB346" s="105"/>
      <c r="MC346" s="105"/>
      <c r="MD346" s="123">
        <f t="shared" si="1270"/>
        <v>3.8293948126801149</v>
      </c>
      <c r="ME346" s="123">
        <f t="shared" si="1078"/>
        <v>1.0308848928172305</v>
      </c>
      <c r="MF346" s="212">
        <f t="shared" si="1058"/>
        <v>1.3197899229325218</v>
      </c>
      <c r="MG346" s="105"/>
      <c r="MH346" s="123">
        <f t="shared" si="1269"/>
        <v>-0.64428278181562881</v>
      </c>
      <c r="MI346" s="123">
        <f t="shared" si="1262"/>
        <v>-0.23225889768415059</v>
      </c>
      <c r="MJ346" s="212">
        <f t="shared" si="1263"/>
        <v>-0.26824163778546983</v>
      </c>
      <c r="MK346" s="105"/>
      <c r="ML346" s="123">
        <f t="shared" si="1268"/>
        <v>-0.50075767451708086</v>
      </c>
      <c r="MM346" s="123">
        <f t="shared" si="1264"/>
        <v>-0.19101615877867781</v>
      </c>
      <c r="MN346" s="212">
        <f t="shared" si="1265"/>
        <v>-0.21648760750478052</v>
      </c>
      <c r="MO346" s="105"/>
      <c r="MP346" s="105"/>
    </row>
    <row r="347" spans="2:354" ht="12" x14ac:dyDescent="0.25">
      <c r="B347" s="6" t="s">
        <v>645</v>
      </c>
      <c r="C347" s="6">
        <v>63049</v>
      </c>
      <c r="D347" s="86" t="s">
        <v>432</v>
      </c>
      <c r="E347" s="6">
        <v>3</v>
      </c>
      <c r="F347" s="3">
        <v>2050</v>
      </c>
      <c r="G347" s="7">
        <v>2013</v>
      </c>
      <c r="H347" s="139">
        <v>1974</v>
      </c>
      <c r="I347" s="7">
        <v>1946</v>
      </c>
      <c r="J347" s="177">
        <f t="shared" si="1086"/>
        <v>1969.5</v>
      </c>
      <c r="K347" s="7">
        <v>1993</v>
      </c>
      <c r="L347" s="162"/>
      <c r="M347" s="3">
        <v>1595</v>
      </c>
      <c r="N347" s="7">
        <v>1619</v>
      </c>
      <c r="O347" s="139">
        <v>1626</v>
      </c>
      <c r="P347" s="7">
        <v>1630</v>
      </c>
      <c r="Q347" s="177">
        <f t="shared" si="1087"/>
        <v>1594</v>
      </c>
      <c r="R347" s="7">
        <v>1558</v>
      </c>
      <c r="S347" s="105"/>
      <c r="T347" s="3">
        <v>6250</v>
      </c>
      <c r="U347" s="7">
        <v>6269</v>
      </c>
      <c r="V347" s="139">
        <v>6296</v>
      </c>
      <c r="W347" s="7">
        <v>6315</v>
      </c>
      <c r="X347" s="177">
        <f t="shared" si="1088"/>
        <v>6391.5</v>
      </c>
      <c r="Y347" s="7">
        <v>6468</v>
      </c>
      <c r="Z347" s="105"/>
      <c r="AA347" s="3">
        <v>2421</v>
      </c>
      <c r="AB347" s="105">
        <v>2435</v>
      </c>
      <c r="AC347" s="139">
        <v>2488</v>
      </c>
      <c r="AD347" s="7">
        <v>2524</v>
      </c>
      <c r="AE347" s="177">
        <f t="shared" si="1089"/>
        <v>2579.5</v>
      </c>
      <c r="AF347" s="7">
        <v>2635</v>
      </c>
      <c r="AG347" s="105"/>
      <c r="AH347" s="3">
        <f t="shared" si="1090"/>
        <v>7845</v>
      </c>
      <c r="AI347" s="3">
        <f t="shared" si="1091"/>
        <v>7888</v>
      </c>
      <c r="AJ347" s="3">
        <f t="shared" si="1092"/>
        <v>7922</v>
      </c>
      <c r="AK347" s="3">
        <f t="shared" si="1093"/>
        <v>7945</v>
      </c>
      <c r="AL347" s="178">
        <f t="shared" si="1094"/>
        <v>7985.5</v>
      </c>
      <c r="AM347" s="3">
        <f t="shared" si="1095"/>
        <v>8026</v>
      </c>
      <c r="AN347" s="105"/>
      <c r="AO347" s="3">
        <f t="shared" si="1096"/>
        <v>12316</v>
      </c>
      <c r="AP347" s="3">
        <f t="shared" si="1097"/>
        <v>12336</v>
      </c>
      <c r="AQ347" s="3">
        <f t="shared" si="1098"/>
        <v>12384</v>
      </c>
      <c r="AR347" s="3">
        <f t="shared" si="1099"/>
        <v>12415</v>
      </c>
      <c r="AS347" s="178">
        <f t="shared" si="1100"/>
        <v>12534.5</v>
      </c>
      <c r="AT347" s="3">
        <f t="shared" si="1101"/>
        <v>12654</v>
      </c>
      <c r="AU347" s="105"/>
      <c r="AV347" s="105"/>
      <c r="AW347" s="5">
        <v>1</v>
      </c>
      <c r="AX347" s="5">
        <v>3</v>
      </c>
      <c r="AY347" s="5">
        <v>3</v>
      </c>
      <c r="AZ347" s="5">
        <v>2</v>
      </c>
      <c r="BA347" s="5">
        <v>7</v>
      </c>
      <c r="BB347" s="5">
        <v>5</v>
      </c>
      <c r="BC347" s="4"/>
      <c r="BD347" s="5">
        <v>8</v>
      </c>
      <c r="BE347" s="5">
        <v>7</v>
      </c>
      <c r="BF347" s="5">
        <v>8</v>
      </c>
      <c r="BG347" s="5">
        <v>11</v>
      </c>
      <c r="BH347" s="5">
        <v>16</v>
      </c>
      <c r="BI347" s="5">
        <v>19</v>
      </c>
      <c r="BJ347" s="4"/>
      <c r="BK347" s="5"/>
      <c r="BL347" s="5"/>
      <c r="BM347" s="5"/>
      <c r="BN347" s="5"/>
      <c r="BO347" s="5"/>
      <c r="BP347" s="5"/>
      <c r="BQ347" s="4"/>
      <c r="BR347" s="5">
        <f t="shared" si="1102"/>
        <v>9</v>
      </c>
      <c r="BS347" s="5">
        <f t="shared" si="1103"/>
        <v>10</v>
      </c>
      <c r="BT347" s="5">
        <f t="shared" si="1104"/>
        <v>11</v>
      </c>
      <c r="BU347" s="5">
        <f t="shared" si="1105"/>
        <v>13</v>
      </c>
      <c r="BV347" s="5">
        <f t="shared" si="1106"/>
        <v>23</v>
      </c>
      <c r="BW347" s="5">
        <f t="shared" si="1107"/>
        <v>24</v>
      </c>
      <c r="BX347" s="4"/>
      <c r="BY347" s="4"/>
      <c r="BZ347" s="5">
        <v>4</v>
      </c>
      <c r="CA347" s="5">
        <v>6</v>
      </c>
      <c r="CB347" s="5">
        <v>3</v>
      </c>
      <c r="CC347" s="5">
        <v>9</v>
      </c>
      <c r="CD347" s="183">
        <f t="shared" si="1266"/>
        <v>12.5</v>
      </c>
      <c r="CE347" s="5">
        <v>16</v>
      </c>
      <c r="CF347" s="4"/>
      <c r="CG347" s="5"/>
      <c r="CH347" s="5">
        <v>1</v>
      </c>
      <c r="CI347" s="5">
        <v>1</v>
      </c>
      <c r="CJ347" s="5"/>
      <c r="CK347" s="183">
        <f t="shared" si="1108"/>
        <v>0</v>
      </c>
      <c r="CL347" s="5"/>
      <c r="CM347" s="4"/>
      <c r="CN347" s="5"/>
      <c r="CO347" s="5"/>
      <c r="CP347" s="5"/>
      <c r="CQ347" s="5"/>
      <c r="CR347" s="5"/>
      <c r="CS347" s="5"/>
      <c r="CT347" s="4"/>
      <c r="CU347" s="5">
        <f t="shared" si="1109"/>
        <v>4</v>
      </c>
      <c r="CV347" s="5">
        <f t="shared" si="1110"/>
        <v>7</v>
      </c>
      <c r="CW347" s="5">
        <f t="shared" si="1111"/>
        <v>4</v>
      </c>
      <c r="CX347" s="5">
        <f t="shared" si="1112"/>
        <v>9</v>
      </c>
      <c r="CY347" s="183">
        <f t="shared" si="1113"/>
        <v>12.5</v>
      </c>
      <c r="CZ347" s="5">
        <f t="shared" si="1114"/>
        <v>16</v>
      </c>
      <c r="DA347" s="4"/>
      <c r="DB347" s="4"/>
      <c r="DC347" s="5">
        <f t="shared" si="1115"/>
        <v>13</v>
      </c>
      <c r="DD347" s="5">
        <f t="shared" si="1116"/>
        <v>12</v>
      </c>
      <c r="DE347" s="5">
        <f t="shared" si="1117"/>
        <v>13</v>
      </c>
      <c r="DF347" s="5">
        <f t="shared" si="1118"/>
        <v>10</v>
      </c>
      <c r="DG347" s="5">
        <f t="shared" si="1119"/>
        <v>14.5</v>
      </c>
      <c r="DH347" s="5">
        <f t="shared" si="1120"/>
        <v>9</v>
      </c>
      <c r="DI347" s="4"/>
      <c r="DJ347" s="5">
        <f t="shared" si="1121"/>
        <v>67</v>
      </c>
      <c r="DK347" s="5">
        <f t="shared" si="1122"/>
        <v>72</v>
      </c>
      <c r="DL347" s="5">
        <f t="shared" si="1123"/>
        <v>94</v>
      </c>
      <c r="DM347" s="5">
        <f t="shared" si="1124"/>
        <v>82</v>
      </c>
      <c r="DN347" s="5">
        <f t="shared" si="1125"/>
        <v>94</v>
      </c>
      <c r="DO347" s="5">
        <f t="shared" si="1126"/>
        <v>92</v>
      </c>
      <c r="DP347" s="4"/>
      <c r="DQ347" s="5">
        <f t="shared" si="1127"/>
        <v>2</v>
      </c>
      <c r="DR347" s="5">
        <f t="shared" si="1128"/>
        <v>2</v>
      </c>
      <c r="DS347" s="5">
        <f t="shared" si="1129"/>
        <v>3</v>
      </c>
      <c r="DT347" s="5">
        <f t="shared" si="1130"/>
        <v>3</v>
      </c>
      <c r="DU347" s="5">
        <f t="shared" si="1131"/>
        <v>3</v>
      </c>
      <c r="DV347" s="5">
        <f t="shared" si="1132"/>
        <v>3</v>
      </c>
      <c r="DW347" s="4"/>
      <c r="DX347" s="5">
        <f t="shared" si="1133"/>
        <v>82</v>
      </c>
      <c r="DY347" s="5">
        <f t="shared" si="1134"/>
        <v>86</v>
      </c>
      <c r="DZ347" s="5">
        <f t="shared" si="1135"/>
        <v>110</v>
      </c>
      <c r="EA347" s="5">
        <f t="shared" si="1136"/>
        <v>95</v>
      </c>
      <c r="EB347" s="5">
        <f t="shared" si="1137"/>
        <v>111.5</v>
      </c>
      <c r="EC347" s="5">
        <f t="shared" si="1138"/>
        <v>104</v>
      </c>
      <c r="ED347" s="4"/>
      <c r="EE347" s="4"/>
      <c r="EF347" s="5">
        <v>18</v>
      </c>
      <c r="EG347" s="5">
        <v>21</v>
      </c>
      <c r="EH347" s="5">
        <v>19</v>
      </c>
      <c r="EI347" s="5">
        <v>21</v>
      </c>
      <c r="EJ347" s="5">
        <v>34</v>
      </c>
      <c r="EK347" s="5">
        <v>30</v>
      </c>
      <c r="EL347" s="4"/>
      <c r="EM347" s="5">
        <v>75</v>
      </c>
      <c r="EN347" s="5">
        <v>80</v>
      </c>
      <c r="EO347" s="5">
        <v>103</v>
      </c>
      <c r="EP347" s="5">
        <v>93</v>
      </c>
      <c r="EQ347" s="5">
        <v>110</v>
      </c>
      <c r="ER347" s="5">
        <v>111</v>
      </c>
      <c r="ES347" s="4"/>
      <c r="ET347" s="5">
        <v>2</v>
      </c>
      <c r="EU347" s="5">
        <v>2</v>
      </c>
      <c r="EV347" s="5">
        <v>3</v>
      </c>
      <c r="EW347" s="5">
        <v>3</v>
      </c>
      <c r="EX347" s="5">
        <v>3</v>
      </c>
      <c r="EY347" s="5">
        <v>3</v>
      </c>
      <c r="EZ347" s="4"/>
      <c r="FA347" s="5">
        <f t="shared" si="1139"/>
        <v>93</v>
      </c>
      <c r="FB347" s="5">
        <f t="shared" si="1140"/>
        <v>101</v>
      </c>
      <c r="FC347" s="5">
        <f t="shared" si="1141"/>
        <v>122</v>
      </c>
      <c r="FD347" s="5">
        <f t="shared" si="1142"/>
        <v>114</v>
      </c>
      <c r="FE347" s="5">
        <f t="shared" si="1143"/>
        <v>144</v>
      </c>
      <c r="FF347" s="5">
        <f t="shared" si="1144"/>
        <v>141</v>
      </c>
      <c r="FG347" s="4"/>
      <c r="FH347" s="5">
        <f t="shared" si="1145"/>
        <v>95</v>
      </c>
      <c r="FI347" s="5">
        <f t="shared" si="1146"/>
        <v>103</v>
      </c>
      <c r="FJ347" s="5">
        <f t="shared" si="1147"/>
        <v>125</v>
      </c>
      <c r="FK347" s="5">
        <f t="shared" si="1148"/>
        <v>117</v>
      </c>
      <c r="FL347" s="5">
        <f t="shared" si="1149"/>
        <v>147</v>
      </c>
      <c r="FM347" s="5">
        <f t="shared" si="1150"/>
        <v>144</v>
      </c>
      <c r="FN347" s="4"/>
      <c r="FO347" s="4"/>
      <c r="FP347" s="4">
        <v>142</v>
      </c>
      <c r="FQ347" s="4">
        <v>128</v>
      </c>
      <c r="FR347" s="4">
        <v>110.67</v>
      </c>
      <c r="FS347" s="4">
        <v>108.5</v>
      </c>
      <c r="FT347" s="4">
        <v>72</v>
      </c>
      <c r="FU347" s="4">
        <v>50</v>
      </c>
      <c r="FV347" s="4"/>
      <c r="FW347" s="4">
        <f t="shared" si="1151"/>
        <v>866</v>
      </c>
      <c r="FX347" s="4">
        <f t="shared" si="1152"/>
        <v>782</v>
      </c>
      <c r="FY347" s="4">
        <f t="shared" si="1153"/>
        <v>739.33</v>
      </c>
      <c r="FZ347" s="4">
        <f t="shared" si="1154"/>
        <v>645.5</v>
      </c>
      <c r="GA347" s="4">
        <f t="shared" si="1155"/>
        <v>604</v>
      </c>
      <c r="GB347" s="4">
        <f t="shared" si="1156"/>
        <v>560</v>
      </c>
      <c r="GC347" s="4"/>
      <c r="GD347" s="4">
        <v>1008</v>
      </c>
      <c r="GE347" s="4">
        <v>910</v>
      </c>
      <c r="GF347" s="4">
        <v>850</v>
      </c>
      <c r="GG347" s="4">
        <v>754</v>
      </c>
      <c r="GH347" s="4">
        <v>676</v>
      </c>
      <c r="GI347" s="4">
        <v>610</v>
      </c>
      <c r="GJ347" s="4"/>
      <c r="GK347" s="6"/>
      <c r="GL347" s="4">
        <f t="shared" si="1157"/>
        <v>160</v>
      </c>
      <c r="GM347" s="4">
        <f t="shared" si="1158"/>
        <v>149</v>
      </c>
      <c r="GN347" s="4">
        <f t="shared" si="1159"/>
        <v>129.67000000000002</v>
      </c>
      <c r="GO347" s="4">
        <f t="shared" si="1160"/>
        <v>129.5</v>
      </c>
      <c r="GP347" s="4">
        <f t="shared" si="1161"/>
        <v>106</v>
      </c>
      <c r="GQ347" s="4">
        <f t="shared" si="1162"/>
        <v>80</v>
      </c>
      <c r="GR347" s="4"/>
      <c r="GS347" s="4">
        <f t="shared" si="1163"/>
        <v>941</v>
      </c>
      <c r="GT347" s="4">
        <f t="shared" si="1164"/>
        <v>862</v>
      </c>
      <c r="GU347" s="4">
        <f t="shared" si="1165"/>
        <v>842.33</v>
      </c>
      <c r="GV347" s="4">
        <f t="shared" si="1166"/>
        <v>738.5</v>
      </c>
      <c r="GW347" s="4">
        <f t="shared" si="1167"/>
        <v>714</v>
      </c>
      <c r="GX347" s="4">
        <f t="shared" si="1168"/>
        <v>671</v>
      </c>
      <c r="GY347" s="4"/>
      <c r="GZ347" s="4">
        <f t="shared" si="1169"/>
        <v>1101</v>
      </c>
      <c r="HA347" s="4">
        <f t="shared" si="1170"/>
        <v>1011</v>
      </c>
      <c r="HB347" s="4">
        <f t="shared" si="1171"/>
        <v>972</v>
      </c>
      <c r="HC347" s="4">
        <f t="shared" si="1172"/>
        <v>868</v>
      </c>
      <c r="HD347" s="4">
        <f t="shared" si="1173"/>
        <v>679</v>
      </c>
      <c r="HE347" s="4">
        <f t="shared" si="1174"/>
        <v>613</v>
      </c>
      <c r="HF347" s="4"/>
      <c r="HG347" s="6"/>
      <c r="HH347" s="84">
        <f t="shared" si="1175"/>
        <v>1.128526645768025E-2</v>
      </c>
      <c r="HI347" s="84">
        <f t="shared" si="1176"/>
        <v>1.2970969734403953E-2</v>
      </c>
      <c r="HJ347" s="84">
        <f t="shared" si="1177"/>
        <v>1.1685116851168511E-2</v>
      </c>
      <c r="HK347" s="84">
        <f t="shared" si="1178"/>
        <v>1.2883435582822086E-2</v>
      </c>
      <c r="HL347" s="84">
        <f t="shared" si="1179"/>
        <v>2.1329987452948559E-2</v>
      </c>
      <c r="HM347" s="84">
        <f t="shared" si="1180"/>
        <v>1.9255455712451863E-2</v>
      </c>
      <c r="HN347" s="145"/>
      <c r="HO347" s="84">
        <f t="shared" si="1181"/>
        <v>8.9028213166144204E-2</v>
      </c>
      <c r="HP347" s="84">
        <f t="shared" si="1182"/>
        <v>7.9061148857319338E-2</v>
      </c>
      <c r="HQ347" s="84">
        <f t="shared" si="1183"/>
        <v>6.8062730627306278E-2</v>
      </c>
      <c r="HR347" s="84">
        <f t="shared" si="1184"/>
        <v>6.6564417177914115E-2</v>
      </c>
      <c r="HS347" s="84">
        <f t="shared" si="1185"/>
        <v>4.51693851944793E-2</v>
      </c>
      <c r="HT347" s="84">
        <f t="shared" si="1186"/>
        <v>3.2092426187419767E-2</v>
      </c>
      <c r="HU347" s="145"/>
      <c r="HV347" s="84">
        <f t="shared" si="1187"/>
        <v>0.10031347962382445</v>
      </c>
      <c r="HW347" s="84">
        <f t="shared" si="1188"/>
        <v>9.2032118591723291E-2</v>
      </c>
      <c r="HX347" s="84">
        <f t="shared" si="1189"/>
        <v>7.9747847478474784E-2</v>
      </c>
      <c r="HY347" s="84">
        <f t="shared" si="1190"/>
        <v>7.9447852760736196E-2</v>
      </c>
      <c r="HZ347" s="84">
        <f t="shared" si="1191"/>
        <v>6.6499372647427862E-2</v>
      </c>
      <c r="IA347" s="84">
        <f t="shared" si="1192"/>
        <v>5.1347881899871634E-2</v>
      </c>
      <c r="IB347" s="145"/>
      <c r="IC347" s="145"/>
      <c r="ID347" s="84">
        <f t="shared" si="1193"/>
        <v>1.2E-2</v>
      </c>
      <c r="IE347" s="84">
        <f t="shared" si="1194"/>
        <v>1.2761205933960759E-2</v>
      </c>
      <c r="IF347" s="84">
        <f t="shared" si="1195"/>
        <v>1.6359593392630243E-2</v>
      </c>
      <c r="IG347" s="84">
        <f t="shared" si="1196"/>
        <v>1.4726840855106888E-2</v>
      </c>
      <c r="IH347" s="84">
        <f t="shared" si="1197"/>
        <v>1.7210357506062739E-2</v>
      </c>
      <c r="II347" s="84">
        <f t="shared" si="1198"/>
        <v>1.7161410018552876E-2</v>
      </c>
      <c r="IJ347" s="145"/>
      <c r="IK347" s="84">
        <f t="shared" si="1199"/>
        <v>0.13855999999999999</v>
      </c>
      <c r="IL347" s="84">
        <f t="shared" si="1200"/>
        <v>0.12474078800446642</v>
      </c>
      <c r="IM347" s="84">
        <f t="shared" si="1201"/>
        <v>0.11742852604828463</v>
      </c>
      <c r="IN347" s="84">
        <f t="shared" si="1202"/>
        <v>0.10221694378463975</v>
      </c>
      <c r="IO347" s="84">
        <f t="shared" si="1203"/>
        <v>9.4500508487835408E-2</v>
      </c>
      <c r="IP347" s="84">
        <f t="shared" si="1204"/>
        <v>8.6580086580086577E-2</v>
      </c>
      <c r="IQ347" s="145"/>
      <c r="IR347" s="84">
        <f t="shared" si="1205"/>
        <v>0.15056</v>
      </c>
      <c r="IS347" s="84">
        <f t="shared" si="1206"/>
        <v>0.13750199393842719</v>
      </c>
      <c r="IT347" s="84">
        <f t="shared" si="1207"/>
        <v>0.13378811944091487</v>
      </c>
      <c r="IU347" s="84">
        <f t="shared" si="1208"/>
        <v>0.11694378463974664</v>
      </c>
      <c r="IV347" s="84">
        <f t="shared" si="1209"/>
        <v>0.11171086599389815</v>
      </c>
      <c r="IW347" s="84">
        <f t="shared" si="1210"/>
        <v>0.10374149659863946</v>
      </c>
      <c r="IX347" s="140"/>
      <c r="IY347" s="140"/>
      <c r="IZ347" s="84">
        <f t="shared" si="1211"/>
        <v>1.1854684512428298E-2</v>
      </c>
      <c r="JA347" s="84">
        <f t="shared" si="1212"/>
        <v>1.2804259634888439E-2</v>
      </c>
      <c r="JB347" s="84">
        <f t="shared" si="1213"/>
        <v>1.5400151476899772E-2</v>
      </c>
      <c r="JC347" s="84">
        <f t="shared" si="1214"/>
        <v>1.434864694776589E-2</v>
      </c>
      <c r="JD347" s="84">
        <f t="shared" si="1215"/>
        <v>1.8032684240185337E-2</v>
      </c>
      <c r="JE347" s="84">
        <f t="shared" si="1216"/>
        <v>1.7567904310989285E-2</v>
      </c>
      <c r="JF347" s="145"/>
      <c r="JG347" s="84">
        <f t="shared" si="1217"/>
        <v>0.12848948374760993</v>
      </c>
      <c r="JH347" s="84">
        <f t="shared" si="1218"/>
        <v>0.11536511156186613</v>
      </c>
      <c r="JI347" s="84">
        <f t="shared" si="1219"/>
        <v>0.1072961373390558</v>
      </c>
      <c r="JJ347" s="84">
        <f t="shared" si="1220"/>
        <v>9.4902454373820014E-2</v>
      </c>
      <c r="JK347" s="84">
        <f t="shared" si="1221"/>
        <v>8.4653434349758944E-2</v>
      </c>
      <c r="JL347" s="84">
        <f t="shared" si="1222"/>
        <v>7.6002990281584845E-2</v>
      </c>
      <c r="JM347" s="145"/>
      <c r="JN347" s="84">
        <f t="shared" si="1223"/>
        <v>0.14034416826003823</v>
      </c>
      <c r="JO347" s="84">
        <f t="shared" si="1224"/>
        <v>0.12816937119675456</v>
      </c>
      <c r="JP347" s="84">
        <f t="shared" si="1225"/>
        <v>0.12269628881595557</v>
      </c>
      <c r="JQ347" s="84">
        <f t="shared" si="1226"/>
        <v>0.1092511013215859</v>
      </c>
      <c r="JR347" s="84">
        <f t="shared" si="1227"/>
        <v>0.10268611858994428</v>
      </c>
      <c r="JS347" s="84">
        <f t="shared" si="1228"/>
        <v>9.357089459257413E-2</v>
      </c>
      <c r="JT347" s="140"/>
      <c r="JU347" s="140"/>
      <c r="JV347" s="140"/>
      <c r="JW347" s="84">
        <f t="shared" si="1229"/>
        <v>5.0987890376035688E-4</v>
      </c>
      <c r="JX347" s="84">
        <f t="shared" si="1230"/>
        <v>8.8742393509127788E-4</v>
      </c>
      <c r="JY347" s="84">
        <f t="shared" si="1231"/>
        <v>5.0492299924261551E-4</v>
      </c>
      <c r="JZ347" s="84">
        <f t="shared" si="1232"/>
        <v>1.132787916928886E-3</v>
      </c>
      <c r="KA347" s="84">
        <f t="shared" si="1233"/>
        <v>1.5653371736271994E-3</v>
      </c>
      <c r="KB347" s="84">
        <f t="shared" si="1234"/>
        <v>1.99352105656616E-3</v>
      </c>
      <c r="KC347" s="145"/>
      <c r="KD347" s="84">
        <f t="shared" si="1235"/>
        <v>1.1472275334608031E-3</v>
      </c>
      <c r="KE347" s="84">
        <f t="shared" si="1236"/>
        <v>1.2677484787018255E-3</v>
      </c>
      <c r="KF347" s="84">
        <f t="shared" si="1237"/>
        <v>1.3885382479171926E-3</v>
      </c>
      <c r="KG347" s="84">
        <f t="shared" si="1238"/>
        <v>1.6362492133417243E-3</v>
      </c>
      <c r="KH347" s="84">
        <f t="shared" si="1239"/>
        <v>2.8802203994740469E-3</v>
      </c>
      <c r="KI347" s="84">
        <f t="shared" si="1240"/>
        <v>2.9902815848492398E-3</v>
      </c>
      <c r="KJ347" s="145"/>
      <c r="KK347" s="84">
        <f t="shared" si="1241"/>
        <v>1.0197578075207138E-2</v>
      </c>
      <c r="KL347" s="84">
        <f t="shared" si="1242"/>
        <v>1.0649087221095335E-2</v>
      </c>
      <c r="KM347" s="84">
        <f t="shared" si="1243"/>
        <v>1.3506690229739965E-2</v>
      </c>
      <c r="KN347" s="84">
        <f t="shared" si="1244"/>
        <v>1.1579609817495279E-2</v>
      </c>
      <c r="KO347" s="84">
        <f t="shared" si="1245"/>
        <v>1.3587126667084089E-2</v>
      </c>
      <c r="KP347" s="84">
        <f t="shared" si="1246"/>
        <v>1.2584101669573884E-2</v>
      </c>
      <c r="KQ347" s="105"/>
      <c r="KR347" s="123">
        <f t="shared" si="1247"/>
        <v>0.12848948374760993</v>
      </c>
      <c r="KS347" s="123">
        <f t="shared" si="1248"/>
        <v>0.11536511156186613</v>
      </c>
      <c r="KT347" s="123">
        <f t="shared" si="1249"/>
        <v>0.1072961373390558</v>
      </c>
      <c r="KU347" s="123">
        <f t="shared" si="1250"/>
        <v>9.4902454373820014E-2</v>
      </c>
      <c r="KV347" s="123">
        <f t="shared" si="1251"/>
        <v>8.4653434349758944E-2</v>
      </c>
      <c r="KW347" s="123">
        <f t="shared" si="1252"/>
        <v>7.6002990281584845E-2</v>
      </c>
      <c r="KX347" s="105"/>
      <c r="KY347" s="123">
        <f t="shared" si="1253"/>
        <v>0.14034416826003823</v>
      </c>
      <c r="KZ347" s="123">
        <f t="shared" si="1254"/>
        <v>0.12816937119675456</v>
      </c>
      <c r="LA347" s="123">
        <f t="shared" si="1255"/>
        <v>0.12269628881595557</v>
      </c>
      <c r="LB347" s="123">
        <f t="shared" si="1256"/>
        <v>0.1092511013215859</v>
      </c>
      <c r="LC347" s="123">
        <f t="shared" si="1257"/>
        <v>0.10268611858994428</v>
      </c>
      <c r="LD347" s="123">
        <f t="shared" si="1258"/>
        <v>9.357089459257413E-2</v>
      </c>
      <c r="LE347" s="105"/>
      <c r="LF347" s="105"/>
      <c r="LG347" s="84">
        <f t="shared" si="1081"/>
        <v>4.2105263157894736E-2</v>
      </c>
      <c r="LH347" s="84">
        <f t="shared" si="1259"/>
        <v>6.7961165048543687E-2</v>
      </c>
      <c r="LI347" s="84">
        <f t="shared" si="1082"/>
        <v>3.2000000000000001E-2</v>
      </c>
      <c r="LJ347" s="84">
        <f t="shared" si="1083"/>
        <v>7.6923076923076927E-2</v>
      </c>
      <c r="LK347" s="84">
        <f t="shared" si="1060"/>
        <v>8.5034013605442174E-2</v>
      </c>
      <c r="LL347" s="84">
        <f t="shared" si="1061"/>
        <v>0.1111111111111111</v>
      </c>
      <c r="LM347" s="105"/>
      <c r="LN347" s="84">
        <f t="shared" si="1074"/>
        <v>9.4736842105263161E-2</v>
      </c>
      <c r="LO347" s="84">
        <f t="shared" si="1260"/>
        <v>9.7087378640776698E-2</v>
      </c>
      <c r="LP347" s="84">
        <f t="shared" si="1084"/>
        <v>8.7999999999999995E-2</v>
      </c>
      <c r="LQ347" s="84">
        <f t="shared" si="1075"/>
        <v>0.1111111111111111</v>
      </c>
      <c r="LR347" s="84">
        <f t="shared" si="1064"/>
        <v>0.15646258503401361</v>
      </c>
      <c r="LS347" s="84">
        <f t="shared" si="1065"/>
        <v>0.16666666666666666</v>
      </c>
      <c r="LT347" s="105"/>
      <c r="LU347" s="84">
        <f t="shared" si="1076"/>
        <v>0.86315789473684212</v>
      </c>
      <c r="LV347" s="84">
        <f t="shared" si="1261"/>
        <v>0.83495145631067957</v>
      </c>
      <c r="LW347" s="84">
        <f t="shared" si="1085"/>
        <v>0.88</v>
      </c>
      <c r="LX347" s="84">
        <f t="shared" si="1077"/>
        <v>0.81196581196581197</v>
      </c>
      <c r="LY347" s="84">
        <f t="shared" si="1068"/>
        <v>0.75850340136054417</v>
      </c>
      <c r="LZ347" s="84">
        <f t="shared" si="1069"/>
        <v>0.72222222222222221</v>
      </c>
      <c r="MA347" s="105"/>
      <c r="MB347" s="105"/>
      <c r="MC347" s="105"/>
      <c r="MD347" s="123">
        <f t="shared" si="1270"/>
        <v>0.64786163097088045</v>
      </c>
      <c r="ME347" s="123">
        <f t="shared" si="1078"/>
        <v>4.9012014337950487E-2</v>
      </c>
      <c r="MF347" s="212">
        <f t="shared" si="1058"/>
        <v>0.14076178648899282</v>
      </c>
      <c r="MG347" s="105"/>
      <c r="MH347" s="123">
        <f t="shared" si="1269"/>
        <v>-0.52848753067005927</v>
      </c>
      <c r="MI347" s="123">
        <f t="shared" si="1262"/>
        <v>-0.26269970769720552</v>
      </c>
      <c r="MJ347" s="212">
        <f t="shared" si="1263"/>
        <v>-0.29165213057562928</v>
      </c>
      <c r="MK347" s="105"/>
      <c r="ML347" s="123">
        <f t="shared" si="1268"/>
        <v>-0.35612203309021923</v>
      </c>
      <c r="MM347" s="123">
        <f t="shared" si="1264"/>
        <v>-0.22458363992136809</v>
      </c>
      <c r="MN347" s="212">
        <f t="shared" si="1265"/>
        <v>-0.23737795580002855</v>
      </c>
      <c r="MO347" s="105"/>
      <c r="MP347" s="105"/>
    </row>
    <row r="348" spans="2:354" ht="12" x14ac:dyDescent="0.25">
      <c r="B348" s="6" t="s">
        <v>644</v>
      </c>
      <c r="C348" s="6">
        <v>52043</v>
      </c>
      <c r="D348" s="86" t="s">
        <v>325</v>
      </c>
      <c r="E348" s="6">
        <v>3</v>
      </c>
      <c r="F348" s="3">
        <v>4214</v>
      </c>
      <c r="G348" s="7">
        <v>4218</v>
      </c>
      <c r="H348" s="139">
        <v>4265</v>
      </c>
      <c r="I348" s="7">
        <v>4309</v>
      </c>
      <c r="J348" s="177">
        <f t="shared" si="1086"/>
        <v>4269</v>
      </c>
      <c r="K348" s="7">
        <v>4229</v>
      </c>
      <c r="L348" s="162"/>
      <c r="M348" s="3">
        <v>2857</v>
      </c>
      <c r="N348" s="7">
        <v>2804</v>
      </c>
      <c r="O348" s="139">
        <v>2821</v>
      </c>
      <c r="P348" s="7">
        <v>2842</v>
      </c>
      <c r="Q348" s="177">
        <f t="shared" si="1087"/>
        <v>2828.5</v>
      </c>
      <c r="R348" s="7">
        <v>2815</v>
      </c>
      <c r="S348" s="105"/>
      <c r="T348" s="3">
        <v>12247</v>
      </c>
      <c r="U348" s="7">
        <v>12150</v>
      </c>
      <c r="V348" s="139">
        <v>12121</v>
      </c>
      <c r="W348" s="7">
        <v>12158</v>
      </c>
      <c r="X348" s="177">
        <f t="shared" si="1088"/>
        <v>12174.5</v>
      </c>
      <c r="Y348" s="7">
        <v>12191</v>
      </c>
      <c r="Z348" s="105"/>
      <c r="AA348" s="3">
        <v>3435</v>
      </c>
      <c r="AB348" s="105">
        <v>3536</v>
      </c>
      <c r="AC348" s="139">
        <v>3662</v>
      </c>
      <c r="AD348" s="7">
        <v>3744</v>
      </c>
      <c r="AE348" s="177">
        <f t="shared" si="1089"/>
        <v>3815.5</v>
      </c>
      <c r="AF348" s="7">
        <v>3887</v>
      </c>
      <c r="AG348" s="105"/>
      <c r="AH348" s="3">
        <f t="shared" si="1090"/>
        <v>15104</v>
      </c>
      <c r="AI348" s="3">
        <f t="shared" si="1091"/>
        <v>14954</v>
      </c>
      <c r="AJ348" s="3">
        <f t="shared" si="1092"/>
        <v>14942</v>
      </c>
      <c r="AK348" s="3">
        <f t="shared" si="1093"/>
        <v>15000</v>
      </c>
      <c r="AL348" s="178">
        <f t="shared" si="1094"/>
        <v>15003</v>
      </c>
      <c r="AM348" s="3">
        <f t="shared" si="1095"/>
        <v>15006</v>
      </c>
      <c r="AN348" s="105"/>
      <c r="AO348" s="3">
        <f t="shared" si="1096"/>
        <v>22753</v>
      </c>
      <c r="AP348" s="3">
        <f t="shared" si="1097"/>
        <v>22708</v>
      </c>
      <c r="AQ348" s="3">
        <f t="shared" si="1098"/>
        <v>22869</v>
      </c>
      <c r="AR348" s="3">
        <f t="shared" si="1099"/>
        <v>23053</v>
      </c>
      <c r="AS348" s="178">
        <f t="shared" si="1100"/>
        <v>23087.5</v>
      </c>
      <c r="AT348" s="3">
        <f t="shared" si="1101"/>
        <v>23122</v>
      </c>
      <c r="AU348" s="105"/>
      <c r="AV348" s="105"/>
      <c r="AW348" s="5">
        <v>1</v>
      </c>
      <c r="AX348" s="5">
        <v>2</v>
      </c>
      <c r="AY348" s="5">
        <v>3</v>
      </c>
      <c r="AZ348" s="5">
        <v>3</v>
      </c>
      <c r="BA348" s="5">
        <v>1</v>
      </c>
      <c r="BB348" s="5">
        <v>1</v>
      </c>
      <c r="BC348" s="4"/>
      <c r="BD348" s="5">
        <v>5</v>
      </c>
      <c r="BE348" s="5">
        <v>4</v>
      </c>
      <c r="BF348" s="5">
        <v>1</v>
      </c>
      <c r="BG348" s="5">
        <v>1</v>
      </c>
      <c r="BH348" s="5">
        <v>5</v>
      </c>
      <c r="BI348" s="5">
        <v>7</v>
      </c>
      <c r="BJ348" s="4"/>
      <c r="BK348" s="5">
        <v>1</v>
      </c>
      <c r="BL348" s="5"/>
      <c r="BM348" s="5"/>
      <c r="BN348" s="5">
        <v>1</v>
      </c>
      <c r="BO348" s="5"/>
      <c r="BP348" s="5"/>
      <c r="BQ348" s="4"/>
      <c r="BR348" s="5">
        <f t="shared" si="1102"/>
        <v>7</v>
      </c>
      <c r="BS348" s="5">
        <f t="shared" si="1103"/>
        <v>6</v>
      </c>
      <c r="BT348" s="5">
        <f t="shared" si="1104"/>
        <v>4</v>
      </c>
      <c r="BU348" s="5">
        <f t="shared" si="1105"/>
        <v>5</v>
      </c>
      <c r="BV348" s="5">
        <f t="shared" si="1106"/>
        <v>6</v>
      </c>
      <c r="BW348" s="5">
        <f t="shared" si="1107"/>
        <v>8</v>
      </c>
      <c r="BX348" s="4"/>
      <c r="BY348" s="4"/>
      <c r="BZ348" s="5">
        <v>32</v>
      </c>
      <c r="CA348" s="5">
        <v>38</v>
      </c>
      <c r="CB348" s="5">
        <v>35</v>
      </c>
      <c r="CC348" s="5">
        <v>50</v>
      </c>
      <c r="CD348" s="183">
        <f t="shared" si="1266"/>
        <v>48</v>
      </c>
      <c r="CE348" s="5">
        <v>46</v>
      </c>
      <c r="CF348" s="4"/>
      <c r="CG348" s="5">
        <v>2</v>
      </c>
      <c r="CH348" s="5">
        <v>1</v>
      </c>
      <c r="CI348" s="5">
        <v>2</v>
      </c>
      <c r="CJ348" s="5">
        <v>3</v>
      </c>
      <c r="CK348" s="183">
        <f t="shared" si="1108"/>
        <v>3.5</v>
      </c>
      <c r="CL348" s="5">
        <v>4</v>
      </c>
      <c r="CM348" s="4"/>
      <c r="CN348" s="5"/>
      <c r="CO348" s="5"/>
      <c r="CP348" s="5"/>
      <c r="CQ348" s="5"/>
      <c r="CR348" s="5"/>
      <c r="CS348" s="5"/>
      <c r="CT348" s="4"/>
      <c r="CU348" s="5">
        <f t="shared" si="1109"/>
        <v>34</v>
      </c>
      <c r="CV348" s="5">
        <f t="shared" si="1110"/>
        <v>39</v>
      </c>
      <c r="CW348" s="5">
        <f t="shared" si="1111"/>
        <v>37</v>
      </c>
      <c r="CX348" s="5">
        <f t="shared" si="1112"/>
        <v>53</v>
      </c>
      <c r="CY348" s="183">
        <f t="shared" si="1113"/>
        <v>51.5</v>
      </c>
      <c r="CZ348" s="5">
        <f t="shared" si="1114"/>
        <v>50</v>
      </c>
      <c r="DA348" s="4"/>
      <c r="DB348" s="4"/>
      <c r="DC348" s="5">
        <f t="shared" si="1115"/>
        <v>48</v>
      </c>
      <c r="DD348" s="5">
        <f t="shared" si="1116"/>
        <v>53</v>
      </c>
      <c r="DE348" s="5">
        <f t="shared" si="1117"/>
        <v>66</v>
      </c>
      <c r="DF348" s="5">
        <f t="shared" si="1118"/>
        <v>70</v>
      </c>
      <c r="DG348" s="5">
        <f t="shared" si="1119"/>
        <v>71</v>
      </c>
      <c r="DH348" s="5">
        <f t="shared" si="1120"/>
        <v>90</v>
      </c>
      <c r="DI348" s="4"/>
      <c r="DJ348" s="5">
        <f t="shared" si="1121"/>
        <v>134</v>
      </c>
      <c r="DK348" s="5">
        <f t="shared" si="1122"/>
        <v>135</v>
      </c>
      <c r="DL348" s="5">
        <f t="shared" si="1123"/>
        <v>201</v>
      </c>
      <c r="DM348" s="5">
        <f t="shared" si="1124"/>
        <v>230</v>
      </c>
      <c r="DN348" s="5">
        <f t="shared" si="1125"/>
        <v>216.5</v>
      </c>
      <c r="DO348" s="5">
        <f t="shared" si="1126"/>
        <v>231</v>
      </c>
      <c r="DP348" s="4"/>
      <c r="DQ348" s="5">
        <f t="shared" si="1127"/>
        <v>3</v>
      </c>
      <c r="DR348" s="5">
        <f t="shared" si="1128"/>
        <v>4</v>
      </c>
      <c r="DS348" s="5">
        <f t="shared" si="1129"/>
        <v>3</v>
      </c>
      <c r="DT348" s="5">
        <f t="shared" si="1130"/>
        <v>4</v>
      </c>
      <c r="DU348" s="5">
        <f t="shared" si="1131"/>
        <v>4</v>
      </c>
      <c r="DV348" s="5">
        <f t="shared" si="1132"/>
        <v>5</v>
      </c>
      <c r="DW348" s="4"/>
      <c r="DX348" s="5">
        <f t="shared" si="1133"/>
        <v>185</v>
      </c>
      <c r="DY348" s="5">
        <f t="shared" si="1134"/>
        <v>192</v>
      </c>
      <c r="DZ348" s="5">
        <f t="shared" si="1135"/>
        <v>270</v>
      </c>
      <c r="EA348" s="5">
        <f t="shared" si="1136"/>
        <v>304</v>
      </c>
      <c r="EB348" s="5">
        <f t="shared" si="1137"/>
        <v>291.5</v>
      </c>
      <c r="EC348" s="5">
        <f t="shared" si="1138"/>
        <v>326</v>
      </c>
      <c r="ED348" s="4"/>
      <c r="EE348" s="4"/>
      <c r="EF348" s="5">
        <v>81</v>
      </c>
      <c r="EG348" s="5">
        <v>93</v>
      </c>
      <c r="EH348" s="5">
        <v>104</v>
      </c>
      <c r="EI348" s="5">
        <v>123</v>
      </c>
      <c r="EJ348" s="5">
        <v>120</v>
      </c>
      <c r="EK348" s="5">
        <v>137</v>
      </c>
      <c r="EL348" s="4"/>
      <c r="EM348" s="5">
        <v>141</v>
      </c>
      <c r="EN348" s="5">
        <v>140</v>
      </c>
      <c r="EO348" s="5">
        <v>204</v>
      </c>
      <c r="EP348" s="5">
        <v>234</v>
      </c>
      <c r="EQ348" s="5">
        <v>225</v>
      </c>
      <c r="ER348" s="5">
        <v>242</v>
      </c>
      <c r="ES348" s="4"/>
      <c r="ET348" s="5">
        <v>4</v>
      </c>
      <c r="EU348" s="5">
        <v>4</v>
      </c>
      <c r="EV348" s="5">
        <v>3</v>
      </c>
      <c r="EW348" s="5">
        <v>5</v>
      </c>
      <c r="EX348" s="5">
        <v>4</v>
      </c>
      <c r="EY348" s="5">
        <v>5</v>
      </c>
      <c r="EZ348" s="4"/>
      <c r="FA348" s="5">
        <f t="shared" si="1139"/>
        <v>222</v>
      </c>
      <c r="FB348" s="5">
        <f t="shared" si="1140"/>
        <v>233</v>
      </c>
      <c r="FC348" s="5">
        <f t="shared" si="1141"/>
        <v>308</v>
      </c>
      <c r="FD348" s="5">
        <f t="shared" si="1142"/>
        <v>357</v>
      </c>
      <c r="FE348" s="5">
        <f t="shared" si="1143"/>
        <v>345</v>
      </c>
      <c r="FF348" s="5">
        <f t="shared" si="1144"/>
        <v>379</v>
      </c>
      <c r="FG348" s="4"/>
      <c r="FH348" s="5">
        <f t="shared" si="1145"/>
        <v>226</v>
      </c>
      <c r="FI348" s="5">
        <f t="shared" si="1146"/>
        <v>237</v>
      </c>
      <c r="FJ348" s="5">
        <f t="shared" si="1147"/>
        <v>311</v>
      </c>
      <c r="FK348" s="5">
        <f t="shared" si="1148"/>
        <v>362</v>
      </c>
      <c r="FL348" s="5">
        <f t="shared" si="1149"/>
        <v>349</v>
      </c>
      <c r="FM348" s="5">
        <f t="shared" si="1150"/>
        <v>384</v>
      </c>
      <c r="FN348" s="4"/>
      <c r="FO348" s="4"/>
      <c r="FP348" s="4">
        <v>612</v>
      </c>
      <c r="FQ348" s="4">
        <v>558</v>
      </c>
      <c r="FR348" s="4">
        <v>480</v>
      </c>
      <c r="FS348" s="4">
        <v>398.84000000000015</v>
      </c>
      <c r="FT348" s="4">
        <v>266</v>
      </c>
      <c r="FU348" s="4">
        <v>268</v>
      </c>
      <c r="FV348" s="4"/>
      <c r="FW348" s="4">
        <f t="shared" si="1151"/>
        <v>2668</v>
      </c>
      <c r="FX348" s="4">
        <f t="shared" si="1152"/>
        <v>2594</v>
      </c>
      <c r="FY348" s="4">
        <f t="shared" si="1153"/>
        <v>2144</v>
      </c>
      <c r="FZ348" s="4">
        <f t="shared" si="1154"/>
        <v>2169.16</v>
      </c>
      <c r="GA348" s="4">
        <f t="shared" si="1155"/>
        <v>2136</v>
      </c>
      <c r="GB348" s="4">
        <f t="shared" si="1156"/>
        <v>1986</v>
      </c>
      <c r="GC348" s="4"/>
      <c r="GD348" s="4">
        <v>3280</v>
      </c>
      <c r="GE348" s="4">
        <v>3152</v>
      </c>
      <c r="GF348" s="4">
        <v>2624</v>
      </c>
      <c r="GG348" s="4">
        <v>2568</v>
      </c>
      <c r="GH348" s="4">
        <v>2402</v>
      </c>
      <c r="GI348" s="4">
        <v>2254</v>
      </c>
      <c r="GJ348" s="4"/>
      <c r="GK348" s="6"/>
      <c r="GL348" s="4">
        <f t="shared" si="1157"/>
        <v>693</v>
      </c>
      <c r="GM348" s="4">
        <f t="shared" si="1158"/>
        <v>651</v>
      </c>
      <c r="GN348" s="4">
        <f t="shared" si="1159"/>
        <v>584</v>
      </c>
      <c r="GO348" s="4">
        <f t="shared" si="1160"/>
        <v>521.84000000000015</v>
      </c>
      <c r="GP348" s="4">
        <f t="shared" si="1161"/>
        <v>386</v>
      </c>
      <c r="GQ348" s="4">
        <f t="shared" si="1162"/>
        <v>405</v>
      </c>
      <c r="GR348" s="4"/>
      <c r="GS348" s="4">
        <f t="shared" si="1163"/>
        <v>2809</v>
      </c>
      <c r="GT348" s="4">
        <f t="shared" si="1164"/>
        <v>2734</v>
      </c>
      <c r="GU348" s="4">
        <f t="shared" si="1165"/>
        <v>2348</v>
      </c>
      <c r="GV348" s="4">
        <f t="shared" si="1166"/>
        <v>2403.16</v>
      </c>
      <c r="GW348" s="4">
        <f t="shared" si="1167"/>
        <v>2361</v>
      </c>
      <c r="GX348" s="4">
        <f t="shared" si="1168"/>
        <v>2228</v>
      </c>
      <c r="GY348" s="4"/>
      <c r="GZ348" s="4">
        <f t="shared" si="1169"/>
        <v>3502</v>
      </c>
      <c r="HA348" s="4">
        <f t="shared" si="1170"/>
        <v>3385</v>
      </c>
      <c r="HB348" s="4">
        <f t="shared" si="1171"/>
        <v>2932</v>
      </c>
      <c r="HC348" s="4">
        <f t="shared" si="1172"/>
        <v>2925</v>
      </c>
      <c r="HD348" s="4">
        <f t="shared" si="1173"/>
        <v>2406</v>
      </c>
      <c r="HE348" s="4">
        <f t="shared" si="1174"/>
        <v>2259</v>
      </c>
      <c r="HF348" s="4"/>
      <c r="HG348" s="6"/>
      <c r="HH348" s="84">
        <f t="shared" si="1175"/>
        <v>2.8351417570878543E-2</v>
      </c>
      <c r="HI348" s="84">
        <f t="shared" si="1176"/>
        <v>3.3166904422253923E-2</v>
      </c>
      <c r="HJ348" s="84">
        <f t="shared" si="1177"/>
        <v>3.6866359447004608E-2</v>
      </c>
      <c r="HK348" s="84">
        <f t="shared" si="1178"/>
        <v>4.3279380717804364E-2</v>
      </c>
      <c r="HL348" s="84">
        <f t="shared" si="1179"/>
        <v>4.2425313770549762E-2</v>
      </c>
      <c r="HM348" s="84">
        <f t="shared" si="1180"/>
        <v>4.8667850799289522E-2</v>
      </c>
      <c r="HN348" s="145"/>
      <c r="HO348" s="84">
        <f t="shared" si="1181"/>
        <v>0.21421071053552679</v>
      </c>
      <c r="HP348" s="84">
        <f t="shared" si="1182"/>
        <v>0.19900142653352354</v>
      </c>
      <c r="HQ348" s="84">
        <f t="shared" si="1183"/>
        <v>0.17015242821694435</v>
      </c>
      <c r="HR348" s="84">
        <f t="shared" si="1184"/>
        <v>0.14033779028852925</v>
      </c>
      <c r="HS348" s="84">
        <f t="shared" si="1185"/>
        <v>9.404277885805197E-2</v>
      </c>
      <c r="HT348" s="84">
        <f t="shared" si="1186"/>
        <v>9.5204262877442269E-2</v>
      </c>
      <c r="HU348" s="145"/>
      <c r="HV348" s="84">
        <f t="shared" si="1187"/>
        <v>0.24256212810640532</v>
      </c>
      <c r="HW348" s="84">
        <f t="shared" si="1188"/>
        <v>0.23216833095577746</v>
      </c>
      <c r="HX348" s="84">
        <f t="shared" si="1189"/>
        <v>0.20701878766394896</v>
      </c>
      <c r="HY348" s="84">
        <f t="shared" si="1190"/>
        <v>0.18361717100633362</v>
      </c>
      <c r="HZ348" s="84">
        <f t="shared" si="1191"/>
        <v>0.13646809262860174</v>
      </c>
      <c r="IA348" s="84">
        <f t="shared" si="1192"/>
        <v>0.14387211367673181</v>
      </c>
      <c r="IB348" s="145"/>
      <c r="IC348" s="145"/>
      <c r="ID348" s="84">
        <f t="shared" si="1193"/>
        <v>1.1513023597615742E-2</v>
      </c>
      <c r="IE348" s="84">
        <f t="shared" si="1194"/>
        <v>1.1522633744855968E-2</v>
      </c>
      <c r="IF348" s="84">
        <f t="shared" si="1195"/>
        <v>1.6830294530154277E-2</v>
      </c>
      <c r="IG348" s="84">
        <f t="shared" si="1196"/>
        <v>1.9246586609639744E-2</v>
      </c>
      <c r="IH348" s="84">
        <f t="shared" si="1197"/>
        <v>1.8481251796788369E-2</v>
      </c>
      <c r="II348" s="84">
        <f t="shared" si="1198"/>
        <v>1.9850709539824461E-2</v>
      </c>
      <c r="IJ348" s="145"/>
      <c r="IK348" s="84">
        <f t="shared" si="1199"/>
        <v>0.21784926920878583</v>
      </c>
      <c r="IL348" s="84">
        <f t="shared" si="1200"/>
        <v>0.21349794238683129</v>
      </c>
      <c r="IM348" s="84">
        <f t="shared" si="1201"/>
        <v>0.17688309545417044</v>
      </c>
      <c r="IN348" s="84">
        <f t="shared" si="1202"/>
        <v>0.17841421286395787</v>
      </c>
      <c r="IO348" s="84">
        <f t="shared" si="1203"/>
        <v>0.17544868372417757</v>
      </c>
      <c r="IP348" s="84">
        <f t="shared" si="1204"/>
        <v>0.16290706258715446</v>
      </c>
      <c r="IQ348" s="145"/>
      <c r="IR348" s="84">
        <f t="shared" si="1205"/>
        <v>0.22936229280640158</v>
      </c>
      <c r="IS348" s="84">
        <f t="shared" si="1206"/>
        <v>0.22502057613168724</v>
      </c>
      <c r="IT348" s="84">
        <f t="shared" si="1207"/>
        <v>0.19371338998432472</v>
      </c>
      <c r="IU348" s="84">
        <f t="shared" si="1208"/>
        <v>0.1976607994735976</v>
      </c>
      <c r="IV348" s="84">
        <f t="shared" si="1209"/>
        <v>0.19392993552096593</v>
      </c>
      <c r="IW348" s="84">
        <f t="shared" si="1210"/>
        <v>0.18275777212697891</v>
      </c>
      <c r="IX348" s="140"/>
      <c r="IY348" s="140"/>
      <c r="IZ348" s="84">
        <f t="shared" si="1211"/>
        <v>1.4698093220338984E-2</v>
      </c>
      <c r="JA348" s="84">
        <f t="shared" si="1212"/>
        <v>1.5581115420623244E-2</v>
      </c>
      <c r="JB348" s="84">
        <f t="shared" si="1213"/>
        <v>2.061303707669656E-2</v>
      </c>
      <c r="JC348" s="84">
        <f t="shared" si="1214"/>
        <v>2.3800000000000002E-2</v>
      </c>
      <c r="JD348" s="84">
        <f t="shared" si="1215"/>
        <v>2.2995400919816038E-2</v>
      </c>
      <c r="JE348" s="84">
        <f t="shared" si="1216"/>
        <v>2.5256564041050245E-2</v>
      </c>
      <c r="JF348" s="145"/>
      <c r="JG348" s="84">
        <f t="shared" si="1217"/>
        <v>0.21716101694915255</v>
      </c>
      <c r="JH348" s="84">
        <f t="shared" si="1218"/>
        <v>0.21077972448843119</v>
      </c>
      <c r="JI348" s="84">
        <f t="shared" si="1219"/>
        <v>0.17561236782224601</v>
      </c>
      <c r="JJ348" s="84">
        <f t="shared" si="1220"/>
        <v>0.17119999999999999</v>
      </c>
      <c r="JK348" s="84">
        <f t="shared" si="1221"/>
        <v>0.1601013130707192</v>
      </c>
      <c r="JL348" s="84">
        <f t="shared" si="1222"/>
        <v>0.15020658403305345</v>
      </c>
      <c r="JM348" s="145"/>
      <c r="JN348" s="84">
        <f t="shared" si="1223"/>
        <v>0.23185911016949154</v>
      </c>
      <c r="JO348" s="84">
        <f t="shared" si="1224"/>
        <v>0.22636083990905442</v>
      </c>
      <c r="JP348" s="84">
        <f t="shared" si="1225"/>
        <v>0.19622540489894258</v>
      </c>
      <c r="JQ348" s="84">
        <f t="shared" si="1226"/>
        <v>0.19500000000000001</v>
      </c>
      <c r="JR348" s="84">
        <f t="shared" si="1227"/>
        <v>0.18309671399053523</v>
      </c>
      <c r="JS348" s="84">
        <f t="shared" si="1228"/>
        <v>0.17546314807410371</v>
      </c>
      <c r="JT348" s="140"/>
      <c r="JU348" s="140"/>
      <c r="JV348" s="140"/>
      <c r="JW348" s="84">
        <f t="shared" si="1229"/>
        <v>2.2510593220338984E-3</v>
      </c>
      <c r="JX348" s="84">
        <f t="shared" si="1230"/>
        <v>2.6079978601043197E-3</v>
      </c>
      <c r="JY348" s="84">
        <f t="shared" si="1231"/>
        <v>2.4762414670057558E-3</v>
      </c>
      <c r="JZ348" s="84">
        <f t="shared" si="1232"/>
        <v>3.5333333333333332E-3</v>
      </c>
      <c r="KA348" s="84">
        <f t="shared" si="1233"/>
        <v>3.4326468039725389E-3</v>
      </c>
      <c r="KB348" s="84">
        <f t="shared" si="1234"/>
        <v>3.3320005331200853E-3</v>
      </c>
      <c r="KC348" s="145"/>
      <c r="KD348" s="84">
        <f t="shared" si="1235"/>
        <v>3.9724576271186443E-4</v>
      </c>
      <c r="KE348" s="84">
        <f t="shared" si="1236"/>
        <v>4.0123044001604924E-4</v>
      </c>
      <c r="KF348" s="84">
        <f t="shared" si="1237"/>
        <v>2.6770178021683842E-4</v>
      </c>
      <c r="KG348" s="84">
        <f t="shared" si="1238"/>
        <v>2.6666666666666668E-4</v>
      </c>
      <c r="KH348" s="84">
        <f t="shared" si="1239"/>
        <v>3.9992001599680062E-4</v>
      </c>
      <c r="KI348" s="84">
        <f t="shared" si="1240"/>
        <v>5.3312008529921365E-4</v>
      </c>
      <c r="KJ348" s="145"/>
      <c r="KK348" s="84">
        <f t="shared" si="1241"/>
        <v>1.2049788135593221E-2</v>
      </c>
      <c r="KL348" s="84">
        <f t="shared" si="1242"/>
        <v>1.2571887120502875E-2</v>
      </c>
      <c r="KM348" s="84">
        <f t="shared" si="1243"/>
        <v>1.7869093829473964E-2</v>
      </c>
      <c r="KN348" s="84">
        <f t="shared" si="1244"/>
        <v>0.02</v>
      </c>
      <c r="KO348" s="84">
        <f t="shared" si="1245"/>
        <v>1.9162834099846697E-2</v>
      </c>
      <c r="KP348" s="84">
        <f t="shared" si="1246"/>
        <v>2.1391443422630947E-2</v>
      </c>
      <c r="KQ348" s="105"/>
      <c r="KR348" s="123">
        <f t="shared" si="1247"/>
        <v>0.21716101694915255</v>
      </c>
      <c r="KS348" s="123">
        <f t="shared" si="1248"/>
        <v>0.21077972448843119</v>
      </c>
      <c r="KT348" s="123">
        <f t="shared" si="1249"/>
        <v>0.17561236782224601</v>
      </c>
      <c r="KU348" s="123">
        <f t="shared" si="1250"/>
        <v>0.17119999999999999</v>
      </c>
      <c r="KV348" s="123">
        <f t="shared" si="1251"/>
        <v>0.1601013130707192</v>
      </c>
      <c r="KW348" s="123">
        <f t="shared" si="1252"/>
        <v>0.15020658403305345</v>
      </c>
      <c r="KX348" s="105"/>
      <c r="KY348" s="123">
        <f t="shared" si="1253"/>
        <v>0.23185911016949154</v>
      </c>
      <c r="KZ348" s="123">
        <f t="shared" si="1254"/>
        <v>0.22636083990905442</v>
      </c>
      <c r="LA348" s="123">
        <f t="shared" si="1255"/>
        <v>0.19622540489894258</v>
      </c>
      <c r="LB348" s="123">
        <f t="shared" si="1256"/>
        <v>0.19500000000000001</v>
      </c>
      <c r="LC348" s="123">
        <f t="shared" si="1257"/>
        <v>0.18309671399053523</v>
      </c>
      <c r="LD348" s="123">
        <f t="shared" si="1258"/>
        <v>0.17546314807410371</v>
      </c>
      <c r="LE348" s="105"/>
      <c r="LF348" s="105"/>
      <c r="LG348" s="84">
        <f t="shared" si="1081"/>
        <v>0.15044247787610621</v>
      </c>
      <c r="LH348" s="84">
        <f t="shared" si="1259"/>
        <v>0.16455696202531644</v>
      </c>
      <c r="LI348" s="84">
        <f t="shared" si="1082"/>
        <v>0.11897106109324759</v>
      </c>
      <c r="LJ348" s="84">
        <f t="shared" si="1083"/>
        <v>0.14640883977900551</v>
      </c>
      <c r="LK348" s="84">
        <f t="shared" si="1060"/>
        <v>0.14756446991404013</v>
      </c>
      <c r="LL348" s="84">
        <f t="shared" si="1061"/>
        <v>0.13020833333333334</v>
      </c>
      <c r="LM348" s="105"/>
      <c r="LN348" s="84">
        <f t="shared" si="1074"/>
        <v>3.0973451327433628E-2</v>
      </c>
      <c r="LO348" s="84">
        <f t="shared" si="1260"/>
        <v>2.5316455696202531E-2</v>
      </c>
      <c r="LP348" s="84">
        <f t="shared" si="1084"/>
        <v>1.2861736334405145E-2</v>
      </c>
      <c r="LQ348" s="84">
        <f t="shared" si="1075"/>
        <v>1.3812154696132596E-2</v>
      </c>
      <c r="LR348" s="84">
        <f t="shared" si="1064"/>
        <v>1.7191977077363897E-2</v>
      </c>
      <c r="LS348" s="84">
        <f t="shared" si="1065"/>
        <v>2.0833333333333332E-2</v>
      </c>
      <c r="LT348" s="105"/>
      <c r="LU348" s="84">
        <f t="shared" si="1076"/>
        <v>0.81858407079646023</v>
      </c>
      <c r="LV348" s="84">
        <f t="shared" si="1261"/>
        <v>0.810126582278481</v>
      </c>
      <c r="LW348" s="84">
        <f t="shared" si="1085"/>
        <v>0.86816720257234725</v>
      </c>
      <c r="LX348" s="84">
        <f t="shared" si="1077"/>
        <v>0.83977900552486184</v>
      </c>
      <c r="LY348" s="84">
        <f t="shared" si="1068"/>
        <v>0.83524355300859598</v>
      </c>
      <c r="LZ348" s="84">
        <f t="shared" si="1069"/>
        <v>0.84895833333333337</v>
      </c>
      <c r="MA348" s="105"/>
      <c r="MB348" s="105"/>
      <c r="MC348" s="105"/>
      <c r="MD348" s="123">
        <f t="shared" si="1270"/>
        <v>0.32011545293072829</v>
      </c>
      <c r="ME348" s="123">
        <f t="shared" si="1078"/>
        <v>0.17946299182457007</v>
      </c>
      <c r="MF348" s="212">
        <f t="shared" si="1058"/>
        <v>0.22527136331614536</v>
      </c>
      <c r="MG348" s="105"/>
      <c r="MH348" s="123">
        <f t="shared" si="1269"/>
        <v>-0.44047661338069866</v>
      </c>
      <c r="MI348" s="123">
        <f t="shared" si="1262"/>
        <v>-7.9012823871782073E-2</v>
      </c>
      <c r="MJ348" s="212">
        <f t="shared" si="1263"/>
        <v>-0.14466967278129392</v>
      </c>
      <c r="MK348" s="105"/>
      <c r="ML348" s="123">
        <f t="shared" si="1268"/>
        <v>-0.30502871116085545</v>
      </c>
      <c r="MM348" s="123">
        <f t="shared" si="1264"/>
        <v>-5.6555810923717427E-2</v>
      </c>
      <c r="MN348" s="212">
        <f t="shared" si="1265"/>
        <v>-0.10580819968510996</v>
      </c>
      <c r="MO348" s="105"/>
      <c r="MP348" s="105"/>
    </row>
    <row r="349" spans="2:354" ht="12" x14ac:dyDescent="0.25">
      <c r="B349" s="6" t="s">
        <v>647</v>
      </c>
      <c r="C349" s="6">
        <v>83055</v>
      </c>
      <c r="D349" s="86" t="s">
        <v>526</v>
      </c>
      <c r="E349" s="6">
        <v>3</v>
      </c>
      <c r="F349" s="3">
        <v>562</v>
      </c>
      <c r="G349" s="7">
        <v>560</v>
      </c>
      <c r="H349" s="139">
        <v>579</v>
      </c>
      <c r="I349" s="7">
        <v>563</v>
      </c>
      <c r="J349" s="177">
        <f t="shared" si="1086"/>
        <v>581</v>
      </c>
      <c r="K349" s="7">
        <v>599</v>
      </c>
      <c r="L349" s="162"/>
      <c r="M349" s="3">
        <v>440</v>
      </c>
      <c r="N349" s="7">
        <v>442</v>
      </c>
      <c r="O349" s="139">
        <v>452</v>
      </c>
      <c r="P349" s="7">
        <v>452</v>
      </c>
      <c r="Q349" s="177">
        <f t="shared" si="1087"/>
        <v>432.5</v>
      </c>
      <c r="R349" s="7">
        <v>413</v>
      </c>
      <c r="S349" s="105"/>
      <c r="T349" s="3">
        <v>1748</v>
      </c>
      <c r="U349" s="7">
        <v>1754</v>
      </c>
      <c r="V349" s="139">
        <v>1808</v>
      </c>
      <c r="W349" s="7">
        <v>1838</v>
      </c>
      <c r="X349" s="177">
        <f t="shared" si="1088"/>
        <v>1867</v>
      </c>
      <c r="Y349" s="7">
        <v>1896</v>
      </c>
      <c r="Z349" s="105"/>
      <c r="AA349" s="3">
        <v>527</v>
      </c>
      <c r="AB349" s="105">
        <v>537</v>
      </c>
      <c r="AC349" s="139">
        <v>535</v>
      </c>
      <c r="AD349" s="7">
        <v>527</v>
      </c>
      <c r="AE349" s="177">
        <f t="shared" si="1089"/>
        <v>541</v>
      </c>
      <c r="AF349" s="7">
        <v>555</v>
      </c>
      <c r="AG349" s="105"/>
      <c r="AH349" s="3">
        <f t="shared" si="1090"/>
        <v>2188</v>
      </c>
      <c r="AI349" s="3">
        <f t="shared" si="1091"/>
        <v>2196</v>
      </c>
      <c r="AJ349" s="3">
        <f t="shared" si="1092"/>
        <v>2260</v>
      </c>
      <c r="AK349" s="3">
        <f t="shared" si="1093"/>
        <v>2290</v>
      </c>
      <c r="AL349" s="178">
        <f t="shared" si="1094"/>
        <v>2299.5</v>
      </c>
      <c r="AM349" s="3">
        <f t="shared" si="1095"/>
        <v>2309</v>
      </c>
      <c r="AN349" s="105"/>
      <c r="AO349" s="3">
        <f t="shared" si="1096"/>
        <v>3277</v>
      </c>
      <c r="AP349" s="3">
        <f t="shared" si="1097"/>
        <v>3293</v>
      </c>
      <c r="AQ349" s="3">
        <f t="shared" si="1098"/>
        <v>3374</v>
      </c>
      <c r="AR349" s="3">
        <f t="shared" si="1099"/>
        <v>3380</v>
      </c>
      <c r="AS349" s="178">
        <f t="shared" si="1100"/>
        <v>3421.5</v>
      </c>
      <c r="AT349" s="3">
        <f t="shared" si="1101"/>
        <v>3463</v>
      </c>
      <c r="AU349" s="105"/>
      <c r="AV349" s="105"/>
      <c r="AW349" s="5">
        <v>0</v>
      </c>
      <c r="AX349" s="5">
        <v>0</v>
      </c>
      <c r="AY349" s="5">
        <v>0</v>
      </c>
      <c r="AZ349" s="5">
        <v>0</v>
      </c>
      <c r="BA349" s="5"/>
      <c r="BB349" s="5"/>
      <c r="BC349" s="4"/>
      <c r="BD349" s="5">
        <v>0</v>
      </c>
      <c r="BE349" s="5">
        <v>0</v>
      </c>
      <c r="BF349" s="5">
        <v>0</v>
      </c>
      <c r="BG349" s="5">
        <v>0</v>
      </c>
      <c r="BH349" s="5"/>
      <c r="BI349" s="5"/>
      <c r="BJ349" s="4"/>
      <c r="BK349" s="5"/>
      <c r="BL349" s="5"/>
      <c r="BM349" s="5"/>
      <c r="BN349" s="5"/>
      <c r="BO349" s="5"/>
      <c r="BP349" s="5"/>
      <c r="BQ349" s="4"/>
      <c r="BR349" s="5">
        <f t="shared" si="1102"/>
        <v>0</v>
      </c>
      <c r="BS349" s="5">
        <f t="shared" si="1103"/>
        <v>0</v>
      </c>
      <c r="BT349" s="5">
        <f t="shared" si="1104"/>
        <v>0</v>
      </c>
      <c r="BU349" s="5">
        <f t="shared" si="1105"/>
        <v>0</v>
      </c>
      <c r="BV349" s="5">
        <f t="shared" si="1106"/>
        <v>0</v>
      </c>
      <c r="BW349" s="5">
        <f t="shared" si="1107"/>
        <v>0</v>
      </c>
      <c r="BX349" s="4"/>
      <c r="BY349" s="4"/>
      <c r="BZ349" s="5">
        <v>1</v>
      </c>
      <c r="CA349" s="5">
        <v>1</v>
      </c>
      <c r="CB349" s="5">
        <v>1</v>
      </c>
      <c r="CC349" s="5">
        <v>1</v>
      </c>
      <c r="CD349" s="183">
        <f t="shared" si="1266"/>
        <v>0.5</v>
      </c>
      <c r="CE349" s="5"/>
      <c r="CF349" s="4"/>
      <c r="CG349" s="5"/>
      <c r="CH349" s="5">
        <v>1</v>
      </c>
      <c r="CI349" s="5">
        <v>1</v>
      </c>
      <c r="CJ349" s="5"/>
      <c r="CK349" s="183">
        <f t="shared" si="1108"/>
        <v>0</v>
      </c>
      <c r="CL349" s="5"/>
      <c r="CM349" s="4"/>
      <c r="CN349" s="5"/>
      <c r="CO349" s="5"/>
      <c r="CP349" s="5"/>
      <c r="CQ349" s="5"/>
      <c r="CR349" s="5"/>
      <c r="CS349" s="5"/>
      <c r="CT349" s="4"/>
      <c r="CU349" s="5">
        <f t="shared" si="1109"/>
        <v>1</v>
      </c>
      <c r="CV349" s="5">
        <f t="shared" si="1110"/>
        <v>2</v>
      </c>
      <c r="CW349" s="5">
        <f t="shared" si="1111"/>
        <v>2</v>
      </c>
      <c r="CX349" s="5">
        <f t="shared" si="1112"/>
        <v>1</v>
      </c>
      <c r="CY349" s="183">
        <f t="shared" si="1113"/>
        <v>0.5</v>
      </c>
      <c r="CZ349" s="5">
        <f t="shared" si="1114"/>
        <v>0</v>
      </c>
      <c r="DA349" s="4"/>
      <c r="DB349" s="4"/>
      <c r="DC349" s="5">
        <f t="shared" si="1115"/>
        <v>2</v>
      </c>
      <c r="DD349" s="5">
        <f t="shared" si="1116"/>
        <v>0</v>
      </c>
      <c r="DE349" s="5">
        <f t="shared" si="1117"/>
        <v>1</v>
      </c>
      <c r="DF349" s="5">
        <f t="shared" si="1118"/>
        <v>1</v>
      </c>
      <c r="DG349" s="5">
        <f t="shared" si="1119"/>
        <v>-0.5</v>
      </c>
      <c r="DH349" s="5">
        <f t="shared" si="1120"/>
        <v>0</v>
      </c>
      <c r="DI349" s="4"/>
      <c r="DJ349" s="5">
        <f t="shared" si="1121"/>
        <v>2</v>
      </c>
      <c r="DK349" s="5">
        <f t="shared" si="1122"/>
        <v>4</v>
      </c>
      <c r="DL349" s="5">
        <f t="shared" si="1123"/>
        <v>7</v>
      </c>
      <c r="DM349" s="5">
        <f t="shared" si="1124"/>
        <v>6</v>
      </c>
      <c r="DN349" s="5">
        <f t="shared" si="1125"/>
        <v>2</v>
      </c>
      <c r="DO349" s="5">
        <f t="shared" si="1126"/>
        <v>2</v>
      </c>
      <c r="DP349" s="4"/>
      <c r="DQ349" s="5">
        <f t="shared" si="1127"/>
        <v>0</v>
      </c>
      <c r="DR349" s="5">
        <f t="shared" si="1128"/>
        <v>0</v>
      </c>
      <c r="DS349" s="5">
        <f t="shared" si="1129"/>
        <v>0</v>
      </c>
      <c r="DT349" s="5">
        <f t="shared" si="1130"/>
        <v>0</v>
      </c>
      <c r="DU349" s="5">
        <f t="shared" si="1131"/>
        <v>0</v>
      </c>
      <c r="DV349" s="5">
        <f t="shared" si="1132"/>
        <v>0</v>
      </c>
      <c r="DW349" s="4"/>
      <c r="DX349" s="5">
        <f t="shared" si="1133"/>
        <v>4</v>
      </c>
      <c r="DY349" s="5">
        <f t="shared" si="1134"/>
        <v>4</v>
      </c>
      <c r="DZ349" s="5">
        <f t="shared" si="1135"/>
        <v>8</v>
      </c>
      <c r="EA349" s="5">
        <f t="shared" si="1136"/>
        <v>7</v>
      </c>
      <c r="EB349" s="5">
        <f t="shared" si="1137"/>
        <v>1.5</v>
      </c>
      <c r="EC349" s="5">
        <f t="shared" si="1138"/>
        <v>2</v>
      </c>
      <c r="ED349" s="4"/>
      <c r="EE349" s="4"/>
      <c r="EF349" s="5">
        <v>3</v>
      </c>
      <c r="EG349" s="5">
        <v>1</v>
      </c>
      <c r="EH349" s="5">
        <v>2</v>
      </c>
      <c r="EI349" s="5">
        <v>2</v>
      </c>
      <c r="EJ349" s="5">
        <v>0</v>
      </c>
      <c r="EK349" s="5">
        <v>0</v>
      </c>
      <c r="EL349" s="4"/>
      <c r="EM349" s="5">
        <v>2</v>
      </c>
      <c r="EN349" s="5">
        <v>5</v>
      </c>
      <c r="EO349" s="5">
        <v>8</v>
      </c>
      <c r="EP349" s="5">
        <v>6</v>
      </c>
      <c r="EQ349" s="5">
        <v>2</v>
      </c>
      <c r="ER349" s="5">
        <v>2</v>
      </c>
      <c r="ES349" s="4"/>
      <c r="ET349" s="5"/>
      <c r="EU349" s="5"/>
      <c r="EV349" s="5"/>
      <c r="EW349" s="5"/>
      <c r="EX349" s="5">
        <v>0</v>
      </c>
      <c r="EY349" s="5"/>
      <c r="EZ349" s="4"/>
      <c r="FA349" s="5">
        <f t="shared" si="1139"/>
        <v>5</v>
      </c>
      <c r="FB349" s="5">
        <f t="shared" si="1140"/>
        <v>6</v>
      </c>
      <c r="FC349" s="5">
        <f t="shared" si="1141"/>
        <v>10</v>
      </c>
      <c r="FD349" s="5">
        <f t="shared" si="1142"/>
        <v>8</v>
      </c>
      <c r="FE349" s="5">
        <f t="shared" si="1143"/>
        <v>2</v>
      </c>
      <c r="FF349" s="5">
        <f t="shared" si="1144"/>
        <v>2</v>
      </c>
      <c r="FG349" s="4"/>
      <c r="FH349" s="5">
        <f t="shared" si="1145"/>
        <v>5</v>
      </c>
      <c r="FI349" s="5">
        <f t="shared" si="1146"/>
        <v>6</v>
      </c>
      <c r="FJ349" s="5">
        <f t="shared" si="1147"/>
        <v>10</v>
      </c>
      <c r="FK349" s="5">
        <f t="shared" si="1148"/>
        <v>8</v>
      </c>
      <c r="FL349" s="5">
        <f t="shared" si="1149"/>
        <v>2</v>
      </c>
      <c r="FM349" s="5">
        <f t="shared" si="1150"/>
        <v>2</v>
      </c>
      <c r="FN349" s="4"/>
      <c r="FO349" s="4"/>
      <c r="FP349" s="4">
        <v>44</v>
      </c>
      <c r="FQ349" s="4">
        <v>32</v>
      </c>
      <c r="FR349" s="4">
        <v>13.5</v>
      </c>
      <c r="FS349" s="4">
        <v>25.319999999999965</v>
      </c>
      <c r="FT349" s="4">
        <v>18</v>
      </c>
      <c r="FU349" s="4">
        <v>12</v>
      </c>
      <c r="FV349" s="4"/>
      <c r="FW349" s="4">
        <f t="shared" si="1151"/>
        <v>210</v>
      </c>
      <c r="FX349" s="4">
        <f t="shared" si="1152"/>
        <v>192</v>
      </c>
      <c r="FY349" s="4">
        <f t="shared" si="1153"/>
        <v>180.5</v>
      </c>
      <c r="FZ349" s="4">
        <f t="shared" si="1154"/>
        <v>220.68000000000004</v>
      </c>
      <c r="GA349" s="4">
        <f t="shared" si="1155"/>
        <v>144</v>
      </c>
      <c r="GB349" s="4">
        <f t="shared" si="1156"/>
        <v>152</v>
      </c>
      <c r="GC349" s="4"/>
      <c r="GD349" s="4">
        <v>254</v>
      </c>
      <c r="GE349" s="4">
        <v>224</v>
      </c>
      <c r="GF349" s="4">
        <v>194</v>
      </c>
      <c r="GG349" s="4">
        <v>246</v>
      </c>
      <c r="GH349" s="4">
        <v>162</v>
      </c>
      <c r="GI349" s="4">
        <v>164</v>
      </c>
      <c r="GJ349" s="4"/>
      <c r="GK349" s="6"/>
      <c r="GL349" s="4">
        <f t="shared" si="1157"/>
        <v>47</v>
      </c>
      <c r="GM349" s="4">
        <f t="shared" si="1158"/>
        <v>33</v>
      </c>
      <c r="GN349" s="4">
        <f t="shared" si="1159"/>
        <v>15.5</v>
      </c>
      <c r="GO349" s="4">
        <f t="shared" si="1160"/>
        <v>27.319999999999965</v>
      </c>
      <c r="GP349" s="4">
        <f t="shared" si="1161"/>
        <v>18</v>
      </c>
      <c r="GQ349" s="4">
        <f t="shared" si="1162"/>
        <v>12</v>
      </c>
      <c r="GR349" s="4"/>
      <c r="GS349" s="4">
        <f t="shared" si="1163"/>
        <v>212</v>
      </c>
      <c r="GT349" s="4">
        <f t="shared" si="1164"/>
        <v>197</v>
      </c>
      <c r="GU349" s="4">
        <f t="shared" si="1165"/>
        <v>188.5</v>
      </c>
      <c r="GV349" s="4">
        <f t="shared" si="1166"/>
        <v>226.68000000000004</v>
      </c>
      <c r="GW349" s="4">
        <f t="shared" si="1167"/>
        <v>146</v>
      </c>
      <c r="GX349" s="4">
        <f t="shared" si="1168"/>
        <v>154</v>
      </c>
      <c r="GY349" s="4"/>
      <c r="GZ349" s="4">
        <f t="shared" si="1169"/>
        <v>259</v>
      </c>
      <c r="HA349" s="4">
        <f t="shared" si="1170"/>
        <v>230</v>
      </c>
      <c r="HB349" s="4">
        <f t="shared" si="1171"/>
        <v>204</v>
      </c>
      <c r="HC349" s="4">
        <f t="shared" si="1172"/>
        <v>254</v>
      </c>
      <c r="HD349" s="4">
        <f t="shared" si="1173"/>
        <v>162</v>
      </c>
      <c r="HE349" s="4">
        <f t="shared" si="1174"/>
        <v>164</v>
      </c>
      <c r="HF349" s="4"/>
      <c r="HG349" s="6"/>
      <c r="HH349" s="84">
        <f t="shared" si="1175"/>
        <v>6.8181818181818179E-3</v>
      </c>
      <c r="HI349" s="84">
        <f t="shared" si="1176"/>
        <v>2.2624434389140274E-3</v>
      </c>
      <c r="HJ349" s="84">
        <f t="shared" si="1177"/>
        <v>4.4247787610619468E-3</v>
      </c>
      <c r="HK349" s="84">
        <f t="shared" si="1178"/>
        <v>4.4247787610619468E-3</v>
      </c>
      <c r="HL349" s="84">
        <f t="shared" si="1179"/>
        <v>0</v>
      </c>
      <c r="HM349" s="84">
        <f t="shared" si="1180"/>
        <v>0</v>
      </c>
      <c r="HN349" s="145"/>
      <c r="HO349" s="84">
        <f t="shared" si="1181"/>
        <v>0.1</v>
      </c>
      <c r="HP349" s="84">
        <f t="shared" si="1182"/>
        <v>7.2398190045248875E-2</v>
      </c>
      <c r="HQ349" s="84">
        <f t="shared" si="1183"/>
        <v>2.9867256637168143E-2</v>
      </c>
      <c r="HR349" s="84">
        <f t="shared" si="1184"/>
        <v>5.6017699115044173E-2</v>
      </c>
      <c r="HS349" s="84">
        <f t="shared" si="1185"/>
        <v>4.161849710982659E-2</v>
      </c>
      <c r="HT349" s="84">
        <f t="shared" si="1186"/>
        <v>2.9055690072639227E-2</v>
      </c>
      <c r="HU349" s="145"/>
      <c r="HV349" s="84">
        <f t="shared" si="1187"/>
        <v>0.10681818181818183</v>
      </c>
      <c r="HW349" s="84">
        <f t="shared" si="1188"/>
        <v>7.4660633484162908E-2</v>
      </c>
      <c r="HX349" s="84">
        <f t="shared" si="1189"/>
        <v>3.4292035398230086E-2</v>
      </c>
      <c r="HY349" s="84">
        <f t="shared" si="1190"/>
        <v>6.044247787610612E-2</v>
      </c>
      <c r="HZ349" s="84">
        <f t="shared" si="1191"/>
        <v>4.161849710982659E-2</v>
      </c>
      <c r="IA349" s="84">
        <f t="shared" si="1192"/>
        <v>2.9055690072639227E-2</v>
      </c>
      <c r="IB349" s="145"/>
      <c r="IC349" s="145"/>
      <c r="ID349" s="84">
        <f t="shared" si="1193"/>
        <v>1.1441647597254005E-3</v>
      </c>
      <c r="IE349" s="84">
        <f t="shared" si="1194"/>
        <v>2.8506271379703536E-3</v>
      </c>
      <c r="IF349" s="84">
        <f t="shared" si="1195"/>
        <v>4.4247787610619468E-3</v>
      </c>
      <c r="IG349" s="84">
        <f t="shared" si="1196"/>
        <v>3.2644178454842221E-3</v>
      </c>
      <c r="IH349" s="84">
        <f t="shared" si="1197"/>
        <v>1.0712372790573112E-3</v>
      </c>
      <c r="II349" s="84">
        <f t="shared" si="1198"/>
        <v>1.0548523206751054E-3</v>
      </c>
      <c r="IJ349" s="145"/>
      <c r="IK349" s="84">
        <f t="shared" si="1199"/>
        <v>0.12013729977116705</v>
      </c>
      <c r="IL349" s="84">
        <f t="shared" si="1200"/>
        <v>0.10946408209806158</v>
      </c>
      <c r="IM349" s="84">
        <f t="shared" si="1201"/>
        <v>9.9834070796460173E-2</v>
      </c>
      <c r="IN349" s="84">
        <f t="shared" si="1202"/>
        <v>0.1200652883569097</v>
      </c>
      <c r="IO349" s="84">
        <f t="shared" si="1203"/>
        <v>7.7129084092126404E-2</v>
      </c>
      <c r="IP349" s="84">
        <f t="shared" si="1204"/>
        <v>8.0168776371308023E-2</v>
      </c>
      <c r="IQ349" s="145"/>
      <c r="IR349" s="84">
        <f t="shared" si="1205"/>
        <v>0.12128146453089245</v>
      </c>
      <c r="IS349" s="84">
        <f t="shared" si="1206"/>
        <v>0.11231470923603193</v>
      </c>
      <c r="IT349" s="84">
        <f t="shared" si="1207"/>
        <v>0.10425884955752213</v>
      </c>
      <c r="IU349" s="84">
        <f t="shared" si="1208"/>
        <v>0.12332970620239392</v>
      </c>
      <c r="IV349" s="84">
        <f t="shared" si="1209"/>
        <v>7.8200321371183712E-2</v>
      </c>
      <c r="IW349" s="84">
        <f t="shared" si="1210"/>
        <v>8.122362869198313E-2</v>
      </c>
      <c r="IX349" s="140"/>
      <c r="IY349" s="140"/>
      <c r="IZ349" s="84">
        <f t="shared" si="1211"/>
        <v>2.2851919561243145E-3</v>
      </c>
      <c r="JA349" s="84">
        <f t="shared" si="1212"/>
        <v>2.7322404371584699E-3</v>
      </c>
      <c r="JB349" s="84">
        <f t="shared" si="1213"/>
        <v>4.4247787610619468E-3</v>
      </c>
      <c r="JC349" s="84">
        <f t="shared" si="1214"/>
        <v>3.4934497816593887E-3</v>
      </c>
      <c r="JD349" s="84">
        <f t="shared" si="1215"/>
        <v>8.6975429441182861E-4</v>
      </c>
      <c r="JE349" s="84">
        <f t="shared" si="1216"/>
        <v>8.661758336942399E-4</v>
      </c>
      <c r="JF349" s="145"/>
      <c r="JG349" s="84">
        <f t="shared" si="1217"/>
        <v>0.11608775137111517</v>
      </c>
      <c r="JH349" s="84">
        <f t="shared" si="1218"/>
        <v>0.10200364298724955</v>
      </c>
      <c r="JI349" s="84">
        <f t="shared" si="1219"/>
        <v>8.5840707964601776E-2</v>
      </c>
      <c r="JJ349" s="84">
        <f t="shared" si="1220"/>
        <v>0.10742358078602621</v>
      </c>
      <c r="JK349" s="84">
        <f t="shared" si="1221"/>
        <v>7.0450097847358117E-2</v>
      </c>
      <c r="JL349" s="84">
        <f t="shared" si="1222"/>
        <v>7.1026418362927668E-2</v>
      </c>
      <c r="JM349" s="145"/>
      <c r="JN349" s="84">
        <f t="shared" si="1223"/>
        <v>0.11837294332723948</v>
      </c>
      <c r="JO349" s="84">
        <f t="shared" si="1224"/>
        <v>0.10473588342440802</v>
      </c>
      <c r="JP349" s="84">
        <f t="shared" si="1225"/>
        <v>9.0265486725663729E-2</v>
      </c>
      <c r="JQ349" s="84">
        <f t="shared" si="1226"/>
        <v>0.11091703056768559</v>
      </c>
      <c r="JR349" s="84">
        <f t="shared" si="1227"/>
        <v>7.1319852141769946E-2</v>
      </c>
      <c r="JS349" s="84">
        <f t="shared" si="1228"/>
        <v>7.1892594196621903E-2</v>
      </c>
      <c r="JT349" s="140"/>
      <c r="JU349" s="140"/>
      <c r="JV349" s="140"/>
      <c r="JW349" s="84">
        <f t="shared" si="1229"/>
        <v>4.5703839122486289E-4</v>
      </c>
      <c r="JX349" s="84">
        <f t="shared" si="1230"/>
        <v>9.1074681238615665E-4</v>
      </c>
      <c r="JY349" s="84">
        <f t="shared" si="1231"/>
        <v>8.8495575221238937E-4</v>
      </c>
      <c r="JZ349" s="84">
        <f t="shared" si="1232"/>
        <v>4.3668122270742359E-4</v>
      </c>
      <c r="KA349" s="84">
        <f t="shared" si="1233"/>
        <v>2.1743857360295715E-4</v>
      </c>
      <c r="KB349" s="84">
        <f t="shared" si="1234"/>
        <v>0</v>
      </c>
      <c r="KC349" s="145"/>
      <c r="KD349" s="84">
        <f t="shared" si="1235"/>
        <v>0</v>
      </c>
      <c r="KE349" s="84">
        <f t="shared" si="1236"/>
        <v>0</v>
      </c>
      <c r="KF349" s="84">
        <f t="shared" si="1237"/>
        <v>0</v>
      </c>
      <c r="KG349" s="84">
        <f t="shared" si="1238"/>
        <v>0</v>
      </c>
      <c r="KH349" s="84">
        <f t="shared" si="1239"/>
        <v>0</v>
      </c>
      <c r="KI349" s="84">
        <f t="shared" si="1240"/>
        <v>0</v>
      </c>
      <c r="KJ349" s="145"/>
      <c r="KK349" s="84">
        <f t="shared" si="1241"/>
        <v>1.8281535648994515E-3</v>
      </c>
      <c r="KL349" s="84">
        <f t="shared" si="1242"/>
        <v>1.8214936247723133E-3</v>
      </c>
      <c r="KM349" s="84">
        <f t="shared" si="1243"/>
        <v>3.5398230088495575E-3</v>
      </c>
      <c r="KN349" s="84">
        <f t="shared" si="1244"/>
        <v>3.0567685589519651E-3</v>
      </c>
      <c r="KO349" s="84">
        <f t="shared" si="1245"/>
        <v>6.5231572080887146E-4</v>
      </c>
      <c r="KP349" s="84">
        <f t="shared" si="1246"/>
        <v>8.661758336942399E-4</v>
      </c>
      <c r="KQ349" s="105"/>
      <c r="KR349" s="123">
        <f t="shared" si="1247"/>
        <v>0.11608775137111517</v>
      </c>
      <c r="KS349" s="123">
        <f t="shared" si="1248"/>
        <v>0.10200364298724955</v>
      </c>
      <c r="KT349" s="123">
        <f t="shared" si="1249"/>
        <v>8.5840707964601776E-2</v>
      </c>
      <c r="KU349" s="123">
        <f t="shared" si="1250"/>
        <v>0.10742358078602621</v>
      </c>
      <c r="KV349" s="123">
        <f t="shared" si="1251"/>
        <v>7.0450097847358117E-2</v>
      </c>
      <c r="KW349" s="123">
        <f t="shared" si="1252"/>
        <v>7.1026418362927668E-2</v>
      </c>
      <c r="KX349" s="105"/>
      <c r="KY349" s="123">
        <f t="shared" si="1253"/>
        <v>0.11837294332723948</v>
      </c>
      <c r="KZ349" s="123">
        <f t="shared" si="1254"/>
        <v>0.10473588342440802</v>
      </c>
      <c r="LA349" s="123">
        <f t="shared" si="1255"/>
        <v>9.0265486725663729E-2</v>
      </c>
      <c r="LB349" s="123">
        <f t="shared" si="1256"/>
        <v>0.11091703056768559</v>
      </c>
      <c r="LC349" s="123">
        <f t="shared" si="1257"/>
        <v>7.1319852141769946E-2</v>
      </c>
      <c r="LD349" s="123">
        <f t="shared" si="1258"/>
        <v>7.1892594196621903E-2</v>
      </c>
      <c r="LE349" s="105"/>
      <c r="LF349" s="105"/>
      <c r="LG349" s="84">
        <f t="shared" si="1081"/>
        <v>0.2</v>
      </c>
      <c r="LH349" s="84">
        <f t="shared" si="1259"/>
        <v>0.33333333333333331</v>
      </c>
      <c r="LI349" s="84">
        <f t="shared" si="1082"/>
        <v>0.2</v>
      </c>
      <c r="LJ349" s="84">
        <f t="shared" si="1083"/>
        <v>0.125</v>
      </c>
      <c r="LK349" s="84">
        <f t="shared" si="1060"/>
        <v>0.25</v>
      </c>
      <c r="LL349" s="84">
        <f t="shared" si="1061"/>
        <v>0</v>
      </c>
      <c r="LM349" s="105"/>
      <c r="LN349" s="84">
        <f t="shared" si="1074"/>
        <v>0</v>
      </c>
      <c r="LO349" s="84">
        <f t="shared" si="1260"/>
        <v>0</v>
      </c>
      <c r="LP349" s="84">
        <f t="shared" si="1084"/>
        <v>0</v>
      </c>
      <c r="LQ349" s="84">
        <f t="shared" si="1075"/>
        <v>0</v>
      </c>
      <c r="LR349" s="84">
        <f t="shared" si="1064"/>
        <v>0</v>
      </c>
      <c r="LS349" s="84">
        <f t="shared" si="1065"/>
        <v>0</v>
      </c>
      <c r="LT349" s="105"/>
      <c r="LU349" s="84">
        <f t="shared" si="1076"/>
        <v>0.8</v>
      </c>
      <c r="LV349" s="84">
        <f t="shared" si="1261"/>
        <v>0.66666666666666663</v>
      </c>
      <c r="LW349" s="84">
        <f t="shared" si="1085"/>
        <v>0.8</v>
      </c>
      <c r="LX349" s="84">
        <f t="shared" si="1077"/>
        <v>0.875</v>
      </c>
      <c r="LY349" s="84">
        <f t="shared" si="1068"/>
        <v>0.75</v>
      </c>
      <c r="LZ349" s="84">
        <f t="shared" si="1069"/>
        <v>1</v>
      </c>
      <c r="MA349" s="105"/>
      <c r="MB349" s="105"/>
      <c r="MC349" s="105"/>
      <c r="MD349" s="123">
        <f t="shared" si="1270"/>
        <v>-1</v>
      </c>
      <c r="ME349" s="123">
        <f t="shared" si="1078"/>
        <v>-0.76160337552742607</v>
      </c>
      <c r="MF349" s="212">
        <f t="shared" si="1058"/>
        <v>-0.80424426158510176</v>
      </c>
      <c r="MG349" s="105"/>
      <c r="MH349" s="123">
        <f t="shared" si="1269"/>
        <v>-2.7172450901264456E-2</v>
      </c>
      <c r="MI349" s="123">
        <f t="shared" si="1262"/>
        <v>-0.19697979125027748</v>
      </c>
      <c r="MJ349" s="212">
        <f t="shared" si="1263"/>
        <v>-0.17257883762774989</v>
      </c>
      <c r="MK349" s="105"/>
      <c r="ML349" s="123">
        <f t="shared" si="1268"/>
        <v>-0.15269858626884314</v>
      </c>
      <c r="MM349" s="123">
        <f t="shared" si="1264"/>
        <v>-0.2209425958880345</v>
      </c>
      <c r="MN349" s="212">
        <f t="shared" si="1265"/>
        <v>-0.20354282899820844</v>
      </c>
      <c r="MO349" s="105"/>
      <c r="MP349" s="105"/>
    </row>
    <row r="350" spans="2:354" ht="12" x14ac:dyDescent="0.25">
      <c r="B350" s="6" t="s">
        <v>647</v>
      </c>
      <c r="C350" s="6">
        <v>83034</v>
      </c>
      <c r="D350" s="86" t="s">
        <v>522</v>
      </c>
      <c r="E350" s="6">
        <v>3</v>
      </c>
      <c r="F350" s="3">
        <v>3163</v>
      </c>
      <c r="G350" s="7">
        <v>3106</v>
      </c>
      <c r="H350" s="139">
        <v>3028</v>
      </c>
      <c r="I350" s="7">
        <v>2959</v>
      </c>
      <c r="J350" s="177">
        <f t="shared" si="1086"/>
        <v>2910</v>
      </c>
      <c r="K350" s="7">
        <v>2861</v>
      </c>
      <c r="L350" s="162"/>
      <c r="M350" s="3">
        <v>2421</v>
      </c>
      <c r="N350" s="7">
        <v>2437</v>
      </c>
      <c r="O350" s="139">
        <v>2433</v>
      </c>
      <c r="P350" s="7">
        <v>2412</v>
      </c>
      <c r="Q350" s="177">
        <f t="shared" si="1087"/>
        <v>2376</v>
      </c>
      <c r="R350" s="7">
        <v>2340</v>
      </c>
      <c r="S350" s="105"/>
      <c r="T350" s="3">
        <v>9142</v>
      </c>
      <c r="U350" s="7">
        <v>9101</v>
      </c>
      <c r="V350" s="139">
        <v>9110</v>
      </c>
      <c r="W350" s="7">
        <v>9134</v>
      </c>
      <c r="X350" s="177">
        <f t="shared" si="1088"/>
        <v>9174.5</v>
      </c>
      <c r="Y350" s="7">
        <v>9215</v>
      </c>
      <c r="Z350" s="105"/>
      <c r="AA350" s="3">
        <v>2714</v>
      </c>
      <c r="AB350" s="105">
        <v>2743</v>
      </c>
      <c r="AC350" s="139">
        <v>2878</v>
      </c>
      <c r="AD350" s="7">
        <v>2910</v>
      </c>
      <c r="AE350" s="177">
        <f t="shared" si="1089"/>
        <v>2974.5</v>
      </c>
      <c r="AF350" s="7">
        <v>3039</v>
      </c>
      <c r="AG350" s="105"/>
      <c r="AH350" s="3">
        <f t="shared" si="1090"/>
        <v>11563</v>
      </c>
      <c r="AI350" s="3">
        <f t="shared" si="1091"/>
        <v>11538</v>
      </c>
      <c r="AJ350" s="3">
        <f t="shared" si="1092"/>
        <v>11543</v>
      </c>
      <c r="AK350" s="3">
        <f t="shared" si="1093"/>
        <v>11546</v>
      </c>
      <c r="AL350" s="178">
        <f t="shared" si="1094"/>
        <v>11550.5</v>
      </c>
      <c r="AM350" s="3">
        <f t="shared" si="1095"/>
        <v>11555</v>
      </c>
      <c r="AN350" s="105"/>
      <c r="AO350" s="3">
        <f t="shared" si="1096"/>
        <v>17440</v>
      </c>
      <c r="AP350" s="3">
        <f t="shared" si="1097"/>
        <v>17387</v>
      </c>
      <c r="AQ350" s="3">
        <f t="shared" si="1098"/>
        <v>17449</v>
      </c>
      <c r="AR350" s="3">
        <f t="shared" si="1099"/>
        <v>17415</v>
      </c>
      <c r="AS350" s="178">
        <f t="shared" si="1100"/>
        <v>17435</v>
      </c>
      <c r="AT350" s="3">
        <f t="shared" si="1101"/>
        <v>17455</v>
      </c>
      <c r="AU350" s="105"/>
      <c r="AV350" s="105"/>
      <c r="AW350" s="5">
        <v>2</v>
      </c>
      <c r="AX350" s="5">
        <v>2</v>
      </c>
      <c r="AY350" s="5">
        <v>1</v>
      </c>
      <c r="AZ350" s="5">
        <v>2</v>
      </c>
      <c r="BA350" s="5">
        <v>3</v>
      </c>
      <c r="BB350" s="5">
        <v>9</v>
      </c>
      <c r="BC350" s="4"/>
      <c r="BD350" s="5">
        <v>6</v>
      </c>
      <c r="BE350" s="5">
        <v>6</v>
      </c>
      <c r="BF350" s="5">
        <v>10</v>
      </c>
      <c r="BG350" s="5">
        <v>14</v>
      </c>
      <c r="BH350" s="5">
        <v>14</v>
      </c>
      <c r="BI350" s="5">
        <v>15</v>
      </c>
      <c r="BJ350" s="4"/>
      <c r="BK350" s="5"/>
      <c r="BL350" s="5"/>
      <c r="BM350" s="5"/>
      <c r="BN350" s="5"/>
      <c r="BO350" s="5"/>
      <c r="BP350" s="5"/>
      <c r="BQ350" s="4"/>
      <c r="BR350" s="5">
        <f t="shared" si="1102"/>
        <v>8</v>
      </c>
      <c r="BS350" s="5">
        <f t="shared" si="1103"/>
        <v>8</v>
      </c>
      <c r="BT350" s="5">
        <f t="shared" si="1104"/>
        <v>11</v>
      </c>
      <c r="BU350" s="5">
        <f t="shared" si="1105"/>
        <v>16</v>
      </c>
      <c r="BV350" s="5">
        <f t="shared" si="1106"/>
        <v>17</v>
      </c>
      <c r="BW350" s="5">
        <f t="shared" si="1107"/>
        <v>24</v>
      </c>
      <c r="BX350" s="4"/>
      <c r="BY350" s="4"/>
      <c r="BZ350" s="5">
        <v>6</v>
      </c>
      <c r="CA350" s="5">
        <v>15</v>
      </c>
      <c r="CB350" s="5">
        <v>11</v>
      </c>
      <c r="CC350" s="5">
        <v>19</v>
      </c>
      <c r="CD350" s="183">
        <f t="shared" si="1266"/>
        <v>18.5</v>
      </c>
      <c r="CE350" s="5">
        <v>18</v>
      </c>
      <c r="CF350" s="4"/>
      <c r="CG350" s="5">
        <v>1</v>
      </c>
      <c r="CH350" s="5">
        <v>1</v>
      </c>
      <c r="CI350" s="5">
        <v>1</v>
      </c>
      <c r="CJ350" s="5">
        <v>1</v>
      </c>
      <c r="CK350" s="183">
        <f t="shared" si="1108"/>
        <v>0.5</v>
      </c>
      <c r="CL350" s="5"/>
      <c r="CM350" s="4"/>
      <c r="CN350" s="5"/>
      <c r="CO350" s="5"/>
      <c r="CP350" s="5"/>
      <c r="CQ350" s="5"/>
      <c r="CR350" s="5"/>
      <c r="CS350" s="5"/>
      <c r="CT350" s="4"/>
      <c r="CU350" s="5">
        <f t="shared" si="1109"/>
        <v>7</v>
      </c>
      <c r="CV350" s="5">
        <f t="shared" si="1110"/>
        <v>16</v>
      </c>
      <c r="CW350" s="5">
        <f t="shared" si="1111"/>
        <v>12</v>
      </c>
      <c r="CX350" s="5">
        <f t="shared" si="1112"/>
        <v>20</v>
      </c>
      <c r="CY350" s="183">
        <f t="shared" si="1113"/>
        <v>19</v>
      </c>
      <c r="CZ350" s="5">
        <f t="shared" si="1114"/>
        <v>18</v>
      </c>
      <c r="DA350" s="4"/>
      <c r="DB350" s="4"/>
      <c r="DC350" s="5">
        <f t="shared" si="1115"/>
        <v>33</v>
      </c>
      <c r="DD350" s="5">
        <f t="shared" si="1116"/>
        <v>27</v>
      </c>
      <c r="DE350" s="5">
        <f t="shared" si="1117"/>
        <v>33</v>
      </c>
      <c r="DF350" s="5">
        <f t="shared" si="1118"/>
        <v>34</v>
      </c>
      <c r="DG350" s="5">
        <f t="shared" si="1119"/>
        <v>30.5</v>
      </c>
      <c r="DH350" s="5">
        <f t="shared" si="1120"/>
        <v>34</v>
      </c>
      <c r="DI350" s="4"/>
      <c r="DJ350" s="5">
        <f t="shared" si="1121"/>
        <v>89</v>
      </c>
      <c r="DK350" s="5">
        <f t="shared" si="1122"/>
        <v>81</v>
      </c>
      <c r="DL350" s="5">
        <f t="shared" si="1123"/>
        <v>109</v>
      </c>
      <c r="DM350" s="5">
        <f t="shared" si="1124"/>
        <v>100</v>
      </c>
      <c r="DN350" s="5">
        <f t="shared" si="1125"/>
        <v>98.5</v>
      </c>
      <c r="DO350" s="5">
        <f t="shared" si="1126"/>
        <v>107</v>
      </c>
      <c r="DP350" s="4"/>
      <c r="DQ350" s="5">
        <f t="shared" si="1127"/>
        <v>1</v>
      </c>
      <c r="DR350" s="5">
        <f t="shared" si="1128"/>
        <v>0</v>
      </c>
      <c r="DS350" s="5">
        <f t="shared" si="1129"/>
        <v>1</v>
      </c>
      <c r="DT350" s="5">
        <f t="shared" si="1130"/>
        <v>2</v>
      </c>
      <c r="DU350" s="5">
        <f t="shared" si="1131"/>
        <v>1</v>
      </c>
      <c r="DV350" s="5">
        <f t="shared" si="1132"/>
        <v>1</v>
      </c>
      <c r="DW350" s="4"/>
      <c r="DX350" s="5">
        <f t="shared" si="1133"/>
        <v>123</v>
      </c>
      <c r="DY350" s="5">
        <f t="shared" si="1134"/>
        <v>108</v>
      </c>
      <c r="DZ350" s="5">
        <f t="shared" si="1135"/>
        <v>143</v>
      </c>
      <c r="EA350" s="5">
        <f t="shared" si="1136"/>
        <v>136</v>
      </c>
      <c r="EB350" s="5">
        <f t="shared" si="1137"/>
        <v>130</v>
      </c>
      <c r="EC350" s="5">
        <f t="shared" si="1138"/>
        <v>142</v>
      </c>
      <c r="ED350" s="4"/>
      <c r="EE350" s="4"/>
      <c r="EF350" s="5">
        <v>41</v>
      </c>
      <c r="EG350" s="5">
        <v>44</v>
      </c>
      <c r="EH350" s="5">
        <v>45</v>
      </c>
      <c r="EI350" s="5">
        <v>55</v>
      </c>
      <c r="EJ350" s="5">
        <v>52</v>
      </c>
      <c r="EK350" s="5">
        <v>61</v>
      </c>
      <c r="EL350" s="4"/>
      <c r="EM350" s="5">
        <v>96</v>
      </c>
      <c r="EN350" s="5">
        <v>88</v>
      </c>
      <c r="EO350" s="5">
        <v>120</v>
      </c>
      <c r="EP350" s="5">
        <v>115</v>
      </c>
      <c r="EQ350" s="5">
        <v>113</v>
      </c>
      <c r="ER350" s="5">
        <v>122</v>
      </c>
      <c r="ES350" s="4"/>
      <c r="ET350" s="5">
        <v>1</v>
      </c>
      <c r="EU350" s="5"/>
      <c r="EV350" s="5">
        <v>1</v>
      </c>
      <c r="EW350" s="5">
        <v>2</v>
      </c>
      <c r="EX350" s="5">
        <v>1</v>
      </c>
      <c r="EY350" s="5">
        <v>1</v>
      </c>
      <c r="EZ350" s="4"/>
      <c r="FA350" s="5">
        <f t="shared" si="1139"/>
        <v>137</v>
      </c>
      <c r="FB350" s="5">
        <f t="shared" si="1140"/>
        <v>132</v>
      </c>
      <c r="FC350" s="5">
        <f t="shared" si="1141"/>
        <v>165</v>
      </c>
      <c r="FD350" s="5">
        <f t="shared" si="1142"/>
        <v>170</v>
      </c>
      <c r="FE350" s="5">
        <f t="shared" si="1143"/>
        <v>165</v>
      </c>
      <c r="FF350" s="5">
        <f t="shared" si="1144"/>
        <v>183</v>
      </c>
      <c r="FG350" s="4"/>
      <c r="FH350" s="5">
        <f t="shared" si="1145"/>
        <v>138</v>
      </c>
      <c r="FI350" s="5">
        <f t="shared" si="1146"/>
        <v>132</v>
      </c>
      <c r="FJ350" s="5">
        <f t="shared" si="1147"/>
        <v>166</v>
      </c>
      <c r="FK350" s="5">
        <f t="shared" si="1148"/>
        <v>172</v>
      </c>
      <c r="FL350" s="5">
        <f t="shared" si="1149"/>
        <v>166</v>
      </c>
      <c r="FM350" s="5">
        <f t="shared" si="1150"/>
        <v>184</v>
      </c>
      <c r="FN350" s="4"/>
      <c r="FO350" s="4"/>
      <c r="FP350" s="4">
        <v>372</v>
      </c>
      <c r="FQ350" s="4">
        <v>270</v>
      </c>
      <c r="FR350" s="4">
        <v>267.17</v>
      </c>
      <c r="FS350" s="4">
        <v>216.16000000000008</v>
      </c>
      <c r="FT350" s="4">
        <v>148</v>
      </c>
      <c r="FU350" s="4">
        <v>162</v>
      </c>
      <c r="FV350" s="4"/>
      <c r="FW350" s="4">
        <f t="shared" si="1151"/>
        <v>1252</v>
      </c>
      <c r="FX350" s="4">
        <f t="shared" si="1152"/>
        <v>1194</v>
      </c>
      <c r="FY350" s="4">
        <f t="shared" si="1153"/>
        <v>984.82999999999993</v>
      </c>
      <c r="FZ350" s="4">
        <f t="shared" si="1154"/>
        <v>1001.8399999999999</v>
      </c>
      <c r="GA350" s="4">
        <f t="shared" si="1155"/>
        <v>894</v>
      </c>
      <c r="GB350" s="4">
        <f t="shared" si="1156"/>
        <v>850</v>
      </c>
      <c r="GC350" s="4"/>
      <c r="GD350" s="4">
        <v>1624</v>
      </c>
      <c r="GE350" s="4">
        <v>1464</v>
      </c>
      <c r="GF350" s="4">
        <v>1252</v>
      </c>
      <c r="GG350" s="4">
        <v>1218</v>
      </c>
      <c r="GH350" s="4">
        <v>1042</v>
      </c>
      <c r="GI350" s="4">
        <v>1012</v>
      </c>
      <c r="GJ350" s="4"/>
      <c r="GK350" s="6"/>
      <c r="GL350" s="4">
        <f t="shared" si="1157"/>
        <v>413</v>
      </c>
      <c r="GM350" s="4">
        <f t="shared" si="1158"/>
        <v>314</v>
      </c>
      <c r="GN350" s="4">
        <f t="shared" si="1159"/>
        <v>312.17</v>
      </c>
      <c r="GO350" s="4">
        <f t="shared" si="1160"/>
        <v>271.16000000000008</v>
      </c>
      <c r="GP350" s="4">
        <f t="shared" si="1161"/>
        <v>200</v>
      </c>
      <c r="GQ350" s="4">
        <f t="shared" si="1162"/>
        <v>223</v>
      </c>
      <c r="GR350" s="4"/>
      <c r="GS350" s="4">
        <f t="shared" si="1163"/>
        <v>1348</v>
      </c>
      <c r="GT350" s="4">
        <f t="shared" si="1164"/>
        <v>1282</v>
      </c>
      <c r="GU350" s="4">
        <f t="shared" si="1165"/>
        <v>1104.83</v>
      </c>
      <c r="GV350" s="4">
        <f t="shared" si="1166"/>
        <v>1116.8399999999999</v>
      </c>
      <c r="GW350" s="4">
        <f t="shared" si="1167"/>
        <v>1007</v>
      </c>
      <c r="GX350" s="4">
        <f t="shared" si="1168"/>
        <v>972</v>
      </c>
      <c r="GY350" s="4"/>
      <c r="GZ350" s="4">
        <f t="shared" si="1169"/>
        <v>1761</v>
      </c>
      <c r="HA350" s="4">
        <f t="shared" si="1170"/>
        <v>1596</v>
      </c>
      <c r="HB350" s="4">
        <f t="shared" si="1171"/>
        <v>1417</v>
      </c>
      <c r="HC350" s="4">
        <f t="shared" si="1172"/>
        <v>1388</v>
      </c>
      <c r="HD350" s="4">
        <f t="shared" si="1173"/>
        <v>1043</v>
      </c>
      <c r="HE350" s="4">
        <f t="shared" si="1174"/>
        <v>1013</v>
      </c>
      <c r="HF350" s="4"/>
      <c r="HG350" s="6"/>
      <c r="HH350" s="84">
        <f t="shared" si="1175"/>
        <v>1.6935150764147047E-2</v>
      </c>
      <c r="HI350" s="84">
        <f t="shared" si="1176"/>
        <v>1.8054985638079606E-2</v>
      </c>
      <c r="HJ350" s="84">
        <f t="shared" si="1177"/>
        <v>1.8495684340320593E-2</v>
      </c>
      <c r="HK350" s="84">
        <f t="shared" si="1178"/>
        <v>2.2802653399668325E-2</v>
      </c>
      <c r="HL350" s="84">
        <f t="shared" si="1179"/>
        <v>2.1885521885521887E-2</v>
      </c>
      <c r="HM350" s="84">
        <f t="shared" si="1180"/>
        <v>2.6068376068376069E-2</v>
      </c>
      <c r="HN350" s="145"/>
      <c r="HO350" s="84">
        <f t="shared" si="1181"/>
        <v>0.15365551425030979</v>
      </c>
      <c r="HP350" s="84">
        <f t="shared" si="1182"/>
        <v>0.1107919573245794</v>
      </c>
      <c r="HQ350" s="84">
        <f t="shared" si="1183"/>
        <v>0.10981093300452117</v>
      </c>
      <c r="HR350" s="84">
        <f t="shared" si="1184"/>
        <v>8.9618573797678305E-2</v>
      </c>
      <c r="HS350" s="84">
        <f t="shared" si="1185"/>
        <v>6.2289562289562291E-2</v>
      </c>
      <c r="HT350" s="84">
        <f t="shared" si="1186"/>
        <v>6.9230769230769235E-2</v>
      </c>
      <c r="HU350" s="145"/>
      <c r="HV350" s="84">
        <f t="shared" si="1187"/>
        <v>0.17059066501445685</v>
      </c>
      <c r="HW350" s="84">
        <f t="shared" si="1188"/>
        <v>0.128846942962659</v>
      </c>
      <c r="HX350" s="84">
        <f t="shared" si="1189"/>
        <v>0.12830661734484178</v>
      </c>
      <c r="HY350" s="84">
        <f t="shared" si="1190"/>
        <v>0.11242122719734662</v>
      </c>
      <c r="HZ350" s="84">
        <f t="shared" si="1191"/>
        <v>8.4175084175084181E-2</v>
      </c>
      <c r="IA350" s="84">
        <f t="shared" si="1192"/>
        <v>9.5299145299145308E-2</v>
      </c>
      <c r="IB350" s="145"/>
      <c r="IC350" s="145"/>
      <c r="ID350" s="84">
        <f t="shared" si="1193"/>
        <v>1.0500984467293809E-2</v>
      </c>
      <c r="IE350" s="84">
        <f t="shared" si="1194"/>
        <v>9.6692671135040105E-3</v>
      </c>
      <c r="IF350" s="84">
        <f t="shared" si="1195"/>
        <v>1.3172338090010977E-2</v>
      </c>
      <c r="IG350" s="84">
        <f t="shared" si="1196"/>
        <v>1.2590321874315743E-2</v>
      </c>
      <c r="IH350" s="84">
        <f t="shared" si="1197"/>
        <v>1.2316747506676114E-2</v>
      </c>
      <c r="II350" s="84">
        <f t="shared" si="1198"/>
        <v>1.3239283776451437E-2</v>
      </c>
      <c r="IJ350" s="145"/>
      <c r="IK350" s="84">
        <f t="shared" si="1199"/>
        <v>0.13695033909429008</v>
      </c>
      <c r="IL350" s="84">
        <f t="shared" si="1200"/>
        <v>0.13119437424458852</v>
      </c>
      <c r="IM350" s="84">
        <f t="shared" si="1201"/>
        <v>0.10810428100987925</v>
      </c>
      <c r="IN350" s="84">
        <f t="shared" si="1202"/>
        <v>0.10968250492664768</v>
      </c>
      <c r="IO350" s="84">
        <f t="shared" si="1203"/>
        <v>9.7444002397950841E-2</v>
      </c>
      <c r="IP350" s="84">
        <f t="shared" si="1204"/>
        <v>9.2240911557243621E-2</v>
      </c>
      <c r="IQ350" s="145"/>
      <c r="IR350" s="84">
        <f t="shared" si="1205"/>
        <v>0.14745132356158389</v>
      </c>
      <c r="IS350" s="84">
        <f t="shared" si="1206"/>
        <v>0.14086364135809254</v>
      </c>
      <c r="IT350" s="84">
        <f t="shared" si="1207"/>
        <v>0.12127661909989022</v>
      </c>
      <c r="IU350" s="84">
        <f t="shared" si="1208"/>
        <v>0.12227282680096342</v>
      </c>
      <c r="IV350" s="84">
        <f t="shared" si="1209"/>
        <v>0.10976074990462695</v>
      </c>
      <c r="IW350" s="84">
        <f t="shared" si="1210"/>
        <v>0.10548019533369506</v>
      </c>
      <c r="IX350" s="140"/>
      <c r="IY350" s="140"/>
      <c r="IZ350" s="84">
        <f t="shared" si="1211"/>
        <v>1.1848136296808786E-2</v>
      </c>
      <c r="JA350" s="84">
        <f t="shared" si="1212"/>
        <v>1.1440457618304731E-2</v>
      </c>
      <c r="JB350" s="84">
        <f t="shared" si="1213"/>
        <v>1.4294377544832365E-2</v>
      </c>
      <c r="JC350" s="84">
        <f t="shared" si="1214"/>
        <v>1.472371384029101E-2</v>
      </c>
      <c r="JD350" s="84">
        <f t="shared" si="1215"/>
        <v>1.4285095883295096E-2</v>
      </c>
      <c r="JE350" s="84">
        <f t="shared" si="1216"/>
        <v>1.5837299870186068E-2</v>
      </c>
      <c r="JF350" s="145"/>
      <c r="JG350" s="84">
        <f t="shared" si="1217"/>
        <v>0.14044798062786473</v>
      </c>
      <c r="JH350" s="84">
        <f t="shared" si="1218"/>
        <v>0.12688507540301613</v>
      </c>
      <c r="JI350" s="84">
        <f t="shared" si="1219"/>
        <v>0.10846400415836438</v>
      </c>
      <c r="JJ350" s="84">
        <f t="shared" si="1220"/>
        <v>0.10549107916161442</v>
      </c>
      <c r="JK350" s="84">
        <f t="shared" si="1221"/>
        <v>9.0212544911475692E-2</v>
      </c>
      <c r="JL350" s="84">
        <f t="shared" si="1222"/>
        <v>8.7581133708351369E-2</v>
      </c>
      <c r="JM350" s="145"/>
      <c r="JN350" s="84">
        <f t="shared" si="1223"/>
        <v>0.15229611692467351</v>
      </c>
      <c r="JO350" s="84">
        <f t="shared" si="1224"/>
        <v>0.13832553302132086</v>
      </c>
      <c r="JP350" s="84">
        <f t="shared" si="1225"/>
        <v>0.12275838170319675</v>
      </c>
      <c r="JQ350" s="84">
        <f t="shared" si="1226"/>
        <v>0.12021479300190543</v>
      </c>
      <c r="JR350" s="84">
        <f t="shared" si="1227"/>
        <v>0.10449764079477079</v>
      </c>
      <c r="JS350" s="84">
        <f t="shared" si="1228"/>
        <v>0.10341843357853744</v>
      </c>
      <c r="JT350" s="140"/>
      <c r="JU350" s="140"/>
      <c r="JV350" s="140"/>
      <c r="JW350" s="84">
        <f t="shared" si="1229"/>
        <v>6.0537922684424453E-4</v>
      </c>
      <c r="JX350" s="84">
        <f t="shared" si="1230"/>
        <v>1.3867221355520888E-3</v>
      </c>
      <c r="JY350" s="84">
        <f t="shared" si="1231"/>
        <v>1.0395910941696266E-3</v>
      </c>
      <c r="JZ350" s="84">
        <f t="shared" si="1232"/>
        <v>1.7322016282695306E-3</v>
      </c>
      <c r="KA350" s="84">
        <f t="shared" si="1233"/>
        <v>1.6449504350461018E-3</v>
      </c>
      <c r="KB350" s="84">
        <f t="shared" si="1234"/>
        <v>1.5577672003461705E-3</v>
      </c>
      <c r="KC350" s="145"/>
      <c r="KD350" s="84">
        <f t="shared" si="1235"/>
        <v>6.9186197353627947E-4</v>
      </c>
      <c r="KE350" s="84">
        <f t="shared" si="1236"/>
        <v>6.9336106777604441E-4</v>
      </c>
      <c r="KF350" s="84">
        <f t="shared" si="1237"/>
        <v>9.5295850298882437E-4</v>
      </c>
      <c r="KG350" s="84">
        <f t="shared" si="1238"/>
        <v>1.3857613026156245E-3</v>
      </c>
      <c r="KH350" s="84">
        <f t="shared" si="1239"/>
        <v>1.4717977576728281E-3</v>
      </c>
      <c r="KI350" s="84">
        <f t="shared" si="1240"/>
        <v>2.0770229337948938E-3</v>
      </c>
      <c r="KJ350" s="145"/>
      <c r="KK350" s="84">
        <f t="shared" si="1241"/>
        <v>1.0550895096428262E-2</v>
      </c>
      <c r="KL350" s="84">
        <f t="shared" si="1242"/>
        <v>9.3603744149765994E-3</v>
      </c>
      <c r="KM350" s="84">
        <f t="shared" si="1243"/>
        <v>1.2301827947673915E-2</v>
      </c>
      <c r="KN350" s="84">
        <f t="shared" si="1244"/>
        <v>1.1605750909405854E-2</v>
      </c>
      <c r="KO350" s="84">
        <f t="shared" si="1245"/>
        <v>1.1168347690576166E-2</v>
      </c>
      <c r="KP350" s="84">
        <f t="shared" si="1246"/>
        <v>1.2202509736045003E-2</v>
      </c>
      <c r="KQ350" s="105"/>
      <c r="KR350" s="123">
        <f t="shared" si="1247"/>
        <v>0.14044798062786473</v>
      </c>
      <c r="KS350" s="123">
        <f t="shared" si="1248"/>
        <v>0.12688507540301613</v>
      </c>
      <c r="KT350" s="123">
        <f t="shared" si="1249"/>
        <v>0.10846400415836438</v>
      </c>
      <c r="KU350" s="123">
        <f t="shared" si="1250"/>
        <v>0.10549107916161442</v>
      </c>
      <c r="KV350" s="123">
        <f t="shared" si="1251"/>
        <v>9.0212544911475692E-2</v>
      </c>
      <c r="KW350" s="123">
        <f t="shared" si="1252"/>
        <v>8.7581133708351369E-2</v>
      </c>
      <c r="KX350" s="105"/>
      <c r="KY350" s="123">
        <f t="shared" si="1253"/>
        <v>0.15229611692467351</v>
      </c>
      <c r="KZ350" s="123">
        <f t="shared" si="1254"/>
        <v>0.13832553302132086</v>
      </c>
      <c r="LA350" s="123">
        <f t="shared" si="1255"/>
        <v>0.12275838170319675</v>
      </c>
      <c r="LB350" s="123">
        <f t="shared" si="1256"/>
        <v>0.12021479300190543</v>
      </c>
      <c r="LC350" s="123">
        <f t="shared" si="1257"/>
        <v>0.10449764079477079</v>
      </c>
      <c r="LD350" s="123">
        <f t="shared" si="1258"/>
        <v>0.10341843357853744</v>
      </c>
      <c r="LE350" s="105"/>
      <c r="LF350" s="105"/>
      <c r="LG350" s="84">
        <f t="shared" si="1081"/>
        <v>5.0724637681159424E-2</v>
      </c>
      <c r="LH350" s="84">
        <f t="shared" si="1259"/>
        <v>0.12121212121212122</v>
      </c>
      <c r="LI350" s="84">
        <f t="shared" si="1082"/>
        <v>7.2289156626506021E-2</v>
      </c>
      <c r="LJ350" s="84">
        <f t="shared" si="1083"/>
        <v>0.11627906976744186</v>
      </c>
      <c r="LK350" s="84">
        <f t="shared" si="1060"/>
        <v>0.1144578313253012</v>
      </c>
      <c r="LL350" s="84">
        <f t="shared" si="1061"/>
        <v>9.7826086956521743E-2</v>
      </c>
      <c r="LM350" s="105"/>
      <c r="LN350" s="84">
        <f t="shared" si="1074"/>
        <v>5.7971014492753624E-2</v>
      </c>
      <c r="LO350" s="84">
        <f t="shared" si="1260"/>
        <v>6.0606060606060608E-2</v>
      </c>
      <c r="LP350" s="84">
        <f t="shared" si="1084"/>
        <v>6.6265060240963861E-2</v>
      </c>
      <c r="LQ350" s="84">
        <f t="shared" si="1075"/>
        <v>9.3023255813953487E-2</v>
      </c>
      <c r="LR350" s="84">
        <f t="shared" si="1064"/>
        <v>0.10240963855421686</v>
      </c>
      <c r="LS350" s="84">
        <f t="shared" si="1065"/>
        <v>0.13043478260869565</v>
      </c>
      <c r="LT350" s="105"/>
      <c r="LU350" s="84">
        <f t="shared" si="1076"/>
        <v>0.89130434782608692</v>
      </c>
      <c r="LV350" s="84">
        <f t="shared" si="1261"/>
        <v>0.81818181818181823</v>
      </c>
      <c r="LW350" s="84">
        <f t="shared" si="1085"/>
        <v>0.86144578313253017</v>
      </c>
      <c r="LX350" s="84">
        <f t="shared" si="1077"/>
        <v>0.79069767441860461</v>
      </c>
      <c r="LY350" s="84">
        <f t="shared" si="1068"/>
        <v>0.7831325301204819</v>
      </c>
      <c r="LZ350" s="84">
        <f t="shared" si="1069"/>
        <v>0.77173913043478259</v>
      </c>
      <c r="MA350" s="105"/>
      <c r="MB350" s="105"/>
      <c r="MC350" s="105"/>
      <c r="MD350" s="123">
        <f t="shared" si="1270"/>
        <v>0.40943019943019943</v>
      </c>
      <c r="ME350" s="123">
        <f t="shared" si="1078"/>
        <v>5.0822933622716318E-3</v>
      </c>
      <c r="MF350" s="212">
        <f t="shared" si="1058"/>
        <v>0.10793910546398661</v>
      </c>
      <c r="MG350" s="105"/>
      <c r="MH350" s="123">
        <f t="shared" si="1269"/>
        <v>-0.36954575162457787</v>
      </c>
      <c r="MI350" s="123">
        <f t="shared" si="1262"/>
        <v>-0.14674136217774697</v>
      </c>
      <c r="MJ350" s="212">
        <f t="shared" si="1263"/>
        <v>-0.19253272652116626</v>
      </c>
      <c r="MK350" s="105"/>
      <c r="ML350" s="123">
        <f t="shared" si="1268"/>
        <v>-0.25725463525380243</v>
      </c>
      <c r="MM350" s="123">
        <f t="shared" si="1264"/>
        <v>-0.13025118842721323</v>
      </c>
      <c r="MN350" s="212">
        <f t="shared" si="1265"/>
        <v>-0.15754482794844202</v>
      </c>
      <c r="MO350" s="105"/>
      <c r="MP350" s="105"/>
    </row>
    <row r="351" spans="2:354" ht="12" x14ac:dyDescent="0.25">
      <c r="B351" s="6" t="s">
        <v>645</v>
      </c>
      <c r="C351" s="6">
        <v>61039</v>
      </c>
      <c r="D351" s="86" t="s">
        <v>385</v>
      </c>
      <c r="E351" s="6">
        <v>3</v>
      </c>
      <c r="F351" s="3">
        <v>995</v>
      </c>
      <c r="G351" s="7">
        <v>986</v>
      </c>
      <c r="H351" s="139">
        <v>1030</v>
      </c>
      <c r="I351" s="7">
        <v>1025</v>
      </c>
      <c r="J351" s="177">
        <f t="shared" si="1086"/>
        <v>1014</v>
      </c>
      <c r="K351" s="7">
        <v>1003</v>
      </c>
      <c r="L351" s="162"/>
      <c r="M351" s="3">
        <v>668</v>
      </c>
      <c r="N351" s="7">
        <v>672</v>
      </c>
      <c r="O351" s="139">
        <v>632</v>
      </c>
      <c r="P351" s="7">
        <v>628</v>
      </c>
      <c r="Q351" s="177">
        <f t="shared" si="1087"/>
        <v>627</v>
      </c>
      <c r="R351" s="7">
        <v>626</v>
      </c>
      <c r="S351" s="105"/>
      <c r="T351" s="3">
        <v>2924</v>
      </c>
      <c r="U351" s="7">
        <v>2944</v>
      </c>
      <c r="V351" s="139">
        <v>2929</v>
      </c>
      <c r="W351" s="7">
        <v>2952</v>
      </c>
      <c r="X351" s="177">
        <f t="shared" si="1088"/>
        <v>2970.5</v>
      </c>
      <c r="Y351" s="7">
        <v>2989</v>
      </c>
      <c r="Z351" s="105"/>
      <c r="AA351" s="3">
        <v>744</v>
      </c>
      <c r="AB351" s="105">
        <v>764</v>
      </c>
      <c r="AC351" s="139">
        <v>792</v>
      </c>
      <c r="AD351" s="7">
        <v>816</v>
      </c>
      <c r="AE351" s="177">
        <f t="shared" si="1089"/>
        <v>829</v>
      </c>
      <c r="AF351" s="7">
        <v>842</v>
      </c>
      <c r="AG351" s="105"/>
      <c r="AH351" s="3">
        <f t="shared" si="1090"/>
        <v>3592</v>
      </c>
      <c r="AI351" s="3">
        <f t="shared" si="1091"/>
        <v>3616</v>
      </c>
      <c r="AJ351" s="3">
        <f t="shared" si="1092"/>
        <v>3561</v>
      </c>
      <c r="AK351" s="3">
        <f t="shared" si="1093"/>
        <v>3580</v>
      </c>
      <c r="AL351" s="178">
        <f t="shared" si="1094"/>
        <v>3597.5</v>
      </c>
      <c r="AM351" s="3">
        <f t="shared" si="1095"/>
        <v>3615</v>
      </c>
      <c r="AN351" s="105"/>
      <c r="AO351" s="3">
        <f t="shared" si="1096"/>
        <v>5331</v>
      </c>
      <c r="AP351" s="3">
        <f t="shared" si="1097"/>
        <v>5366</v>
      </c>
      <c r="AQ351" s="3">
        <f t="shared" si="1098"/>
        <v>5383</v>
      </c>
      <c r="AR351" s="3">
        <f t="shared" si="1099"/>
        <v>5421</v>
      </c>
      <c r="AS351" s="178">
        <f t="shared" si="1100"/>
        <v>5440.5</v>
      </c>
      <c r="AT351" s="3">
        <f t="shared" si="1101"/>
        <v>5460</v>
      </c>
      <c r="AU351" s="105"/>
      <c r="AV351" s="105"/>
      <c r="AW351" s="5">
        <v>0</v>
      </c>
      <c r="AX351" s="5">
        <v>0</v>
      </c>
      <c r="AY351" s="5">
        <v>0</v>
      </c>
      <c r="AZ351" s="5">
        <v>0</v>
      </c>
      <c r="BA351" s="5"/>
      <c r="BB351" s="5"/>
      <c r="BC351" s="4"/>
      <c r="BD351" s="5">
        <v>1</v>
      </c>
      <c r="BE351" s="5">
        <v>2</v>
      </c>
      <c r="BF351" s="5">
        <v>1</v>
      </c>
      <c r="BG351" s="5">
        <v>0</v>
      </c>
      <c r="BH351" s="5"/>
      <c r="BI351" s="5">
        <v>1</v>
      </c>
      <c r="BJ351" s="4"/>
      <c r="BK351" s="5"/>
      <c r="BL351" s="5"/>
      <c r="BM351" s="5"/>
      <c r="BN351" s="5"/>
      <c r="BO351" s="5"/>
      <c r="BP351" s="5"/>
      <c r="BQ351" s="4"/>
      <c r="BR351" s="5">
        <f t="shared" si="1102"/>
        <v>1</v>
      </c>
      <c r="BS351" s="5">
        <f t="shared" si="1103"/>
        <v>2</v>
      </c>
      <c r="BT351" s="5">
        <f t="shared" si="1104"/>
        <v>1</v>
      </c>
      <c r="BU351" s="5">
        <f t="shared" si="1105"/>
        <v>0</v>
      </c>
      <c r="BV351" s="5">
        <f t="shared" si="1106"/>
        <v>0</v>
      </c>
      <c r="BW351" s="5">
        <f t="shared" si="1107"/>
        <v>1</v>
      </c>
      <c r="BX351" s="4"/>
      <c r="BY351" s="4"/>
      <c r="BZ351" s="5">
        <v>4</v>
      </c>
      <c r="CA351" s="5">
        <v>5</v>
      </c>
      <c r="CB351" s="5">
        <v>4</v>
      </c>
      <c r="CC351" s="5">
        <v>3</v>
      </c>
      <c r="CD351" s="183">
        <f t="shared" si="1266"/>
        <v>2</v>
      </c>
      <c r="CE351" s="5">
        <v>1</v>
      </c>
      <c r="CF351" s="4"/>
      <c r="CG351" s="5"/>
      <c r="CH351" s="5"/>
      <c r="CI351" s="5"/>
      <c r="CJ351" s="5"/>
      <c r="CK351" s="183">
        <f t="shared" si="1108"/>
        <v>0</v>
      </c>
      <c r="CL351" s="5"/>
      <c r="CM351" s="4"/>
      <c r="CN351" s="5"/>
      <c r="CO351" s="5"/>
      <c r="CP351" s="5"/>
      <c r="CQ351" s="5"/>
      <c r="CR351" s="5"/>
      <c r="CS351" s="5"/>
      <c r="CT351" s="4"/>
      <c r="CU351" s="5">
        <f t="shared" si="1109"/>
        <v>4</v>
      </c>
      <c r="CV351" s="5">
        <f t="shared" si="1110"/>
        <v>5</v>
      </c>
      <c r="CW351" s="5">
        <f t="shared" si="1111"/>
        <v>4</v>
      </c>
      <c r="CX351" s="5">
        <f t="shared" si="1112"/>
        <v>3</v>
      </c>
      <c r="CY351" s="183">
        <f t="shared" si="1113"/>
        <v>2</v>
      </c>
      <c r="CZ351" s="5">
        <f t="shared" si="1114"/>
        <v>1</v>
      </c>
      <c r="DA351" s="4"/>
      <c r="DB351" s="4"/>
      <c r="DC351" s="5">
        <f t="shared" si="1115"/>
        <v>16</v>
      </c>
      <c r="DD351" s="5">
        <f t="shared" si="1116"/>
        <v>5</v>
      </c>
      <c r="DE351" s="5">
        <f t="shared" si="1117"/>
        <v>8</v>
      </c>
      <c r="DF351" s="5">
        <f t="shared" si="1118"/>
        <v>7</v>
      </c>
      <c r="DG351" s="5">
        <f t="shared" si="1119"/>
        <v>6</v>
      </c>
      <c r="DH351" s="5">
        <f t="shared" si="1120"/>
        <v>4</v>
      </c>
      <c r="DI351" s="4"/>
      <c r="DJ351" s="5">
        <f t="shared" si="1121"/>
        <v>21</v>
      </c>
      <c r="DK351" s="5">
        <f t="shared" si="1122"/>
        <v>20</v>
      </c>
      <c r="DL351" s="5">
        <f t="shared" si="1123"/>
        <v>30</v>
      </c>
      <c r="DM351" s="5">
        <f t="shared" si="1124"/>
        <v>36</v>
      </c>
      <c r="DN351" s="5">
        <f t="shared" si="1125"/>
        <v>37</v>
      </c>
      <c r="DO351" s="5">
        <f t="shared" si="1126"/>
        <v>33</v>
      </c>
      <c r="DP351" s="4"/>
      <c r="DQ351" s="5">
        <f t="shared" si="1127"/>
        <v>0</v>
      </c>
      <c r="DR351" s="5">
        <f t="shared" si="1128"/>
        <v>0</v>
      </c>
      <c r="DS351" s="5">
        <f t="shared" si="1129"/>
        <v>0</v>
      </c>
      <c r="DT351" s="5">
        <f t="shared" si="1130"/>
        <v>0</v>
      </c>
      <c r="DU351" s="5">
        <f t="shared" si="1131"/>
        <v>0</v>
      </c>
      <c r="DV351" s="5">
        <f t="shared" si="1132"/>
        <v>1</v>
      </c>
      <c r="DW351" s="4"/>
      <c r="DX351" s="5">
        <f t="shared" si="1133"/>
        <v>37</v>
      </c>
      <c r="DY351" s="5">
        <f t="shared" si="1134"/>
        <v>25</v>
      </c>
      <c r="DZ351" s="5">
        <f t="shared" si="1135"/>
        <v>38</v>
      </c>
      <c r="EA351" s="5">
        <f t="shared" si="1136"/>
        <v>43</v>
      </c>
      <c r="EB351" s="5">
        <f t="shared" si="1137"/>
        <v>43</v>
      </c>
      <c r="EC351" s="5">
        <f t="shared" si="1138"/>
        <v>38</v>
      </c>
      <c r="ED351" s="4"/>
      <c r="EE351" s="4"/>
      <c r="EF351" s="5">
        <v>20</v>
      </c>
      <c r="EG351" s="5">
        <v>10</v>
      </c>
      <c r="EH351" s="5">
        <v>12</v>
      </c>
      <c r="EI351" s="5">
        <v>10</v>
      </c>
      <c r="EJ351" s="5">
        <v>8</v>
      </c>
      <c r="EK351" s="5">
        <v>5</v>
      </c>
      <c r="EL351" s="4"/>
      <c r="EM351" s="5">
        <v>22</v>
      </c>
      <c r="EN351" s="5">
        <v>22</v>
      </c>
      <c r="EO351" s="5">
        <v>31</v>
      </c>
      <c r="EP351" s="5">
        <v>36</v>
      </c>
      <c r="EQ351" s="5">
        <v>37</v>
      </c>
      <c r="ER351" s="5">
        <v>34</v>
      </c>
      <c r="ES351" s="4"/>
      <c r="ET351" s="5"/>
      <c r="EU351" s="5"/>
      <c r="EV351" s="5"/>
      <c r="EW351" s="5"/>
      <c r="EX351" s="5">
        <v>0</v>
      </c>
      <c r="EY351" s="5">
        <v>1</v>
      </c>
      <c r="EZ351" s="4"/>
      <c r="FA351" s="5">
        <f t="shared" si="1139"/>
        <v>42</v>
      </c>
      <c r="FB351" s="5">
        <f t="shared" si="1140"/>
        <v>32</v>
      </c>
      <c r="FC351" s="5">
        <f t="shared" si="1141"/>
        <v>43</v>
      </c>
      <c r="FD351" s="5">
        <f t="shared" si="1142"/>
        <v>46</v>
      </c>
      <c r="FE351" s="5">
        <f t="shared" si="1143"/>
        <v>45</v>
      </c>
      <c r="FF351" s="5">
        <f t="shared" si="1144"/>
        <v>39</v>
      </c>
      <c r="FG351" s="4"/>
      <c r="FH351" s="5">
        <f t="shared" si="1145"/>
        <v>42</v>
      </c>
      <c r="FI351" s="5">
        <f t="shared" si="1146"/>
        <v>32</v>
      </c>
      <c r="FJ351" s="5">
        <f t="shared" si="1147"/>
        <v>43</v>
      </c>
      <c r="FK351" s="5">
        <f t="shared" si="1148"/>
        <v>46</v>
      </c>
      <c r="FL351" s="5">
        <f t="shared" si="1149"/>
        <v>45</v>
      </c>
      <c r="FM351" s="5">
        <f t="shared" si="1150"/>
        <v>40</v>
      </c>
      <c r="FN351" s="4"/>
      <c r="FO351" s="4"/>
      <c r="FP351" s="4">
        <v>78</v>
      </c>
      <c r="FQ351" s="4">
        <v>72</v>
      </c>
      <c r="FR351" s="4">
        <v>65.5</v>
      </c>
      <c r="FS351" s="4">
        <v>43.990000000000009</v>
      </c>
      <c r="FT351" s="4">
        <v>46</v>
      </c>
      <c r="FU351" s="4">
        <v>30</v>
      </c>
      <c r="FV351" s="4"/>
      <c r="FW351" s="4">
        <f t="shared" si="1151"/>
        <v>438</v>
      </c>
      <c r="FX351" s="4">
        <f t="shared" si="1152"/>
        <v>416</v>
      </c>
      <c r="FY351" s="4">
        <f t="shared" si="1153"/>
        <v>346.5</v>
      </c>
      <c r="FZ351" s="4">
        <f t="shared" si="1154"/>
        <v>314.01</v>
      </c>
      <c r="GA351" s="4">
        <f t="shared" si="1155"/>
        <v>312</v>
      </c>
      <c r="GB351" s="4">
        <f t="shared" si="1156"/>
        <v>300</v>
      </c>
      <c r="GC351" s="4"/>
      <c r="GD351" s="4">
        <v>516</v>
      </c>
      <c r="GE351" s="4">
        <v>488</v>
      </c>
      <c r="GF351" s="4">
        <v>412</v>
      </c>
      <c r="GG351" s="4">
        <v>358</v>
      </c>
      <c r="GH351" s="4">
        <v>358</v>
      </c>
      <c r="GI351" s="4">
        <v>330</v>
      </c>
      <c r="GJ351" s="4"/>
      <c r="GK351" s="6"/>
      <c r="GL351" s="4">
        <f t="shared" si="1157"/>
        <v>98</v>
      </c>
      <c r="GM351" s="4">
        <f t="shared" si="1158"/>
        <v>82</v>
      </c>
      <c r="GN351" s="4">
        <f t="shared" si="1159"/>
        <v>77.5</v>
      </c>
      <c r="GO351" s="4">
        <f t="shared" si="1160"/>
        <v>53.990000000000009</v>
      </c>
      <c r="GP351" s="4">
        <f t="shared" si="1161"/>
        <v>54</v>
      </c>
      <c r="GQ351" s="4">
        <f t="shared" si="1162"/>
        <v>35</v>
      </c>
      <c r="GR351" s="4"/>
      <c r="GS351" s="4">
        <f t="shared" si="1163"/>
        <v>460</v>
      </c>
      <c r="GT351" s="4">
        <f t="shared" si="1164"/>
        <v>438</v>
      </c>
      <c r="GU351" s="4">
        <f t="shared" si="1165"/>
        <v>377.5</v>
      </c>
      <c r="GV351" s="4">
        <f t="shared" si="1166"/>
        <v>350.01</v>
      </c>
      <c r="GW351" s="4">
        <f t="shared" si="1167"/>
        <v>349</v>
      </c>
      <c r="GX351" s="4">
        <f t="shared" si="1168"/>
        <v>334</v>
      </c>
      <c r="GY351" s="4"/>
      <c r="GZ351" s="4">
        <f t="shared" si="1169"/>
        <v>558</v>
      </c>
      <c r="HA351" s="4">
        <f t="shared" si="1170"/>
        <v>520</v>
      </c>
      <c r="HB351" s="4">
        <f t="shared" si="1171"/>
        <v>455</v>
      </c>
      <c r="HC351" s="4">
        <f t="shared" si="1172"/>
        <v>404</v>
      </c>
      <c r="HD351" s="4">
        <f t="shared" si="1173"/>
        <v>358</v>
      </c>
      <c r="HE351" s="4">
        <f t="shared" si="1174"/>
        <v>331</v>
      </c>
      <c r="HF351" s="4"/>
      <c r="HG351" s="6"/>
      <c r="HH351" s="84">
        <f t="shared" si="1175"/>
        <v>2.9940119760479042E-2</v>
      </c>
      <c r="HI351" s="84">
        <f t="shared" si="1176"/>
        <v>1.488095238095238E-2</v>
      </c>
      <c r="HJ351" s="84">
        <f t="shared" si="1177"/>
        <v>1.8987341772151899E-2</v>
      </c>
      <c r="HK351" s="84">
        <f t="shared" si="1178"/>
        <v>1.5923566878980892E-2</v>
      </c>
      <c r="HL351" s="84">
        <f t="shared" si="1179"/>
        <v>1.2759170653907496E-2</v>
      </c>
      <c r="HM351" s="84">
        <f t="shared" si="1180"/>
        <v>7.9872204472843447E-3</v>
      </c>
      <c r="HN351" s="145"/>
      <c r="HO351" s="84">
        <f t="shared" si="1181"/>
        <v>0.11676646706586827</v>
      </c>
      <c r="HP351" s="84">
        <f t="shared" si="1182"/>
        <v>0.10714285714285714</v>
      </c>
      <c r="HQ351" s="84">
        <f t="shared" si="1183"/>
        <v>0.10363924050632911</v>
      </c>
      <c r="HR351" s="84">
        <f t="shared" si="1184"/>
        <v>7.004777070063696E-2</v>
      </c>
      <c r="HS351" s="84">
        <f t="shared" si="1185"/>
        <v>7.3365231259968106E-2</v>
      </c>
      <c r="HT351" s="84">
        <f t="shared" si="1186"/>
        <v>4.7923322683706068E-2</v>
      </c>
      <c r="HU351" s="145"/>
      <c r="HV351" s="84">
        <f t="shared" si="1187"/>
        <v>0.1467065868263473</v>
      </c>
      <c r="HW351" s="84">
        <f t="shared" si="1188"/>
        <v>0.12202380952380952</v>
      </c>
      <c r="HX351" s="84">
        <f t="shared" si="1189"/>
        <v>0.12262658227848101</v>
      </c>
      <c r="HY351" s="84">
        <f t="shared" si="1190"/>
        <v>8.5971337579617849E-2</v>
      </c>
      <c r="HZ351" s="84">
        <f t="shared" si="1191"/>
        <v>8.6124401913875603E-2</v>
      </c>
      <c r="IA351" s="84">
        <f t="shared" si="1192"/>
        <v>5.5910543130990413E-2</v>
      </c>
      <c r="IB351" s="145"/>
      <c r="IC351" s="145"/>
      <c r="ID351" s="84">
        <f t="shared" si="1193"/>
        <v>7.523939808481532E-3</v>
      </c>
      <c r="IE351" s="84">
        <f t="shared" si="1194"/>
        <v>7.472826086956522E-3</v>
      </c>
      <c r="IF351" s="84">
        <f t="shared" si="1195"/>
        <v>1.0583817002389894E-2</v>
      </c>
      <c r="IG351" s="84">
        <f t="shared" si="1196"/>
        <v>1.2195121951219513E-2</v>
      </c>
      <c r="IH351" s="84">
        <f t="shared" si="1197"/>
        <v>1.2455815519272849E-2</v>
      </c>
      <c r="II351" s="84">
        <f t="shared" si="1198"/>
        <v>1.1375041820006692E-2</v>
      </c>
      <c r="IJ351" s="145"/>
      <c r="IK351" s="84">
        <f t="shared" si="1199"/>
        <v>0.14979480164158687</v>
      </c>
      <c r="IL351" s="84">
        <f t="shared" si="1200"/>
        <v>0.14130434782608695</v>
      </c>
      <c r="IM351" s="84">
        <f t="shared" si="1201"/>
        <v>0.11829976101058381</v>
      </c>
      <c r="IN351" s="84">
        <f t="shared" si="1202"/>
        <v>0.10637195121951219</v>
      </c>
      <c r="IO351" s="84">
        <f t="shared" si="1203"/>
        <v>0.10503282275711159</v>
      </c>
      <c r="IP351" s="84">
        <f t="shared" si="1204"/>
        <v>0.10036801605888257</v>
      </c>
      <c r="IQ351" s="145"/>
      <c r="IR351" s="84">
        <f t="shared" si="1205"/>
        <v>0.15731874145006841</v>
      </c>
      <c r="IS351" s="84">
        <f t="shared" si="1206"/>
        <v>0.14877717391304346</v>
      </c>
      <c r="IT351" s="84">
        <f t="shared" si="1207"/>
        <v>0.1288835780129737</v>
      </c>
      <c r="IU351" s="84">
        <f t="shared" si="1208"/>
        <v>0.1185670731707317</v>
      </c>
      <c r="IV351" s="84">
        <f t="shared" si="1209"/>
        <v>0.11748863827638445</v>
      </c>
      <c r="IW351" s="84">
        <f t="shared" si="1210"/>
        <v>0.11174305787888926</v>
      </c>
      <c r="IX351" s="140"/>
      <c r="IY351" s="140"/>
      <c r="IZ351" s="84">
        <f t="shared" si="1211"/>
        <v>1.1692650334075724E-2</v>
      </c>
      <c r="JA351" s="84">
        <f t="shared" si="1212"/>
        <v>8.8495575221238937E-3</v>
      </c>
      <c r="JB351" s="84">
        <f t="shared" si="1213"/>
        <v>1.2075259758494805E-2</v>
      </c>
      <c r="JC351" s="84">
        <f t="shared" si="1214"/>
        <v>1.2849162011173185E-2</v>
      </c>
      <c r="JD351" s="84">
        <f t="shared" si="1215"/>
        <v>1.250868658790827E-2</v>
      </c>
      <c r="JE351" s="84">
        <f t="shared" si="1216"/>
        <v>1.0788381742738589E-2</v>
      </c>
      <c r="JF351" s="145"/>
      <c r="JG351" s="84">
        <f t="shared" si="1217"/>
        <v>0.14365256124721604</v>
      </c>
      <c r="JH351" s="84">
        <f t="shared" si="1218"/>
        <v>0.13495575221238937</v>
      </c>
      <c r="JI351" s="84">
        <f t="shared" si="1219"/>
        <v>0.11569783768604325</v>
      </c>
      <c r="JJ351" s="84">
        <f t="shared" si="1220"/>
        <v>0.1</v>
      </c>
      <c r="JK351" s="84">
        <f t="shared" si="1221"/>
        <v>9.95135510771369E-2</v>
      </c>
      <c r="JL351" s="84">
        <f t="shared" si="1222"/>
        <v>9.1286307053941904E-2</v>
      </c>
      <c r="JM351" s="145"/>
      <c r="JN351" s="84">
        <f t="shared" si="1223"/>
        <v>0.15534521158129178</v>
      </c>
      <c r="JO351" s="84">
        <f t="shared" si="1224"/>
        <v>0.14380530973451328</v>
      </c>
      <c r="JP351" s="84">
        <f t="shared" si="1225"/>
        <v>0.12777309744453805</v>
      </c>
      <c r="JQ351" s="84">
        <f t="shared" si="1226"/>
        <v>0.11284916201117319</v>
      </c>
      <c r="JR351" s="84">
        <f t="shared" si="1227"/>
        <v>0.11202223766504517</v>
      </c>
      <c r="JS351" s="84">
        <f t="shared" si="1228"/>
        <v>0.1020746887966805</v>
      </c>
      <c r="JT351" s="140"/>
      <c r="JU351" s="140"/>
      <c r="JV351" s="140"/>
      <c r="JW351" s="84">
        <f t="shared" si="1229"/>
        <v>1.1135857461024498E-3</v>
      </c>
      <c r="JX351" s="84">
        <f t="shared" si="1230"/>
        <v>1.3827433628318584E-3</v>
      </c>
      <c r="JY351" s="84">
        <f t="shared" si="1231"/>
        <v>1.1232799775344005E-3</v>
      </c>
      <c r="JZ351" s="84">
        <f t="shared" si="1232"/>
        <v>8.3798882681564244E-4</v>
      </c>
      <c r="KA351" s="84">
        <f t="shared" si="1233"/>
        <v>5.5594162612925642E-4</v>
      </c>
      <c r="KB351" s="84">
        <f t="shared" si="1234"/>
        <v>2.7662517289073305E-4</v>
      </c>
      <c r="KC351" s="145"/>
      <c r="KD351" s="84">
        <f t="shared" si="1235"/>
        <v>2.7839643652561246E-4</v>
      </c>
      <c r="KE351" s="84">
        <f t="shared" si="1236"/>
        <v>5.5309734513274336E-4</v>
      </c>
      <c r="KF351" s="84">
        <f t="shared" si="1237"/>
        <v>2.8081999438360012E-4</v>
      </c>
      <c r="KG351" s="84">
        <f t="shared" si="1238"/>
        <v>0</v>
      </c>
      <c r="KH351" s="84">
        <f t="shared" si="1239"/>
        <v>0</v>
      </c>
      <c r="KI351" s="84">
        <f t="shared" si="1240"/>
        <v>2.7662517289073305E-4</v>
      </c>
      <c r="KJ351" s="145"/>
      <c r="KK351" s="84">
        <f t="shared" si="1241"/>
        <v>1.0300668151447661E-2</v>
      </c>
      <c r="KL351" s="84">
        <f t="shared" si="1242"/>
        <v>6.9137168141592924E-3</v>
      </c>
      <c r="KM351" s="84">
        <f t="shared" si="1243"/>
        <v>1.0671159786576805E-2</v>
      </c>
      <c r="KN351" s="84">
        <f t="shared" si="1244"/>
        <v>1.2011173184357541E-2</v>
      </c>
      <c r="KO351" s="84">
        <f t="shared" si="1245"/>
        <v>1.1952744961779014E-2</v>
      </c>
      <c r="KP351" s="84">
        <f t="shared" si="1246"/>
        <v>1.0235131396957123E-2</v>
      </c>
      <c r="KQ351" s="105"/>
      <c r="KR351" s="123">
        <f t="shared" si="1247"/>
        <v>0.14365256124721604</v>
      </c>
      <c r="KS351" s="123">
        <f t="shared" si="1248"/>
        <v>0.13495575221238937</v>
      </c>
      <c r="KT351" s="123">
        <f t="shared" si="1249"/>
        <v>0.11569783768604325</v>
      </c>
      <c r="KU351" s="123">
        <f t="shared" si="1250"/>
        <v>0.1</v>
      </c>
      <c r="KV351" s="123">
        <f t="shared" si="1251"/>
        <v>9.95135510771369E-2</v>
      </c>
      <c r="KW351" s="123">
        <f t="shared" si="1252"/>
        <v>9.1286307053941904E-2</v>
      </c>
      <c r="KX351" s="105"/>
      <c r="KY351" s="123">
        <f t="shared" si="1253"/>
        <v>0.15534521158129175</v>
      </c>
      <c r="KZ351" s="123">
        <f t="shared" si="1254"/>
        <v>0.14380530973451328</v>
      </c>
      <c r="LA351" s="123">
        <f t="shared" si="1255"/>
        <v>0.12777309744453805</v>
      </c>
      <c r="LB351" s="123">
        <f t="shared" si="1256"/>
        <v>0.11284916201117319</v>
      </c>
      <c r="LC351" s="123">
        <f t="shared" si="1257"/>
        <v>0.11202223766504517</v>
      </c>
      <c r="LD351" s="123">
        <f t="shared" si="1258"/>
        <v>0.1020746887966805</v>
      </c>
      <c r="LE351" s="105"/>
      <c r="LF351" s="105"/>
      <c r="LG351" s="84">
        <f t="shared" si="1081"/>
        <v>9.5238095238095233E-2</v>
      </c>
      <c r="LH351" s="84">
        <f t="shared" si="1259"/>
        <v>0.15625</v>
      </c>
      <c r="LI351" s="84">
        <f t="shared" si="1082"/>
        <v>9.3023255813953487E-2</v>
      </c>
      <c r="LJ351" s="84">
        <f t="shared" si="1083"/>
        <v>6.5217391304347824E-2</v>
      </c>
      <c r="LK351" s="84">
        <f t="shared" si="1060"/>
        <v>4.4444444444444446E-2</v>
      </c>
      <c r="LL351" s="84">
        <f t="shared" si="1061"/>
        <v>2.5000000000000001E-2</v>
      </c>
      <c r="LM351" s="105"/>
      <c r="LN351" s="84">
        <f t="shared" si="1074"/>
        <v>2.3809523809523808E-2</v>
      </c>
      <c r="LO351" s="84">
        <f t="shared" si="1260"/>
        <v>6.25E-2</v>
      </c>
      <c r="LP351" s="84">
        <f t="shared" si="1084"/>
        <v>2.3255813953488372E-2</v>
      </c>
      <c r="LQ351" s="84">
        <f t="shared" si="1075"/>
        <v>0</v>
      </c>
      <c r="LR351" s="84">
        <f t="shared" si="1064"/>
        <v>0</v>
      </c>
      <c r="LS351" s="84">
        <f t="shared" si="1065"/>
        <v>2.5000000000000001E-2</v>
      </c>
      <c r="LT351" s="105"/>
      <c r="LU351" s="84">
        <f t="shared" si="1076"/>
        <v>0.88095238095238093</v>
      </c>
      <c r="LV351" s="84">
        <f t="shared" si="1261"/>
        <v>0.78125</v>
      </c>
      <c r="LW351" s="84">
        <f t="shared" si="1085"/>
        <v>0.88372093023255816</v>
      </c>
      <c r="LX351" s="84">
        <f t="shared" si="1077"/>
        <v>0.93478260869565222</v>
      </c>
      <c r="LY351" s="84">
        <f t="shared" si="1068"/>
        <v>0.9555555555555556</v>
      </c>
      <c r="LZ351" s="84">
        <f t="shared" si="1069"/>
        <v>0.95</v>
      </c>
      <c r="MA351" s="105"/>
      <c r="MB351" s="105"/>
      <c r="MC351" s="105"/>
      <c r="MD351" s="123">
        <f t="shared" si="1270"/>
        <v>-0.57933972310969117</v>
      </c>
      <c r="ME351" s="123">
        <f t="shared" si="1078"/>
        <v>7.475798357418062E-2</v>
      </c>
      <c r="MF351" s="212">
        <f t="shared" si="1058"/>
        <v>-0.10657145614204382</v>
      </c>
      <c r="MG351" s="105"/>
      <c r="MH351" s="123">
        <f t="shared" si="1269"/>
        <v>-0.53759481013584376</v>
      </c>
      <c r="MI351" s="123">
        <f t="shared" si="1262"/>
        <v>-0.15157887723963331</v>
      </c>
      <c r="MJ351" s="212">
        <f t="shared" si="1263"/>
        <v>-0.21099383636143904</v>
      </c>
      <c r="MK351" s="105"/>
      <c r="ML351" s="123">
        <f t="shared" si="1268"/>
        <v>-0.54405853859631048</v>
      </c>
      <c r="MM351" s="123">
        <f t="shared" si="1264"/>
        <v>-0.13299227409995587</v>
      </c>
      <c r="MN351" s="212">
        <f t="shared" si="1265"/>
        <v>-0.20112534768136428</v>
      </c>
      <c r="MO351" s="105"/>
      <c r="MP351" s="105"/>
    </row>
    <row r="352" spans="2:354" ht="12" x14ac:dyDescent="0.25">
      <c r="B352" s="6" t="s">
        <v>647</v>
      </c>
      <c r="C352" s="6">
        <v>81013</v>
      </c>
      <c r="D352" s="86" t="s">
        <v>508</v>
      </c>
      <c r="E352" s="6">
        <v>3</v>
      </c>
      <c r="F352" s="3">
        <v>363</v>
      </c>
      <c r="G352" s="7">
        <v>372</v>
      </c>
      <c r="H352" s="139">
        <v>373</v>
      </c>
      <c r="I352" s="7">
        <v>367</v>
      </c>
      <c r="J352" s="177">
        <f t="shared" si="1086"/>
        <v>382</v>
      </c>
      <c r="K352" s="7">
        <v>397</v>
      </c>
      <c r="L352" s="162"/>
      <c r="M352" s="3">
        <v>182</v>
      </c>
      <c r="N352" s="7">
        <v>184</v>
      </c>
      <c r="O352" s="139">
        <v>180</v>
      </c>
      <c r="P352" s="7">
        <v>171</v>
      </c>
      <c r="Q352" s="177">
        <f t="shared" si="1087"/>
        <v>179.5</v>
      </c>
      <c r="R352" s="7">
        <v>188</v>
      </c>
      <c r="S352" s="105"/>
      <c r="T352" s="3">
        <v>930</v>
      </c>
      <c r="U352" s="7">
        <v>935</v>
      </c>
      <c r="V352" s="139">
        <v>942</v>
      </c>
      <c r="W352" s="7">
        <v>953</v>
      </c>
      <c r="X352" s="177">
        <f t="shared" si="1088"/>
        <v>970</v>
      </c>
      <c r="Y352" s="7">
        <v>987</v>
      </c>
      <c r="Z352" s="105"/>
      <c r="AA352" s="3">
        <v>272</v>
      </c>
      <c r="AB352" s="105">
        <v>268</v>
      </c>
      <c r="AC352" s="139">
        <v>275</v>
      </c>
      <c r="AD352" s="7">
        <v>276</v>
      </c>
      <c r="AE352" s="177">
        <f t="shared" si="1089"/>
        <v>262</v>
      </c>
      <c r="AF352" s="7">
        <v>248</v>
      </c>
      <c r="AG352" s="105"/>
      <c r="AH352" s="3">
        <f t="shared" si="1090"/>
        <v>1112</v>
      </c>
      <c r="AI352" s="3">
        <f t="shared" si="1091"/>
        <v>1119</v>
      </c>
      <c r="AJ352" s="3">
        <f t="shared" si="1092"/>
        <v>1122</v>
      </c>
      <c r="AK352" s="3">
        <f t="shared" si="1093"/>
        <v>1124</v>
      </c>
      <c r="AL352" s="178">
        <f t="shared" si="1094"/>
        <v>1149.5</v>
      </c>
      <c r="AM352" s="3">
        <f t="shared" si="1095"/>
        <v>1175</v>
      </c>
      <c r="AN352" s="105"/>
      <c r="AO352" s="3">
        <f t="shared" si="1096"/>
        <v>1747</v>
      </c>
      <c r="AP352" s="3">
        <f t="shared" si="1097"/>
        <v>1759</v>
      </c>
      <c r="AQ352" s="3">
        <f t="shared" si="1098"/>
        <v>1770</v>
      </c>
      <c r="AR352" s="3">
        <f t="shared" si="1099"/>
        <v>1767</v>
      </c>
      <c r="AS352" s="178">
        <f t="shared" si="1100"/>
        <v>1793.5</v>
      </c>
      <c r="AT352" s="3">
        <f t="shared" si="1101"/>
        <v>1820</v>
      </c>
      <c r="AU352" s="105"/>
      <c r="AV352" s="105"/>
      <c r="AW352" s="5">
        <v>0</v>
      </c>
      <c r="AX352" s="5">
        <v>3</v>
      </c>
      <c r="AY352" s="5">
        <v>1</v>
      </c>
      <c r="AZ352" s="5">
        <v>2</v>
      </c>
      <c r="BA352" s="5">
        <v>2</v>
      </c>
      <c r="BB352" s="5">
        <v>1</v>
      </c>
      <c r="BC352" s="4"/>
      <c r="BD352" s="5">
        <v>0</v>
      </c>
      <c r="BE352" s="5">
        <v>2</v>
      </c>
      <c r="BF352" s="5">
        <v>3</v>
      </c>
      <c r="BG352" s="5">
        <v>4</v>
      </c>
      <c r="BH352" s="5">
        <v>6</v>
      </c>
      <c r="BI352" s="5">
        <v>9</v>
      </c>
      <c r="BJ352" s="4"/>
      <c r="BK352" s="5"/>
      <c r="BL352" s="5"/>
      <c r="BM352" s="5"/>
      <c r="BN352" s="5"/>
      <c r="BO352" s="5"/>
      <c r="BP352" s="5"/>
      <c r="BQ352" s="4"/>
      <c r="BR352" s="5">
        <f t="shared" si="1102"/>
        <v>0</v>
      </c>
      <c r="BS352" s="5">
        <f t="shared" si="1103"/>
        <v>5</v>
      </c>
      <c r="BT352" s="5">
        <f t="shared" si="1104"/>
        <v>4</v>
      </c>
      <c r="BU352" s="5">
        <f t="shared" si="1105"/>
        <v>6</v>
      </c>
      <c r="BV352" s="5">
        <f t="shared" si="1106"/>
        <v>8</v>
      </c>
      <c r="BW352" s="5">
        <f t="shared" si="1107"/>
        <v>10</v>
      </c>
      <c r="BX352" s="4"/>
      <c r="BY352" s="4"/>
      <c r="BZ352" s="5">
        <v>0</v>
      </c>
      <c r="CA352" s="5">
        <v>1</v>
      </c>
      <c r="CB352" s="5">
        <v>0</v>
      </c>
      <c r="CC352" s="5">
        <v>2</v>
      </c>
      <c r="CD352" s="183">
        <f t="shared" si="1266"/>
        <v>1.5</v>
      </c>
      <c r="CE352" s="5">
        <v>1</v>
      </c>
      <c r="CF352" s="4"/>
      <c r="CG352" s="5"/>
      <c r="CH352" s="5"/>
      <c r="CI352" s="5"/>
      <c r="CJ352" s="5"/>
      <c r="CK352" s="183">
        <f t="shared" si="1108"/>
        <v>0</v>
      </c>
      <c r="CL352" s="5"/>
      <c r="CM352" s="4"/>
      <c r="CN352" s="5"/>
      <c r="CO352" s="5"/>
      <c r="CP352" s="5"/>
      <c r="CQ352" s="5"/>
      <c r="CR352" s="5"/>
      <c r="CS352" s="5"/>
      <c r="CT352" s="4"/>
      <c r="CU352" s="5">
        <f t="shared" si="1109"/>
        <v>0</v>
      </c>
      <c r="CV352" s="5">
        <f t="shared" si="1110"/>
        <v>1</v>
      </c>
      <c r="CW352" s="5">
        <f t="shared" si="1111"/>
        <v>0</v>
      </c>
      <c r="CX352" s="5">
        <f t="shared" si="1112"/>
        <v>2</v>
      </c>
      <c r="CY352" s="183">
        <f t="shared" si="1113"/>
        <v>1.5</v>
      </c>
      <c r="CZ352" s="5">
        <f t="shared" si="1114"/>
        <v>1</v>
      </c>
      <c r="DA352" s="4"/>
      <c r="DB352" s="4"/>
      <c r="DC352" s="5">
        <f t="shared" si="1115"/>
        <v>1</v>
      </c>
      <c r="DD352" s="5">
        <f t="shared" si="1116"/>
        <v>3</v>
      </c>
      <c r="DE352" s="5">
        <f t="shared" si="1117"/>
        <v>0</v>
      </c>
      <c r="DF352" s="5">
        <f t="shared" si="1118"/>
        <v>-1</v>
      </c>
      <c r="DG352" s="5">
        <f t="shared" si="1119"/>
        <v>-0.5</v>
      </c>
      <c r="DH352" s="5">
        <f t="shared" si="1120"/>
        <v>0</v>
      </c>
      <c r="DI352" s="4"/>
      <c r="DJ352" s="5">
        <f t="shared" si="1121"/>
        <v>6</v>
      </c>
      <c r="DK352" s="5">
        <f t="shared" si="1122"/>
        <v>7</v>
      </c>
      <c r="DL352" s="5">
        <f t="shared" si="1123"/>
        <v>8</v>
      </c>
      <c r="DM352" s="5">
        <f t="shared" si="1124"/>
        <v>8</v>
      </c>
      <c r="DN352" s="5">
        <f t="shared" si="1125"/>
        <v>10</v>
      </c>
      <c r="DO352" s="5">
        <f t="shared" si="1126"/>
        <v>11</v>
      </c>
      <c r="DP352" s="4"/>
      <c r="DQ352" s="5">
        <f t="shared" si="1127"/>
        <v>0</v>
      </c>
      <c r="DR352" s="5">
        <f t="shared" si="1128"/>
        <v>0</v>
      </c>
      <c r="DS352" s="5">
        <f t="shared" si="1129"/>
        <v>0</v>
      </c>
      <c r="DT352" s="5">
        <f t="shared" si="1130"/>
        <v>0</v>
      </c>
      <c r="DU352" s="5">
        <f t="shared" si="1131"/>
        <v>0</v>
      </c>
      <c r="DV352" s="5">
        <f t="shared" si="1132"/>
        <v>0</v>
      </c>
      <c r="DW352" s="4"/>
      <c r="DX352" s="5">
        <f t="shared" si="1133"/>
        <v>7</v>
      </c>
      <c r="DY352" s="5">
        <f t="shared" si="1134"/>
        <v>10</v>
      </c>
      <c r="DZ352" s="5">
        <f t="shared" si="1135"/>
        <v>8</v>
      </c>
      <c r="EA352" s="5">
        <f t="shared" si="1136"/>
        <v>7</v>
      </c>
      <c r="EB352" s="5">
        <f t="shared" si="1137"/>
        <v>9.5</v>
      </c>
      <c r="EC352" s="5">
        <f t="shared" si="1138"/>
        <v>11</v>
      </c>
      <c r="ED352" s="4"/>
      <c r="EE352" s="4"/>
      <c r="EF352" s="5">
        <v>1</v>
      </c>
      <c r="EG352" s="5">
        <v>7</v>
      </c>
      <c r="EH352" s="5">
        <v>1</v>
      </c>
      <c r="EI352" s="5">
        <v>3</v>
      </c>
      <c r="EJ352" s="5">
        <v>3</v>
      </c>
      <c r="EK352" s="5">
        <v>2</v>
      </c>
      <c r="EL352" s="4"/>
      <c r="EM352" s="5">
        <v>6</v>
      </c>
      <c r="EN352" s="5">
        <v>9</v>
      </c>
      <c r="EO352" s="5">
        <v>11</v>
      </c>
      <c r="EP352" s="5">
        <v>12</v>
      </c>
      <c r="EQ352" s="5">
        <v>16</v>
      </c>
      <c r="ER352" s="5">
        <v>20</v>
      </c>
      <c r="ES352" s="4"/>
      <c r="ET352" s="5"/>
      <c r="EU352" s="5"/>
      <c r="EV352" s="5"/>
      <c r="EW352" s="5"/>
      <c r="EX352" s="5">
        <v>0</v>
      </c>
      <c r="EY352" s="5"/>
      <c r="EZ352" s="4"/>
      <c r="FA352" s="5">
        <f t="shared" si="1139"/>
        <v>7</v>
      </c>
      <c r="FB352" s="5">
        <f t="shared" si="1140"/>
        <v>16</v>
      </c>
      <c r="FC352" s="5">
        <f t="shared" si="1141"/>
        <v>12</v>
      </c>
      <c r="FD352" s="5">
        <f t="shared" si="1142"/>
        <v>15</v>
      </c>
      <c r="FE352" s="5">
        <f t="shared" si="1143"/>
        <v>19</v>
      </c>
      <c r="FF352" s="5">
        <f t="shared" si="1144"/>
        <v>22</v>
      </c>
      <c r="FG352" s="4"/>
      <c r="FH352" s="5">
        <f t="shared" si="1145"/>
        <v>7</v>
      </c>
      <c r="FI352" s="5">
        <f t="shared" si="1146"/>
        <v>16</v>
      </c>
      <c r="FJ352" s="5">
        <f t="shared" si="1147"/>
        <v>12</v>
      </c>
      <c r="FK352" s="5">
        <f t="shared" si="1148"/>
        <v>15</v>
      </c>
      <c r="FL352" s="5">
        <f t="shared" si="1149"/>
        <v>19</v>
      </c>
      <c r="FM352" s="5">
        <f t="shared" si="1150"/>
        <v>22</v>
      </c>
      <c r="FN352" s="4"/>
      <c r="FO352" s="4"/>
      <c r="FP352" s="4">
        <v>20</v>
      </c>
      <c r="FQ352" s="4">
        <v>8</v>
      </c>
      <c r="FR352" s="4">
        <v>0</v>
      </c>
      <c r="FS352" s="4">
        <v>11.669999999999987</v>
      </c>
      <c r="FT352" s="4">
        <v>12</v>
      </c>
      <c r="FU352" s="4">
        <v>10</v>
      </c>
      <c r="FV352" s="4"/>
      <c r="FW352" s="4">
        <f t="shared" si="1151"/>
        <v>92</v>
      </c>
      <c r="FX352" s="4">
        <f t="shared" si="1152"/>
        <v>114</v>
      </c>
      <c r="FY352" s="4">
        <f t="shared" si="1153"/>
        <v>102</v>
      </c>
      <c r="FZ352" s="4">
        <f t="shared" si="1154"/>
        <v>114.33000000000001</v>
      </c>
      <c r="GA352" s="4">
        <f t="shared" si="1155"/>
        <v>106</v>
      </c>
      <c r="GB352" s="4">
        <f t="shared" si="1156"/>
        <v>90</v>
      </c>
      <c r="GC352" s="4"/>
      <c r="GD352" s="4">
        <v>112</v>
      </c>
      <c r="GE352" s="4">
        <v>122</v>
      </c>
      <c r="GF352" s="4">
        <v>102</v>
      </c>
      <c r="GG352" s="4">
        <v>126</v>
      </c>
      <c r="GH352" s="4">
        <v>118</v>
      </c>
      <c r="GI352" s="4">
        <v>100</v>
      </c>
      <c r="GJ352" s="4"/>
      <c r="GK352" s="6"/>
      <c r="GL352" s="4">
        <f t="shared" si="1157"/>
        <v>21</v>
      </c>
      <c r="GM352" s="4">
        <f t="shared" si="1158"/>
        <v>15</v>
      </c>
      <c r="GN352" s="4">
        <f t="shared" si="1159"/>
        <v>1</v>
      </c>
      <c r="GO352" s="4">
        <f t="shared" si="1160"/>
        <v>14.669999999999987</v>
      </c>
      <c r="GP352" s="4">
        <f t="shared" si="1161"/>
        <v>15</v>
      </c>
      <c r="GQ352" s="4">
        <f t="shared" si="1162"/>
        <v>12</v>
      </c>
      <c r="GR352" s="4"/>
      <c r="GS352" s="4">
        <f t="shared" si="1163"/>
        <v>98</v>
      </c>
      <c r="GT352" s="4">
        <f t="shared" si="1164"/>
        <v>123</v>
      </c>
      <c r="GU352" s="4">
        <f t="shared" si="1165"/>
        <v>113</v>
      </c>
      <c r="GV352" s="4">
        <f t="shared" si="1166"/>
        <v>126.33000000000001</v>
      </c>
      <c r="GW352" s="4">
        <f t="shared" si="1167"/>
        <v>122</v>
      </c>
      <c r="GX352" s="4">
        <f t="shared" si="1168"/>
        <v>110</v>
      </c>
      <c r="GY352" s="4"/>
      <c r="GZ352" s="4">
        <f t="shared" si="1169"/>
        <v>119</v>
      </c>
      <c r="HA352" s="4">
        <f t="shared" si="1170"/>
        <v>138</v>
      </c>
      <c r="HB352" s="4">
        <f t="shared" si="1171"/>
        <v>114</v>
      </c>
      <c r="HC352" s="4">
        <f t="shared" si="1172"/>
        <v>141</v>
      </c>
      <c r="HD352" s="4">
        <f t="shared" si="1173"/>
        <v>118</v>
      </c>
      <c r="HE352" s="4">
        <f t="shared" si="1174"/>
        <v>100</v>
      </c>
      <c r="HF352" s="4"/>
      <c r="HG352" s="6"/>
      <c r="HH352" s="84">
        <f t="shared" si="1175"/>
        <v>5.4945054945054949E-3</v>
      </c>
      <c r="HI352" s="84">
        <f t="shared" si="1176"/>
        <v>3.8043478260869568E-2</v>
      </c>
      <c r="HJ352" s="84">
        <f t="shared" si="1177"/>
        <v>5.5555555555555558E-3</v>
      </c>
      <c r="HK352" s="84">
        <f t="shared" si="1178"/>
        <v>1.7543859649122806E-2</v>
      </c>
      <c r="HL352" s="84">
        <f t="shared" si="1179"/>
        <v>1.6713091922005572E-2</v>
      </c>
      <c r="HM352" s="84">
        <f t="shared" si="1180"/>
        <v>1.0638297872340425E-2</v>
      </c>
      <c r="HN352" s="145"/>
      <c r="HO352" s="84">
        <f t="shared" si="1181"/>
        <v>0.10989010989010989</v>
      </c>
      <c r="HP352" s="84">
        <f t="shared" si="1182"/>
        <v>4.3478260869565216E-2</v>
      </c>
      <c r="HQ352" s="84">
        <f t="shared" si="1183"/>
        <v>0</v>
      </c>
      <c r="HR352" s="84">
        <f t="shared" si="1184"/>
        <v>6.8245614035087651E-2</v>
      </c>
      <c r="HS352" s="84">
        <f t="shared" si="1185"/>
        <v>6.6852367688022288E-2</v>
      </c>
      <c r="HT352" s="84">
        <f t="shared" si="1186"/>
        <v>5.3191489361702128E-2</v>
      </c>
      <c r="HU352" s="145"/>
      <c r="HV352" s="84">
        <f t="shared" si="1187"/>
        <v>0.11538461538461538</v>
      </c>
      <c r="HW352" s="84">
        <f t="shared" si="1188"/>
        <v>8.1521739130434784E-2</v>
      </c>
      <c r="HX352" s="84">
        <f t="shared" si="1189"/>
        <v>5.5555555555555558E-3</v>
      </c>
      <c r="HY352" s="84">
        <f t="shared" si="1190"/>
        <v>8.5789473684210457E-2</v>
      </c>
      <c r="HZ352" s="84">
        <f t="shared" si="1191"/>
        <v>8.3565459610027856E-2</v>
      </c>
      <c r="IA352" s="84">
        <f t="shared" si="1192"/>
        <v>6.3829787234042548E-2</v>
      </c>
      <c r="IB352" s="145"/>
      <c r="IC352" s="145"/>
      <c r="ID352" s="84">
        <f t="shared" si="1193"/>
        <v>6.4516129032258064E-3</v>
      </c>
      <c r="IE352" s="84">
        <f t="shared" si="1194"/>
        <v>9.6256684491978616E-3</v>
      </c>
      <c r="IF352" s="84">
        <f t="shared" si="1195"/>
        <v>1.167728237791932E-2</v>
      </c>
      <c r="IG352" s="84">
        <f t="shared" si="1196"/>
        <v>1.2591815320041973E-2</v>
      </c>
      <c r="IH352" s="84">
        <f t="shared" si="1197"/>
        <v>1.6494845360824743E-2</v>
      </c>
      <c r="II352" s="84">
        <f t="shared" si="1198"/>
        <v>2.0263424518743668E-2</v>
      </c>
      <c r="IJ352" s="145"/>
      <c r="IK352" s="84">
        <f t="shared" si="1199"/>
        <v>9.8924731182795697E-2</v>
      </c>
      <c r="IL352" s="84">
        <f t="shared" si="1200"/>
        <v>0.12192513368983957</v>
      </c>
      <c r="IM352" s="84">
        <f t="shared" si="1201"/>
        <v>0.10828025477707007</v>
      </c>
      <c r="IN352" s="84">
        <f t="shared" si="1202"/>
        <v>0.11996852046169991</v>
      </c>
      <c r="IO352" s="84">
        <f t="shared" si="1203"/>
        <v>0.10927835051546392</v>
      </c>
      <c r="IP352" s="84">
        <f t="shared" si="1204"/>
        <v>9.1185410334346503E-2</v>
      </c>
      <c r="IQ352" s="145"/>
      <c r="IR352" s="84">
        <f t="shared" si="1205"/>
        <v>0.10537634408602151</v>
      </c>
      <c r="IS352" s="84">
        <f t="shared" si="1206"/>
        <v>0.13155080213903741</v>
      </c>
      <c r="IT352" s="84">
        <f t="shared" si="1207"/>
        <v>0.11995753715498939</v>
      </c>
      <c r="IU352" s="84">
        <f t="shared" si="1208"/>
        <v>0.13256033578174189</v>
      </c>
      <c r="IV352" s="84">
        <f t="shared" si="1209"/>
        <v>0.12577319587628866</v>
      </c>
      <c r="IW352" s="84">
        <f t="shared" si="1210"/>
        <v>0.11144883485309018</v>
      </c>
      <c r="IX352" s="140"/>
      <c r="IY352" s="140"/>
      <c r="IZ352" s="84">
        <f t="shared" si="1211"/>
        <v>6.2949640287769783E-3</v>
      </c>
      <c r="JA352" s="84">
        <f t="shared" si="1212"/>
        <v>1.4298480786416443E-2</v>
      </c>
      <c r="JB352" s="84">
        <f t="shared" si="1213"/>
        <v>1.06951871657754E-2</v>
      </c>
      <c r="JC352" s="84">
        <f t="shared" si="1214"/>
        <v>1.3345195729537367E-2</v>
      </c>
      <c r="JD352" s="84">
        <f t="shared" si="1215"/>
        <v>1.6528925619834711E-2</v>
      </c>
      <c r="JE352" s="84">
        <f t="shared" si="1216"/>
        <v>1.872340425531915E-2</v>
      </c>
      <c r="JF352" s="145"/>
      <c r="JG352" s="84">
        <f t="shared" si="1217"/>
        <v>0.10071942446043165</v>
      </c>
      <c r="JH352" s="84">
        <f t="shared" si="1218"/>
        <v>0.10902591599642537</v>
      </c>
      <c r="JI352" s="84">
        <f t="shared" si="1219"/>
        <v>9.0909090909090912E-2</v>
      </c>
      <c r="JJ352" s="84">
        <f t="shared" si="1220"/>
        <v>0.11209964412811388</v>
      </c>
      <c r="JK352" s="84">
        <f t="shared" si="1221"/>
        <v>0.10265332753371031</v>
      </c>
      <c r="JL352" s="84">
        <f t="shared" si="1222"/>
        <v>8.5106382978723402E-2</v>
      </c>
      <c r="JM352" s="145"/>
      <c r="JN352" s="84">
        <f t="shared" si="1223"/>
        <v>0.10701438848920863</v>
      </c>
      <c r="JO352" s="84">
        <f t="shared" si="1224"/>
        <v>0.12332439678284182</v>
      </c>
      <c r="JP352" s="84">
        <f t="shared" si="1225"/>
        <v>0.10160427807486631</v>
      </c>
      <c r="JQ352" s="84">
        <f t="shared" si="1226"/>
        <v>0.12544483985765126</v>
      </c>
      <c r="JR352" s="84">
        <f t="shared" si="1227"/>
        <v>0.11918225315354503</v>
      </c>
      <c r="JS352" s="84">
        <f t="shared" si="1228"/>
        <v>0.10382978723404256</v>
      </c>
      <c r="JT352" s="140"/>
      <c r="JU352" s="140"/>
      <c r="JV352" s="140"/>
      <c r="JW352" s="84">
        <f t="shared" si="1229"/>
        <v>0</v>
      </c>
      <c r="JX352" s="84">
        <f t="shared" si="1230"/>
        <v>8.9365504915102768E-4</v>
      </c>
      <c r="JY352" s="84">
        <f t="shared" si="1231"/>
        <v>0</v>
      </c>
      <c r="JZ352" s="84">
        <f t="shared" si="1232"/>
        <v>1.7793594306049821E-3</v>
      </c>
      <c r="KA352" s="84">
        <f t="shared" si="1233"/>
        <v>1.3049151805132667E-3</v>
      </c>
      <c r="KB352" s="84">
        <f t="shared" si="1234"/>
        <v>8.5106382978723403E-4</v>
      </c>
      <c r="KC352" s="145"/>
      <c r="KD352" s="84">
        <f t="shared" si="1235"/>
        <v>0</v>
      </c>
      <c r="KE352" s="84">
        <f t="shared" si="1236"/>
        <v>4.4682752457551383E-3</v>
      </c>
      <c r="KF352" s="84">
        <f t="shared" si="1237"/>
        <v>3.5650623885918001E-3</v>
      </c>
      <c r="KG352" s="84">
        <f t="shared" si="1238"/>
        <v>5.3380782918149468E-3</v>
      </c>
      <c r="KH352" s="84">
        <f t="shared" si="1239"/>
        <v>6.9595476294040887E-3</v>
      </c>
      <c r="KI352" s="84">
        <f t="shared" si="1240"/>
        <v>8.5106382978723406E-3</v>
      </c>
      <c r="KJ352" s="145"/>
      <c r="KK352" s="84">
        <f t="shared" si="1241"/>
        <v>6.2949640287769783E-3</v>
      </c>
      <c r="KL352" s="84">
        <f t="shared" si="1242"/>
        <v>8.9365504915102766E-3</v>
      </c>
      <c r="KM352" s="84">
        <f t="shared" si="1243"/>
        <v>7.1301247771836003E-3</v>
      </c>
      <c r="KN352" s="84">
        <f t="shared" si="1244"/>
        <v>6.2277580071174376E-3</v>
      </c>
      <c r="KO352" s="84">
        <f t="shared" si="1245"/>
        <v>8.2644628099173556E-3</v>
      </c>
      <c r="KP352" s="84">
        <f t="shared" si="1246"/>
        <v>9.3617021276595751E-3</v>
      </c>
      <c r="KQ352" s="105"/>
      <c r="KR352" s="123">
        <f t="shared" si="1247"/>
        <v>0.10071942446043165</v>
      </c>
      <c r="KS352" s="123">
        <f t="shared" si="1248"/>
        <v>0.10902591599642537</v>
      </c>
      <c r="KT352" s="123">
        <f t="shared" si="1249"/>
        <v>9.0909090909090912E-2</v>
      </c>
      <c r="KU352" s="123">
        <f t="shared" si="1250"/>
        <v>0.11209964412811388</v>
      </c>
      <c r="KV352" s="123">
        <f t="shared" si="1251"/>
        <v>0.10265332753371031</v>
      </c>
      <c r="KW352" s="123">
        <f t="shared" si="1252"/>
        <v>8.5106382978723402E-2</v>
      </c>
      <c r="KX352" s="105"/>
      <c r="KY352" s="123">
        <f t="shared" si="1253"/>
        <v>0.10701438848920863</v>
      </c>
      <c r="KZ352" s="123">
        <f t="shared" si="1254"/>
        <v>0.12332439678284182</v>
      </c>
      <c r="LA352" s="123">
        <f t="shared" si="1255"/>
        <v>0.10160427807486631</v>
      </c>
      <c r="LB352" s="123">
        <f t="shared" si="1256"/>
        <v>0.12544483985765126</v>
      </c>
      <c r="LC352" s="123">
        <f t="shared" si="1257"/>
        <v>0.11918225315354503</v>
      </c>
      <c r="LD352" s="123">
        <f t="shared" si="1258"/>
        <v>0.10382978723404256</v>
      </c>
      <c r="LE352" s="105"/>
      <c r="LF352" s="105"/>
      <c r="LG352" s="84">
        <f t="shared" si="1081"/>
        <v>0</v>
      </c>
      <c r="LH352" s="84">
        <f t="shared" si="1259"/>
        <v>6.25E-2</v>
      </c>
      <c r="LI352" s="84">
        <f t="shared" si="1082"/>
        <v>0</v>
      </c>
      <c r="LJ352" s="84">
        <f t="shared" si="1083"/>
        <v>0.13333333333333333</v>
      </c>
      <c r="LK352" s="84">
        <f t="shared" si="1060"/>
        <v>7.8947368421052627E-2</v>
      </c>
      <c r="LL352" s="84">
        <f t="shared" si="1061"/>
        <v>4.5454545454545456E-2</v>
      </c>
      <c r="LM352" s="105"/>
      <c r="LN352" s="84">
        <f t="shared" si="1074"/>
        <v>0</v>
      </c>
      <c r="LO352" s="84">
        <f t="shared" si="1260"/>
        <v>0.3125</v>
      </c>
      <c r="LP352" s="84">
        <f t="shared" si="1084"/>
        <v>0.33333333333333331</v>
      </c>
      <c r="LQ352" s="84">
        <f t="shared" si="1075"/>
        <v>0.4</v>
      </c>
      <c r="LR352" s="84">
        <f t="shared" si="1064"/>
        <v>0.42105263157894735</v>
      </c>
      <c r="LS352" s="84">
        <f t="shared" si="1065"/>
        <v>0.45454545454545453</v>
      </c>
      <c r="LT352" s="105"/>
      <c r="LU352" s="84">
        <f t="shared" si="1076"/>
        <v>1</v>
      </c>
      <c r="LV352" s="84">
        <f t="shared" si="1261"/>
        <v>0.625</v>
      </c>
      <c r="LW352" s="84">
        <f t="shared" si="1085"/>
        <v>0.66666666666666663</v>
      </c>
      <c r="LX352" s="84">
        <f t="shared" si="1077"/>
        <v>0.46666666666666667</v>
      </c>
      <c r="LY352" s="84">
        <f t="shared" si="1068"/>
        <v>0.5</v>
      </c>
      <c r="LZ352" s="84">
        <f t="shared" si="1069"/>
        <v>0.5</v>
      </c>
      <c r="MA352" s="105"/>
      <c r="MB352" s="105"/>
      <c r="MC352" s="105"/>
      <c r="MD352" s="123">
        <f t="shared" si="1270"/>
        <v>0.91489361702127647</v>
      </c>
      <c r="ME352" s="123">
        <f t="shared" si="1078"/>
        <v>0.73528599060513966</v>
      </c>
      <c r="MF352" s="212">
        <f t="shared" si="1058"/>
        <v>0.7506382978723406</v>
      </c>
      <c r="MG352" s="105"/>
      <c r="MH352" s="123"/>
      <c r="MI352" s="123">
        <f t="shared" si="1262"/>
        <v>-0.15787591632397643</v>
      </c>
      <c r="MJ352" s="212">
        <f t="shared" si="1263"/>
        <v>-6.3829787234042604E-2</v>
      </c>
      <c r="MK352" s="105"/>
      <c r="ML352" s="123">
        <f t="shared" si="1268"/>
        <v>10.489361702127658</v>
      </c>
      <c r="MM352" s="123">
        <f t="shared" si="1264"/>
        <v>-7.093095193264648E-2</v>
      </c>
      <c r="MN352" s="212">
        <f t="shared" si="1265"/>
        <v>2.1903695408734592E-2</v>
      </c>
      <c r="MO352" s="105"/>
      <c r="MP352" s="105"/>
    </row>
    <row r="353" spans="2:354" ht="12" x14ac:dyDescent="0.25">
      <c r="B353" s="6" t="s">
        <v>638</v>
      </c>
      <c r="C353" s="6">
        <v>12025</v>
      </c>
      <c r="D353" s="86" t="s">
        <v>36</v>
      </c>
      <c r="E353" s="6">
        <v>1</v>
      </c>
      <c r="F353" s="3">
        <v>15271</v>
      </c>
      <c r="G353" s="7">
        <v>15462</v>
      </c>
      <c r="H353" s="139">
        <v>15585</v>
      </c>
      <c r="I353" s="7">
        <v>15719</v>
      </c>
      <c r="J353" s="177">
        <f t="shared" si="1086"/>
        <v>15999.5</v>
      </c>
      <c r="K353" s="7">
        <v>16280</v>
      </c>
      <c r="L353" s="162"/>
      <c r="M353" s="3">
        <v>9556</v>
      </c>
      <c r="N353" s="7">
        <v>9680</v>
      </c>
      <c r="O353" s="139">
        <v>9669</v>
      </c>
      <c r="P353" s="7">
        <v>9653</v>
      </c>
      <c r="Q353" s="177">
        <f t="shared" si="1087"/>
        <v>9614.5</v>
      </c>
      <c r="R353" s="7">
        <v>9576</v>
      </c>
      <c r="S353" s="105"/>
      <c r="T353" s="3">
        <v>43643</v>
      </c>
      <c r="U353" s="7">
        <v>43758</v>
      </c>
      <c r="V353" s="139">
        <v>44322</v>
      </c>
      <c r="W353" s="7">
        <v>44676</v>
      </c>
      <c r="X353" s="177">
        <f t="shared" si="1088"/>
        <v>45172.5</v>
      </c>
      <c r="Y353" s="7">
        <v>45669</v>
      </c>
      <c r="Z353" s="105"/>
      <c r="AA353" s="3">
        <v>14132</v>
      </c>
      <c r="AB353" s="105">
        <v>14294</v>
      </c>
      <c r="AC353" s="139">
        <v>14399</v>
      </c>
      <c r="AD353" s="7">
        <v>14475</v>
      </c>
      <c r="AE353" s="177">
        <f t="shared" si="1089"/>
        <v>14627</v>
      </c>
      <c r="AF353" s="7">
        <v>14779</v>
      </c>
      <c r="AG353" s="105"/>
      <c r="AH353" s="3">
        <f t="shared" si="1090"/>
        <v>53199</v>
      </c>
      <c r="AI353" s="3">
        <f t="shared" si="1091"/>
        <v>53438</v>
      </c>
      <c r="AJ353" s="3">
        <f t="shared" si="1092"/>
        <v>53991</v>
      </c>
      <c r="AK353" s="3">
        <f t="shared" si="1093"/>
        <v>54329</v>
      </c>
      <c r="AL353" s="178">
        <f t="shared" si="1094"/>
        <v>54787</v>
      </c>
      <c r="AM353" s="3">
        <f t="shared" si="1095"/>
        <v>55245</v>
      </c>
      <c r="AN353" s="105"/>
      <c r="AO353" s="3">
        <f t="shared" si="1096"/>
        <v>82602</v>
      </c>
      <c r="AP353" s="3">
        <f t="shared" si="1097"/>
        <v>83194</v>
      </c>
      <c r="AQ353" s="3">
        <f t="shared" si="1098"/>
        <v>83975</v>
      </c>
      <c r="AR353" s="3">
        <f t="shared" si="1099"/>
        <v>84523</v>
      </c>
      <c r="AS353" s="178">
        <f t="shared" si="1100"/>
        <v>85413.5</v>
      </c>
      <c r="AT353" s="3">
        <f t="shared" si="1101"/>
        <v>86304</v>
      </c>
      <c r="AU353" s="105"/>
      <c r="AV353" s="105"/>
      <c r="AW353" s="5">
        <v>10</v>
      </c>
      <c r="AX353" s="5">
        <v>13</v>
      </c>
      <c r="AY353" s="5">
        <v>17</v>
      </c>
      <c r="AZ353" s="5">
        <v>29</v>
      </c>
      <c r="BA353" s="5">
        <v>26</v>
      </c>
      <c r="BB353" s="5">
        <v>48</v>
      </c>
      <c r="BC353" s="4"/>
      <c r="BD353" s="5">
        <v>35</v>
      </c>
      <c r="BE353" s="5">
        <v>51</v>
      </c>
      <c r="BF353" s="5">
        <v>67</v>
      </c>
      <c r="BG353" s="5">
        <v>101</v>
      </c>
      <c r="BH353" s="5">
        <v>123</v>
      </c>
      <c r="BI353" s="5">
        <v>125</v>
      </c>
      <c r="BJ353" s="4"/>
      <c r="BK353" s="5">
        <v>6</v>
      </c>
      <c r="BL353" s="5">
        <v>2</v>
      </c>
      <c r="BM353" s="5">
        <v>1</v>
      </c>
      <c r="BN353" s="5">
        <v>6</v>
      </c>
      <c r="BO353" s="5">
        <v>3</v>
      </c>
      <c r="BP353" s="5">
        <v>3</v>
      </c>
      <c r="BQ353" s="4"/>
      <c r="BR353" s="5">
        <f t="shared" si="1102"/>
        <v>51</v>
      </c>
      <c r="BS353" s="5">
        <f t="shared" si="1103"/>
        <v>66</v>
      </c>
      <c r="BT353" s="5">
        <f t="shared" si="1104"/>
        <v>85</v>
      </c>
      <c r="BU353" s="5">
        <f t="shared" si="1105"/>
        <v>136</v>
      </c>
      <c r="BV353" s="5">
        <f t="shared" si="1106"/>
        <v>152</v>
      </c>
      <c r="BW353" s="5">
        <f t="shared" si="1107"/>
        <v>176</v>
      </c>
      <c r="BX353" s="4"/>
      <c r="BY353" s="4"/>
      <c r="BZ353" s="5">
        <v>25</v>
      </c>
      <c r="CA353" s="5">
        <v>46</v>
      </c>
      <c r="CB353" s="5">
        <v>35</v>
      </c>
      <c r="CC353" s="5">
        <v>57</v>
      </c>
      <c r="CD353" s="183">
        <f t="shared" si="1266"/>
        <v>54.5</v>
      </c>
      <c r="CE353" s="5">
        <v>52</v>
      </c>
      <c r="CF353" s="4"/>
      <c r="CG353" s="5">
        <v>2</v>
      </c>
      <c r="CH353" s="5">
        <v>2</v>
      </c>
      <c r="CI353" s="5">
        <v>2</v>
      </c>
      <c r="CJ353" s="5">
        <v>4</v>
      </c>
      <c r="CK353" s="183">
        <f t="shared" si="1108"/>
        <v>7</v>
      </c>
      <c r="CL353" s="5">
        <v>10</v>
      </c>
      <c r="CM353" s="4"/>
      <c r="CN353" s="5"/>
      <c r="CO353" s="5"/>
      <c r="CP353" s="5"/>
      <c r="CQ353" s="5"/>
      <c r="CR353" s="5"/>
      <c r="CS353" s="5"/>
      <c r="CT353" s="4"/>
      <c r="CU353" s="5">
        <f t="shared" si="1109"/>
        <v>27</v>
      </c>
      <c r="CV353" s="5">
        <f t="shared" si="1110"/>
        <v>48</v>
      </c>
      <c r="CW353" s="5">
        <f t="shared" si="1111"/>
        <v>37</v>
      </c>
      <c r="CX353" s="5">
        <f t="shared" si="1112"/>
        <v>61</v>
      </c>
      <c r="CY353" s="183">
        <f t="shared" si="1113"/>
        <v>61.5</v>
      </c>
      <c r="CZ353" s="5">
        <f t="shared" si="1114"/>
        <v>62</v>
      </c>
      <c r="DA353" s="4"/>
      <c r="DB353" s="4"/>
      <c r="DC353" s="5">
        <f t="shared" si="1115"/>
        <v>29</v>
      </c>
      <c r="DD353" s="5">
        <f t="shared" si="1116"/>
        <v>57</v>
      </c>
      <c r="DE353" s="5">
        <f t="shared" si="1117"/>
        <v>62</v>
      </c>
      <c r="DF353" s="5">
        <f t="shared" si="1118"/>
        <v>79</v>
      </c>
      <c r="DG353" s="5">
        <f t="shared" si="1119"/>
        <v>72.5</v>
      </c>
      <c r="DH353" s="5">
        <f t="shared" si="1120"/>
        <v>74</v>
      </c>
      <c r="DI353" s="4"/>
      <c r="DJ353" s="5">
        <f t="shared" si="1121"/>
        <v>248</v>
      </c>
      <c r="DK353" s="5">
        <f t="shared" si="1122"/>
        <v>310</v>
      </c>
      <c r="DL353" s="5">
        <f t="shared" si="1123"/>
        <v>345</v>
      </c>
      <c r="DM353" s="5">
        <f t="shared" si="1124"/>
        <v>386</v>
      </c>
      <c r="DN353" s="5">
        <f t="shared" si="1125"/>
        <v>406</v>
      </c>
      <c r="DO353" s="5">
        <f t="shared" si="1126"/>
        <v>341</v>
      </c>
      <c r="DP353" s="4"/>
      <c r="DQ353" s="5">
        <f t="shared" si="1127"/>
        <v>10</v>
      </c>
      <c r="DR353" s="5">
        <f t="shared" si="1128"/>
        <v>23</v>
      </c>
      <c r="DS353" s="5">
        <f t="shared" si="1129"/>
        <v>25</v>
      </c>
      <c r="DT353" s="5">
        <f t="shared" si="1130"/>
        <v>33</v>
      </c>
      <c r="DU353" s="5">
        <f t="shared" si="1131"/>
        <v>34</v>
      </c>
      <c r="DV353" s="5">
        <f t="shared" si="1132"/>
        <v>36</v>
      </c>
      <c r="DW353" s="4"/>
      <c r="DX353" s="5">
        <f t="shared" si="1133"/>
        <v>287</v>
      </c>
      <c r="DY353" s="5">
        <f t="shared" si="1134"/>
        <v>390</v>
      </c>
      <c r="DZ353" s="5">
        <f t="shared" si="1135"/>
        <v>432</v>
      </c>
      <c r="EA353" s="5">
        <f t="shared" si="1136"/>
        <v>498</v>
      </c>
      <c r="EB353" s="5">
        <f t="shared" si="1137"/>
        <v>512.5</v>
      </c>
      <c r="EC353" s="5">
        <f t="shared" si="1138"/>
        <v>451</v>
      </c>
      <c r="ED353" s="4"/>
      <c r="EE353" s="4"/>
      <c r="EF353" s="5">
        <v>64</v>
      </c>
      <c r="EG353" s="5">
        <v>116</v>
      </c>
      <c r="EH353" s="5">
        <v>114</v>
      </c>
      <c r="EI353" s="5">
        <v>165</v>
      </c>
      <c r="EJ353" s="5">
        <v>153</v>
      </c>
      <c r="EK353" s="5">
        <v>174</v>
      </c>
      <c r="EL353" s="4"/>
      <c r="EM353" s="5">
        <v>285</v>
      </c>
      <c r="EN353" s="5">
        <v>363</v>
      </c>
      <c r="EO353" s="5">
        <v>414</v>
      </c>
      <c r="EP353" s="5">
        <v>491</v>
      </c>
      <c r="EQ353" s="5">
        <v>536</v>
      </c>
      <c r="ER353" s="5">
        <v>476</v>
      </c>
      <c r="ES353" s="4"/>
      <c r="ET353" s="5">
        <v>16</v>
      </c>
      <c r="EU353" s="5">
        <v>25</v>
      </c>
      <c r="EV353" s="5">
        <v>26</v>
      </c>
      <c r="EW353" s="5">
        <v>39</v>
      </c>
      <c r="EX353" s="5">
        <v>37</v>
      </c>
      <c r="EY353" s="5">
        <v>39</v>
      </c>
      <c r="EZ353" s="4"/>
      <c r="FA353" s="5">
        <f t="shared" si="1139"/>
        <v>349</v>
      </c>
      <c r="FB353" s="5">
        <f t="shared" si="1140"/>
        <v>479</v>
      </c>
      <c r="FC353" s="5">
        <f t="shared" si="1141"/>
        <v>528</v>
      </c>
      <c r="FD353" s="5">
        <f t="shared" si="1142"/>
        <v>656</v>
      </c>
      <c r="FE353" s="5">
        <f t="shared" si="1143"/>
        <v>689</v>
      </c>
      <c r="FF353" s="5">
        <f t="shared" si="1144"/>
        <v>650</v>
      </c>
      <c r="FG353" s="4"/>
      <c r="FH353" s="5">
        <f t="shared" si="1145"/>
        <v>365</v>
      </c>
      <c r="FI353" s="5">
        <f t="shared" si="1146"/>
        <v>504</v>
      </c>
      <c r="FJ353" s="5">
        <f t="shared" si="1147"/>
        <v>554</v>
      </c>
      <c r="FK353" s="5">
        <f t="shared" si="1148"/>
        <v>695</v>
      </c>
      <c r="FL353" s="5">
        <f t="shared" si="1149"/>
        <v>726</v>
      </c>
      <c r="FM353" s="5">
        <f t="shared" si="1150"/>
        <v>689</v>
      </c>
      <c r="FN353" s="4"/>
      <c r="FO353" s="4"/>
      <c r="FP353" s="4">
        <v>630</v>
      </c>
      <c r="FQ353" s="4">
        <v>520</v>
      </c>
      <c r="FR353" s="4">
        <v>550.33000000000004</v>
      </c>
      <c r="FS353" s="4">
        <v>500</v>
      </c>
      <c r="FT353" s="4">
        <v>302</v>
      </c>
      <c r="FU353" s="4">
        <v>252</v>
      </c>
      <c r="FV353" s="4"/>
      <c r="FW353" s="4">
        <f t="shared" si="1151"/>
        <v>4446</v>
      </c>
      <c r="FX353" s="4">
        <f t="shared" si="1152"/>
        <v>4398</v>
      </c>
      <c r="FY353" s="4">
        <f t="shared" si="1153"/>
        <v>4211.67</v>
      </c>
      <c r="FZ353" s="4">
        <f t="shared" si="1154"/>
        <v>3952</v>
      </c>
      <c r="GA353" s="4">
        <f t="shared" si="1155"/>
        <v>4044</v>
      </c>
      <c r="GB353" s="4">
        <f t="shared" si="1156"/>
        <v>3664</v>
      </c>
      <c r="GC353" s="4"/>
      <c r="GD353" s="4">
        <v>5076</v>
      </c>
      <c r="GE353" s="4">
        <v>4918</v>
      </c>
      <c r="GF353" s="4">
        <v>4762</v>
      </c>
      <c r="GG353" s="4">
        <v>4452</v>
      </c>
      <c r="GH353" s="4">
        <v>4346</v>
      </c>
      <c r="GI353" s="4">
        <v>3916</v>
      </c>
      <c r="GJ353" s="4"/>
      <c r="GK353" s="6"/>
      <c r="GL353" s="4">
        <f t="shared" si="1157"/>
        <v>694</v>
      </c>
      <c r="GM353" s="4">
        <f t="shared" si="1158"/>
        <v>636</v>
      </c>
      <c r="GN353" s="4">
        <f t="shared" si="1159"/>
        <v>664.33</v>
      </c>
      <c r="GO353" s="4">
        <f t="shared" si="1160"/>
        <v>665</v>
      </c>
      <c r="GP353" s="4">
        <f t="shared" si="1161"/>
        <v>455</v>
      </c>
      <c r="GQ353" s="4">
        <f t="shared" si="1162"/>
        <v>426</v>
      </c>
      <c r="GR353" s="4"/>
      <c r="GS353" s="4">
        <f t="shared" si="1163"/>
        <v>4731</v>
      </c>
      <c r="GT353" s="4">
        <f t="shared" si="1164"/>
        <v>4761</v>
      </c>
      <c r="GU353" s="4">
        <f t="shared" si="1165"/>
        <v>4625.67</v>
      </c>
      <c r="GV353" s="4">
        <f t="shared" si="1166"/>
        <v>4443</v>
      </c>
      <c r="GW353" s="4">
        <f t="shared" si="1167"/>
        <v>4580</v>
      </c>
      <c r="GX353" s="4">
        <f t="shared" si="1168"/>
        <v>4140</v>
      </c>
      <c r="GY353" s="4"/>
      <c r="GZ353" s="4">
        <f t="shared" si="1169"/>
        <v>5425</v>
      </c>
      <c r="HA353" s="4">
        <f t="shared" si="1170"/>
        <v>5397</v>
      </c>
      <c r="HB353" s="4">
        <f t="shared" si="1171"/>
        <v>5290</v>
      </c>
      <c r="HC353" s="4">
        <f t="shared" si="1172"/>
        <v>5108</v>
      </c>
      <c r="HD353" s="4">
        <f t="shared" si="1173"/>
        <v>4383</v>
      </c>
      <c r="HE353" s="4">
        <f t="shared" si="1174"/>
        <v>3955</v>
      </c>
      <c r="HF353" s="4"/>
      <c r="HG353" s="6"/>
      <c r="HH353" s="84">
        <f t="shared" si="1175"/>
        <v>6.6973629133528674E-3</v>
      </c>
      <c r="HI353" s="84">
        <f t="shared" si="1176"/>
        <v>1.1983471074380166E-2</v>
      </c>
      <c r="HJ353" s="84">
        <f t="shared" si="1177"/>
        <v>1.179025752404592E-2</v>
      </c>
      <c r="HK353" s="84">
        <f t="shared" si="1178"/>
        <v>1.7093131668911219E-2</v>
      </c>
      <c r="HL353" s="84">
        <f t="shared" si="1179"/>
        <v>1.5913464038691559E-2</v>
      </c>
      <c r="HM353" s="84">
        <f t="shared" si="1180"/>
        <v>1.8170426065162906E-2</v>
      </c>
      <c r="HN353" s="145"/>
      <c r="HO353" s="84">
        <f t="shared" si="1181"/>
        <v>6.5927166178317287E-2</v>
      </c>
      <c r="HP353" s="84">
        <f t="shared" si="1182"/>
        <v>5.3719008264462811E-2</v>
      </c>
      <c r="HQ353" s="84">
        <f t="shared" si="1183"/>
        <v>5.691695108077361E-2</v>
      </c>
      <c r="HR353" s="84">
        <f t="shared" si="1184"/>
        <v>5.1797368693670361E-2</v>
      </c>
      <c r="HS353" s="84">
        <f t="shared" si="1185"/>
        <v>3.1410889801861769E-2</v>
      </c>
      <c r="HT353" s="84">
        <f t="shared" si="1186"/>
        <v>2.6315789473684209E-2</v>
      </c>
      <c r="HU353" s="145"/>
      <c r="HV353" s="84">
        <f t="shared" si="1187"/>
        <v>7.2624529091670151E-2</v>
      </c>
      <c r="HW353" s="84">
        <f t="shared" si="1188"/>
        <v>6.5702479338842976E-2</v>
      </c>
      <c r="HX353" s="84">
        <f t="shared" si="1189"/>
        <v>6.8707208604819534E-2</v>
      </c>
      <c r="HY353" s="84">
        <f t="shared" si="1190"/>
        <v>6.8890500362581583E-2</v>
      </c>
      <c r="HZ353" s="84">
        <f t="shared" si="1191"/>
        <v>4.7324353840553328E-2</v>
      </c>
      <c r="IA353" s="84">
        <f t="shared" si="1192"/>
        <v>4.4486215538847115E-2</v>
      </c>
      <c r="IB353" s="145"/>
      <c r="IC353" s="145"/>
      <c r="ID353" s="84">
        <f t="shared" si="1193"/>
        <v>6.5302568567696994E-3</v>
      </c>
      <c r="IE353" s="84">
        <f t="shared" si="1194"/>
        <v>8.2956259426847662E-3</v>
      </c>
      <c r="IF353" s="84">
        <f t="shared" si="1195"/>
        <v>9.3407337214024642E-3</v>
      </c>
      <c r="IG353" s="84">
        <f t="shared" si="1196"/>
        <v>1.0990240845196526E-2</v>
      </c>
      <c r="IH353" s="84">
        <f t="shared" si="1197"/>
        <v>1.1865626210637003E-2</v>
      </c>
      <c r="II353" s="84">
        <f t="shared" si="1198"/>
        <v>1.0422825111125709E-2</v>
      </c>
      <c r="IJ353" s="145"/>
      <c r="IK353" s="84">
        <f t="shared" si="1199"/>
        <v>0.10187200696560732</v>
      </c>
      <c r="IL353" s="84">
        <f t="shared" si="1200"/>
        <v>0.10050733580145345</v>
      </c>
      <c r="IM353" s="84">
        <f t="shared" si="1201"/>
        <v>9.5024367131447143E-2</v>
      </c>
      <c r="IN353" s="84">
        <f t="shared" si="1202"/>
        <v>8.8459127943414803E-2</v>
      </c>
      <c r="IO353" s="84">
        <f t="shared" si="1203"/>
        <v>8.9523493275776189E-2</v>
      </c>
      <c r="IP353" s="84">
        <f t="shared" si="1204"/>
        <v>8.0229477325976045E-2</v>
      </c>
      <c r="IQ353" s="145"/>
      <c r="IR353" s="84">
        <f t="shared" si="1205"/>
        <v>0.10840226382237701</v>
      </c>
      <c r="IS353" s="84">
        <f t="shared" si="1206"/>
        <v>0.10880296174413821</v>
      </c>
      <c r="IT353" s="84">
        <f t="shared" si="1207"/>
        <v>0.10436510085284961</v>
      </c>
      <c r="IU353" s="84">
        <f t="shared" si="1208"/>
        <v>9.9449368788611325E-2</v>
      </c>
      <c r="IV353" s="84">
        <f t="shared" si="1209"/>
        <v>0.10138911948641319</v>
      </c>
      <c r="IW353" s="84">
        <f t="shared" si="1210"/>
        <v>9.0652302437101762E-2</v>
      </c>
      <c r="IX353" s="140"/>
      <c r="IY353" s="140"/>
      <c r="IZ353" s="84">
        <f t="shared" si="1211"/>
        <v>6.5602736893550628E-3</v>
      </c>
      <c r="JA353" s="84">
        <f t="shared" si="1212"/>
        <v>8.9636588195665997E-3</v>
      </c>
      <c r="JB353" s="84">
        <f t="shared" si="1213"/>
        <v>9.7794076790576213E-3</v>
      </c>
      <c r="JC353" s="84">
        <f t="shared" si="1214"/>
        <v>1.2074582635424911E-2</v>
      </c>
      <c r="JD353" s="84">
        <f t="shared" si="1215"/>
        <v>1.2575976052713236E-2</v>
      </c>
      <c r="JE353" s="84">
        <f t="shared" si="1216"/>
        <v>1.1765770657978097E-2</v>
      </c>
      <c r="JF353" s="145"/>
      <c r="JG353" s="84">
        <f t="shared" si="1217"/>
        <v>9.541532735577736E-2</v>
      </c>
      <c r="JH353" s="84">
        <f t="shared" si="1218"/>
        <v>9.2031887420936417E-2</v>
      </c>
      <c r="JI353" s="84">
        <f t="shared" si="1219"/>
        <v>8.8199885166046196E-2</v>
      </c>
      <c r="JJ353" s="84">
        <f t="shared" si="1220"/>
        <v>8.1945185812365401E-2</v>
      </c>
      <c r="JK353" s="84">
        <f t="shared" si="1221"/>
        <v>7.9325387409421938E-2</v>
      </c>
      <c r="JL353" s="84">
        <f t="shared" si="1222"/>
        <v>7.0884242917911122E-2</v>
      </c>
      <c r="JM353" s="145"/>
      <c r="JN353" s="84">
        <f t="shared" si="1223"/>
        <v>0.10197560104513242</v>
      </c>
      <c r="JO353" s="84">
        <f t="shared" si="1224"/>
        <v>0.10099554624050301</v>
      </c>
      <c r="JP353" s="84">
        <f t="shared" si="1225"/>
        <v>9.7979292845103816E-2</v>
      </c>
      <c r="JQ353" s="84">
        <f t="shared" si="1226"/>
        <v>9.4019768447790308E-2</v>
      </c>
      <c r="JR353" s="84">
        <f t="shared" si="1227"/>
        <v>9.1901363462135177E-2</v>
      </c>
      <c r="JS353" s="84">
        <f t="shared" si="1228"/>
        <v>8.265001357588922E-2</v>
      </c>
      <c r="JT353" s="140"/>
      <c r="JU353" s="140"/>
      <c r="JV353" s="140"/>
      <c r="JW353" s="84">
        <f t="shared" si="1229"/>
        <v>5.0752833699881572E-4</v>
      </c>
      <c r="JX353" s="84">
        <f t="shared" si="1230"/>
        <v>8.9823720947640256E-4</v>
      </c>
      <c r="JY353" s="84">
        <f t="shared" si="1231"/>
        <v>6.8529940175214392E-4</v>
      </c>
      <c r="JZ353" s="84">
        <f t="shared" si="1232"/>
        <v>1.1227889340867676E-3</v>
      </c>
      <c r="KA353" s="84">
        <f t="shared" si="1233"/>
        <v>1.1225290671144615E-3</v>
      </c>
      <c r="KB353" s="84">
        <f t="shared" si="1234"/>
        <v>1.1222735089148339E-3</v>
      </c>
      <c r="KC353" s="145"/>
      <c r="KD353" s="84">
        <f t="shared" si="1235"/>
        <v>8.4588056166469297E-4</v>
      </c>
      <c r="KE353" s="84">
        <f t="shared" si="1236"/>
        <v>1.1976496126352035E-3</v>
      </c>
      <c r="KF353" s="84">
        <f t="shared" si="1237"/>
        <v>1.5558148580318942E-3</v>
      </c>
      <c r="KG353" s="84">
        <f t="shared" si="1238"/>
        <v>2.3928288759226196E-3</v>
      </c>
      <c r="KH353" s="84">
        <f t="shared" si="1239"/>
        <v>2.7196232682935731E-3</v>
      </c>
      <c r="KI353" s="84">
        <f t="shared" si="1240"/>
        <v>3.1315051135849398E-3</v>
      </c>
      <c r="KJ353" s="145"/>
      <c r="KK353" s="84">
        <f t="shared" si="1241"/>
        <v>5.2068647906915542E-3</v>
      </c>
      <c r="KL353" s="84">
        <f t="shared" si="1242"/>
        <v>6.8677719974549944E-3</v>
      </c>
      <c r="KM353" s="84">
        <f t="shared" si="1243"/>
        <v>7.5382934192735826E-3</v>
      </c>
      <c r="KN353" s="84">
        <f t="shared" si="1244"/>
        <v>8.5589648254155246E-3</v>
      </c>
      <c r="KO353" s="84">
        <f t="shared" si="1245"/>
        <v>8.7338237173051995E-3</v>
      </c>
      <c r="KP353" s="84">
        <f t="shared" si="1246"/>
        <v>7.5119920354783237E-3</v>
      </c>
      <c r="KQ353" s="105"/>
      <c r="KR353" s="123">
        <f t="shared" si="1247"/>
        <v>9.541532735577736E-2</v>
      </c>
      <c r="KS353" s="123">
        <f t="shared" si="1248"/>
        <v>9.2031887420936417E-2</v>
      </c>
      <c r="KT353" s="123">
        <f t="shared" si="1249"/>
        <v>8.8199885166046196E-2</v>
      </c>
      <c r="KU353" s="123">
        <f t="shared" si="1250"/>
        <v>8.1945185812365401E-2</v>
      </c>
      <c r="KV353" s="123">
        <f t="shared" si="1251"/>
        <v>7.9325387409421938E-2</v>
      </c>
      <c r="KW353" s="123">
        <f t="shared" si="1252"/>
        <v>7.0884242917911122E-2</v>
      </c>
      <c r="KX353" s="105"/>
      <c r="KY353" s="123">
        <f t="shared" si="1253"/>
        <v>0.10197560104513242</v>
      </c>
      <c r="KZ353" s="123">
        <f t="shared" si="1254"/>
        <v>0.10099554624050303</v>
      </c>
      <c r="LA353" s="123">
        <f t="shared" si="1255"/>
        <v>9.7979292845103816E-2</v>
      </c>
      <c r="LB353" s="123">
        <f t="shared" si="1256"/>
        <v>9.4019768447790308E-2</v>
      </c>
      <c r="LC353" s="123">
        <f t="shared" si="1257"/>
        <v>9.1901363462135177E-2</v>
      </c>
      <c r="LD353" s="123">
        <f t="shared" si="1258"/>
        <v>8.265001357588922E-2</v>
      </c>
      <c r="LE353" s="105"/>
      <c r="LF353" s="105"/>
      <c r="LG353" s="84">
        <f t="shared" si="1081"/>
        <v>7.3972602739726029E-2</v>
      </c>
      <c r="LH353" s="84">
        <f t="shared" si="1259"/>
        <v>9.5238095238095233E-2</v>
      </c>
      <c r="LI353" s="84">
        <f t="shared" si="1082"/>
        <v>6.6787003610108309E-2</v>
      </c>
      <c r="LJ353" s="84">
        <f t="shared" si="1083"/>
        <v>8.7769784172661874E-2</v>
      </c>
      <c r="LK353" s="84">
        <f t="shared" si="1060"/>
        <v>8.4710743801652888E-2</v>
      </c>
      <c r="LL353" s="84">
        <f t="shared" si="1061"/>
        <v>8.9985486211901305E-2</v>
      </c>
      <c r="LM353" s="105"/>
      <c r="LN353" s="84">
        <f t="shared" si="1074"/>
        <v>0.13972602739726028</v>
      </c>
      <c r="LO353" s="84">
        <f t="shared" si="1260"/>
        <v>0.13095238095238096</v>
      </c>
      <c r="LP353" s="84">
        <f t="shared" si="1084"/>
        <v>0.15342960288808663</v>
      </c>
      <c r="LQ353" s="84">
        <f t="shared" si="1075"/>
        <v>0.19568345323741007</v>
      </c>
      <c r="LR353" s="84">
        <f t="shared" si="1064"/>
        <v>0.20936639118457301</v>
      </c>
      <c r="LS353" s="84">
        <f t="shared" si="1065"/>
        <v>0.25544267053701014</v>
      </c>
      <c r="LT353" s="105"/>
      <c r="LU353" s="84">
        <f t="shared" si="1076"/>
        <v>0.78630136986301369</v>
      </c>
      <c r="LV353" s="84">
        <f t="shared" si="1261"/>
        <v>0.77380952380952384</v>
      </c>
      <c r="LW353" s="84">
        <f t="shared" si="1085"/>
        <v>0.77978339350180503</v>
      </c>
      <c r="LX353" s="84">
        <f t="shared" si="1077"/>
        <v>0.71654676258992811</v>
      </c>
      <c r="LY353" s="84">
        <f t="shared" si="1068"/>
        <v>0.7059228650137741</v>
      </c>
      <c r="LZ353" s="84">
        <f t="shared" si="1069"/>
        <v>0.65457184325108853</v>
      </c>
      <c r="MA353" s="105"/>
      <c r="MB353" s="105"/>
      <c r="MC353" s="105"/>
      <c r="MD353" s="123">
        <f t="shared" si="1270"/>
        <v>0.54113903179000122</v>
      </c>
      <c r="ME353" s="123">
        <f t="shared" si="1078"/>
        <v>0.11584650863602337</v>
      </c>
      <c r="MF353" s="212">
        <f t="shared" si="1058"/>
        <v>0.203116900747908</v>
      </c>
      <c r="MG353" s="105"/>
      <c r="MH353" s="123">
        <f t="shared" ref="MH353:MH363" si="1271">(HT353-HQ353)/HQ353</f>
        <v>-0.53764583355250017</v>
      </c>
      <c r="MI353" s="123">
        <f t="shared" si="1262"/>
        <v>-0.1556957468078197</v>
      </c>
      <c r="MJ353" s="212">
        <f t="shared" si="1263"/>
        <v>-0.19632273007540124</v>
      </c>
      <c r="MK353" s="105"/>
      <c r="ML353" s="123">
        <f t="shared" si="1268"/>
        <v>-0.35252477225909906</v>
      </c>
      <c r="MM353" s="123">
        <f t="shared" si="1264"/>
        <v>-0.13139256613264158</v>
      </c>
      <c r="MN353" s="212">
        <f t="shared" si="1265"/>
        <v>-0.15645427542989893</v>
      </c>
      <c r="MO353" s="105"/>
      <c r="MP353" s="105"/>
    </row>
    <row r="354" spans="2:354" ht="12" x14ac:dyDescent="0.25">
      <c r="B354" s="6" t="s">
        <v>638</v>
      </c>
      <c r="C354" s="6">
        <v>13021</v>
      </c>
      <c r="D354" s="86" t="s">
        <v>57</v>
      </c>
      <c r="E354" s="6">
        <v>1</v>
      </c>
      <c r="F354" s="3">
        <v>1503</v>
      </c>
      <c r="G354" s="7">
        <v>1550</v>
      </c>
      <c r="H354" s="139">
        <v>1588</v>
      </c>
      <c r="I354" s="7">
        <v>1576</v>
      </c>
      <c r="J354" s="177">
        <f t="shared" si="1086"/>
        <v>1619</v>
      </c>
      <c r="K354" s="7">
        <v>1662</v>
      </c>
      <c r="L354" s="162"/>
      <c r="M354" s="3">
        <v>1002</v>
      </c>
      <c r="N354" s="7">
        <v>993</v>
      </c>
      <c r="O354" s="139">
        <v>1010</v>
      </c>
      <c r="P354" s="7">
        <v>978</v>
      </c>
      <c r="Q354" s="177">
        <f t="shared" si="1087"/>
        <v>975.5</v>
      </c>
      <c r="R354" s="7">
        <v>973</v>
      </c>
      <c r="S354" s="105"/>
      <c r="T354" s="3">
        <v>5646</v>
      </c>
      <c r="U354" s="7">
        <v>5682</v>
      </c>
      <c r="V354" s="139">
        <v>5661</v>
      </c>
      <c r="W354" s="7">
        <v>5616</v>
      </c>
      <c r="X354" s="177">
        <f t="shared" si="1088"/>
        <v>5614.5</v>
      </c>
      <c r="Y354" s="7">
        <v>5613</v>
      </c>
      <c r="Z354" s="105"/>
      <c r="AA354" s="3">
        <v>1810</v>
      </c>
      <c r="AB354" s="105">
        <v>1861</v>
      </c>
      <c r="AC354" s="139">
        <v>1931</v>
      </c>
      <c r="AD354" s="7">
        <v>1992</v>
      </c>
      <c r="AE354" s="177">
        <f t="shared" si="1089"/>
        <v>2035</v>
      </c>
      <c r="AF354" s="7">
        <v>2078</v>
      </c>
      <c r="AG354" s="105"/>
      <c r="AH354" s="3">
        <f t="shared" si="1090"/>
        <v>6648</v>
      </c>
      <c r="AI354" s="3">
        <f t="shared" si="1091"/>
        <v>6675</v>
      </c>
      <c r="AJ354" s="3">
        <f t="shared" si="1092"/>
        <v>6671</v>
      </c>
      <c r="AK354" s="3">
        <f t="shared" si="1093"/>
        <v>6594</v>
      </c>
      <c r="AL354" s="178">
        <f t="shared" si="1094"/>
        <v>6590</v>
      </c>
      <c r="AM354" s="3">
        <f t="shared" si="1095"/>
        <v>6586</v>
      </c>
      <c r="AN354" s="105"/>
      <c r="AO354" s="3">
        <f t="shared" si="1096"/>
        <v>9961</v>
      </c>
      <c r="AP354" s="3">
        <f t="shared" si="1097"/>
        <v>10086</v>
      </c>
      <c r="AQ354" s="3">
        <f t="shared" si="1098"/>
        <v>10190</v>
      </c>
      <c r="AR354" s="3">
        <f t="shared" si="1099"/>
        <v>10162</v>
      </c>
      <c r="AS354" s="178">
        <f t="shared" si="1100"/>
        <v>10244</v>
      </c>
      <c r="AT354" s="3">
        <f t="shared" si="1101"/>
        <v>10326</v>
      </c>
      <c r="AU354" s="105"/>
      <c r="AV354" s="105"/>
      <c r="AW354" s="5">
        <v>0</v>
      </c>
      <c r="AX354" s="5">
        <v>0</v>
      </c>
      <c r="AY354" s="5">
        <v>1</v>
      </c>
      <c r="AZ354" s="5">
        <v>0</v>
      </c>
      <c r="BA354" s="5"/>
      <c r="BB354" s="5">
        <v>1</v>
      </c>
      <c r="BC354" s="4"/>
      <c r="BD354" s="5">
        <v>0</v>
      </c>
      <c r="BE354" s="5">
        <v>0</v>
      </c>
      <c r="BF354" s="5">
        <v>0</v>
      </c>
      <c r="BG354" s="5">
        <v>4</v>
      </c>
      <c r="BH354" s="5">
        <v>4</v>
      </c>
      <c r="BI354" s="5">
        <v>4</v>
      </c>
      <c r="BJ354" s="4"/>
      <c r="BK354" s="5"/>
      <c r="BL354" s="5"/>
      <c r="BM354" s="5"/>
      <c r="BN354" s="5"/>
      <c r="BO354" s="5"/>
      <c r="BP354" s="5"/>
      <c r="BQ354" s="4"/>
      <c r="BR354" s="5">
        <f t="shared" si="1102"/>
        <v>0</v>
      </c>
      <c r="BS354" s="5">
        <f t="shared" si="1103"/>
        <v>0</v>
      </c>
      <c r="BT354" s="5">
        <f t="shared" si="1104"/>
        <v>1</v>
      </c>
      <c r="BU354" s="5">
        <f t="shared" si="1105"/>
        <v>4</v>
      </c>
      <c r="BV354" s="5">
        <f t="shared" si="1106"/>
        <v>4</v>
      </c>
      <c r="BW354" s="5">
        <f t="shared" si="1107"/>
        <v>5</v>
      </c>
      <c r="BX354" s="4"/>
      <c r="BY354" s="4"/>
      <c r="BZ354" s="5">
        <v>4</v>
      </c>
      <c r="CA354" s="5">
        <v>2</v>
      </c>
      <c r="CB354" s="5">
        <v>2</v>
      </c>
      <c r="CC354" s="5">
        <v>1</v>
      </c>
      <c r="CD354" s="183">
        <f t="shared" si="1266"/>
        <v>2.5</v>
      </c>
      <c r="CE354" s="5">
        <v>4</v>
      </c>
      <c r="CF354" s="4"/>
      <c r="CG354" s="5"/>
      <c r="CH354" s="5"/>
      <c r="CI354" s="5"/>
      <c r="CJ354" s="5"/>
      <c r="CK354" s="183">
        <f t="shared" si="1108"/>
        <v>0</v>
      </c>
      <c r="CL354" s="5"/>
      <c r="CM354" s="4"/>
      <c r="CN354" s="5"/>
      <c r="CO354" s="5"/>
      <c r="CP354" s="5"/>
      <c r="CQ354" s="5"/>
      <c r="CR354" s="5"/>
      <c r="CS354" s="5"/>
      <c r="CT354" s="4"/>
      <c r="CU354" s="5">
        <f t="shared" si="1109"/>
        <v>4</v>
      </c>
      <c r="CV354" s="5">
        <f t="shared" si="1110"/>
        <v>2</v>
      </c>
      <c r="CW354" s="5">
        <f t="shared" si="1111"/>
        <v>2</v>
      </c>
      <c r="CX354" s="5">
        <f t="shared" si="1112"/>
        <v>1</v>
      </c>
      <c r="CY354" s="183">
        <f t="shared" si="1113"/>
        <v>2.5</v>
      </c>
      <c r="CZ354" s="5">
        <f t="shared" si="1114"/>
        <v>4</v>
      </c>
      <c r="DA354" s="4"/>
      <c r="DB354" s="4"/>
      <c r="DC354" s="5">
        <f t="shared" si="1115"/>
        <v>5</v>
      </c>
      <c r="DD354" s="5">
        <f t="shared" si="1116"/>
        <v>10</v>
      </c>
      <c r="DE354" s="5">
        <f t="shared" si="1117"/>
        <v>5</v>
      </c>
      <c r="DF354" s="5">
        <f t="shared" si="1118"/>
        <v>10</v>
      </c>
      <c r="DG354" s="5">
        <f t="shared" si="1119"/>
        <v>3.5</v>
      </c>
      <c r="DH354" s="5">
        <f t="shared" si="1120"/>
        <v>9</v>
      </c>
      <c r="DI354" s="4"/>
      <c r="DJ354" s="5">
        <f t="shared" si="1121"/>
        <v>13</v>
      </c>
      <c r="DK354" s="5">
        <f t="shared" si="1122"/>
        <v>10</v>
      </c>
      <c r="DL354" s="5">
        <f t="shared" si="1123"/>
        <v>11</v>
      </c>
      <c r="DM354" s="5">
        <f t="shared" si="1124"/>
        <v>20</v>
      </c>
      <c r="DN354" s="5">
        <f t="shared" si="1125"/>
        <v>17</v>
      </c>
      <c r="DO354" s="5">
        <f t="shared" si="1126"/>
        <v>19</v>
      </c>
      <c r="DP354" s="4"/>
      <c r="DQ354" s="5">
        <f t="shared" si="1127"/>
        <v>0</v>
      </c>
      <c r="DR354" s="5">
        <f t="shared" si="1128"/>
        <v>0</v>
      </c>
      <c r="DS354" s="5">
        <f t="shared" si="1129"/>
        <v>0</v>
      </c>
      <c r="DT354" s="5">
        <f t="shared" si="1130"/>
        <v>0</v>
      </c>
      <c r="DU354" s="5">
        <f t="shared" si="1131"/>
        <v>0</v>
      </c>
      <c r="DV354" s="5">
        <f t="shared" si="1132"/>
        <v>0</v>
      </c>
      <c r="DW354" s="4"/>
      <c r="DX354" s="5">
        <f t="shared" si="1133"/>
        <v>18</v>
      </c>
      <c r="DY354" s="5">
        <f t="shared" si="1134"/>
        <v>20</v>
      </c>
      <c r="DZ354" s="5">
        <f t="shared" si="1135"/>
        <v>16</v>
      </c>
      <c r="EA354" s="5">
        <f t="shared" si="1136"/>
        <v>30</v>
      </c>
      <c r="EB354" s="5">
        <f t="shared" si="1137"/>
        <v>20.5</v>
      </c>
      <c r="EC354" s="5">
        <f t="shared" si="1138"/>
        <v>28</v>
      </c>
      <c r="ED354" s="4"/>
      <c r="EE354" s="4"/>
      <c r="EF354" s="5">
        <v>9</v>
      </c>
      <c r="EG354" s="5">
        <v>12</v>
      </c>
      <c r="EH354" s="5">
        <v>8</v>
      </c>
      <c r="EI354" s="5">
        <v>11</v>
      </c>
      <c r="EJ354" s="5">
        <v>6</v>
      </c>
      <c r="EK354" s="5">
        <v>14</v>
      </c>
      <c r="EL354" s="4"/>
      <c r="EM354" s="5">
        <v>13</v>
      </c>
      <c r="EN354" s="5">
        <v>10</v>
      </c>
      <c r="EO354" s="5">
        <v>11</v>
      </c>
      <c r="EP354" s="5">
        <v>24</v>
      </c>
      <c r="EQ354" s="5">
        <v>21</v>
      </c>
      <c r="ER354" s="5">
        <v>23</v>
      </c>
      <c r="ES354" s="4"/>
      <c r="ET354" s="5"/>
      <c r="EU354" s="5"/>
      <c r="EV354" s="5"/>
      <c r="EW354" s="5"/>
      <c r="EX354" s="5">
        <v>0</v>
      </c>
      <c r="EY354" s="5"/>
      <c r="EZ354" s="4"/>
      <c r="FA354" s="5">
        <f t="shared" si="1139"/>
        <v>22</v>
      </c>
      <c r="FB354" s="5">
        <f t="shared" si="1140"/>
        <v>22</v>
      </c>
      <c r="FC354" s="5">
        <f t="shared" si="1141"/>
        <v>19</v>
      </c>
      <c r="FD354" s="5">
        <f t="shared" si="1142"/>
        <v>35</v>
      </c>
      <c r="FE354" s="5">
        <f t="shared" si="1143"/>
        <v>27</v>
      </c>
      <c r="FF354" s="5">
        <f t="shared" si="1144"/>
        <v>37</v>
      </c>
      <c r="FG354" s="4"/>
      <c r="FH354" s="5">
        <f t="shared" si="1145"/>
        <v>22</v>
      </c>
      <c r="FI354" s="5">
        <f t="shared" si="1146"/>
        <v>22</v>
      </c>
      <c r="FJ354" s="5">
        <f t="shared" si="1147"/>
        <v>19</v>
      </c>
      <c r="FK354" s="5">
        <f t="shared" si="1148"/>
        <v>35</v>
      </c>
      <c r="FL354" s="5">
        <f t="shared" si="1149"/>
        <v>27</v>
      </c>
      <c r="FM354" s="5">
        <f t="shared" si="1150"/>
        <v>37</v>
      </c>
      <c r="FN354" s="4"/>
      <c r="FO354" s="4"/>
      <c r="FP354" s="4">
        <v>66</v>
      </c>
      <c r="FQ354" s="4">
        <v>60</v>
      </c>
      <c r="FR354" s="4">
        <v>38.17</v>
      </c>
      <c r="FS354" s="4">
        <v>45</v>
      </c>
      <c r="FT354" s="4">
        <v>50</v>
      </c>
      <c r="FU354" s="4">
        <v>12</v>
      </c>
      <c r="FV354" s="4"/>
      <c r="FW354" s="4">
        <f t="shared" si="1151"/>
        <v>456</v>
      </c>
      <c r="FX354" s="4">
        <f t="shared" si="1152"/>
        <v>404</v>
      </c>
      <c r="FY354" s="4">
        <f t="shared" si="1153"/>
        <v>335.83</v>
      </c>
      <c r="FZ354" s="4">
        <f t="shared" si="1154"/>
        <v>379</v>
      </c>
      <c r="GA354" s="4">
        <f t="shared" si="1155"/>
        <v>346</v>
      </c>
      <c r="GB354" s="4">
        <f t="shared" si="1156"/>
        <v>308</v>
      </c>
      <c r="GC354" s="4"/>
      <c r="GD354" s="4">
        <v>522</v>
      </c>
      <c r="GE354" s="4">
        <v>464</v>
      </c>
      <c r="GF354" s="4">
        <v>374</v>
      </c>
      <c r="GG354" s="4">
        <v>424</v>
      </c>
      <c r="GH354" s="4">
        <v>396</v>
      </c>
      <c r="GI354" s="4">
        <v>320</v>
      </c>
      <c r="GJ354" s="4"/>
      <c r="GK354" s="6"/>
      <c r="GL354" s="4">
        <f t="shared" si="1157"/>
        <v>75</v>
      </c>
      <c r="GM354" s="4">
        <f t="shared" si="1158"/>
        <v>72</v>
      </c>
      <c r="GN354" s="4">
        <f t="shared" si="1159"/>
        <v>46.17</v>
      </c>
      <c r="GO354" s="4">
        <f t="shared" si="1160"/>
        <v>56</v>
      </c>
      <c r="GP354" s="4">
        <f t="shared" si="1161"/>
        <v>56</v>
      </c>
      <c r="GQ354" s="4">
        <f t="shared" si="1162"/>
        <v>26</v>
      </c>
      <c r="GR354" s="4"/>
      <c r="GS354" s="4">
        <f t="shared" si="1163"/>
        <v>469</v>
      </c>
      <c r="GT354" s="4">
        <f t="shared" si="1164"/>
        <v>414</v>
      </c>
      <c r="GU354" s="4">
        <f t="shared" si="1165"/>
        <v>346.83</v>
      </c>
      <c r="GV354" s="4">
        <f t="shared" si="1166"/>
        <v>403</v>
      </c>
      <c r="GW354" s="4">
        <f t="shared" si="1167"/>
        <v>367</v>
      </c>
      <c r="GX354" s="4">
        <f t="shared" si="1168"/>
        <v>331</v>
      </c>
      <c r="GY354" s="4"/>
      <c r="GZ354" s="4">
        <f t="shared" si="1169"/>
        <v>544</v>
      </c>
      <c r="HA354" s="4">
        <f t="shared" si="1170"/>
        <v>486</v>
      </c>
      <c r="HB354" s="4">
        <f t="shared" si="1171"/>
        <v>393</v>
      </c>
      <c r="HC354" s="4">
        <f t="shared" si="1172"/>
        <v>459</v>
      </c>
      <c r="HD354" s="4">
        <f t="shared" si="1173"/>
        <v>396</v>
      </c>
      <c r="HE354" s="4">
        <f t="shared" si="1174"/>
        <v>320</v>
      </c>
      <c r="HF354" s="4"/>
      <c r="HG354" s="6"/>
      <c r="HH354" s="84">
        <f t="shared" si="1175"/>
        <v>8.9820359281437123E-3</v>
      </c>
      <c r="HI354" s="84">
        <f t="shared" si="1176"/>
        <v>1.2084592145015106E-2</v>
      </c>
      <c r="HJ354" s="84">
        <f t="shared" si="1177"/>
        <v>7.9207920792079209E-3</v>
      </c>
      <c r="HK354" s="84">
        <f t="shared" si="1178"/>
        <v>1.1247443762781187E-2</v>
      </c>
      <c r="HL354" s="84">
        <f t="shared" si="1179"/>
        <v>6.1506919528446953E-3</v>
      </c>
      <c r="HM354" s="84">
        <f t="shared" si="1180"/>
        <v>1.4388489208633094E-2</v>
      </c>
      <c r="HN354" s="145"/>
      <c r="HO354" s="84">
        <f t="shared" si="1181"/>
        <v>6.5868263473053898E-2</v>
      </c>
      <c r="HP354" s="84">
        <f t="shared" si="1182"/>
        <v>6.0422960725075532E-2</v>
      </c>
      <c r="HQ354" s="84">
        <f t="shared" si="1183"/>
        <v>3.7792079207920791E-2</v>
      </c>
      <c r="HR354" s="84">
        <f t="shared" si="1184"/>
        <v>4.6012269938650305E-2</v>
      </c>
      <c r="HS354" s="84">
        <f t="shared" si="1185"/>
        <v>5.1255766273705795E-2</v>
      </c>
      <c r="HT354" s="84">
        <f t="shared" si="1186"/>
        <v>1.2332990750256937E-2</v>
      </c>
      <c r="HU354" s="145"/>
      <c r="HV354" s="84">
        <f t="shared" si="1187"/>
        <v>7.4850299401197612E-2</v>
      </c>
      <c r="HW354" s="84">
        <f t="shared" si="1188"/>
        <v>7.2507552870090641E-2</v>
      </c>
      <c r="HX354" s="84">
        <f t="shared" si="1189"/>
        <v>4.5712871287128712E-2</v>
      </c>
      <c r="HY354" s="84">
        <f t="shared" si="1190"/>
        <v>5.7259713701431493E-2</v>
      </c>
      <c r="HZ354" s="84">
        <f t="shared" si="1191"/>
        <v>5.7406458226550494E-2</v>
      </c>
      <c r="IA354" s="84">
        <f t="shared" si="1192"/>
        <v>2.6721479958890029E-2</v>
      </c>
      <c r="IB354" s="145"/>
      <c r="IC354" s="145"/>
      <c r="ID354" s="84">
        <f t="shared" si="1193"/>
        <v>2.302515054906128E-3</v>
      </c>
      <c r="IE354" s="84">
        <f t="shared" si="1194"/>
        <v>1.7599436818021823E-3</v>
      </c>
      <c r="IF354" s="84">
        <f t="shared" si="1195"/>
        <v>1.9431195901784136E-3</v>
      </c>
      <c r="IG354" s="84">
        <f t="shared" si="1196"/>
        <v>4.2735042735042739E-3</v>
      </c>
      <c r="IH354" s="84">
        <f t="shared" si="1197"/>
        <v>3.7403152551429334E-3</v>
      </c>
      <c r="II354" s="84">
        <f t="shared" si="1198"/>
        <v>4.0976305006235527E-3</v>
      </c>
      <c r="IJ354" s="145"/>
      <c r="IK354" s="84">
        <f t="shared" si="1199"/>
        <v>8.0765143464399572E-2</v>
      </c>
      <c r="IL354" s="84">
        <f t="shared" si="1200"/>
        <v>7.1101724744808165E-2</v>
      </c>
      <c r="IM354" s="84">
        <f t="shared" si="1201"/>
        <v>5.9323441088146966E-2</v>
      </c>
      <c r="IN354" s="84">
        <f t="shared" si="1202"/>
        <v>6.7485754985754987E-2</v>
      </c>
      <c r="IO354" s="84">
        <f t="shared" si="1203"/>
        <v>6.1626146584735954E-2</v>
      </c>
      <c r="IP354" s="84">
        <f t="shared" si="1204"/>
        <v>5.4872617138784961E-2</v>
      </c>
      <c r="IQ354" s="145"/>
      <c r="IR354" s="84">
        <f t="shared" si="1205"/>
        <v>8.3067658519305698E-2</v>
      </c>
      <c r="IS354" s="84">
        <f t="shared" si="1206"/>
        <v>7.2861668426610349E-2</v>
      </c>
      <c r="IT354" s="84">
        <f t="shared" si="1207"/>
        <v>6.126656067832538E-2</v>
      </c>
      <c r="IU354" s="84">
        <f t="shared" si="1208"/>
        <v>7.1759259259259259E-2</v>
      </c>
      <c r="IV354" s="84">
        <f t="shared" si="1209"/>
        <v>6.5366461839878889E-2</v>
      </c>
      <c r="IW354" s="84">
        <f t="shared" si="1210"/>
        <v>5.8970247639408516E-2</v>
      </c>
      <c r="IX354" s="140"/>
      <c r="IY354" s="140"/>
      <c r="IZ354" s="84">
        <f t="shared" si="1211"/>
        <v>3.3092659446450059E-3</v>
      </c>
      <c r="JA354" s="84">
        <f t="shared" si="1212"/>
        <v>3.295880149812734E-3</v>
      </c>
      <c r="JB354" s="84">
        <f t="shared" si="1213"/>
        <v>2.8481487033428271E-3</v>
      </c>
      <c r="JC354" s="84">
        <f t="shared" si="1214"/>
        <v>5.3078556263269636E-3</v>
      </c>
      <c r="JD354" s="84">
        <f t="shared" si="1215"/>
        <v>4.0971168437025796E-3</v>
      </c>
      <c r="JE354" s="84">
        <f t="shared" si="1216"/>
        <v>5.6179775280898875E-3</v>
      </c>
      <c r="JF354" s="145"/>
      <c r="JG354" s="84">
        <f t="shared" si="1217"/>
        <v>7.8519855595667876E-2</v>
      </c>
      <c r="JH354" s="84">
        <f t="shared" si="1218"/>
        <v>6.9513108614232211E-2</v>
      </c>
      <c r="JI354" s="84">
        <f t="shared" si="1219"/>
        <v>5.6063558686853546E-2</v>
      </c>
      <c r="JJ354" s="84">
        <f t="shared" si="1220"/>
        <v>6.4300879587503787E-2</v>
      </c>
      <c r="JK354" s="84">
        <f t="shared" si="1221"/>
        <v>6.0091047040971166E-2</v>
      </c>
      <c r="JL354" s="84">
        <f t="shared" si="1222"/>
        <v>4.8587913756453084E-2</v>
      </c>
      <c r="JM354" s="145"/>
      <c r="JN354" s="84">
        <f t="shared" si="1223"/>
        <v>8.1829121540312882E-2</v>
      </c>
      <c r="JO354" s="84">
        <f t="shared" si="1224"/>
        <v>7.2808988764044943E-2</v>
      </c>
      <c r="JP354" s="84">
        <f t="shared" si="1225"/>
        <v>5.8911707390196376E-2</v>
      </c>
      <c r="JQ354" s="84">
        <f t="shared" si="1226"/>
        <v>6.960873521383075E-2</v>
      </c>
      <c r="JR354" s="84">
        <f t="shared" si="1227"/>
        <v>6.4188163884673743E-2</v>
      </c>
      <c r="JS354" s="84">
        <f t="shared" si="1228"/>
        <v>5.4205891284542972E-2</v>
      </c>
      <c r="JT354" s="140"/>
      <c r="JU354" s="140"/>
      <c r="JV354" s="140"/>
      <c r="JW354" s="84">
        <f t="shared" si="1229"/>
        <v>6.0168471720818293E-4</v>
      </c>
      <c r="JX354" s="84">
        <f t="shared" si="1230"/>
        <v>2.9962546816479402E-4</v>
      </c>
      <c r="JY354" s="84">
        <f t="shared" si="1231"/>
        <v>2.9980512666766604E-4</v>
      </c>
      <c r="JZ354" s="84">
        <f t="shared" si="1232"/>
        <v>1.5165301789505612E-4</v>
      </c>
      <c r="KA354" s="84">
        <f t="shared" si="1233"/>
        <v>3.7936267071320183E-4</v>
      </c>
      <c r="KB354" s="84">
        <f t="shared" si="1234"/>
        <v>6.0734892195566357E-4</v>
      </c>
      <c r="KC354" s="145"/>
      <c r="KD354" s="84">
        <f t="shared" si="1235"/>
        <v>0</v>
      </c>
      <c r="KE354" s="84">
        <f t="shared" si="1236"/>
        <v>0</v>
      </c>
      <c r="KF354" s="84">
        <f t="shared" si="1237"/>
        <v>1.4990256333383302E-4</v>
      </c>
      <c r="KG354" s="84">
        <f t="shared" si="1238"/>
        <v>6.0661207158022447E-4</v>
      </c>
      <c r="KH354" s="84">
        <f t="shared" si="1239"/>
        <v>6.0698027314112291E-4</v>
      </c>
      <c r="KI354" s="84">
        <f t="shared" si="1240"/>
        <v>7.5918615244457944E-4</v>
      </c>
      <c r="KJ354" s="145"/>
      <c r="KK354" s="84">
        <f t="shared" si="1241"/>
        <v>2.707581227436823E-3</v>
      </c>
      <c r="KL354" s="84">
        <f t="shared" si="1242"/>
        <v>2.9962546816479402E-3</v>
      </c>
      <c r="KM354" s="84">
        <f t="shared" si="1243"/>
        <v>2.3984410133413283E-3</v>
      </c>
      <c r="KN354" s="84">
        <f t="shared" si="1244"/>
        <v>4.549590536851683E-3</v>
      </c>
      <c r="KO354" s="84">
        <f t="shared" si="1245"/>
        <v>3.1107738998482548E-3</v>
      </c>
      <c r="KP354" s="84">
        <f t="shared" si="1246"/>
        <v>4.2514424536896451E-3</v>
      </c>
      <c r="KQ354" s="105"/>
      <c r="KR354" s="123">
        <f t="shared" si="1247"/>
        <v>7.8519855595667876E-2</v>
      </c>
      <c r="KS354" s="123">
        <f t="shared" si="1248"/>
        <v>6.9513108614232211E-2</v>
      </c>
      <c r="KT354" s="123">
        <f t="shared" si="1249"/>
        <v>5.6063558686853546E-2</v>
      </c>
      <c r="KU354" s="123">
        <f t="shared" si="1250"/>
        <v>6.4300879587503787E-2</v>
      </c>
      <c r="KV354" s="123">
        <f t="shared" si="1251"/>
        <v>6.0091047040971166E-2</v>
      </c>
      <c r="KW354" s="123">
        <f t="shared" si="1252"/>
        <v>4.8587913756453084E-2</v>
      </c>
      <c r="KX354" s="105"/>
      <c r="KY354" s="123">
        <f t="shared" si="1253"/>
        <v>8.1829121540312882E-2</v>
      </c>
      <c r="KZ354" s="123">
        <f t="shared" si="1254"/>
        <v>7.2808988764044943E-2</v>
      </c>
      <c r="LA354" s="123">
        <f t="shared" si="1255"/>
        <v>5.8911707390196376E-2</v>
      </c>
      <c r="LB354" s="123">
        <f t="shared" si="1256"/>
        <v>6.960873521383075E-2</v>
      </c>
      <c r="LC354" s="123">
        <f t="shared" si="1257"/>
        <v>6.4188163884673743E-2</v>
      </c>
      <c r="LD354" s="123">
        <f t="shared" si="1258"/>
        <v>5.4205891284542972E-2</v>
      </c>
      <c r="LE354" s="105"/>
      <c r="LF354" s="105"/>
      <c r="LG354" s="84">
        <f t="shared" si="1081"/>
        <v>0.18181818181818182</v>
      </c>
      <c r="LH354" s="84">
        <f t="shared" si="1259"/>
        <v>9.0909090909090912E-2</v>
      </c>
      <c r="LI354" s="84">
        <f t="shared" si="1082"/>
        <v>0.10526315789473684</v>
      </c>
      <c r="LJ354" s="84">
        <f t="shared" si="1083"/>
        <v>2.8571428571428571E-2</v>
      </c>
      <c r="LK354" s="84">
        <f t="shared" si="1060"/>
        <v>9.2592592592592587E-2</v>
      </c>
      <c r="LL354" s="84">
        <f t="shared" si="1061"/>
        <v>0.10810810810810811</v>
      </c>
      <c r="LM354" s="105"/>
      <c r="LN354" s="84">
        <f t="shared" si="1074"/>
        <v>0</v>
      </c>
      <c r="LO354" s="84">
        <f t="shared" si="1260"/>
        <v>0</v>
      </c>
      <c r="LP354" s="84">
        <f t="shared" si="1084"/>
        <v>5.2631578947368418E-2</v>
      </c>
      <c r="LQ354" s="84">
        <f t="shared" si="1075"/>
        <v>0.11428571428571428</v>
      </c>
      <c r="LR354" s="84">
        <f t="shared" si="1064"/>
        <v>0.14814814814814814</v>
      </c>
      <c r="LS354" s="84">
        <f t="shared" si="1065"/>
        <v>0.13513513513513514</v>
      </c>
      <c r="LT354" s="105"/>
      <c r="LU354" s="84">
        <f t="shared" si="1076"/>
        <v>0.81818181818181823</v>
      </c>
      <c r="LV354" s="84">
        <f t="shared" si="1261"/>
        <v>0.90909090909090906</v>
      </c>
      <c r="LW354" s="84">
        <f t="shared" si="1085"/>
        <v>0.84210526315789469</v>
      </c>
      <c r="LX354" s="84">
        <f t="shared" si="1077"/>
        <v>0.8571428571428571</v>
      </c>
      <c r="LY354" s="84">
        <f t="shared" si="1068"/>
        <v>0.7592592592592593</v>
      </c>
      <c r="LZ354" s="84">
        <f t="shared" si="1069"/>
        <v>0.7567567567567568</v>
      </c>
      <c r="MA354" s="105"/>
      <c r="MB354" s="105"/>
      <c r="MC354" s="105"/>
      <c r="MD354" s="123">
        <f t="shared" si="1270"/>
        <v>0.81654676258992809</v>
      </c>
      <c r="ME354" s="123">
        <f t="shared" si="1078"/>
        <v>1.1087896603663576</v>
      </c>
      <c r="MF354" s="212">
        <f t="shared" si="1058"/>
        <v>0.9725014784151389</v>
      </c>
      <c r="MG354" s="105"/>
      <c r="MH354" s="123">
        <f t="shared" si="1271"/>
        <v>-0.673662021017566</v>
      </c>
      <c r="MI354" s="123">
        <f t="shared" si="1262"/>
        <v>-7.5026395430242421E-2</v>
      </c>
      <c r="MJ354" s="212">
        <f t="shared" si="1263"/>
        <v>-0.13334231906604674</v>
      </c>
      <c r="MK354" s="105"/>
      <c r="ML354" s="123">
        <f t="shared" si="1268"/>
        <v>-0.4154495395607769</v>
      </c>
      <c r="MM354" s="123">
        <f t="shared" si="1264"/>
        <v>-3.7480691155056853E-2</v>
      </c>
      <c r="MN354" s="212">
        <f t="shared" si="1265"/>
        <v>-7.9879132928279542E-2</v>
      </c>
      <c r="MO354" s="105"/>
      <c r="MP354" s="105"/>
    </row>
    <row r="355" spans="2:354" ht="12" x14ac:dyDescent="0.25">
      <c r="B355" s="6" t="s">
        <v>646</v>
      </c>
      <c r="C355" s="6">
        <v>72040</v>
      </c>
      <c r="D355" s="86" t="s">
        <v>491</v>
      </c>
      <c r="E355" s="6">
        <v>1</v>
      </c>
      <c r="F355" s="3">
        <v>2073</v>
      </c>
      <c r="G355" s="7">
        <v>2073</v>
      </c>
      <c r="H355" s="139">
        <v>2063</v>
      </c>
      <c r="I355" s="7">
        <v>2065</v>
      </c>
      <c r="J355" s="177">
        <f t="shared" si="1086"/>
        <v>2052.5</v>
      </c>
      <c r="K355" s="7">
        <v>2040</v>
      </c>
      <c r="L355" s="162"/>
      <c r="M355" s="3">
        <v>1585</v>
      </c>
      <c r="N355" s="7">
        <v>1548</v>
      </c>
      <c r="O355" s="139">
        <v>1508</v>
      </c>
      <c r="P355" s="7">
        <v>1469</v>
      </c>
      <c r="Q355" s="177">
        <f t="shared" si="1087"/>
        <v>1447.5</v>
      </c>
      <c r="R355" s="7">
        <v>1426</v>
      </c>
      <c r="S355" s="105"/>
      <c r="T355" s="3">
        <v>7272</v>
      </c>
      <c r="U355" s="7">
        <v>7241</v>
      </c>
      <c r="V355" s="139">
        <v>7243</v>
      </c>
      <c r="W355" s="7">
        <v>7247</v>
      </c>
      <c r="X355" s="177">
        <f t="shared" si="1088"/>
        <v>7176.5</v>
      </c>
      <c r="Y355" s="7">
        <v>7106</v>
      </c>
      <c r="Z355" s="105"/>
      <c r="AA355" s="3">
        <v>2119</v>
      </c>
      <c r="AB355" s="105">
        <v>2146</v>
      </c>
      <c r="AC355" s="139">
        <v>2210</v>
      </c>
      <c r="AD355" s="7">
        <v>2301</v>
      </c>
      <c r="AE355" s="177">
        <f t="shared" si="1089"/>
        <v>2410</v>
      </c>
      <c r="AF355" s="7">
        <v>2519</v>
      </c>
      <c r="AG355" s="105"/>
      <c r="AH355" s="3">
        <f t="shared" si="1090"/>
        <v>8857</v>
      </c>
      <c r="AI355" s="3">
        <f t="shared" si="1091"/>
        <v>8789</v>
      </c>
      <c r="AJ355" s="3">
        <f t="shared" si="1092"/>
        <v>8751</v>
      </c>
      <c r="AK355" s="3">
        <f t="shared" si="1093"/>
        <v>8716</v>
      </c>
      <c r="AL355" s="178">
        <f t="shared" si="1094"/>
        <v>8624</v>
      </c>
      <c r="AM355" s="3">
        <f t="shared" si="1095"/>
        <v>8532</v>
      </c>
      <c r="AN355" s="105"/>
      <c r="AO355" s="3">
        <f t="shared" si="1096"/>
        <v>13049</v>
      </c>
      <c r="AP355" s="3">
        <f t="shared" si="1097"/>
        <v>13008</v>
      </c>
      <c r="AQ355" s="3">
        <f t="shared" si="1098"/>
        <v>13024</v>
      </c>
      <c r="AR355" s="3">
        <f t="shared" si="1099"/>
        <v>13082</v>
      </c>
      <c r="AS355" s="178">
        <f t="shared" si="1100"/>
        <v>13086.5</v>
      </c>
      <c r="AT355" s="3">
        <f t="shared" si="1101"/>
        <v>13091</v>
      </c>
      <c r="AU355" s="105"/>
      <c r="AV355" s="105"/>
      <c r="AW355" s="5">
        <v>0</v>
      </c>
      <c r="AX355" s="5">
        <v>0</v>
      </c>
      <c r="AY355" s="5">
        <v>0</v>
      </c>
      <c r="AZ355" s="5">
        <v>0</v>
      </c>
      <c r="BA355" s="5"/>
      <c r="BB355" s="5"/>
      <c r="BC355" s="4"/>
      <c r="BD355" s="5">
        <v>0</v>
      </c>
      <c r="BE355" s="5">
        <v>0</v>
      </c>
      <c r="BF355" s="5">
        <v>0</v>
      </c>
      <c r="BG355" s="5">
        <v>3</v>
      </c>
      <c r="BH355" s="5">
        <v>2</v>
      </c>
      <c r="BI355" s="5">
        <v>2</v>
      </c>
      <c r="BJ355" s="4"/>
      <c r="BK355" s="5"/>
      <c r="BL355" s="5"/>
      <c r="BM355" s="5"/>
      <c r="BN355" s="5"/>
      <c r="BO355" s="5">
        <v>1</v>
      </c>
      <c r="BP355" s="5">
        <v>1</v>
      </c>
      <c r="BQ355" s="4"/>
      <c r="BR355" s="5">
        <f t="shared" si="1102"/>
        <v>0</v>
      </c>
      <c r="BS355" s="5">
        <f t="shared" si="1103"/>
        <v>0</v>
      </c>
      <c r="BT355" s="5">
        <f t="shared" si="1104"/>
        <v>0</v>
      </c>
      <c r="BU355" s="5">
        <f t="shared" si="1105"/>
        <v>3</v>
      </c>
      <c r="BV355" s="5">
        <f t="shared" si="1106"/>
        <v>3</v>
      </c>
      <c r="BW355" s="5">
        <f t="shared" si="1107"/>
        <v>3</v>
      </c>
      <c r="BX355" s="4"/>
      <c r="BY355" s="4"/>
      <c r="BZ355" s="5">
        <v>0</v>
      </c>
      <c r="CA355" s="5">
        <v>0</v>
      </c>
      <c r="CB355" s="5">
        <v>0</v>
      </c>
      <c r="CC355" s="5">
        <v>0</v>
      </c>
      <c r="CD355" s="183">
        <f t="shared" si="1266"/>
        <v>0</v>
      </c>
      <c r="CE355" s="5"/>
      <c r="CF355" s="4"/>
      <c r="CG355" s="5"/>
      <c r="CH355" s="5"/>
      <c r="CI355" s="5"/>
      <c r="CJ355" s="5"/>
      <c r="CK355" s="183">
        <f t="shared" si="1108"/>
        <v>0</v>
      </c>
      <c r="CL355" s="5"/>
      <c r="CM355" s="4"/>
      <c r="CN355" s="5"/>
      <c r="CO355" s="5"/>
      <c r="CP355" s="5"/>
      <c r="CQ355" s="5"/>
      <c r="CR355" s="5"/>
      <c r="CS355" s="5"/>
      <c r="CT355" s="4"/>
      <c r="CU355" s="5">
        <f t="shared" si="1109"/>
        <v>0</v>
      </c>
      <c r="CV355" s="5">
        <f t="shared" si="1110"/>
        <v>0</v>
      </c>
      <c r="CW355" s="5">
        <f t="shared" si="1111"/>
        <v>0</v>
      </c>
      <c r="CX355" s="5">
        <f t="shared" si="1112"/>
        <v>0</v>
      </c>
      <c r="CY355" s="183">
        <f t="shared" si="1113"/>
        <v>0</v>
      </c>
      <c r="CZ355" s="5">
        <f t="shared" si="1114"/>
        <v>0</v>
      </c>
      <c r="DA355" s="4"/>
      <c r="DB355" s="4"/>
      <c r="DC355" s="5">
        <f t="shared" si="1115"/>
        <v>1</v>
      </c>
      <c r="DD355" s="5">
        <f t="shared" si="1116"/>
        <v>0</v>
      </c>
      <c r="DE355" s="5">
        <f t="shared" si="1117"/>
        <v>0</v>
      </c>
      <c r="DF355" s="5">
        <f t="shared" si="1118"/>
        <v>1</v>
      </c>
      <c r="DG355" s="5">
        <f t="shared" si="1119"/>
        <v>1</v>
      </c>
      <c r="DH355" s="5">
        <f t="shared" si="1120"/>
        <v>5</v>
      </c>
      <c r="DI355" s="4"/>
      <c r="DJ355" s="5">
        <f t="shared" si="1121"/>
        <v>10</v>
      </c>
      <c r="DK355" s="5">
        <f t="shared" si="1122"/>
        <v>7</v>
      </c>
      <c r="DL355" s="5">
        <f t="shared" si="1123"/>
        <v>8</v>
      </c>
      <c r="DM355" s="5">
        <f t="shared" si="1124"/>
        <v>5</v>
      </c>
      <c r="DN355" s="5">
        <f t="shared" si="1125"/>
        <v>6</v>
      </c>
      <c r="DO355" s="5">
        <f t="shared" si="1126"/>
        <v>7</v>
      </c>
      <c r="DP355" s="4"/>
      <c r="DQ355" s="5">
        <f t="shared" si="1127"/>
        <v>1</v>
      </c>
      <c r="DR355" s="5">
        <f t="shared" si="1128"/>
        <v>0</v>
      </c>
      <c r="DS355" s="5">
        <f t="shared" si="1129"/>
        <v>0</v>
      </c>
      <c r="DT355" s="5">
        <f t="shared" si="1130"/>
        <v>0</v>
      </c>
      <c r="DU355" s="5">
        <f t="shared" si="1131"/>
        <v>0</v>
      </c>
      <c r="DV355" s="5">
        <f t="shared" si="1132"/>
        <v>-1</v>
      </c>
      <c r="DW355" s="4"/>
      <c r="DX355" s="5">
        <f t="shared" si="1133"/>
        <v>12</v>
      </c>
      <c r="DY355" s="5">
        <f t="shared" si="1134"/>
        <v>7</v>
      </c>
      <c r="DZ355" s="5">
        <f t="shared" si="1135"/>
        <v>8</v>
      </c>
      <c r="EA355" s="5">
        <f t="shared" si="1136"/>
        <v>6</v>
      </c>
      <c r="EB355" s="5">
        <f t="shared" si="1137"/>
        <v>7</v>
      </c>
      <c r="EC355" s="5">
        <f t="shared" si="1138"/>
        <v>11</v>
      </c>
      <c r="ED355" s="4"/>
      <c r="EE355" s="4"/>
      <c r="EF355" s="5">
        <v>1</v>
      </c>
      <c r="EG355" s="5">
        <v>0</v>
      </c>
      <c r="EH355" s="5">
        <v>0</v>
      </c>
      <c r="EI355" s="5">
        <v>1</v>
      </c>
      <c r="EJ355" s="5">
        <v>1</v>
      </c>
      <c r="EK355" s="183">
        <v>5</v>
      </c>
      <c r="EL355" s="4"/>
      <c r="EM355" s="5">
        <v>10</v>
      </c>
      <c r="EN355" s="5">
        <v>7</v>
      </c>
      <c r="EO355" s="5">
        <v>8</v>
      </c>
      <c r="EP355" s="5">
        <v>8</v>
      </c>
      <c r="EQ355" s="5">
        <v>8</v>
      </c>
      <c r="ER355" s="183">
        <v>9</v>
      </c>
      <c r="ES355" s="4"/>
      <c r="ET355" s="5">
        <v>1</v>
      </c>
      <c r="EU355" s="5"/>
      <c r="EV355" s="5"/>
      <c r="EW355" s="5"/>
      <c r="EX355" s="5">
        <v>1</v>
      </c>
      <c r="EY355" s="5"/>
      <c r="EZ355" s="4"/>
      <c r="FA355" s="5">
        <f t="shared" si="1139"/>
        <v>11</v>
      </c>
      <c r="FB355" s="5">
        <f t="shared" si="1140"/>
        <v>7</v>
      </c>
      <c r="FC355" s="5">
        <f t="shared" si="1141"/>
        <v>8</v>
      </c>
      <c r="FD355" s="5">
        <f t="shared" si="1142"/>
        <v>9</v>
      </c>
      <c r="FE355" s="5">
        <f t="shared" si="1143"/>
        <v>9</v>
      </c>
      <c r="FF355" s="5">
        <f t="shared" si="1144"/>
        <v>14</v>
      </c>
      <c r="FG355" s="4"/>
      <c r="FH355" s="5">
        <f t="shared" si="1145"/>
        <v>12</v>
      </c>
      <c r="FI355" s="5">
        <f t="shared" si="1146"/>
        <v>7</v>
      </c>
      <c r="FJ355" s="5">
        <f t="shared" si="1147"/>
        <v>8</v>
      </c>
      <c r="FK355" s="5">
        <f t="shared" si="1148"/>
        <v>9</v>
      </c>
      <c r="FL355" s="5">
        <f t="shared" si="1149"/>
        <v>10</v>
      </c>
      <c r="FM355" s="5">
        <f t="shared" si="1150"/>
        <v>14</v>
      </c>
      <c r="FN355" s="4"/>
      <c r="FO355" s="4"/>
      <c r="FP355" s="4">
        <v>68</v>
      </c>
      <c r="FQ355" s="4">
        <v>52</v>
      </c>
      <c r="FR355" s="4">
        <v>65.5</v>
      </c>
      <c r="FS355" s="4">
        <v>43.339999999999975</v>
      </c>
      <c r="FT355" s="4">
        <v>22</v>
      </c>
      <c r="FU355" s="4">
        <v>28</v>
      </c>
      <c r="FV355" s="4"/>
      <c r="FW355" s="4">
        <f t="shared" si="1151"/>
        <v>422</v>
      </c>
      <c r="FX355" s="4">
        <f t="shared" si="1152"/>
        <v>516</v>
      </c>
      <c r="FY355" s="4">
        <f t="shared" si="1153"/>
        <v>394.5</v>
      </c>
      <c r="FZ355" s="4">
        <f t="shared" si="1154"/>
        <v>368.66</v>
      </c>
      <c r="GA355" s="4">
        <f t="shared" si="1155"/>
        <v>346</v>
      </c>
      <c r="GB355" s="4">
        <f t="shared" si="1156"/>
        <v>318</v>
      </c>
      <c r="GC355" s="4"/>
      <c r="GD355" s="4">
        <v>490</v>
      </c>
      <c r="GE355" s="4">
        <v>568</v>
      </c>
      <c r="GF355" s="4">
        <v>460</v>
      </c>
      <c r="GG355" s="4">
        <v>412</v>
      </c>
      <c r="GH355" s="4">
        <v>368</v>
      </c>
      <c r="GI355" s="4">
        <v>346</v>
      </c>
      <c r="GJ355" s="4"/>
      <c r="GK355" s="6"/>
      <c r="GL355" s="4">
        <f t="shared" si="1157"/>
        <v>69</v>
      </c>
      <c r="GM355" s="4">
        <f t="shared" si="1158"/>
        <v>52</v>
      </c>
      <c r="GN355" s="4">
        <f t="shared" si="1159"/>
        <v>65.5</v>
      </c>
      <c r="GO355" s="4">
        <f t="shared" si="1160"/>
        <v>44.339999999999975</v>
      </c>
      <c r="GP355" s="4">
        <f t="shared" si="1161"/>
        <v>23</v>
      </c>
      <c r="GQ355" s="4">
        <f t="shared" si="1162"/>
        <v>33</v>
      </c>
      <c r="GR355" s="4"/>
      <c r="GS355" s="4">
        <f t="shared" si="1163"/>
        <v>432</v>
      </c>
      <c r="GT355" s="4">
        <f t="shared" si="1164"/>
        <v>523</v>
      </c>
      <c r="GU355" s="4">
        <f t="shared" si="1165"/>
        <v>402.5</v>
      </c>
      <c r="GV355" s="4">
        <f t="shared" si="1166"/>
        <v>376.66</v>
      </c>
      <c r="GW355" s="4">
        <f t="shared" si="1167"/>
        <v>354</v>
      </c>
      <c r="GX355" s="4">
        <f t="shared" si="1168"/>
        <v>327</v>
      </c>
      <c r="GY355" s="4"/>
      <c r="GZ355" s="4">
        <f t="shared" si="1169"/>
        <v>501</v>
      </c>
      <c r="HA355" s="4">
        <f t="shared" si="1170"/>
        <v>575</v>
      </c>
      <c r="HB355" s="4">
        <f t="shared" si="1171"/>
        <v>468</v>
      </c>
      <c r="HC355" s="4">
        <f t="shared" si="1172"/>
        <v>421</v>
      </c>
      <c r="HD355" s="4">
        <f t="shared" si="1173"/>
        <v>369</v>
      </c>
      <c r="HE355" s="4">
        <f t="shared" si="1174"/>
        <v>346</v>
      </c>
      <c r="HF355" s="4"/>
      <c r="HG355" s="6"/>
      <c r="HH355" s="84">
        <f t="shared" si="1175"/>
        <v>6.3091482649842276E-4</v>
      </c>
      <c r="HI355" s="84">
        <f t="shared" si="1176"/>
        <v>0</v>
      </c>
      <c r="HJ355" s="84">
        <f t="shared" si="1177"/>
        <v>0</v>
      </c>
      <c r="HK355" s="84">
        <f t="shared" si="1178"/>
        <v>6.8073519400953025E-4</v>
      </c>
      <c r="HL355" s="84">
        <f t="shared" si="1179"/>
        <v>6.9084628670120895E-4</v>
      </c>
      <c r="HM355" s="84">
        <f t="shared" si="1180"/>
        <v>3.5063113604488078E-3</v>
      </c>
      <c r="HN355" s="145"/>
      <c r="HO355" s="84">
        <f t="shared" si="1181"/>
        <v>4.2902208201892743E-2</v>
      </c>
      <c r="HP355" s="84">
        <f t="shared" si="1182"/>
        <v>3.3591731266149873E-2</v>
      </c>
      <c r="HQ355" s="84">
        <f t="shared" si="1183"/>
        <v>4.3435013262599471E-2</v>
      </c>
      <c r="HR355" s="84">
        <f t="shared" si="1184"/>
        <v>2.9503063308373025E-2</v>
      </c>
      <c r="HS355" s="84">
        <f t="shared" si="1185"/>
        <v>1.5198618307426597E-2</v>
      </c>
      <c r="HT355" s="84">
        <f t="shared" si="1186"/>
        <v>1.9635343618513323E-2</v>
      </c>
      <c r="HU355" s="145"/>
      <c r="HV355" s="84">
        <f t="shared" si="1187"/>
        <v>4.3533123028391164E-2</v>
      </c>
      <c r="HW355" s="84">
        <f t="shared" si="1188"/>
        <v>3.3591731266149873E-2</v>
      </c>
      <c r="HX355" s="84">
        <f t="shared" si="1189"/>
        <v>4.3435013262599471E-2</v>
      </c>
      <c r="HY355" s="84">
        <f t="shared" si="1190"/>
        <v>3.0183798502382553E-2</v>
      </c>
      <c r="HZ355" s="84">
        <f t="shared" si="1191"/>
        <v>1.5889464594127805E-2</v>
      </c>
      <c r="IA355" s="84">
        <f t="shared" si="1192"/>
        <v>2.3141654978962131E-2</v>
      </c>
      <c r="IB355" s="145"/>
      <c r="IC355" s="145"/>
      <c r="ID355" s="84">
        <f t="shared" si="1193"/>
        <v>1.3751375137513752E-3</v>
      </c>
      <c r="IE355" s="84">
        <f t="shared" si="1194"/>
        <v>9.6671730423974588E-4</v>
      </c>
      <c r="IF355" s="84">
        <f t="shared" si="1195"/>
        <v>1.1045147038519949E-3</v>
      </c>
      <c r="IG355" s="84">
        <f t="shared" si="1196"/>
        <v>1.1039050641644817E-3</v>
      </c>
      <c r="IH355" s="84">
        <f t="shared" si="1197"/>
        <v>1.1147495297150422E-3</v>
      </c>
      <c r="II355" s="84">
        <f t="shared" si="1198"/>
        <v>1.2665353222628764E-3</v>
      </c>
      <c r="IJ355" s="145"/>
      <c r="IK355" s="84">
        <f t="shared" si="1199"/>
        <v>5.803080308030803E-2</v>
      </c>
      <c r="IL355" s="84">
        <f t="shared" si="1200"/>
        <v>7.1260875569672699E-2</v>
      </c>
      <c r="IM355" s="84">
        <f t="shared" si="1201"/>
        <v>5.4466381333701505E-2</v>
      </c>
      <c r="IN355" s="84">
        <f t="shared" si="1202"/>
        <v>5.087070511935974E-2</v>
      </c>
      <c r="IO355" s="84">
        <f t="shared" si="1203"/>
        <v>4.8212917160175575E-2</v>
      </c>
      <c r="IP355" s="84">
        <f t="shared" si="1204"/>
        <v>4.4750914719954966E-2</v>
      </c>
      <c r="IQ355" s="145"/>
      <c r="IR355" s="84">
        <f t="shared" si="1205"/>
        <v>5.9405940594059403E-2</v>
      </c>
      <c r="IS355" s="84">
        <f t="shared" si="1206"/>
        <v>7.222759287391245E-2</v>
      </c>
      <c r="IT355" s="84">
        <f t="shared" si="1207"/>
        <v>5.5570896037553497E-2</v>
      </c>
      <c r="IU355" s="84">
        <f t="shared" si="1208"/>
        <v>5.1974610183524221E-2</v>
      </c>
      <c r="IV355" s="84">
        <f t="shared" si="1209"/>
        <v>4.9327666689890616E-2</v>
      </c>
      <c r="IW355" s="84">
        <f t="shared" si="1210"/>
        <v>4.6017450042217842E-2</v>
      </c>
      <c r="IX355" s="140"/>
      <c r="IY355" s="140"/>
      <c r="IZ355" s="84">
        <f t="shared" si="1211"/>
        <v>1.2419555154115389E-3</v>
      </c>
      <c r="JA355" s="84">
        <f t="shared" si="1212"/>
        <v>7.9645010808965754E-4</v>
      </c>
      <c r="JB355" s="84">
        <f t="shared" si="1213"/>
        <v>9.1418123643012225E-4</v>
      </c>
      <c r="JC355" s="84">
        <f t="shared" si="1214"/>
        <v>1.0325837540156035E-3</v>
      </c>
      <c r="JD355" s="84">
        <f t="shared" si="1215"/>
        <v>1.0435992578849721E-3</v>
      </c>
      <c r="JE355" s="84">
        <f t="shared" si="1216"/>
        <v>1.6408813877168307E-3</v>
      </c>
      <c r="JF355" s="145"/>
      <c r="JG355" s="84">
        <f t="shared" si="1217"/>
        <v>5.5323472959241275E-2</v>
      </c>
      <c r="JH355" s="84">
        <f t="shared" si="1218"/>
        <v>6.4626237342132214E-2</v>
      </c>
      <c r="JI355" s="84">
        <f t="shared" si="1219"/>
        <v>5.2565421094732029E-2</v>
      </c>
      <c r="JJ355" s="84">
        <f t="shared" si="1220"/>
        <v>4.7269389628269848E-2</v>
      </c>
      <c r="JK355" s="84">
        <f t="shared" si="1221"/>
        <v>4.267161410018553E-2</v>
      </c>
      <c r="JL355" s="84">
        <f t="shared" si="1222"/>
        <v>4.055321143928739E-2</v>
      </c>
      <c r="JM355" s="145"/>
      <c r="JN355" s="84">
        <f t="shared" si="1223"/>
        <v>5.6565428474652811E-2</v>
      </c>
      <c r="JO355" s="84">
        <f t="shared" si="1224"/>
        <v>6.5422687450221867E-2</v>
      </c>
      <c r="JP355" s="84">
        <f t="shared" si="1225"/>
        <v>5.3479602331162154E-2</v>
      </c>
      <c r="JQ355" s="84">
        <f t="shared" si="1226"/>
        <v>4.8301973382285451E-2</v>
      </c>
      <c r="JR355" s="84">
        <f t="shared" si="1227"/>
        <v>4.37152133580705E-2</v>
      </c>
      <c r="JS355" s="84">
        <f t="shared" si="1228"/>
        <v>4.2194092827004218E-2</v>
      </c>
      <c r="JT355" s="140"/>
      <c r="JU355" s="140"/>
      <c r="JV355" s="140"/>
      <c r="JW355" s="84">
        <f t="shared" si="1229"/>
        <v>0</v>
      </c>
      <c r="JX355" s="84">
        <f t="shared" si="1230"/>
        <v>0</v>
      </c>
      <c r="JY355" s="84">
        <f t="shared" si="1231"/>
        <v>0</v>
      </c>
      <c r="JZ355" s="84">
        <f t="shared" si="1232"/>
        <v>0</v>
      </c>
      <c r="KA355" s="84">
        <f t="shared" si="1233"/>
        <v>0</v>
      </c>
      <c r="KB355" s="84">
        <f t="shared" si="1234"/>
        <v>0</v>
      </c>
      <c r="KC355" s="145"/>
      <c r="KD355" s="84">
        <f t="shared" si="1235"/>
        <v>0</v>
      </c>
      <c r="KE355" s="84">
        <f t="shared" si="1236"/>
        <v>0</v>
      </c>
      <c r="KF355" s="84">
        <f t="shared" si="1237"/>
        <v>0</v>
      </c>
      <c r="KG355" s="84">
        <f t="shared" si="1238"/>
        <v>3.4419458467186781E-4</v>
      </c>
      <c r="KH355" s="84">
        <f t="shared" si="1239"/>
        <v>2.3191094619666049E-4</v>
      </c>
      <c r="KI355" s="84">
        <f t="shared" si="1240"/>
        <v>2.3441162681669012E-4</v>
      </c>
      <c r="KJ355" s="145"/>
      <c r="KK355" s="84">
        <f t="shared" si="1241"/>
        <v>1.2419555154115389E-3</v>
      </c>
      <c r="KL355" s="84">
        <f t="shared" si="1242"/>
        <v>7.9645010808965754E-4</v>
      </c>
      <c r="KM355" s="84">
        <f t="shared" si="1243"/>
        <v>9.1418123643012225E-4</v>
      </c>
      <c r="KN355" s="84">
        <f t="shared" si="1244"/>
        <v>6.8838916934373562E-4</v>
      </c>
      <c r="KO355" s="84">
        <f t="shared" si="1245"/>
        <v>8.1168831168831174E-4</v>
      </c>
      <c r="KP355" s="84">
        <f t="shared" si="1246"/>
        <v>1.4064697609001407E-3</v>
      </c>
      <c r="KQ355" s="105"/>
      <c r="KR355" s="123">
        <f t="shared" si="1247"/>
        <v>5.5323472959241275E-2</v>
      </c>
      <c r="KS355" s="123">
        <f t="shared" si="1248"/>
        <v>6.4626237342132214E-2</v>
      </c>
      <c r="KT355" s="123">
        <f t="shared" si="1249"/>
        <v>5.2565421094732029E-2</v>
      </c>
      <c r="KU355" s="123">
        <f t="shared" si="1250"/>
        <v>4.7269389628269848E-2</v>
      </c>
      <c r="KV355" s="123">
        <f t="shared" si="1251"/>
        <v>4.267161410018553E-2</v>
      </c>
      <c r="KW355" s="123">
        <f t="shared" si="1252"/>
        <v>4.055321143928739E-2</v>
      </c>
      <c r="KX355" s="105"/>
      <c r="KY355" s="123">
        <f t="shared" si="1253"/>
        <v>5.6565428474652811E-2</v>
      </c>
      <c r="KZ355" s="123">
        <f t="shared" si="1254"/>
        <v>6.5422687450221867E-2</v>
      </c>
      <c r="LA355" s="123">
        <f t="shared" si="1255"/>
        <v>5.3479602331162154E-2</v>
      </c>
      <c r="LB355" s="123">
        <f t="shared" si="1256"/>
        <v>4.8301973382285451E-2</v>
      </c>
      <c r="LC355" s="123">
        <f t="shared" si="1257"/>
        <v>4.37152133580705E-2</v>
      </c>
      <c r="LD355" s="123">
        <f t="shared" si="1258"/>
        <v>4.2194092827004218E-2</v>
      </c>
      <c r="LE355" s="105"/>
      <c r="LF355" s="105"/>
      <c r="LG355" s="84">
        <f t="shared" si="1081"/>
        <v>0</v>
      </c>
      <c r="LH355" s="84">
        <f t="shared" si="1259"/>
        <v>0</v>
      </c>
      <c r="LI355" s="84">
        <f t="shared" si="1082"/>
        <v>0</v>
      </c>
      <c r="LJ355" s="84">
        <f t="shared" si="1083"/>
        <v>0</v>
      </c>
      <c r="LK355" s="84">
        <f t="shared" si="1060"/>
        <v>0</v>
      </c>
      <c r="LL355" s="84">
        <f t="shared" si="1061"/>
        <v>0</v>
      </c>
      <c r="LM355" s="105"/>
      <c r="LN355" s="84">
        <f t="shared" si="1074"/>
        <v>0</v>
      </c>
      <c r="LO355" s="84">
        <f t="shared" si="1260"/>
        <v>0</v>
      </c>
      <c r="LP355" s="84">
        <f t="shared" si="1084"/>
        <v>0</v>
      </c>
      <c r="LQ355" s="84">
        <f t="shared" si="1075"/>
        <v>0.33333333333333331</v>
      </c>
      <c r="LR355" s="84">
        <f t="shared" si="1064"/>
        <v>0.3</v>
      </c>
      <c r="LS355" s="84">
        <f t="shared" si="1065"/>
        <v>0.21428571428571427</v>
      </c>
      <c r="LT355" s="105"/>
      <c r="LU355" s="84">
        <f t="shared" si="1076"/>
        <v>1</v>
      </c>
      <c r="LV355" s="84">
        <f t="shared" si="1261"/>
        <v>1</v>
      </c>
      <c r="LW355" s="84">
        <f t="shared" si="1085"/>
        <v>1</v>
      </c>
      <c r="LX355" s="84">
        <f t="shared" si="1077"/>
        <v>0.66666666666666663</v>
      </c>
      <c r="LY355" s="84">
        <f t="shared" si="1068"/>
        <v>0.7</v>
      </c>
      <c r="LZ355" s="84">
        <f t="shared" si="1069"/>
        <v>0.7857142857142857</v>
      </c>
      <c r="MA355" s="105"/>
      <c r="MB355" s="105"/>
      <c r="MC355" s="105"/>
      <c r="MD355" s="123"/>
      <c r="ME355" s="123">
        <f t="shared" si="1078"/>
        <v>0.1466894173937518</v>
      </c>
      <c r="MF355" s="212">
        <f t="shared" si="1058"/>
        <v>0.7949191279887482</v>
      </c>
      <c r="MG355" s="105"/>
      <c r="MH355" s="123">
        <f t="shared" si="1271"/>
        <v>-0.54793743241651771</v>
      </c>
      <c r="MI355" s="123">
        <f t="shared" si="1262"/>
        <v>-0.17837547448255051</v>
      </c>
      <c r="MJ355" s="212">
        <f t="shared" si="1263"/>
        <v>-0.22851923194520879</v>
      </c>
      <c r="MK355" s="105"/>
      <c r="ML355" s="123">
        <f t="shared" si="1268"/>
        <v>-0.46721197391946728</v>
      </c>
      <c r="MM355" s="123">
        <f t="shared" si="1264"/>
        <v>-0.17191455737693453</v>
      </c>
      <c r="MN355" s="212">
        <f t="shared" si="1265"/>
        <v>-0.21102455912582502</v>
      </c>
      <c r="MO355" s="105"/>
      <c r="MP355" s="105"/>
    </row>
    <row r="356" spans="2:354" ht="12" x14ac:dyDescent="0.25">
      <c r="B356" s="6" t="s">
        <v>640</v>
      </c>
      <c r="C356" s="6">
        <v>23050</v>
      </c>
      <c r="D356" s="86" t="s">
        <v>104</v>
      </c>
      <c r="E356" s="6">
        <v>1</v>
      </c>
      <c r="F356" s="3">
        <v>2928</v>
      </c>
      <c r="G356" s="7">
        <v>2919</v>
      </c>
      <c r="H356" s="139">
        <v>2963</v>
      </c>
      <c r="I356" s="7">
        <v>3012</v>
      </c>
      <c r="J356" s="177">
        <f t="shared" si="1086"/>
        <v>3054.5</v>
      </c>
      <c r="K356" s="7">
        <v>3097</v>
      </c>
      <c r="L356" s="162"/>
      <c r="M356" s="3">
        <v>2391</v>
      </c>
      <c r="N356" s="7">
        <v>2425</v>
      </c>
      <c r="O356" s="139">
        <v>2371</v>
      </c>
      <c r="P356" s="7">
        <v>2345</v>
      </c>
      <c r="Q356" s="177">
        <f t="shared" si="1087"/>
        <v>2345.5</v>
      </c>
      <c r="R356" s="7">
        <v>2346</v>
      </c>
      <c r="S356" s="105"/>
      <c r="T356" s="3">
        <v>9849</v>
      </c>
      <c r="U356" s="7">
        <v>9876</v>
      </c>
      <c r="V356" s="139">
        <v>9887</v>
      </c>
      <c r="W356" s="7">
        <v>9906</v>
      </c>
      <c r="X356" s="177">
        <f t="shared" si="1088"/>
        <v>9942.5</v>
      </c>
      <c r="Y356" s="7">
        <v>9979</v>
      </c>
      <c r="Z356" s="105"/>
      <c r="AA356" s="3">
        <v>3249</v>
      </c>
      <c r="AB356" s="105">
        <v>3349</v>
      </c>
      <c r="AC356" s="139">
        <v>3391</v>
      </c>
      <c r="AD356" s="7">
        <v>3479</v>
      </c>
      <c r="AE356" s="177">
        <f t="shared" si="1089"/>
        <v>3610.5</v>
      </c>
      <c r="AF356" s="7">
        <v>3742</v>
      </c>
      <c r="AG356" s="105"/>
      <c r="AH356" s="3">
        <f t="shared" si="1090"/>
        <v>12240</v>
      </c>
      <c r="AI356" s="3">
        <f t="shared" si="1091"/>
        <v>12301</v>
      </c>
      <c r="AJ356" s="3">
        <f t="shared" si="1092"/>
        <v>12258</v>
      </c>
      <c r="AK356" s="3">
        <f t="shared" si="1093"/>
        <v>12251</v>
      </c>
      <c r="AL356" s="178">
        <f t="shared" si="1094"/>
        <v>12288</v>
      </c>
      <c r="AM356" s="3">
        <f t="shared" si="1095"/>
        <v>12325</v>
      </c>
      <c r="AN356" s="105"/>
      <c r="AO356" s="3">
        <f t="shared" si="1096"/>
        <v>18417</v>
      </c>
      <c r="AP356" s="3">
        <f t="shared" si="1097"/>
        <v>18569</v>
      </c>
      <c r="AQ356" s="3">
        <f t="shared" si="1098"/>
        <v>18612</v>
      </c>
      <c r="AR356" s="3">
        <f t="shared" si="1099"/>
        <v>18742</v>
      </c>
      <c r="AS356" s="178">
        <f t="shared" si="1100"/>
        <v>18953</v>
      </c>
      <c r="AT356" s="3">
        <f t="shared" si="1101"/>
        <v>19164</v>
      </c>
      <c r="AU356" s="105"/>
      <c r="AV356" s="105"/>
      <c r="AW356" s="5">
        <v>2</v>
      </c>
      <c r="AX356" s="5">
        <v>1</v>
      </c>
      <c r="AY356" s="5">
        <v>2</v>
      </c>
      <c r="AZ356" s="5">
        <v>1</v>
      </c>
      <c r="BA356" s="5"/>
      <c r="BB356" s="5">
        <v>1</v>
      </c>
      <c r="BC356" s="4"/>
      <c r="BD356" s="5">
        <v>1</v>
      </c>
      <c r="BE356" s="5">
        <v>1</v>
      </c>
      <c r="BF356" s="5">
        <v>1</v>
      </c>
      <c r="BG356" s="5">
        <v>3</v>
      </c>
      <c r="BH356" s="5"/>
      <c r="BI356" s="5">
        <v>1</v>
      </c>
      <c r="BJ356" s="4"/>
      <c r="BK356" s="5">
        <v>1</v>
      </c>
      <c r="BL356" s="5">
        <v>1</v>
      </c>
      <c r="BM356" s="5">
        <v>1</v>
      </c>
      <c r="BN356" s="5">
        <v>1</v>
      </c>
      <c r="BO356" s="5"/>
      <c r="BP356" s="5"/>
      <c r="BQ356" s="4"/>
      <c r="BR356" s="5">
        <f t="shared" si="1102"/>
        <v>4</v>
      </c>
      <c r="BS356" s="5">
        <f t="shared" si="1103"/>
        <v>3</v>
      </c>
      <c r="BT356" s="5">
        <f t="shared" si="1104"/>
        <v>4</v>
      </c>
      <c r="BU356" s="5">
        <f t="shared" si="1105"/>
        <v>5</v>
      </c>
      <c r="BV356" s="5">
        <f t="shared" si="1106"/>
        <v>0</v>
      </c>
      <c r="BW356" s="5">
        <f t="shared" si="1107"/>
        <v>2</v>
      </c>
      <c r="BX356" s="4"/>
      <c r="BY356" s="4"/>
      <c r="BZ356" s="5">
        <v>1</v>
      </c>
      <c r="CA356" s="5">
        <v>1</v>
      </c>
      <c r="CB356" s="5">
        <v>1</v>
      </c>
      <c r="CC356" s="5">
        <v>0</v>
      </c>
      <c r="CD356" s="183">
        <f t="shared" si="1266"/>
        <v>0</v>
      </c>
      <c r="CE356" s="5"/>
      <c r="CF356" s="4"/>
      <c r="CG356" s="5"/>
      <c r="CH356" s="5"/>
      <c r="CI356" s="5"/>
      <c r="CJ356" s="5"/>
      <c r="CK356" s="183">
        <f t="shared" si="1108"/>
        <v>0</v>
      </c>
      <c r="CL356" s="5"/>
      <c r="CM356" s="4"/>
      <c r="CN356" s="5"/>
      <c r="CO356" s="5"/>
      <c r="CP356" s="5"/>
      <c r="CQ356" s="5"/>
      <c r="CR356" s="5"/>
      <c r="CS356" s="5"/>
      <c r="CT356" s="4"/>
      <c r="CU356" s="5">
        <f t="shared" si="1109"/>
        <v>1</v>
      </c>
      <c r="CV356" s="5">
        <f t="shared" si="1110"/>
        <v>1</v>
      </c>
      <c r="CW356" s="5">
        <f t="shared" si="1111"/>
        <v>1</v>
      </c>
      <c r="CX356" s="5">
        <f t="shared" si="1112"/>
        <v>0</v>
      </c>
      <c r="CY356" s="183">
        <f t="shared" si="1113"/>
        <v>0</v>
      </c>
      <c r="CZ356" s="5">
        <f t="shared" si="1114"/>
        <v>0</v>
      </c>
      <c r="DA356" s="4"/>
      <c r="DB356" s="4"/>
      <c r="DC356" s="5">
        <f t="shared" si="1115"/>
        <v>2</v>
      </c>
      <c r="DD356" s="5">
        <f t="shared" si="1116"/>
        <v>1</v>
      </c>
      <c r="DE356" s="5">
        <f t="shared" si="1117"/>
        <v>-1</v>
      </c>
      <c r="DF356" s="5">
        <f t="shared" si="1118"/>
        <v>0</v>
      </c>
      <c r="DG356" s="5">
        <f t="shared" si="1119"/>
        <v>1</v>
      </c>
      <c r="DH356" s="5">
        <f t="shared" si="1120"/>
        <v>0</v>
      </c>
      <c r="DI356" s="4"/>
      <c r="DJ356" s="5">
        <f t="shared" si="1121"/>
        <v>16</v>
      </c>
      <c r="DK356" s="5">
        <f t="shared" si="1122"/>
        <v>12</v>
      </c>
      <c r="DL356" s="5">
        <f t="shared" si="1123"/>
        <v>15</v>
      </c>
      <c r="DM356" s="5">
        <f t="shared" si="1124"/>
        <v>11</v>
      </c>
      <c r="DN356" s="5">
        <f t="shared" si="1125"/>
        <v>10</v>
      </c>
      <c r="DO356" s="5">
        <f t="shared" si="1126"/>
        <v>11</v>
      </c>
      <c r="DP356" s="4"/>
      <c r="DQ356" s="5">
        <f t="shared" si="1127"/>
        <v>1</v>
      </c>
      <c r="DR356" s="5">
        <f t="shared" si="1128"/>
        <v>1</v>
      </c>
      <c r="DS356" s="5">
        <f t="shared" si="1129"/>
        <v>1</v>
      </c>
      <c r="DT356" s="5">
        <f t="shared" si="1130"/>
        <v>1</v>
      </c>
      <c r="DU356" s="5">
        <f t="shared" si="1131"/>
        <v>1</v>
      </c>
      <c r="DV356" s="5">
        <f t="shared" si="1132"/>
        <v>1</v>
      </c>
      <c r="DW356" s="4"/>
      <c r="DX356" s="5">
        <f t="shared" si="1133"/>
        <v>19</v>
      </c>
      <c r="DY356" s="5">
        <f t="shared" si="1134"/>
        <v>14</v>
      </c>
      <c r="DZ356" s="5">
        <f t="shared" si="1135"/>
        <v>15</v>
      </c>
      <c r="EA356" s="5">
        <f t="shared" si="1136"/>
        <v>12</v>
      </c>
      <c r="EB356" s="5">
        <f t="shared" si="1137"/>
        <v>12</v>
      </c>
      <c r="EC356" s="5">
        <f t="shared" si="1138"/>
        <v>12</v>
      </c>
      <c r="ED356" s="4"/>
      <c r="EE356" s="4"/>
      <c r="EF356" s="5">
        <v>5</v>
      </c>
      <c r="EG356" s="5">
        <v>3</v>
      </c>
      <c r="EH356" s="5">
        <v>2</v>
      </c>
      <c r="EI356" s="5">
        <v>1</v>
      </c>
      <c r="EJ356" s="5">
        <v>1</v>
      </c>
      <c r="EK356" s="5">
        <v>1</v>
      </c>
      <c r="EL356" s="4"/>
      <c r="EM356" s="5">
        <v>17</v>
      </c>
      <c r="EN356" s="5">
        <v>13</v>
      </c>
      <c r="EO356" s="5">
        <v>16</v>
      </c>
      <c r="EP356" s="5">
        <v>14</v>
      </c>
      <c r="EQ356" s="5">
        <v>10</v>
      </c>
      <c r="ER356" s="5">
        <v>12</v>
      </c>
      <c r="ES356" s="4"/>
      <c r="ET356" s="5">
        <v>2</v>
      </c>
      <c r="EU356" s="5">
        <v>2</v>
      </c>
      <c r="EV356" s="5">
        <v>2</v>
      </c>
      <c r="EW356" s="5">
        <v>2</v>
      </c>
      <c r="EX356" s="5">
        <v>1</v>
      </c>
      <c r="EY356" s="5">
        <v>1</v>
      </c>
      <c r="EZ356" s="4"/>
      <c r="FA356" s="5">
        <f t="shared" si="1139"/>
        <v>22</v>
      </c>
      <c r="FB356" s="5">
        <f t="shared" si="1140"/>
        <v>16</v>
      </c>
      <c r="FC356" s="5">
        <f t="shared" si="1141"/>
        <v>18</v>
      </c>
      <c r="FD356" s="5">
        <f t="shared" si="1142"/>
        <v>15</v>
      </c>
      <c r="FE356" s="5">
        <f t="shared" si="1143"/>
        <v>11</v>
      </c>
      <c r="FF356" s="5">
        <f t="shared" si="1144"/>
        <v>13</v>
      </c>
      <c r="FG356" s="4"/>
      <c r="FH356" s="5">
        <f t="shared" si="1145"/>
        <v>24</v>
      </c>
      <c r="FI356" s="5">
        <f t="shared" si="1146"/>
        <v>18</v>
      </c>
      <c r="FJ356" s="5">
        <f t="shared" si="1147"/>
        <v>20</v>
      </c>
      <c r="FK356" s="5">
        <f t="shared" si="1148"/>
        <v>17</v>
      </c>
      <c r="FL356" s="5">
        <f t="shared" si="1149"/>
        <v>12</v>
      </c>
      <c r="FM356" s="5">
        <f t="shared" si="1150"/>
        <v>14</v>
      </c>
      <c r="FN356" s="4"/>
      <c r="FO356" s="4"/>
      <c r="FP356" s="4">
        <v>84</v>
      </c>
      <c r="FQ356" s="4">
        <v>38</v>
      </c>
      <c r="FR356" s="4">
        <v>41.5</v>
      </c>
      <c r="FS356" s="4">
        <v>44.169999999999959</v>
      </c>
      <c r="FT356" s="4">
        <v>32</v>
      </c>
      <c r="FU356" s="4">
        <v>20</v>
      </c>
      <c r="FV356" s="4"/>
      <c r="FW356" s="4">
        <f t="shared" si="1151"/>
        <v>546</v>
      </c>
      <c r="FX356" s="4">
        <f t="shared" si="1152"/>
        <v>530</v>
      </c>
      <c r="FY356" s="4">
        <f t="shared" si="1153"/>
        <v>516.5</v>
      </c>
      <c r="FZ356" s="4">
        <f t="shared" si="1154"/>
        <v>501.83000000000004</v>
      </c>
      <c r="GA356" s="4">
        <f t="shared" si="1155"/>
        <v>490</v>
      </c>
      <c r="GB356" s="4">
        <f t="shared" si="1156"/>
        <v>480</v>
      </c>
      <c r="GC356" s="4"/>
      <c r="GD356" s="4">
        <v>630</v>
      </c>
      <c r="GE356" s="4">
        <v>568</v>
      </c>
      <c r="GF356" s="4">
        <v>558</v>
      </c>
      <c r="GG356" s="4">
        <v>546</v>
      </c>
      <c r="GH356" s="4">
        <v>522</v>
      </c>
      <c r="GI356" s="4">
        <v>500</v>
      </c>
      <c r="GJ356" s="4"/>
      <c r="GK356" s="6"/>
      <c r="GL356" s="4">
        <f t="shared" si="1157"/>
        <v>89</v>
      </c>
      <c r="GM356" s="4">
        <f t="shared" si="1158"/>
        <v>41</v>
      </c>
      <c r="GN356" s="4">
        <f t="shared" si="1159"/>
        <v>43.5</v>
      </c>
      <c r="GO356" s="4">
        <f t="shared" si="1160"/>
        <v>45.169999999999959</v>
      </c>
      <c r="GP356" s="4">
        <f t="shared" si="1161"/>
        <v>33</v>
      </c>
      <c r="GQ356" s="4">
        <f t="shared" si="1162"/>
        <v>21</v>
      </c>
      <c r="GR356" s="4"/>
      <c r="GS356" s="4">
        <f t="shared" si="1163"/>
        <v>563</v>
      </c>
      <c r="GT356" s="4">
        <f t="shared" si="1164"/>
        <v>543</v>
      </c>
      <c r="GU356" s="4">
        <f t="shared" si="1165"/>
        <v>532.5</v>
      </c>
      <c r="GV356" s="4">
        <f t="shared" si="1166"/>
        <v>515.83000000000004</v>
      </c>
      <c r="GW356" s="4">
        <f t="shared" si="1167"/>
        <v>500</v>
      </c>
      <c r="GX356" s="4">
        <f t="shared" si="1168"/>
        <v>492</v>
      </c>
      <c r="GY356" s="4"/>
      <c r="GZ356" s="4">
        <f t="shared" si="1169"/>
        <v>652</v>
      </c>
      <c r="HA356" s="4">
        <f t="shared" si="1170"/>
        <v>584</v>
      </c>
      <c r="HB356" s="4">
        <f t="shared" si="1171"/>
        <v>576</v>
      </c>
      <c r="HC356" s="4">
        <f t="shared" si="1172"/>
        <v>561</v>
      </c>
      <c r="HD356" s="4">
        <f t="shared" si="1173"/>
        <v>523</v>
      </c>
      <c r="HE356" s="4">
        <f t="shared" si="1174"/>
        <v>501</v>
      </c>
      <c r="HF356" s="4"/>
      <c r="HG356" s="6"/>
      <c r="HH356" s="84">
        <f t="shared" si="1175"/>
        <v>2.0911752404851529E-3</v>
      </c>
      <c r="HI356" s="84">
        <f t="shared" si="1176"/>
        <v>1.2371134020618556E-3</v>
      </c>
      <c r="HJ356" s="84">
        <f t="shared" si="1177"/>
        <v>8.4352593842260647E-4</v>
      </c>
      <c r="HK356" s="84">
        <f t="shared" si="1178"/>
        <v>4.2643923240938164E-4</v>
      </c>
      <c r="HL356" s="84">
        <f t="shared" si="1179"/>
        <v>4.2634832658281814E-4</v>
      </c>
      <c r="HM356" s="84">
        <f t="shared" si="1180"/>
        <v>4.2625745950554135E-4</v>
      </c>
      <c r="HN356" s="145"/>
      <c r="HO356" s="84">
        <f t="shared" si="1181"/>
        <v>3.5131744040150563E-2</v>
      </c>
      <c r="HP356" s="84">
        <f t="shared" si="1182"/>
        <v>1.5670103092783504E-2</v>
      </c>
      <c r="HQ356" s="84">
        <f t="shared" si="1183"/>
        <v>1.7503163222269084E-2</v>
      </c>
      <c r="HR356" s="84">
        <f t="shared" si="1184"/>
        <v>1.8835820895522371E-2</v>
      </c>
      <c r="HS356" s="84">
        <f t="shared" si="1185"/>
        <v>1.364314645065018E-2</v>
      </c>
      <c r="HT356" s="84">
        <f t="shared" si="1186"/>
        <v>8.5251491901108273E-3</v>
      </c>
      <c r="HU356" s="145"/>
      <c r="HV356" s="84">
        <f t="shared" si="1187"/>
        <v>3.7222919280635716E-2</v>
      </c>
      <c r="HW356" s="84">
        <f t="shared" si="1188"/>
        <v>1.6907216494845358E-2</v>
      </c>
      <c r="HX356" s="84">
        <f t="shared" si="1189"/>
        <v>1.8346689160691688E-2</v>
      </c>
      <c r="HY356" s="84">
        <f t="shared" si="1190"/>
        <v>1.9262260127931752E-2</v>
      </c>
      <c r="HZ356" s="84">
        <f t="shared" si="1191"/>
        <v>1.4069494777232999E-2</v>
      </c>
      <c r="IA356" s="84">
        <f t="shared" si="1192"/>
        <v>8.9514066496163679E-3</v>
      </c>
      <c r="IB356" s="145"/>
      <c r="IC356" s="145"/>
      <c r="ID356" s="84">
        <f t="shared" si="1193"/>
        <v>1.7260635597522592E-3</v>
      </c>
      <c r="IE356" s="84">
        <f t="shared" si="1194"/>
        <v>1.3163223977318752E-3</v>
      </c>
      <c r="IF356" s="84">
        <f t="shared" si="1195"/>
        <v>1.6182866390209367E-3</v>
      </c>
      <c r="IG356" s="84">
        <f t="shared" si="1196"/>
        <v>1.413284877851807E-3</v>
      </c>
      <c r="IH356" s="84">
        <f t="shared" si="1197"/>
        <v>1.0057832537088258E-3</v>
      </c>
      <c r="II356" s="84">
        <f t="shared" si="1198"/>
        <v>1.2025253031365869E-3</v>
      </c>
      <c r="IJ356" s="145"/>
      <c r="IK356" s="84">
        <f t="shared" si="1199"/>
        <v>5.5437100213219619E-2</v>
      </c>
      <c r="IL356" s="84">
        <f t="shared" si="1200"/>
        <v>5.3665451599837988E-2</v>
      </c>
      <c r="IM356" s="84">
        <f t="shared" si="1201"/>
        <v>5.2240315565894611E-2</v>
      </c>
      <c r="IN356" s="84">
        <f t="shared" si="1202"/>
        <v>5.0659196446598026E-2</v>
      </c>
      <c r="IO356" s="84">
        <f t="shared" si="1203"/>
        <v>4.9283379431732464E-2</v>
      </c>
      <c r="IP356" s="84">
        <f t="shared" si="1204"/>
        <v>4.8101012125463471E-2</v>
      </c>
      <c r="IQ356" s="145"/>
      <c r="IR356" s="84">
        <f t="shared" si="1205"/>
        <v>5.7163163772971877E-2</v>
      </c>
      <c r="IS356" s="84">
        <f t="shared" si="1206"/>
        <v>5.4981773997569865E-2</v>
      </c>
      <c r="IT356" s="84">
        <f t="shared" si="1207"/>
        <v>5.3858602204915548E-2</v>
      </c>
      <c r="IU356" s="84">
        <f t="shared" si="1208"/>
        <v>5.2072481324449832E-2</v>
      </c>
      <c r="IV356" s="84">
        <f t="shared" si="1209"/>
        <v>5.0289162685441292E-2</v>
      </c>
      <c r="IW356" s="84">
        <f t="shared" si="1210"/>
        <v>4.930353742860006E-2</v>
      </c>
      <c r="IX356" s="140"/>
      <c r="IY356" s="140"/>
      <c r="IZ356" s="84">
        <f t="shared" si="1211"/>
        <v>1.7973856209150326E-3</v>
      </c>
      <c r="JA356" s="84">
        <f t="shared" si="1212"/>
        <v>1.3007072595723926E-3</v>
      </c>
      <c r="JB356" s="84">
        <f t="shared" si="1213"/>
        <v>1.4684287812041115E-3</v>
      </c>
      <c r="JC356" s="84">
        <f t="shared" si="1214"/>
        <v>1.2243898457268794E-3</v>
      </c>
      <c r="JD356" s="84">
        <f t="shared" si="1215"/>
        <v>8.9518229166666663E-4</v>
      </c>
      <c r="JE356" s="84">
        <f t="shared" si="1216"/>
        <v>1.0547667342799189E-3</v>
      </c>
      <c r="JF356" s="145"/>
      <c r="JG356" s="84">
        <f t="shared" si="1217"/>
        <v>5.1470588235294115E-2</v>
      </c>
      <c r="JH356" s="84">
        <f t="shared" si="1218"/>
        <v>4.6175107714819932E-2</v>
      </c>
      <c r="JI356" s="84">
        <f t="shared" si="1219"/>
        <v>4.552129221732746E-2</v>
      </c>
      <c r="JJ356" s="84">
        <f t="shared" si="1220"/>
        <v>4.4567790384458413E-2</v>
      </c>
      <c r="JK356" s="84">
        <f t="shared" si="1221"/>
        <v>4.248046875E-2</v>
      </c>
      <c r="JL356" s="84">
        <f t="shared" si="1222"/>
        <v>4.0567951318458417E-2</v>
      </c>
      <c r="JM356" s="145"/>
      <c r="JN356" s="84">
        <f t="shared" si="1223"/>
        <v>5.3267973856209148E-2</v>
      </c>
      <c r="JO356" s="84">
        <f t="shared" si="1224"/>
        <v>4.7475814974392322E-2</v>
      </c>
      <c r="JP356" s="84">
        <f t="shared" si="1225"/>
        <v>4.6989720998531569E-2</v>
      </c>
      <c r="JQ356" s="84">
        <f t="shared" si="1226"/>
        <v>4.5792180230185289E-2</v>
      </c>
      <c r="JR356" s="84">
        <f t="shared" si="1227"/>
        <v>4.3375651041666664E-2</v>
      </c>
      <c r="JS356" s="84">
        <f t="shared" si="1228"/>
        <v>4.1622718052738338E-2</v>
      </c>
      <c r="JT356" s="140"/>
      <c r="JU356" s="140"/>
      <c r="JV356" s="140"/>
      <c r="JW356" s="84">
        <f t="shared" si="1229"/>
        <v>8.1699346405228753E-5</v>
      </c>
      <c r="JX356" s="84">
        <f t="shared" si="1230"/>
        <v>8.1294203723274535E-5</v>
      </c>
      <c r="JY356" s="84">
        <f t="shared" si="1231"/>
        <v>8.1579376733561759E-5</v>
      </c>
      <c r="JZ356" s="84">
        <f t="shared" si="1232"/>
        <v>0</v>
      </c>
      <c r="KA356" s="84">
        <f t="shared" si="1233"/>
        <v>0</v>
      </c>
      <c r="KB356" s="84">
        <f t="shared" si="1234"/>
        <v>0</v>
      </c>
      <c r="KC356" s="145"/>
      <c r="KD356" s="84">
        <f t="shared" si="1235"/>
        <v>2.4509803921568627E-4</v>
      </c>
      <c r="KE356" s="84">
        <f t="shared" si="1236"/>
        <v>1.6258840744654907E-4</v>
      </c>
      <c r="KF356" s="84">
        <f t="shared" si="1237"/>
        <v>2.4473813020068529E-4</v>
      </c>
      <c r="KG356" s="84">
        <f t="shared" si="1238"/>
        <v>3.2650395886050116E-4</v>
      </c>
      <c r="KH356" s="84">
        <f t="shared" si="1239"/>
        <v>0</v>
      </c>
      <c r="KI356" s="84">
        <f t="shared" si="1240"/>
        <v>1.6227180527383366E-4</v>
      </c>
      <c r="KJ356" s="145"/>
      <c r="KK356" s="84">
        <f t="shared" si="1241"/>
        <v>1.4705882352941176E-3</v>
      </c>
      <c r="KL356" s="84">
        <f t="shared" si="1242"/>
        <v>1.0568246484025689E-3</v>
      </c>
      <c r="KM356" s="84">
        <f t="shared" si="1243"/>
        <v>1.1421112742698645E-3</v>
      </c>
      <c r="KN356" s="84">
        <f t="shared" si="1244"/>
        <v>8.9788588686637825E-4</v>
      </c>
      <c r="KO356" s="84">
        <f t="shared" si="1245"/>
        <v>8.9518229166666663E-4</v>
      </c>
      <c r="KP356" s="84">
        <f t="shared" si="1246"/>
        <v>8.9249492900608525E-4</v>
      </c>
      <c r="KQ356" s="105"/>
      <c r="KR356" s="123">
        <f t="shared" si="1247"/>
        <v>5.1470588235294115E-2</v>
      </c>
      <c r="KS356" s="123">
        <f t="shared" si="1248"/>
        <v>4.6175107714819932E-2</v>
      </c>
      <c r="KT356" s="123">
        <f t="shared" si="1249"/>
        <v>4.552129221732746E-2</v>
      </c>
      <c r="KU356" s="123">
        <f t="shared" si="1250"/>
        <v>4.4567790384458413E-2</v>
      </c>
      <c r="KV356" s="123">
        <f t="shared" si="1251"/>
        <v>4.248046875E-2</v>
      </c>
      <c r="KW356" s="123">
        <f t="shared" si="1252"/>
        <v>4.0567951318458417E-2</v>
      </c>
      <c r="KX356" s="105"/>
      <c r="KY356" s="123">
        <f t="shared" si="1253"/>
        <v>5.3267973856209148E-2</v>
      </c>
      <c r="KZ356" s="123">
        <f t="shared" si="1254"/>
        <v>4.7475814974392322E-2</v>
      </c>
      <c r="LA356" s="123">
        <f t="shared" si="1255"/>
        <v>4.6989720998531569E-2</v>
      </c>
      <c r="LB356" s="123">
        <f t="shared" si="1256"/>
        <v>4.5792180230185289E-2</v>
      </c>
      <c r="LC356" s="123">
        <f t="shared" si="1257"/>
        <v>4.3375651041666664E-2</v>
      </c>
      <c r="LD356" s="123">
        <f t="shared" si="1258"/>
        <v>4.1622718052738338E-2</v>
      </c>
      <c r="LE356" s="105"/>
      <c r="LF356" s="105"/>
      <c r="LG356" s="84">
        <f t="shared" si="1081"/>
        <v>4.1666666666666664E-2</v>
      </c>
      <c r="LH356" s="84">
        <f t="shared" si="1259"/>
        <v>5.5555555555555552E-2</v>
      </c>
      <c r="LI356" s="84">
        <f t="shared" si="1082"/>
        <v>0.05</v>
      </c>
      <c r="LJ356" s="84">
        <f t="shared" si="1083"/>
        <v>0</v>
      </c>
      <c r="LK356" s="84">
        <f t="shared" si="1060"/>
        <v>0</v>
      </c>
      <c r="LL356" s="84">
        <f t="shared" si="1061"/>
        <v>0</v>
      </c>
      <c r="LM356" s="105"/>
      <c r="LN356" s="84">
        <f t="shared" si="1074"/>
        <v>0.16666666666666666</v>
      </c>
      <c r="LO356" s="84">
        <f t="shared" si="1260"/>
        <v>0.16666666666666666</v>
      </c>
      <c r="LP356" s="84">
        <f t="shared" si="1084"/>
        <v>0.2</v>
      </c>
      <c r="LQ356" s="84">
        <f t="shared" si="1075"/>
        <v>0.29411764705882354</v>
      </c>
      <c r="LR356" s="84">
        <f t="shared" si="1064"/>
        <v>0</v>
      </c>
      <c r="LS356" s="84">
        <f t="shared" si="1065"/>
        <v>0.14285714285714285</v>
      </c>
      <c r="LT356" s="105"/>
      <c r="LU356" s="84">
        <f t="shared" si="1076"/>
        <v>0.79166666666666663</v>
      </c>
      <c r="LV356" s="84">
        <f t="shared" si="1261"/>
        <v>0.77777777777777779</v>
      </c>
      <c r="LW356" s="84">
        <f t="shared" si="1085"/>
        <v>0.75</v>
      </c>
      <c r="LX356" s="84">
        <f t="shared" si="1077"/>
        <v>0.70588235294117652</v>
      </c>
      <c r="LY356" s="84">
        <f t="shared" si="1068"/>
        <v>1</v>
      </c>
      <c r="LZ356" s="84">
        <f t="shared" si="1069"/>
        <v>0.8571428571428571</v>
      </c>
      <c r="MA356" s="105"/>
      <c r="MB356" s="105"/>
      <c r="MC356" s="105"/>
      <c r="MD356" s="123">
        <f t="shared" ref="MD356:MD369" si="1272">(HM356-HJ356)/HJ356</f>
        <v>-0.49467178175618071</v>
      </c>
      <c r="ME356" s="123">
        <f t="shared" si="1078"/>
        <v>-0.25691452049303537</v>
      </c>
      <c r="MF356" s="212">
        <f t="shared" si="1058"/>
        <v>-0.28170385395537517</v>
      </c>
      <c r="MG356" s="105"/>
      <c r="MH356" s="123">
        <f t="shared" si="1271"/>
        <v>-0.51293665711439107</v>
      </c>
      <c r="MI356" s="123">
        <f t="shared" si="1262"/>
        <v>-7.9235804676752522E-2</v>
      </c>
      <c r="MJ356" s="212">
        <f t="shared" si="1263"/>
        <v>-0.10881371458483283</v>
      </c>
      <c r="MK356" s="105"/>
      <c r="ML356" s="123">
        <f t="shared" si="1268"/>
        <v>-0.5120968927301055</v>
      </c>
      <c r="MM356" s="123">
        <f t="shared" si="1264"/>
        <v>-8.4574507874988228E-2</v>
      </c>
      <c r="MN356" s="212">
        <f t="shared" si="1265"/>
        <v>-0.11421653144016221</v>
      </c>
      <c r="MO356" s="105"/>
      <c r="MP356" s="105"/>
    </row>
    <row r="357" spans="2:354" ht="12" x14ac:dyDescent="0.25">
      <c r="B357" s="6" t="s">
        <v>647</v>
      </c>
      <c r="C357" s="6">
        <v>85024</v>
      </c>
      <c r="D357" s="86" t="s">
        <v>542</v>
      </c>
      <c r="E357" s="6">
        <v>3</v>
      </c>
      <c r="F357" s="3">
        <v>517</v>
      </c>
      <c r="G357" s="7">
        <v>500</v>
      </c>
      <c r="H357" s="139">
        <v>490</v>
      </c>
      <c r="I357" s="7">
        <v>515</v>
      </c>
      <c r="J357" s="177">
        <f t="shared" si="1086"/>
        <v>520.5</v>
      </c>
      <c r="K357" s="7">
        <v>526</v>
      </c>
      <c r="L357" s="162"/>
      <c r="M357" s="3">
        <v>355</v>
      </c>
      <c r="N357" s="7">
        <v>345</v>
      </c>
      <c r="O357" s="139">
        <v>344</v>
      </c>
      <c r="P357" s="7">
        <v>353</v>
      </c>
      <c r="Q357" s="177">
        <f t="shared" si="1087"/>
        <v>343.5</v>
      </c>
      <c r="R357" s="7">
        <v>334</v>
      </c>
      <c r="S357" s="105"/>
      <c r="T357" s="3">
        <v>1463</v>
      </c>
      <c r="U357" s="7">
        <v>1457</v>
      </c>
      <c r="V357" s="139">
        <v>1427</v>
      </c>
      <c r="W357" s="7">
        <v>1436</v>
      </c>
      <c r="X357" s="177">
        <f t="shared" si="1088"/>
        <v>1448.5</v>
      </c>
      <c r="Y357" s="7">
        <v>1461</v>
      </c>
      <c r="Z357" s="105"/>
      <c r="AA357" s="3">
        <v>471</v>
      </c>
      <c r="AB357" s="105">
        <v>474</v>
      </c>
      <c r="AC357" s="139">
        <v>483</v>
      </c>
      <c r="AD357" s="7">
        <v>487</v>
      </c>
      <c r="AE357" s="177">
        <f t="shared" si="1089"/>
        <v>498.5</v>
      </c>
      <c r="AF357" s="7">
        <v>510</v>
      </c>
      <c r="AG357" s="105"/>
      <c r="AH357" s="3">
        <f t="shared" si="1090"/>
        <v>1818</v>
      </c>
      <c r="AI357" s="3">
        <f t="shared" si="1091"/>
        <v>1802</v>
      </c>
      <c r="AJ357" s="3">
        <f t="shared" si="1092"/>
        <v>1771</v>
      </c>
      <c r="AK357" s="3">
        <f t="shared" si="1093"/>
        <v>1789</v>
      </c>
      <c r="AL357" s="178">
        <f t="shared" si="1094"/>
        <v>1792</v>
      </c>
      <c r="AM357" s="3">
        <f t="shared" si="1095"/>
        <v>1795</v>
      </c>
      <c r="AN357" s="105"/>
      <c r="AO357" s="3">
        <f t="shared" si="1096"/>
        <v>2806</v>
      </c>
      <c r="AP357" s="3">
        <f t="shared" si="1097"/>
        <v>2776</v>
      </c>
      <c r="AQ357" s="3">
        <f t="shared" si="1098"/>
        <v>2744</v>
      </c>
      <c r="AR357" s="3">
        <f t="shared" si="1099"/>
        <v>2791</v>
      </c>
      <c r="AS357" s="178">
        <f t="shared" si="1100"/>
        <v>2811</v>
      </c>
      <c r="AT357" s="3">
        <f t="shared" si="1101"/>
        <v>2831</v>
      </c>
      <c r="AU357" s="105"/>
      <c r="AV357" s="105"/>
      <c r="AW357" s="5">
        <v>0</v>
      </c>
      <c r="AX357" s="5">
        <v>0</v>
      </c>
      <c r="AY357" s="5">
        <v>0</v>
      </c>
      <c r="AZ357" s="5">
        <v>0</v>
      </c>
      <c r="BA357" s="5"/>
      <c r="BB357" s="5"/>
      <c r="BC357" s="4"/>
      <c r="BD357" s="5">
        <v>0</v>
      </c>
      <c r="BE357" s="5">
        <v>0</v>
      </c>
      <c r="BF357" s="5">
        <v>0</v>
      </c>
      <c r="BG357" s="5">
        <v>0</v>
      </c>
      <c r="BH357" s="5"/>
      <c r="BI357" s="5"/>
      <c r="BJ357" s="4"/>
      <c r="BK357" s="5"/>
      <c r="BL357" s="5"/>
      <c r="BM357" s="5"/>
      <c r="BN357" s="5"/>
      <c r="BO357" s="5"/>
      <c r="BP357" s="5"/>
      <c r="BQ357" s="4"/>
      <c r="BR357" s="5">
        <f t="shared" si="1102"/>
        <v>0</v>
      </c>
      <c r="BS357" s="5">
        <f t="shared" si="1103"/>
        <v>0</v>
      </c>
      <c r="BT357" s="5">
        <f t="shared" si="1104"/>
        <v>0</v>
      </c>
      <c r="BU357" s="5">
        <f t="shared" si="1105"/>
        <v>0</v>
      </c>
      <c r="BV357" s="5">
        <f t="shared" si="1106"/>
        <v>0</v>
      </c>
      <c r="BW357" s="5">
        <f t="shared" si="1107"/>
        <v>0</v>
      </c>
      <c r="BX357" s="4"/>
      <c r="BY357" s="4"/>
      <c r="BZ357" s="5">
        <v>0</v>
      </c>
      <c r="CA357" s="5">
        <v>0</v>
      </c>
      <c r="CB357" s="5">
        <v>0</v>
      </c>
      <c r="CC357" s="5">
        <v>0</v>
      </c>
      <c r="CD357" s="183">
        <f t="shared" si="1266"/>
        <v>0.5</v>
      </c>
      <c r="CE357" s="5">
        <v>1</v>
      </c>
      <c r="CF357" s="4"/>
      <c r="CG357" s="5"/>
      <c r="CH357" s="5"/>
      <c r="CI357" s="5"/>
      <c r="CJ357" s="5"/>
      <c r="CK357" s="183">
        <f t="shared" si="1108"/>
        <v>0</v>
      </c>
      <c r="CL357" s="5"/>
      <c r="CM357" s="4"/>
      <c r="CN357" s="5"/>
      <c r="CO357" s="5"/>
      <c r="CP357" s="5"/>
      <c r="CQ357" s="5"/>
      <c r="CR357" s="5"/>
      <c r="CS357" s="5"/>
      <c r="CT357" s="4"/>
      <c r="CU357" s="5">
        <f t="shared" si="1109"/>
        <v>0</v>
      </c>
      <c r="CV357" s="5">
        <f t="shared" si="1110"/>
        <v>0</v>
      </c>
      <c r="CW357" s="5">
        <f t="shared" si="1111"/>
        <v>0</v>
      </c>
      <c r="CX357" s="5">
        <f t="shared" si="1112"/>
        <v>0</v>
      </c>
      <c r="CY357" s="183">
        <f t="shared" si="1113"/>
        <v>0.5</v>
      </c>
      <c r="CZ357" s="5">
        <f t="shared" si="1114"/>
        <v>1</v>
      </c>
      <c r="DA357" s="4"/>
      <c r="DB357" s="4"/>
      <c r="DC357" s="5">
        <f t="shared" si="1115"/>
        <v>2</v>
      </c>
      <c r="DD357" s="5">
        <f t="shared" si="1116"/>
        <v>0</v>
      </c>
      <c r="DE357" s="5">
        <f t="shared" si="1117"/>
        <v>4</v>
      </c>
      <c r="DF357" s="5">
        <f t="shared" si="1118"/>
        <v>0</v>
      </c>
      <c r="DG357" s="5">
        <f t="shared" si="1119"/>
        <v>-0.5</v>
      </c>
      <c r="DH357" s="5">
        <f t="shared" si="1120"/>
        <v>0</v>
      </c>
      <c r="DI357" s="4"/>
      <c r="DJ357" s="5">
        <f t="shared" si="1121"/>
        <v>8</v>
      </c>
      <c r="DK357" s="5">
        <f t="shared" si="1122"/>
        <v>9</v>
      </c>
      <c r="DL357" s="5">
        <f t="shared" si="1123"/>
        <v>5</v>
      </c>
      <c r="DM357" s="5">
        <f t="shared" si="1124"/>
        <v>6</v>
      </c>
      <c r="DN357" s="5">
        <f t="shared" si="1125"/>
        <v>6</v>
      </c>
      <c r="DO357" s="5">
        <f t="shared" si="1126"/>
        <v>4</v>
      </c>
      <c r="DP357" s="4"/>
      <c r="DQ357" s="5">
        <f t="shared" si="1127"/>
        <v>0</v>
      </c>
      <c r="DR357" s="5">
        <f t="shared" si="1128"/>
        <v>0</v>
      </c>
      <c r="DS357" s="5">
        <f t="shared" si="1129"/>
        <v>0</v>
      </c>
      <c r="DT357" s="5">
        <f t="shared" si="1130"/>
        <v>0</v>
      </c>
      <c r="DU357" s="5">
        <f t="shared" si="1131"/>
        <v>0</v>
      </c>
      <c r="DV357" s="5">
        <f t="shared" si="1132"/>
        <v>0</v>
      </c>
      <c r="DW357" s="4"/>
      <c r="DX357" s="5">
        <f t="shared" si="1133"/>
        <v>10</v>
      </c>
      <c r="DY357" s="5">
        <f t="shared" si="1134"/>
        <v>9</v>
      </c>
      <c r="DZ357" s="5">
        <f t="shared" si="1135"/>
        <v>9</v>
      </c>
      <c r="EA357" s="5">
        <f t="shared" si="1136"/>
        <v>6</v>
      </c>
      <c r="EB357" s="5">
        <f t="shared" si="1137"/>
        <v>5.5</v>
      </c>
      <c r="EC357" s="5">
        <f t="shared" si="1138"/>
        <v>4</v>
      </c>
      <c r="ED357" s="4"/>
      <c r="EE357" s="4"/>
      <c r="EF357" s="5">
        <v>2</v>
      </c>
      <c r="EG357" s="5">
        <v>0</v>
      </c>
      <c r="EH357" s="5">
        <v>4</v>
      </c>
      <c r="EI357" s="5">
        <v>0</v>
      </c>
      <c r="EJ357" s="5">
        <v>0</v>
      </c>
      <c r="EK357" s="5">
        <v>1</v>
      </c>
      <c r="EL357" s="4"/>
      <c r="EM357" s="5">
        <v>8</v>
      </c>
      <c r="EN357" s="5">
        <v>9</v>
      </c>
      <c r="EO357" s="5">
        <v>5</v>
      </c>
      <c r="EP357" s="5">
        <v>6</v>
      </c>
      <c r="EQ357" s="5">
        <v>6</v>
      </c>
      <c r="ER357" s="5">
        <v>4</v>
      </c>
      <c r="ES357" s="4"/>
      <c r="ET357" s="5"/>
      <c r="EU357" s="5"/>
      <c r="EV357" s="5"/>
      <c r="EW357" s="5"/>
      <c r="EX357" s="5">
        <v>0</v>
      </c>
      <c r="EY357" s="5"/>
      <c r="EZ357" s="4"/>
      <c r="FA357" s="5">
        <f t="shared" si="1139"/>
        <v>10</v>
      </c>
      <c r="FB357" s="5">
        <f t="shared" si="1140"/>
        <v>9</v>
      </c>
      <c r="FC357" s="5">
        <f t="shared" si="1141"/>
        <v>9</v>
      </c>
      <c r="FD357" s="5">
        <f t="shared" si="1142"/>
        <v>6</v>
      </c>
      <c r="FE357" s="5">
        <f t="shared" si="1143"/>
        <v>6</v>
      </c>
      <c r="FF357" s="5">
        <f t="shared" si="1144"/>
        <v>5</v>
      </c>
      <c r="FG357" s="4"/>
      <c r="FH357" s="5">
        <f t="shared" si="1145"/>
        <v>10</v>
      </c>
      <c r="FI357" s="5">
        <f t="shared" si="1146"/>
        <v>9</v>
      </c>
      <c r="FJ357" s="5">
        <f t="shared" si="1147"/>
        <v>9</v>
      </c>
      <c r="FK357" s="5">
        <f t="shared" si="1148"/>
        <v>6</v>
      </c>
      <c r="FL357" s="5">
        <f t="shared" si="1149"/>
        <v>6</v>
      </c>
      <c r="FM357" s="5">
        <f t="shared" si="1150"/>
        <v>5</v>
      </c>
      <c r="FN357" s="4"/>
      <c r="FO357" s="4"/>
      <c r="FP357" s="4">
        <v>44</v>
      </c>
      <c r="FQ357" s="4">
        <v>34</v>
      </c>
      <c r="FR357" s="4">
        <v>12.58</v>
      </c>
      <c r="FS357" s="4">
        <v>12</v>
      </c>
      <c r="FT357" s="4">
        <v>24</v>
      </c>
      <c r="FU357" s="4">
        <v>10</v>
      </c>
      <c r="FV357" s="4"/>
      <c r="FW357" s="4">
        <f t="shared" si="1151"/>
        <v>122</v>
      </c>
      <c r="FX357" s="4">
        <f t="shared" si="1152"/>
        <v>138</v>
      </c>
      <c r="FY357" s="4">
        <f t="shared" si="1153"/>
        <v>127.42</v>
      </c>
      <c r="FZ357" s="4">
        <f t="shared" si="1154"/>
        <v>112</v>
      </c>
      <c r="GA357" s="4">
        <f t="shared" si="1155"/>
        <v>116</v>
      </c>
      <c r="GB357" s="4">
        <f t="shared" si="1156"/>
        <v>128</v>
      </c>
      <c r="GC357" s="4"/>
      <c r="GD357" s="4">
        <v>166</v>
      </c>
      <c r="GE357" s="4">
        <v>172</v>
      </c>
      <c r="GF357" s="4">
        <v>140</v>
      </c>
      <c r="GG357" s="4">
        <v>124</v>
      </c>
      <c r="GH357" s="4">
        <v>140</v>
      </c>
      <c r="GI357" s="4">
        <v>138</v>
      </c>
      <c r="GJ357" s="4"/>
      <c r="GK357" s="6"/>
      <c r="GL357" s="4">
        <f t="shared" si="1157"/>
        <v>46</v>
      </c>
      <c r="GM357" s="4">
        <f t="shared" si="1158"/>
        <v>34</v>
      </c>
      <c r="GN357" s="4">
        <f t="shared" si="1159"/>
        <v>16.579999999999998</v>
      </c>
      <c r="GO357" s="4">
        <f t="shared" si="1160"/>
        <v>12</v>
      </c>
      <c r="GP357" s="4">
        <f t="shared" si="1161"/>
        <v>24</v>
      </c>
      <c r="GQ357" s="4">
        <f t="shared" si="1162"/>
        <v>11</v>
      </c>
      <c r="GR357" s="4"/>
      <c r="GS357" s="4">
        <f t="shared" si="1163"/>
        <v>130</v>
      </c>
      <c r="GT357" s="4">
        <f t="shared" si="1164"/>
        <v>147</v>
      </c>
      <c r="GU357" s="4">
        <f t="shared" si="1165"/>
        <v>132.42000000000002</v>
      </c>
      <c r="GV357" s="4">
        <f t="shared" si="1166"/>
        <v>118</v>
      </c>
      <c r="GW357" s="4">
        <f t="shared" si="1167"/>
        <v>122</v>
      </c>
      <c r="GX357" s="4">
        <f t="shared" si="1168"/>
        <v>132</v>
      </c>
      <c r="GY357" s="4"/>
      <c r="GZ357" s="4">
        <f t="shared" si="1169"/>
        <v>176</v>
      </c>
      <c r="HA357" s="4">
        <f t="shared" si="1170"/>
        <v>181</v>
      </c>
      <c r="HB357" s="4">
        <f t="shared" si="1171"/>
        <v>149</v>
      </c>
      <c r="HC357" s="4">
        <f t="shared" si="1172"/>
        <v>130</v>
      </c>
      <c r="HD357" s="4">
        <f t="shared" si="1173"/>
        <v>140</v>
      </c>
      <c r="HE357" s="4">
        <f t="shared" si="1174"/>
        <v>138</v>
      </c>
      <c r="HF357" s="4"/>
      <c r="HG357" s="6"/>
      <c r="HH357" s="84">
        <f t="shared" si="1175"/>
        <v>5.6338028169014088E-3</v>
      </c>
      <c r="HI357" s="84">
        <f t="shared" si="1176"/>
        <v>0</v>
      </c>
      <c r="HJ357" s="84">
        <f t="shared" si="1177"/>
        <v>1.1627906976744186E-2</v>
      </c>
      <c r="HK357" s="84">
        <f t="shared" si="1178"/>
        <v>0</v>
      </c>
      <c r="HL357" s="84">
        <f t="shared" si="1179"/>
        <v>0</v>
      </c>
      <c r="HM357" s="84">
        <f t="shared" si="1180"/>
        <v>2.9940119760479044E-3</v>
      </c>
      <c r="HN357" s="145"/>
      <c r="HO357" s="84">
        <f t="shared" si="1181"/>
        <v>0.12394366197183099</v>
      </c>
      <c r="HP357" s="84">
        <f t="shared" si="1182"/>
        <v>9.8550724637681164E-2</v>
      </c>
      <c r="HQ357" s="84">
        <f t="shared" si="1183"/>
        <v>3.6569767441860468E-2</v>
      </c>
      <c r="HR357" s="84">
        <f t="shared" si="1184"/>
        <v>3.39943342776204E-2</v>
      </c>
      <c r="HS357" s="84">
        <f t="shared" si="1185"/>
        <v>6.9868995633187769E-2</v>
      </c>
      <c r="HT357" s="84">
        <f t="shared" si="1186"/>
        <v>2.9940119760479042E-2</v>
      </c>
      <c r="HU357" s="145"/>
      <c r="HV357" s="84">
        <f t="shared" si="1187"/>
        <v>0.12957746478873239</v>
      </c>
      <c r="HW357" s="84">
        <f t="shared" si="1188"/>
        <v>9.8550724637681164E-2</v>
      </c>
      <c r="HX357" s="84">
        <f t="shared" si="1189"/>
        <v>4.8197674418604654E-2</v>
      </c>
      <c r="HY357" s="84">
        <f t="shared" si="1190"/>
        <v>3.39943342776204E-2</v>
      </c>
      <c r="HZ357" s="84">
        <f t="shared" si="1191"/>
        <v>6.9868995633187769E-2</v>
      </c>
      <c r="IA357" s="84">
        <f t="shared" si="1192"/>
        <v>3.2934131736526949E-2</v>
      </c>
      <c r="IB357" s="145"/>
      <c r="IC357" s="145"/>
      <c r="ID357" s="84">
        <f t="shared" si="1193"/>
        <v>5.4682159945317844E-3</v>
      </c>
      <c r="IE357" s="84">
        <f t="shared" si="1194"/>
        <v>6.1770761839396015E-3</v>
      </c>
      <c r="IF357" s="84">
        <f t="shared" si="1195"/>
        <v>3.5038542396636299E-3</v>
      </c>
      <c r="IG357" s="84">
        <f t="shared" si="1196"/>
        <v>4.178272980501393E-3</v>
      </c>
      <c r="IH357" s="84">
        <f t="shared" si="1197"/>
        <v>4.1422160856057991E-3</v>
      </c>
      <c r="II357" s="84">
        <f t="shared" si="1198"/>
        <v>2.7378507871321013E-3</v>
      </c>
      <c r="IJ357" s="145"/>
      <c r="IK357" s="84">
        <f t="shared" si="1199"/>
        <v>8.3390293916609709E-2</v>
      </c>
      <c r="IL357" s="84">
        <f t="shared" si="1200"/>
        <v>9.4715168153740564E-2</v>
      </c>
      <c r="IM357" s="84">
        <f t="shared" si="1201"/>
        <v>8.9292221443587949E-2</v>
      </c>
      <c r="IN357" s="84">
        <f t="shared" si="1202"/>
        <v>7.7994428969359333E-2</v>
      </c>
      <c r="IO357" s="84">
        <f t="shared" si="1203"/>
        <v>8.0082844321712116E-2</v>
      </c>
      <c r="IP357" s="84">
        <f t="shared" si="1204"/>
        <v>8.761122518822724E-2</v>
      </c>
      <c r="IQ357" s="145"/>
      <c r="IR357" s="84">
        <f t="shared" si="1205"/>
        <v>8.8858509911141498E-2</v>
      </c>
      <c r="IS357" s="84">
        <f t="shared" si="1206"/>
        <v>0.10089224433768017</v>
      </c>
      <c r="IT357" s="84">
        <f t="shared" si="1207"/>
        <v>9.2796075683251572E-2</v>
      </c>
      <c r="IU357" s="84">
        <f t="shared" si="1208"/>
        <v>8.2172701949860733E-2</v>
      </c>
      <c r="IV357" s="84">
        <f t="shared" si="1209"/>
        <v>8.422506040731792E-2</v>
      </c>
      <c r="IW357" s="84">
        <f t="shared" si="1210"/>
        <v>9.0349075975359336E-2</v>
      </c>
      <c r="IX357" s="140"/>
      <c r="IY357" s="140"/>
      <c r="IZ357" s="84">
        <f t="shared" si="1211"/>
        <v>5.5005500550055009E-3</v>
      </c>
      <c r="JA357" s="84">
        <f t="shared" si="1212"/>
        <v>4.9944506104328528E-3</v>
      </c>
      <c r="JB357" s="84">
        <f t="shared" si="1213"/>
        <v>5.0818746470920381E-3</v>
      </c>
      <c r="JC357" s="84">
        <f t="shared" si="1214"/>
        <v>3.3538289547233092E-3</v>
      </c>
      <c r="JD357" s="84">
        <f t="shared" si="1215"/>
        <v>3.3482142857142855E-3</v>
      </c>
      <c r="JE357" s="84">
        <f t="shared" si="1216"/>
        <v>2.7855153203342618E-3</v>
      </c>
      <c r="JF357" s="145"/>
      <c r="JG357" s="84">
        <f t="shared" si="1217"/>
        <v>9.1309130913091313E-2</v>
      </c>
      <c r="JH357" s="84">
        <f t="shared" si="1218"/>
        <v>9.5449500554938962E-2</v>
      </c>
      <c r="JI357" s="84">
        <f t="shared" si="1219"/>
        <v>7.9051383399209488E-2</v>
      </c>
      <c r="JJ357" s="84">
        <f t="shared" si="1220"/>
        <v>6.9312465064281722E-2</v>
      </c>
      <c r="JK357" s="84">
        <f t="shared" si="1221"/>
        <v>7.8125E-2</v>
      </c>
      <c r="JL357" s="84">
        <f t="shared" si="1222"/>
        <v>7.6880222841225629E-2</v>
      </c>
      <c r="JM357" s="145"/>
      <c r="JN357" s="84">
        <f t="shared" si="1223"/>
        <v>9.680968096809682E-2</v>
      </c>
      <c r="JO357" s="84">
        <f t="shared" si="1224"/>
        <v>0.10044395116537182</v>
      </c>
      <c r="JP357" s="84">
        <f t="shared" si="1225"/>
        <v>8.4133258046301521E-2</v>
      </c>
      <c r="JQ357" s="84">
        <f t="shared" si="1226"/>
        <v>7.2666294019005026E-2</v>
      </c>
      <c r="JR357" s="84">
        <f t="shared" si="1227"/>
        <v>8.1473214285714288E-2</v>
      </c>
      <c r="JS357" s="84">
        <f t="shared" si="1228"/>
        <v>7.966573816155989E-2</v>
      </c>
      <c r="JT357" s="140"/>
      <c r="JU357" s="140"/>
      <c r="JV357" s="140"/>
      <c r="JW357" s="84">
        <f t="shared" si="1229"/>
        <v>0</v>
      </c>
      <c r="JX357" s="84">
        <f t="shared" si="1230"/>
        <v>0</v>
      </c>
      <c r="JY357" s="84">
        <f t="shared" si="1231"/>
        <v>0</v>
      </c>
      <c r="JZ357" s="84">
        <f t="shared" si="1232"/>
        <v>0</v>
      </c>
      <c r="KA357" s="84">
        <f t="shared" si="1233"/>
        <v>2.7901785714285713E-4</v>
      </c>
      <c r="KB357" s="84">
        <f t="shared" si="1234"/>
        <v>5.5710306406685239E-4</v>
      </c>
      <c r="KC357" s="145"/>
      <c r="KD357" s="84">
        <f t="shared" si="1235"/>
        <v>0</v>
      </c>
      <c r="KE357" s="84">
        <f t="shared" si="1236"/>
        <v>0</v>
      </c>
      <c r="KF357" s="84">
        <f t="shared" si="1237"/>
        <v>0</v>
      </c>
      <c r="KG357" s="84">
        <f t="shared" si="1238"/>
        <v>0</v>
      </c>
      <c r="KH357" s="84">
        <f t="shared" si="1239"/>
        <v>0</v>
      </c>
      <c r="KI357" s="84">
        <f t="shared" si="1240"/>
        <v>0</v>
      </c>
      <c r="KJ357" s="145"/>
      <c r="KK357" s="84">
        <f t="shared" si="1241"/>
        <v>5.5005500550055009E-3</v>
      </c>
      <c r="KL357" s="84">
        <f t="shared" si="1242"/>
        <v>4.9944506104328528E-3</v>
      </c>
      <c r="KM357" s="84">
        <f t="shared" si="1243"/>
        <v>5.0818746470920381E-3</v>
      </c>
      <c r="KN357" s="84">
        <f t="shared" si="1244"/>
        <v>3.3538289547233092E-3</v>
      </c>
      <c r="KO357" s="84">
        <f t="shared" si="1245"/>
        <v>3.0691964285714285E-3</v>
      </c>
      <c r="KP357" s="84">
        <f t="shared" si="1246"/>
        <v>2.2284122562674096E-3</v>
      </c>
      <c r="KQ357" s="105"/>
      <c r="KR357" s="123">
        <f t="shared" si="1247"/>
        <v>9.1309130913091313E-2</v>
      </c>
      <c r="KS357" s="123">
        <f t="shared" si="1248"/>
        <v>9.5449500554938962E-2</v>
      </c>
      <c r="KT357" s="123">
        <f t="shared" si="1249"/>
        <v>7.9051383399209488E-2</v>
      </c>
      <c r="KU357" s="123">
        <f t="shared" si="1250"/>
        <v>6.9312465064281722E-2</v>
      </c>
      <c r="KV357" s="123">
        <f t="shared" si="1251"/>
        <v>7.8125E-2</v>
      </c>
      <c r="KW357" s="123">
        <f t="shared" si="1252"/>
        <v>7.6880222841225629E-2</v>
      </c>
      <c r="KX357" s="105"/>
      <c r="KY357" s="123">
        <f t="shared" si="1253"/>
        <v>9.680968096809682E-2</v>
      </c>
      <c r="KZ357" s="123">
        <f t="shared" si="1254"/>
        <v>0.10044395116537182</v>
      </c>
      <c r="LA357" s="123">
        <f t="shared" si="1255"/>
        <v>8.4133258046301521E-2</v>
      </c>
      <c r="LB357" s="123">
        <f t="shared" si="1256"/>
        <v>7.2666294019005026E-2</v>
      </c>
      <c r="LC357" s="123">
        <f t="shared" si="1257"/>
        <v>8.1473214285714288E-2</v>
      </c>
      <c r="LD357" s="123">
        <f t="shared" si="1258"/>
        <v>7.966573816155989E-2</v>
      </c>
      <c r="LE357" s="105"/>
      <c r="LF357" s="105"/>
      <c r="LG357" s="84">
        <f t="shared" si="1081"/>
        <v>0</v>
      </c>
      <c r="LH357" s="84">
        <f t="shared" si="1259"/>
        <v>0</v>
      </c>
      <c r="LI357" s="84">
        <f t="shared" si="1082"/>
        <v>0</v>
      </c>
      <c r="LJ357" s="84">
        <f t="shared" si="1083"/>
        <v>0</v>
      </c>
      <c r="LK357" s="84">
        <f t="shared" si="1060"/>
        <v>8.3333333333333329E-2</v>
      </c>
      <c r="LL357" s="84">
        <f t="shared" si="1061"/>
        <v>0.2</v>
      </c>
      <c r="LM357" s="105"/>
      <c r="LN357" s="84">
        <f t="shared" si="1074"/>
        <v>0</v>
      </c>
      <c r="LO357" s="84">
        <f t="shared" si="1260"/>
        <v>0</v>
      </c>
      <c r="LP357" s="84">
        <f t="shared" si="1084"/>
        <v>0</v>
      </c>
      <c r="LQ357" s="84">
        <f t="shared" si="1075"/>
        <v>0</v>
      </c>
      <c r="LR357" s="84">
        <f t="shared" si="1064"/>
        <v>0</v>
      </c>
      <c r="LS357" s="84">
        <f t="shared" si="1065"/>
        <v>0</v>
      </c>
      <c r="LT357" s="105"/>
      <c r="LU357" s="84">
        <f t="shared" si="1076"/>
        <v>1</v>
      </c>
      <c r="LV357" s="84">
        <f t="shared" si="1261"/>
        <v>1</v>
      </c>
      <c r="LW357" s="84">
        <f t="shared" si="1085"/>
        <v>1</v>
      </c>
      <c r="LX357" s="84">
        <f t="shared" si="1077"/>
        <v>1</v>
      </c>
      <c r="LY357" s="84">
        <f t="shared" si="1068"/>
        <v>0.91666666666666663</v>
      </c>
      <c r="LZ357" s="84">
        <f t="shared" si="1069"/>
        <v>0.8</v>
      </c>
      <c r="MA357" s="105"/>
      <c r="MB357" s="105"/>
      <c r="MC357" s="105"/>
      <c r="MD357" s="123">
        <f t="shared" si="1272"/>
        <v>-0.74251497005988032</v>
      </c>
      <c r="ME357" s="123">
        <f t="shared" si="1078"/>
        <v>-0.21861738535249828</v>
      </c>
      <c r="MF357" s="212">
        <f t="shared" si="1058"/>
        <v>-0.45187248529866908</v>
      </c>
      <c r="MG357" s="105"/>
      <c r="MH357" s="123">
        <f t="shared" si="1271"/>
        <v>-0.18128766314747299</v>
      </c>
      <c r="MI357" s="123">
        <f t="shared" si="1262"/>
        <v>-1.8825786033587595E-2</v>
      </c>
      <c r="MJ357" s="212">
        <f t="shared" si="1263"/>
        <v>-2.7465181058495814E-2</v>
      </c>
      <c r="MK357" s="105"/>
      <c r="ML357" s="123">
        <f t="shared" si="1268"/>
        <v>-0.31668628966433837</v>
      </c>
      <c r="MM357" s="123">
        <f t="shared" si="1264"/>
        <v>-2.6369646451912258E-2</v>
      </c>
      <c r="MN357" s="212">
        <f t="shared" si="1265"/>
        <v>-5.3100521583069986E-2</v>
      </c>
      <c r="MO357" s="105"/>
      <c r="MP357" s="105"/>
    </row>
    <row r="358" spans="2:354" ht="12" x14ac:dyDescent="0.25">
      <c r="B358" s="6" t="s">
        <v>642</v>
      </c>
      <c r="C358" s="6">
        <v>44040</v>
      </c>
      <c r="D358" s="86" t="s">
        <v>281</v>
      </c>
      <c r="E358" s="6">
        <v>1</v>
      </c>
      <c r="F358" s="3">
        <v>1837</v>
      </c>
      <c r="G358" s="7">
        <v>1855</v>
      </c>
      <c r="H358" s="139">
        <v>1878</v>
      </c>
      <c r="I358" s="7">
        <v>1869</v>
      </c>
      <c r="J358" s="177">
        <f t="shared" si="1086"/>
        <v>1910.5</v>
      </c>
      <c r="K358" s="7">
        <v>1952</v>
      </c>
      <c r="L358" s="162"/>
      <c r="M358" s="3">
        <v>1286</v>
      </c>
      <c r="N358" s="7">
        <v>1274</v>
      </c>
      <c r="O358" s="139">
        <v>1235</v>
      </c>
      <c r="P358" s="7">
        <v>1240</v>
      </c>
      <c r="Q358" s="177">
        <f t="shared" si="1087"/>
        <v>1246</v>
      </c>
      <c r="R358" s="7">
        <v>1252</v>
      </c>
      <c r="S358" s="105"/>
      <c r="T358" s="3">
        <v>5812</v>
      </c>
      <c r="U358" s="7">
        <v>5858</v>
      </c>
      <c r="V358" s="139">
        <v>5866</v>
      </c>
      <c r="W358" s="7">
        <v>5917</v>
      </c>
      <c r="X358" s="177">
        <f t="shared" si="1088"/>
        <v>6001</v>
      </c>
      <c r="Y358" s="7">
        <v>6085</v>
      </c>
      <c r="Z358" s="105"/>
      <c r="AA358" s="3">
        <v>2090</v>
      </c>
      <c r="AB358" s="105">
        <v>2155</v>
      </c>
      <c r="AC358" s="139">
        <v>2156</v>
      </c>
      <c r="AD358" s="7">
        <v>2163</v>
      </c>
      <c r="AE358" s="177">
        <f t="shared" si="1089"/>
        <v>2224</v>
      </c>
      <c r="AF358" s="7">
        <v>2285</v>
      </c>
      <c r="AG358" s="105"/>
      <c r="AH358" s="3">
        <f t="shared" si="1090"/>
        <v>7098</v>
      </c>
      <c r="AI358" s="3">
        <f t="shared" si="1091"/>
        <v>7132</v>
      </c>
      <c r="AJ358" s="3">
        <f t="shared" si="1092"/>
        <v>7101</v>
      </c>
      <c r="AK358" s="3">
        <f t="shared" si="1093"/>
        <v>7157</v>
      </c>
      <c r="AL358" s="178">
        <f t="shared" si="1094"/>
        <v>7247</v>
      </c>
      <c r="AM358" s="3">
        <f t="shared" si="1095"/>
        <v>7337</v>
      </c>
      <c r="AN358" s="105"/>
      <c r="AO358" s="3">
        <f t="shared" si="1096"/>
        <v>11025</v>
      </c>
      <c r="AP358" s="3">
        <f t="shared" si="1097"/>
        <v>11142</v>
      </c>
      <c r="AQ358" s="3">
        <f t="shared" si="1098"/>
        <v>11135</v>
      </c>
      <c r="AR358" s="3">
        <f t="shared" si="1099"/>
        <v>11189</v>
      </c>
      <c r="AS358" s="178">
        <f t="shared" si="1100"/>
        <v>11381.5</v>
      </c>
      <c r="AT358" s="3">
        <f t="shared" si="1101"/>
        <v>11574</v>
      </c>
      <c r="AU358" s="105"/>
      <c r="AV358" s="105"/>
      <c r="AW358" s="5">
        <v>0</v>
      </c>
      <c r="AX358" s="5">
        <v>0</v>
      </c>
      <c r="AY358" s="5">
        <v>1</v>
      </c>
      <c r="AZ358" s="5">
        <v>0</v>
      </c>
      <c r="BA358" s="5"/>
      <c r="BB358" s="5">
        <v>1</v>
      </c>
      <c r="BC358" s="4"/>
      <c r="BD358" s="5">
        <v>1</v>
      </c>
      <c r="BE358" s="5">
        <v>0</v>
      </c>
      <c r="BF358" s="5">
        <v>1</v>
      </c>
      <c r="BG358" s="5">
        <v>2</v>
      </c>
      <c r="BH358" s="5">
        <v>1</v>
      </c>
      <c r="BI358" s="5">
        <v>1</v>
      </c>
      <c r="BJ358" s="4"/>
      <c r="BK358" s="5"/>
      <c r="BL358" s="5"/>
      <c r="BM358" s="5"/>
      <c r="BN358" s="5"/>
      <c r="BO358" s="5"/>
      <c r="BP358" s="5"/>
      <c r="BQ358" s="4"/>
      <c r="BR358" s="5">
        <f t="shared" si="1102"/>
        <v>1</v>
      </c>
      <c r="BS358" s="5">
        <f t="shared" si="1103"/>
        <v>0</v>
      </c>
      <c r="BT358" s="5">
        <f t="shared" si="1104"/>
        <v>2</v>
      </c>
      <c r="BU358" s="5">
        <f t="shared" si="1105"/>
        <v>2</v>
      </c>
      <c r="BV358" s="5">
        <f t="shared" si="1106"/>
        <v>1</v>
      </c>
      <c r="BW358" s="5">
        <f t="shared" si="1107"/>
        <v>2</v>
      </c>
      <c r="BX358" s="4"/>
      <c r="BY358" s="4"/>
      <c r="BZ358" s="5">
        <v>0</v>
      </c>
      <c r="CA358" s="5">
        <v>9</v>
      </c>
      <c r="CB358" s="5">
        <v>1</v>
      </c>
      <c r="CC358" s="5">
        <v>5</v>
      </c>
      <c r="CD358" s="183">
        <f t="shared" si="1266"/>
        <v>4</v>
      </c>
      <c r="CE358" s="5">
        <v>3</v>
      </c>
      <c r="CF358" s="4"/>
      <c r="CG358" s="5"/>
      <c r="CH358" s="5"/>
      <c r="CI358" s="5"/>
      <c r="CJ358" s="5"/>
      <c r="CK358" s="183">
        <f t="shared" si="1108"/>
        <v>0</v>
      </c>
      <c r="CL358" s="5"/>
      <c r="CM358" s="4"/>
      <c r="CN358" s="5"/>
      <c r="CO358" s="5"/>
      <c r="CP358" s="5"/>
      <c r="CQ358" s="5"/>
      <c r="CR358" s="5"/>
      <c r="CS358" s="5"/>
      <c r="CT358" s="4"/>
      <c r="CU358" s="5">
        <f t="shared" si="1109"/>
        <v>0</v>
      </c>
      <c r="CV358" s="5">
        <f t="shared" si="1110"/>
        <v>9</v>
      </c>
      <c r="CW358" s="5">
        <f t="shared" si="1111"/>
        <v>1</v>
      </c>
      <c r="CX358" s="5">
        <f t="shared" si="1112"/>
        <v>5</v>
      </c>
      <c r="CY358" s="183">
        <f t="shared" si="1113"/>
        <v>4</v>
      </c>
      <c r="CZ358" s="5">
        <f t="shared" si="1114"/>
        <v>3</v>
      </c>
      <c r="DA358" s="4"/>
      <c r="DB358" s="4"/>
      <c r="DC358" s="5">
        <f t="shared" si="1115"/>
        <v>8</v>
      </c>
      <c r="DD358" s="5">
        <f t="shared" si="1116"/>
        <v>5</v>
      </c>
      <c r="DE358" s="5">
        <f t="shared" si="1117"/>
        <v>4</v>
      </c>
      <c r="DF358" s="5">
        <f t="shared" si="1118"/>
        <v>4</v>
      </c>
      <c r="DG358" s="5">
        <f t="shared" si="1119"/>
        <v>1</v>
      </c>
      <c r="DH358" s="5">
        <f t="shared" si="1120"/>
        <v>7</v>
      </c>
      <c r="DI358" s="4"/>
      <c r="DJ358" s="5">
        <f t="shared" si="1121"/>
        <v>21</v>
      </c>
      <c r="DK358" s="5">
        <f t="shared" si="1122"/>
        <v>22</v>
      </c>
      <c r="DL358" s="5">
        <f t="shared" si="1123"/>
        <v>22</v>
      </c>
      <c r="DM358" s="5">
        <f t="shared" si="1124"/>
        <v>20</v>
      </c>
      <c r="DN358" s="5">
        <f t="shared" si="1125"/>
        <v>13</v>
      </c>
      <c r="DO358" s="5">
        <f t="shared" si="1126"/>
        <v>12</v>
      </c>
      <c r="DP358" s="4"/>
      <c r="DQ358" s="5">
        <f t="shared" si="1127"/>
        <v>1</v>
      </c>
      <c r="DR358" s="5">
        <f t="shared" si="1128"/>
        <v>0</v>
      </c>
      <c r="DS358" s="5">
        <f t="shared" si="1129"/>
        <v>0</v>
      </c>
      <c r="DT358" s="5">
        <f t="shared" si="1130"/>
        <v>0</v>
      </c>
      <c r="DU358" s="5">
        <f t="shared" si="1131"/>
        <v>0</v>
      </c>
      <c r="DV358" s="5">
        <f t="shared" si="1132"/>
        <v>0</v>
      </c>
      <c r="DW358" s="4"/>
      <c r="DX358" s="5">
        <f t="shared" si="1133"/>
        <v>30</v>
      </c>
      <c r="DY358" s="5">
        <f t="shared" si="1134"/>
        <v>27</v>
      </c>
      <c r="DZ358" s="5">
        <f t="shared" si="1135"/>
        <v>26</v>
      </c>
      <c r="EA358" s="5">
        <f t="shared" si="1136"/>
        <v>24</v>
      </c>
      <c r="EB358" s="5">
        <f t="shared" si="1137"/>
        <v>14</v>
      </c>
      <c r="EC358" s="5">
        <f t="shared" si="1138"/>
        <v>19</v>
      </c>
      <c r="ED358" s="4"/>
      <c r="EE358" s="4"/>
      <c r="EF358" s="5">
        <v>8</v>
      </c>
      <c r="EG358" s="5">
        <v>14</v>
      </c>
      <c r="EH358" s="5">
        <v>6</v>
      </c>
      <c r="EI358" s="5">
        <v>9</v>
      </c>
      <c r="EJ358" s="5">
        <v>5</v>
      </c>
      <c r="EK358" s="5">
        <v>11</v>
      </c>
      <c r="EL358" s="4"/>
      <c r="EM358" s="5">
        <v>22</v>
      </c>
      <c r="EN358" s="5">
        <v>22</v>
      </c>
      <c r="EO358" s="5">
        <v>23</v>
      </c>
      <c r="EP358" s="5">
        <v>22</v>
      </c>
      <c r="EQ358" s="5">
        <v>14</v>
      </c>
      <c r="ER358" s="5">
        <v>13</v>
      </c>
      <c r="ES358" s="4"/>
      <c r="ET358" s="5">
        <v>1</v>
      </c>
      <c r="EU358" s="5">
        <v>0</v>
      </c>
      <c r="EV358" s="5"/>
      <c r="EW358" s="5"/>
      <c r="EX358" s="5">
        <v>0</v>
      </c>
      <c r="EY358" s="5"/>
      <c r="EZ358" s="4"/>
      <c r="FA358" s="5">
        <f t="shared" si="1139"/>
        <v>30</v>
      </c>
      <c r="FB358" s="5">
        <f t="shared" si="1140"/>
        <v>36</v>
      </c>
      <c r="FC358" s="5">
        <f t="shared" si="1141"/>
        <v>29</v>
      </c>
      <c r="FD358" s="5">
        <f t="shared" si="1142"/>
        <v>31</v>
      </c>
      <c r="FE358" s="5">
        <f t="shared" si="1143"/>
        <v>19</v>
      </c>
      <c r="FF358" s="5">
        <f t="shared" si="1144"/>
        <v>24</v>
      </c>
      <c r="FG358" s="4"/>
      <c r="FH358" s="5">
        <f t="shared" si="1145"/>
        <v>31</v>
      </c>
      <c r="FI358" s="5">
        <f t="shared" si="1146"/>
        <v>36</v>
      </c>
      <c r="FJ358" s="5">
        <f t="shared" si="1147"/>
        <v>29</v>
      </c>
      <c r="FK358" s="5">
        <f t="shared" si="1148"/>
        <v>31</v>
      </c>
      <c r="FL358" s="5">
        <f t="shared" si="1149"/>
        <v>19</v>
      </c>
      <c r="FM358" s="5">
        <f t="shared" si="1150"/>
        <v>24</v>
      </c>
      <c r="FN358" s="4"/>
      <c r="FO358" s="4"/>
      <c r="FP358" s="4">
        <v>32</v>
      </c>
      <c r="FQ358" s="4">
        <v>44</v>
      </c>
      <c r="FR358" s="4">
        <v>18.75</v>
      </c>
      <c r="FS358" s="4">
        <v>31.160000000000025</v>
      </c>
      <c r="FT358" s="4">
        <v>18</v>
      </c>
      <c r="FU358" s="4">
        <v>14</v>
      </c>
      <c r="FV358" s="4"/>
      <c r="FW358" s="4">
        <f t="shared" si="1151"/>
        <v>330</v>
      </c>
      <c r="FX358" s="4">
        <f t="shared" si="1152"/>
        <v>324</v>
      </c>
      <c r="FY358" s="4">
        <f t="shared" si="1153"/>
        <v>301.25</v>
      </c>
      <c r="FZ358" s="4">
        <f t="shared" si="1154"/>
        <v>290.83999999999997</v>
      </c>
      <c r="GA358" s="4">
        <f t="shared" si="1155"/>
        <v>316</v>
      </c>
      <c r="GB358" s="4">
        <f t="shared" si="1156"/>
        <v>328</v>
      </c>
      <c r="GC358" s="4"/>
      <c r="GD358" s="4">
        <v>362</v>
      </c>
      <c r="GE358" s="4">
        <v>368</v>
      </c>
      <c r="GF358" s="4">
        <v>320</v>
      </c>
      <c r="GG358" s="4">
        <v>322</v>
      </c>
      <c r="GH358" s="4">
        <v>334</v>
      </c>
      <c r="GI358" s="4">
        <v>342</v>
      </c>
      <c r="GJ358" s="4"/>
      <c r="GK358" s="6"/>
      <c r="GL358" s="4">
        <f t="shared" si="1157"/>
        <v>40</v>
      </c>
      <c r="GM358" s="4">
        <f t="shared" si="1158"/>
        <v>58</v>
      </c>
      <c r="GN358" s="4">
        <f t="shared" si="1159"/>
        <v>24.75</v>
      </c>
      <c r="GO358" s="4">
        <f t="shared" si="1160"/>
        <v>40.160000000000025</v>
      </c>
      <c r="GP358" s="4">
        <f t="shared" si="1161"/>
        <v>23</v>
      </c>
      <c r="GQ358" s="4">
        <f t="shared" si="1162"/>
        <v>25</v>
      </c>
      <c r="GR358" s="4"/>
      <c r="GS358" s="4">
        <f t="shared" si="1163"/>
        <v>352</v>
      </c>
      <c r="GT358" s="4">
        <f t="shared" si="1164"/>
        <v>346</v>
      </c>
      <c r="GU358" s="4">
        <f t="shared" si="1165"/>
        <v>324.25</v>
      </c>
      <c r="GV358" s="4">
        <f t="shared" si="1166"/>
        <v>312.83999999999997</v>
      </c>
      <c r="GW358" s="4">
        <f t="shared" si="1167"/>
        <v>330</v>
      </c>
      <c r="GX358" s="4">
        <f t="shared" si="1168"/>
        <v>341</v>
      </c>
      <c r="GY358" s="4"/>
      <c r="GZ358" s="4">
        <f t="shared" si="1169"/>
        <v>392</v>
      </c>
      <c r="HA358" s="4">
        <f t="shared" si="1170"/>
        <v>404</v>
      </c>
      <c r="HB358" s="4">
        <f t="shared" si="1171"/>
        <v>349</v>
      </c>
      <c r="HC358" s="4">
        <f t="shared" si="1172"/>
        <v>353</v>
      </c>
      <c r="HD358" s="4">
        <f t="shared" si="1173"/>
        <v>334</v>
      </c>
      <c r="HE358" s="4">
        <f t="shared" si="1174"/>
        <v>342</v>
      </c>
      <c r="HF358" s="4"/>
      <c r="HG358" s="6"/>
      <c r="HH358" s="84">
        <f t="shared" si="1175"/>
        <v>6.2208398133748056E-3</v>
      </c>
      <c r="HI358" s="84">
        <f t="shared" si="1176"/>
        <v>1.098901098901099E-2</v>
      </c>
      <c r="HJ358" s="84">
        <f t="shared" si="1177"/>
        <v>4.8582995951417006E-3</v>
      </c>
      <c r="HK358" s="84">
        <f t="shared" si="1178"/>
        <v>7.2580645161290326E-3</v>
      </c>
      <c r="HL358" s="84">
        <f t="shared" si="1179"/>
        <v>4.0128410914927765E-3</v>
      </c>
      <c r="HM358" s="84">
        <f t="shared" si="1180"/>
        <v>8.7859424920127792E-3</v>
      </c>
      <c r="HN358" s="145"/>
      <c r="HO358" s="84">
        <f t="shared" si="1181"/>
        <v>2.4883359253499222E-2</v>
      </c>
      <c r="HP358" s="84">
        <f t="shared" si="1182"/>
        <v>3.453689167974882E-2</v>
      </c>
      <c r="HQ358" s="84">
        <f t="shared" si="1183"/>
        <v>1.5182186234817813E-2</v>
      </c>
      <c r="HR358" s="84">
        <f t="shared" si="1184"/>
        <v>2.5129032258064538E-2</v>
      </c>
      <c r="HS358" s="84">
        <f t="shared" si="1185"/>
        <v>1.4446227929373997E-2</v>
      </c>
      <c r="HT358" s="84">
        <f t="shared" si="1186"/>
        <v>1.1182108626198083E-2</v>
      </c>
      <c r="HU358" s="145"/>
      <c r="HV358" s="84">
        <f t="shared" si="1187"/>
        <v>3.1104199066874026E-2</v>
      </c>
      <c r="HW358" s="84">
        <f t="shared" si="1188"/>
        <v>4.5525902668759811E-2</v>
      </c>
      <c r="HX358" s="84">
        <f t="shared" si="1189"/>
        <v>2.0040485829959515E-2</v>
      </c>
      <c r="HY358" s="84">
        <f t="shared" si="1190"/>
        <v>3.2387096774193568E-2</v>
      </c>
      <c r="HZ358" s="84">
        <f t="shared" si="1191"/>
        <v>1.8459069020866775E-2</v>
      </c>
      <c r="IA358" s="84">
        <f t="shared" si="1192"/>
        <v>1.9968051118210862E-2</v>
      </c>
      <c r="IB358" s="145"/>
      <c r="IC358" s="145"/>
      <c r="ID358" s="84">
        <f t="shared" si="1193"/>
        <v>3.7852718513420509E-3</v>
      </c>
      <c r="IE358" s="84">
        <f t="shared" si="1194"/>
        <v>3.7555479685899623E-3</v>
      </c>
      <c r="IF358" s="84">
        <f t="shared" si="1195"/>
        <v>3.9209001022843509E-3</v>
      </c>
      <c r="IG358" s="84">
        <f t="shared" si="1196"/>
        <v>3.718100388710495E-3</v>
      </c>
      <c r="IH358" s="84">
        <f t="shared" si="1197"/>
        <v>2.3329445092484585E-3</v>
      </c>
      <c r="II358" s="84">
        <f t="shared" si="1198"/>
        <v>2.1364009860312242E-3</v>
      </c>
      <c r="IJ358" s="145"/>
      <c r="IK358" s="84">
        <f t="shared" si="1199"/>
        <v>5.6779077770130762E-2</v>
      </c>
      <c r="IL358" s="84">
        <f t="shared" si="1200"/>
        <v>5.530897917377945E-2</v>
      </c>
      <c r="IM358" s="84">
        <f t="shared" si="1201"/>
        <v>5.1355267644050462E-2</v>
      </c>
      <c r="IN358" s="84">
        <f t="shared" si="1202"/>
        <v>4.9153287138752742E-2</v>
      </c>
      <c r="IO358" s="84">
        <f t="shared" si="1203"/>
        <v>5.2657890351608068E-2</v>
      </c>
      <c r="IP358" s="84">
        <f t="shared" si="1204"/>
        <v>5.3903040262941661E-2</v>
      </c>
      <c r="IQ358" s="145"/>
      <c r="IR358" s="84">
        <f t="shared" si="1205"/>
        <v>6.0564349621472814E-2</v>
      </c>
      <c r="IS358" s="84">
        <f t="shared" si="1206"/>
        <v>5.9064527142369413E-2</v>
      </c>
      <c r="IT358" s="84">
        <f t="shared" si="1207"/>
        <v>5.5276167746334814E-2</v>
      </c>
      <c r="IU358" s="84">
        <f t="shared" si="1208"/>
        <v>5.2871387527463239E-2</v>
      </c>
      <c r="IV358" s="84">
        <f t="shared" si="1209"/>
        <v>5.4990834860856527E-2</v>
      </c>
      <c r="IW358" s="84">
        <f t="shared" si="1210"/>
        <v>5.6039441248972886E-2</v>
      </c>
      <c r="IX358" s="140"/>
      <c r="IY358" s="140"/>
      <c r="IZ358" s="84">
        <f t="shared" si="1211"/>
        <v>4.22654268808115E-3</v>
      </c>
      <c r="JA358" s="84">
        <f t="shared" si="1212"/>
        <v>5.0476724621424567E-3</v>
      </c>
      <c r="JB358" s="84">
        <f t="shared" si="1213"/>
        <v>4.0839318405858326E-3</v>
      </c>
      <c r="JC358" s="84">
        <f t="shared" si="1214"/>
        <v>4.3314237809137903E-3</v>
      </c>
      <c r="JD358" s="84">
        <f t="shared" si="1215"/>
        <v>2.6217745273906445E-3</v>
      </c>
      <c r="JE358" s="84">
        <f t="shared" si="1216"/>
        <v>3.2710917268638407E-3</v>
      </c>
      <c r="JF358" s="145"/>
      <c r="JG358" s="84">
        <f t="shared" si="1217"/>
        <v>5.1000281769512538E-2</v>
      </c>
      <c r="JH358" s="84">
        <f t="shared" si="1218"/>
        <v>5.1598429613011774E-2</v>
      </c>
      <c r="JI358" s="84">
        <f t="shared" si="1219"/>
        <v>4.5064075482326431E-2</v>
      </c>
      <c r="JJ358" s="84">
        <f t="shared" si="1220"/>
        <v>4.4990917982394858E-2</v>
      </c>
      <c r="JK358" s="84">
        <f t="shared" si="1221"/>
        <v>4.6088036428867114E-2</v>
      </c>
      <c r="JL358" s="84">
        <f t="shared" si="1222"/>
        <v>4.6613057107809733E-2</v>
      </c>
      <c r="JM358" s="145"/>
      <c r="JN358" s="84">
        <f t="shared" si="1223"/>
        <v>5.5226824457593686E-2</v>
      </c>
      <c r="JO358" s="84">
        <f t="shared" si="1224"/>
        <v>5.6646102075154234E-2</v>
      </c>
      <c r="JP358" s="84">
        <f t="shared" si="1225"/>
        <v>4.914800732291226E-2</v>
      </c>
      <c r="JQ358" s="84">
        <f t="shared" si="1226"/>
        <v>4.9322341763308651E-2</v>
      </c>
      <c r="JR358" s="84">
        <f t="shared" si="1227"/>
        <v>4.870981095625776E-2</v>
      </c>
      <c r="JS358" s="84">
        <f t="shared" si="1228"/>
        <v>4.9884148834673576E-2</v>
      </c>
      <c r="JT358" s="140"/>
      <c r="JU358" s="140"/>
      <c r="JV358" s="140"/>
      <c r="JW358" s="84">
        <f t="shared" si="1229"/>
        <v>0</v>
      </c>
      <c r="JX358" s="84">
        <f t="shared" si="1230"/>
        <v>1.2619181155356142E-3</v>
      </c>
      <c r="JY358" s="84">
        <f t="shared" si="1231"/>
        <v>1.4082523588227009E-4</v>
      </c>
      <c r="JZ358" s="84">
        <f t="shared" si="1232"/>
        <v>6.9861673885706298E-4</v>
      </c>
      <c r="KA358" s="84">
        <f t="shared" si="1233"/>
        <v>5.5195253208224087E-4</v>
      </c>
      <c r="KB358" s="84">
        <f t="shared" si="1234"/>
        <v>4.0888646585798008E-4</v>
      </c>
      <c r="KC358" s="145"/>
      <c r="KD358" s="84">
        <f t="shared" si="1235"/>
        <v>1.4088475626937165E-4</v>
      </c>
      <c r="KE358" s="84">
        <f t="shared" si="1236"/>
        <v>0</v>
      </c>
      <c r="KF358" s="84">
        <f t="shared" si="1237"/>
        <v>2.8165047176454018E-4</v>
      </c>
      <c r="KG358" s="84">
        <f t="shared" si="1238"/>
        <v>2.7944669554282519E-4</v>
      </c>
      <c r="KH358" s="84">
        <f t="shared" si="1239"/>
        <v>1.3798813302056022E-4</v>
      </c>
      <c r="KI358" s="84">
        <f t="shared" si="1240"/>
        <v>2.7259097723865341E-4</v>
      </c>
      <c r="KJ358" s="145"/>
      <c r="KK358" s="84">
        <f t="shared" si="1241"/>
        <v>4.0856579318117783E-3</v>
      </c>
      <c r="KL358" s="84">
        <f t="shared" si="1242"/>
        <v>3.7857543466068423E-3</v>
      </c>
      <c r="KM358" s="84">
        <f t="shared" si="1243"/>
        <v>3.6614561329390226E-3</v>
      </c>
      <c r="KN358" s="84">
        <f t="shared" si="1244"/>
        <v>3.3533603465139023E-3</v>
      </c>
      <c r="KO358" s="84">
        <f t="shared" si="1245"/>
        <v>1.9318338622878433E-3</v>
      </c>
      <c r="KP358" s="84">
        <f t="shared" si="1246"/>
        <v>2.5896142837672073E-3</v>
      </c>
      <c r="KQ358" s="105"/>
      <c r="KR358" s="123">
        <f t="shared" si="1247"/>
        <v>5.1000281769512538E-2</v>
      </c>
      <c r="KS358" s="123">
        <f t="shared" si="1248"/>
        <v>5.1598429613011774E-2</v>
      </c>
      <c r="KT358" s="123">
        <f t="shared" si="1249"/>
        <v>4.5064075482326431E-2</v>
      </c>
      <c r="KU358" s="123">
        <f t="shared" si="1250"/>
        <v>4.4990917982394858E-2</v>
      </c>
      <c r="KV358" s="123">
        <f t="shared" si="1251"/>
        <v>4.6088036428867114E-2</v>
      </c>
      <c r="KW358" s="123">
        <f t="shared" si="1252"/>
        <v>4.6613057107809733E-2</v>
      </c>
      <c r="KX358" s="105"/>
      <c r="KY358" s="123">
        <f t="shared" si="1253"/>
        <v>5.5226824457593686E-2</v>
      </c>
      <c r="KZ358" s="123">
        <f t="shared" si="1254"/>
        <v>5.6646102075154234E-2</v>
      </c>
      <c r="LA358" s="123">
        <f t="shared" si="1255"/>
        <v>4.914800732291226E-2</v>
      </c>
      <c r="LB358" s="123">
        <f t="shared" si="1256"/>
        <v>4.9322341763308651E-2</v>
      </c>
      <c r="LC358" s="123">
        <f t="shared" si="1257"/>
        <v>4.870981095625776E-2</v>
      </c>
      <c r="LD358" s="123">
        <f t="shared" si="1258"/>
        <v>4.9884148834673576E-2</v>
      </c>
      <c r="LE358" s="105"/>
      <c r="LF358" s="105"/>
      <c r="LG358" s="84">
        <f t="shared" si="1081"/>
        <v>0</v>
      </c>
      <c r="LH358" s="84">
        <f t="shared" si="1259"/>
        <v>0.25</v>
      </c>
      <c r="LI358" s="84">
        <f t="shared" si="1082"/>
        <v>3.4482758620689655E-2</v>
      </c>
      <c r="LJ358" s="84">
        <f t="shared" si="1083"/>
        <v>0.16129032258064516</v>
      </c>
      <c r="LK358" s="84">
        <f t="shared" si="1060"/>
        <v>0.21052631578947367</v>
      </c>
      <c r="LL358" s="84">
        <f t="shared" si="1061"/>
        <v>0.125</v>
      </c>
      <c r="LM358" s="105"/>
      <c r="LN358" s="84">
        <f t="shared" si="1074"/>
        <v>3.2258064516129031E-2</v>
      </c>
      <c r="LO358" s="84">
        <f t="shared" si="1260"/>
        <v>0</v>
      </c>
      <c r="LP358" s="84">
        <f t="shared" si="1084"/>
        <v>6.8965517241379309E-2</v>
      </c>
      <c r="LQ358" s="84">
        <f t="shared" si="1075"/>
        <v>6.4516129032258063E-2</v>
      </c>
      <c r="LR358" s="84">
        <f t="shared" si="1064"/>
        <v>5.2631578947368418E-2</v>
      </c>
      <c r="LS358" s="84">
        <f t="shared" si="1065"/>
        <v>8.3333333333333329E-2</v>
      </c>
      <c r="LT358" s="105"/>
      <c r="LU358" s="84">
        <f t="shared" si="1076"/>
        <v>0.967741935483871</v>
      </c>
      <c r="LV358" s="84">
        <f t="shared" si="1261"/>
        <v>0.75</v>
      </c>
      <c r="LW358" s="84">
        <f t="shared" si="1085"/>
        <v>0.89655172413793105</v>
      </c>
      <c r="LX358" s="84">
        <f t="shared" si="1077"/>
        <v>0.77419354838709675</v>
      </c>
      <c r="LY358" s="84">
        <f t="shared" si="1068"/>
        <v>0.73684210526315785</v>
      </c>
      <c r="LZ358" s="84">
        <f t="shared" si="1069"/>
        <v>0.79166666666666663</v>
      </c>
      <c r="MA358" s="105"/>
      <c r="MB358" s="105"/>
      <c r="MC358" s="105"/>
      <c r="MD358" s="123">
        <f t="shared" si="1272"/>
        <v>0.80843982960596361</v>
      </c>
      <c r="ME358" s="123">
        <f t="shared" si="1078"/>
        <v>-0.4551248615626452</v>
      </c>
      <c r="MF358" s="212">
        <f t="shared" si="1058"/>
        <v>-0.19903371198413328</v>
      </c>
      <c r="MG358" s="105"/>
      <c r="MH358" s="123">
        <f t="shared" si="1271"/>
        <v>-0.26347177848775294</v>
      </c>
      <c r="MI358" s="123">
        <f t="shared" si="1262"/>
        <v>4.9610735875239079E-2</v>
      </c>
      <c r="MJ358" s="212">
        <f t="shared" si="1263"/>
        <v>3.4372870382990396E-2</v>
      </c>
      <c r="MK358" s="105"/>
      <c r="ML358" s="123">
        <f t="shared" si="1268"/>
        <v>-3.6144189498822691E-3</v>
      </c>
      <c r="MM358" s="123">
        <f t="shared" si="1264"/>
        <v>1.3808365046954292E-2</v>
      </c>
      <c r="MN358" s="212">
        <f t="shared" si="1265"/>
        <v>1.497805408314358E-2</v>
      </c>
      <c r="MO358" s="105"/>
      <c r="MP358" s="105"/>
    </row>
    <row r="359" spans="2:354" ht="12" x14ac:dyDescent="0.25">
      <c r="B359" s="6" t="s">
        <v>643</v>
      </c>
      <c r="C359" s="6">
        <v>34027</v>
      </c>
      <c r="D359" s="86" t="s">
        <v>211</v>
      </c>
      <c r="E359" s="6">
        <v>1</v>
      </c>
      <c r="F359" s="3">
        <v>5419</v>
      </c>
      <c r="G359" s="7">
        <v>5515</v>
      </c>
      <c r="H359" s="139">
        <v>5468</v>
      </c>
      <c r="I359" s="7">
        <v>5483</v>
      </c>
      <c r="J359" s="177">
        <f t="shared" si="1086"/>
        <v>5555.5</v>
      </c>
      <c r="K359" s="7">
        <v>5628</v>
      </c>
      <c r="L359" s="162"/>
      <c r="M359" s="3">
        <v>3840</v>
      </c>
      <c r="N359" s="7">
        <v>3872</v>
      </c>
      <c r="O359" s="139">
        <v>3825</v>
      </c>
      <c r="P359" s="7">
        <v>3769</v>
      </c>
      <c r="Q359" s="177">
        <f t="shared" si="1087"/>
        <v>3761.5</v>
      </c>
      <c r="R359" s="7">
        <v>3754</v>
      </c>
      <c r="S359" s="105"/>
      <c r="T359" s="3">
        <v>16826</v>
      </c>
      <c r="U359" s="7">
        <v>16880</v>
      </c>
      <c r="V359" s="139">
        <v>16862</v>
      </c>
      <c r="W359" s="7">
        <v>16794</v>
      </c>
      <c r="X359" s="177">
        <f t="shared" si="1088"/>
        <v>16851</v>
      </c>
      <c r="Y359" s="7">
        <v>16908</v>
      </c>
      <c r="Z359" s="105"/>
      <c r="AA359" s="3">
        <v>6622</v>
      </c>
      <c r="AB359" s="105">
        <v>6697</v>
      </c>
      <c r="AC359" s="139">
        <v>6750</v>
      </c>
      <c r="AD359" s="7">
        <v>6831</v>
      </c>
      <c r="AE359" s="177">
        <f t="shared" si="1089"/>
        <v>6865.5</v>
      </c>
      <c r="AF359" s="7">
        <v>6900</v>
      </c>
      <c r="AG359" s="105"/>
      <c r="AH359" s="3">
        <f t="shared" si="1090"/>
        <v>20666</v>
      </c>
      <c r="AI359" s="3">
        <f t="shared" si="1091"/>
        <v>20752</v>
      </c>
      <c r="AJ359" s="3">
        <f t="shared" si="1092"/>
        <v>20687</v>
      </c>
      <c r="AK359" s="3">
        <f t="shared" si="1093"/>
        <v>20563</v>
      </c>
      <c r="AL359" s="178">
        <f t="shared" si="1094"/>
        <v>20612.5</v>
      </c>
      <c r="AM359" s="3">
        <f t="shared" si="1095"/>
        <v>20662</v>
      </c>
      <c r="AN359" s="105"/>
      <c r="AO359" s="3">
        <f t="shared" si="1096"/>
        <v>32707</v>
      </c>
      <c r="AP359" s="3">
        <f t="shared" si="1097"/>
        <v>32964</v>
      </c>
      <c r="AQ359" s="3">
        <f t="shared" si="1098"/>
        <v>32905</v>
      </c>
      <c r="AR359" s="3">
        <f t="shared" si="1099"/>
        <v>32877</v>
      </c>
      <c r="AS359" s="178">
        <f t="shared" si="1100"/>
        <v>33033.5</v>
      </c>
      <c r="AT359" s="3">
        <f t="shared" si="1101"/>
        <v>33190</v>
      </c>
      <c r="AU359" s="105"/>
      <c r="AV359" s="105"/>
      <c r="AW359" s="5">
        <v>2</v>
      </c>
      <c r="AX359" s="5">
        <v>8</v>
      </c>
      <c r="AY359" s="5">
        <v>10</v>
      </c>
      <c r="AZ359" s="5">
        <v>17</v>
      </c>
      <c r="BA359" s="5">
        <v>10</v>
      </c>
      <c r="BB359" s="5">
        <v>19</v>
      </c>
      <c r="BC359" s="4"/>
      <c r="BD359" s="5">
        <v>16</v>
      </c>
      <c r="BE359" s="5">
        <v>24</v>
      </c>
      <c r="BF359" s="5">
        <v>39</v>
      </c>
      <c r="BG359" s="5">
        <v>49</v>
      </c>
      <c r="BH359" s="5">
        <v>51</v>
      </c>
      <c r="BI359" s="5">
        <v>52</v>
      </c>
      <c r="BJ359" s="4"/>
      <c r="BK359" s="5">
        <v>1</v>
      </c>
      <c r="BL359" s="5"/>
      <c r="BM359" s="5">
        <v>1</v>
      </c>
      <c r="BN359" s="5">
        <v>1</v>
      </c>
      <c r="BO359" s="5">
        <v>1</v>
      </c>
      <c r="BP359" s="5">
        <v>1</v>
      </c>
      <c r="BQ359" s="4"/>
      <c r="BR359" s="5">
        <f t="shared" si="1102"/>
        <v>19</v>
      </c>
      <c r="BS359" s="5">
        <f t="shared" si="1103"/>
        <v>32</v>
      </c>
      <c r="BT359" s="5">
        <f t="shared" si="1104"/>
        <v>50</v>
      </c>
      <c r="BU359" s="5">
        <f t="shared" si="1105"/>
        <v>67</v>
      </c>
      <c r="BV359" s="5">
        <f t="shared" si="1106"/>
        <v>62</v>
      </c>
      <c r="BW359" s="5">
        <f t="shared" si="1107"/>
        <v>72</v>
      </c>
      <c r="BX359" s="4"/>
      <c r="BY359" s="4"/>
      <c r="BZ359" s="5">
        <v>3</v>
      </c>
      <c r="CA359" s="5">
        <v>1</v>
      </c>
      <c r="CB359" s="5">
        <v>7</v>
      </c>
      <c r="CC359" s="5">
        <v>8</v>
      </c>
      <c r="CD359" s="183">
        <f t="shared" si="1266"/>
        <v>11.5</v>
      </c>
      <c r="CE359" s="5">
        <v>15</v>
      </c>
      <c r="CF359" s="4"/>
      <c r="CG359" s="5"/>
      <c r="CH359" s="5"/>
      <c r="CI359" s="5"/>
      <c r="CJ359" s="5">
        <v>1</v>
      </c>
      <c r="CK359" s="183">
        <f t="shared" si="1108"/>
        <v>0.5</v>
      </c>
      <c r="CL359" s="5"/>
      <c r="CM359" s="4"/>
      <c r="CN359" s="5"/>
      <c r="CO359" s="5"/>
      <c r="CP359" s="5"/>
      <c r="CQ359" s="5"/>
      <c r="CR359" s="5"/>
      <c r="CS359" s="5"/>
      <c r="CT359" s="4"/>
      <c r="CU359" s="5">
        <f t="shared" si="1109"/>
        <v>3</v>
      </c>
      <c r="CV359" s="5">
        <f t="shared" si="1110"/>
        <v>1</v>
      </c>
      <c r="CW359" s="5">
        <f t="shared" si="1111"/>
        <v>7</v>
      </c>
      <c r="CX359" s="5">
        <f t="shared" si="1112"/>
        <v>9</v>
      </c>
      <c r="CY359" s="183">
        <f t="shared" si="1113"/>
        <v>12</v>
      </c>
      <c r="CZ359" s="5">
        <f t="shared" si="1114"/>
        <v>15</v>
      </c>
      <c r="DA359" s="4"/>
      <c r="DB359" s="4"/>
      <c r="DC359" s="5">
        <f t="shared" si="1115"/>
        <v>13</v>
      </c>
      <c r="DD359" s="5">
        <f t="shared" si="1116"/>
        <v>20</v>
      </c>
      <c r="DE359" s="5">
        <f t="shared" si="1117"/>
        <v>25</v>
      </c>
      <c r="DF359" s="5">
        <f t="shared" si="1118"/>
        <v>19</v>
      </c>
      <c r="DG359" s="5">
        <f t="shared" si="1119"/>
        <v>33.5</v>
      </c>
      <c r="DH359" s="5">
        <f t="shared" si="1120"/>
        <v>11</v>
      </c>
      <c r="DI359" s="4"/>
      <c r="DJ359" s="5">
        <f t="shared" si="1121"/>
        <v>93</v>
      </c>
      <c r="DK359" s="5">
        <f t="shared" si="1122"/>
        <v>80</v>
      </c>
      <c r="DL359" s="5">
        <f t="shared" si="1123"/>
        <v>75</v>
      </c>
      <c r="DM359" s="5">
        <f t="shared" si="1124"/>
        <v>89</v>
      </c>
      <c r="DN359" s="5">
        <f t="shared" si="1125"/>
        <v>77.5</v>
      </c>
      <c r="DO359" s="5">
        <f t="shared" si="1126"/>
        <v>53</v>
      </c>
      <c r="DP359" s="4"/>
      <c r="DQ359" s="5">
        <f t="shared" si="1127"/>
        <v>7</v>
      </c>
      <c r="DR359" s="5">
        <f t="shared" si="1128"/>
        <v>6</v>
      </c>
      <c r="DS359" s="5">
        <f t="shared" si="1129"/>
        <v>5</v>
      </c>
      <c r="DT359" s="5">
        <f t="shared" si="1130"/>
        <v>6</v>
      </c>
      <c r="DU359" s="5">
        <f t="shared" si="1131"/>
        <v>6</v>
      </c>
      <c r="DV359" s="5">
        <f t="shared" si="1132"/>
        <v>6</v>
      </c>
      <c r="DW359" s="4"/>
      <c r="DX359" s="5">
        <f t="shared" si="1133"/>
        <v>113</v>
      </c>
      <c r="DY359" s="5">
        <f t="shared" si="1134"/>
        <v>106</v>
      </c>
      <c r="DZ359" s="5">
        <f t="shared" si="1135"/>
        <v>105</v>
      </c>
      <c r="EA359" s="5">
        <f t="shared" si="1136"/>
        <v>114</v>
      </c>
      <c r="EB359" s="5">
        <f t="shared" si="1137"/>
        <v>117</v>
      </c>
      <c r="EC359" s="5">
        <f t="shared" si="1138"/>
        <v>70</v>
      </c>
      <c r="ED359" s="4"/>
      <c r="EE359" s="4"/>
      <c r="EF359" s="5">
        <v>18</v>
      </c>
      <c r="EG359" s="5">
        <v>29</v>
      </c>
      <c r="EH359" s="5">
        <v>42</v>
      </c>
      <c r="EI359" s="5">
        <v>44</v>
      </c>
      <c r="EJ359" s="5">
        <v>55</v>
      </c>
      <c r="EK359" s="5">
        <v>45</v>
      </c>
      <c r="EL359" s="4"/>
      <c r="EM359" s="5">
        <v>109</v>
      </c>
      <c r="EN359" s="5">
        <v>104</v>
      </c>
      <c r="EO359" s="5">
        <v>114</v>
      </c>
      <c r="EP359" s="5">
        <v>139</v>
      </c>
      <c r="EQ359" s="5">
        <v>129</v>
      </c>
      <c r="ER359" s="5">
        <v>105</v>
      </c>
      <c r="ES359" s="4"/>
      <c r="ET359" s="5">
        <v>8</v>
      </c>
      <c r="EU359" s="5">
        <v>6</v>
      </c>
      <c r="EV359" s="5">
        <v>6</v>
      </c>
      <c r="EW359" s="5">
        <v>7</v>
      </c>
      <c r="EX359" s="5">
        <v>7</v>
      </c>
      <c r="EY359" s="5">
        <v>7</v>
      </c>
      <c r="EZ359" s="4"/>
      <c r="FA359" s="5">
        <f t="shared" si="1139"/>
        <v>127</v>
      </c>
      <c r="FB359" s="5">
        <f t="shared" si="1140"/>
        <v>133</v>
      </c>
      <c r="FC359" s="5">
        <f t="shared" si="1141"/>
        <v>156</v>
      </c>
      <c r="FD359" s="5">
        <f t="shared" si="1142"/>
        <v>183</v>
      </c>
      <c r="FE359" s="5">
        <f t="shared" si="1143"/>
        <v>184</v>
      </c>
      <c r="FF359" s="5">
        <f t="shared" si="1144"/>
        <v>150</v>
      </c>
      <c r="FG359" s="4"/>
      <c r="FH359" s="5">
        <f t="shared" si="1145"/>
        <v>135</v>
      </c>
      <c r="FI359" s="5">
        <f t="shared" si="1146"/>
        <v>139</v>
      </c>
      <c r="FJ359" s="5">
        <f t="shared" si="1147"/>
        <v>162</v>
      </c>
      <c r="FK359" s="5">
        <f t="shared" si="1148"/>
        <v>190</v>
      </c>
      <c r="FL359" s="5">
        <f t="shared" si="1149"/>
        <v>191</v>
      </c>
      <c r="FM359" s="5">
        <f t="shared" si="1150"/>
        <v>157</v>
      </c>
      <c r="FN359" s="4"/>
      <c r="FO359" s="4"/>
      <c r="FP359" s="4">
        <v>258</v>
      </c>
      <c r="FQ359" s="4">
        <v>198</v>
      </c>
      <c r="FR359" s="4">
        <v>226.84000000000003</v>
      </c>
      <c r="FS359" s="4">
        <v>229.81999999999994</v>
      </c>
      <c r="FT359" s="4">
        <v>156</v>
      </c>
      <c r="FU359" s="4">
        <v>132</v>
      </c>
      <c r="FV359" s="4"/>
      <c r="FW359" s="4">
        <f t="shared" si="1151"/>
        <v>1610</v>
      </c>
      <c r="FX359" s="4">
        <f t="shared" si="1152"/>
        <v>1582</v>
      </c>
      <c r="FY359" s="4">
        <f t="shared" si="1153"/>
        <v>1415.1599999999999</v>
      </c>
      <c r="FZ359" s="4">
        <f t="shared" si="1154"/>
        <v>1294.18</v>
      </c>
      <c r="GA359" s="4">
        <f t="shared" si="1155"/>
        <v>1210</v>
      </c>
      <c r="GB359" s="4">
        <f t="shared" si="1156"/>
        <v>1104</v>
      </c>
      <c r="GC359" s="4"/>
      <c r="GD359" s="4">
        <v>1868</v>
      </c>
      <c r="GE359" s="4">
        <v>1780</v>
      </c>
      <c r="GF359" s="4">
        <v>1642</v>
      </c>
      <c r="GG359" s="4">
        <v>1524</v>
      </c>
      <c r="GH359" s="4">
        <v>1366</v>
      </c>
      <c r="GI359" s="4">
        <v>1236</v>
      </c>
      <c r="GJ359" s="4"/>
      <c r="GK359" s="6"/>
      <c r="GL359" s="4">
        <f t="shared" si="1157"/>
        <v>276</v>
      </c>
      <c r="GM359" s="4">
        <f t="shared" si="1158"/>
        <v>227</v>
      </c>
      <c r="GN359" s="4">
        <f t="shared" si="1159"/>
        <v>268.84000000000003</v>
      </c>
      <c r="GO359" s="4">
        <f t="shared" si="1160"/>
        <v>273.81999999999994</v>
      </c>
      <c r="GP359" s="4">
        <f t="shared" si="1161"/>
        <v>211</v>
      </c>
      <c r="GQ359" s="4">
        <f t="shared" si="1162"/>
        <v>177</v>
      </c>
      <c r="GR359" s="4"/>
      <c r="GS359" s="4">
        <f t="shared" si="1163"/>
        <v>1719</v>
      </c>
      <c r="GT359" s="4">
        <f t="shared" si="1164"/>
        <v>1686</v>
      </c>
      <c r="GU359" s="4">
        <f t="shared" si="1165"/>
        <v>1529.1599999999999</v>
      </c>
      <c r="GV359" s="4">
        <f t="shared" si="1166"/>
        <v>1433.18</v>
      </c>
      <c r="GW359" s="4">
        <f t="shared" si="1167"/>
        <v>1339</v>
      </c>
      <c r="GX359" s="4">
        <f t="shared" si="1168"/>
        <v>1209</v>
      </c>
      <c r="GY359" s="4"/>
      <c r="GZ359" s="4">
        <f t="shared" si="1169"/>
        <v>1995</v>
      </c>
      <c r="HA359" s="4">
        <f t="shared" si="1170"/>
        <v>1913</v>
      </c>
      <c r="HB359" s="4">
        <f t="shared" si="1171"/>
        <v>1798</v>
      </c>
      <c r="HC359" s="4">
        <f t="shared" si="1172"/>
        <v>1707</v>
      </c>
      <c r="HD359" s="4">
        <f t="shared" si="1173"/>
        <v>1373</v>
      </c>
      <c r="HE359" s="4">
        <f t="shared" si="1174"/>
        <v>1243</v>
      </c>
      <c r="HF359" s="4"/>
      <c r="HG359" s="6"/>
      <c r="HH359" s="84">
        <f t="shared" si="1175"/>
        <v>4.6874999999999998E-3</v>
      </c>
      <c r="HI359" s="84">
        <f t="shared" si="1176"/>
        <v>7.4896694214876035E-3</v>
      </c>
      <c r="HJ359" s="84">
        <f t="shared" si="1177"/>
        <v>1.0980392156862745E-2</v>
      </c>
      <c r="HK359" s="84">
        <f t="shared" si="1178"/>
        <v>1.1674184133722473E-2</v>
      </c>
      <c r="HL359" s="84">
        <f t="shared" si="1179"/>
        <v>1.4621826399042935E-2</v>
      </c>
      <c r="HM359" s="84">
        <f t="shared" si="1180"/>
        <v>1.1987213638785296E-2</v>
      </c>
      <c r="HN359" s="145"/>
      <c r="HO359" s="84">
        <f t="shared" si="1181"/>
        <v>6.7187499999999997E-2</v>
      </c>
      <c r="HP359" s="84">
        <f t="shared" si="1182"/>
        <v>5.113636363636364E-2</v>
      </c>
      <c r="HQ359" s="84">
        <f t="shared" si="1183"/>
        <v>5.9304575163398703E-2</v>
      </c>
      <c r="HR359" s="84">
        <f t="shared" si="1184"/>
        <v>6.097638630936586E-2</v>
      </c>
      <c r="HS359" s="84">
        <f t="shared" si="1185"/>
        <v>4.1472816695467235E-2</v>
      </c>
      <c r="HT359" s="84">
        <f t="shared" si="1186"/>
        <v>3.5162493340436869E-2</v>
      </c>
      <c r="HU359" s="145"/>
      <c r="HV359" s="84">
        <f t="shared" si="1187"/>
        <v>7.1874999999999994E-2</v>
      </c>
      <c r="HW359" s="84">
        <f t="shared" si="1188"/>
        <v>5.8626033057851246E-2</v>
      </c>
      <c r="HX359" s="84">
        <f t="shared" si="1189"/>
        <v>7.0284967320261446E-2</v>
      </c>
      <c r="HY359" s="84">
        <f t="shared" si="1190"/>
        <v>7.2650570443088328E-2</v>
      </c>
      <c r="HZ359" s="84">
        <f t="shared" si="1191"/>
        <v>5.609464309451017E-2</v>
      </c>
      <c r="IA359" s="84">
        <f t="shared" si="1192"/>
        <v>4.7149706979222161E-2</v>
      </c>
      <c r="IB359" s="145"/>
      <c r="IC359" s="145"/>
      <c r="ID359" s="84">
        <f t="shared" si="1193"/>
        <v>6.4780696541067396E-3</v>
      </c>
      <c r="IE359" s="84">
        <f t="shared" si="1194"/>
        <v>6.1611374407582941E-3</v>
      </c>
      <c r="IF359" s="84">
        <f t="shared" si="1195"/>
        <v>6.7607638477048988E-3</v>
      </c>
      <c r="IG359" s="84">
        <f t="shared" si="1196"/>
        <v>8.2767655114921995E-3</v>
      </c>
      <c r="IH359" s="84">
        <f t="shared" si="1197"/>
        <v>7.6553320277728326E-3</v>
      </c>
      <c r="II359" s="84">
        <f t="shared" si="1198"/>
        <v>6.2100780695528747E-3</v>
      </c>
      <c r="IJ359" s="145"/>
      <c r="IK359" s="84">
        <f t="shared" si="1199"/>
        <v>9.568524901937478E-2</v>
      </c>
      <c r="IL359" s="84">
        <f t="shared" si="1200"/>
        <v>9.3720379146919428E-2</v>
      </c>
      <c r="IM359" s="84">
        <f t="shared" si="1201"/>
        <v>8.3925987427351426E-2</v>
      </c>
      <c r="IN359" s="84">
        <f t="shared" si="1202"/>
        <v>7.7062045968798384E-2</v>
      </c>
      <c r="IO359" s="84">
        <f t="shared" si="1203"/>
        <v>7.1805827547326562E-2</v>
      </c>
      <c r="IP359" s="84">
        <f t="shared" si="1204"/>
        <v>6.5294535131298792E-2</v>
      </c>
      <c r="IQ359" s="145"/>
      <c r="IR359" s="84">
        <f t="shared" si="1205"/>
        <v>0.10216331867348152</v>
      </c>
      <c r="IS359" s="84">
        <f t="shared" si="1206"/>
        <v>9.9881516587677716E-2</v>
      </c>
      <c r="IT359" s="84">
        <f t="shared" si="1207"/>
        <v>9.0686751275056321E-2</v>
      </c>
      <c r="IU359" s="84">
        <f t="shared" si="1208"/>
        <v>8.5338811480290586E-2</v>
      </c>
      <c r="IV359" s="84">
        <f t="shared" si="1209"/>
        <v>7.9461159575099388E-2</v>
      </c>
      <c r="IW359" s="84">
        <f t="shared" si="1210"/>
        <v>7.1504613200851663E-2</v>
      </c>
      <c r="IX359" s="140"/>
      <c r="IY359" s="140"/>
      <c r="IZ359" s="84">
        <f t="shared" si="1211"/>
        <v>6.1453595277267013E-3</v>
      </c>
      <c r="JA359" s="84">
        <f t="shared" si="1212"/>
        <v>6.4090208172706241E-3</v>
      </c>
      <c r="JB359" s="84">
        <f t="shared" si="1213"/>
        <v>7.5409677575288825E-3</v>
      </c>
      <c r="JC359" s="84">
        <f t="shared" si="1214"/>
        <v>8.8994796479112976E-3</v>
      </c>
      <c r="JD359" s="84">
        <f t="shared" si="1215"/>
        <v>8.9266221952698597E-3</v>
      </c>
      <c r="JE359" s="84">
        <f t="shared" si="1216"/>
        <v>7.2597038040847937E-3</v>
      </c>
      <c r="JF359" s="145"/>
      <c r="JG359" s="84">
        <f t="shared" si="1217"/>
        <v>9.0390012581051005E-2</v>
      </c>
      <c r="JH359" s="84">
        <f t="shared" si="1218"/>
        <v>8.5774865073245957E-2</v>
      </c>
      <c r="JI359" s="84">
        <f t="shared" si="1219"/>
        <v>7.9373519601682221E-2</v>
      </c>
      <c r="JJ359" s="84">
        <f t="shared" si="1220"/>
        <v>7.4113699362933425E-2</v>
      </c>
      <c r="JK359" s="84">
        <f t="shared" si="1221"/>
        <v>6.6270466949666471E-2</v>
      </c>
      <c r="JL359" s="84">
        <f t="shared" si="1222"/>
        <v>5.9819959345658695E-2</v>
      </c>
      <c r="JM359" s="145"/>
      <c r="JN359" s="84">
        <f t="shared" si="1223"/>
        <v>9.6535372108777703E-2</v>
      </c>
      <c r="JO359" s="84">
        <f t="shared" si="1224"/>
        <v>9.2183885890516584E-2</v>
      </c>
      <c r="JP359" s="84">
        <f t="shared" si="1225"/>
        <v>8.6914487359211104E-2</v>
      </c>
      <c r="JQ359" s="84">
        <f t="shared" si="1226"/>
        <v>8.301317901084472E-2</v>
      </c>
      <c r="JR359" s="84">
        <f t="shared" si="1227"/>
        <v>7.5197089144936335E-2</v>
      </c>
      <c r="JS359" s="84">
        <f t="shared" si="1228"/>
        <v>6.7079663149743493E-2</v>
      </c>
      <c r="JT359" s="140"/>
      <c r="JU359" s="140"/>
      <c r="JV359" s="140"/>
      <c r="JW359" s="84">
        <f t="shared" si="1229"/>
        <v>1.4516597309590631E-4</v>
      </c>
      <c r="JX359" s="84">
        <f t="shared" si="1230"/>
        <v>4.8188126445643791E-5</v>
      </c>
      <c r="JY359" s="84">
        <f t="shared" si="1231"/>
        <v>3.3837675835065499E-4</v>
      </c>
      <c r="JZ359" s="84">
        <f t="shared" si="1232"/>
        <v>4.3767932694645722E-4</v>
      </c>
      <c r="KA359" s="84">
        <f t="shared" si="1233"/>
        <v>5.8217101273499094E-4</v>
      </c>
      <c r="KB359" s="84">
        <f t="shared" si="1234"/>
        <v>7.2597038040847928E-4</v>
      </c>
      <c r="KC359" s="145"/>
      <c r="KD359" s="84">
        <f t="shared" si="1235"/>
        <v>8.7099583857543788E-4</v>
      </c>
      <c r="KE359" s="84">
        <f t="shared" si="1236"/>
        <v>1.5420200462606013E-3</v>
      </c>
      <c r="KF359" s="84">
        <f t="shared" si="1237"/>
        <v>2.3686373084545851E-3</v>
      </c>
      <c r="KG359" s="84">
        <f t="shared" si="1238"/>
        <v>3.2096483976073531E-3</v>
      </c>
      <c r="KH359" s="84">
        <f t="shared" si="1239"/>
        <v>2.9593693147362036E-3</v>
      </c>
      <c r="KI359" s="84">
        <f t="shared" si="1240"/>
        <v>3.4362598006001353E-3</v>
      </c>
      <c r="KJ359" s="145"/>
      <c r="KK359" s="84">
        <f t="shared" si="1241"/>
        <v>5.1291977160553568E-3</v>
      </c>
      <c r="KL359" s="84">
        <f t="shared" si="1242"/>
        <v>4.8188126445643797E-3</v>
      </c>
      <c r="KM359" s="84">
        <f t="shared" si="1243"/>
        <v>4.8339536907236426E-3</v>
      </c>
      <c r="KN359" s="84">
        <f t="shared" si="1244"/>
        <v>5.2521519233574869E-3</v>
      </c>
      <c r="KO359" s="84">
        <f t="shared" si="1245"/>
        <v>5.3850818677986662E-3</v>
      </c>
      <c r="KP359" s="84">
        <f t="shared" si="1246"/>
        <v>3.0974736230761787E-3</v>
      </c>
      <c r="KQ359" s="105"/>
      <c r="KR359" s="123">
        <f t="shared" si="1247"/>
        <v>9.0390012581051005E-2</v>
      </c>
      <c r="KS359" s="123">
        <f t="shared" si="1248"/>
        <v>8.5774865073245957E-2</v>
      </c>
      <c r="KT359" s="123">
        <f t="shared" si="1249"/>
        <v>7.9373519601682221E-2</v>
      </c>
      <c r="KU359" s="123">
        <f t="shared" si="1250"/>
        <v>7.4113699362933425E-2</v>
      </c>
      <c r="KV359" s="123">
        <f t="shared" si="1251"/>
        <v>6.6270466949666471E-2</v>
      </c>
      <c r="KW359" s="123">
        <f t="shared" si="1252"/>
        <v>5.9819959345658695E-2</v>
      </c>
      <c r="KX359" s="105"/>
      <c r="KY359" s="123">
        <f t="shared" si="1253"/>
        <v>9.6535372108777703E-2</v>
      </c>
      <c r="KZ359" s="123">
        <f t="shared" si="1254"/>
        <v>9.2183885890516584E-2</v>
      </c>
      <c r="LA359" s="123">
        <f t="shared" si="1255"/>
        <v>8.6914487359211104E-2</v>
      </c>
      <c r="LB359" s="123">
        <f t="shared" si="1256"/>
        <v>8.301317901084472E-2</v>
      </c>
      <c r="LC359" s="123">
        <f t="shared" si="1257"/>
        <v>7.5197089144936335E-2</v>
      </c>
      <c r="LD359" s="123">
        <f t="shared" si="1258"/>
        <v>6.7079663149743493E-2</v>
      </c>
      <c r="LE359" s="105"/>
      <c r="LF359" s="105"/>
      <c r="LG359" s="84">
        <f t="shared" si="1081"/>
        <v>2.2222222222222223E-2</v>
      </c>
      <c r="LH359" s="84">
        <f t="shared" si="1259"/>
        <v>7.1942446043165471E-3</v>
      </c>
      <c r="LI359" s="84">
        <f t="shared" si="1082"/>
        <v>4.3209876543209874E-2</v>
      </c>
      <c r="LJ359" s="84">
        <f t="shared" si="1083"/>
        <v>4.736842105263158E-2</v>
      </c>
      <c r="LK359" s="84">
        <f t="shared" si="1060"/>
        <v>6.2827225130890049E-2</v>
      </c>
      <c r="LL359" s="84">
        <f t="shared" si="1061"/>
        <v>9.5541401273885357E-2</v>
      </c>
      <c r="LM359" s="105"/>
      <c r="LN359" s="84">
        <f t="shared" si="1074"/>
        <v>0.14074074074074075</v>
      </c>
      <c r="LO359" s="84">
        <f t="shared" si="1260"/>
        <v>0.23021582733812951</v>
      </c>
      <c r="LP359" s="84">
        <f t="shared" si="1084"/>
        <v>0.30864197530864196</v>
      </c>
      <c r="LQ359" s="84">
        <f t="shared" si="1075"/>
        <v>0.35263157894736841</v>
      </c>
      <c r="LR359" s="84">
        <f t="shared" si="1064"/>
        <v>0.32460732984293195</v>
      </c>
      <c r="LS359" s="84">
        <f t="shared" si="1065"/>
        <v>0.45859872611464969</v>
      </c>
      <c r="LT359" s="105"/>
      <c r="LU359" s="84">
        <f t="shared" si="1076"/>
        <v>0.83703703703703702</v>
      </c>
      <c r="LV359" s="84">
        <f t="shared" si="1261"/>
        <v>0.76258992805755399</v>
      </c>
      <c r="LW359" s="84">
        <f t="shared" si="1085"/>
        <v>0.64814814814814814</v>
      </c>
      <c r="LX359" s="84">
        <f t="shared" si="1077"/>
        <v>0.6</v>
      </c>
      <c r="LY359" s="84">
        <f t="shared" si="1068"/>
        <v>0.61256544502617805</v>
      </c>
      <c r="LZ359" s="84">
        <f t="shared" si="1069"/>
        <v>0.44585987261146498</v>
      </c>
      <c r="MA359" s="105"/>
      <c r="MB359" s="105"/>
      <c r="MC359" s="105"/>
      <c r="MD359" s="123">
        <f t="shared" si="1272"/>
        <v>9.1692670675089391E-2</v>
      </c>
      <c r="ME359" s="123">
        <f t="shared" si="1078"/>
        <v>-8.1453189396486228E-2</v>
      </c>
      <c r="MF359" s="212">
        <f t="shared" si="1058"/>
        <v>-3.7298124390370932E-2</v>
      </c>
      <c r="MG359" s="105"/>
      <c r="MH359" s="123">
        <f t="shared" si="1271"/>
        <v>-0.40708632945172368</v>
      </c>
      <c r="MI359" s="123">
        <f t="shared" si="1262"/>
        <v>-0.22199860695330534</v>
      </c>
      <c r="MJ359" s="212">
        <f t="shared" si="1263"/>
        <v>-0.2463486607894998</v>
      </c>
      <c r="MK359" s="105"/>
      <c r="ML359" s="123">
        <f t="shared" si="1268"/>
        <v>-0.32916370631035285</v>
      </c>
      <c r="MM359" s="123">
        <f t="shared" si="1264"/>
        <v>-0.21152084295118823</v>
      </c>
      <c r="MN359" s="212">
        <f t="shared" si="1265"/>
        <v>-0.22821079445008702</v>
      </c>
      <c r="MO359" s="105"/>
      <c r="MP359" s="105"/>
    </row>
    <row r="360" spans="2:354" ht="12" x14ac:dyDescent="0.25">
      <c r="B360" s="6" t="s">
        <v>644</v>
      </c>
      <c r="C360" s="6">
        <v>56049</v>
      </c>
      <c r="D360" s="86" t="s">
        <v>361</v>
      </c>
      <c r="E360" s="6">
        <v>3</v>
      </c>
      <c r="F360" s="3">
        <v>793</v>
      </c>
      <c r="G360" s="7">
        <v>786</v>
      </c>
      <c r="H360" s="139">
        <v>791</v>
      </c>
      <c r="I360" s="7">
        <v>794</v>
      </c>
      <c r="J360" s="177">
        <f t="shared" si="1086"/>
        <v>779.5</v>
      </c>
      <c r="K360" s="7">
        <v>765</v>
      </c>
      <c r="L360" s="162"/>
      <c r="M360" s="3">
        <v>574</v>
      </c>
      <c r="N360" s="7">
        <v>571</v>
      </c>
      <c r="O360" s="139">
        <v>564</v>
      </c>
      <c r="P360" s="7">
        <v>529</v>
      </c>
      <c r="Q360" s="177">
        <f t="shared" si="1087"/>
        <v>524.5</v>
      </c>
      <c r="R360" s="7">
        <v>520</v>
      </c>
      <c r="S360" s="105"/>
      <c r="T360" s="3">
        <v>2288</v>
      </c>
      <c r="U360" s="7">
        <v>2283</v>
      </c>
      <c r="V360" s="139">
        <v>2305</v>
      </c>
      <c r="W360" s="7">
        <v>2300</v>
      </c>
      <c r="X360" s="177">
        <f t="shared" si="1088"/>
        <v>2289</v>
      </c>
      <c r="Y360" s="7">
        <v>2278</v>
      </c>
      <c r="Z360" s="105"/>
      <c r="AA360" s="3">
        <v>583</v>
      </c>
      <c r="AB360" s="105">
        <v>609</v>
      </c>
      <c r="AC360" s="139">
        <v>618</v>
      </c>
      <c r="AD360" s="7">
        <v>656</v>
      </c>
      <c r="AE360" s="177">
        <f t="shared" si="1089"/>
        <v>672</v>
      </c>
      <c r="AF360" s="7">
        <v>688</v>
      </c>
      <c r="AG360" s="105"/>
      <c r="AH360" s="3">
        <f t="shared" si="1090"/>
        <v>2862</v>
      </c>
      <c r="AI360" s="3">
        <f t="shared" si="1091"/>
        <v>2854</v>
      </c>
      <c r="AJ360" s="3">
        <f t="shared" si="1092"/>
        <v>2869</v>
      </c>
      <c r="AK360" s="3">
        <f t="shared" si="1093"/>
        <v>2829</v>
      </c>
      <c r="AL360" s="178">
        <f t="shared" si="1094"/>
        <v>2813.5</v>
      </c>
      <c r="AM360" s="3">
        <f t="shared" si="1095"/>
        <v>2798</v>
      </c>
      <c r="AN360" s="105"/>
      <c r="AO360" s="3">
        <f t="shared" si="1096"/>
        <v>4238</v>
      </c>
      <c r="AP360" s="3">
        <f t="shared" si="1097"/>
        <v>4249</v>
      </c>
      <c r="AQ360" s="3">
        <f t="shared" si="1098"/>
        <v>4278</v>
      </c>
      <c r="AR360" s="3">
        <f t="shared" si="1099"/>
        <v>4279</v>
      </c>
      <c r="AS360" s="178">
        <f t="shared" si="1100"/>
        <v>4265</v>
      </c>
      <c r="AT360" s="3">
        <f t="shared" si="1101"/>
        <v>4251</v>
      </c>
      <c r="AU360" s="105"/>
      <c r="AV360" s="105"/>
      <c r="AW360" s="5">
        <v>0</v>
      </c>
      <c r="AX360" s="5">
        <v>0</v>
      </c>
      <c r="AY360" s="5">
        <v>0</v>
      </c>
      <c r="AZ360" s="5">
        <v>0</v>
      </c>
      <c r="BA360" s="5"/>
      <c r="BB360" s="5"/>
      <c r="BC360" s="4"/>
      <c r="BD360" s="5">
        <v>0</v>
      </c>
      <c r="BE360" s="5">
        <v>1</v>
      </c>
      <c r="BF360" s="5">
        <v>2</v>
      </c>
      <c r="BG360" s="5">
        <v>1</v>
      </c>
      <c r="BH360" s="5"/>
      <c r="BI360" s="5">
        <v>1</v>
      </c>
      <c r="BJ360" s="4"/>
      <c r="BK360" s="5"/>
      <c r="BL360" s="5"/>
      <c r="BM360" s="5"/>
      <c r="BN360" s="5"/>
      <c r="BO360" s="5"/>
      <c r="BP360" s="5"/>
      <c r="BQ360" s="4"/>
      <c r="BR360" s="5">
        <f t="shared" si="1102"/>
        <v>0</v>
      </c>
      <c r="BS360" s="5">
        <f t="shared" si="1103"/>
        <v>1</v>
      </c>
      <c r="BT360" s="5">
        <f t="shared" si="1104"/>
        <v>2</v>
      </c>
      <c r="BU360" s="5">
        <f t="shared" si="1105"/>
        <v>1</v>
      </c>
      <c r="BV360" s="5">
        <f t="shared" si="1106"/>
        <v>0</v>
      </c>
      <c r="BW360" s="5">
        <f t="shared" si="1107"/>
        <v>1</v>
      </c>
      <c r="BX360" s="4"/>
      <c r="BY360" s="4"/>
      <c r="BZ360" s="5">
        <v>0</v>
      </c>
      <c r="CA360" s="5">
        <v>2</v>
      </c>
      <c r="CB360" s="5">
        <v>3</v>
      </c>
      <c r="CC360" s="5">
        <v>2</v>
      </c>
      <c r="CD360" s="183">
        <f t="shared" si="1266"/>
        <v>1.5</v>
      </c>
      <c r="CE360" s="5">
        <v>1</v>
      </c>
      <c r="CF360" s="4"/>
      <c r="CG360" s="5"/>
      <c r="CH360" s="5"/>
      <c r="CI360" s="5"/>
      <c r="CJ360" s="5"/>
      <c r="CK360" s="183">
        <f t="shared" si="1108"/>
        <v>0.5</v>
      </c>
      <c r="CL360" s="5">
        <v>1</v>
      </c>
      <c r="CM360" s="4"/>
      <c r="CN360" s="5"/>
      <c r="CO360" s="5"/>
      <c r="CP360" s="5"/>
      <c r="CQ360" s="5"/>
      <c r="CR360" s="5"/>
      <c r="CS360" s="5"/>
      <c r="CT360" s="4"/>
      <c r="CU360" s="5">
        <f t="shared" si="1109"/>
        <v>0</v>
      </c>
      <c r="CV360" s="5">
        <f t="shared" si="1110"/>
        <v>2</v>
      </c>
      <c r="CW360" s="5">
        <f t="shared" si="1111"/>
        <v>3</v>
      </c>
      <c r="CX360" s="5">
        <f t="shared" si="1112"/>
        <v>2</v>
      </c>
      <c r="CY360" s="183">
        <f t="shared" si="1113"/>
        <v>2</v>
      </c>
      <c r="CZ360" s="5">
        <f t="shared" si="1114"/>
        <v>2</v>
      </c>
      <c r="DA360" s="4"/>
      <c r="DB360" s="4"/>
      <c r="DC360" s="5">
        <f t="shared" si="1115"/>
        <v>3</v>
      </c>
      <c r="DD360" s="5">
        <f t="shared" si="1116"/>
        <v>1</v>
      </c>
      <c r="DE360" s="5">
        <f t="shared" si="1117"/>
        <v>5</v>
      </c>
      <c r="DF360" s="5">
        <f t="shared" si="1118"/>
        <v>7</v>
      </c>
      <c r="DG360" s="5">
        <f t="shared" si="1119"/>
        <v>2.5</v>
      </c>
      <c r="DH360" s="5">
        <f t="shared" si="1120"/>
        <v>4</v>
      </c>
      <c r="DI360" s="4"/>
      <c r="DJ360" s="5">
        <f t="shared" si="1121"/>
        <v>16</v>
      </c>
      <c r="DK360" s="5">
        <f t="shared" si="1122"/>
        <v>20</v>
      </c>
      <c r="DL360" s="5">
        <f t="shared" si="1123"/>
        <v>21</v>
      </c>
      <c r="DM360" s="5">
        <f t="shared" si="1124"/>
        <v>23</v>
      </c>
      <c r="DN360" s="5">
        <f t="shared" si="1125"/>
        <v>28.5</v>
      </c>
      <c r="DO360" s="5">
        <f t="shared" si="1126"/>
        <v>23</v>
      </c>
      <c r="DP360" s="4"/>
      <c r="DQ360" s="5">
        <f t="shared" si="1127"/>
        <v>0</v>
      </c>
      <c r="DR360" s="5">
        <f t="shared" si="1128"/>
        <v>0</v>
      </c>
      <c r="DS360" s="5">
        <f t="shared" si="1129"/>
        <v>0</v>
      </c>
      <c r="DT360" s="5">
        <f t="shared" si="1130"/>
        <v>0</v>
      </c>
      <c r="DU360" s="5">
        <f t="shared" si="1131"/>
        <v>0</v>
      </c>
      <c r="DV360" s="5">
        <f t="shared" si="1132"/>
        <v>0</v>
      </c>
      <c r="DW360" s="4"/>
      <c r="DX360" s="5">
        <f t="shared" si="1133"/>
        <v>19</v>
      </c>
      <c r="DY360" s="5">
        <f t="shared" si="1134"/>
        <v>21</v>
      </c>
      <c r="DZ360" s="5">
        <f t="shared" si="1135"/>
        <v>26</v>
      </c>
      <c r="EA360" s="5">
        <f t="shared" si="1136"/>
        <v>30</v>
      </c>
      <c r="EB360" s="5">
        <f t="shared" si="1137"/>
        <v>31</v>
      </c>
      <c r="EC360" s="5">
        <f t="shared" si="1138"/>
        <v>27</v>
      </c>
      <c r="ED360" s="4"/>
      <c r="EE360" s="4"/>
      <c r="EF360" s="5">
        <v>3</v>
      </c>
      <c r="EG360" s="5">
        <v>3</v>
      </c>
      <c r="EH360" s="5">
        <v>8</v>
      </c>
      <c r="EI360" s="5">
        <v>9</v>
      </c>
      <c r="EJ360" s="5">
        <v>4</v>
      </c>
      <c r="EK360" s="5">
        <v>5</v>
      </c>
      <c r="EL360" s="4"/>
      <c r="EM360" s="5">
        <v>16</v>
      </c>
      <c r="EN360" s="5">
        <v>21</v>
      </c>
      <c r="EO360" s="5">
        <v>23</v>
      </c>
      <c r="EP360" s="5">
        <v>24</v>
      </c>
      <c r="EQ360" s="5">
        <v>29</v>
      </c>
      <c r="ER360" s="5">
        <v>25</v>
      </c>
      <c r="ES360" s="4"/>
      <c r="ET360" s="5"/>
      <c r="EU360" s="5"/>
      <c r="EV360" s="5"/>
      <c r="EW360" s="5"/>
      <c r="EX360" s="5">
        <v>0</v>
      </c>
      <c r="EY360" s="5"/>
      <c r="EZ360" s="4"/>
      <c r="FA360" s="5">
        <f t="shared" si="1139"/>
        <v>19</v>
      </c>
      <c r="FB360" s="5">
        <f t="shared" si="1140"/>
        <v>24</v>
      </c>
      <c r="FC360" s="5">
        <f t="shared" si="1141"/>
        <v>31</v>
      </c>
      <c r="FD360" s="5">
        <f t="shared" si="1142"/>
        <v>33</v>
      </c>
      <c r="FE360" s="5">
        <f t="shared" si="1143"/>
        <v>33</v>
      </c>
      <c r="FF360" s="5">
        <f t="shared" si="1144"/>
        <v>30</v>
      </c>
      <c r="FG360" s="4"/>
      <c r="FH360" s="5">
        <f t="shared" si="1145"/>
        <v>19</v>
      </c>
      <c r="FI360" s="5">
        <f t="shared" si="1146"/>
        <v>24</v>
      </c>
      <c r="FJ360" s="5">
        <f t="shared" si="1147"/>
        <v>31</v>
      </c>
      <c r="FK360" s="5">
        <f t="shared" si="1148"/>
        <v>33</v>
      </c>
      <c r="FL360" s="5">
        <f t="shared" si="1149"/>
        <v>33</v>
      </c>
      <c r="FM360" s="5">
        <f t="shared" si="1150"/>
        <v>30</v>
      </c>
      <c r="FN360" s="4"/>
      <c r="FO360" s="4"/>
      <c r="FP360" s="4">
        <v>118</v>
      </c>
      <c r="FQ360" s="4">
        <v>114</v>
      </c>
      <c r="FR360" s="4">
        <v>90.34</v>
      </c>
      <c r="FS360" s="4">
        <v>62.830000000000041</v>
      </c>
      <c r="FT360" s="4">
        <v>48</v>
      </c>
      <c r="FU360" s="4">
        <v>50</v>
      </c>
      <c r="FV360" s="4"/>
      <c r="FW360" s="4">
        <f t="shared" si="1151"/>
        <v>412</v>
      </c>
      <c r="FX360" s="4">
        <f t="shared" si="1152"/>
        <v>360</v>
      </c>
      <c r="FY360" s="4">
        <f t="shared" si="1153"/>
        <v>289.65999999999997</v>
      </c>
      <c r="FZ360" s="4">
        <f t="shared" si="1154"/>
        <v>329.16999999999996</v>
      </c>
      <c r="GA360" s="4">
        <f t="shared" si="1155"/>
        <v>268</v>
      </c>
      <c r="GB360" s="4">
        <f t="shared" si="1156"/>
        <v>246</v>
      </c>
      <c r="GC360" s="4"/>
      <c r="GD360" s="4">
        <v>530</v>
      </c>
      <c r="GE360" s="4">
        <v>474</v>
      </c>
      <c r="GF360" s="4">
        <v>380</v>
      </c>
      <c r="GG360" s="4">
        <v>392</v>
      </c>
      <c r="GH360" s="4">
        <v>316</v>
      </c>
      <c r="GI360" s="4">
        <v>296</v>
      </c>
      <c r="GJ360" s="4"/>
      <c r="GK360" s="6"/>
      <c r="GL360" s="4">
        <f t="shared" si="1157"/>
        <v>121</v>
      </c>
      <c r="GM360" s="4">
        <f t="shared" si="1158"/>
        <v>117</v>
      </c>
      <c r="GN360" s="4">
        <f t="shared" si="1159"/>
        <v>98.34</v>
      </c>
      <c r="GO360" s="4">
        <f t="shared" si="1160"/>
        <v>71.830000000000041</v>
      </c>
      <c r="GP360" s="4">
        <f t="shared" si="1161"/>
        <v>52</v>
      </c>
      <c r="GQ360" s="4">
        <f t="shared" si="1162"/>
        <v>55</v>
      </c>
      <c r="GR360" s="4"/>
      <c r="GS360" s="4">
        <f t="shared" si="1163"/>
        <v>428</v>
      </c>
      <c r="GT360" s="4">
        <f t="shared" si="1164"/>
        <v>381</v>
      </c>
      <c r="GU360" s="4">
        <f t="shared" si="1165"/>
        <v>312.65999999999997</v>
      </c>
      <c r="GV360" s="4">
        <f t="shared" si="1166"/>
        <v>353.16999999999996</v>
      </c>
      <c r="GW360" s="4">
        <f t="shared" si="1167"/>
        <v>297</v>
      </c>
      <c r="GX360" s="4">
        <f t="shared" si="1168"/>
        <v>271</v>
      </c>
      <c r="GY360" s="4"/>
      <c r="GZ360" s="4">
        <f t="shared" si="1169"/>
        <v>549</v>
      </c>
      <c r="HA360" s="4">
        <f t="shared" si="1170"/>
        <v>498</v>
      </c>
      <c r="HB360" s="4">
        <f t="shared" si="1171"/>
        <v>411</v>
      </c>
      <c r="HC360" s="4">
        <f t="shared" si="1172"/>
        <v>425</v>
      </c>
      <c r="HD360" s="4">
        <f t="shared" si="1173"/>
        <v>316</v>
      </c>
      <c r="HE360" s="4">
        <f t="shared" si="1174"/>
        <v>296</v>
      </c>
      <c r="HF360" s="4"/>
      <c r="HG360" s="6"/>
      <c r="HH360" s="84">
        <f t="shared" si="1175"/>
        <v>5.2264808362369342E-3</v>
      </c>
      <c r="HI360" s="84">
        <f t="shared" si="1176"/>
        <v>5.2539404553415062E-3</v>
      </c>
      <c r="HJ360" s="84">
        <f t="shared" si="1177"/>
        <v>1.4184397163120567E-2</v>
      </c>
      <c r="HK360" s="84">
        <f t="shared" si="1178"/>
        <v>1.7013232514177693E-2</v>
      </c>
      <c r="HL360" s="84">
        <f t="shared" si="1179"/>
        <v>7.6263107721639654E-3</v>
      </c>
      <c r="HM360" s="84">
        <f t="shared" si="1180"/>
        <v>9.6153846153846159E-3</v>
      </c>
      <c r="HN360" s="145"/>
      <c r="HO360" s="84">
        <f t="shared" si="1181"/>
        <v>0.20557491289198607</v>
      </c>
      <c r="HP360" s="84">
        <f t="shared" si="1182"/>
        <v>0.19964973730297722</v>
      </c>
      <c r="HQ360" s="84">
        <f t="shared" si="1183"/>
        <v>0.16017730496453902</v>
      </c>
      <c r="HR360" s="84">
        <f t="shared" si="1184"/>
        <v>0.11877126654064279</v>
      </c>
      <c r="HS360" s="84">
        <f t="shared" si="1185"/>
        <v>9.1515729265967585E-2</v>
      </c>
      <c r="HT360" s="84">
        <f t="shared" si="1186"/>
        <v>9.6153846153846159E-2</v>
      </c>
      <c r="HU360" s="145"/>
      <c r="HV360" s="84">
        <f t="shared" si="1187"/>
        <v>0.21080139372822301</v>
      </c>
      <c r="HW360" s="84">
        <f t="shared" si="1188"/>
        <v>0.20490367775831872</v>
      </c>
      <c r="HX360" s="84">
        <f t="shared" si="1189"/>
        <v>0.17436170212765958</v>
      </c>
      <c r="HY360" s="84">
        <f t="shared" si="1190"/>
        <v>0.13578449905482048</v>
      </c>
      <c r="HZ360" s="84">
        <f t="shared" si="1191"/>
        <v>9.9142040038131554E-2</v>
      </c>
      <c r="IA360" s="84">
        <f t="shared" si="1192"/>
        <v>0.10576923076923078</v>
      </c>
      <c r="IB360" s="145"/>
      <c r="IC360" s="145"/>
      <c r="ID360" s="84">
        <f t="shared" si="1193"/>
        <v>6.993006993006993E-3</v>
      </c>
      <c r="IE360" s="84">
        <f t="shared" si="1194"/>
        <v>9.1984231274638631E-3</v>
      </c>
      <c r="IF360" s="84">
        <f t="shared" si="1195"/>
        <v>9.9783080260303688E-3</v>
      </c>
      <c r="IG360" s="84">
        <f t="shared" si="1196"/>
        <v>1.0434782608695653E-2</v>
      </c>
      <c r="IH360" s="84">
        <f t="shared" si="1197"/>
        <v>1.2669287898645697E-2</v>
      </c>
      <c r="II360" s="84">
        <f t="shared" si="1198"/>
        <v>1.0974539069359086E-2</v>
      </c>
      <c r="IJ360" s="145"/>
      <c r="IK360" s="84">
        <f t="shared" si="1199"/>
        <v>0.18006993006993008</v>
      </c>
      <c r="IL360" s="84">
        <f t="shared" si="1200"/>
        <v>0.15768725361366623</v>
      </c>
      <c r="IM360" s="84">
        <f t="shared" si="1201"/>
        <v>0.12566594360086766</v>
      </c>
      <c r="IN360" s="84">
        <f t="shared" si="1202"/>
        <v>0.14311739130434781</v>
      </c>
      <c r="IO360" s="84">
        <f t="shared" si="1203"/>
        <v>0.11708169506334644</v>
      </c>
      <c r="IP360" s="84">
        <f t="shared" si="1204"/>
        <v>0.10798946444249341</v>
      </c>
      <c r="IQ360" s="145"/>
      <c r="IR360" s="84">
        <f t="shared" si="1205"/>
        <v>0.18706293706293708</v>
      </c>
      <c r="IS360" s="84">
        <f t="shared" si="1206"/>
        <v>0.16688567674113008</v>
      </c>
      <c r="IT360" s="84">
        <f t="shared" si="1207"/>
        <v>0.13564425162689803</v>
      </c>
      <c r="IU360" s="84">
        <f t="shared" si="1208"/>
        <v>0.15355217391304346</v>
      </c>
      <c r="IV360" s="84">
        <f t="shared" si="1209"/>
        <v>0.12975098296199214</v>
      </c>
      <c r="IW360" s="84">
        <f t="shared" si="1210"/>
        <v>0.11896400351185249</v>
      </c>
      <c r="IX360" s="140"/>
      <c r="IY360" s="140"/>
      <c r="IZ360" s="84">
        <f t="shared" si="1211"/>
        <v>6.638714185883997E-3</v>
      </c>
      <c r="JA360" s="84">
        <f t="shared" si="1212"/>
        <v>8.4092501751927128E-3</v>
      </c>
      <c r="JB360" s="84">
        <f t="shared" si="1213"/>
        <v>1.0805158591843849E-2</v>
      </c>
      <c r="JC360" s="84">
        <f t="shared" si="1214"/>
        <v>1.166489925768823E-2</v>
      </c>
      <c r="JD360" s="84">
        <f t="shared" si="1215"/>
        <v>1.1729162964279368E-2</v>
      </c>
      <c r="JE360" s="84">
        <f t="shared" si="1216"/>
        <v>1.0721944245889922E-2</v>
      </c>
      <c r="JF360" s="145"/>
      <c r="JG360" s="84">
        <f t="shared" si="1217"/>
        <v>0.18518518518518517</v>
      </c>
      <c r="JH360" s="84">
        <f t="shared" si="1218"/>
        <v>0.16608269096005607</v>
      </c>
      <c r="JI360" s="84">
        <f t="shared" si="1219"/>
        <v>0.13245033112582782</v>
      </c>
      <c r="JJ360" s="84">
        <f t="shared" si="1220"/>
        <v>0.13856486390950867</v>
      </c>
      <c r="JK360" s="84">
        <f t="shared" si="1221"/>
        <v>0.11231562111249334</v>
      </c>
      <c r="JL360" s="84">
        <f t="shared" si="1222"/>
        <v>0.10578984989278056</v>
      </c>
      <c r="JM360" s="145"/>
      <c r="JN360" s="84">
        <f t="shared" si="1223"/>
        <v>0.19182389937106917</v>
      </c>
      <c r="JO360" s="84">
        <f t="shared" si="1224"/>
        <v>0.17449194113524877</v>
      </c>
      <c r="JP360" s="84">
        <f t="shared" si="1225"/>
        <v>0.14325548971767169</v>
      </c>
      <c r="JQ360" s="84">
        <f t="shared" si="1226"/>
        <v>0.15022976316719691</v>
      </c>
      <c r="JR360" s="84">
        <f t="shared" si="1227"/>
        <v>0.1240447840767727</v>
      </c>
      <c r="JS360" s="84">
        <f t="shared" si="1228"/>
        <v>0.11651179413867048</v>
      </c>
      <c r="JT360" s="140"/>
      <c r="JU360" s="140"/>
      <c r="JV360" s="140"/>
      <c r="JW360" s="84">
        <f t="shared" si="1229"/>
        <v>0</v>
      </c>
      <c r="JX360" s="84">
        <f t="shared" si="1230"/>
        <v>7.0077084793272596E-4</v>
      </c>
      <c r="JY360" s="84">
        <f t="shared" si="1231"/>
        <v>1.0456605088881143E-3</v>
      </c>
      <c r="JZ360" s="84">
        <f t="shared" si="1232"/>
        <v>7.0696359137504422E-4</v>
      </c>
      <c r="KA360" s="84">
        <f t="shared" si="1233"/>
        <v>7.1085836147147686E-4</v>
      </c>
      <c r="KB360" s="84">
        <f t="shared" si="1234"/>
        <v>7.1479628305932811E-4</v>
      </c>
      <c r="KC360" s="145"/>
      <c r="KD360" s="84">
        <f t="shared" si="1235"/>
        <v>0</v>
      </c>
      <c r="KE360" s="84">
        <f t="shared" si="1236"/>
        <v>3.5038542396636298E-4</v>
      </c>
      <c r="KF360" s="84">
        <f t="shared" si="1237"/>
        <v>6.9710700592540956E-4</v>
      </c>
      <c r="KG360" s="84">
        <f t="shared" si="1238"/>
        <v>3.5348179568752211E-4</v>
      </c>
      <c r="KH360" s="84">
        <f t="shared" si="1239"/>
        <v>0</v>
      </c>
      <c r="KI360" s="84">
        <f t="shared" si="1240"/>
        <v>3.5739814152966406E-4</v>
      </c>
      <c r="KJ360" s="145"/>
      <c r="KK360" s="84">
        <f t="shared" si="1241"/>
        <v>6.638714185883997E-3</v>
      </c>
      <c r="KL360" s="84">
        <f t="shared" si="1242"/>
        <v>7.3580939032936226E-3</v>
      </c>
      <c r="KM360" s="84">
        <f t="shared" si="1243"/>
        <v>9.0623910770303243E-3</v>
      </c>
      <c r="KN360" s="84">
        <f t="shared" si="1244"/>
        <v>1.0604453870625663E-2</v>
      </c>
      <c r="KO360" s="84">
        <f t="shared" si="1245"/>
        <v>1.101830460280789E-2</v>
      </c>
      <c r="KP360" s="84">
        <f t="shared" si="1246"/>
        <v>9.6497498213009292E-3</v>
      </c>
      <c r="KQ360" s="105"/>
      <c r="KR360" s="123">
        <f t="shared" si="1247"/>
        <v>0.18518518518518517</v>
      </c>
      <c r="KS360" s="123">
        <f t="shared" si="1248"/>
        <v>0.16608269096005607</v>
      </c>
      <c r="KT360" s="123">
        <f t="shared" si="1249"/>
        <v>0.13245033112582782</v>
      </c>
      <c r="KU360" s="123">
        <f t="shared" si="1250"/>
        <v>0.13856486390950867</v>
      </c>
      <c r="KV360" s="123">
        <f t="shared" si="1251"/>
        <v>0.11231562111249334</v>
      </c>
      <c r="KW360" s="123">
        <f t="shared" si="1252"/>
        <v>0.10578984989278056</v>
      </c>
      <c r="KX360" s="105"/>
      <c r="KY360" s="123">
        <f t="shared" si="1253"/>
        <v>0.19182389937106917</v>
      </c>
      <c r="KZ360" s="123">
        <f t="shared" si="1254"/>
        <v>0.17449194113524877</v>
      </c>
      <c r="LA360" s="123">
        <f t="shared" si="1255"/>
        <v>0.14325548971767169</v>
      </c>
      <c r="LB360" s="123">
        <f t="shared" si="1256"/>
        <v>0.15022976316719691</v>
      </c>
      <c r="LC360" s="123">
        <f t="shared" si="1257"/>
        <v>0.1240447840767727</v>
      </c>
      <c r="LD360" s="123">
        <f t="shared" si="1258"/>
        <v>0.11651179413867048</v>
      </c>
      <c r="LE360" s="105"/>
      <c r="LF360" s="105"/>
      <c r="LG360" s="84">
        <f t="shared" si="1081"/>
        <v>0</v>
      </c>
      <c r="LH360" s="84">
        <f t="shared" si="1259"/>
        <v>8.3333333333333329E-2</v>
      </c>
      <c r="LI360" s="84">
        <f t="shared" si="1082"/>
        <v>9.6774193548387094E-2</v>
      </c>
      <c r="LJ360" s="84">
        <f t="shared" si="1083"/>
        <v>6.0606060606060608E-2</v>
      </c>
      <c r="LK360" s="84">
        <f t="shared" si="1060"/>
        <v>6.0606060606060608E-2</v>
      </c>
      <c r="LL360" s="84">
        <f t="shared" si="1061"/>
        <v>6.6666666666666666E-2</v>
      </c>
      <c r="LM360" s="105"/>
      <c r="LN360" s="84">
        <f t="shared" si="1074"/>
        <v>0</v>
      </c>
      <c r="LO360" s="84">
        <f t="shared" si="1260"/>
        <v>4.1666666666666664E-2</v>
      </c>
      <c r="LP360" s="84">
        <f t="shared" si="1084"/>
        <v>6.4516129032258063E-2</v>
      </c>
      <c r="LQ360" s="84">
        <f t="shared" si="1075"/>
        <v>3.0303030303030304E-2</v>
      </c>
      <c r="LR360" s="84">
        <f t="shared" si="1064"/>
        <v>0</v>
      </c>
      <c r="LS360" s="84">
        <f t="shared" si="1065"/>
        <v>3.3333333333333333E-2</v>
      </c>
      <c r="LT360" s="105"/>
      <c r="LU360" s="84">
        <f t="shared" si="1076"/>
        <v>1</v>
      </c>
      <c r="LV360" s="84">
        <f t="shared" si="1261"/>
        <v>0.875</v>
      </c>
      <c r="LW360" s="84">
        <f t="shared" si="1085"/>
        <v>0.83870967741935487</v>
      </c>
      <c r="LX360" s="84">
        <f t="shared" si="1077"/>
        <v>0.90909090909090906</v>
      </c>
      <c r="LY360" s="84">
        <f t="shared" si="1068"/>
        <v>0.93939393939393945</v>
      </c>
      <c r="LZ360" s="84">
        <f t="shared" si="1069"/>
        <v>0.9</v>
      </c>
      <c r="MA360" s="105"/>
      <c r="MB360" s="105"/>
      <c r="MC360" s="105"/>
      <c r="MD360" s="123">
        <f t="shared" si="1272"/>
        <v>-0.32211538461538458</v>
      </c>
      <c r="ME360" s="123">
        <f t="shared" si="1078"/>
        <v>9.9839676298812782E-2</v>
      </c>
      <c r="MF360" s="212">
        <f t="shared" si="1058"/>
        <v>-7.7013535013489044E-3</v>
      </c>
      <c r="MG360" s="105"/>
      <c r="MH360" s="123">
        <f t="shared" si="1271"/>
        <v>-0.39970368352037605</v>
      </c>
      <c r="MI360" s="123">
        <f t="shared" si="1262"/>
        <v>-0.1406624472141568</v>
      </c>
      <c r="MJ360" s="212">
        <f t="shared" si="1263"/>
        <v>-0.2012866333095068</v>
      </c>
      <c r="MK360" s="105"/>
      <c r="ML360" s="123">
        <f t="shared" si="1268"/>
        <v>-0.39339184305627256</v>
      </c>
      <c r="MM360" s="123">
        <f t="shared" si="1264"/>
        <v>-0.1229705491753981</v>
      </c>
      <c r="MN360" s="212">
        <f t="shared" si="1265"/>
        <v>-0.18668531050159232</v>
      </c>
      <c r="MO360" s="105"/>
      <c r="MP360" s="105"/>
    </row>
    <row r="361" spans="2:354" ht="12" x14ac:dyDescent="0.25">
      <c r="B361" s="6" t="s">
        <v>640</v>
      </c>
      <c r="C361" s="6">
        <v>23052</v>
      </c>
      <c r="D361" s="86" t="s">
        <v>105</v>
      </c>
      <c r="E361" s="6">
        <v>1</v>
      </c>
      <c r="F361" s="3">
        <v>2563</v>
      </c>
      <c r="G361" s="7">
        <v>2552</v>
      </c>
      <c r="H361" s="139">
        <v>2557</v>
      </c>
      <c r="I361" s="7">
        <v>2583</v>
      </c>
      <c r="J361" s="177">
        <f t="shared" si="1086"/>
        <v>2606.5</v>
      </c>
      <c r="K361" s="7">
        <v>2630</v>
      </c>
      <c r="L361" s="162"/>
      <c r="M361" s="3">
        <v>1926</v>
      </c>
      <c r="N361" s="7">
        <v>1927</v>
      </c>
      <c r="O361" s="139">
        <v>1915</v>
      </c>
      <c r="P361" s="7">
        <v>1895</v>
      </c>
      <c r="Q361" s="177">
        <f t="shared" si="1087"/>
        <v>1885.5</v>
      </c>
      <c r="R361" s="7">
        <v>1876</v>
      </c>
      <c r="S361" s="105"/>
      <c r="T361" s="3">
        <v>8466</v>
      </c>
      <c r="U361" s="7">
        <v>8502</v>
      </c>
      <c r="V361" s="139">
        <v>8508</v>
      </c>
      <c r="W361" s="7">
        <v>8577</v>
      </c>
      <c r="X361" s="177">
        <f t="shared" si="1088"/>
        <v>8607</v>
      </c>
      <c r="Y361" s="7">
        <v>8637</v>
      </c>
      <c r="Z361" s="105"/>
      <c r="AA361" s="3">
        <v>2911</v>
      </c>
      <c r="AB361" s="105">
        <v>2919</v>
      </c>
      <c r="AC361" s="139">
        <v>2940</v>
      </c>
      <c r="AD361" s="7">
        <v>3028</v>
      </c>
      <c r="AE361" s="177">
        <f t="shared" si="1089"/>
        <v>3089.5</v>
      </c>
      <c r="AF361" s="7">
        <v>3151</v>
      </c>
      <c r="AG361" s="105"/>
      <c r="AH361" s="3">
        <f t="shared" si="1090"/>
        <v>10392</v>
      </c>
      <c r="AI361" s="3">
        <f t="shared" si="1091"/>
        <v>10429</v>
      </c>
      <c r="AJ361" s="3">
        <f t="shared" si="1092"/>
        <v>10423</v>
      </c>
      <c r="AK361" s="3">
        <f t="shared" si="1093"/>
        <v>10472</v>
      </c>
      <c r="AL361" s="178">
        <f t="shared" si="1094"/>
        <v>10492.5</v>
      </c>
      <c r="AM361" s="3">
        <f t="shared" si="1095"/>
        <v>10513</v>
      </c>
      <c r="AN361" s="105"/>
      <c r="AO361" s="3">
        <f t="shared" si="1096"/>
        <v>15866</v>
      </c>
      <c r="AP361" s="3">
        <f t="shared" si="1097"/>
        <v>15900</v>
      </c>
      <c r="AQ361" s="3">
        <f t="shared" si="1098"/>
        <v>15920</v>
      </c>
      <c r="AR361" s="3">
        <f t="shared" si="1099"/>
        <v>16083</v>
      </c>
      <c r="AS361" s="178">
        <f t="shared" si="1100"/>
        <v>16188.5</v>
      </c>
      <c r="AT361" s="3">
        <f t="shared" si="1101"/>
        <v>16294</v>
      </c>
      <c r="AU361" s="105"/>
      <c r="AV361" s="105"/>
      <c r="AW361" s="5">
        <v>1</v>
      </c>
      <c r="AX361" s="5">
        <v>1</v>
      </c>
      <c r="AY361" s="5">
        <v>0</v>
      </c>
      <c r="AZ361" s="5">
        <v>0</v>
      </c>
      <c r="BA361" s="5">
        <v>4</v>
      </c>
      <c r="BB361" s="5">
        <v>4</v>
      </c>
      <c r="BC361" s="4"/>
      <c r="BD361" s="5">
        <v>3</v>
      </c>
      <c r="BE361" s="5">
        <v>6</v>
      </c>
      <c r="BF361" s="5">
        <v>6</v>
      </c>
      <c r="BG361" s="5">
        <v>9</v>
      </c>
      <c r="BH361" s="5">
        <v>12</v>
      </c>
      <c r="BI361" s="5">
        <v>19</v>
      </c>
      <c r="BJ361" s="4"/>
      <c r="BK361" s="5"/>
      <c r="BL361" s="5"/>
      <c r="BM361" s="5"/>
      <c r="BN361" s="5"/>
      <c r="BO361" s="5"/>
      <c r="BP361" s="5"/>
      <c r="BQ361" s="4"/>
      <c r="BR361" s="5">
        <f t="shared" si="1102"/>
        <v>4</v>
      </c>
      <c r="BS361" s="5">
        <f t="shared" si="1103"/>
        <v>7</v>
      </c>
      <c r="BT361" s="5">
        <f t="shared" si="1104"/>
        <v>6</v>
      </c>
      <c r="BU361" s="5">
        <f t="shared" si="1105"/>
        <v>9</v>
      </c>
      <c r="BV361" s="5">
        <f t="shared" si="1106"/>
        <v>16</v>
      </c>
      <c r="BW361" s="5">
        <f t="shared" si="1107"/>
        <v>23</v>
      </c>
      <c r="BX361" s="4"/>
      <c r="BY361" s="4"/>
      <c r="BZ361" s="5">
        <v>3</v>
      </c>
      <c r="CA361" s="5">
        <v>2</v>
      </c>
      <c r="CB361" s="5">
        <v>1</v>
      </c>
      <c r="CC361" s="5">
        <v>2</v>
      </c>
      <c r="CD361" s="183">
        <f t="shared" si="1266"/>
        <v>3</v>
      </c>
      <c r="CE361" s="5">
        <v>4</v>
      </c>
      <c r="CF361" s="4"/>
      <c r="CG361" s="5">
        <v>2</v>
      </c>
      <c r="CH361" s="5"/>
      <c r="CI361" s="5"/>
      <c r="CJ361" s="5">
        <v>1</v>
      </c>
      <c r="CK361" s="183">
        <f t="shared" si="1108"/>
        <v>2</v>
      </c>
      <c r="CL361" s="5">
        <v>3</v>
      </c>
      <c r="CM361" s="4"/>
      <c r="CN361" s="5"/>
      <c r="CO361" s="5"/>
      <c r="CP361" s="5"/>
      <c r="CQ361" s="5"/>
      <c r="CR361" s="5"/>
      <c r="CS361" s="5"/>
      <c r="CT361" s="4"/>
      <c r="CU361" s="5">
        <f t="shared" si="1109"/>
        <v>5</v>
      </c>
      <c r="CV361" s="5">
        <f t="shared" si="1110"/>
        <v>2</v>
      </c>
      <c r="CW361" s="5">
        <f t="shared" si="1111"/>
        <v>1</v>
      </c>
      <c r="CX361" s="5">
        <f t="shared" si="1112"/>
        <v>3</v>
      </c>
      <c r="CY361" s="183">
        <f t="shared" si="1113"/>
        <v>5</v>
      </c>
      <c r="CZ361" s="5">
        <f t="shared" si="1114"/>
        <v>7</v>
      </c>
      <c r="DA361" s="4"/>
      <c r="DB361" s="4"/>
      <c r="DC361" s="5">
        <f t="shared" si="1115"/>
        <v>9</v>
      </c>
      <c r="DD361" s="5">
        <f t="shared" si="1116"/>
        <v>9</v>
      </c>
      <c r="DE361" s="5">
        <f t="shared" si="1117"/>
        <v>11</v>
      </c>
      <c r="DF361" s="5">
        <f t="shared" si="1118"/>
        <v>14</v>
      </c>
      <c r="DG361" s="5">
        <f t="shared" si="1119"/>
        <v>7</v>
      </c>
      <c r="DH361" s="5">
        <f t="shared" si="1120"/>
        <v>6</v>
      </c>
      <c r="DI361" s="4"/>
      <c r="DJ361" s="5">
        <f t="shared" si="1121"/>
        <v>33</v>
      </c>
      <c r="DK361" s="5">
        <f t="shared" si="1122"/>
        <v>33</v>
      </c>
      <c r="DL361" s="5">
        <f t="shared" si="1123"/>
        <v>39</v>
      </c>
      <c r="DM361" s="5">
        <f t="shared" si="1124"/>
        <v>44</v>
      </c>
      <c r="DN361" s="5">
        <f t="shared" si="1125"/>
        <v>36</v>
      </c>
      <c r="DO361" s="5">
        <f t="shared" si="1126"/>
        <v>43</v>
      </c>
      <c r="DP361" s="4"/>
      <c r="DQ361" s="5">
        <f t="shared" si="1127"/>
        <v>0</v>
      </c>
      <c r="DR361" s="5">
        <f t="shared" si="1128"/>
        <v>0</v>
      </c>
      <c r="DS361" s="5">
        <f t="shared" si="1129"/>
        <v>0</v>
      </c>
      <c r="DT361" s="5">
        <f t="shared" si="1130"/>
        <v>3</v>
      </c>
      <c r="DU361" s="5">
        <f t="shared" si="1131"/>
        <v>4</v>
      </c>
      <c r="DV361" s="5">
        <f t="shared" si="1132"/>
        <v>4</v>
      </c>
      <c r="DW361" s="4"/>
      <c r="DX361" s="5">
        <f t="shared" si="1133"/>
        <v>42</v>
      </c>
      <c r="DY361" s="5">
        <f t="shared" si="1134"/>
        <v>42</v>
      </c>
      <c r="DZ361" s="5">
        <f t="shared" si="1135"/>
        <v>50</v>
      </c>
      <c r="EA361" s="5">
        <f t="shared" si="1136"/>
        <v>61</v>
      </c>
      <c r="EB361" s="5">
        <f t="shared" si="1137"/>
        <v>47</v>
      </c>
      <c r="EC361" s="5">
        <f t="shared" si="1138"/>
        <v>53</v>
      </c>
      <c r="ED361" s="4"/>
      <c r="EE361" s="4"/>
      <c r="EF361" s="5">
        <v>13</v>
      </c>
      <c r="EG361" s="5">
        <v>12</v>
      </c>
      <c r="EH361" s="5">
        <v>12</v>
      </c>
      <c r="EI361" s="5">
        <v>16</v>
      </c>
      <c r="EJ361" s="5">
        <v>14</v>
      </c>
      <c r="EK361" s="5">
        <v>14</v>
      </c>
      <c r="EL361" s="4"/>
      <c r="EM361" s="5">
        <v>38</v>
      </c>
      <c r="EN361" s="5">
        <v>39</v>
      </c>
      <c r="EO361" s="5">
        <v>45</v>
      </c>
      <c r="EP361" s="5">
        <v>54</v>
      </c>
      <c r="EQ361" s="5">
        <v>50</v>
      </c>
      <c r="ER361" s="5">
        <v>65</v>
      </c>
      <c r="ES361" s="4"/>
      <c r="ET361" s="5"/>
      <c r="EU361" s="5"/>
      <c r="EV361" s="5"/>
      <c r="EW361" s="5">
        <v>3</v>
      </c>
      <c r="EX361" s="5">
        <v>4</v>
      </c>
      <c r="EY361" s="5">
        <v>4</v>
      </c>
      <c r="EZ361" s="4"/>
      <c r="FA361" s="5">
        <f t="shared" si="1139"/>
        <v>51</v>
      </c>
      <c r="FB361" s="5">
        <f t="shared" si="1140"/>
        <v>51</v>
      </c>
      <c r="FC361" s="5">
        <f t="shared" si="1141"/>
        <v>57</v>
      </c>
      <c r="FD361" s="5">
        <f t="shared" si="1142"/>
        <v>70</v>
      </c>
      <c r="FE361" s="5">
        <f t="shared" si="1143"/>
        <v>64</v>
      </c>
      <c r="FF361" s="5">
        <f t="shared" si="1144"/>
        <v>79</v>
      </c>
      <c r="FG361" s="4"/>
      <c r="FH361" s="5">
        <f t="shared" si="1145"/>
        <v>51</v>
      </c>
      <c r="FI361" s="5">
        <f t="shared" si="1146"/>
        <v>51</v>
      </c>
      <c r="FJ361" s="5">
        <f t="shared" si="1147"/>
        <v>57</v>
      </c>
      <c r="FK361" s="5">
        <f t="shared" si="1148"/>
        <v>73</v>
      </c>
      <c r="FL361" s="5">
        <f t="shared" si="1149"/>
        <v>68</v>
      </c>
      <c r="FM361" s="5">
        <f t="shared" si="1150"/>
        <v>83</v>
      </c>
      <c r="FN361" s="4"/>
      <c r="FO361" s="4"/>
      <c r="FP361" s="4">
        <v>34</v>
      </c>
      <c r="FQ361" s="4">
        <v>46</v>
      </c>
      <c r="FR361" s="4">
        <v>33.409999999999997</v>
      </c>
      <c r="FS361" s="4">
        <v>33</v>
      </c>
      <c r="FT361" s="4">
        <v>14</v>
      </c>
      <c r="FU361" s="4">
        <v>12</v>
      </c>
      <c r="FV361" s="4"/>
      <c r="FW361" s="4">
        <f t="shared" si="1151"/>
        <v>382</v>
      </c>
      <c r="FX361" s="4">
        <f t="shared" si="1152"/>
        <v>394</v>
      </c>
      <c r="FY361" s="4">
        <f t="shared" si="1153"/>
        <v>406.59000000000003</v>
      </c>
      <c r="FZ361" s="4">
        <f t="shared" si="1154"/>
        <v>385</v>
      </c>
      <c r="GA361" s="4">
        <f t="shared" si="1155"/>
        <v>396</v>
      </c>
      <c r="GB361" s="4">
        <f t="shared" si="1156"/>
        <v>362</v>
      </c>
      <c r="GC361" s="4"/>
      <c r="GD361" s="4">
        <v>416</v>
      </c>
      <c r="GE361" s="4">
        <v>440</v>
      </c>
      <c r="GF361" s="4">
        <v>440</v>
      </c>
      <c r="GG361" s="4">
        <v>418</v>
      </c>
      <c r="GH361" s="4">
        <v>410</v>
      </c>
      <c r="GI361" s="4">
        <v>374</v>
      </c>
      <c r="GJ361" s="4"/>
      <c r="GK361" s="6"/>
      <c r="GL361" s="4">
        <f t="shared" si="1157"/>
        <v>47</v>
      </c>
      <c r="GM361" s="4">
        <f t="shared" si="1158"/>
        <v>58</v>
      </c>
      <c r="GN361" s="4">
        <f t="shared" si="1159"/>
        <v>45.41</v>
      </c>
      <c r="GO361" s="4">
        <f t="shared" si="1160"/>
        <v>49</v>
      </c>
      <c r="GP361" s="4">
        <f t="shared" si="1161"/>
        <v>28</v>
      </c>
      <c r="GQ361" s="4">
        <f t="shared" si="1162"/>
        <v>26</v>
      </c>
      <c r="GR361" s="4"/>
      <c r="GS361" s="4">
        <f t="shared" si="1163"/>
        <v>420</v>
      </c>
      <c r="GT361" s="4">
        <f t="shared" si="1164"/>
        <v>433</v>
      </c>
      <c r="GU361" s="4">
        <f t="shared" si="1165"/>
        <v>451.59000000000003</v>
      </c>
      <c r="GV361" s="4">
        <f t="shared" si="1166"/>
        <v>439</v>
      </c>
      <c r="GW361" s="4">
        <f t="shared" si="1167"/>
        <v>446</v>
      </c>
      <c r="GX361" s="4">
        <f t="shared" si="1168"/>
        <v>427</v>
      </c>
      <c r="GY361" s="4"/>
      <c r="GZ361" s="4">
        <f t="shared" si="1169"/>
        <v>467</v>
      </c>
      <c r="HA361" s="4">
        <f t="shared" si="1170"/>
        <v>491</v>
      </c>
      <c r="HB361" s="4">
        <f t="shared" si="1171"/>
        <v>497</v>
      </c>
      <c r="HC361" s="4">
        <f t="shared" si="1172"/>
        <v>488</v>
      </c>
      <c r="HD361" s="4">
        <f t="shared" si="1173"/>
        <v>414</v>
      </c>
      <c r="HE361" s="4">
        <f t="shared" si="1174"/>
        <v>378</v>
      </c>
      <c r="HF361" s="4"/>
      <c r="HG361" s="6"/>
      <c r="HH361" s="84">
        <f t="shared" si="1175"/>
        <v>6.7497403946002073E-3</v>
      </c>
      <c r="HI361" s="84">
        <f t="shared" si="1176"/>
        <v>6.2272963155163468E-3</v>
      </c>
      <c r="HJ361" s="84">
        <f t="shared" si="1177"/>
        <v>6.2663185378590081E-3</v>
      </c>
      <c r="HK361" s="84">
        <f t="shared" si="1178"/>
        <v>8.4432717678100261E-3</v>
      </c>
      <c r="HL361" s="84">
        <f t="shared" si="1179"/>
        <v>7.425086184036065E-3</v>
      </c>
      <c r="HM361" s="84">
        <f t="shared" si="1180"/>
        <v>7.462686567164179E-3</v>
      </c>
      <c r="HN361" s="145"/>
      <c r="HO361" s="84">
        <f t="shared" si="1181"/>
        <v>1.7653167185877467E-2</v>
      </c>
      <c r="HP361" s="84">
        <f t="shared" si="1182"/>
        <v>2.3871302542812663E-2</v>
      </c>
      <c r="HQ361" s="84">
        <f t="shared" si="1183"/>
        <v>1.7446475195822451E-2</v>
      </c>
      <c r="HR361" s="84">
        <f t="shared" si="1184"/>
        <v>1.7414248021108178E-2</v>
      </c>
      <c r="HS361" s="84">
        <f t="shared" si="1185"/>
        <v>7.425086184036065E-3</v>
      </c>
      <c r="HT361" s="84">
        <f t="shared" si="1186"/>
        <v>6.3965884861407248E-3</v>
      </c>
      <c r="HU361" s="145"/>
      <c r="HV361" s="84">
        <f t="shared" si="1187"/>
        <v>2.4402907580477674E-2</v>
      </c>
      <c r="HW361" s="84">
        <f t="shared" si="1188"/>
        <v>3.0098598858329009E-2</v>
      </c>
      <c r="HX361" s="84">
        <f t="shared" si="1189"/>
        <v>2.3712793733681459E-2</v>
      </c>
      <c r="HY361" s="84">
        <f t="shared" si="1190"/>
        <v>2.5857519788918204E-2</v>
      </c>
      <c r="HZ361" s="84">
        <f t="shared" si="1191"/>
        <v>1.485017236807213E-2</v>
      </c>
      <c r="IA361" s="84">
        <f t="shared" si="1192"/>
        <v>1.3859275053304903E-2</v>
      </c>
      <c r="IB361" s="145"/>
      <c r="IC361" s="145"/>
      <c r="ID361" s="84">
        <f t="shared" si="1193"/>
        <v>4.4885424049137725E-3</v>
      </c>
      <c r="IE361" s="84">
        <f t="shared" si="1194"/>
        <v>4.5871559633027525E-3</v>
      </c>
      <c r="IF361" s="84">
        <f t="shared" si="1195"/>
        <v>5.2891396332863183E-3</v>
      </c>
      <c r="IG361" s="84">
        <f t="shared" si="1196"/>
        <v>6.2959076600209865E-3</v>
      </c>
      <c r="IH361" s="84">
        <f t="shared" si="1197"/>
        <v>5.8092250493784131E-3</v>
      </c>
      <c r="II361" s="84">
        <f t="shared" si="1198"/>
        <v>7.5257612596966537E-3</v>
      </c>
      <c r="IJ361" s="145"/>
      <c r="IK361" s="84">
        <f t="shared" si="1199"/>
        <v>4.5121663123080559E-2</v>
      </c>
      <c r="IL361" s="84">
        <f t="shared" si="1200"/>
        <v>4.6342037167725239E-2</v>
      </c>
      <c r="IM361" s="84">
        <f t="shared" si="1201"/>
        <v>4.7789139633286321E-2</v>
      </c>
      <c r="IN361" s="84">
        <f t="shared" si="1202"/>
        <v>4.4887489798297771E-2</v>
      </c>
      <c r="IO361" s="84">
        <f t="shared" si="1203"/>
        <v>4.6009062391077028E-2</v>
      </c>
      <c r="IP361" s="84">
        <f t="shared" si="1204"/>
        <v>4.1912701169387521E-2</v>
      </c>
      <c r="IQ361" s="145"/>
      <c r="IR361" s="84">
        <f t="shared" si="1205"/>
        <v>4.9610205527994333E-2</v>
      </c>
      <c r="IS361" s="84">
        <f t="shared" si="1206"/>
        <v>5.0929193131027992E-2</v>
      </c>
      <c r="IT361" s="84">
        <f t="shared" si="1207"/>
        <v>5.3078279266572638E-2</v>
      </c>
      <c r="IU361" s="84">
        <f t="shared" si="1208"/>
        <v>5.1183397458318756E-2</v>
      </c>
      <c r="IV361" s="84">
        <f t="shared" si="1209"/>
        <v>5.1818287440455441E-2</v>
      </c>
      <c r="IW361" s="84">
        <f t="shared" si="1210"/>
        <v>4.9438462429084173E-2</v>
      </c>
      <c r="IX361" s="140"/>
      <c r="IY361" s="140"/>
      <c r="IZ361" s="84">
        <f t="shared" si="1211"/>
        <v>4.9076212471131642E-3</v>
      </c>
      <c r="JA361" s="84">
        <f t="shared" si="1212"/>
        <v>4.8902099913702181E-3</v>
      </c>
      <c r="JB361" s="84">
        <f t="shared" si="1213"/>
        <v>5.4686750455722917E-3</v>
      </c>
      <c r="JC361" s="84">
        <f t="shared" si="1214"/>
        <v>6.6844919786096255E-3</v>
      </c>
      <c r="JD361" s="84">
        <f t="shared" si="1215"/>
        <v>6.0995949487729333E-3</v>
      </c>
      <c r="JE361" s="84">
        <f t="shared" si="1216"/>
        <v>7.5145058499001237E-3</v>
      </c>
      <c r="JF361" s="145"/>
      <c r="JG361" s="84">
        <f t="shared" si="1217"/>
        <v>4.0030792917628948E-2</v>
      </c>
      <c r="JH361" s="84">
        <f t="shared" si="1218"/>
        <v>4.2190046984370504E-2</v>
      </c>
      <c r="JI361" s="84">
        <f t="shared" si="1219"/>
        <v>4.2214333685119447E-2</v>
      </c>
      <c r="JJ361" s="84">
        <f t="shared" si="1220"/>
        <v>3.9915966386554619E-2</v>
      </c>
      <c r="JK361" s="84">
        <f t="shared" si="1221"/>
        <v>3.9075530140576603E-2</v>
      </c>
      <c r="JL361" s="84">
        <f t="shared" si="1222"/>
        <v>3.5575002378008182E-2</v>
      </c>
      <c r="JM361" s="145"/>
      <c r="JN361" s="84">
        <f t="shared" si="1223"/>
        <v>4.4938414164742112E-2</v>
      </c>
      <c r="JO361" s="84">
        <f t="shared" si="1224"/>
        <v>4.7080256975740725E-2</v>
      </c>
      <c r="JP361" s="84">
        <f t="shared" si="1225"/>
        <v>4.7683008730691742E-2</v>
      </c>
      <c r="JQ361" s="84">
        <f t="shared" si="1226"/>
        <v>4.6600458365164243E-2</v>
      </c>
      <c r="JR361" s="84">
        <f t="shared" si="1227"/>
        <v>4.5175125089349538E-2</v>
      </c>
      <c r="JS361" s="84">
        <f t="shared" si="1228"/>
        <v>4.3089508227908302E-2</v>
      </c>
      <c r="JT361" s="140"/>
      <c r="JU361" s="140"/>
      <c r="JV361" s="140"/>
      <c r="JW361" s="84">
        <f t="shared" si="1229"/>
        <v>4.8113933795227099E-4</v>
      </c>
      <c r="JX361" s="84">
        <f t="shared" si="1230"/>
        <v>1.9177294083804776E-4</v>
      </c>
      <c r="JY361" s="84">
        <f t="shared" si="1231"/>
        <v>9.5941667466180561E-5</v>
      </c>
      <c r="JZ361" s="84">
        <f t="shared" si="1232"/>
        <v>2.8647822765469827E-4</v>
      </c>
      <c r="KA361" s="84">
        <f t="shared" si="1233"/>
        <v>4.7653085537288539E-4</v>
      </c>
      <c r="KB361" s="84">
        <f t="shared" si="1234"/>
        <v>6.658422904974793E-4</v>
      </c>
      <c r="KC361" s="145"/>
      <c r="KD361" s="84">
        <f t="shared" si="1235"/>
        <v>3.8491147036181676E-4</v>
      </c>
      <c r="KE361" s="84">
        <f t="shared" si="1236"/>
        <v>6.7120529293316711E-4</v>
      </c>
      <c r="KF361" s="84">
        <f t="shared" si="1237"/>
        <v>5.7565000479708334E-4</v>
      </c>
      <c r="KG361" s="84">
        <f t="shared" si="1238"/>
        <v>8.5943468296409474E-4</v>
      </c>
      <c r="KH361" s="84">
        <f t="shared" si="1239"/>
        <v>1.5248987371932333E-3</v>
      </c>
      <c r="KI361" s="84">
        <f t="shared" si="1240"/>
        <v>2.1877675259202893E-3</v>
      </c>
      <c r="KJ361" s="145"/>
      <c r="KK361" s="84">
        <f t="shared" si="1241"/>
        <v>4.0415704387990765E-3</v>
      </c>
      <c r="KL361" s="84">
        <f t="shared" si="1242"/>
        <v>4.0272317575990027E-3</v>
      </c>
      <c r="KM361" s="84">
        <f t="shared" si="1243"/>
        <v>4.7970833733090284E-3</v>
      </c>
      <c r="KN361" s="84">
        <f t="shared" si="1244"/>
        <v>5.5385790679908327E-3</v>
      </c>
      <c r="KO361" s="84">
        <f t="shared" si="1245"/>
        <v>4.098165356206814E-3</v>
      </c>
      <c r="KP361" s="84">
        <f t="shared" si="1246"/>
        <v>4.6608960334823552E-3</v>
      </c>
      <c r="KQ361" s="105"/>
      <c r="KR361" s="123">
        <f t="shared" si="1247"/>
        <v>4.0030792917628948E-2</v>
      </c>
      <c r="KS361" s="123">
        <f t="shared" si="1248"/>
        <v>4.2190046984370504E-2</v>
      </c>
      <c r="KT361" s="123">
        <f t="shared" si="1249"/>
        <v>4.2214333685119447E-2</v>
      </c>
      <c r="KU361" s="123">
        <f t="shared" si="1250"/>
        <v>3.9915966386554619E-2</v>
      </c>
      <c r="KV361" s="123">
        <f t="shared" si="1251"/>
        <v>3.9075530140576603E-2</v>
      </c>
      <c r="KW361" s="123">
        <f t="shared" si="1252"/>
        <v>3.5575002378008182E-2</v>
      </c>
      <c r="KX361" s="105"/>
      <c r="KY361" s="123">
        <f t="shared" si="1253"/>
        <v>4.4938414164742112E-2</v>
      </c>
      <c r="KZ361" s="123">
        <f t="shared" si="1254"/>
        <v>4.7080256975740718E-2</v>
      </c>
      <c r="LA361" s="123">
        <f t="shared" si="1255"/>
        <v>4.7683008730691742E-2</v>
      </c>
      <c r="LB361" s="123">
        <f t="shared" si="1256"/>
        <v>4.6600458365164243E-2</v>
      </c>
      <c r="LC361" s="123">
        <f t="shared" si="1257"/>
        <v>4.5175125089349538E-2</v>
      </c>
      <c r="LD361" s="123">
        <f t="shared" si="1258"/>
        <v>4.3089508227908302E-2</v>
      </c>
      <c r="LE361" s="105"/>
      <c r="LF361" s="105"/>
      <c r="LG361" s="84">
        <f t="shared" si="1081"/>
        <v>9.8039215686274508E-2</v>
      </c>
      <c r="LH361" s="84">
        <f t="shared" si="1259"/>
        <v>3.9215686274509803E-2</v>
      </c>
      <c r="LI361" s="84">
        <f t="shared" si="1082"/>
        <v>1.7543859649122806E-2</v>
      </c>
      <c r="LJ361" s="84">
        <f t="shared" si="1083"/>
        <v>4.1095890410958902E-2</v>
      </c>
      <c r="LK361" s="84">
        <f t="shared" si="1060"/>
        <v>7.3529411764705885E-2</v>
      </c>
      <c r="LL361" s="84">
        <f t="shared" si="1061"/>
        <v>8.4337349397590355E-2</v>
      </c>
      <c r="LM361" s="105"/>
      <c r="LN361" s="84">
        <f t="shared" si="1074"/>
        <v>7.8431372549019607E-2</v>
      </c>
      <c r="LO361" s="84">
        <f t="shared" si="1260"/>
        <v>0.13725490196078433</v>
      </c>
      <c r="LP361" s="84">
        <f t="shared" si="1084"/>
        <v>0.10526315789473684</v>
      </c>
      <c r="LQ361" s="84">
        <f t="shared" si="1075"/>
        <v>0.12328767123287671</v>
      </c>
      <c r="LR361" s="84">
        <f t="shared" si="1064"/>
        <v>0.23529411764705882</v>
      </c>
      <c r="LS361" s="84">
        <f t="shared" si="1065"/>
        <v>0.27710843373493976</v>
      </c>
      <c r="LT361" s="105"/>
      <c r="LU361" s="84">
        <f t="shared" si="1076"/>
        <v>0.82352941176470584</v>
      </c>
      <c r="LV361" s="84">
        <f t="shared" si="1261"/>
        <v>0.82352941176470584</v>
      </c>
      <c r="LW361" s="84">
        <f t="shared" si="1085"/>
        <v>0.8771929824561403</v>
      </c>
      <c r="LX361" s="84">
        <f t="shared" si="1077"/>
        <v>0.83561643835616439</v>
      </c>
      <c r="LY361" s="84">
        <f t="shared" si="1068"/>
        <v>0.69117647058823528</v>
      </c>
      <c r="LZ361" s="84">
        <f t="shared" si="1069"/>
        <v>0.63855421686746983</v>
      </c>
      <c r="MA361" s="105"/>
      <c r="MB361" s="105"/>
      <c r="MC361" s="105"/>
      <c r="MD361" s="123">
        <f t="shared" si="1272"/>
        <v>0.19092039800995017</v>
      </c>
      <c r="ME361" s="123">
        <f t="shared" si="1078"/>
        <v>0.42287059549998074</v>
      </c>
      <c r="MF361" s="212">
        <f t="shared" si="1058"/>
        <v>0.37409990304401747</v>
      </c>
      <c r="MG361" s="105"/>
      <c r="MH361" s="123">
        <f t="shared" si="1271"/>
        <v>-0.63335926516134422</v>
      </c>
      <c r="MI361" s="123">
        <f t="shared" si="1262"/>
        <v>-0.12296598158058727</v>
      </c>
      <c r="MJ361" s="212">
        <f t="shared" si="1263"/>
        <v>-0.15727670503186528</v>
      </c>
      <c r="MK361" s="105"/>
      <c r="ML361" s="123">
        <f t="shared" si="1268"/>
        <v>-0.41553596725217146</v>
      </c>
      <c r="MM361" s="123">
        <f t="shared" si="1264"/>
        <v>-6.8574507082424005E-2</v>
      </c>
      <c r="MN361" s="212">
        <f t="shared" si="1265"/>
        <v>-9.633411617809215E-2</v>
      </c>
      <c r="MO361" s="105"/>
      <c r="MP361" s="105"/>
    </row>
    <row r="362" spans="2:354" ht="12" x14ac:dyDescent="0.25">
      <c r="B362" s="6" t="s">
        <v>642</v>
      </c>
      <c r="C362" s="6">
        <v>44043</v>
      </c>
      <c r="D362" s="86" t="s">
        <v>282</v>
      </c>
      <c r="E362" s="6">
        <v>1</v>
      </c>
      <c r="F362" s="3">
        <v>3815</v>
      </c>
      <c r="G362" s="7">
        <v>3891</v>
      </c>
      <c r="H362" s="139">
        <v>3849</v>
      </c>
      <c r="I362" s="7">
        <v>3854</v>
      </c>
      <c r="J362" s="177">
        <f t="shared" si="1086"/>
        <v>3881</v>
      </c>
      <c r="K362" s="7">
        <v>3908</v>
      </c>
      <c r="L362" s="162"/>
      <c r="M362" s="3">
        <v>2787</v>
      </c>
      <c r="N362" s="7">
        <v>2768</v>
      </c>
      <c r="O362" s="139">
        <v>2818</v>
      </c>
      <c r="P362" s="7">
        <v>2806</v>
      </c>
      <c r="Q362" s="177">
        <f t="shared" si="1087"/>
        <v>2781</v>
      </c>
      <c r="R362" s="7">
        <v>2756</v>
      </c>
      <c r="S362" s="105"/>
      <c r="T362" s="3">
        <v>12654</v>
      </c>
      <c r="U362" s="7">
        <v>12639</v>
      </c>
      <c r="V362" s="139">
        <v>12774</v>
      </c>
      <c r="W362" s="7">
        <v>12908</v>
      </c>
      <c r="X362" s="177">
        <f t="shared" si="1088"/>
        <v>12978.5</v>
      </c>
      <c r="Y362" s="7">
        <v>13049</v>
      </c>
      <c r="Z362" s="105"/>
      <c r="AA362" s="3">
        <v>4382</v>
      </c>
      <c r="AB362" s="105">
        <v>4482</v>
      </c>
      <c r="AC362" s="139">
        <v>4606</v>
      </c>
      <c r="AD362" s="7">
        <v>4711</v>
      </c>
      <c r="AE362" s="177">
        <f t="shared" si="1089"/>
        <v>4816</v>
      </c>
      <c r="AF362" s="7">
        <v>4921</v>
      </c>
      <c r="AG362" s="105"/>
      <c r="AH362" s="3">
        <f t="shared" si="1090"/>
        <v>15441</v>
      </c>
      <c r="AI362" s="3">
        <f t="shared" si="1091"/>
        <v>15407</v>
      </c>
      <c r="AJ362" s="3">
        <f t="shared" si="1092"/>
        <v>15592</v>
      </c>
      <c r="AK362" s="3">
        <f t="shared" si="1093"/>
        <v>15714</v>
      </c>
      <c r="AL362" s="178">
        <f t="shared" si="1094"/>
        <v>15759.5</v>
      </c>
      <c r="AM362" s="3">
        <f t="shared" si="1095"/>
        <v>15805</v>
      </c>
      <c r="AN362" s="105"/>
      <c r="AO362" s="3">
        <f t="shared" si="1096"/>
        <v>23638</v>
      </c>
      <c r="AP362" s="3">
        <f t="shared" si="1097"/>
        <v>23780</v>
      </c>
      <c r="AQ362" s="3">
        <f t="shared" si="1098"/>
        <v>24047</v>
      </c>
      <c r="AR362" s="3">
        <f t="shared" si="1099"/>
        <v>24279</v>
      </c>
      <c r="AS362" s="178">
        <f t="shared" si="1100"/>
        <v>24456.5</v>
      </c>
      <c r="AT362" s="3">
        <f t="shared" si="1101"/>
        <v>24634</v>
      </c>
      <c r="AU362" s="105"/>
      <c r="AV362" s="105"/>
      <c r="AW362" s="5">
        <v>0</v>
      </c>
      <c r="AX362" s="5">
        <v>0</v>
      </c>
      <c r="AY362" s="5">
        <v>5</v>
      </c>
      <c r="AZ362" s="5">
        <v>4</v>
      </c>
      <c r="BA362" s="5">
        <v>6</v>
      </c>
      <c r="BB362" s="5">
        <v>10</v>
      </c>
      <c r="BC362" s="4"/>
      <c r="BD362" s="5">
        <v>1</v>
      </c>
      <c r="BE362" s="5">
        <v>4</v>
      </c>
      <c r="BF362" s="5">
        <v>3</v>
      </c>
      <c r="BG362" s="5">
        <v>5</v>
      </c>
      <c r="BH362" s="5">
        <v>7</v>
      </c>
      <c r="BI362" s="5">
        <v>8</v>
      </c>
      <c r="BJ362" s="4"/>
      <c r="BK362" s="5"/>
      <c r="BL362" s="5"/>
      <c r="BM362" s="5"/>
      <c r="BN362" s="5"/>
      <c r="BO362" s="5"/>
      <c r="BP362" s="5"/>
      <c r="BQ362" s="4"/>
      <c r="BR362" s="5">
        <f t="shared" si="1102"/>
        <v>1</v>
      </c>
      <c r="BS362" s="5">
        <f t="shared" si="1103"/>
        <v>4</v>
      </c>
      <c r="BT362" s="5">
        <f t="shared" si="1104"/>
        <v>8</v>
      </c>
      <c r="BU362" s="5">
        <f t="shared" si="1105"/>
        <v>9</v>
      </c>
      <c r="BV362" s="5">
        <f t="shared" si="1106"/>
        <v>13</v>
      </c>
      <c r="BW362" s="5">
        <f t="shared" si="1107"/>
        <v>18</v>
      </c>
      <c r="BX362" s="4"/>
      <c r="BY362" s="4"/>
      <c r="BZ362" s="5">
        <v>0</v>
      </c>
      <c r="CA362" s="5">
        <v>2</v>
      </c>
      <c r="CB362" s="5">
        <v>2</v>
      </c>
      <c r="CC362" s="5">
        <v>10</v>
      </c>
      <c r="CD362" s="183">
        <f t="shared" si="1266"/>
        <v>8.5</v>
      </c>
      <c r="CE362" s="5">
        <v>7</v>
      </c>
      <c r="CF362" s="4"/>
      <c r="CG362" s="5">
        <v>2</v>
      </c>
      <c r="CH362" s="5">
        <v>1</v>
      </c>
      <c r="CI362" s="5">
        <v>1</v>
      </c>
      <c r="CJ362" s="5"/>
      <c r="CK362" s="183">
        <f t="shared" si="1108"/>
        <v>0</v>
      </c>
      <c r="CL362" s="5"/>
      <c r="CM362" s="4"/>
      <c r="CN362" s="5"/>
      <c r="CO362" s="5"/>
      <c r="CP362" s="5"/>
      <c r="CQ362" s="5"/>
      <c r="CR362" s="5"/>
      <c r="CS362" s="5"/>
      <c r="CT362" s="4"/>
      <c r="CU362" s="5">
        <f t="shared" si="1109"/>
        <v>2</v>
      </c>
      <c r="CV362" s="5">
        <f t="shared" si="1110"/>
        <v>3</v>
      </c>
      <c r="CW362" s="5">
        <f t="shared" si="1111"/>
        <v>3</v>
      </c>
      <c r="CX362" s="5">
        <f t="shared" si="1112"/>
        <v>10</v>
      </c>
      <c r="CY362" s="183">
        <f t="shared" si="1113"/>
        <v>8.5</v>
      </c>
      <c r="CZ362" s="5">
        <f t="shared" si="1114"/>
        <v>7</v>
      </c>
      <c r="DA362" s="4"/>
      <c r="DB362" s="4"/>
      <c r="DC362" s="5">
        <f t="shared" si="1115"/>
        <v>3</v>
      </c>
      <c r="DD362" s="5">
        <f t="shared" si="1116"/>
        <v>7</v>
      </c>
      <c r="DE362" s="5">
        <f t="shared" si="1117"/>
        <v>7</v>
      </c>
      <c r="DF362" s="5">
        <f t="shared" si="1118"/>
        <v>11</v>
      </c>
      <c r="DG362" s="5">
        <f t="shared" si="1119"/>
        <v>10.5</v>
      </c>
      <c r="DH362" s="5">
        <f t="shared" si="1120"/>
        <v>9</v>
      </c>
      <c r="DI362" s="4"/>
      <c r="DJ362" s="5">
        <f t="shared" si="1121"/>
        <v>25</v>
      </c>
      <c r="DK362" s="5">
        <f t="shared" si="1122"/>
        <v>24</v>
      </c>
      <c r="DL362" s="5">
        <f t="shared" si="1123"/>
        <v>20</v>
      </c>
      <c r="DM362" s="5">
        <f t="shared" si="1124"/>
        <v>30</v>
      </c>
      <c r="DN362" s="5">
        <f t="shared" si="1125"/>
        <v>31</v>
      </c>
      <c r="DO362" s="5">
        <f t="shared" si="1126"/>
        <v>22</v>
      </c>
      <c r="DP362" s="4"/>
      <c r="DQ362" s="5">
        <f t="shared" si="1127"/>
        <v>0</v>
      </c>
      <c r="DR362" s="5">
        <f t="shared" si="1128"/>
        <v>0</v>
      </c>
      <c r="DS362" s="5">
        <f t="shared" si="1129"/>
        <v>0</v>
      </c>
      <c r="DT362" s="5">
        <f t="shared" si="1130"/>
        <v>1</v>
      </c>
      <c r="DU362" s="5">
        <f t="shared" si="1131"/>
        <v>0</v>
      </c>
      <c r="DV362" s="5">
        <f t="shared" si="1132"/>
        <v>0</v>
      </c>
      <c r="DW362" s="4"/>
      <c r="DX362" s="5">
        <f t="shared" si="1133"/>
        <v>28</v>
      </c>
      <c r="DY362" s="5">
        <f t="shared" si="1134"/>
        <v>31</v>
      </c>
      <c r="DZ362" s="5">
        <f t="shared" si="1135"/>
        <v>27</v>
      </c>
      <c r="EA362" s="5">
        <f t="shared" si="1136"/>
        <v>42</v>
      </c>
      <c r="EB362" s="5">
        <f t="shared" si="1137"/>
        <v>41.5</v>
      </c>
      <c r="EC362" s="5">
        <f t="shared" si="1138"/>
        <v>31</v>
      </c>
      <c r="ED362" s="4"/>
      <c r="EE362" s="4"/>
      <c r="EF362" s="5">
        <v>3</v>
      </c>
      <c r="EG362" s="5">
        <v>9</v>
      </c>
      <c r="EH362" s="5">
        <v>14</v>
      </c>
      <c r="EI362" s="5">
        <v>25</v>
      </c>
      <c r="EJ362" s="5">
        <v>25</v>
      </c>
      <c r="EK362" s="5">
        <v>26</v>
      </c>
      <c r="EL362" s="4"/>
      <c r="EM362" s="5">
        <v>28</v>
      </c>
      <c r="EN362" s="5">
        <v>29</v>
      </c>
      <c r="EO362" s="5">
        <v>24</v>
      </c>
      <c r="EP362" s="5">
        <v>35</v>
      </c>
      <c r="EQ362" s="5">
        <v>38</v>
      </c>
      <c r="ER362" s="5">
        <v>30</v>
      </c>
      <c r="ES362" s="4"/>
      <c r="ET362" s="5"/>
      <c r="EU362" s="5">
        <v>0</v>
      </c>
      <c r="EV362" s="5"/>
      <c r="EW362" s="5">
        <v>1</v>
      </c>
      <c r="EX362" s="5">
        <v>0</v>
      </c>
      <c r="EY362" s="5"/>
      <c r="EZ362" s="4"/>
      <c r="FA362" s="5">
        <f t="shared" si="1139"/>
        <v>31</v>
      </c>
      <c r="FB362" s="5">
        <f t="shared" si="1140"/>
        <v>38</v>
      </c>
      <c r="FC362" s="5">
        <f t="shared" si="1141"/>
        <v>38</v>
      </c>
      <c r="FD362" s="5">
        <f t="shared" si="1142"/>
        <v>60</v>
      </c>
      <c r="FE362" s="5">
        <f t="shared" si="1143"/>
        <v>63</v>
      </c>
      <c r="FF362" s="5">
        <f t="shared" si="1144"/>
        <v>56</v>
      </c>
      <c r="FG362" s="4"/>
      <c r="FH362" s="5">
        <f t="shared" si="1145"/>
        <v>31</v>
      </c>
      <c r="FI362" s="5">
        <f t="shared" si="1146"/>
        <v>38</v>
      </c>
      <c r="FJ362" s="5">
        <f t="shared" si="1147"/>
        <v>38</v>
      </c>
      <c r="FK362" s="5">
        <f t="shared" si="1148"/>
        <v>61</v>
      </c>
      <c r="FL362" s="5">
        <f t="shared" si="1149"/>
        <v>63</v>
      </c>
      <c r="FM362" s="5">
        <f t="shared" si="1150"/>
        <v>56</v>
      </c>
      <c r="FN362" s="4"/>
      <c r="FO362" s="4"/>
      <c r="FP362" s="4">
        <v>96</v>
      </c>
      <c r="FQ362" s="4">
        <v>68</v>
      </c>
      <c r="FR362" s="4">
        <v>64.67</v>
      </c>
      <c r="FS362" s="4">
        <v>60.840000000000032</v>
      </c>
      <c r="FT362" s="4">
        <v>72</v>
      </c>
      <c r="FU362" s="4">
        <v>36</v>
      </c>
      <c r="FV362" s="4"/>
      <c r="FW362" s="4">
        <f t="shared" si="1151"/>
        <v>724</v>
      </c>
      <c r="FX362" s="4">
        <f t="shared" si="1152"/>
        <v>708</v>
      </c>
      <c r="FY362" s="4">
        <f t="shared" si="1153"/>
        <v>573.33000000000004</v>
      </c>
      <c r="FZ362" s="4">
        <f t="shared" si="1154"/>
        <v>521.16</v>
      </c>
      <c r="GA362" s="4">
        <f t="shared" si="1155"/>
        <v>612</v>
      </c>
      <c r="GB362" s="4">
        <f t="shared" si="1156"/>
        <v>520</v>
      </c>
      <c r="GC362" s="4"/>
      <c r="GD362" s="4">
        <v>820</v>
      </c>
      <c r="GE362" s="4">
        <v>776</v>
      </c>
      <c r="GF362" s="4">
        <v>638</v>
      </c>
      <c r="GG362" s="4">
        <v>582</v>
      </c>
      <c r="GH362" s="4">
        <v>684</v>
      </c>
      <c r="GI362" s="4">
        <v>556</v>
      </c>
      <c r="GJ362" s="4"/>
      <c r="GK362" s="6"/>
      <c r="GL362" s="4">
        <f t="shared" si="1157"/>
        <v>99</v>
      </c>
      <c r="GM362" s="4">
        <f t="shared" si="1158"/>
        <v>77</v>
      </c>
      <c r="GN362" s="4">
        <f t="shared" si="1159"/>
        <v>78.67</v>
      </c>
      <c r="GO362" s="4">
        <f t="shared" si="1160"/>
        <v>85.840000000000032</v>
      </c>
      <c r="GP362" s="4">
        <f t="shared" si="1161"/>
        <v>97</v>
      </c>
      <c r="GQ362" s="4">
        <f t="shared" si="1162"/>
        <v>62</v>
      </c>
      <c r="GR362" s="4"/>
      <c r="GS362" s="4">
        <f t="shared" si="1163"/>
        <v>752</v>
      </c>
      <c r="GT362" s="4">
        <f t="shared" si="1164"/>
        <v>737</v>
      </c>
      <c r="GU362" s="4">
        <f t="shared" si="1165"/>
        <v>597.33000000000004</v>
      </c>
      <c r="GV362" s="4">
        <f t="shared" si="1166"/>
        <v>556.16</v>
      </c>
      <c r="GW362" s="4">
        <f t="shared" si="1167"/>
        <v>650</v>
      </c>
      <c r="GX362" s="4">
        <f t="shared" si="1168"/>
        <v>550</v>
      </c>
      <c r="GY362" s="4"/>
      <c r="GZ362" s="4">
        <f t="shared" si="1169"/>
        <v>851</v>
      </c>
      <c r="HA362" s="4">
        <f t="shared" si="1170"/>
        <v>814</v>
      </c>
      <c r="HB362" s="4">
        <f t="shared" si="1171"/>
        <v>676</v>
      </c>
      <c r="HC362" s="4">
        <f t="shared" si="1172"/>
        <v>642</v>
      </c>
      <c r="HD362" s="4">
        <f t="shared" si="1173"/>
        <v>684</v>
      </c>
      <c r="HE362" s="4">
        <f t="shared" si="1174"/>
        <v>556</v>
      </c>
      <c r="HF362" s="4"/>
      <c r="HG362" s="6"/>
      <c r="HH362" s="84">
        <f t="shared" si="1175"/>
        <v>1.076426264800861E-3</v>
      </c>
      <c r="HI362" s="84">
        <f t="shared" si="1176"/>
        <v>3.2514450867052024E-3</v>
      </c>
      <c r="HJ362" s="84">
        <f t="shared" si="1177"/>
        <v>4.9680624556422996E-3</v>
      </c>
      <c r="HK362" s="84">
        <f t="shared" si="1178"/>
        <v>8.9094796863863155E-3</v>
      </c>
      <c r="HL362" s="84">
        <f t="shared" si="1179"/>
        <v>8.9895720963682132E-3</v>
      </c>
      <c r="HM362" s="84">
        <f t="shared" si="1180"/>
        <v>9.433962264150943E-3</v>
      </c>
      <c r="HN362" s="145"/>
      <c r="HO362" s="84">
        <f t="shared" si="1181"/>
        <v>3.4445640473627553E-2</v>
      </c>
      <c r="HP362" s="84">
        <f t="shared" si="1182"/>
        <v>2.4566473988439308E-2</v>
      </c>
      <c r="HQ362" s="84">
        <f t="shared" si="1183"/>
        <v>2.2948899929027679E-2</v>
      </c>
      <c r="HR362" s="84">
        <f t="shared" si="1184"/>
        <v>2.1682109764789747E-2</v>
      </c>
      <c r="HS362" s="84">
        <f t="shared" si="1185"/>
        <v>2.5889967637540454E-2</v>
      </c>
      <c r="HT362" s="84">
        <f t="shared" si="1186"/>
        <v>1.3062409288824383E-2</v>
      </c>
      <c r="HU362" s="145"/>
      <c r="HV362" s="84">
        <f t="shared" si="1187"/>
        <v>3.5522066738428414E-2</v>
      </c>
      <c r="HW362" s="84">
        <f t="shared" si="1188"/>
        <v>2.7817919075144512E-2</v>
      </c>
      <c r="HX362" s="84">
        <f t="shared" si="1189"/>
        <v>2.791696238466998E-2</v>
      </c>
      <c r="HY362" s="84">
        <f t="shared" si="1190"/>
        <v>3.0591589451176064E-2</v>
      </c>
      <c r="HZ362" s="84">
        <f t="shared" si="1191"/>
        <v>3.4879539733908671E-2</v>
      </c>
      <c r="IA362" s="84">
        <f t="shared" si="1192"/>
        <v>2.2496371552975326E-2</v>
      </c>
      <c r="IB362" s="145"/>
      <c r="IC362" s="145"/>
      <c r="ID362" s="84">
        <f t="shared" si="1193"/>
        <v>2.2127390548443179E-3</v>
      </c>
      <c r="IE362" s="84">
        <f t="shared" si="1194"/>
        <v>2.29448532320595E-3</v>
      </c>
      <c r="IF362" s="84">
        <f t="shared" si="1195"/>
        <v>1.8788163457022077E-3</v>
      </c>
      <c r="IG362" s="84">
        <f t="shared" si="1196"/>
        <v>2.7114967462039045E-3</v>
      </c>
      <c r="IH362" s="84">
        <f t="shared" si="1197"/>
        <v>2.9279192510690759E-3</v>
      </c>
      <c r="II362" s="84">
        <f t="shared" si="1198"/>
        <v>2.2990267453444706E-3</v>
      </c>
      <c r="IJ362" s="145"/>
      <c r="IK362" s="84">
        <f t="shared" si="1199"/>
        <v>5.7215109846688796E-2</v>
      </c>
      <c r="IL362" s="84">
        <f t="shared" si="1200"/>
        <v>5.6017089959648707E-2</v>
      </c>
      <c r="IM362" s="84">
        <f t="shared" si="1201"/>
        <v>4.4882573978393618E-2</v>
      </c>
      <c r="IN362" s="84">
        <f t="shared" si="1202"/>
        <v>4.0374961264332196E-2</v>
      </c>
      <c r="IO362" s="84">
        <f t="shared" si="1203"/>
        <v>4.7154910043533539E-2</v>
      </c>
      <c r="IP362" s="84">
        <f t="shared" si="1204"/>
        <v>3.984979691930416E-2</v>
      </c>
      <c r="IQ362" s="145"/>
      <c r="IR362" s="84">
        <f t="shared" si="1205"/>
        <v>5.942784890153311E-2</v>
      </c>
      <c r="IS362" s="84">
        <f t="shared" si="1206"/>
        <v>5.8311575282854654E-2</v>
      </c>
      <c r="IT362" s="84">
        <f t="shared" si="1207"/>
        <v>4.6761390324095826E-2</v>
      </c>
      <c r="IU362" s="84">
        <f t="shared" si="1208"/>
        <v>4.3086458010536101E-2</v>
      </c>
      <c r="IV362" s="84">
        <f t="shared" si="1209"/>
        <v>5.0082829294602615E-2</v>
      </c>
      <c r="IW362" s="84">
        <f t="shared" si="1210"/>
        <v>4.214882366464863E-2</v>
      </c>
      <c r="IX362" s="140"/>
      <c r="IY362" s="140"/>
      <c r="IZ362" s="84">
        <f t="shared" si="1211"/>
        <v>2.0076419920989574E-3</v>
      </c>
      <c r="JA362" s="84">
        <f t="shared" si="1212"/>
        <v>2.4664113714545337E-3</v>
      </c>
      <c r="JB362" s="84">
        <f t="shared" si="1213"/>
        <v>2.4371472550025653E-3</v>
      </c>
      <c r="JC362" s="84">
        <f t="shared" si="1214"/>
        <v>3.8182512409316535E-3</v>
      </c>
      <c r="JD362" s="84">
        <f t="shared" si="1215"/>
        <v>3.9975887559884514E-3</v>
      </c>
      <c r="JE362" s="84">
        <f t="shared" si="1216"/>
        <v>3.5431825371717812E-3</v>
      </c>
      <c r="JF362" s="145"/>
      <c r="JG362" s="84">
        <f t="shared" si="1217"/>
        <v>5.3105368823262743E-2</v>
      </c>
      <c r="JH362" s="84">
        <f t="shared" si="1218"/>
        <v>5.0366716427597845E-2</v>
      </c>
      <c r="JI362" s="84">
        <f t="shared" si="1219"/>
        <v>4.0918419702411495E-2</v>
      </c>
      <c r="JJ362" s="84">
        <f t="shared" si="1220"/>
        <v>3.7037037037037035E-2</v>
      </c>
      <c r="JK362" s="84">
        <f t="shared" si="1221"/>
        <v>4.3402392207874618E-2</v>
      </c>
      <c r="JL362" s="84">
        <f t="shared" si="1222"/>
        <v>3.5178740904776969E-2</v>
      </c>
      <c r="JM362" s="145"/>
      <c r="JN362" s="84">
        <f t="shared" si="1223"/>
        <v>5.5113010815361699E-2</v>
      </c>
      <c r="JO362" s="84">
        <f t="shared" si="1224"/>
        <v>5.283312779905238E-2</v>
      </c>
      <c r="JP362" s="84">
        <f t="shared" si="1225"/>
        <v>4.3355566957414063E-2</v>
      </c>
      <c r="JQ362" s="84">
        <f t="shared" si="1226"/>
        <v>4.0855288277968686E-2</v>
      </c>
      <c r="JR362" s="84">
        <f t="shared" si="1227"/>
        <v>4.7399980963863067E-2</v>
      </c>
      <c r="JS362" s="84">
        <f t="shared" si="1228"/>
        <v>3.8721923441948747E-2</v>
      </c>
      <c r="JT362" s="140"/>
      <c r="JU362" s="140"/>
      <c r="JV362" s="140"/>
      <c r="JW362" s="84">
        <f t="shared" si="1229"/>
        <v>1.2952528981283597E-4</v>
      </c>
      <c r="JX362" s="84">
        <f t="shared" si="1230"/>
        <v>1.9471668722009477E-4</v>
      </c>
      <c r="JY362" s="84">
        <f t="shared" si="1231"/>
        <v>1.9240636223704464E-4</v>
      </c>
      <c r="JZ362" s="84">
        <f t="shared" si="1232"/>
        <v>6.3637520682194217E-4</v>
      </c>
      <c r="KA362" s="84">
        <f t="shared" si="1233"/>
        <v>5.3935721310955297E-4</v>
      </c>
      <c r="KB362" s="84">
        <f t="shared" si="1234"/>
        <v>4.4289781714647265E-4</v>
      </c>
      <c r="KC362" s="145"/>
      <c r="KD362" s="84">
        <f t="shared" si="1235"/>
        <v>6.4762644906417983E-5</v>
      </c>
      <c r="KE362" s="84">
        <f t="shared" si="1236"/>
        <v>2.5962224962679302E-4</v>
      </c>
      <c r="KF362" s="84">
        <f t="shared" si="1237"/>
        <v>5.1308363263211901E-4</v>
      </c>
      <c r="KG362" s="84">
        <f t="shared" si="1238"/>
        <v>5.7273768613974802E-4</v>
      </c>
      <c r="KH362" s="84">
        <f t="shared" si="1239"/>
        <v>8.2489926710872807E-4</v>
      </c>
      <c r="KI362" s="84">
        <f t="shared" si="1240"/>
        <v>1.1388801012337869E-3</v>
      </c>
      <c r="KJ362" s="145"/>
      <c r="KK362" s="84">
        <f t="shared" si="1241"/>
        <v>1.8133540573797033E-3</v>
      </c>
      <c r="KL362" s="84">
        <f t="shared" si="1242"/>
        <v>2.012072434607646E-3</v>
      </c>
      <c r="KM362" s="84">
        <f t="shared" si="1243"/>
        <v>1.7316572601334017E-3</v>
      </c>
      <c r="KN362" s="84">
        <f t="shared" si="1244"/>
        <v>2.6091383479699632E-3</v>
      </c>
      <c r="KO362" s="84">
        <f t="shared" si="1245"/>
        <v>2.6333322757701705E-3</v>
      </c>
      <c r="KP362" s="84">
        <f t="shared" si="1246"/>
        <v>1.9614046187915219E-3</v>
      </c>
      <c r="KQ362" s="105"/>
      <c r="KR362" s="123">
        <f t="shared" si="1247"/>
        <v>5.3105368823262743E-2</v>
      </c>
      <c r="KS362" s="123">
        <f t="shared" si="1248"/>
        <v>5.0366716427597845E-2</v>
      </c>
      <c r="KT362" s="123">
        <f t="shared" si="1249"/>
        <v>4.0918419702411495E-2</v>
      </c>
      <c r="KU362" s="123">
        <f t="shared" si="1250"/>
        <v>3.7037037037037035E-2</v>
      </c>
      <c r="KV362" s="123">
        <f t="shared" si="1251"/>
        <v>4.3402392207874618E-2</v>
      </c>
      <c r="KW362" s="123">
        <f t="shared" si="1252"/>
        <v>3.5178740904776969E-2</v>
      </c>
      <c r="KX362" s="105"/>
      <c r="KY362" s="123">
        <f t="shared" si="1253"/>
        <v>5.5113010815361699E-2</v>
      </c>
      <c r="KZ362" s="123">
        <f t="shared" si="1254"/>
        <v>5.283312779905238E-2</v>
      </c>
      <c r="LA362" s="123">
        <f t="shared" si="1255"/>
        <v>4.3355566957414063E-2</v>
      </c>
      <c r="LB362" s="123">
        <f t="shared" si="1256"/>
        <v>4.0855288277968686E-2</v>
      </c>
      <c r="LC362" s="123">
        <f t="shared" si="1257"/>
        <v>4.7399980963863067E-2</v>
      </c>
      <c r="LD362" s="123">
        <f t="shared" si="1258"/>
        <v>3.8721923441948747E-2</v>
      </c>
      <c r="LE362" s="105"/>
      <c r="LF362" s="105"/>
      <c r="LG362" s="84">
        <f t="shared" si="1081"/>
        <v>6.4516129032258063E-2</v>
      </c>
      <c r="LH362" s="84">
        <f t="shared" si="1259"/>
        <v>7.8947368421052627E-2</v>
      </c>
      <c r="LI362" s="84">
        <f t="shared" si="1082"/>
        <v>7.8947368421052627E-2</v>
      </c>
      <c r="LJ362" s="84">
        <f t="shared" si="1083"/>
        <v>0.16393442622950818</v>
      </c>
      <c r="LK362" s="84">
        <f t="shared" si="1060"/>
        <v>0.13492063492063491</v>
      </c>
      <c r="LL362" s="84">
        <f t="shared" si="1061"/>
        <v>0.125</v>
      </c>
      <c r="LM362" s="105"/>
      <c r="LN362" s="84">
        <f t="shared" si="1074"/>
        <v>3.2258064516129031E-2</v>
      </c>
      <c r="LO362" s="84">
        <f t="shared" si="1260"/>
        <v>0.10526315789473684</v>
      </c>
      <c r="LP362" s="84">
        <f t="shared" si="1084"/>
        <v>0.21052631578947367</v>
      </c>
      <c r="LQ362" s="84">
        <f t="shared" si="1075"/>
        <v>0.14754098360655737</v>
      </c>
      <c r="LR362" s="84">
        <f t="shared" si="1064"/>
        <v>0.20634920634920634</v>
      </c>
      <c r="LS362" s="84">
        <f t="shared" si="1065"/>
        <v>0.32142857142857145</v>
      </c>
      <c r="LT362" s="105"/>
      <c r="LU362" s="84">
        <f t="shared" si="1076"/>
        <v>0.90322580645161288</v>
      </c>
      <c r="LV362" s="84">
        <f t="shared" si="1261"/>
        <v>0.81578947368421051</v>
      </c>
      <c r="LW362" s="84">
        <f t="shared" si="1085"/>
        <v>0.71052631578947367</v>
      </c>
      <c r="LX362" s="84">
        <f t="shared" si="1077"/>
        <v>0.68852459016393441</v>
      </c>
      <c r="LY362" s="84">
        <f t="shared" si="1068"/>
        <v>0.65873015873015872</v>
      </c>
      <c r="LZ362" s="84">
        <f t="shared" si="1069"/>
        <v>0.5535714285714286</v>
      </c>
      <c r="MA362" s="105"/>
      <c r="MB362" s="105"/>
      <c r="MC362" s="105"/>
      <c r="MD362" s="123">
        <f t="shared" si="1272"/>
        <v>0.89892183288409688</v>
      </c>
      <c r="ME362" s="123">
        <f t="shared" si="1078"/>
        <v>0.22365698520959443</v>
      </c>
      <c r="MF362" s="212">
        <f t="shared" si="1058"/>
        <v>0.45382373998901093</v>
      </c>
      <c r="MG362" s="105"/>
      <c r="MH362" s="123">
        <f t="shared" si="1271"/>
        <v>-0.43080455580783805</v>
      </c>
      <c r="MI362" s="123">
        <f t="shared" si="1262"/>
        <v>-0.11213209522056883</v>
      </c>
      <c r="MJ362" s="212">
        <f t="shared" si="1263"/>
        <v>-0.14027127243372653</v>
      </c>
      <c r="MK362" s="105"/>
      <c r="ML362" s="123">
        <f t="shared" si="1268"/>
        <v>-0.19416836104888183</v>
      </c>
      <c r="MM362" s="123">
        <f t="shared" si="1264"/>
        <v>-9.8640494379620108E-2</v>
      </c>
      <c r="MN362" s="212">
        <f t="shared" si="1265"/>
        <v>-0.10687539895434202</v>
      </c>
      <c r="MO362" s="105"/>
      <c r="MP362" s="105"/>
    </row>
    <row r="363" spans="2:354" ht="12" x14ac:dyDescent="0.25">
      <c r="B363" s="6" t="s">
        <v>638</v>
      </c>
      <c r="C363" s="6">
        <v>13023</v>
      </c>
      <c r="D363" s="86" t="s">
        <v>58</v>
      </c>
      <c r="E363" s="6">
        <v>1</v>
      </c>
      <c r="F363" s="3">
        <v>1411</v>
      </c>
      <c r="G363" s="7">
        <v>1387</v>
      </c>
      <c r="H363" s="139">
        <v>1389</v>
      </c>
      <c r="I363" s="7">
        <v>1398</v>
      </c>
      <c r="J363" s="177">
        <f t="shared" si="1086"/>
        <v>1391</v>
      </c>
      <c r="K363" s="7">
        <v>1384</v>
      </c>
      <c r="L363" s="162"/>
      <c r="M363" s="3">
        <v>1151</v>
      </c>
      <c r="N363" s="7">
        <v>1135</v>
      </c>
      <c r="O363" s="139">
        <v>1114</v>
      </c>
      <c r="P363" s="7">
        <v>1105</v>
      </c>
      <c r="Q363" s="177">
        <f t="shared" si="1087"/>
        <v>1071</v>
      </c>
      <c r="R363" s="7">
        <v>1037</v>
      </c>
      <c r="S363" s="105"/>
      <c r="T363" s="3">
        <v>4892</v>
      </c>
      <c r="U363" s="7">
        <v>4848</v>
      </c>
      <c r="V363" s="139">
        <v>4857</v>
      </c>
      <c r="W363" s="7">
        <v>4762</v>
      </c>
      <c r="X363" s="177">
        <f t="shared" si="1088"/>
        <v>4740</v>
      </c>
      <c r="Y363" s="7">
        <v>4718</v>
      </c>
      <c r="Z363" s="105"/>
      <c r="AA363" s="3">
        <v>1228</v>
      </c>
      <c r="AB363" s="105">
        <v>1267</v>
      </c>
      <c r="AC363" s="139">
        <v>1333</v>
      </c>
      <c r="AD363" s="7">
        <v>1377</v>
      </c>
      <c r="AE363" s="177">
        <f t="shared" si="1089"/>
        <v>1428.5</v>
      </c>
      <c r="AF363" s="7">
        <v>1480</v>
      </c>
      <c r="AG363" s="105"/>
      <c r="AH363" s="3">
        <f t="shared" si="1090"/>
        <v>6043</v>
      </c>
      <c r="AI363" s="3">
        <f t="shared" si="1091"/>
        <v>5983</v>
      </c>
      <c r="AJ363" s="3">
        <f t="shared" si="1092"/>
        <v>5971</v>
      </c>
      <c r="AK363" s="3">
        <f t="shared" si="1093"/>
        <v>5867</v>
      </c>
      <c r="AL363" s="178">
        <f t="shared" si="1094"/>
        <v>5811</v>
      </c>
      <c r="AM363" s="3">
        <f t="shared" si="1095"/>
        <v>5755</v>
      </c>
      <c r="AN363" s="105"/>
      <c r="AO363" s="3">
        <f t="shared" si="1096"/>
        <v>8682</v>
      </c>
      <c r="AP363" s="3">
        <f t="shared" si="1097"/>
        <v>8637</v>
      </c>
      <c r="AQ363" s="3">
        <f t="shared" si="1098"/>
        <v>8693</v>
      </c>
      <c r="AR363" s="3">
        <f t="shared" si="1099"/>
        <v>8642</v>
      </c>
      <c r="AS363" s="178">
        <f t="shared" si="1100"/>
        <v>8630.5</v>
      </c>
      <c r="AT363" s="3">
        <f t="shared" si="1101"/>
        <v>8619</v>
      </c>
      <c r="AU363" s="105"/>
      <c r="AV363" s="105"/>
      <c r="AW363" s="5">
        <v>0</v>
      </c>
      <c r="AX363" s="5">
        <v>0</v>
      </c>
      <c r="AY363" s="5">
        <v>2</v>
      </c>
      <c r="AZ363" s="5">
        <v>2</v>
      </c>
      <c r="BA363" s="5"/>
      <c r="BB363" s="5">
        <v>2</v>
      </c>
      <c r="BC363" s="4"/>
      <c r="BD363" s="5">
        <v>0</v>
      </c>
      <c r="BE363" s="5">
        <v>0</v>
      </c>
      <c r="BF363" s="5">
        <v>0</v>
      </c>
      <c r="BG363" s="5">
        <v>3</v>
      </c>
      <c r="BH363" s="5">
        <v>2</v>
      </c>
      <c r="BI363" s="5">
        <v>2</v>
      </c>
      <c r="BJ363" s="4"/>
      <c r="BK363" s="5"/>
      <c r="BL363" s="5"/>
      <c r="BM363" s="5"/>
      <c r="BN363" s="5"/>
      <c r="BO363" s="5"/>
      <c r="BP363" s="5"/>
      <c r="BQ363" s="4"/>
      <c r="BR363" s="5">
        <f t="shared" si="1102"/>
        <v>0</v>
      </c>
      <c r="BS363" s="5">
        <f t="shared" si="1103"/>
        <v>0</v>
      </c>
      <c r="BT363" s="5">
        <f t="shared" si="1104"/>
        <v>2</v>
      </c>
      <c r="BU363" s="5">
        <f t="shared" si="1105"/>
        <v>5</v>
      </c>
      <c r="BV363" s="5">
        <f t="shared" si="1106"/>
        <v>2</v>
      </c>
      <c r="BW363" s="5">
        <f t="shared" si="1107"/>
        <v>4</v>
      </c>
      <c r="BX363" s="4"/>
      <c r="BY363" s="4"/>
      <c r="BZ363" s="5">
        <v>0</v>
      </c>
      <c r="CA363" s="5">
        <v>0</v>
      </c>
      <c r="CB363" s="5">
        <v>1</v>
      </c>
      <c r="CC363" s="5">
        <v>1</v>
      </c>
      <c r="CD363" s="183">
        <f t="shared" si="1266"/>
        <v>0.5</v>
      </c>
      <c r="CE363" s="5"/>
      <c r="CF363" s="4"/>
      <c r="CG363" s="5"/>
      <c r="CH363" s="5"/>
      <c r="CI363" s="5"/>
      <c r="CJ363" s="5"/>
      <c r="CK363" s="183">
        <f t="shared" si="1108"/>
        <v>0.5</v>
      </c>
      <c r="CL363" s="5">
        <v>1</v>
      </c>
      <c r="CM363" s="4"/>
      <c r="CN363" s="5"/>
      <c r="CO363" s="5"/>
      <c r="CP363" s="5"/>
      <c r="CQ363" s="5"/>
      <c r="CR363" s="5"/>
      <c r="CS363" s="5"/>
      <c r="CT363" s="4"/>
      <c r="CU363" s="5">
        <f t="shared" si="1109"/>
        <v>0</v>
      </c>
      <c r="CV363" s="5">
        <f t="shared" si="1110"/>
        <v>0</v>
      </c>
      <c r="CW363" s="5">
        <f t="shared" si="1111"/>
        <v>1</v>
      </c>
      <c r="CX363" s="5">
        <f t="shared" si="1112"/>
        <v>1</v>
      </c>
      <c r="CY363" s="183">
        <f t="shared" si="1113"/>
        <v>1</v>
      </c>
      <c r="CZ363" s="5">
        <f t="shared" si="1114"/>
        <v>1</v>
      </c>
      <c r="DA363" s="4"/>
      <c r="DB363" s="4"/>
      <c r="DC363" s="5">
        <f t="shared" si="1115"/>
        <v>2</v>
      </c>
      <c r="DD363" s="5">
        <f t="shared" si="1116"/>
        <v>4</v>
      </c>
      <c r="DE363" s="5">
        <f t="shared" si="1117"/>
        <v>2</v>
      </c>
      <c r="DF363" s="5">
        <f t="shared" si="1118"/>
        <v>3</v>
      </c>
      <c r="DG363" s="5">
        <f t="shared" si="1119"/>
        <v>7.5</v>
      </c>
      <c r="DH363" s="5">
        <f t="shared" si="1120"/>
        <v>6</v>
      </c>
      <c r="DI363" s="4"/>
      <c r="DJ363" s="5">
        <f t="shared" si="1121"/>
        <v>7</v>
      </c>
      <c r="DK363" s="5">
        <f t="shared" si="1122"/>
        <v>9</v>
      </c>
      <c r="DL363" s="5">
        <f t="shared" si="1123"/>
        <v>8</v>
      </c>
      <c r="DM363" s="5">
        <f t="shared" si="1124"/>
        <v>8</v>
      </c>
      <c r="DN363" s="5">
        <f t="shared" si="1125"/>
        <v>12.5</v>
      </c>
      <c r="DO363" s="5">
        <f t="shared" si="1126"/>
        <v>10</v>
      </c>
      <c r="DP363" s="4"/>
      <c r="DQ363" s="5">
        <f t="shared" si="1127"/>
        <v>0</v>
      </c>
      <c r="DR363" s="5">
        <f t="shared" si="1128"/>
        <v>0</v>
      </c>
      <c r="DS363" s="5">
        <f t="shared" si="1129"/>
        <v>0</v>
      </c>
      <c r="DT363" s="5">
        <f t="shared" si="1130"/>
        <v>1</v>
      </c>
      <c r="DU363" s="5">
        <f t="shared" si="1131"/>
        <v>0</v>
      </c>
      <c r="DV363" s="5">
        <f t="shared" si="1132"/>
        <v>0</v>
      </c>
      <c r="DW363" s="4"/>
      <c r="DX363" s="5">
        <f t="shared" si="1133"/>
        <v>9</v>
      </c>
      <c r="DY363" s="5">
        <f t="shared" si="1134"/>
        <v>13</v>
      </c>
      <c r="DZ363" s="5">
        <f t="shared" si="1135"/>
        <v>10</v>
      </c>
      <c r="EA363" s="5">
        <f t="shared" si="1136"/>
        <v>12</v>
      </c>
      <c r="EB363" s="5">
        <f t="shared" si="1137"/>
        <v>20</v>
      </c>
      <c r="EC363" s="5">
        <f t="shared" si="1138"/>
        <v>16</v>
      </c>
      <c r="ED363" s="4"/>
      <c r="EE363" s="4"/>
      <c r="EF363" s="5">
        <v>2</v>
      </c>
      <c r="EG363" s="5">
        <v>4</v>
      </c>
      <c r="EH363" s="5">
        <v>5</v>
      </c>
      <c r="EI363" s="5">
        <v>6</v>
      </c>
      <c r="EJ363" s="5">
        <v>8</v>
      </c>
      <c r="EK363" s="5">
        <v>8</v>
      </c>
      <c r="EL363" s="4"/>
      <c r="EM363" s="5">
        <v>7</v>
      </c>
      <c r="EN363" s="5">
        <v>9</v>
      </c>
      <c r="EO363" s="5">
        <v>8</v>
      </c>
      <c r="EP363" s="5">
        <v>11</v>
      </c>
      <c r="EQ363" s="5">
        <v>15</v>
      </c>
      <c r="ER363" s="5">
        <v>13</v>
      </c>
      <c r="ES363" s="4"/>
      <c r="ET363" s="5"/>
      <c r="EU363" s="5"/>
      <c r="EV363" s="5"/>
      <c r="EW363" s="5">
        <v>1</v>
      </c>
      <c r="EX363" s="5">
        <v>0</v>
      </c>
      <c r="EY363" s="5">
        <v>0</v>
      </c>
      <c r="EZ363" s="4"/>
      <c r="FA363" s="5">
        <f t="shared" si="1139"/>
        <v>9</v>
      </c>
      <c r="FB363" s="5">
        <f t="shared" si="1140"/>
        <v>13</v>
      </c>
      <c r="FC363" s="5">
        <f t="shared" si="1141"/>
        <v>13</v>
      </c>
      <c r="FD363" s="5">
        <f t="shared" si="1142"/>
        <v>17</v>
      </c>
      <c r="FE363" s="5">
        <f t="shared" si="1143"/>
        <v>23</v>
      </c>
      <c r="FF363" s="5">
        <f t="shared" si="1144"/>
        <v>21</v>
      </c>
      <c r="FG363" s="4"/>
      <c r="FH363" s="5">
        <f t="shared" si="1145"/>
        <v>9</v>
      </c>
      <c r="FI363" s="5">
        <f t="shared" si="1146"/>
        <v>13</v>
      </c>
      <c r="FJ363" s="5">
        <f t="shared" si="1147"/>
        <v>13</v>
      </c>
      <c r="FK363" s="5">
        <f t="shared" si="1148"/>
        <v>18</v>
      </c>
      <c r="FL363" s="5">
        <f t="shared" si="1149"/>
        <v>23</v>
      </c>
      <c r="FM363" s="5">
        <f t="shared" si="1150"/>
        <v>21</v>
      </c>
      <c r="FN363" s="4"/>
      <c r="FO363" s="4"/>
      <c r="FP363" s="4">
        <v>44</v>
      </c>
      <c r="FQ363" s="4">
        <v>50</v>
      </c>
      <c r="FR363" s="4">
        <v>18.920000000000002</v>
      </c>
      <c r="FS363" s="4">
        <v>42.339999999999975</v>
      </c>
      <c r="FT363" s="4">
        <v>22</v>
      </c>
      <c r="FU363" s="4">
        <v>22</v>
      </c>
      <c r="FV363" s="4"/>
      <c r="FW363" s="4">
        <f t="shared" si="1151"/>
        <v>308</v>
      </c>
      <c r="FX363" s="4">
        <f t="shared" si="1152"/>
        <v>242</v>
      </c>
      <c r="FY363" s="4">
        <f t="shared" si="1153"/>
        <v>233.07999999999998</v>
      </c>
      <c r="FZ363" s="4">
        <f t="shared" si="1154"/>
        <v>247.66000000000003</v>
      </c>
      <c r="GA363" s="4">
        <f t="shared" si="1155"/>
        <v>278</v>
      </c>
      <c r="GB363" s="4">
        <f t="shared" si="1156"/>
        <v>212</v>
      </c>
      <c r="GC363" s="4"/>
      <c r="GD363" s="4">
        <v>352</v>
      </c>
      <c r="GE363" s="4">
        <v>292</v>
      </c>
      <c r="GF363" s="4">
        <v>252</v>
      </c>
      <c r="GG363" s="4">
        <v>290</v>
      </c>
      <c r="GH363" s="4">
        <v>300</v>
      </c>
      <c r="GI363" s="4">
        <v>234</v>
      </c>
      <c r="GJ363" s="4"/>
      <c r="GK363" s="6"/>
      <c r="GL363" s="4">
        <f t="shared" si="1157"/>
        <v>46</v>
      </c>
      <c r="GM363" s="4">
        <f t="shared" si="1158"/>
        <v>54</v>
      </c>
      <c r="GN363" s="4">
        <f t="shared" si="1159"/>
        <v>23.92</v>
      </c>
      <c r="GO363" s="4">
        <f t="shared" si="1160"/>
        <v>48.339999999999975</v>
      </c>
      <c r="GP363" s="4">
        <f t="shared" si="1161"/>
        <v>30</v>
      </c>
      <c r="GQ363" s="4">
        <f t="shared" si="1162"/>
        <v>30</v>
      </c>
      <c r="GR363" s="4"/>
      <c r="GS363" s="4">
        <f t="shared" si="1163"/>
        <v>315</v>
      </c>
      <c r="GT363" s="4">
        <f t="shared" si="1164"/>
        <v>251</v>
      </c>
      <c r="GU363" s="4">
        <f t="shared" si="1165"/>
        <v>241.07999999999998</v>
      </c>
      <c r="GV363" s="4">
        <f t="shared" si="1166"/>
        <v>258.66000000000003</v>
      </c>
      <c r="GW363" s="4">
        <f t="shared" si="1167"/>
        <v>293</v>
      </c>
      <c r="GX363" s="4">
        <f t="shared" si="1168"/>
        <v>225</v>
      </c>
      <c r="GY363" s="4"/>
      <c r="GZ363" s="4">
        <f t="shared" si="1169"/>
        <v>361</v>
      </c>
      <c r="HA363" s="4">
        <f t="shared" si="1170"/>
        <v>305</v>
      </c>
      <c r="HB363" s="4">
        <f t="shared" si="1171"/>
        <v>265</v>
      </c>
      <c r="HC363" s="4">
        <f t="shared" si="1172"/>
        <v>307</v>
      </c>
      <c r="HD363" s="4">
        <f t="shared" si="1173"/>
        <v>300</v>
      </c>
      <c r="HE363" s="4">
        <f t="shared" si="1174"/>
        <v>234</v>
      </c>
      <c r="HF363" s="4"/>
      <c r="HG363" s="6"/>
      <c r="HH363" s="84">
        <f t="shared" si="1175"/>
        <v>1.7376194613379669E-3</v>
      </c>
      <c r="HI363" s="84">
        <f t="shared" si="1176"/>
        <v>3.524229074889868E-3</v>
      </c>
      <c r="HJ363" s="84">
        <f t="shared" si="1177"/>
        <v>4.4883303411131061E-3</v>
      </c>
      <c r="HK363" s="84">
        <f t="shared" si="1178"/>
        <v>5.4298642533936649E-3</v>
      </c>
      <c r="HL363" s="84">
        <f t="shared" si="1179"/>
        <v>7.4696545284780582E-3</v>
      </c>
      <c r="HM363" s="84">
        <f t="shared" si="1180"/>
        <v>7.7145612343297977E-3</v>
      </c>
      <c r="HN363" s="145"/>
      <c r="HO363" s="84">
        <f t="shared" si="1181"/>
        <v>3.8227628149435276E-2</v>
      </c>
      <c r="HP363" s="84">
        <f t="shared" si="1182"/>
        <v>4.405286343612335E-2</v>
      </c>
      <c r="HQ363" s="84">
        <f t="shared" si="1183"/>
        <v>1.6983842010771993E-2</v>
      </c>
      <c r="HR363" s="84">
        <f t="shared" si="1184"/>
        <v>3.831674208144794E-2</v>
      </c>
      <c r="HS363" s="84">
        <f t="shared" si="1185"/>
        <v>2.0541549953314659E-2</v>
      </c>
      <c r="HT363" s="84">
        <f t="shared" si="1186"/>
        <v>2.1215043394406944E-2</v>
      </c>
      <c r="HU363" s="145"/>
      <c r="HV363" s="84">
        <f t="shared" si="1187"/>
        <v>3.996524761077324E-2</v>
      </c>
      <c r="HW363" s="84">
        <f t="shared" si="1188"/>
        <v>4.7577092511013219E-2</v>
      </c>
      <c r="HX363" s="84">
        <f t="shared" si="1189"/>
        <v>2.1472172351885099E-2</v>
      </c>
      <c r="HY363" s="84">
        <f t="shared" si="1190"/>
        <v>4.3746606334841606E-2</v>
      </c>
      <c r="HZ363" s="84">
        <f t="shared" si="1191"/>
        <v>2.8011204481792718E-2</v>
      </c>
      <c r="IA363" s="84">
        <f t="shared" si="1192"/>
        <v>2.8929604628736741E-2</v>
      </c>
      <c r="IB363" s="145"/>
      <c r="IC363" s="145"/>
      <c r="ID363" s="84">
        <f t="shared" si="1193"/>
        <v>1.4309076042518397E-3</v>
      </c>
      <c r="IE363" s="84">
        <f t="shared" si="1194"/>
        <v>1.8564356435643563E-3</v>
      </c>
      <c r="IF363" s="84">
        <f t="shared" si="1195"/>
        <v>1.6471072678608193E-3</v>
      </c>
      <c r="IG363" s="84">
        <f t="shared" si="1196"/>
        <v>2.3099538009239817E-3</v>
      </c>
      <c r="IH363" s="84">
        <f t="shared" si="1197"/>
        <v>3.1645569620253164E-3</v>
      </c>
      <c r="II363" s="84">
        <f t="shared" si="1198"/>
        <v>2.755404832556168E-3</v>
      </c>
      <c r="IJ363" s="145"/>
      <c r="IK363" s="84">
        <f t="shared" si="1199"/>
        <v>6.2959934587080948E-2</v>
      </c>
      <c r="IL363" s="84">
        <f t="shared" si="1200"/>
        <v>4.9917491749174918E-2</v>
      </c>
      <c r="IM363" s="84">
        <f t="shared" si="1201"/>
        <v>4.7988470249124969E-2</v>
      </c>
      <c r="IN363" s="84">
        <f t="shared" si="1202"/>
        <v>5.200755984880303E-2</v>
      </c>
      <c r="IO363" s="84">
        <f t="shared" si="1203"/>
        <v>5.8649789029535868E-2</v>
      </c>
      <c r="IP363" s="84">
        <f t="shared" si="1204"/>
        <v>4.4934294192454427E-2</v>
      </c>
      <c r="IQ363" s="145"/>
      <c r="IR363" s="84">
        <f t="shared" si="1205"/>
        <v>6.4390842191332787E-2</v>
      </c>
      <c r="IS363" s="84">
        <f t="shared" si="1206"/>
        <v>5.1773927392739276E-2</v>
      </c>
      <c r="IT363" s="84">
        <f t="shared" si="1207"/>
        <v>4.9635577516985788E-2</v>
      </c>
      <c r="IU363" s="84">
        <f t="shared" si="1208"/>
        <v>5.4317513649727013E-2</v>
      </c>
      <c r="IV363" s="84">
        <f t="shared" si="1209"/>
        <v>6.1814345991561187E-2</v>
      </c>
      <c r="IW363" s="84">
        <f t="shared" si="1210"/>
        <v>4.7689699025010593E-2</v>
      </c>
      <c r="IX363" s="140"/>
      <c r="IY363" s="140"/>
      <c r="IZ363" s="84">
        <f t="shared" si="1211"/>
        <v>1.4893264934635116E-3</v>
      </c>
      <c r="JA363" s="84">
        <f t="shared" si="1212"/>
        <v>2.1728229984957379E-3</v>
      </c>
      <c r="JB363" s="84">
        <f t="shared" si="1213"/>
        <v>2.1771897504605595E-3</v>
      </c>
      <c r="JC363" s="84">
        <f t="shared" si="1214"/>
        <v>2.8975626384864497E-3</v>
      </c>
      <c r="JD363" s="84">
        <f t="shared" si="1215"/>
        <v>3.958010669420065E-3</v>
      </c>
      <c r="JE363" s="84">
        <f t="shared" si="1216"/>
        <v>3.6490008688097307E-3</v>
      </c>
      <c r="JF363" s="145"/>
      <c r="JG363" s="84">
        <f t="shared" si="1217"/>
        <v>5.8249213966572892E-2</v>
      </c>
      <c r="JH363" s="84">
        <f t="shared" si="1218"/>
        <v>4.8804947350827341E-2</v>
      </c>
      <c r="JI363" s="84">
        <f t="shared" si="1219"/>
        <v>4.2203985932004688E-2</v>
      </c>
      <c r="JJ363" s="84">
        <f t="shared" si="1220"/>
        <v>4.9429009715357082E-2</v>
      </c>
      <c r="JK363" s="84">
        <f t="shared" si="1221"/>
        <v>5.1626226122870419E-2</v>
      </c>
      <c r="JL363" s="84">
        <f t="shared" si="1222"/>
        <v>4.0660295395308431E-2</v>
      </c>
      <c r="JM363" s="145"/>
      <c r="JN363" s="84">
        <f t="shared" si="1223"/>
        <v>5.9738540460036405E-2</v>
      </c>
      <c r="JO363" s="84">
        <f t="shared" si="1224"/>
        <v>5.0977770349323076E-2</v>
      </c>
      <c r="JP363" s="84">
        <f t="shared" si="1225"/>
        <v>4.4381175682465246E-2</v>
      </c>
      <c r="JQ363" s="84">
        <f t="shared" si="1226"/>
        <v>5.2326572353843533E-2</v>
      </c>
      <c r="JR363" s="84">
        <f t="shared" si="1227"/>
        <v>5.5584236792290485E-2</v>
      </c>
      <c r="JS363" s="84">
        <f t="shared" si="1228"/>
        <v>4.4309296264118163E-2</v>
      </c>
      <c r="JT363" s="140"/>
      <c r="JU363" s="140"/>
      <c r="JV363" s="140"/>
      <c r="JW363" s="84">
        <f t="shared" si="1229"/>
        <v>0</v>
      </c>
      <c r="JX363" s="84">
        <f t="shared" si="1230"/>
        <v>0</v>
      </c>
      <c r="JY363" s="84">
        <f t="shared" si="1231"/>
        <v>1.6747613465081226E-4</v>
      </c>
      <c r="JZ363" s="84">
        <f t="shared" si="1232"/>
        <v>1.7044486108743821E-4</v>
      </c>
      <c r="KA363" s="84">
        <f t="shared" si="1233"/>
        <v>1.7208742040956807E-4</v>
      </c>
      <c r="KB363" s="84">
        <f t="shared" si="1234"/>
        <v>1.7376194613379669E-4</v>
      </c>
      <c r="KC363" s="145"/>
      <c r="KD363" s="84">
        <f t="shared" si="1235"/>
        <v>0</v>
      </c>
      <c r="KE363" s="84">
        <f t="shared" si="1236"/>
        <v>0</v>
      </c>
      <c r="KF363" s="84">
        <f t="shared" si="1237"/>
        <v>3.3495226930162453E-4</v>
      </c>
      <c r="KG363" s="84">
        <f t="shared" si="1238"/>
        <v>8.5222430543719111E-4</v>
      </c>
      <c r="KH363" s="84">
        <f t="shared" si="1239"/>
        <v>3.4417484081913615E-4</v>
      </c>
      <c r="KI363" s="84">
        <f t="shared" si="1240"/>
        <v>6.9504778453518678E-4</v>
      </c>
      <c r="KJ363" s="145"/>
      <c r="KK363" s="84">
        <f t="shared" si="1241"/>
        <v>1.4893264934635116E-3</v>
      </c>
      <c r="KL363" s="84">
        <f t="shared" si="1242"/>
        <v>2.1728229984957379E-3</v>
      </c>
      <c r="KM363" s="84">
        <f t="shared" si="1243"/>
        <v>1.6747613465081226E-3</v>
      </c>
      <c r="KN363" s="84">
        <f t="shared" si="1244"/>
        <v>1.8748934719618204E-3</v>
      </c>
      <c r="KO363" s="84">
        <f t="shared" si="1245"/>
        <v>3.441748408191361E-3</v>
      </c>
      <c r="KP363" s="84">
        <f t="shared" si="1246"/>
        <v>2.7801911381407471E-3</v>
      </c>
      <c r="KQ363" s="105"/>
      <c r="KR363" s="123">
        <f t="shared" si="1247"/>
        <v>5.8249213966572892E-2</v>
      </c>
      <c r="KS363" s="123">
        <f t="shared" si="1248"/>
        <v>4.8804947350827341E-2</v>
      </c>
      <c r="KT363" s="123">
        <f t="shared" si="1249"/>
        <v>4.2203985932004688E-2</v>
      </c>
      <c r="KU363" s="123">
        <f t="shared" si="1250"/>
        <v>4.9429009715357082E-2</v>
      </c>
      <c r="KV363" s="123">
        <f t="shared" si="1251"/>
        <v>5.1626226122870419E-2</v>
      </c>
      <c r="KW363" s="123">
        <f t="shared" si="1252"/>
        <v>4.0660295395308431E-2</v>
      </c>
      <c r="KX363" s="105"/>
      <c r="KY363" s="123">
        <f t="shared" si="1253"/>
        <v>5.9738540460036405E-2</v>
      </c>
      <c r="KZ363" s="123">
        <f t="shared" si="1254"/>
        <v>5.0977770349323076E-2</v>
      </c>
      <c r="LA363" s="123">
        <f t="shared" si="1255"/>
        <v>4.4381175682465246E-2</v>
      </c>
      <c r="LB363" s="123">
        <f t="shared" si="1256"/>
        <v>5.2326572353843533E-2</v>
      </c>
      <c r="LC363" s="123">
        <f t="shared" si="1257"/>
        <v>5.5584236792290485E-2</v>
      </c>
      <c r="LD363" s="123">
        <f t="shared" si="1258"/>
        <v>4.4309296264118163E-2</v>
      </c>
      <c r="LE363" s="105"/>
      <c r="LF363" s="105"/>
      <c r="LG363" s="84">
        <f t="shared" si="1081"/>
        <v>0</v>
      </c>
      <c r="LH363" s="84">
        <f t="shared" si="1259"/>
        <v>0</v>
      </c>
      <c r="LI363" s="84">
        <f t="shared" si="1082"/>
        <v>7.6923076923076927E-2</v>
      </c>
      <c r="LJ363" s="84">
        <f t="shared" si="1083"/>
        <v>5.5555555555555552E-2</v>
      </c>
      <c r="LK363" s="84">
        <f t="shared" si="1060"/>
        <v>4.3478260869565216E-2</v>
      </c>
      <c r="LL363" s="84">
        <f t="shared" si="1061"/>
        <v>4.7619047619047616E-2</v>
      </c>
      <c r="LM363" s="105"/>
      <c r="LN363" s="84">
        <f t="shared" si="1074"/>
        <v>0</v>
      </c>
      <c r="LO363" s="84">
        <f t="shared" si="1260"/>
        <v>0</v>
      </c>
      <c r="LP363" s="84">
        <f t="shared" si="1084"/>
        <v>0.15384615384615385</v>
      </c>
      <c r="LQ363" s="84">
        <f t="shared" si="1075"/>
        <v>0.27777777777777779</v>
      </c>
      <c r="LR363" s="84">
        <f t="shared" si="1064"/>
        <v>8.6956521739130432E-2</v>
      </c>
      <c r="LS363" s="84">
        <f t="shared" si="1065"/>
        <v>0.19047619047619047</v>
      </c>
      <c r="LT363" s="105"/>
      <c r="LU363" s="84">
        <f t="shared" si="1076"/>
        <v>1</v>
      </c>
      <c r="LV363" s="84">
        <f t="shared" si="1261"/>
        <v>1</v>
      </c>
      <c r="LW363" s="84">
        <f t="shared" si="1085"/>
        <v>0.76923076923076927</v>
      </c>
      <c r="LX363" s="84">
        <f t="shared" si="1077"/>
        <v>0.66666666666666663</v>
      </c>
      <c r="LY363" s="84">
        <f t="shared" si="1068"/>
        <v>0.86956521739130432</v>
      </c>
      <c r="LZ363" s="84">
        <f t="shared" si="1069"/>
        <v>0.76190476190476186</v>
      </c>
      <c r="MA363" s="105"/>
      <c r="MB363" s="105"/>
      <c r="MC363" s="105"/>
      <c r="MD363" s="123">
        <f t="shared" si="1272"/>
        <v>0.71880424300867884</v>
      </c>
      <c r="ME363" s="123">
        <f t="shared" si="1078"/>
        <v>0.67287515896566363</v>
      </c>
      <c r="MF363" s="212">
        <f t="shared" ref="MF363:MF426" si="1273">(JE363-JB363)/JB363</f>
        <v>0.67601416828176153</v>
      </c>
      <c r="MG363" s="105"/>
      <c r="MH363" s="123">
        <f t="shared" si="1271"/>
        <v>0.24913099055863291</v>
      </c>
      <c r="MI363" s="123">
        <f t="shared" si="1262"/>
        <v>-6.3643955325419707E-2</v>
      </c>
      <c r="MJ363" s="212">
        <f t="shared" si="1263"/>
        <v>-3.6576889661164097E-2</v>
      </c>
      <c r="MK363" s="105"/>
      <c r="ML363" s="123">
        <f t="shared" ref="ML363:ML369" si="1274">(IA363-HX363)/HX363</f>
        <v>0.34730683764267262</v>
      </c>
      <c r="MM363" s="123">
        <f t="shared" si="1264"/>
        <v>-3.9203301126279753E-2</v>
      </c>
      <c r="MN363" s="212">
        <f t="shared" si="1265"/>
        <v>-1.6195924790582375E-3</v>
      </c>
      <c r="MO363" s="105"/>
      <c r="MP363" s="105"/>
    </row>
    <row r="364" spans="2:354" ht="12" x14ac:dyDescent="0.25">
      <c r="B364" s="6" t="s">
        <v>643</v>
      </c>
      <c r="C364" s="6">
        <v>33016</v>
      </c>
      <c r="D364" s="86" t="s">
        <v>197</v>
      </c>
      <c r="E364" s="6">
        <v>1</v>
      </c>
      <c r="F364" s="3">
        <v>193</v>
      </c>
      <c r="G364" s="7">
        <v>209</v>
      </c>
      <c r="H364" s="139">
        <v>208</v>
      </c>
      <c r="I364" s="7">
        <v>218</v>
      </c>
      <c r="J364" s="177">
        <f t="shared" si="1086"/>
        <v>215.5</v>
      </c>
      <c r="K364" s="7">
        <v>213</v>
      </c>
      <c r="L364" s="162"/>
      <c r="M364" s="3">
        <v>96</v>
      </c>
      <c r="N364" s="7">
        <v>114</v>
      </c>
      <c r="O364" s="139">
        <v>105</v>
      </c>
      <c r="P364" s="7">
        <v>113</v>
      </c>
      <c r="Q364" s="177">
        <f t="shared" si="1087"/>
        <v>111</v>
      </c>
      <c r="R364" s="7">
        <v>109</v>
      </c>
      <c r="S364" s="105"/>
      <c r="T364" s="3">
        <v>508</v>
      </c>
      <c r="U364" s="7">
        <v>529</v>
      </c>
      <c r="V364" s="139">
        <v>541</v>
      </c>
      <c r="W364" s="7">
        <v>551</v>
      </c>
      <c r="X364" s="177">
        <f t="shared" si="1088"/>
        <v>545.5</v>
      </c>
      <c r="Y364" s="7">
        <v>540</v>
      </c>
      <c r="Z364" s="105"/>
      <c r="AA364" s="3">
        <v>183</v>
      </c>
      <c r="AB364" s="105">
        <v>188</v>
      </c>
      <c r="AC364" s="139">
        <v>183</v>
      </c>
      <c r="AD364" s="7">
        <v>172</v>
      </c>
      <c r="AE364" s="177">
        <f t="shared" si="1089"/>
        <v>175</v>
      </c>
      <c r="AF364" s="7">
        <v>178</v>
      </c>
      <c r="AG364" s="105"/>
      <c r="AH364" s="3">
        <f t="shared" si="1090"/>
        <v>604</v>
      </c>
      <c r="AI364" s="3">
        <f t="shared" si="1091"/>
        <v>643</v>
      </c>
      <c r="AJ364" s="3">
        <f t="shared" si="1092"/>
        <v>646</v>
      </c>
      <c r="AK364" s="3">
        <f t="shared" si="1093"/>
        <v>664</v>
      </c>
      <c r="AL364" s="178">
        <f t="shared" si="1094"/>
        <v>656.5</v>
      </c>
      <c r="AM364" s="3">
        <f t="shared" si="1095"/>
        <v>649</v>
      </c>
      <c r="AN364" s="105"/>
      <c r="AO364" s="3">
        <f t="shared" si="1096"/>
        <v>980</v>
      </c>
      <c r="AP364" s="3">
        <f t="shared" si="1097"/>
        <v>1040</v>
      </c>
      <c r="AQ364" s="3">
        <f t="shared" si="1098"/>
        <v>1037</v>
      </c>
      <c r="AR364" s="3">
        <f t="shared" si="1099"/>
        <v>1054</v>
      </c>
      <c r="AS364" s="178">
        <f t="shared" si="1100"/>
        <v>1047</v>
      </c>
      <c r="AT364" s="3">
        <f t="shared" si="1101"/>
        <v>1040</v>
      </c>
      <c r="AU364" s="105"/>
      <c r="AV364" s="105"/>
      <c r="AW364" s="5">
        <v>0</v>
      </c>
      <c r="AX364" s="5">
        <v>0</v>
      </c>
      <c r="AY364" s="5">
        <v>0</v>
      </c>
      <c r="AZ364" s="5">
        <v>0</v>
      </c>
      <c r="BA364" s="5"/>
      <c r="BB364" s="5"/>
      <c r="BC364" s="4"/>
      <c r="BD364" s="5">
        <v>0</v>
      </c>
      <c r="BE364" s="5">
        <v>0</v>
      </c>
      <c r="BF364" s="5">
        <v>0</v>
      </c>
      <c r="BG364" s="5">
        <v>0</v>
      </c>
      <c r="BH364" s="5"/>
      <c r="BI364" s="5"/>
      <c r="BJ364" s="4"/>
      <c r="BK364" s="5"/>
      <c r="BL364" s="5"/>
      <c r="BM364" s="5"/>
      <c r="BN364" s="5"/>
      <c r="BO364" s="5"/>
      <c r="BP364" s="5"/>
      <c r="BQ364" s="4"/>
      <c r="BR364" s="5">
        <f t="shared" si="1102"/>
        <v>0</v>
      </c>
      <c r="BS364" s="5">
        <f t="shared" si="1103"/>
        <v>0</v>
      </c>
      <c r="BT364" s="5">
        <f t="shared" si="1104"/>
        <v>0</v>
      </c>
      <c r="BU364" s="5">
        <f t="shared" si="1105"/>
        <v>0</v>
      </c>
      <c r="BV364" s="5">
        <f t="shared" si="1106"/>
        <v>0</v>
      </c>
      <c r="BW364" s="5">
        <f t="shared" si="1107"/>
        <v>0</v>
      </c>
      <c r="BX364" s="4"/>
      <c r="BY364" s="4"/>
      <c r="BZ364" s="5">
        <v>0</v>
      </c>
      <c r="CA364" s="5">
        <v>0</v>
      </c>
      <c r="CB364" s="5">
        <v>1</v>
      </c>
      <c r="CC364" s="5">
        <v>0</v>
      </c>
      <c r="CD364" s="183">
        <f t="shared" si="1266"/>
        <v>0.5</v>
      </c>
      <c r="CE364" s="5">
        <v>1</v>
      </c>
      <c r="CF364" s="4"/>
      <c r="CG364" s="5"/>
      <c r="CH364" s="5"/>
      <c r="CI364" s="5"/>
      <c r="CJ364" s="5"/>
      <c r="CK364" s="183">
        <f t="shared" si="1108"/>
        <v>0</v>
      </c>
      <c r="CL364" s="5"/>
      <c r="CM364" s="4"/>
      <c r="CN364" s="5"/>
      <c r="CO364" s="5"/>
      <c r="CP364" s="5"/>
      <c r="CQ364" s="5"/>
      <c r="CR364" s="5"/>
      <c r="CS364" s="5"/>
      <c r="CT364" s="4"/>
      <c r="CU364" s="5">
        <f t="shared" si="1109"/>
        <v>0</v>
      </c>
      <c r="CV364" s="5">
        <f t="shared" si="1110"/>
        <v>0</v>
      </c>
      <c r="CW364" s="5">
        <f t="shared" si="1111"/>
        <v>1</v>
      </c>
      <c r="CX364" s="5">
        <f t="shared" si="1112"/>
        <v>0</v>
      </c>
      <c r="CY364" s="183">
        <f t="shared" si="1113"/>
        <v>0.5</v>
      </c>
      <c r="CZ364" s="5">
        <f t="shared" si="1114"/>
        <v>1</v>
      </c>
      <c r="DA364" s="4"/>
      <c r="DB364" s="4"/>
      <c r="DC364" s="5">
        <f t="shared" si="1115"/>
        <v>1</v>
      </c>
      <c r="DD364" s="5">
        <f t="shared" si="1116"/>
        <v>2</v>
      </c>
      <c r="DE364" s="5">
        <f t="shared" si="1117"/>
        <v>0</v>
      </c>
      <c r="DF364" s="5">
        <f t="shared" si="1118"/>
        <v>0</v>
      </c>
      <c r="DG364" s="5">
        <f t="shared" si="1119"/>
        <v>1.5</v>
      </c>
      <c r="DH364" s="5">
        <f t="shared" si="1120"/>
        <v>-1</v>
      </c>
      <c r="DI364" s="4"/>
      <c r="DJ364" s="5">
        <f t="shared" si="1121"/>
        <v>4</v>
      </c>
      <c r="DK364" s="5">
        <f t="shared" si="1122"/>
        <v>5</v>
      </c>
      <c r="DL364" s="5">
        <f t="shared" si="1123"/>
        <v>4</v>
      </c>
      <c r="DM364" s="5">
        <f t="shared" si="1124"/>
        <v>2</v>
      </c>
      <c r="DN364" s="5">
        <f t="shared" si="1125"/>
        <v>1</v>
      </c>
      <c r="DO364" s="5">
        <f t="shared" si="1126"/>
        <v>6</v>
      </c>
      <c r="DP364" s="4"/>
      <c r="DQ364" s="5">
        <f t="shared" si="1127"/>
        <v>0</v>
      </c>
      <c r="DR364" s="5">
        <f t="shared" si="1128"/>
        <v>0</v>
      </c>
      <c r="DS364" s="5">
        <f t="shared" si="1129"/>
        <v>0</v>
      </c>
      <c r="DT364" s="5">
        <f t="shared" si="1130"/>
        <v>0</v>
      </c>
      <c r="DU364" s="5">
        <f t="shared" si="1131"/>
        <v>0</v>
      </c>
      <c r="DV364" s="5">
        <f t="shared" si="1132"/>
        <v>0</v>
      </c>
      <c r="DW364" s="4"/>
      <c r="DX364" s="5">
        <f t="shared" si="1133"/>
        <v>5</v>
      </c>
      <c r="DY364" s="5">
        <f t="shared" si="1134"/>
        <v>7</v>
      </c>
      <c r="DZ364" s="5">
        <f t="shared" si="1135"/>
        <v>4</v>
      </c>
      <c r="EA364" s="5">
        <f t="shared" si="1136"/>
        <v>2</v>
      </c>
      <c r="EB364" s="5">
        <f t="shared" si="1137"/>
        <v>2.5</v>
      </c>
      <c r="EC364" s="5">
        <f t="shared" si="1138"/>
        <v>5</v>
      </c>
      <c r="ED364" s="4"/>
      <c r="EE364" s="4"/>
      <c r="EF364" s="5">
        <v>1</v>
      </c>
      <c r="EG364" s="5">
        <v>2</v>
      </c>
      <c r="EH364" s="5">
        <v>1</v>
      </c>
      <c r="EI364" s="5">
        <v>0</v>
      </c>
      <c r="EJ364" s="5">
        <v>2</v>
      </c>
      <c r="EK364" s="5">
        <v>0</v>
      </c>
      <c r="EL364" s="4"/>
      <c r="EM364" s="5">
        <v>4</v>
      </c>
      <c r="EN364" s="5">
        <v>5</v>
      </c>
      <c r="EO364" s="5">
        <v>4</v>
      </c>
      <c r="EP364" s="5">
        <v>2</v>
      </c>
      <c r="EQ364" s="5">
        <v>1</v>
      </c>
      <c r="ER364" s="5">
        <v>6</v>
      </c>
      <c r="ES364" s="4"/>
      <c r="ET364" s="5"/>
      <c r="EU364" s="5"/>
      <c r="EV364" s="5"/>
      <c r="EW364" s="5"/>
      <c r="EX364" s="5">
        <v>0</v>
      </c>
      <c r="EY364" s="5"/>
      <c r="EZ364" s="4"/>
      <c r="FA364" s="5">
        <f t="shared" si="1139"/>
        <v>5</v>
      </c>
      <c r="FB364" s="5">
        <f t="shared" si="1140"/>
        <v>7</v>
      </c>
      <c r="FC364" s="5">
        <f t="shared" si="1141"/>
        <v>5</v>
      </c>
      <c r="FD364" s="5">
        <f t="shared" si="1142"/>
        <v>2</v>
      </c>
      <c r="FE364" s="5">
        <f t="shared" si="1143"/>
        <v>3</v>
      </c>
      <c r="FF364" s="5">
        <f t="shared" si="1144"/>
        <v>6</v>
      </c>
      <c r="FG364" s="4"/>
      <c r="FH364" s="5">
        <f t="shared" si="1145"/>
        <v>5</v>
      </c>
      <c r="FI364" s="5">
        <f t="shared" si="1146"/>
        <v>7</v>
      </c>
      <c r="FJ364" s="5">
        <f t="shared" si="1147"/>
        <v>5</v>
      </c>
      <c r="FK364" s="5">
        <f t="shared" si="1148"/>
        <v>2</v>
      </c>
      <c r="FL364" s="5">
        <f t="shared" si="1149"/>
        <v>3</v>
      </c>
      <c r="FM364" s="5">
        <f t="shared" si="1150"/>
        <v>6</v>
      </c>
      <c r="FN364" s="4"/>
      <c r="FO364" s="4"/>
      <c r="FP364" s="4">
        <v>12</v>
      </c>
      <c r="FQ364" s="4">
        <v>18</v>
      </c>
      <c r="FR364" s="4">
        <v>0</v>
      </c>
      <c r="FS364" s="4">
        <v>6.3299999999999983</v>
      </c>
      <c r="FT364" s="4">
        <v>4</v>
      </c>
      <c r="FU364" s="4">
        <v>8</v>
      </c>
      <c r="FV364" s="4"/>
      <c r="FW364" s="4">
        <f t="shared" si="1151"/>
        <v>76</v>
      </c>
      <c r="FX364" s="4">
        <f t="shared" si="1152"/>
        <v>70</v>
      </c>
      <c r="FY364" s="4">
        <f t="shared" si="1153"/>
        <v>64</v>
      </c>
      <c r="FZ364" s="4">
        <f t="shared" si="1154"/>
        <v>55.67</v>
      </c>
      <c r="GA364" s="4">
        <f t="shared" si="1155"/>
        <v>64</v>
      </c>
      <c r="GB364" s="4">
        <f t="shared" si="1156"/>
        <v>54</v>
      </c>
      <c r="GC364" s="4"/>
      <c r="GD364" s="4">
        <v>88</v>
      </c>
      <c r="GE364" s="4">
        <v>88</v>
      </c>
      <c r="GF364" s="4">
        <v>64</v>
      </c>
      <c r="GG364" s="4">
        <v>62</v>
      </c>
      <c r="GH364" s="4">
        <v>68</v>
      </c>
      <c r="GI364" s="4">
        <v>62</v>
      </c>
      <c r="GJ364" s="4"/>
      <c r="GK364" s="6"/>
      <c r="GL364" s="4">
        <f t="shared" si="1157"/>
        <v>13</v>
      </c>
      <c r="GM364" s="4">
        <f t="shared" si="1158"/>
        <v>20</v>
      </c>
      <c r="GN364" s="4">
        <f t="shared" si="1159"/>
        <v>1</v>
      </c>
      <c r="GO364" s="4">
        <f t="shared" si="1160"/>
        <v>6.3299999999999983</v>
      </c>
      <c r="GP364" s="4">
        <f t="shared" si="1161"/>
        <v>6</v>
      </c>
      <c r="GQ364" s="4">
        <f t="shared" si="1162"/>
        <v>8</v>
      </c>
      <c r="GR364" s="4"/>
      <c r="GS364" s="4">
        <f t="shared" si="1163"/>
        <v>80</v>
      </c>
      <c r="GT364" s="4">
        <f t="shared" si="1164"/>
        <v>75</v>
      </c>
      <c r="GU364" s="4">
        <f t="shared" si="1165"/>
        <v>68</v>
      </c>
      <c r="GV364" s="4">
        <f t="shared" si="1166"/>
        <v>57.67</v>
      </c>
      <c r="GW364" s="4">
        <f t="shared" si="1167"/>
        <v>65</v>
      </c>
      <c r="GX364" s="4">
        <f t="shared" si="1168"/>
        <v>60</v>
      </c>
      <c r="GY364" s="4"/>
      <c r="GZ364" s="4">
        <f t="shared" si="1169"/>
        <v>93</v>
      </c>
      <c r="HA364" s="4">
        <f t="shared" si="1170"/>
        <v>95</v>
      </c>
      <c r="HB364" s="4">
        <f t="shared" si="1171"/>
        <v>69</v>
      </c>
      <c r="HC364" s="4">
        <f t="shared" si="1172"/>
        <v>64</v>
      </c>
      <c r="HD364" s="4">
        <f t="shared" si="1173"/>
        <v>68</v>
      </c>
      <c r="HE364" s="4">
        <f t="shared" si="1174"/>
        <v>62</v>
      </c>
      <c r="HF364" s="4"/>
      <c r="HG364" s="6"/>
      <c r="HH364" s="84">
        <f t="shared" si="1175"/>
        <v>1.0416666666666666E-2</v>
      </c>
      <c r="HI364" s="84">
        <f t="shared" si="1176"/>
        <v>1.7543859649122806E-2</v>
      </c>
      <c r="HJ364" s="84">
        <f t="shared" si="1177"/>
        <v>9.5238095238095247E-3</v>
      </c>
      <c r="HK364" s="84">
        <f t="shared" si="1178"/>
        <v>0</v>
      </c>
      <c r="HL364" s="84">
        <f t="shared" si="1179"/>
        <v>1.8018018018018018E-2</v>
      </c>
      <c r="HM364" s="84">
        <f t="shared" si="1180"/>
        <v>0</v>
      </c>
      <c r="HN364" s="145"/>
      <c r="HO364" s="84">
        <f t="shared" si="1181"/>
        <v>0.125</v>
      </c>
      <c r="HP364" s="84">
        <f t="shared" si="1182"/>
        <v>0.15789473684210525</v>
      </c>
      <c r="HQ364" s="84">
        <f t="shared" si="1183"/>
        <v>0</v>
      </c>
      <c r="HR364" s="84">
        <f t="shared" si="1184"/>
        <v>5.6017699115044235E-2</v>
      </c>
      <c r="HS364" s="84">
        <f t="shared" si="1185"/>
        <v>3.6036036036036036E-2</v>
      </c>
      <c r="HT364" s="84">
        <f t="shared" si="1186"/>
        <v>7.3394495412844041E-2</v>
      </c>
      <c r="HU364" s="145"/>
      <c r="HV364" s="84">
        <f t="shared" si="1187"/>
        <v>0.13541666666666666</v>
      </c>
      <c r="HW364" s="84">
        <f t="shared" si="1188"/>
        <v>0.17543859649122806</v>
      </c>
      <c r="HX364" s="84">
        <f t="shared" si="1189"/>
        <v>9.5238095238095247E-3</v>
      </c>
      <c r="HY364" s="84">
        <f t="shared" si="1190"/>
        <v>5.6017699115044235E-2</v>
      </c>
      <c r="HZ364" s="84">
        <f t="shared" si="1191"/>
        <v>5.4054054054054057E-2</v>
      </c>
      <c r="IA364" s="84">
        <f t="shared" si="1192"/>
        <v>7.3394495412844041E-2</v>
      </c>
      <c r="IB364" s="145"/>
      <c r="IC364" s="145"/>
      <c r="ID364" s="84">
        <f t="shared" si="1193"/>
        <v>7.874015748031496E-3</v>
      </c>
      <c r="IE364" s="84">
        <f t="shared" si="1194"/>
        <v>9.4517958412098299E-3</v>
      </c>
      <c r="IF364" s="84">
        <f t="shared" si="1195"/>
        <v>7.3937153419593345E-3</v>
      </c>
      <c r="IG364" s="84">
        <f t="shared" si="1196"/>
        <v>3.629764065335753E-3</v>
      </c>
      <c r="IH364" s="84">
        <f t="shared" si="1197"/>
        <v>1.8331805682859762E-3</v>
      </c>
      <c r="II364" s="84">
        <f t="shared" si="1198"/>
        <v>1.1111111111111112E-2</v>
      </c>
      <c r="IJ364" s="145"/>
      <c r="IK364" s="84">
        <f t="shared" si="1199"/>
        <v>0.14960629921259844</v>
      </c>
      <c r="IL364" s="84">
        <f t="shared" si="1200"/>
        <v>0.1323251417769376</v>
      </c>
      <c r="IM364" s="84">
        <f t="shared" si="1201"/>
        <v>0.11829944547134935</v>
      </c>
      <c r="IN364" s="84">
        <f t="shared" si="1202"/>
        <v>0.10103448275862069</v>
      </c>
      <c r="IO364" s="84">
        <f t="shared" si="1203"/>
        <v>0.11732355637030248</v>
      </c>
      <c r="IP364" s="84">
        <f t="shared" si="1204"/>
        <v>0.1</v>
      </c>
      <c r="IQ364" s="145"/>
      <c r="IR364" s="84">
        <f t="shared" si="1205"/>
        <v>0.15748031496062992</v>
      </c>
      <c r="IS364" s="84">
        <f t="shared" si="1206"/>
        <v>0.14177693761814744</v>
      </c>
      <c r="IT364" s="84">
        <f t="shared" si="1207"/>
        <v>0.1256931608133087</v>
      </c>
      <c r="IU364" s="84">
        <f t="shared" si="1208"/>
        <v>0.10466424682395645</v>
      </c>
      <c r="IV364" s="84">
        <f t="shared" si="1209"/>
        <v>0.11915673693858846</v>
      </c>
      <c r="IW364" s="84">
        <f t="shared" si="1210"/>
        <v>0.11111111111111112</v>
      </c>
      <c r="IX364" s="140"/>
      <c r="IY364" s="140"/>
      <c r="IZ364" s="84">
        <f t="shared" si="1211"/>
        <v>8.2781456953642391E-3</v>
      </c>
      <c r="JA364" s="84">
        <f t="shared" si="1212"/>
        <v>1.088646967340591E-2</v>
      </c>
      <c r="JB364" s="84">
        <f t="shared" si="1213"/>
        <v>7.7399380804953561E-3</v>
      </c>
      <c r="JC364" s="84">
        <f t="shared" si="1214"/>
        <v>3.0120481927710845E-3</v>
      </c>
      <c r="JD364" s="84">
        <f t="shared" si="1215"/>
        <v>4.56968773800457E-3</v>
      </c>
      <c r="JE364" s="84">
        <f t="shared" si="1216"/>
        <v>9.2449922958397542E-3</v>
      </c>
      <c r="JF364" s="145"/>
      <c r="JG364" s="84">
        <f t="shared" si="1217"/>
        <v>0.14569536423841059</v>
      </c>
      <c r="JH364" s="84">
        <f t="shared" si="1218"/>
        <v>0.13685847589424571</v>
      </c>
      <c r="JI364" s="84">
        <f t="shared" si="1219"/>
        <v>9.9071207430340563E-2</v>
      </c>
      <c r="JJ364" s="84">
        <f t="shared" si="1220"/>
        <v>9.337349397590361E-2</v>
      </c>
      <c r="JK364" s="84">
        <f t="shared" si="1221"/>
        <v>0.10357958872810358</v>
      </c>
      <c r="JL364" s="84">
        <f t="shared" si="1222"/>
        <v>9.5531587057010786E-2</v>
      </c>
      <c r="JM364" s="145"/>
      <c r="JN364" s="84">
        <f t="shared" si="1223"/>
        <v>0.15397350993377484</v>
      </c>
      <c r="JO364" s="84">
        <f t="shared" si="1224"/>
        <v>0.14774494556765161</v>
      </c>
      <c r="JP364" s="84">
        <f t="shared" si="1225"/>
        <v>0.10681114551083593</v>
      </c>
      <c r="JQ364" s="84">
        <f t="shared" si="1226"/>
        <v>9.638554216867469E-2</v>
      </c>
      <c r="JR364" s="84">
        <f t="shared" si="1227"/>
        <v>0.10814927646610814</v>
      </c>
      <c r="JS364" s="84">
        <f t="shared" si="1228"/>
        <v>0.10477657935285054</v>
      </c>
      <c r="JT364" s="140"/>
      <c r="JU364" s="140"/>
      <c r="JV364" s="140"/>
      <c r="JW364" s="84">
        <f t="shared" si="1229"/>
        <v>0</v>
      </c>
      <c r="JX364" s="84">
        <f t="shared" si="1230"/>
        <v>0</v>
      </c>
      <c r="JY364" s="84">
        <f t="shared" si="1231"/>
        <v>1.5479876160990713E-3</v>
      </c>
      <c r="JZ364" s="84">
        <f t="shared" si="1232"/>
        <v>0</v>
      </c>
      <c r="KA364" s="84">
        <f t="shared" si="1233"/>
        <v>7.6161462300076163E-4</v>
      </c>
      <c r="KB364" s="84">
        <f t="shared" si="1234"/>
        <v>1.5408320493066256E-3</v>
      </c>
      <c r="KC364" s="145"/>
      <c r="KD364" s="84">
        <f t="shared" si="1235"/>
        <v>0</v>
      </c>
      <c r="KE364" s="84">
        <f t="shared" si="1236"/>
        <v>0</v>
      </c>
      <c r="KF364" s="84">
        <f t="shared" si="1237"/>
        <v>0</v>
      </c>
      <c r="KG364" s="84">
        <f t="shared" si="1238"/>
        <v>0</v>
      </c>
      <c r="KH364" s="84">
        <f t="shared" si="1239"/>
        <v>0</v>
      </c>
      <c r="KI364" s="84">
        <f t="shared" si="1240"/>
        <v>0</v>
      </c>
      <c r="KJ364" s="145"/>
      <c r="KK364" s="84">
        <f t="shared" si="1241"/>
        <v>8.2781456953642391E-3</v>
      </c>
      <c r="KL364" s="84">
        <f t="shared" si="1242"/>
        <v>1.088646967340591E-2</v>
      </c>
      <c r="KM364" s="84">
        <f t="shared" si="1243"/>
        <v>6.1919504643962852E-3</v>
      </c>
      <c r="KN364" s="84">
        <f t="shared" si="1244"/>
        <v>3.0120481927710845E-3</v>
      </c>
      <c r="KO364" s="84">
        <f t="shared" si="1245"/>
        <v>3.8080731150038081E-3</v>
      </c>
      <c r="KP364" s="84">
        <f t="shared" si="1246"/>
        <v>7.7041602465331279E-3</v>
      </c>
      <c r="KQ364" s="105"/>
      <c r="KR364" s="123">
        <f t="shared" si="1247"/>
        <v>0.14569536423841059</v>
      </c>
      <c r="KS364" s="123">
        <f t="shared" si="1248"/>
        <v>0.13685847589424571</v>
      </c>
      <c r="KT364" s="123">
        <f t="shared" si="1249"/>
        <v>9.9071207430340563E-2</v>
      </c>
      <c r="KU364" s="123">
        <f t="shared" si="1250"/>
        <v>9.337349397590361E-2</v>
      </c>
      <c r="KV364" s="123">
        <f t="shared" si="1251"/>
        <v>0.10357958872810358</v>
      </c>
      <c r="KW364" s="123">
        <f t="shared" si="1252"/>
        <v>9.5531587057010786E-2</v>
      </c>
      <c r="KX364" s="105"/>
      <c r="KY364" s="123">
        <f t="shared" si="1253"/>
        <v>0.15397350993377484</v>
      </c>
      <c r="KZ364" s="123">
        <f t="shared" si="1254"/>
        <v>0.14774494556765161</v>
      </c>
      <c r="LA364" s="123">
        <f t="shared" si="1255"/>
        <v>0.10681114551083593</v>
      </c>
      <c r="LB364" s="123">
        <f t="shared" si="1256"/>
        <v>9.638554216867469E-2</v>
      </c>
      <c r="LC364" s="123">
        <f t="shared" si="1257"/>
        <v>0.10814927646610814</v>
      </c>
      <c r="LD364" s="123">
        <f t="shared" si="1258"/>
        <v>0.10477657935285054</v>
      </c>
      <c r="LE364" s="105"/>
      <c r="LF364" s="105"/>
      <c r="LG364" s="84">
        <f t="shared" si="1081"/>
        <v>0</v>
      </c>
      <c r="LH364" s="84">
        <f t="shared" si="1259"/>
        <v>0</v>
      </c>
      <c r="LI364" s="84">
        <f t="shared" si="1082"/>
        <v>0.2</v>
      </c>
      <c r="LJ364" s="84">
        <f t="shared" si="1083"/>
        <v>0</v>
      </c>
      <c r="LK364" s="84">
        <f t="shared" si="1060"/>
        <v>0.16666666666666666</v>
      </c>
      <c r="LL364" s="84">
        <f t="shared" si="1061"/>
        <v>0.16666666666666666</v>
      </c>
      <c r="LM364" s="105"/>
      <c r="LN364" s="84">
        <f t="shared" si="1074"/>
        <v>0</v>
      </c>
      <c r="LO364" s="84">
        <f t="shared" si="1260"/>
        <v>0</v>
      </c>
      <c r="LP364" s="84">
        <f t="shared" si="1084"/>
        <v>0</v>
      </c>
      <c r="LQ364" s="84">
        <f t="shared" si="1075"/>
        <v>0</v>
      </c>
      <c r="LR364" s="84">
        <f t="shared" si="1064"/>
        <v>0</v>
      </c>
      <c r="LS364" s="84">
        <f t="shared" si="1065"/>
        <v>0</v>
      </c>
      <c r="LT364" s="105"/>
      <c r="LU364" s="84">
        <f t="shared" si="1076"/>
        <v>1</v>
      </c>
      <c r="LV364" s="84">
        <f t="shared" si="1261"/>
        <v>1</v>
      </c>
      <c r="LW364" s="84">
        <f t="shared" si="1085"/>
        <v>0.8</v>
      </c>
      <c r="LX364" s="84">
        <f t="shared" si="1077"/>
        <v>1</v>
      </c>
      <c r="LY364" s="84">
        <f t="shared" si="1068"/>
        <v>0.83333333333333337</v>
      </c>
      <c r="LZ364" s="84">
        <f t="shared" si="1069"/>
        <v>0.83333333333333337</v>
      </c>
      <c r="MA364" s="105"/>
      <c r="MB364" s="105"/>
      <c r="MC364" s="105"/>
      <c r="MD364" s="123">
        <f t="shared" si="1272"/>
        <v>-1</v>
      </c>
      <c r="ME364" s="123">
        <f t="shared" si="1078"/>
        <v>0.50277777777777788</v>
      </c>
      <c r="MF364" s="212">
        <f t="shared" si="1273"/>
        <v>0.19445300462249623</v>
      </c>
      <c r="MG364" s="105"/>
      <c r="MH364" s="123"/>
      <c r="MI364" s="123">
        <f t="shared" si="1262"/>
        <v>-0.15468749999999995</v>
      </c>
      <c r="MJ364" s="212">
        <f t="shared" si="1263"/>
        <v>-3.5728043143297437E-2</v>
      </c>
      <c r="MK364" s="105"/>
      <c r="ML364" s="123">
        <f t="shared" si="1274"/>
        <v>6.7064220183486247</v>
      </c>
      <c r="MM364" s="123">
        <f t="shared" si="1264"/>
        <v>-0.11601307189542484</v>
      </c>
      <c r="MN364" s="212">
        <f t="shared" si="1265"/>
        <v>-1.904825707331249E-2</v>
      </c>
      <c r="MO364" s="105"/>
      <c r="MP364" s="105"/>
    </row>
    <row r="365" spans="2:354" ht="12" x14ac:dyDescent="0.25">
      <c r="B365" s="6" t="s">
        <v>647</v>
      </c>
      <c r="C365" s="6">
        <v>81015</v>
      </c>
      <c r="D365" s="86" t="s">
        <v>509</v>
      </c>
      <c r="E365" s="6">
        <v>3</v>
      </c>
      <c r="F365" s="3">
        <v>1502</v>
      </c>
      <c r="G365" s="7">
        <v>1502</v>
      </c>
      <c r="H365" s="139">
        <v>1480</v>
      </c>
      <c r="I365" s="7">
        <v>1470</v>
      </c>
      <c r="J365" s="177">
        <f t="shared" si="1086"/>
        <v>1474.5</v>
      </c>
      <c r="K365" s="7">
        <v>1479</v>
      </c>
      <c r="L365" s="162"/>
      <c r="M365" s="3">
        <v>982</v>
      </c>
      <c r="N365" s="7">
        <v>967</v>
      </c>
      <c r="O365" s="139">
        <v>957</v>
      </c>
      <c r="P365" s="7">
        <v>938</v>
      </c>
      <c r="Q365" s="177">
        <f t="shared" si="1087"/>
        <v>933.5</v>
      </c>
      <c r="R365" s="7">
        <v>929</v>
      </c>
      <c r="S365" s="105"/>
      <c r="T365" s="3">
        <v>4418</v>
      </c>
      <c r="U365" s="7">
        <v>4459</v>
      </c>
      <c r="V365" s="139">
        <v>4370</v>
      </c>
      <c r="W365" s="7">
        <v>4390</v>
      </c>
      <c r="X365" s="177">
        <f t="shared" si="1088"/>
        <v>4423.5</v>
      </c>
      <c r="Y365" s="7">
        <v>4457</v>
      </c>
      <c r="Z365" s="105"/>
      <c r="AA365" s="3">
        <v>1185</v>
      </c>
      <c r="AB365" s="105">
        <v>1228</v>
      </c>
      <c r="AC365" s="139">
        <v>1266</v>
      </c>
      <c r="AD365" s="7">
        <v>1284</v>
      </c>
      <c r="AE365" s="177">
        <f t="shared" si="1089"/>
        <v>1302</v>
      </c>
      <c r="AF365" s="7">
        <v>1320</v>
      </c>
      <c r="AG365" s="105"/>
      <c r="AH365" s="3">
        <f t="shared" si="1090"/>
        <v>5400</v>
      </c>
      <c r="AI365" s="3">
        <f t="shared" si="1091"/>
        <v>5426</v>
      </c>
      <c r="AJ365" s="3">
        <f t="shared" si="1092"/>
        <v>5327</v>
      </c>
      <c r="AK365" s="3">
        <f t="shared" si="1093"/>
        <v>5328</v>
      </c>
      <c r="AL365" s="178">
        <f t="shared" si="1094"/>
        <v>5357</v>
      </c>
      <c r="AM365" s="3">
        <f t="shared" si="1095"/>
        <v>5386</v>
      </c>
      <c r="AN365" s="105"/>
      <c r="AO365" s="3">
        <f t="shared" si="1096"/>
        <v>8087</v>
      </c>
      <c r="AP365" s="3">
        <f t="shared" si="1097"/>
        <v>8156</v>
      </c>
      <c r="AQ365" s="3">
        <f t="shared" si="1098"/>
        <v>8073</v>
      </c>
      <c r="AR365" s="3">
        <f t="shared" si="1099"/>
        <v>8082</v>
      </c>
      <c r="AS365" s="178">
        <f t="shared" si="1100"/>
        <v>8133.5</v>
      </c>
      <c r="AT365" s="3">
        <f t="shared" si="1101"/>
        <v>8185</v>
      </c>
      <c r="AU365" s="105"/>
      <c r="AV365" s="105"/>
      <c r="AW365" s="5">
        <v>0</v>
      </c>
      <c r="AX365" s="5">
        <v>0</v>
      </c>
      <c r="AY365" s="5">
        <v>0</v>
      </c>
      <c r="AZ365" s="5">
        <v>0</v>
      </c>
      <c r="BA365" s="5"/>
      <c r="BB365" s="5"/>
      <c r="BC365" s="4"/>
      <c r="BD365" s="5">
        <v>0</v>
      </c>
      <c r="BE365" s="5">
        <v>1</v>
      </c>
      <c r="BF365" s="5">
        <v>0</v>
      </c>
      <c r="BG365" s="5">
        <v>0</v>
      </c>
      <c r="BH365" s="5"/>
      <c r="BI365" s="5">
        <v>1</v>
      </c>
      <c r="BJ365" s="4"/>
      <c r="BK365" s="5"/>
      <c r="BL365" s="5"/>
      <c r="BM365" s="5"/>
      <c r="BN365" s="5"/>
      <c r="BO365" s="5"/>
      <c r="BP365" s="5"/>
      <c r="BQ365" s="4"/>
      <c r="BR365" s="5">
        <f t="shared" si="1102"/>
        <v>0</v>
      </c>
      <c r="BS365" s="5">
        <f t="shared" si="1103"/>
        <v>1</v>
      </c>
      <c r="BT365" s="5">
        <f t="shared" si="1104"/>
        <v>0</v>
      </c>
      <c r="BU365" s="5">
        <f t="shared" si="1105"/>
        <v>0</v>
      </c>
      <c r="BV365" s="5">
        <f t="shared" si="1106"/>
        <v>0</v>
      </c>
      <c r="BW365" s="5">
        <f t="shared" si="1107"/>
        <v>1</v>
      </c>
      <c r="BX365" s="4"/>
      <c r="BY365" s="4"/>
      <c r="BZ365" s="5">
        <v>1</v>
      </c>
      <c r="CA365" s="5">
        <v>2</v>
      </c>
      <c r="CB365" s="5">
        <v>7</v>
      </c>
      <c r="CC365" s="5">
        <v>6</v>
      </c>
      <c r="CD365" s="183">
        <f t="shared" si="1266"/>
        <v>8</v>
      </c>
      <c r="CE365" s="5">
        <v>10</v>
      </c>
      <c r="CF365" s="4"/>
      <c r="CG365" s="5"/>
      <c r="CH365" s="5"/>
      <c r="CI365" s="5"/>
      <c r="CJ365" s="5">
        <v>1</v>
      </c>
      <c r="CK365" s="183">
        <f t="shared" si="1108"/>
        <v>1</v>
      </c>
      <c r="CL365" s="5">
        <v>1</v>
      </c>
      <c r="CM365" s="4"/>
      <c r="CN365" s="5"/>
      <c r="CO365" s="5"/>
      <c r="CP365" s="5"/>
      <c r="CQ365" s="5"/>
      <c r="CR365" s="5"/>
      <c r="CS365" s="5"/>
      <c r="CT365" s="4"/>
      <c r="CU365" s="5">
        <f t="shared" si="1109"/>
        <v>1</v>
      </c>
      <c r="CV365" s="5">
        <f t="shared" si="1110"/>
        <v>2</v>
      </c>
      <c r="CW365" s="5">
        <f t="shared" si="1111"/>
        <v>7</v>
      </c>
      <c r="CX365" s="5">
        <f t="shared" si="1112"/>
        <v>7</v>
      </c>
      <c r="CY365" s="183">
        <f t="shared" si="1113"/>
        <v>9</v>
      </c>
      <c r="CZ365" s="5">
        <f t="shared" si="1114"/>
        <v>11</v>
      </c>
      <c r="DA365" s="4"/>
      <c r="DB365" s="4"/>
      <c r="DC365" s="5">
        <f t="shared" si="1115"/>
        <v>6</v>
      </c>
      <c r="DD365" s="5">
        <f t="shared" si="1116"/>
        <v>6</v>
      </c>
      <c r="DE365" s="5">
        <f t="shared" si="1117"/>
        <v>4</v>
      </c>
      <c r="DF365" s="5">
        <f t="shared" si="1118"/>
        <v>6</v>
      </c>
      <c r="DG365" s="5">
        <f t="shared" si="1119"/>
        <v>11</v>
      </c>
      <c r="DH365" s="5">
        <f t="shared" si="1120"/>
        <v>6</v>
      </c>
      <c r="DI365" s="4"/>
      <c r="DJ365" s="5">
        <f t="shared" si="1121"/>
        <v>25</v>
      </c>
      <c r="DK365" s="5">
        <f t="shared" si="1122"/>
        <v>25</v>
      </c>
      <c r="DL365" s="5">
        <f t="shared" si="1123"/>
        <v>21</v>
      </c>
      <c r="DM365" s="5">
        <f t="shared" si="1124"/>
        <v>23</v>
      </c>
      <c r="DN365" s="5">
        <f t="shared" si="1125"/>
        <v>21</v>
      </c>
      <c r="DO365" s="5">
        <f t="shared" si="1126"/>
        <v>19</v>
      </c>
      <c r="DP365" s="4"/>
      <c r="DQ365" s="5">
        <f t="shared" si="1127"/>
        <v>0</v>
      </c>
      <c r="DR365" s="5">
        <f t="shared" si="1128"/>
        <v>0</v>
      </c>
      <c r="DS365" s="5">
        <f t="shared" si="1129"/>
        <v>0</v>
      </c>
      <c r="DT365" s="5">
        <f t="shared" si="1130"/>
        <v>0</v>
      </c>
      <c r="DU365" s="5">
        <f t="shared" si="1131"/>
        <v>0</v>
      </c>
      <c r="DV365" s="5">
        <f t="shared" si="1132"/>
        <v>0</v>
      </c>
      <c r="DW365" s="4"/>
      <c r="DX365" s="5">
        <f t="shared" si="1133"/>
        <v>31</v>
      </c>
      <c r="DY365" s="5">
        <f t="shared" si="1134"/>
        <v>31</v>
      </c>
      <c r="DZ365" s="5">
        <f t="shared" si="1135"/>
        <v>25</v>
      </c>
      <c r="EA365" s="5">
        <f t="shared" si="1136"/>
        <v>29</v>
      </c>
      <c r="EB365" s="5">
        <f t="shared" si="1137"/>
        <v>32</v>
      </c>
      <c r="EC365" s="5">
        <f t="shared" si="1138"/>
        <v>25</v>
      </c>
      <c r="ED365" s="4"/>
      <c r="EE365" s="4"/>
      <c r="EF365" s="5">
        <v>7</v>
      </c>
      <c r="EG365" s="5">
        <v>8</v>
      </c>
      <c r="EH365" s="5">
        <v>11</v>
      </c>
      <c r="EI365" s="5">
        <v>12</v>
      </c>
      <c r="EJ365" s="5">
        <v>19</v>
      </c>
      <c r="EK365" s="5">
        <v>16</v>
      </c>
      <c r="EL365" s="4"/>
      <c r="EM365" s="5">
        <v>25</v>
      </c>
      <c r="EN365" s="5">
        <v>26</v>
      </c>
      <c r="EO365" s="5">
        <v>21</v>
      </c>
      <c r="EP365" s="5">
        <v>24</v>
      </c>
      <c r="EQ365" s="5">
        <v>22</v>
      </c>
      <c r="ER365" s="5">
        <v>21</v>
      </c>
      <c r="ES365" s="4"/>
      <c r="ET365" s="5"/>
      <c r="EU365" s="5"/>
      <c r="EV365" s="5"/>
      <c r="EW365" s="5"/>
      <c r="EX365" s="5">
        <v>0</v>
      </c>
      <c r="EY365" s="5"/>
      <c r="EZ365" s="4"/>
      <c r="FA365" s="5">
        <f t="shared" si="1139"/>
        <v>32</v>
      </c>
      <c r="FB365" s="5">
        <f t="shared" si="1140"/>
        <v>34</v>
      </c>
      <c r="FC365" s="5">
        <f t="shared" si="1141"/>
        <v>32</v>
      </c>
      <c r="FD365" s="5">
        <f t="shared" si="1142"/>
        <v>36</v>
      </c>
      <c r="FE365" s="5">
        <f t="shared" si="1143"/>
        <v>41</v>
      </c>
      <c r="FF365" s="5">
        <f t="shared" si="1144"/>
        <v>37</v>
      </c>
      <c r="FG365" s="4"/>
      <c r="FH365" s="5">
        <f t="shared" si="1145"/>
        <v>32</v>
      </c>
      <c r="FI365" s="5">
        <f t="shared" si="1146"/>
        <v>34</v>
      </c>
      <c r="FJ365" s="5">
        <f t="shared" si="1147"/>
        <v>32</v>
      </c>
      <c r="FK365" s="5">
        <f t="shared" si="1148"/>
        <v>36</v>
      </c>
      <c r="FL365" s="5">
        <f t="shared" si="1149"/>
        <v>41</v>
      </c>
      <c r="FM365" s="5">
        <f t="shared" si="1150"/>
        <v>37</v>
      </c>
      <c r="FN365" s="4"/>
      <c r="FO365" s="4"/>
      <c r="FP365" s="4">
        <v>70</v>
      </c>
      <c r="FQ365" s="4">
        <v>48</v>
      </c>
      <c r="FR365" s="4">
        <v>34.159999999999997</v>
      </c>
      <c r="FS365" s="4">
        <v>32.839999999999975</v>
      </c>
      <c r="FT365" s="4">
        <v>34</v>
      </c>
      <c r="FU365" s="4">
        <v>34</v>
      </c>
      <c r="FV365" s="4"/>
      <c r="FW365" s="4">
        <f t="shared" si="1151"/>
        <v>342</v>
      </c>
      <c r="FX365" s="4">
        <f t="shared" si="1152"/>
        <v>330</v>
      </c>
      <c r="FY365" s="4">
        <f t="shared" si="1153"/>
        <v>261.84000000000003</v>
      </c>
      <c r="FZ365" s="4">
        <f t="shared" si="1154"/>
        <v>335.16</v>
      </c>
      <c r="GA365" s="4">
        <f t="shared" si="1155"/>
        <v>292</v>
      </c>
      <c r="GB365" s="4">
        <f t="shared" si="1156"/>
        <v>282</v>
      </c>
      <c r="GC365" s="4"/>
      <c r="GD365" s="4">
        <v>412</v>
      </c>
      <c r="GE365" s="4">
        <v>378</v>
      </c>
      <c r="GF365" s="4">
        <v>296</v>
      </c>
      <c r="GG365" s="4">
        <v>368</v>
      </c>
      <c r="GH365" s="4">
        <v>326</v>
      </c>
      <c r="GI365" s="4">
        <v>316</v>
      </c>
      <c r="GJ365" s="4"/>
      <c r="GK365" s="6"/>
      <c r="GL365" s="4">
        <f t="shared" si="1157"/>
        <v>77</v>
      </c>
      <c r="GM365" s="4">
        <f t="shared" si="1158"/>
        <v>56</v>
      </c>
      <c r="GN365" s="4">
        <f t="shared" si="1159"/>
        <v>45.16</v>
      </c>
      <c r="GO365" s="4">
        <f t="shared" si="1160"/>
        <v>44.839999999999975</v>
      </c>
      <c r="GP365" s="4">
        <f t="shared" si="1161"/>
        <v>53</v>
      </c>
      <c r="GQ365" s="4">
        <f t="shared" si="1162"/>
        <v>50</v>
      </c>
      <c r="GR365" s="4"/>
      <c r="GS365" s="4">
        <f t="shared" si="1163"/>
        <v>367</v>
      </c>
      <c r="GT365" s="4">
        <f t="shared" si="1164"/>
        <v>356</v>
      </c>
      <c r="GU365" s="4">
        <f t="shared" si="1165"/>
        <v>282.84000000000003</v>
      </c>
      <c r="GV365" s="4">
        <f t="shared" si="1166"/>
        <v>359.16</v>
      </c>
      <c r="GW365" s="4">
        <f t="shared" si="1167"/>
        <v>314</v>
      </c>
      <c r="GX365" s="4">
        <f t="shared" si="1168"/>
        <v>303</v>
      </c>
      <c r="GY365" s="4"/>
      <c r="GZ365" s="4">
        <f t="shared" si="1169"/>
        <v>444</v>
      </c>
      <c r="HA365" s="4">
        <f t="shared" si="1170"/>
        <v>412</v>
      </c>
      <c r="HB365" s="4">
        <f t="shared" si="1171"/>
        <v>328</v>
      </c>
      <c r="HC365" s="4">
        <f t="shared" si="1172"/>
        <v>404</v>
      </c>
      <c r="HD365" s="4">
        <f t="shared" si="1173"/>
        <v>326</v>
      </c>
      <c r="HE365" s="4">
        <f t="shared" si="1174"/>
        <v>316</v>
      </c>
      <c r="HF365" s="4"/>
      <c r="HG365" s="6"/>
      <c r="HH365" s="84">
        <f t="shared" si="1175"/>
        <v>7.1283095723014261E-3</v>
      </c>
      <c r="HI365" s="84">
        <f t="shared" si="1176"/>
        <v>8.2730093071354711E-3</v>
      </c>
      <c r="HJ365" s="84">
        <f t="shared" si="1177"/>
        <v>1.1494252873563218E-2</v>
      </c>
      <c r="HK365" s="84">
        <f t="shared" si="1178"/>
        <v>1.279317697228145E-2</v>
      </c>
      <c r="HL365" s="84">
        <f t="shared" si="1179"/>
        <v>2.0353508302088912E-2</v>
      </c>
      <c r="HM365" s="84">
        <f t="shared" si="1180"/>
        <v>1.7222820236813777E-2</v>
      </c>
      <c r="HN365" s="145"/>
      <c r="HO365" s="84">
        <f t="shared" si="1181"/>
        <v>7.128309572301425E-2</v>
      </c>
      <c r="HP365" s="84">
        <f t="shared" si="1182"/>
        <v>4.963805584281282E-2</v>
      </c>
      <c r="HQ365" s="84">
        <f t="shared" si="1183"/>
        <v>3.5694879832810861E-2</v>
      </c>
      <c r="HR365" s="84">
        <f t="shared" si="1184"/>
        <v>3.501066098081021E-2</v>
      </c>
      <c r="HS365" s="84">
        <f t="shared" si="1185"/>
        <v>3.642206748794858E-2</v>
      </c>
      <c r="HT365" s="84">
        <f t="shared" si="1186"/>
        <v>3.6598493003229281E-2</v>
      </c>
      <c r="HU365" s="145"/>
      <c r="HV365" s="84">
        <f t="shared" si="1187"/>
        <v>7.8411405295315678E-2</v>
      </c>
      <c r="HW365" s="84">
        <f t="shared" si="1188"/>
        <v>5.7911065149948288E-2</v>
      </c>
      <c r="HX365" s="84">
        <f t="shared" si="1189"/>
        <v>4.7189132706374079E-2</v>
      </c>
      <c r="HY365" s="84">
        <f t="shared" si="1190"/>
        <v>4.7803837953091663E-2</v>
      </c>
      <c r="HZ365" s="84">
        <f t="shared" si="1191"/>
        <v>5.6775575790037489E-2</v>
      </c>
      <c r="IA365" s="84">
        <f t="shared" si="1192"/>
        <v>5.3821313240043057E-2</v>
      </c>
      <c r="IB365" s="145"/>
      <c r="IC365" s="145"/>
      <c r="ID365" s="84">
        <f t="shared" si="1193"/>
        <v>5.6586690810321409E-3</v>
      </c>
      <c r="IE365" s="84">
        <f t="shared" si="1194"/>
        <v>5.8309037900874635E-3</v>
      </c>
      <c r="IF365" s="84">
        <f t="shared" si="1195"/>
        <v>4.8054919908466819E-3</v>
      </c>
      <c r="IG365" s="84">
        <f t="shared" si="1196"/>
        <v>5.466970387243736E-3</v>
      </c>
      <c r="IH365" s="84">
        <f t="shared" si="1197"/>
        <v>4.9734373233864589E-3</v>
      </c>
      <c r="II365" s="84">
        <f t="shared" si="1198"/>
        <v>4.7116894772268342E-3</v>
      </c>
      <c r="IJ365" s="145"/>
      <c r="IK365" s="84">
        <f t="shared" si="1199"/>
        <v>7.7410593028519686E-2</v>
      </c>
      <c r="IL365" s="84">
        <f t="shared" si="1200"/>
        <v>7.4007625028033194E-2</v>
      </c>
      <c r="IM365" s="84">
        <f t="shared" si="1201"/>
        <v>5.991762013729978E-2</v>
      </c>
      <c r="IN365" s="84">
        <f t="shared" si="1202"/>
        <v>7.6346241457858774E-2</v>
      </c>
      <c r="IO365" s="84">
        <f t="shared" si="1203"/>
        <v>6.6011077201311177E-2</v>
      </c>
      <c r="IP365" s="84">
        <f t="shared" si="1204"/>
        <v>6.3271258694188912E-2</v>
      </c>
      <c r="IQ365" s="145"/>
      <c r="IR365" s="84">
        <f t="shared" si="1205"/>
        <v>8.3069262109551831E-2</v>
      </c>
      <c r="IS365" s="84">
        <f t="shared" si="1206"/>
        <v>7.983852881812066E-2</v>
      </c>
      <c r="IT365" s="84">
        <f t="shared" si="1207"/>
        <v>6.4723112128146465E-2</v>
      </c>
      <c r="IU365" s="84">
        <f t="shared" si="1208"/>
        <v>8.1813211845102513E-2</v>
      </c>
      <c r="IV365" s="84">
        <f t="shared" si="1209"/>
        <v>7.0984514524697631E-2</v>
      </c>
      <c r="IW365" s="84">
        <f t="shared" si="1210"/>
        <v>6.7982948171415744E-2</v>
      </c>
      <c r="IX365" s="140"/>
      <c r="IY365" s="140"/>
      <c r="IZ365" s="84">
        <f t="shared" si="1211"/>
        <v>5.9259259259259256E-3</v>
      </c>
      <c r="JA365" s="84">
        <f t="shared" si="1212"/>
        <v>6.2661260597124957E-3</v>
      </c>
      <c r="JB365" s="84">
        <f t="shared" si="1213"/>
        <v>6.0071334709968088E-3</v>
      </c>
      <c r="JC365" s="84">
        <f t="shared" si="1214"/>
        <v>6.7567567567567571E-3</v>
      </c>
      <c r="JD365" s="84">
        <f t="shared" si="1215"/>
        <v>7.653537427664738E-3</v>
      </c>
      <c r="JE365" s="84">
        <f t="shared" si="1216"/>
        <v>6.8696620868919419E-3</v>
      </c>
      <c r="JF365" s="145"/>
      <c r="JG365" s="84">
        <f t="shared" si="1217"/>
        <v>7.6296296296296293E-2</v>
      </c>
      <c r="JH365" s="84">
        <f t="shared" si="1218"/>
        <v>6.9664577957980089E-2</v>
      </c>
      <c r="JI365" s="84">
        <f t="shared" si="1219"/>
        <v>5.5565984606720478E-2</v>
      </c>
      <c r="JJ365" s="84">
        <f t="shared" si="1220"/>
        <v>6.9069069069069067E-2</v>
      </c>
      <c r="JK365" s="84">
        <f t="shared" si="1221"/>
        <v>6.0854956132163525E-2</v>
      </c>
      <c r="JL365" s="84">
        <f t="shared" si="1222"/>
        <v>5.8670627552914967E-2</v>
      </c>
      <c r="JM365" s="145"/>
      <c r="JN365" s="84">
        <f t="shared" si="1223"/>
        <v>8.2222222222222224E-2</v>
      </c>
      <c r="JO365" s="84">
        <f t="shared" si="1224"/>
        <v>7.5930704017692585E-2</v>
      </c>
      <c r="JP365" s="84">
        <f t="shared" si="1225"/>
        <v>6.1573118077717287E-2</v>
      </c>
      <c r="JQ365" s="84">
        <f t="shared" si="1226"/>
        <v>7.5825825825825824E-2</v>
      </c>
      <c r="JR365" s="84">
        <f t="shared" si="1227"/>
        <v>6.8508493559828257E-2</v>
      </c>
      <c r="JS365" s="84">
        <f t="shared" si="1228"/>
        <v>6.5540289639806903E-2</v>
      </c>
      <c r="JT365" s="140"/>
      <c r="JU365" s="140"/>
      <c r="JV365" s="140"/>
      <c r="JW365" s="84">
        <f t="shared" si="1229"/>
        <v>1.8518518518518518E-4</v>
      </c>
      <c r="JX365" s="84">
        <f t="shared" si="1230"/>
        <v>3.6859565057132326E-4</v>
      </c>
      <c r="JY365" s="84">
        <f t="shared" si="1231"/>
        <v>1.3140604467805519E-3</v>
      </c>
      <c r="JZ365" s="84">
        <f t="shared" si="1232"/>
        <v>1.3138138138138139E-3</v>
      </c>
      <c r="KA365" s="84">
        <f t="shared" si="1233"/>
        <v>1.6800448011946986E-3</v>
      </c>
      <c r="KB365" s="84">
        <f t="shared" si="1234"/>
        <v>2.0423319717786854E-3</v>
      </c>
      <c r="KC365" s="145"/>
      <c r="KD365" s="84">
        <f t="shared" si="1235"/>
        <v>0</v>
      </c>
      <c r="KE365" s="84">
        <f t="shared" si="1236"/>
        <v>1.8429782528566163E-4</v>
      </c>
      <c r="KF365" s="84">
        <f t="shared" si="1237"/>
        <v>0</v>
      </c>
      <c r="KG365" s="84">
        <f t="shared" si="1238"/>
        <v>0</v>
      </c>
      <c r="KH365" s="84">
        <f t="shared" si="1239"/>
        <v>0</v>
      </c>
      <c r="KI365" s="84">
        <f t="shared" si="1240"/>
        <v>1.856665428889714E-4</v>
      </c>
      <c r="KJ365" s="145"/>
      <c r="KK365" s="84">
        <f t="shared" si="1241"/>
        <v>5.7407407407407407E-3</v>
      </c>
      <c r="KL365" s="84">
        <f t="shared" si="1242"/>
        <v>5.7132325838555103E-3</v>
      </c>
      <c r="KM365" s="84">
        <f t="shared" si="1243"/>
        <v>4.6930730242162565E-3</v>
      </c>
      <c r="KN365" s="84">
        <f t="shared" si="1244"/>
        <v>5.4429429429429426E-3</v>
      </c>
      <c r="KO365" s="84">
        <f t="shared" si="1245"/>
        <v>5.9734926264700394E-3</v>
      </c>
      <c r="KP365" s="84">
        <f t="shared" si="1246"/>
        <v>4.6416635722242852E-3</v>
      </c>
      <c r="KQ365" s="105"/>
      <c r="KR365" s="123">
        <f t="shared" si="1247"/>
        <v>7.6296296296296293E-2</v>
      </c>
      <c r="KS365" s="123">
        <f t="shared" si="1248"/>
        <v>6.9664577957980089E-2</v>
      </c>
      <c r="KT365" s="123">
        <f t="shared" si="1249"/>
        <v>5.5565984606720478E-2</v>
      </c>
      <c r="KU365" s="123">
        <f t="shared" si="1250"/>
        <v>6.9069069069069067E-2</v>
      </c>
      <c r="KV365" s="123">
        <f t="shared" si="1251"/>
        <v>6.0854956132163525E-2</v>
      </c>
      <c r="KW365" s="123">
        <f t="shared" si="1252"/>
        <v>5.8670627552914967E-2</v>
      </c>
      <c r="KX365" s="105"/>
      <c r="KY365" s="123">
        <f t="shared" si="1253"/>
        <v>8.2222222222222224E-2</v>
      </c>
      <c r="KZ365" s="123">
        <f t="shared" si="1254"/>
        <v>7.5930704017692585E-2</v>
      </c>
      <c r="LA365" s="123">
        <f t="shared" si="1255"/>
        <v>6.1573118077717287E-2</v>
      </c>
      <c r="LB365" s="123">
        <f t="shared" si="1256"/>
        <v>7.5825825825825824E-2</v>
      </c>
      <c r="LC365" s="123">
        <f t="shared" si="1257"/>
        <v>6.8508493559828257E-2</v>
      </c>
      <c r="LD365" s="123">
        <f t="shared" si="1258"/>
        <v>6.5540289639806903E-2</v>
      </c>
      <c r="LE365" s="105"/>
      <c r="LF365" s="105"/>
      <c r="LG365" s="84">
        <f t="shared" si="1081"/>
        <v>3.125E-2</v>
      </c>
      <c r="LH365" s="84">
        <f t="shared" si="1259"/>
        <v>5.8823529411764705E-2</v>
      </c>
      <c r="LI365" s="84">
        <f t="shared" si="1082"/>
        <v>0.21875</v>
      </c>
      <c r="LJ365" s="84">
        <f t="shared" si="1083"/>
        <v>0.19444444444444445</v>
      </c>
      <c r="LK365" s="84">
        <f t="shared" si="1060"/>
        <v>0.21951219512195122</v>
      </c>
      <c r="LL365" s="84">
        <f t="shared" si="1061"/>
        <v>0.29729729729729731</v>
      </c>
      <c r="LM365" s="105"/>
      <c r="LN365" s="84">
        <f t="shared" si="1074"/>
        <v>0</v>
      </c>
      <c r="LO365" s="84">
        <f t="shared" si="1260"/>
        <v>2.9411764705882353E-2</v>
      </c>
      <c r="LP365" s="84">
        <f t="shared" si="1084"/>
        <v>0</v>
      </c>
      <c r="LQ365" s="84">
        <f t="shared" si="1075"/>
        <v>0</v>
      </c>
      <c r="LR365" s="84">
        <f t="shared" si="1064"/>
        <v>0</v>
      </c>
      <c r="LS365" s="84">
        <f t="shared" si="1065"/>
        <v>2.7027027027027029E-2</v>
      </c>
      <c r="LT365" s="105"/>
      <c r="LU365" s="84">
        <f t="shared" si="1076"/>
        <v>0.96875</v>
      </c>
      <c r="LV365" s="84">
        <f t="shared" si="1261"/>
        <v>0.91176470588235292</v>
      </c>
      <c r="LW365" s="84">
        <f t="shared" si="1085"/>
        <v>0.78125</v>
      </c>
      <c r="LX365" s="84">
        <f t="shared" si="1077"/>
        <v>0.80555555555555558</v>
      </c>
      <c r="LY365" s="84">
        <f t="shared" si="1068"/>
        <v>0.78048780487804881</v>
      </c>
      <c r="LZ365" s="84">
        <f t="shared" si="1069"/>
        <v>0.67567567567567566</v>
      </c>
      <c r="MA365" s="105"/>
      <c r="MB365" s="105"/>
      <c r="MC365" s="105"/>
      <c r="MD365" s="123">
        <f t="shared" si="1272"/>
        <v>0.49838536060279859</v>
      </c>
      <c r="ME365" s="123">
        <f t="shared" si="1078"/>
        <v>-1.9519856405654009E-2</v>
      </c>
      <c r="MF365" s="212">
        <f t="shared" si="1273"/>
        <v>0.14358406052729292</v>
      </c>
      <c r="MG365" s="105"/>
      <c r="MH365" s="123">
        <f>(HT365-HQ365)/HQ365</f>
        <v>2.5314924007331034E-2</v>
      </c>
      <c r="MI365" s="123">
        <f t="shared" si="1262"/>
        <v>5.5970823761096473E-2</v>
      </c>
      <c r="MJ365" s="212">
        <f t="shared" si="1263"/>
        <v>5.5873084372898785E-2</v>
      </c>
      <c r="MK365" s="105"/>
      <c r="ML365" s="123">
        <f t="shared" si="1274"/>
        <v>0.14054465834192234</v>
      </c>
      <c r="MM365" s="123">
        <f t="shared" si="1264"/>
        <v>5.0365872963819641E-2</v>
      </c>
      <c r="MN365" s="212">
        <f t="shared" si="1265"/>
        <v>6.4430252778205452E-2</v>
      </c>
      <c r="MO365" s="105"/>
      <c r="MP365" s="105"/>
    </row>
    <row r="366" spans="2:354" ht="12" x14ac:dyDescent="0.25">
      <c r="B366" s="6" t="s">
        <v>648</v>
      </c>
      <c r="C366" s="6">
        <v>92087</v>
      </c>
      <c r="D366" s="86" t="s">
        <v>570</v>
      </c>
      <c r="E366" s="6">
        <v>3</v>
      </c>
      <c r="F366" s="3">
        <v>2348</v>
      </c>
      <c r="G366" s="7">
        <v>2342</v>
      </c>
      <c r="H366" s="139">
        <v>2291</v>
      </c>
      <c r="I366" s="7">
        <v>2237</v>
      </c>
      <c r="J366" s="177">
        <f t="shared" si="1086"/>
        <v>2216.5</v>
      </c>
      <c r="K366" s="7">
        <v>2196</v>
      </c>
      <c r="L366" s="162"/>
      <c r="M366" s="3">
        <v>1684</v>
      </c>
      <c r="N366" s="7">
        <v>1660</v>
      </c>
      <c r="O366" s="139">
        <v>1634</v>
      </c>
      <c r="P366" s="7">
        <v>1612</v>
      </c>
      <c r="Q366" s="177">
        <f t="shared" si="1087"/>
        <v>1623</v>
      </c>
      <c r="R366" s="7">
        <v>1634</v>
      </c>
      <c r="S366" s="105"/>
      <c r="T366" s="3">
        <v>6954</v>
      </c>
      <c r="U366" s="7">
        <v>6965</v>
      </c>
      <c r="V366" s="139">
        <v>6950</v>
      </c>
      <c r="W366" s="7">
        <v>6984</v>
      </c>
      <c r="X366" s="177">
        <f t="shared" si="1088"/>
        <v>7008.5</v>
      </c>
      <c r="Y366" s="7">
        <v>7033</v>
      </c>
      <c r="Z366" s="105"/>
      <c r="AA366" s="3">
        <v>1901</v>
      </c>
      <c r="AB366" s="105">
        <v>1928</v>
      </c>
      <c r="AC366" s="139">
        <v>2003</v>
      </c>
      <c r="AD366" s="7">
        <v>2065</v>
      </c>
      <c r="AE366" s="177">
        <f t="shared" si="1089"/>
        <v>2119.5</v>
      </c>
      <c r="AF366" s="7">
        <v>2174</v>
      </c>
      <c r="AG366" s="105"/>
      <c r="AH366" s="3">
        <f t="shared" si="1090"/>
        <v>8638</v>
      </c>
      <c r="AI366" s="3">
        <f t="shared" si="1091"/>
        <v>8625</v>
      </c>
      <c r="AJ366" s="3">
        <f t="shared" si="1092"/>
        <v>8584</v>
      </c>
      <c r="AK366" s="3">
        <f t="shared" si="1093"/>
        <v>8596</v>
      </c>
      <c r="AL366" s="178">
        <f t="shared" si="1094"/>
        <v>8631.5</v>
      </c>
      <c r="AM366" s="3">
        <f t="shared" si="1095"/>
        <v>8667</v>
      </c>
      <c r="AN366" s="105"/>
      <c r="AO366" s="3">
        <f t="shared" si="1096"/>
        <v>12887</v>
      </c>
      <c r="AP366" s="3">
        <f t="shared" si="1097"/>
        <v>12895</v>
      </c>
      <c r="AQ366" s="3">
        <f t="shared" si="1098"/>
        <v>12878</v>
      </c>
      <c r="AR366" s="3">
        <f t="shared" si="1099"/>
        <v>12898</v>
      </c>
      <c r="AS366" s="178">
        <f t="shared" si="1100"/>
        <v>12967.5</v>
      </c>
      <c r="AT366" s="3">
        <f t="shared" si="1101"/>
        <v>13037</v>
      </c>
      <c r="AU366" s="105"/>
      <c r="AV366" s="105"/>
      <c r="AW366" s="5">
        <v>0</v>
      </c>
      <c r="AX366" s="5">
        <v>0</v>
      </c>
      <c r="AY366" s="5">
        <v>0</v>
      </c>
      <c r="AZ366" s="5">
        <v>0</v>
      </c>
      <c r="BA366" s="5"/>
      <c r="BB366" s="5"/>
      <c r="BC366" s="4"/>
      <c r="BD366" s="5">
        <v>0</v>
      </c>
      <c r="BE366" s="5">
        <v>0</v>
      </c>
      <c r="BF366" s="5">
        <v>0</v>
      </c>
      <c r="BG366" s="5">
        <v>0</v>
      </c>
      <c r="BH366" s="5"/>
      <c r="BI366" s="5"/>
      <c r="BJ366" s="4"/>
      <c r="BK366" s="5"/>
      <c r="BL366" s="5"/>
      <c r="BM366" s="5"/>
      <c r="BN366" s="5"/>
      <c r="BO366" s="5"/>
      <c r="BP366" s="5"/>
      <c r="BQ366" s="4"/>
      <c r="BR366" s="5">
        <f t="shared" si="1102"/>
        <v>0</v>
      </c>
      <c r="BS366" s="5">
        <f t="shared" si="1103"/>
        <v>0</v>
      </c>
      <c r="BT366" s="5">
        <f t="shared" si="1104"/>
        <v>0</v>
      </c>
      <c r="BU366" s="5">
        <f t="shared" si="1105"/>
        <v>0</v>
      </c>
      <c r="BV366" s="5">
        <f t="shared" si="1106"/>
        <v>0</v>
      </c>
      <c r="BW366" s="5">
        <f t="shared" si="1107"/>
        <v>0</v>
      </c>
      <c r="BX366" s="4"/>
      <c r="BY366" s="4"/>
      <c r="BZ366" s="5">
        <v>10</v>
      </c>
      <c r="CA366" s="5">
        <v>6</v>
      </c>
      <c r="CB366" s="5">
        <v>6</v>
      </c>
      <c r="CC366" s="5">
        <v>10</v>
      </c>
      <c r="CD366" s="183">
        <f t="shared" si="1266"/>
        <v>7.5</v>
      </c>
      <c r="CE366" s="5">
        <v>5</v>
      </c>
      <c r="CF366" s="4"/>
      <c r="CG366" s="5"/>
      <c r="CH366" s="5"/>
      <c r="CI366" s="5"/>
      <c r="CJ366" s="5"/>
      <c r="CK366" s="183">
        <f t="shared" si="1108"/>
        <v>0</v>
      </c>
      <c r="CL366" s="5"/>
      <c r="CM366" s="4"/>
      <c r="CN366" s="5"/>
      <c r="CO366" s="5"/>
      <c r="CP366" s="5"/>
      <c r="CQ366" s="5"/>
      <c r="CR366" s="5"/>
      <c r="CS366" s="5"/>
      <c r="CT366" s="4"/>
      <c r="CU366" s="5">
        <f t="shared" si="1109"/>
        <v>10</v>
      </c>
      <c r="CV366" s="5">
        <f t="shared" si="1110"/>
        <v>6</v>
      </c>
      <c r="CW366" s="5">
        <f t="shared" si="1111"/>
        <v>6</v>
      </c>
      <c r="CX366" s="5">
        <f t="shared" si="1112"/>
        <v>10</v>
      </c>
      <c r="CY366" s="183">
        <f t="shared" si="1113"/>
        <v>7.5</v>
      </c>
      <c r="CZ366" s="5">
        <f t="shared" si="1114"/>
        <v>5</v>
      </c>
      <c r="DA366" s="4"/>
      <c r="DB366" s="4"/>
      <c r="DC366" s="5">
        <f t="shared" si="1115"/>
        <v>11</v>
      </c>
      <c r="DD366" s="5">
        <f t="shared" si="1116"/>
        <v>10</v>
      </c>
      <c r="DE366" s="5">
        <f t="shared" si="1117"/>
        <v>9</v>
      </c>
      <c r="DF366" s="5">
        <f t="shared" si="1118"/>
        <v>8</v>
      </c>
      <c r="DG366" s="5">
        <f t="shared" si="1119"/>
        <v>9.5</v>
      </c>
      <c r="DH366" s="5">
        <f t="shared" si="1120"/>
        <v>13</v>
      </c>
      <c r="DI366" s="4"/>
      <c r="DJ366" s="5">
        <f t="shared" si="1121"/>
        <v>47</v>
      </c>
      <c r="DK366" s="5">
        <f t="shared" si="1122"/>
        <v>40</v>
      </c>
      <c r="DL366" s="5">
        <f t="shared" si="1123"/>
        <v>58</v>
      </c>
      <c r="DM366" s="5">
        <f t="shared" si="1124"/>
        <v>48</v>
      </c>
      <c r="DN366" s="5">
        <f t="shared" si="1125"/>
        <v>51</v>
      </c>
      <c r="DO366" s="5">
        <f t="shared" si="1126"/>
        <v>51</v>
      </c>
      <c r="DP366" s="4"/>
      <c r="DQ366" s="5">
        <f t="shared" si="1127"/>
        <v>0</v>
      </c>
      <c r="DR366" s="5">
        <f t="shared" si="1128"/>
        <v>0</v>
      </c>
      <c r="DS366" s="5">
        <f t="shared" si="1129"/>
        <v>0</v>
      </c>
      <c r="DT366" s="5">
        <f t="shared" si="1130"/>
        <v>0</v>
      </c>
      <c r="DU366" s="5">
        <f t="shared" si="1131"/>
        <v>0</v>
      </c>
      <c r="DV366" s="5">
        <f t="shared" si="1132"/>
        <v>1</v>
      </c>
      <c r="DW366" s="4"/>
      <c r="DX366" s="5">
        <f t="shared" si="1133"/>
        <v>58</v>
      </c>
      <c r="DY366" s="5">
        <f t="shared" si="1134"/>
        <v>50</v>
      </c>
      <c r="DZ366" s="5">
        <f t="shared" si="1135"/>
        <v>67</v>
      </c>
      <c r="EA366" s="5">
        <f t="shared" si="1136"/>
        <v>56</v>
      </c>
      <c r="EB366" s="5">
        <f t="shared" si="1137"/>
        <v>60.5</v>
      </c>
      <c r="EC366" s="5">
        <f t="shared" si="1138"/>
        <v>65</v>
      </c>
      <c r="ED366" s="4"/>
      <c r="EE366" s="4"/>
      <c r="EF366" s="5">
        <v>21</v>
      </c>
      <c r="EG366" s="5">
        <v>16</v>
      </c>
      <c r="EH366" s="5">
        <v>15</v>
      </c>
      <c r="EI366" s="5">
        <v>18</v>
      </c>
      <c r="EJ366" s="5">
        <v>17</v>
      </c>
      <c r="EK366" s="5">
        <v>18</v>
      </c>
      <c r="EL366" s="4"/>
      <c r="EM366" s="5">
        <v>47</v>
      </c>
      <c r="EN366" s="5">
        <v>40</v>
      </c>
      <c r="EO366" s="5">
        <v>58</v>
      </c>
      <c r="EP366" s="5">
        <v>48</v>
      </c>
      <c r="EQ366" s="5">
        <v>51</v>
      </c>
      <c r="ER366" s="5">
        <v>51</v>
      </c>
      <c r="ES366" s="4"/>
      <c r="ET366" s="5"/>
      <c r="EU366" s="5"/>
      <c r="EV366" s="5"/>
      <c r="EW366" s="5"/>
      <c r="EX366" s="5">
        <v>0</v>
      </c>
      <c r="EY366" s="5">
        <v>1</v>
      </c>
      <c r="EZ366" s="4"/>
      <c r="FA366" s="5">
        <f t="shared" si="1139"/>
        <v>68</v>
      </c>
      <c r="FB366" s="5">
        <f t="shared" si="1140"/>
        <v>56</v>
      </c>
      <c r="FC366" s="5">
        <f t="shared" si="1141"/>
        <v>73</v>
      </c>
      <c r="FD366" s="5">
        <f t="shared" si="1142"/>
        <v>66</v>
      </c>
      <c r="FE366" s="5">
        <f t="shared" si="1143"/>
        <v>68</v>
      </c>
      <c r="FF366" s="5">
        <f t="shared" si="1144"/>
        <v>69</v>
      </c>
      <c r="FG366" s="4"/>
      <c r="FH366" s="5">
        <f t="shared" si="1145"/>
        <v>68</v>
      </c>
      <c r="FI366" s="5">
        <f t="shared" si="1146"/>
        <v>56</v>
      </c>
      <c r="FJ366" s="5">
        <f t="shared" si="1147"/>
        <v>73</v>
      </c>
      <c r="FK366" s="5">
        <f t="shared" si="1148"/>
        <v>66</v>
      </c>
      <c r="FL366" s="5">
        <f t="shared" si="1149"/>
        <v>68</v>
      </c>
      <c r="FM366" s="5">
        <f t="shared" si="1150"/>
        <v>70</v>
      </c>
      <c r="FN366" s="4"/>
      <c r="FO366" s="4"/>
      <c r="FP366" s="4">
        <v>184</v>
      </c>
      <c r="FQ366" s="4">
        <v>174</v>
      </c>
      <c r="FR366" s="4">
        <v>139.34</v>
      </c>
      <c r="FS366" s="4">
        <v>117.83000000000004</v>
      </c>
      <c r="FT366" s="4">
        <v>88</v>
      </c>
      <c r="FU366" s="4">
        <v>96</v>
      </c>
      <c r="FV366" s="4"/>
      <c r="FW366" s="4">
        <f t="shared" si="1151"/>
        <v>950</v>
      </c>
      <c r="FX366" s="4">
        <f t="shared" si="1152"/>
        <v>908</v>
      </c>
      <c r="FY366" s="4">
        <f t="shared" si="1153"/>
        <v>712.66</v>
      </c>
      <c r="FZ366" s="4">
        <f t="shared" si="1154"/>
        <v>708.17</v>
      </c>
      <c r="GA366" s="4">
        <f t="shared" si="1155"/>
        <v>722</v>
      </c>
      <c r="GB366" s="4">
        <f t="shared" si="1156"/>
        <v>626</v>
      </c>
      <c r="GC366" s="4"/>
      <c r="GD366" s="4">
        <v>1134</v>
      </c>
      <c r="GE366" s="4">
        <v>1082</v>
      </c>
      <c r="GF366" s="4">
        <v>852</v>
      </c>
      <c r="GG366" s="4">
        <v>826</v>
      </c>
      <c r="GH366" s="4">
        <v>810</v>
      </c>
      <c r="GI366" s="4">
        <v>722</v>
      </c>
      <c r="GJ366" s="4"/>
      <c r="GK366" s="6"/>
      <c r="GL366" s="4">
        <f t="shared" si="1157"/>
        <v>205</v>
      </c>
      <c r="GM366" s="4">
        <f t="shared" si="1158"/>
        <v>190</v>
      </c>
      <c r="GN366" s="4">
        <f t="shared" si="1159"/>
        <v>154.34</v>
      </c>
      <c r="GO366" s="4">
        <f t="shared" si="1160"/>
        <v>135.83000000000004</v>
      </c>
      <c r="GP366" s="4">
        <f t="shared" si="1161"/>
        <v>105</v>
      </c>
      <c r="GQ366" s="4">
        <f t="shared" si="1162"/>
        <v>114</v>
      </c>
      <c r="GR366" s="4"/>
      <c r="GS366" s="4">
        <f t="shared" si="1163"/>
        <v>997</v>
      </c>
      <c r="GT366" s="4">
        <f t="shared" si="1164"/>
        <v>948</v>
      </c>
      <c r="GU366" s="4">
        <f t="shared" si="1165"/>
        <v>770.66</v>
      </c>
      <c r="GV366" s="4">
        <f t="shared" si="1166"/>
        <v>756.17</v>
      </c>
      <c r="GW366" s="4">
        <f t="shared" si="1167"/>
        <v>773</v>
      </c>
      <c r="GX366" s="4">
        <f t="shared" si="1168"/>
        <v>677</v>
      </c>
      <c r="GY366" s="4"/>
      <c r="GZ366" s="4">
        <f t="shared" si="1169"/>
        <v>1202</v>
      </c>
      <c r="HA366" s="4">
        <f t="shared" si="1170"/>
        <v>1138</v>
      </c>
      <c r="HB366" s="4">
        <f t="shared" si="1171"/>
        <v>925</v>
      </c>
      <c r="HC366" s="4">
        <f t="shared" si="1172"/>
        <v>892</v>
      </c>
      <c r="HD366" s="4">
        <f t="shared" si="1173"/>
        <v>810</v>
      </c>
      <c r="HE366" s="4">
        <f t="shared" si="1174"/>
        <v>723</v>
      </c>
      <c r="HF366" s="4"/>
      <c r="HG366" s="6"/>
      <c r="HH366" s="84">
        <f t="shared" si="1175"/>
        <v>1.2470308788598575E-2</v>
      </c>
      <c r="HI366" s="84">
        <f t="shared" si="1176"/>
        <v>9.6385542168674707E-3</v>
      </c>
      <c r="HJ366" s="84">
        <f t="shared" si="1177"/>
        <v>9.1799265605875154E-3</v>
      </c>
      <c r="HK366" s="84">
        <f t="shared" si="1178"/>
        <v>1.1166253101736972E-2</v>
      </c>
      <c r="HL366" s="84">
        <f t="shared" si="1179"/>
        <v>1.0474430067775724E-2</v>
      </c>
      <c r="HM366" s="84">
        <f t="shared" si="1180"/>
        <v>1.1015911872705019E-2</v>
      </c>
      <c r="HN366" s="145"/>
      <c r="HO366" s="84">
        <f t="shared" si="1181"/>
        <v>0.10926365795724466</v>
      </c>
      <c r="HP366" s="84">
        <f t="shared" si="1182"/>
        <v>0.10481927710843374</v>
      </c>
      <c r="HQ366" s="84">
        <f t="shared" si="1183"/>
        <v>8.5275397796817629E-2</v>
      </c>
      <c r="HR366" s="84">
        <f t="shared" si="1184"/>
        <v>7.309553349875933E-2</v>
      </c>
      <c r="HS366" s="84">
        <f t="shared" si="1185"/>
        <v>5.4220579174368455E-2</v>
      </c>
      <c r="HT366" s="84">
        <f t="shared" si="1186"/>
        <v>5.87515299877601E-2</v>
      </c>
      <c r="HU366" s="145"/>
      <c r="HV366" s="84">
        <f t="shared" si="1187"/>
        <v>0.12173396674584323</v>
      </c>
      <c r="HW366" s="84">
        <f t="shared" si="1188"/>
        <v>0.11445783132530121</v>
      </c>
      <c r="HX366" s="84">
        <f t="shared" si="1189"/>
        <v>9.445532435740514E-2</v>
      </c>
      <c r="HY366" s="84">
        <f t="shared" si="1190"/>
        <v>8.4261786600496297E-2</v>
      </c>
      <c r="HZ366" s="84">
        <f t="shared" si="1191"/>
        <v>6.4695009242144177E-2</v>
      </c>
      <c r="IA366" s="84">
        <f t="shared" si="1192"/>
        <v>6.9767441860465115E-2</v>
      </c>
      <c r="IB366" s="145"/>
      <c r="IC366" s="145"/>
      <c r="ID366" s="84">
        <f t="shared" si="1193"/>
        <v>6.7587000287604258E-3</v>
      </c>
      <c r="IE366" s="84">
        <f t="shared" si="1194"/>
        <v>5.7430007178750899E-3</v>
      </c>
      <c r="IF366" s="84">
        <f t="shared" si="1195"/>
        <v>8.3453237410071948E-3</v>
      </c>
      <c r="IG366" s="84">
        <f t="shared" si="1196"/>
        <v>6.8728522336769758E-3</v>
      </c>
      <c r="IH366" s="84">
        <f t="shared" si="1197"/>
        <v>7.2768780766212455E-3</v>
      </c>
      <c r="II366" s="84">
        <f t="shared" si="1198"/>
        <v>7.2515285084601162E-3</v>
      </c>
      <c r="IJ366" s="145"/>
      <c r="IK366" s="84">
        <f t="shared" si="1199"/>
        <v>0.13661202185792351</v>
      </c>
      <c r="IL366" s="84">
        <f t="shared" si="1200"/>
        <v>0.13036611629576453</v>
      </c>
      <c r="IM366" s="84">
        <f t="shared" si="1201"/>
        <v>0.1025410071942446</v>
      </c>
      <c r="IN366" s="84">
        <f t="shared" si="1202"/>
        <v>0.10139891179839633</v>
      </c>
      <c r="IO366" s="84">
        <f t="shared" si="1203"/>
        <v>0.10301776414353998</v>
      </c>
      <c r="IP366" s="84">
        <f t="shared" si="1204"/>
        <v>8.9008957770510447E-2</v>
      </c>
      <c r="IQ366" s="145"/>
      <c r="IR366" s="84">
        <f t="shared" si="1205"/>
        <v>0.14337072188668393</v>
      </c>
      <c r="IS366" s="84">
        <f t="shared" si="1206"/>
        <v>0.13610911701363962</v>
      </c>
      <c r="IT366" s="84">
        <f t="shared" si="1207"/>
        <v>0.1108863309352518</v>
      </c>
      <c r="IU366" s="84">
        <f t="shared" si="1208"/>
        <v>0.10827176403207331</v>
      </c>
      <c r="IV366" s="84">
        <f t="shared" si="1209"/>
        <v>0.11029464222016123</v>
      </c>
      <c r="IW366" s="84">
        <f t="shared" si="1210"/>
        <v>9.6260486278970561E-2</v>
      </c>
      <c r="IX366" s="140"/>
      <c r="IY366" s="140"/>
      <c r="IZ366" s="84">
        <f t="shared" si="1211"/>
        <v>7.8721926371845326E-3</v>
      </c>
      <c r="JA366" s="84">
        <f t="shared" si="1212"/>
        <v>6.4927536231884058E-3</v>
      </c>
      <c r="JB366" s="84">
        <f t="shared" si="1213"/>
        <v>8.5041938490214349E-3</v>
      </c>
      <c r="JC366" s="84">
        <f t="shared" si="1214"/>
        <v>7.6779897626803161E-3</v>
      </c>
      <c r="JD366" s="84">
        <f t="shared" si="1215"/>
        <v>7.8781208364710649E-3</v>
      </c>
      <c r="JE366" s="84">
        <f t="shared" si="1216"/>
        <v>7.9612322602976814E-3</v>
      </c>
      <c r="JF366" s="145"/>
      <c r="JG366" s="84">
        <f t="shared" si="1217"/>
        <v>0.1312803889789303</v>
      </c>
      <c r="JH366" s="84">
        <f t="shared" si="1218"/>
        <v>0.12544927536231884</v>
      </c>
      <c r="JI366" s="84">
        <f t="shared" si="1219"/>
        <v>9.9254426840633736E-2</v>
      </c>
      <c r="JJ366" s="84">
        <f t="shared" si="1220"/>
        <v>9.6091205211726385E-2</v>
      </c>
      <c r="JK366" s="84">
        <f t="shared" si="1221"/>
        <v>9.3842321728552391E-2</v>
      </c>
      <c r="JL366" s="84">
        <f t="shared" si="1222"/>
        <v>8.330448828891196E-2</v>
      </c>
      <c r="JM366" s="145"/>
      <c r="JN366" s="84">
        <f t="shared" si="1223"/>
        <v>0.13915258161611482</v>
      </c>
      <c r="JO366" s="84">
        <f t="shared" si="1224"/>
        <v>0.13194202898550725</v>
      </c>
      <c r="JP366" s="84">
        <f t="shared" si="1225"/>
        <v>0.10775862068965517</v>
      </c>
      <c r="JQ366" s="84">
        <f t="shared" si="1226"/>
        <v>0.1037691949744067</v>
      </c>
      <c r="JR366" s="84">
        <f t="shared" si="1227"/>
        <v>0.10172044256502345</v>
      </c>
      <c r="JS366" s="84">
        <f t="shared" si="1228"/>
        <v>9.1265720549209645E-2</v>
      </c>
      <c r="JT366" s="140"/>
      <c r="JU366" s="140"/>
      <c r="JV366" s="140"/>
      <c r="JW366" s="84">
        <f t="shared" si="1229"/>
        <v>1.1576753878212549E-3</v>
      </c>
      <c r="JX366" s="84">
        <f t="shared" si="1230"/>
        <v>6.9565217391304353E-4</v>
      </c>
      <c r="JY366" s="84">
        <f t="shared" si="1231"/>
        <v>6.9897483690587142E-4</v>
      </c>
      <c r="JZ366" s="84">
        <f t="shared" si="1232"/>
        <v>1.1633317822242904E-3</v>
      </c>
      <c r="KA366" s="84">
        <f t="shared" si="1233"/>
        <v>8.6891038637548518E-4</v>
      </c>
      <c r="KB366" s="84">
        <f t="shared" si="1234"/>
        <v>5.7690088842736822E-4</v>
      </c>
      <c r="KC366" s="145"/>
      <c r="KD366" s="84">
        <f t="shared" si="1235"/>
        <v>0</v>
      </c>
      <c r="KE366" s="84">
        <f t="shared" si="1236"/>
        <v>0</v>
      </c>
      <c r="KF366" s="84">
        <f t="shared" si="1237"/>
        <v>0</v>
      </c>
      <c r="KG366" s="84">
        <f t="shared" si="1238"/>
        <v>0</v>
      </c>
      <c r="KH366" s="84">
        <f t="shared" si="1239"/>
        <v>0</v>
      </c>
      <c r="KI366" s="84">
        <f t="shared" si="1240"/>
        <v>0</v>
      </c>
      <c r="KJ366" s="145"/>
      <c r="KK366" s="84">
        <f t="shared" si="1241"/>
        <v>6.7145172493632789E-3</v>
      </c>
      <c r="KL366" s="84">
        <f t="shared" si="1242"/>
        <v>5.7971014492753624E-3</v>
      </c>
      <c r="KM366" s="84">
        <f t="shared" si="1243"/>
        <v>7.8052190121155642E-3</v>
      </c>
      <c r="KN366" s="84">
        <f t="shared" si="1244"/>
        <v>6.5146579804560263E-3</v>
      </c>
      <c r="KO366" s="84">
        <f t="shared" si="1245"/>
        <v>7.0092104500955798E-3</v>
      </c>
      <c r="KP366" s="84">
        <f t="shared" si="1246"/>
        <v>7.3843313718703124E-3</v>
      </c>
      <c r="KQ366" s="105"/>
      <c r="KR366" s="123">
        <f t="shared" si="1247"/>
        <v>0.1312803889789303</v>
      </c>
      <c r="KS366" s="123">
        <f t="shared" si="1248"/>
        <v>0.12544927536231884</v>
      </c>
      <c r="KT366" s="123">
        <f t="shared" si="1249"/>
        <v>9.9254426840633736E-2</v>
      </c>
      <c r="KU366" s="123">
        <f t="shared" si="1250"/>
        <v>9.6091205211726385E-2</v>
      </c>
      <c r="KV366" s="123">
        <f t="shared" si="1251"/>
        <v>9.3842321728552391E-2</v>
      </c>
      <c r="KW366" s="123">
        <f t="shared" si="1252"/>
        <v>8.330448828891196E-2</v>
      </c>
      <c r="KX366" s="105"/>
      <c r="KY366" s="123">
        <f t="shared" si="1253"/>
        <v>0.13915258161611482</v>
      </c>
      <c r="KZ366" s="123">
        <f t="shared" si="1254"/>
        <v>0.13194202898550725</v>
      </c>
      <c r="LA366" s="123">
        <f t="shared" si="1255"/>
        <v>0.10775862068965517</v>
      </c>
      <c r="LB366" s="123">
        <f t="shared" si="1256"/>
        <v>0.1037691949744067</v>
      </c>
      <c r="LC366" s="123">
        <f t="shared" si="1257"/>
        <v>0.10172044256502345</v>
      </c>
      <c r="LD366" s="123">
        <f t="shared" si="1258"/>
        <v>9.1265720549209645E-2</v>
      </c>
      <c r="LE366" s="105"/>
      <c r="LF366" s="105"/>
      <c r="LG366" s="84">
        <f t="shared" si="1081"/>
        <v>0.14705882352941177</v>
      </c>
      <c r="LH366" s="84">
        <f t="shared" si="1259"/>
        <v>0.10714285714285714</v>
      </c>
      <c r="LI366" s="84">
        <f t="shared" si="1082"/>
        <v>8.2191780821917804E-2</v>
      </c>
      <c r="LJ366" s="84">
        <f t="shared" si="1083"/>
        <v>0.15151515151515152</v>
      </c>
      <c r="LK366" s="84">
        <f t="shared" si="1060"/>
        <v>0.11029411764705882</v>
      </c>
      <c r="LL366" s="84">
        <f t="shared" si="1061"/>
        <v>7.1428571428571425E-2</v>
      </c>
      <c r="LM366" s="105"/>
      <c r="LN366" s="84">
        <f t="shared" si="1074"/>
        <v>0</v>
      </c>
      <c r="LO366" s="84">
        <f t="shared" si="1260"/>
        <v>0</v>
      </c>
      <c r="LP366" s="84">
        <f t="shared" si="1084"/>
        <v>0</v>
      </c>
      <c r="LQ366" s="84">
        <f t="shared" si="1075"/>
        <v>0</v>
      </c>
      <c r="LR366" s="84">
        <f t="shared" si="1064"/>
        <v>0</v>
      </c>
      <c r="LS366" s="84">
        <f t="shared" si="1065"/>
        <v>0</v>
      </c>
      <c r="LT366" s="105"/>
      <c r="LU366" s="84">
        <f t="shared" si="1076"/>
        <v>0.8529411764705882</v>
      </c>
      <c r="LV366" s="84">
        <f t="shared" si="1261"/>
        <v>0.8928571428571429</v>
      </c>
      <c r="LW366" s="84">
        <f t="shared" si="1085"/>
        <v>0.9178082191780822</v>
      </c>
      <c r="LX366" s="84">
        <f t="shared" si="1077"/>
        <v>0.84848484848484851</v>
      </c>
      <c r="LY366" s="84">
        <f t="shared" si="1068"/>
        <v>0.88970588235294112</v>
      </c>
      <c r="LZ366" s="84">
        <f t="shared" si="1069"/>
        <v>0.9285714285714286</v>
      </c>
      <c r="MA366" s="105"/>
      <c r="MB366" s="105"/>
      <c r="MC366" s="105"/>
      <c r="MD366" s="123">
        <f t="shared" si="1272"/>
        <v>0.20000000000000007</v>
      </c>
      <c r="ME366" s="123">
        <f t="shared" si="1078"/>
        <v>-0.13106684252072751</v>
      </c>
      <c r="MF366" s="212">
        <f t="shared" si="1273"/>
        <v>-6.3846332569927403E-2</v>
      </c>
      <c r="MG366" s="105"/>
      <c r="MH366" s="123">
        <f>(HT366-HQ366)/HQ366</f>
        <v>-0.31103774938998136</v>
      </c>
      <c r="MI366" s="123">
        <f t="shared" si="1262"/>
        <v>-0.13196719823611869</v>
      </c>
      <c r="MJ366" s="212">
        <f t="shared" si="1263"/>
        <v>-0.16069750296711235</v>
      </c>
      <c r="MK366" s="105"/>
      <c r="ML366" s="123">
        <f t="shared" si="1274"/>
        <v>-0.26137099909291178</v>
      </c>
      <c r="MM366" s="123">
        <f t="shared" si="1264"/>
        <v>-0.13189943731496975</v>
      </c>
      <c r="MN366" s="212">
        <f t="shared" si="1265"/>
        <v>-0.15305411330333443</v>
      </c>
      <c r="MO366" s="105"/>
      <c r="MP366" s="105"/>
    </row>
    <row r="367" spans="2:354" ht="12" x14ac:dyDescent="0.25">
      <c r="B367" s="6" t="s">
        <v>643</v>
      </c>
      <c r="C367" s="6">
        <v>37007</v>
      </c>
      <c r="D367" s="86" t="s">
        <v>232</v>
      </c>
      <c r="E367" s="6">
        <v>1</v>
      </c>
      <c r="F367" s="3">
        <v>1696</v>
      </c>
      <c r="G367" s="7">
        <v>1703</v>
      </c>
      <c r="H367" s="139">
        <v>1658</v>
      </c>
      <c r="I367" s="7">
        <v>1664</v>
      </c>
      <c r="J367" s="177">
        <f t="shared" si="1086"/>
        <v>1631</v>
      </c>
      <c r="K367" s="7">
        <v>1598</v>
      </c>
      <c r="L367" s="162"/>
      <c r="M367" s="3">
        <v>1371</v>
      </c>
      <c r="N367" s="7">
        <v>1373</v>
      </c>
      <c r="O367" s="139">
        <v>1379</v>
      </c>
      <c r="P367" s="7">
        <v>1338</v>
      </c>
      <c r="Q367" s="177">
        <f t="shared" si="1087"/>
        <v>1299.5</v>
      </c>
      <c r="R367" s="7">
        <v>1261</v>
      </c>
      <c r="S367" s="105"/>
      <c r="T367" s="3">
        <v>5861</v>
      </c>
      <c r="U367" s="7">
        <v>5811</v>
      </c>
      <c r="V367" s="139">
        <v>5790</v>
      </c>
      <c r="W367" s="7">
        <v>5801</v>
      </c>
      <c r="X367" s="177">
        <f t="shared" si="1088"/>
        <v>5789.5</v>
      </c>
      <c r="Y367" s="7">
        <v>5778</v>
      </c>
      <c r="Z367" s="105"/>
      <c r="AA367" s="3">
        <v>2147</v>
      </c>
      <c r="AB367" s="105">
        <v>2191</v>
      </c>
      <c r="AC367" s="139">
        <v>2196</v>
      </c>
      <c r="AD367" s="7">
        <v>2215</v>
      </c>
      <c r="AE367" s="177">
        <f t="shared" si="1089"/>
        <v>2242</v>
      </c>
      <c r="AF367" s="7">
        <v>2269</v>
      </c>
      <c r="AG367" s="105"/>
      <c r="AH367" s="3">
        <f t="shared" si="1090"/>
        <v>7232</v>
      </c>
      <c r="AI367" s="3">
        <f t="shared" si="1091"/>
        <v>7184</v>
      </c>
      <c r="AJ367" s="3">
        <f t="shared" si="1092"/>
        <v>7169</v>
      </c>
      <c r="AK367" s="3">
        <f t="shared" si="1093"/>
        <v>7139</v>
      </c>
      <c r="AL367" s="178">
        <f t="shared" si="1094"/>
        <v>7089</v>
      </c>
      <c r="AM367" s="3">
        <f t="shared" si="1095"/>
        <v>7039</v>
      </c>
      <c r="AN367" s="105"/>
      <c r="AO367" s="3">
        <f t="shared" si="1096"/>
        <v>11075</v>
      </c>
      <c r="AP367" s="3">
        <f t="shared" si="1097"/>
        <v>11078</v>
      </c>
      <c r="AQ367" s="3">
        <f t="shared" si="1098"/>
        <v>11023</v>
      </c>
      <c r="AR367" s="3">
        <f t="shared" si="1099"/>
        <v>11018</v>
      </c>
      <c r="AS367" s="178">
        <f t="shared" si="1100"/>
        <v>10962</v>
      </c>
      <c r="AT367" s="3">
        <f t="shared" si="1101"/>
        <v>10906</v>
      </c>
      <c r="AU367" s="105"/>
      <c r="AV367" s="105"/>
      <c r="AW367" s="5">
        <v>0</v>
      </c>
      <c r="AX367" s="5">
        <v>0</v>
      </c>
      <c r="AY367" s="5">
        <v>2</v>
      </c>
      <c r="AZ367" s="5">
        <v>4</v>
      </c>
      <c r="BA367" s="5">
        <v>1</v>
      </c>
      <c r="BB367" s="5">
        <v>3</v>
      </c>
      <c r="BC367" s="4"/>
      <c r="BD367" s="5">
        <v>2</v>
      </c>
      <c r="BE367" s="5">
        <v>3</v>
      </c>
      <c r="BF367" s="5">
        <v>1</v>
      </c>
      <c r="BG367" s="5">
        <v>2</v>
      </c>
      <c r="BH367" s="5">
        <v>2</v>
      </c>
      <c r="BI367" s="5">
        <v>4</v>
      </c>
      <c r="BJ367" s="4"/>
      <c r="BK367" s="5"/>
      <c r="BL367" s="5"/>
      <c r="BM367" s="5"/>
      <c r="BN367" s="5"/>
      <c r="BO367" s="5"/>
      <c r="BP367" s="5"/>
      <c r="BQ367" s="4"/>
      <c r="BR367" s="5">
        <f t="shared" si="1102"/>
        <v>2</v>
      </c>
      <c r="BS367" s="5">
        <f t="shared" si="1103"/>
        <v>3</v>
      </c>
      <c r="BT367" s="5">
        <f t="shared" si="1104"/>
        <v>3</v>
      </c>
      <c r="BU367" s="5">
        <f t="shared" si="1105"/>
        <v>6</v>
      </c>
      <c r="BV367" s="5">
        <f t="shared" si="1106"/>
        <v>3</v>
      </c>
      <c r="BW367" s="5">
        <f t="shared" si="1107"/>
        <v>7</v>
      </c>
      <c r="BX367" s="4"/>
      <c r="BY367" s="4"/>
      <c r="BZ367" s="5">
        <v>2</v>
      </c>
      <c r="CA367" s="5">
        <v>1</v>
      </c>
      <c r="CB367" s="5">
        <v>0</v>
      </c>
      <c r="CC367" s="5">
        <v>1</v>
      </c>
      <c r="CD367" s="183">
        <f t="shared" si="1266"/>
        <v>1</v>
      </c>
      <c r="CE367" s="5">
        <v>1</v>
      </c>
      <c r="CF367" s="4"/>
      <c r="CG367" s="5"/>
      <c r="CH367" s="5"/>
      <c r="CI367" s="5"/>
      <c r="CJ367" s="5"/>
      <c r="CK367" s="183">
        <f t="shared" si="1108"/>
        <v>0</v>
      </c>
      <c r="CL367" s="5"/>
      <c r="CM367" s="4"/>
      <c r="CN367" s="5"/>
      <c r="CO367" s="5"/>
      <c r="CP367" s="5"/>
      <c r="CQ367" s="5"/>
      <c r="CR367" s="5"/>
      <c r="CS367" s="5"/>
      <c r="CT367" s="4"/>
      <c r="CU367" s="5">
        <f t="shared" si="1109"/>
        <v>2</v>
      </c>
      <c r="CV367" s="5">
        <f t="shared" si="1110"/>
        <v>1</v>
      </c>
      <c r="CW367" s="5">
        <f t="shared" si="1111"/>
        <v>0</v>
      </c>
      <c r="CX367" s="5">
        <f t="shared" si="1112"/>
        <v>1</v>
      </c>
      <c r="CY367" s="183">
        <f t="shared" si="1113"/>
        <v>1</v>
      </c>
      <c r="CZ367" s="5">
        <f t="shared" si="1114"/>
        <v>1</v>
      </c>
      <c r="DA367" s="4"/>
      <c r="DB367" s="4"/>
      <c r="DC367" s="5">
        <f t="shared" si="1115"/>
        <v>2</v>
      </c>
      <c r="DD367" s="5">
        <f t="shared" si="1116"/>
        <v>4</v>
      </c>
      <c r="DE367" s="5">
        <f t="shared" si="1117"/>
        <v>3</v>
      </c>
      <c r="DF367" s="5">
        <f t="shared" si="1118"/>
        <v>2</v>
      </c>
      <c r="DG367" s="5">
        <f t="shared" si="1119"/>
        <v>0</v>
      </c>
      <c r="DH367" s="5">
        <f t="shared" si="1120"/>
        <v>1</v>
      </c>
      <c r="DI367" s="4"/>
      <c r="DJ367" s="5">
        <f t="shared" si="1121"/>
        <v>9</v>
      </c>
      <c r="DK367" s="5">
        <f t="shared" si="1122"/>
        <v>6</v>
      </c>
      <c r="DL367" s="5">
        <f t="shared" si="1123"/>
        <v>6</v>
      </c>
      <c r="DM367" s="5">
        <f t="shared" si="1124"/>
        <v>4</v>
      </c>
      <c r="DN367" s="5">
        <f t="shared" si="1125"/>
        <v>9</v>
      </c>
      <c r="DO367" s="5">
        <f t="shared" si="1126"/>
        <v>11</v>
      </c>
      <c r="DP367" s="4"/>
      <c r="DQ367" s="5">
        <f t="shared" si="1127"/>
        <v>0</v>
      </c>
      <c r="DR367" s="5">
        <f t="shared" si="1128"/>
        <v>0</v>
      </c>
      <c r="DS367" s="5">
        <f t="shared" si="1129"/>
        <v>0</v>
      </c>
      <c r="DT367" s="5">
        <f t="shared" si="1130"/>
        <v>0</v>
      </c>
      <c r="DU367" s="5">
        <f t="shared" si="1131"/>
        <v>1</v>
      </c>
      <c r="DV367" s="5">
        <f t="shared" si="1132"/>
        <v>0</v>
      </c>
      <c r="DW367" s="4"/>
      <c r="DX367" s="5">
        <f t="shared" si="1133"/>
        <v>11</v>
      </c>
      <c r="DY367" s="5">
        <f t="shared" si="1134"/>
        <v>10</v>
      </c>
      <c r="DZ367" s="5">
        <f t="shared" si="1135"/>
        <v>9</v>
      </c>
      <c r="EA367" s="5">
        <f t="shared" si="1136"/>
        <v>6</v>
      </c>
      <c r="EB367" s="5">
        <f t="shared" si="1137"/>
        <v>10</v>
      </c>
      <c r="EC367" s="5">
        <f t="shared" si="1138"/>
        <v>12</v>
      </c>
      <c r="ED367" s="4"/>
      <c r="EE367" s="4"/>
      <c r="EF367" s="5">
        <v>4</v>
      </c>
      <c r="EG367" s="5">
        <v>5</v>
      </c>
      <c r="EH367" s="5">
        <v>5</v>
      </c>
      <c r="EI367" s="5">
        <v>7</v>
      </c>
      <c r="EJ367" s="5">
        <v>2</v>
      </c>
      <c r="EK367" s="5">
        <v>5</v>
      </c>
      <c r="EL367" s="4"/>
      <c r="EM367" s="5">
        <v>11</v>
      </c>
      <c r="EN367" s="5">
        <v>9</v>
      </c>
      <c r="EO367" s="5">
        <v>7</v>
      </c>
      <c r="EP367" s="5">
        <v>6</v>
      </c>
      <c r="EQ367" s="5">
        <v>11</v>
      </c>
      <c r="ER367" s="5">
        <v>15</v>
      </c>
      <c r="ES367" s="4"/>
      <c r="ET367" s="5"/>
      <c r="EU367" s="5"/>
      <c r="EV367" s="5"/>
      <c r="EW367" s="5"/>
      <c r="EX367" s="5">
        <v>1</v>
      </c>
      <c r="EY367" s="5"/>
      <c r="EZ367" s="4"/>
      <c r="FA367" s="5">
        <f t="shared" si="1139"/>
        <v>15</v>
      </c>
      <c r="FB367" s="5">
        <f t="shared" si="1140"/>
        <v>14</v>
      </c>
      <c r="FC367" s="5">
        <f t="shared" si="1141"/>
        <v>12</v>
      </c>
      <c r="FD367" s="5">
        <f t="shared" si="1142"/>
        <v>13</v>
      </c>
      <c r="FE367" s="5">
        <f t="shared" si="1143"/>
        <v>13</v>
      </c>
      <c r="FF367" s="5">
        <f t="shared" si="1144"/>
        <v>20</v>
      </c>
      <c r="FG367" s="4"/>
      <c r="FH367" s="5">
        <f t="shared" si="1145"/>
        <v>15</v>
      </c>
      <c r="FI367" s="5">
        <f t="shared" si="1146"/>
        <v>14</v>
      </c>
      <c r="FJ367" s="5">
        <f t="shared" si="1147"/>
        <v>12</v>
      </c>
      <c r="FK367" s="5">
        <f t="shared" si="1148"/>
        <v>13</v>
      </c>
      <c r="FL367" s="5">
        <f t="shared" si="1149"/>
        <v>14</v>
      </c>
      <c r="FM367" s="5">
        <f t="shared" si="1150"/>
        <v>20</v>
      </c>
      <c r="FN367" s="4"/>
      <c r="FO367" s="4"/>
      <c r="FP367" s="4">
        <v>60</v>
      </c>
      <c r="FQ367" s="4">
        <v>72</v>
      </c>
      <c r="FR367" s="4">
        <v>61.16</v>
      </c>
      <c r="FS367" s="4">
        <v>56.170000000000016</v>
      </c>
      <c r="FT367" s="4">
        <v>28</v>
      </c>
      <c r="FU367" s="4">
        <v>28</v>
      </c>
      <c r="FV367" s="4"/>
      <c r="FW367" s="4">
        <f t="shared" si="1151"/>
        <v>298</v>
      </c>
      <c r="FX367" s="4">
        <f t="shared" si="1152"/>
        <v>290</v>
      </c>
      <c r="FY367" s="4">
        <f t="shared" si="1153"/>
        <v>274.84000000000003</v>
      </c>
      <c r="FZ367" s="4">
        <f t="shared" si="1154"/>
        <v>205.82999999999998</v>
      </c>
      <c r="GA367" s="4">
        <f t="shared" si="1155"/>
        <v>240</v>
      </c>
      <c r="GB367" s="4">
        <f t="shared" si="1156"/>
        <v>186</v>
      </c>
      <c r="GC367" s="4"/>
      <c r="GD367" s="4">
        <v>358</v>
      </c>
      <c r="GE367" s="4">
        <v>362</v>
      </c>
      <c r="GF367" s="4">
        <v>336</v>
      </c>
      <c r="GG367" s="4">
        <v>262</v>
      </c>
      <c r="GH367" s="4">
        <v>268</v>
      </c>
      <c r="GI367" s="4">
        <v>214</v>
      </c>
      <c r="GJ367" s="4"/>
      <c r="GK367" s="6"/>
      <c r="GL367" s="4">
        <f t="shared" si="1157"/>
        <v>64</v>
      </c>
      <c r="GM367" s="4">
        <f t="shared" si="1158"/>
        <v>77</v>
      </c>
      <c r="GN367" s="4">
        <f t="shared" si="1159"/>
        <v>66.16</v>
      </c>
      <c r="GO367" s="4">
        <f t="shared" si="1160"/>
        <v>63.170000000000016</v>
      </c>
      <c r="GP367" s="4">
        <f t="shared" si="1161"/>
        <v>30</v>
      </c>
      <c r="GQ367" s="4">
        <f t="shared" si="1162"/>
        <v>33</v>
      </c>
      <c r="GR367" s="4"/>
      <c r="GS367" s="4">
        <f t="shared" si="1163"/>
        <v>309</v>
      </c>
      <c r="GT367" s="4">
        <f t="shared" si="1164"/>
        <v>299</v>
      </c>
      <c r="GU367" s="4">
        <f t="shared" si="1165"/>
        <v>281.84000000000003</v>
      </c>
      <c r="GV367" s="4">
        <f t="shared" si="1166"/>
        <v>211.82999999999998</v>
      </c>
      <c r="GW367" s="4">
        <f t="shared" si="1167"/>
        <v>251</v>
      </c>
      <c r="GX367" s="4">
        <f t="shared" si="1168"/>
        <v>201</v>
      </c>
      <c r="GY367" s="4"/>
      <c r="GZ367" s="4">
        <f t="shared" si="1169"/>
        <v>373</v>
      </c>
      <c r="HA367" s="4">
        <f t="shared" si="1170"/>
        <v>376</v>
      </c>
      <c r="HB367" s="4">
        <f t="shared" si="1171"/>
        <v>348</v>
      </c>
      <c r="HC367" s="4">
        <f t="shared" si="1172"/>
        <v>275</v>
      </c>
      <c r="HD367" s="4">
        <f t="shared" si="1173"/>
        <v>269</v>
      </c>
      <c r="HE367" s="4">
        <f t="shared" si="1174"/>
        <v>214</v>
      </c>
      <c r="HF367" s="4"/>
      <c r="HG367" s="6"/>
      <c r="HH367" s="84">
        <f t="shared" si="1175"/>
        <v>2.9175784099197666E-3</v>
      </c>
      <c r="HI367" s="84">
        <f t="shared" si="1176"/>
        <v>3.6416605972323379E-3</v>
      </c>
      <c r="HJ367" s="84">
        <f t="shared" si="1177"/>
        <v>3.6258158085569255E-3</v>
      </c>
      <c r="HK367" s="84">
        <f t="shared" si="1178"/>
        <v>5.2316890881913304E-3</v>
      </c>
      <c r="HL367" s="84">
        <f t="shared" si="1179"/>
        <v>1.5390534821085034E-3</v>
      </c>
      <c r="HM367" s="84">
        <f t="shared" si="1180"/>
        <v>3.9651070578905628E-3</v>
      </c>
      <c r="HN367" s="145"/>
      <c r="HO367" s="84">
        <f t="shared" si="1181"/>
        <v>4.3763676148796497E-2</v>
      </c>
      <c r="HP367" s="84">
        <f t="shared" si="1182"/>
        <v>5.2439912600145668E-2</v>
      </c>
      <c r="HQ367" s="84">
        <f t="shared" si="1183"/>
        <v>4.4350978970268309E-2</v>
      </c>
      <c r="HR367" s="84">
        <f t="shared" si="1184"/>
        <v>4.198056801195816E-2</v>
      </c>
      <c r="HS367" s="84">
        <f t="shared" si="1185"/>
        <v>2.1546748749519045E-2</v>
      </c>
      <c r="HT367" s="84">
        <f t="shared" si="1186"/>
        <v>2.2204599524187154E-2</v>
      </c>
      <c r="HU367" s="145"/>
      <c r="HV367" s="84">
        <f t="shared" si="1187"/>
        <v>4.6681254558716266E-2</v>
      </c>
      <c r="HW367" s="84">
        <f t="shared" si="1188"/>
        <v>5.6081573197378005E-2</v>
      </c>
      <c r="HX367" s="84">
        <f t="shared" si="1189"/>
        <v>4.7976794778825237E-2</v>
      </c>
      <c r="HY367" s="84">
        <f t="shared" si="1190"/>
        <v>4.7212257100149493E-2</v>
      </c>
      <c r="HZ367" s="84">
        <f t="shared" si="1191"/>
        <v>2.3085802231627549E-2</v>
      </c>
      <c r="IA367" s="84">
        <f t="shared" si="1192"/>
        <v>2.6169706582077717E-2</v>
      </c>
      <c r="IB367" s="145"/>
      <c r="IC367" s="145"/>
      <c r="ID367" s="84">
        <f t="shared" si="1193"/>
        <v>1.8768128305749871E-3</v>
      </c>
      <c r="IE367" s="84">
        <f t="shared" si="1194"/>
        <v>1.5487867836861124E-3</v>
      </c>
      <c r="IF367" s="84">
        <f t="shared" si="1195"/>
        <v>1.2089810017271157E-3</v>
      </c>
      <c r="IG367" s="84">
        <f t="shared" si="1196"/>
        <v>1.0343044302706429E-3</v>
      </c>
      <c r="IH367" s="84">
        <f t="shared" si="1197"/>
        <v>1.8999913636756197E-3</v>
      </c>
      <c r="II367" s="84">
        <f t="shared" si="1198"/>
        <v>2.5960539979231569E-3</v>
      </c>
      <c r="IJ367" s="145"/>
      <c r="IK367" s="84">
        <f t="shared" si="1199"/>
        <v>5.0844565773758746E-2</v>
      </c>
      <c r="IL367" s="84">
        <f t="shared" si="1200"/>
        <v>4.9905351918774737E-2</v>
      </c>
      <c r="IM367" s="84">
        <f t="shared" si="1201"/>
        <v>4.7468048359240074E-2</v>
      </c>
      <c r="IN367" s="84">
        <f t="shared" si="1202"/>
        <v>3.5481813480434408E-2</v>
      </c>
      <c r="IO367" s="84">
        <f t="shared" si="1203"/>
        <v>4.1454357025649882E-2</v>
      </c>
      <c r="IP367" s="84">
        <f t="shared" si="1204"/>
        <v>3.2191069574247146E-2</v>
      </c>
      <c r="IQ367" s="145"/>
      <c r="IR367" s="84">
        <f t="shared" si="1205"/>
        <v>5.2721378604333735E-2</v>
      </c>
      <c r="IS367" s="84">
        <f t="shared" si="1206"/>
        <v>5.145413870246085E-2</v>
      </c>
      <c r="IT367" s="84">
        <f t="shared" si="1207"/>
        <v>4.867702936096719E-2</v>
      </c>
      <c r="IU367" s="84">
        <f t="shared" si="1208"/>
        <v>3.6516117910705054E-2</v>
      </c>
      <c r="IV367" s="84">
        <f t="shared" si="1209"/>
        <v>4.3354348389325503E-2</v>
      </c>
      <c r="IW367" s="84">
        <f t="shared" si="1210"/>
        <v>3.47871235721703E-2</v>
      </c>
      <c r="IX367" s="140"/>
      <c r="IY367" s="140"/>
      <c r="IZ367" s="84">
        <f t="shared" si="1211"/>
        <v>2.0741150442477878E-3</v>
      </c>
      <c r="JA367" s="84">
        <f t="shared" si="1212"/>
        <v>1.9487750556792874E-3</v>
      </c>
      <c r="JB367" s="84">
        <f t="shared" si="1213"/>
        <v>1.6738736225414982E-3</v>
      </c>
      <c r="JC367" s="84">
        <f t="shared" si="1214"/>
        <v>1.8209833309987392E-3</v>
      </c>
      <c r="JD367" s="84">
        <f t="shared" si="1215"/>
        <v>1.833827056002257E-3</v>
      </c>
      <c r="JE367" s="84">
        <f t="shared" si="1216"/>
        <v>2.8413126864611452E-3</v>
      </c>
      <c r="JF367" s="145"/>
      <c r="JG367" s="84">
        <f t="shared" si="1217"/>
        <v>4.9502212389380532E-2</v>
      </c>
      <c r="JH367" s="84">
        <f t="shared" si="1218"/>
        <v>5.0389755011135857E-2</v>
      </c>
      <c r="JI367" s="84">
        <f t="shared" si="1219"/>
        <v>4.6868461431161947E-2</v>
      </c>
      <c r="JJ367" s="84">
        <f t="shared" si="1220"/>
        <v>3.6699817901666903E-2</v>
      </c>
      <c r="JK367" s="84">
        <f t="shared" si="1221"/>
        <v>3.7805050077584994E-2</v>
      </c>
      <c r="JL367" s="84">
        <f t="shared" si="1222"/>
        <v>3.0402045745134252E-2</v>
      </c>
      <c r="JM367" s="145"/>
      <c r="JN367" s="84">
        <f t="shared" si="1223"/>
        <v>5.1576327433628319E-2</v>
      </c>
      <c r="JO367" s="84">
        <f t="shared" si="1224"/>
        <v>5.2338530066815145E-2</v>
      </c>
      <c r="JP367" s="84">
        <f t="shared" si="1225"/>
        <v>4.8542335053703443E-2</v>
      </c>
      <c r="JQ367" s="84">
        <f t="shared" si="1226"/>
        <v>3.8520801232665644E-2</v>
      </c>
      <c r="JR367" s="84">
        <f t="shared" si="1227"/>
        <v>3.9638877133587248E-2</v>
      </c>
      <c r="JS367" s="84">
        <f t="shared" si="1228"/>
        <v>3.3243358431595399E-2</v>
      </c>
      <c r="JT367" s="140"/>
      <c r="JU367" s="140"/>
      <c r="JV367" s="140"/>
      <c r="JW367" s="84">
        <f t="shared" si="1229"/>
        <v>2.7654867256637168E-4</v>
      </c>
      <c r="JX367" s="84">
        <f t="shared" si="1230"/>
        <v>1.3919821826280623E-4</v>
      </c>
      <c r="JY367" s="84">
        <f t="shared" si="1231"/>
        <v>0</v>
      </c>
      <c r="JZ367" s="84">
        <f t="shared" si="1232"/>
        <v>1.4007564084605686E-4</v>
      </c>
      <c r="KA367" s="84">
        <f t="shared" si="1233"/>
        <v>1.410636196924813E-4</v>
      </c>
      <c r="KB367" s="84">
        <f t="shared" si="1234"/>
        <v>1.4206563432305724E-4</v>
      </c>
      <c r="KC367" s="145"/>
      <c r="KD367" s="84">
        <f t="shared" si="1235"/>
        <v>2.7654867256637168E-4</v>
      </c>
      <c r="KE367" s="84">
        <f t="shared" si="1236"/>
        <v>4.1759465478841872E-4</v>
      </c>
      <c r="KF367" s="84">
        <f t="shared" si="1237"/>
        <v>4.1846840563537454E-4</v>
      </c>
      <c r="KG367" s="84">
        <f t="shared" si="1238"/>
        <v>8.4045384507634127E-4</v>
      </c>
      <c r="KH367" s="84">
        <f t="shared" si="1239"/>
        <v>4.2319085907744394E-4</v>
      </c>
      <c r="KI367" s="84">
        <f t="shared" si="1240"/>
        <v>9.9445944026140074E-4</v>
      </c>
      <c r="KJ367" s="145"/>
      <c r="KK367" s="84">
        <f t="shared" si="1241"/>
        <v>1.5210176991150442E-3</v>
      </c>
      <c r="KL367" s="84">
        <f t="shared" si="1242"/>
        <v>1.3919821826280624E-3</v>
      </c>
      <c r="KM367" s="84">
        <f t="shared" si="1243"/>
        <v>1.2554052169061235E-3</v>
      </c>
      <c r="KN367" s="84">
        <f t="shared" si="1244"/>
        <v>8.4045384507634127E-4</v>
      </c>
      <c r="KO367" s="84">
        <f t="shared" si="1245"/>
        <v>1.2695725772323319E-3</v>
      </c>
      <c r="KP367" s="84">
        <f t="shared" si="1246"/>
        <v>1.704787611876687E-3</v>
      </c>
      <c r="KQ367" s="105"/>
      <c r="KR367" s="123">
        <f t="shared" si="1247"/>
        <v>4.9502212389380532E-2</v>
      </c>
      <c r="KS367" s="123">
        <f t="shared" si="1248"/>
        <v>5.0389755011135857E-2</v>
      </c>
      <c r="KT367" s="123">
        <f t="shared" si="1249"/>
        <v>4.6868461431161947E-2</v>
      </c>
      <c r="KU367" s="123">
        <f t="shared" si="1250"/>
        <v>3.6699817901666903E-2</v>
      </c>
      <c r="KV367" s="123">
        <f t="shared" si="1251"/>
        <v>3.7805050077584994E-2</v>
      </c>
      <c r="KW367" s="123">
        <f t="shared" si="1252"/>
        <v>3.0402045745134252E-2</v>
      </c>
      <c r="KX367" s="105"/>
      <c r="KY367" s="123">
        <f t="shared" si="1253"/>
        <v>5.1576327433628319E-2</v>
      </c>
      <c r="KZ367" s="123">
        <f t="shared" si="1254"/>
        <v>5.2338530066815145E-2</v>
      </c>
      <c r="LA367" s="123">
        <f t="shared" si="1255"/>
        <v>4.8542335053703443E-2</v>
      </c>
      <c r="LB367" s="123">
        <f t="shared" si="1256"/>
        <v>3.8520801232665644E-2</v>
      </c>
      <c r="LC367" s="123">
        <f t="shared" si="1257"/>
        <v>3.9638877133587248E-2</v>
      </c>
      <c r="LD367" s="123">
        <f t="shared" si="1258"/>
        <v>3.3243358431595399E-2</v>
      </c>
      <c r="LE367" s="105"/>
      <c r="LF367" s="105"/>
      <c r="LG367" s="84">
        <f t="shared" si="1081"/>
        <v>0.13333333333333333</v>
      </c>
      <c r="LH367" s="84">
        <f t="shared" si="1259"/>
        <v>7.1428571428571425E-2</v>
      </c>
      <c r="LI367" s="84">
        <f t="shared" si="1082"/>
        <v>0</v>
      </c>
      <c r="LJ367" s="84">
        <f t="shared" si="1083"/>
        <v>7.6923076923076927E-2</v>
      </c>
      <c r="LK367" s="84">
        <f t="shared" si="1060"/>
        <v>7.1428571428571425E-2</v>
      </c>
      <c r="LL367" s="84">
        <f t="shared" si="1061"/>
        <v>0.05</v>
      </c>
      <c r="LM367" s="105"/>
      <c r="LN367" s="84">
        <f t="shared" si="1074"/>
        <v>0.13333333333333333</v>
      </c>
      <c r="LO367" s="84">
        <f t="shared" si="1260"/>
        <v>0.21428571428571427</v>
      </c>
      <c r="LP367" s="84">
        <f t="shared" si="1084"/>
        <v>0.25</v>
      </c>
      <c r="LQ367" s="84">
        <f t="shared" si="1075"/>
        <v>0.46153846153846156</v>
      </c>
      <c r="LR367" s="84">
        <f t="shared" si="1064"/>
        <v>0.21428571428571427</v>
      </c>
      <c r="LS367" s="84">
        <f t="shared" si="1065"/>
        <v>0.35</v>
      </c>
      <c r="LT367" s="105"/>
      <c r="LU367" s="84">
        <f t="shared" si="1076"/>
        <v>0.73333333333333328</v>
      </c>
      <c r="LV367" s="84">
        <f t="shared" si="1261"/>
        <v>0.7142857142857143</v>
      </c>
      <c r="LW367" s="84">
        <f t="shared" si="1085"/>
        <v>0.75</v>
      </c>
      <c r="LX367" s="84">
        <f t="shared" si="1077"/>
        <v>0.46153846153846156</v>
      </c>
      <c r="LY367" s="84">
        <f t="shared" si="1068"/>
        <v>0.7142857142857143</v>
      </c>
      <c r="LZ367" s="84">
        <f t="shared" si="1069"/>
        <v>0.6</v>
      </c>
      <c r="MA367" s="105"/>
      <c r="MB367" s="105"/>
      <c r="MC367" s="105"/>
      <c r="MD367" s="123">
        <f t="shared" si="1272"/>
        <v>9.3576526566217164E-2</v>
      </c>
      <c r="ME367" s="123">
        <f t="shared" si="1078"/>
        <v>1.1473075211392971</v>
      </c>
      <c r="MF367" s="212">
        <f t="shared" si="1273"/>
        <v>0.69744755410332915</v>
      </c>
      <c r="MG367" s="105"/>
      <c r="MH367" s="123">
        <f>(HT367-HQ367)/HQ367</f>
        <v>-0.49934364382187563</v>
      </c>
      <c r="MI367" s="123">
        <f t="shared" si="1262"/>
        <v>-0.32183709491016244</v>
      </c>
      <c r="MJ367" s="212">
        <f t="shared" si="1263"/>
        <v>-0.35133254182479923</v>
      </c>
      <c r="MK367" s="105"/>
      <c r="ML367" s="123">
        <f t="shared" si="1274"/>
        <v>-0.45453407834514553</v>
      </c>
      <c r="MM367" s="123">
        <f t="shared" si="1264"/>
        <v>-0.28534826325977142</v>
      </c>
      <c r="MN367" s="212">
        <f t="shared" si="1265"/>
        <v>-0.31516771093072576</v>
      </c>
      <c r="MO367" s="105"/>
      <c r="MP367" s="105"/>
    </row>
    <row r="368" spans="2:354" ht="12" x14ac:dyDescent="0.25">
      <c r="B368" s="6" t="s">
        <v>643</v>
      </c>
      <c r="C368" s="6">
        <v>35011</v>
      </c>
      <c r="D368" s="86" t="s">
        <v>219</v>
      </c>
      <c r="E368" s="6">
        <v>1</v>
      </c>
      <c r="F368" s="3">
        <v>2176</v>
      </c>
      <c r="G368" s="7">
        <v>2146</v>
      </c>
      <c r="H368" s="139">
        <v>2082</v>
      </c>
      <c r="I368" s="7">
        <v>2033</v>
      </c>
      <c r="J368" s="177">
        <f t="shared" si="1086"/>
        <v>2023.5</v>
      </c>
      <c r="K368" s="7">
        <v>2014</v>
      </c>
      <c r="L368" s="162"/>
      <c r="M368" s="3">
        <v>1826</v>
      </c>
      <c r="N368" s="7">
        <v>1759</v>
      </c>
      <c r="O368" s="139">
        <v>1755</v>
      </c>
      <c r="P368" s="7">
        <v>1704</v>
      </c>
      <c r="Q368" s="177">
        <f t="shared" si="1087"/>
        <v>1678</v>
      </c>
      <c r="R368" s="7">
        <v>1652</v>
      </c>
      <c r="S368" s="105"/>
      <c r="T368" s="3">
        <v>9539</v>
      </c>
      <c r="U368" s="7">
        <v>9511</v>
      </c>
      <c r="V368" s="139">
        <v>9433</v>
      </c>
      <c r="W368" s="7">
        <v>9416</v>
      </c>
      <c r="X368" s="177">
        <f t="shared" si="1088"/>
        <v>9368.5</v>
      </c>
      <c r="Y368" s="7">
        <v>9321</v>
      </c>
      <c r="Z368" s="105"/>
      <c r="AA368" s="3">
        <v>5542</v>
      </c>
      <c r="AB368" s="105">
        <v>5761</v>
      </c>
      <c r="AC368" s="139">
        <v>6032</v>
      </c>
      <c r="AD368" s="7">
        <v>6109</v>
      </c>
      <c r="AE368" s="177">
        <f t="shared" si="1089"/>
        <v>6246.5</v>
      </c>
      <c r="AF368" s="7">
        <v>6384</v>
      </c>
      <c r="AG368" s="105"/>
      <c r="AH368" s="3">
        <f t="shared" si="1090"/>
        <v>11365</v>
      </c>
      <c r="AI368" s="3">
        <f t="shared" si="1091"/>
        <v>11270</v>
      </c>
      <c r="AJ368" s="3">
        <f t="shared" si="1092"/>
        <v>11188</v>
      </c>
      <c r="AK368" s="3">
        <f t="shared" si="1093"/>
        <v>11120</v>
      </c>
      <c r="AL368" s="178">
        <f t="shared" si="1094"/>
        <v>11046.5</v>
      </c>
      <c r="AM368" s="3">
        <f t="shared" si="1095"/>
        <v>10973</v>
      </c>
      <c r="AN368" s="105"/>
      <c r="AO368" s="3">
        <f t="shared" si="1096"/>
        <v>19083</v>
      </c>
      <c r="AP368" s="3">
        <f t="shared" si="1097"/>
        <v>19177</v>
      </c>
      <c r="AQ368" s="3">
        <f t="shared" si="1098"/>
        <v>19302</v>
      </c>
      <c r="AR368" s="3">
        <f t="shared" si="1099"/>
        <v>19262</v>
      </c>
      <c r="AS368" s="178">
        <f t="shared" si="1100"/>
        <v>19316.5</v>
      </c>
      <c r="AT368" s="3">
        <f t="shared" si="1101"/>
        <v>19371</v>
      </c>
      <c r="AU368" s="105"/>
      <c r="AV368" s="105"/>
      <c r="AW368" s="5">
        <v>0</v>
      </c>
      <c r="AX368" s="5">
        <v>2</v>
      </c>
      <c r="AY368" s="5">
        <v>2</v>
      </c>
      <c r="AZ368" s="5">
        <v>2</v>
      </c>
      <c r="BA368" s="5">
        <v>4</v>
      </c>
      <c r="BB368" s="5">
        <v>5</v>
      </c>
      <c r="BC368" s="4"/>
      <c r="BD368" s="5">
        <v>1</v>
      </c>
      <c r="BE368" s="5">
        <v>5</v>
      </c>
      <c r="BF368" s="5">
        <v>9</v>
      </c>
      <c r="BG368" s="5">
        <v>16</v>
      </c>
      <c r="BH368" s="5">
        <v>20</v>
      </c>
      <c r="BI368" s="5">
        <v>18</v>
      </c>
      <c r="BJ368" s="4"/>
      <c r="BK368" s="5"/>
      <c r="BL368" s="5"/>
      <c r="BM368" s="5">
        <v>1</v>
      </c>
      <c r="BN368" s="5"/>
      <c r="BO368" s="5"/>
      <c r="BP368" s="5"/>
      <c r="BQ368" s="4"/>
      <c r="BR368" s="5">
        <f t="shared" si="1102"/>
        <v>1</v>
      </c>
      <c r="BS368" s="5">
        <f t="shared" si="1103"/>
        <v>7</v>
      </c>
      <c r="BT368" s="5">
        <f t="shared" si="1104"/>
        <v>12</v>
      </c>
      <c r="BU368" s="5">
        <f t="shared" si="1105"/>
        <v>18</v>
      </c>
      <c r="BV368" s="5">
        <f t="shared" si="1106"/>
        <v>24</v>
      </c>
      <c r="BW368" s="5">
        <f t="shared" si="1107"/>
        <v>23</v>
      </c>
      <c r="BX368" s="4"/>
      <c r="BY368" s="4"/>
      <c r="BZ368" s="5">
        <v>1</v>
      </c>
      <c r="CA368" s="5">
        <v>4</v>
      </c>
      <c r="CB368" s="5">
        <v>5</v>
      </c>
      <c r="CC368" s="5">
        <v>3</v>
      </c>
      <c r="CD368" s="183">
        <f t="shared" si="1266"/>
        <v>2.5</v>
      </c>
      <c r="CE368" s="5">
        <v>2</v>
      </c>
      <c r="CF368" s="4"/>
      <c r="CG368" s="5"/>
      <c r="CH368" s="5"/>
      <c r="CI368" s="5"/>
      <c r="CJ368" s="5"/>
      <c r="CK368" s="183">
        <f t="shared" si="1108"/>
        <v>0</v>
      </c>
      <c r="CL368" s="5"/>
      <c r="CM368" s="4"/>
      <c r="CN368" s="5"/>
      <c r="CO368" s="5"/>
      <c r="CP368" s="5"/>
      <c r="CQ368" s="5"/>
      <c r="CR368" s="5"/>
      <c r="CS368" s="5"/>
      <c r="CT368" s="4"/>
      <c r="CU368" s="5">
        <f t="shared" si="1109"/>
        <v>1</v>
      </c>
      <c r="CV368" s="5">
        <f t="shared" si="1110"/>
        <v>4</v>
      </c>
      <c r="CW368" s="5">
        <f t="shared" si="1111"/>
        <v>5</v>
      </c>
      <c r="CX368" s="5">
        <f t="shared" si="1112"/>
        <v>3</v>
      </c>
      <c r="CY368" s="183">
        <f t="shared" si="1113"/>
        <v>2.5</v>
      </c>
      <c r="CZ368" s="5">
        <f t="shared" si="1114"/>
        <v>2</v>
      </c>
      <c r="DA368" s="4"/>
      <c r="DB368" s="4"/>
      <c r="DC368" s="5">
        <f t="shared" si="1115"/>
        <v>20</v>
      </c>
      <c r="DD368" s="5">
        <f t="shared" si="1116"/>
        <v>18</v>
      </c>
      <c r="DE368" s="5">
        <f t="shared" si="1117"/>
        <v>14</v>
      </c>
      <c r="DF368" s="5">
        <f t="shared" si="1118"/>
        <v>25</v>
      </c>
      <c r="DG368" s="5">
        <f t="shared" si="1119"/>
        <v>17.5</v>
      </c>
      <c r="DH368" s="5">
        <f t="shared" si="1120"/>
        <v>19</v>
      </c>
      <c r="DI368" s="4"/>
      <c r="DJ368" s="5">
        <f t="shared" si="1121"/>
        <v>69</v>
      </c>
      <c r="DK368" s="5">
        <f t="shared" si="1122"/>
        <v>68</v>
      </c>
      <c r="DL368" s="5">
        <f t="shared" si="1123"/>
        <v>67</v>
      </c>
      <c r="DM368" s="5">
        <f t="shared" si="1124"/>
        <v>56</v>
      </c>
      <c r="DN368" s="5">
        <f t="shared" si="1125"/>
        <v>76</v>
      </c>
      <c r="DO368" s="5">
        <f t="shared" si="1126"/>
        <v>66</v>
      </c>
      <c r="DP368" s="4"/>
      <c r="DQ368" s="5">
        <f t="shared" si="1127"/>
        <v>2</v>
      </c>
      <c r="DR368" s="5">
        <f t="shared" si="1128"/>
        <v>2</v>
      </c>
      <c r="DS368" s="5">
        <f t="shared" si="1129"/>
        <v>1</v>
      </c>
      <c r="DT368" s="5">
        <f t="shared" si="1130"/>
        <v>2</v>
      </c>
      <c r="DU368" s="5">
        <f t="shared" si="1131"/>
        <v>2</v>
      </c>
      <c r="DV368" s="5">
        <f t="shared" si="1132"/>
        <v>1</v>
      </c>
      <c r="DW368" s="4"/>
      <c r="DX368" s="5">
        <f t="shared" si="1133"/>
        <v>91</v>
      </c>
      <c r="DY368" s="5">
        <f t="shared" si="1134"/>
        <v>88</v>
      </c>
      <c r="DZ368" s="5">
        <f t="shared" si="1135"/>
        <v>82</v>
      </c>
      <c r="EA368" s="5">
        <f t="shared" si="1136"/>
        <v>83</v>
      </c>
      <c r="EB368" s="5">
        <f t="shared" si="1137"/>
        <v>95.5</v>
      </c>
      <c r="EC368" s="5">
        <f t="shared" si="1138"/>
        <v>86</v>
      </c>
      <c r="ED368" s="4"/>
      <c r="EE368" s="4"/>
      <c r="EF368" s="5">
        <v>21</v>
      </c>
      <c r="EG368" s="5">
        <v>24</v>
      </c>
      <c r="EH368" s="5">
        <v>21</v>
      </c>
      <c r="EI368" s="5">
        <v>30</v>
      </c>
      <c r="EJ368" s="5">
        <v>24</v>
      </c>
      <c r="EK368" s="5">
        <v>26</v>
      </c>
      <c r="EL368" s="4"/>
      <c r="EM368" s="5">
        <v>70</v>
      </c>
      <c r="EN368" s="5">
        <v>73</v>
      </c>
      <c r="EO368" s="5">
        <v>76</v>
      </c>
      <c r="EP368" s="5">
        <v>72</v>
      </c>
      <c r="EQ368" s="5">
        <v>96</v>
      </c>
      <c r="ER368" s="5">
        <v>84</v>
      </c>
      <c r="ES368" s="4"/>
      <c r="ET368" s="5">
        <v>2</v>
      </c>
      <c r="EU368" s="5">
        <v>2</v>
      </c>
      <c r="EV368" s="5">
        <v>2</v>
      </c>
      <c r="EW368" s="5">
        <v>2</v>
      </c>
      <c r="EX368" s="5">
        <v>2</v>
      </c>
      <c r="EY368" s="5">
        <v>1</v>
      </c>
      <c r="EZ368" s="4"/>
      <c r="FA368" s="5">
        <f t="shared" si="1139"/>
        <v>91</v>
      </c>
      <c r="FB368" s="5">
        <f t="shared" si="1140"/>
        <v>97</v>
      </c>
      <c r="FC368" s="5">
        <f t="shared" si="1141"/>
        <v>97</v>
      </c>
      <c r="FD368" s="5">
        <f t="shared" si="1142"/>
        <v>102</v>
      </c>
      <c r="FE368" s="5">
        <f t="shared" si="1143"/>
        <v>120</v>
      </c>
      <c r="FF368" s="5">
        <f t="shared" si="1144"/>
        <v>110</v>
      </c>
      <c r="FG368" s="4"/>
      <c r="FH368" s="5">
        <f t="shared" si="1145"/>
        <v>93</v>
      </c>
      <c r="FI368" s="5">
        <f t="shared" si="1146"/>
        <v>99</v>
      </c>
      <c r="FJ368" s="5">
        <f t="shared" si="1147"/>
        <v>99</v>
      </c>
      <c r="FK368" s="5">
        <f t="shared" si="1148"/>
        <v>104</v>
      </c>
      <c r="FL368" s="5">
        <f t="shared" si="1149"/>
        <v>122</v>
      </c>
      <c r="FM368" s="5">
        <f t="shared" si="1150"/>
        <v>111</v>
      </c>
      <c r="FN368" s="4"/>
      <c r="FO368" s="4"/>
      <c r="FP368" s="4">
        <v>124</v>
      </c>
      <c r="FQ368" s="4">
        <v>126</v>
      </c>
      <c r="FR368" s="4">
        <v>126.5</v>
      </c>
      <c r="FS368" s="4">
        <v>87.819999999999936</v>
      </c>
      <c r="FT368" s="4">
        <v>54</v>
      </c>
      <c r="FU368" s="4">
        <v>54</v>
      </c>
      <c r="FV368" s="4"/>
      <c r="FW368" s="4">
        <f t="shared" si="1151"/>
        <v>898</v>
      </c>
      <c r="FX368" s="4">
        <f t="shared" si="1152"/>
        <v>910</v>
      </c>
      <c r="FY368" s="4">
        <f t="shared" si="1153"/>
        <v>849.5</v>
      </c>
      <c r="FZ368" s="4">
        <f t="shared" si="1154"/>
        <v>834.18000000000006</v>
      </c>
      <c r="GA368" s="4">
        <f t="shared" si="1155"/>
        <v>798</v>
      </c>
      <c r="GB368" s="4">
        <f t="shared" si="1156"/>
        <v>718</v>
      </c>
      <c r="GC368" s="4"/>
      <c r="GD368" s="4">
        <v>1022</v>
      </c>
      <c r="GE368" s="4">
        <v>1036</v>
      </c>
      <c r="GF368" s="4">
        <v>976</v>
      </c>
      <c r="GG368" s="4">
        <v>922</v>
      </c>
      <c r="GH368" s="4">
        <v>852</v>
      </c>
      <c r="GI368" s="4">
        <v>772</v>
      </c>
      <c r="GJ368" s="4"/>
      <c r="GK368" s="6"/>
      <c r="GL368" s="4">
        <f t="shared" si="1157"/>
        <v>145</v>
      </c>
      <c r="GM368" s="4">
        <f t="shared" si="1158"/>
        <v>150</v>
      </c>
      <c r="GN368" s="4">
        <f t="shared" si="1159"/>
        <v>147.5</v>
      </c>
      <c r="GO368" s="4">
        <f t="shared" si="1160"/>
        <v>117.81999999999994</v>
      </c>
      <c r="GP368" s="4">
        <f t="shared" si="1161"/>
        <v>78</v>
      </c>
      <c r="GQ368" s="4">
        <f t="shared" si="1162"/>
        <v>80</v>
      </c>
      <c r="GR368" s="4"/>
      <c r="GS368" s="4">
        <f t="shared" si="1163"/>
        <v>968</v>
      </c>
      <c r="GT368" s="4">
        <f t="shared" si="1164"/>
        <v>983</v>
      </c>
      <c r="GU368" s="4">
        <f t="shared" si="1165"/>
        <v>925.5</v>
      </c>
      <c r="GV368" s="4">
        <f t="shared" si="1166"/>
        <v>906.18000000000006</v>
      </c>
      <c r="GW368" s="4">
        <f t="shared" si="1167"/>
        <v>894</v>
      </c>
      <c r="GX368" s="4">
        <f t="shared" si="1168"/>
        <v>802</v>
      </c>
      <c r="GY368" s="4"/>
      <c r="GZ368" s="4">
        <f t="shared" si="1169"/>
        <v>1113</v>
      </c>
      <c r="HA368" s="4">
        <f t="shared" si="1170"/>
        <v>1133</v>
      </c>
      <c r="HB368" s="4">
        <f t="shared" si="1171"/>
        <v>1073</v>
      </c>
      <c r="HC368" s="4">
        <f t="shared" si="1172"/>
        <v>1024</v>
      </c>
      <c r="HD368" s="4">
        <f t="shared" si="1173"/>
        <v>854</v>
      </c>
      <c r="HE368" s="4">
        <f t="shared" si="1174"/>
        <v>773</v>
      </c>
      <c r="HF368" s="4"/>
      <c r="HG368" s="6"/>
      <c r="HH368" s="84">
        <f t="shared" si="1175"/>
        <v>1.1500547645125958E-2</v>
      </c>
      <c r="HI368" s="84">
        <f t="shared" si="1176"/>
        <v>1.3644115974985787E-2</v>
      </c>
      <c r="HJ368" s="84">
        <f t="shared" si="1177"/>
        <v>1.1965811965811967E-2</v>
      </c>
      <c r="HK368" s="84">
        <f t="shared" si="1178"/>
        <v>1.7605633802816902E-2</v>
      </c>
      <c r="HL368" s="84">
        <f t="shared" si="1179"/>
        <v>1.4302741358760428E-2</v>
      </c>
      <c r="HM368" s="84">
        <f t="shared" si="1180"/>
        <v>1.5738498789346248E-2</v>
      </c>
      <c r="HN368" s="145"/>
      <c r="HO368" s="84">
        <f t="shared" si="1181"/>
        <v>6.7907995618838993E-2</v>
      </c>
      <c r="HP368" s="84">
        <f t="shared" si="1182"/>
        <v>7.1631608868675381E-2</v>
      </c>
      <c r="HQ368" s="84">
        <f t="shared" si="1183"/>
        <v>7.2079772079772078E-2</v>
      </c>
      <c r="HR368" s="84">
        <f t="shared" si="1184"/>
        <v>5.1537558685445975E-2</v>
      </c>
      <c r="HS368" s="84">
        <f t="shared" si="1185"/>
        <v>3.2181168057210968E-2</v>
      </c>
      <c r="HT368" s="84">
        <f t="shared" si="1186"/>
        <v>3.2687651331719129E-2</v>
      </c>
      <c r="HU368" s="145"/>
      <c r="HV368" s="84">
        <f t="shared" si="1187"/>
        <v>7.9408543263964945E-2</v>
      </c>
      <c r="HW368" s="84">
        <f t="shared" si="1188"/>
        <v>8.5275724843661166E-2</v>
      </c>
      <c r="HX368" s="84">
        <f t="shared" si="1189"/>
        <v>8.4045584045584043E-2</v>
      </c>
      <c r="HY368" s="84">
        <f t="shared" si="1190"/>
        <v>6.9143192488262881E-2</v>
      </c>
      <c r="HZ368" s="84">
        <f t="shared" si="1191"/>
        <v>4.64839094159714E-2</v>
      </c>
      <c r="IA368" s="84">
        <f t="shared" si="1192"/>
        <v>4.8426150121065381E-2</v>
      </c>
      <c r="IB368" s="145"/>
      <c r="IC368" s="145"/>
      <c r="ID368" s="84">
        <f t="shared" si="1193"/>
        <v>7.3382954188070029E-3</v>
      </c>
      <c r="IE368" s="84">
        <f t="shared" si="1194"/>
        <v>7.6753233098517505E-3</v>
      </c>
      <c r="IF368" s="84">
        <f t="shared" si="1195"/>
        <v>8.0568217958231735E-3</v>
      </c>
      <c r="IG368" s="84">
        <f t="shared" si="1196"/>
        <v>7.6465590484282074E-3</v>
      </c>
      <c r="IH368" s="84">
        <f t="shared" si="1197"/>
        <v>1.0247104659230399E-2</v>
      </c>
      <c r="II368" s="84">
        <f t="shared" si="1198"/>
        <v>9.0119085934985514E-3</v>
      </c>
      <c r="IJ368" s="145"/>
      <c r="IK368" s="84">
        <f t="shared" si="1199"/>
        <v>9.4139846944124125E-2</v>
      </c>
      <c r="IL368" s="84">
        <f t="shared" si="1200"/>
        <v>9.5678687835138262E-2</v>
      </c>
      <c r="IM368" s="84">
        <f t="shared" si="1201"/>
        <v>9.0056185730944552E-2</v>
      </c>
      <c r="IN368" s="84">
        <f t="shared" si="1202"/>
        <v>8.8591758708581145E-2</v>
      </c>
      <c r="IO368" s="84">
        <f t="shared" si="1203"/>
        <v>8.5179057479852702E-2</v>
      </c>
      <c r="IP368" s="84">
        <f t="shared" si="1204"/>
        <v>7.7030361549190005E-2</v>
      </c>
      <c r="IQ368" s="145"/>
      <c r="IR368" s="84">
        <f t="shared" si="1205"/>
        <v>0.10147814236293112</v>
      </c>
      <c r="IS368" s="84">
        <f t="shared" si="1206"/>
        <v>0.10335401114499002</v>
      </c>
      <c r="IT368" s="84">
        <f t="shared" si="1207"/>
        <v>9.8113007526767729E-2</v>
      </c>
      <c r="IU368" s="84">
        <f t="shared" si="1208"/>
        <v>9.6238317757009348E-2</v>
      </c>
      <c r="IV368" s="84">
        <f t="shared" si="1209"/>
        <v>9.5426162139083101E-2</v>
      </c>
      <c r="IW368" s="84">
        <f t="shared" si="1210"/>
        <v>8.6042270142688559E-2</v>
      </c>
      <c r="IX368" s="140"/>
      <c r="IY368" s="140"/>
      <c r="IZ368" s="84">
        <f t="shared" si="1211"/>
        <v>8.0070391553013643E-3</v>
      </c>
      <c r="JA368" s="84">
        <f t="shared" si="1212"/>
        <v>8.6069210292812771E-3</v>
      </c>
      <c r="JB368" s="84">
        <f t="shared" si="1213"/>
        <v>8.6700035752592056E-3</v>
      </c>
      <c r="JC368" s="84">
        <f t="shared" si="1214"/>
        <v>9.1726618705035966E-3</v>
      </c>
      <c r="JD368" s="84">
        <f t="shared" si="1215"/>
        <v>1.0863169329651926E-2</v>
      </c>
      <c r="JE368" s="84">
        <f t="shared" si="1216"/>
        <v>1.0024605850724505E-2</v>
      </c>
      <c r="JF368" s="145"/>
      <c r="JG368" s="84">
        <f t="shared" si="1217"/>
        <v>8.992520897492301E-2</v>
      </c>
      <c r="JH368" s="84">
        <f t="shared" si="1218"/>
        <v>9.1925465838509315E-2</v>
      </c>
      <c r="JI368" s="84">
        <f t="shared" si="1219"/>
        <v>8.7236324633535936E-2</v>
      </c>
      <c r="JJ368" s="84">
        <f t="shared" si="1220"/>
        <v>8.2913669064748202E-2</v>
      </c>
      <c r="JK368" s="84">
        <f t="shared" si="1221"/>
        <v>7.7128502240528668E-2</v>
      </c>
      <c r="JL368" s="84">
        <f t="shared" si="1222"/>
        <v>7.03545065159938E-2</v>
      </c>
      <c r="JM368" s="145"/>
      <c r="JN368" s="84">
        <f t="shared" si="1223"/>
        <v>9.7932248130224372E-2</v>
      </c>
      <c r="JO368" s="84">
        <f t="shared" si="1224"/>
        <v>0.10053238686779059</v>
      </c>
      <c r="JP368" s="84">
        <f t="shared" si="1225"/>
        <v>9.5906328208795147E-2</v>
      </c>
      <c r="JQ368" s="84">
        <f t="shared" si="1226"/>
        <v>9.2086330935251801E-2</v>
      </c>
      <c r="JR368" s="84">
        <f t="shared" si="1227"/>
        <v>8.7991671570180591E-2</v>
      </c>
      <c r="JS368" s="84">
        <f t="shared" si="1228"/>
        <v>8.0379112366718311E-2</v>
      </c>
      <c r="JT368" s="140"/>
      <c r="JU368" s="140"/>
      <c r="JV368" s="140"/>
      <c r="JW368" s="84">
        <f t="shared" si="1229"/>
        <v>8.7989441267047954E-5</v>
      </c>
      <c r="JX368" s="84">
        <f t="shared" si="1230"/>
        <v>3.5492457852706301E-4</v>
      </c>
      <c r="JY368" s="84">
        <f t="shared" si="1231"/>
        <v>4.4690740078655701E-4</v>
      </c>
      <c r="JZ368" s="84">
        <f t="shared" si="1232"/>
        <v>2.697841726618705E-4</v>
      </c>
      <c r="KA368" s="84">
        <f t="shared" si="1233"/>
        <v>2.2631602770108178E-4</v>
      </c>
      <c r="KB368" s="84">
        <f t="shared" si="1234"/>
        <v>1.8226556092226375E-4</v>
      </c>
      <c r="KC368" s="145"/>
      <c r="KD368" s="84">
        <f t="shared" si="1235"/>
        <v>8.7989441267047954E-5</v>
      </c>
      <c r="KE368" s="84">
        <f t="shared" si="1236"/>
        <v>6.2111801242236027E-4</v>
      </c>
      <c r="KF368" s="84">
        <f t="shared" si="1237"/>
        <v>9.8319628173042543E-4</v>
      </c>
      <c r="KG368" s="84">
        <f t="shared" si="1238"/>
        <v>1.618705035971223E-3</v>
      </c>
      <c r="KH368" s="84">
        <f t="shared" si="1239"/>
        <v>2.1726338659303853E-3</v>
      </c>
      <c r="KI368" s="84">
        <f t="shared" si="1240"/>
        <v>2.0960539506060332E-3</v>
      </c>
      <c r="KJ368" s="145"/>
      <c r="KK368" s="84">
        <f t="shared" si="1241"/>
        <v>7.8310602727672679E-3</v>
      </c>
      <c r="KL368" s="84">
        <f t="shared" si="1242"/>
        <v>7.6308784383318541E-3</v>
      </c>
      <c r="KM368" s="84">
        <f t="shared" si="1243"/>
        <v>7.2398998927422241E-3</v>
      </c>
      <c r="KN368" s="84">
        <f t="shared" si="1244"/>
        <v>7.2841726618705039E-3</v>
      </c>
      <c r="KO368" s="84">
        <f t="shared" si="1245"/>
        <v>8.4642194360204596E-3</v>
      </c>
      <c r="KP368" s="84">
        <f t="shared" si="1246"/>
        <v>7.7462863391962091E-3</v>
      </c>
      <c r="KQ368" s="105"/>
      <c r="KR368" s="123">
        <f t="shared" si="1247"/>
        <v>8.992520897492301E-2</v>
      </c>
      <c r="KS368" s="123">
        <f t="shared" si="1248"/>
        <v>9.1925465838509315E-2</v>
      </c>
      <c r="KT368" s="123">
        <f t="shared" si="1249"/>
        <v>8.7236324633535936E-2</v>
      </c>
      <c r="KU368" s="123">
        <f t="shared" si="1250"/>
        <v>8.2913669064748202E-2</v>
      </c>
      <c r="KV368" s="123">
        <f t="shared" si="1251"/>
        <v>7.7128502240528668E-2</v>
      </c>
      <c r="KW368" s="123">
        <f t="shared" si="1252"/>
        <v>7.03545065159938E-2</v>
      </c>
      <c r="KX368" s="105"/>
      <c r="KY368" s="123">
        <f t="shared" si="1253"/>
        <v>9.7932248130224372E-2</v>
      </c>
      <c r="KZ368" s="123">
        <f t="shared" si="1254"/>
        <v>0.10053238686779059</v>
      </c>
      <c r="LA368" s="123">
        <f t="shared" si="1255"/>
        <v>9.5906328208795147E-2</v>
      </c>
      <c r="LB368" s="123">
        <f t="shared" si="1256"/>
        <v>9.2086330935251801E-2</v>
      </c>
      <c r="LC368" s="123">
        <f t="shared" si="1257"/>
        <v>8.7991671570180591E-2</v>
      </c>
      <c r="LD368" s="123">
        <f t="shared" si="1258"/>
        <v>8.0379112366718311E-2</v>
      </c>
      <c r="LE368" s="105"/>
      <c r="LF368" s="105"/>
      <c r="LG368" s="84">
        <f t="shared" si="1081"/>
        <v>1.0752688172043012E-2</v>
      </c>
      <c r="LH368" s="84">
        <f t="shared" si="1259"/>
        <v>4.0404040404040407E-2</v>
      </c>
      <c r="LI368" s="84">
        <f t="shared" si="1082"/>
        <v>5.0505050505050504E-2</v>
      </c>
      <c r="LJ368" s="84">
        <f t="shared" si="1083"/>
        <v>2.8846153846153848E-2</v>
      </c>
      <c r="LK368" s="84">
        <f t="shared" si="1060"/>
        <v>2.0491803278688523E-2</v>
      </c>
      <c r="LL368" s="84">
        <f t="shared" si="1061"/>
        <v>1.8018018018018018E-2</v>
      </c>
      <c r="LM368" s="105"/>
      <c r="LN368" s="84">
        <f t="shared" si="1074"/>
        <v>1.0752688172043012E-2</v>
      </c>
      <c r="LO368" s="84">
        <f t="shared" si="1260"/>
        <v>7.0707070707070704E-2</v>
      </c>
      <c r="LP368" s="84">
        <f t="shared" si="1084"/>
        <v>0.12121212121212122</v>
      </c>
      <c r="LQ368" s="84">
        <f t="shared" si="1075"/>
        <v>0.17307692307692307</v>
      </c>
      <c r="LR368" s="84">
        <f t="shared" si="1064"/>
        <v>0.19672131147540983</v>
      </c>
      <c r="LS368" s="84">
        <f t="shared" si="1065"/>
        <v>0.2072072072072072</v>
      </c>
      <c r="LT368" s="105"/>
      <c r="LU368" s="84">
        <f t="shared" si="1076"/>
        <v>0.978494623655914</v>
      </c>
      <c r="LV368" s="84">
        <f t="shared" si="1261"/>
        <v>0.88888888888888884</v>
      </c>
      <c r="LW368" s="84">
        <f t="shared" si="1085"/>
        <v>0.82828282828282829</v>
      </c>
      <c r="LX368" s="84">
        <f t="shared" si="1077"/>
        <v>0.79807692307692313</v>
      </c>
      <c r="LY368" s="84">
        <f t="shared" si="1068"/>
        <v>0.78278688524590168</v>
      </c>
      <c r="LZ368" s="84">
        <f t="shared" si="1069"/>
        <v>0.77477477477477474</v>
      </c>
      <c r="MA368" s="105"/>
      <c r="MB368" s="105"/>
      <c r="MC368" s="105"/>
      <c r="MD368" s="123">
        <f t="shared" si="1272"/>
        <v>0.31528882739536496</v>
      </c>
      <c r="ME368" s="123">
        <f t="shared" si="1078"/>
        <v>0.11854386529568212</v>
      </c>
      <c r="MF368" s="212">
        <f t="shared" si="1273"/>
        <v>0.15624010575160593</v>
      </c>
      <c r="MG368" s="105"/>
      <c r="MH368" s="123">
        <f>(HT368-HQ368)/HQ368</f>
        <v>-0.54650728784848168</v>
      </c>
      <c r="MI368" s="123">
        <f t="shared" si="1262"/>
        <v>-0.14464108240905316</v>
      </c>
      <c r="MJ368" s="212">
        <f t="shared" si="1263"/>
        <v>-0.19351821833920227</v>
      </c>
      <c r="MK368" s="105"/>
      <c r="ML368" s="123">
        <f t="shared" si="1274"/>
        <v>-0.42381089177986614</v>
      </c>
      <c r="MM368" s="123">
        <f t="shared" si="1264"/>
        <v>-0.12302892030688148</v>
      </c>
      <c r="MN368" s="212">
        <f t="shared" si="1265"/>
        <v>-0.16189980507097448</v>
      </c>
      <c r="MO368" s="105"/>
      <c r="MP368" s="105"/>
    </row>
    <row r="369" spans="2:354" ht="12" x14ac:dyDescent="0.25">
      <c r="B369" s="6" t="s">
        <v>645</v>
      </c>
      <c r="C369" s="6">
        <v>61041</v>
      </c>
      <c r="D369" s="86" t="s">
        <v>386</v>
      </c>
      <c r="E369" s="6">
        <v>3</v>
      </c>
      <c r="F369" s="3">
        <v>801</v>
      </c>
      <c r="G369" s="7">
        <v>785</v>
      </c>
      <c r="H369" s="139">
        <v>790</v>
      </c>
      <c r="I369" s="7">
        <v>776</v>
      </c>
      <c r="J369" s="177">
        <f t="shared" si="1086"/>
        <v>763</v>
      </c>
      <c r="K369" s="7">
        <v>750</v>
      </c>
      <c r="L369" s="162"/>
      <c r="M369" s="3">
        <v>517</v>
      </c>
      <c r="N369" s="7">
        <v>508</v>
      </c>
      <c r="O369" s="139">
        <v>517</v>
      </c>
      <c r="P369" s="7">
        <v>499</v>
      </c>
      <c r="Q369" s="177">
        <f t="shared" si="1087"/>
        <v>503.5</v>
      </c>
      <c r="R369" s="7">
        <v>508</v>
      </c>
      <c r="S369" s="105"/>
      <c r="T369" s="3">
        <v>2221</v>
      </c>
      <c r="U369" s="7">
        <v>2268</v>
      </c>
      <c r="V369" s="139">
        <v>2319</v>
      </c>
      <c r="W369" s="7">
        <v>2311</v>
      </c>
      <c r="X369" s="177">
        <f t="shared" si="1088"/>
        <v>2320</v>
      </c>
      <c r="Y369" s="7">
        <v>2329</v>
      </c>
      <c r="Z369" s="105"/>
      <c r="AA369" s="3">
        <v>536</v>
      </c>
      <c r="AB369" s="105">
        <v>549</v>
      </c>
      <c r="AC369" s="139">
        <v>570</v>
      </c>
      <c r="AD369" s="7">
        <v>577</v>
      </c>
      <c r="AE369" s="177">
        <f t="shared" si="1089"/>
        <v>595</v>
      </c>
      <c r="AF369" s="7">
        <v>613</v>
      </c>
      <c r="AG369" s="105"/>
      <c r="AH369" s="3">
        <f t="shared" si="1090"/>
        <v>2738</v>
      </c>
      <c r="AI369" s="3">
        <f t="shared" si="1091"/>
        <v>2776</v>
      </c>
      <c r="AJ369" s="3">
        <f t="shared" si="1092"/>
        <v>2836</v>
      </c>
      <c r="AK369" s="3">
        <f t="shared" si="1093"/>
        <v>2810</v>
      </c>
      <c r="AL369" s="178">
        <f t="shared" si="1094"/>
        <v>2823.5</v>
      </c>
      <c r="AM369" s="3">
        <f t="shared" si="1095"/>
        <v>2837</v>
      </c>
      <c r="AN369" s="105"/>
      <c r="AO369" s="3">
        <f t="shared" si="1096"/>
        <v>4075</v>
      </c>
      <c r="AP369" s="3">
        <f t="shared" si="1097"/>
        <v>4110</v>
      </c>
      <c r="AQ369" s="3">
        <f t="shared" si="1098"/>
        <v>4196</v>
      </c>
      <c r="AR369" s="3">
        <f t="shared" si="1099"/>
        <v>4163</v>
      </c>
      <c r="AS369" s="178">
        <f t="shared" si="1100"/>
        <v>4181.5</v>
      </c>
      <c r="AT369" s="3">
        <f t="shared" si="1101"/>
        <v>4200</v>
      </c>
      <c r="AU369" s="105"/>
      <c r="AV369" s="105"/>
      <c r="AW369" s="5">
        <v>0</v>
      </c>
      <c r="AX369" s="5">
        <v>0</v>
      </c>
      <c r="AY369" s="5">
        <v>0</v>
      </c>
      <c r="AZ369" s="5">
        <v>1</v>
      </c>
      <c r="BA369" s="5"/>
      <c r="BB369" s="5"/>
      <c r="BC369" s="4"/>
      <c r="BD369" s="5">
        <v>0</v>
      </c>
      <c r="BE369" s="5">
        <v>0</v>
      </c>
      <c r="BF369" s="5">
        <v>0</v>
      </c>
      <c r="BG369" s="5">
        <v>0</v>
      </c>
      <c r="BH369" s="5">
        <v>1</v>
      </c>
      <c r="BI369" s="5">
        <v>1</v>
      </c>
      <c r="BJ369" s="4"/>
      <c r="BK369" s="5"/>
      <c r="BL369" s="5"/>
      <c r="BM369" s="5"/>
      <c r="BN369" s="5"/>
      <c r="BO369" s="5"/>
      <c r="BP369" s="5"/>
      <c r="BQ369" s="4"/>
      <c r="BR369" s="5">
        <f t="shared" si="1102"/>
        <v>0</v>
      </c>
      <c r="BS369" s="5">
        <f t="shared" si="1103"/>
        <v>0</v>
      </c>
      <c r="BT369" s="5">
        <f t="shared" si="1104"/>
        <v>0</v>
      </c>
      <c r="BU369" s="5">
        <f t="shared" si="1105"/>
        <v>1</v>
      </c>
      <c r="BV369" s="5">
        <f t="shared" si="1106"/>
        <v>1</v>
      </c>
      <c r="BW369" s="5">
        <f t="shared" si="1107"/>
        <v>1</v>
      </c>
      <c r="BX369" s="4"/>
      <c r="BY369" s="4"/>
      <c r="BZ369" s="5">
        <v>0</v>
      </c>
      <c r="CA369" s="5">
        <v>0</v>
      </c>
      <c r="CB369" s="5">
        <v>1</v>
      </c>
      <c r="CC369" s="5">
        <v>2</v>
      </c>
      <c r="CD369" s="183">
        <f t="shared" si="1266"/>
        <v>1</v>
      </c>
      <c r="CE369" s="5"/>
      <c r="CF369" s="4"/>
      <c r="CG369" s="5"/>
      <c r="CH369" s="5"/>
      <c r="CI369" s="5"/>
      <c r="CJ369" s="5"/>
      <c r="CK369" s="183">
        <f t="shared" si="1108"/>
        <v>0</v>
      </c>
      <c r="CL369" s="5"/>
      <c r="CM369" s="4"/>
      <c r="CN369" s="5"/>
      <c r="CO369" s="5"/>
      <c r="CP369" s="5"/>
      <c r="CQ369" s="5"/>
      <c r="CR369" s="5"/>
      <c r="CS369" s="5"/>
      <c r="CT369" s="4"/>
      <c r="CU369" s="5">
        <f t="shared" si="1109"/>
        <v>0</v>
      </c>
      <c r="CV369" s="5">
        <f t="shared" si="1110"/>
        <v>0</v>
      </c>
      <c r="CW369" s="5">
        <f t="shared" si="1111"/>
        <v>1</v>
      </c>
      <c r="CX369" s="5">
        <f t="shared" si="1112"/>
        <v>2</v>
      </c>
      <c r="CY369" s="183">
        <f t="shared" si="1113"/>
        <v>1</v>
      </c>
      <c r="CZ369" s="5">
        <f t="shared" si="1114"/>
        <v>0</v>
      </c>
      <c r="DA369" s="4"/>
      <c r="DB369" s="4"/>
      <c r="DC369" s="5">
        <f t="shared" si="1115"/>
        <v>0</v>
      </c>
      <c r="DD369" s="5">
        <f t="shared" si="1116"/>
        <v>2</v>
      </c>
      <c r="DE369" s="5">
        <f t="shared" si="1117"/>
        <v>5</v>
      </c>
      <c r="DF369" s="5">
        <f t="shared" si="1118"/>
        <v>3</v>
      </c>
      <c r="DG369" s="5">
        <f t="shared" si="1119"/>
        <v>6</v>
      </c>
      <c r="DH369" s="5">
        <f t="shared" si="1120"/>
        <v>9</v>
      </c>
      <c r="DI369" s="4"/>
      <c r="DJ369" s="5">
        <f t="shared" si="1121"/>
        <v>11</v>
      </c>
      <c r="DK369" s="5">
        <f t="shared" si="1122"/>
        <v>12</v>
      </c>
      <c r="DL369" s="5">
        <f t="shared" si="1123"/>
        <v>15</v>
      </c>
      <c r="DM369" s="5">
        <f t="shared" si="1124"/>
        <v>14</v>
      </c>
      <c r="DN369" s="5">
        <f t="shared" si="1125"/>
        <v>14</v>
      </c>
      <c r="DO369" s="5">
        <f t="shared" si="1126"/>
        <v>13</v>
      </c>
      <c r="DP369" s="4"/>
      <c r="DQ369" s="5">
        <f t="shared" si="1127"/>
        <v>0</v>
      </c>
      <c r="DR369" s="5">
        <f t="shared" si="1128"/>
        <v>0</v>
      </c>
      <c r="DS369" s="5">
        <f t="shared" si="1129"/>
        <v>0</v>
      </c>
      <c r="DT369" s="5">
        <f t="shared" si="1130"/>
        <v>0</v>
      </c>
      <c r="DU369" s="5">
        <f t="shared" si="1131"/>
        <v>0</v>
      </c>
      <c r="DV369" s="5">
        <f t="shared" si="1132"/>
        <v>0</v>
      </c>
      <c r="DW369" s="4"/>
      <c r="DX369" s="5">
        <f t="shared" si="1133"/>
        <v>11</v>
      </c>
      <c r="DY369" s="5">
        <f t="shared" si="1134"/>
        <v>14</v>
      </c>
      <c r="DZ369" s="5">
        <f t="shared" si="1135"/>
        <v>20</v>
      </c>
      <c r="EA369" s="5">
        <f t="shared" si="1136"/>
        <v>17</v>
      </c>
      <c r="EB369" s="5">
        <f t="shared" si="1137"/>
        <v>20</v>
      </c>
      <c r="EC369" s="5">
        <f t="shared" si="1138"/>
        <v>22</v>
      </c>
      <c r="ED369" s="4"/>
      <c r="EE369" s="4"/>
      <c r="EF369" s="5">
        <v>0</v>
      </c>
      <c r="EG369" s="5">
        <v>2</v>
      </c>
      <c r="EH369" s="5">
        <v>6</v>
      </c>
      <c r="EI369" s="5">
        <v>6</v>
      </c>
      <c r="EJ369" s="5">
        <v>7</v>
      </c>
      <c r="EK369" s="5">
        <v>9</v>
      </c>
      <c r="EL369" s="4"/>
      <c r="EM369" s="5">
        <v>11</v>
      </c>
      <c r="EN369" s="5">
        <v>12</v>
      </c>
      <c r="EO369" s="5">
        <v>15</v>
      </c>
      <c r="EP369" s="5">
        <v>14</v>
      </c>
      <c r="EQ369" s="5">
        <v>15</v>
      </c>
      <c r="ER369" s="5">
        <v>14</v>
      </c>
      <c r="ES369" s="4"/>
      <c r="ET369" s="5"/>
      <c r="EU369" s="5"/>
      <c r="EV369" s="5"/>
      <c r="EW369" s="5"/>
      <c r="EX369" s="5">
        <v>0</v>
      </c>
      <c r="EY369" s="5"/>
      <c r="EZ369" s="4"/>
      <c r="FA369" s="5">
        <f t="shared" si="1139"/>
        <v>11</v>
      </c>
      <c r="FB369" s="5">
        <f t="shared" si="1140"/>
        <v>14</v>
      </c>
      <c r="FC369" s="5">
        <f t="shared" si="1141"/>
        <v>21</v>
      </c>
      <c r="FD369" s="5">
        <f t="shared" si="1142"/>
        <v>20</v>
      </c>
      <c r="FE369" s="5">
        <f t="shared" si="1143"/>
        <v>22</v>
      </c>
      <c r="FF369" s="5">
        <f t="shared" si="1144"/>
        <v>23</v>
      </c>
      <c r="FG369" s="4"/>
      <c r="FH369" s="5">
        <f t="shared" si="1145"/>
        <v>11</v>
      </c>
      <c r="FI369" s="5">
        <f t="shared" si="1146"/>
        <v>14</v>
      </c>
      <c r="FJ369" s="5">
        <f t="shared" si="1147"/>
        <v>21</v>
      </c>
      <c r="FK369" s="5">
        <f t="shared" si="1148"/>
        <v>20</v>
      </c>
      <c r="FL369" s="5">
        <f t="shared" si="1149"/>
        <v>22</v>
      </c>
      <c r="FM369" s="5">
        <f t="shared" si="1150"/>
        <v>23</v>
      </c>
      <c r="FN369" s="4"/>
      <c r="FO369" s="4"/>
      <c r="FP369" s="4">
        <v>40</v>
      </c>
      <c r="FQ369" s="4">
        <v>38</v>
      </c>
      <c r="FR369" s="4">
        <v>31.5</v>
      </c>
      <c r="FS369" s="4">
        <v>29.160000000000025</v>
      </c>
      <c r="FT369" s="4">
        <v>28</v>
      </c>
      <c r="FU369" s="4">
        <v>34</v>
      </c>
      <c r="FV369" s="4"/>
      <c r="FW369" s="4">
        <f t="shared" si="1151"/>
        <v>288</v>
      </c>
      <c r="FX369" s="4">
        <f t="shared" si="1152"/>
        <v>308</v>
      </c>
      <c r="FY369" s="4">
        <f t="shared" si="1153"/>
        <v>252.5</v>
      </c>
      <c r="FZ369" s="4">
        <f t="shared" si="1154"/>
        <v>248.83999999999997</v>
      </c>
      <c r="GA369" s="4">
        <f t="shared" si="1155"/>
        <v>236</v>
      </c>
      <c r="GB369" s="4">
        <f t="shared" si="1156"/>
        <v>224</v>
      </c>
      <c r="GC369" s="4"/>
      <c r="GD369" s="4">
        <v>328</v>
      </c>
      <c r="GE369" s="4">
        <v>346</v>
      </c>
      <c r="GF369" s="4">
        <v>284</v>
      </c>
      <c r="GG369" s="4">
        <v>278</v>
      </c>
      <c r="GH369" s="4">
        <v>264</v>
      </c>
      <c r="GI369" s="4">
        <v>258</v>
      </c>
      <c r="GJ369" s="4"/>
      <c r="GK369" s="6"/>
      <c r="GL369" s="4">
        <f t="shared" si="1157"/>
        <v>40</v>
      </c>
      <c r="GM369" s="4">
        <f t="shared" si="1158"/>
        <v>40</v>
      </c>
      <c r="GN369" s="4">
        <f t="shared" si="1159"/>
        <v>37.5</v>
      </c>
      <c r="GO369" s="4">
        <f t="shared" si="1160"/>
        <v>35.160000000000025</v>
      </c>
      <c r="GP369" s="4">
        <f t="shared" si="1161"/>
        <v>35</v>
      </c>
      <c r="GQ369" s="4">
        <f t="shared" si="1162"/>
        <v>43</v>
      </c>
      <c r="GR369" s="4"/>
      <c r="GS369" s="4">
        <f t="shared" si="1163"/>
        <v>299</v>
      </c>
      <c r="GT369" s="4">
        <f t="shared" si="1164"/>
        <v>320</v>
      </c>
      <c r="GU369" s="4">
        <f t="shared" si="1165"/>
        <v>267.5</v>
      </c>
      <c r="GV369" s="4">
        <f t="shared" si="1166"/>
        <v>262.83999999999997</v>
      </c>
      <c r="GW369" s="4">
        <f t="shared" si="1167"/>
        <v>251</v>
      </c>
      <c r="GX369" s="4">
        <f t="shared" si="1168"/>
        <v>238</v>
      </c>
      <c r="GY369" s="4"/>
      <c r="GZ369" s="4">
        <f t="shared" si="1169"/>
        <v>339</v>
      </c>
      <c r="HA369" s="4">
        <f t="shared" si="1170"/>
        <v>360</v>
      </c>
      <c r="HB369" s="4">
        <f t="shared" si="1171"/>
        <v>305</v>
      </c>
      <c r="HC369" s="4">
        <f t="shared" si="1172"/>
        <v>298</v>
      </c>
      <c r="HD369" s="4">
        <f t="shared" si="1173"/>
        <v>264</v>
      </c>
      <c r="HE369" s="4">
        <f t="shared" si="1174"/>
        <v>258</v>
      </c>
      <c r="HF369" s="4"/>
      <c r="HG369" s="6"/>
      <c r="HH369" s="84">
        <f t="shared" si="1175"/>
        <v>0</v>
      </c>
      <c r="HI369" s="84">
        <f t="shared" si="1176"/>
        <v>3.937007874015748E-3</v>
      </c>
      <c r="HJ369" s="84">
        <f t="shared" si="1177"/>
        <v>1.160541586073501E-2</v>
      </c>
      <c r="HK369" s="84">
        <f t="shared" si="1178"/>
        <v>1.2024048096192385E-2</v>
      </c>
      <c r="HL369" s="84">
        <f t="shared" si="1179"/>
        <v>1.3902681231380337E-2</v>
      </c>
      <c r="HM369" s="84">
        <f t="shared" si="1180"/>
        <v>1.7716535433070866E-2</v>
      </c>
      <c r="HN369" s="145"/>
      <c r="HO369" s="84">
        <f t="shared" si="1181"/>
        <v>7.7369439071566737E-2</v>
      </c>
      <c r="HP369" s="84">
        <f t="shared" si="1182"/>
        <v>7.4803149606299218E-2</v>
      </c>
      <c r="HQ369" s="84">
        <f t="shared" si="1183"/>
        <v>6.09284332688588E-2</v>
      </c>
      <c r="HR369" s="84">
        <f t="shared" si="1184"/>
        <v>5.8436873747495038E-2</v>
      </c>
      <c r="HS369" s="84">
        <f t="shared" si="1185"/>
        <v>5.5610724925521347E-2</v>
      </c>
      <c r="HT369" s="84">
        <f t="shared" si="1186"/>
        <v>6.6929133858267723E-2</v>
      </c>
      <c r="HU369" s="145"/>
      <c r="HV369" s="84">
        <f t="shared" si="1187"/>
        <v>7.7369439071566737E-2</v>
      </c>
      <c r="HW369" s="84">
        <f t="shared" si="1188"/>
        <v>7.874015748031496E-2</v>
      </c>
      <c r="HX369" s="84">
        <f t="shared" si="1189"/>
        <v>7.2533849129593805E-2</v>
      </c>
      <c r="HY369" s="84">
        <f t="shared" si="1190"/>
        <v>7.0460921843687421E-2</v>
      </c>
      <c r="HZ369" s="84">
        <f t="shared" si="1191"/>
        <v>6.9513406156901686E-2</v>
      </c>
      <c r="IA369" s="84">
        <f t="shared" si="1192"/>
        <v>8.4645669291338585E-2</v>
      </c>
      <c r="IB369" s="145"/>
      <c r="IC369" s="145"/>
      <c r="ID369" s="84">
        <f t="shared" si="1193"/>
        <v>4.9527239981990096E-3</v>
      </c>
      <c r="IE369" s="84">
        <f t="shared" si="1194"/>
        <v>5.2910052910052907E-3</v>
      </c>
      <c r="IF369" s="84">
        <f t="shared" si="1195"/>
        <v>6.4683053040103496E-3</v>
      </c>
      <c r="IG369" s="84">
        <f t="shared" si="1196"/>
        <v>6.0579835569017741E-3</v>
      </c>
      <c r="IH369" s="84">
        <f t="shared" si="1197"/>
        <v>6.4655172413793103E-3</v>
      </c>
      <c r="II369" s="84">
        <f t="shared" si="1198"/>
        <v>6.0111635895234005E-3</v>
      </c>
      <c r="IJ369" s="145"/>
      <c r="IK369" s="84">
        <f t="shared" si="1199"/>
        <v>0.12967131922557407</v>
      </c>
      <c r="IL369" s="84">
        <f t="shared" si="1200"/>
        <v>0.13580246913580246</v>
      </c>
      <c r="IM369" s="84">
        <f t="shared" si="1201"/>
        <v>0.10888313928417422</v>
      </c>
      <c r="IN369" s="84">
        <f t="shared" si="1202"/>
        <v>0.10767633059281695</v>
      </c>
      <c r="IO369" s="84">
        <f t="shared" si="1203"/>
        <v>0.10172413793103448</v>
      </c>
      <c r="IP369" s="84">
        <f t="shared" si="1204"/>
        <v>9.6178617432374408E-2</v>
      </c>
      <c r="IQ369" s="145"/>
      <c r="IR369" s="84">
        <f t="shared" si="1205"/>
        <v>0.13462404322377308</v>
      </c>
      <c r="IS369" s="84">
        <f t="shared" si="1206"/>
        <v>0.14109347442680775</v>
      </c>
      <c r="IT369" s="84">
        <f t="shared" si="1207"/>
        <v>0.11535144458818457</v>
      </c>
      <c r="IU369" s="84">
        <f t="shared" si="1208"/>
        <v>0.11373431414971873</v>
      </c>
      <c r="IV369" s="84">
        <f t="shared" si="1209"/>
        <v>0.10818965517241379</v>
      </c>
      <c r="IW369" s="84">
        <f t="shared" si="1210"/>
        <v>0.10218978102189781</v>
      </c>
      <c r="IX369" s="140"/>
      <c r="IY369" s="140"/>
      <c r="IZ369" s="84">
        <f t="shared" si="1211"/>
        <v>4.0175310445580712E-3</v>
      </c>
      <c r="JA369" s="84">
        <f t="shared" si="1212"/>
        <v>5.0432276657060519E-3</v>
      </c>
      <c r="JB369" s="84">
        <f t="shared" si="1213"/>
        <v>7.404795486600846E-3</v>
      </c>
      <c r="JC369" s="84">
        <f t="shared" si="1214"/>
        <v>7.1174377224199285E-3</v>
      </c>
      <c r="JD369" s="84">
        <f t="shared" si="1215"/>
        <v>7.7917478307065703E-3</v>
      </c>
      <c r="JE369" s="84">
        <f t="shared" si="1216"/>
        <v>8.1071554458935491E-3</v>
      </c>
      <c r="JF369" s="145"/>
      <c r="JG369" s="84">
        <f t="shared" si="1217"/>
        <v>0.1197954711468225</v>
      </c>
      <c r="JH369" s="84">
        <f t="shared" si="1218"/>
        <v>0.12463976945244956</v>
      </c>
      <c r="JI369" s="84">
        <f t="shared" si="1219"/>
        <v>0.1001410437235543</v>
      </c>
      <c r="JJ369" s="84">
        <f t="shared" si="1220"/>
        <v>9.8932384341637009E-2</v>
      </c>
      <c r="JK369" s="84">
        <f t="shared" si="1221"/>
        <v>9.350097396847884E-2</v>
      </c>
      <c r="JL369" s="84">
        <f t="shared" si="1222"/>
        <v>9.094113500176243E-2</v>
      </c>
      <c r="JM369" s="145"/>
      <c r="JN369" s="84">
        <f t="shared" si="1223"/>
        <v>0.12381300219138057</v>
      </c>
      <c r="JO369" s="84">
        <f t="shared" si="1224"/>
        <v>0.12968299711815562</v>
      </c>
      <c r="JP369" s="84">
        <f t="shared" si="1225"/>
        <v>0.10754583921015515</v>
      </c>
      <c r="JQ369" s="84">
        <f t="shared" si="1226"/>
        <v>0.10604982206405694</v>
      </c>
      <c r="JR369" s="84">
        <f t="shared" si="1227"/>
        <v>0.10129272179918541</v>
      </c>
      <c r="JS369" s="84">
        <f t="shared" si="1228"/>
        <v>9.9048290447655979E-2</v>
      </c>
      <c r="JT369" s="140"/>
      <c r="JU369" s="140"/>
      <c r="JV369" s="140"/>
      <c r="JW369" s="84">
        <f t="shared" si="1229"/>
        <v>0</v>
      </c>
      <c r="JX369" s="84">
        <f t="shared" si="1230"/>
        <v>0</v>
      </c>
      <c r="JY369" s="84">
        <f t="shared" si="1231"/>
        <v>3.5260930888575458E-4</v>
      </c>
      <c r="JZ369" s="84">
        <f t="shared" si="1232"/>
        <v>7.1174377224199293E-4</v>
      </c>
      <c r="KA369" s="84">
        <f t="shared" si="1233"/>
        <v>3.5417035594120772E-4</v>
      </c>
      <c r="KB369" s="84">
        <f t="shared" si="1234"/>
        <v>0</v>
      </c>
      <c r="KC369" s="145"/>
      <c r="KD369" s="84">
        <f t="shared" si="1235"/>
        <v>0</v>
      </c>
      <c r="KE369" s="84">
        <f t="shared" si="1236"/>
        <v>0</v>
      </c>
      <c r="KF369" s="84">
        <f t="shared" si="1237"/>
        <v>0</v>
      </c>
      <c r="KG369" s="84">
        <f t="shared" si="1238"/>
        <v>3.5587188612099647E-4</v>
      </c>
      <c r="KH369" s="84">
        <f t="shared" si="1239"/>
        <v>3.5417035594120772E-4</v>
      </c>
      <c r="KI369" s="84">
        <f t="shared" si="1240"/>
        <v>3.5248501938667606E-4</v>
      </c>
      <c r="KJ369" s="145"/>
      <c r="KK369" s="84">
        <f t="shared" si="1241"/>
        <v>4.0175310445580712E-3</v>
      </c>
      <c r="KL369" s="84">
        <f t="shared" si="1242"/>
        <v>5.0432276657060519E-3</v>
      </c>
      <c r="KM369" s="84">
        <f t="shared" si="1243"/>
        <v>7.052186177715092E-3</v>
      </c>
      <c r="KN369" s="84">
        <f t="shared" si="1244"/>
        <v>6.0498220640569393E-3</v>
      </c>
      <c r="KO369" s="84">
        <f t="shared" si="1245"/>
        <v>7.0834071188241544E-3</v>
      </c>
      <c r="KP369" s="84">
        <f t="shared" si="1246"/>
        <v>7.7546704265068732E-3</v>
      </c>
      <c r="KQ369" s="105"/>
      <c r="KR369" s="123">
        <f t="shared" si="1247"/>
        <v>0.1197954711468225</v>
      </c>
      <c r="KS369" s="123">
        <f t="shared" si="1248"/>
        <v>0.12463976945244956</v>
      </c>
      <c r="KT369" s="123">
        <f t="shared" si="1249"/>
        <v>0.1001410437235543</v>
      </c>
      <c r="KU369" s="123">
        <f t="shared" si="1250"/>
        <v>9.8932384341637009E-2</v>
      </c>
      <c r="KV369" s="123">
        <f t="shared" si="1251"/>
        <v>9.350097396847884E-2</v>
      </c>
      <c r="KW369" s="123">
        <f t="shared" si="1252"/>
        <v>9.094113500176243E-2</v>
      </c>
      <c r="KX369" s="105"/>
      <c r="KY369" s="123">
        <f t="shared" si="1253"/>
        <v>0.12381300219138057</v>
      </c>
      <c r="KZ369" s="123">
        <f t="shared" si="1254"/>
        <v>0.12968299711815562</v>
      </c>
      <c r="LA369" s="123">
        <f t="shared" si="1255"/>
        <v>0.10754583921015515</v>
      </c>
      <c r="LB369" s="123">
        <f t="shared" si="1256"/>
        <v>0.10604982206405694</v>
      </c>
      <c r="LC369" s="123">
        <f t="shared" si="1257"/>
        <v>0.10129272179918541</v>
      </c>
      <c r="LD369" s="123">
        <f t="shared" si="1258"/>
        <v>9.9048290447655979E-2</v>
      </c>
      <c r="LE369" s="105"/>
      <c r="LF369" s="105"/>
      <c r="LG369" s="84">
        <f t="shared" si="1081"/>
        <v>0</v>
      </c>
      <c r="LH369" s="84">
        <f t="shared" si="1259"/>
        <v>0</v>
      </c>
      <c r="LI369" s="84">
        <f t="shared" si="1082"/>
        <v>4.7619047619047616E-2</v>
      </c>
      <c r="LJ369" s="84">
        <f t="shared" si="1083"/>
        <v>0.1</v>
      </c>
      <c r="LK369" s="84">
        <f t="shared" si="1060"/>
        <v>4.5454545454545456E-2</v>
      </c>
      <c r="LL369" s="84">
        <f t="shared" si="1061"/>
        <v>0</v>
      </c>
      <c r="LM369" s="105"/>
      <c r="LN369" s="84">
        <f t="shared" si="1074"/>
        <v>0</v>
      </c>
      <c r="LO369" s="84">
        <f t="shared" si="1260"/>
        <v>0</v>
      </c>
      <c r="LP369" s="84">
        <f t="shared" si="1084"/>
        <v>0</v>
      </c>
      <c r="LQ369" s="84">
        <f t="shared" si="1075"/>
        <v>0.05</v>
      </c>
      <c r="LR369" s="84">
        <f t="shared" si="1064"/>
        <v>4.5454545454545456E-2</v>
      </c>
      <c r="LS369" s="84">
        <f t="shared" si="1065"/>
        <v>4.3478260869565216E-2</v>
      </c>
      <c r="LT369" s="105"/>
      <c r="LU369" s="84">
        <f t="shared" si="1076"/>
        <v>1</v>
      </c>
      <c r="LV369" s="84">
        <f t="shared" si="1261"/>
        <v>1</v>
      </c>
      <c r="LW369" s="84">
        <f t="shared" si="1085"/>
        <v>0.95238095238095233</v>
      </c>
      <c r="LX369" s="84">
        <f t="shared" si="1077"/>
        <v>0.85</v>
      </c>
      <c r="LY369" s="84">
        <f t="shared" si="1068"/>
        <v>0.90909090909090906</v>
      </c>
      <c r="LZ369" s="84">
        <f t="shared" si="1069"/>
        <v>0.95652173913043481</v>
      </c>
      <c r="MA369" s="105"/>
      <c r="MB369" s="105"/>
      <c r="MC369" s="105"/>
      <c r="MD369" s="123">
        <f t="shared" si="1272"/>
        <v>0.52657480314960625</v>
      </c>
      <c r="ME369" s="123">
        <f t="shared" si="1078"/>
        <v>-7.0674109059682327E-2</v>
      </c>
      <c r="MF369" s="212">
        <f t="shared" si="1273"/>
        <v>9.4852040216862193E-2</v>
      </c>
      <c r="MG369" s="105"/>
      <c r="MH369" s="123">
        <f>(HT369-HQ369)/HQ369</f>
        <v>9.8487689038870244E-2</v>
      </c>
      <c r="MI369" s="123">
        <f t="shared" si="1262"/>
        <v>-0.11668034128445051</v>
      </c>
      <c r="MJ369" s="212">
        <f t="shared" si="1263"/>
        <v>-9.1869511038738527E-2</v>
      </c>
      <c r="MK369" s="105"/>
      <c r="ML369" s="123">
        <f t="shared" si="1274"/>
        <v>0.16698162729658805</v>
      </c>
      <c r="MM369" s="123">
        <f t="shared" si="1264"/>
        <v>-0.11410055256156632</v>
      </c>
      <c r="MN369" s="212">
        <f t="shared" si="1265"/>
        <v>-7.9013273083434893E-2</v>
      </c>
      <c r="MO369" s="105"/>
      <c r="MP369" s="105"/>
    </row>
    <row r="370" spans="2:354" ht="12" x14ac:dyDescent="0.25">
      <c r="B370" s="6" t="s">
        <v>642</v>
      </c>
      <c r="C370" s="6">
        <v>44045</v>
      </c>
      <c r="D370" s="86" t="s">
        <v>283</v>
      </c>
      <c r="E370" s="6">
        <v>1</v>
      </c>
      <c r="F370" s="3">
        <v>1088</v>
      </c>
      <c r="G370" s="7">
        <v>1082</v>
      </c>
      <c r="H370" s="139">
        <v>1080</v>
      </c>
      <c r="I370" s="7">
        <v>1098</v>
      </c>
      <c r="J370" s="177">
        <f t="shared" si="1086"/>
        <v>1115.5</v>
      </c>
      <c r="K370" s="7">
        <v>1133</v>
      </c>
      <c r="L370" s="162"/>
      <c r="M370" s="3">
        <v>623</v>
      </c>
      <c r="N370" s="7">
        <v>644</v>
      </c>
      <c r="O370" s="139">
        <v>640</v>
      </c>
      <c r="P370" s="7">
        <v>630</v>
      </c>
      <c r="Q370" s="177">
        <f t="shared" si="1087"/>
        <v>643.5</v>
      </c>
      <c r="R370" s="7">
        <v>657</v>
      </c>
      <c r="S370" s="105"/>
      <c r="T370" s="3">
        <v>3420</v>
      </c>
      <c r="U370" s="7">
        <v>3390</v>
      </c>
      <c r="V370" s="139">
        <v>3379</v>
      </c>
      <c r="W370" s="7">
        <v>3409</v>
      </c>
      <c r="X370" s="177">
        <f t="shared" si="1088"/>
        <v>3422.5</v>
      </c>
      <c r="Y370" s="7">
        <v>3436</v>
      </c>
      <c r="Z370" s="105"/>
      <c r="AA370" s="3">
        <v>1117</v>
      </c>
      <c r="AB370" s="105">
        <v>1132</v>
      </c>
      <c r="AC370" s="139">
        <v>1179</v>
      </c>
      <c r="AD370" s="7">
        <v>1191</v>
      </c>
      <c r="AE370" s="177">
        <f t="shared" si="1089"/>
        <v>1210</v>
      </c>
      <c r="AF370" s="7">
        <v>1229</v>
      </c>
      <c r="AG370" s="105"/>
      <c r="AH370" s="3">
        <f t="shared" si="1090"/>
        <v>4043</v>
      </c>
      <c r="AI370" s="3">
        <f t="shared" si="1091"/>
        <v>4034</v>
      </c>
      <c r="AJ370" s="3">
        <f t="shared" si="1092"/>
        <v>4019</v>
      </c>
      <c r="AK370" s="3">
        <f t="shared" si="1093"/>
        <v>4039</v>
      </c>
      <c r="AL370" s="178">
        <f t="shared" si="1094"/>
        <v>4066</v>
      </c>
      <c r="AM370" s="3">
        <f t="shared" si="1095"/>
        <v>4093</v>
      </c>
      <c r="AN370" s="105"/>
      <c r="AO370" s="3">
        <f t="shared" si="1096"/>
        <v>6248</v>
      </c>
      <c r="AP370" s="3">
        <f t="shared" si="1097"/>
        <v>6248</v>
      </c>
      <c r="AQ370" s="3">
        <f t="shared" si="1098"/>
        <v>6278</v>
      </c>
      <c r="AR370" s="3">
        <f t="shared" si="1099"/>
        <v>6328</v>
      </c>
      <c r="AS370" s="178">
        <f t="shared" si="1100"/>
        <v>6391.5</v>
      </c>
      <c r="AT370" s="3">
        <f t="shared" si="1101"/>
        <v>6455</v>
      </c>
      <c r="AU370" s="105"/>
      <c r="AV370" s="105"/>
      <c r="AW370" s="5">
        <v>0</v>
      </c>
      <c r="AX370" s="5">
        <v>0</v>
      </c>
      <c r="AY370" s="5">
        <v>0</v>
      </c>
      <c r="AZ370" s="5">
        <v>0</v>
      </c>
      <c r="BA370" s="5">
        <v>1</v>
      </c>
      <c r="BB370" s="5"/>
      <c r="BC370" s="4"/>
      <c r="BD370" s="5">
        <v>0</v>
      </c>
      <c r="BE370" s="5">
        <v>0</v>
      </c>
      <c r="BF370" s="5">
        <v>1</v>
      </c>
      <c r="BG370" s="5">
        <v>0</v>
      </c>
      <c r="BH370" s="5"/>
      <c r="BI370" s="5">
        <v>1</v>
      </c>
      <c r="BJ370" s="4"/>
      <c r="BK370" s="5"/>
      <c r="BL370" s="5"/>
      <c r="BM370" s="5"/>
      <c r="BN370" s="5"/>
      <c r="BO370" s="5"/>
      <c r="BP370" s="5"/>
      <c r="BQ370" s="4"/>
      <c r="BR370" s="5">
        <f t="shared" si="1102"/>
        <v>0</v>
      </c>
      <c r="BS370" s="5">
        <f t="shared" si="1103"/>
        <v>0</v>
      </c>
      <c r="BT370" s="5">
        <f t="shared" si="1104"/>
        <v>1</v>
      </c>
      <c r="BU370" s="5">
        <f t="shared" si="1105"/>
        <v>0</v>
      </c>
      <c r="BV370" s="5">
        <f t="shared" si="1106"/>
        <v>1</v>
      </c>
      <c r="BW370" s="5">
        <f t="shared" si="1107"/>
        <v>1</v>
      </c>
      <c r="BX370" s="4"/>
      <c r="BY370" s="4"/>
      <c r="BZ370" s="5">
        <v>0</v>
      </c>
      <c r="CA370" s="5">
        <v>0</v>
      </c>
      <c r="CB370" s="5">
        <v>0</v>
      </c>
      <c r="CC370" s="5">
        <v>0</v>
      </c>
      <c r="CD370" s="183">
        <f t="shared" si="1266"/>
        <v>0</v>
      </c>
      <c r="CE370" s="5"/>
      <c r="CF370" s="4"/>
      <c r="CG370" s="5"/>
      <c r="CH370" s="5"/>
      <c r="CI370" s="5"/>
      <c r="CJ370" s="5"/>
      <c r="CK370" s="183">
        <f t="shared" si="1108"/>
        <v>0</v>
      </c>
      <c r="CL370" s="5"/>
      <c r="CM370" s="4"/>
      <c r="CN370" s="5"/>
      <c r="CO370" s="5"/>
      <c r="CP370" s="5"/>
      <c r="CQ370" s="5"/>
      <c r="CR370" s="5"/>
      <c r="CS370" s="5"/>
      <c r="CT370" s="4"/>
      <c r="CU370" s="5">
        <f t="shared" si="1109"/>
        <v>0</v>
      </c>
      <c r="CV370" s="5">
        <f t="shared" si="1110"/>
        <v>0</v>
      </c>
      <c r="CW370" s="5">
        <f t="shared" si="1111"/>
        <v>0</v>
      </c>
      <c r="CX370" s="5">
        <f t="shared" si="1112"/>
        <v>0</v>
      </c>
      <c r="CY370" s="183">
        <f t="shared" si="1113"/>
        <v>0</v>
      </c>
      <c r="CZ370" s="5">
        <f t="shared" si="1114"/>
        <v>0</v>
      </c>
      <c r="DA370" s="4"/>
      <c r="DB370" s="4"/>
      <c r="DC370" s="5">
        <f t="shared" si="1115"/>
        <v>0</v>
      </c>
      <c r="DD370" s="5">
        <f t="shared" si="1116"/>
        <v>0</v>
      </c>
      <c r="DE370" s="5">
        <f t="shared" si="1117"/>
        <v>0</v>
      </c>
      <c r="DF370" s="5">
        <f t="shared" si="1118"/>
        <v>0</v>
      </c>
      <c r="DG370" s="5">
        <f t="shared" si="1119"/>
        <v>0</v>
      </c>
      <c r="DH370" s="5">
        <f t="shared" si="1120"/>
        <v>0</v>
      </c>
      <c r="DI370" s="4"/>
      <c r="DJ370" s="5">
        <f t="shared" si="1121"/>
        <v>4</v>
      </c>
      <c r="DK370" s="5">
        <f t="shared" si="1122"/>
        <v>4</v>
      </c>
      <c r="DL370" s="5">
        <f t="shared" si="1123"/>
        <v>2</v>
      </c>
      <c r="DM370" s="5">
        <f t="shared" si="1124"/>
        <v>1</v>
      </c>
      <c r="DN370" s="5">
        <f t="shared" si="1125"/>
        <v>2</v>
      </c>
      <c r="DO370" s="5">
        <f t="shared" si="1126"/>
        <v>1</v>
      </c>
      <c r="DP370" s="4"/>
      <c r="DQ370" s="5">
        <f t="shared" si="1127"/>
        <v>0</v>
      </c>
      <c r="DR370" s="5">
        <f t="shared" si="1128"/>
        <v>0</v>
      </c>
      <c r="DS370" s="5">
        <f t="shared" si="1129"/>
        <v>0</v>
      </c>
      <c r="DT370" s="5">
        <f t="shared" si="1130"/>
        <v>0</v>
      </c>
      <c r="DU370" s="5">
        <f t="shared" si="1131"/>
        <v>0</v>
      </c>
      <c r="DV370" s="5">
        <f t="shared" si="1132"/>
        <v>0</v>
      </c>
      <c r="DW370" s="4"/>
      <c r="DX370" s="5">
        <f t="shared" si="1133"/>
        <v>4</v>
      </c>
      <c r="DY370" s="5">
        <f t="shared" si="1134"/>
        <v>4</v>
      </c>
      <c r="DZ370" s="5">
        <f t="shared" si="1135"/>
        <v>2</v>
      </c>
      <c r="EA370" s="5">
        <f t="shared" si="1136"/>
        <v>1</v>
      </c>
      <c r="EB370" s="5">
        <f t="shared" si="1137"/>
        <v>2</v>
      </c>
      <c r="EC370" s="5">
        <f t="shared" si="1138"/>
        <v>1</v>
      </c>
      <c r="ED370" s="4"/>
      <c r="EE370" s="4"/>
      <c r="EF370" s="5">
        <v>0</v>
      </c>
      <c r="EG370" s="5">
        <v>0</v>
      </c>
      <c r="EH370" s="5">
        <v>0</v>
      </c>
      <c r="EI370" s="5">
        <v>0</v>
      </c>
      <c r="EJ370" s="5">
        <v>1</v>
      </c>
      <c r="EK370" s="5"/>
      <c r="EL370" s="4"/>
      <c r="EM370" s="5">
        <v>4</v>
      </c>
      <c r="EN370" s="5">
        <v>4</v>
      </c>
      <c r="EO370" s="5">
        <v>3</v>
      </c>
      <c r="EP370" s="5">
        <v>1</v>
      </c>
      <c r="EQ370" s="5">
        <v>2</v>
      </c>
      <c r="ER370" s="5">
        <v>2</v>
      </c>
      <c r="ES370" s="4"/>
      <c r="ET370" s="5"/>
      <c r="EU370" s="5"/>
      <c r="EV370" s="5"/>
      <c r="EW370" s="5"/>
      <c r="EX370" s="5">
        <v>0</v>
      </c>
      <c r="EY370" s="5"/>
      <c r="EZ370" s="4"/>
      <c r="FA370" s="5">
        <f t="shared" si="1139"/>
        <v>4</v>
      </c>
      <c r="FB370" s="5">
        <f t="shared" si="1140"/>
        <v>4</v>
      </c>
      <c r="FC370" s="5">
        <f t="shared" si="1141"/>
        <v>3</v>
      </c>
      <c r="FD370" s="5">
        <f t="shared" si="1142"/>
        <v>1</v>
      </c>
      <c r="FE370" s="5">
        <f t="shared" si="1143"/>
        <v>3</v>
      </c>
      <c r="FF370" s="5">
        <f t="shared" si="1144"/>
        <v>2</v>
      </c>
      <c r="FG370" s="4"/>
      <c r="FH370" s="5">
        <f t="shared" si="1145"/>
        <v>4</v>
      </c>
      <c r="FI370" s="5">
        <f t="shared" si="1146"/>
        <v>4</v>
      </c>
      <c r="FJ370" s="5">
        <f t="shared" si="1147"/>
        <v>3</v>
      </c>
      <c r="FK370" s="5">
        <f t="shared" si="1148"/>
        <v>1</v>
      </c>
      <c r="FL370" s="5">
        <f t="shared" si="1149"/>
        <v>3</v>
      </c>
      <c r="FM370" s="5">
        <f t="shared" si="1150"/>
        <v>2</v>
      </c>
      <c r="FN370" s="4"/>
      <c r="FO370" s="4"/>
      <c r="FP370" s="4">
        <v>20</v>
      </c>
      <c r="FQ370" s="4">
        <v>12</v>
      </c>
      <c r="FR370" s="4">
        <v>0</v>
      </c>
      <c r="FS370" s="4">
        <v>18.819999999999965</v>
      </c>
      <c r="FT370" s="4">
        <v>6</v>
      </c>
      <c r="FU370" s="4">
        <v>12</v>
      </c>
      <c r="FV370" s="4"/>
      <c r="FW370" s="4">
        <f t="shared" si="1151"/>
        <v>218</v>
      </c>
      <c r="FX370" s="4">
        <f t="shared" si="1152"/>
        <v>204</v>
      </c>
      <c r="FY370" s="4">
        <f t="shared" si="1153"/>
        <v>182</v>
      </c>
      <c r="FZ370" s="4">
        <f t="shared" si="1154"/>
        <v>159.18000000000004</v>
      </c>
      <c r="GA370" s="4">
        <f t="shared" si="1155"/>
        <v>154</v>
      </c>
      <c r="GB370" s="4">
        <f t="shared" si="1156"/>
        <v>138</v>
      </c>
      <c r="GC370" s="4"/>
      <c r="GD370" s="4">
        <v>238</v>
      </c>
      <c r="GE370" s="4">
        <v>216</v>
      </c>
      <c r="GF370" s="4">
        <v>182</v>
      </c>
      <c r="GG370" s="4">
        <v>178</v>
      </c>
      <c r="GH370" s="4">
        <v>160</v>
      </c>
      <c r="GI370" s="4">
        <v>150</v>
      </c>
      <c r="GJ370" s="4"/>
      <c r="GK370" s="6"/>
      <c r="GL370" s="4">
        <f t="shared" si="1157"/>
        <v>20</v>
      </c>
      <c r="GM370" s="4">
        <f t="shared" si="1158"/>
        <v>12</v>
      </c>
      <c r="GN370" s="4">
        <f t="shared" si="1159"/>
        <v>0</v>
      </c>
      <c r="GO370" s="4">
        <f t="shared" si="1160"/>
        <v>18.819999999999965</v>
      </c>
      <c r="GP370" s="4">
        <f t="shared" si="1161"/>
        <v>7</v>
      </c>
      <c r="GQ370" s="4">
        <f t="shared" si="1162"/>
        <v>12</v>
      </c>
      <c r="GR370" s="4"/>
      <c r="GS370" s="4">
        <f t="shared" si="1163"/>
        <v>222</v>
      </c>
      <c r="GT370" s="4">
        <f t="shared" si="1164"/>
        <v>208</v>
      </c>
      <c r="GU370" s="4">
        <f t="shared" si="1165"/>
        <v>185</v>
      </c>
      <c r="GV370" s="4">
        <f t="shared" si="1166"/>
        <v>160.18000000000004</v>
      </c>
      <c r="GW370" s="4">
        <f t="shared" si="1167"/>
        <v>156</v>
      </c>
      <c r="GX370" s="4">
        <f t="shared" si="1168"/>
        <v>140</v>
      </c>
      <c r="GY370" s="4"/>
      <c r="GZ370" s="4">
        <f t="shared" si="1169"/>
        <v>242</v>
      </c>
      <c r="HA370" s="4">
        <f t="shared" si="1170"/>
        <v>220</v>
      </c>
      <c r="HB370" s="4">
        <f t="shared" si="1171"/>
        <v>185</v>
      </c>
      <c r="HC370" s="4">
        <f t="shared" si="1172"/>
        <v>179</v>
      </c>
      <c r="HD370" s="4">
        <f t="shared" si="1173"/>
        <v>160</v>
      </c>
      <c r="HE370" s="4">
        <f t="shared" si="1174"/>
        <v>150</v>
      </c>
      <c r="HF370" s="4"/>
      <c r="HG370" s="6"/>
      <c r="HH370" s="84">
        <f t="shared" si="1175"/>
        <v>0</v>
      </c>
      <c r="HI370" s="84">
        <f t="shared" si="1176"/>
        <v>0</v>
      </c>
      <c r="HJ370" s="84">
        <f t="shared" si="1177"/>
        <v>0</v>
      </c>
      <c r="HK370" s="84">
        <f t="shared" si="1178"/>
        <v>0</v>
      </c>
      <c r="HL370" s="84">
        <f t="shared" si="1179"/>
        <v>1.554001554001554E-3</v>
      </c>
      <c r="HM370" s="84">
        <f t="shared" si="1180"/>
        <v>0</v>
      </c>
      <c r="HN370" s="145"/>
      <c r="HO370" s="84">
        <f t="shared" si="1181"/>
        <v>3.2102728731942212E-2</v>
      </c>
      <c r="HP370" s="84">
        <f t="shared" si="1182"/>
        <v>1.8633540372670808E-2</v>
      </c>
      <c r="HQ370" s="84">
        <f t="shared" si="1183"/>
        <v>0</v>
      </c>
      <c r="HR370" s="84">
        <f t="shared" si="1184"/>
        <v>2.9873015873015819E-2</v>
      </c>
      <c r="HS370" s="84">
        <f t="shared" si="1185"/>
        <v>9.324009324009324E-3</v>
      </c>
      <c r="HT370" s="84">
        <f t="shared" si="1186"/>
        <v>1.8264840182648401E-2</v>
      </c>
      <c r="HU370" s="145"/>
      <c r="HV370" s="84">
        <f t="shared" si="1187"/>
        <v>3.2102728731942212E-2</v>
      </c>
      <c r="HW370" s="84">
        <f t="shared" si="1188"/>
        <v>1.8633540372670808E-2</v>
      </c>
      <c r="HX370" s="84">
        <f t="shared" si="1189"/>
        <v>0</v>
      </c>
      <c r="HY370" s="84">
        <f t="shared" si="1190"/>
        <v>2.9873015873015819E-2</v>
      </c>
      <c r="HZ370" s="84">
        <f t="shared" si="1191"/>
        <v>1.0878010878010878E-2</v>
      </c>
      <c r="IA370" s="84">
        <f t="shared" si="1192"/>
        <v>1.8264840182648401E-2</v>
      </c>
      <c r="IB370" s="145"/>
      <c r="IC370" s="145"/>
      <c r="ID370" s="84">
        <f t="shared" si="1193"/>
        <v>1.1695906432748538E-3</v>
      </c>
      <c r="IE370" s="84">
        <f t="shared" si="1194"/>
        <v>1.1799410029498525E-3</v>
      </c>
      <c r="IF370" s="84">
        <f t="shared" si="1195"/>
        <v>8.878366380585972E-4</v>
      </c>
      <c r="IG370" s="84">
        <f t="shared" si="1196"/>
        <v>2.9334115576415371E-4</v>
      </c>
      <c r="IH370" s="84">
        <f t="shared" si="1197"/>
        <v>5.8436815193571947E-4</v>
      </c>
      <c r="II370" s="84">
        <f t="shared" si="1198"/>
        <v>5.8207217694994178E-4</v>
      </c>
      <c r="IJ370" s="145"/>
      <c r="IK370" s="84">
        <f t="shared" si="1199"/>
        <v>6.3742690058479531E-2</v>
      </c>
      <c r="IL370" s="84">
        <f t="shared" si="1200"/>
        <v>6.0176991150442477E-2</v>
      </c>
      <c r="IM370" s="84">
        <f t="shared" si="1201"/>
        <v>5.3862089375554895E-2</v>
      </c>
      <c r="IN370" s="84">
        <f t="shared" si="1202"/>
        <v>4.6694045174537999E-2</v>
      </c>
      <c r="IO370" s="84">
        <f t="shared" si="1203"/>
        <v>4.49963476990504E-2</v>
      </c>
      <c r="IP370" s="84">
        <f t="shared" si="1204"/>
        <v>4.0162980209545986E-2</v>
      </c>
      <c r="IQ370" s="145"/>
      <c r="IR370" s="84">
        <f t="shared" si="1205"/>
        <v>6.491228070175438E-2</v>
      </c>
      <c r="IS370" s="84">
        <f t="shared" si="1206"/>
        <v>6.135693215339233E-2</v>
      </c>
      <c r="IT370" s="84">
        <f t="shared" si="1207"/>
        <v>5.474992601361349E-2</v>
      </c>
      <c r="IU370" s="84">
        <f t="shared" si="1208"/>
        <v>4.6987386330302153E-2</v>
      </c>
      <c r="IV370" s="84">
        <f t="shared" si="1209"/>
        <v>4.5580715850986123E-2</v>
      </c>
      <c r="IW370" s="84">
        <f t="shared" si="1210"/>
        <v>4.0745052386495929E-2</v>
      </c>
      <c r="IX370" s="140"/>
      <c r="IY370" s="140"/>
      <c r="IZ370" s="84">
        <f t="shared" si="1211"/>
        <v>9.893643334157804E-4</v>
      </c>
      <c r="JA370" s="84">
        <f t="shared" si="1212"/>
        <v>9.9157164105106587E-4</v>
      </c>
      <c r="JB370" s="84">
        <f t="shared" si="1213"/>
        <v>7.4645434187608855E-4</v>
      </c>
      <c r="JC370" s="84">
        <f t="shared" si="1214"/>
        <v>2.4758603614756129E-4</v>
      </c>
      <c r="JD370" s="84">
        <f t="shared" si="1215"/>
        <v>7.3782587309394979E-4</v>
      </c>
      <c r="JE370" s="84">
        <f t="shared" si="1216"/>
        <v>4.8863913999511361E-4</v>
      </c>
      <c r="JF370" s="145"/>
      <c r="JG370" s="84">
        <f t="shared" si="1217"/>
        <v>5.8867177838238929E-2</v>
      </c>
      <c r="JH370" s="84">
        <f t="shared" si="1218"/>
        <v>5.3544868616757564E-2</v>
      </c>
      <c r="JI370" s="84">
        <f t="shared" si="1219"/>
        <v>4.5284896740482708E-2</v>
      </c>
      <c r="JJ370" s="84">
        <f t="shared" si="1220"/>
        <v>4.4070314434265907E-2</v>
      </c>
      <c r="JK370" s="84">
        <f t="shared" si="1221"/>
        <v>3.9350713231677326E-2</v>
      </c>
      <c r="JL370" s="84">
        <f t="shared" si="1222"/>
        <v>3.6647935499633522E-2</v>
      </c>
      <c r="JM370" s="145"/>
      <c r="JN370" s="84">
        <f t="shared" si="1223"/>
        <v>5.985654217165471E-2</v>
      </c>
      <c r="JO370" s="84">
        <f t="shared" si="1224"/>
        <v>5.4536440257808627E-2</v>
      </c>
      <c r="JP370" s="84">
        <f t="shared" si="1225"/>
        <v>4.6031351082358798E-2</v>
      </c>
      <c r="JQ370" s="84">
        <f t="shared" si="1226"/>
        <v>4.4317900470413465E-2</v>
      </c>
      <c r="JR370" s="84">
        <f t="shared" si="1227"/>
        <v>4.0088539104771274E-2</v>
      </c>
      <c r="JS370" s="84">
        <f t="shared" si="1228"/>
        <v>3.7136574639628633E-2</v>
      </c>
      <c r="JT370" s="140"/>
      <c r="JU370" s="140"/>
      <c r="JV370" s="140"/>
      <c r="JW370" s="84">
        <f t="shared" si="1229"/>
        <v>0</v>
      </c>
      <c r="JX370" s="84">
        <f t="shared" si="1230"/>
        <v>0</v>
      </c>
      <c r="JY370" s="84">
        <f t="shared" si="1231"/>
        <v>0</v>
      </c>
      <c r="JZ370" s="84">
        <f t="shared" si="1232"/>
        <v>0</v>
      </c>
      <c r="KA370" s="84">
        <f t="shared" si="1233"/>
        <v>0</v>
      </c>
      <c r="KB370" s="84">
        <f t="shared" si="1234"/>
        <v>0</v>
      </c>
      <c r="KC370" s="145"/>
      <c r="KD370" s="84">
        <f t="shared" si="1235"/>
        <v>0</v>
      </c>
      <c r="KE370" s="84">
        <f t="shared" si="1236"/>
        <v>0</v>
      </c>
      <c r="KF370" s="84">
        <f t="shared" si="1237"/>
        <v>2.488181139586962E-4</v>
      </c>
      <c r="KG370" s="84">
        <f t="shared" si="1238"/>
        <v>0</v>
      </c>
      <c r="KH370" s="84">
        <f t="shared" si="1239"/>
        <v>2.4594195769798326E-4</v>
      </c>
      <c r="KI370" s="84">
        <f t="shared" si="1240"/>
        <v>2.4431956999755681E-4</v>
      </c>
      <c r="KJ370" s="145"/>
      <c r="KK370" s="84">
        <f t="shared" si="1241"/>
        <v>9.893643334157804E-4</v>
      </c>
      <c r="KL370" s="84">
        <f t="shared" si="1242"/>
        <v>9.9157164105106587E-4</v>
      </c>
      <c r="KM370" s="84">
        <f t="shared" si="1243"/>
        <v>4.976362279173924E-4</v>
      </c>
      <c r="KN370" s="84">
        <f t="shared" si="1244"/>
        <v>2.4758603614756129E-4</v>
      </c>
      <c r="KO370" s="84">
        <f t="shared" si="1245"/>
        <v>4.9188391539596653E-4</v>
      </c>
      <c r="KP370" s="84">
        <f t="shared" si="1246"/>
        <v>2.4431956999755681E-4</v>
      </c>
      <c r="KQ370" s="105"/>
      <c r="KR370" s="123">
        <f t="shared" si="1247"/>
        <v>5.8867177838238929E-2</v>
      </c>
      <c r="KS370" s="123">
        <f t="shared" si="1248"/>
        <v>5.3544868616757564E-2</v>
      </c>
      <c r="KT370" s="123">
        <f t="shared" si="1249"/>
        <v>4.5284896740482708E-2</v>
      </c>
      <c r="KU370" s="123">
        <f t="shared" si="1250"/>
        <v>4.4070314434265907E-2</v>
      </c>
      <c r="KV370" s="123">
        <f t="shared" si="1251"/>
        <v>3.9350713231677326E-2</v>
      </c>
      <c r="KW370" s="123">
        <f t="shared" si="1252"/>
        <v>3.6647935499633522E-2</v>
      </c>
      <c r="KX370" s="105"/>
      <c r="KY370" s="123">
        <f t="shared" si="1253"/>
        <v>5.985654217165471E-2</v>
      </c>
      <c r="KZ370" s="123">
        <f t="shared" si="1254"/>
        <v>5.4536440257808627E-2</v>
      </c>
      <c r="LA370" s="123">
        <f t="shared" si="1255"/>
        <v>4.6031351082358798E-2</v>
      </c>
      <c r="LB370" s="123">
        <f t="shared" si="1256"/>
        <v>4.4317900470413465E-2</v>
      </c>
      <c r="LC370" s="123">
        <f t="shared" si="1257"/>
        <v>4.0088539104771274E-2</v>
      </c>
      <c r="LD370" s="123">
        <f t="shared" si="1258"/>
        <v>3.7136574639628633E-2</v>
      </c>
      <c r="LE370" s="105"/>
      <c r="LF370" s="105"/>
      <c r="LG370" s="84">
        <f t="shared" si="1081"/>
        <v>0</v>
      </c>
      <c r="LH370" s="84">
        <f t="shared" si="1259"/>
        <v>0</v>
      </c>
      <c r="LI370" s="84">
        <f t="shared" si="1082"/>
        <v>0</v>
      </c>
      <c r="LJ370" s="84">
        <f t="shared" si="1083"/>
        <v>0</v>
      </c>
      <c r="LK370" s="84">
        <f t="shared" si="1060"/>
        <v>0</v>
      </c>
      <c r="LL370" s="84">
        <f t="shared" si="1061"/>
        <v>0</v>
      </c>
      <c r="LM370" s="105"/>
      <c r="LN370" s="84">
        <f t="shared" si="1074"/>
        <v>0</v>
      </c>
      <c r="LO370" s="84">
        <f t="shared" si="1260"/>
        <v>0</v>
      </c>
      <c r="LP370" s="84">
        <f t="shared" si="1084"/>
        <v>0.33333333333333331</v>
      </c>
      <c r="LQ370" s="84">
        <f t="shared" si="1075"/>
        <v>0</v>
      </c>
      <c r="LR370" s="84">
        <f t="shared" si="1064"/>
        <v>0.33333333333333331</v>
      </c>
      <c r="LS370" s="84">
        <f t="shared" si="1065"/>
        <v>0.5</v>
      </c>
      <c r="LT370" s="105"/>
      <c r="LU370" s="84">
        <f t="shared" si="1076"/>
        <v>1</v>
      </c>
      <c r="LV370" s="84">
        <f t="shared" si="1261"/>
        <v>1</v>
      </c>
      <c r="LW370" s="84">
        <f t="shared" si="1085"/>
        <v>0.66666666666666663</v>
      </c>
      <c r="LX370" s="84">
        <f t="shared" si="1077"/>
        <v>1</v>
      </c>
      <c r="LY370" s="84">
        <f t="shared" si="1068"/>
        <v>0.66666666666666663</v>
      </c>
      <c r="LZ370" s="84">
        <f t="shared" si="1069"/>
        <v>0.5</v>
      </c>
      <c r="MA370" s="105"/>
      <c r="MB370" s="105"/>
      <c r="MC370" s="105"/>
      <c r="MD370" s="123"/>
      <c r="ME370" s="123">
        <f t="shared" si="1078"/>
        <v>-0.34439270469538225</v>
      </c>
      <c r="MF370" s="212">
        <f t="shared" si="1273"/>
        <v>-0.34538643211987946</v>
      </c>
      <c r="MG370" s="105"/>
      <c r="MH370" s="123"/>
      <c r="MI370" s="123">
        <f t="shared" si="1262"/>
        <v>-0.25433675753815443</v>
      </c>
      <c r="MJ370" s="212">
        <f t="shared" si="1263"/>
        <v>-0.19072498476358726</v>
      </c>
      <c r="MK370" s="105"/>
      <c r="ML370" s="123"/>
      <c r="MM370" s="123">
        <f t="shared" si="1264"/>
        <v>-0.25579712424881212</v>
      </c>
      <c r="MN370" s="212">
        <f t="shared" si="1265"/>
        <v>-0.1932330082342299</v>
      </c>
      <c r="MO370" s="105"/>
      <c r="MP370" s="105"/>
    </row>
    <row r="371" spans="2:354" ht="12" x14ac:dyDescent="0.25">
      <c r="B371" s="6" t="s">
        <v>644</v>
      </c>
      <c r="C371" s="6">
        <v>54007</v>
      </c>
      <c r="D371" s="86" t="s">
        <v>344</v>
      </c>
      <c r="E371" s="6">
        <v>3</v>
      </c>
      <c r="F371" s="3">
        <v>10559</v>
      </c>
      <c r="G371" s="7">
        <v>10632</v>
      </c>
      <c r="H371" s="139">
        <v>10801</v>
      </c>
      <c r="I371" s="7">
        <v>10885</v>
      </c>
      <c r="J371" s="177">
        <f t="shared" si="1086"/>
        <v>10943</v>
      </c>
      <c r="K371" s="7">
        <v>11001</v>
      </c>
      <c r="L371" s="162"/>
      <c r="M371" s="3">
        <v>6926</v>
      </c>
      <c r="N371" s="7">
        <v>6744</v>
      </c>
      <c r="O371" s="139">
        <v>6788</v>
      </c>
      <c r="P371" s="7">
        <v>6814</v>
      </c>
      <c r="Q371" s="177">
        <f t="shared" si="1087"/>
        <v>6900</v>
      </c>
      <c r="R371" s="7">
        <v>6986</v>
      </c>
      <c r="S371" s="105"/>
      <c r="T371" s="3">
        <v>28886</v>
      </c>
      <c r="U371" s="7">
        <v>29049</v>
      </c>
      <c r="V371" s="139">
        <v>29037</v>
      </c>
      <c r="W371" s="7">
        <v>29092</v>
      </c>
      <c r="X371" s="177">
        <f t="shared" si="1088"/>
        <v>29211.5</v>
      </c>
      <c r="Y371" s="7">
        <v>29331</v>
      </c>
      <c r="Z371" s="105"/>
      <c r="AA371" s="3">
        <v>10036</v>
      </c>
      <c r="AB371" s="105">
        <v>10201</v>
      </c>
      <c r="AC371" s="139">
        <v>10442</v>
      </c>
      <c r="AD371" s="7">
        <v>10600</v>
      </c>
      <c r="AE371" s="177">
        <f t="shared" si="1089"/>
        <v>10758</v>
      </c>
      <c r="AF371" s="7">
        <v>10916</v>
      </c>
      <c r="AG371" s="105"/>
      <c r="AH371" s="3">
        <f t="shared" si="1090"/>
        <v>35812</v>
      </c>
      <c r="AI371" s="3">
        <f t="shared" si="1091"/>
        <v>35793</v>
      </c>
      <c r="AJ371" s="3">
        <f t="shared" si="1092"/>
        <v>35825</v>
      </c>
      <c r="AK371" s="3">
        <f t="shared" si="1093"/>
        <v>35906</v>
      </c>
      <c r="AL371" s="178">
        <f t="shared" si="1094"/>
        <v>36111.5</v>
      </c>
      <c r="AM371" s="3">
        <f t="shared" si="1095"/>
        <v>36317</v>
      </c>
      <c r="AN371" s="105"/>
      <c r="AO371" s="3">
        <f t="shared" si="1096"/>
        <v>56407</v>
      </c>
      <c r="AP371" s="3">
        <f t="shared" si="1097"/>
        <v>56626</v>
      </c>
      <c r="AQ371" s="3">
        <f t="shared" si="1098"/>
        <v>57068</v>
      </c>
      <c r="AR371" s="3">
        <f t="shared" si="1099"/>
        <v>57391</v>
      </c>
      <c r="AS371" s="178">
        <f t="shared" si="1100"/>
        <v>57812.5</v>
      </c>
      <c r="AT371" s="3">
        <f t="shared" si="1101"/>
        <v>58234</v>
      </c>
      <c r="AU371" s="105"/>
      <c r="AV371" s="105"/>
      <c r="AW371" s="5">
        <v>1</v>
      </c>
      <c r="AX371" s="5">
        <v>1</v>
      </c>
      <c r="AY371" s="5">
        <v>4</v>
      </c>
      <c r="AZ371" s="5">
        <v>11</v>
      </c>
      <c r="BA371" s="5">
        <v>13</v>
      </c>
      <c r="BB371" s="5">
        <v>16</v>
      </c>
      <c r="BC371" s="4"/>
      <c r="BD371" s="5">
        <v>4</v>
      </c>
      <c r="BE371" s="5">
        <v>6</v>
      </c>
      <c r="BF371" s="5">
        <v>11</v>
      </c>
      <c r="BG371" s="5">
        <v>16</v>
      </c>
      <c r="BH371" s="5">
        <v>29</v>
      </c>
      <c r="BI371" s="5">
        <v>37</v>
      </c>
      <c r="BJ371" s="4"/>
      <c r="BK371" s="5"/>
      <c r="BL371" s="5"/>
      <c r="BM371" s="5"/>
      <c r="BN371" s="5"/>
      <c r="BO371" s="5"/>
      <c r="BP371" s="5"/>
      <c r="BQ371" s="4"/>
      <c r="BR371" s="5">
        <f t="shared" si="1102"/>
        <v>5</v>
      </c>
      <c r="BS371" s="5">
        <f t="shared" si="1103"/>
        <v>7</v>
      </c>
      <c r="BT371" s="5">
        <f t="shared" si="1104"/>
        <v>15</v>
      </c>
      <c r="BU371" s="5">
        <f t="shared" si="1105"/>
        <v>27</v>
      </c>
      <c r="BV371" s="5">
        <f t="shared" si="1106"/>
        <v>42</v>
      </c>
      <c r="BW371" s="5">
        <f t="shared" si="1107"/>
        <v>53</v>
      </c>
      <c r="BX371" s="4"/>
      <c r="BY371" s="4"/>
      <c r="BZ371" s="5">
        <v>37</v>
      </c>
      <c r="CA371" s="5">
        <v>42</v>
      </c>
      <c r="CB371" s="5">
        <v>53</v>
      </c>
      <c r="CC371" s="5">
        <v>52</v>
      </c>
      <c r="CD371" s="183">
        <f t="shared" si="1266"/>
        <v>62.5</v>
      </c>
      <c r="CE371" s="5">
        <v>73</v>
      </c>
      <c r="CF371" s="4"/>
      <c r="CG371" s="5">
        <v>4</v>
      </c>
      <c r="CH371" s="5">
        <v>1</v>
      </c>
      <c r="CI371" s="5">
        <v>2</v>
      </c>
      <c r="CJ371" s="5">
        <v>1</v>
      </c>
      <c r="CK371" s="183">
        <f t="shared" si="1108"/>
        <v>1</v>
      </c>
      <c r="CL371" s="5">
        <v>1</v>
      </c>
      <c r="CM371" s="4"/>
      <c r="CN371" s="5"/>
      <c r="CO371" s="5"/>
      <c r="CP371" s="5"/>
      <c r="CQ371" s="5"/>
      <c r="CR371" s="5"/>
      <c r="CS371" s="5"/>
      <c r="CT371" s="4"/>
      <c r="CU371" s="5">
        <f t="shared" si="1109"/>
        <v>41</v>
      </c>
      <c r="CV371" s="5">
        <f t="shared" si="1110"/>
        <v>43</v>
      </c>
      <c r="CW371" s="5">
        <f t="shared" si="1111"/>
        <v>55</v>
      </c>
      <c r="CX371" s="5">
        <f t="shared" si="1112"/>
        <v>53</v>
      </c>
      <c r="CY371" s="183">
        <f t="shared" si="1113"/>
        <v>63.5</v>
      </c>
      <c r="CZ371" s="5">
        <f t="shared" si="1114"/>
        <v>74</v>
      </c>
      <c r="DA371" s="4"/>
      <c r="DB371" s="4"/>
      <c r="DC371" s="5">
        <f t="shared" si="1115"/>
        <v>83</v>
      </c>
      <c r="DD371" s="5">
        <f t="shared" si="1116"/>
        <v>92</v>
      </c>
      <c r="DE371" s="5">
        <f t="shared" si="1117"/>
        <v>101</v>
      </c>
      <c r="DF371" s="5">
        <f t="shared" si="1118"/>
        <v>107</v>
      </c>
      <c r="DG371" s="5">
        <f t="shared" si="1119"/>
        <v>101.5</v>
      </c>
      <c r="DH371" s="5">
        <f t="shared" si="1120"/>
        <v>104</v>
      </c>
      <c r="DI371" s="4"/>
      <c r="DJ371" s="5">
        <f t="shared" si="1121"/>
        <v>344</v>
      </c>
      <c r="DK371" s="5">
        <f t="shared" si="1122"/>
        <v>362</v>
      </c>
      <c r="DL371" s="5">
        <f t="shared" si="1123"/>
        <v>406</v>
      </c>
      <c r="DM371" s="5">
        <f t="shared" si="1124"/>
        <v>414</v>
      </c>
      <c r="DN371" s="5">
        <f t="shared" si="1125"/>
        <v>413</v>
      </c>
      <c r="DO371" s="5">
        <f t="shared" si="1126"/>
        <v>434</v>
      </c>
      <c r="DP371" s="4"/>
      <c r="DQ371" s="5">
        <f t="shared" si="1127"/>
        <v>3</v>
      </c>
      <c r="DR371" s="5">
        <f t="shared" si="1128"/>
        <v>2</v>
      </c>
      <c r="DS371" s="5">
        <f t="shared" si="1129"/>
        <v>2</v>
      </c>
      <c r="DT371" s="5">
        <f t="shared" si="1130"/>
        <v>5</v>
      </c>
      <c r="DU371" s="5">
        <f t="shared" si="1131"/>
        <v>5</v>
      </c>
      <c r="DV371" s="5">
        <f t="shared" si="1132"/>
        <v>3</v>
      </c>
      <c r="DW371" s="4"/>
      <c r="DX371" s="5">
        <f t="shared" si="1133"/>
        <v>430</v>
      </c>
      <c r="DY371" s="5">
        <f t="shared" si="1134"/>
        <v>456</v>
      </c>
      <c r="DZ371" s="5">
        <f t="shared" si="1135"/>
        <v>509</v>
      </c>
      <c r="EA371" s="5">
        <f t="shared" si="1136"/>
        <v>526</v>
      </c>
      <c r="EB371" s="5">
        <f t="shared" si="1137"/>
        <v>519.5</v>
      </c>
      <c r="EC371" s="5">
        <f t="shared" si="1138"/>
        <v>541</v>
      </c>
      <c r="ED371" s="4"/>
      <c r="EE371" s="4"/>
      <c r="EF371" s="5">
        <v>121</v>
      </c>
      <c r="EG371" s="5">
        <v>135</v>
      </c>
      <c r="EH371" s="5">
        <v>158</v>
      </c>
      <c r="EI371" s="5">
        <v>170</v>
      </c>
      <c r="EJ371" s="5">
        <v>177</v>
      </c>
      <c r="EK371" s="5">
        <v>193</v>
      </c>
      <c r="EL371" s="4"/>
      <c r="EM371" s="5">
        <v>352</v>
      </c>
      <c r="EN371" s="5">
        <v>369</v>
      </c>
      <c r="EO371" s="5">
        <v>419</v>
      </c>
      <c r="EP371" s="5">
        <v>431</v>
      </c>
      <c r="EQ371" s="5">
        <v>443</v>
      </c>
      <c r="ER371" s="5">
        <v>472</v>
      </c>
      <c r="ES371" s="4"/>
      <c r="ET371" s="5">
        <v>3</v>
      </c>
      <c r="EU371" s="5">
        <v>2</v>
      </c>
      <c r="EV371" s="5">
        <v>2</v>
      </c>
      <c r="EW371" s="5">
        <v>5</v>
      </c>
      <c r="EX371" s="5">
        <v>5</v>
      </c>
      <c r="EY371" s="5">
        <v>3</v>
      </c>
      <c r="EZ371" s="4"/>
      <c r="FA371" s="5">
        <f t="shared" si="1139"/>
        <v>473</v>
      </c>
      <c r="FB371" s="5">
        <f t="shared" si="1140"/>
        <v>504</v>
      </c>
      <c r="FC371" s="5">
        <f t="shared" si="1141"/>
        <v>577</v>
      </c>
      <c r="FD371" s="5">
        <f t="shared" si="1142"/>
        <v>601</v>
      </c>
      <c r="FE371" s="5">
        <f t="shared" si="1143"/>
        <v>620</v>
      </c>
      <c r="FF371" s="5">
        <f t="shared" si="1144"/>
        <v>665</v>
      </c>
      <c r="FG371" s="4"/>
      <c r="FH371" s="5">
        <f t="shared" si="1145"/>
        <v>476</v>
      </c>
      <c r="FI371" s="5">
        <f t="shared" si="1146"/>
        <v>506</v>
      </c>
      <c r="FJ371" s="5">
        <f t="shared" si="1147"/>
        <v>579</v>
      </c>
      <c r="FK371" s="5">
        <f t="shared" si="1148"/>
        <v>606</v>
      </c>
      <c r="FL371" s="5">
        <f t="shared" si="1149"/>
        <v>625</v>
      </c>
      <c r="FM371" s="5">
        <f t="shared" si="1150"/>
        <v>668</v>
      </c>
      <c r="FN371" s="4"/>
      <c r="FO371" s="4"/>
      <c r="FP371" s="4">
        <v>934</v>
      </c>
      <c r="FQ371" s="4">
        <v>772</v>
      </c>
      <c r="FR371" s="4">
        <v>717.83</v>
      </c>
      <c r="FS371" s="4">
        <v>594.34000000000015</v>
      </c>
      <c r="FT371" s="4">
        <v>480</v>
      </c>
      <c r="FU371" s="4">
        <v>380</v>
      </c>
      <c r="FV371" s="4"/>
      <c r="FW371" s="4">
        <f t="shared" si="1151"/>
        <v>4674</v>
      </c>
      <c r="FX371" s="4">
        <f t="shared" si="1152"/>
        <v>4466</v>
      </c>
      <c r="FY371" s="4">
        <f t="shared" si="1153"/>
        <v>3966.17</v>
      </c>
      <c r="FZ371" s="4">
        <f t="shared" si="1154"/>
        <v>3707.66</v>
      </c>
      <c r="GA371" s="4">
        <f t="shared" si="1155"/>
        <v>3502</v>
      </c>
      <c r="GB371" s="4">
        <f t="shared" si="1156"/>
        <v>3074</v>
      </c>
      <c r="GC371" s="4"/>
      <c r="GD371" s="4">
        <v>5608</v>
      </c>
      <c r="GE371" s="4">
        <v>5238</v>
      </c>
      <c r="GF371" s="4">
        <v>4684</v>
      </c>
      <c r="GG371" s="4">
        <v>4302</v>
      </c>
      <c r="GH371" s="4">
        <v>3982</v>
      </c>
      <c r="GI371" s="4">
        <v>3454</v>
      </c>
      <c r="GJ371" s="4"/>
      <c r="GK371" s="6"/>
      <c r="GL371" s="4">
        <f t="shared" si="1157"/>
        <v>1055</v>
      </c>
      <c r="GM371" s="4">
        <f t="shared" si="1158"/>
        <v>907</v>
      </c>
      <c r="GN371" s="4">
        <f t="shared" si="1159"/>
        <v>875.83</v>
      </c>
      <c r="GO371" s="4">
        <f t="shared" si="1160"/>
        <v>764.34000000000015</v>
      </c>
      <c r="GP371" s="4">
        <f t="shared" si="1161"/>
        <v>657</v>
      </c>
      <c r="GQ371" s="4">
        <f t="shared" si="1162"/>
        <v>573</v>
      </c>
      <c r="GR371" s="4"/>
      <c r="GS371" s="4">
        <f t="shared" si="1163"/>
        <v>5026</v>
      </c>
      <c r="GT371" s="4">
        <f t="shared" si="1164"/>
        <v>4835</v>
      </c>
      <c r="GU371" s="4">
        <f t="shared" si="1165"/>
        <v>4385.17</v>
      </c>
      <c r="GV371" s="4">
        <f t="shared" si="1166"/>
        <v>4138.66</v>
      </c>
      <c r="GW371" s="4">
        <f t="shared" si="1167"/>
        <v>3945</v>
      </c>
      <c r="GX371" s="4">
        <f t="shared" si="1168"/>
        <v>3546</v>
      </c>
      <c r="GY371" s="4"/>
      <c r="GZ371" s="4">
        <f t="shared" si="1169"/>
        <v>6081</v>
      </c>
      <c r="HA371" s="4">
        <f t="shared" si="1170"/>
        <v>5742</v>
      </c>
      <c r="HB371" s="4">
        <f t="shared" si="1171"/>
        <v>5261</v>
      </c>
      <c r="HC371" s="4">
        <f t="shared" si="1172"/>
        <v>4903</v>
      </c>
      <c r="HD371" s="4">
        <f t="shared" si="1173"/>
        <v>3987</v>
      </c>
      <c r="HE371" s="4">
        <f t="shared" si="1174"/>
        <v>3457</v>
      </c>
      <c r="HF371" s="4"/>
      <c r="HG371" s="6"/>
      <c r="HH371" s="84">
        <f t="shared" si="1175"/>
        <v>1.7470401386081431E-2</v>
      </c>
      <c r="HI371" s="84">
        <f t="shared" si="1176"/>
        <v>2.0017793594306051E-2</v>
      </c>
      <c r="HJ371" s="84">
        <f t="shared" si="1177"/>
        <v>2.3276370064820272E-2</v>
      </c>
      <c r="HK371" s="84">
        <f t="shared" si="1178"/>
        <v>2.4948635162899913E-2</v>
      </c>
      <c r="HL371" s="84">
        <f t="shared" si="1179"/>
        <v>2.5652173913043478E-2</v>
      </c>
      <c r="HM371" s="84">
        <f t="shared" si="1180"/>
        <v>2.7626681935299168E-2</v>
      </c>
      <c r="HN371" s="145"/>
      <c r="HO371" s="84">
        <f t="shared" si="1181"/>
        <v>0.1348541726826451</v>
      </c>
      <c r="HP371" s="84">
        <f t="shared" si="1182"/>
        <v>0.11447212336892053</v>
      </c>
      <c r="HQ371" s="84">
        <f t="shared" si="1183"/>
        <v>0.10574985268120213</v>
      </c>
      <c r="HR371" s="84">
        <f t="shared" si="1184"/>
        <v>8.7223363663046685E-2</v>
      </c>
      <c r="HS371" s="84">
        <f t="shared" si="1185"/>
        <v>6.9565217391304349E-2</v>
      </c>
      <c r="HT371" s="84">
        <f t="shared" si="1186"/>
        <v>5.4394503292298883E-2</v>
      </c>
      <c r="HU371" s="145"/>
      <c r="HV371" s="84">
        <f t="shared" si="1187"/>
        <v>0.15232457406872654</v>
      </c>
      <c r="HW371" s="84">
        <f t="shared" si="1188"/>
        <v>0.13448991696322657</v>
      </c>
      <c r="HX371" s="84">
        <f t="shared" si="1189"/>
        <v>0.12902622274602241</v>
      </c>
      <c r="HY371" s="84">
        <f t="shared" si="1190"/>
        <v>0.1121719988259466</v>
      </c>
      <c r="HZ371" s="84">
        <f t="shared" si="1191"/>
        <v>9.5217391304347823E-2</v>
      </c>
      <c r="IA371" s="84">
        <f t="shared" si="1192"/>
        <v>8.2021185227598048E-2</v>
      </c>
      <c r="IB371" s="145"/>
      <c r="IC371" s="145"/>
      <c r="ID371" s="84">
        <f t="shared" si="1193"/>
        <v>1.2185833968012186E-2</v>
      </c>
      <c r="IE371" s="84">
        <f t="shared" si="1194"/>
        <v>1.2702674790870599E-2</v>
      </c>
      <c r="IF371" s="84">
        <f t="shared" si="1195"/>
        <v>1.4429865344216E-2</v>
      </c>
      <c r="IG371" s="84">
        <f t="shared" si="1196"/>
        <v>1.4815069434896192E-2</v>
      </c>
      <c r="IH371" s="84">
        <f t="shared" si="1197"/>
        <v>1.5165260257090529E-2</v>
      </c>
      <c r="II371" s="84">
        <f t="shared" si="1198"/>
        <v>1.609218915140977E-2</v>
      </c>
      <c r="IJ371" s="145"/>
      <c r="IK371" s="84">
        <f t="shared" si="1199"/>
        <v>0.16180848854116181</v>
      </c>
      <c r="IL371" s="84">
        <f t="shared" si="1200"/>
        <v>0.15374023202175635</v>
      </c>
      <c r="IM371" s="84">
        <f t="shared" si="1201"/>
        <v>0.13659021248751593</v>
      </c>
      <c r="IN371" s="84">
        <f t="shared" si="1202"/>
        <v>0.12744603327375223</v>
      </c>
      <c r="IO371" s="84">
        <f t="shared" si="1203"/>
        <v>0.11988429214521679</v>
      </c>
      <c r="IP371" s="84">
        <f t="shared" si="1204"/>
        <v>0.10480379121066448</v>
      </c>
      <c r="IQ371" s="145"/>
      <c r="IR371" s="84">
        <f t="shared" si="1205"/>
        <v>0.17399432250917399</v>
      </c>
      <c r="IS371" s="84">
        <f t="shared" si="1206"/>
        <v>0.16644290681262694</v>
      </c>
      <c r="IT371" s="84">
        <f t="shared" si="1207"/>
        <v>0.15102007783173194</v>
      </c>
      <c r="IU371" s="84">
        <f t="shared" si="1208"/>
        <v>0.14226110270864842</v>
      </c>
      <c r="IV371" s="84">
        <f t="shared" si="1209"/>
        <v>0.13504955240230732</v>
      </c>
      <c r="IW371" s="84">
        <f t="shared" si="1210"/>
        <v>0.12089598036207425</v>
      </c>
      <c r="IX371" s="140"/>
      <c r="IY371" s="140"/>
      <c r="IZ371" s="84">
        <f t="shared" si="1211"/>
        <v>1.3207863286049368E-2</v>
      </c>
      <c r="JA371" s="84">
        <f t="shared" si="1212"/>
        <v>1.408096555192356E-2</v>
      </c>
      <c r="JB371" s="84">
        <f t="shared" si="1213"/>
        <v>1.6106071179344032E-2</v>
      </c>
      <c r="JC371" s="84">
        <f t="shared" si="1214"/>
        <v>1.6738149612878072E-2</v>
      </c>
      <c r="JD371" s="84">
        <f t="shared" si="1215"/>
        <v>1.7169045871813688E-2</v>
      </c>
      <c r="JE371" s="84">
        <f t="shared" si="1216"/>
        <v>1.8310983836770659E-2</v>
      </c>
      <c r="JF371" s="145"/>
      <c r="JG371" s="84">
        <f t="shared" si="1217"/>
        <v>0.1565955545627164</v>
      </c>
      <c r="JH371" s="84">
        <f t="shared" si="1218"/>
        <v>0.14634146341463414</v>
      </c>
      <c r="JI371" s="84">
        <f t="shared" si="1219"/>
        <v>0.13074668527564551</v>
      </c>
      <c r="JJ371" s="84">
        <f t="shared" si="1220"/>
        <v>0.11981284464991923</v>
      </c>
      <c r="JK371" s="84">
        <f t="shared" si="1221"/>
        <v>0.11026958171219695</v>
      </c>
      <c r="JL371" s="84">
        <f t="shared" si="1222"/>
        <v>9.5106974695046392E-2</v>
      </c>
      <c r="JM371" s="145"/>
      <c r="JN371" s="84">
        <f t="shared" si="1223"/>
        <v>0.16980341784876576</v>
      </c>
      <c r="JO371" s="84">
        <f t="shared" si="1224"/>
        <v>0.1604224289665577</v>
      </c>
      <c r="JP371" s="84">
        <f t="shared" si="1225"/>
        <v>0.14685275645498955</v>
      </c>
      <c r="JQ371" s="84">
        <f t="shared" si="1226"/>
        <v>0.13655099426279729</v>
      </c>
      <c r="JR371" s="84">
        <f t="shared" si="1227"/>
        <v>0.12743862758401064</v>
      </c>
      <c r="JS371" s="84">
        <f t="shared" si="1228"/>
        <v>0.11341795853181705</v>
      </c>
      <c r="JT371" s="140"/>
      <c r="JU371" s="140"/>
      <c r="JV371" s="140"/>
      <c r="JW371" s="84">
        <f t="shared" si="1229"/>
        <v>1.1448676421311292E-3</v>
      </c>
      <c r="JX371" s="84">
        <f t="shared" si="1230"/>
        <v>1.2013522197077641E-3</v>
      </c>
      <c r="JY371" s="84">
        <f t="shared" si="1231"/>
        <v>1.5352407536636428E-3</v>
      </c>
      <c r="JZ371" s="84">
        <f t="shared" si="1232"/>
        <v>1.4760764217679496E-3</v>
      </c>
      <c r="KA371" s="84">
        <f t="shared" si="1233"/>
        <v>1.7584426013873696E-3</v>
      </c>
      <c r="KB371" s="84">
        <f t="shared" si="1234"/>
        <v>2.0376132389789904E-3</v>
      </c>
      <c r="KC371" s="145"/>
      <c r="KD371" s="84">
        <f t="shared" si="1235"/>
        <v>1.3961800513794258E-4</v>
      </c>
      <c r="KE371" s="84">
        <f t="shared" si="1236"/>
        <v>1.9556896599893833E-4</v>
      </c>
      <c r="KF371" s="84">
        <f t="shared" si="1237"/>
        <v>4.1870202372644802E-4</v>
      </c>
      <c r="KG371" s="84">
        <f t="shared" si="1238"/>
        <v>7.5196346014593657E-4</v>
      </c>
      <c r="KH371" s="84">
        <f t="shared" si="1239"/>
        <v>1.1630643977680241E-3</v>
      </c>
      <c r="KI371" s="84">
        <f t="shared" si="1240"/>
        <v>1.4593716441336014E-3</v>
      </c>
      <c r="KJ371" s="145"/>
      <c r="KK371" s="84">
        <f t="shared" si="1241"/>
        <v>1.1923377638780297E-2</v>
      </c>
      <c r="KL371" s="84">
        <f t="shared" si="1242"/>
        <v>1.2684044366216857E-2</v>
      </c>
      <c r="KM371" s="84">
        <f t="shared" si="1243"/>
        <v>1.4152128401953942E-2</v>
      </c>
      <c r="KN371" s="84">
        <f t="shared" si="1244"/>
        <v>1.4510109730964183E-2</v>
      </c>
      <c r="KO371" s="84">
        <f t="shared" si="1245"/>
        <v>1.4247538872658295E-2</v>
      </c>
      <c r="KP371" s="84">
        <f t="shared" si="1246"/>
        <v>1.4813998953658066E-2</v>
      </c>
      <c r="KQ371" s="105"/>
      <c r="KR371" s="123">
        <f t="shared" si="1247"/>
        <v>0.1565955545627164</v>
      </c>
      <c r="KS371" s="123">
        <f t="shared" si="1248"/>
        <v>0.14634146341463414</v>
      </c>
      <c r="KT371" s="123">
        <f t="shared" si="1249"/>
        <v>0.13074668527564551</v>
      </c>
      <c r="KU371" s="123">
        <f t="shared" si="1250"/>
        <v>0.11981284464991923</v>
      </c>
      <c r="KV371" s="123">
        <f t="shared" si="1251"/>
        <v>0.11026958171219695</v>
      </c>
      <c r="KW371" s="123">
        <f t="shared" si="1252"/>
        <v>9.5106974695046392E-2</v>
      </c>
      <c r="KX371" s="105"/>
      <c r="KY371" s="123">
        <f t="shared" si="1253"/>
        <v>0.16980341784876576</v>
      </c>
      <c r="KZ371" s="123">
        <f t="shared" si="1254"/>
        <v>0.1604224289665577</v>
      </c>
      <c r="LA371" s="123">
        <f t="shared" si="1255"/>
        <v>0.14685275645498955</v>
      </c>
      <c r="LB371" s="123">
        <f t="shared" si="1256"/>
        <v>0.13655099426279729</v>
      </c>
      <c r="LC371" s="123">
        <f t="shared" si="1257"/>
        <v>0.12743862758401064</v>
      </c>
      <c r="LD371" s="123">
        <f t="shared" si="1258"/>
        <v>0.11341795853181705</v>
      </c>
      <c r="LE371" s="105"/>
      <c r="LF371" s="105"/>
      <c r="LG371" s="84">
        <f t="shared" si="1081"/>
        <v>8.6134453781512604E-2</v>
      </c>
      <c r="LH371" s="84">
        <f t="shared" si="1259"/>
        <v>8.4980237154150193E-2</v>
      </c>
      <c r="LI371" s="84">
        <f t="shared" si="1082"/>
        <v>9.499136442141623E-2</v>
      </c>
      <c r="LJ371" s="84">
        <f t="shared" si="1083"/>
        <v>8.7458745874587462E-2</v>
      </c>
      <c r="LK371" s="84">
        <f t="shared" si="1060"/>
        <v>0.1016</v>
      </c>
      <c r="LL371" s="84">
        <f t="shared" si="1061"/>
        <v>0.11077844311377245</v>
      </c>
      <c r="LM371" s="105"/>
      <c r="LN371" s="84">
        <f t="shared" si="1074"/>
        <v>1.050420168067227E-2</v>
      </c>
      <c r="LO371" s="84">
        <f t="shared" si="1260"/>
        <v>1.383399209486166E-2</v>
      </c>
      <c r="LP371" s="84">
        <f t="shared" si="1084"/>
        <v>2.5906735751295335E-2</v>
      </c>
      <c r="LQ371" s="84">
        <f t="shared" si="1075"/>
        <v>4.4554455445544552E-2</v>
      </c>
      <c r="LR371" s="84">
        <f t="shared" si="1064"/>
        <v>6.7199999999999996E-2</v>
      </c>
      <c r="LS371" s="84">
        <f t="shared" si="1065"/>
        <v>7.9341317365269462E-2</v>
      </c>
      <c r="LT371" s="105"/>
      <c r="LU371" s="84">
        <f t="shared" si="1076"/>
        <v>0.90336134453781514</v>
      </c>
      <c r="LV371" s="84">
        <f t="shared" si="1261"/>
        <v>0.90118577075098816</v>
      </c>
      <c r="LW371" s="84">
        <f t="shared" si="1085"/>
        <v>0.87910189982728848</v>
      </c>
      <c r="LX371" s="84">
        <f t="shared" si="1077"/>
        <v>0.86798679867986794</v>
      </c>
      <c r="LY371" s="84">
        <f t="shared" si="1068"/>
        <v>0.83120000000000005</v>
      </c>
      <c r="LZ371" s="84">
        <f t="shared" si="1069"/>
        <v>0.80988023952095811</v>
      </c>
      <c r="MA371" s="105"/>
      <c r="MB371" s="105"/>
      <c r="MC371" s="105"/>
      <c r="MD371" s="123">
        <f t="shared" ref="MD371:MD389" si="1275">(HM371-HJ371)/HJ371</f>
        <v>0.18689820871399207</v>
      </c>
      <c r="ME371" s="123">
        <f t="shared" si="1078"/>
        <v>0.11520023004650481</v>
      </c>
      <c r="MF371" s="212">
        <f t="shared" si="1273"/>
        <v>0.13689947305426156</v>
      </c>
      <c r="MG371" s="105"/>
      <c r="MH371" s="123">
        <f t="shared" ref="MH371:MH411" si="1276">(HT371-HQ371)/HQ371</f>
        <v>-0.48563045798012788</v>
      </c>
      <c r="MI371" s="123">
        <f t="shared" si="1262"/>
        <v>-0.23271375523891705</v>
      </c>
      <c r="MJ371" s="212">
        <f t="shared" si="1263"/>
        <v>-0.27258595891331411</v>
      </c>
      <c r="MK371" s="105"/>
      <c r="ML371" s="123">
        <f t="shared" ref="ML371:ML402" si="1277">(IA371-HX371)/HX371</f>
        <v>-0.36430608071779286</v>
      </c>
      <c r="MM371" s="123">
        <f t="shared" si="1264"/>
        <v>-0.19947081144549705</v>
      </c>
      <c r="MN371" s="212">
        <f t="shared" si="1265"/>
        <v>-0.22767565778324553</v>
      </c>
      <c r="MO371" s="105"/>
      <c r="MP371" s="105"/>
    </row>
    <row r="372" spans="2:354" ht="12" x14ac:dyDescent="0.25">
      <c r="B372" s="6" t="s">
        <v>638</v>
      </c>
      <c r="C372" s="6">
        <v>13025</v>
      </c>
      <c r="D372" s="86" t="s">
        <v>59</v>
      </c>
      <c r="E372" s="6">
        <v>1</v>
      </c>
      <c r="F372" s="3">
        <v>5414</v>
      </c>
      <c r="G372" s="7">
        <v>5478</v>
      </c>
      <c r="H372" s="139">
        <v>5549</v>
      </c>
      <c r="I372" s="7">
        <v>5642</v>
      </c>
      <c r="J372" s="177">
        <f t="shared" si="1086"/>
        <v>5691.5</v>
      </c>
      <c r="K372" s="7">
        <v>5741</v>
      </c>
      <c r="L372" s="162"/>
      <c r="M372" s="3">
        <v>3884</v>
      </c>
      <c r="N372" s="7">
        <v>3878</v>
      </c>
      <c r="O372" s="139">
        <v>3874</v>
      </c>
      <c r="P372" s="7">
        <v>3885</v>
      </c>
      <c r="Q372" s="177">
        <f t="shared" si="1087"/>
        <v>3893</v>
      </c>
      <c r="R372" s="7">
        <v>3901</v>
      </c>
      <c r="S372" s="105"/>
      <c r="T372" s="3">
        <v>19214</v>
      </c>
      <c r="U372" s="7">
        <v>19332</v>
      </c>
      <c r="V372" s="139">
        <v>19422</v>
      </c>
      <c r="W372" s="7">
        <v>19478</v>
      </c>
      <c r="X372" s="177">
        <f t="shared" si="1088"/>
        <v>19530.5</v>
      </c>
      <c r="Y372" s="7">
        <v>19583</v>
      </c>
      <c r="Z372" s="105"/>
      <c r="AA372" s="3">
        <v>6577</v>
      </c>
      <c r="AB372" s="105">
        <v>6694</v>
      </c>
      <c r="AC372" s="139">
        <v>6840</v>
      </c>
      <c r="AD372" s="7">
        <v>7029</v>
      </c>
      <c r="AE372" s="177">
        <f t="shared" si="1089"/>
        <v>7174</v>
      </c>
      <c r="AF372" s="7">
        <v>7319</v>
      </c>
      <c r="AG372" s="105"/>
      <c r="AH372" s="3">
        <f t="shared" si="1090"/>
        <v>23098</v>
      </c>
      <c r="AI372" s="3">
        <f t="shared" si="1091"/>
        <v>23210</v>
      </c>
      <c r="AJ372" s="3">
        <f t="shared" si="1092"/>
        <v>23296</v>
      </c>
      <c r="AK372" s="3">
        <f t="shared" si="1093"/>
        <v>23363</v>
      </c>
      <c r="AL372" s="178">
        <f t="shared" si="1094"/>
        <v>23423.5</v>
      </c>
      <c r="AM372" s="3">
        <f t="shared" si="1095"/>
        <v>23484</v>
      </c>
      <c r="AN372" s="105"/>
      <c r="AO372" s="3">
        <f t="shared" si="1096"/>
        <v>35089</v>
      </c>
      <c r="AP372" s="3">
        <f t="shared" si="1097"/>
        <v>35382</v>
      </c>
      <c r="AQ372" s="3">
        <f t="shared" si="1098"/>
        <v>35685</v>
      </c>
      <c r="AR372" s="3">
        <f t="shared" si="1099"/>
        <v>36034</v>
      </c>
      <c r="AS372" s="178">
        <f t="shared" si="1100"/>
        <v>36289</v>
      </c>
      <c r="AT372" s="3">
        <f t="shared" si="1101"/>
        <v>36544</v>
      </c>
      <c r="AU372" s="105"/>
      <c r="AV372" s="105"/>
      <c r="AW372" s="5">
        <v>3</v>
      </c>
      <c r="AX372" s="5">
        <v>4</v>
      </c>
      <c r="AY372" s="5">
        <v>9</v>
      </c>
      <c r="AZ372" s="5">
        <v>15</v>
      </c>
      <c r="BA372" s="5">
        <v>9</v>
      </c>
      <c r="BB372" s="5">
        <v>13</v>
      </c>
      <c r="BC372" s="4"/>
      <c r="BD372" s="5">
        <v>8</v>
      </c>
      <c r="BE372" s="5">
        <v>9</v>
      </c>
      <c r="BF372" s="5">
        <v>16</v>
      </c>
      <c r="BG372" s="5">
        <v>24</v>
      </c>
      <c r="BH372" s="5">
        <v>31</v>
      </c>
      <c r="BI372" s="5">
        <v>34</v>
      </c>
      <c r="BJ372" s="4"/>
      <c r="BK372" s="5">
        <v>1</v>
      </c>
      <c r="BL372" s="5"/>
      <c r="BM372" s="5"/>
      <c r="BN372" s="5">
        <v>1</v>
      </c>
      <c r="BO372" s="5">
        <v>3</v>
      </c>
      <c r="BP372" s="5">
        <v>3</v>
      </c>
      <c r="BQ372" s="4"/>
      <c r="BR372" s="5">
        <f t="shared" si="1102"/>
        <v>12</v>
      </c>
      <c r="BS372" s="5">
        <f t="shared" si="1103"/>
        <v>13</v>
      </c>
      <c r="BT372" s="5">
        <f t="shared" si="1104"/>
        <v>25</v>
      </c>
      <c r="BU372" s="5">
        <f t="shared" si="1105"/>
        <v>40</v>
      </c>
      <c r="BV372" s="5">
        <f t="shared" si="1106"/>
        <v>43</v>
      </c>
      <c r="BW372" s="5">
        <f t="shared" si="1107"/>
        <v>50</v>
      </c>
      <c r="BX372" s="4"/>
      <c r="BY372" s="4"/>
      <c r="BZ372" s="5">
        <v>3</v>
      </c>
      <c r="CA372" s="5">
        <v>2</v>
      </c>
      <c r="CB372" s="5">
        <v>2</v>
      </c>
      <c r="CC372" s="5">
        <v>7</v>
      </c>
      <c r="CD372" s="183">
        <f t="shared" si="1266"/>
        <v>8</v>
      </c>
      <c r="CE372" s="5">
        <v>9</v>
      </c>
      <c r="CF372" s="4"/>
      <c r="CG372" s="5"/>
      <c r="CH372" s="5"/>
      <c r="CI372" s="5"/>
      <c r="CJ372" s="5"/>
      <c r="CK372" s="183">
        <f t="shared" si="1108"/>
        <v>0</v>
      </c>
      <c r="CL372" s="5"/>
      <c r="CM372" s="4"/>
      <c r="CN372" s="5"/>
      <c r="CO372" s="5"/>
      <c r="CP372" s="5"/>
      <c r="CQ372" s="5"/>
      <c r="CR372" s="5"/>
      <c r="CS372" s="5"/>
      <c r="CT372" s="4"/>
      <c r="CU372" s="5">
        <f t="shared" si="1109"/>
        <v>3</v>
      </c>
      <c r="CV372" s="5">
        <f t="shared" si="1110"/>
        <v>2</v>
      </c>
      <c r="CW372" s="5">
        <f t="shared" si="1111"/>
        <v>2</v>
      </c>
      <c r="CX372" s="5">
        <f t="shared" si="1112"/>
        <v>7</v>
      </c>
      <c r="CY372" s="183">
        <f t="shared" si="1113"/>
        <v>8</v>
      </c>
      <c r="CZ372" s="5">
        <f t="shared" si="1114"/>
        <v>9</v>
      </c>
      <c r="DA372" s="4"/>
      <c r="DB372" s="4"/>
      <c r="DC372" s="5">
        <f t="shared" si="1115"/>
        <v>13</v>
      </c>
      <c r="DD372" s="5">
        <f t="shared" si="1116"/>
        <v>11</v>
      </c>
      <c r="DE372" s="5">
        <f t="shared" si="1117"/>
        <v>20</v>
      </c>
      <c r="DF372" s="5">
        <f t="shared" si="1118"/>
        <v>21</v>
      </c>
      <c r="DG372" s="5">
        <f t="shared" si="1119"/>
        <v>24</v>
      </c>
      <c r="DH372" s="5">
        <f t="shared" si="1120"/>
        <v>22</v>
      </c>
      <c r="DI372" s="4"/>
      <c r="DJ372" s="5">
        <f t="shared" si="1121"/>
        <v>53</v>
      </c>
      <c r="DK372" s="5">
        <f t="shared" si="1122"/>
        <v>54</v>
      </c>
      <c r="DL372" s="5">
        <f t="shared" si="1123"/>
        <v>62</v>
      </c>
      <c r="DM372" s="5">
        <f t="shared" si="1124"/>
        <v>67</v>
      </c>
      <c r="DN372" s="5">
        <f t="shared" si="1125"/>
        <v>60</v>
      </c>
      <c r="DO372" s="5">
        <f t="shared" si="1126"/>
        <v>76</v>
      </c>
      <c r="DP372" s="4"/>
      <c r="DQ372" s="5">
        <f t="shared" si="1127"/>
        <v>-1</v>
      </c>
      <c r="DR372" s="5">
        <f t="shared" si="1128"/>
        <v>2</v>
      </c>
      <c r="DS372" s="5">
        <f t="shared" si="1129"/>
        <v>3</v>
      </c>
      <c r="DT372" s="5">
        <f t="shared" si="1130"/>
        <v>1</v>
      </c>
      <c r="DU372" s="5">
        <f t="shared" si="1131"/>
        <v>2</v>
      </c>
      <c r="DV372" s="5">
        <f t="shared" si="1132"/>
        <v>2</v>
      </c>
      <c r="DW372" s="4"/>
      <c r="DX372" s="5">
        <f t="shared" si="1133"/>
        <v>65</v>
      </c>
      <c r="DY372" s="5">
        <f t="shared" si="1134"/>
        <v>67</v>
      </c>
      <c r="DZ372" s="5">
        <f t="shared" si="1135"/>
        <v>85</v>
      </c>
      <c r="EA372" s="5">
        <f t="shared" si="1136"/>
        <v>89</v>
      </c>
      <c r="EB372" s="5">
        <f t="shared" si="1137"/>
        <v>86</v>
      </c>
      <c r="EC372" s="5">
        <f t="shared" si="1138"/>
        <v>100</v>
      </c>
      <c r="ED372" s="4"/>
      <c r="EE372" s="4"/>
      <c r="EF372" s="5">
        <v>19</v>
      </c>
      <c r="EG372" s="5">
        <v>17</v>
      </c>
      <c r="EH372" s="5">
        <v>31</v>
      </c>
      <c r="EI372" s="5">
        <v>43</v>
      </c>
      <c r="EJ372" s="5">
        <v>41</v>
      </c>
      <c r="EK372" s="5">
        <v>44</v>
      </c>
      <c r="EL372" s="4"/>
      <c r="EM372" s="5">
        <v>61</v>
      </c>
      <c r="EN372" s="5">
        <v>63</v>
      </c>
      <c r="EO372" s="5">
        <v>78</v>
      </c>
      <c r="EP372" s="5">
        <v>91</v>
      </c>
      <c r="EQ372" s="5">
        <v>91</v>
      </c>
      <c r="ER372" s="5">
        <v>110</v>
      </c>
      <c r="ES372" s="4"/>
      <c r="ET372" s="5"/>
      <c r="EU372" s="5">
        <v>2</v>
      </c>
      <c r="EV372" s="5">
        <v>3</v>
      </c>
      <c r="EW372" s="5">
        <v>2</v>
      </c>
      <c r="EX372" s="5">
        <v>5</v>
      </c>
      <c r="EY372" s="5">
        <v>5</v>
      </c>
      <c r="EZ372" s="4"/>
      <c r="FA372" s="5">
        <f t="shared" si="1139"/>
        <v>80</v>
      </c>
      <c r="FB372" s="5">
        <f t="shared" si="1140"/>
        <v>80</v>
      </c>
      <c r="FC372" s="5">
        <f t="shared" si="1141"/>
        <v>109</v>
      </c>
      <c r="FD372" s="5">
        <f t="shared" si="1142"/>
        <v>134</v>
      </c>
      <c r="FE372" s="5">
        <f t="shared" si="1143"/>
        <v>132</v>
      </c>
      <c r="FF372" s="5">
        <f t="shared" si="1144"/>
        <v>154</v>
      </c>
      <c r="FG372" s="4"/>
      <c r="FH372" s="5">
        <f t="shared" si="1145"/>
        <v>80</v>
      </c>
      <c r="FI372" s="5">
        <f t="shared" si="1146"/>
        <v>82</v>
      </c>
      <c r="FJ372" s="5">
        <f t="shared" si="1147"/>
        <v>112</v>
      </c>
      <c r="FK372" s="5">
        <f t="shared" si="1148"/>
        <v>136</v>
      </c>
      <c r="FL372" s="5">
        <f t="shared" si="1149"/>
        <v>137</v>
      </c>
      <c r="FM372" s="5">
        <f t="shared" si="1150"/>
        <v>159</v>
      </c>
      <c r="FN372" s="4"/>
      <c r="FO372" s="4"/>
      <c r="FP372" s="4">
        <v>218</v>
      </c>
      <c r="FQ372" s="4">
        <v>176</v>
      </c>
      <c r="FR372" s="4">
        <v>166.66</v>
      </c>
      <c r="FS372" s="4">
        <v>184.66999999999985</v>
      </c>
      <c r="FT372" s="4">
        <v>108</v>
      </c>
      <c r="FU372" s="4">
        <v>88</v>
      </c>
      <c r="FV372" s="4"/>
      <c r="FW372" s="4">
        <f t="shared" si="1151"/>
        <v>1672</v>
      </c>
      <c r="FX372" s="4">
        <f t="shared" si="1152"/>
        <v>1588</v>
      </c>
      <c r="FY372" s="4">
        <f t="shared" si="1153"/>
        <v>1341.34</v>
      </c>
      <c r="FZ372" s="4">
        <f t="shared" si="1154"/>
        <v>1303.3300000000002</v>
      </c>
      <c r="GA372" s="4">
        <f t="shared" si="1155"/>
        <v>1288</v>
      </c>
      <c r="GB372" s="4">
        <f t="shared" si="1156"/>
        <v>1116</v>
      </c>
      <c r="GC372" s="4"/>
      <c r="GD372" s="4">
        <v>1890</v>
      </c>
      <c r="GE372" s="4">
        <v>1764</v>
      </c>
      <c r="GF372" s="4">
        <v>1508</v>
      </c>
      <c r="GG372" s="4">
        <v>1488</v>
      </c>
      <c r="GH372" s="4">
        <v>1396</v>
      </c>
      <c r="GI372" s="4">
        <v>1204</v>
      </c>
      <c r="GJ372" s="4"/>
      <c r="GK372" s="6"/>
      <c r="GL372" s="4">
        <f t="shared" si="1157"/>
        <v>237</v>
      </c>
      <c r="GM372" s="4">
        <f t="shared" si="1158"/>
        <v>193</v>
      </c>
      <c r="GN372" s="4">
        <f t="shared" si="1159"/>
        <v>197.66</v>
      </c>
      <c r="GO372" s="4">
        <f t="shared" si="1160"/>
        <v>227.66999999999985</v>
      </c>
      <c r="GP372" s="4">
        <f t="shared" si="1161"/>
        <v>149</v>
      </c>
      <c r="GQ372" s="4">
        <f t="shared" si="1162"/>
        <v>132</v>
      </c>
      <c r="GR372" s="4"/>
      <c r="GS372" s="4">
        <f t="shared" si="1163"/>
        <v>1733</v>
      </c>
      <c r="GT372" s="4">
        <f t="shared" si="1164"/>
        <v>1651</v>
      </c>
      <c r="GU372" s="4">
        <f t="shared" si="1165"/>
        <v>1419.34</v>
      </c>
      <c r="GV372" s="4">
        <f t="shared" si="1166"/>
        <v>1394.3300000000002</v>
      </c>
      <c r="GW372" s="4">
        <f t="shared" si="1167"/>
        <v>1379</v>
      </c>
      <c r="GX372" s="4">
        <f t="shared" si="1168"/>
        <v>1226</v>
      </c>
      <c r="GY372" s="4"/>
      <c r="GZ372" s="4">
        <f t="shared" si="1169"/>
        <v>1970</v>
      </c>
      <c r="HA372" s="4">
        <f t="shared" si="1170"/>
        <v>1844</v>
      </c>
      <c r="HB372" s="4">
        <f t="shared" si="1171"/>
        <v>1617</v>
      </c>
      <c r="HC372" s="4">
        <f t="shared" si="1172"/>
        <v>1622</v>
      </c>
      <c r="HD372" s="4">
        <f t="shared" si="1173"/>
        <v>1401</v>
      </c>
      <c r="HE372" s="4">
        <f t="shared" si="1174"/>
        <v>1209</v>
      </c>
      <c r="HF372" s="4"/>
      <c r="HG372" s="6"/>
      <c r="HH372" s="84">
        <f t="shared" si="1175"/>
        <v>4.8918640576725023E-3</v>
      </c>
      <c r="HI372" s="84">
        <f t="shared" si="1176"/>
        <v>4.3837029396596181E-3</v>
      </c>
      <c r="HJ372" s="84">
        <f t="shared" si="1177"/>
        <v>8.0020650490449149E-3</v>
      </c>
      <c r="HK372" s="84">
        <f t="shared" si="1178"/>
        <v>1.1068211068211068E-2</v>
      </c>
      <c r="HL372" s="84">
        <f t="shared" si="1179"/>
        <v>1.0531723606473156E-2</v>
      </c>
      <c r="HM372" s="84">
        <f t="shared" si="1180"/>
        <v>1.1279159189951295E-2</v>
      </c>
      <c r="HN372" s="145"/>
      <c r="HO372" s="84">
        <f t="shared" si="1181"/>
        <v>5.6127703398558187E-2</v>
      </c>
      <c r="HP372" s="84">
        <f t="shared" si="1182"/>
        <v>4.5384218669417227E-2</v>
      </c>
      <c r="HQ372" s="84">
        <f t="shared" si="1183"/>
        <v>4.3020134228187921E-2</v>
      </c>
      <c r="HR372" s="84">
        <f t="shared" si="1184"/>
        <v>4.7534105534105496E-2</v>
      </c>
      <c r="HS372" s="84">
        <f t="shared" si="1185"/>
        <v>2.7742101207295145E-2</v>
      </c>
      <c r="HT372" s="84">
        <f t="shared" si="1186"/>
        <v>2.2558318379902589E-2</v>
      </c>
      <c r="HU372" s="145"/>
      <c r="HV372" s="84">
        <f t="shared" si="1187"/>
        <v>6.1019567456230689E-2</v>
      </c>
      <c r="HW372" s="84">
        <f t="shared" si="1188"/>
        <v>4.9767921609076844E-2</v>
      </c>
      <c r="HX372" s="84">
        <f t="shared" si="1189"/>
        <v>5.1022199277232838E-2</v>
      </c>
      <c r="HY372" s="84">
        <f t="shared" si="1190"/>
        <v>5.8602316602316566E-2</v>
      </c>
      <c r="HZ372" s="84">
        <f t="shared" si="1191"/>
        <v>3.8273824813768301E-2</v>
      </c>
      <c r="IA372" s="84">
        <f t="shared" si="1192"/>
        <v>3.3837477569853884E-2</v>
      </c>
      <c r="IB372" s="145"/>
      <c r="IC372" s="145"/>
      <c r="ID372" s="84">
        <f t="shared" si="1193"/>
        <v>3.1747683980430934E-3</v>
      </c>
      <c r="IE372" s="84">
        <f t="shared" si="1194"/>
        <v>3.2588454376163874E-3</v>
      </c>
      <c r="IF372" s="84">
        <f t="shared" si="1195"/>
        <v>4.0160642570281121E-3</v>
      </c>
      <c r="IG372" s="84">
        <f t="shared" si="1196"/>
        <v>4.6719375705924632E-3</v>
      </c>
      <c r="IH372" s="84">
        <f t="shared" si="1197"/>
        <v>4.6593789201505335E-3</v>
      </c>
      <c r="II372" s="84">
        <f t="shared" si="1198"/>
        <v>5.6171168870959506E-3</v>
      </c>
      <c r="IJ372" s="145"/>
      <c r="IK372" s="84">
        <f t="shared" si="1199"/>
        <v>8.7019881336525454E-2</v>
      </c>
      <c r="IL372" s="84">
        <f t="shared" si="1200"/>
        <v>8.2143596110076558E-2</v>
      </c>
      <c r="IM372" s="84">
        <f t="shared" si="1201"/>
        <v>6.9062918340026772E-2</v>
      </c>
      <c r="IN372" s="84">
        <f t="shared" si="1202"/>
        <v>6.6912927405277753E-2</v>
      </c>
      <c r="IO372" s="84">
        <f t="shared" si="1203"/>
        <v>6.5948132408284482E-2</v>
      </c>
      <c r="IP372" s="84">
        <f t="shared" si="1204"/>
        <v>5.6988204054537098E-2</v>
      </c>
      <c r="IQ372" s="145"/>
      <c r="IR372" s="84">
        <f t="shared" si="1205"/>
        <v>9.0194649734568547E-2</v>
      </c>
      <c r="IS372" s="84">
        <f t="shared" si="1206"/>
        <v>8.5402441547692942E-2</v>
      </c>
      <c r="IT372" s="84">
        <f t="shared" si="1207"/>
        <v>7.3078982597054878E-2</v>
      </c>
      <c r="IU372" s="84">
        <f t="shared" si="1208"/>
        <v>7.1584864975870216E-2</v>
      </c>
      <c r="IV372" s="84">
        <f t="shared" si="1209"/>
        <v>7.0607511328435013E-2</v>
      </c>
      <c r="IW372" s="84">
        <f t="shared" si="1210"/>
        <v>6.2605320941633041E-2</v>
      </c>
      <c r="IX372" s="140"/>
      <c r="IY372" s="140"/>
      <c r="IZ372" s="84">
        <f t="shared" si="1211"/>
        <v>3.4635033336219588E-3</v>
      </c>
      <c r="JA372" s="84">
        <f t="shared" si="1212"/>
        <v>3.4467901766479965E-3</v>
      </c>
      <c r="JB372" s="84">
        <f t="shared" si="1213"/>
        <v>4.678914835164835E-3</v>
      </c>
      <c r="JC372" s="84">
        <f t="shared" si="1214"/>
        <v>5.7355647819201305E-3</v>
      </c>
      <c r="JD372" s="84">
        <f t="shared" si="1215"/>
        <v>5.6353661920720641E-3</v>
      </c>
      <c r="JE372" s="84">
        <f t="shared" si="1216"/>
        <v>6.5576562766138649E-3</v>
      </c>
      <c r="JF372" s="145"/>
      <c r="JG372" s="84">
        <f t="shared" si="1217"/>
        <v>8.1825266256818768E-2</v>
      </c>
      <c r="JH372" s="84">
        <f t="shared" si="1218"/>
        <v>7.600172339508833E-2</v>
      </c>
      <c r="JI372" s="84">
        <f t="shared" si="1219"/>
        <v>6.4732142857142863E-2</v>
      </c>
      <c r="JJ372" s="84">
        <f t="shared" si="1220"/>
        <v>6.3690450712665325E-2</v>
      </c>
      <c r="JK372" s="84">
        <f t="shared" si="1221"/>
        <v>5.9598266697974259E-2</v>
      </c>
      <c r="JL372" s="84">
        <f t="shared" si="1222"/>
        <v>5.1268949071708397E-2</v>
      </c>
      <c r="JM372" s="145"/>
      <c r="JN372" s="84">
        <f t="shared" si="1223"/>
        <v>8.5288769590440724E-2</v>
      </c>
      <c r="JO372" s="84">
        <f t="shared" si="1224"/>
        <v>7.9448513571736323E-2</v>
      </c>
      <c r="JP372" s="84">
        <f t="shared" si="1225"/>
        <v>6.9411057692307696E-2</v>
      </c>
      <c r="JQ372" s="84">
        <f t="shared" si="1226"/>
        <v>6.942601549458545E-2</v>
      </c>
      <c r="JR372" s="84">
        <f t="shared" si="1227"/>
        <v>6.5233632890046328E-2</v>
      </c>
      <c r="JS372" s="84">
        <f t="shared" si="1228"/>
        <v>5.7826605348322263E-2</v>
      </c>
      <c r="JT372" s="140"/>
      <c r="JU372" s="140"/>
      <c r="JV372" s="140"/>
      <c r="JW372" s="84">
        <f t="shared" si="1229"/>
        <v>1.2988137501082346E-4</v>
      </c>
      <c r="JX372" s="84">
        <f t="shared" si="1230"/>
        <v>8.6169754416199915E-5</v>
      </c>
      <c r="JY372" s="84">
        <f t="shared" si="1231"/>
        <v>8.5851648351648358E-5</v>
      </c>
      <c r="JZ372" s="84">
        <f t="shared" si="1232"/>
        <v>2.9961905577194711E-4</v>
      </c>
      <c r="KA372" s="84">
        <f t="shared" si="1233"/>
        <v>3.415373449740645E-4</v>
      </c>
      <c r="KB372" s="84">
        <f t="shared" si="1234"/>
        <v>3.8323965252938172E-4</v>
      </c>
      <c r="KC372" s="145"/>
      <c r="KD372" s="84">
        <f t="shared" si="1235"/>
        <v>4.7623170837301929E-4</v>
      </c>
      <c r="KE372" s="84">
        <f t="shared" si="1236"/>
        <v>5.6010340370529939E-4</v>
      </c>
      <c r="KF372" s="84">
        <f t="shared" si="1237"/>
        <v>1.0731456043956045E-3</v>
      </c>
      <c r="KG372" s="84">
        <f t="shared" si="1238"/>
        <v>1.6693061678722766E-3</v>
      </c>
      <c r="KH372" s="84">
        <f t="shared" si="1239"/>
        <v>1.7076867248703225E-3</v>
      </c>
      <c r="KI372" s="84">
        <f t="shared" si="1240"/>
        <v>2.0013626298756599E-3</v>
      </c>
      <c r="KJ372" s="145"/>
      <c r="KK372" s="84">
        <f t="shared" si="1241"/>
        <v>2.8573902502381158E-3</v>
      </c>
      <c r="KL372" s="84">
        <f t="shared" si="1242"/>
        <v>2.8005170185264974E-3</v>
      </c>
      <c r="KM372" s="84">
        <f t="shared" si="1243"/>
        <v>3.5199175824175825E-3</v>
      </c>
      <c r="KN372" s="84">
        <f t="shared" si="1244"/>
        <v>3.7666395582759064E-3</v>
      </c>
      <c r="KO372" s="84">
        <f t="shared" si="1245"/>
        <v>3.5861421222276773E-3</v>
      </c>
      <c r="KP372" s="84">
        <f t="shared" si="1246"/>
        <v>4.1730539942088233E-3</v>
      </c>
      <c r="KQ372" s="105"/>
      <c r="KR372" s="123">
        <f t="shared" si="1247"/>
        <v>8.1825266256818768E-2</v>
      </c>
      <c r="KS372" s="123">
        <f t="shared" si="1248"/>
        <v>7.600172339508833E-2</v>
      </c>
      <c r="KT372" s="123">
        <f t="shared" si="1249"/>
        <v>6.4732142857142863E-2</v>
      </c>
      <c r="KU372" s="123">
        <f t="shared" si="1250"/>
        <v>6.3690450712665325E-2</v>
      </c>
      <c r="KV372" s="123">
        <f t="shared" si="1251"/>
        <v>5.9598266697974259E-2</v>
      </c>
      <c r="KW372" s="123">
        <f t="shared" si="1252"/>
        <v>5.1268949071708397E-2</v>
      </c>
      <c r="KX372" s="105"/>
      <c r="KY372" s="123">
        <f t="shared" si="1253"/>
        <v>8.5288769590440724E-2</v>
      </c>
      <c r="KZ372" s="123">
        <f t="shared" si="1254"/>
        <v>7.9448513571736323E-2</v>
      </c>
      <c r="LA372" s="123">
        <f t="shared" si="1255"/>
        <v>6.9411057692307696E-2</v>
      </c>
      <c r="LB372" s="123">
        <f t="shared" si="1256"/>
        <v>6.942601549458545E-2</v>
      </c>
      <c r="LC372" s="123">
        <f t="shared" si="1257"/>
        <v>6.5233632890046328E-2</v>
      </c>
      <c r="LD372" s="123">
        <f t="shared" si="1258"/>
        <v>5.7826605348322263E-2</v>
      </c>
      <c r="LE372" s="105"/>
      <c r="LF372" s="105"/>
      <c r="LG372" s="84">
        <f t="shared" si="1081"/>
        <v>3.7499999999999999E-2</v>
      </c>
      <c r="LH372" s="84">
        <f t="shared" si="1259"/>
        <v>2.4390243902439025E-2</v>
      </c>
      <c r="LI372" s="84">
        <f t="shared" si="1082"/>
        <v>1.7857142857142856E-2</v>
      </c>
      <c r="LJ372" s="84">
        <f t="shared" si="1083"/>
        <v>5.1470588235294115E-2</v>
      </c>
      <c r="LK372" s="84">
        <f t="shared" si="1060"/>
        <v>5.8394160583941604E-2</v>
      </c>
      <c r="LL372" s="84">
        <f t="shared" si="1061"/>
        <v>5.6603773584905662E-2</v>
      </c>
      <c r="LM372" s="105"/>
      <c r="LN372" s="84">
        <f t="shared" si="1074"/>
        <v>0.15</v>
      </c>
      <c r="LO372" s="84">
        <f t="shared" si="1260"/>
        <v>0.15853658536585366</v>
      </c>
      <c r="LP372" s="84">
        <f t="shared" si="1084"/>
        <v>0.22321428571428573</v>
      </c>
      <c r="LQ372" s="84">
        <f t="shared" si="1075"/>
        <v>0.29411764705882354</v>
      </c>
      <c r="LR372" s="84">
        <f t="shared" si="1064"/>
        <v>0.31386861313868614</v>
      </c>
      <c r="LS372" s="84">
        <f t="shared" si="1065"/>
        <v>0.31446540880503143</v>
      </c>
      <c r="LT372" s="105"/>
      <c r="LU372" s="84">
        <f t="shared" si="1076"/>
        <v>0.8125</v>
      </c>
      <c r="LV372" s="84">
        <f t="shared" si="1261"/>
        <v>0.81707317073170727</v>
      </c>
      <c r="LW372" s="84">
        <f t="shared" si="1085"/>
        <v>0.7589285714285714</v>
      </c>
      <c r="LX372" s="84">
        <f t="shared" si="1077"/>
        <v>0.65441176470588236</v>
      </c>
      <c r="LY372" s="84">
        <f t="shared" si="1068"/>
        <v>0.62773722627737227</v>
      </c>
      <c r="LZ372" s="84">
        <f t="shared" si="1069"/>
        <v>0.62893081761006286</v>
      </c>
      <c r="MA372" s="105"/>
      <c r="MB372" s="105"/>
      <c r="MC372" s="105"/>
      <c r="MD372" s="123">
        <f t="shared" si="1275"/>
        <v>0.40953105489907471</v>
      </c>
      <c r="ME372" s="123">
        <f t="shared" si="1078"/>
        <v>0.39866210488689185</v>
      </c>
      <c r="MF372" s="212">
        <f t="shared" si="1273"/>
        <v>0.40153358366969361</v>
      </c>
      <c r="MG372" s="105"/>
      <c r="MH372" s="123">
        <f t="shared" si="1276"/>
        <v>-0.47563347291646091</v>
      </c>
      <c r="MI372" s="123">
        <f t="shared" si="1262"/>
        <v>-0.17483643286025949</v>
      </c>
      <c r="MJ372" s="212">
        <f t="shared" si="1263"/>
        <v>-0.20798313158188414</v>
      </c>
      <c r="MK372" s="105"/>
      <c r="ML372" s="123">
        <f t="shared" si="1277"/>
        <v>-0.33680872151363989</v>
      </c>
      <c r="MM372" s="123">
        <f t="shared" si="1264"/>
        <v>-0.14331975190694474</v>
      </c>
      <c r="MN372" s="212">
        <f t="shared" si="1265"/>
        <v>-0.16689635238434422</v>
      </c>
      <c r="MO372" s="105"/>
      <c r="MP372" s="105"/>
    </row>
    <row r="373" spans="2:354" ht="12" x14ac:dyDescent="0.25">
      <c r="B373" s="6" t="s">
        <v>644</v>
      </c>
      <c r="C373" s="6">
        <v>56051</v>
      </c>
      <c r="D373" s="86" t="s">
        <v>362</v>
      </c>
      <c r="E373" s="6">
        <v>3</v>
      </c>
      <c r="F373" s="3">
        <v>1004</v>
      </c>
      <c r="G373" s="7">
        <v>1012</v>
      </c>
      <c r="H373" s="139">
        <v>1002</v>
      </c>
      <c r="I373" s="7">
        <v>1012</v>
      </c>
      <c r="J373" s="177">
        <f t="shared" si="1086"/>
        <v>993.5</v>
      </c>
      <c r="K373" s="7">
        <v>975</v>
      </c>
      <c r="L373" s="162"/>
      <c r="M373" s="3">
        <v>737</v>
      </c>
      <c r="N373" s="7">
        <v>732</v>
      </c>
      <c r="O373" s="139">
        <v>696</v>
      </c>
      <c r="P373" s="7">
        <v>669</v>
      </c>
      <c r="Q373" s="177">
        <f t="shared" si="1087"/>
        <v>666</v>
      </c>
      <c r="R373" s="7">
        <v>663</v>
      </c>
      <c r="S373" s="105"/>
      <c r="T373" s="3">
        <v>2663</v>
      </c>
      <c r="U373" s="7">
        <v>2686</v>
      </c>
      <c r="V373" s="139">
        <v>2679</v>
      </c>
      <c r="W373" s="7">
        <v>2686</v>
      </c>
      <c r="X373" s="177">
        <f t="shared" si="1088"/>
        <v>2680.5</v>
      </c>
      <c r="Y373" s="7">
        <v>2675</v>
      </c>
      <c r="Z373" s="105"/>
      <c r="AA373" s="3">
        <v>919</v>
      </c>
      <c r="AB373" s="105">
        <v>941</v>
      </c>
      <c r="AC373" s="139">
        <v>952</v>
      </c>
      <c r="AD373" s="7">
        <v>972</v>
      </c>
      <c r="AE373" s="177">
        <f t="shared" si="1089"/>
        <v>984</v>
      </c>
      <c r="AF373" s="7">
        <v>996</v>
      </c>
      <c r="AG373" s="105"/>
      <c r="AH373" s="3">
        <f t="shared" si="1090"/>
        <v>3400</v>
      </c>
      <c r="AI373" s="3">
        <f t="shared" si="1091"/>
        <v>3418</v>
      </c>
      <c r="AJ373" s="3">
        <f t="shared" si="1092"/>
        <v>3375</v>
      </c>
      <c r="AK373" s="3">
        <f t="shared" si="1093"/>
        <v>3355</v>
      </c>
      <c r="AL373" s="178">
        <f t="shared" si="1094"/>
        <v>3346.5</v>
      </c>
      <c r="AM373" s="3">
        <f t="shared" si="1095"/>
        <v>3338</v>
      </c>
      <c r="AN373" s="105"/>
      <c r="AO373" s="3">
        <f t="shared" si="1096"/>
        <v>5323</v>
      </c>
      <c r="AP373" s="3">
        <f t="shared" si="1097"/>
        <v>5371</v>
      </c>
      <c r="AQ373" s="3">
        <f t="shared" si="1098"/>
        <v>5329</v>
      </c>
      <c r="AR373" s="3">
        <f t="shared" si="1099"/>
        <v>5339</v>
      </c>
      <c r="AS373" s="178">
        <f t="shared" si="1100"/>
        <v>5324</v>
      </c>
      <c r="AT373" s="3">
        <f t="shared" si="1101"/>
        <v>5309</v>
      </c>
      <c r="AU373" s="105"/>
      <c r="AV373" s="105"/>
      <c r="AW373" s="5">
        <v>0</v>
      </c>
      <c r="AX373" s="5">
        <v>0</v>
      </c>
      <c r="AY373" s="5">
        <v>0</v>
      </c>
      <c r="AZ373" s="5">
        <v>0</v>
      </c>
      <c r="BA373" s="5"/>
      <c r="BB373" s="5"/>
      <c r="BC373" s="4"/>
      <c r="BD373" s="5">
        <v>0</v>
      </c>
      <c r="BE373" s="5">
        <v>0</v>
      </c>
      <c r="BF373" s="5">
        <v>0</v>
      </c>
      <c r="BG373" s="5">
        <v>0</v>
      </c>
      <c r="BH373" s="5"/>
      <c r="BI373" s="5"/>
      <c r="BJ373" s="4"/>
      <c r="BK373" s="5"/>
      <c r="BL373" s="5"/>
      <c r="BM373" s="5"/>
      <c r="BN373" s="5"/>
      <c r="BO373" s="5"/>
      <c r="BP373" s="5"/>
      <c r="BQ373" s="4"/>
      <c r="BR373" s="5">
        <f t="shared" si="1102"/>
        <v>0</v>
      </c>
      <c r="BS373" s="5">
        <f t="shared" si="1103"/>
        <v>0</v>
      </c>
      <c r="BT373" s="5">
        <f t="shared" si="1104"/>
        <v>0</v>
      </c>
      <c r="BU373" s="5">
        <f t="shared" si="1105"/>
        <v>0</v>
      </c>
      <c r="BV373" s="5">
        <f t="shared" si="1106"/>
        <v>0</v>
      </c>
      <c r="BW373" s="5">
        <f t="shared" si="1107"/>
        <v>0</v>
      </c>
      <c r="BX373" s="4"/>
      <c r="BY373" s="4"/>
      <c r="BZ373" s="5">
        <v>2</v>
      </c>
      <c r="CA373" s="5">
        <v>1</v>
      </c>
      <c r="CB373" s="5">
        <v>3</v>
      </c>
      <c r="CC373" s="5">
        <v>2</v>
      </c>
      <c r="CD373" s="183">
        <f t="shared" si="1266"/>
        <v>1</v>
      </c>
      <c r="CE373" s="5"/>
      <c r="CF373" s="4"/>
      <c r="CG373" s="5"/>
      <c r="CH373" s="5"/>
      <c r="CI373" s="5"/>
      <c r="CJ373" s="5">
        <v>2</v>
      </c>
      <c r="CK373" s="183">
        <f t="shared" si="1108"/>
        <v>2</v>
      </c>
      <c r="CL373" s="5">
        <v>2</v>
      </c>
      <c r="CM373" s="4"/>
      <c r="CN373" s="5"/>
      <c r="CO373" s="5"/>
      <c r="CP373" s="5"/>
      <c r="CQ373" s="5"/>
      <c r="CR373" s="5"/>
      <c r="CS373" s="5"/>
      <c r="CT373" s="4"/>
      <c r="CU373" s="5">
        <f t="shared" si="1109"/>
        <v>2</v>
      </c>
      <c r="CV373" s="5">
        <f t="shared" si="1110"/>
        <v>1</v>
      </c>
      <c r="CW373" s="5">
        <f t="shared" si="1111"/>
        <v>3</v>
      </c>
      <c r="CX373" s="5">
        <f t="shared" si="1112"/>
        <v>4</v>
      </c>
      <c r="CY373" s="183">
        <f t="shared" si="1113"/>
        <v>3</v>
      </c>
      <c r="CZ373" s="5">
        <f t="shared" si="1114"/>
        <v>2</v>
      </c>
      <c r="DA373" s="4"/>
      <c r="DB373" s="4"/>
      <c r="DC373" s="5">
        <f t="shared" si="1115"/>
        <v>7</v>
      </c>
      <c r="DD373" s="5">
        <f t="shared" si="1116"/>
        <v>7</v>
      </c>
      <c r="DE373" s="5">
        <f t="shared" si="1117"/>
        <v>9</v>
      </c>
      <c r="DF373" s="5">
        <f t="shared" si="1118"/>
        <v>10</v>
      </c>
      <c r="DG373" s="5">
        <f t="shared" si="1119"/>
        <v>4</v>
      </c>
      <c r="DH373" s="5">
        <f t="shared" si="1120"/>
        <v>6</v>
      </c>
      <c r="DI373" s="4"/>
      <c r="DJ373" s="5">
        <f t="shared" si="1121"/>
        <v>21</v>
      </c>
      <c r="DK373" s="5">
        <f t="shared" si="1122"/>
        <v>23</v>
      </c>
      <c r="DL373" s="5">
        <f t="shared" si="1123"/>
        <v>36</v>
      </c>
      <c r="DM373" s="5">
        <f t="shared" si="1124"/>
        <v>37</v>
      </c>
      <c r="DN373" s="5">
        <f t="shared" si="1125"/>
        <v>40</v>
      </c>
      <c r="DO373" s="5">
        <f t="shared" si="1126"/>
        <v>33</v>
      </c>
      <c r="DP373" s="4"/>
      <c r="DQ373" s="5">
        <f t="shared" si="1127"/>
        <v>0</v>
      </c>
      <c r="DR373" s="5">
        <f t="shared" si="1128"/>
        <v>0</v>
      </c>
      <c r="DS373" s="5">
        <f t="shared" si="1129"/>
        <v>0</v>
      </c>
      <c r="DT373" s="5">
        <f t="shared" si="1130"/>
        <v>0</v>
      </c>
      <c r="DU373" s="5">
        <f t="shared" si="1131"/>
        <v>0</v>
      </c>
      <c r="DV373" s="5">
        <f t="shared" si="1132"/>
        <v>0</v>
      </c>
      <c r="DW373" s="4"/>
      <c r="DX373" s="5">
        <f t="shared" si="1133"/>
        <v>28</v>
      </c>
      <c r="DY373" s="5">
        <f t="shared" si="1134"/>
        <v>30</v>
      </c>
      <c r="DZ373" s="5">
        <f t="shared" si="1135"/>
        <v>45</v>
      </c>
      <c r="EA373" s="5">
        <f t="shared" si="1136"/>
        <v>47</v>
      </c>
      <c r="EB373" s="5">
        <f t="shared" si="1137"/>
        <v>44</v>
      </c>
      <c r="EC373" s="5">
        <f t="shared" si="1138"/>
        <v>39</v>
      </c>
      <c r="ED373" s="4"/>
      <c r="EE373" s="4"/>
      <c r="EF373" s="5">
        <v>9</v>
      </c>
      <c r="EG373" s="5">
        <v>8</v>
      </c>
      <c r="EH373" s="5">
        <v>12</v>
      </c>
      <c r="EI373" s="5">
        <v>12</v>
      </c>
      <c r="EJ373" s="5">
        <v>5</v>
      </c>
      <c r="EK373" s="5">
        <v>6</v>
      </c>
      <c r="EL373" s="4"/>
      <c r="EM373" s="5">
        <v>21</v>
      </c>
      <c r="EN373" s="5">
        <v>23</v>
      </c>
      <c r="EO373" s="5">
        <v>36</v>
      </c>
      <c r="EP373" s="5">
        <v>39</v>
      </c>
      <c r="EQ373" s="5">
        <v>42</v>
      </c>
      <c r="ER373" s="5">
        <v>35</v>
      </c>
      <c r="ES373" s="4"/>
      <c r="ET373" s="5"/>
      <c r="EU373" s="5"/>
      <c r="EV373" s="5"/>
      <c r="EW373" s="5"/>
      <c r="EX373" s="5">
        <v>0</v>
      </c>
      <c r="EY373" s="5"/>
      <c r="EZ373" s="4"/>
      <c r="FA373" s="5">
        <f t="shared" si="1139"/>
        <v>30</v>
      </c>
      <c r="FB373" s="5">
        <f t="shared" si="1140"/>
        <v>31</v>
      </c>
      <c r="FC373" s="5">
        <f t="shared" si="1141"/>
        <v>48</v>
      </c>
      <c r="FD373" s="5">
        <f t="shared" si="1142"/>
        <v>51</v>
      </c>
      <c r="FE373" s="5">
        <f t="shared" si="1143"/>
        <v>47</v>
      </c>
      <c r="FF373" s="5">
        <f t="shared" si="1144"/>
        <v>41</v>
      </c>
      <c r="FG373" s="4"/>
      <c r="FH373" s="5">
        <f t="shared" si="1145"/>
        <v>30</v>
      </c>
      <c r="FI373" s="5">
        <f t="shared" si="1146"/>
        <v>31</v>
      </c>
      <c r="FJ373" s="5">
        <f t="shared" si="1147"/>
        <v>48</v>
      </c>
      <c r="FK373" s="5">
        <f t="shared" si="1148"/>
        <v>51</v>
      </c>
      <c r="FL373" s="5">
        <f t="shared" si="1149"/>
        <v>47</v>
      </c>
      <c r="FM373" s="5">
        <f t="shared" si="1150"/>
        <v>41</v>
      </c>
      <c r="FN373" s="4"/>
      <c r="FO373" s="4"/>
      <c r="FP373" s="4">
        <v>156</v>
      </c>
      <c r="FQ373" s="4">
        <v>98</v>
      </c>
      <c r="FR373" s="4">
        <v>101.5</v>
      </c>
      <c r="FS373" s="4">
        <v>98.830000000000041</v>
      </c>
      <c r="FT373" s="4">
        <v>92</v>
      </c>
      <c r="FU373" s="4">
        <v>70</v>
      </c>
      <c r="FV373" s="4"/>
      <c r="FW373" s="4">
        <f t="shared" si="1151"/>
        <v>538</v>
      </c>
      <c r="FX373" s="4">
        <f t="shared" si="1152"/>
        <v>460</v>
      </c>
      <c r="FY373" s="4">
        <f t="shared" si="1153"/>
        <v>438.5</v>
      </c>
      <c r="FZ373" s="4">
        <f t="shared" si="1154"/>
        <v>369.16999999999996</v>
      </c>
      <c r="GA373" s="4">
        <f t="shared" si="1155"/>
        <v>302</v>
      </c>
      <c r="GB373" s="4">
        <f t="shared" si="1156"/>
        <v>296</v>
      </c>
      <c r="GC373" s="4"/>
      <c r="GD373" s="4">
        <v>694</v>
      </c>
      <c r="GE373" s="4">
        <v>558</v>
      </c>
      <c r="GF373" s="4">
        <v>540</v>
      </c>
      <c r="GG373" s="4">
        <v>468</v>
      </c>
      <c r="GH373" s="4">
        <v>394</v>
      </c>
      <c r="GI373" s="4">
        <v>366</v>
      </c>
      <c r="GJ373" s="4"/>
      <c r="GK373" s="6"/>
      <c r="GL373" s="4">
        <f t="shared" si="1157"/>
        <v>165</v>
      </c>
      <c r="GM373" s="4">
        <f t="shared" si="1158"/>
        <v>106</v>
      </c>
      <c r="GN373" s="4">
        <f t="shared" si="1159"/>
        <v>113.5</v>
      </c>
      <c r="GO373" s="4">
        <f t="shared" si="1160"/>
        <v>110.83000000000004</v>
      </c>
      <c r="GP373" s="4">
        <f t="shared" si="1161"/>
        <v>97</v>
      </c>
      <c r="GQ373" s="4">
        <f t="shared" si="1162"/>
        <v>76</v>
      </c>
      <c r="GR373" s="4"/>
      <c r="GS373" s="4">
        <f t="shared" si="1163"/>
        <v>559</v>
      </c>
      <c r="GT373" s="4">
        <f t="shared" si="1164"/>
        <v>483</v>
      </c>
      <c r="GU373" s="4">
        <f t="shared" si="1165"/>
        <v>474.5</v>
      </c>
      <c r="GV373" s="4">
        <f t="shared" si="1166"/>
        <v>408.16999999999996</v>
      </c>
      <c r="GW373" s="4">
        <f t="shared" si="1167"/>
        <v>344</v>
      </c>
      <c r="GX373" s="4">
        <f t="shared" si="1168"/>
        <v>331</v>
      </c>
      <c r="GY373" s="4"/>
      <c r="GZ373" s="4">
        <f t="shared" si="1169"/>
        <v>724</v>
      </c>
      <c r="HA373" s="4">
        <f t="shared" si="1170"/>
        <v>589</v>
      </c>
      <c r="HB373" s="4">
        <f t="shared" si="1171"/>
        <v>588</v>
      </c>
      <c r="HC373" s="4">
        <f t="shared" si="1172"/>
        <v>519</v>
      </c>
      <c r="HD373" s="4">
        <f t="shared" si="1173"/>
        <v>394</v>
      </c>
      <c r="HE373" s="4">
        <f t="shared" si="1174"/>
        <v>366</v>
      </c>
      <c r="HF373" s="4"/>
      <c r="HG373" s="6"/>
      <c r="HH373" s="84">
        <f t="shared" si="1175"/>
        <v>1.2211668928086838E-2</v>
      </c>
      <c r="HI373" s="84">
        <f t="shared" si="1176"/>
        <v>1.092896174863388E-2</v>
      </c>
      <c r="HJ373" s="84">
        <f t="shared" si="1177"/>
        <v>1.7241379310344827E-2</v>
      </c>
      <c r="HK373" s="84">
        <f t="shared" si="1178"/>
        <v>1.7937219730941704E-2</v>
      </c>
      <c r="HL373" s="84">
        <f t="shared" si="1179"/>
        <v>7.5075075075075074E-3</v>
      </c>
      <c r="HM373" s="84">
        <f t="shared" si="1180"/>
        <v>9.0497737556561094E-3</v>
      </c>
      <c r="HN373" s="145"/>
      <c r="HO373" s="84">
        <f t="shared" si="1181"/>
        <v>0.21166892808683854</v>
      </c>
      <c r="HP373" s="84">
        <f t="shared" si="1182"/>
        <v>0.13387978142076504</v>
      </c>
      <c r="HQ373" s="84">
        <f t="shared" si="1183"/>
        <v>0.14583333333333334</v>
      </c>
      <c r="HR373" s="84">
        <f t="shared" si="1184"/>
        <v>0.14772795216741411</v>
      </c>
      <c r="HS373" s="84">
        <f t="shared" si="1185"/>
        <v>0.13813813813813813</v>
      </c>
      <c r="HT373" s="84">
        <f t="shared" si="1186"/>
        <v>0.10558069381598793</v>
      </c>
      <c r="HU373" s="145"/>
      <c r="HV373" s="84">
        <f t="shared" si="1187"/>
        <v>0.22388059701492538</v>
      </c>
      <c r="HW373" s="84">
        <f t="shared" si="1188"/>
        <v>0.14480874316939893</v>
      </c>
      <c r="HX373" s="84">
        <f t="shared" si="1189"/>
        <v>0.16307471264367818</v>
      </c>
      <c r="HY373" s="84">
        <f t="shared" si="1190"/>
        <v>0.16566517189835581</v>
      </c>
      <c r="HZ373" s="84">
        <f t="shared" si="1191"/>
        <v>0.14564564564564564</v>
      </c>
      <c r="IA373" s="84">
        <f t="shared" si="1192"/>
        <v>0.11463046757164404</v>
      </c>
      <c r="IB373" s="145"/>
      <c r="IC373" s="145"/>
      <c r="ID373" s="84">
        <f t="shared" si="1193"/>
        <v>7.8858430341719864E-3</v>
      </c>
      <c r="IE373" s="84">
        <f t="shared" si="1194"/>
        <v>8.5629188384214443E-3</v>
      </c>
      <c r="IF373" s="84">
        <f t="shared" si="1195"/>
        <v>1.3437849944008958E-2</v>
      </c>
      <c r="IG373" s="84">
        <f t="shared" si="1196"/>
        <v>1.4519731943410276E-2</v>
      </c>
      <c r="IH373" s="84">
        <f t="shared" si="1197"/>
        <v>1.5668718522663681E-2</v>
      </c>
      <c r="II373" s="84">
        <f t="shared" si="1198"/>
        <v>1.3084112149532711E-2</v>
      </c>
      <c r="IJ373" s="145"/>
      <c r="IK373" s="84">
        <f t="shared" si="1199"/>
        <v>0.20202778820878708</v>
      </c>
      <c r="IL373" s="84">
        <f t="shared" si="1200"/>
        <v>0.17125837676842889</v>
      </c>
      <c r="IM373" s="84">
        <f t="shared" si="1201"/>
        <v>0.16368047779022024</v>
      </c>
      <c r="IN373" s="84">
        <f t="shared" si="1202"/>
        <v>0.13744229337304539</v>
      </c>
      <c r="IO373" s="84">
        <f t="shared" si="1203"/>
        <v>0.11266554747248647</v>
      </c>
      <c r="IP373" s="84">
        <f t="shared" si="1204"/>
        <v>0.11065420560747663</v>
      </c>
      <c r="IQ373" s="145"/>
      <c r="IR373" s="84">
        <f t="shared" si="1205"/>
        <v>0.20991363124295906</v>
      </c>
      <c r="IS373" s="84">
        <f t="shared" si="1206"/>
        <v>0.17982129560685034</v>
      </c>
      <c r="IT373" s="84">
        <f t="shared" si="1207"/>
        <v>0.1771183277342292</v>
      </c>
      <c r="IU373" s="84">
        <f t="shared" si="1208"/>
        <v>0.15196202531645567</v>
      </c>
      <c r="IV373" s="84">
        <f t="shared" si="1209"/>
        <v>0.12833426599515016</v>
      </c>
      <c r="IW373" s="84">
        <f t="shared" si="1210"/>
        <v>0.12373831775700934</v>
      </c>
      <c r="IX373" s="140"/>
      <c r="IY373" s="140"/>
      <c r="IZ373" s="84">
        <f t="shared" si="1211"/>
        <v>8.8235294117647058E-3</v>
      </c>
      <c r="JA373" s="84">
        <f t="shared" si="1212"/>
        <v>9.0696313633703927E-3</v>
      </c>
      <c r="JB373" s="84">
        <f t="shared" si="1213"/>
        <v>1.4222222222222223E-2</v>
      </c>
      <c r="JC373" s="84">
        <f t="shared" si="1214"/>
        <v>1.5201192250372579E-2</v>
      </c>
      <c r="JD373" s="84">
        <f t="shared" si="1215"/>
        <v>1.4044524129687734E-2</v>
      </c>
      <c r="JE373" s="84">
        <f t="shared" si="1216"/>
        <v>1.2282804074295986E-2</v>
      </c>
      <c r="JF373" s="145"/>
      <c r="JG373" s="84">
        <f t="shared" si="1217"/>
        <v>0.20411764705882354</v>
      </c>
      <c r="JH373" s="84">
        <f t="shared" si="1218"/>
        <v>0.16325336454066705</v>
      </c>
      <c r="JI373" s="84">
        <f t="shared" si="1219"/>
        <v>0.16</v>
      </c>
      <c r="JJ373" s="84">
        <f t="shared" si="1220"/>
        <v>0.13949329359165424</v>
      </c>
      <c r="JK373" s="84">
        <f t="shared" si="1221"/>
        <v>0.11773494695950994</v>
      </c>
      <c r="JL373" s="84">
        <f t="shared" si="1222"/>
        <v>0.10964649490713002</v>
      </c>
      <c r="JM373" s="145"/>
      <c r="JN373" s="84">
        <f t="shared" si="1223"/>
        <v>0.21294117647058824</v>
      </c>
      <c r="JO373" s="84">
        <f t="shared" si="1224"/>
        <v>0.17232299590403743</v>
      </c>
      <c r="JP373" s="84">
        <f t="shared" si="1225"/>
        <v>0.17422222222222222</v>
      </c>
      <c r="JQ373" s="84">
        <f t="shared" si="1226"/>
        <v>0.15469448584202683</v>
      </c>
      <c r="JR373" s="84">
        <f t="shared" si="1227"/>
        <v>0.13177947108919766</v>
      </c>
      <c r="JS373" s="84">
        <f t="shared" si="1228"/>
        <v>0.121929298981426</v>
      </c>
      <c r="JT373" s="140"/>
      <c r="JU373" s="140"/>
      <c r="JV373" s="140"/>
      <c r="JW373" s="84">
        <f t="shared" si="1229"/>
        <v>5.8823529411764701E-4</v>
      </c>
      <c r="JX373" s="84">
        <f t="shared" si="1230"/>
        <v>2.9256875365710943E-4</v>
      </c>
      <c r="JY373" s="84">
        <f t="shared" si="1231"/>
        <v>8.8888888888888893E-4</v>
      </c>
      <c r="JZ373" s="84">
        <f t="shared" si="1232"/>
        <v>1.1922503725782414E-3</v>
      </c>
      <c r="KA373" s="84">
        <f t="shared" si="1233"/>
        <v>8.9645898700134474E-4</v>
      </c>
      <c r="KB373" s="84">
        <f t="shared" si="1234"/>
        <v>5.9916117435590175E-4</v>
      </c>
      <c r="KC373" s="145"/>
      <c r="KD373" s="84">
        <f t="shared" si="1235"/>
        <v>0</v>
      </c>
      <c r="KE373" s="84">
        <f t="shared" si="1236"/>
        <v>0</v>
      </c>
      <c r="KF373" s="84">
        <f t="shared" si="1237"/>
        <v>0</v>
      </c>
      <c r="KG373" s="84">
        <f t="shared" si="1238"/>
        <v>0</v>
      </c>
      <c r="KH373" s="84">
        <f t="shared" si="1239"/>
        <v>0</v>
      </c>
      <c r="KI373" s="84">
        <f t="shared" si="1240"/>
        <v>0</v>
      </c>
      <c r="KJ373" s="145"/>
      <c r="KK373" s="84">
        <f t="shared" si="1241"/>
        <v>8.2352941176470594E-3</v>
      </c>
      <c r="KL373" s="84">
        <f t="shared" si="1242"/>
        <v>8.777062609713282E-3</v>
      </c>
      <c r="KM373" s="84">
        <f t="shared" si="1243"/>
        <v>1.3333333333333334E-2</v>
      </c>
      <c r="KN373" s="84">
        <f t="shared" si="1244"/>
        <v>1.4008941877794338E-2</v>
      </c>
      <c r="KO373" s="84">
        <f t="shared" si="1245"/>
        <v>1.3148065142686389E-2</v>
      </c>
      <c r="KP373" s="84">
        <f t="shared" si="1246"/>
        <v>1.1683642899940084E-2</v>
      </c>
      <c r="KQ373" s="105"/>
      <c r="KR373" s="123">
        <f t="shared" si="1247"/>
        <v>0.20411764705882354</v>
      </c>
      <c r="KS373" s="123">
        <f t="shared" si="1248"/>
        <v>0.16325336454066705</v>
      </c>
      <c r="KT373" s="123">
        <f t="shared" si="1249"/>
        <v>0.16</v>
      </c>
      <c r="KU373" s="123">
        <f t="shared" si="1250"/>
        <v>0.13949329359165424</v>
      </c>
      <c r="KV373" s="123">
        <f t="shared" si="1251"/>
        <v>0.11773494695950994</v>
      </c>
      <c r="KW373" s="123">
        <f t="shared" si="1252"/>
        <v>0.10964649490713002</v>
      </c>
      <c r="KX373" s="105"/>
      <c r="KY373" s="123">
        <f t="shared" si="1253"/>
        <v>0.21294117647058824</v>
      </c>
      <c r="KZ373" s="123">
        <f t="shared" si="1254"/>
        <v>0.17232299590403743</v>
      </c>
      <c r="LA373" s="123">
        <f t="shared" si="1255"/>
        <v>0.17422222222222222</v>
      </c>
      <c r="LB373" s="123">
        <f t="shared" si="1256"/>
        <v>0.15469448584202683</v>
      </c>
      <c r="LC373" s="123">
        <f t="shared" si="1257"/>
        <v>0.13177947108919766</v>
      </c>
      <c r="LD373" s="123">
        <f t="shared" si="1258"/>
        <v>0.121929298981426</v>
      </c>
      <c r="LE373" s="105"/>
      <c r="LF373" s="105"/>
      <c r="LG373" s="84">
        <f t="shared" si="1081"/>
        <v>6.6666666666666666E-2</v>
      </c>
      <c r="LH373" s="84">
        <f t="shared" si="1259"/>
        <v>3.2258064516129031E-2</v>
      </c>
      <c r="LI373" s="84">
        <f t="shared" si="1082"/>
        <v>6.25E-2</v>
      </c>
      <c r="LJ373" s="84">
        <f t="shared" si="1083"/>
        <v>7.8431372549019607E-2</v>
      </c>
      <c r="LK373" s="84">
        <f t="shared" si="1060"/>
        <v>6.3829787234042548E-2</v>
      </c>
      <c r="LL373" s="84">
        <f t="shared" si="1061"/>
        <v>4.878048780487805E-2</v>
      </c>
      <c r="LM373" s="105"/>
      <c r="LN373" s="84">
        <f t="shared" si="1074"/>
        <v>0</v>
      </c>
      <c r="LO373" s="84">
        <f t="shared" si="1260"/>
        <v>0</v>
      </c>
      <c r="LP373" s="84">
        <f t="shared" si="1084"/>
        <v>0</v>
      </c>
      <c r="LQ373" s="84">
        <f t="shared" si="1075"/>
        <v>0</v>
      </c>
      <c r="LR373" s="84">
        <f t="shared" si="1064"/>
        <v>0</v>
      </c>
      <c r="LS373" s="84">
        <f t="shared" si="1065"/>
        <v>0</v>
      </c>
      <c r="LT373" s="105"/>
      <c r="LU373" s="84">
        <f t="shared" si="1076"/>
        <v>0.93333333333333335</v>
      </c>
      <c r="LV373" s="84">
        <f t="shared" si="1261"/>
        <v>0.967741935483871</v>
      </c>
      <c r="LW373" s="84">
        <f t="shared" si="1085"/>
        <v>0.9375</v>
      </c>
      <c r="LX373" s="84">
        <f t="shared" si="1077"/>
        <v>0.92156862745098034</v>
      </c>
      <c r="LY373" s="84">
        <f t="shared" si="1068"/>
        <v>0.93617021276595747</v>
      </c>
      <c r="LZ373" s="84">
        <f t="shared" si="1069"/>
        <v>0.95121951219512191</v>
      </c>
      <c r="MA373" s="105"/>
      <c r="MB373" s="105"/>
      <c r="MC373" s="105"/>
      <c r="MD373" s="123">
        <f t="shared" si="1275"/>
        <v>-0.47511312217194562</v>
      </c>
      <c r="ME373" s="123">
        <f t="shared" si="1078"/>
        <v>-2.6323987538940698E-2</v>
      </c>
      <c r="MF373" s="212">
        <f t="shared" si="1273"/>
        <v>-0.13636533852606356</v>
      </c>
      <c r="MG373" s="105"/>
      <c r="MH373" s="123">
        <f t="shared" si="1276"/>
        <v>-0.27601809954751139</v>
      </c>
      <c r="MI373" s="123">
        <f t="shared" si="1262"/>
        <v>-0.32396210530802766</v>
      </c>
      <c r="MJ373" s="212">
        <f t="shared" si="1263"/>
        <v>-0.31470940683043741</v>
      </c>
      <c r="MK373" s="105"/>
      <c r="ML373" s="123">
        <f t="shared" si="1277"/>
        <v>-0.29706779356947804</v>
      </c>
      <c r="MM373" s="123">
        <f t="shared" si="1264"/>
        <v>-0.30138049890194307</v>
      </c>
      <c r="MN373" s="212">
        <f t="shared" si="1265"/>
        <v>-0.3001507073770191</v>
      </c>
      <c r="MO373" s="105"/>
      <c r="MP373" s="105"/>
    </row>
    <row r="374" spans="2:354" ht="12" x14ac:dyDescent="0.25">
      <c r="B374" s="6" t="s">
        <v>644</v>
      </c>
      <c r="C374" s="6">
        <v>57095</v>
      </c>
      <c r="D374" s="86" t="s">
        <v>377</v>
      </c>
      <c r="E374" s="6">
        <v>3</v>
      </c>
      <c r="F374" s="3">
        <v>689</v>
      </c>
      <c r="G374" s="7">
        <v>691</v>
      </c>
      <c r="H374" s="139">
        <v>701</v>
      </c>
      <c r="I374" s="7">
        <v>704</v>
      </c>
      <c r="J374" s="177">
        <f t="shared" si="1086"/>
        <v>675</v>
      </c>
      <c r="K374" s="7">
        <v>646</v>
      </c>
      <c r="L374" s="162"/>
      <c r="M374" s="3">
        <v>389</v>
      </c>
      <c r="N374" s="7">
        <v>410</v>
      </c>
      <c r="O374" s="139">
        <v>425</v>
      </c>
      <c r="P374" s="7">
        <v>435</v>
      </c>
      <c r="Q374" s="177">
        <f t="shared" si="1087"/>
        <v>434.5</v>
      </c>
      <c r="R374" s="7">
        <v>434</v>
      </c>
      <c r="S374" s="105"/>
      <c r="T374" s="3">
        <v>1930</v>
      </c>
      <c r="U374" s="7">
        <v>1931</v>
      </c>
      <c r="V374" s="139">
        <v>1986</v>
      </c>
      <c r="W374" s="7">
        <v>1964</v>
      </c>
      <c r="X374" s="177">
        <f t="shared" si="1088"/>
        <v>1968</v>
      </c>
      <c r="Y374" s="7">
        <v>1972</v>
      </c>
      <c r="Z374" s="105"/>
      <c r="AA374" s="3">
        <v>570</v>
      </c>
      <c r="AB374" s="105">
        <v>593</v>
      </c>
      <c r="AC374" s="139">
        <v>606</v>
      </c>
      <c r="AD374" s="7">
        <v>607</v>
      </c>
      <c r="AE374" s="177">
        <f t="shared" si="1089"/>
        <v>637.5</v>
      </c>
      <c r="AF374" s="7">
        <v>668</v>
      </c>
      <c r="AG374" s="105"/>
      <c r="AH374" s="3">
        <f t="shared" si="1090"/>
        <v>2319</v>
      </c>
      <c r="AI374" s="3">
        <f t="shared" si="1091"/>
        <v>2341</v>
      </c>
      <c r="AJ374" s="3">
        <f t="shared" si="1092"/>
        <v>2411</v>
      </c>
      <c r="AK374" s="3">
        <f t="shared" si="1093"/>
        <v>2399</v>
      </c>
      <c r="AL374" s="178">
        <f t="shared" si="1094"/>
        <v>2402.5</v>
      </c>
      <c r="AM374" s="3">
        <f t="shared" si="1095"/>
        <v>2406</v>
      </c>
      <c r="AN374" s="105"/>
      <c r="AO374" s="3">
        <f t="shared" si="1096"/>
        <v>3578</v>
      </c>
      <c r="AP374" s="3">
        <f t="shared" si="1097"/>
        <v>3625</v>
      </c>
      <c r="AQ374" s="3">
        <f t="shared" si="1098"/>
        <v>3718</v>
      </c>
      <c r="AR374" s="3">
        <f t="shared" si="1099"/>
        <v>3710</v>
      </c>
      <c r="AS374" s="178">
        <f t="shared" si="1100"/>
        <v>3715</v>
      </c>
      <c r="AT374" s="3">
        <f t="shared" si="1101"/>
        <v>3720</v>
      </c>
      <c r="AU374" s="105"/>
      <c r="AV374" s="105"/>
      <c r="AW374" s="5">
        <v>0</v>
      </c>
      <c r="AX374" s="5">
        <v>0</v>
      </c>
      <c r="AY374" s="5">
        <v>0</v>
      </c>
      <c r="AZ374" s="5">
        <v>0</v>
      </c>
      <c r="BA374" s="5"/>
      <c r="BB374" s="5"/>
      <c r="BC374" s="4"/>
      <c r="BD374" s="5">
        <v>0</v>
      </c>
      <c r="BE374" s="5">
        <v>0</v>
      </c>
      <c r="BF374" s="5">
        <v>0</v>
      </c>
      <c r="BG374" s="5">
        <v>0</v>
      </c>
      <c r="BH374" s="5"/>
      <c r="BI374" s="5"/>
      <c r="BJ374" s="4"/>
      <c r="BK374" s="5"/>
      <c r="BL374" s="5"/>
      <c r="BM374" s="5"/>
      <c r="BN374" s="5"/>
      <c r="BO374" s="5"/>
      <c r="BP374" s="5"/>
      <c r="BQ374" s="4"/>
      <c r="BR374" s="5">
        <f t="shared" si="1102"/>
        <v>0</v>
      </c>
      <c r="BS374" s="5">
        <f t="shared" si="1103"/>
        <v>0</v>
      </c>
      <c r="BT374" s="5">
        <f t="shared" si="1104"/>
        <v>0</v>
      </c>
      <c r="BU374" s="5">
        <f t="shared" si="1105"/>
        <v>0</v>
      </c>
      <c r="BV374" s="5">
        <f t="shared" si="1106"/>
        <v>0</v>
      </c>
      <c r="BW374" s="5">
        <f t="shared" si="1107"/>
        <v>0</v>
      </c>
      <c r="BX374" s="4"/>
      <c r="BY374" s="4"/>
      <c r="BZ374" s="5">
        <v>0</v>
      </c>
      <c r="CA374" s="5">
        <v>0</v>
      </c>
      <c r="CB374" s="5">
        <v>1</v>
      </c>
      <c r="CC374" s="5">
        <v>1</v>
      </c>
      <c r="CD374" s="183">
        <f t="shared" si="1266"/>
        <v>1</v>
      </c>
      <c r="CE374" s="5">
        <v>1</v>
      </c>
      <c r="CF374" s="4"/>
      <c r="CG374" s="5"/>
      <c r="CH374" s="5"/>
      <c r="CI374" s="5"/>
      <c r="CJ374" s="5"/>
      <c r="CK374" s="183">
        <f t="shared" si="1108"/>
        <v>0</v>
      </c>
      <c r="CL374" s="5"/>
      <c r="CM374" s="4"/>
      <c r="CN374" s="5"/>
      <c r="CO374" s="5"/>
      <c r="CP374" s="5"/>
      <c r="CQ374" s="5"/>
      <c r="CR374" s="5"/>
      <c r="CS374" s="5"/>
      <c r="CT374" s="4"/>
      <c r="CU374" s="5">
        <f t="shared" si="1109"/>
        <v>0</v>
      </c>
      <c r="CV374" s="5">
        <f t="shared" si="1110"/>
        <v>0</v>
      </c>
      <c r="CW374" s="5">
        <f t="shared" si="1111"/>
        <v>1</v>
      </c>
      <c r="CX374" s="5">
        <f t="shared" si="1112"/>
        <v>1</v>
      </c>
      <c r="CY374" s="183">
        <f t="shared" si="1113"/>
        <v>1</v>
      </c>
      <c r="CZ374" s="5">
        <f t="shared" si="1114"/>
        <v>1</v>
      </c>
      <c r="DA374" s="4"/>
      <c r="DB374" s="4"/>
      <c r="DC374" s="5">
        <f t="shared" si="1115"/>
        <v>1</v>
      </c>
      <c r="DD374" s="5">
        <f t="shared" si="1116"/>
        <v>1</v>
      </c>
      <c r="DE374" s="5">
        <f t="shared" si="1117"/>
        <v>0</v>
      </c>
      <c r="DF374" s="5">
        <f t="shared" si="1118"/>
        <v>0</v>
      </c>
      <c r="DG374" s="5">
        <f t="shared" si="1119"/>
        <v>2</v>
      </c>
      <c r="DH374" s="5">
        <f t="shared" si="1120"/>
        <v>2</v>
      </c>
      <c r="DI374" s="4"/>
      <c r="DJ374" s="5">
        <f t="shared" si="1121"/>
        <v>3</v>
      </c>
      <c r="DK374" s="5">
        <f t="shared" si="1122"/>
        <v>6</v>
      </c>
      <c r="DL374" s="5">
        <f t="shared" si="1123"/>
        <v>6</v>
      </c>
      <c r="DM374" s="5">
        <f t="shared" si="1124"/>
        <v>9</v>
      </c>
      <c r="DN374" s="5">
        <f t="shared" si="1125"/>
        <v>9</v>
      </c>
      <c r="DO374" s="5">
        <f t="shared" si="1126"/>
        <v>7</v>
      </c>
      <c r="DP374" s="4"/>
      <c r="DQ374" s="5">
        <f t="shared" si="1127"/>
        <v>0</v>
      </c>
      <c r="DR374" s="5">
        <f t="shared" si="1128"/>
        <v>0</v>
      </c>
      <c r="DS374" s="5">
        <f t="shared" si="1129"/>
        <v>0</v>
      </c>
      <c r="DT374" s="5">
        <f t="shared" si="1130"/>
        <v>0</v>
      </c>
      <c r="DU374" s="5">
        <f t="shared" si="1131"/>
        <v>0</v>
      </c>
      <c r="DV374" s="5">
        <f t="shared" si="1132"/>
        <v>0</v>
      </c>
      <c r="DW374" s="4"/>
      <c r="DX374" s="5">
        <f t="shared" si="1133"/>
        <v>4</v>
      </c>
      <c r="DY374" s="5">
        <f t="shared" si="1134"/>
        <v>7</v>
      </c>
      <c r="DZ374" s="5">
        <f t="shared" si="1135"/>
        <v>6</v>
      </c>
      <c r="EA374" s="5">
        <f t="shared" si="1136"/>
        <v>9</v>
      </c>
      <c r="EB374" s="5">
        <f t="shared" si="1137"/>
        <v>11</v>
      </c>
      <c r="EC374" s="5">
        <f t="shared" si="1138"/>
        <v>9</v>
      </c>
      <c r="ED374" s="4"/>
      <c r="EE374" s="4"/>
      <c r="EF374" s="5">
        <v>1</v>
      </c>
      <c r="EG374" s="5">
        <v>1</v>
      </c>
      <c r="EH374" s="5">
        <v>1</v>
      </c>
      <c r="EI374" s="5">
        <v>1</v>
      </c>
      <c r="EJ374" s="5">
        <v>3</v>
      </c>
      <c r="EK374" s="5">
        <v>3</v>
      </c>
      <c r="EL374" s="4"/>
      <c r="EM374" s="5">
        <v>3</v>
      </c>
      <c r="EN374" s="5">
        <v>6</v>
      </c>
      <c r="EO374" s="5">
        <v>6</v>
      </c>
      <c r="EP374" s="5">
        <v>9</v>
      </c>
      <c r="EQ374" s="5">
        <v>9</v>
      </c>
      <c r="ER374" s="5">
        <v>7</v>
      </c>
      <c r="ES374" s="4"/>
      <c r="ET374" s="5"/>
      <c r="EU374" s="5"/>
      <c r="EV374" s="5"/>
      <c r="EW374" s="5"/>
      <c r="EX374" s="5">
        <v>0</v>
      </c>
      <c r="EY374" s="5"/>
      <c r="EZ374" s="4"/>
      <c r="FA374" s="5">
        <f t="shared" si="1139"/>
        <v>4</v>
      </c>
      <c r="FB374" s="5">
        <f t="shared" si="1140"/>
        <v>7</v>
      </c>
      <c r="FC374" s="5">
        <f t="shared" si="1141"/>
        <v>7</v>
      </c>
      <c r="FD374" s="5">
        <f t="shared" si="1142"/>
        <v>10</v>
      </c>
      <c r="FE374" s="5">
        <f t="shared" si="1143"/>
        <v>12</v>
      </c>
      <c r="FF374" s="5">
        <f t="shared" si="1144"/>
        <v>10</v>
      </c>
      <c r="FG374" s="4"/>
      <c r="FH374" s="5">
        <f t="shared" si="1145"/>
        <v>4</v>
      </c>
      <c r="FI374" s="5">
        <f t="shared" si="1146"/>
        <v>7</v>
      </c>
      <c r="FJ374" s="5">
        <f t="shared" si="1147"/>
        <v>7</v>
      </c>
      <c r="FK374" s="5">
        <f t="shared" si="1148"/>
        <v>10</v>
      </c>
      <c r="FL374" s="5">
        <f t="shared" si="1149"/>
        <v>12</v>
      </c>
      <c r="FM374" s="5">
        <f t="shared" si="1150"/>
        <v>10</v>
      </c>
      <c r="FN374" s="4"/>
      <c r="FO374" s="4"/>
      <c r="FP374" s="4">
        <v>28</v>
      </c>
      <c r="FQ374" s="4">
        <v>38</v>
      </c>
      <c r="FR374" s="4">
        <v>14.42</v>
      </c>
      <c r="FS374" s="4">
        <v>20.159999999999997</v>
      </c>
      <c r="FT374" s="4">
        <v>26</v>
      </c>
      <c r="FU374" s="4">
        <v>14</v>
      </c>
      <c r="FV374" s="4"/>
      <c r="FW374" s="4">
        <f t="shared" si="1151"/>
        <v>138</v>
      </c>
      <c r="FX374" s="4">
        <f t="shared" si="1152"/>
        <v>128</v>
      </c>
      <c r="FY374" s="4">
        <f t="shared" si="1153"/>
        <v>123.58</v>
      </c>
      <c r="FZ374" s="4">
        <f t="shared" si="1154"/>
        <v>111.84</v>
      </c>
      <c r="GA374" s="4">
        <f t="shared" si="1155"/>
        <v>100</v>
      </c>
      <c r="GB374" s="4">
        <f t="shared" si="1156"/>
        <v>100</v>
      </c>
      <c r="GC374" s="4"/>
      <c r="GD374" s="4">
        <v>166</v>
      </c>
      <c r="GE374" s="4">
        <v>166</v>
      </c>
      <c r="GF374" s="4">
        <v>138</v>
      </c>
      <c r="GG374" s="4">
        <v>132</v>
      </c>
      <c r="GH374" s="4">
        <v>126</v>
      </c>
      <c r="GI374" s="4">
        <v>114</v>
      </c>
      <c r="GJ374" s="4"/>
      <c r="GK374" s="6"/>
      <c r="GL374" s="4">
        <f t="shared" si="1157"/>
        <v>29</v>
      </c>
      <c r="GM374" s="4">
        <f t="shared" si="1158"/>
        <v>39</v>
      </c>
      <c r="GN374" s="4">
        <f t="shared" si="1159"/>
        <v>15.42</v>
      </c>
      <c r="GO374" s="4">
        <f t="shared" si="1160"/>
        <v>21.159999999999997</v>
      </c>
      <c r="GP374" s="4">
        <f t="shared" si="1161"/>
        <v>29</v>
      </c>
      <c r="GQ374" s="4">
        <f t="shared" si="1162"/>
        <v>17</v>
      </c>
      <c r="GR374" s="4"/>
      <c r="GS374" s="4">
        <f t="shared" si="1163"/>
        <v>141</v>
      </c>
      <c r="GT374" s="4">
        <f t="shared" si="1164"/>
        <v>134</v>
      </c>
      <c r="GU374" s="4">
        <f t="shared" si="1165"/>
        <v>129.57999999999998</v>
      </c>
      <c r="GV374" s="4">
        <f t="shared" si="1166"/>
        <v>120.84</v>
      </c>
      <c r="GW374" s="4">
        <f t="shared" si="1167"/>
        <v>109</v>
      </c>
      <c r="GX374" s="4">
        <f t="shared" si="1168"/>
        <v>107</v>
      </c>
      <c r="GY374" s="4"/>
      <c r="GZ374" s="4">
        <f t="shared" si="1169"/>
        <v>170</v>
      </c>
      <c r="HA374" s="4">
        <f t="shared" si="1170"/>
        <v>173</v>
      </c>
      <c r="HB374" s="4">
        <f t="shared" si="1171"/>
        <v>144.99999999999997</v>
      </c>
      <c r="HC374" s="4">
        <f t="shared" si="1172"/>
        <v>142</v>
      </c>
      <c r="HD374" s="4">
        <f t="shared" si="1173"/>
        <v>126</v>
      </c>
      <c r="HE374" s="4">
        <f t="shared" si="1174"/>
        <v>114</v>
      </c>
      <c r="HF374" s="4"/>
      <c r="HG374" s="6"/>
      <c r="HH374" s="84">
        <f t="shared" si="1175"/>
        <v>2.5706940874035988E-3</v>
      </c>
      <c r="HI374" s="84">
        <f t="shared" si="1176"/>
        <v>2.4390243902439024E-3</v>
      </c>
      <c r="HJ374" s="84">
        <f t="shared" si="1177"/>
        <v>2.352941176470588E-3</v>
      </c>
      <c r="HK374" s="84">
        <f t="shared" si="1178"/>
        <v>2.2988505747126436E-3</v>
      </c>
      <c r="HL374" s="84">
        <f t="shared" si="1179"/>
        <v>6.9044879171461446E-3</v>
      </c>
      <c r="HM374" s="84">
        <f t="shared" si="1180"/>
        <v>6.9124423963133645E-3</v>
      </c>
      <c r="HN374" s="145"/>
      <c r="HO374" s="84">
        <f t="shared" si="1181"/>
        <v>7.1979434447300775E-2</v>
      </c>
      <c r="HP374" s="84">
        <f t="shared" si="1182"/>
        <v>9.2682926829268292E-2</v>
      </c>
      <c r="HQ374" s="84">
        <f t="shared" si="1183"/>
        <v>3.3929411764705882E-2</v>
      </c>
      <c r="HR374" s="84">
        <f t="shared" si="1184"/>
        <v>4.6344827586206887E-2</v>
      </c>
      <c r="HS374" s="84">
        <f t="shared" si="1185"/>
        <v>5.9838895281933258E-2</v>
      </c>
      <c r="HT374" s="84">
        <f t="shared" si="1186"/>
        <v>3.2258064516129031E-2</v>
      </c>
      <c r="HU374" s="145"/>
      <c r="HV374" s="84">
        <f t="shared" si="1187"/>
        <v>7.4550128534704371E-2</v>
      </c>
      <c r="HW374" s="84">
        <f t="shared" si="1188"/>
        <v>9.5121951219512196E-2</v>
      </c>
      <c r="HX374" s="84">
        <f t="shared" si="1189"/>
        <v>3.6282352941176467E-2</v>
      </c>
      <c r="HY374" s="84">
        <f t="shared" si="1190"/>
        <v>4.864367816091953E-2</v>
      </c>
      <c r="HZ374" s="84">
        <f t="shared" si="1191"/>
        <v>6.6743383199079409E-2</v>
      </c>
      <c r="IA374" s="84">
        <f t="shared" si="1192"/>
        <v>3.9170506912442393E-2</v>
      </c>
      <c r="IB374" s="145"/>
      <c r="IC374" s="145"/>
      <c r="ID374" s="84">
        <f t="shared" si="1193"/>
        <v>1.5544041450777201E-3</v>
      </c>
      <c r="IE374" s="84">
        <f t="shared" si="1194"/>
        <v>3.1071983428275505E-3</v>
      </c>
      <c r="IF374" s="84">
        <f t="shared" si="1195"/>
        <v>3.0211480362537764E-3</v>
      </c>
      <c r="IG374" s="84">
        <f t="shared" si="1196"/>
        <v>4.5824847250509164E-3</v>
      </c>
      <c r="IH374" s="84">
        <f t="shared" si="1197"/>
        <v>4.5731707317073168E-3</v>
      </c>
      <c r="II374" s="84">
        <f t="shared" si="1198"/>
        <v>3.5496957403651115E-3</v>
      </c>
      <c r="IJ374" s="145"/>
      <c r="IK374" s="84">
        <f t="shared" si="1199"/>
        <v>7.1502590673575131E-2</v>
      </c>
      <c r="IL374" s="84">
        <f t="shared" si="1200"/>
        <v>6.6286897980321072E-2</v>
      </c>
      <c r="IM374" s="84">
        <f t="shared" si="1201"/>
        <v>6.2225579053373614E-2</v>
      </c>
      <c r="IN374" s="84">
        <f t="shared" si="1202"/>
        <v>5.6945010183299394E-2</v>
      </c>
      <c r="IO374" s="84">
        <f t="shared" si="1203"/>
        <v>5.08130081300813E-2</v>
      </c>
      <c r="IP374" s="84">
        <f t="shared" si="1204"/>
        <v>5.0709939148073022E-2</v>
      </c>
      <c r="IQ374" s="145"/>
      <c r="IR374" s="84">
        <f t="shared" si="1205"/>
        <v>7.3056994818652854E-2</v>
      </c>
      <c r="IS374" s="84">
        <f t="shared" si="1206"/>
        <v>6.9394096323148621E-2</v>
      </c>
      <c r="IT374" s="84">
        <f t="shared" si="1207"/>
        <v>6.5246727089627393E-2</v>
      </c>
      <c r="IU374" s="84">
        <f t="shared" si="1208"/>
        <v>6.1527494908350314E-2</v>
      </c>
      <c r="IV374" s="84">
        <f t="shared" si="1209"/>
        <v>5.5386178861788614E-2</v>
      </c>
      <c r="IW374" s="84">
        <f t="shared" si="1210"/>
        <v>5.425963488843813E-2</v>
      </c>
      <c r="IX374" s="140"/>
      <c r="IY374" s="140"/>
      <c r="IZ374" s="84">
        <f t="shared" si="1211"/>
        <v>1.7248814144027599E-3</v>
      </c>
      <c r="JA374" s="84">
        <f t="shared" si="1212"/>
        <v>2.9901751388295601E-3</v>
      </c>
      <c r="JB374" s="84">
        <f t="shared" si="1213"/>
        <v>2.9033596018249691E-3</v>
      </c>
      <c r="JC374" s="84">
        <f t="shared" si="1214"/>
        <v>4.1684035014589414E-3</v>
      </c>
      <c r="JD374" s="84">
        <f t="shared" si="1215"/>
        <v>4.9947970863683661E-3</v>
      </c>
      <c r="JE374" s="84">
        <f t="shared" si="1216"/>
        <v>4.1562759767248547E-3</v>
      </c>
      <c r="JF374" s="145"/>
      <c r="JG374" s="84">
        <f t="shared" si="1217"/>
        <v>7.1582578697714533E-2</v>
      </c>
      <c r="JH374" s="84">
        <f t="shared" si="1218"/>
        <v>7.0909867577958141E-2</v>
      </c>
      <c r="JI374" s="84">
        <f t="shared" si="1219"/>
        <v>5.7237660721692243E-2</v>
      </c>
      <c r="JJ374" s="84">
        <f t="shared" si="1220"/>
        <v>5.5022926219258021E-2</v>
      </c>
      <c r="JK374" s="84">
        <f t="shared" si="1221"/>
        <v>5.2445369406867844E-2</v>
      </c>
      <c r="JL374" s="84">
        <f t="shared" si="1222"/>
        <v>4.738154613466334E-2</v>
      </c>
      <c r="JM374" s="145"/>
      <c r="JN374" s="84">
        <f t="shared" si="1223"/>
        <v>7.3307460112117293E-2</v>
      </c>
      <c r="JO374" s="84">
        <f t="shared" si="1224"/>
        <v>7.3900042716787698E-2</v>
      </c>
      <c r="JP374" s="84">
        <f t="shared" si="1225"/>
        <v>6.0141020323517209E-2</v>
      </c>
      <c r="JQ374" s="84">
        <f t="shared" si="1226"/>
        <v>5.9191329720716959E-2</v>
      </c>
      <c r="JR374" s="84">
        <f t="shared" si="1227"/>
        <v>5.744016649323621E-2</v>
      </c>
      <c r="JS374" s="84">
        <f t="shared" si="1228"/>
        <v>5.1537822111388194E-2</v>
      </c>
      <c r="JT374" s="140"/>
      <c r="JU374" s="140"/>
      <c r="JV374" s="140"/>
      <c r="JW374" s="84">
        <f t="shared" si="1229"/>
        <v>0</v>
      </c>
      <c r="JX374" s="84">
        <f t="shared" si="1230"/>
        <v>0</v>
      </c>
      <c r="JY374" s="84">
        <f t="shared" si="1231"/>
        <v>4.1476565740356696E-4</v>
      </c>
      <c r="JZ374" s="84">
        <f t="shared" si="1232"/>
        <v>4.1684035014589413E-4</v>
      </c>
      <c r="KA374" s="84">
        <f t="shared" si="1233"/>
        <v>4.1623309053069721E-4</v>
      </c>
      <c r="KB374" s="84">
        <f t="shared" si="1234"/>
        <v>4.1562759767248546E-4</v>
      </c>
      <c r="KC374" s="145"/>
      <c r="KD374" s="84">
        <f t="shared" si="1235"/>
        <v>0</v>
      </c>
      <c r="KE374" s="84">
        <f t="shared" si="1236"/>
        <v>0</v>
      </c>
      <c r="KF374" s="84">
        <f t="shared" si="1237"/>
        <v>0</v>
      </c>
      <c r="KG374" s="84">
        <f t="shared" si="1238"/>
        <v>0</v>
      </c>
      <c r="KH374" s="84">
        <f t="shared" si="1239"/>
        <v>0</v>
      </c>
      <c r="KI374" s="84">
        <f t="shared" si="1240"/>
        <v>0</v>
      </c>
      <c r="KJ374" s="145"/>
      <c r="KK374" s="84">
        <f t="shared" si="1241"/>
        <v>1.7248814144027599E-3</v>
      </c>
      <c r="KL374" s="84">
        <f t="shared" si="1242"/>
        <v>2.9901751388295601E-3</v>
      </c>
      <c r="KM374" s="84">
        <f t="shared" si="1243"/>
        <v>2.4885939444214021E-3</v>
      </c>
      <c r="KN374" s="84">
        <f t="shared" si="1244"/>
        <v>3.751563151313047E-3</v>
      </c>
      <c r="KO374" s="84">
        <f t="shared" si="1245"/>
        <v>4.5785639958376692E-3</v>
      </c>
      <c r="KP374" s="84">
        <f t="shared" si="1246"/>
        <v>3.740648379052369E-3</v>
      </c>
      <c r="KQ374" s="105"/>
      <c r="KR374" s="123">
        <f t="shared" si="1247"/>
        <v>7.1582578697714533E-2</v>
      </c>
      <c r="KS374" s="123">
        <f t="shared" si="1248"/>
        <v>7.0909867577958141E-2</v>
      </c>
      <c r="KT374" s="123">
        <f t="shared" si="1249"/>
        <v>5.7237660721692243E-2</v>
      </c>
      <c r="KU374" s="123">
        <f t="shared" si="1250"/>
        <v>5.5022926219258021E-2</v>
      </c>
      <c r="KV374" s="123">
        <f t="shared" si="1251"/>
        <v>5.2445369406867844E-2</v>
      </c>
      <c r="KW374" s="123">
        <f t="shared" si="1252"/>
        <v>4.738154613466334E-2</v>
      </c>
      <c r="KX374" s="105"/>
      <c r="KY374" s="123">
        <f t="shared" si="1253"/>
        <v>7.3307460112117293E-2</v>
      </c>
      <c r="KZ374" s="123">
        <f t="shared" si="1254"/>
        <v>7.3900042716787698E-2</v>
      </c>
      <c r="LA374" s="123">
        <f t="shared" si="1255"/>
        <v>6.0141020323517209E-2</v>
      </c>
      <c r="LB374" s="123">
        <f t="shared" si="1256"/>
        <v>5.9191329720716959E-2</v>
      </c>
      <c r="LC374" s="123">
        <f t="shared" si="1257"/>
        <v>5.744016649323621E-2</v>
      </c>
      <c r="LD374" s="123">
        <f t="shared" si="1258"/>
        <v>5.1537822111388194E-2</v>
      </c>
      <c r="LE374" s="105"/>
      <c r="LF374" s="105"/>
      <c r="LG374" s="84">
        <f t="shared" si="1081"/>
        <v>0</v>
      </c>
      <c r="LH374" s="84">
        <f t="shared" si="1259"/>
        <v>0</v>
      </c>
      <c r="LI374" s="84">
        <f t="shared" si="1082"/>
        <v>0.14285714285714285</v>
      </c>
      <c r="LJ374" s="84">
        <f t="shared" si="1083"/>
        <v>0.1</v>
      </c>
      <c r="LK374" s="84">
        <f t="shared" si="1060"/>
        <v>8.3333333333333329E-2</v>
      </c>
      <c r="LL374" s="84">
        <f t="shared" si="1061"/>
        <v>0.1</v>
      </c>
      <c r="LM374" s="105"/>
      <c r="LN374" s="84">
        <f t="shared" si="1074"/>
        <v>0</v>
      </c>
      <c r="LO374" s="84">
        <f t="shared" si="1260"/>
        <v>0</v>
      </c>
      <c r="LP374" s="84">
        <f t="shared" si="1084"/>
        <v>0</v>
      </c>
      <c r="LQ374" s="84">
        <f t="shared" si="1075"/>
        <v>0</v>
      </c>
      <c r="LR374" s="84">
        <f t="shared" si="1064"/>
        <v>0</v>
      </c>
      <c r="LS374" s="84">
        <f t="shared" si="1065"/>
        <v>0</v>
      </c>
      <c r="LT374" s="105"/>
      <c r="LU374" s="84">
        <f t="shared" si="1076"/>
        <v>1</v>
      </c>
      <c r="LV374" s="84">
        <f t="shared" si="1261"/>
        <v>1</v>
      </c>
      <c r="LW374" s="84">
        <f t="shared" si="1085"/>
        <v>0.8571428571428571</v>
      </c>
      <c r="LX374" s="84">
        <f t="shared" si="1077"/>
        <v>0.9</v>
      </c>
      <c r="LY374" s="84">
        <f t="shared" si="1068"/>
        <v>0.91666666666666663</v>
      </c>
      <c r="LZ374" s="84">
        <f t="shared" si="1069"/>
        <v>0.9</v>
      </c>
      <c r="MA374" s="105"/>
      <c r="MB374" s="105"/>
      <c r="MC374" s="105"/>
      <c r="MD374" s="123">
        <f t="shared" si="1275"/>
        <v>1.9377880184331802</v>
      </c>
      <c r="ME374" s="123">
        <f t="shared" si="1078"/>
        <v>0.17494929006085191</v>
      </c>
      <c r="MF374" s="212">
        <f t="shared" si="1273"/>
        <v>0.43154019712623198</v>
      </c>
      <c r="MG374" s="105"/>
      <c r="MH374" s="123">
        <f t="shared" si="1276"/>
        <v>-4.9259540960136017E-2</v>
      </c>
      <c r="MI374" s="123">
        <f t="shared" si="1262"/>
        <v>-0.18506280022598298</v>
      </c>
      <c r="MJ374" s="212">
        <f t="shared" si="1263"/>
        <v>-0.17219632079222238</v>
      </c>
      <c r="MK374" s="105"/>
      <c r="ML374" s="123">
        <f t="shared" si="1277"/>
        <v>7.9602168468743115E-2</v>
      </c>
      <c r="MM374" s="123">
        <f t="shared" si="1264"/>
        <v>-0.16839300132398424</v>
      </c>
      <c r="MN374" s="212">
        <f t="shared" si="1265"/>
        <v>-0.1430504199271935</v>
      </c>
      <c r="MO374" s="105"/>
      <c r="MP374" s="105"/>
    </row>
    <row r="375" spans="2:354" ht="12" x14ac:dyDescent="0.25">
      <c r="B375" s="6" t="s">
        <v>644</v>
      </c>
      <c r="C375" s="6">
        <v>52048</v>
      </c>
      <c r="D375" s="86" t="s">
        <v>326</v>
      </c>
      <c r="E375" s="6">
        <v>3</v>
      </c>
      <c r="F375" s="3">
        <v>1488</v>
      </c>
      <c r="G375" s="7">
        <v>1482</v>
      </c>
      <c r="H375" s="139">
        <v>1455</v>
      </c>
      <c r="I375" s="7">
        <v>1469</v>
      </c>
      <c r="J375" s="177">
        <f t="shared" si="1086"/>
        <v>1455.5</v>
      </c>
      <c r="K375" s="7">
        <v>1442</v>
      </c>
      <c r="L375" s="162"/>
      <c r="M375" s="3">
        <v>1139</v>
      </c>
      <c r="N375" s="7">
        <v>1118</v>
      </c>
      <c r="O375" s="139">
        <v>1108</v>
      </c>
      <c r="P375" s="7">
        <v>1112</v>
      </c>
      <c r="Q375" s="177">
        <f t="shared" si="1087"/>
        <v>1090.5</v>
      </c>
      <c r="R375" s="7">
        <v>1069</v>
      </c>
      <c r="S375" s="105"/>
      <c r="T375" s="3">
        <v>5302</v>
      </c>
      <c r="U375" s="7">
        <v>5290</v>
      </c>
      <c r="V375" s="139">
        <v>5235</v>
      </c>
      <c r="W375" s="7">
        <v>5272</v>
      </c>
      <c r="X375" s="177">
        <f t="shared" si="1088"/>
        <v>5247.5</v>
      </c>
      <c r="Y375" s="7">
        <v>5223</v>
      </c>
      <c r="Z375" s="105"/>
      <c r="AA375" s="3">
        <v>2204</v>
      </c>
      <c r="AB375" s="105">
        <v>2256</v>
      </c>
      <c r="AC375" s="139">
        <v>2244</v>
      </c>
      <c r="AD375" s="7">
        <v>2242</v>
      </c>
      <c r="AE375" s="177">
        <f t="shared" si="1089"/>
        <v>2322</v>
      </c>
      <c r="AF375" s="7">
        <v>2402</v>
      </c>
      <c r="AG375" s="105"/>
      <c r="AH375" s="3">
        <f t="shared" si="1090"/>
        <v>6441</v>
      </c>
      <c r="AI375" s="3">
        <f t="shared" si="1091"/>
        <v>6408</v>
      </c>
      <c r="AJ375" s="3">
        <f t="shared" si="1092"/>
        <v>6343</v>
      </c>
      <c r="AK375" s="3">
        <f t="shared" si="1093"/>
        <v>6384</v>
      </c>
      <c r="AL375" s="178">
        <f t="shared" si="1094"/>
        <v>6338</v>
      </c>
      <c r="AM375" s="3">
        <f t="shared" si="1095"/>
        <v>6292</v>
      </c>
      <c r="AN375" s="105"/>
      <c r="AO375" s="3">
        <f t="shared" si="1096"/>
        <v>10133</v>
      </c>
      <c r="AP375" s="3">
        <f t="shared" si="1097"/>
        <v>10146</v>
      </c>
      <c r="AQ375" s="3">
        <f t="shared" si="1098"/>
        <v>10042</v>
      </c>
      <c r="AR375" s="3">
        <f t="shared" si="1099"/>
        <v>10095</v>
      </c>
      <c r="AS375" s="178">
        <f t="shared" si="1100"/>
        <v>10115.5</v>
      </c>
      <c r="AT375" s="3">
        <f t="shared" si="1101"/>
        <v>10136</v>
      </c>
      <c r="AU375" s="105"/>
      <c r="AV375" s="105"/>
      <c r="AW375" s="5">
        <v>0</v>
      </c>
      <c r="AX375" s="5">
        <v>0</v>
      </c>
      <c r="AY375" s="5">
        <v>0</v>
      </c>
      <c r="AZ375" s="5">
        <v>0</v>
      </c>
      <c r="BA375" s="5"/>
      <c r="BB375" s="5">
        <v>2</v>
      </c>
      <c r="BC375" s="4"/>
      <c r="BD375" s="5">
        <v>0</v>
      </c>
      <c r="BE375" s="5">
        <v>0</v>
      </c>
      <c r="BF375" s="5">
        <v>0</v>
      </c>
      <c r="BG375" s="5">
        <v>2</v>
      </c>
      <c r="BH375" s="5">
        <v>2</v>
      </c>
      <c r="BI375" s="5">
        <v>6</v>
      </c>
      <c r="BJ375" s="4"/>
      <c r="BK375" s="5"/>
      <c r="BL375" s="5"/>
      <c r="BM375" s="5"/>
      <c r="BN375" s="5"/>
      <c r="BO375" s="5"/>
      <c r="BP375" s="5"/>
      <c r="BQ375" s="4"/>
      <c r="BR375" s="5">
        <f t="shared" si="1102"/>
        <v>0</v>
      </c>
      <c r="BS375" s="5">
        <f t="shared" si="1103"/>
        <v>0</v>
      </c>
      <c r="BT375" s="5">
        <f t="shared" si="1104"/>
        <v>0</v>
      </c>
      <c r="BU375" s="5">
        <f t="shared" si="1105"/>
        <v>2</v>
      </c>
      <c r="BV375" s="5">
        <f t="shared" si="1106"/>
        <v>2</v>
      </c>
      <c r="BW375" s="5">
        <f t="shared" si="1107"/>
        <v>8</v>
      </c>
      <c r="BX375" s="4"/>
      <c r="BY375" s="4"/>
      <c r="BZ375" s="5">
        <v>4</v>
      </c>
      <c r="CA375" s="5">
        <v>8</v>
      </c>
      <c r="CB375" s="5">
        <v>5</v>
      </c>
      <c r="CC375" s="5">
        <v>12</v>
      </c>
      <c r="CD375" s="183">
        <f t="shared" si="1266"/>
        <v>10.5</v>
      </c>
      <c r="CE375" s="5">
        <v>9</v>
      </c>
      <c r="CF375" s="4"/>
      <c r="CG375" s="5"/>
      <c r="CH375" s="5"/>
      <c r="CI375" s="5"/>
      <c r="CJ375" s="5">
        <v>1</v>
      </c>
      <c r="CK375" s="183">
        <f t="shared" si="1108"/>
        <v>1.5</v>
      </c>
      <c r="CL375" s="5">
        <v>2</v>
      </c>
      <c r="CM375" s="4"/>
      <c r="CN375" s="5"/>
      <c r="CO375" s="5"/>
      <c r="CP375" s="5"/>
      <c r="CQ375" s="5"/>
      <c r="CR375" s="5"/>
      <c r="CS375" s="5"/>
      <c r="CT375" s="4"/>
      <c r="CU375" s="5">
        <f t="shared" si="1109"/>
        <v>4</v>
      </c>
      <c r="CV375" s="5">
        <f t="shared" si="1110"/>
        <v>8</v>
      </c>
      <c r="CW375" s="5">
        <f t="shared" si="1111"/>
        <v>5</v>
      </c>
      <c r="CX375" s="5">
        <f t="shared" si="1112"/>
        <v>13</v>
      </c>
      <c r="CY375" s="183">
        <f t="shared" si="1113"/>
        <v>12</v>
      </c>
      <c r="CZ375" s="5">
        <f t="shared" si="1114"/>
        <v>11</v>
      </c>
      <c r="DA375" s="4"/>
      <c r="DB375" s="4"/>
      <c r="DC375" s="5">
        <f t="shared" si="1115"/>
        <v>8</v>
      </c>
      <c r="DD375" s="5">
        <f t="shared" si="1116"/>
        <v>6</v>
      </c>
      <c r="DE375" s="5">
        <f t="shared" si="1117"/>
        <v>12</v>
      </c>
      <c r="DF375" s="5">
        <f t="shared" si="1118"/>
        <v>6</v>
      </c>
      <c r="DG375" s="5">
        <f t="shared" si="1119"/>
        <v>2.5</v>
      </c>
      <c r="DH375" s="5">
        <f t="shared" si="1120"/>
        <v>4</v>
      </c>
      <c r="DI375" s="4"/>
      <c r="DJ375" s="5">
        <f t="shared" si="1121"/>
        <v>24</v>
      </c>
      <c r="DK375" s="5">
        <f t="shared" si="1122"/>
        <v>31</v>
      </c>
      <c r="DL375" s="5">
        <f t="shared" si="1123"/>
        <v>37</v>
      </c>
      <c r="DM375" s="5">
        <f t="shared" si="1124"/>
        <v>35</v>
      </c>
      <c r="DN375" s="5">
        <f t="shared" si="1125"/>
        <v>37.5</v>
      </c>
      <c r="DO375" s="5">
        <f t="shared" si="1126"/>
        <v>38</v>
      </c>
      <c r="DP375" s="4"/>
      <c r="DQ375" s="5">
        <f t="shared" si="1127"/>
        <v>2</v>
      </c>
      <c r="DR375" s="5">
        <f t="shared" si="1128"/>
        <v>2</v>
      </c>
      <c r="DS375" s="5">
        <f t="shared" si="1129"/>
        <v>2</v>
      </c>
      <c r="DT375" s="5">
        <f t="shared" si="1130"/>
        <v>2</v>
      </c>
      <c r="DU375" s="5">
        <f t="shared" si="1131"/>
        <v>2</v>
      </c>
      <c r="DV375" s="5">
        <f t="shared" si="1132"/>
        <v>2</v>
      </c>
      <c r="DW375" s="4"/>
      <c r="DX375" s="5">
        <f t="shared" si="1133"/>
        <v>34</v>
      </c>
      <c r="DY375" s="5">
        <f t="shared" si="1134"/>
        <v>39</v>
      </c>
      <c r="DZ375" s="5">
        <f t="shared" si="1135"/>
        <v>51</v>
      </c>
      <c r="EA375" s="5">
        <f t="shared" si="1136"/>
        <v>43</v>
      </c>
      <c r="EB375" s="5">
        <f t="shared" si="1137"/>
        <v>42</v>
      </c>
      <c r="EC375" s="5">
        <f t="shared" si="1138"/>
        <v>44</v>
      </c>
      <c r="ED375" s="4"/>
      <c r="EE375" s="4"/>
      <c r="EF375" s="5">
        <v>12</v>
      </c>
      <c r="EG375" s="5">
        <v>14</v>
      </c>
      <c r="EH375" s="5">
        <v>17</v>
      </c>
      <c r="EI375" s="5">
        <v>18</v>
      </c>
      <c r="EJ375" s="5">
        <v>13</v>
      </c>
      <c r="EK375" s="5">
        <v>15</v>
      </c>
      <c r="EL375" s="4"/>
      <c r="EM375" s="5">
        <v>24</v>
      </c>
      <c r="EN375" s="5">
        <v>31</v>
      </c>
      <c r="EO375" s="5">
        <v>37</v>
      </c>
      <c r="EP375" s="5">
        <v>38</v>
      </c>
      <c r="EQ375" s="5">
        <v>41</v>
      </c>
      <c r="ER375" s="5">
        <v>46</v>
      </c>
      <c r="ES375" s="4"/>
      <c r="ET375" s="5">
        <v>2</v>
      </c>
      <c r="EU375" s="5">
        <v>2</v>
      </c>
      <c r="EV375" s="5">
        <v>2</v>
      </c>
      <c r="EW375" s="5">
        <v>2</v>
      </c>
      <c r="EX375" s="5">
        <v>2</v>
      </c>
      <c r="EY375" s="5">
        <v>2</v>
      </c>
      <c r="EZ375" s="4"/>
      <c r="FA375" s="5">
        <f t="shared" si="1139"/>
        <v>36</v>
      </c>
      <c r="FB375" s="5">
        <f t="shared" si="1140"/>
        <v>45</v>
      </c>
      <c r="FC375" s="5">
        <f t="shared" si="1141"/>
        <v>54</v>
      </c>
      <c r="FD375" s="5">
        <f t="shared" si="1142"/>
        <v>56</v>
      </c>
      <c r="FE375" s="5">
        <f t="shared" si="1143"/>
        <v>54</v>
      </c>
      <c r="FF375" s="5">
        <f t="shared" si="1144"/>
        <v>61</v>
      </c>
      <c r="FG375" s="4"/>
      <c r="FH375" s="5">
        <f t="shared" si="1145"/>
        <v>38</v>
      </c>
      <c r="FI375" s="5">
        <f t="shared" si="1146"/>
        <v>47</v>
      </c>
      <c r="FJ375" s="5">
        <f t="shared" si="1147"/>
        <v>56</v>
      </c>
      <c r="FK375" s="5">
        <f t="shared" si="1148"/>
        <v>58</v>
      </c>
      <c r="FL375" s="5">
        <f t="shared" si="1149"/>
        <v>56</v>
      </c>
      <c r="FM375" s="5">
        <f t="shared" si="1150"/>
        <v>63</v>
      </c>
      <c r="FN375" s="4"/>
      <c r="FO375" s="4"/>
      <c r="FP375" s="4">
        <v>130</v>
      </c>
      <c r="FQ375" s="4">
        <v>102</v>
      </c>
      <c r="FR375" s="4">
        <v>79.5</v>
      </c>
      <c r="FS375" s="4">
        <v>59.990000000000009</v>
      </c>
      <c r="FT375" s="4">
        <v>48</v>
      </c>
      <c r="FU375" s="4">
        <v>26</v>
      </c>
      <c r="FV375" s="4"/>
      <c r="FW375" s="4">
        <f t="shared" si="1151"/>
        <v>680</v>
      </c>
      <c r="FX375" s="4">
        <f t="shared" si="1152"/>
        <v>654</v>
      </c>
      <c r="FY375" s="4">
        <f t="shared" si="1153"/>
        <v>582.5</v>
      </c>
      <c r="FZ375" s="4">
        <f t="shared" si="1154"/>
        <v>532.01</v>
      </c>
      <c r="GA375" s="4">
        <f t="shared" si="1155"/>
        <v>518</v>
      </c>
      <c r="GB375" s="4">
        <f t="shared" si="1156"/>
        <v>494</v>
      </c>
      <c r="GC375" s="4"/>
      <c r="GD375" s="4">
        <v>810</v>
      </c>
      <c r="GE375" s="4">
        <v>756</v>
      </c>
      <c r="GF375" s="4">
        <v>662</v>
      </c>
      <c r="GG375" s="4">
        <v>592</v>
      </c>
      <c r="GH375" s="4">
        <v>566</v>
      </c>
      <c r="GI375" s="4">
        <v>520</v>
      </c>
      <c r="GJ375" s="4"/>
      <c r="GK375" s="6"/>
      <c r="GL375" s="4">
        <f t="shared" si="1157"/>
        <v>142</v>
      </c>
      <c r="GM375" s="4">
        <f t="shared" si="1158"/>
        <v>116</v>
      </c>
      <c r="GN375" s="4">
        <f t="shared" si="1159"/>
        <v>96.5</v>
      </c>
      <c r="GO375" s="4">
        <f t="shared" si="1160"/>
        <v>77.990000000000009</v>
      </c>
      <c r="GP375" s="4">
        <f t="shared" si="1161"/>
        <v>61</v>
      </c>
      <c r="GQ375" s="4">
        <f t="shared" si="1162"/>
        <v>41</v>
      </c>
      <c r="GR375" s="4"/>
      <c r="GS375" s="4">
        <f t="shared" si="1163"/>
        <v>704</v>
      </c>
      <c r="GT375" s="4">
        <f t="shared" si="1164"/>
        <v>685</v>
      </c>
      <c r="GU375" s="4">
        <f t="shared" si="1165"/>
        <v>619.5</v>
      </c>
      <c r="GV375" s="4">
        <f t="shared" si="1166"/>
        <v>570.01</v>
      </c>
      <c r="GW375" s="4">
        <f t="shared" si="1167"/>
        <v>559</v>
      </c>
      <c r="GX375" s="4">
        <f t="shared" si="1168"/>
        <v>540</v>
      </c>
      <c r="GY375" s="4"/>
      <c r="GZ375" s="4">
        <f t="shared" si="1169"/>
        <v>846</v>
      </c>
      <c r="HA375" s="4">
        <f t="shared" si="1170"/>
        <v>801</v>
      </c>
      <c r="HB375" s="4">
        <f t="shared" si="1171"/>
        <v>716</v>
      </c>
      <c r="HC375" s="4">
        <f t="shared" si="1172"/>
        <v>648</v>
      </c>
      <c r="HD375" s="4">
        <f t="shared" si="1173"/>
        <v>568</v>
      </c>
      <c r="HE375" s="4">
        <f t="shared" si="1174"/>
        <v>522</v>
      </c>
      <c r="HF375" s="4"/>
      <c r="HG375" s="6"/>
      <c r="HH375" s="84">
        <f t="shared" si="1175"/>
        <v>1.0535557506584723E-2</v>
      </c>
      <c r="HI375" s="84">
        <f t="shared" si="1176"/>
        <v>1.2522361359570662E-2</v>
      </c>
      <c r="HJ375" s="84">
        <f t="shared" si="1177"/>
        <v>1.5342960288808664E-2</v>
      </c>
      <c r="HK375" s="84">
        <f t="shared" si="1178"/>
        <v>1.618705035971223E-2</v>
      </c>
      <c r="HL375" s="84">
        <f t="shared" si="1179"/>
        <v>1.1921137093076571E-2</v>
      </c>
      <c r="HM375" s="84">
        <f t="shared" si="1180"/>
        <v>1.4031805425631431E-2</v>
      </c>
      <c r="HN375" s="145"/>
      <c r="HO375" s="84">
        <f t="shared" si="1181"/>
        <v>0.1141352063213345</v>
      </c>
      <c r="HP375" s="84">
        <f t="shared" si="1182"/>
        <v>9.1234347048300538E-2</v>
      </c>
      <c r="HQ375" s="84">
        <f t="shared" si="1183"/>
        <v>7.1750902527075819E-2</v>
      </c>
      <c r="HR375" s="84">
        <f t="shared" si="1184"/>
        <v>5.3947841726618713E-2</v>
      </c>
      <c r="HS375" s="84">
        <f t="shared" si="1185"/>
        <v>4.4016506189821183E-2</v>
      </c>
      <c r="HT375" s="84">
        <f t="shared" si="1186"/>
        <v>2.4321796071094481E-2</v>
      </c>
      <c r="HU375" s="145"/>
      <c r="HV375" s="84">
        <f t="shared" si="1187"/>
        <v>0.12467076382791922</v>
      </c>
      <c r="HW375" s="84">
        <f t="shared" si="1188"/>
        <v>0.1037567084078712</v>
      </c>
      <c r="HX375" s="84">
        <f t="shared" si="1189"/>
        <v>8.7093862815884479E-2</v>
      </c>
      <c r="HY375" s="84">
        <f t="shared" si="1190"/>
        <v>7.0134892086330947E-2</v>
      </c>
      <c r="HZ375" s="84">
        <f t="shared" si="1191"/>
        <v>5.5937643282897756E-2</v>
      </c>
      <c r="IA375" s="84">
        <f t="shared" si="1192"/>
        <v>3.8353601496725911E-2</v>
      </c>
      <c r="IB375" s="145"/>
      <c r="IC375" s="145"/>
      <c r="ID375" s="84">
        <f t="shared" si="1193"/>
        <v>4.5265937382119956E-3</v>
      </c>
      <c r="IE375" s="84">
        <f t="shared" si="1194"/>
        <v>5.8601134215500944E-3</v>
      </c>
      <c r="IF375" s="84">
        <f t="shared" si="1195"/>
        <v>7.067812798471824E-3</v>
      </c>
      <c r="IG375" s="84">
        <f t="shared" si="1196"/>
        <v>7.2078907435508344E-3</v>
      </c>
      <c r="IH375" s="84">
        <f t="shared" si="1197"/>
        <v>7.813244402096237E-3</v>
      </c>
      <c r="II375" s="84">
        <f t="shared" si="1198"/>
        <v>8.8071989278192611E-3</v>
      </c>
      <c r="IJ375" s="145"/>
      <c r="IK375" s="84">
        <f t="shared" si="1199"/>
        <v>0.12825348924933988</v>
      </c>
      <c r="IL375" s="84">
        <f t="shared" si="1200"/>
        <v>0.12362948960302457</v>
      </c>
      <c r="IM375" s="84">
        <f t="shared" si="1201"/>
        <v>0.11127029608404966</v>
      </c>
      <c r="IN375" s="84">
        <f t="shared" si="1202"/>
        <v>0.10091236722306525</v>
      </c>
      <c r="IO375" s="84">
        <f t="shared" si="1203"/>
        <v>9.8713673177703673E-2</v>
      </c>
      <c r="IP375" s="84">
        <f t="shared" si="1204"/>
        <v>9.458165805092858E-2</v>
      </c>
      <c r="IQ375" s="145"/>
      <c r="IR375" s="84">
        <f t="shared" si="1205"/>
        <v>0.13278008298755187</v>
      </c>
      <c r="IS375" s="84">
        <f t="shared" si="1206"/>
        <v>0.12948960302457466</v>
      </c>
      <c r="IT375" s="84">
        <f t="shared" si="1207"/>
        <v>0.11833810888252148</v>
      </c>
      <c r="IU375" s="84">
        <f t="shared" si="1208"/>
        <v>0.10812025796661609</v>
      </c>
      <c r="IV375" s="84">
        <f t="shared" si="1209"/>
        <v>0.10652691757979992</v>
      </c>
      <c r="IW375" s="84">
        <f t="shared" si="1210"/>
        <v>0.10338885697874783</v>
      </c>
      <c r="IX375" s="140"/>
      <c r="IY375" s="140"/>
      <c r="IZ375" s="84">
        <f t="shared" si="1211"/>
        <v>5.5891942244993015E-3</v>
      </c>
      <c r="JA375" s="84">
        <f t="shared" si="1212"/>
        <v>7.0224719101123594E-3</v>
      </c>
      <c r="JB375" s="84">
        <f t="shared" si="1213"/>
        <v>8.5133217720321612E-3</v>
      </c>
      <c r="JC375" s="84">
        <f t="shared" si="1214"/>
        <v>8.771929824561403E-3</v>
      </c>
      <c r="JD375" s="84">
        <f t="shared" si="1215"/>
        <v>8.5200378668349643E-3</v>
      </c>
      <c r="JE375" s="84">
        <f t="shared" si="1216"/>
        <v>9.6948506039415128E-3</v>
      </c>
      <c r="JF375" s="145"/>
      <c r="JG375" s="84">
        <f t="shared" si="1217"/>
        <v>0.12575687005123429</v>
      </c>
      <c r="JH375" s="84">
        <f t="shared" si="1218"/>
        <v>0.11797752808988764</v>
      </c>
      <c r="JI375" s="84">
        <f t="shared" si="1219"/>
        <v>0.10436701876083872</v>
      </c>
      <c r="JJ375" s="84">
        <f t="shared" si="1220"/>
        <v>9.2731829573934832E-2</v>
      </c>
      <c r="JK375" s="84">
        <f t="shared" si="1221"/>
        <v>8.9302619122751656E-2</v>
      </c>
      <c r="JL375" s="84">
        <f t="shared" si="1222"/>
        <v>8.2644628099173556E-2</v>
      </c>
      <c r="JM375" s="145"/>
      <c r="JN375" s="84">
        <f t="shared" si="1223"/>
        <v>0.13134606427573359</v>
      </c>
      <c r="JO375" s="84">
        <f t="shared" si="1224"/>
        <v>0.125</v>
      </c>
      <c r="JP375" s="84">
        <f t="shared" si="1225"/>
        <v>0.11288034053287088</v>
      </c>
      <c r="JQ375" s="84">
        <f t="shared" si="1226"/>
        <v>0.10150375939849623</v>
      </c>
      <c r="JR375" s="84">
        <f t="shared" si="1227"/>
        <v>9.7822656989586615E-2</v>
      </c>
      <c r="JS375" s="84">
        <f t="shared" si="1228"/>
        <v>9.2339478703115069E-2</v>
      </c>
      <c r="JT375" s="140"/>
      <c r="JU375" s="140"/>
      <c r="JV375" s="140"/>
      <c r="JW375" s="84">
        <f t="shared" si="1229"/>
        <v>6.2102158049992236E-4</v>
      </c>
      <c r="JX375" s="84">
        <f t="shared" si="1230"/>
        <v>1.2484394506866417E-3</v>
      </c>
      <c r="JY375" s="84">
        <f t="shared" si="1231"/>
        <v>7.8827053444742239E-4</v>
      </c>
      <c r="JZ375" s="84">
        <f t="shared" si="1232"/>
        <v>2.0363408521303257E-3</v>
      </c>
      <c r="KA375" s="84">
        <f t="shared" si="1233"/>
        <v>1.8933417481855476E-3</v>
      </c>
      <c r="KB375" s="84">
        <f t="shared" si="1234"/>
        <v>1.7482517482517483E-3</v>
      </c>
      <c r="KC375" s="145"/>
      <c r="KD375" s="84">
        <f t="shared" si="1235"/>
        <v>0</v>
      </c>
      <c r="KE375" s="84">
        <f t="shared" si="1236"/>
        <v>0</v>
      </c>
      <c r="KF375" s="84">
        <f t="shared" si="1237"/>
        <v>0</v>
      </c>
      <c r="KG375" s="84">
        <f t="shared" si="1238"/>
        <v>3.1328320802005011E-4</v>
      </c>
      <c r="KH375" s="84">
        <f t="shared" si="1239"/>
        <v>3.155569580309246E-4</v>
      </c>
      <c r="KI375" s="84">
        <f t="shared" si="1240"/>
        <v>1.2714558169103624E-3</v>
      </c>
      <c r="KJ375" s="145"/>
      <c r="KK375" s="84">
        <f t="shared" si="1241"/>
        <v>4.9681726439993789E-3</v>
      </c>
      <c r="KL375" s="84">
        <f t="shared" si="1242"/>
        <v>5.7740324594257181E-3</v>
      </c>
      <c r="KM375" s="84">
        <f t="shared" si="1243"/>
        <v>7.7250512375847393E-3</v>
      </c>
      <c r="KN375" s="84">
        <f t="shared" si="1244"/>
        <v>6.4223057644110272E-3</v>
      </c>
      <c r="KO375" s="84">
        <f t="shared" si="1245"/>
        <v>6.3111391606184919E-3</v>
      </c>
      <c r="KP375" s="84">
        <f t="shared" si="1246"/>
        <v>6.6751430387794021E-3</v>
      </c>
      <c r="KQ375" s="105"/>
      <c r="KR375" s="123">
        <f t="shared" si="1247"/>
        <v>0.12575687005123429</v>
      </c>
      <c r="KS375" s="123">
        <f t="shared" si="1248"/>
        <v>0.11797752808988764</v>
      </c>
      <c r="KT375" s="123">
        <f t="shared" si="1249"/>
        <v>0.10436701876083872</v>
      </c>
      <c r="KU375" s="123">
        <f t="shared" si="1250"/>
        <v>9.2731829573934832E-2</v>
      </c>
      <c r="KV375" s="123">
        <f t="shared" si="1251"/>
        <v>8.9302619122751656E-2</v>
      </c>
      <c r="KW375" s="123">
        <f t="shared" si="1252"/>
        <v>8.2644628099173556E-2</v>
      </c>
      <c r="KX375" s="105"/>
      <c r="KY375" s="123">
        <f t="shared" si="1253"/>
        <v>0.13134606427573359</v>
      </c>
      <c r="KZ375" s="123">
        <f t="shared" si="1254"/>
        <v>0.125</v>
      </c>
      <c r="LA375" s="123">
        <f t="shared" si="1255"/>
        <v>0.11288034053287088</v>
      </c>
      <c r="LB375" s="123">
        <f t="shared" si="1256"/>
        <v>0.10150375939849623</v>
      </c>
      <c r="LC375" s="123">
        <f t="shared" si="1257"/>
        <v>9.7822656989586615E-2</v>
      </c>
      <c r="LD375" s="123">
        <f t="shared" si="1258"/>
        <v>9.2339478703115069E-2</v>
      </c>
      <c r="LE375" s="105"/>
      <c r="LF375" s="105"/>
      <c r="LG375" s="84">
        <f t="shared" si="1081"/>
        <v>0.10526315789473684</v>
      </c>
      <c r="LH375" s="84">
        <f t="shared" si="1259"/>
        <v>0.1702127659574468</v>
      </c>
      <c r="LI375" s="84">
        <f t="shared" si="1082"/>
        <v>8.9285714285714288E-2</v>
      </c>
      <c r="LJ375" s="84">
        <f t="shared" si="1083"/>
        <v>0.22413793103448276</v>
      </c>
      <c r="LK375" s="84">
        <f t="shared" ref="LK375:LK438" si="1278">CY375/FL375</f>
        <v>0.21428571428571427</v>
      </c>
      <c r="LL375" s="84">
        <f t="shared" ref="LL375:LL438" si="1279">CZ375/FM375</f>
        <v>0.17460317460317459</v>
      </c>
      <c r="LM375" s="105"/>
      <c r="LN375" s="84">
        <f t="shared" si="1074"/>
        <v>0</v>
      </c>
      <c r="LO375" s="84">
        <f t="shared" si="1260"/>
        <v>0</v>
      </c>
      <c r="LP375" s="84">
        <f t="shared" si="1084"/>
        <v>0</v>
      </c>
      <c r="LQ375" s="84">
        <f t="shared" si="1075"/>
        <v>3.4482758620689655E-2</v>
      </c>
      <c r="LR375" s="84">
        <f t="shared" ref="LR375:LR438" si="1280">BV375/FL375</f>
        <v>3.5714285714285712E-2</v>
      </c>
      <c r="LS375" s="84">
        <f t="shared" ref="LS375:LS438" si="1281">BW375/FM375</f>
        <v>0.12698412698412698</v>
      </c>
      <c r="LT375" s="105"/>
      <c r="LU375" s="84">
        <f t="shared" si="1076"/>
        <v>0.89473684210526316</v>
      </c>
      <c r="LV375" s="84">
        <f t="shared" si="1261"/>
        <v>0.82978723404255317</v>
      </c>
      <c r="LW375" s="84">
        <f t="shared" si="1085"/>
        <v>0.9107142857142857</v>
      </c>
      <c r="LX375" s="84">
        <f t="shared" si="1077"/>
        <v>0.74137931034482762</v>
      </c>
      <c r="LY375" s="84">
        <f t="shared" ref="LY375:LY438" si="1282">EB375/FL375</f>
        <v>0.75</v>
      </c>
      <c r="LZ375" s="84">
        <f t="shared" ref="LZ375:LZ438" si="1283">EC375/FM375</f>
        <v>0.69841269841269837</v>
      </c>
      <c r="MA375" s="105"/>
      <c r="MB375" s="105"/>
      <c r="MC375" s="105"/>
      <c r="MD375" s="123">
        <f t="shared" si="1275"/>
        <v>-8.5456446376492592E-2</v>
      </c>
      <c r="ME375" s="123">
        <f t="shared" si="1078"/>
        <v>0.24609963208469821</v>
      </c>
      <c r="MF375" s="212">
        <f t="shared" si="1273"/>
        <v>0.13878587742224105</v>
      </c>
      <c r="MG375" s="105"/>
      <c r="MH375" s="123">
        <f t="shared" si="1276"/>
        <v>-0.66102452771355114</v>
      </c>
      <c r="MI375" s="123">
        <f t="shared" si="1262"/>
        <v>-0.14998286713028131</v>
      </c>
      <c r="MJ375" s="212">
        <f t="shared" si="1263"/>
        <v>-0.20813462834885516</v>
      </c>
      <c r="MK375" s="105"/>
      <c r="ML375" s="123">
        <f t="shared" si="1277"/>
        <v>-0.55962911442101237</v>
      </c>
      <c r="MM375" s="123">
        <f t="shared" si="1264"/>
        <v>-0.12632660809726401</v>
      </c>
      <c r="MN375" s="212">
        <f t="shared" si="1265"/>
        <v>-0.18197023266220827</v>
      </c>
      <c r="MO375" s="105"/>
      <c r="MP375" s="105"/>
    </row>
    <row r="376" spans="2:354" ht="12" x14ac:dyDescent="0.25">
      <c r="B376" s="6" t="s">
        <v>641</v>
      </c>
      <c r="C376" s="6">
        <v>25068</v>
      </c>
      <c r="D376" s="86" t="s">
        <v>165</v>
      </c>
      <c r="E376" s="6">
        <v>3</v>
      </c>
      <c r="F376" s="3">
        <v>1392</v>
      </c>
      <c r="G376" s="7">
        <v>1414</v>
      </c>
      <c r="H376" s="139">
        <v>1448</v>
      </c>
      <c r="I376" s="7">
        <v>1401</v>
      </c>
      <c r="J376" s="177">
        <f t="shared" si="1086"/>
        <v>1408.5</v>
      </c>
      <c r="K376" s="7">
        <v>1416</v>
      </c>
      <c r="L376" s="162"/>
      <c r="M376" s="3">
        <v>901</v>
      </c>
      <c r="N376" s="7">
        <v>932</v>
      </c>
      <c r="O376" s="139">
        <v>951</v>
      </c>
      <c r="P376" s="7">
        <v>963</v>
      </c>
      <c r="Q376" s="177">
        <f t="shared" si="1087"/>
        <v>960</v>
      </c>
      <c r="R376" s="7">
        <v>957</v>
      </c>
      <c r="S376" s="105"/>
      <c r="T376" s="3">
        <v>3838</v>
      </c>
      <c r="U376" s="7">
        <v>3877</v>
      </c>
      <c r="V376" s="139">
        <v>3939</v>
      </c>
      <c r="W376" s="7">
        <v>3962</v>
      </c>
      <c r="X376" s="177">
        <f t="shared" si="1088"/>
        <v>4011.5</v>
      </c>
      <c r="Y376" s="7">
        <v>4061</v>
      </c>
      <c r="Z376" s="105"/>
      <c r="AA376" s="3">
        <v>935</v>
      </c>
      <c r="AB376" s="105">
        <v>949</v>
      </c>
      <c r="AC376" s="139">
        <v>981</v>
      </c>
      <c r="AD376" s="7">
        <v>1038</v>
      </c>
      <c r="AE376" s="177">
        <f t="shared" si="1089"/>
        <v>1083</v>
      </c>
      <c r="AF376" s="7">
        <v>1128</v>
      </c>
      <c r="AG376" s="105"/>
      <c r="AH376" s="3">
        <f t="shared" si="1090"/>
        <v>4739</v>
      </c>
      <c r="AI376" s="3">
        <f t="shared" si="1091"/>
        <v>4809</v>
      </c>
      <c r="AJ376" s="3">
        <f t="shared" si="1092"/>
        <v>4890</v>
      </c>
      <c r="AK376" s="3">
        <f t="shared" si="1093"/>
        <v>4925</v>
      </c>
      <c r="AL376" s="178">
        <f t="shared" si="1094"/>
        <v>4971.5</v>
      </c>
      <c r="AM376" s="3">
        <f t="shared" si="1095"/>
        <v>5018</v>
      </c>
      <c r="AN376" s="105"/>
      <c r="AO376" s="3">
        <f t="shared" si="1096"/>
        <v>7066</v>
      </c>
      <c r="AP376" s="3">
        <f t="shared" si="1097"/>
        <v>7172</v>
      </c>
      <c r="AQ376" s="3">
        <f t="shared" si="1098"/>
        <v>7319</v>
      </c>
      <c r="AR376" s="3">
        <f t="shared" si="1099"/>
        <v>7364</v>
      </c>
      <c r="AS376" s="178">
        <f t="shared" si="1100"/>
        <v>7463</v>
      </c>
      <c r="AT376" s="3">
        <f t="shared" si="1101"/>
        <v>7562</v>
      </c>
      <c r="AU376" s="105"/>
      <c r="AV376" s="105"/>
      <c r="AW376" s="5">
        <v>0</v>
      </c>
      <c r="AX376" s="5">
        <v>0</v>
      </c>
      <c r="AY376" s="5">
        <v>0</v>
      </c>
      <c r="AZ376" s="5">
        <v>0</v>
      </c>
      <c r="BA376" s="5">
        <v>1</v>
      </c>
      <c r="BB376" s="5"/>
      <c r="BC376" s="4"/>
      <c r="BD376" s="5">
        <v>1</v>
      </c>
      <c r="BE376" s="5">
        <v>0</v>
      </c>
      <c r="BF376" s="5">
        <v>0</v>
      </c>
      <c r="BG376" s="5">
        <v>0</v>
      </c>
      <c r="BH376" s="5"/>
      <c r="BI376" s="5">
        <v>3</v>
      </c>
      <c r="BJ376" s="4"/>
      <c r="BK376" s="5"/>
      <c r="BL376" s="5"/>
      <c r="BM376" s="5"/>
      <c r="BN376" s="5"/>
      <c r="BO376" s="5"/>
      <c r="BP376" s="5"/>
      <c r="BQ376" s="4"/>
      <c r="BR376" s="5">
        <f t="shared" si="1102"/>
        <v>1</v>
      </c>
      <c r="BS376" s="5">
        <f t="shared" si="1103"/>
        <v>0</v>
      </c>
      <c r="BT376" s="5">
        <f t="shared" si="1104"/>
        <v>0</v>
      </c>
      <c r="BU376" s="5">
        <f t="shared" si="1105"/>
        <v>0</v>
      </c>
      <c r="BV376" s="5">
        <f t="shared" si="1106"/>
        <v>1</v>
      </c>
      <c r="BW376" s="5">
        <f t="shared" si="1107"/>
        <v>3</v>
      </c>
      <c r="BX376" s="4"/>
      <c r="BY376" s="4"/>
      <c r="BZ376" s="5">
        <v>0</v>
      </c>
      <c r="CA376" s="5">
        <v>0</v>
      </c>
      <c r="CB376" s="5">
        <v>0</v>
      </c>
      <c r="CC376" s="5">
        <v>3</v>
      </c>
      <c r="CD376" s="183">
        <f t="shared" si="1266"/>
        <v>2</v>
      </c>
      <c r="CE376" s="5">
        <v>1</v>
      </c>
      <c r="CF376" s="4"/>
      <c r="CG376" s="5"/>
      <c r="CH376" s="5"/>
      <c r="CI376" s="5"/>
      <c r="CJ376" s="5">
        <v>2</v>
      </c>
      <c r="CK376" s="183">
        <f t="shared" si="1108"/>
        <v>1.5</v>
      </c>
      <c r="CL376" s="5">
        <v>1</v>
      </c>
      <c r="CM376" s="4"/>
      <c r="CN376" s="5"/>
      <c r="CO376" s="5"/>
      <c r="CP376" s="5"/>
      <c r="CQ376" s="5"/>
      <c r="CR376" s="5"/>
      <c r="CS376" s="5"/>
      <c r="CT376" s="4"/>
      <c r="CU376" s="5">
        <f t="shared" si="1109"/>
        <v>0</v>
      </c>
      <c r="CV376" s="5">
        <f t="shared" si="1110"/>
        <v>0</v>
      </c>
      <c r="CW376" s="5">
        <f t="shared" si="1111"/>
        <v>0</v>
      </c>
      <c r="CX376" s="5">
        <f t="shared" si="1112"/>
        <v>5</v>
      </c>
      <c r="CY376" s="183">
        <f t="shared" si="1113"/>
        <v>3.5</v>
      </c>
      <c r="CZ376" s="5">
        <f t="shared" si="1114"/>
        <v>2</v>
      </c>
      <c r="DA376" s="4"/>
      <c r="DB376" s="4"/>
      <c r="DC376" s="5">
        <f t="shared" si="1115"/>
        <v>12</v>
      </c>
      <c r="DD376" s="5">
        <f t="shared" si="1116"/>
        <v>4</v>
      </c>
      <c r="DE376" s="5">
        <f t="shared" si="1117"/>
        <v>1</v>
      </c>
      <c r="DF376" s="5">
        <f t="shared" si="1118"/>
        <v>4</v>
      </c>
      <c r="DG376" s="5">
        <f t="shared" si="1119"/>
        <v>1</v>
      </c>
      <c r="DH376" s="5">
        <f t="shared" si="1120"/>
        <v>4</v>
      </c>
      <c r="DI376" s="4"/>
      <c r="DJ376" s="5">
        <f t="shared" si="1121"/>
        <v>25</v>
      </c>
      <c r="DK376" s="5">
        <f t="shared" si="1122"/>
        <v>27</v>
      </c>
      <c r="DL376" s="5">
        <f t="shared" si="1123"/>
        <v>29</v>
      </c>
      <c r="DM376" s="5">
        <f t="shared" si="1124"/>
        <v>34</v>
      </c>
      <c r="DN376" s="5">
        <f t="shared" si="1125"/>
        <v>27.5</v>
      </c>
      <c r="DO376" s="5">
        <f t="shared" si="1126"/>
        <v>27</v>
      </c>
      <c r="DP376" s="4"/>
      <c r="DQ376" s="5">
        <f t="shared" si="1127"/>
        <v>0</v>
      </c>
      <c r="DR376" s="5">
        <f t="shared" si="1128"/>
        <v>0</v>
      </c>
      <c r="DS376" s="5">
        <f t="shared" si="1129"/>
        <v>1</v>
      </c>
      <c r="DT376" s="5">
        <f t="shared" si="1130"/>
        <v>0</v>
      </c>
      <c r="DU376" s="5">
        <f t="shared" si="1131"/>
        <v>0</v>
      </c>
      <c r="DV376" s="5">
        <f t="shared" si="1132"/>
        <v>0</v>
      </c>
      <c r="DW376" s="4"/>
      <c r="DX376" s="5">
        <f t="shared" si="1133"/>
        <v>37</v>
      </c>
      <c r="DY376" s="5">
        <f t="shared" si="1134"/>
        <v>31</v>
      </c>
      <c r="DZ376" s="5">
        <f t="shared" si="1135"/>
        <v>31</v>
      </c>
      <c r="EA376" s="5">
        <f t="shared" si="1136"/>
        <v>38</v>
      </c>
      <c r="EB376" s="5">
        <f t="shared" si="1137"/>
        <v>28.5</v>
      </c>
      <c r="EC376" s="5">
        <f t="shared" si="1138"/>
        <v>31</v>
      </c>
      <c r="ED376" s="4"/>
      <c r="EE376" s="4"/>
      <c r="EF376" s="5">
        <v>12</v>
      </c>
      <c r="EG376" s="5">
        <v>4</v>
      </c>
      <c r="EH376" s="5">
        <v>1</v>
      </c>
      <c r="EI376" s="5">
        <v>7</v>
      </c>
      <c r="EJ376" s="5">
        <v>4</v>
      </c>
      <c r="EK376" s="5">
        <v>5</v>
      </c>
      <c r="EL376" s="4"/>
      <c r="EM376" s="5">
        <v>26</v>
      </c>
      <c r="EN376" s="5">
        <v>27</v>
      </c>
      <c r="EO376" s="5">
        <v>29</v>
      </c>
      <c r="EP376" s="5">
        <v>36</v>
      </c>
      <c r="EQ376" s="5">
        <v>29</v>
      </c>
      <c r="ER376" s="5">
        <v>31</v>
      </c>
      <c r="ES376" s="4"/>
      <c r="ET376" s="5"/>
      <c r="EU376" s="5"/>
      <c r="EV376" s="5">
        <v>1</v>
      </c>
      <c r="EW376" s="5"/>
      <c r="EX376" s="5">
        <v>0</v>
      </c>
      <c r="EY376" s="5"/>
      <c r="EZ376" s="4"/>
      <c r="FA376" s="5">
        <f t="shared" si="1139"/>
        <v>38</v>
      </c>
      <c r="FB376" s="5">
        <f t="shared" si="1140"/>
        <v>31</v>
      </c>
      <c r="FC376" s="5">
        <f t="shared" si="1141"/>
        <v>30</v>
      </c>
      <c r="FD376" s="5">
        <f t="shared" si="1142"/>
        <v>43</v>
      </c>
      <c r="FE376" s="5">
        <f t="shared" si="1143"/>
        <v>33</v>
      </c>
      <c r="FF376" s="5">
        <f t="shared" si="1144"/>
        <v>36</v>
      </c>
      <c r="FG376" s="4"/>
      <c r="FH376" s="5">
        <f t="shared" si="1145"/>
        <v>38</v>
      </c>
      <c r="FI376" s="5">
        <f t="shared" si="1146"/>
        <v>31</v>
      </c>
      <c r="FJ376" s="5">
        <f t="shared" si="1147"/>
        <v>31</v>
      </c>
      <c r="FK376" s="5">
        <f t="shared" si="1148"/>
        <v>43</v>
      </c>
      <c r="FL376" s="5">
        <f t="shared" si="1149"/>
        <v>33</v>
      </c>
      <c r="FM376" s="5">
        <f t="shared" si="1150"/>
        <v>36</v>
      </c>
      <c r="FN376" s="4"/>
      <c r="FO376" s="4"/>
      <c r="FP376" s="4">
        <v>72</v>
      </c>
      <c r="FQ376" s="4">
        <v>36</v>
      </c>
      <c r="FR376" s="4">
        <v>30.92</v>
      </c>
      <c r="FS376" s="4">
        <v>42.009999999999991</v>
      </c>
      <c r="FT376" s="4">
        <v>34</v>
      </c>
      <c r="FU376" s="4">
        <v>28</v>
      </c>
      <c r="FV376" s="4"/>
      <c r="FW376" s="4">
        <f t="shared" si="1151"/>
        <v>434</v>
      </c>
      <c r="FX376" s="4">
        <f t="shared" si="1152"/>
        <v>438</v>
      </c>
      <c r="FY376" s="4">
        <f t="shared" si="1153"/>
        <v>389.08</v>
      </c>
      <c r="FZ376" s="4">
        <f t="shared" si="1154"/>
        <v>361.99</v>
      </c>
      <c r="GA376" s="4">
        <f t="shared" si="1155"/>
        <v>322</v>
      </c>
      <c r="GB376" s="4">
        <f t="shared" si="1156"/>
        <v>384</v>
      </c>
      <c r="GC376" s="4"/>
      <c r="GD376" s="4">
        <v>506</v>
      </c>
      <c r="GE376" s="4">
        <v>474</v>
      </c>
      <c r="GF376" s="4">
        <v>420</v>
      </c>
      <c r="GG376" s="4">
        <v>404</v>
      </c>
      <c r="GH376" s="4">
        <v>356</v>
      </c>
      <c r="GI376" s="4">
        <v>412</v>
      </c>
      <c r="GJ376" s="4"/>
      <c r="GK376" s="6"/>
      <c r="GL376" s="4">
        <f t="shared" si="1157"/>
        <v>84</v>
      </c>
      <c r="GM376" s="4">
        <f t="shared" si="1158"/>
        <v>40</v>
      </c>
      <c r="GN376" s="4">
        <f t="shared" si="1159"/>
        <v>31.92</v>
      </c>
      <c r="GO376" s="4">
        <f t="shared" si="1160"/>
        <v>49.009999999999991</v>
      </c>
      <c r="GP376" s="4">
        <f t="shared" si="1161"/>
        <v>38</v>
      </c>
      <c r="GQ376" s="4">
        <f t="shared" si="1162"/>
        <v>33</v>
      </c>
      <c r="GR376" s="4"/>
      <c r="GS376" s="4">
        <f t="shared" si="1163"/>
        <v>460</v>
      </c>
      <c r="GT376" s="4">
        <f t="shared" si="1164"/>
        <v>465</v>
      </c>
      <c r="GU376" s="4">
        <f t="shared" si="1165"/>
        <v>418.08</v>
      </c>
      <c r="GV376" s="4">
        <f t="shared" si="1166"/>
        <v>397.99</v>
      </c>
      <c r="GW376" s="4">
        <f t="shared" si="1167"/>
        <v>351</v>
      </c>
      <c r="GX376" s="4">
        <f t="shared" si="1168"/>
        <v>415</v>
      </c>
      <c r="GY376" s="4"/>
      <c r="GZ376" s="4">
        <f t="shared" si="1169"/>
        <v>544</v>
      </c>
      <c r="HA376" s="4">
        <f t="shared" si="1170"/>
        <v>505</v>
      </c>
      <c r="HB376" s="4">
        <f t="shared" si="1171"/>
        <v>450</v>
      </c>
      <c r="HC376" s="4">
        <f t="shared" si="1172"/>
        <v>447</v>
      </c>
      <c r="HD376" s="4">
        <f t="shared" si="1173"/>
        <v>356</v>
      </c>
      <c r="HE376" s="4">
        <f t="shared" si="1174"/>
        <v>412</v>
      </c>
      <c r="HF376" s="4"/>
      <c r="HG376" s="6"/>
      <c r="HH376" s="84">
        <f t="shared" si="1175"/>
        <v>1.3318534961154272E-2</v>
      </c>
      <c r="HI376" s="84">
        <f t="shared" si="1176"/>
        <v>4.2918454935622317E-3</v>
      </c>
      <c r="HJ376" s="84">
        <f t="shared" si="1177"/>
        <v>1.0515247108307045E-3</v>
      </c>
      <c r="HK376" s="84">
        <f t="shared" si="1178"/>
        <v>7.2689511941848393E-3</v>
      </c>
      <c r="HL376" s="84">
        <f t="shared" si="1179"/>
        <v>4.1666666666666666E-3</v>
      </c>
      <c r="HM376" s="84">
        <f t="shared" si="1180"/>
        <v>5.2246603970741903E-3</v>
      </c>
      <c r="HN376" s="145"/>
      <c r="HO376" s="84">
        <f t="shared" si="1181"/>
        <v>7.9911209766925645E-2</v>
      </c>
      <c r="HP376" s="84">
        <f t="shared" si="1182"/>
        <v>3.8626609442060089E-2</v>
      </c>
      <c r="HQ376" s="84">
        <f t="shared" si="1183"/>
        <v>3.2513144058885383E-2</v>
      </c>
      <c r="HR376" s="84">
        <f t="shared" si="1184"/>
        <v>4.3624091381100717E-2</v>
      </c>
      <c r="HS376" s="84">
        <f t="shared" si="1185"/>
        <v>3.5416666666666666E-2</v>
      </c>
      <c r="HT376" s="84">
        <f t="shared" si="1186"/>
        <v>2.9258098223615466E-2</v>
      </c>
      <c r="HU376" s="145"/>
      <c r="HV376" s="84">
        <f t="shared" si="1187"/>
        <v>9.3229744728079919E-2</v>
      </c>
      <c r="HW376" s="84">
        <f t="shared" si="1188"/>
        <v>4.2918454935622324E-2</v>
      </c>
      <c r="HX376" s="84">
        <f t="shared" si="1189"/>
        <v>3.3564668769716088E-2</v>
      </c>
      <c r="HY376" s="84">
        <f t="shared" si="1190"/>
        <v>5.0893042575285555E-2</v>
      </c>
      <c r="HZ376" s="84">
        <f t="shared" si="1191"/>
        <v>3.9583333333333331E-2</v>
      </c>
      <c r="IA376" s="84">
        <f t="shared" si="1192"/>
        <v>3.4482758620689655E-2</v>
      </c>
      <c r="IB376" s="145"/>
      <c r="IC376" s="145"/>
      <c r="ID376" s="84">
        <f t="shared" si="1193"/>
        <v>6.7743616466909851E-3</v>
      </c>
      <c r="IE376" s="84">
        <f t="shared" si="1194"/>
        <v>6.9641475367552231E-3</v>
      </c>
      <c r="IF376" s="84">
        <f t="shared" si="1195"/>
        <v>7.3622746890073627E-3</v>
      </c>
      <c r="IG376" s="84">
        <f t="shared" si="1196"/>
        <v>9.0863200403836445E-3</v>
      </c>
      <c r="IH376" s="84">
        <f t="shared" si="1197"/>
        <v>7.2292160039885327E-3</v>
      </c>
      <c r="II376" s="84">
        <f t="shared" si="1198"/>
        <v>7.6335877862595417E-3</v>
      </c>
      <c r="IJ376" s="145"/>
      <c r="IK376" s="84">
        <f t="shared" si="1199"/>
        <v>0.11307972902553413</v>
      </c>
      <c r="IL376" s="84">
        <f t="shared" si="1200"/>
        <v>0.11297394892958473</v>
      </c>
      <c r="IM376" s="84">
        <f t="shared" si="1201"/>
        <v>9.8776339172378769E-2</v>
      </c>
      <c r="IN376" s="84">
        <f t="shared" si="1202"/>
        <v>9.136547198384655E-2</v>
      </c>
      <c r="IO376" s="84">
        <f t="shared" si="1203"/>
        <v>8.0269225975320949E-2</v>
      </c>
      <c r="IP376" s="84">
        <f t="shared" si="1204"/>
        <v>9.4557990642698847E-2</v>
      </c>
      <c r="IQ376" s="145"/>
      <c r="IR376" s="84">
        <f t="shared" si="1205"/>
        <v>0.11985409067222512</v>
      </c>
      <c r="IS376" s="84">
        <f t="shared" si="1206"/>
        <v>0.11993809646633996</v>
      </c>
      <c r="IT376" s="84">
        <f t="shared" si="1207"/>
        <v>0.10613861386138614</v>
      </c>
      <c r="IU376" s="84">
        <f t="shared" si="1208"/>
        <v>0.1004517920242302</v>
      </c>
      <c r="IV376" s="84">
        <f t="shared" si="1209"/>
        <v>8.7498441979309477E-2</v>
      </c>
      <c r="IW376" s="84">
        <f t="shared" si="1210"/>
        <v>0.10219157842895839</v>
      </c>
      <c r="IX376" s="140"/>
      <c r="IY376" s="140"/>
      <c r="IZ376" s="84">
        <f t="shared" si="1211"/>
        <v>8.0185693184216082E-3</v>
      </c>
      <c r="JA376" s="84">
        <f t="shared" si="1212"/>
        <v>6.4462466209191096E-3</v>
      </c>
      <c r="JB376" s="84">
        <f t="shared" si="1213"/>
        <v>6.1349693251533744E-3</v>
      </c>
      <c r="JC376" s="84">
        <f t="shared" si="1214"/>
        <v>8.730964467005076E-3</v>
      </c>
      <c r="JD376" s="84">
        <f t="shared" si="1215"/>
        <v>6.6378356632807002E-3</v>
      </c>
      <c r="JE376" s="84">
        <f t="shared" si="1216"/>
        <v>7.1741729772817854E-3</v>
      </c>
      <c r="JF376" s="145"/>
      <c r="JG376" s="84">
        <f t="shared" si="1217"/>
        <v>0.10677358092424562</v>
      </c>
      <c r="JH376" s="84">
        <f t="shared" si="1218"/>
        <v>9.8565190268247033E-2</v>
      </c>
      <c r="JI376" s="84">
        <f t="shared" si="1219"/>
        <v>8.5889570552147243E-2</v>
      </c>
      <c r="JJ376" s="84">
        <f t="shared" si="1220"/>
        <v>8.203045685279188E-2</v>
      </c>
      <c r="JK376" s="84">
        <f t="shared" si="1221"/>
        <v>7.1608166549331193E-2</v>
      </c>
      <c r="JL376" s="84">
        <f t="shared" si="1222"/>
        <v>8.2104424073335985E-2</v>
      </c>
      <c r="JM376" s="145"/>
      <c r="JN376" s="84">
        <f t="shared" si="1223"/>
        <v>0.11479215024266723</v>
      </c>
      <c r="JO376" s="84">
        <f t="shared" si="1224"/>
        <v>0.10501143688916614</v>
      </c>
      <c r="JP376" s="84">
        <f t="shared" si="1225"/>
        <v>9.2024539877300623E-2</v>
      </c>
      <c r="JQ376" s="84">
        <f t="shared" si="1226"/>
        <v>9.0761421319796962E-2</v>
      </c>
      <c r="JR376" s="84">
        <f t="shared" si="1227"/>
        <v>7.8246002212611895E-2</v>
      </c>
      <c r="JS376" s="84">
        <f t="shared" si="1228"/>
        <v>8.9278597050617775E-2</v>
      </c>
      <c r="JT376" s="140"/>
      <c r="JU376" s="140"/>
      <c r="JV376" s="140"/>
      <c r="JW376" s="84">
        <f t="shared" si="1229"/>
        <v>0</v>
      </c>
      <c r="JX376" s="84">
        <f t="shared" si="1230"/>
        <v>0</v>
      </c>
      <c r="JY376" s="84">
        <f t="shared" si="1231"/>
        <v>0</v>
      </c>
      <c r="JZ376" s="84">
        <f t="shared" si="1232"/>
        <v>1.0152284263959391E-3</v>
      </c>
      <c r="KA376" s="84">
        <f t="shared" si="1233"/>
        <v>7.0401287337825606E-4</v>
      </c>
      <c r="KB376" s="84">
        <f t="shared" si="1234"/>
        <v>3.9856516540454366E-4</v>
      </c>
      <c r="KC376" s="145"/>
      <c r="KD376" s="84">
        <f t="shared" si="1235"/>
        <v>2.1101498206372652E-4</v>
      </c>
      <c r="KE376" s="84">
        <f t="shared" si="1236"/>
        <v>0</v>
      </c>
      <c r="KF376" s="84">
        <f t="shared" si="1237"/>
        <v>0</v>
      </c>
      <c r="KG376" s="84">
        <f t="shared" si="1238"/>
        <v>0</v>
      </c>
      <c r="KH376" s="84">
        <f t="shared" si="1239"/>
        <v>2.011465352509303E-4</v>
      </c>
      <c r="KI376" s="84">
        <f t="shared" si="1240"/>
        <v>5.9784774810681541E-4</v>
      </c>
      <c r="KJ376" s="145"/>
      <c r="KK376" s="84">
        <f t="shared" si="1241"/>
        <v>7.8075543363578812E-3</v>
      </c>
      <c r="KL376" s="84">
        <f t="shared" si="1242"/>
        <v>6.4462466209191096E-3</v>
      </c>
      <c r="KM376" s="84">
        <f t="shared" si="1243"/>
        <v>6.1349693251533744E-3</v>
      </c>
      <c r="KN376" s="84">
        <f t="shared" si="1244"/>
        <v>7.7157360406091367E-3</v>
      </c>
      <c r="KO376" s="84">
        <f t="shared" si="1245"/>
        <v>5.7326762546515133E-3</v>
      </c>
      <c r="KP376" s="84">
        <f t="shared" si="1246"/>
        <v>6.1777600637704265E-3</v>
      </c>
      <c r="KQ376" s="105"/>
      <c r="KR376" s="123">
        <f t="shared" si="1247"/>
        <v>0.10677358092424562</v>
      </c>
      <c r="KS376" s="123">
        <f t="shared" si="1248"/>
        <v>9.8565190268247033E-2</v>
      </c>
      <c r="KT376" s="123">
        <f t="shared" si="1249"/>
        <v>8.5889570552147243E-2</v>
      </c>
      <c r="KU376" s="123">
        <f t="shared" si="1250"/>
        <v>8.203045685279188E-2</v>
      </c>
      <c r="KV376" s="123">
        <f t="shared" si="1251"/>
        <v>7.1608166549331193E-2</v>
      </c>
      <c r="KW376" s="123">
        <f t="shared" si="1252"/>
        <v>8.2104424073335985E-2</v>
      </c>
      <c r="KX376" s="105"/>
      <c r="KY376" s="123">
        <f t="shared" si="1253"/>
        <v>0.11479215024266723</v>
      </c>
      <c r="KZ376" s="123">
        <f t="shared" si="1254"/>
        <v>0.10501143688916614</v>
      </c>
      <c r="LA376" s="123">
        <f t="shared" si="1255"/>
        <v>9.2024539877300623E-2</v>
      </c>
      <c r="LB376" s="123">
        <f t="shared" si="1256"/>
        <v>9.0761421319796962E-2</v>
      </c>
      <c r="LC376" s="123">
        <f t="shared" si="1257"/>
        <v>7.8246002212611895E-2</v>
      </c>
      <c r="LD376" s="123">
        <f t="shared" si="1258"/>
        <v>8.9278597050617775E-2</v>
      </c>
      <c r="LE376" s="105"/>
      <c r="LF376" s="105"/>
      <c r="LG376" s="84">
        <f t="shared" si="1081"/>
        <v>0</v>
      </c>
      <c r="LH376" s="84">
        <f t="shared" si="1259"/>
        <v>0</v>
      </c>
      <c r="LI376" s="84">
        <f t="shared" si="1082"/>
        <v>0</v>
      </c>
      <c r="LJ376" s="84">
        <f t="shared" si="1083"/>
        <v>0.11627906976744186</v>
      </c>
      <c r="LK376" s="84">
        <f t="shared" si="1278"/>
        <v>0.10606060606060606</v>
      </c>
      <c r="LL376" s="84">
        <f t="shared" si="1279"/>
        <v>5.5555555555555552E-2</v>
      </c>
      <c r="LM376" s="105"/>
      <c r="LN376" s="84">
        <f t="shared" ref="LN376:LN439" si="1284">BR376/FH376</f>
        <v>2.6315789473684209E-2</v>
      </c>
      <c r="LO376" s="84">
        <f t="shared" si="1260"/>
        <v>0</v>
      </c>
      <c r="LP376" s="84">
        <f t="shared" si="1084"/>
        <v>0</v>
      </c>
      <c r="LQ376" s="84">
        <f t="shared" ref="LQ376:LQ439" si="1285">BU376/FK376</f>
        <v>0</v>
      </c>
      <c r="LR376" s="84">
        <f t="shared" si="1280"/>
        <v>3.0303030303030304E-2</v>
      </c>
      <c r="LS376" s="84">
        <f t="shared" si="1281"/>
        <v>8.3333333333333329E-2</v>
      </c>
      <c r="LT376" s="105"/>
      <c r="LU376" s="84">
        <f t="shared" ref="LU376:LU439" si="1286">DX376/FH376</f>
        <v>0.97368421052631582</v>
      </c>
      <c r="LV376" s="84">
        <f t="shared" si="1261"/>
        <v>1</v>
      </c>
      <c r="LW376" s="84">
        <f t="shared" si="1085"/>
        <v>1</v>
      </c>
      <c r="LX376" s="84">
        <f t="shared" ref="LX376:LX439" si="1287">EA376/FK376</f>
        <v>0.88372093023255816</v>
      </c>
      <c r="LY376" s="84">
        <f t="shared" si="1282"/>
        <v>0.86363636363636365</v>
      </c>
      <c r="LZ376" s="84">
        <f t="shared" si="1283"/>
        <v>0.86111111111111116</v>
      </c>
      <c r="MA376" s="105"/>
      <c r="MB376" s="105"/>
      <c r="MC376" s="105"/>
      <c r="MD376" s="123">
        <f t="shared" si="1275"/>
        <v>3.9686520376175545</v>
      </c>
      <c r="ME376" s="123">
        <f t="shared" ref="ME376:ME439" si="1288">(II376-IF376)/IF376</f>
        <v>3.6851803106080445E-2</v>
      </c>
      <c r="MF376" s="212">
        <f t="shared" si="1273"/>
        <v>0.169390195296931</v>
      </c>
      <c r="MG376" s="105"/>
      <c r="MH376" s="123">
        <f t="shared" si="1276"/>
        <v>-0.10011476679630309</v>
      </c>
      <c r="MI376" s="123">
        <f t="shared" si="1262"/>
        <v>-4.2706062656546757E-2</v>
      </c>
      <c r="MJ376" s="212">
        <f t="shared" si="1263"/>
        <v>-4.406991971758821E-2</v>
      </c>
      <c r="MK376" s="105"/>
      <c r="ML376" s="123">
        <f t="shared" si="1277"/>
        <v>2.7352864920922981E-2</v>
      </c>
      <c r="MM376" s="123">
        <f t="shared" si="1264"/>
        <v>-3.7187553980895759E-2</v>
      </c>
      <c r="MN376" s="212">
        <f t="shared" si="1265"/>
        <v>-2.9839245383286948E-2</v>
      </c>
      <c r="MO376" s="105"/>
      <c r="MP376" s="105"/>
    </row>
    <row r="377" spans="2:354" ht="12" x14ac:dyDescent="0.25">
      <c r="B377" s="6" t="s">
        <v>643</v>
      </c>
      <c r="C377" s="6">
        <v>36012</v>
      </c>
      <c r="D377" s="86" t="s">
        <v>228</v>
      </c>
      <c r="E377" s="6">
        <v>1</v>
      </c>
      <c r="F377" s="3">
        <v>1800</v>
      </c>
      <c r="G377" s="7">
        <v>1784</v>
      </c>
      <c r="H377" s="139">
        <v>1784</v>
      </c>
      <c r="I377" s="7">
        <v>1772</v>
      </c>
      <c r="J377" s="177">
        <f t="shared" si="1086"/>
        <v>1808.5</v>
      </c>
      <c r="K377" s="7">
        <v>1845</v>
      </c>
      <c r="L377" s="162"/>
      <c r="M377" s="3">
        <v>1283</v>
      </c>
      <c r="N377" s="7">
        <v>1250</v>
      </c>
      <c r="O377" s="139">
        <v>1226</v>
      </c>
      <c r="P377" s="7">
        <v>1224</v>
      </c>
      <c r="Q377" s="177">
        <f t="shared" si="1087"/>
        <v>1208</v>
      </c>
      <c r="R377" s="7">
        <v>1192</v>
      </c>
      <c r="S377" s="105"/>
      <c r="T377" s="3">
        <v>5600</v>
      </c>
      <c r="U377" s="7">
        <v>5584</v>
      </c>
      <c r="V377" s="139">
        <v>5555</v>
      </c>
      <c r="W377" s="7">
        <v>5554</v>
      </c>
      <c r="X377" s="177">
        <f t="shared" si="1088"/>
        <v>5578.5</v>
      </c>
      <c r="Y377" s="7">
        <v>5603</v>
      </c>
      <c r="Z377" s="105"/>
      <c r="AA377" s="3">
        <v>2307</v>
      </c>
      <c r="AB377" s="105">
        <v>2344</v>
      </c>
      <c r="AC377" s="139">
        <v>2377</v>
      </c>
      <c r="AD377" s="7">
        <v>2399</v>
      </c>
      <c r="AE377" s="177">
        <f t="shared" si="1089"/>
        <v>2419.5</v>
      </c>
      <c r="AF377" s="7">
        <v>2440</v>
      </c>
      <c r="AG377" s="105"/>
      <c r="AH377" s="3">
        <f t="shared" si="1090"/>
        <v>6883</v>
      </c>
      <c r="AI377" s="3">
        <f t="shared" si="1091"/>
        <v>6834</v>
      </c>
      <c r="AJ377" s="3">
        <f t="shared" si="1092"/>
        <v>6781</v>
      </c>
      <c r="AK377" s="3">
        <f t="shared" si="1093"/>
        <v>6778</v>
      </c>
      <c r="AL377" s="178">
        <f t="shared" si="1094"/>
        <v>6786.5</v>
      </c>
      <c r="AM377" s="3">
        <f t="shared" si="1095"/>
        <v>6795</v>
      </c>
      <c r="AN377" s="105"/>
      <c r="AO377" s="3">
        <f t="shared" si="1096"/>
        <v>10990</v>
      </c>
      <c r="AP377" s="3">
        <f t="shared" si="1097"/>
        <v>10962</v>
      </c>
      <c r="AQ377" s="3">
        <f t="shared" si="1098"/>
        <v>10942</v>
      </c>
      <c r="AR377" s="3">
        <f t="shared" si="1099"/>
        <v>10949</v>
      </c>
      <c r="AS377" s="178">
        <f t="shared" si="1100"/>
        <v>11014.5</v>
      </c>
      <c r="AT377" s="3">
        <f t="shared" si="1101"/>
        <v>11080</v>
      </c>
      <c r="AU377" s="105"/>
      <c r="AV377" s="105"/>
      <c r="AW377" s="5">
        <v>0</v>
      </c>
      <c r="AX377" s="5">
        <v>0</v>
      </c>
      <c r="AY377" s="5">
        <v>0</v>
      </c>
      <c r="AZ377" s="5">
        <v>1</v>
      </c>
      <c r="BA377" s="5"/>
      <c r="BB377" s="5">
        <v>1</v>
      </c>
      <c r="BC377" s="4"/>
      <c r="BD377" s="5">
        <v>1</v>
      </c>
      <c r="BE377" s="5">
        <v>1</v>
      </c>
      <c r="BF377" s="5">
        <v>2</v>
      </c>
      <c r="BG377" s="5">
        <v>2</v>
      </c>
      <c r="BH377" s="5">
        <v>3</v>
      </c>
      <c r="BI377" s="5">
        <v>4</v>
      </c>
      <c r="BJ377" s="4"/>
      <c r="BK377" s="5"/>
      <c r="BL377" s="5"/>
      <c r="BM377" s="5"/>
      <c r="BN377" s="5"/>
      <c r="BO377" s="5"/>
      <c r="BP377" s="5"/>
      <c r="BQ377" s="4"/>
      <c r="BR377" s="5">
        <f t="shared" si="1102"/>
        <v>1</v>
      </c>
      <c r="BS377" s="5">
        <f t="shared" si="1103"/>
        <v>1</v>
      </c>
      <c r="BT377" s="5">
        <f t="shared" si="1104"/>
        <v>2</v>
      </c>
      <c r="BU377" s="5">
        <f t="shared" si="1105"/>
        <v>3</v>
      </c>
      <c r="BV377" s="5">
        <f t="shared" si="1106"/>
        <v>3</v>
      </c>
      <c r="BW377" s="5">
        <f t="shared" si="1107"/>
        <v>5</v>
      </c>
      <c r="BX377" s="4"/>
      <c r="BY377" s="4"/>
      <c r="BZ377" s="5">
        <v>0</v>
      </c>
      <c r="CA377" s="5">
        <v>0</v>
      </c>
      <c r="CB377" s="5">
        <v>0</v>
      </c>
      <c r="CC377" s="5">
        <v>1</v>
      </c>
      <c r="CD377" s="183">
        <f t="shared" si="1266"/>
        <v>0.5</v>
      </c>
      <c r="CE377" s="5"/>
      <c r="CF377" s="4"/>
      <c r="CG377" s="5"/>
      <c r="CH377" s="5"/>
      <c r="CI377" s="5">
        <v>1</v>
      </c>
      <c r="CJ377" s="5"/>
      <c r="CK377" s="183">
        <f t="shared" si="1108"/>
        <v>0</v>
      </c>
      <c r="CL377" s="5"/>
      <c r="CM377" s="4"/>
      <c r="CN377" s="5"/>
      <c r="CO377" s="5"/>
      <c r="CP377" s="5"/>
      <c r="CQ377" s="5"/>
      <c r="CR377" s="5"/>
      <c r="CS377" s="5"/>
      <c r="CT377" s="4"/>
      <c r="CU377" s="5">
        <f t="shared" si="1109"/>
        <v>0</v>
      </c>
      <c r="CV377" s="5">
        <f t="shared" si="1110"/>
        <v>0</v>
      </c>
      <c r="CW377" s="5">
        <f t="shared" si="1111"/>
        <v>1</v>
      </c>
      <c r="CX377" s="5">
        <f t="shared" si="1112"/>
        <v>1</v>
      </c>
      <c r="CY377" s="183">
        <f t="shared" si="1113"/>
        <v>0.5</v>
      </c>
      <c r="CZ377" s="5">
        <f t="shared" si="1114"/>
        <v>0</v>
      </c>
      <c r="DA377" s="4"/>
      <c r="DB377" s="4"/>
      <c r="DC377" s="5">
        <f t="shared" si="1115"/>
        <v>1</v>
      </c>
      <c r="DD377" s="5">
        <f t="shared" si="1116"/>
        <v>2</v>
      </c>
      <c r="DE377" s="5">
        <f t="shared" si="1117"/>
        <v>4</v>
      </c>
      <c r="DF377" s="5">
        <f t="shared" si="1118"/>
        <v>1</v>
      </c>
      <c r="DG377" s="5">
        <f t="shared" si="1119"/>
        <v>2.5</v>
      </c>
      <c r="DH377" s="5">
        <f t="shared" si="1120"/>
        <v>2</v>
      </c>
      <c r="DI377" s="4"/>
      <c r="DJ377" s="5">
        <f t="shared" si="1121"/>
        <v>10</v>
      </c>
      <c r="DK377" s="5">
        <f t="shared" si="1122"/>
        <v>10</v>
      </c>
      <c r="DL377" s="5">
        <f t="shared" si="1123"/>
        <v>4</v>
      </c>
      <c r="DM377" s="5">
        <f t="shared" si="1124"/>
        <v>5</v>
      </c>
      <c r="DN377" s="5">
        <f t="shared" si="1125"/>
        <v>7</v>
      </c>
      <c r="DO377" s="5">
        <f t="shared" si="1126"/>
        <v>8</v>
      </c>
      <c r="DP377" s="4"/>
      <c r="DQ377" s="5">
        <f t="shared" si="1127"/>
        <v>1</v>
      </c>
      <c r="DR377" s="5">
        <f t="shared" si="1128"/>
        <v>1</v>
      </c>
      <c r="DS377" s="5">
        <f t="shared" si="1129"/>
        <v>0</v>
      </c>
      <c r="DT377" s="5">
        <f t="shared" si="1130"/>
        <v>0</v>
      </c>
      <c r="DU377" s="5">
        <f t="shared" si="1131"/>
        <v>0</v>
      </c>
      <c r="DV377" s="5">
        <f t="shared" si="1132"/>
        <v>0</v>
      </c>
      <c r="DW377" s="4"/>
      <c r="DX377" s="5">
        <f t="shared" si="1133"/>
        <v>12</v>
      </c>
      <c r="DY377" s="5">
        <f t="shared" si="1134"/>
        <v>13</v>
      </c>
      <c r="DZ377" s="5">
        <f t="shared" si="1135"/>
        <v>8</v>
      </c>
      <c r="EA377" s="5">
        <f t="shared" si="1136"/>
        <v>6</v>
      </c>
      <c r="EB377" s="5">
        <f t="shared" si="1137"/>
        <v>9.5</v>
      </c>
      <c r="EC377" s="5">
        <f t="shared" si="1138"/>
        <v>10</v>
      </c>
      <c r="ED377" s="4"/>
      <c r="EE377" s="4"/>
      <c r="EF377" s="5">
        <v>1</v>
      </c>
      <c r="EG377" s="5">
        <v>2</v>
      </c>
      <c r="EH377" s="5">
        <v>4</v>
      </c>
      <c r="EI377" s="5">
        <v>3</v>
      </c>
      <c r="EJ377" s="5">
        <v>3</v>
      </c>
      <c r="EK377" s="5">
        <v>3</v>
      </c>
      <c r="EL377" s="4"/>
      <c r="EM377" s="5">
        <v>11</v>
      </c>
      <c r="EN377" s="5">
        <v>11</v>
      </c>
      <c r="EO377" s="5">
        <v>7</v>
      </c>
      <c r="EP377" s="5">
        <v>7</v>
      </c>
      <c r="EQ377" s="5">
        <v>10</v>
      </c>
      <c r="ER377" s="5">
        <v>12</v>
      </c>
      <c r="ES377" s="4"/>
      <c r="ET377" s="5">
        <v>1</v>
      </c>
      <c r="EU377" s="5">
        <v>1</v>
      </c>
      <c r="EV377" s="5"/>
      <c r="EW377" s="5"/>
      <c r="EX377" s="5">
        <v>0</v>
      </c>
      <c r="EY377" s="5"/>
      <c r="EZ377" s="4"/>
      <c r="FA377" s="5">
        <f t="shared" si="1139"/>
        <v>12</v>
      </c>
      <c r="FB377" s="5">
        <f t="shared" si="1140"/>
        <v>13</v>
      </c>
      <c r="FC377" s="5">
        <f t="shared" si="1141"/>
        <v>11</v>
      </c>
      <c r="FD377" s="5">
        <f t="shared" si="1142"/>
        <v>10</v>
      </c>
      <c r="FE377" s="5">
        <f t="shared" si="1143"/>
        <v>13</v>
      </c>
      <c r="FF377" s="5">
        <f t="shared" si="1144"/>
        <v>15</v>
      </c>
      <c r="FG377" s="4"/>
      <c r="FH377" s="5">
        <f t="shared" si="1145"/>
        <v>13</v>
      </c>
      <c r="FI377" s="5">
        <f t="shared" si="1146"/>
        <v>14</v>
      </c>
      <c r="FJ377" s="5">
        <f t="shared" si="1147"/>
        <v>11</v>
      </c>
      <c r="FK377" s="5">
        <f t="shared" si="1148"/>
        <v>10</v>
      </c>
      <c r="FL377" s="5">
        <f t="shared" si="1149"/>
        <v>13</v>
      </c>
      <c r="FM377" s="5">
        <f t="shared" si="1150"/>
        <v>15</v>
      </c>
      <c r="FN377" s="4"/>
      <c r="FO377" s="4"/>
      <c r="FP377" s="4">
        <v>36</v>
      </c>
      <c r="FQ377" s="4">
        <v>28</v>
      </c>
      <c r="FR377" s="4">
        <v>17.420000000000002</v>
      </c>
      <c r="FS377" s="4">
        <v>43.160000000000025</v>
      </c>
      <c r="FT377" s="4">
        <v>30</v>
      </c>
      <c r="FU377" s="4">
        <v>32</v>
      </c>
      <c r="FV377" s="4"/>
      <c r="FW377" s="4">
        <f t="shared" si="1151"/>
        <v>248</v>
      </c>
      <c r="FX377" s="4">
        <f t="shared" si="1152"/>
        <v>244</v>
      </c>
      <c r="FY377" s="4">
        <f t="shared" si="1153"/>
        <v>250.57999999999998</v>
      </c>
      <c r="FZ377" s="4">
        <f t="shared" si="1154"/>
        <v>190.83999999999997</v>
      </c>
      <c r="GA377" s="4">
        <f t="shared" si="1155"/>
        <v>244</v>
      </c>
      <c r="GB377" s="4">
        <f t="shared" si="1156"/>
        <v>244</v>
      </c>
      <c r="GC377" s="4"/>
      <c r="GD377" s="4">
        <v>284</v>
      </c>
      <c r="GE377" s="4">
        <v>272</v>
      </c>
      <c r="GF377" s="4">
        <v>268</v>
      </c>
      <c r="GG377" s="4">
        <v>234</v>
      </c>
      <c r="GH377" s="4">
        <v>274</v>
      </c>
      <c r="GI377" s="4">
        <v>276</v>
      </c>
      <c r="GJ377" s="4"/>
      <c r="GK377" s="6"/>
      <c r="GL377" s="4">
        <f t="shared" si="1157"/>
        <v>37</v>
      </c>
      <c r="GM377" s="4">
        <f t="shared" si="1158"/>
        <v>30</v>
      </c>
      <c r="GN377" s="4">
        <f t="shared" si="1159"/>
        <v>21.42</v>
      </c>
      <c r="GO377" s="4">
        <f t="shared" si="1160"/>
        <v>46.160000000000025</v>
      </c>
      <c r="GP377" s="4">
        <f t="shared" si="1161"/>
        <v>33</v>
      </c>
      <c r="GQ377" s="4">
        <f t="shared" si="1162"/>
        <v>35</v>
      </c>
      <c r="GR377" s="4"/>
      <c r="GS377" s="4">
        <f t="shared" si="1163"/>
        <v>259</v>
      </c>
      <c r="GT377" s="4">
        <f t="shared" si="1164"/>
        <v>255</v>
      </c>
      <c r="GU377" s="4">
        <f t="shared" si="1165"/>
        <v>257.58</v>
      </c>
      <c r="GV377" s="4">
        <f t="shared" si="1166"/>
        <v>197.83999999999997</v>
      </c>
      <c r="GW377" s="4">
        <f t="shared" si="1167"/>
        <v>254</v>
      </c>
      <c r="GX377" s="4">
        <f t="shared" si="1168"/>
        <v>256</v>
      </c>
      <c r="GY377" s="4"/>
      <c r="GZ377" s="4">
        <f t="shared" si="1169"/>
        <v>296</v>
      </c>
      <c r="HA377" s="4">
        <f t="shared" si="1170"/>
        <v>285</v>
      </c>
      <c r="HB377" s="4">
        <f t="shared" si="1171"/>
        <v>279</v>
      </c>
      <c r="HC377" s="4">
        <f t="shared" si="1172"/>
        <v>244</v>
      </c>
      <c r="HD377" s="4">
        <f t="shared" si="1173"/>
        <v>274</v>
      </c>
      <c r="HE377" s="4">
        <f t="shared" si="1174"/>
        <v>276</v>
      </c>
      <c r="HF377" s="4"/>
      <c r="HG377" s="6"/>
      <c r="HH377" s="84">
        <f t="shared" si="1175"/>
        <v>7.7942322681215901E-4</v>
      </c>
      <c r="HI377" s="84">
        <f t="shared" si="1176"/>
        <v>1.6000000000000001E-3</v>
      </c>
      <c r="HJ377" s="84">
        <f t="shared" si="1177"/>
        <v>3.2626427406199023E-3</v>
      </c>
      <c r="HK377" s="84">
        <f t="shared" si="1178"/>
        <v>2.4509803921568627E-3</v>
      </c>
      <c r="HL377" s="84">
        <f t="shared" si="1179"/>
        <v>2.4834437086092716E-3</v>
      </c>
      <c r="HM377" s="84">
        <f t="shared" si="1180"/>
        <v>2.5167785234899327E-3</v>
      </c>
      <c r="HN377" s="145"/>
      <c r="HO377" s="84">
        <f t="shared" si="1181"/>
        <v>2.8059236165237724E-2</v>
      </c>
      <c r="HP377" s="84">
        <f t="shared" si="1182"/>
        <v>2.24E-2</v>
      </c>
      <c r="HQ377" s="84">
        <f t="shared" si="1183"/>
        <v>1.4208809135399675E-2</v>
      </c>
      <c r="HR377" s="84">
        <f t="shared" si="1184"/>
        <v>3.526143790849675E-2</v>
      </c>
      <c r="HS377" s="84">
        <f t="shared" si="1185"/>
        <v>2.4834437086092714E-2</v>
      </c>
      <c r="HT377" s="84">
        <f t="shared" si="1186"/>
        <v>2.6845637583892617E-2</v>
      </c>
      <c r="HU377" s="145"/>
      <c r="HV377" s="84">
        <f t="shared" si="1187"/>
        <v>2.8838659392049885E-2</v>
      </c>
      <c r="HW377" s="84">
        <f t="shared" si="1188"/>
        <v>2.4E-2</v>
      </c>
      <c r="HX377" s="84">
        <f t="shared" si="1189"/>
        <v>1.7471451876019579E-2</v>
      </c>
      <c r="HY377" s="84">
        <f t="shared" si="1190"/>
        <v>3.7712418300653611E-2</v>
      </c>
      <c r="HZ377" s="84">
        <f t="shared" si="1191"/>
        <v>2.7317880794701984E-2</v>
      </c>
      <c r="IA377" s="84">
        <f t="shared" si="1192"/>
        <v>2.936241610738255E-2</v>
      </c>
      <c r="IB377" s="145"/>
      <c r="IC377" s="145"/>
      <c r="ID377" s="84">
        <f t="shared" si="1193"/>
        <v>1.9642857142857144E-3</v>
      </c>
      <c r="IE377" s="84">
        <f t="shared" si="1194"/>
        <v>1.9699140401146131E-3</v>
      </c>
      <c r="IF377" s="84">
        <f t="shared" si="1195"/>
        <v>1.2601260126012602E-3</v>
      </c>
      <c r="IG377" s="84">
        <f t="shared" si="1196"/>
        <v>1.2603528988116672E-3</v>
      </c>
      <c r="IH377" s="84">
        <f t="shared" si="1197"/>
        <v>1.7925965761405396E-3</v>
      </c>
      <c r="II377" s="84">
        <f t="shared" si="1198"/>
        <v>2.1417097983223274E-3</v>
      </c>
      <c r="IJ377" s="145"/>
      <c r="IK377" s="84">
        <f t="shared" si="1199"/>
        <v>4.4285714285714282E-2</v>
      </c>
      <c r="IL377" s="84">
        <f t="shared" si="1200"/>
        <v>4.3696275071633241E-2</v>
      </c>
      <c r="IM377" s="84">
        <f t="shared" si="1201"/>
        <v>4.5108910891089107E-2</v>
      </c>
      <c r="IN377" s="84">
        <f t="shared" si="1202"/>
        <v>3.4360821029888362E-2</v>
      </c>
      <c r="IO377" s="84">
        <f t="shared" si="1203"/>
        <v>4.3739356457829164E-2</v>
      </c>
      <c r="IP377" s="84">
        <f t="shared" si="1204"/>
        <v>4.354809923255399E-2</v>
      </c>
      <c r="IQ377" s="145"/>
      <c r="IR377" s="84">
        <f t="shared" si="1205"/>
        <v>4.6249999999999999E-2</v>
      </c>
      <c r="IS377" s="84">
        <f t="shared" si="1206"/>
        <v>4.5666189111747857E-2</v>
      </c>
      <c r="IT377" s="84">
        <f t="shared" si="1207"/>
        <v>4.6369036903690368E-2</v>
      </c>
      <c r="IU377" s="84">
        <f t="shared" si="1208"/>
        <v>3.5621173928700033E-2</v>
      </c>
      <c r="IV377" s="84">
        <f t="shared" si="1209"/>
        <v>4.5531953033969702E-2</v>
      </c>
      <c r="IW377" s="84">
        <f t="shared" si="1210"/>
        <v>4.568980903087632E-2</v>
      </c>
      <c r="IX377" s="140"/>
      <c r="IY377" s="140"/>
      <c r="IZ377" s="84">
        <f t="shared" si="1211"/>
        <v>1.7434258317594073E-3</v>
      </c>
      <c r="JA377" s="84">
        <f t="shared" si="1212"/>
        <v>1.9022534386889084E-3</v>
      </c>
      <c r="JB377" s="84">
        <f t="shared" si="1213"/>
        <v>1.6221796195251437E-3</v>
      </c>
      <c r="JC377" s="84">
        <f t="shared" si="1214"/>
        <v>1.4753614635585719E-3</v>
      </c>
      <c r="JD377" s="84">
        <f t="shared" si="1215"/>
        <v>1.915567671111766E-3</v>
      </c>
      <c r="JE377" s="84">
        <f t="shared" si="1216"/>
        <v>2.2075055187637969E-3</v>
      </c>
      <c r="JF377" s="145"/>
      <c r="JG377" s="84">
        <f t="shared" si="1217"/>
        <v>4.1261078018305974E-2</v>
      </c>
      <c r="JH377" s="84">
        <f t="shared" si="1218"/>
        <v>3.9800995024875621E-2</v>
      </c>
      <c r="JI377" s="84">
        <f t="shared" si="1219"/>
        <v>3.9522194366612591E-2</v>
      </c>
      <c r="JJ377" s="84">
        <f t="shared" si="1220"/>
        <v>3.4523458247270579E-2</v>
      </c>
      <c r="JK377" s="84">
        <f t="shared" si="1221"/>
        <v>4.0374272452663375E-2</v>
      </c>
      <c r="JL377" s="84">
        <f t="shared" si="1222"/>
        <v>4.0618101545253867E-2</v>
      </c>
      <c r="JM377" s="145"/>
      <c r="JN377" s="84">
        <f t="shared" si="1223"/>
        <v>4.3004503850065379E-2</v>
      </c>
      <c r="JO377" s="84">
        <f t="shared" si="1224"/>
        <v>4.1703248463564532E-2</v>
      </c>
      <c r="JP377" s="84">
        <f t="shared" si="1225"/>
        <v>4.1144373986137732E-2</v>
      </c>
      <c r="JQ377" s="84">
        <f t="shared" si="1226"/>
        <v>3.5998819710829154E-2</v>
      </c>
      <c r="JR377" s="84">
        <f t="shared" si="1227"/>
        <v>4.2289840123775138E-2</v>
      </c>
      <c r="JS377" s="84">
        <f t="shared" si="1228"/>
        <v>4.2825607064017661E-2</v>
      </c>
      <c r="JT377" s="140"/>
      <c r="JU377" s="140"/>
      <c r="JV377" s="140"/>
      <c r="JW377" s="84">
        <f t="shared" si="1229"/>
        <v>0</v>
      </c>
      <c r="JX377" s="84">
        <f t="shared" si="1230"/>
        <v>0</v>
      </c>
      <c r="JY377" s="84">
        <f t="shared" si="1231"/>
        <v>1.4747087450228579E-4</v>
      </c>
      <c r="JZ377" s="84">
        <f t="shared" si="1232"/>
        <v>1.4753614635585718E-4</v>
      </c>
      <c r="KA377" s="84">
        <f t="shared" si="1233"/>
        <v>7.3675679658144843E-5</v>
      </c>
      <c r="KB377" s="84">
        <f t="shared" si="1234"/>
        <v>0</v>
      </c>
      <c r="KC377" s="145"/>
      <c r="KD377" s="84">
        <f t="shared" si="1235"/>
        <v>1.4528548597995061E-4</v>
      </c>
      <c r="KE377" s="84">
        <f t="shared" si="1236"/>
        <v>1.4632718759145449E-4</v>
      </c>
      <c r="KF377" s="84">
        <f t="shared" si="1237"/>
        <v>2.9494174900457159E-4</v>
      </c>
      <c r="KG377" s="84">
        <f t="shared" si="1238"/>
        <v>4.4260843906757157E-4</v>
      </c>
      <c r="KH377" s="84">
        <f t="shared" si="1239"/>
        <v>4.4205407794886909E-4</v>
      </c>
      <c r="KI377" s="84">
        <f t="shared" si="1240"/>
        <v>7.3583517292126564E-4</v>
      </c>
      <c r="KJ377" s="145"/>
      <c r="KK377" s="84">
        <f t="shared" si="1241"/>
        <v>1.5981403457794566E-3</v>
      </c>
      <c r="KL377" s="84">
        <f t="shared" si="1242"/>
        <v>1.7559262510974539E-3</v>
      </c>
      <c r="KM377" s="84">
        <f t="shared" si="1243"/>
        <v>1.1797669960182864E-3</v>
      </c>
      <c r="KN377" s="84">
        <f t="shared" si="1244"/>
        <v>8.8521687813514314E-4</v>
      </c>
      <c r="KO377" s="84">
        <f t="shared" si="1245"/>
        <v>1.399837913504752E-3</v>
      </c>
      <c r="KP377" s="84">
        <f t="shared" si="1246"/>
        <v>1.4716703458425313E-3</v>
      </c>
      <c r="KQ377" s="105"/>
      <c r="KR377" s="123">
        <f t="shared" si="1247"/>
        <v>4.1261078018305974E-2</v>
      </c>
      <c r="KS377" s="123">
        <f t="shared" si="1248"/>
        <v>3.9800995024875621E-2</v>
      </c>
      <c r="KT377" s="123">
        <f t="shared" si="1249"/>
        <v>3.9522194366612591E-2</v>
      </c>
      <c r="KU377" s="123">
        <f t="shared" si="1250"/>
        <v>3.4523458247270579E-2</v>
      </c>
      <c r="KV377" s="123">
        <f t="shared" si="1251"/>
        <v>4.0374272452663375E-2</v>
      </c>
      <c r="KW377" s="123">
        <f t="shared" si="1252"/>
        <v>4.0618101545253867E-2</v>
      </c>
      <c r="KX377" s="105"/>
      <c r="KY377" s="123">
        <f t="shared" si="1253"/>
        <v>4.3004503850065379E-2</v>
      </c>
      <c r="KZ377" s="123">
        <f t="shared" si="1254"/>
        <v>4.1703248463564532E-2</v>
      </c>
      <c r="LA377" s="123">
        <f t="shared" si="1255"/>
        <v>4.1144373986137732E-2</v>
      </c>
      <c r="LB377" s="123">
        <f t="shared" si="1256"/>
        <v>3.5998819710829154E-2</v>
      </c>
      <c r="LC377" s="123">
        <f t="shared" si="1257"/>
        <v>4.2289840123775138E-2</v>
      </c>
      <c r="LD377" s="123">
        <f t="shared" si="1258"/>
        <v>4.2825607064017661E-2</v>
      </c>
      <c r="LE377" s="105"/>
      <c r="LF377" s="105"/>
      <c r="LG377" s="84">
        <f t="shared" si="1081"/>
        <v>0</v>
      </c>
      <c r="LH377" s="84">
        <f t="shared" si="1259"/>
        <v>0</v>
      </c>
      <c r="LI377" s="84">
        <f t="shared" si="1082"/>
        <v>9.0909090909090912E-2</v>
      </c>
      <c r="LJ377" s="84">
        <f t="shared" si="1083"/>
        <v>0.1</v>
      </c>
      <c r="LK377" s="84">
        <f t="shared" si="1278"/>
        <v>3.8461538461538464E-2</v>
      </c>
      <c r="LL377" s="84">
        <f t="shared" si="1279"/>
        <v>0</v>
      </c>
      <c r="LM377" s="105"/>
      <c r="LN377" s="84">
        <f t="shared" si="1284"/>
        <v>7.6923076923076927E-2</v>
      </c>
      <c r="LO377" s="84">
        <f t="shared" si="1260"/>
        <v>7.1428571428571425E-2</v>
      </c>
      <c r="LP377" s="84">
        <f t="shared" si="1084"/>
        <v>0.18181818181818182</v>
      </c>
      <c r="LQ377" s="84">
        <f t="shared" si="1285"/>
        <v>0.3</v>
      </c>
      <c r="LR377" s="84">
        <f t="shared" si="1280"/>
        <v>0.23076923076923078</v>
      </c>
      <c r="LS377" s="84">
        <f t="shared" si="1281"/>
        <v>0.33333333333333331</v>
      </c>
      <c r="LT377" s="105"/>
      <c r="LU377" s="84">
        <f t="shared" si="1286"/>
        <v>0.92307692307692313</v>
      </c>
      <c r="LV377" s="84">
        <f t="shared" si="1261"/>
        <v>0.9285714285714286</v>
      </c>
      <c r="LW377" s="84">
        <f t="shared" si="1085"/>
        <v>0.72727272727272729</v>
      </c>
      <c r="LX377" s="84">
        <f t="shared" si="1287"/>
        <v>0.6</v>
      </c>
      <c r="LY377" s="84">
        <f t="shared" si="1282"/>
        <v>0.73076923076923073</v>
      </c>
      <c r="LZ377" s="84">
        <f t="shared" si="1283"/>
        <v>0.66666666666666663</v>
      </c>
      <c r="MA377" s="105"/>
      <c r="MB377" s="105"/>
      <c r="MC377" s="105"/>
      <c r="MD377" s="123">
        <f t="shared" si="1275"/>
        <v>-0.22860738255033566</v>
      </c>
      <c r="ME377" s="123">
        <f t="shared" si="1288"/>
        <v>0.69959970424007545</v>
      </c>
      <c r="MF377" s="212">
        <f t="shared" si="1273"/>
        <v>0.36082681115793702</v>
      </c>
      <c r="MG377" s="105"/>
      <c r="MH377" s="123">
        <f t="shared" si="1276"/>
        <v>0.88936576795937683</v>
      </c>
      <c r="MI377" s="123">
        <f t="shared" si="1262"/>
        <v>-3.4600960823539702E-2</v>
      </c>
      <c r="MJ377" s="212">
        <f t="shared" si="1263"/>
        <v>2.7728905143158546E-2</v>
      </c>
      <c r="MK377" s="105"/>
      <c r="ML377" s="123">
        <f t="shared" si="1277"/>
        <v>0.68059393779883282</v>
      </c>
      <c r="MM377" s="123">
        <f t="shared" si="1264"/>
        <v>-1.4648306675526187E-2</v>
      </c>
      <c r="MN377" s="212">
        <f t="shared" si="1265"/>
        <v>4.0861797494995696E-2</v>
      </c>
      <c r="MO377" s="105"/>
      <c r="MP377" s="105"/>
    </row>
    <row r="378" spans="2:354" ht="12" x14ac:dyDescent="0.25">
      <c r="B378" s="6" t="s">
        <v>644</v>
      </c>
      <c r="C378" s="6">
        <v>56087</v>
      </c>
      <c r="D378" s="86" t="s">
        <v>366</v>
      </c>
      <c r="E378" s="6">
        <v>3</v>
      </c>
      <c r="F378" s="3">
        <v>3267</v>
      </c>
      <c r="G378" s="7">
        <v>3246</v>
      </c>
      <c r="H378" s="139">
        <v>3211</v>
      </c>
      <c r="I378" s="7">
        <v>3241</v>
      </c>
      <c r="J378" s="177">
        <f t="shared" si="1086"/>
        <v>3199</v>
      </c>
      <c r="K378" s="7">
        <v>3157</v>
      </c>
      <c r="L378" s="162"/>
      <c r="M378" s="3">
        <v>2351</v>
      </c>
      <c r="N378" s="7">
        <v>2368</v>
      </c>
      <c r="O378" s="139">
        <v>2293</v>
      </c>
      <c r="P378" s="7">
        <v>2285</v>
      </c>
      <c r="Q378" s="177">
        <f t="shared" si="1087"/>
        <v>2244</v>
      </c>
      <c r="R378" s="7">
        <v>2203</v>
      </c>
      <c r="S378" s="105"/>
      <c r="T378" s="3">
        <v>10084</v>
      </c>
      <c r="U378" s="7">
        <v>10083</v>
      </c>
      <c r="V378" s="139">
        <v>10061</v>
      </c>
      <c r="W378" s="7">
        <v>10063</v>
      </c>
      <c r="X378" s="177">
        <f t="shared" si="1088"/>
        <v>10075</v>
      </c>
      <c r="Y378" s="7">
        <v>10087</v>
      </c>
      <c r="Z378" s="105"/>
      <c r="AA378" s="3">
        <v>3310</v>
      </c>
      <c r="AB378" s="105">
        <v>3376</v>
      </c>
      <c r="AC378" s="139">
        <v>3479</v>
      </c>
      <c r="AD378" s="7">
        <v>3508</v>
      </c>
      <c r="AE378" s="177">
        <f t="shared" si="1089"/>
        <v>3540</v>
      </c>
      <c r="AF378" s="7">
        <v>3572</v>
      </c>
      <c r="AG378" s="105"/>
      <c r="AH378" s="3">
        <f t="shared" si="1090"/>
        <v>12435</v>
      </c>
      <c r="AI378" s="3">
        <f t="shared" si="1091"/>
        <v>12451</v>
      </c>
      <c r="AJ378" s="3">
        <f t="shared" si="1092"/>
        <v>12354</v>
      </c>
      <c r="AK378" s="3">
        <f t="shared" si="1093"/>
        <v>12348</v>
      </c>
      <c r="AL378" s="178">
        <f t="shared" si="1094"/>
        <v>12319</v>
      </c>
      <c r="AM378" s="3">
        <f t="shared" si="1095"/>
        <v>12290</v>
      </c>
      <c r="AN378" s="105"/>
      <c r="AO378" s="3">
        <f t="shared" si="1096"/>
        <v>19012</v>
      </c>
      <c r="AP378" s="3">
        <f t="shared" si="1097"/>
        <v>19073</v>
      </c>
      <c r="AQ378" s="3">
        <f t="shared" si="1098"/>
        <v>19044</v>
      </c>
      <c r="AR378" s="3">
        <f t="shared" si="1099"/>
        <v>19097</v>
      </c>
      <c r="AS378" s="178">
        <f t="shared" si="1100"/>
        <v>19058</v>
      </c>
      <c r="AT378" s="3">
        <f t="shared" si="1101"/>
        <v>19019</v>
      </c>
      <c r="AU378" s="105"/>
      <c r="AV378" s="105"/>
      <c r="AW378" s="5">
        <v>9</v>
      </c>
      <c r="AX378" s="5">
        <v>5</v>
      </c>
      <c r="AY378" s="5">
        <v>5</v>
      </c>
      <c r="AZ378" s="5">
        <v>7</v>
      </c>
      <c r="BA378" s="5">
        <v>3</v>
      </c>
      <c r="BB378" s="5">
        <v>4</v>
      </c>
      <c r="BC378" s="4"/>
      <c r="BD378" s="5">
        <v>1</v>
      </c>
      <c r="BE378" s="5">
        <v>2</v>
      </c>
      <c r="BF378" s="5">
        <v>1</v>
      </c>
      <c r="BG378" s="5">
        <v>1</v>
      </c>
      <c r="BH378" s="5">
        <v>2</v>
      </c>
      <c r="BI378" s="5">
        <v>2</v>
      </c>
      <c r="BJ378" s="4"/>
      <c r="BK378" s="5"/>
      <c r="BL378" s="5"/>
      <c r="BM378" s="5"/>
      <c r="BN378" s="5"/>
      <c r="BO378" s="5"/>
      <c r="BP378" s="5"/>
      <c r="BQ378" s="4"/>
      <c r="BR378" s="5">
        <f t="shared" si="1102"/>
        <v>10</v>
      </c>
      <c r="BS378" s="5">
        <f t="shared" si="1103"/>
        <v>7</v>
      </c>
      <c r="BT378" s="5">
        <f t="shared" si="1104"/>
        <v>6</v>
      </c>
      <c r="BU378" s="5">
        <f t="shared" si="1105"/>
        <v>8</v>
      </c>
      <c r="BV378" s="5">
        <f t="shared" si="1106"/>
        <v>5</v>
      </c>
      <c r="BW378" s="5">
        <f t="shared" si="1107"/>
        <v>6</v>
      </c>
      <c r="BX378" s="4"/>
      <c r="BY378" s="4"/>
      <c r="BZ378" s="5">
        <v>16</v>
      </c>
      <c r="CA378" s="5">
        <v>15</v>
      </c>
      <c r="CB378" s="5">
        <v>16</v>
      </c>
      <c r="CC378" s="5">
        <v>28</v>
      </c>
      <c r="CD378" s="183">
        <f t="shared" si="1266"/>
        <v>20.5</v>
      </c>
      <c r="CE378" s="5">
        <v>13</v>
      </c>
      <c r="CF378" s="4"/>
      <c r="CG378" s="5">
        <v>2</v>
      </c>
      <c r="CH378" s="5">
        <v>2</v>
      </c>
      <c r="CI378" s="5">
        <v>3</v>
      </c>
      <c r="CJ378" s="5">
        <v>3</v>
      </c>
      <c r="CK378" s="183">
        <f t="shared" si="1108"/>
        <v>1.5</v>
      </c>
      <c r="CL378" s="5"/>
      <c r="CM378" s="4"/>
      <c r="CN378" s="5"/>
      <c r="CO378" s="5"/>
      <c r="CP378" s="5"/>
      <c r="CQ378" s="5"/>
      <c r="CR378" s="5"/>
      <c r="CS378" s="5"/>
      <c r="CT378" s="4"/>
      <c r="CU378" s="5">
        <f t="shared" si="1109"/>
        <v>18</v>
      </c>
      <c r="CV378" s="5">
        <f t="shared" si="1110"/>
        <v>17</v>
      </c>
      <c r="CW378" s="5">
        <f t="shared" si="1111"/>
        <v>19</v>
      </c>
      <c r="CX378" s="5">
        <f t="shared" si="1112"/>
        <v>31</v>
      </c>
      <c r="CY378" s="183">
        <f t="shared" si="1113"/>
        <v>22</v>
      </c>
      <c r="CZ378" s="5">
        <f t="shared" si="1114"/>
        <v>13</v>
      </c>
      <c r="DA378" s="4"/>
      <c r="DB378" s="4"/>
      <c r="DC378" s="5">
        <f t="shared" si="1115"/>
        <v>17</v>
      </c>
      <c r="DD378" s="5">
        <f t="shared" si="1116"/>
        <v>15</v>
      </c>
      <c r="DE378" s="5">
        <f t="shared" si="1117"/>
        <v>28</v>
      </c>
      <c r="DF378" s="5">
        <f t="shared" si="1118"/>
        <v>25</v>
      </c>
      <c r="DG378" s="5">
        <f t="shared" si="1119"/>
        <v>30.5</v>
      </c>
      <c r="DH378" s="5">
        <f t="shared" si="1120"/>
        <v>34</v>
      </c>
      <c r="DI378" s="4"/>
      <c r="DJ378" s="5">
        <f t="shared" si="1121"/>
        <v>100</v>
      </c>
      <c r="DK378" s="5">
        <f t="shared" si="1122"/>
        <v>82</v>
      </c>
      <c r="DL378" s="5">
        <f t="shared" si="1123"/>
        <v>110</v>
      </c>
      <c r="DM378" s="5">
        <f t="shared" si="1124"/>
        <v>108</v>
      </c>
      <c r="DN378" s="5">
        <f t="shared" si="1125"/>
        <v>130.5</v>
      </c>
      <c r="DO378" s="5">
        <f t="shared" si="1126"/>
        <v>129</v>
      </c>
      <c r="DP378" s="4"/>
      <c r="DQ378" s="5">
        <f t="shared" si="1127"/>
        <v>1</v>
      </c>
      <c r="DR378" s="5">
        <f t="shared" si="1128"/>
        <v>0</v>
      </c>
      <c r="DS378" s="5">
        <f t="shared" si="1129"/>
        <v>1</v>
      </c>
      <c r="DT378" s="5">
        <f t="shared" si="1130"/>
        <v>0</v>
      </c>
      <c r="DU378" s="5">
        <f t="shared" si="1131"/>
        <v>2</v>
      </c>
      <c r="DV378" s="5">
        <f t="shared" si="1132"/>
        <v>1</v>
      </c>
      <c r="DW378" s="4"/>
      <c r="DX378" s="5">
        <f t="shared" si="1133"/>
        <v>118</v>
      </c>
      <c r="DY378" s="5">
        <f t="shared" si="1134"/>
        <v>97</v>
      </c>
      <c r="DZ378" s="5">
        <f t="shared" si="1135"/>
        <v>139</v>
      </c>
      <c r="EA378" s="5">
        <f t="shared" si="1136"/>
        <v>133</v>
      </c>
      <c r="EB378" s="5">
        <f t="shared" si="1137"/>
        <v>163</v>
      </c>
      <c r="EC378" s="5">
        <f t="shared" si="1138"/>
        <v>164</v>
      </c>
      <c r="ED378" s="4"/>
      <c r="EE378" s="4"/>
      <c r="EF378" s="5">
        <v>42</v>
      </c>
      <c r="EG378" s="5">
        <v>35</v>
      </c>
      <c r="EH378" s="5">
        <v>49</v>
      </c>
      <c r="EI378" s="5">
        <v>60</v>
      </c>
      <c r="EJ378" s="5">
        <v>54</v>
      </c>
      <c r="EK378" s="5">
        <v>51</v>
      </c>
      <c r="EL378" s="4"/>
      <c r="EM378" s="5">
        <v>103</v>
      </c>
      <c r="EN378" s="5">
        <v>86</v>
      </c>
      <c r="EO378" s="5">
        <v>114</v>
      </c>
      <c r="EP378" s="5">
        <v>112</v>
      </c>
      <c r="EQ378" s="5">
        <v>134</v>
      </c>
      <c r="ER378" s="5">
        <v>131</v>
      </c>
      <c r="ES378" s="4"/>
      <c r="ET378" s="5">
        <v>1</v>
      </c>
      <c r="EU378" s="5"/>
      <c r="EV378" s="5">
        <v>1</v>
      </c>
      <c r="EW378" s="5"/>
      <c r="EX378" s="5">
        <v>2</v>
      </c>
      <c r="EY378" s="5">
        <v>1</v>
      </c>
      <c r="EZ378" s="4"/>
      <c r="FA378" s="5">
        <f t="shared" si="1139"/>
        <v>145</v>
      </c>
      <c r="FB378" s="5">
        <f t="shared" si="1140"/>
        <v>121</v>
      </c>
      <c r="FC378" s="5">
        <f t="shared" si="1141"/>
        <v>163</v>
      </c>
      <c r="FD378" s="5">
        <f t="shared" si="1142"/>
        <v>172</v>
      </c>
      <c r="FE378" s="5">
        <f t="shared" si="1143"/>
        <v>188</v>
      </c>
      <c r="FF378" s="5">
        <f t="shared" si="1144"/>
        <v>182</v>
      </c>
      <c r="FG378" s="4"/>
      <c r="FH378" s="5">
        <f t="shared" si="1145"/>
        <v>146</v>
      </c>
      <c r="FI378" s="5">
        <f t="shared" si="1146"/>
        <v>121</v>
      </c>
      <c r="FJ378" s="5">
        <f t="shared" si="1147"/>
        <v>164</v>
      </c>
      <c r="FK378" s="5">
        <f t="shared" si="1148"/>
        <v>172</v>
      </c>
      <c r="FL378" s="5">
        <f t="shared" si="1149"/>
        <v>190</v>
      </c>
      <c r="FM378" s="5">
        <f t="shared" si="1150"/>
        <v>183</v>
      </c>
      <c r="FN378" s="4"/>
      <c r="FO378" s="4"/>
      <c r="FP378" s="4">
        <v>478</v>
      </c>
      <c r="FQ378" s="4">
        <v>436</v>
      </c>
      <c r="FR378" s="4">
        <v>377.17</v>
      </c>
      <c r="FS378" s="4">
        <v>317.84000000000015</v>
      </c>
      <c r="FT378" s="4">
        <v>176</v>
      </c>
      <c r="FU378" s="4">
        <v>170</v>
      </c>
      <c r="FV378" s="4"/>
      <c r="FW378" s="4">
        <f t="shared" si="1151"/>
        <v>2186</v>
      </c>
      <c r="FX378" s="4">
        <f t="shared" si="1152"/>
        <v>2026</v>
      </c>
      <c r="FY378" s="4">
        <f t="shared" si="1153"/>
        <v>1732.83</v>
      </c>
      <c r="FZ378" s="4">
        <f t="shared" si="1154"/>
        <v>1630.1599999999999</v>
      </c>
      <c r="GA378" s="4">
        <f t="shared" si="1155"/>
        <v>1580</v>
      </c>
      <c r="GB378" s="4">
        <f t="shared" si="1156"/>
        <v>1500</v>
      </c>
      <c r="GC378" s="4"/>
      <c r="GD378" s="4">
        <v>2664</v>
      </c>
      <c r="GE378" s="4">
        <v>2462</v>
      </c>
      <c r="GF378" s="4">
        <v>2110</v>
      </c>
      <c r="GG378" s="4">
        <v>1948</v>
      </c>
      <c r="GH378" s="4">
        <v>1756</v>
      </c>
      <c r="GI378" s="4">
        <v>1670</v>
      </c>
      <c r="GJ378" s="4"/>
      <c r="GK378" s="6"/>
      <c r="GL378" s="4">
        <f t="shared" si="1157"/>
        <v>520</v>
      </c>
      <c r="GM378" s="4">
        <f t="shared" si="1158"/>
        <v>471</v>
      </c>
      <c r="GN378" s="4">
        <f t="shared" si="1159"/>
        <v>426.17</v>
      </c>
      <c r="GO378" s="4">
        <f t="shared" si="1160"/>
        <v>377.84000000000015</v>
      </c>
      <c r="GP378" s="4">
        <f t="shared" si="1161"/>
        <v>230</v>
      </c>
      <c r="GQ378" s="4">
        <f t="shared" si="1162"/>
        <v>221</v>
      </c>
      <c r="GR378" s="4"/>
      <c r="GS378" s="4">
        <f t="shared" si="1163"/>
        <v>2289</v>
      </c>
      <c r="GT378" s="4">
        <f t="shared" si="1164"/>
        <v>2112</v>
      </c>
      <c r="GU378" s="4">
        <f t="shared" si="1165"/>
        <v>1846.83</v>
      </c>
      <c r="GV378" s="4">
        <f t="shared" si="1166"/>
        <v>1742.1599999999999</v>
      </c>
      <c r="GW378" s="4">
        <f t="shared" si="1167"/>
        <v>1714</v>
      </c>
      <c r="GX378" s="4">
        <f t="shared" si="1168"/>
        <v>1631</v>
      </c>
      <c r="GY378" s="4"/>
      <c r="GZ378" s="4">
        <f t="shared" si="1169"/>
        <v>2809</v>
      </c>
      <c r="HA378" s="4">
        <f t="shared" si="1170"/>
        <v>2583</v>
      </c>
      <c r="HB378" s="4">
        <f t="shared" si="1171"/>
        <v>2273</v>
      </c>
      <c r="HC378" s="4">
        <f t="shared" si="1172"/>
        <v>2120</v>
      </c>
      <c r="HD378" s="4">
        <f t="shared" si="1173"/>
        <v>1758</v>
      </c>
      <c r="HE378" s="4">
        <f t="shared" si="1174"/>
        <v>1671</v>
      </c>
      <c r="HF378" s="4"/>
      <c r="HG378" s="6"/>
      <c r="HH378" s="84">
        <f t="shared" si="1175"/>
        <v>1.7864738409187581E-2</v>
      </c>
      <c r="HI378" s="84">
        <f t="shared" si="1176"/>
        <v>1.4780405405405405E-2</v>
      </c>
      <c r="HJ378" s="84">
        <f t="shared" si="1177"/>
        <v>2.136938508504143E-2</v>
      </c>
      <c r="HK378" s="84">
        <f t="shared" si="1178"/>
        <v>2.6258205689277898E-2</v>
      </c>
      <c r="HL378" s="84">
        <f t="shared" si="1179"/>
        <v>2.4064171122994651E-2</v>
      </c>
      <c r="HM378" s="84">
        <f t="shared" si="1180"/>
        <v>2.3150249659555151E-2</v>
      </c>
      <c r="HN378" s="145"/>
      <c r="HO378" s="84">
        <f t="shared" si="1181"/>
        <v>0.20331773713313483</v>
      </c>
      <c r="HP378" s="84">
        <f t="shared" si="1182"/>
        <v>0.18412162162162163</v>
      </c>
      <c r="HQ378" s="84">
        <f t="shared" si="1183"/>
        <v>0.1644875708678587</v>
      </c>
      <c r="HR378" s="84">
        <f t="shared" si="1184"/>
        <v>0.13909846827133485</v>
      </c>
      <c r="HS378" s="84">
        <f t="shared" si="1185"/>
        <v>7.8431372549019607E-2</v>
      </c>
      <c r="HT378" s="84">
        <f t="shared" si="1186"/>
        <v>7.7167498865183842E-2</v>
      </c>
      <c r="HU378" s="145"/>
      <c r="HV378" s="84">
        <f t="shared" si="1187"/>
        <v>0.22118247554232243</v>
      </c>
      <c r="HW378" s="84">
        <f t="shared" si="1188"/>
        <v>0.19890202702702703</v>
      </c>
      <c r="HX378" s="84">
        <f t="shared" si="1189"/>
        <v>0.18585695595290014</v>
      </c>
      <c r="HY378" s="84">
        <f t="shared" si="1190"/>
        <v>0.16535667396061274</v>
      </c>
      <c r="HZ378" s="84">
        <f t="shared" si="1191"/>
        <v>0.10249554367201426</v>
      </c>
      <c r="IA378" s="84">
        <f t="shared" si="1192"/>
        <v>0.10031774852473899</v>
      </c>
      <c r="IB378" s="145"/>
      <c r="IC378" s="145"/>
      <c r="ID378" s="84">
        <f t="shared" si="1193"/>
        <v>1.0214200714002379E-2</v>
      </c>
      <c r="IE378" s="84">
        <f t="shared" si="1194"/>
        <v>8.529207577109987E-3</v>
      </c>
      <c r="IF378" s="84">
        <f t="shared" si="1195"/>
        <v>1.1330881622105158E-2</v>
      </c>
      <c r="IG378" s="84">
        <f t="shared" si="1196"/>
        <v>1.1129881745006459E-2</v>
      </c>
      <c r="IH378" s="84">
        <f t="shared" si="1197"/>
        <v>1.3300248138957816E-2</v>
      </c>
      <c r="II378" s="84">
        <f t="shared" si="1198"/>
        <v>1.2987012987012988E-2</v>
      </c>
      <c r="IJ378" s="145"/>
      <c r="IK378" s="84">
        <f t="shared" si="1199"/>
        <v>0.21677905593018643</v>
      </c>
      <c r="IL378" s="84">
        <f t="shared" si="1200"/>
        <v>0.20093226222354457</v>
      </c>
      <c r="IM378" s="84">
        <f t="shared" si="1201"/>
        <v>0.17223238246695158</v>
      </c>
      <c r="IN378" s="84">
        <f t="shared" si="1202"/>
        <v>0.16199542879856901</v>
      </c>
      <c r="IO378" s="84">
        <f t="shared" si="1203"/>
        <v>0.15682382133995038</v>
      </c>
      <c r="IP378" s="84">
        <f t="shared" si="1204"/>
        <v>0.14870625557648459</v>
      </c>
      <c r="IQ378" s="145"/>
      <c r="IR378" s="84">
        <f t="shared" si="1205"/>
        <v>0.22699325664418882</v>
      </c>
      <c r="IS378" s="84">
        <f t="shared" si="1206"/>
        <v>0.20946146980065455</v>
      </c>
      <c r="IT378" s="84">
        <f t="shared" si="1207"/>
        <v>0.18356326408905674</v>
      </c>
      <c r="IU378" s="84">
        <f t="shared" si="1208"/>
        <v>0.17312531054357547</v>
      </c>
      <c r="IV378" s="84">
        <f t="shared" si="1209"/>
        <v>0.17012406947890818</v>
      </c>
      <c r="IW378" s="84">
        <f t="shared" si="1210"/>
        <v>0.16169326856349758</v>
      </c>
      <c r="IX378" s="140"/>
      <c r="IY378" s="140"/>
      <c r="IZ378" s="84">
        <f t="shared" si="1211"/>
        <v>1.1660635303578609E-2</v>
      </c>
      <c r="JA378" s="84">
        <f t="shared" si="1212"/>
        <v>9.7180949321339655E-3</v>
      </c>
      <c r="JB378" s="84">
        <f t="shared" si="1213"/>
        <v>1.319410717176623E-2</v>
      </c>
      <c r="JC378" s="84">
        <f t="shared" si="1214"/>
        <v>1.3929381276320051E-2</v>
      </c>
      <c r="JD378" s="84">
        <f t="shared" si="1215"/>
        <v>1.5260978975566199E-2</v>
      </c>
      <c r="JE378" s="84">
        <f t="shared" si="1216"/>
        <v>1.4808787632221317E-2</v>
      </c>
      <c r="JF378" s="145"/>
      <c r="JG378" s="84">
        <f t="shared" si="1217"/>
        <v>0.21423401688781665</v>
      </c>
      <c r="JH378" s="84">
        <f t="shared" si="1218"/>
        <v>0.19773512167697374</v>
      </c>
      <c r="JI378" s="84">
        <f t="shared" si="1219"/>
        <v>0.17079488424801684</v>
      </c>
      <c r="JJ378" s="84">
        <f t="shared" si="1220"/>
        <v>0.15775834143181081</v>
      </c>
      <c r="JK378" s="84">
        <f t="shared" si="1221"/>
        <v>0.14254403766539492</v>
      </c>
      <c r="JL378" s="84">
        <f t="shared" si="1222"/>
        <v>0.13588283157038242</v>
      </c>
      <c r="JM378" s="145"/>
      <c r="JN378" s="84">
        <f t="shared" si="1223"/>
        <v>0.22589465219139526</v>
      </c>
      <c r="JO378" s="84">
        <f t="shared" si="1224"/>
        <v>0.2074532166091077</v>
      </c>
      <c r="JP378" s="84">
        <f t="shared" si="1225"/>
        <v>0.18398899141978306</v>
      </c>
      <c r="JQ378" s="84">
        <f t="shared" si="1226"/>
        <v>0.17168772270813085</v>
      </c>
      <c r="JR378" s="84">
        <f t="shared" si="1227"/>
        <v>0.15780501664096111</v>
      </c>
      <c r="JS378" s="84">
        <f t="shared" si="1228"/>
        <v>0.15069161920260374</v>
      </c>
      <c r="JT378" s="140"/>
      <c r="JU378" s="140"/>
      <c r="JV378" s="140"/>
      <c r="JW378" s="84">
        <f t="shared" si="1229"/>
        <v>1.4475271411338963E-3</v>
      </c>
      <c r="JX378" s="84">
        <f t="shared" si="1230"/>
        <v>1.3653521805477471E-3</v>
      </c>
      <c r="JY378" s="84">
        <f t="shared" si="1231"/>
        <v>1.5379634126598673E-3</v>
      </c>
      <c r="JZ378" s="84">
        <f t="shared" si="1232"/>
        <v>2.5105280207321024E-3</v>
      </c>
      <c r="KA378" s="84">
        <f t="shared" si="1233"/>
        <v>1.7858592418215763E-3</v>
      </c>
      <c r="KB378" s="84">
        <f t="shared" si="1234"/>
        <v>1.0577705451586656E-3</v>
      </c>
      <c r="KC378" s="145"/>
      <c r="KD378" s="84">
        <f t="shared" si="1235"/>
        <v>8.0418174507438679E-4</v>
      </c>
      <c r="KE378" s="84">
        <f t="shared" si="1236"/>
        <v>5.6220383904907235E-4</v>
      </c>
      <c r="KF378" s="84">
        <f t="shared" si="1237"/>
        <v>4.8567265662943174E-4</v>
      </c>
      <c r="KG378" s="84">
        <f t="shared" si="1238"/>
        <v>6.4787819889860706E-4</v>
      </c>
      <c r="KH378" s="84">
        <f t="shared" si="1239"/>
        <v>4.0587710041399463E-4</v>
      </c>
      <c r="KI378" s="84">
        <f t="shared" si="1240"/>
        <v>4.8820179007323027E-4</v>
      </c>
      <c r="KJ378" s="145"/>
      <c r="KK378" s="84">
        <f t="shared" si="1241"/>
        <v>9.4089264173703255E-3</v>
      </c>
      <c r="KL378" s="84">
        <f t="shared" si="1242"/>
        <v>7.7905389125371453E-3</v>
      </c>
      <c r="KM378" s="84">
        <f t="shared" si="1243"/>
        <v>1.1170471102476931E-2</v>
      </c>
      <c r="KN378" s="84">
        <f t="shared" si="1244"/>
        <v>1.0770975056689343E-2</v>
      </c>
      <c r="KO378" s="84">
        <f t="shared" si="1245"/>
        <v>1.3069242633330628E-2</v>
      </c>
      <c r="KP378" s="84">
        <f t="shared" si="1246"/>
        <v>1.3262815296989422E-2</v>
      </c>
      <c r="KQ378" s="105"/>
      <c r="KR378" s="123">
        <f t="shared" si="1247"/>
        <v>0.21423401688781665</v>
      </c>
      <c r="KS378" s="123">
        <f t="shared" si="1248"/>
        <v>0.19773512167697374</v>
      </c>
      <c r="KT378" s="123">
        <f t="shared" si="1249"/>
        <v>0.17079488424801684</v>
      </c>
      <c r="KU378" s="123">
        <f t="shared" si="1250"/>
        <v>0.15775834143181081</v>
      </c>
      <c r="KV378" s="123">
        <f t="shared" si="1251"/>
        <v>0.14254403766539492</v>
      </c>
      <c r="KW378" s="123">
        <f t="shared" si="1252"/>
        <v>0.13588283157038242</v>
      </c>
      <c r="KX378" s="105"/>
      <c r="KY378" s="123">
        <f t="shared" si="1253"/>
        <v>0.22589465219139526</v>
      </c>
      <c r="KZ378" s="123">
        <f t="shared" si="1254"/>
        <v>0.2074532166091077</v>
      </c>
      <c r="LA378" s="123">
        <f t="shared" si="1255"/>
        <v>0.18398899141978306</v>
      </c>
      <c r="LB378" s="123">
        <f t="shared" si="1256"/>
        <v>0.17168772270813085</v>
      </c>
      <c r="LC378" s="123">
        <f t="shared" si="1257"/>
        <v>0.15780501664096111</v>
      </c>
      <c r="LD378" s="123">
        <f t="shared" si="1258"/>
        <v>0.15069161920260374</v>
      </c>
      <c r="LE378" s="105"/>
      <c r="LF378" s="105"/>
      <c r="LG378" s="84">
        <f t="shared" si="1081"/>
        <v>0.12328767123287671</v>
      </c>
      <c r="LH378" s="84">
        <f t="shared" si="1259"/>
        <v>0.14049586776859505</v>
      </c>
      <c r="LI378" s="84">
        <f t="shared" si="1082"/>
        <v>0.11585365853658537</v>
      </c>
      <c r="LJ378" s="84">
        <f t="shared" si="1083"/>
        <v>0.18023255813953487</v>
      </c>
      <c r="LK378" s="84">
        <f t="shared" si="1278"/>
        <v>0.11578947368421053</v>
      </c>
      <c r="LL378" s="84">
        <f t="shared" si="1279"/>
        <v>7.1038251366120214E-2</v>
      </c>
      <c r="LM378" s="105"/>
      <c r="LN378" s="84">
        <f t="shared" si="1284"/>
        <v>6.8493150684931503E-2</v>
      </c>
      <c r="LO378" s="84">
        <f t="shared" si="1260"/>
        <v>5.7851239669421489E-2</v>
      </c>
      <c r="LP378" s="84">
        <f t="shared" si="1084"/>
        <v>3.6585365853658534E-2</v>
      </c>
      <c r="LQ378" s="84">
        <f t="shared" si="1285"/>
        <v>4.6511627906976744E-2</v>
      </c>
      <c r="LR378" s="84">
        <f t="shared" si="1280"/>
        <v>2.6315789473684209E-2</v>
      </c>
      <c r="LS378" s="84">
        <f t="shared" si="1281"/>
        <v>3.2786885245901641E-2</v>
      </c>
      <c r="LT378" s="105"/>
      <c r="LU378" s="84">
        <f t="shared" si="1286"/>
        <v>0.80821917808219179</v>
      </c>
      <c r="LV378" s="84">
        <f t="shared" si="1261"/>
        <v>0.80165289256198347</v>
      </c>
      <c r="LW378" s="84">
        <f t="shared" si="1085"/>
        <v>0.84756097560975607</v>
      </c>
      <c r="LX378" s="84">
        <f t="shared" si="1287"/>
        <v>0.77325581395348841</v>
      </c>
      <c r="LY378" s="84">
        <f t="shared" si="1282"/>
        <v>0.85789473684210527</v>
      </c>
      <c r="LZ378" s="84">
        <f t="shared" si="1283"/>
        <v>0.89617486338797814</v>
      </c>
      <c r="MA378" s="105"/>
      <c r="MB378" s="105"/>
      <c r="MC378" s="105"/>
      <c r="MD378" s="123">
        <f t="shared" si="1275"/>
        <v>8.3337193252244146E-2</v>
      </c>
      <c r="ME378" s="123">
        <f t="shared" si="1288"/>
        <v>0.14616085668717257</v>
      </c>
      <c r="MF378" s="212">
        <f t="shared" si="1273"/>
        <v>0.12237891048136289</v>
      </c>
      <c r="MG378" s="105"/>
      <c r="MH378" s="123">
        <f t="shared" si="1276"/>
        <v>-0.53086121669839448</v>
      </c>
      <c r="MI378" s="123">
        <f t="shared" si="1262"/>
        <v>-0.13659525899539388</v>
      </c>
      <c r="MJ378" s="212">
        <f t="shared" si="1263"/>
        <v>-0.20440924112772305</v>
      </c>
      <c r="MK378" s="105"/>
      <c r="ML378" s="123">
        <f t="shared" si="1277"/>
        <v>-0.46024216306350402</v>
      </c>
      <c r="MM378" s="123">
        <f t="shared" si="1264"/>
        <v>-0.11914146130539935</v>
      </c>
      <c r="MN378" s="212">
        <f t="shared" si="1265"/>
        <v>-0.1809748070264115</v>
      </c>
      <c r="MO378" s="105"/>
      <c r="MP378" s="105"/>
    </row>
    <row r="379" spans="2:354" ht="12" x14ac:dyDescent="0.25">
      <c r="B379" s="6" t="s">
        <v>638</v>
      </c>
      <c r="C379" s="6">
        <v>11029</v>
      </c>
      <c r="D379" s="86" t="s">
        <v>15</v>
      </c>
      <c r="E379" s="6">
        <v>1</v>
      </c>
      <c r="F379" s="3">
        <v>4178</v>
      </c>
      <c r="G379" s="7">
        <v>4195</v>
      </c>
      <c r="H379" s="139">
        <v>4199</v>
      </c>
      <c r="I379" s="7">
        <v>4273</v>
      </c>
      <c r="J379" s="177">
        <f t="shared" si="1086"/>
        <v>4320</v>
      </c>
      <c r="K379" s="7">
        <v>4367</v>
      </c>
      <c r="L379" s="162"/>
      <c r="M379" s="3">
        <v>3072</v>
      </c>
      <c r="N379" s="7">
        <v>3009</v>
      </c>
      <c r="O379" s="139">
        <v>3047</v>
      </c>
      <c r="P379" s="7">
        <v>3053</v>
      </c>
      <c r="Q379" s="177">
        <f t="shared" si="1087"/>
        <v>2990</v>
      </c>
      <c r="R379" s="7">
        <v>2927</v>
      </c>
      <c r="S379" s="105"/>
      <c r="T379" s="3">
        <v>12883</v>
      </c>
      <c r="U379" s="7">
        <v>12945</v>
      </c>
      <c r="V379" s="139">
        <v>13003</v>
      </c>
      <c r="W379" s="7">
        <v>13121</v>
      </c>
      <c r="X379" s="177">
        <f t="shared" si="1088"/>
        <v>13239</v>
      </c>
      <c r="Y379" s="7">
        <v>13357</v>
      </c>
      <c r="Z379" s="105"/>
      <c r="AA379" s="3">
        <v>5069</v>
      </c>
      <c r="AB379" s="105">
        <v>5093</v>
      </c>
      <c r="AC379" s="139">
        <v>5107</v>
      </c>
      <c r="AD379" s="7">
        <v>5104</v>
      </c>
      <c r="AE379" s="177">
        <f t="shared" si="1089"/>
        <v>5138.5</v>
      </c>
      <c r="AF379" s="7">
        <v>5173</v>
      </c>
      <c r="AG379" s="105"/>
      <c r="AH379" s="3">
        <f t="shared" si="1090"/>
        <v>15955</v>
      </c>
      <c r="AI379" s="3">
        <f t="shared" si="1091"/>
        <v>15954</v>
      </c>
      <c r="AJ379" s="3">
        <f t="shared" si="1092"/>
        <v>16050</v>
      </c>
      <c r="AK379" s="3">
        <f t="shared" si="1093"/>
        <v>16174</v>
      </c>
      <c r="AL379" s="178">
        <f t="shared" si="1094"/>
        <v>16229</v>
      </c>
      <c r="AM379" s="3">
        <f t="shared" si="1095"/>
        <v>16284</v>
      </c>
      <c r="AN379" s="105"/>
      <c r="AO379" s="3">
        <f t="shared" si="1096"/>
        <v>25202</v>
      </c>
      <c r="AP379" s="3">
        <f t="shared" si="1097"/>
        <v>25242</v>
      </c>
      <c r="AQ379" s="3">
        <f t="shared" si="1098"/>
        <v>25356</v>
      </c>
      <c r="AR379" s="3">
        <f t="shared" si="1099"/>
        <v>25551</v>
      </c>
      <c r="AS379" s="178">
        <f t="shared" si="1100"/>
        <v>25687.5</v>
      </c>
      <c r="AT379" s="3">
        <f t="shared" si="1101"/>
        <v>25824</v>
      </c>
      <c r="AU379" s="105"/>
      <c r="AV379" s="105"/>
      <c r="AW379" s="5">
        <v>2</v>
      </c>
      <c r="AX379" s="5">
        <v>2</v>
      </c>
      <c r="AY379" s="5">
        <v>3</v>
      </c>
      <c r="AZ379" s="5">
        <v>5</v>
      </c>
      <c r="BA379" s="5">
        <v>7</v>
      </c>
      <c r="BB379" s="5">
        <v>9</v>
      </c>
      <c r="BC379" s="4"/>
      <c r="BD379" s="5">
        <v>10</v>
      </c>
      <c r="BE379" s="5">
        <v>12</v>
      </c>
      <c r="BF379" s="5">
        <v>14</v>
      </c>
      <c r="BG379" s="5">
        <v>36</v>
      </c>
      <c r="BH379" s="5">
        <v>45</v>
      </c>
      <c r="BI379" s="5">
        <v>52</v>
      </c>
      <c r="BJ379" s="4"/>
      <c r="BK379" s="5"/>
      <c r="BL379" s="5"/>
      <c r="BM379" s="5"/>
      <c r="BN379" s="5"/>
      <c r="BO379" s="5">
        <v>1</v>
      </c>
      <c r="BP379" s="5">
        <v>1</v>
      </c>
      <c r="BQ379" s="4"/>
      <c r="BR379" s="5">
        <f t="shared" si="1102"/>
        <v>12</v>
      </c>
      <c r="BS379" s="5">
        <f t="shared" si="1103"/>
        <v>14</v>
      </c>
      <c r="BT379" s="5">
        <f t="shared" si="1104"/>
        <v>17</v>
      </c>
      <c r="BU379" s="5">
        <f t="shared" si="1105"/>
        <v>41</v>
      </c>
      <c r="BV379" s="5">
        <f t="shared" si="1106"/>
        <v>53</v>
      </c>
      <c r="BW379" s="5">
        <f t="shared" si="1107"/>
        <v>62</v>
      </c>
      <c r="BX379" s="4"/>
      <c r="BY379" s="4"/>
      <c r="BZ379" s="5">
        <v>0</v>
      </c>
      <c r="CA379" s="5">
        <v>0</v>
      </c>
      <c r="CB379" s="5">
        <v>1</v>
      </c>
      <c r="CC379" s="5">
        <v>2</v>
      </c>
      <c r="CD379" s="183">
        <f t="shared" si="1266"/>
        <v>3</v>
      </c>
      <c r="CE379" s="5">
        <v>4</v>
      </c>
      <c r="CF379" s="4"/>
      <c r="CG379" s="5"/>
      <c r="CH379" s="5">
        <v>1</v>
      </c>
      <c r="CI379" s="5">
        <v>1</v>
      </c>
      <c r="CJ379" s="5">
        <v>0</v>
      </c>
      <c r="CK379" s="183">
        <f t="shared" si="1108"/>
        <v>0.5</v>
      </c>
      <c r="CL379" s="5">
        <v>1</v>
      </c>
      <c r="CM379" s="4"/>
      <c r="CN379" s="5"/>
      <c r="CO379" s="5"/>
      <c r="CP379" s="5"/>
      <c r="CQ379" s="5"/>
      <c r="CR379" s="5"/>
      <c r="CS379" s="5"/>
      <c r="CT379" s="4"/>
      <c r="CU379" s="5">
        <f t="shared" si="1109"/>
        <v>0</v>
      </c>
      <c r="CV379" s="5">
        <f t="shared" si="1110"/>
        <v>1</v>
      </c>
      <c r="CW379" s="5">
        <f t="shared" si="1111"/>
        <v>2</v>
      </c>
      <c r="CX379" s="5">
        <f t="shared" si="1112"/>
        <v>2</v>
      </c>
      <c r="CY379" s="183">
        <f t="shared" si="1113"/>
        <v>3.5</v>
      </c>
      <c r="CZ379" s="5">
        <f t="shared" si="1114"/>
        <v>5</v>
      </c>
      <c r="DA379" s="4"/>
      <c r="DB379" s="4"/>
      <c r="DC379" s="5">
        <f t="shared" si="1115"/>
        <v>11</v>
      </c>
      <c r="DD379" s="5">
        <f t="shared" si="1116"/>
        <v>14</v>
      </c>
      <c r="DE379" s="5">
        <f t="shared" si="1117"/>
        <v>15</v>
      </c>
      <c r="DF379" s="5">
        <f t="shared" si="1118"/>
        <v>18</v>
      </c>
      <c r="DG379" s="5">
        <f t="shared" si="1119"/>
        <v>23</v>
      </c>
      <c r="DH379" s="5">
        <f t="shared" si="1120"/>
        <v>13</v>
      </c>
      <c r="DI379" s="4"/>
      <c r="DJ379" s="5">
        <f t="shared" si="1121"/>
        <v>46</v>
      </c>
      <c r="DK379" s="5">
        <f t="shared" si="1122"/>
        <v>56</v>
      </c>
      <c r="DL379" s="5">
        <f t="shared" si="1123"/>
        <v>65</v>
      </c>
      <c r="DM379" s="5">
        <f t="shared" si="1124"/>
        <v>77</v>
      </c>
      <c r="DN379" s="5">
        <f t="shared" si="1125"/>
        <v>72.5</v>
      </c>
      <c r="DO379" s="5">
        <f t="shared" si="1126"/>
        <v>66</v>
      </c>
      <c r="DP379" s="4"/>
      <c r="DQ379" s="5">
        <f t="shared" si="1127"/>
        <v>5</v>
      </c>
      <c r="DR379" s="5">
        <f t="shared" si="1128"/>
        <v>6</v>
      </c>
      <c r="DS379" s="5">
        <f t="shared" si="1129"/>
        <v>3</v>
      </c>
      <c r="DT379" s="5">
        <f t="shared" si="1130"/>
        <v>3</v>
      </c>
      <c r="DU379" s="5">
        <f t="shared" si="1131"/>
        <v>3</v>
      </c>
      <c r="DV379" s="5">
        <f t="shared" si="1132"/>
        <v>4</v>
      </c>
      <c r="DW379" s="4"/>
      <c r="DX379" s="5">
        <f t="shared" si="1133"/>
        <v>62</v>
      </c>
      <c r="DY379" s="5">
        <f t="shared" si="1134"/>
        <v>76</v>
      </c>
      <c r="DZ379" s="5">
        <f t="shared" si="1135"/>
        <v>83</v>
      </c>
      <c r="EA379" s="5">
        <f t="shared" si="1136"/>
        <v>98</v>
      </c>
      <c r="EB379" s="5">
        <f t="shared" si="1137"/>
        <v>98.5</v>
      </c>
      <c r="EC379" s="5">
        <f t="shared" si="1138"/>
        <v>83</v>
      </c>
      <c r="ED379" s="4"/>
      <c r="EE379" s="4"/>
      <c r="EF379" s="5">
        <v>13</v>
      </c>
      <c r="EG379" s="5">
        <v>16</v>
      </c>
      <c r="EH379" s="5">
        <v>19</v>
      </c>
      <c r="EI379" s="5">
        <v>25</v>
      </c>
      <c r="EJ379" s="5">
        <v>33</v>
      </c>
      <c r="EK379" s="5">
        <v>26</v>
      </c>
      <c r="EL379" s="4"/>
      <c r="EM379" s="5">
        <v>56</v>
      </c>
      <c r="EN379" s="5">
        <v>69</v>
      </c>
      <c r="EO379" s="5">
        <v>80</v>
      </c>
      <c r="EP379" s="5">
        <v>113</v>
      </c>
      <c r="EQ379" s="5">
        <v>118</v>
      </c>
      <c r="ER379" s="5">
        <v>119</v>
      </c>
      <c r="ES379" s="4"/>
      <c r="ET379" s="5">
        <v>5</v>
      </c>
      <c r="EU379" s="5">
        <v>6</v>
      </c>
      <c r="EV379" s="5">
        <v>3</v>
      </c>
      <c r="EW379" s="5">
        <v>3</v>
      </c>
      <c r="EX379" s="5">
        <v>4</v>
      </c>
      <c r="EY379" s="5">
        <v>5</v>
      </c>
      <c r="EZ379" s="4"/>
      <c r="FA379" s="5">
        <f t="shared" si="1139"/>
        <v>69</v>
      </c>
      <c r="FB379" s="5">
        <f t="shared" si="1140"/>
        <v>85</v>
      </c>
      <c r="FC379" s="5">
        <f t="shared" si="1141"/>
        <v>99</v>
      </c>
      <c r="FD379" s="5">
        <f t="shared" si="1142"/>
        <v>138</v>
      </c>
      <c r="FE379" s="5">
        <f t="shared" si="1143"/>
        <v>151</v>
      </c>
      <c r="FF379" s="5">
        <f t="shared" si="1144"/>
        <v>145</v>
      </c>
      <c r="FG379" s="4"/>
      <c r="FH379" s="5">
        <f t="shared" si="1145"/>
        <v>74</v>
      </c>
      <c r="FI379" s="5">
        <f t="shared" si="1146"/>
        <v>91</v>
      </c>
      <c r="FJ379" s="5">
        <f t="shared" si="1147"/>
        <v>102</v>
      </c>
      <c r="FK379" s="5">
        <f t="shared" si="1148"/>
        <v>141</v>
      </c>
      <c r="FL379" s="5">
        <f t="shared" si="1149"/>
        <v>155</v>
      </c>
      <c r="FM379" s="5">
        <f t="shared" si="1150"/>
        <v>150</v>
      </c>
      <c r="FN379" s="4"/>
      <c r="FO379" s="4"/>
      <c r="FP379" s="4">
        <v>148</v>
      </c>
      <c r="FQ379" s="4">
        <v>124</v>
      </c>
      <c r="FR379" s="4">
        <v>112.67</v>
      </c>
      <c r="FS379" s="4">
        <v>111</v>
      </c>
      <c r="FT379" s="4">
        <v>72</v>
      </c>
      <c r="FU379" s="4">
        <v>36</v>
      </c>
      <c r="FV379" s="4"/>
      <c r="FW379" s="4">
        <f t="shared" si="1151"/>
        <v>1038</v>
      </c>
      <c r="FX379" s="4">
        <f t="shared" si="1152"/>
        <v>1046</v>
      </c>
      <c r="FY379" s="4">
        <f t="shared" si="1153"/>
        <v>1049.33</v>
      </c>
      <c r="FZ379" s="4">
        <f t="shared" si="1154"/>
        <v>1073</v>
      </c>
      <c r="GA379" s="4">
        <f t="shared" si="1155"/>
        <v>1126</v>
      </c>
      <c r="GB379" s="4">
        <f t="shared" si="1156"/>
        <v>1026</v>
      </c>
      <c r="GC379" s="4"/>
      <c r="GD379" s="4">
        <v>1186</v>
      </c>
      <c r="GE379" s="4">
        <v>1170</v>
      </c>
      <c r="GF379" s="4">
        <v>1162</v>
      </c>
      <c r="GG379" s="4">
        <v>1184</v>
      </c>
      <c r="GH379" s="4">
        <v>1198</v>
      </c>
      <c r="GI379" s="4">
        <v>1062</v>
      </c>
      <c r="GJ379" s="4"/>
      <c r="GK379" s="6"/>
      <c r="GL379" s="4">
        <f t="shared" si="1157"/>
        <v>161</v>
      </c>
      <c r="GM379" s="4">
        <f t="shared" si="1158"/>
        <v>140</v>
      </c>
      <c r="GN379" s="4">
        <f t="shared" si="1159"/>
        <v>131.67000000000002</v>
      </c>
      <c r="GO379" s="4">
        <f t="shared" si="1160"/>
        <v>136</v>
      </c>
      <c r="GP379" s="4">
        <f t="shared" si="1161"/>
        <v>105</v>
      </c>
      <c r="GQ379" s="4">
        <f t="shared" si="1162"/>
        <v>62</v>
      </c>
      <c r="GR379" s="4"/>
      <c r="GS379" s="4">
        <f t="shared" si="1163"/>
        <v>1094</v>
      </c>
      <c r="GT379" s="4">
        <f t="shared" si="1164"/>
        <v>1115</v>
      </c>
      <c r="GU379" s="4">
        <f t="shared" si="1165"/>
        <v>1129.33</v>
      </c>
      <c r="GV379" s="4">
        <f t="shared" si="1166"/>
        <v>1186</v>
      </c>
      <c r="GW379" s="4">
        <f t="shared" si="1167"/>
        <v>1244</v>
      </c>
      <c r="GX379" s="4">
        <f t="shared" si="1168"/>
        <v>1145</v>
      </c>
      <c r="GY379" s="4"/>
      <c r="GZ379" s="4">
        <f t="shared" si="1169"/>
        <v>1255</v>
      </c>
      <c r="HA379" s="4">
        <f t="shared" si="1170"/>
        <v>1255</v>
      </c>
      <c r="HB379" s="4">
        <f t="shared" si="1171"/>
        <v>1261</v>
      </c>
      <c r="HC379" s="4">
        <f t="shared" si="1172"/>
        <v>1322</v>
      </c>
      <c r="HD379" s="4">
        <f t="shared" si="1173"/>
        <v>1202</v>
      </c>
      <c r="HE379" s="4">
        <f t="shared" si="1174"/>
        <v>1067</v>
      </c>
      <c r="HF379" s="4"/>
      <c r="HG379" s="6"/>
      <c r="HH379" s="84">
        <f t="shared" si="1175"/>
        <v>4.231770833333333E-3</v>
      </c>
      <c r="HI379" s="84">
        <f t="shared" si="1176"/>
        <v>5.3173811897640408E-3</v>
      </c>
      <c r="HJ379" s="84">
        <f t="shared" si="1177"/>
        <v>6.2356416147029865E-3</v>
      </c>
      <c r="HK379" s="84">
        <f t="shared" si="1178"/>
        <v>8.1886668850311168E-3</v>
      </c>
      <c r="HL379" s="84">
        <f t="shared" si="1179"/>
        <v>1.1036789297658863E-2</v>
      </c>
      <c r="HM379" s="84">
        <f t="shared" si="1180"/>
        <v>8.8828151691151356E-3</v>
      </c>
      <c r="HN379" s="145"/>
      <c r="HO379" s="84">
        <f t="shared" si="1181"/>
        <v>4.8177083333333336E-2</v>
      </c>
      <c r="HP379" s="84">
        <f t="shared" si="1182"/>
        <v>4.1209704220671321E-2</v>
      </c>
      <c r="HQ379" s="84">
        <f t="shared" si="1183"/>
        <v>3.6977354775188709E-2</v>
      </c>
      <c r="HR379" s="84">
        <f t="shared" si="1184"/>
        <v>3.6357680969538161E-2</v>
      </c>
      <c r="HS379" s="84">
        <f t="shared" si="1185"/>
        <v>2.4080267558528427E-2</v>
      </c>
      <c r="HT379" s="84">
        <f t="shared" si="1186"/>
        <v>1.2299282541851725E-2</v>
      </c>
      <c r="HU379" s="145"/>
      <c r="HV379" s="84">
        <f t="shared" si="1187"/>
        <v>5.2408854166666671E-2</v>
      </c>
      <c r="HW379" s="84">
        <f t="shared" si="1188"/>
        <v>4.6527085410435362E-2</v>
      </c>
      <c r="HX379" s="84">
        <f t="shared" si="1189"/>
        <v>4.3212996389891692E-2</v>
      </c>
      <c r="HY379" s="84">
        <f t="shared" si="1190"/>
        <v>4.4546347854569276E-2</v>
      </c>
      <c r="HZ379" s="84">
        <f t="shared" si="1191"/>
        <v>3.5117056856187288E-2</v>
      </c>
      <c r="IA379" s="84">
        <f t="shared" si="1192"/>
        <v>2.1182097710966859E-2</v>
      </c>
      <c r="IB379" s="145"/>
      <c r="IC379" s="145"/>
      <c r="ID379" s="84">
        <f t="shared" si="1193"/>
        <v>4.346813630365598E-3</v>
      </c>
      <c r="IE379" s="84">
        <f t="shared" si="1194"/>
        <v>5.3302433371958287E-3</v>
      </c>
      <c r="IF379" s="84">
        <f t="shared" si="1195"/>
        <v>6.1524263631469664E-3</v>
      </c>
      <c r="IG379" s="84">
        <f t="shared" si="1196"/>
        <v>8.6121484642938794E-3</v>
      </c>
      <c r="IH379" s="84">
        <f t="shared" si="1197"/>
        <v>8.9130598987838955E-3</v>
      </c>
      <c r="II379" s="84">
        <f t="shared" si="1198"/>
        <v>8.9091861945047538E-3</v>
      </c>
      <c r="IJ379" s="145"/>
      <c r="IK379" s="84">
        <f t="shared" si="1199"/>
        <v>8.0571295505705187E-2</v>
      </c>
      <c r="IL379" s="84">
        <f t="shared" si="1200"/>
        <v>8.0803398995751258E-2</v>
      </c>
      <c r="IM379" s="84">
        <f t="shared" si="1201"/>
        <v>8.069906944551257E-2</v>
      </c>
      <c r="IN379" s="84">
        <f t="shared" si="1202"/>
        <v>8.1777303559179934E-2</v>
      </c>
      <c r="IO379" s="84">
        <f t="shared" si="1203"/>
        <v>8.5051741068056505E-2</v>
      </c>
      <c r="IP379" s="84">
        <f t="shared" si="1204"/>
        <v>7.6813655761024183E-2</v>
      </c>
      <c r="IQ379" s="145"/>
      <c r="IR379" s="84">
        <f t="shared" si="1205"/>
        <v>8.4918109136070785E-2</v>
      </c>
      <c r="IS379" s="84">
        <f t="shared" si="1206"/>
        <v>8.6133642332947083E-2</v>
      </c>
      <c r="IT379" s="84">
        <f t="shared" si="1207"/>
        <v>8.6851495808659529E-2</v>
      </c>
      <c r="IU379" s="84">
        <f t="shared" si="1208"/>
        <v>9.0389452023473815E-2</v>
      </c>
      <c r="IV379" s="84">
        <f t="shared" si="1209"/>
        <v>9.3964800966840401E-2</v>
      </c>
      <c r="IW379" s="84">
        <f t="shared" si="1210"/>
        <v>8.5722841955528942E-2</v>
      </c>
      <c r="IX379" s="140"/>
      <c r="IY379" s="140"/>
      <c r="IZ379" s="84">
        <f t="shared" si="1211"/>
        <v>4.3246631150109681E-3</v>
      </c>
      <c r="JA379" s="84">
        <f t="shared" si="1212"/>
        <v>5.3278174752413188E-3</v>
      </c>
      <c r="JB379" s="84">
        <f t="shared" si="1213"/>
        <v>6.1682242990654208E-3</v>
      </c>
      <c r="JC379" s="84">
        <f t="shared" si="1214"/>
        <v>8.5322121924075681E-3</v>
      </c>
      <c r="JD379" s="84">
        <f t="shared" si="1215"/>
        <v>9.3043317518023295E-3</v>
      </c>
      <c r="JE379" s="84">
        <f t="shared" si="1216"/>
        <v>8.9044460820437241E-3</v>
      </c>
      <c r="JF379" s="145"/>
      <c r="JG379" s="84">
        <f t="shared" si="1217"/>
        <v>7.4334064556565341E-2</v>
      </c>
      <c r="JH379" s="84">
        <f t="shared" si="1218"/>
        <v>7.3335840541556979E-2</v>
      </c>
      <c r="JI379" s="84">
        <f t="shared" si="1219"/>
        <v>7.2398753894081E-2</v>
      </c>
      <c r="JJ379" s="84">
        <f t="shared" si="1220"/>
        <v>7.3203907505873619E-2</v>
      </c>
      <c r="JK379" s="84">
        <f t="shared" si="1221"/>
        <v>7.381847310370325E-2</v>
      </c>
      <c r="JL379" s="84">
        <f t="shared" si="1222"/>
        <v>6.5217391304347824E-2</v>
      </c>
      <c r="JM379" s="145"/>
      <c r="JN379" s="84">
        <f t="shared" si="1223"/>
        <v>7.8658727671576306E-2</v>
      </c>
      <c r="JO379" s="84">
        <f t="shared" si="1224"/>
        <v>7.8663658016798296E-2</v>
      </c>
      <c r="JP379" s="84">
        <f t="shared" si="1225"/>
        <v>7.8566978193146425E-2</v>
      </c>
      <c r="JQ379" s="84">
        <f t="shared" si="1226"/>
        <v>8.1736119698281193E-2</v>
      </c>
      <c r="JR379" s="84">
        <f t="shared" si="1227"/>
        <v>8.3122804855505578E-2</v>
      </c>
      <c r="JS379" s="84">
        <f t="shared" si="1228"/>
        <v>7.4121837386391554E-2</v>
      </c>
      <c r="JT379" s="140"/>
      <c r="JU379" s="140"/>
      <c r="JV379" s="140"/>
      <c r="JW379" s="84">
        <f t="shared" si="1229"/>
        <v>0</v>
      </c>
      <c r="JX379" s="84">
        <f t="shared" si="1230"/>
        <v>6.2680205591074333E-5</v>
      </c>
      <c r="JY379" s="84">
        <f t="shared" si="1231"/>
        <v>1.2461059190031152E-4</v>
      </c>
      <c r="JZ379" s="84">
        <f t="shared" si="1232"/>
        <v>1.2365524916532706E-4</v>
      </c>
      <c r="KA379" s="84">
        <f t="shared" si="1233"/>
        <v>2.1566331875038511E-4</v>
      </c>
      <c r="KB379" s="84">
        <f t="shared" si="1234"/>
        <v>3.0704986489805947E-4</v>
      </c>
      <c r="KC379" s="145"/>
      <c r="KD379" s="84">
        <f t="shared" si="1235"/>
        <v>7.5211532434973363E-4</v>
      </c>
      <c r="KE379" s="84">
        <f t="shared" si="1236"/>
        <v>8.7752287827504074E-4</v>
      </c>
      <c r="KF379" s="84">
        <f t="shared" si="1237"/>
        <v>1.059190031152648E-3</v>
      </c>
      <c r="KG379" s="84">
        <f t="shared" si="1238"/>
        <v>2.5349326078892048E-3</v>
      </c>
      <c r="KH379" s="84">
        <f t="shared" si="1239"/>
        <v>3.2041407357200073E-3</v>
      </c>
      <c r="KI379" s="84">
        <f t="shared" si="1240"/>
        <v>3.7460083517563253E-3</v>
      </c>
      <c r="KJ379" s="145"/>
      <c r="KK379" s="84">
        <f t="shared" si="1241"/>
        <v>3.5725477906612345E-3</v>
      </c>
      <c r="KL379" s="84">
        <f t="shared" si="1242"/>
        <v>4.3876143913752037E-3</v>
      </c>
      <c r="KM379" s="84">
        <f t="shared" si="1243"/>
        <v>4.9844236760124613E-3</v>
      </c>
      <c r="KN379" s="84">
        <f t="shared" si="1244"/>
        <v>5.8736243353530353E-3</v>
      </c>
      <c r="KO379" s="84">
        <f t="shared" si="1245"/>
        <v>5.8845276973319366E-3</v>
      </c>
      <c r="KP379" s="84">
        <f t="shared" si="1246"/>
        <v>4.8513878653893396E-3</v>
      </c>
      <c r="KQ379" s="105"/>
      <c r="KR379" s="123">
        <f t="shared" si="1247"/>
        <v>7.4334064556565341E-2</v>
      </c>
      <c r="KS379" s="123">
        <f t="shared" si="1248"/>
        <v>7.3335840541556979E-2</v>
      </c>
      <c r="KT379" s="123">
        <f t="shared" si="1249"/>
        <v>7.2398753894081E-2</v>
      </c>
      <c r="KU379" s="123">
        <f t="shared" si="1250"/>
        <v>7.3203907505873619E-2</v>
      </c>
      <c r="KV379" s="123">
        <f t="shared" si="1251"/>
        <v>7.381847310370325E-2</v>
      </c>
      <c r="KW379" s="123">
        <f t="shared" si="1252"/>
        <v>6.5217391304347824E-2</v>
      </c>
      <c r="KX379" s="105"/>
      <c r="KY379" s="123">
        <f t="shared" si="1253"/>
        <v>7.8658727671576306E-2</v>
      </c>
      <c r="KZ379" s="123">
        <f t="shared" si="1254"/>
        <v>7.8663658016798296E-2</v>
      </c>
      <c r="LA379" s="123">
        <f t="shared" si="1255"/>
        <v>7.8566978193146425E-2</v>
      </c>
      <c r="LB379" s="123">
        <f t="shared" si="1256"/>
        <v>8.1736119698281179E-2</v>
      </c>
      <c r="LC379" s="123">
        <f t="shared" si="1257"/>
        <v>8.3122804855505578E-2</v>
      </c>
      <c r="LD379" s="123">
        <f t="shared" si="1258"/>
        <v>7.4121837386391554E-2</v>
      </c>
      <c r="LE379" s="105"/>
      <c r="LF379" s="105"/>
      <c r="LG379" s="84">
        <f t="shared" si="1081"/>
        <v>0</v>
      </c>
      <c r="LH379" s="84">
        <f t="shared" si="1259"/>
        <v>1.098901098901099E-2</v>
      </c>
      <c r="LI379" s="84">
        <f t="shared" si="1082"/>
        <v>1.9607843137254902E-2</v>
      </c>
      <c r="LJ379" s="84">
        <f t="shared" si="1083"/>
        <v>1.4184397163120567E-2</v>
      </c>
      <c r="LK379" s="84">
        <f t="shared" si="1278"/>
        <v>2.2580645161290321E-2</v>
      </c>
      <c r="LL379" s="84">
        <f t="shared" si="1279"/>
        <v>3.3333333333333333E-2</v>
      </c>
      <c r="LM379" s="105"/>
      <c r="LN379" s="84">
        <f t="shared" si="1284"/>
        <v>0.16216216216216217</v>
      </c>
      <c r="LO379" s="84">
        <f t="shared" si="1260"/>
        <v>0.15384615384615385</v>
      </c>
      <c r="LP379" s="84">
        <f t="shared" si="1084"/>
        <v>0.16666666666666666</v>
      </c>
      <c r="LQ379" s="84">
        <f t="shared" si="1285"/>
        <v>0.29078014184397161</v>
      </c>
      <c r="LR379" s="84">
        <f t="shared" si="1280"/>
        <v>0.34193548387096773</v>
      </c>
      <c r="LS379" s="84">
        <f t="shared" si="1281"/>
        <v>0.41333333333333333</v>
      </c>
      <c r="LT379" s="105"/>
      <c r="LU379" s="84">
        <f t="shared" si="1286"/>
        <v>0.83783783783783783</v>
      </c>
      <c r="LV379" s="84">
        <f t="shared" si="1261"/>
        <v>0.8351648351648352</v>
      </c>
      <c r="LW379" s="84">
        <f t="shared" si="1085"/>
        <v>0.81372549019607843</v>
      </c>
      <c r="LX379" s="84">
        <f t="shared" si="1287"/>
        <v>0.69503546099290781</v>
      </c>
      <c r="LY379" s="84">
        <f t="shared" si="1282"/>
        <v>0.63548387096774195</v>
      </c>
      <c r="LZ379" s="84">
        <f t="shared" si="1283"/>
        <v>0.55333333333333334</v>
      </c>
      <c r="MA379" s="105"/>
      <c r="MB379" s="105"/>
      <c r="MC379" s="105"/>
      <c r="MD379" s="123">
        <f t="shared" si="1275"/>
        <v>0.42452304317335887</v>
      </c>
      <c r="ME379" s="123">
        <f t="shared" si="1288"/>
        <v>0.44807685108931633</v>
      </c>
      <c r="MF379" s="212">
        <f t="shared" si="1273"/>
        <v>0.44359959208890676</v>
      </c>
      <c r="MG379" s="105"/>
      <c r="MH379" s="123">
        <f t="shared" si="1276"/>
        <v>-0.66738338594992275</v>
      </c>
      <c r="MI379" s="123">
        <f t="shared" si="1262"/>
        <v>-4.8146945326448781E-2</v>
      </c>
      <c r="MJ379" s="212">
        <f t="shared" si="1263"/>
        <v>-9.9191798248896262E-2</v>
      </c>
      <c r="MK379" s="105"/>
      <c r="ML379" s="123">
        <f t="shared" si="1277"/>
        <v>-0.50982113066517787</v>
      </c>
      <c r="MM379" s="123">
        <f t="shared" si="1264"/>
        <v>-1.2995214908181868E-2</v>
      </c>
      <c r="MN379" s="212">
        <f t="shared" si="1265"/>
        <v>-5.6577723987641299E-2</v>
      </c>
      <c r="MO379" s="105"/>
      <c r="MP379" s="105"/>
    </row>
    <row r="380" spans="2:354" ht="12" x14ac:dyDescent="0.25">
      <c r="B380" s="6" t="s">
        <v>647</v>
      </c>
      <c r="C380" s="6">
        <v>85026</v>
      </c>
      <c r="D380" s="86" t="s">
        <v>543</v>
      </c>
      <c r="E380" s="6">
        <v>3</v>
      </c>
      <c r="F380" s="3">
        <v>938</v>
      </c>
      <c r="G380" s="7">
        <v>918</v>
      </c>
      <c r="H380" s="139">
        <v>942</v>
      </c>
      <c r="I380" s="7">
        <v>915</v>
      </c>
      <c r="J380" s="177">
        <f t="shared" si="1086"/>
        <v>884</v>
      </c>
      <c r="K380" s="7">
        <v>853</v>
      </c>
      <c r="L380" s="162"/>
      <c r="M380" s="3">
        <v>570</v>
      </c>
      <c r="N380" s="7">
        <v>553</v>
      </c>
      <c r="O380" s="139">
        <v>549</v>
      </c>
      <c r="P380" s="7">
        <v>549</v>
      </c>
      <c r="Q380" s="177">
        <f t="shared" si="1087"/>
        <v>560</v>
      </c>
      <c r="R380" s="7">
        <v>571</v>
      </c>
      <c r="S380" s="105"/>
      <c r="T380" s="3">
        <v>2312</v>
      </c>
      <c r="U380" s="7">
        <v>2284</v>
      </c>
      <c r="V380" s="139">
        <v>2304</v>
      </c>
      <c r="W380" s="7">
        <v>2316</v>
      </c>
      <c r="X380" s="177">
        <f t="shared" si="1088"/>
        <v>2330.5</v>
      </c>
      <c r="Y380" s="7">
        <v>2345</v>
      </c>
      <c r="Z380" s="105"/>
      <c r="AA380" s="3">
        <v>662</v>
      </c>
      <c r="AB380" s="105">
        <v>692</v>
      </c>
      <c r="AC380" s="139">
        <v>709</v>
      </c>
      <c r="AD380" s="7">
        <v>702</v>
      </c>
      <c r="AE380" s="177">
        <f t="shared" si="1089"/>
        <v>720.5</v>
      </c>
      <c r="AF380" s="7">
        <v>739</v>
      </c>
      <c r="AG380" s="105"/>
      <c r="AH380" s="3">
        <f t="shared" si="1090"/>
        <v>2882</v>
      </c>
      <c r="AI380" s="3">
        <f t="shared" si="1091"/>
        <v>2837</v>
      </c>
      <c r="AJ380" s="3">
        <f t="shared" si="1092"/>
        <v>2853</v>
      </c>
      <c r="AK380" s="3">
        <f t="shared" si="1093"/>
        <v>2865</v>
      </c>
      <c r="AL380" s="178">
        <f t="shared" si="1094"/>
        <v>2890.5</v>
      </c>
      <c r="AM380" s="3">
        <f t="shared" si="1095"/>
        <v>2916</v>
      </c>
      <c r="AN380" s="105"/>
      <c r="AO380" s="3">
        <f t="shared" si="1096"/>
        <v>4482</v>
      </c>
      <c r="AP380" s="3">
        <f t="shared" si="1097"/>
        <v>4447</v>
      </c>
      <c r="AQ380" s="3">
        <f t="shared" si="1098"/>
        <v>4504</v>
      </c>
      <c r="AR380" s="3">
        <f t="shared" si="1099"/>
        <v>4482</v>
      </c>
      <c r="AS380" s="178">
        <f t="shared" si="1100"/>
        <v>4495</v>
      </c>
      <c r="AT380" s="3">
        <f t="shared" si="1101"/>
        <v>4508</v>
      </c>
      <c r="AU380" s="105"/>
      <c r="AV380" s="105"/>
      <c r="AW380" s="5">
        <v>0</v>
      </c>
      <c r="AX380" s="5">
        <v>0</v>
      </c>
      <c r="AY380" s="5">
        <v>0</v>
      </c>
      <c r="AZ380" s="5">
        <v>0</v>
      </c>
      <c r="BA380" s="5"/>
      <c r="BB380" s="5"/>
      <c r="BC380" s="4"/>
      <c r="BD380" s="5">
        <v>0</v>
      </c>
      <c r="BE380" s="5">
        <v>0</v>
      </c>
      <c r="BF380" s="5">
        <v>0</v>
      </c>
      <c r="BG380" s="5">
        <v>2</v>
      </c>
      <c r="BH380" s="5">
        <v>2</v>
      </c>
      <c r="BI380" s="5"/>
      <c r="BJ380" s="4"/>
      <c r="BK380" s="5"/>
      <c r="BL380" s="5"/>
      <c r="BM380" s="5"/>
      <c r="BN380" s="5"/>
      <c r="BO380" s="5"/>
      <c r="BP380" s="5"/>
      <c r="BQ380" s="4"/>
      <c r="BR380" s="5">
        <f t="shared" si="1102"/>
        <v>0</v>
      </c>
      <c r="BS380" s="5">
        <f t="shared" si="1103"/>
        <v>0</v>
      </c>
      <c r="BT380" s="5">
        <f t="shared" si="1104"/>
        <v>0</v>
      </c>
      <c r="BU380" s="5">
        <f t="shared" si="1105"/>
        <v>2</v>
      </c>
      <c r="BV380" s="5">
        <f t="shared" si="1106"/>
        <v>2</v>
      </c>
      <c r="BW380" s="5">
        <f t="shared" si="1107"/>
        <v>0</v>
      </c>
      <c r="BX380" s="4"/>
      <c r="BY380" s="4"/>
      <c r="BZ380" s="5">
        <v>1</v>
      </c>
      <c r="CA380" s="5">
        <v>2</v>
      </c>
      <c r="CB380" s="5">
        <v>3</v>
      </c>
      <c r="CC380" s="5">
        <v>2</v>
      </c>
      <c r="CD380" s="183">
        <f t="shared" si="1266"/>
        <v>2</v>
      </c>
      <c r="CE380" s="5">
        <v>2</v>
      </c>
      <c r="CF380" s="4"/>
      <c r="CG380" s="5"/>
      <c r="CH380" s="5"/>
      <c r="CI380" s="5"/>
      <c r="CJ380" s="5"/>
      <c r="CK380" s="183">
        <f t="shared" si="1108"/>
        <v>0</v>
      </c>
      <c r="CL380" s="5"/>
      <c r="CM380" s="4"/>
      <c r="CN380" s="5"/>
      <c r="CO380" s="5"/>
      <c r="CP380" s="5"/>
      <c r="CQ380" s="5"/>
      <c r="CR380" s="5"/>
      <c r="CS380" s="5"/>
      <c r="CT380" s="4"/>
      <c r="CU380" s="5">
        <f t="shared" si="1109"/>
        <v>1</v>
      </c>
      <c r="CV380" s="5">
        <f t="shared" si="1110"/>
        <v>2</v>
      </c>
      <c r="CW380" s="5">
        <f t="shared" si="1111"/>
        <v>3</v>
      </c>
      <c r="CX380" s="5">
        <f t="shared" si="1112"/>
        <v>2</v>
      </c>
      <c r="CY380" s="183">
        <f t="shared" si="1113"/>
        <v>2</v>
      </c>
      <c r="CZ380" s="5">
        <f t="shared" si="1114"/>
        <v>2</v>
      </c>
      <c r="DA380" s="4"/>
      <c r="DB380" s="4"/>
      <c r="DC380" s="5">
        <f t="shared" si="1115"/>
        <v>9</v>
      </c>
      <c r="DD380" s="5">
        <f t="shared" si="1116"/>
        <v>10</v>
      </c>
      <c r="DE380" s="5">
        <f t="shared" si="1117"/>
        <v>4</v>
      </c>
      <c r="DF380" s="5">
        <f t="shared" si="1118"/>
        <v>7</v>
      </c>
      <c r="DG380" s="5">
        <f t="shared" si="1119"/>
        <v>11</v>
      </c>
      <c r="DH380" s="5">
        <f t="shared" si="1120"/>
        <v>6</v>
      </c>
      <c r="DI380" s="4"/>
      <c r="DJ380" s="5">
        <f t="shared" si="1121"/>
        <v>12</v>
      </c>
      <c r="DK380" s="5">
        <f t="shared" si="1122"/>
        <v>22</v>
      </c>
      <c r="DL380" s="5">
        <f t="shared" si="1123"/>
        <v>19</v>
      </c>
      <c r="DM380" s="5">
        <f t="shared" si="1124"/>
        <v>21</v>
      </c>
      <c r="DN380" s="5">
        <f t="shared" si="1125"/>
        <v>18</v>
      </c>
      <c r="DO380" s="5">
        <f t="shared" si="1126"/>
        <v>14</v>
      </c>
      <c r="DP380" s="4"/>
      <c r="DQ380" s="5">
        <f t="shared" si="1127"/>
        <v>0</v>
      </c>
      <c r="DR380" s="5">
        <f t="shared" si="1128"/>
        <v>0</v>
      </c>
      <c r="DS380" s="5">
        <f t="shared" si="1129"/>
        <v>0</v>
      </c>
      <c r="DT380" s="5">
        <f t="shared" si="1130"/>
        <v>0</v>
      </c>
      <c r="DU380" s="5">
        <f t="shared" si="1131"/>
        <v>0</v>
      </c>
      <c r="DV380" s="5">
        <f t="shared" si="1132"/>
        <v>0</v>
      </c>
      <c r="DW380" s="4"/>
      <c r="DX380" s="5">
        <f t="shared" si="1133"/>
        <v>21</v>
      </c>
      <c r="DY380" s="5">
        <f t="shared" si="1134"/>
        <v>32</v>
      </c>
      <c r="DZ380" s="5">
        <f t="shared" si="1135"/>
        <v>23</v>
      </c>
      <c r="EA380" s="5">
        <f t="shared" si="1136"/>
        <v>28</v>
      </c>
      <c r="EB380" s="5">
        <f t="shared" si="1137"/>
        <v>29</v>
      </c>
      <c r="EC380" s="5">
        <f t="shared" si="1138"/>
        <v>20</v>
      </c>
      <c r="ED380" s="4"/>
      <c r="EE380" s="4"/>
      <c r="EF380" s="5">
        <v>10</v>
      </c>
      <c r="EG380" s="5">
        <v>12</v>
      </c>
      <c r="EH380" s="5">
        <v>7</v>
      </c>
      <c r="EI380" s="5">
        <v>9</v>
      </c>
      <c r="EJ380" s="5">
        <v>13</v>
      </c>
      <c r="EK380" s="5">
        <v>8</v>
      </c>
      <c r="EL380" s="4"/>
      <c r="EM380" s="5">
        <v>12</v>
      </c>
      <c r="EN380" s="5">
        <v>22</v>
      </c>
      <c r="EO380" s="5">
        <v>19</v>
      </c>
      <c r="EP380" s="5">
        <v>23</v>
      </c>
      <c r="EQ380" s="5">
        <v>20</v>
      </c>
      <c r="ER380" s="5">
        <v>14</v>
      </c>
      <c r="ES380" s="4"/>
      <c r="ET380" s="5"/>
      <c r="EU380" s="5"/>
      <c r="EV380" s="5"/>
      <c r="EW380" s="5"/>
      <c r="EX380" s="5">
        <v>0</v>
      </c>
      <c r="EY380" s="5"/>
      <c r="EZ380" s="4"/>
      <c r="FA380" s="5">
        <f t="shared" si="1139"/>
        <v>22</v>
      </c>
      <c r="FB380" s="5">
        <f t="shared" si="1140"/>
        <v>34</v>
      </c>
      <c r="FC380" s="5">
        <f t="shared" si="1141"/>
        <v>26</v>
      </c>
      <c r="FD380" s="5">
        <f t="shared" si="1142"/>
        <v>32</v>
      </c>
      <c r="FE380" s="5">
        <f t="shared" si="1143"/>
        <v>33</v>
      </c>
      <c r="FF380" s="5">
        <f t="shared" si="1144"/>
        <v>22</v>
      </c>
      <c r="FG380" s="4"/>
      <c r="FH380" s="5">
        <f t="shared" si="1145"/>
        <v>22</v>
      </c>
      <c r="FI380" s="5">
        <f t="shared" si="1146"/>
        <v>34</v>
      </c>
      <c r="FJ380" s="5">
        <f t="shared" si="1147"/>
        <v>26</v>
      </c>
      <c r="FK380" s="5">
        <f t="shared" si="1148"/>
        <v>32</v>
      </c>
      <c r="FL380" s="5">
        <f t="shared" si="1149"/>
        <v>33</v>
      </c>
      <c r="FM380" s="5">
        <f t="shared" si="1150"/>
        <v>22</v>
      </c>
      <c r="FN380" s="4"/>
      <c r="FO380" s="4"/>
      <c r="FP380" s="4">
        <v>64</v>
      </c>
      <c r="FQ380" s="4">
        <v>54</v>
      </c>
      <c r="FR380" s="4">
        <v>35.92</v>
      </c>
      <c r="FS380" s="4">
        <v>28.510000000000019</v>
      </c>
      <c r="FT380" s="4">
        <v>26</v>
      </c>
      <c r="FU380" s="4">
        <v>34</v>
      </c>
      <c r="FV380" s="4"/>
      <c r="FW380" s="4">
        <f t="shared" si="1151"/>
        <v>194</v>
      </c>
      <c r="FX380" s="4">
        <f t="shared" si="1152"/>
        <v>192</v>
      </c>
      <c r="FY380" s="4">
        <f t="shared" si="1153"/>
        <v>160.07999999999998</v>
      </c>
      <c r="FZ380" s="4">
        <f t="shared" si="1154"/>
        <v>177.48999999999998</v>
      </c>
      <c r="GA380" s="4">
        <f t="shared" si="1155"/>
        <v>160</v>
      </c>
      <c r="GB380" s="4">
        <f t="shared" si="1156"/>
        <v>176</v>
      </c>
      <c r="GC380" s="4"/>
      <c r="GD380" s="4">
        <v>258</v>
      </c>
      <c r="GE380" s="4">
        <v>246</v>
      </c>
      <c r="GF380" s="4">
        <v>196</v>
      </c>
      <c r="GG380" s="4">
        <v>206</v>
      </c>
      <c r="GH380" s="4">
        <v>186</v>
      </c>
      <c r="GI380" s="4">
        <v>210</v>
      </c>
      <c r="GJ380" s="4"/>
      <c r="GK380" s="6"/>
      <c r="GL380" s="4">
        <f t="shared" si="1157"/>
        <v>74</v>
      </c>
      <c r="GM380" s="4">
        <f t="shared" si="1158"/>
        <v>66</v>
      </c>
      <c r="GN380" s="4">
        <f t="shared" si="1159"/>
        <v>42.92</v>
      </c>
      <c r="GO380" s="4">
        <f t="shared" si="1160"/>
        <v>37.510000000000019</v>
      </c>
      <c r="GP380" s="4">
        <f t="shared" si="1161"/>
        <v>39</v>
      </c>
      <c r="GQ380" s="4">
        <f t="shared" si="1162"/>
        <v>42</v>
      </c>
      <c r="GR380" s="4"/>
      <c r="GS380" s="4">
        <f t="shared" si="1163"/>
        <v>206</v>
      </c>
      <c r="GT380" s="4">
        <f t="shared" si="1164"/>
        <v>214</v>
      </c>
      <c r="GU380" s="4">
        <f t="shared" si="1165"/>
        <v>179.07999999999998</v>
      </c>
      <c r="GV380" s="4">
        <f t="shared" si="1166"/>
        <v>200.48999999999998</v>
      </c>
      <c r="GW380" s="4">
        <f t="shared" si="1167"/>
        <v>180</v>
      </c>
      <c r="GX380" s="4">
        <f t="shared" si="1168"/>
        <v>190</v>
      </c>
      <c r="GY380" s="4"/>
      <c r="GZ380" s="4">
        <f t="shared" si="1169"/>
        <v>280</v>
      </c>
      <c r="HA380" s="4">
        <f t="shared" si="1170"/>
        <v>280</v>
      </c>
      <c r="HB380" s="4">
        <f t="shared" si="1171"/>
        <v>222</v>
      </c>
      <c r="HC380" s="4">
        <f t="shared" si="1172"/>
        <v>238</v>
      </c>
      <c r="HD380" s="4">
        <f t="shared" si="1173"/>
        <v>186</v>
      </c>
      <c r="HE380" s="4">
        <f t="shared" si="1174"/>
        <v>210</v>
      </c>
      <c r="HF380" s="4"/>
      <c r="HG380" s="6"/>
      <c r="HH380" s="84">
        <f t="shared" si="1175"/>
        <v>1.7543859649122806E-2</v>
      </c>
      <c r="HI380" s="84">
        <f t="shared" si="1176"/>
        <v>2.1699819168173599E-2</v>
      </c>
      <c r="HJ380" s="84">
        <f t="shared" si="1177"/>
        <v>1.2750455373406194E-2</v>
      </c>
      <c r="HK380" s="84">
        <f t="shared" si="1178"/>
        <v>1.6393442622950821E-2</v>
      </c>
      <c r="HL380" s="84">
        <f t="shared" si="1179"/>
        <v>2.3214285714285715E-2</v>
      </c>
      <c r="HM380" s="84">
        <f t="shared" si="1180"/>
        <v>1.4010507880910683E-2</v>
      </c>
      <c r="HN380" s="145"/>
      <c r="HO380" s="84">
        <f t="shared" si="1181"/>
        <v>0.11228070175438597</v>
      </c>
      <c r="HP380" s="84">
        <f t="shared" si="1182"/>
        <v>9.7649186256781192E-2</v>
      </c>
      <c r="HQ380" s="84">
        <f t="shared" si="1183"/>
        <v>6.5428051001821502E-2</v>
      </c>
      <c r="HR380" s="84">
        <f t="shared" si="1184"/>
        <v>5.1930783242258687E-2</v>
      </c>
      <c r="HS380" s="84">
        <f t="shared" si="1185"/>
        <v>4.642857142857143E-2</v>
      </c>
      <c r="HT380" s="84">
        <f t="shared" si="1186"/>
        <v>5.9544658493870403E-2</v>
      </c>
      <c r="HU380" s="145"/>
      <c r="HV380" s="84">
        <f t="shared" si="1187"/>
        <v>0.12982456140350879</v>
      </c>
      <c r="HW380" s="84">
        <f t="shared" si="1188"/>
        <v>0.11934900542495479</v>
      </c>
      <c r="HX380" s="84">
        <f t="shared" si="1189"/>
        <v>7.8178506375227691E-2</v>
      </c>
      <c r="HY380" s="84">
        <f t="shared" si="1190"/>
        <v>6.8324225865209504E-2</v>
      </c>
      <c r="HZ380" s="84">
        <f t="shared" si="1191"/>
        <v>6.9642857142857145E-2</v>
      </c>
      <c r="IA380" s="84">
        <f t="shared" si="1192"/>
        <v>7.3555166374781086E-2</v>
      </c>
      <c r="IB380" s="145"/>
      <c r="IC380" s="145"/>
      <c r="ID380" s="84">
        <f t="shared" si="1193"/>
        <v>5.1903114186851208E-3</v>
      </c>
      <c r="IE380" s="84">
        <f t="shared" si="1194"/>
        <v>9.6322241681260946E-3</v>
      </c>
      <c r="IF380" s="84">
        <f t="shared" si="1195"/>
        <v>8.246527777777778E-3</v>
      </c>
      <c r="IG380" s="84">
        <f t="shared" si="1196"/>
        <v>9.9309153713298785E-3</v>
      </c>
      <c r="IH380" s="84">
        <f t="shared" si="1197"/>
        <v>8.5818493885432313E-3</v>
      </c>
      <c r="II380" s="84">
        <f t="shared" si="1198"/>
        <v>5.9701492537313433E-3</v>
      </c>
      <c r="IJ380" s="145"/>
      <c r="IK380" s="84">
        <f t="shared" si="1199"/>
        <v>8.391003460207612E-2</v>
      </c>
      <c r="IL380" s="84">
        <f t="shared" si="1200"/>
        <v>8.4063047285464099E-2</v>
      </c>
      <c r="IM380" s="84">
        <f t="shared" si="1201"/>
        <v>6.9479166666666661E-2</v>
      </c>
      <c r="IN380" s="84">
        <f t="shared" si="1202"/>
        <v>7.6636442141623476E-2</v>
      </c>
      <c r="IO380" s="84">
        <f t="shared" si="1203"/>
        <v>6.8654795108345851E-2</v>
      </c>
      <c r="IP380" s="84">
        <f t="shared" si="1204"/>
        <v>7.5053304904051169E-2</v>
      </c>
      <c r="IQ380" s="145"/>
      <c r="IR380" s="84">
        <f t="shared" si="1205"/>
        <v>8.9100346020761237E-2</v>
      </c>
      <c r="IS380" s="84">
        <f t="shared" si="1206"/>
        <v>9.369527145359019E-2</v>
      </c>
      <c r="IT380" s="84">
        <f t="shared" si="1207"/>
        <v>7.7725694444444438E-2</v>
      </c>
      <c r="IU380" s="84">
        <f t="shared" si="1208"/>
        <v>8.6567357512953358E-2</v>
      </c>
      <c r="IV380" s="84">
        <f t="shared" si="1209"/>
        <v>7.7236644496889079E-2</v>
      </c>
      <c r="IW380" s="84">
        <f t="shared" si="1210"/>
        <v>8.1023454157782518E-2</v>
      </c>
      <c r="IX380" s="140"/>
      <c r="IY380" s="140"/>
      <c r="IZ380" s="84">
        <f t="shared" si="1211"/>
        <v>7.6335877862595417E-3</v>
      </c>
      <c r="JA380" s="84">
        <f t="shared" si="1212"/>
        <v>1.1984490659146986E-2</v>
      </c>
      <c r="JB380" s="84">
        <f t="shared" si="1213"/>
        <v>9.1132141605327725E-3</v>
      </c>
      <c r="JC380" s="84">
        <f t="shared" si="1214"/>
        <v>1.1169284467713788E-2</v>
      </c>
      <c r="JD380" s="84">
        <f t="shared" si="1215"/>
        <v>1.1416709911779968E-2</v>
      </c>
      <c r="JE380" s="84">
        <f t="shared" si="1216"/>
        <v>7.5445816186556925E-3</v>
      </c>
      <c r="JF380" s="145"/>
      <c r="JG380" s="84">
        <f t="shared" si="1217"/>
        <v>8.9521165857043714E-2</v>
      </c>
      <c r="JH380" s="84">
        <f t="shared" si="1218"/>
        <v>8.6711314769122319E-2</v>
      </c>
      <c r="JI380" s="84">
        <f t="shared" si="1219"/>
        <v>6.8699614440939361E-2</v>
      </c>
      <c r="JJ380" s="84">
        <f t="shared" si="1220"/>
        <v>7.1902268760907509E-2</v>
      </c>
      <c r="JK380" s="84">
        <f t="shared" si="1221"/>
        <v>6.4348728593668914E-2</v>
      </c>
      <c r="JL380" s="84">
        <f t="shared" si="1222"/>
        <v>7.2016460905349799E-2</v>
      </c>
      <c r="JM380" s="145"/>
      <c r="JN380" s="84">
        <f t="shared" si="1223"/>
        <v>9.7154753643303254E-2</v>
      </c>
      <c r="JO380" s="84">
        <f t="shared" si="1224"/>
        <v>9.8695805428269306E-2</v>
      </c>
      <c r="JP380" s="84">
        <f t="shared" si="1225"/>
        <v>7.7812828601472137E-2</v>
      </c>
      <c r="JQ380" s="84">
        <f t="shared" si="1226"/>
        <v>8.3071553228621295E-2</v>
      </c>
      <c r="JR380" s="84">
        <f t="shared" si="1227"/>
        <v>7.5765438505448882E-2</v>
      </c>
      <c r="JS380" s="84">
        <f t="shared" si="1228"/>
        <v>7.956104252400549E-2</v>
      </c>
      <c r="JT380" s="140"/>
      <c r="JU380" s="140"/>
      <c r="JV380" s="140"/>
      <c r="JW380" s="84">
        <f t="shared" si="1229"/>
        <v>3.4698126301179735E-4</v>
      </c>
      <c r="JX380" s="84">
        <f t="shared" si="1230"/>
        <v>7.0497003877335212E-4</v>
      </c>
      <c r="JY380" s="84">
        <f t="shared" si="1231"/>
        <v>1.0515247108307045E-3</v>
      </c>
      <c r="JZ380" s="84">
        <f t="shared" si="1232"/>
        <v>6.9808027923211173E-4</v>
      </c>
      <c r="KA380" s="84">
        <f t="shared" si="1233"/>
        <v>6.9192181283514963E-4</v>
      </c>
      <c r="KB380" s="84">
        <f t="shared" si="1234"/>
        <v>6.8587105624142656E-4</v>
      </c>
      <c r="KC380" s="145"/>
      <c r="KD380" s="84">
        <f t="shared" si="1235"/>
        <v>0</v>
      </c>
      <c r="KE380" s="84">
        <f t="shared" si="1236"/>
        <v>0</v>
      </c>
      <c r="KF380" s="84">
        <f t="shared" si="1237"/>
        <v>0</v>
      </c>
      <c r="KG380" s="84">
        <f t="shared" si="1238"/>
        <v>6.9808027923211173E-4</v>
      </c>
      <c r="KH380" s="84">
        <f t="shared" si="1239"/>
        <v>6.9192181283514963E-4</v>
      </c>
      <c r="KI380" s="84">
        <f t="shared" si="1240"/>
        <v>0</v>
      </c>
      <c r="KJ380" s="145"/>
      <c r="KK380" s="84">
        <f t="shared" si="1241"/>
        <v>7.2866065232477448E-3</v>
      </c>
      <c r="KL380" s="84">
        <f t="shared" si="1242"/>
        <v>1.1279520620373634E-2</v>
      </c>
      <c r="KM380" s="84">
        <f t="shared" si="1243"/>
        <v>8.0616894497020676E-3</v>
      </c>
      <c r="KN380" s="84">
        <f t="shared" si="1244"/>
        <v>9.7731239092495644E-3</v>
      </c>
      <c r="KO380" s="84">
        <f t="shared" si="1245"/>
        <v>1.003286628610967E-2</v>
      </c>
      <c r="KP380" s="84">
        <f t="shared" si="1246"/>
        <v>6.8587105624142658E-3</v>
      </c>
      <c r="KQ380" s="105"/>
      <c r="KR380" s="123">
        <f t="shared" si="1247"/>
        <v>8.9521165857043714E-2</v>
      </c>
      <c r="KS380" s="123">
        <f t="shared" si="1248"/>
        <v>8.6711314769122319E-2</v>
      </c>
      <c r="KT380" s="123">
        <f t="shared" si="1249"/>
        <v>6.8699614440939361E-2</v>
      </c>
      <c r="KU380" s="123">
        <f t="shared" si="1250"/>
        <v>7.1902268760907509E-2</v>
      </c>
      <c r="KV380" s="123">
        <f t="shared" si="1251"/>
        <v>6.4348728593668914E-2</v>
      </c>
      <c r="KW380" s="123">
        <f t="shared" si="1252"/>
        <v>7.2016460905349799E-2</v>
      </c>
      <c r="KX380" s="105"/>
      <c r="KY380" s="123">
        <f t="shared" si="1253"/>
        <v>9.7154753643303254E-2</v>
      </c>
      <c r="KZ380" s="123">
        <f t="shared" si="1254"/>
        <v>9.8695805428269306E-2</v>
      </c>
      <c r="LA380" s="123">
        <f t="shared" si="1255"/>
        <v>7.7812828601472137E-2</v>
      </c>
      <c r="LB380" s="123">
        <f t="shared" si="1256"/>
        <v>8.3071553228621295E-2</v>
      </c>
      <c r="LC380" s="123">
        <f t="shared" si="1257"/>
        <v>7.5765438505448882E-2</v>
      </c>
      <c r="LD380" s="123">
        <f t="shared" si="1258"/>
        <v>7.956104252400549E-2</v>
      </c>
      <c r="LE380" s="105"/>
      <c r="LF380" s="105"/>
      <c r="LG380" s="84">
        <f t="shared" si="1081"/>
        <v>4.5454545454545456E-2</v>
      </c>
      <c r="LH380" s="84">
        <f t="shared" si="1259"/>
        <v>5.8823529411764705E-2</v>
      </c>
      <c r="LI380" s="84">
        <f t="shared" si="1082"/>
        <v>0.11538461538461539</v>
      </c>
      <c r="LJ380" s="84">
        <f t="shared" si="1083"/>
        <v>6.25E-2</v>
      </c>
      <c r="LK380" s="84">
        <f t="shared" si="1278"/>
        <v>6.0606060606060608E-2</v>
      </c>
      <c r="LL380" s="84">
        <f t="shared" si="1279"/>
        <v>9.0909090909090912E-2</v>
      </c>
      <c r="LM380" s="105"/>
      <c r="LN380" s="84">
        <f t="shared" si="1284"/>
        <v>0</v>
      </c>
      <c r="LO380" s="84">
        <f t="shared" si="1260"/>
        <v>0</v>
      </c>
      <c r="LP380" s="84">
        <f t="shared" si="1084"/>
        <v>0</v>
      </c>
      <c r="LQ380" s="84">
        <f t="shared" si="1285"/>
        <v>6.25E-2</v>
      </c>
      <c r="LR380" s="84">
        <f t="shared" si="1280"/>
        <v>6.0606060606060608E-2</v>
      </c>
      <c r="LS380" s="84">
        <f t="shared" si="1281"/>
        <v>0</v>
      </c>
      <c r="LT380" s="105"/>
      <c r="LU380" s="84">
        <f t="shared" si="1286"/>
        <v>0.95454545454545459</v>
      </c>
      <c r="LV380" s="84">
        <f t="shared" si="1261"/>
        <v>0.94117647058823528</v>
      </c>
      <c r="LW380" s="84">
        <f t="shared" si="1085"/>
        <v>0.88461538461538458</v>
      </c>
      <c r="LX380" s="84">
        <f t="shared" si="1287"/>
        <v>0.875</v>
      </c>
      <c r="LY380" s="84">
        <f t="shared" si="1282"/>
        <v>0.87878787878787878</v>
      </c>
      <c r="LZ380" s="84">
        <f t="shared" si="1283"/>
        <v>0.90909090909090906</v>
      </c>
      <c r="MA380" s="105"/>
      <c r="MB380" s="105"/>
      <c r="MC380" s="105"/>
      <c r="MD380" s="123">
        <f t="shared" si="1275"/>
        <v>9.8824118088566365E-2</v>
      </c>
      <c r="ME380" s="123">
        <f t="shared" si="1288"/>
        <v>-0.27604084838963078</v>
      </c>
      <c r="MF380" s="212">
        <f t="shared" si="1273"/>
        <v>-0.17212725546058882</v>
      </c>
      <c r="MG380" s="105"/>
      <c r="MH380" s="123">
        <f t="shared" si="1276"/>
        <v>-8.9921561438339445E-2</v>
      </c>
      <c r="MI380" s="123">
        <f t="shared" si="1262"/>
        <v>8.0227476879896967E-2</v>
      </c>
      <c r="MJ380" s="212">
        <f t="shared" si="1263"/>
        <v>4.8280423280423382E-2</v>
      </c>
      <c r="MK380" s="105"/>
      <c r="ML380" s="123">
        <f t="shared" si="1277"/>
        <v>-5.9138249306737785E-2</v>
      </c>
      <c r="MM380" s="123">
        <f t="shared" si="1264"/>
        <v>4.2428179470242001E-2</v>
      </c>
      <c r="MN380" s="212">
        <f t="shared" si="1265"/>
        <v>2.246691135580026E-2</v>
      </c>
      <c r="MO380" s="105"/>
      <c r="MP380" s="105"/>
    </row>
    <row r="381" spans="2:354" ht="12" x14ac:dyDescent="0.25">
      <c r="B381" s="6" t="s">
        <v>648</v>
      </c>
      <c r="C381" s="6">
        <v>92094</v>
      </c>
      <c r="D381" s="86" t="s">
        <v>571</v>
      </c>
      <c r="E381" s="6">
        <v>3</v>
      </c>
      <c r="F381" s="3">
        <v>17584</v>
      </c>
      <c r="G381" s="7">
        <v>17671</v>
      </c>
      <c r="H381" s="139">
        <v>17676</v>
      </c>
      <c r="I381" s="7">
        <v>17558</v>
      </c>
      <c r="J381" s="177">
        <f t="shared" si="1086"/>
        <v>17571</v>
      </c>
      <c r="K381" s="7">
        <v>17584</v>
      </c>
      <c r="L381" s="162"/>
      <c r="M381" s="3">
        <v>14236</v>
      </c>
      <c r="N381" s="7">
        <v>14074</v>
      </c>
      <c r="O381" s="139">
        <v>13872</v>
      </c>
      <c r="P381" s="7">
        <v>13836</v>
      </c>
      <c r="Q381" s="177">
        <f t="shared" si="1087"/>
        <v>13640.5</v>
      </c>
      <c r="R381" s="7">
        <v>13445</v>
      </c>
      <c r="S381" s="105"/>
      <c r="T381" s="3">
        <v>58611</v>
      </c>
      <c r="U381" s="7">
        <v>58411</v>
      </c>
      <c r="V381" s="139">
        <v>58210</v>
      </c>
      <c r="W381" s="7">
        <v>57974</v>
      </c>
      <c r="X381" s="177">
        <f t="shared" si="1088"/>
        <v>57955.5</v>
      </c>
      <c r="Y381" s="7">
        <v>57937</v>
      </c>
      <c r="Z381" s="105"/>
      <c r="AA381" s="3">
        <v>20069</v>
      </c>
      <c r="AB381" s="105">
        <v>20509</v>
      </c>
      <c r="AC381" s="139">
        <v>20888</v>
      </c>
      <c r="AD381" s="7">
        <v>21264</v>
      </c>
      <c r="AE381" s="177">
        <f t="shared" si="1089"/>
        <v>21618.5</v>
      </c>
      <c r="AF381" s="7">
        <v>21973</v>
      </c>
      <c r="AG381" s="105"/>
      <c r="AH381" s="3">
        <f t="shared" si="1090"/>
        <v>72847</v>
      </c>
      <c r="AI381" s="3">
        <f t="shared" si="1091"/>
        <v>72485</v>
      </c>
      <c r="AJ381" s="3">
        <f t="shared" si="1092"/>
        <v>72082</v>
      </c>
      <c r="AK381" s="3">
        <f t="shared" si="1093"/>
        <v>71810</v>
      </c>
      <c r="AL381" s="178">
        <f t="shared" si="1094"/>
        <v>71596</v>
      </c>
      <c r="AM381" s="3">
        <f t="shared" si="1095"/>
        <v>71382</v>
      </c>
      <c r="AN381" s="105"/>
      <c r="AO381" s="3">
        <f t="shared" si="1096"/>
        <v>110500</v>
      </c>
      <c r="AP381" s="3">
        <f t="shared" si="1097"/>
        <v>110665</v>
      </c>
      <c r="AQ381" s="3">
        <f t="shared" si="1098"/>
        <v>110646</v>
      </c>
      <c r="AR381" s="3">
        <f t="shared" si="1099"/>
        <v>110632</v>
      </c>
      <c r="AS381" s="178">
        <f t="shared" si="1100"/>
        <v>110785.5</v>
      </c>
      <c r="AT381" s="3">
        <f t="shared" si="1101"/>
        <v>110939</v>
      </c>
      <c r="AU381" s="105"/>
      <c r="AV381" s="105"/>
      <c r="AW381" s="5">
        <v>67</v>
      </c>
      <c r="AX381" s="5">
        <v>89</v>
      </c>
      <c r="AY381" s="5">
        <v>86</v>
      </c>
      <c r="AZ381" s="5">
        <v>128</v>
      </c>
      <c r="BA381" s="5">
        <v>155</v>
      </c>
      <c r="BB381" s="5">
        <v>175</v>
      </c>
      <c r="BC381" s="4"/>
      <c r="BD381" s="5">
        <v>136</v>
      </c>
      <c r="BE381" s="5">
        <v>151</v>
      </c>
      <c r="BF381" s="5">
        <v>181</v>
      </c>
      <c r="BG381" s="5">
        <v>203</v>
      </c>
      <c r="BH381" s="5">
        <v>265</v>
      </c>
      <c r="BI381" s="5">
        <v>286</v>
      </c>
      <c r="BJ381" s="4"/>
      <c r="BK381" s="5"/>
      <c r="BL381" s="5">
        <v>4</v>
      </c>
      <c r="BM381" s="5">
        <v>0</v>
      </c>
      <c r="BN381" s="5"/>
      <c r="BO381" s="5">
        <v>5</v>
      </c>
      <c r="BP381" s="5">
        <v>5</v>
      </c>
      <c r="BQ381" s="4"/>
      <c r="BR381" s="5">
        <f t="shared" si="1102"/>
        <v>203</v>
      </c>
      <c r="BS381" s="5">
        <f t="shared" si="1103"/>
        <v>244</v>
      </c>
      <c r="BT381" s="5">
        <f t="shared" si="1104"/>
        <v>267</v>
      </c>
      <c r="BU381" s="5">
        <f t="shared" si="1105"/>
        <v>331</v>
      </c>
      <c r="BV381" s="5">
        <f t="shared" si="1106"/>
        <v>425</v>
      </c>
      <c r="BW381" s="5">
        <f t="shared" si="1107"/>
        <v>466</v>
      </c>
      <c r="BX381" s="4"/>
      <c r="BY381" s="4"/>
      <c r="BZ381" s="5">
        <v>127</v>
      </c>
      <c r="CA381" s="5">
        <v>115</v>
      </c>
      <c r="CB381" s="5">
        <v>159</v>
      </c>
      <c r="CC381" s="5">
        <v>282</v>
      </c>
      <c r="CD381" s="183">
        <f t="shared" si="1266"/>
        <v>284.5</v>
      </c>
      <c r="CE381" s="5">
        <v>287</v>
      </c>
      <c r="CF381" s="4"/>
      <c r="CG381" s="5">
        <v>18</v>
      </c>
      <c r="CH381" s="5">
        <v>17</v>
      </c>
      <c r="CI381" s="5">
        <v>16</v>
      </c>
      <c r="CJ381" s="5">
        <v>23</v>
      </c>
      <c r="CK381" s="183">
        <f t="shared" si="1108"/>
        <v>24.5</v>
      </c>
      <c r="CL381" s="5">
        <v>26</v>
      </c>
      <c r="CM381" s="4"/>
      <c r="CN381" s="5"/>
      <c r="CO381" s="5"/>
      <c r="CP381" s="5"/>
      <c r="CQ381" s="5"/>
      <c r="CR381" s="5"/>
      <c r="CS381" s="5"/>
      <c r="CT381" s="4"/>
      <c r="CU381" s="5">
        <f t="shared" si="1109"/>
        <v>145</v>
      </c>
      <c r="CV381" s="5">
        <f t="shared" si="1110"/>
        <v>132</v>
      </c>
      <c r="CW381" s="5">
        <f t="shared" si="1111"/>
        <v>175</v>
      </c>
      <c r="CX381" s="5">
        <f t="shared" si="1112"/>
        <v>305</v>
      </c>
      <c r="CY381" s="183">
        <f t="shared" si="1113"/>
        <v>309</v>
      </c>
      <c r="CZ381" s="5">
        <f t="shared" si="1114"/>
        <v>313</v>
      </c>
      <c r="DA381" s="4"/>
      <c r="DB381" s="4"/>
      <c r="DC381" s="5">
        <f t="shared" si="1115"/>
        <v>296</v>
      </c>
      <c r="DD381" s="5">
        <f t="shared" si="1116"/>
        <v>323</v>
      </c>
      <c r="DE381" s="5">
        <f t="shared" si="1117"/>
        <v>360</v>
      </c>
      <c r="DF381" s="5">
        <f t="shared" si="1118"/>
        <v>323</v>
      </c>
      <c r="DG381" s="5">
        <f t="shared" si="1119"/>
        <v>341.5</v>
      </c>
      <c r="DH381" s="5">
        <f t="shared" si="1120"/>
        <v>353</v>
      </c>
      <c r="DI381" s="4"/>
      <c r="DJ381" s="5">
        <f t="shared" si="1121"/>
        <v>1147</v>
      </c>
      <c r="DK381" s="5">
        <f t="shared" si="1122"/>
        <v>1179</v>
      </c>
      <c r="DL381" s="5">
        <f t="shared" si="1123"/>
        <v>1312</v>
      </c>
      <c r="DM381" s="5">
        <f t="shared" si="1124"/>
        <v>1482</v>
      </c>
      <c r="DN381" s="5">
        <f t="shared" si="1125"/>
        <v>1568.5</v>
      </c>
      <c r="DO381" s="5">
        <f t="shared" si="1126"/>
        <v>1523</v>
      </c>
      <c r="DP381" s="4"/>
      <c r="DQ381" s="5">
        <f t="shared" si="1127"/>
        <v>36</v>
      </c>
      <c r="DR381" s="5">
        <f t="shared" si="1128"/>
        <v>27</v>
      </c>
      <c r="DS381" s="5">
        <f t="shared" si="1129"/>
        <v>27</v>
      </c>
      <c r="DT381" s="5">
        <f t="shared" si="1130"/>
        <v>27</v>
      </c>
      <c r="DU381" s="5">
        <f t="shared" si="1131"/>
        <v>21</v>
      </c>
      <c r="DV381" s="5">
        <f t="shared" si="1132"/>
        <v>16</v>
      </c>
      <c r="DW381" s="4"/>
      <c r="DX381" s="5">
        <f t="shared" si="1133"/>
        <v>1479</v>
      </c>
      <c r="DY381" s="5">
        <f t="shared" si="1134"/>
        <v>1529</v>
      </c>
      <c r="DZ381" s="5">
        <f t="shared" si="1135"/>
        <v>1699</v>
      </c>
      <c r="EA381" s="5">
        <f t="shared" si="1136"/>
        <v>1832</v>
      </c>
      <c r="EB381" s="5">
        <f t="shared" si="1137"/>
        <v>1931</v>
      </c>
      <c r="EC381" s="5">
        <f t="shared" si="1138"/>
        <v>1892</v>
      </c>
      <c r="ED381" s="4"/>
      <c r="EE381" s="4"/>
      <c r="EF381" s="5">
        <v>490</v>
      </c>
      <c r="EG381" s="5">
        <v>527</v>
      </c>
      <c r="EH381" s="5">
        <v>605</v>
      </c>
      <c r="EI381" s="5">
        <v>733</v>
      </c>
      <c r="EJ381" s="5">
        <v>781</v>
      </c>
      <c r="EK381" s="5">
        <v>815</v>
      </c>
      <c r="EL381" s="4"/>
      <c r="EM381" s="5">
        <v>1301</v>
      </c>
      <c r="EN381" s="5">
        <v>1347</v>
      </c>
      <c r="EO381" s="5">
        <v>1509</v>
      </c>
      <c r="EP381" s="5">
        <v>1708</v>
      </c>
      <c r="EQ381" s="5">
        <v>1858</v>
      </c>
      <c r="ER381" s="5">
        <v>1835</v>
      </c>
      <c r="ES381" s="4"/>
      <c r="ET381" s="5">
        <v>36</v>
      </c>
      <c r="EU381" s="5">
        <v>31</v>
      </c>
      <c r="EV381" s="5">
        <v>27</v>
      </c>
      <c r="EW381" s="5">
        <v>27</v>
      </c>
      <c r="EX381" s="5">
        <v>26</v>
      </c>
      <c r="EY381" s="5">
        <v>21</v>
      </c>
      <c r="EZ381" s="4"/>
      <c r="FA381" s="5">
        <f t="shared" si="1139"/>
        <v>1791</v>
      </c>
      <c r="FB381" s="5">
        <f t="shared" si="1140"/>
        <v>1874</v>
      </c>
      <c r="FC381" s="5">
        <f t="shared" si="1141"/>
        <v>2114</v>
      </c>
      <c r="FD381" s="5">
        <f t="shared" si="1142"/>
        <v>2441</v>
      </c>
      <c r="FE381" s="5">
        <f t="shared" si="1143"/>
        <v>2639</v>
      </c>
      <c r="FF381" s="5">
        <f t="shared" si="1144"/>
        <v>2650</v>
      </c>
      <c r="FG381" s="4"/>
      <c r="FH381" s="5">
        <f t="shared" si="1145"/>
        <v>1827</v>
      </c>
      <c r="FI381" s="5">
        <f t="shared" si="1146"/>
        <v>1905</v>
      </c>
      <c r="FJ381" s="5">
        <f t="shared" si="1147"/>
        <v>2141</v>
      </c>
      <c r="FK381" s="5">
        <f t="shared" si="1148"/>
        <v>2468</v>
      </c>
      <c r="FL381" s="5">
        <f t="shared" si="1149"/>
        <v>2665</v>
      </c>
      <c r="FM381" s="5">
        <f t="shared" si="1150"/>
        <v>2671</v>
      </c>
      <c r="FN381" s="4"/>
      <c r="FO381" s="4"/>
      <c r="FP381" s="4">
        <v>1746</v>
      </c>
      <c r="FQ381" s="4">
        <v>1278</v>
      </c>
      <c r="FR381" s="4">
        <v>1190.5</v>
      </c>
      <c r="FS381" s="4">
        <v>1099.3400000000001</v>
      </c>
      <c r="FT381" s="4">
        <v>730</v>
      </c>
      <c r="FU381" s="4">
        <v>728</v>
      </c>
      <c r="FV381" s="4"/>
      <c r="FW381" s="4">
        <f t="shared" si="1151"/>
        <v>10036</v>
      </c>
      <c r="FX381" s="4">
        <f t="shared" si="1152"/>
        <v>9658</v>
      </c>
      <c r="FY381" s="4">
        <f t="shared" si="1153"/>
        <v>8027.5</v>
      </c>
      <c r="FZ381" s="4">
        <f t="shared" si="1154"/>
        <v>7962.66</v>
      </c>
      <c r="GA381" s="4">
        <f t="shared" si="1155"/>
        <v>7682</v>
      </c>
      <c r="GB381" s="4">
        <f t="shared" si="1156"/>
        <v>7468</v>
      </c>
      <c r="GC381" s="4"/>
      <c r="GD381" s="4">
        <v>11782</v>
      </c>
      <c r="GE381" s="4">
        <v>10936</v>
      </c>
      <c r="GF381" s="4">
        <v>9218</v>
      </c>
      <c r="GG381" s="4">
        <v>9062</v>
      </c>
      <c r="GH381" s="4">
        <v>8412</v>
      </c>
      <c r="GI381" s="4">
        <v>8196</v>
      </c>
      <c r="GJ381" s="4"/>
      <c r="GK381" s="6"/>
      <c r="GL381" s="4">
        <f t="shared" si="1157"/>
        <v>2236</v>
      </c>
      <c r="GM381" s="4">
        <f t="shared" si="1158"/>
        <v>1805</v>
      </c>
      <c r="GN381" s="4">
        <f t="shared" si="1159"/>
        <v>1795.5</v>
      </c>
      <c r="GO381" s="4">
        <f t="shared" si="1160"/>
        <v>1832.3400000000001</v>
      </c>
      <c r="GP381" s="4">
        <f t="shared" si="1161"/>
        <v>1511</v>
      </c>
      <c r="GQ381" s="4">
        <f t="shared" si="1162"/>
        <v>1543</v>
      </c>
      <c r="GR381" s="4"/>
      <c r="GS381" s="4">
        <f t="shared" si="1163"/>
        <v>11337</v>
      </c>
      <c r="GT381" s="4">
        <f t="shared" si="1164"/>
        <v>11005</v>
      </c>
      <c r="GU381" s="4">
        <f t="shared" si="1165"/>
        <v>9536.5</v>
      </c>
      <c r="GV381" s="4">
        <f t="shared" si="1166"/>
        <v>9670.66</v>
      </c>
      <c r="GW381" s="4">
        <f t="shared" si="1167"/>
        <v>9540</v>
      </c>
      <c r="GX381" s="4">
        <f t="shared" si="1168"/>
        <v>9303</v>
      </c>
      <c r="GY381" s="4"/>
      <c r="GZ381" s="4">
        <f t="shared" si="1169"/>
        <v>13573</v>
      </c>
      <c r="HA381" s="4">
        <f t="shared" si="1170"/>
        <v>12810</v>
      </c>
      <c r="HB381" s="4">
        <f t="shared" si="1171"/>
        <v>11332</v>
      </c>
      <c r="HC381" s="4">
        <f t="shared" si="1172"/>
        <v>11503</v>
      </c>
      <c r="HD381" s="4">
        <f t="shared" si="1173"/>
        <v>8438</v>
      </c>
      <c r="HE381" s="4">
        <f t="shared" si="1174"/>
        <v>8217</v>
      </c>
      <c r="HF381" s="4"/>
      <c r="HG381" s="6"/>
      <c r="HH381" s="84">
        <f t="shared" si="1175"/>
        <v>3.4419780837313854E-2</v>
      </c>
      <c r="HI381" s="84">
        <f t="shared" si="1176"/>
        <v>3.7444933920704845E-2</v>
      </c>
      <c r="HJ381" s="84">
        <f t="shared" si="1177"/>
        <v>4.3613033448673587E-2</v>
      </c>
      <c r="HK381" s="84">
        <f t="shared" si="1178"/>
        <v>5.2977739230991618E-2</v>
      </c>
      <c r="HL381" s="84">
        <f t="shared" si="1179"/>
        <v>5.7255965690407244E-2</v>
      </c>
      <c r="HM381" s="84">
        <f t="shared" si="1180"/>
        <v>6.0617329862402383E-2</v>
      </c>
      <c r="HN381" s="145"/>
      <c r="HO381" s="84">
        <f t="shared" si="1181"/>
        <v>0.12264681090193874</v>
      </c>
      <c r="HP381" s="84">
        <f t="shared" si="1182"/>
        <v>9.0805741082847807E-2</v>
      </c>
      <c r="HQ381" s="84">
        <f t="shared" si="1183"/>
        <v>8.5820357554786619E-2</v>
      </c>
      <c r="HR381" s="84">
        <f t="shared" si="1184"/>
        <v>7.945504481063892E-2</v>
      </c>
      <c r="HS381" s="84">
        <f t="shared" si="1185"/>
        <v>5.3517099813056704E-2</v>
      </c>
      <c r="HT381" s="84">
        <f t="shared" si="1186"/>
        <v>5.4146522870955748E-2</v>
      </c>
      <c r="HU381" s="145"/>
      <c r="HV381" s="84">
        <f t="shared" si="1187"/>
        <v>0.15706659173925258</v>
      </c>
      <c r="HW381" s="84">
        <f t="shared" si="1188"/>
        <v>0.12825067500355264</v>
      </c>
      <c r="HX381" s="84">
        <f t="shared" si="1189"/>
        <v>0.12943339100346021</v>
      </c>
      <c r="HY381" s="84">
        <f t="shared" si="1190"/>
        <v>0.13243278404163053</v>
      </c>
      <c r="HZ381" s="84">
        <f t="shared" si="1191"/>
        <v>0.11077306550346394</v>
      </c>
      <c r="IA381" s="84">
        <f t="shared" si="1192"/>
        <v>0.11476385273335812</v>
      </c>
      <c r="IB381" s="145"/>
      <c r="IC381" s="145"/>
      <c r="ID381" s="84">
        <f t="shared" si="1193"/>
        <v>2.2197198478101379E-2</v>
      </c>
      <c r="IE381" s="84">
        <f t="shared" si="1194"/>
        <v>2.3060724863467497E-2</v>
      </c>
      <c r="IF381" s="84">
        <f t="shared" si="1195"/>
        <v>2.5923380862394776E-2</v>
      </c>
      <c r="IG381" s="84">
        <f t="shared" si="1196"/>
        <v>2.9461482733639216E-2</v>
      </c>
      <c r="IH381" s="84">
        <f t="shared" si="1197"/>
        <v>3.205907981123448E-2</v>
      </c>
      <c r="II381" s="84">
        <f t="shared" si="1198"/>
        <v>3.1672333741823017E-2</v>
      </c>
      <c r="IJ381" s="145"/>
      <c r="IK381" s="84">
        <f t="shared" si="1199"/>
        <v>0.17123065636143386</v>
      </c>
      <c r="IL381" s="84">
        <f t="shared" si="1200"/>
        <v>0.16534556847169199</v>
      </c>
      <c r="IM381" s="84">
        <f t="shared" si="1201"/>
        <v>0.13790585809998282</v>
      </c>
      <c r="IN381" s="84">
        <f t="shared" si="1202"/>
        <v>0.13734881153620587</v>
      </c>
      <c r="IO381" s="84">
        <f t="shared" si="1203"/>
        <v>0.1325499736867079</v>
      </c>
      <c r="IP381" s="84">
        <f t="shared" si="1204"/>
        <v>0.12889863127189879</v>
      </c>
      <c r="IQ381" s="145"/>
      <c r="IR381" s="84">
        <f t="shared" si="1205"/>
        <v>0.19342785483953523</v>
      </c>
      <c r="IS381" s="84">
        <f t="shared" si="1206"/>
        <v>0.18840629333515949</v>
      </c>
      <c r="IT381" s="84">
        <f t="shared" si="1207"/>
        <v>0.16382923896237761</v>
      </c>
      <c r="IU381" s="84">
        <f t="shared" si="1208"/>
        <v>0.16681029426984509</v>
      </c>
      <c r="IV381" s="84">
        <f t="shared" si="1209"/>
        <v>0.16460905349794239</v>
      </c>
      <c r="IW381" s="84">
        <f t="shared" si="1210"/>
        <v>0.16057096501372181</v>
      </c>
      <c r="IX381" s="140"/>
      <c r="IY381" s="140"/>
      <c r="IZ381" s="84">
        <f t="shared" si="1211"/>
        <v>2.4585775666808515E-2</v>
      </c>
      <c r="JA381" s="84">
        <f t="shared" si="1212"/>
        <v>2.5853624887907843E-2</v>
      </c>
      <c r="JB381" s="84">
        <f t="shared" si="1213"/>
        <v>2.9327710107932631E-2</v>
      </c>
      <c r="JC381" s="84">
        <f t="shared" si="1214"/>
        <v>3.3992480155967134E-2</v>
      </c>
      <c r="JD381" s="84">
        <f t="shared" si="1215"/>
        <v>3.6859601095033244E-2</v>
      </c>
      <c r="JE381" s="84">
        <f t="shared" si="1216"/>
        <v>3.7124204981648035E-2</v>
      </c>
      <c r="JF381" s="145"/>
      <c r="JG381" s="84">
        <f t="shared" si="1217"/>
        <v>0.16173624171208148</v>
      </c>
      <c r="JH381" s="84">
        <f t="shared" si="1218"/>
        <v>0.15087259432986136</v>
      </c>
      <c r="JI381" s="84">
        <f t="shared" si="1219"/>
        <v>0.127882134236009</v>
      </c>
      <c r="JJ381" s="84">
        <f t="shared" si="1220"/>
        <v>0.12619412338114469</v>
      </c>
      <c r="JK381" s="84">
        <f t="shared" si="1221"/>
        <v>0.11749259735180737</v>
      </c>
      <c r="JL381" s="84">
        <f t="shared" si="1222"/>
        <v>0.11481886189795747</v>
      </c>
      <c r="JM381" s="145"/>
      <c r="JN381" s="84">
        <f t="shared" si="1223"/>
        <v>0.18632201737888998</v>
      </c>
      <c r="JO381" s="84">
        <f t="shared" si="1224"/>
        <v>0.17672621921776921</v>
      </c>
      <c r="JP381" s="84">
        <f t="shared" si="1225"/>
        <v>0.15720984434394164</v>
      </c>
      <c r="JQ381" s="84">
        <f t="shared" si="1226"/>
        <v>0.16018660353711184</v>
      </c>
      <c r="JR381" s="84">
        <f t="shared" si="1227"/>
        <v>0.15435219844684062</v>
      </c>
      <c r="JS381" s="84">
        <f t="shared" si="1228"/>
        <v>0.15194306687960552</v>
      </c>
      <c r="JT381" s="140"/>
      <c r="JU381" s="140"/>
      <c r="JV381" s="140"/>
      <c r="JW381" s="84">
        <f t="shared" si="1229"/>
        <v>1.9904731835216276E-3</v>
      </c>
      <c r="JX381" s="84">
        <f t="shared" si="1230"/>
        <v>1.8210664275367318E-3</v>
      </c>
      <c r="JY381" s="84">
        <f t="shared" si="1231"/>
        <v>2.4277905718487276E-3</v>
      </c>
      <c r="JZ381" s="84">
        <f t="shared" si="1232"/>
        <v>4.247319314858655E-3</v>
      </c>
      <c r="KA381" s="84">
        <f t="shared" si="1233"/>
        <v>4.3158835689144645E-3</v>
      </c>
      <c r="KB381" s="84">
        <f t="shared" si="1234"/>
        <v>4.3848589280210699E-3</v>
      </c>
      <c r="KC381" s="145"/>
      <c r="KD381" s="84">
        <f t="shared" si="1235"/>
        <v>2.7866624569302784E-3</v>
      </c>
      <c r="KE381" s="84">
        <f t="shared" si="1236"/>
        <v>3.3110298682486033E-3</v>
      </c>
      <c r="KF381" s="84">
        <f t="shared" si="1237"/>
        <v>3.7041147581920592E-3</v>
      </c>
      <c r="KG381" s="84">
        <f t="shared" si="1238"/>
        <v>4.6093858794039825E-3</v>
      </c>
      <c r="KH381" s="84">
        <f t="shared" si="1239"/>
        <v>5.8662495111458744E-3</v>
      </c>
      <c r="KI381" s="84">
        <f t="shared" si="1240"/>
        <v>6.4582107534112239E-3</v>
      </c>
      <c r="KJ381" s="145"/>
      <c r="KK381" s="84">
        <f t="shared" si="1241"/>
        <v>1.980864002635661E-2</v>
      </c>
      <c r="KL381" s="84">
        <f t="shared" si="1242"/>
        <v>2.0721528592122507E-2</v>
      </c>
      <c r="KM381" s="84">
        <f t="shared" si="1243"/>
        <v>2.3195804777891845E-2</v>
      </c>
      <c r="KN381" s="84">
        <f t="shared" si="1244"/>
        <v>2.5135774961704497E-2</v>
      </c>
      <c r="KO381" s="84">
        <f t="shared" si="1245"/>
        <v>2.6677468014972904E-2</v>
      </c>
      <c r="KP381" s="84">
        <f t="shared" si="1246"/>
        <v>2.6281135300215742E-2</v>
      </c>
      <c r="KQ381" s="105"/>
      <c r="KR381" s="123">
        <f t="shared" si="1247"/>
        <v>0.16173624171208148</v>
      </c>
      <c r="KS381" s="123">
        <f t="shared" si="1248"/>
        <v>0.15087259432986136</v>
      </c>
      <c r="KT381" s="123">
        <f t="shared" si="1249"/>
        <v>0.127882134236009</v>
      </c>
      <c r="KU381" s="123">
        <f t="shared" si="1250"/>
        <v>0.12619412338114469</v>
      </c>
      <c r="KV381" s="123">
        <f t="shared" si="1251"/>
        <v>0.11749259735180737</v>
      </c>
      <c r="KW381" s="123">
        <f t="shared" si="1252"/>
        <v>0.11481886189795747</v>
      </c>
      <c r="KX381" s="105"/>
      <c r="KY381" s="123">
        <f t="shared" si="1253"/>
        <v>0.18632201737888998</v>
      </c>
      <c r="KZ381" s="123">
        <f t="shared" si="1254"/>
        <v>0.17672621921776921</v>
      </c>
      <c r="LA381" s="123">
        <f t="shared" si="1255"/>
        <v>0.15720984434394164</v>
      </c>
      <c r="LB381" s="123">
        <f t="shared" si="1256"/>
        <v>0.16018660353711184</v>
      </c>
      <c r="LC381" s="123">
        <f t="shared" si="1257"/>
        <v>0.15435219844684062</v>
      </c>
      <c r="LD381" s="123">
        <f t="shared" si="1258"/>
        <v>0.15194306687960552</v>
      </c>
      <c r="LE381" s="105"/>
      <c r="LF381" s="105"/>
      <c r="LG381" s="84">
        <f t="shared" si="1081"/>
        <v>7.9365079365079361E-2</v>
      </c>
      <c r="LH381" s="84">
        <f t="shared" si="1259"/>
        <v>6.9291338582677164E-2</v>
      </c>
      <c r="LI381" s="84">
        <f t="shared" si="1082"/>
        <v>8.1737505838393273E-2</v>
      </c>
      <c r="LJ381" s="84">
        <f t="shared" si="1083"/>
        <v>0.12358184764991896</v>
      </c>
      <c r="LK381" s="84">
        <f t="shared" si="1278"/>
        <v>0.11594746716697936</v>
      </c>
      <c r="LL381" s="84">
        <f t="shared" si="1279"/>
        <v>0.11718457506551853</v>
      </c>
      <c r="LM381" s="105"/>
      <c r="LN381" s="84">
        <f t="shared" si="1284"/>
        <v>0.1111111111111111</v>
      </c>
      <c r="LO381" s="84">
        <f t="shared" si="1260"/>
        <v>0.12808398950131233</v>
      </c>
      <c r="LP381" s="84">
        <f t="shared" si="1084"/>
        <v>0.12470808033629145</v>
      </c>
      <c r="LQ381" s="84">
        <f t="shared" si="1285"/>
        <v>0.13411669367909237</v>
      </c>
      <c r="LR381" s="84">
        <f t="shared" si="1280"/>
        <v>0.15947467166979362</v>
      </c>
      <c r="LS381" s="84">
        <f t="shared" si="1281"/>
        <v>0.17446649195058031</v>
      </c>
      <c r="LT381" s="105"/>
      <c r="LU381" s="84">
        <f t="shared" si="1286"/>
        <v>0.80952380952380953</v>
      </c>
      <c r="LV381" s="84">
        <f t="shared" si="1261"/>
        <v>0.8026246719160105</v>
      </c>
      <c r="LW381" s="84">
        <f t="shared" si="1085"/>
        <v>0.79355441382531522</v>
      </c>
      <c r="LX381" s="84">
        <f t="shared" si="1287"/>
        <v>0.74230145867098862</v>
      </c>
      <c r="LY381" s="84">
        <f t="shared" si="1282"/>
        <v>0.72457786116322698</v>
      </c>
      <c r="LZ381" s="84">
        <f t="shared" si="1283"/>
        <v>0.70834893298390111</v>
      </c>
      <c r="MA381" s="105"/>
      <c r="MB381" s="105"/>
      <c r="MC381" s="105"/>
      <c r="MD381" s="123">
        <f t="shared" si="1275"/>
        <v>0.38989024768800967</v>
      </c>
      <c r="ME381" s="123">
        <f t="shared" si="1288"/>
        <v>0.22176709550133722</v>
      </c>
      <c r="MF381" s="212">
        <f t="shared" si="1273"/>
        <v>0.26584055983309068</v>
      </c>
      <c r="MG381" s="105"/>
      <c r="MH381" s="123">
        <f t="shared" si="1276"/>
        <v>-0.36907134374977058</v>
      </c>
      <c r="MI381" s="123">
        <f t="shared" si="1262"/>
        <v>-6.5314316245751611E-2</v>
      </c>
      <c r="MJ381" s="212">
        <f t="shared" si="1263"/>
        <v>-0.10215087835446197</v>
      </c>
      <c r="MK381" s="105"/>
      <c r="ML381" s="123">
        <f t="shared" si="1277"/>
        <v>-0.11333658305923484</v>
      </c>
      <c r="MM381" s="123">
        <f t="shared" si="1264"/>
        <v>-1.988823221845059E-2</v>
      </c>
      <c r="MN381" s="212">
        <f t="shared" si="1265"/>
        <v>-3.3501575466314555E-2</v>
      </c>
      <c r="MO381" s="105"/>
      <c r="MP381" s="105"/>
    </row>
    <row r="382" spans="2:354" ht="12" x14ac:dyDescent="0.25">
      <c r="B382" s="6" t="s">
        <v>645</v>
      </c>
      <c r="C382" s="6">
        <v>61043</v>
      </c>
      <c r="D382" s="86" t="s">
        <v>387</v>
      </c>
      <c r="E382" s="6">
        <v>3</v>
      </c>
      <c r="F382" s="3">
        <v>898</v>
      </c>
      <c r="G382" s="7">
        <v>890</v>
      </c>
      <c r="H382" s="139">
        <v>876</v>
      </c>
      <c r="I382" s="7">
        <v>874</v>
      </c>
      <c r="J382" s="177">
        <f t="shared" si="1086"/>
        <v>866</v>
      </c>
      <c r="K382" s="7">
        <v>858</v>
      </c>
      <c r="L382" s="162"/>
      <c r="M382" s="3">
        <v>789</v>
      </c>
      <c r="N382" s="7">
        <v>776</v>
      </c>
      <c r="O382" s="139">
        <v>776</v>
      </c>
      <c r="P382" s="7">
        <v>780</v>
      </c>
      <c r="Q382" s="177">
        <f t="shared" si="1087"/>
        <v>752</v>
      </c>
      <c r="R382" s="7">
        <v>724</v>
      </c>
      <c r="S382" s="105"/>
      <c r="T382" s="3">
        <v>3181</v>
      </c>
      <c r="U382" s="7">
        <v>3170</v>
      </c>
      <c r="V382" s="139">
        <v>3189</v>
      </c>
      <c r="W382" s="7">
        <v>3158</v>
      </c>
      <c r="X382" s="177">
        <f t="shared" si="1088"/>
        <v>3137.5</v>
      </c>
      <c r="Y382" s="7">
        <v>3117</v>
      </c>
      <c r="Z382" s="105"/>
      <c r="AA382" s="3">
        <v>895</v>
      </c>
      <c r="AB382" s="105">
        <v>941</v>
      </c>
      <c r="AC382" s="139">
        <v>974</v>
      </c>
      <c r="AD382" s="7">
        <v>1028</v>
      </c>
      <c r="AE382" s="177">
        <f t="shared" si="1089"/>
        <v>1077.5</v>
      </c>
      <c r="AF382" s="7">
        <v>1127</v>
      </c>
      <c r="AG382" s="105"/>
      <c r="AH382" s="3">
        <f t="shared" si="1090"/>
        <v>3970</v>
      </c>
      <c r="AI382" s="3">
        <f t="shared" si="1091"/>
        <v>3946</v>
      </c>
      <c r="AJ382" s="3">
        <f t="shared" si="1092"/>
        <v>3965</v>
      </c>
      <c r="AK382" s="3">
        <f t="shared" si="1093"/>
        <v>3938</v>
      </c>
      <c r="AL382" s="178">
        <f t="shared" si="1094"/>
        <v>3889.5</v>
      </c>
      <c r="AM382" s="3">
        <f t="shared" si="1095"/>
        <v>3841</v>
      </c>
      <c r="AN382" s="105"/>
      <c r="AO382" s="3">
        <f t="shared" si="1096"/>
        <v>5763</v>
      </c>
      <c r="AP382" s="3">
        <f t="shared" si="1097"/>
        <v>5777</v>
      </c>
      <c r="AQ382" s="3">
        <f t="shared" si="1098"/>
        <v>5815</v>
      </c>
      <c r="AR382" s="3">
        <f t="shared" si="1099"/>
        <v>5840</v>
      </c>
      <c r="AS382" s="178">
        <f t="shared" si="1100"/>
        <v>5833</v>
      </c>
      <c r="AT382" s="3">
        <f t="shared" si="1101"/>
        <v>5826</v>
      </c>
      <c r="AU382" s="105"/>
      <c r="AV382" s="105"/>
      <c r="AW382" s="5">
        <v>0</v>
      </c>
      <c r="AX382" s="5">
        <v>0</v>
      </c>
      <c r="AY382" s="5">
        <v>0</v>
      </c>
      <c r="AZ382" s="5">
        <v>0</v>
      </c>
      <c r="BA382" s="5"/>
      <c r="BB382" s="5"/>
      <c r="BC382" s="4"/>
      <c r="BD382" s="5">
        <v>0</v>
      </c>
      <c r="BE382" s="5">
        <v>0</v>
      </c>
      <c r="BF382" s="5">
        <v>0</v>
      </c>
      <c r="BG382" s="5">
        <v>0</v>
      </c>
      <c r="BH382" s="5"/>
      <c r="BI382" s="5"/>
      <c r="BJ382" s="4"/>
      <c r="BK382" s="5"/>
      <c r="BL382" s="5"/>
      <c r="BM382" s="5"/>
      <c r="BN382" s="5"/>
      <c r="BO382" s="5"/>
      <c r="BP382" s="5"/>
      <c r="BQ382" s="4"/>
      <c r="BR382" s="5">
        <f t="shared" si="1102"/>
        <v>0</v>
      </c>
      <c r="BS382" s="5">
        <f t="shared" si="1103"/>
        <v>0</v>
      </c>
      <c r="BT382" s="5">
        <f t="shared" si="1104"/>
        <v>0</v>
      </c>
      <c r="BU382" s="5">
        <f t="shared" si="1105"/>
        <v>0</v>
      </c>
      <c r="BV382" s="5">
        <f t="shared" si="1106"/>
        <v>0</v>
      </c>
      <c r="BW382" s="5">
        <f t="shared" si="1107"/>
        <v>0</v>
      </c>
      <c r="BX382" s="4"/>
      <c r="BY382" s="4"/>
      <c r="BZ382" s="5">
        <v>0</v>
      </c>
      <c r="CA382" s="5">
        <v>0</v>
      </c>
      <c r="CB382" s="5">
        <v>3</v>
      </c>
      <c r="CC382" s="5">
        <v>2</v>
      </c>
      <c r="CD382" s="183">
        <f t="shared" si="1266"/>
        <v>1.5</v>
      </c>
      <c r="CE382" s="5">
        <v>1</v>
      </c>
      <c r="CF382" s="4"/>
      <c r="CG382" s="5">
        <v>0</v>
      </c>
      <c r="CH382" s="5"/>
      <c r="CI382" s="5"/>
      <c r="CJ382" s="5">
        <v>2</v>
      </c>
      <c r="CK382" s="183">
        <f t="shared" si="1108"/>
        <v>2</v>
      </c>
      <c r="CL382" s="5">
        <v>2</v>
      </c>
      <c r="CM382" s="4"/>
      <c r="CN382" s="5"/>
      <c r="CO382" s="5"/>
      <c r="CP382" s="5"/>
      <c r="CQ382" s="5"/>
      <c r="CR382" s="5"/>
      <c r="CS382" s="5"/>
      <c r="CT382" s="4"/>
      <c r="CU382" s="5">
        <f t="shared" si="1109"/>
        <v>0</v>
      </c>
      <c r="CV382" s="5">
        <f t="shared" si="1110"/>
        <v>0</v>
      </c>
      <c r="CW382" s="5">
        <f t="shared" si="1111"/>
        <v>3</v>
      </c>
      <c r="CX382" s="5">
        <f t="shared" si="1112"/>
        <v>4</v>
      </c>
      <c r="CY382" s="183">
        <f t="shared" si="1113"/>
        <v>3.5</v>
      </c>
      <c r="CZ382" s="5">
        <f t="shared" si="1114"/>
        <v>3</v>
      </c>
      <c r="DA382" s="4"/>
      <c r="DB382" s="4"/>
      <c r="DC382" s="5">
        <f t="shared" si="1115"/>
        <v>0</v>
      </c>
      <c r="DD382" s="5">
        <f t="shared" si="1116"/>
        <v>4</v>
      </c>
      <c r="DE382" s="5">
        <f t="shared" si="1117"/>
        <v>1</v>
      </c>
      <c r="DF382" s="5">
        <f t="shared" si="1118"/>
        <v>3</v>
      </c>
      <c r="DG382" s="5">
        <f t="shared" si="1119"/>
        <v>0.5</v>
      </c>
      <c r="DH382" s="5">
        <f t="shared" si="1120"/>
        <v>3</v>
      </c>
      <c r="DI382" s="4"/>
      <c r="DJ382" s="5">
        <f t="shared" si="1121"/>
        <v>5</v>
      </c>
      <c r="DK382" s="5">
        <f t="shared" si="1122"/>
        <v>6</v>
      </c>
      <c r="DL382" s="5">
        <f t="shared" si="1123"/>
        <v>6</v>
      </c>
      <c r="DM382" s="5">
        <f t="shared" si="1124"/>
        <v>11</v>
      </c>
      <c r="DN382" s="5">
        <f t="shared" si="1125"/>
        <v>9</v>
      </c>
      <c r="DO382" s="5">
        <f t="shared" si="1126"/>
        <v>9</v>
      </c>
      <c r="DP382" s="4"/>
      <c r="DQ382" s="5">
        <f t="shared" si="1127"/>
        <v>0</v>
      </c>
      <c r="DR382" s="5">
        <f t="shared" si="1128"/>
        <v>0</v>
      </c>
      <c r="DS382" s="5">
        <f t="shared" si="1129"/>
        <v>0</v>
      </c>
      <c r="DT382" s="5">
        <f t="shared" si="1130"/>
        <v>0</v>
      </c>
      <c r="DU382" s="5">
        <f t="shared" si="1131"/>
        <v>0</v>
      </c>
      <c r="DV382" s="5">
        <f t="shared" si="1132"/>
        <v>0</v>
      </c>
      <c r="DW382" s="4"/>
      <c r="DX382" s="5">
        <f t="shared" si="1133"/>
        <v>5</v>
      </c>
      <c r="DY382" s="5">
        <f t="shared" si="1134"/>
        <v>10</v>
      </c>
      <c r="DZ382" s="5">
        <f t="shared" si="1135"/>
        <v>7</v>
      </c>
      <c r="EA382" s="5">
        <f t="shared" si="1136"/>
        <v>14</v>
      </c>
      <c r="EB382" s="5">
        <f t="shared" si="1137"/>
        <v>9.5</v>
      </c>
      <c r="EC382" s="5">
        <f t="shared" si="1138"/>
        <v>12</v>
      </c>
      <c r="ED382" s="4"/>
      <c r="EE382" s="4"/>
      <c r="EF382" s="5">
        <v>0</v>
      </c>
      <c r="EG382" s="5">
        <v>4</v>
      </c>
      <c r="EH382" s="5">
        <v>4</v>
      </c>
      <c r="EI382" s="5">
        <v>5</v>
      </c>
      <c r="EJ382" s="5">
        <v>2</v>
      </c>
      <c r="EK382" s="5">
        <v>4</v>
      </c>
      <c r="EL382" s="4"/>
      <c r="EM382" s="5">
        <v>5</v>
      </c>
      <c r="EN382" s="5">
        <v>6</v>
      </c>
      <c r="EO382" s="5">
        <v>6</v>
      </c>
      <c r="EP382" s="5">
        <v>13</v>
      </c>
      <c r="EQ382" s="5">
        <v>11</v>
      </c>
      <c r="ER382" s="5">
        <v>11</v>
      </c>
      <c r="ES382" s="4"/>
      <c r="ET382" s="5"/>
      <c r="EU382" s="5"/>
      <c r="EV382" s="5"/>
      <c r="EW382" s="5"/>
      <c r="EX382" s="5">
        <v>0</v>
      </c>
      <c r="EY382" s="5"/>
      <c r="EZ382" s="4"/>
      <c r="FA382" s="5">
        <f t="shared" si="1139"/>
        <v>5</v>
      </c>
      <c r="FB382" s="5">
        <f t="shared" si="1140"/>
        <v>10</v>
      </c>
      <c r="FC382" s="5">
        <f t="shared" si="1141"/>
        <v>10</v>
      </c>
      <c r="FD382" s="5">
        <f t="shared" si="1142"/>
        <v>18</v>
      </c>
      <c r="FE382" s="5">
        <f t="shared" si="1143"/>
        <v>13</v>
      </c>
      <c r="FF382" s="5">
        <f t="shared" si="1144"/>
        <v>15</v>
      </c>
      <c r="FG382" s="4"/>
      <c r="FH382" s="5">
        <f t="shared" si="1145"/>
        <v>5</v>
      </c>
      <c r="FI382" s="5">
        <f t="shared" si="1146"/>
        <v>10</v>
      </c>
      <c r="FJ382" s="5">
        <f t="shared" si="1147"/>
        <v>10</v>
      </c>
      <c r="FK382" s="5">
        <f t="shared" si="1148"/>
        <v>18</v>
      </c>
      <c r="FL382" s="5">
        <f t="shared" si="1149"/>
        <v>13</v>
      </c>
      <c r="FM382" s="5">
        <f t="shared" si="1150"/>
        <v>15</v>
      </c>
      <c r="FN382" s="4"/>
      <c r="FO382" s="4"/>
      <c r="FP382" s="4">
        <v>52</v>
      </c>
      <c r="FQ382" s="4">
        <v>40</v>
      </c>
      <c r="FR382" s="4">
        <v>13.5</v>
      </c>
      <c r="FS382" s="4">
        <v>29.839999999999975</v>
      </c>
      <c r="FT382" s="4">
        <v>28</v>
      </c>
      <c r="FU382" s="4">
        <v>18</v>
      </c>
      <c r="FV382" s="4"/>
      <c r="FW382" s="4">
        <f t="shared" si="1151"/>
        <v>346</v>
      </c>
      <c r="FX382" s="4">
        <f t="shared" si="1152"/>
        <v>324</v>
      </c>
      <c r="FY382" s="4">
        <f t="shared" si="1153"/>
        <v>300.5</v>
      </c>
      <c r="FZ382" s="4">
        <f t="shared" si="1154"/>
        <v>278.16000000000003</v>
      </c>
      <c r="GA382" s="4">
        <f t="shared" si="1155"/>
        <v>216</v>
      </c>
      <c r="GB382" s="4">
        <f t="shared" si="1156"/>
        <v>230</v>
      </c>
      <c r="GC382" s="4"/>
      <c r="GD382" s="4">
        <v>398</v>
      </c>
      <c r="GE382" s="4">
        <v>364</v>
      </c>
      <c r="GF382" s="4">
        <v>314</v>
      </c>
      <c r="GG382" s="4">
        <v>308</v>
      </c>
      <c r="GH382" s="4">
        <v>244</v>
      </c>
      <c r="GI382" s="4">
        <v>248</v>
      </c>
      <c r="GJ382" s="4"/>
      <c r="GK382" s="6"/>
      <c r="GL382" s="4">
        <f t="shared" si="1157"/>
        <v>52</v>
      </c>
      <c r="GM382" s="4">
        <f t="shared" si="1158"/>
        <v>44</v>
      </c>
      <c r="GN382" s="4">
        <f t="shared" si="1159"/>
        <v>17.5</v>
      </c>
      <c r="GO382" s="4">
        <f t="shared" si="1160"/>
        <v>34.839999999999975</v>
      </c>
      <c r="GP382" s="4">
        <f t="shared" si="1161"/>
        <v>30</v>
      </c>
      <c r="GQ382" s="4">
        <f t="shared" si="1162"/>
        <v>22</v>
      </c>
      <c r="GR382" s="4"/>
      <c r="GS382" s="4">
        <f t="shared" si="1163"/>
        <v>351</v>
      </c>
      <c r="GT382" s="4">
        <f t="shared" si="1164"/>
        <v>330</v>
      </c>
      <c r="GU382" s="4">
        <f t="shared" si="1165"/>
        <v>306.5</v>
      </c>
      <c r="GV382" s="4">
        <f t="shared" si="1166"/>
        <v>291.16000000000003</v>
      </c>
      <c r="GW382" s="4">
        <f t="shared" si="1167"/>
        <v>227</v>
      </c>
      <c r="GX382" s="4">
        <f t="shared" si="1168"/>
        <v>241</v>
      </c>
      <c r="GY382" s="4"/>
      <c r="GZ382" s="4">
        <f t="shared" si="1169"/>
        <v>403</v>
      </c>
      <c r="HA382" s="4">
        <f t="shared" si="1170"/>
        <v>374</v>
      </c>
      <c r="HB382" s="4">
        <f t="shared" si="1171"/>
        <v>324</v>
      </c>
      <c r="HC382" s="4">
        <f t="shared" si="1172"/>
        <v>326</v>
      </c>
      <c r="HD382" s="4">
        <f t="shared" si="1173"/>
        <v>244</v>
      </c>
      <c r="HE382" s="4">
        <f t="shared" si="1174"/>
        <v>248</v>
      </c>
      <c r="HF382" s="4"/>
      <c r="HG382" s="6"/>
      <c r="HH382" s="84">
        <f t="shared" si="1175"/>
        <v>0</v>
      </c>
      <c r="HI382" s="84">
        <f t="shared" si="1176"/>
        <v>5.1546391752577319E-3</v>
      </c>
      <c r="HJ382" s="84">
        <f t="shared" si="1177"/>
        <v>5.1546391752577319E-3</v>
      </c>
      <c r="HK382" s="84">
        <f t="shared" si="1178"/>
        <v>6.41025641025641E-3</v>
      </c>
      <c r="HL382" s="84">
        <f t="shared" si="1179"/>
        <v>2.6595744680851063E-3</v>
      </c>
      <c r="HM382" s="84">
        <f t="shared" si="1180"/>
        <v>5.5248618784530384E-3</v>
      </c>
      <c r="HN382" s="145"/>
      <c r="HO382" s="84">
        <f t="shared" si="1181"/>
        <v>6.5906210392902412E-2</v>
      </c>
      <c r="HP382" s="84">
        <f t="shared" si="1182"/>
        <v>5.1546391752577317E-2</v>
      </c>
      <c r="HQ382" s="84">
        <f t="shared" si="1183"/>
        <v>1.7396907216494846E-2</v>
      </c>
      <c r="HR382" s="84">
        <f t="shared" si="1184"/>
        <v>3.8256410256410224E-2</v>
      </c>
      <c r="HS382" s="84">
        <f t="shared" si="1185"/>
        <v>3.7234042553191488E-2</v>
      </c>
      <c r="HT382" s="84">
        <f t="shared" si="1186"/>
        <v>2.4861878453038673E-2</v>
      </c>
      <c r="HU382" s="145"/>
      <c r="HV382" s="84">
        <f t="shared" si="1187"/>
        <v>6.5906210392902412E-2</v>
      </c>
      <c r="HW382" s="84">
        <f t="shared" si="1188"/>
        <v>5.6701030927835051E-2</v>
      </c>
      <c r="HX382" s="84">
        <f t="shared" si="1189"/>
        <v>2.2551546391752577E-2</v>
      </c>
      <c r="HY382" s="84">
        <f t="shared" si="1190"/>
        <v>4.4666666666666632E-2</v>
      </c>
      <c r="HZ382" s="84">
        <f t="shared" si="1191"/>
        <v>3.9893617021276591E-2</v>
      </c>
      <c r="IA382" s="84">
        <f t="shared" si="1192"/>
        <v>3.0386740331491711E-2</v>
      </c>
      <c r="IB382" s="145"/>
      <c r="IC382" s="145"/>
      <c r="ID382" s="84">
        <f t="shared" si="1193"/>
        <v>1.5718327569946558E-3</v>
      </c>
      <c r="IE382" s="84">
        <f t="shared" si="1194"/>
        <v>1.8927444794952682E-3</v>
      </c>
      <c r="IF382" s="84">
        <f t="shared" si="1195"/>
        <v>1.8814675446848542E-3</v>
      </c>
      <c r="IG382" s="84">
        <f t="shared" si="1196"/>
        <v>4.1165294490183657E-3</v>
      </c>
      <c r="IH382" s="84">
        <f t="shared" si="1197"/>
        <v>3.50597609561753E-3</v>
      </c>
      <c r="II382" s="84">
        <f t="shared" si="1198"/>
        <v>3.5290343278793711E-3</v>
      </c>
      <c r="IJ382" s="145"/>
      <c r="IK382" s="84">
        <f t="shared" si="1199"/>
        <v>0.10877082678403018</v>
      </c>
      <c r="IL382" s="84">
        <f t="shared" si="1200"/>
        <v>0.10220820189274447</v>
      </c>
      <c r="IM382" s="84">
        <f t="shared" si="1201"/>
        <v>9.4230166196299786E-2</v>
      </c>
      <c r="IN382" s="84">
        <f t="shared" si="1202"/>
        <v>8.8081063964534523E-2</v>
      </c>
      <c r="IO382" s="84">
        <f t="shared" si="1203"/>
        <v>6.8844621513944229E-2</v>
      </c>
      <c r="IP382" s="84">
        <f t="shared" si="1204"/>
        <v>7.3788899582932305E-2</v>
      </c>
      <c r="IQ382" s="145"/>
      <c r="IR382" s="84">
        <f t="shared" si="1205"/>
        <v>0.11034265954102483</v>
      </c>
      <c r="IS382" s="84">
        <f t="shared" si="1206"/>
        <v>0.10410094637223974</v>
      </c>
      <c r="IT382" s="84">
        <f t="shared" si="1207"/>
        <v>9.6111633740984637E-2</v>
      </c>
      <c r="IU382" s="84">
        <f t="shared" si="1208"/>
        <v>9.2197593413552895E-2</v>
      </c>
      <c r="IV382" s="84">
        <f t="shared" si="1209"/>
        <v>7.2350597609561765E-2</v>
      </c>
      <c r="IW382" s="84">
        <f t="shared" si="1210"/>
        <v>7.7317933910811681E-2</v>
      </c>
      <c r="IX382" s="140"/>
      <c r="IY382" s="140"/>
      <c r="IZ382" s="84">
        <f t="shared" si="1211"/>
        <v>1.2594458438287153E-3</v>
      </c>
      <c r="JA382" s="84">
        <f t="shared" si="1212"/>
        <v>2.5342118601115052E-3</v>
      </c>
      <c r="JB382" s="84">
        <f t="shared" si="1213"/>
        <v>2.5220680958385876E-3</v>
      </c>
      <c r="JC382" s="84">
        <f t="shared" si="1214"/>
        <v>4.5708481462671405E-3</v>
      </c>
      <c r="JD382" s="84">
        <f t="shared" si="1215"/>
        <v>3.3423319192698291E-3</v>
      </c>
      <c r="JE382" s="84">
        <f t="shared" si="1216"/>
        <v>3.9052330122363969E-3</v>
      </c>
      <c r="JF382" s="145"/>
      <c r="JG382" s="84">
        <f t="shared" si="1217"/>
        <v>0.10025188916876575</v>
      </c>
      <c r="JH382" s="84">
        <f t="shared" si="1218"/>
        <v>9.2245311708058789E-2</v>
      </c>
      <c r="JI382" s="84">
        <f t="shared" si="1219"/>
        <v>7.9192938209331654E-2</v>
      </c>
      <c r="JJ382" s="84">
        <f t="shared" si="1220"/>
        <v>7.8212290502793297E-2</v>
      </c>
      <c r="JK382" s="84">
        <f t="shared" si="1221"/>
        <v>6.2732999100141407E-2</v>
      </c>
      <c r="JL382" s="84">
        <f t="shared" si="1222"/>
        <v>6.4566519135641764E-2</v>
      </c>
      <c r="JM382" s="145"/>
      <c r="JN382" s="84">
        <f t="shared" si="1223"/>
        <v>0.10151133501259446</v>
      </c>
      <c r="JO382" s="84">
        <f t="shared" si="1224"/>
        <v>9.4779523568170293E-2</v>
      </c>
      <c r="JP382" s="84">
        <f t="shared" si="1225"/>
        <v>8.1715006305170243E-2</v>
      </c>
      <c r="JQ382" s="84">
        <f t="shared" si="1226"/>
        <v>8.2783138649060437E-2</v>
      </c>
      <c r="JR382" s="84">
        <f t="shared" si="1227"/>
        <v>6.6075331019411238E-2</v>
      </c>
      <c r="JS382" s="84">
        <f t="shared" si="1228"/>
        <v>6.8471752147878165E-2</v>
      </c>
      <c r="JT382" s="140"/>
      <c r="JU382" s="140"/>
      <c r="JV382" s="140"/>
      <c r="JW382" s="84">
        <f t="shared" si="1229"/>
        <v>0</v>
      </c>
      <c r="JX382" s="84">
        <f t="shared" si="1230"/>
        <v>0</v>
      </c>
      <c r="JY382" s="84">
        <f t="shared" si="1231"/>
        <v>7.5662042875157629E-4</v>
      </c>
      <c r="JZ382" s="84">
        <f t="shared" si="1232"/>
        <v>1.015744032503809E-3</v>
      </c>
      <c r="KA382" s="84">
        <f t="shared" si="1233"/>
        <v>8.9985859364956941E-4</v>
      </c>
      <c r="KB382" s="84">
        <f t="shared" si="1234"/>
        <v>7.8104660244727932E-4</v>
      </c>
      <c r="KC382" s="145"/>
      <c r="KD382" s="84">
        <f t="shared" si="1235"/>
        <v>0</v>
      </c>
      <c r="KE382" s="84">
        <f t="shared" si="1236"/>
        <v>0</v>
      </c>
      <c r="KF382" s="84">
        <f t="shared" si="1237"/>
        <v>0</v>
      </c>
      <c r="KG382" s="84">
        <f t="shared" si="1238"/>
        <v>0</v>
      </c>
      <c r="KH382" s="84">
        <f t="shared" si="1239"/>
        <v>0</v>
      </c>
      <c r="KI382" s="84">
        <f t="shared" si="1240"/>
        <v>0</v>
      </c>
      <c r="KJ382" s="145"/>
      <c r="KK382" s="84">
        <f t="shared" si="1241"/>
        <v>1.2594458438287153E-3</v>
      </c>
      <c r="KL382" s="84">
        <f t="shared" si="1242"/>
        <v>2.5342118601115052E-3</v>
      </c>
      <c r="KM382" s="84">
        <f t="shared" si="1243"/>
        <v>1.7654476670870113E-3</v>
      </c>
      <c r="KN382" s="84">
        <f t="shared" si="1244"/>
        <v>3.5551041137633316E-3</v>
      </c>
      <c r="KO382" s="84">
        <f t="shared" si="1245"/>
        <v>2.4424733256202596E-3</v>
      </c>
      <c r="KP382" s="84">
        <f t="shared" si="1246"/>
        <v>3.1241864097891173E-3</v>
      </c>
      <c r="KQ382" s="105"/>
      <c r="KR382" s="123">
        <f t="shared" si="1247"/>
        <v>0.10025188916876575</v>
      </c>
      <c r="KS382" s="123">
        <f t="shared" si="1248"/>
        <v>9.2245311708058789E-2</v>
      </c>
      <c r="KT382" s="123">
        <f t="shared" si="1249"/>
        <v>7.9192938209331654E-2</v>
      </c>
      <c r="KU382" s="123">
        <f t="shared" si="1250"/>
        <v>7.8212290502793297E-2</v>
      </c>
      <c r="KV382" s="123">
        <f t="shared" si="1251"/>
        <v>6.2732999100141407E-2</v>
      </c>
      <c r="KW382" s="123">
        <f t="shared" si="1252"/>
        <v>6.4566519135641764E-2</v>
      </c>
      <c r="KX382" s="105"/>
      <c r="KY382" s="123">
        <f t="shared" si="1253"/>
        <v>0.10151133501259446</v>
      </c>
      <c r="KZ382" s="123">
        <f t="shared" si="1254"/>
        <v>9.4779523568170293E-2</v>
      </c>
      <c r="LA382" s="123">
        <f t="shared" si="1255"/>
        <v>8.1715006305170243E-2</v>
      </c>
      <c r="LB382" s="123">
        <f t="shared" si="1256"/>
        <v>8.2783138649060437E-2</v>
      </c>
      <c r="LC382" s="123">
        <f t="shared" si="1257"/>
        <v>6.6075331019411238E-2</v>
      </c>
      <c r="LD382" s="123">
        <f t="shared" si="1258"/>
        <v>6.8471752147878165E-2</v>
      </c>
      <c r="LE382" s="105"/>
      <c r="LF382" s="105"/>
      <c r="LG382" s="84">
        <f t="shared" si="1081"/>
        <v>0</v>
      </c>
      <c r="LH382" s="84">
        <f t="shared" si="1259"/>
        <v>0</v>
      </c>
      <c r="LI382" s="84">
        <f t="shared" si="1082"/>
        <v>0.3</v>
      </c>
      <c r="LJ382" s="84">
        <f t="shared" si="1083"/>
        <v>0.22222222222222221</v>
      </c>
      <c r="LK382" s="84">
        <f t="shared" si="1278"/>
        <v>0.26923076923076922</v>
      </c>
      <c r="LL382" s="84">
        <f t="shared" si="1279"/>
        <v>0.2</v>
      </c>
      <c r="LM382" s="105"/>
      <c r="LN382" s="84">
        <f t="shared" si="1284"/>
        <v>0</v>
      </c>
      <c r="LO382" s="84">
        <f t="shared" si="1260"/>
        <v>0</v>
      </c>
      <c r="LP382" s="84">
        <f t="shared" si="1084"/>
        <v>0</v>
      </c>
      <c r="LQ382" s="84">
        <f t="shared" si="1285"/>
        <v>0</v>
      </c>
      <c r="LR382" s="84">
        <f t="shared" si="1280"/>
        <v>0</v>
      </c>
      <c r="LS382" s="84">
        <f t="shared" si="1281"/>
        <v>0</v>
      </c>
      <c r="LT382" s="105"/>
      <c r="LU382" s="84">
        <f t="shared" si="1286"/>
        <v>1</v>
      </c>
      <c r="LV382" s="84">
        <f t="shared" si="1261"/>
        <v>1</v>
      </c>
      <c r="LW382" s="84">
        <f t="shared" si="1085"/>
        <v>0.7</v>
      </c>
      <c r="LX382" s="84">
        <f t="shared" si="1287"/>
        <v>0.77777777777777779</v>
      </c>
      <c r="LY382" s="84">
        <f t="shared" si="1282"/>
        <v>0.73076923076923073</v>
      </c>
      <c r="LZ382" s="84">
        <f t="shared" si="1283"/>
        <v>0.8</v>
      </c>
      <c r="MA382" s="105"/>
      <c r="MB382" s="105"/>
      <c r="MC382" s="105"/>
      <c r="MD382" s="123">
        <f t="shared" si="1275"/>
        <v>7.1823204419889472E-2</v>
      </c>
      <c r="ME382" s="123">
        <f t="shared" si="1288"/>
        <v>0.87568174526788567</v>
      </c>
      <c r="MF382" s="212">
        <f t="shared" si="1273"/>
        <v>0.54842488935173139</v>
      </c>
      <c r="MG382" s="105"/>
      <c r="MH382" s="123">
        <f t="shared" si="1276"/>
        <v>0.42909760589318591</v>
      </c>
      <c r="MI382" s="123">
        <f t="shared" si="1262"/>
        <v>-0.21692911557413941</v>
      </c>
      <c r="MJ382" s="212">
        <f t="shared" si="1263"/>
        <v>-0.18469347651968282</v>
      </c>
      <c r="MK382" s="105"/>
      <c r="ML382" s="123">
        <f t="shared" si="1277"/>
        <v>0.34743488555643248</v>
      </c>
      <c r="MM382" s="123">
        <f t="shared" si="1264"/>
        <v>-0.19554032221344717</v>
      </c>
      <c r="MN382" s="212">
        <f t="shared" si="1265"/>
        <v>-0.1620663664619231</v>
      </c>
      <c r="MO382" s="105"/>
      <c r="MP382" s="105"/>
    </row>
    <row r="383" spans="2:354" ht="12" x14ac:dyDescent="0.25">
      <c r="B383" s="6" t="s">
        <v>647</v>
      </c>
      <c r="C383" s="6">
        <v>83040</v>
      </c>
      <c r="D383" s="86" t="s">
        <v>523</v>
      </c>
      <c r="E383" s="6">
        <v>3</v>
      </c>
      <c r="F383" s="3">
        <v>1046</v>
      </c>
      <c r="G383" s="7">
        <v>1045</v>
      </c>
      <c r="H383" s="139">
        <v>1072</v>
      </c>
      <c r="I383" s="7">
        <v>1047</v>
      </c>
      <c r="J383" s="177">
        <f t="shared" si="1086"/>
        <v>1039.5</v>
      </c>
      <c r="K383" s="7">
        <v>1032</v>
      </c>
      <c r="L383" s="162"/>
      <c r="M383" s="3">
        <v>694</v>
      </c>
      <c r="N383" s="7">
        <v>676</v>
      </c>
      <c r="O383" s="139">
        <v>683</v>
      </c>
      <c r="P383" s="7">
        <v>682</v>
      </c>
      <c r="Q383" s="177">
        <f t="shared" si="1087"/>
        <v>681</v>
      </c>
      <c r="R383" s="7">
        <v>680</v>
      </c>
      <c r="S383" s="105"/>
      <c r="T383" s="3">
        <v>2808</v>
      </c>
      <c r="U383" s="7">
        <v>2819</v>
      </c>
      <c r="V383" s="139">
        <v>2804</v>
      </c>
      <c r="W383" s="7">
        <v>2815</v>
      </c>
      <c r="X383" s="177">
        <f t="shared" si="1088"/>
        <v>2837</v>
      </c>
      <c r="Y383" s="7">
        <v>2859</v>
      </c>
      <c r="Z383" s="105"/>
      <c r="AA383" s="3">
        <v>793</v>
      </c>
      <c r="AB383" s="105">
        <v>825</v>
      </c>
      <c r="AC383" s="139">
        <v>851</v>
      </c>
      <c r="AD383" s="7">
        <v>863</v>
      </c>
      <c r="AE383" s="177">
        <f t="shared" si="1089"/>
        <v>883</v>
      </c>
      <c r="AF383" s="7">
        <v>903</v>
      </c>
      <c r="AG383" s="105"/>
      <c r="AH383" s="3">
        <f t="shared" si="1090"/>
        <v>3502</v>
      </c>
      <c r="AI383" s="3">
        <f t="shared" si="1091"/>
        <v>3495</v>
      </c>
      <c r="AJ383" s="3">
        <f t="shared" si="1092"/>
        <v>3487</v>
      </c>
      <c r="AK383" s="3">
        <f t="shared" si="1093"/>
        <v>3497</v>
      </c>
      <c r="AL383" s="178">
        <f t="shared" si="1094"/>
        <v>3518</v>
      </c>
      <c r="AM383" s="3">
        <f t="shared" si="1095"/>
        <v>3539</v>
      </c>
      <c r="AN383" s="105"/>
      <c r="AO383" s="3">
        <f t="shared" si="1096"/>
        <v>5341</v>
      </c>
      <c r="AP383" s="3">
        <f t="shared" si="1097"/>
        <v>5365</v>
      </c>
      <c r="AQ383" s="3">
        <f t="shared" si="1098"/>
        <v>5410</v>
      </c>
      <c r="AR383" s="3">
        <f t="shared" si="1099"/>
        <v>5407</v>
      </c>
      <c r="AS383" s="178">
        <f t="shared" si="1100"/>
        <v>5440.5</v>
      </c>
      <c r="AT383" s="3">
        <f t="shared" si="1101"/>
        <v>5474</v>
      </c>
      <c r="AU383" s="105"/>
      <c r="AV383" s="105"/>
      <c r="AW383" s="5">
        <v>0</v>
      </c>
      <c r="AX383" s="5">
        <v>0</v>
      </c>
      <c r="AY383" s="5">
        <v>0</v>
      </c>
      <c r="AZ383" s="5">
        <v>0</v>
      </c>
      <c r="BA383" s="5"/>
      <c r="BB383" s="5"/>
      <c r="BC383" s="4"/>
      <c r="BD383" s="5">
        <v>0</v>
      </c>
      <c r="BE383" s="5">
        <v>0</v>
      </c>
      <c r="BF383" s="5">
        <v>0</v>
      </c>
      <c r="BG383" s="5">
        <v>0</v>
      </c>
      <c r="BH383" s="5"/>
      <c r="BI383" s="5">
        <v>1</v>
      </c>
      <c r="BJ383" s="4"/>
      <c r="BK383" s="5"/>
      <c r="BL383" s="5"/>
      <c r="BM383" s="5"/>
      <c r="BN383" s="5"/>
      <c r="BO383" s="5"/>
      <c r="BP383" s="5"/>
      <c r="BQ383" s="4"/>
      <c r="BR383" s="5">
        <f t="shared" si="1102"/>
        <v>0</v>
      </c>
      <c r="BS383" s="5">
        <f t="shared" si="1103"/>
        <v>0</v>
      </c>
      <c r="BT383" s="5">
        <f t="shared" si="1104"/>
        <v>0</v>
      </c>
      <c r="BU383" s="5">
        <f t="shared" si="1105"/>
        <v>0</v>
      </c>
      <c r="BV383" s="5">
        <f t="shared" si="1106"/>
        <v>0</v>
      </c>
      <c r="BW383" s="5">
        <f t="shared" si="1107"/>
        <v>1</v>
      </c>
      <c r="BX383" s="4"/>
      <c r="BY383" s="4"/>
      <c r="BZ383" s="5">
        <v>2</v>
      </c>
      <c r="CA383" s="5">
        <v>0</v>
      </c>
      <c r="CB383" s="5">
        <v>2</v>
      </c>
      <c r="CC383" s="5">
        <v>1</v>
      </c>
      <c r="CD383" s="183">
        <f t="shared" si="1266"/>
        <v>0.5</v>
      </c>
      <c r="CE383" s="5"/>
      <c r="CF383" s="4"/>
      <c r="CG383" s="5"/>
      <c r="CH383" s="5"/>
      <c r="CI383" s="5"/>
      <c r="CJ383" s="5"/>
      <c r="CK383" s="183">
        <f t="shared" si="1108"/>
        <v>0.5</v>
      </c>
      <c r="CL383" s="5">
        <v>1</v>
      </c>
      <c r="CM383" s="4"/>
      <c r="CN383" s="5"/>
      <c r="CO383" s="5"/>
      <c r="CP383" s="5"/>
      <c r="CQ383" s="5"/>
      <c r="CR383" s="5"/>
      <c r="CS383" s="5"/>
      <c r="CT383" s="4"/>
      <c r="CU383" s="5">
        <f t="shared" si="1109"/>
        <v>2</v>
      </c>
      <c r="CV383" s="5">
        <f t="shared" si="1110"/>
        <v>0</v>
      </c>
      <c r="CW383" s="5">
        <f t="shared" si="1111"/>
        <v>2</v>
      </c>
      <c r="CX383" s="5">
        <f t="shared" si="1112"/>
        <v>1</v>
      </c>
      <c r="CY383" s="183">
        <f t="shared" si="1113"/>
        <v>1</v>
      </c>
      <c r="CZ383" s="5">
        <f t="shared" si="1114"/>
        <v>1</v>
      </c>
      <c r="DA383" s="4"/>
      <c r="DB383" s="4"/>
      <c r="DC383" s="5">
        <f t="shared" si="1115"/>
        <v>2</v>
      </c>
      <c r="DD383" s="5">
        <f t="shared" si="1116"/>
        <v>3</v>
      </c>
      <c r="DE383" s="5">
        <f t="shared" si="1117"/>
        <v>8</v>
      </c>
      <c r="DF383" s="5">
        <f t="shared" si="1118"/>
        <v>5</v>
      </c>
      <c r="DG383" s="5">
        <f t="shared" si="1119"/>
        <v>5.5</v>
      </c>
      <c r="DH383" s="5">
        <f t="shared" si="1120"/>
        <v>10</v>
      </c>
      <c r="DI383" s="4"/>
      <c r="DJ383" s="5">
        <f t="shared" si="1121"/>
        <v>15</v>
      </c>
      <c r="DK383" s="5">
        <f t="shared" si="1122"/>
        <v>11</v>
      </c>
      <c r="DL383" s="5">
        <f t="shared" si="1123"/>
        <v>16</v>
      </c>
      <c r="DM383" s="5">
        <f t="shared" si="1124"/>
        <v>11</v>
      </c>
      <c r="DN383" s="5">
        <f t="shared" si="1125"/>
        <v>13.5</v>
      </c>
      <c r="DO383" s="5">
        <f t="shared" si="1126"/>
        <v>15</v>
      </c>
      <c r="DP383" s="4"/>
      <c r="DQ383" s="5">
        <f t="shared" si="1127"/>
        <v>0</v>
      </c>
      <c r="DR383" s="5">
        <f t="shared" si="1128"/>
        <v>0</v>
      </c>
      <c r="DS383" s="5">
        <f t="shared" si="1129"/>
        <v>0</v>
      </c>
      <c r="DT383" s="5">
        <f t="shared" si="1130"/>
        <v>0</v>
      </c>
      <c r="DU383" s="5">
        <f t="shared" si="1131"/>
        <v>0</v>
      </c>
      <c r="DV383" s="5">
        <f t="shared" si="1132"/>
        <v>0</v>
      </c>
      <c r="DW383" s="4"/>
      <c r="DX383" s="5">
        <f t="shared" si="1133"/>
        <v>17</v>
      </c>
      <c r="DY383" s="5">
        <f t="shared" si="1134"/>
        <v>14</v>
      </c>
      <c r="DZ383" s="5">
        <f t="shared" si="1135"/>
        <v>24</v>
      </c>
      <c r="EA383" s="5">
        <f t="shared" si="1136"/>
        <v>16</v>
      </c>
      <c r="EB383" s="5">
        <f t="shared" si="1137"/>
        <v>19</v>
      </c>
      <c r="EC383" s="5">
        <f t="shared" si="1138"/>
        <v>25</v>
      </c>
      <c r="ED383" s="4"/>
      <c r="EE383" s="4"/>
      <c r="EF383" s="5">
        <v>4</v>
      </c>
      <c r="EG383" s="5">
        <v>3</v>
      </c>
      <c r="EH383" s="5">
        <v>10</v>
      </c>
      <c r="EI383" s="5">
        <v>6</v>
      </c>
      <c r="EJ383" s="5">
        <v>6</v>
      </c>
      <c r="EK383" s="5">
        <v>10</v>
      </c>
      <c r="EL383" s="4"/>
      <c r="EM383" s="5">
        <v>15</v>
      </c>
      <c r="EN383" s="5">
        <v>11</v>
      </c>
      <c r="EO383" s="5">
        <v>16</v>
      </c>
      <c r="EP383" s="5">
        <v>11</v>
      </c>
      <c r="EQ383" s="5">
        <v>14</v>
      </c>
      <c r="ER383" s="5">
        <v>17</v>
      </c>
      <c r="ES383" s="4"/>
      <c r="ET383" s="5"/>
      <c r="EU383" s="5"/>
      <c r="EV383" s="5"/>
      <c r="EW383" s="5"/>
      <c r="EX383" s="5">
        <v>0</v>
      </c>
      <c r="EY383" s="5"/>
      <c r="EZ383" s="4"/>
      <c r="FA383" s="5">
        <f t="shared" si="1139"/>
        <v>19</v>
      </c>
      <c r="FB383" s="5">
        <f t="shared" si="1140"/>
        <v>14</v>
      </c>
      <c r="FC383" s="5">
        <f t="shared" si="1141"/>
        <v>26</v>
      </c>
      <c r="FD383" s="5">
        <f t="shared" si="1142"/>
        <v>17</v>
      </c>
      <c r="FE383" s="5">
        <f t="shared" si="1143"/>
        <v>20</v>
      </c>
      <c r="FF383" s="5">
        <f t="shared" si="1144"/>
        <v>27</v>
      </c>
      <c r="FG383" s="4"/>
      <c r="FH383" s="5">
        <f t="shared" si="1145"/>
        <v>19</v>
      </c>
      <c r="FI383" s="5">
        <f t="shared" si="1146"/>
        <v>14</v>
      </c>
      <c r="FJ383" s="5">
        <f t="shared" si="1147"/>
        <v>26</v>
      </c>
      <c r="FK383" s="5">
        <f t="shared" si="1148"/>
        <v>17</v>
      </c>
      <c r="FL383" s="5">
        <f t="shared" si="1149"/>
        <v>20</v>
      </c>
      <c r="FM383" s="5">
        <f t="shared" si="1150"/>
        <v>27</v>
      </c>
      <c r="FN383" s="4"/>
      <c r="FO383" s="4"/>
      <c r="FP383" s="4">
        <v>82</v>
      </c>
      <c r="FQ383" s="4">
        <v>48</v>
      </c>
      <c r="FR383" s="4">
        <v>47.67</v>
      </c>
      <c r="FS383" s="4">
        <v>49</v>
      </c>
      <c r="FT383" s="4">
        <v>34</v>
      </c>
      <c r="FU383" s="4">
        <v>48</v>
      </c>
      <c r="FV383" s="4"/>
      <c r="FW383" s="4">
        <f t="shared" si="1151"/>
        <v>318</v>
      </c>
      <c r="FX383" s="4">
        <f t="shared" si="1152"/>
        <v>290</v>
      </c>
      <c r="FY383" s="4">
        <f t="shared" si="1153"/>
        <v>268.33</v>
      </c>
      <c r="FZ383" s="4">
        <f t="shared" si="1154"/>
        <v>309</v>
      </c>
      <c r="GA383" s="4">
        <f t="shared" si="1155"/>
        <v>276</v>
      </c>
      <c r="GB383" s="4">
        <f t="shared" si="1156"/>
        <v>254</v>
      </c>
      <c r="GC383" s="4"/>
      <c r="GD383" s="4">
        <v>400</v>
      </c>
      <c r="GE383" s="4">
        <v>338</v>
      </c>
      <c r="GF383" s="4">
        <v>316</v>
      </c>
      <c r="GG383" s="4">
        <v>358</v>
      </c>
      <c r="GH383" s="4">
        <v>310</v>
      </c>
      <c r="GI383" s="4">
        <v>302</v>
      </c>
      <c r="GJ383" s="4"/>
      <c r="GK383" s="6"/>
      <c r="GL383" s="4">
        <f t="shared" si="1157"/>
        <v>86</v>
      </c>
      <c r="GM383" s="4">
        <f t="shared" si="1158"/>
        <v>51</v>
      </c>
      <c r="GN383" s="4">
        <f t="shared" si="1159"/>
        <v>57.67</v>
      </c>
      <c r="GO383" s="4">
        <f t="shared" si="1160"/>
        <v>55</v>
      </c>
      <c r="GP383" s="4">
        <f t="shared" si="1161"/>
        <v>40</v>
      </c>
      <c r="GQ383" s="4">
        <f t="shared" si="1162"/>
        <v>58</v>
      </c>
      <c r="GR383" s="4"/>
      <c r="GS383" s="4">
        <f t="shared" si="1163"/>
        <v>333</v>
      </c>
      <c r="GT383" s="4">
        <f t="shared" si="1164"/>
        <v>301</v>
      </c>
      <c r="GU383" s="4">
        <f t="shared" si="1165"/>
        <v>284.33</v>
      </c>
      <c r="GV383" s="4">
        <f t="shared" si="1166"/>
        <v>320</v>
      </c>
      <c r="GW383" s="4">
        <f t="shared" si="1167"/>
        <v>290</v>
      </c>
      <c r="GX383" s="4">
        <f t="shared" si="1168"/>
        <v>271</v>
      </c>
      <c r="GY383" s="4"/>
      <c r="GZ383" s="4">
        <f t="shared" si="1169"/>
        <v>419</v>
      </c>
      <c r="HA383" s="4">
        <f t="shared" si="1170"/>
        <v>352</v>
      </c>
      <c r="HB383" s="4">
        <f t="shared" si="1171"/>
        <v>342</v>
      </c>
      <c r="HC383" s="4">
        <f t="shared" si="1172"/>
        <v>375</v>
      </c>
      <c r="HD383" s="4">
        <f t="shared" si="1173"/>
        <v>310</v>
      </c>
      <c r="HE383" s="4">
        <f t="shared" si="1174"/>
        <v>302</v>
      </c>
      <c r="HF383" s="4"/>
      <c r="HG383" s="6"/>
      <c r="HH383" s="84">
        <f t="shared" si="1175"/>
        <v>5.763688760806916E-3</v>
      </c>
      <c r="HI383" s="84">
        <f t="shared" si="1176"/>
        <v>4.4378698224852072E-3</v>
      </c>
      <c r="HJ383" s="84">
        <f t="shared" si="1177"/>
        <v>1.4641288433382138E-2</v>
      </c>
      <c r="HK383" s="84">
        <f t="shared" si="1178"/>
        <v>8.7976539589442824E-3</v>
      </c>
      <c r="HL383" s="84">
        <f t="shared" si="1179"/>
        <v>8.8105726872246704E-3</v>
      </c>
      <c r="HM383" s="84">
        <f t="shared" si="1180"/>
        <v>1.4705882352941176E-2</v>
      </c>
      <c r="HN383" s="145"/>
      <c r="HO383" s="84">
        <f t="shared" si="1181"/>
        <v>0.11815561959654179</v>
      </c>
      <c r="HP383" s="84">
        <f t="shared" si="1182"/>
        <v>7.1005917159763315E-2</v>
      </c>
      <c r="HQ383" s="84">
        <f t="shared" si="1183"/>
        <v>6.9795021961932657E-2</v>
      </c>
      <c r="HR383" s="84">
        <f t="shared" si="1184"/>
        <v>7.1847507331378305E-2</v>
      </c>
      <c r="HS383" s="84">
        <f t="shared" si="1185"/>
        <v>4.9926578560939794E-2</v>
      </c>
      <c r="HT383" s="84">
        <f t="shared" si="1186"/>
        <v>7.0588235294117646E-2</v>
      </c>
      <c r="HU383" s="145"/>
      <c r="HV383" s="84">
        <f t="shared" si="1187"/>
        <v>0.12391930835734871</v>
      </c>
      <c r="HW383" s="84">
        <f t="shared" si="1188"/>
        <v>7.5443786982248517E-2</v>
      </c>
      <c r="HX383" s="84">
        <f t="shared" si="1189"/>
        <v>8.4436310395314795E-2</v>
      </c>
      <c r="HY383" s="84">
        <f t="shared" si="1190"/>
        <v>8.0645161290322592E-2</v>
      </c>
      <c r="HZ383" s="84">
        <f t="shared" si="1191"/>
        <v>5.8737151248164463E-2</v>
      </c>
      <c r="IA383" s="84">
        <f t="shared" si="1192"/>
        <v>8.5294117647058826E-2</v>
      </c>
      <c r="IB383" s="145"/>
      <c r="IC383" s="145"/>
      <c r="ID383" s="84">
        <f t="shared" si="1193"/>
        <v>5.341880341880342E-3</v>
      </c>
      <c r="IE383" s="84">
        <f t="shared" si="1194"/>
        <v>3.9020929407591345E-3</v>
      </c>
      <c r="IF383" s="84">
        <f t="shared" si="1195"/>
        <v>5.7061340941512127E-3</v>
      </c>
      <c r="IG383" s="84">
        <f t="shared" si="1196"/>
        <v>3.9076376554174064E-3</v>
      </c>
      <c r="IH383" s="84">
        <f t="shared" si="1197"/>
        <v>4.9347902714134652E-3</v>
      </c>
      <c r="II383" s="84">
        <f t="shared" si="1198"/>
        <v>5.9461350122420424E-3</v>
      </c>
      <c r="IJ383" s="145"/>
      <c r="IK383" s="84">
        <f t="shared" si="1199"/>
        <v>0.11324786324786325</v>
      </c>
      <c r="IL383" s="84">
        <f t="shared" si="1200"/>
        <v>0.10287335934728627</v>
      </c>
      <c r="IM383" s="84">
        <f t="shared" si="1201"/>
        <v>9.5695435092724671E-2</v>
      </c>
      <c r="IN383" s="84">
        <f t="shared" si="1202"/>
        <v>0.10976909413854352</v>
      </c>
      <c r="IO383" s="84">
        <f t="shared" si="1203"/>
        <v>9.7285865350722589E-2</v>
      </c>
      <c r="IP383" s="84">
        <f t="shared" si="1204"/>
        <v>8.8842252535851693E-2</v>
      </c>
      <c r="IQ383" s="145"/>
      <c r="IR383" s="84">
        <f t="shared" si="1205"/>
        <v>0.11858974358974358</v>
      </c>
      <c r="IS383" s="84">
        <f t="shared" si="1206"/>
        <v>0.1067754522880454</v>
      </c>
      <c r="IT383" s="84">
        <f t="shared" si="1207"/>
        <v>0.10140156918687589</v>
      </c>
      <c r="IU383" s="84">
        <f t="shared" si="1208"/>
        <v>0.11367673179396093</v>
      </c>
      <c r="IV383" s="84">
        <f t="shared" si="1209"/>
        <v>0.10222065562213606</v>
      </c>
      <c r="IW383" s="84">
        <f t="shared" si="1210"/>
        <v>9.4788387548093739E-2</v>
      </c>
      <c r="IX383" s="140"/>
      <c r="IY383" s="140"/>
      <c r="IZ383" s="84">
        <f t="shared" si="1211"/>
        <v>5.4254711593375218E-3</v>
      </c>
      <c r="JA383" s="84">
        <f t="shared" si="1212"/>
        <v>4.0057224606580826E-3</v>
      </c>
      <c r="JB383" s="84">
        <f t="shared" si="1213"/>
        <v>7.4562661313449961E-3</v>
      </c>
      <c r="JC383" s="84">
        <f t="shared" si="1214"/>
        <v>4.8613096940234484E-3</v>
      </c>
      <c r="JD383" s="84">
        <f t="shared" si="1215"/>
        <v>5.6850483229107449E-3</v>
      </c>
      <c r="JE383" s="84">
        <f t="shared" si="1216"/>
        <v>7.629273806159932E-3</v>
      </c>
      <c r="JF383" s="145"/>
      <c r="JG383" s="84">
        <f t="shared" si="1217"/>
        <v>0.11422044545973729</v>
      </c>
      <c r="JH383" s="84">
        <f t="shared" si="1218"/>
        <v>9.6709585121602284E-2</v>
      </c>
      <c r="JI383" s="84">
        <f t="shared" si="1219"/>
        <v>9.0622311442500714E-2</v>
      </c>
      <c r="JJ383" s="84">
        <f t="shared" si="1220"/>
        <v>0.10237346296825851</v>
      </c>
      <c r="JK383" s="84">
        <f t="shared" si="1221"/>
        <v>8.8118249005116542E-2</v>
      </c>
      <c r="JL383" s="84">
        <f t="shared" si="1222"/>
        <v>8.5334840350381469E-2</v>
      </c>
      <c r="JM383" s="145"/>
      <c r="JN383" s="84">
        <f t="shared" si="1223"/>
        <v>0.11964591661907481</v>
      </c>
      <c r="JO383" s="84">
        <f t="shared" si="1224"/>
        <v>0.10071530758226037</v>
      </c>
      <c r="JP383" s="84">
        <f t="shared" si="1225"/>
        <v>9.8078577573845707E-2</v>
      </c>
      <c r="JQ383" s="84">
        <f t="shared" si="1226"/>
        <v>0.10723477266228196</v>
      </c>
      <c r="JR383" s="84">
        <f t="shared" si="1227"/>
        <v>9.380329732802728E-2</v>
      </c>
      <c r="JS383" s="84">
        <f t="shared" si="1228"/>
        <v>9.2964114156541405E-2</v>
      </c>
      <c r="JT383" s="140"/>
      <c r="JU383" s="140"/>
      <c r="JV383" s="140"/>
      <c r="JW383" s="84">
        <f t="shared" si="1229"/>
        <v>5.7110222729868647E-4</v>
      </c>
      <c r="JX383" s="84">
        <f t="shared" si="1230"/>
        <v>0</v>
      </c>
      <c r="JY383" s="84">
        <f t="shared" si="1231"/>
        <v>5.7355893318038426E-4</v>
      </c>
      <c r="JZ383" s="84">
        <f t="shared" si="1232"/>
        <v>2.8595939376608524E-4</v>
      </c>
      <c r="KA383" s="84">
        <f t="shared" si="1233"/>
        <v>2.8425241614553722E-4</v>
      </c>
      <c r="KB383" s="84">
        <f t="shared" si="1234"/>
        <v>2.8256569652444194E-4</v>
      </c>
      <c r="KC383" s="145"/>
      <c r="KD383" s="84">
        <f t="shared" si="1235"/>
        <v>0</v>
      </c>
      <c r="KE383" s="84">
        <f t="shared" si="1236"/>
        <v>0</v>
      </c>
      <c r="KF383" s="84">
        <f t="shared" si="1237"/>
        <v>0</v>
      </c>
      <c r="KG383" s="84">
        <f t="shared" si="1238"/>
        <v>0</v>
      </c>
      <c r="KH383" s="84">
        <f t="shared" si="1239"/>
        <v>0</v>
      </c>
      <c r="KI383" s="84">
        <f t="shared" si="1240"/>
        <v>2.8256569652444194E-4</v>
      </c>
      <c r="KJ383" s="145"/>
      <c r="KK383" s="84">
        <f t="shared" si="1241"/>
        <v>4.8543689320388345E-3</v>
      </c>
      <c r="KL383" s="84">
        <f t="shared" si="1242"/>
        <v>4.0057224606580826E-3</v>
      </c>
      <c r="KM383" s="84">
        <f t="shared" si="1243"/>
        <v>6.8827071981646115E-3</v>
      </c>
      <c r="KN383" s="84">
        <f t="shared" si="1244"/>
        <v>4.5753503002573638E-3</v>
      </c>
      <c r="KO383" s="84">
        <f t="shared" si="1245"/>
        <v>5.4007959067652071E-3</v>
      </c>
      <c r="KP383" s="84">
        <f t="shared" si="1246"/>
        <v>7.0641424131110487E-3</v>
      </c>
      <c r="KQ383" s="105"/>
      <c r="KR383" s="123">
        <f t="shared" si="1247"/>
        <v>0.11422044545973729</v>
      </c>
      <c r="KS383" s="123">
        <f t="shared" si="1248"/>
        <v>9.6709585121602284E-2</v>
      </c>
      <c r="KT383" s="123">
        <f t="shared" si="1249"/>
        <v>9.0622311442500714E-2</v>
      </c>
      <c r="KU383" s="123">
        <f t="shared" si="1250"/>
        <v>0.10237346296825851</v>
      </c>
      <c r="KV383" s="123">
        <f t="shared" si="1251"/>
        <v>8.8118249005116542E-2</v>
      </c>
      <c r="KW383" s="123">
        <f t="shared" si="1252"/>
        <v>8.5334840350381469E-2</v>
      </c>
      <c r="KX383" s="105"/>
      <c r="KY383" s="123">
        <f t="shared" si="1253"/>
        <v>0.11964591661907481</v>
      </c>
      <c r="KZ383" s="123">
        <f t="shared" si="1254"/>
        <v>0.10071530758226037</v>
      </c>
      <c r="LA383" s="123">
        <f t="shared" si="1255"/>
        <v>9.8078577573845707E-2</v>
      </c>
      <c r="LB383" s="123">
        <f t="shared" si="1256"/>
        <v>0.10723477266228196</v>
      </c>
      <c r="LC383" s="123">
        <f t="shared" si="1257"/>
        <v>9.380329732802728E-2</v>
      </c>
      <c r="LD383" s="123">
        <f t="shared" si="1258"/>
        <v>9.2964114156541405E-2</v>
      </c>
      <c r="LE383" s="105"/>
      <c r="LF383" s="105"/>
      <c r="LG383" s="84">
        <f t="shared" si="1081"/>
        <v>0.10526315789473684</v>
      </c>
      <c r="LH383" s="84">
        <f t="shared" si="1259"/>
        <v>0</v>
      </c>
      <c r="LI383" s="84">
        <f t="shared" si="1082"/>
        <v>7.6923076923076927E-2</v>
      </c>
      <c r="LJ383" s="84">
        <f t="shared" si="1083"/>
        <v>5.8823529411764705E-2</v>
      </c>
      <c r="LK383" s="84">
        <f t="shared" si="1278"/>
        <v>0.05</v>
      </c>
      <c r="LL383" s="84">
        <f t="shared" si="1279"/>
        <v>3.7037037037037035E-2</v>
      </c>
      <c r="LM383" s="105"/>
      <c r="LN383" s="84">
        <f t="shared" si="1284"/>
        <v>0</v>
      </c>
      <c r="LO383" s="84">
        <f t="shared" si="1260"/>
        <v>0</v>
      </c>
      <c r="LP383" s="84">
        <f t="shared" si="1084"/>
        <v>0</v>
      </c>
      <c r="LQ383" s="84">
        <f t="shared" si="1285"/>
        <v>0</v>
      </c>
      <c r="LR383" s="84">
        <f t="shared" si="1280"/>
        <v>0</v>
      </c>
      <c r="LS383" s="84">
        <f t="shared" si="1281"/>
        <v>3.7037037037037035E-2</v>
      </c>
      <c r="LT383" s="105"/>
      <c r="LU383" s="84">
        <f t="shared" si="1286"/>
        <v>0.89473684210526316</v>
      </c>
      <c r="LV383" s="84">
        <f t="shared" si="1261"/>
        <v>1</v>
      </c>
      <c r="LW383" s="84">
        <f t="shared" si="1085"/>
        <v>0.92307692307692313</v>
      </c>
      <c r="LX383" s="84">
        <f t="shared" si="1287"/>
        <v>0.94117647058823528</v>
      </c>
      <c r="LY383" s="84">
        <f t="shared" si="1282"/>
        <v>0.95</v>
      </c>
      <c r="LZ383" s="84">
        <f t="shared" si="1283"/>
        <v>0.92592592592592593</v>
      </c>
      <c r="MA383" s="105"/>
      <c r="MB383" s="105"/>
      <c r="MC383" s="105"/>
      <c r="MD383" s="123">
        <f t="shared" si="1275"/>
        <v>4.4117647058823112E-3</v>
      </c>
      <c r="ME383" s="123">
        <f t="shared" si="1288"/>
        <v>4.2060160895417899E-2</v>
      </c>
      <c r="MF383" s="212">
        <f t="shared" si="1273"/>
        <v>2.3202990849218518E-2</v>
      </c>
      <c r="MG383" s="105"/>
      <c r="MH383" s="123">
        <f t="shared" si="1276"/>
        <v>1.1364898382260274E-2</v>
      </c>
      <c r="MI383" s="123">
        <f t="shared" si="1262"/>
        <v>-7.1614519023112694E-2</v>
      </c>
      <c r="MJ383" s="212">
        <f t="shared" si="1263"/>
        <v>-5.8346239551328505E-2</v>
      </c>
      <c r="MK383" s="105"/>
      <c r="ML383" s="123">
        <f t="shared" si="1277"/>
        <v>1.0159222350289106E-2</v>
      </c>
      <c r="MM383" s="123">
        <f t="shared" si="1264"/>
        <v>-6.5217744575476189E-2</v>
      </c>
      <c r="MN383" s="212">
        <f t="shared" si="1265"/>
        <v>-5.2146590456550006E-2</v>
      </c>
      <c r="MO383" s="105"/>
      <c r="MP383" s="105"/>
    </row>
    <row r="384" spans="2:354" ht="12" x14ac:dyDescent="0.25">
      <c r="B384" s="6" t="s">
        <v>642</v>
      </c>
      <c r="C384" s="6">
        <v>44048</v>
      </c>
      <c r="D384" s="86" t="s">
        <v>284</v>
      </c>
      <c r="E384" s="6">
        <v>1</v>
      </c>
      <c r="F384" s="3">
        <v>1750</v>
      </c>
      <c r="G384" s="7">
        <v>1740</v>
      </c>
      <c r="H384" s="139">
        <v>1741</v>
      </c>
      <c r="I384" s="7">
        <v>1758</v>
      </c>
      <c r="J384" s="177">
        <f t="shared" si="1086"/>
        <v>1748</v>
      </c>
      <c r="K384" s="7">
        <v>1738</v>
      </c>
      <c r="L384" s="162"/>
      <c r="M384" s="3">
        <v>1396</v>
      </c>
      <c r="N384" s="7">
        <v>1351</v>
      </c>
      <c r="O384" s="139">
        <v>1358</v>
      </c>
      <c r="P384" s="7">
        <v>1314</v>
      </c>
      <c r="Q384" s="177">
        <f t="shared" si="1087"/>
        <v>1283.5</v>
      </c>
      <c r="R384" s="7">
        <v>1253</v>
      </c>
      <c r="S384" s="105"/>
      <c r="T384" s="3">
        <v>6005</v>
      </c>
      <c r="U384" s="7">
        <v>6050</v>
      </c>
      <c r="V384" s="139">
        <v>6066</v>
      </c>
      <c r="W384" s="7">
        <v>6095</v>
      </c>
      <c r="X384" s="177">
        <f t="shared" si="1088"/>
        <v>6099.5</v>
      </c>
      <c r="Y384" s="7">
        <v>6104</v>
      </c>
      <c r="Z384" s="105"/>
      <c r="AA384" s="3">
        <v>2232</v>
      </c>
      <c r="AB384" s="105">
        <v>2306</v>
      </c>
      <c r="AC384" s="139">
        <v>2373</v>
      </c>
      <c r="AD384" s="7">
        <v>2403</v>
      </c>
      <c r="AE384" s="177">
        <f t="shared" si="1089"/>
        <v>2441</v>
      </c>
      <c r="AF384" s="7">
        <v>2479</v>
      </c>
      <c r="AG384" s="105"/>
      <c r="AH384" s="3">
        <f t="shared" si="1090"/>
        <v>7401</v>
      </c>
      <c r="AI384" s="3">
        <f t="shared" si="1091"/>
        <v>7401</v>
      </c>
      <c r="AJ384" s="3">
        <f t="shared" si="1092"/>
        <v>7424</v>
      </c>
      <c r="AK384" s="3">
        <f t="shared" si="1093"/>
        <v>7409</v>
      </c>
      <c r="AL384" s="178">
        <f t="shared" si="1094"/>
        <v>7383</v>
      </c>
      <c r="AM384" s="3">
        <f t="shared" si="1095"/>
        <v>7357</v>
      </c>
      <c r="AN384" s="105"/>
      <c r="AO384" s="3">
        <f t="shared" si="1096"/>
        <v>11383</v>
      </c>
      <c r="AP384" s="3">
        <f t="shared" si="1097"/>
        <v>11447</v>
      </c>
      <c r="AQ384" s="3">
        <f t="shared" si="1098"/>
        <v>11538</v>
      </c>
      <c r="AR384" s="3">
        <f t="shared" si="1099"/>
        <v>11570</v>
      </c>
      <c r="AS384" s="178">
        <f t="shared" si="1100"/>
        <v>11572</v>
      </c>
      <c r="AT384" s="3">
        <f t="shared" si="1101"/>
        <v>11574</v>
      </c>
      <c r="AU384" s="105"/>
      <c r="AV384" s="105"/>
      <c r="AW384" s="5">
        <v>0</v>
      </c>
      <c r="AX384" s="5">
        <v>0</v>
      </c>
      <c r="AY384" s="5">
        <v>1</v>
      </c>
      <c r="AZ384" s="5">
        <v>1</v>
      </c>
      <c r="BA384" s="5">
        <v>1</v>
      </c>
      <c r="BB384" s="5">
        <v>1</v>
      </c>
      <c r="BC384" s="4"/>
      <c r="BD384" s="5">
        <v>0</v>
      </c>
      <c r="BE384" s="5">
        <v>0</v>
      </c>
      <c r="BF384" s="5">
        <v>6</v>
      </c>
      <c r="BG384" s="5">
        <v>2</v>
      </c>
      <c r="BH384" s="5">
        <v>3</v>
      </c>
      <c r="BI384" s="5">
        <v>1</v>
      </c>
      <c r="BJ384" s="4"/>
      <c r="BK384" s="5"/>
      <c r="BL384" s="5"/>
      <c r="BM384" s="5"/>
      <c r="BN384" s="5"/>
      <c r="BO384" s="5"/>
      <c r="BP384" s="5"/>
      <c r="BQ384" s="4"/>
      <c r="BR384" s="5">
        <f t="shared" si="1102"/>
        <v>0</v>
      </c>
      <c r="BS384" s="5">
        <f t="shared" si="1103"/>
        <v>0</v>
      </c>
      <c r="BT384" s="5">
        <f t="shared" si="1104"/>
        <v>7</v>
      </c>
      <c r="BU384" s="5">
        <f t="shared" si="1105"/>
        <v>3</v>
      </c>
      <c r="BV384" s="5">
        <f t="shared" si="1106"/>
        <v>4</v>
      </c>
      <c r="BW384" s="5">
        <f t="shared" si="1107"/>
        <v>2</v>
      </c>
      <c r="BX384" s="4"/>
      <c r="BY384" s="4"/>
      <c r="BZ384" s="5">
        <v>0</v>
      </c>
      <c r="CA384" s="5">
        <v>0</v>
      </c>
      <c r="CB384" s="5">
        <v>0</v>
      </c>
      <c r="CC384" s="5">
        <v>0</v>
      </c>
      <c r="CD384" s="183">
        <f t="shared" si="1266"/>
        <v>0</v>
      </c>
      <c r="CE384" s="5"/>
      <c r="CF384" s="4"/>
      <c r="CG384" s="5">
        <v>1</v>
      </c>
      <c r="CH384" s="5">
        <v>1</v>
      </c>
      <c r="CI384" s="5"/>
      <c r="CJ384" s="5"/>
      <c r="CK384" s="183">
        <f t="shared" si="1108"/>
        <v>0.5</v>
      </c>
      <c r="CL384" s="5">
        <v>1</v>
      </c>
      <c r="CM384" s="4"/>
      <c r="CN384" s="5"/>
      <c r="CO384" s="5"/>
      <c r="CP384" s="5"/>
      <c r="CQ384" s="5"/>
      <c r="CR384" s="5"/>
      <c r="CS384" s="5"/>
      <c r="CT384" s="4"/>
      <c r="CU384" s="5">
        <f t="shared" si="1109"/>
        <v>1</v>
      </c>
      <c r="CV384" s="5">
        <f t="shared" si="1110"/>
        <v>1</v>
      </c>
      <c r="CW384" s="5">
        <f t="shared" si="1111"/>
        <v>0</v>
      </c>
      <c r="CX384" s="5">
        <f t="shared" si="1112"/>
        <v>0</v>
      </c>
      <c r="CY384" s="183">
        <f t="shared" si="1113"/>
        <v>0.5</v>
      </c>
      <c r="CZ384" s="5">
        <f t="shared" si="1114"/>
        <v>1</v>
      </c>
      <c r="DA384" s="4"/>
      <c r="DB384" s="4"/>
      <c r="DC384" s="5">
        <f t="shared" si="1115"/>
        <v>2</v>
      </c>
      <c r="DD384" s="5">
        <f t="shared" si="1116"/>
        <v>1</v>
      </c>
      <c r="DE384" s="5">
        <f t="shared" si="1117"/>
        <v>4</v>
      </c>
      <c r="DF384" s="5">
        <f t="shared" si="1118"/>
        <v>3</v>
      </c>
      <c r="DG384" s="5">
        <f t="shared" si="1119"/>
        <v>4</v>
      </c>
      <c r="DH384" s="5">
        <f t="shared" si="1120"/>
        <v>3</v>
      </c>
      <c r="DI384" s="4"/>
      <c r="DJ384" s="5">
        <f t="shared" si="1121"/>
        <v>12</v>
      </c>
      <c r="DK384" s="5">
        <f t="shared" si="1122"/>
        <v>5</v>
      </c>
      <c r="DL384" s="5">
        <f t="shared" si="1123"/>
        <v>7</v>
      </c>
      <c r="DM384" s="5">
        <f t="shared" si="1124"/>
        <v>5</v>
      </c>
      <c r="DN384" s="5">
        <f t="shared" si="1125"/>
        <v>8.5</v>
      </c>
      <c r="DO384" s="5">
        <f t="shared" si="1126"/>
        <v>6</v>
      </c>
      <c r="DP384" s="4"/>
      <c r="DQ384" s="5">
        <f t="shared" si="1127"/>
        <v>0</v>
      </c>
      <c r="DR384" s="5">
        <f t="shared" si="1128"/>
        <v>0</v>
      </c>
      <c r="DS384" s="5">
        <f t="shared" si="1129"/>
        <v>0</v>
      </c>
      <c r="DT384" s="5">
        <f t="shared" si="1130"/>
        <v>0</v>
      </c>
      <c r="DU384" s="5">
        <f t="shared" si="1131"/>
        <v>0</v>
      </c>
      <c r="DV384" s="5">
        <f t="shared" si="1132"/>
        <v>0</v>
      </c>
      <c r="DW384" s="4"/>
      <c r="DX384" s="5">
        <f t="shared" si="1133"/>
        <v>14</v>
      </c>
      <c r="DY384" s="5">
        <f t="shared" si="1134"/>
        <v>6</v>
      </c>
      <c r="DZ384" s="5">
        <f t="shared" si="1135"/>
        <v>11</v>
      </c>
      <c r="EA384" s="5">
        <f t="shared" si="1136"/>
        <v>8</v>
      </c>
      <c r="EB384" s="5">
        <f t="shared" si="1137"/>
        <v>12.5</v>
      </c>
      <c r="EC384" s="5">
        <f t="shared" si="1138"/>
        <v>9</v>
      </c>
      <c r="ED384" s="4"/>
      <c r="EE384" s="4"/>
      <c r="EF384" s="5">
        <v>2</v>
      </c>
      <c r="EG384" s="5">
        <v>1</v>
      </c>
      <c r="EH384" s="5">
        <v>5</v>
      </c>
      <c r="EI384" s="5">
        <v>4</v>
      </c>
      <c r="EJ384" s="5">
        <v>5</v>
      </c>
      <c r="EK384" s="5">
        <v>4</v>
      </c>
      <c r="EL384" s="4"/>
      <c r="EM384" s="5">
        <v>13</v>
      </c>
      <c r="EN384" s="5">
        <v>6</v>
      </c>
      <c r="EO384" s="5">
        <v>13</v>
      </c>
      <c r="EP384" s="5">
        <v>7</v>
      </c>
      <c r="EQ384" s="5">
        <v>12</v>
      </c>
      <c r="ER384" s="5">
        <v>8</v>
      </c>
      <c r="ES384" s="4"/>
      <c r="ET384" s="5"/>
      <c r="EU384" s="5"/>
      <c r="EV384" s="5"/>
      <c r="EW384" s="5"/>
      <c r="EX384" s="5">
        <v>0</v>
      </c>
      <c r="EY384" s="5"/>
      <c r="EZ384" s="4"/>
      <c r="FA384" s="5">
        <f t="shared" si="1139"/>
        <v>15</v>
      </c>
      <c r="FB384" s="5">
        <f t="shared" si="1140"/>
        <v>7</v>
      </c>
      <c r="FC384" s="5">
        <f t="shared" si="1141"/>
        <v>18</v>
      </c>
      <c r="FD384" s="5">
        <f t="shared" si="1142"/>
        <v>11</v>
      </c>
      <c r="FE384" s="5">
        <f t="shared" si="1143"/>
        <v>17</v>
      </c>
      <c r="FF384" s="5">
        <f t="shared" si="1144"/>
        <v>12</v>
      </c>
      <c r="FG384" s="4"/>
      <c r="FH384" s="5">
        <f t="shared" si="1145"/>
        <v>15</v>
      </c>
      <c r="FI384" s="5">
        <f t="shared" si="1146"/>
        <v>7</v>
      </c>
      <c r="FJ384" s="5">
        <f t="shared" si="1147"/>
        <v>18</v>
      </c>
      <c r="FK384" s="5">
        <f t="shared" si="1148"/>
        <v>11</v>
      </c>
      <c r="FL384" s="5">
        <f t="shared" si="1149"/>
        <v>17</v>
      </c>
      <c r="FM384" s="5">
        <f t="shared" si="1150"/>
        <v>12</v>
      </c>
      <c r="FN384" s="4"/>
      <c r="FO384" s="4"/>
      <c r="FP384" s="4">
        <v>8</v>
      </c>
      <c r="FQ384" s="4">
        <v>18</v>
      </c>
      <c r="FR384" s="4">
        <v>13.92</v>
      </c>
      <c r="FS384" s="4">
        <v>26.17999999999995</v>
      </c>
      <c r="FT384" s="4">
        <v>16</v>
      </c>
      <c r="FU384" s="4">
        <v>8</v>
      </c>
      <c r="FV384" s="4"/>
      <c r="FW384" s="4">
        <f t="shared" si="1151"/>
        <v>302</v>
      </c>
      <c r="FX384" s="4">
        <f t="shared" si="1152"/>
        <v>312</v>
      </c>
      <c r="FY384" s="4">
        <f t="shared" si="1153"/>
        <v>276.08</v>
      </c>
      <c r="FZ384" s="4">
        <f t="shared" si="1154"/>
        <v>293.82000000000005</v>
      </c>
      <c r="GA384" s="4">
        <f t="shared" si="1155"/>
        <v>274</v>
      </c>
      <c r="GB384" s="4">
        <f t="shared" si="1156"/>
        <v>272</v>
      </c>
      <c r="GC384" s="4"/>
      <c r="GD384" s="4">
        <v>310</v>
      </c>
      <c r="GE384" s="4">
        <v>330</v>
      </c>
      <c r="GF384" s="4">
        <v>290</v>
      </c>
      <c r="GG384" s="4">
        <v>320</v>
      </c>
      <c r="GH384" s="4">
        <v>290</v>
      </c>
      <c r="GI384" s="4">
        <v>280</v>
      </c>
      <c r="GJ384" s="4"/>
      <c r="GK384" s="6"/>
      <c r="GL384" s="4">
        <f t="shared" si="1157"/>
        <v>10</v>
      </c>
      <c r="GM384" s="4">
        <f t="shared" si="1158"/>
        <v>19</v>
      </c>
      <c r="GN384" s="4">
        <f t="shared" si="1159"/>
        <v>18.920000000000002</v>
      </c>
      <c r="GO384" s="4">
        <f t="shared" si="1160"/>
        <v>30.17999999999995</v>
      </c>
      <c r="GP384" s="4">
        <f t="shared" si="1161"/>
        <v>21</v>
      </c>
      <c r="GQ384" s="4">
        <f t="shared" si="1162"/>
        <v>12</v>
      </c>
      <c r="GR384" s="4"/>
      <c r="GS384" s="4">
        <f t="shared" si="1163"/>
        <v>315</v>
      </c>
      <c r="GT384" s="4">
        <f t="shared" si="1164"/>
        <v>318</v>
      </c>
      <c r="GU384" s="4">
        <f t="shared" si="1165"/>
        <v>289.08</v>
      </c>
      <c r="GV384" s="4">
        <f t="shared" si="1166"/>
        <v>300.82000000000005</v>
      </c>
      <c r="GW384" s="4">
        <f t="shared" si="1167"/>
        <v>286</v>
      </c>
      <c r="GX384" s="4">
        <f t="shared" si="1168"/>
        <v>280</v>
      </c>
      <c r="GY384" s="4"/>
      <c r="GZ384" s="4">
        <f t="shared" si="1169"/>
        <v>325</v>
      </c>
      <c r="HA384" s="4">
        <f t="shared" si="1170"/>
        <v>337</v>
      </c>
      <c r="HB384" s="4">
        <f t="shared" si="1171"/>
        <v>308</v>
      </c>
      <c r="HC384" s="4">
        <f t="shared" si="1172"/>
        <v>331</v>
      </c>
      <c r="HD384" s="4">
        <f t="shared" si="1173"/>
        <v>290</v>
      </c>
      <c r="HE384" s="4">
        <f t="shared" si="1174"/>
        <v>280</v>
      </c>
      <c r="HF384" s="4"/>
      <c r="HG384" s="6"/>
      <c r="HH384" s="84">
        <f t="shared" si="1175"/>
        <v>1.4326647564469914E-3</v>
      </c>
      <c r="HI384" s="84">
        <f t="shared" si="1176"/>
        <v>7.4019245003700959E-4</v>
      </c>
      <c r="HJ384" s="84">
        <f t="shared" si="1177"/>
        <v>3.6818851251840942E-3</v>
      </c>
      <c r="HK384" s="84">
        <f t="shared" si="1178"/>
        <v>3.0441400304414001E-3</v>
      </c>
      <c r="HL384" s="84">
        <f t="shared" si="1179"/>
        <v>3.8955979742890533E-3</v>
      </c>
      <c r="HM384" s="84">
        <f t="shared" si="1180"/>
        <v>3.1923383878691143E-3</v>
      </c>
      <c r="HN384" s="145"/>
      <c r="HO384" s="84">
        <f t="shared" si="1181"/>
        <v>5.7306590257879654E-3</v>
      </c>
      <c r="HP384" s="84">
        <f t="shared" si="1182"/>
        <v>1.3323464100666173E-2</v>
      </c>
      <c r="HQ384" s="84">
        <f t="shared" si="1183"/>
        <v>1.0250368188512519E-2</v>
      </c>
      <c r="HR384" s="84">
        <f t="shared" si="1184"/>
        <v>1.9923896499238928E-2</v>
      </c>
      <c r="HS384" s="84">
        <f t="shared" si="1185"/>
        <v>1.2465913517724971E-2</v>
      </c>
      <c r="HT384" s="84">
        <f t="shared" si="1186"/>
        <v>6.3846767757382286E-3</v>
      </c>
      <c r="HU384" s="145"/>
      <c r="HV384" s="84">
        <f t="shared" si="1187"/>
        <v>7.1633237822349566E-3</v>
      </c>
      <c r="HW384" s="84">
        <f t="shared" si="1188"/>
        <v>1.4063656550703183E-2</v>
      </c>
      <c r="HX384" s="84">
        <f t="shared" si="1189"/>
        <v>1.3932253313696612E-2</v>
      </c>
      <c r="HY384" s="84">
        <f t="shared" si="1190"/>
        <v>2.2968036529680328E-2</v>
      </c>
      <c r="HZ384" s="84">
        <f t="shared" si="1191"/>
        <v>1.6361511492014025E-2</v>
      </c>
      <c r="IA384" s="84">
        <f t="shared" si="1192"/>
        <v>9.5770151636073424E-3</v>
      </c>
      <c r="IB384" s="145"/>
      <c r="IC384" s="145"/>
      <c r="ID384" s="84">
        <f t="shared" si="1193"/>
        <v>2.1648626144879267E-3</v>
      </c>
      <c r="IE384" s="84">
        <f t="shared" si="1194"/>
        <v>9.9173553719008266E-4</v>
      </c>
      <c r="IF384" s="84">
        <f t="shared" si="1195"/>
        <v>2.1430926475436863E-3</v>
      </c>
      <c r="IG384" s="84">
        <f t="shared" si="1196"/>
        <v>1.1484823625922888E-3</v>
      </c>
      <c r="IH384" s="84">
        <f t="shared" si="1197"/>
        <v>1.9673743749487661E-3</v>
      </c>
      <c r="II384" s="84">
        <f t="shared" si="1198"/>
        <v>1.3106159895150721E-3</v>
      </c>
      <c r="IJ384" s="145"/>
      <c r="IK384" s="84">
        <f t="shared" si="1199"/>
        <v>5.0291423813488757E-2</v>
      </c>
      <c r="IL384" s="84">
        <f t="shared" si="1200"/>
        <v>5.1570247933884296E-2</v>
      </c>
      <c r="IM384" s="84">
        <f t="shared" si="1201"/>
        <v>4.5512693702604683E-2</v>
      </c>
      <c r="IN384" s="84">
        <f t="shared" si="1202"/>
        <v>4.8206726825266617E-2</v>
      </c>
      <c r="IO384" s="84">
        <f t="shared" si="1203"/>
        <v>4.4921714894663498E-2</v>
      </c>
      <c r="IP384" s="84">
        <f t="shared" si="1204"/>
        <v>4.456094364351245E-2</v>
      </c>
      <c r="IQ384" s="145"/>
      <c r="IR384" s="84">
        <f t="shared" si="1205"/>
        <v>5.2456286427976687E-2</v>
      </c>
      <c r="IS384" s="84">
        <f t="shared" si="1206"/>
        <v>5.2561983471074381E-2</v>
      </c>
      <c r="IT384" s="84">
        <f t="shared" si="1207"/>
        <v>4.7655786350148367E-2</v>
      </c>
      <c r="IU384" s="84">
        <f t="shared" si="1208"/>
        <v>4.9355209187858906E-2</v>
      </c>
      <c r="IV384" s="84">
        <f t="shared" si="1209"/>
        <v>4.6889089269612265E-2</v>
      </c>
      <c r="IW384" s="84">
        <f t="shared" si="1210"/>
        <v>4.5871559633027525E-2</v>
      </c>
      <c r="IX384" s="140"/>
      <c r="IY384" s="140"/>
      <c r="IZ384" s="84">
        <f t="shared" si="1211"/>
        <v>2.0267531414673691E-3</v>
      </c>
      <c r="JA384" s="84">
        <f t="shared" si="1212"/>
        <v>9.4581813268477231E-4</v>
      </c>
      <c r="JB384" s="84">
        <f t="shared" si="1213"/>
        <v>2.4245689655172415E-3</v>
      </c>
      <c r="JC384" s="84">
        <f t="shared" si="1214"/>
        <v>1.4846807936293696E-3</v>
      </c>
      <c r="JD384" s="84">
        <f t="shared" si="1215"/>
        <v>2.302587024244887E-3</v>
      </c>
      <c r="JE384" s="84">
        <f t="shared" si="1216"/>
        <v>1.6310996330025826E-3</v>
      </c>
      <c r="JF384" s="145"/>
      <c r="JG384" s="84">
        <f t="shared" si="1217"/>
        <v>4.1886231590325632E-2</v>
      </c>
      <c r="JH384" s="84">
        <f t="shared" si="1218"/>
        <v>4.4588569112282123E-2</v>
      </c>
      <c r="JI384" s="84">
        <f t="shared" si="1219"/>
        <v>3.90625E-2</v>
      </c>
      <c r="JJ384" s="84">
        <f t="shared" si="1220"/>
        <v>4.3190713996490757E-2</v>
      </c>
      <c r="JK384" s="84">
        <f t="shared" si="1221"/>
        <v>3.9279425707706893E-2</v>
      </c>
      <c r="JL384" s="84">
        <f t="shared" si="1222"/>
        <v>3.8058991436726926E-2</v>
      </c>
      <c r="JM384" s="145"/>
      <c r="JN384" s="84">
        <f t="shared" si="1223"/>
        <v>4.3912984731793003E-2</v>
      </c>
      <c r="JO384" s="84">
        <f t="shared" si="1224"/>
        <v>4.5534387244966897E-2</v>
      </c>
      <c r="JP384" s="84">
        <f t="shared" si="1225"/>
        <v>4.1487068965517244E-2</v>
      </c>
      <c r="JQ384" s="84">
        <f t="shared" si="1226"/>
        <v>4.4675394790120129E-2</v>
      </c>
      <c r="JR384" s="84">
        <f t="shared" si="1227"/>
        <v>4.1582012731951778E-2</v>
      </c>
      <c r="JS384" s="84">
        <f t="shared" si="1228"/>
        <v>3.9690091069729511E-2</v>
      </c>
      <c r="JT384" s="140"/>
      <c r="JU384" s="140"/>
      <c r="JV384" s="140"/>
      <c r="JW384" s="84">
        <f t="shared" si="1229"/>
        <v>1.3511687609782462E-4</v>
      </c>
      <c r="JX384" s="84">
        <f t="shared" si="1230"/>
        <v>1.3511687609782462E-4</v>
      </c>
      <c r="JY384" s="84">
        <f t="shared" si="1231"/>
        <v>0</v>
      </c>
      <c r="JZ384" s="84">
        <f t="shared" si="1232"/>
        <v>0</v>
      </c>
      <c r="KA384" s="84">
        <f t="shared" si="1233"/>
        <v>6.7723147771908441E-5</v>
      </c>
      <c r="KB384" s="84">
        <f t="shared" si="1234"/>
        <v>1.3592496941688189E-4</v>
      </c>
      <c r="KC384" s="145"/>
      <c r="KD384" s="84">
        <f t="shared" si="1235"/>
        <v>0</v>
      </c>
      <c r="KE384" s="84">
        <f t="shared" si="1236"/>
        <v>0</v>
      </c>
      <c r="KF384" s="84">
        <f t="shared" si="1237"/>
        <v>9.428879310344828E-4</v>
      </c>
      <c r="KG384" s="84">
        <f t="shared" si="1238"/>
        <v>4.0491294371710083E-4</v>
      </c>
      <c r="KH384" s="84">
        <f t="shared" si="1239"/>
        <v>5.4178518217526752E-4</v>
      </c>
      <c r="KI384" s="84">
        <f t="shared" si="1240"/>
        <v>2.7184993883376377E-4</v>
      </c>
      <c r="KJ384" s="145"/>
      <c r="KK384" s="84">
        <f t="shared" si="1241"/>
        <v>1.8916362653695446E-3</v>
      </c>
      <c r="KL384" s="84">
        <f t="shared" si="1242"/>
        <v>8.107012565869477E-4</v>
      </c>
      <c r="KM384" s="84">
        <f t="shared" si="1243"/>
        <v>1.4816810344827585E-3</v>
      </c>
      <c r="KN384" s="84">
        <f t="shared" si="1244"/>
        <v>1.079767849912269E-3</v>
      </c>
      <c r="KO384" s="84">
        <f t="shared" si="1245"/>
        <v>1.6930786942977109E-3</v>
      </c>
      <c r="KP384" s="84">
        <f t="shared" si="1246"/>
        <v>1.2233247247519369E-3</v>
      </c>
      <c r="KQ384" s="105"/>
      <c r="KR384" s="123">
        <f t="shared" si="1247"/>
        <v>4.1886231590325632E-2</v>
      </c>
      <c r="KS384" s="123">
        <f t="shared" si="1248"/>
        <v>4.4588569112282123E-2</v>
      </c>
      <c r="KT384" s="123">
        <f t="shared" si="1249"/>
        <v>3.90625E-2</v>
      </c>
      <c r="KU384" s="123">
        <f t="shared" si="1250"/>
        <v>4.3190713996490757E-2</v>
      </c>
      <c r="KV384" s="123">
        <f t="shared" si="1251"/>
        <v>3.9279425707706893E-2</v>
      </c>
      <c r="KW384" s="123">
        <f t="shared" si="1252"/>
        <v>3.8058991436726926E-2</v>
      </c>
      <c r="KX384" s="105"/>
      <c r="KY384" s="123">
        <f t="shared" si="1253"/>
        <v>4.3912984731793003E-2</v>
      </c>
      <c r="KZ384" s="123">
        <f t="shared" si="1254"/>
        <v>4.5534387244966897E-2</v>
      </c>
      <c r="LA384" s="123">
        <f t="shared" si="1255"/>
        <v>4.1487068965517244E-2</v>
      </c>
      <c r="LB384" s="123">
        <f t="shared" si="1256"/>
        <v>4.4675394790120129E-2</v>
      </c>
      <c r="LC384" s="123">
        <f t="shared" si="1257"/>
        <v>4.1582012731951778E-2</v>
      </c>
      <c r="LD384" s="123">
        <f t="shared" si="1258"/>
        <v>3.9690091069729511E-2</v>
      </c>
      <c r="LE384" s="105"/>
      <c r="LF384" s="105"/>
      <c r="LG384" s="84">
        <f t="shared" si="1081"/>
        <v>6.6666666666666666E-2</v>
      </c>
      <c r="LH384" s="84">
        <f t="shared" si="1259"/>
        <v>0.14285714285714285</v>
      </c>
      <c r="LI384" s="84">
        <f t="shared" si="1082"/>
        <v>0</v>
      </c>
      <c r="LJ384" s="84">
        <f t="shared" si="1083"/>
        <v>0</v>
      </c>
      <c r="LK384" s="84">
        <f t="shared" si="1278"/>
        <v>2.9411764705882353E-2</v>
      </c>
      <c r="LL384" s="84">
        <f t="shared" si="1279"/>
        <v>8.3333333333333329E-2</v>
      </c>
      <c r="LM384" s="105"/>
      <c r="LN384" s="84">
        <f t="shared" si="1284"/>
        <v>0</v>
      </c>
      <c r="LO384" s="84">
        <f t="shared" si="1260"/>
        <v>0</v>
      </c>
      <c r="LP384" s="84">
        <f t="shared" si="1084"/>
        <v>0.3888888888888889</v>
      </c>
      <c r="LQ384" s="84">
        <f t="shared" si="1285"/>
        <v>0.27272727272727271</v>
      </c>
      <c r="LR384" s="84">
        <f t="shared" si="1280"/>
        <v>0.23529411764705882</v>
      </c>
      <c r="LS384" s="84">
        <f t="shared" si="1281"/>
        <v>0.16666666666666666</v>
      </c>
      <c r="LT384" s="105"/>
      <c r="LU384" s="84">
        <f t="shared" si="1286"/>
        <v>0.93333333333333335</v>
      </c>
      <c r="LV384" s="84">
        <f t="shared" si="1261"/>
        <v>0.8571428571428571</v>
      </c>
      <c r="LW384" s="84">
        <f t="shared" si="1085"/>
        <v>0.61111111111111116</v>
      </c>
      <c r="LX384" s="84">
        <f t="shared" si="1287"/>
        <v>0.72727272727272729</v>
      </c>
      <c r="LY384" s="84">
        <f t="shared" si="1282"/>
        <v>0.73529411764705888</v>
      </c>
      <c r="LZ384" s="84">
        <f t="shared" si="1283"/>
        <v>0.75</v>
      </c>
      <c r="MA384" s="105"/>
      <c r="MB384" s="105"/>
      <c r="MC384" s="105"/>
      <c r="MD384" s="123">
        <f t="shared" si="1275"/>
        <v>-0.13296089385474855</v>
      </c>
      <c r="ME384" s="123">
        <f t="shared" si="1288"/>
        <v>-0.38844641596935181</v>
      </c>
      <c r="MF384" s="212">
        <f t="shared" si="1273"/>
        <v>-0.3272620180327126</v>
      </c>
      <c r="MG384" s="105"/>
      <c r="MH384" s="123">
        <f t="shared" si="1276"/>
        <v>-0.37712707891864122</v>
      </c>
      <c r="MI384" s="123">
        <f t="shared" si="1262"/>
        <v>-2.0911749704627215E-2</v>
      </c>
      <c r="MJ384" s="212">
        <f t="shared" si="1263"/>
        <v>-2.5689819219790699E-2</v>
      </c>
      <c r="MK384" s="105"/>
      <c r="ML384" s="123">
        <f t="shared" si="1277"/>
        <v>-0.31260113149160829</v>
      </c>
      <c r="MM384" s="123">
        <f t="shared" si="1264"/>
        <v>-3.7439875695499607E-2</v>
      </c>
      <c r="MN384" s="212">
        <f t="shared" si="1265"/>
        <v>-4.3314168501065377E-2</v>
      </c>
      <c r="MO384" s="105"/>
      <c r="MP384" s="105"/>
    </row>
    <row r="385" spans="2:354" ht="12" x14ac:dyDescent="0.25">
      <c r="B385" s="6" t="s">
        <v>646</v>
      </c>
      <c r="C385" s="6">
        <v>72025</v>
      </c>
      <c r="D385" s="86" t="s">
        <v>485</v>
      </c>
      <c r="E385" s="6">
        <v>1</v>
      </c>
      <c r="F385" s="3">
        <v>2494</v>
      </c>
      <c r="G385" s="7">
        <v>2510</v>
      </c>
      <c r="H385" s="139">
        <v>2483</v>
      </c>
      <c r="I385" s="7">
        <v>2518</v>
      </c>
      <c r="J385" s="177">
        <f t="shared" si="1086"/>
        <v>2528.5</v>
      </c>
      <c r="K385" s="7">
        <v>2539</v>
      </c>
      <c r="L385" s="162"/>
      <c r="M385" s="3">
        <v>2122</v>
      </c>
      <c r="N385" s="7">
        <v>2078</v>
      </c>
      <c r="O385" s="139">
        <v>2036</v>
      </c>
      <c r="P385" s="7">
        <v>2008</v>
      </c>
      <c r="Q385" s="177">
        <f t="shared" si="1087"/>
        <v>1974</v>
      </c>
      <c r="R385" s="7">
        <v>1940</v>
      </c>
      <c r="S385" s="105"/>
      <c r="T385" s="3">
        <v>9174</v>
      </c>
      <c r="U385" s="7">
        <v>9220</v>
      </c>
      <c r="V385" s="139">
        <v>9180</v>
      </c>
      <c r="W385" s="7">
        <v>9211</v>
      </c>
      <c r="X385" s="177">
        <f t="shared" si="1088"/>
        <v>9196.5</v>
      </c>
      <c r="Y385" s="7">
        <v>9182</v>
      </c>
      <c r="Z385" s="105"/>
      <c r="AA385" s="3">
        <v>2956</v>
      </c>
      <c r="AB385" s="105">
        <v>3036</v>
      </c>
      <c r="AC385" s="139">
        <v>3137</v>
      </c>
      <c r="AD385" s="7">
        <v>3232</v>
      </c>
      <c r="AE385" s="177">
        <f t="shared" si="1089"/>
        <v>3372.5</v>
      </c>
      <c r="AF385" s="7">
        <v>3513</v>
      </c>
      <c r="AG385" s="105"/>
      <c r="AH385" s="3">
        <f t="shared" si="1090"/>
        <v>11296</v>
      </c>
      <c r="AI385" s="3">
        <f t="shared" si="1091"/>
        <v>11298</v>
      </c>
      <c r="AJ385" s="3">
        <f t="shared" si="1092"/>
        <v>11216</v>
      </c>
      <c r="AK385" s="3">
        <f t="shared" si="1093"/>
        <v>11219</v>
      </c>
      <c r="AL385" s="178">
        <f t="shared" si="1094"/>
        <v>11170.5</v>
      </c>
      <c r="AM385" s="3">
        <f t="shared" si="1095"/>
        <v>11122</v>
      </c>
      <c r="AN385" s="105"/>
      <c r="AO385" s="3">
        <f t="shared" si="1096"/>
        <v>16746</v>
      </c>
      <c r="AP385" s="3">
        <f t="shared" si="1097"/>
        <v>16844</v>
      </c>
      <c r="AQ385" s="3">
        <f t="shared" si="1098"/>
        <v>16836</v>
      </c>
      <c r="AR385" s="3">
        <f t="shared" si="1099"/>
        <v>16969</v>
      </c>
      <c r="AS385" s="178">
        <f t="shared" si="1100"/>
        <v>17071.5</v>
      </c>
      <c r="AT385" s="3">
        <f t="shared" si="1101"/>
        <v>17174</v>
      </c>
      <c r="AU385" s="105"/>
      <c r="AV385" s="105"/>
      <c r="AW385" s="5">
        <v>2</v>
      </c>
      <c r="AX385" s="5">
        <v>1</v>
      </c>
      <c r="AY385" s="5">
        <v>3</v>
      </c>
      <c r="AZ385" s="5">
        <v>5</v>
      </c>
      <c r="BA385" s="5">
        <v>5</v>
      </c>
      <c r="BB385" s="5">
        <v>3</v>
      </c>
      <c r="BC385" s="4"/>
      <c r="BD385" s="5">
        <v>3</v>
      </c>
      <c r="BE385" s="5">
        <v>3</v>
      </c>
      <c r="BF385" s="5">
        <v>2</v>
      </c>
      <c r="BG385" s="5">
        <v>8</v>
      </c>
      <c r="BH385" s="5">
        <v>8</v>
      </c>
      <c r="BI385" s="5">
        <v>6</v>
      </c>
      <c r="BJ385" s="4"/>
      <c r="BK385" s="5"/>
      <c r="BL385" s="5"/>
      <c r="BM385" s="5"/>
      <c r="BN385" s="5"/>
      <c r="BO385" s="5"/>
      <c r="BP385" s="5"/>
      <c r="BQ385" s="4"/>
      <c r="BR385" s="5">
        <f t="shared" si="1102"/>
        <v>5</v>
      </c>
      <c r="BS385" s="5">
        <f t="shared" si="1103"/>
        <v>4</v>
      </c>
      <c r="BT385" s="5">
        <f t="shared" si="1104"/>
        <v>5</v>
      </c>
      <c r="BU385" s="5">
        <f t="shared" si="1105"/>
        <v>13</v>
      </c>
      <c r="BV385" s="5">
        <f t="shared" si="1106"/>
        <v>13</v>
      </c>
      <c r="BW385" s="5">
        <f t="shared" si="1107"/>
        <v>9</v>
      </c>
      <c r="BX385" s="4"/>
      <c r="BY385" s="4"/>
      <c r="BZ385" s="5">
        <v>2</v>
      </c>
      <c r="CA385" s="5">
        <v>1</v>
      </c>
      <c r="CB385" s="5">
        <v>1</v>
      </c>
      <c r="CC385" s="5">
        <v>1</v>
      </c>
      <c r="CD385" s="183">
        <f t="shared" si="1266"/>
        <v>1.5</v>
      </c>
      <c r="CE385" s="5">
        <v>2</v>
      </c>
      <c r="CF385" s="4"/>
      <c r="CG385" s="5"/>
      <c r="CH385" s="5"/>
      <c r="CI385" s="5"/>
      <c r="CJ385" s="5"/>
      <c r="CK385" s="183">
        <f t="shared" si="1108"/>
        <v>0</v>
      </c>
      <c r="CL385" s="5"/>
      <c r="CM385" s="4"/>
      <c r="CN385" s="5"/>
      <c r="CO385" s="5"/>
      <c r="CP385" s="5"/>
      <c r="CQ385" s="5"/>
      <c r="CR385" s="5"/>
      <c r="CS385" s="5"/>
      <c r="CT385" s="4"/>
      <c r="CU385" s="5">
        <f t="shared" si="1109"/>
        <v>2</v>
      </c>
      <c r="CV385" s="5">
        <f t="shared" si="1110"/>
        <v>1</v>
      </c>
      <c r="CW385" s="5">
        <f t="shared" si="1111"/>
        <v>1</v>
      </c>
      <c r="CX385" s="5">
        <f t="shared" si="1112"/>
        <v>1</v>
      </c>
      <c r="CY385" s="183">
        <f t="shared" si="1113"/>
        <v>1.5</v>
      </c>
      <c r="CZ385" s="5">
        <f t="shared" si="1114"/>
        <v>2</v>
      </c>
      <c r="DA385" s="4"/>
      <c r="DB385" s="4"/>
      <c r="DC385" s="5">
        <f t="shared" si="1115"/>
        <v>4</v>
      </c>
      <c r="DD385" s="5">
        <f t="shared" si="1116"/>
        <v>6</v>
      </c>
      <c r="DE385" s="5">
        <f t="shared" si="1117"/>
        <v>5</v>
      </c>
      <c r="DF385" s="5">
        <f t="shared" si="1118"/>
        <v>6</v>
      </c>
      <c r="DG385" s="5">
        <f t="shared" si="1119"/>
        <v>2.5</v>
      </c>
      <c r="DH385" s="5">
        <f t="shared" si="1120"/>
        <v>1</v>
      </c>
      <c r="DI385" s="4"/>
      <c r="DJ385" s="5">
        <f t="shared" si="1121"/>
        <v>14</v>
      </c>
      <c r="DK385" s="5">
        <f t="shared" si="1122"/>
        <v>21</v>
      </c>
      <c r="DL385" s="5">
        <f t="shared" si="1123"/>
        <v>19</v>
      </c>
      <c r="DM385" s="5">
        <f t="shared" si="1124"/>
        <v>20</v>
      </c>
      <c r="DN385" s="5">
        <f t="shared" si="1125"/>
        <v>20</v>
      </c>
      <c r="DO385" s="5">
        <f t="shared" si="1126"/>
        <v>13</v>
      </c>
      <c r="DP385" s="4"/>
      <c r="DQ385" s="5">
        <f t="shared" si="1127"/>
        <v>0</v>
      </c>
      <c r="DR385" s="5">
        <f t="shared" si="1128"/>
        <v>0</v>
      </c>
      <c r="DS385" s="5">
        <f t="shared" si="1129"/>
        <v>0</v>
      </c>
      <c r="DT385" s="5">
        <f t="shared" si="1130"/>
        <v>0</v>
      </c>
      <c r="DU385" s="5">
        <f t="shared" si="1131"/>
        <v>0</v>
      </c>
      <c r="DV385" s="5">
        <f t="shared" si="1132"/>
        <v>0</v>
      </c>
      <c r="DW385" s="4"/>
      <c r="DX385" s="5">
        <f t="shared" si="1133"/>
        <v>18</v>
      </c>
      <c r="DY385" s="5">
        <f t="shared" si="1134"/>
        <v>27</v>
      </c>
      <c r="DZ385" s="5">
        <f t="shared" si="1135"/>
        <v>24</v>
      </c>
      <c r="EA385" s="5">
        <f t="shared" si="1136"/>
        <v>26</v>
      </c>
      <c r="EB385" s="5">
        <f t="shared" si="1137"/>
        <v>22.5</v>
      </c>
      <c r="EC385" s="5">
        <f t="shared" si="1138"/>
        <v>14</v>
      </c>
      <c r="ED385" s="4"/>
      <c r="EE385" s="4"/>
      <c r="EF385" s="5">
        <v>8</v>
      </c>
      <c r="EG385" s="5">
        <v>8</v>
      </c>
      <c r="EH385" s="5">
        <v>9</v>
      </c>
      <c r="EI385" s="5">
        <v>12</v>
      </c>
      <c r="EJ385" s="5">
        <v>9</v>
      </c>
      <c r="EK385" s="183">
        <v>6</v>
      </c>
      <c r="EL385" s="4"/>
      <c r="EM385" s="5">
        <v>17</v>
      </c>
      <c r="EN385" s="5">
        <v>24</v>
      </c>
      <c r="EO385" s="5">
        <v>21</v>
      </c>
      <c r="EP385" s="5">
        <v>28</v>
      </c>
      <c r="EQ385" s="5">
        <v>28</v>
      </c>
      <c r="ER385" s="183">
        <v>19</v>
      </c>
      <c r="ES385" s="4"/>
      <c r="ET385" s="5"/>
      <c r="EU385" s="5"/>
      <c r="EV385" s="5"/>
      <c r="EW385" s="5"/>
      <c r="EX385" s="5">
        <v>0</v>
      </c>
      <c r="EY385" s="5"/>
      <c r="EZ385" s="4"/>
      <c r="FA385" s="5">
        <f t="shared" si="1139"/>
        <v>25</v>
      </c>
      <c r="FB385" s="5">
        <f t="shared" si="1140"/>
        <v>32</v>
      </c>
      <c r="FC385" s="5">
        <f t="shared" si="1141"/>
        <v>30</v>
      </c>
      <c r="FD385" s="5">
        <f t="shared" si="1142"/>
        <v>40</v>
      </c>
      <c r="FE385" s="5">
        <f t="shared" si="1143"/>
        <v>37</v>
      </c>
      <c r="FF385" s="5">
        <f t="shared" si="1144"/>
        <v>25</v>
      </c>
      <c r="FG385" s="4"/>
      <c r="FH385" s="5">
        <f t="shared" si="1145"/>
        <v>25</v>
      </c>
      <c r="FI385" s="5">
        <f t="shared" si="1146"/>
        <v>32</v>
      </c>
      <c r="FJ385" s="5">
        <f t="shared" si="1147"/>
        <v>30</v>
      </c>
      <c r="FK385" s="5">
        <f t="shared" si="1148"/>
        <v>40</v>
      </c>
      <c r="FL385" s="5">
        <f t="shared" si="1149"/>
        <v>37</v>
      </c>
      <c r="FM385" s="5">
        <f t="shared" si="1150"/>
        <v>25</v>
      </c>
      <c r="FN385" s="4"/>
      <c r="FO385" s="4"/>
      <c r="FP385" s="4">
        <v>104</v>
      </c>
      <c r="FQ385" s="4">
        <v>72</v>
      </c>
      <c r="FR385" s="4">
        <v>100.83</v>
      </c>
      <c r="FS385" s="4">
        <v>83</v>
      </c>
      <c r="FT385" s="4">
        <v>30</v>
      </c>
      <c r="FU385" s="4">
        <v>28</v>
      </c>
      <c r="FV385" s="4"/>
      <c r="FW385" s="4">
        <f t="shared" si="1151"/>
        <v>736</v>
      </c>
      <c r="FX385" s="4">
        <f t="shared" si="1152"/>
        <v>650</v>
      </c>
      <c r="FY385" s="4">
        <f t="shared" si="1153"/>
        <v>559.16999999999996</v>
      </c>
      <c r="FZ385" s="4">
        <f t="shared" si="1154"/>
        <v>533</v>
      </c>
      <c r="GA385" s="4">
        <f t="shared" si="1155"/>
        <v>530</v>
      </c>
      <c r="GB385" s="4">
        <f t="shared" si="1156"/>
        <v>426</v>
      </c>
      <c r="GC385" s="4"/>
      <c r="GD385" s="4">
        <v>840</v>
      </c>
      <c r="GE385" s="4">
        <v>722</v>
      </c>
      <c r="GF385" s="4">
        <v>660</v>
      </c>
      <c r="GG385" s="4">
        <v>616</v>
      </c>
      <c r="GH385" s="4">
        <v>560</v>
      </c>
      <c r="GI385" s="4">
        <v>454</v>
      </c>
      <c r="GJ385" s="4"/>
      <c r="GK385" s="6"/>
      <c r="GL385" s="4">
        <f t="shared" si="1157"/>
        <v>112</v>
      </c>
      <c r="GM385" s="4">
        <f t="shared" si="1158"/>
        <v>80</v>
      </c>
      <c r="GN385" s="4">
        <f t="shared" si="1159"/>
        <v>109.83</v>
      </c>
      <c r="GO385" s="4">
        <f t="shared" si="1160"/>
        <v>95</v>
      </c>
      <c r="GP385" s="4">
        <f t="shared" si="1161"/>
        <v>39</v>
      </c>
      <c r="GQ385" s="4">
        <f t="shared" si="1162"/>
        <v>34</v>
      </c>
      <c r="GR385" s="4"/>
      <c r="GS385" s="4">
        <f t="shared" si="1163"/>
        <v>753</v>
      </c>
      <c r="GT385" s="4">
        <f t="shared" si="1164"/>
        <v>674</v>
      </c>
      <c r="GU385" s="4">
        <f t="shared" si="1165"/>
        <v>580.16999999999996</v>
      </c>
      <c r="GV385" s="4">
        <f t="shared" si="1166"/>
        <v>561</v>
      </c>
      <c r="GW385" s="4">
        <f t="shared" si="1167"/>
        <v>558</v>
      </c>
      <c r="GX385" s="4">
        <f t="shared" si="1168"/>
        <v>445</v>
      </c>
      <c r="GY385" s="4"/>
      <c r="GZ385" s="4">
        <f t="shared" si="1169"/>
        <v>865</v>
      </c>
      <c r="HA385" s="4">
        <f t="shared" si="1170"/>
        <v>754</v>
      </c>
      <c r="HB385" s="4">
        <f t="shared" si="1171"/>
        <v>690</v>
      </c>
      <c r="HC385" s="4">
        <f t="shared" si="1172"/>
        <v>656</v>
      </c>
      <c r="HD385" s="4">
        <f t="shared" si="1173"/>
        <v>560</v>
      </c>
      <c r="HE385" s="4">
        <f t="shared" si="1174"/>
        <v>454</v>
      </c>
      <c r="HF385" s="4"/>
      <c r="HG385" s="6"/>
      <c r="HH385" s="84">
        <f t="shared" si="1175"/>
        <v>3.770028275212064E-3</v>
      </c>
      <c r="HI385" s="84">
        <f t="shared" si="1176"/>
        <v>3.8498556304138597E-3</v>
      </c>
      <c r="HJ385" s="84">
        <f t="shared" si="1177"/>
        <v>4.4204322200392925E-3</v>
      </c>
      <c r="HK385" s="84">
        <f t="shared" si="1178"/>
        <v>5.9760956175298804E-3</v>
      </c>
      <c r="HL385" s="84">
        <f t="shared" si="1179"/>
        <v>4.559270516717325E-3</v>
      </c>
      <c r="HM385" s="84">
        <f t="shared" si="1180"/>
        <v>3.092783505154639E-3</v>
      </c>
      <c r="HN385" s="145"/>
      <c r="HO385" s="84">
        <f t="shared" si="1181"/>
        <v>4.9010367577756835E-2</v>
      </c>
      <c r="HP385" s="84">
        <f t="shared" si="1182"/>
        <v>3.4648700673724733E-2</v>
      </c>
      <c r="HQ385" s="84">
        <f t="shared" si="1183"/>
        <v>4.9523575638506873E-2</v>
      </c>
      <c r="HR385" s="84">
        <f t="shared" si="1184"/>
        <v>4.1334661354581671E-2</v>
      </c>
      <c r="HS385" s="84">
        <f t="shared" si="1185"/>
        <v>1.5197568389057751E-2</v>
      </c>
      <c r="HT385" s="84">
        <f t="shared" si="1186"/>
        <v>1.443298969072165E-2</v>
      </c>
      <c r="HU385" s="145"/>
      <c r="HV385" s="84">
        <f t="shared" si="1187"/>
        <v>5.2780395852968898E-2</v>
      </c>
      <c r="HW385" s="84">
        <f t="shared" si="1188"/>
        <v>3.8498556304138593E-2</v>
      </c>
      <c r="HX385" s="84">
        <f t="shared" si="1189"/>
        <v>5.3944007858546167E-2</v>
      </c>
      <c r="HY385" s="84">
        <f t="shared" si="1190"/>
        <v>4.7310756972111553E-2</v>
      </c>
      <c r="HZ385" s="84">
        <f t="shared" si="1191"/>
        <v>1.9756838905775075E-2</v>
      </c>
      <c r="IA385" s="84">
        <f t="shared" si="1192"/>
        <v>1.7525773195876289E-2</v>
      </c>
      <c r="IB385" s="145"/>
      <c r="IC385" s="145"/>
      <c r="ID385" s="84">
        <f t="shared" si="1193"/>
        <v>1.8530630041421409E-3</v>
      </c>
      <c r="IE385" s="84">
        <f t="shared" si="1194"/>
        <v>2.6030368763557484E-3</v>
      </c>
      <c r="IF385" s="84">
        <f t="shared" si="1195"/>
        <v>2.2875816993464053E-3</v>
      </c>
      <c r="IG385" s="84">
        <f t="shared" si="1196"/>
        <v>3.0398436651829334E-3</v>
      </c>
      <c r="IH385" s="84">
        <f t="shared" si="1197"/>
        <v>3.0446365465122602E-3</v>
      </c>
      <c r="II385" s="84">
        <f t="shared" si="1198"/>
        <v>2.0692659551296015E-3</v>
      </c>
      <c r="IJ385" s="145"/>
      <c r="IK385" s="84">
        <f t="shared" si="1199"/>
        <v>8.022672770874209E-2</v>
      </c>
      <c r="IL385" s="84">
        <f t="shared" si="1200"/>
        <v>7.0498915401301515E-2</v>
      </c>
      <c r="IM385" s="84">
        <f t="shared" si="1201"/>
        <v>6.0911764705882346E-2</v>
      </c>
      <c r="IN385" s="84">
        <f t="shared" si="1202"/>
        <v>5.7865595483660839E-2</v>
      </c>
      <c r="IO385" s="84">
        <f t="shared" si="1203"/>
        <v>5.7630620344696355E-2</v>
      </c>
      <c r="IP385" s="84">
        <f t="shared" si="1204"/>
        <v>4.6395120888695275E-2</v>
      </c>
      <c r="IQ385" s="145"/>
      <c r="IR385" s="84">
        <f t="shared" si="1205"/>
        <v>8.2079790712884237E-2</v>
      </c>
      <c r="IS385" s="84">
        <f t="shared" si="1206"/>
        <v>7.310195227765727E-2</v>
      </c>
      <c r="IT385" s="84">
        <f t="shared" si="1207"/>
        <v>6.3199346405228757E-2</v>
      </c>
      <c r="IU385" s="84">
        <f t="shared" si="1208"/>
        <v>6.0905439148843776E-2</v>
      </c>
      <c r="IV385" s="84">
        <f t="shared" si="1209"/>
        <v>6.0675256891208618E-2</v>
      </c>
      <c r="IW385" s="84">
        <f t="shared" si="1210"/>
        <v>4.8464386843824876E-2</v>
      </c>
      <c r="IX385" s="140"/>
      <c r="IY385" s="140"/>
      <c r="IZ385" s="84">
        <f t="shared" si="1211"/>
        <v>2.2131728045325779E-3</v>
      </c>
      <c r="JA385" s="84">
        <f t="shared" si="1212"/>
        <v>2.8323597096831295E-3</v>
      </c>
      <c r="JB385" s="84">
        <f t="shared" si="1213"/>
        <v>2.6747503566333809E-3</v>
      </c>
      <c r="JC385" s="84">
        <f t="shared" si="1214"/>
        <v>3.5653801586594171E-3</v>
      </c>
      <c r="JD385" s="84">
        <f t="shared" si="1215"/>
        <v>3.3122957790609193E-3</v>
      </c>
      <c r="JE385" s="84">
        <f t="shared" si="1216"/>
        <v>2.2477971587843912E-3</v>
      </c>
      <c r="JF385" s="145"/>
      <c r="JG385" s="84">
        <f t="shared" si="1217"/>
        <v>7.4362606232294612E-2</v>
      </c>
      <c r="JH385" s="84">
        <f t="shared" si="1218"/>
        <v>6.3905115949725616E-2</v>
      </c>
      <c r="JI385" s="84">
        <f t="shared" si="1219"/>
        <v>5.8844507845934382E-2</v>
      </c>
      <c r="JJ385" s="84">
        <f t="shared" si="1220"/>
        <v>5.4906854443355024E-2</v>
      </c>
      <c r="JK385" s="84">
        <f t="shared" si="1221"/>
        <v>5.0132044223624724E-2</v>
      </c>
      <c r="JL385" s="84">
        <f t="shared" si="1222"/>
        <v>4.0819996403524544E-2</v>
      </c>
      <c r="JM385" s="145"/>
      <c r="JN385" s="84">
        <f t="shared" si="1223"/>
        <v>7.6575779036827191E-2</v>
      </c>
      <c r="JO385" s="84">
        <f t="shared" si="1224"/>
        <v>6.673747565940874E-2</v>
      </c>
      <c r="JP385" s="84">
        <f t="shared" si="1225"/>
        <v>6.1519258202567761E-2</v>
      </c>
      <c r="JQ385" s="84">
        <f t="shared" si="1226"/>
        <v>5.8472234602014443E-2</v>
      </c>
      <c r="JR385" s="84">
        <f t="shared" si="1227"/>
        <v>5.3444340002685643E-2</v>
      </c>
      <c r="JS385" s="84">
        <f t="shared" si="1228"/>
        <v>4.3067793562308936E-2</v>
      </c>
      <c r="JT385" s="140"/>
      <c r="JU385" s="140"/>
      <c r="JV385" s="140"/>
      <c r="JW385" s="84">
        <f t="shared" si="1229"/>
        <v>1.7705382436260624E-4</v>
      </c>
      <c r="JX385" s="84">
        <f t="shared" si="1230"/>
        <v>8.8511240927597798E-5</v>
      </c>
      <c r="JY385" s="84">
        <f t="shared" si="1231"/>
        <v>8.9158345221112699E-5</v>
      </c>
      <c r="JZ385" s="84">
        <f t="shared" si="1232"/>
        <v>8.9134503966485423E-5</v>
      </c>
      <c r="KA385" s="84">
        <f t="shared" si="1233"/>
        <v>1.342822613132805E-4</v>
      </c>
      <c r="KB385" s="84">
        <f t="shared" si="1234"/>
        <v>1.798237727027513E-4</v>
      </c>
      <c r="KC385" s="145"/>
      <c r="KD385" s="84">
        <f t="shared" si="1235"/>
        <v>4.4263456090651559E-4</v>
      </c>
      <c r="KE385" s="84">
        <f t="shared" si="1236"/>
        <v>3.5404496371039119E-4</v>
      </c>
      <c r="KF385" s="84">
        <f t="shared" si="1237"/>
        <v>4.4579172610556349E-4</v>
      </c>
      <c r="KG385" s="84">
        <f t="shared" si="1238"/>
        <v>1.1587485515643105E-3</v>
      </c>
      <c r="KH385" s="84">
        <f t="shared" si="1239"/>
        <v>1.1637795980484311E-3</v>
      </c>
      <c r="KI385" s="84">
        <f t="shared" si="1240"/>
        <v>8.0920697716238088E-4</v>
      </c>
      <c r="KJ385" s="145"/>
      <c r="KK385" s="84">
        <f t="shared" si="1241"/>
        <v>1.593484419263456E-3</v>
      </c>
      <c r="KL385" s="84">
        <f t="shared" si="1242"/>
        <v>2.3898035050451409E-3</v>
      </c>
      <c r="KM385" s="84">
        <f t="shared" si="1243"/>
        <v>2.1398002853067048E-3</v>
      </c>
      <c r="KN385" s="84">
        <f t="shared" si="1244"/>
        <v>2.3174971031286211E-3</v>
      </c>
      <c r="KO385" s="84">
        <f t="shared" si="1245"/>
        <v>2.0142339196992077E-3</v>
      </c>
      <c r="KP385" s="84">
        <f t="shared" si="1246"/>
        <v>1.2587664089192591E-3</v>
      </c>
      <c r="KQ385" s="105"/>
      <c r="KR385" s="123">
        <f t="shared" si="1247"/>
        <v>7.4362606232294612E-2</v>
      </c>
      <c r="KS385" s="123">
        <f t="shared" si="1248"/>
        <v>6.3905115949725616E-2</v>
      </c>
      <c r="KT385" s="123">
        <f t="shared" si="1249"/>
        <v>5.8844507845934382E-2</v>
      </c>
      <c r="KU385" s="123">
        <f t="shared" si="1250"/>
        <v>5.4906854443355024E-2</v>
      </c>
      <c r="KV385" s="123">
        <f t="shared" si="1251"/>
        <v>5.0132044223624724E-2</v>
      </c>
      <c r="KW385" s="123">
        <f t="shared" si="1252"/>
        <v>4.0819996403524544E-2</v>
      </c>
      <c r="KX385" s="105"/>
      <c r="KY385" s="123">
        <f t="shared" si="1253"/>
        <v>7.6575779036827191E-2</v>
      </c>
      <c r="KZ385" s="123">
        <f t="shared" si="1254"/>
        <v>6.673747565940874E-2</v>
      </c>
      <c r="LA385" s="123">
        <f t="shared" si="1255"/>
        <v>6.1519258202567761E-2</v>
      </c>
      <c r="LB385" s="123">
        <f t="shared" si="1256"/>
        <v>5.8472234602014443E-2</v>
      </c>
      <c r="LC385" s="123">
        <f t="shared" si="1257"/>
        <v>5.3444340002685643E-2</v>
      </c>
      <c r="LD385" s="123">
        <f t="shared" si="1258"/>
        <v>4.3067793562308936E-2</v>
      </c>
      <c r="LE385" s="105"/>
      <c r="LF385" s="105"/>
      <c r="LG385" s="84">
        <f t="shared" si="1081"/>
        <v>0.08</v>
      </c>
      <c r="LH385" s="84">
        <f t="shared" si="1259"/>
        <v>3.125E-2</v>
      </c>
      <c r="LI385" s="84">
        <f t="shared" si="1082"/>
        <v>3.3333333333333333E-2</v>
      </c>
      <c r="LJ385" s="84">
        <f t="shared" si="1083"/>
        <v>2.5000000000000001E-2</v>
      </c>
      <c r="LK385" s="84">
        <f t="shared" si="1278"/>
        <v>4.0540540540540543E-2</v>
      </c>
      <c r="LL385" s="84">
        <f t="shared" si="1279"/>
        <v>0.08</v>
      </c>
      <c r="LM385" s="105"/>
      <c r="LN385" s="84">
        <f t="shared" si="1284"/>
        <v>0.2</v>
      </c>
      <c r="LO385" s="84">
        <f t="shared" si="1260"/>
        <v>0.125</v>
      </c>
      <c r="LP385" s="84">
        <f t="shared" si="1084"/>
        <v>0.16666666666666666</v>
      </c>
      <c r="LQ385" s="84">
        <f t="shared" si="1285"/>
        <v>0.32500000000000001</v>
      </c>
      <c r="LR385" s="84">
        <f t="shared" si="1280"/>
        <v>0.35135135135135137</v>
      </c>
      <c r="LS385" s="84">
        <f t="shared" si="1281"/>
        <v>0.36</v>
      </c>
      <c r="LT385" s="105"/>
      <c r="LU385" s="84">
        <f t="shared" si="1286"/>
        <v>0.72</v>
      </c>
      <c r="LV385" s="84">
        <f t="shared" si="1261"/>
        <v>0.84375</v>
      </c>
      <c r="LW385" s="84">
        <f t="shared" si="1085"/>
        <v>0.8</v>
      </c>
      <c r="LX385" s="84">
        <f t="shared" si="1287"/>
        <v>0.65</v>
      </c>
      <c r="LY385" s="84">
        <f t="shared" si="1282"/>
        <v>0.60810810810810811</v>
      </c>
      <c r="LZ385" s="84">
        <f t="shared" si="1283"/>
        <v>0.56000000000000005</v>
      </c>
      <c r="MA385" s="105"/>
      <c r="MB385" s="105"/>
      <c r="MC385" s="105"/>
      <c r="MD385" s="123">
        <f t="shared" si="1275"/>
        <v>-0.30034364261168384</v>
      </c>
      <c r="ME385" s="123">
        <f t="shared" si="1288"/>
        <v>-9.5435168186202804E-2</v>
      </c>
      <c r="MF385" s="212">
        <f t="shared" si="1273"/>
        <v>-0.15962356890247562</v>
      </c>
      <c r="MG385" s="105"/>
      <c r="MH385" s="123">
        <f t="shared" si="1276"/>
        <v>-0.7085632548813916</v>
      </c>
      <c r="MI385" s="123">
        <f t="shared" si="1262"/>
        <v>-0.23832249627443769</v>
      </c>
      <c r="MJ385" s="212">
        <f t="shared" si="1263"/>
        <v>-0.30630745505767992</v>
      </c>
      <c r="MK385" s="105"/>
      <c r="ML385" s="123">
        <f t="shared" si="1277"/>
        <v>-0.67511177067464145</v>
      </c>
      <c r="MM385" s="123">
        <f t="shared" si="1264"/>
        <v>-0.23315050549612634</v>
      </c>
      <c r="MN385" s="212">
        <f t="shared" si="1265"/>
        <v>-0.29992989479006232</v>
      </c>
      <c r="MO385" s="105"/>
      <c r="MP385" s="105"/>
    </row>
    <row r="386" spans="2:354" ht="12" x14ac:dyDescent="0.25">
      <c r="B386" s="6" t="s">
        <v>647</v>
      </c>
      <c r="C386" s="6">
        <v>84043</v>
      </c>
      <c r="D386" s="86" t="s">
        <v>533</v>
      </c>
      <c r="E386" s="6">
        <v>3</v>
      </c>
      <c r="F386" s="3">
        <v>1534</v>
      </c>
      <c r="G386" s="7">
        <v>1529</v>
      </c>
      <c r="H386" s="139">
        <v>1538</v>
      </c>
      <c r="I386" s="7">
        <v>1554</v>
      </c>
      <c r="J386" s="177">
        <f t="shared" si="1086"/>
        <v>1574.5</v>
      </c>
      <c r="K386" s="7">
        <v>1595</v>
      </c>
      <c r="L386" s="162"/>
      <c r="M386" s="3">
        <v>964</v>
      </c>
      <c r="N386" s="7">
        <v>924</v>
      </c>
      <c r="O386" s="139">
        <v>950</v>
      </c>
      <c r="P386" s="7">
        <v>917</v>
      </c>
      <c r="Q386" s="177">
        <f t="shared" si="1087"/>
        <v>922</v>
      </c>
      <c r="R386" s="7">
        <v>927</v>
      </c>
      <c r="S386" s="105"/>
      <c r="T386" s="3">
        <v>3793</v>
      </c>
      <c r="U386" s="7">
        <v>3829</v>
      </c>
      <c r="V386" s="139">
        <v>3916</v>
      </c>
      <c r="W386" s="7">
        <v>3932</v>
      </c>
      <c r="X386" s="177">
        <f t="shared" si="1088"/>
        <v>3977</v>
      </c>
      <c r="Y386" s="7">
        <v>4022</v>
      </c>
      <c r="Z386" s="105"/>
      <c r="AA386" s="3">
        <v>1051</v>
      </c>
      <c r="AB386" s="105">
        <v>1061</v>
      </c>
      <c r="AC386" s="139">
        <v>1062</v>
      </c>
      <c r="AD386" s="7">
        <v>1085</v>
      </c>
      <c r="AE386" s="177">
        <f t="shared" si="1089"/>
        <v>1110</v>
      </c>
      <c r="AF386" s="7">
        <v>1135</v>
      </c>
      <c r="AG386" s="105"/>
      <c r="AH386" s="3">
        <f t="shared" si="1090"/>
        <v>4757</v>
      </c>
      <c r="AI386" s="3">
        <f t="shared" si="1091"/>
        <v>4753</v>
      </c>
      <c r="AJ386" s="3">
        <f t="shared" si="1092"/>
        <v>4866</v>
      </c>
      <c r="AK386" s="3">
        <f t="shared" si="1093"/>
        <v>4849</v>
      </c>
      <c r="AL386" s="178">
        <f t="shared" si="1094"/>
        <v>4899</v>
      </c>
      <c r="AM386" s="3">
        <f t="shared" si="1095"/>
        <v>4949</v>
      </c>
      <c r="AN386" s="105"/>
      <c r="AO386" s="3">
        <f t="shared" si="1096"/>
        <v>7342</v>
      </c>
      <c r="AP386" s="3">
        <f t="shared" si="1097"/>
        <v>7343</v>
      </c>
      <c r="AQ386" s="3">
        <f t="shared" si="1098"/>
        <v>7466</v>
      </c>
      <c r="AR386" s="3">
        <f t="shared" si="1099"/>
        <v>7488</v>
      </c>
      <c r="AS386" s="178">
        <f t="shared" si="1100"/>
        <v>7583.5</v>
      </c>
      <c r="AT386" s="3">
        <f t="shared" si="1101"/>
        <v>7679</v>
      </c>
      <c r="AU386" s="105"/>
      <c r="AV386" s="105"/>
      <c r="AW386" s="5">
        <v>0</v>
      </c>
      <c r="AX386" s="5">
        <v>0</v>
      </c>
      <c r="AY386" s="5">
        <v>0</v>
      </c>
      <c r="AZ386" s="5">
        <v>0</v>
      </c>
      <c r="BA386" s="5">
        <v>1</v>
      </c>
      <c r="BB386" s="5">
        <v>1</v>
      </c>
      <c r="BC386" s="4"/>
      <c r="BD386" s="5">
        <v>2</v>
      </c>
      <c r="BE386" s="5">
        <v>2</v>
      </c>
      <c r="BF386" s="5">
        <v>2</v>
      </c>
      <c r="BG386" s="5">
        <v>2</v>
      </c>
      <c r="BH386" s="5">
        <v>2</v>
      </c>
      <c r="BI386" s="5">
        <v>5</v>
      </c>
      <c r="BJ386" s="4"/>
      <c r="BK386" s="5"/>
      <c r="BL386" s="5"/>
      <c r="BM386" s="5"/>
      <c r="BN386" s="5"/>
      <c r="BO386" s="5"/>
      <c r="BP386" s="5"/>
      <c r="BQ386" s="4"/>
      <c r="BR386" s="5">
        <f t="shared" si="1102"/>
        <v>2</v>
      </c>
      <c r="BS386" s="5">
        <f t="shared" si="1103"/>
        <v>2</v>
      </c>
      <c r="BT386" s="5">
        <f t="shared" si="1104"/>
        <v>2</v>
      </c>
      <c r="BU386" s="5">
        <f t="shared" si="1105"/>
        <v>2</v>
      </c>
      <c r="BV386" s="5">
        <f t="shared" si="1106"/>
        <v>3</v>
      </c>
      <c r="BW386" s="5">
        <f t="shared" si="1107"/>
        <v>6</v>
      </c>
      <c r="BX386" s="4"/>
      <c r="BY386" s="4"/>
      <c r="BZ386" s="5">
        <v>1</v>
      </c>
      <c r="CA386" s="5">
        <v>2</v>
      </c>
      <c r="CB386" s="5">
        <v>0</v>
      </c>
      <c r="CC386" s="5">
        <v>2</v>
      </c>
      <c r="CD386" s="183">
        <f t="shared" si="1266"/>
        <v>2</v>
      </c>
      <c r="CE386" s="5">
        <v>2</v>
      </c>
      <c r="CF386" s="4"/>
      <c r="CG386" s="5"/>
      <c r="CH386" s="5"/>
      <c r="CI386" s="5"/>
      <c r="CJ386" s="5"/>
      <c r="CK386" s="183">
        <f t="shared" si="1108"/>
        <v>0</v>
      </c>
      <c r="CL386" s="5"/>
      <c r="CM386" s="4"/>
      <c r="CN386" s="5"/>
      <c r="CO386" s="5"/>
      <c r="CP386" s="5"/>
      <c r="CQ386" s="5"/>
      <c r="CR386" s="5"/>
      <c r="CS386" s="5"/>
      <c r="CT386" s="4"/>
      <c r="CU386" s="5">
        <f t="shared" si="1109"/>
        <v>1</v>
      </c>
      <c r="CV386" s="5">
        <f t="shared" si="1110"/>
        <v>2</v>
      </c>
      <c r="CW386" s="5">
        <f t="shared" si="1111"/>
        <v>0</v>
      </c>
      <c r="CX386" s="5">
        <f t="shared" si="1112"/>
        <v>2</v>
      </c>
      <c r="CY386" s="183">
        <f t="shared" si="1113"/>
        <v>2</v>
      </c>
      <c r="CZ386" s="5">
        <f t="shared" si="1114"/>
        <v>2</v>
      </c>
      <c r="DA386" s="4"/>
      <c r="DB386" s="4"/>
      <c r="DC386" s="5">
        <f t="shared" si="1115"/>
        <v>10</v>
      </c>
      <c r="DD386" s="5">
        <f t="shared" si="1116"/>
        <v>11</v>
      </c>
      <c r="DE386" s="5">
        <f t="shared" si="1117"/>
        <v>7</v>
      </c>
      <c r="DF386" s="5">
        <f t="shared" si="1118"/>
        <v>9</v>
      </c>
      <c r="DG386" s="5">
        <f t="shared" si="1119"/>
        <v>5</v>
      </c>
      <c r="DH386" s="5">
        <f t="shared" si="1120"/>
        <v>1</v>
      </c>
      <c r="DI386" s="4"/>
      <c r="DJ386" s="5">
        <f t="shared" si="1121"/>
        <v>19</v>
      </c>
      <c r="DK386" s="5">
        <f t="shared" si="1122"/>
        <v>24</v>
      </c>
      <c r="DL386" s="5">
        <f t="shared" si="1123"/>
        <v>19</v>
      </c>
      <c r="DM386" s="5">
        <f t="shared" si="1124"/>
        <v>21</v>
      </c>
      <c r="DN386" s="5">
        <f t="shared" si="1125"/>
        <v>22</v>
      </c>
      <c r="DO386" s="5">
        <f t="shared" si="1126"/>
        <v>18</v>
      </c>
      <c r="DP386" s="4"/>
      <c r="DQ386" s="5">
        <f t="shared" si="1127"/>
        <v>0</v>
      </c>
      <c r="DR386" s="5">
        <f t="shared" si="1128"/>
        <v>0</v>
      </c>
      <c r="DS386" s="5">
        <f t="shared" si="1129"/>
        <v>0</v>
      </c>
      <c r="DT386" s="5">
        <f t="shared" si="1130"/>
        <v>0</v>
      </c>
      <c r="DU386" s="5">
        <f t="shared" si="1131"/>
        <v>1</v>
      </c>
      <c r="DV386" s="5">
        <f t="shared" si="1132"/>
        <v>1</v>
      </c>
      <c r="DW386" s="4"/>
      <c r="DX386" s="5">
        <f t="shared" si="1133"/>
        <v>29</v>
      </c>
      <c r="DY386" s="5">
        <f t="shared" si="1134"/>
        <v>35</v>
      </c>
      <c r="DZ386" s="5">
        <f t="shared" si="1135"/>
        <v>26</v>
      </c>
      <c r="EA386" s="5">
        <f t="shared" si="1136"/>
        <v>30</v>
      </c>
      <c r="EB386" s="5">
        <f t="shared" si="1137"/>
        <v>28</v>
      </c>
      <c r="EC386" s="5">
        <f t="shared" si="1138"/>
        <v>20</v>
      </c>
      <c r="ED386" s="4"/>
      <c r="EE386" s="4"/>
      <c r="EF386" s="5">
        <v>11</v>
      </c>
      <c r="EG386" s="5">
        <v>13</v>
      </c>
      <c r="EH386" s="5">
        <v>7</v>
      </c>
      <c r="EI386" s="5">
        <v>11</v>
      </c>
      <c r="EJ386" s="5">
        <v>8</v>
      </c>
      <c r="EK386" s="5">
        <v>4</v>
      </c>
      <c r="EL386" s="4"/>
      <c r="EM386" s="5">
        <v>21</v>
      </c>
      <c r="EN386" s="5">
        <v>26</v>
      </c>
      <c r="EO386" s="5">
        <v>21</v>
      </c>
      <c r="EP386" s="5">
        <v>23</v>
      </c>
      <c r="EQ386" s="5">
        <v>24</v>
      </c>
      <c r="ER386" s="5">
        <v>23</v>
      </c>
      <c r="ES386" s="4"/>
      <c r="ET386" s="5"/>
      <c r="EU386" s="5"/>
      <c r="EV386" s="5"/>
      <c r="EW386" s="5"/>
      <c r="EX386" s="5">
        <v>1</v>
      </c>
      <c r="EY386" s="5">
        <v>1</v>
      </c>
      <c r="EZ386" s="4"/>
      <c r="FA386" s="5">
        <f t="shared" si="1139"/>
        <v>32</v>
      </c>
      <c r="FB386" s="5">
        <f t="shared" si="1140"/>
        <v>39</v>
      </c>
      <c r="FC386" s="5">
        <f t="shared" si="1141"/>
        <v>28</v>
      </c>
      <c r="FD386" s="5">
        <f t="shared" si="1142"/>
        <v>34</v>
      </c>
      <c r="FE386" s="5">
        <f t="shared" si="1143"/>
        <v>32</v>
      </c>
      <c r="FF386" s="5">
        <f t="shared" si="1144"/>
        <v>27</v>
      </c>
      <c r="FG386" s="4"/>
      <c r="FH386" s="5">
        <f t="shared" si="1145"/>
        <v>32</v>
      </c>
      <c r="FI386" s="5">
        <f t="shared" si="1146"/>
        <v>39</v>
      </c>
      <c r="FJ386" s="5">
        <f t="shared" si="1147"/>
        <v>28</v>
      </c>
      <c r="FK386" s="5">
        <f t="shared" si="1148"/>
        <v>34</v>
      </c>
      <c r="FL386" s="5">
        <f t="shared" si="1149"/>
        <v>33</v>
      </c>
      <c r="FM386" s="5">
        <f t="shared" si="1150"/>
        <v>28</v>
      </c>
      <c r="FN386" s="4"/>
      <c r="FO386" s="4"/>
      <c r="FP386" s="4">
        <v>110</v>
      </c>
      <c r="FQ386" s="4">
        <v>84</v>
      </c>
      <c r="FR386" s="4">
        <v>67.16</v>
      </c>
      <c r="FS386" s="4">
        <v>55.339999999999975</v>
      </c>
      <c r="FT386" s="4">
        <v>60</v>
      </c>
      <c r="FU386" s="4">
        <v>36</v>
      </c>
      <c r="FV386" s="4"/>
      <c r="FW386" s="4">
        <f t="shared" si="1151"/>
        <v>380</v>
      </c>
      <c r="FX386" s="4">
        <f t="shared" si="1152"/>
        <v>400</v>
      </c>
      <c r="FY386" s="4">
        <f t="shared" si="1153"/>
        <v>312.84000000000003</v>
      </c>
      <c r="FZ386" s="4">
        <f t="shared" si="1154"/>
        <v>348.66</v>
      </c>
      <c r="GA386" s="4">
        <f t="shared" si="1155"/>
        <v>328</v>
      </c>
      <c r="GB386" s="4">
        <f t="shared" si="1156"/>
        <v>308</v>
      </c>
      <c r="GC386" s="4"/>
      <c r="GD386" s="4">
        <v>490</v>
      </c>
      <c r="GE386" s="4">
        <v>484</v>
      </c>
      <c r="GF386" s="4">
        <v>380</v>
      </c>
      <c r="GG386" s="4">
        <v>404</v>
      </c>
      <c r="GH386" s="4">
        <v>388</v>
      </c>
      <c r="GI386" s="4">
        <v>344</v>
      </c>
      <c r="GJ386" s="4"/>
      <c r="GK386" s="6"/>
      <c r="GL386" s="4">
        <f t="shared" si="1157"/>
        <v>121</v>
      </c>
      <c r="GM386" s="4">
        <f t="shared" si="1158"/>
        <v>97</v>
      </c>
      <c r="GN386" s="4">
        <f t="shared" si="1159"/>
        <v>74.16</v>
      </c>
      <c r="GO386" s="4">
        <f t="shared" si="1160"/>
        <v>66.339999999999975</v>
      </c>
      <c r="GP386" s="4">
        <f t="shared" si="1161"/>
        <v>68</v>
      </c>
      <c r="GQ386" s="4">
        <f t="shared" si="1162"/>
        <v>40</v>
      </c>
      <c r="GR386" s="4"/>
      <c r="GS386" s="4">
        <f t="shared" si="1163"/>
        <v>401</v>
      </c>
      <c r="GT386" s="4">
        <f t="shared" si="1164"/>
        <v>426</v>
      </c>
      <c r="GU386" s="4">
        <f t="shared" si="1165"/>
        <v>333.84000000000003</v>
      </c>
      <c r="GV386" s="4">
        <f t="shared" si="1166"/>
        <v>371.66</v>
      </c>
      <c r="GW386" s="4">
        <f t="shared" si="1167"/>
        <v>352</v>
      </c>
      <c r="GX386" s="4">
        <f t="shared" si="1168"/>
        <v>331</v>
      </c>
      <c r="GY386" s="4"/>
      <c r="GZ386" s="4">
        <f t="shared" si="1169"/>
        <v>522</v>
      </c>
      <c r="HA386" s="4">
        <f t="shared" si="1170"/>
        <v>523</v>
      </c>
      <c r="HB386" s="4">
        <f t="shared" si="1171"/>
        <v>408</v>
      </c>
      <c r="HC386" s="4">
        <f t="shared" si="1172"/>
        <v>438</v>
      </c>
      <c r="HD386" s="4">
        <f t="shared" si="1173"/>
        <v>389</v>
      </c>
      <c r="HE386" s="4">
        <f t="shared" si="1174"/>
        <v>345</v>
      </c>
      <c r="HF386" s="4"/>
      <c r="HG386" s="6"/>
      <c r="HH386" s="84">
        <f t="shared" si="1175"/>
        <v>1.1410788381742738E-2</v>
      </c>
      <c r="HI386" s="84">
        <f t="shared" si="1176"/>
        <v>1.406926406926407E-2</v>
      </c>
      <c r="HJ386" s="84">
        <f t="shared" si="1177"/>
        <v>7.3684210526315788E-3</v>
      </c>
      <c r="HK386" s="84">
        <f t="shared" si="1178"/>
        <v>1.1995637949836423E-2</v>
      </c>
      <c r="HL386" s="84">
        <f t="shared" si="1179"/>
        <v>8.6767895878524948E-3</v>
      </c>
      <c r="HM386" s="84">
        <f t="shared" si="1180"/>
        <v>4.3149946062567418E-3</v>
      </c>
      <c r="HN386" s="145"/>
      <c r="HO386" s="84">
        <f t="shared" si="1181"/>
        <v>0.11410788381742738</v>
      </c>
      <c r="HP386" s="84">
        <f t="shared" si="1182"/>
        <v>9.0909090909090912E-2</v>
      </c>
      <c r="HQ386" s="84">
        <f t="shared" si="1183"/>
        <v>7.0694736842105255E-2</v>
      </c>
      <c r="HR386" s="84">
        <f t="shared" si="1184"/>
        <v>6.034896401308612E-2</v>
      </c>
      <c r="HS386" s="84">
        <f t="shared" si="1185"/>
        <v>6.5075921908893705E-2</v>
      </c>
      <c r="HT386" s="84">
        <f t="shared" si="1186"/>
        <v>3.8834951456310676E-2</v>
      </c>
      <c r="HU386" s="145"/>
      <c r="HV386" s="84">
        <f t="shared" si="1187"/>
        <v>0.12551867219917012</v>
      </c>
      <c r="HW386" s="84">
        <f t="shared" si="1188"/>
        <v>0.10497835497835498</v>
      </c>
      <c r="HX386" s="84">
        <f t="shared" si="1189"/>
        <v>7.8063157894736834E-2</v>
      </c>
      <c r="HY386" s="84">
        <f t="shared" si="1190"/>
        <v>7.2344601962922542E-2</v>
      </c>
      <c r="HZ386" s="84">
        <f t="shared" si="1191"/>
        <v>7.3752711496746198E-2</v>
      </c>
      <c r="IA386" s="84">
        <f t="shared" si="1192"/>
        <v>4.3149946062567418E-2</v>
      </c>
      <c r="IB386" s="145"/>
      <c r="IC386" s="145"/>
      <c r="ID386" s="84">
        <f t="shared" si="1193"/>
        <v>5.5365146322172423E-3</v>
      </c>
      <c r="IE386" s="84">
        <f t="shared" si="1194"/>
        <v>6.7902846696265345E-3</v>
      </c>
      <c r="IF386" s="84">
        <f t="shared" si="1195"/>
        <v>5.3626149131767113E-3</v>
      </c>
      <c r="IG386" s="84">
        <f t="shared" si="1196"/>
        <v>5.8494404883011192E-3</v>
      </c>
      <c r="IH386" s="84">
        <f t="shared" si="1197"/>
        <v>6.0346995222529546E-3</v>
      </c>
      <c r="II386" s="84">
        <f t="shared" si="1198"/>
        <v>5.7185479860765789E-3</v>
      </c>
      <c r="IJ386" s="145"/>
      <c r="IK386" s="84">
        <f t="shared" si="1199"/>
        <v>0.10018455048774058</v>
      </c>
      <c r="IL386" s="84">
        <f t="shared" si="1200"/>
        <v>0.10446591799425438</v>
      </c>
      <c r="IM386" s="84">
        <f t="shared" si="1201"/>
        <v>7.9887640449438205E-2</v>
      </c>
      <c r="IN386" s="84">
        <f t="shared" si="1202"/>
        <v>8.8672431332655149E-2</v>
      </c>
      <c r="IO386" s="84">
        <f t="shared" si="1203"/>
        <v>8.247422680412371E-2</v>
      </c>
      <c r="IP386" s="84">
        <f t="shared" si="1204"/>
        <v>7.6578816509199399E-2</v>
      </c>
      <c r="IQ386" s="145"/>
      <c r="IR386" s="84">
        <f t="shared" si="1205"/>
        <v>0.10572106511995782</v>
      </c>
      <c r="IS386" s="84">
        <f t="shared" si="1206"/>
        <v>0.11125620266388091</v>
      </c>
      <c r="IT386" s="84">
        <f t="shared" si="1207"/>
        <v>8.5250255362614921E-2</v>
      </c>
      <c r="IU386" s="84">
        <f t="shared" si="1208"/>
        <v>9.4521871820956269E-2</v>
      </c>
      <c r="IV386" s="84">
        <f t="shared" si="1209"/>
        <v>8.8508926326376663E-2</v>
      </c>
      <c r="IW386" s="84">
        <f t="shared" si="1210"/>
        <v>8.2297364495275971E-2</v>
      </c>
      <c r="IX386" s="140"/>
      <c r="IY386" s="140"/>
      <c r="IZ386" s="84">
        <f t="shared" si="1211"/>
        <v>6.726928736598697E-3</v>
      </c>
      <c r="JA386" s="84">
        <f t="shared" si="1212"/>
        <v>8.2053439932674097E-3</v>
      </c>
      <c r="JB386" s="84">
        <f t="shared" si="1213"/>
        <v>5.7542129058775178E-3</v>
      </c>
      <c r="JC386" s="84">
        <f t="shared" si="1214"/>
        <v>7.0117550010311402E-3</v>
      </c>
      <c r="JD386" s="84">
        <f t="shared" si="1215"/>
        <v>6.5319452949581551E-3</v>
      </c>
      <c r="JE386" s="84">
        <f t="shared" si="1216"/>
        <v>5.4556476055768839E-3</v>
      </c>
      <c r="JF386" s="145"/>
      <c r="JG386" s="84">
        <f t="shared" si="1217"/>
        <v>0.10300609627916754</v>
      </c>
      <c r="JH386" s="84">
        <f t="shared" si="1218"/>
        <v>0.10183042289080581</v>
      </c>
      <c r="JI386" s="84">
        <f t="shared" si="1219"/>
        <v>7.809288943690916E-2</v>
      </c>
      <c r="JJ386" s="84">
        <f t="shared" si="1220"/>
        <v>8.3316147659311196E-2</v>
      </c>
      <c r="JK386" s="84">
        <f t="shared" si="1221"/>
        <v>7.9199836701367626E-2</v>
      </c>
      <c r="JL386" s="84">
        <f t="shared" si="1222"/>
        <v>6.9508991715498084E-2</v>
      </c>
      <c r="JM386" s="145"/>
      <c r="JN386" s="84">
        <f t="shared" si="1223"/>
        <v>0.10973302501576623</v>
      </c>
      <c r="JO386" s="84">
        <f t="shared" si="1224"/>
        <v>0.11003576688407321</v>
      </c>
      <c r="JP386" s="84">
        <f t="shared" si="1225"/>
        <v>8.3847102342786681E-2</v>
      </c>
      <c r="JQ386" s="84">
        <f t="shared" si="1226"/>
        <v>9.0327902660342338E-2</v>
      </c>
      <c r="JR386" s="84">
        <f t="shared" si="1227"/>
        <v>8.5731781996325779E-2</v>
      </c>
      <c r="JS386" s="84">
        <f t="shared" si="1228"/>
        <v>7.4964639321074972E-2</v>
      </c>
      <c r="JT386" s="140"/>
      <c r="JU386" s="140"/>
      <c r="JV386" s="140"/>
      <c r="JW386" s="84">
        <f t="shared" si="1229"/>
        <v>2.1021652301870928E-4</v>
      </c>
      <c r="JX386" s="84">
        <f t="shared" si="1230"/>
        <v>4.2078687144961075E-4</v>
      </c>
      <c r="JY386" s="84">
        <f t="shared" si="1231"/>
        <v>0</v>
      </c>
      <c r="JZ386" s="84">
        <f t="shared" si="1232"/>
        <v>4.1245617653124357E-4</v>
      </c>
      <c r="KA386" s="84">
        <f t="shared" si="1233"/>
        <v>4.0824658093488469E-4</v>
      </c>
      <c r="KB386" s="84">
        <f t="shared" si="1234"/>
        <v>4.0412204485754696E-4</v>
      </c>
      <c r="KC386" s="145"/>
      <c r="KD386" s="84">
        <f t="shared" si="1235"/>
        <v>4.2043304603741857E-4</v>
      </c>
      <c r="KE386" s="84">
        <f t="shared" si="1236"/>
        <v>4.2078687144961075E-4</v>
      </c>
      <c r="KF386" s="84">
        <f t="shared" si="1237"/>
        <v>4.1101520756267981E-4</v>
      </c>
      <c r="KG386" s="84">
        <f t="shared" si="1238"/>
        <v>4.1245617653124357E-4</v>
      </c>
      <c r="KH386" s="84">
        <f t="shared" si="1239"/>
        <v>6.1236987140232701E-4</v>
      </c>
      <c r="KI386" s="84">
        <f t="shared" si="1240"/>
        <v>1.2123661345726409E-3</v>
      </c>
      <c r="KJ386" s="145"/>
      <c r="KK386" s="84">
        <f t="shared" si="1241"/>
        <v>6.0962791675425688E-3</v>
      </c>
      <c r="KL386" s="84">
        <f t="shared" si="1242"/>
        <v>7.3637702503681884E-3</v>
      </c>
      <c r="KM386" s="84">
        <f t="shared" si="1243"/>
        <v>5.3431976983148374E-3</v>
      </c>
      <c r="KN386" s="84">
        <f t="shared" si="1244"/>
        <v>6.1868426479686532E-3</v>
      </c>
      <c r="KO386" s="84">
        <f t="shared" si="1245"/>
        <v>5.5113288426209429E-3</v>
      </c>
      <c r="KP386" s="84">
        <f t="shared" si="1246"/>
        <v>3.8391594261466965E-3</v>
      </c>
      <c r="KQ386" s="105"/>
      <c r="KR386" s="123">
        <f t="shared" si="1247"/>
        <v>0.10300609627916754</v>
      </c>
      <c r="KS386" s="123">
        <f t="shared" si="1248"/>
        <v>0.10183042289080581</v>
      </c>
      <c r="KT386" s="123">
        <f t="shared" si="1249"/>
        <v>7.809288943690916E-2</v>
      </c>
      <c r="KU386" s="123">
        <f t="shared" si="1250"/>
        <v>8.3316147659311196E-2</v>
      </c>
      <c r="KV386" s="123">
        <f t="shared" si="1251"/>
        <v>7.9199836701367626E-2</v>
      </c>
      <c r="KW386" s="123">
        <f t="shared" si="1252"/>
        <v>6.9508991715498084E-2</v>
      </c>
      <c r="KX386" s="105"/>
      <c r="KY386" s="123">
        <f t="shared" si="1253"/>
        <v>0.10973302501576623</v>
      </c>
      <c r="KZ386" s="123">
        <f t="shared" si="1254"/>
        <v>0.11003576688407321</v>
      </c>
      <c r="LA386" s="123">
        <f t="shared" si="1255"/>
        <v>8.3847102342786681E-2</v>
      </c>
      <c r="LB386" s="123">
        <f t="shared" si="1256"/>
        <v>9.0327902660342338E-2</v>
      </c>
      <c r="LC386" s="123">
        <f t="shared" si="1257"/>
        <v>8.5731781996325779E-2</v>
      </c>
      <c r="LD386" s="123">
        <f t="shared" si="1258"/>
        <v>7.4964639321074972E-2</v>
      </c>
      <c r="LE386" s="105"/>
      <c r="LF386" s="105"/>
      <c r="LG386" s="84">
        <f t="shared" ref="LG386:LG449" si="1289">CU386/FH386</f>
        <v>3.125E-2</v>
      </c>
      <c r="LH386" s="84">
        <f t="shared" si="1259"/>
        <v>5.128205128205128E-2</v>
      </c>
      <c r="LI386" s="84">
        <f t="shared" ref="LI386:LI449" si="1290">CW386/FJ386</f>
        <v>0</v>
      </c>
      <c r="LJ386" s="84">
        <f t="shared" ref="LJ386:LJ449" si="1291">CX386/FK386</f>
        <v>5.8823529411764705E-2</v>
      </c>
      <c r="LK386" s="84">
        <f t="shared" si="1278"/>
        <v>6.0606060606060608E-2</v>
      </c>
      <c r="LL386" s="84">
        <f t="shared" si="1279"/>
        <v>7.1428571428571425E-2</v>
      </c>
      <c r="LM386" s="105"/>
      <c r="LN386" s="84">
        <f t="shared" si="1284"/>
        <v>6.25E-2</v>
      </c>
      <c r="LO386" s="84">
        <f t="shared" si="1260"/>
        <v>5.128205128205128E-2</v>
      </c>
      <c r="LP386" s="84">
        <f t="shared" ref="LP386:LP449" si="1292">BT386/FJ386</f>
        <v>7.1428571428571425E-2</v>
      </c>
      <c r="LQ386" s="84">
        <f t="shared" si="1285"/>
        <v>5.8823529411764705E-2</v>
      </c>
      <c r="LR386" s="84">
        <f t="shared" si="1280"/>
        <v>9.0909090909090912E-2</v>
      </c>
      <c r="LS386" s="84">
        <f t="shared" si="1281"/>
        <v>0.21428571428571427</v>
      </c>
      <c r="LT386" s="105"/>
      <c r="LU386" s="84">
        <f t="shared" si="1286"/>
        <v>0.90625</v>
      </c>
      <c r="LV386" s="84">
        <f t="shared" si="1261"/>
        <v>0.89743589743589747</v>
      </c>
      <c r="LW386" s="84">
        <f t="shared" ref="LW386:LW449" si="1293">DZ386/FJ386</f>
        <v>0.9285714285714286</v>
      </c>
      <c r="LX386" s="84">
        <f t="shared" si="1287"/>
        <v>0.88235294117647056</v>
      </c>
      <c r="LY386" s="84">
        <f t="shared" si="1282"/>
        <v>0.84848484848484851</v>
      </c>
      <c r="LZ386" s="84">
        <f t="shared" si="1283"/>
        <v>0.7142857142857143</v>
      </c>
      <c r="MA386" s="105"/>
      <c r="MB386" s="105"/>
      <c r="MC386" s="105"/>
      <c r="MD386" s="123">
        <f t="shared" si="1275"/>
        <v>-0.41439358915087077</v>
      </c>
      <c r="ME386" s="123">
        <f t="shared" si="1288"/>
        <v>6.6373043498851508E-2</v>
      </c>
      <c r="MF386" s="212">
        <f t="shared" si="1273"/>
        <v>-5.1886383973674455E-2</v>
      </c>
      <c r="MG386" s="105"/>
      <c r="MH386" s="123">
        <f t="shared" si="1276"/>
        <v>-0.45066700590388403</v>
      </c>
      <c r="MI386" s="123">
        <f t="shared" si="1262"/>
        <v>-4.141847126318618E-2</v>
      </c>
      <c r="MJ386" s="212">
        <f t="shared" si="1263"/>
        <v>-0.10991906924312185</v>
      </c>
      <c r="MK386" s="105"/>
      <c r="ML386" s="123">
        <f t="shared" si="1277"/>
        <v>-0.44724313970551444</v>
      </c>
      <c r="MM386" s="123">
        <f t="shared" si="1264"/>
        <v>-3.4637912282828087E-2</v>
      </c>
      <c r="MN386" s="212">
        <f t="shared" si="1265"/>
        <v>-0.1059364339795323</v>
      </c>
      <c r="MO386" s="105"/>
      <c r="MP386" s="105"/>
    </row>
    <row r="387" spans="2:354" ht="12" x14ac:dyDescent="0.25">
      <c r="B387" s="6" t="s">
        <v>645</v>
      </c>
      <c r="C387" s="6">
        <v>62121</v>
      </c>
      <c r="D387" s="86" t="s">
        <v>417</v>
      </c>
      <c r="E387" s="6">
        <v>3</v>
      </c>
      <c r="F387" s="3">
        <v>1425</v>
      </c>
      <c r="G387" s="7">
        <v>1471</v>
      </c>
      <c r="H387" s="139">
        <v>1454</v>
      </c>
      <c r="I387" s="7">
        <v>1449</v>
      </c>
      <c r="J387" s="177">
        <f t="shared" ref="J387:J450" si="1294">(I387+K387)/2</f>
        <v>1417</v>
      </c>
      <c r="K387" s="7">
        <v>1385</v>
      </c>
      <c r="L387" s="162"/>
      <c r="M387" s="3">
        <v>1214</v>
      </c>
      <c r="N387" s="7">
        <v>1202</v>
      </c>
      <c r="O387" s="139">
        <v>1207</v>
      </c>
      <c r="P387" s="7">
        <v>1178</v>
      </c>
      <c r="Q387" s="177">
        <f t="shared" ref="Q387:Q450" si="1295">(P387+R387)/2</f>
        <v>1137.5</v>
      </c>
      <c r="R387" s="7">
        <v>1097</v>
      </c>
      <c r="S387" s="105"/>
      <c r="T387" s="3">
        <v>5114</v>
      </c>
      <c r="U387" s="7">
        <v>5086</v>
      </c>
      <c r="V387" s="139">
        <v>5100</v>
      </c>
      <c r="W387" s="7">
        <v>5082</v>
      </c>
      <c r="X387" s="177">
        <f t="shared" ref="X387:X450" si="1296">(W387+Y387)/2</f>
        <v>5081</v>
      </c>
      <c r="Y387" s="7">
        <v>5080</v>
      </c>
      <c r="Z387" s="105"/>
      <c r="AA387" s="3">
        <v>2028</v>
      </c>
      <c r="AB387" s="105">
        <v>2140</v>
      </c>
      <c r="AC387" s="139">
        <v>2207</v>
      </c>
      <c r="AD387" s="7">
        <v>2266</v>
      </c>
      <c r="AE387" s="177">
        <f t="shared" ref="AE387:AE450" si="1297">(AD387+AF387)/2</f>
        <v>2319</v>
      </c>
      <c r="AF387" s="7">
        <v>2372</v>
      </c>
      <c r="AG387" s="105"/>
      <c r="AH387" s="3">
        <f t="shared" ref="AH387:AH450" si="1298">M387+T387</f>
        <v>6328</v>
      </c>
      <c r="AI387" s="3">
        <f t="shared" ref="AI387:AI450" si="1299">N387+U387</f>
        <v>6288</v>
      </c>
      <c r="AJ387" s="3">
        <f t="shared" ref="AJ387:AJ450" si="1300">O387+V387</f>
        <v>6307</v>
      </c>
      <c r="AK387" s="3">
        <f t="shared" ref="AK387:AK450" si="1301">P387+W387</f>
        <v>6260</v>
      </c>
      <c r="AL387" s="178">
        <f t="shared" ref="AL387:AL450" si="1302">Q387+X387</f>
        <v>6218.5</v>
      </c>
      <c r="AM387" s="3">
        <f t="shared" ref="AM387:AM450" si="1303">R387+Y387</f>
        <v>6177</v>
      </c>
      <c r="AN387" s="105"/>
      <c r="AO387" s="3">
        <f t="shared" ref="AO387:AO450" si="1304">F387+M387+T387+AA387</f>
        <v>9781</v>
      </c>
      <c r="AP387" s="3">
        <f t="shared" ref="AP387:AP450" si="1305">G387+N387+U387+AB387</f>
        <v>9899</v>
      </c>
      <c r="AQ387" s="3">
        <f t="shared" ref="AQ387:AQ450" si="1306">H387+O387+V387+AC387</f>
        <v>9968</v>
      </c>
      <c r="AR387" s="3">
        <f t="shared" ref="AR387:AR450" si="1307">I387+P387+W387+AD387</f>
        <v>9975</v>
      </c>
      <c r="AS387" s="178">
        <f t="shared" ref="AS387:AS450" si="1308">J387+Q387+X387+AE387</f>
        <v>9954.5</v>
      </c>
      <c r="AT387" s="3">
        <f t="shared" ref="AT387:AT450" si="1309">K387+R387+Y387+AF387</f>
        <v>9934</v>
      </c>
      <c r="AU387" s="105"/>
      <c r="AV387" s="105"/>
      <c r="AW387" s="5">
        <v>0</v>
      </c>
      <c r="AX387" s="5">
        <v>0</v>
      </c>
      <c r="AY387" s="5">
        <v>0</v>
      </c>
      <c r="AZ387" s="5">
        <v>0</v>
      </c>
      <c r="BA387" s="5"/>
      <c r="BB387" s="5"/>
      <c r="BC387" s="4"/>
      <c r="BD387" s="5">
        <v>0</v>
      </c>
      <c r="BE387" s="5">
        <v>1</v>
      </c>
      <c r="BF387" s="5">
        <v>1</v>
      </c>
      <c r="BG387" s="5">
        <v>1</v>
      </c>
      <c r="BH387" s="5"/>
      <c r="BI387" s="5"/>
      <c r="BJ387" s="4"/>
      <c r="BK387" s="5"/>
      <c r="BL387" s="5"/>
      <c r="BM387" s="5"/>
      <c r="BN387" s="5"/>
      <c r="BO387" s="5"/>
      <c r="BP387" s="5"/>
      <c r="BQ387" s="4"/>
      <c r="BR387" s="5">
        <f t="shared" ref="BR387:BR450" si="1310">AW387+BD387+BK387</f>
        <v>0</v>
      </c>
      <c r="BS387" s="5">
        <f t="shared" ref="BS387:BS450" si="1311">AX387+BE387+BL387</f>
        <v>1</v>
      </c>
      <c r="BT387" s="5">
        <f t="shared" ref="BT387:BT450" si="1312">AY387+BF387+BM387</f>
        <v>1</v>
      </c>
      <c r="BU387" s="5">
        <f t="shared" ref="BU387:BU450" si="1313">AZ387+BG387+BN387</f>
        <v>1</v>
      </c>
      <c r="BV387" s="5">
        <f t="shared" ref="BV387:BV450" si="1314">BA387+BH387+BO387</f>
        <v>0</v>
      </c>
      <c r="BW387" s="5">
        <f t="shared" ref="BW387:BW450" si="1315">BB387+BI387+BP387</f>
        <v>0</v>
      </c>
      <c r="BX387" s="4"/>
      <c r="BY387" s="4"/>
      <c r="BZ387" s="5">
        <v>5</v>
      </c>
      <c r="CA387" s="5">
        <v>2</v>
      </c>
      <c r="CB387" s="5">
        <v>1</v>
      </c>
      <c r="CC387" s="5">
        <v>3</v>
      </c>
      <c r="CD387" s="183">
        <f t="shared" si="1266"/>
        <v>2</v>
      </c>
      <c r="CE387" s="5">
        <v>1</v>
      </c>
      <c r="CF387" s="4"/>
      <c r="CG387" s="5"/>
      <c r="CH387" s="5"/>
      <c r="CI387" s="5"/>
      <c r="CJ387" s="5">
        <v>1</v>
      </c>
      <c r="CK387" s="183">
        <f t="shared" ref="CK387:CK450" si="1316">(CJ387+CL387)/2</f>
        <v>0.5</v>
      </c>
      <c r="CL387" s="5"/>
      <c r="CM387" s="4"/>
      <c r="CN387" s="5"/>
      <c r="CO387" s="5"/>
      <c r="CP387" s="5"/>
      <c r="CQ387" s="5"/>
      <c r="CR387" s="5"/>
      <c r="CS387" s="5"/>
      <c r="CT387" s="4"/>
      <c r="CU387" s="5">
        <f t="shared" ref="CU387:CU450" si="1317">BZ387+CG387+CN387</f>
        <v>5</v>
      </c>
      <c r="CV387" s="5">
        <f t="shared" ref="CV387:CV450" si="1318">CA387+CH387+CO387</f>
        <v>2</v>
      </c>
      <c r="CW387" s="5">
        <f t="shared" ref="CW387:CW450" si="1319">CB387+CI387+CP387</f>
        <v>1</v>
      </c>
      <c r="CX387" s="5">
        <f t="shared" ref="CX387:CX450" si="1320">CC387+CJ387+CQ387</f>
        <v>4</v>
      </c>
      <c r="CY387" s="183">
        <f t="shared" ref="CY387:CY450" si="1321">CD387+CK387+CR387</f>
        <v>2.5</v>
      </c>
      <c r="CZ387" s="5">
        <f t="shared" ref="CZ387:CZ450" si="1322">CE387+CL387+CS387</f>
        <v>1</v>
      </c>
      <c r="DA387" s="4"/>
      <c r="DB387" s="4"/>
      <c r="DC387" s="5">
        <f t="shared" ref="DC387:DC450" si="1323">EF387-AW387-BZ387</f>
        <v>3</v>
      </c>
      <c r="DD387" s="5">
        <f t="shared" ref="DD387:DD450" si="1324">EG387-AX387-CA387</f>
        <v>5</v>
      </c>
      <c r="DE387" s="5">
        <f t="shared" ref="DE387:DE450" si="1325">EH387-AY387-CB387</f>
        <v>0</v>
      </c>
      <c r="DF387" s="5">
        <f t="shared" ref="DF387:DF450" si="1326">EI387-AZ387-CC387</f>
        <v>3</v>
      </c>
      <c r="DG387" s="5">
        <f t="shared" ref="DG387:DG450" si="1327">EJ387-BA387-CD387</f>
        <v>0</v>
      </c>
      <c r="DH387" s="5">
        <f t="shared" ref="DH387:DH450" si="1328">EK387-BB387-CE387</f>
        <v>2</v>
      </c>
      <c r="DI387" s="4"/>
      <c r="DJ387" s="5">
        <f t="shared" ref="DJ387:DJ450" si="1329">EM387-BD387-CG387</f>
        <v>12</v>
      </c>
      <c r="DK387" s="5">
        <f t="shared" ref="DK387:DK450" si="1330">EN387-BE387-CH387</f>
        <v>10</v>
      </c>
      <c r="DL387" s="5">
        <f t="shared" ref="DL387:DL450" si="1331">EO387-BF387-CI387</f>
        <v>10</v>
      </c>
      <c r="DM387" s="5">
        <f t="shared" ref="DM387:DM450" si="1332">EP387-BG387-CJ387</f>
        <v>10</v>
      </c>
      <c r="DN387" s="5">
        <f t="shared" ref="DN387:DN450" si="1333">EQ387-BH387-CK387</f>
        <v>10.5</v>
      </c>
      <c r="DO387" s="5">
        <f t="shared" ref="DO387:DO450" si="1334">ER387-BI387-CL387</f>
        <v>15</v>
      </c>
      <c r="DP387" s="4"/>
      <c r="DQ387" s="5">
        <f t="shared" ref="DQ387:DQ450" si="1335">ET387-BK387-CN387</f>
        <v>0</v>
      </c>
      <c r="DR387" s="5">
        <f t="shared" ref="DR387:DR450" si="1336">EU387-BL387-CO387</f>
        <v>0</v>
      </c>
      <c r="DS387" s="5">
        <f t="shared" ref="DS387:DS450" si="1337">EV387-BM387-CP387</f>
        <v>0</v>
      </c>
      <c r="DT387" s="5">
        <f t="shared" ref="DT387:DT450" si="1338">EW387-BN387-CQ387</f>
        <v>0</v>
      </c>
      <c r="DU387" s="5">
        <f t="shared" ref="DU387:DU450" si="1339">EX387-BO387-CR387</f>
        <v>0</v>
      </c>
      <c r="DV387" s="5">
        <f t="shared" ref="DV387:DV450" si="1340">EY387-BP387-CS387</f>
        <v>0</v>
      </c>
      <c r="DW387" s="4"/>
      <c r="DX387" s="5">
        <f t="shared" ref="DX387:DX450" si="1341">DC387+DJ387+DQ387</f>
        <v>15</v>
      </c>
      <c r="DY387" s="5">
        <f t="shared" ref="DY387:DY450" si="1342">DD387+DK387+DR387</f>
        <v>15</v>
      </c>
      <c r="DZ387" s="5">
        <f t="shared" ref="DZ387:DZ450" si="1343">DE387+DL387+DS387</f>
        <v>10</v>
      </c>
      <c r="EA387" s="5">
        <f t="shared" ref="EA387:EA450" si="1344">DF387+DM387+DT387</f>
        <v>13</v>
      </c>
      <c r="EB387" s="5">
        <f t="shared" ref="EB387:EB450" si="1345">DG387+DN387+DU387</f>
        <v>10.5</v>
      </c>
      <c r="EC387" s="5">
        <f t="shared" ref="EC387:EC450" si="1346">DH387+DO387+DV387</f>
        <v>17</v>
      </c>
      <c r="ED387" s="4"/>
      <c r="EE387" s="4"/>
      <c r="EF387" s="5">
        <v>8</v>
      </c>
      <c r="EG387" s="5">
        <v>7</v>
      </c>
      <c r="EH387" s="5">
        <v>1</v>
      </c>
      <c r="EI387" s="5">
        <v>6</v>
      </c>
      <c r="EJ387" s="5">
        <v>2</v>
      </c>
      <c r="EK387" s="5">
        <v>3</v>
      </c>
      <c r="EL387" s="4"/>
      <c r="EM387" s="5">
        <v>12</v>
      </c>
      <c r="EN387" s="5">
        <v>11</v>
      </c>
      <c r="EO387" s="5">
        <v>11</v>
      </c>
      <c r="EP387" s="5">
        <v>12</v>
      </c>
      <c r="EQ387" s="5">
        <v>11</v>
      </c>
      <c r="ER387" s="5">
        <v>15</v>
      </c>
      <c r="ES387" s="4"/>
      <c r="ET387" s="5"/>
      <c r="EU387" s="5"/>
      <c r="EV387" s="5"/>
      <c r="EW387" s="5"/>
      <c r="EX387" s="5">
        <v>0</v>
      </c>
      <c r="EY387" s="5"/>
      <c r="EZ387" s="4"/>
      <c r="FA387" s="5">
        <f t="shared" ref="FA387:FA450" si="1347">EF387+EM387</f>
        <v>20</v>
      </c>
      <c r="FB387" s="5">
        <f t="shared" ref="FB387:FB450" si="1348">EG387+EN387</f>
        <v>18</v>
      </c>
      <c r="FC387" s="5">
        <f t="shared" ref="FC387:FC450" si="1349">EH387+EO387</f>
        <v>12</v>
      </c>
      <c r="FD387" s="5">
        <f t="shared" ref="FD387:FD450" si="1350">EI387+EP387</f>
        <v>18</v>
      </c>
      <c r="FE387" s="5">
        <f t="shared" ref="FE387:FE450" si="1351">EJ387+EQ387</f>
        <v>13</v>
      </c>
      <c r="FF387" s="5">
        <f t="shared" ref="FF387:FF450" si="1352">EK387+ER387</f>
        <v>18</v>
      </c>
      <c r="FG387" s="4"/>
      <c r="FH387" s="5">
        <f t="shared" ref="FH387:FH450" si="1353">EF387+EM387+ET387</f>
        <v>20</v>
      </c>
      <c r="FI387" s="5">
        <f t="shared" ref="FI387:FI450" si="1354">EG387+EN387+EU387</f>
        <v>18</v>
      </c>
      <c r="FJ387" s="5">
        <f t="shared" ref="FJ387:FJ450" si="1355">EH387+EO387+EV387</f>
        <v>12</v>
      </c>
      <c r="FK387" s="5">
        <f t="shared" ref="FK387:FK450" si="1356">EI387+EP387+EW387</f>
        <v>18</v>
      </c>
      <c r="FL387" s="5">
        <f t="shared" ref="FL387:FL450" si="1357">EJ387+EQ387+EX387</f>
        <v>13</v>
      </c>
      <c r="FM387" s="5">
        <f t="shared" ref="FM387:FM450" si="1358">EK387+ER387+EY387</f>
        <v>18</v>
      </c>
      <c r="FN387" s="4"/>
      <c r="FO387" s="4"/>
      <c r="FP387" s="4">
        <v>90</v>
      </c>
      <c r="FQ387" s="4">
        <v>94</v>
      </c>
      <c r="FR387" s="4">
        <v>69.83</v>
      </c>
      <c r="FS387" s="4">
        <v>59.000000000000057</v>
      </c>
      <c r="FT387" s="4">
        <v>38</v>
      </c>
      <c r="FU387" s="4">
        <v>14</v>
      </c>
      <c r="FV387" s="4"/>
      <c r="FW387" s="4">
        <f t="shared" ref="FW387:FW450" si="1359">GD387-FP387</f>
        <v>510</v>
      </c>
      <c r="FX387" s="4">
        <f t="shared" ref="FX387:FX450" si="1360">GE387-FQ387</f>
        <v>512</v>
      </c>
      <c r="FY387" s="4">
        <f t="shared" ref="FY387:FY450" si="1361">GF387-FR387</f>
        <v>410.17</v>
      </c>
      <c r="FZ387" s="4">
        <f t="shared" ref="FZ387:FZ450" si="1362">GG387-FS387</f>
        <v>404.99999999999994</v>
      </c>
      <c r="GA387" s="4">
        <f t="shared" ref="GA387:GA450" si="1363">GH387-FT387</f>
        <v>376</v>
      </c>
      <c r="GB387" s="4">
        <f t="shared" ref="GB387:GB450" si="1364">GI387-FU387</f>
        <v>414</v>
      </c>
      <c r="GC387" s="4"/>
      <c r="GD387" s="4">
        <v>600</v>
      </c>
      <c r="GE387" s="4">
        <v>606</v>
      </c>
      <c r="GF387" s="4">
        <v>480</v>
      </c>
      <c r="GG387" s="4">
        <v>464</v>
      </c>
      <c r="GH387" s="4">
        <v>414</v>
      </c>
      <c r="GI387" s="4">
        <v>428</v>
      </c>
      <c r="GJ387" s="4"/>
      <c r="GK387" s="6"/>
      <c r="GL387" s="4">
        <f t="shared" ref="GL387:GL450" si="1365">EF387+FP387</f>
        <v>98</v>
      </c>
      <c r="GM387" s="4">
        <f t="shared" ref="GM387:GM450" si="1366">EG387+FQ387</f>
        <v>101</v>
      </c>
      <c r="GN387" s="4">
        <f t="shared" ref="GN387:GN450" si="1367">EH387+FR387</f>
        <v>70.83</v>
      </c>
      <c r="GO387" s="4">
        <f t="shared" ref="GO387:GO450" si="1368">EI387+FS387</f>
        <v>65.000000000000057</v>
      </c>
      <c r="GP387" s="4">
        <f t="shared" ref="GP387:GP450" si="1369">EJ387+FT387</f>
        <v>40</v>
      </c>
      <c r="GQ387" s="4">
        <f t="shared" ref="GQ387:GQ450" si="1370">EK387+FU387</f>
        <v>17</v>
      </c>
      <c r="GR387" s="4"/>
      <c r="GS387" s="4">
        <f t="shared" ref="GS387:GS450" si="1371">EM387+FW387</f>
        <v>522</v>
      </c>
      <c r="GT387" s="4">
        <f t="shared" ref="GT387:GT450" si="1372">EN387+FX387</f>
        <v>523</v>
      </c>
      <c r="GU387" s="4">
        <f t="shared" ref="GU387:GU450" si="1373">EO387+FY387</f>
        <v>421.17</v>
      </c>
      <c r="GV387" s="4">
        <f t="shared" ref="GV387:GV450" si="1374">EP387+FZ387</f>
        <v>416.99999999999994</v>
      </c>
      <c r="GW387" s="4">
        <f t="shared" ref="GW387:GW450" si="1375">EQ387+GA387</f>
        <v>387</v>
      </c>
      <c r="GX387" s="4">
        <f t="shared" ref="GX387:GX450" si="1376">ER387+GB387</f>
        <v>429</v>
      </c>
      <c r="GY387" s="4"/>
      <c r="GZ387" s="4">
        <f t="shared" ref="GZ387:GZ450" si="1377">GL387+GS387</f>
        <v>620</v>
      </c>
      <c r="HA387" s="4">
        <f t="shared" ref="HA387:HA450" si="1378">GM387+GT387</f>
        <v>624</v>
      </c>
      <c r="HB387" s="4">
        <f t="shared" ref="HB387:HB450" si="1379">GN387+GU387</f>
        <v>492</v>
      </c>
      <c r="HC387" s="4">
        <f t="shared" ref="HC387:HC450" si="1380">GO387+GV387</f>
        <v>482</v>
      </c>
      <c r="HD387" s="4">
        <f t="shared" ref="HD387:HD450" si="1381">EX387+GH387</f>
        <v>414</v>
      </c>
      <c r="HE387" s="4">
        <f t="shared" ref="HE387:HE450" si="1382">EY387+GI387</f>
        <v>428</v>
      </c>
      <c r="HF387" s="4"/>
      <c r="HG387" s="6"/>
      <c r="HH387" s="84">
        <f t="shared" ref="HH387:HH450" si="1383">EF387/M387</f>
        <v>6.5897858319604614E-3</v>
      </c>
      <c r="HI387" s="84">
        <f t="shared" ref="HI387:HI450" si="1384">EG387/N387</f>
        <v>5.8236272878535774E-3</v>
      </c>
      <c r="HJ387" s="84">
        <f t="shared" ref="HJ387:HJ450" si="1385">EH387/O387</f>
        <v>8.2850041425020708E-4</v>
      </c>
      <c r="HK387" s="84">
        <f t="shared" ref="HK387:HK450" si="1386">EI387/P387</f>
        <v>5.0933786078098476E-3</v>
      </c>
      <c r="HL387" s="84">
        <f t="shared" ref="HL387:HL450" si="1387">EJ387/Q387</f>
        <v>1.7582417582417582E-3</v>
      </c>
      <c r="HM387" s="84">
        <f t="shared" ref="HM387:HM450" si="1388">EK387/R387</f>
        <v>2.7347310847766638E-3</v>
      </c>
      <c r="HN387" s="145"/>
      <c r="HO387" s="84">
        <f t="shared" ref="HO387:HO450" si="1389">FP387/M387</f>
        <v>7.4135090609555185E-2</v>
      </c>
      <c r="HP387" s="84">
        <f t="shared" ref="HP387:HP450" si="1390">FQ387/N387</f>
        <v>7.8202995008319467E-2</v>
      </c>
      <c r="HQ387" s="84">
        <f t="shared" ref="HQ387:HQ450" si="1391">FR387/O387</f>
        <v>5.7854183927091962E-2</v>
      </c>
      <c r="HR387" s="84">
        <f t="shared" ref="HR387:HR450" si="1392">FS387/P387</f>
        <v>5.0084889643463547E-2</v>
      </c>
      <c r="HS387" s="84">
        <f t="shared" ref="HS387:HS450" si="1393">FT387/Q387</f>
        <v>3.340659340659341E-2</v>
      </c>
      <c r="HT387" s="84">
        <f t="shared" ref="HT387:HT450" si="1394">FU387/R387</f>
        <v>1.276207839562443E-2</v>
      </c>
      <c r="HU387" s="145"/>
      <c r="HV387" s="84">
        <f t="shared" ref="HV387:HV450" si="1395">HH387+HO387</f>
        <v>8.0724876441515644E-2</v>
      </c>
      <c r="HW387" s="84">
        <f t="shared" ref="HW387:HW450" si="1396">HI387+HP387</f>
        <v>8.402662229617304E-2</v>
      </c>
      <c r="HX387" s="84">
        <f t="shared" ref="HX387:HX450" si="1397">HJ387+HQ387</f>
        <v>5.8682684341342169E-2</v>
      </c>
      <c r="HY387" s="84">
        <f t="shared" ref="HY387:HY450" si="1398">HK387+HR387</f>
        <v>5.5178268251273394E-2</v>
      </c>
      <c r="HZ387" s="84">
        <f t="shared" ref="HZ387:HZ450" si="1399">HL387+HS387</f>
        <v>3.5164835164835165E-2</v>
      </c>
      <c r="IA387" s="84">
        <f t="shared" ref="IA387:IA450" si="1400">HM387+HT387</f>
        <v>1.5496809480401094E-2</v>
      </c>
      <c r="IB387" s="145"/>
      <c r="IC387" s="145"/>
      <c r="ID387" s="84">
        <f t="shared" ref="ID387:ID450" si="1401">(EM387/T387)</f>
        <v>2.3464998044583495E-3</v>
      </c>
      <c r="IE387" s="84">
        <f t="shared" ref="IE387:IE450" si="1402">(EN387/U387)</f>
        <v>2.1627998427054661E-3</v>
      </c>
      <c r="IF387" s="84">
        <f t="shared" ref="IF387:IF450" si="1403">(EO387/V387)</f>
        <v>2.1568627450980391E-3</v>
      </c>
      <c r="IG387" s="84">
        <f t="shared" ref="IG387:IG450" si="1404">(EP387/W387)</f>
        <v>2.3612750885478157E-3</v>
      </c>
      <c r="IH387" s="84">
        <f t="shared" ref="IH387:IH450" si="1405">(EQ387/X387)</f>
        <v>2.1649281637472939E-3</v>
      </c>
      <c r="II387" s="84">
        <f t="shared" ref="II387:II450" si="1406">(ER387/Y387)</f>
        <v>2.952755905511811E-3</v>
      </c>
      <c r="IJ387" s="145"/>
      <c r="IK387" s="84">
        <f t="shared" ref="IK387:IK450" si="1407">FW387/T387</f>
        <v>9.9726241689479855E-2</v>
      </c>
      <c r="IL387" s="84">
        <f t="shared" ref="IL387:IL450" si="1408">FX387/U387</f>
        <v>0.1006685017695635</v>
      </c>
      <c r="IM387" s="84">
        <f t="shared" ref="IM387:IM450" si="1409">FY387/V387</f>
        <v>8.0425490196078434E-2</v>
      </c>
      <c r="IN387" s="84">
        <f t="shared" ref="IN387:IN450" si="1410">FZ387/W387</f>
        <v>7.9693034238488766E-2</v>
      </c>
      <c r="IO387" s="84">
        <f t="shared" ref="IO387:IO450" si="1411">GA387/X387</f>
        <v>7.4001180869907493E-2</v>
      </c>
      <c r="IP387" s="84">
        <f t="shared" ref="IP387:IP450" si="1412">GB387/Y387</f>
        <v>8.1496062992125987E-2</v>
      </c>
      <c r="IQ387" s="145"/>
      <c r="IR387" s="84">
        <f t="shared" ref="IR387:IR450" si="1413">ID387+IK387</f>
        <v>0.1020727414939382</v>
      </c>
      <c r="IS387" s="84">
        <f t="shared" ref="IS387:IS450" si="1414">IE387+IL387</f>
        <v>0.10283130161226897</v>
      </c>
      <c r="IT387" s="84">
        <f t="shared" ref="IT387:IT450" si="1415">IF387+IM387</f>
        <v>8.2582352941176468E-2</v>
      </c>
      <c r="IU387" s="84">
        <f t="shared" ref="IU387:IU450" si="1416">IG387+IN387</f>
        <v>8.2054309327036584E-2</v>
      </c>
      <c r="IV387" s="84">
        <f t="shared" ref="IV387:IV450" si="1417">IH387+IO387</f>
        <v>7.6166109033654783E-2</v>
      </c>
      <c r="IW387" s="84">
        <f t="shared" ref="IW387:IW450" si="1418">II387+IP387</f>
        <v>8.4448818897637792E-2</v>
      </c>
      <c r="IX387" s="140"/>
      <c r="IY387" s="140"/>
      <c r="IZ387" s="84">
        <f t="shared" ref="IZ387:IZ450" si="1419">(EF387+EM387)/(M387+T387)</f>
        <v>3.1605562579013905E-3</v>
      </c>
      <c r="JA387" s="84">
        <f t="shared" ref="JA387:JA450" si="1420">(EG387+EN387)/(N387+U387)</f>
        <v>2.8625954198473282E-3</v>
      </c>
      <c r="JB387" s="84">
        <f t="shared" ref="JB387:JB450" si="1421">(EH387+EO387)/(O387+V387)</f>
        <v>1.9026478515934676E-3</v>
      </c>
      <c r="JC387" s="84">
        <f t="shared" ref="JC387:JC450" si="1422">(EI387+EP387)/(P387+W387)</f>
        <v>2.8753993610223642E-3</v>
      </c>
      <c r="JD387" s="84">
        <f t="shared" ref="JD387:JD450" si="1423">(EJ387+EQ387)/(Q387+X387)</f>
        <v>2.0905363029669537E-3</v>
      </c>
      <c r="JE387" s="84">
        <f t="shared" ref="JE387:JE450" si="1424">(EK387+ER387)/(R387+Y387)</f>
        <v>2.9140359397765905E-3</v>
      </c>
      <c r="JF387" s="145"/>
      <c r="JG387" s="84">
        <f t="shared" ref="JG387:JG450" si="1425">(FP387+FW387)/(M387+T387)</f>
        <v>9.4816687737041716E-2</v>
      </c>
      <c r="JH387" s="84">
        <f t="shared" ref="JH387:JH450" si="1426">(FQ387+FX387)/(N387+U387)</f>
        <v>9.6374045801526712E-2</v>
      </c>
      <c r="JI387" s="84">
        <f t="shared" ref="JI387:JI450" si="1427">(FR387+FY387)/(O387+V387)</f>
        <v>7.6105914063738705E-2</v>
      </c>
      <c r="JJ387" s="84">
        <f t="shared" ref="JJ387:JJ450" si="1428">(FS387+FZ387)/(P387+W387)</f>
        <v>7.4121405750798716E-2</v>
      </c>
      <c r="JK387" s="84">
        <f t="shared" ref="JK387:JK450" si="1429">(FT387+GA387)/(Q387+X387)</f>
        <v>6.6575540725255289E-2</v>
      </c>
      <c r="JL387" s="84">
        <f t="shared" ref="JL387:JL450" si="1430">(FU387+GB387)/(R387+Y387)</f>
        <v>6.9289299012465597E-2</v>
      </c>
      <c r="JM387" s="145"/>
      <c r="JN387" s="84">
        <f t="shared" ref="JN387:JN450" si="1431">IZ387+JG387</f>
        <v>9.7977243994943106E-2</v>
      </c>
      <c r="JO387" s="84">
        <f t="shared" ref="JO387:JO450" si="1432">JA387+JH387</f>
        <v>9.9236641221374045E-2</v>
      </c>
      <c r="JP387" s="84">
        <f t="shared" ref="JP387:JP450" si="1433">JB387+JI387</f>
        <v>7.8008561915332175E-2</v>
      </c>
      <c r="JQ387" s="84">
        <f t="shared" ref="JQ387:JQ450" si="1434">JC387+JJ387</f>
        <v>7.6996805111821082E-2</v>
      </c>
      <c r="JR387" s="84">
        <f t="shared" ref="JR387:JR450" si="1435">JD387+JK387</f>
        <v>6.8666077028222236E-2</v>
      </c>
      <c r="JS387" s="84">
        <f t="shared" ref="JS387:JS450" si="1436">JE387+JL387</f>
        <v>7.2203334952242182E-2</v>
      </c>
      <c r="JT387" s="140"/>
      <c r="JU387" s="140"/>
      <c r="JV387" s="140"/>
      <c r="JW387" s="84">
        <f t="shared" ref="JW387:JW450" si="1437">(BZ387+CG387)/(M387+T387)</f>
        <v>7.9013906447534762E-4</v>
      </c>
      <c r="JX387" s="84">
        <f t="shared" ref="JX387:JX450" si="1438">(CA387+CH387)/(N387+U387)</f>
        <v>3.1806615776081427E-4</v>
      </c>
      <c r="JY387" s="84">
        <f t="shared" ref="JY387:JY450" si="1439">(CB387+CI387)/(O387+V387)</f>
        <v>1.5855398763278897E-4</v>
      </c>
      <c r="JZ387" s="84">
        <f t="shared" ref="JZ387:JZ450" si="1440">(CC387+CJ387)/(P387+W387)</f>
        <v>6.3897763578274762E-4</v>
      </c>
      <c r="KA387" s="84">
        <f t="shared" ref="KA387:KA450" si="1441">(CD387+CK387)/(Q387+X387)</f>
        <v>4.0202621210902949E-4</v>
      </c>
      <c r="KB387" s="84">
        <f t="shared" ref="KB387:KB450" si="1442">(CE387+CL387)/(R387+Y387)</f>
        <v>1.6189088554314392E-4</v>
      </c>
      <c r="KC387" s="145"/>
      <c r="KD387" s="84">
        <f t="shared" ref="KD387:KD450" si="1443">(AW387+BD387)/(M387+T387)</f>
        <v>0</v>
      </c>
      <c r="KE387" s="84">
        <f t="shared" ref="KE387:KE450" si="1444">(AX387+BE387)/(N387+U387)</f>
        <v>1.5903307888040714E-4</v>
      </c>
      <c r="KF387" s="84">
        <f t="shared" ref="KF387:KF450" si="1445">(AY387+BF387)/(O387+V387)</f>
        <v>1.5855398763278897E-4</v>
      </c>
      <c r="KG387" s="84">
        <f t="shared" ref="KG387:KG450" si="1446">(AZ387+BG387)/(P387+W387)</f>
        <v>1.5974440894568691E-4</v>
      </c>
      <c r="KH387" s="84">
        <f t="shared" ref="KH387:KH450" si="1447">(BA387+BH387)/(Q387+X387)</f>
        <v>0</v>
      </c>
      <c r="KI387" s="84">
        <f t="shared" ref="KI387:KI450" si="1448">(BB387+BI387)/(R387+Y387)</f>
        <v>0</v>
      </c>
      <c r="KJ387" s="145"/>
      <c r="KK387" s="84">
        <f t="shared" ref="KK387:KK450" si="1449">(DC387+DJ387)/(M387+T387)</f>
        <v>2.3704171934260431E-3</v>
      </c>
      <c r="KL387" s="84">
        <f t="shared" ref="KL387:KL450" si="1450">(DD387+DK387)/(N387+U387)</f>
        <v>2.3854961832061069E-3</v>
      </c>
      <c r="KM387" s="84">
        <f t="shared" ref="KM387:KM450" si="1451">(DE387+DL387)/(O387+V387)</f>
        <v>1.5855398763278896E-3</v>
      </c>
      <c r="KN387" s="84">
        <f t="shared" ref="KN387:KN450" si="1452">(DF387+DM387)/(P387+W387)</f>
        <v>2.0766773162939297E-3</v>
      </c>
      <c r="KO387" s="84">
        <f t="shared" ref="KO387:KO450" si="1453">(DG387+DN387)/(Q387+X387)</f>
        <v>1.6885100908579239E-3</v>
      </c>
      <c r="KP387" s="84">
        <f t="shared" ref="KP387:KP450" si="1454">(DH387+DO387)/(R387+Y387)</f>
        <v>2.7521450542334468E-3</v>
      </c>
      <c r="KQ387" s="105"/>
      <c r="KR387" s="123">
        <f t="shared" ref="KR387:KR450" si="1455">(FP387+FW387)/(M387+T387)</f>
        <v>9.4816687737041716E-2</v>
      </c>
      <c r="KS387" s="123">
        <f t="shared" ref="KS387:KS450" si="1456">(FQ387+FX387)/(N387+U387)</f>
        <v>9.6374045801526712E-2</v>
      </c>
      <c r="KT387" s="123">
        <f t="shared" ref="KT387:KT450" si="1457">(FR387+FY387)/(O387+V387)</f>
        <v>7.6105914063738705E-2</v>
      </c>
      <c r="KU387" s="123">
        <f t="shared" ref="KU387:KU450" si="1458">(FS387+FZ387)/(P387+W387)</f>
        <v>7.4121405750798716E-2</v>
      </c>
      <c r="KV387" s="123">
        <f t="shared" ref="KV387:KV450" si="1459">(FT387+GA387)/(Q387+X387)</f>
        <v>6.6575540725255289E-2</v>
      </c>
      <c r="KW387" s="123">
        <f t="shared" ref="KW387:KW450" si="1460">(FU387+GB387)/(R387+Y387)</f>
        <v>6.9289299012465597E-2</v>
      </c>
      <c r="KX387" s="105"/>
      <c r="KY387" s="123">
        <f t="shared" ref="KY387:KY450" si="1461">JW387+KD387+KK387+KR387</f>
        <v>9.7977243994943106E-2</v>
      </c>
      <c r="KZ387" s="123">
        <f t="shared" ref="KZ387:KZ450" si="1462">JX387+KE387+KL387+KS387</f>
        <v>9.9236641221374045E-2</v>
      </c>
      <c r="LA387" s="123">
        <f t="shared" ref="LA387:LA450" si="1463">JY387+KF387+KM387+KT387</f>
        <v>7.8008561915332175E-2</v>
      </c>
      <c r="LB387" s="123">
        <f t="shared" ref="LB387:LB450" si="1464">JZ387+KG387+KN387+KU387</f>
        <v>7.6996805111821082E-2</v>
      </c>
      <c r="LC387" s="123">
        <f t="shared" ref="LC387:LC450" si="1465">KA387+KH387+KO387+KV387</f>
        <v>6.8666077028222236E-2</v>
      </c>
      <c r="LD387" s="123">
        <f t="shared" ref="LD387:LD450" si="1466">KB387+KI387+KP387+KW387</f>
        <v>7.2203334952242182E-2</v>
      </c>
      <c r="LE387" s="105"/>
      <c r="LF387" s="105"/>
      <c r="LG387" s="84">
        <f t="shared" si="1289"/>
        <v>0.25</v>
      </c>
      <c r="LH387" s="84">
        <f t="shared" ref="LH387:LH450" si="1467">CV387/FI387</f>
        <v>0.1111111111111111</v>
      </c>
      <c r="LI387" s="84">
        <f t="shared" si="1290"/>
        <v>8.3333333333333329E-2</v>
      </c>
      <c r="LJ387" s="84">
        <f t="shared" si="1291"/>
        <v>0.22222222222222221</v>
      </c>
      <c r="LK387" s="84">
        <f t="shared" si="1278"/>
        <v>0.19230769230769232</v>
      </c>
      <c r="LL387" s="84">
        <f t="shared" si="1279"/>
        <v>5.5555555555555552E-2</v>
      </c>
      <c r="LM387" s="105"/>
      <c r="LN387" s="84">
        <f t="shared" si="1284"/>
        <v>0</v>
      </c>
      <c r="LO387" s="84">
        <f t="shared" ref="LO387:LO450" si="1468">BS387/FI387</f>
        <v>5.5555555555555552E-2</v>
      </c>
      <c r="LP387" s="84">
        <f t="shared" si="1292"/>
        <v>8.3333333333333329E-2</v>
      </c>
      <c r="LQ387" s="84">
        <f t="shared" si="1285"/>
        <v>5.5555555555555552E-2</v>
      </c>
      <c r="LR387" s="84">
        <f t="shared" si="1280"/>
        <v>0</v>
      </c>
      <c r="LS387" s="84">
        <f t="shared" si="1281"/>
        <v>0</v>
      </c>
      <c r="LT387" s="105"/>
      <c r="LU387" s="84">
        <f t="shared" si="1286"/>
        <v>0.75</v>
      </c>
      <c r="LV387" s="84">
        <f t="shared" ref="LV387:LV450" si="1469">DY387/FI387</f>
        <v>0.83333333333333337</v>
      </c>
      <c r="LW387" s="84">
        <f t="shared" si="1293"/>
        <v>0.83333333333333337</v>
      </c>
      <c r="LX387" s="84">
        <f t="shared" si="1287"/>
        <v>0.72222222222222221</v>
      </c>
      <c r="LY387" s="84">
        <f t="shared" si="1282"/>
        <v>0.80769230769230771</v>
      </c>
      <c r="LZ387" s="84">
        <f t="shared" si="1283"/>
        <v>0.94444444444444442</v>
      </c>
      <c r="MA387" s="105"/>
      <c r="MB387" s="105"/>
      <c r="MC387" s="105"/>
      <c r="MD387" s="123">
        <f t="shared" si="1275"/>
        <v>2.3008204193254334</v>
      </c>
      <c r="ME387" s="123">
        <f t="shared" si="1288"/>
        <v>0.36900501073729425</v>
      </c>
      <c r="MF387" s="212">
        <f t="shared" si="1273"/>
        <v>0.53156872268091304</v>
      </c>
      <c r="MG387" s="105"/>
      <c r="MH387" s="123">
        <f t="shared" si="1276"/>
        <v>-0.77940958580096387</v>
      </c>
      <c r="MI387" s="123">
        <f t="shared" ref="MI387:MI450" si="1470">(IP387-IM387)/IM387</f>
        <v>1.3311361776440307E-2</v>
      </c>
      <c r="MJ387" s="212">
        <f t="shared" ref="MJ387:MJ450" si="1471">(JL387-JI387)/JI387</f>
        <v>-8.956748151745729E-2</v>
      </c>
      <c r="MK387" s="105"/>
      <c r="ML387" s="123">
        <f t="shared" si="1277"/>
        <v>-0.7359219392511066</v>
      </c>
      <c r="MM387" s="123">
        <f t="shared" ref="MM387:MM450" si="1472">(IW387-IT387)/IT387</f>
        <v>2.2601268793961477E-2</v>
      </c>
      <c r="MN387" s="212">
        <f t="shared" ref="MN387:MN450" si="1473">(JS387-JP387)/JP387</f>
        <v>-7.4417818000423949E-2</v>
      </c>
      <c r="MO387" s="105"/>
      <c r="MP387" s="105"/>
    </row>
    <row r="388" spans="2:354" ht="12" x14ac:dyDescent="0.25">
      <c r="B388" s="6" t="s">
        <v>642</v>
      </c>
      <c r="C388" s="6">
        <v>44049</v>
      </c>
      <c r="D388" s="86" t="s">
        <v>285</v>
      </c>
      <c r="E388" s="6">
        <v>1</v>
      </c>
      <c r="F388" s="3">
        <v>2028</v>
      </c>
      <c r="G388" s="7">
        <v>2030</v>
      </c>
      <c r="H388" s="139">
        <v>2033</v>
      </c>
      <c r="I388" s="7">
        <v>2044</v>
      </c>
      <c r="J388" s="177">
        <f t="shared" si="1294"/>
        <v>2040</v>
      </c>
      <c r="K388" s="7">
        <v>2036</v>
      </c>
      <c r="L388" s="162"/>
      <c r="M388" s="3">
        <v>1472</v>
      </c>
      <c r="N388" s="7">
        <v>1455</v>
      </c>
      <c r="O388" s="139">
        <v>1484</v>
      </c>
      <c r="P388" s="7">
        <v>1431</v>
      </c>
      <c r="Q388" s="177">
        <f t="shared" si="1295"/>
        <v>1402</v>
      </c>
      <c r="R388" s="7">
        <v>1373</v>
      </c>
      <c r="S388" s="105"/>
      <c r="T388" s="3">
        <v>6250</v>
      </c>
      <c r="U388" s="7">
        <v>6234</v>
      </c>
      <c r="V388" s="139">
        <v>6274</v>
      </c>
      <c r="W388" s="7">
        <v>6328</v>
      </c>
      <c r="X388" s="177">
        <f t="shared" si="1296"/>
        <v>6382</v>
      </c>
      <c r="Y388" s="7">
        <v>6436</v>
      </c>
      <c r="Z388" s="105"/>
      <c r="AA388" s="3">
        <v>2199</v>
      </c>
      <c r="AB388" s="105">
        <v>2218</v>
      </c>
      <c r="AC388" s="139">
        <v>2248</v>
      </c>
      <c r="AD388" s="7">
        <v>2268</v>
      </c>
      <c r="AE388" s="177">
        <f t="shared" si="1297"/>
        <v>2301</v>
      </c>
      <c r="AF388" s="7">
        <v>2334</v>
      </c>
      <c r="AG388" s="105"/>
      <c r="AH388" s="3">
        <f t="shared" si="1298"/>
        <v>7722</v>
      </c>
      <c r="AI388" s="3">
        <f t="shared" si="1299"/>
        <v>7689</v>
      </c>
      <c r="AJ388" s="3">
        <f t="shared" si="1300"/>
        <v>7758</v>
      </c>
      <c r="AK388" s="3">
        <f t="shared" si="1301"/>
        <v>7759</v>
      </c>
      <c r="AL388" s="178">
        <f t="shared" si="1302"/>
        <v>7784</v>
      </c>
      <c r="AM388" s="3">
        <f t="shared" si="1303"/>
        <v>7809</v>
      </c>
      <c r="AN388" s="105"/>
      <c r="AO388" s="3">
        <f t="shared" si="1304"/>
        <v>11949</v>
      </c>
      <c r="AP388" s="3">
        <f t="shared" si="1305"/>
        <v>11937</v>
      </c>
      <c r="AQ388" s="3">
        <f t="shared" si="1306"/>
        <v>12039</v>
      </c>
      <c r="AR388" s="3">
        <f t="shared" si="1307"/>
        <v>12071</v>
      </c>
      <c r="AS388" s="178">
        <f t="shared" si="1308"/>
        <v>12125</v>
      </c>
      <c r="AT388" s="3">
        <f t="shared" si="1309"/>
        <v>12179</v>
      </c>
      <c r="AU388" s="105"/>
      <c r="AV388" s="105"/>
      <c r="AW388" s="5">
        <v>0</v>
      </c>
      <c r="AX388" s="5">
        <v>0</v>
      </c>
      <c r="AY388" s="5">
        <v>0</v>
      </c>
      <c r="AZ388" s="5">
        <v>0</v>
      </c>
      <c r="BA388" s="5"/>
      <c r="BB388" s="5">
        <v>4</v>
      </c>
      <c r="BC388" s="4"/>
      <c r="BD388" s="5">
        <v>0</v>
      </c>
      <c r="BE388" s="5">
        <v>0</v>
      </c>
      <c r="BF388" s="5">
        <v>0</v>
      </c>
      <c r="BG388" s="5">
        <v>1</v>
      </c>
      <c r="BH388" s="5">
        <v>2</v>
      </c>
      <c r="BI388" s="5">
        <v>5</v>
      </c>
      <c r="BJ388" s="4"/>
      <c r="BK388" s="5"/>
      <c r="BL388" s="5"/>
      <c r="BM388" s="5"/>
      <c r="BN388" s="5"/>
      <c r="BO388" s="5"/>
      <c r="BP388" s="5"/>
      <c r="BQ388" s="4"/>
      <c r="BR388" s="5">
        <f t="shared" si="1310"/>
        <v>0</v>
      </c>
      <c r="BS388" s="5">
        <f t="shared" si="1311"/>
        <v>0</v>
      </c>
      <c r="BT388" s="5">
        <f t="shared" si="1312"/>
        <v>0</v>
      </c>
      <c r="BU388" s="5">
        <f t="shared" si="1313"/>
        <v>1</v>
      </c>
      <c r="BV388" s="5">
        <f t="shared" si="1314"/>
        <v>2</v>
      </c>
      <c r="BW388" s="5">
        <f t="shared" si="1315"/>
        <v>9</v>
      </c>
      <c r="BX388" s="4"/>
      <c r="BY388" s="4"/>
      <c r="BZ388" s="5">
        <v>1</v>
      </c>
      <c r="CA388" s="5">
        <v>1</v>
      </c>
      <c r="CB388" s="5">
        <v>3</v>
      </c>
      <c r="CC388" s="5">
        <v>6</v>
      </c>
      <c r="CD388" s="183">
        <f t="shared" si="1266"/>
        <v>5.5</v>
      </c>
      <c r="CE388" s="5">
        <v>5</v>
      </c>
      <c r="CF388" s="4"/>
      <c r="CG388" s="5"/>
      <c r="CH388" s="5">
        <v>1</v>
      </c>
      <c r="CI388" s="5"/>
      <c r="CJ388" s="5"/>
      <c r="CK388" s="183">
        <f t="shared" si="1316"/>
        <v>0</v>
      </c>
      <c r="CL388" s="5"/>
      <c r="CM388" s="4"/>
      <c r="CN388" s="5"/>
      <c r="CO388" s="5"/>
      <c r="CP388" s="5"/>
      <c r="CQ388" s="5"/>
      <c r="CR388" s="5"/>
      <c r="CS388" s="5"/>
      <c r="CT388" s="4"/>
      <c r="CU388" s="5">
        <f t="shared" si="1317"/>
        <v>1</v>
      </c>
      <c r="CV388" s="5">
        <f t="shared" si="1318"/>
        <v>2</v>
      </c>
      <c r="CW388" s="5">
        <f t="shared" si="1319"/>
        <v>3</v>
      </c>
      <c r="CX388" s="5">
        <f t="shared" si="1320"/>
        <v>6</v>
      </c>
      <c r="CY388" s="183">
        <f t="shared" si="1321"/>
        <v>5.5</v>
      </c>
      <c r="CZ388" s="5">
        <f t="shared" si="1322"/>
        <v>5</v>
      </c>
      <c r="DA388" s="4"/>
      <c r="DB388" s="4"/>
      <c r="DC388" s="5">
        <f t="shared" si="1323"/>
        <v>6</v>
      </c>
      <c r="DD388" s="5">
        <f t="shared" si="1324"/>
        <v>8</v>
      </c>
      <c r="DE388" s="5">
        <f t="shared" si="1325"/>
        <v>9</v>
      </c>
      <c r="DF388" s="5">
        <f t="shared" si="1326"/>
        <v>6</v>
      </c>
      <c r="DG388" s="5">
        <f t="shared" si="1327"/>
        <v>2.5</v>
      </c>
      <c r="DH388" s="5">
        <f t="shared" si="1328"/>
        <v>3</v>
      </c>
      <c r="DI388" s="4"/>
      <c r="DJ388" s="5">
        <f t="shared" si="1329"/>
        <v>13</v>
      </c>
      <c r="DK388" s="5">
        <f t="shared" si="1330"/>
        <v>11</v>
      </c>
      <c r="DL388" s="5">
        <f t="shared" si="1331"/>
        <v>12</v>
      </c>
      <c r="DM388" s="5">
        <f t="shared" si="1332"/>
        <v>13</v>
      </c>
      <c r="DN388" s="5">
        <f t="shared" si="1333"/>
        <v>10</v>
      </c>
      <c r="DO388" s="5">
        <f t="shared" si="1334"/>
        <v>14</v>
      </c>
      <c r="DP388" s="4"/>
      <c r="DQ388" s="5">
        <f t="shared" si="1335"/>
        <v>1</v>
      </c>
      <c r="DR388" s="5">
        <f t="shared" si="1336"/>
        <v>0</v>
      </c>
      <c r="DS388" s="5">
        <f t="shared" si="1337"/>
        <v>0</v>
      </c>
      <c r="DT388" s="5">
        <f t="shared" si="1338"/>
        <v>0</v>
      </c>
      <c r="DU388" s="5">
        <f t="shared" si="1339"/>
        <v>1</v>
      </c>
      <c r="DV388" s="5">
        <f t="shared" si="1340"/>
        <v>1</v>
      </c>
      <c r="DW388" s="4"/>
      <c r="DX388" s="5">
        <f t="shared" si="1341"/>
        <v>20</v>
      </c>
      <c r="DY388" s="5">
        <f t="shared" si="1342"/>
        <v>19</v>
      </c>
      <c r="DZ388" s="5">
        <f t="shared" si="1343"/>
        <v>21</v>
      </c>
      <c r="EA388" s="5">
        <f t="shared" si="1344"/>
        <v>19</v>
      </c>
      <c r="EB388" s="5">
        <f t="shared" si="1345"/>
        <v>13.5</v>
      </c>
      <c r="EC388" s="5">
        <f t="shared" si="1346"/>
        <v>18</v>
      </c>
      <c r="ED388" s="4"/>
      <c r="EE388" s="4"/>
      <c r="EF388" s="5">
        <v>7</v>
      </c>
      <c r="EG388" s="5">
        <v>9</v>
      </c>
      <c r="EH388" s="5">
        <v>12</v>
      </c>
      <c r="EI388" s="5">
        <v>12</v>
      </c>
      <c r="EJ388" s="5">
        <v>8</v>
      </c>
      <c r="EK388" s="183">
        <v>12</v>
      </c>
      <c r="EL388" s="4"/>
      <c r="EM388" s="5">
        <v>13</v>
      </c>
      <c r="EN388" s="5">
        <v>12</v>
      </c>
      <c r="EO388" s="5">
        <v>12</v>
      </c>
      <c r="EP388" s="5">
        <v>14</v>
      </c>
      <c r="EQ388" s="5">
        <v>12</v>
      </c>
      <c r="ER388" s="183">
        <v>19</v>
      </c>
      <c r="ES388" s="4"/>
      <c r="ET388" s="5">
        <v>1</v>
      </c>
      <c r="EU388" s="5"/>
      <c r="EV388" s="5"/>
      <c r="EW388" s="5"/>
      <c r="EX388" s="5">
        <v>1</v>
      </c>
      <c r="EY388" s="183">
        <v>1</v>
      </c>
      <c r="EZ388" s="4"/>
      <c r="FA388" s="5">
        <f t="shared" si="1347"/>
        <v>20</v>
      </c>
      <c r="FB388" s="5">
        <f t="shared" si="1348"/>
        <v>21</v>
      </c>
      <c r="FC388" s="5">
        <f t="shared" si="1349"/>
        <v>24</v>
      </c>
      <c r="FD388" s="5">
        <f t="shared" si="1350"/>
        <v>26</v>
      </c>
      <c r="FE388" s="5">
        <f t="shared" si="1351"/>
        <v>20</v>
      </c>
      <c r="FF388" s="5">
        <f t="shared" si="1352"/>
        <v>31</v>
      </c>
      <c r="FG388" s="4"/>
      <c r="FH388" s="5">
        <f t="shared" si="1353"/>
        <v>21</v>
      </c>
      <c r="FI388" s="5">
        <f t="shared" si="1354"/>
        <v>21</v>
      </c>
      <c r="FJ388" s="5">
        <f t="shared" si="1355"/>
        <v>24</v>
      </c>
      <c r="FK388" s="5">
        <f t="shared" si="1356"/>
        <v>26</v>
      </c>
      <c r="FL388" s="5">
        <f t="shared" si="1357"/>
        <v>21</v>
      </c>
      <c r="FM388" s="5">
        <f t="shared" si="1358"/>
        <v>32</v>
      </c>
      <c r="FN388" s="4"/>
      <c r="FO388" s="4"/>
      <c r="FP388" s="4">
        <v>12</v>
      </c>
      <c r="FQ388" s="4">
        <v>42</v>
      </c>
      <c r="FR388" s="4">
        <v>14.08</v>
      </c>
      <c r="FS388" s="4">
        <v>19.670000000000016</v>
      </c>
      <c r="FT388" s="4">
        <v>10</v>
      </c>
      <c r="FU388" s="4">
        <v>20</v>
      </c>
      <c r="FV388" s="4"/>
      <c r="FW388" s="4">
        <f t="shared" si="1359"/>
        <v>290</v>
      </c>
      <c r="FX388" s="4">
        <f t="shared" si="1360"/>
        <v>254</v>
      </c>
      <c r="FY388" s="4">
        <f t="shared" si="1361"/>
        <v>231.92</v>
      </c>
      <c r="FZ388" s="4">
        <f t="shared" si="1362"/>
        <v>202.32999999999998</v>
      </c>
      <c r="GA388" s="4">
        <f t="shared" si="1363"/>
        <v>186</v>
      </c>
      <c r="GB388" s="4">
        <f t="shared" si="1364"/>
        <v>214</v>
      </c>
      <c r="GC388" s="4"/>
      <c r="GD388" s="4">
        <v>302</v>
      </c>
      <c r="GE388" s="4">
        <v>296</v>
      </c>
      <c r="GF388" s="4">
        <v>246</v>
      </c>
      <c r="GG388" s="4">
        <v>222</v>
      </c>
      <c r="GH388" s="4">
        <v>196</v>
      </c>
      <c r="GI388" s="4">
        <v>234</v>
      </c>
      <c r="GJ388" s="4"/>
      <c r="GK388" s="6"/>
      <c r="GL388" s="4">
        <f t="shared" si="1365"/>
        <v>19</v>
      </c>
      <c r="GM388" s="4">
        <f t="shared" si="1366"/>
        <v>51</v>
      </c>
      <c r="GN388" s="4">
        <f t="shared" si="1367"/>
        <v>26.08</v>
      </c>
      <c r="GO388" s="4">
        <f t="shared" si="1368"/>
        <v>31.670000000000016</v>
      </c>
      <c r="GP388" s="4">
        <f t="shared" si="1369"/>
        <v>18</v>
      </c>
      <c r="GQ388" s="4">
        <f t="shared" si="1370"/>
        <v>32</v>
      </c>
      <c r="GR388" s="4"/>
      <c r="GS388" s="4">
        <f t="shared" si="1371"/>
        <v>303</v>
      </c>
      <c r="GT388" s="4">
        <f t="shared" si="1372"/>
        <v>266</v>
      </c>
      <c r="GU388" s="4">
        <f t="shared" si="1373"/>
        <v>243.92</v>
      </c>
      <c r="GV388" s="4">
        <f t="shared" si="1374"/>
        <v>216.32999999999998</v>
      </c>
      <c r="GW388" s="4">
        <f t="shared" si="1375"/>
        <v>198</v>
      </c>
      <c r="GX388" s="4">
        <f t="shared" si="1376"/>
        <v>233</v>
      </c>
      <c r="GY388" s="4"/>
      <c r="GZ388" s="4">
        <f t="shared" si="1377"/>
        <v>322</v>
      </c>
      <c r="HA388" s="4">
        <f t="shared" si="1378"/>
        <v>317</v>
      </c>
      <c r="HB388" s="4">
        <f t="shared" si="1379"/>
        <v>270</v>
      </c>
      <c r="HC388" s="4">
        <f t="shared" si="1380"/>
        <v>248</v>
      </c>
      <c r="HD388" s="4">
        <f t="shared" si="1381"/>
        <v>197</v>
      </c>
      <c r="HE388" s="4">
        <f t="shared" si="1382"/>
        <v>235</v>
      </c>
      <c r="HF388" s="4"/>
      <c r="HG388" s="6"/>
      <c r="HH388" s="84">
        <f t="shared" si="1383"/>
        <v>4.755434782608696E-3</v>
      </c>
      <c r="HI388" s="84">
        <f t="shared" si="1384"/>
        <v>6.1855670103092781E-3</v>
      </c>
      <c r="HJ388" s="84">
        <f t="shared" si="1385"/>
        <v>8.0862533692722376E-3</v>
      </c>
      <c r="HK388" s="84">
        <f t="shared" si="1386"/>
        <v>8.385744234800839E-3</v>
      </c>
      <c r="HL388" s="84">
        <f t="shared" si="1387"/>
        <v>5.7061340941512127E-3</v>
      </c>
      <c r="HM388" s="84">
        <f t="shared" si="1388"/>
        <v>8.7399854333576107E-3</v>
      </c>
      <c r="HN388" s="145"/>
      <c r="HO388" s="84">
        <f t="shared" si="1389"/>
        <v>8.152173913043478E-3</v>
      </c>
      <c r="HP388" s="84">
        <f t="shared" si="1390"/>
        <v>2.88659793814433E-2</v>
      </c>
      <c r="HQ388" s="84">
        <f t="shared" si="1391"/>
        <v>9.4878706199460917E-3</v>
      </c>
      <c r="HR388" s="84">
        <f t="shared" si="1392"/>
        <v>1.3745632424877719E-2</v>
      </c>
      <c r="HS388" s="84">
        <f t="shared" si="1393"/>
        <v>7.1326676176890159E-3</v>
      </c>
      <c r="HT388" s="84">
        <f t="shared" si="1394"/>
        <v>1.4566642388929352E-2</v>
      </c>
      <c r="HU388" s="145"/>
      <c r="HV388" s="84">
        <f t="shared" si="1395"/>
        <v>1.2907608695652174E-2</v>
      </c>
      <c r="HW388" s="84">
        <f t="shared" si="1396"/>
        <v>3.5051546391752578E-2</v>
      </c>
      <c r="HX388" s="84">
        <f t="shared" si="1397"/>
        <v>1.7574123989218329E-2</v>
      </c>
      <c r="HY388" s="84">
        <f t="shared" si="1398"/>
        <v>2.2131376659678556E-2</v>
      </c>
      <c r="HZ388" s="84">
        <f t="shared" si="1399"/>
        <v>1.283880171184023E-2</v>
      </c>
      <c r="IA388" s="84">
        <f t="shared" si="1400"/>
        <v>2.3306627822286964E-2</v>
      </c>
      <c r="IB388" s="145"/>
      <c r="IC388" s="145"/>
      <c r="ID388" s="84">
        <f t="shared" si="1401"/>
        <v>2.0799999999999998E-3</v>
      </c>
      <c r="IE388" s="84">
        <f t="shared" si="1402"/>
        <v>1.9249278152069298E-3</v>
      </c>
      <c r="IF388" s="84">
        <f t="shared" si="1403"/>
        <v>1.9126554032515141E-3</v>
      </c>
      <c r="IG388" s="84">
        <f t="shared" si="1404"/>
        <v>2.2123893805309734E-3</v>
      </c>
      <c r="IH388" s="84">
        <f t="shared" si="1405"/>
        <v>1.880288310874334E-3</v>
      </c>
      <c r="II388" s="84">
        <f t="shared" si="1406"/>
        <v>2.9521441889372281E-3</v>
      </c>
      <c r="IJ388" s="145"/>
      <c r="IK388" s="84">
        <f t="shared" si="1407"/>
        <v>4.6399999999999997E-2</v>
      </c>
      <c r="IL388" s="84">
        <f t="shared" si="1408"/>
        <v>4.0744305421880012E-2</v>
      </c>
      <c r="IM388" s="84">
        <f t="shared" si="1409"/>
        <v>3.6965253426840927E-2</v>
      </c>
      <c r="IN388" s="84">
        <f t="shared" si="1410"/>
        <v>3.1973767383059418E-2</v>
      </c>
      <c r="IO388" s="84">
        <f t="shared" si="1411"/>
        <v>2.9144468818552177E-2</v>
      </c>
      <c r="IP388" s="84">
        <f t="shared" si="1412"/>
        <v>3.3250466128029829E-2</v>
      </c>
      <c r="IQ388" s="145"/>
      <c r="IR388" s="84">
        <f t="shared" si="1413"/>
        <v>4.8479999999999995E-2</v>
      </c>
      <c r="IS388" s="84">
        <f t="shared" si="1414"/>
        <v>4.2669233237086941E-2</v>
      </c>
      <c r="IT388" s="84">
        <f t="shared" si="1415"/>
        <v>3.8877908830092442E-2</v>
      </c>
      <c r="IU388" s="84">
        <f t="shared" si="1416"/>
        <v>3.4186156763590395E-2</v>
      </c>
      <c r="IV388" s="84">
        <f t="shared" si="1417"/>
        <v>3.1024757129426511E-2</v>
      </c>
      <c r="IW388" s="84">
        <f t="shared" si="1418"/>
        <v>3.620261031696706E-2</v>
      </c>
      <c r="IX388" s="140"/>
      <c r="IY388" s="140"/>
      <c r="IZ388" s="84">
        <f t="shared" si="1419"/>
        <v>2.5900025900025899E-3</v>
      </c>
      <c r="JA388" s="84">
        <f t="shared" si="1420"/>
        <v>2.7311744049941474E-3</v>
      </c>
      <c r="JB388" s="84">
        <f t="shared" si="1421"/>
        <v>3.0935808197989174E-3</v>
      </c>
      <c r="JC388" s="84">
        <f t="shared" si="1422"/>
        <v>3.3509472870215233E-3</v>
      </c>
      <c r="JD388" s="84">
        <f t="shared" si="1423"/>
        <v>2.5693730729701952E-3</v>
      </c>
      <c r="JE388" s="84">
        <f t="shared" si="1424"/>
        <v>3.9697784607504163E-3</v>
      </c>
      <c r="JF388" s="145"/>
      <c r="JG388" s="84">
        <f t="shared" si="1425"/>
        <v>3.9109039109039109E-2</v>
      </c>
      <c r="JH388" s="84">
        <f t="shared" si="1426"/>
        <v>3.8496553518012747E-2</v>
      </c>
      <c r="JI388" s="84">
        <f t="shared" si="1427"/>
        <v>3.1709203402938903E-2</v>
      </c>
      <c r="JJ388" s="84">
        <f t="shared" si="1428"/>
        <v>2.8611934527645315E-2</v>
      </c>
      <c r="JK388" s="84">
        <f t="shared" si="1429"/>
        <v>2.5179856115107913E-2</v>
      </c>
      <c r="JL388" s="84">
        <f t="shared" si="1430"/>
        <v>2.9965424510180562E-2</v>
      </c>
      <c r="JM388" s="145"/>
      <c r="JN388" s="84">
        <f t="shared" si="1431"/>
        <v>4.1699041699041699E-2</v>
      </c>
      <c r="JO388" s="84">
        <f t="shared" si="1432"/>
        <v>4.1227727923006892E-2</v>
      </c>
      <c r="JP388" s="84">
        <f t="shared" si="1433"/>
        <v>3.4802784222737818E-2</v>
      </c>
      <c r="JQ388" s="84">
        <f t="shared" si="1434"/>
        <v>3.1962881814666839E-2</v>
      </c>
      <c r="JR388" s="84">
        <f t="shared" si="1435"/>
        <v>2.7749229188078109E-2</v>
      </c>
      <c r="JS388" s="84">
        <f t="shared" si="1436"/>
        <v>3.3935202970930979E-2</v>
      </c>
      <c r="JT388" s="140"/>
      <c r="JU388" s="140"/>
      <c r="JV388" s="140"/>
      <c r="JW388" s="84">
        <f t="shared" si="1437"/>
        <v>1.2950012950012951E-4</v>
      </c>
      <c r="JX388" s="84">
        <f t="shared" si="1438"/>
        <v>2.6011184809468074E-4</v>
      </c>
      <c r="JY388" s="84">
        <f t="shared" si="1439"/>
        <v>3.8669760247486468E-4</v>
      </c>
      <c r="JZ388" s="84">
        <f t="shared" si="1440"/>
        <v>7.7329552777419773E-4</v>
      </c>
      <c r="KA388" s="84">
        <f t="shared" si="1441"/>
        <v>7.0657759506680367E-4</v>
      </c>
      <c r="KB388" s="84">
        <f t="shared" si="1442"/>
        <v>6.402868485081316E-4</v>
      </c>
      <c r="KC388" s="145"/>
      <c r="KD388" s="84">
        <f t="shared" si="1443"/>
        <v>0</v>
      </c>
      <c r="KE388" s="84">
        <f t="shared" si="1444"/>
        <v>0</v>
      </c>
      <c r="KF388" s="84">
        <f t="shared" si="1445"/>
        <v>0</v>
      </c>
      <c r="KG388" s="84">
        <f t="shared" si="1446"/>
        <v>1.288825879623663E-4</v>
      </c>
      <c r="KH388" s="84">
        <f t="shared" si="1447"/>
        <v>2.5693730729701953E-4</v>
      </c>
      <c r="KI388" s="84">
        <f t="shared" si="1448"/>
        <v>1.1525163273146369E-3</v>
      </c>
      <c r="KJ388" s="145"/>
      <c r="KK388" s="84">
        <f t="shared" si="1449"/>
        <v>2.4605024605024606E-3</v>
      </c>
      <c r="KL388" s="84">
        <f t="shared" si="1450"/>
        <v>2.4710625568994666E-3</v>
      </c>
      <c r="KM388" s="84">
        <f t="shared" si="1451"/>
        <v>2.7068832173240526E-3</v>
      </c>
      <c r="KN388" s="84">
        <f t="shared" si="1452"/>
        <v>2.4487691712849593E-3</v>
      </c>
      <c r="KO388" s="84">
        <f t="shared" si="1453"/>
        <v>1.6058581706063721E-3</v>
      </c>
      <c r="KP388" s="84">
        <f t="shared" si="1454"/>
        <v>2.1769752849276477E-3</v>
      </c>
      <c r="KQ388" s="105"/>
      <c r="KR388" s="123">
        <f t="shared" si="1455"/>
        <v>3.9109039109039109E-2</v>
      </c>
      <c r="KS388" s="123">
        <f t="shared" si="1456"/>
        <v>3.8496553518012747E-2</v>
      </c>
      <c r="KT388" s="123">
        <f t="shared" si="1457"/>
        <v>3.1709203402938903E-2</v>
      </c>
      <c r="KU388" s="123">
        <f t="shared" si="1458"/>
        <v>2.8611934527645315E-2</v>
      </c>
      <c r="KV388" s="123">
        <f t="shared" si="1459"/>
        <v>2.5179856115107913E-2</v>
      </c>
      <c r="KW388" s="123">
        <f t="shared" si="1460"/>
        <v>2.9965424510180562E-2</v>
      </c>
      <c r="KX388" s="105"/>
      <c r="KY388" s="123">
        <f t="shared" si="1461"/>
        <v>4.1699041699041699E-2</v>
      </c>
      <c r="KZ388" s="123">
        <f t="shared" si="1462"/>
        <v>4.1227727923006892E-2</v>
      </c>
      <c r="LA388" s="123">
        <f t="shared" si="1463"/>
        <v>3.4802784222737818E-2</v>
      </c>
      <c r="LB388" s="123">
        <f t="shared" si="1464"/>
        <v>3.1962881814666839E-2</v>
      </c>
      <c r="LC388" s="123">
        <f t="shared" si="1465"/>
        <v>2.7749229188078109E-2</v>
      </c>
      <c r="LD388" s="123">
        <f t="shared" si="1466"/>
        <v>3.3935202970930979E-2</v>
      </c>
      <c r="LE388" s="105"/>
      <c r="LF388" s="105"/>
      <c r="LG388" s="84">
        <f t="shared" si="1289"/>
        <v>4.7619047619047616E-2</v>
      </c>
      <c r="LH388" s="84">
        <f t="shared" si="1467"/>
        <v>9.5238095238095233E-2</v>
      </c>
      <c r="LI388" s="84">
        <f t="shared" si="1290"/>
        <v>0.125</v>
      </c>
      <c r="LJ388" s="84">
        <f t="shared" si="1291"/>
        <v>0.23076923076923078</v>
      </c>
      <c r="LK388" s="84">
        <f t="shared" si="1278"/>
        <v>0.26190476190476192</v>
      </c>
      <c r="LL388" s="84">
        <f t="shared" si="1279"/>
        <v>0.15625</v>
      </c>
      <c r="LM388" s="105"/>
      <c r="LN388" s="84">
        <f t="shared" si="1284"/>
        <v>0</v>
      </c>
      <c r="LO388" s="84">
        <f t="shared" si="1468"/>
        <v>0</v>
      </c>
      <c r="LP388" s="84">
        <f t="shared" si="1292"/>
        <v>0</v>
      </c>
      <c r="LQ388" s="84">
        <f t="shared" si="1285"/>
        <v>3.8461538461538464E-2</v>
      </c>
      <c r="LR388" s="84">
        <f t="shared" si="1280"/>
        <v>9.5238095238095233E-2</v>
      </c>
      <c r="LS388" s="84">
        <f t="shared" si="1281"/>
        <v>0.28125</v>
      </c>
      <c r="LT388" s="105"/>
      <c r="LU388" s="84">
        <f t="shared" si="1286"/>
        <v>0.95238095238095233</v>
      </c>
      <c r="LV388" s="84">
        <f t="shared" si="1469"/>
        <v>0.90476190476190477</v>
      </c>
      <c r="LW388" s="84">
        <f t="shared" si="1293"/>
        <v>0.875</v>
      </c>
      <c r="LX388" s="84">
        <f t="shared" si="1287"/>
        <v>0.73076923076923073</v>
      </c>
      <c r="LY388" s="84">
        <f t="shared" si="1282"/>
        <v>0.6428571428571429</v>
      </c>
      <c r="LZ388" s="84">
        <f t="shared" si="1283"/>
        <v>0.5625</v>
      </c>
      <c r="MA388" s="105"/>
      <c r="MB388" s="105"/>
      <c r="MC388" s="105"/>
      <c r="MD388" s="123">
        <f t="shared" si="1275"/>
        <v>8.0844865258557802E-2</v>
      </c>
      <c r="ME388" s="123">
        <f t="shared" si="1288"/>
        <v>0.54347938678268082</v>
      </c>
      <c r="MF388" s="212">
        <f t="shared" si="1273"/>
        <v>0.28323088743757202</v>
      </c>
      <c r="MG388" s="105"/>
      <c r="MH388" s="123">
        <f t="shared" si="1276"/>
        <v>0.53529100178772426</v>
      </c>
      <c r="MI388" s="123">
        <f t="shared" si="1470"/>
        <v>-0.10049403032399462</v>
      </c>
      <c r="MJ388" s="212">
        <f t="shared" si="1471"/>
        <v>-5.4992831910647189E-2</v>
      </c>
      <c r="MK388" s="105"/>
      <c r="ML388" s="123">
        <f t="shared" si="1277"/>
        <v>0.32619001872215697</v>
      </c>
      <c r="MM388" s="123">
        <f t="shared" si="1472"/>
        <v>-6.8812819249543494E-2</v>
      </c>
      <c r="MN388" s="212">
        <f t="shared" si="1473"/>
        <v>-2.4928501301916494E-2</v>
      </c>
      <c r="MO388" s="105"/>
      <c r="MP388" s="105"/>
    </row>
    <row r="389" spans="2:354" ht="12" x14ac:dyDescent="0.25">
      <c r="B389" s="6" t="s">
        <v>638</v>
      </c>
      <c r="C389" s="6">
        <v>11030</v>
      </c>
      <c r="D389" s="86" t="s">
        <v>16</v>
      </c>
      <c r="E389" s="6">
        <v>1</v>
      </c>
      <c r="F389" s="3">
        <v>1815</v>
      </c>
      <c r="G389" s="7">
        <v>1884</v>
      </c>
      <c r="H389" s="139">
        <v>1905</v>
      </c>
      <c r="I389" s="7">
        <v>1940</v>
      </c>
      <c r="J389" s="177">
        <f t="shared" si="1294"/>
        <v>2009</v>
      </c>
      <c r="K389" s="7">
        <v>2078</v>
      </c>
      <c r="L389" s="162"/>
      <c r="M389" s="3">
        <v>1018</v>
      </c>
      <c r="N389" s="7">
        <v>1055</v>
      </c>
      <c r="O389" s="139">
        <v>1054</v>
      </c>
      <c r="P389" s="7">
        <v>1064</v>
      </c>
      <c r="Q389" s="177">
        <f t="shared" si="1295"/>
        <v>1086.5</v>
      </c>
      <c r="R389" s="7">
        <v>1109</v>
      </c>
      <c r="S389" s="105"/>
      <c r="T389" s="3">
        <v>5100</v>
      </c>
      <c r="U389" s="7">
        <v>5224</v>
      </c>
      <c r="V389" s="139">
        <v>5319</v>
      </c>
      <c r="W389" s="7">
        <v>5451</v>
      </c>
      <c r="X389" s="177">
        <f t="shared" si="1296"/>
        <v>5496</v>
      </c>
      <c r="Y389" s="7">
        <v>5541</v>
      </c>
      <c r="Z389" s="105"/>
      <c r="AA389" s="3">
        <v>1649</v>
      </c>
      <c r="AB389" s="105">
        <v>1670</v>
      </c>
      <c r="AC389" s="139">
        <v>1684</v>
      </c>
      <c r="AD389" s="7">
        <v>1681</v>
      </c>
      <c r="AE389" s="177">
        <f t="shared" si="1297"/>
        <v>1688.5</v>
      </c>
      <c r="AF389" s="7">
        <v>1696</v>
      </c>
      <c r="AG389" s="105"/>
      <c r="AH389" s="3">
        <f t="shared" si="1298"/>
        <v>6118</v>
      </c>
      <c r="AI389" s="3">
        <f t="shared" si="1299"/>
        <v>6279</v>
      </c>
      <c r="AJ389" s="3">
        <f t="shared" si="1300"/>
        <v>6373</v>
      </c>
      <c r="AK389" s="3">
        <f t="shared" si="1301"/>
        <v>6515</v>
      </c>
      <c r="AL389" s="178">
        <f t="shared" si="1302"/>
        <v>6582.5</v>
      </c>
      <c r="AM389" s="3">
        <f t="shared" si="1303"/>
        <v>6650</v>
      </c>
      <c r="AN389" s="105"/>
      <c r="AO389" s="3">
        <f t="shared" si="1304"/>
        <v>9582</v>
      </c>
      <c r="AP389" s="3">
        <f t="shared" si="1305"/>
        <v>9833</v>
      </c>
      <c r="AQ389" s="3">
        <f t="shared" si="1306"/>
        <v>9962</v>
      </c>
      <c r="AR389" s="3">
        <f t="shared" si="1307"/>
        <v>10136</v>
      </c>
      <c r="AS389" s="178">
        <f t="shared" si="1308"/>
        <v>10280</v>
      </c>
      <c r="AT389" s="3">
        <f t="shared" si="1309"/>
        <v>10424</v>
      </c>
      <c r="AU389" s="105"/>
      <c r="AV389" s="105"/>
      <c r="AW389" s="5">
        <v>0</v>
      </c>
      <c r="AX389" s="5">
        <v>1</v>
      </c>
      <c r="AY389" s="5">
        <v>0</v>
      </c>
      <c r="AZ389" s="5">
        <v>1</v>
      </c>
      <c r="BA389" s="5"/>
      <c r="BB389" s="5"/>
      <c r="BC389" s="4"/>
      <c r="BD389" s="5">
        <v>1</v>
      </c>
      <c r="BE389" s="5">
        <v>2</v>
      </c>
      <c r="BF389" s="5">
        <v>4</v>
      </c>
      <c r="BG389" s="5">
        <v>3</v>
      </c>
      <c r="BH389" s="5">
        <v>7</v>
      </c>
      <c r="BI389" s="5">
        <v>3</v>
      </c>
      <c r="BJ389" s="4"/>
      <c r="BK389" s="5"/>
      <c r="BL389" s="5"/>
      <c r="BM389" s="5"/>
      <c r="BN389" s="5"/>
      <c r="BO389" s="5"/>
      <c r="BP389" s="5"/>
      <c r="BQ389" s="4"/>
      <c r="BR389" s="5">
        <f t="shared" si="1310"/>
        <v>1</v>
      </c>
      <c r="BS389" s="5">
        <f t="shared" si="1311"/>
        <v>3</v>
      </c>
      <c r="BT389" s="5">
        <f t="shared" si="1312"/>
        <v>4</v>
      </c>
      <c r="BU389" s="5">
        <f t="shared" si="1313"/>
        <v>4</v>
      </c>
      <c r="BV389" s="5">
        <f t="shared" si="1314"/>
        <v>7</v>
      </c>
      <c r="BW389" s="5">
        <f t="shared" si="1315"/>
        <v>3</v>
      </c>
      <c r="BX389" s="4"/>
      <c r="BY389" s="4"/>
      <c r="BZ389" s="5">
        <v>6</v>
      </c>
      <c r="CA389" s="5">
        <v>2</v>
      </c>
      <c r="CB389" s="5">
        <v>1</v>
      </c>
      <c r="CC389" s="5">
        <v>0</v>
      </c>
      <c r="CD389" s="183">
        <f t="shared" si="1266"/>
        <v>0</v>
      </c>
      <c r="CE389" s="5"/>
      <c r="CF389" s="4"/>
      <c r="CG389" s="5">
        <v>1</v>
      </c>
      <c r="CH389" s="5"/>
      <c r="CI389" s="5"/>
      <c r="CJ389" s="5"/>
      <c r="CK389" s="183">
        <f t="shared" si="1316"/>
        <v>0</v>
      </c>
      <c r="CL389" s="5"/>
      <c r="CM389" s="4"/>
      <c r="CN389" s="5"/>
      <c r="CO389" s="5"/>
      <c r="CP389" s="5"/>
      <c r="CQ389" s="5"/>
      <c r="CR389" s="5"/>
      <c r="CS389" s="5"/>
      <c r="CT389" s="4"/>
      <c r="CU389" s="5">
        <f t="shared" si="1317"/>
        <v>7</v>
      </c>
      <c r="CV389" s="5">
        <f t="shared" si="1318"/>
        <v>2</v>
      </c>
      <c r="CW389" s="5">
        <f t="shared" si="1319"/>
        <v>1</v>
      </c>
      <c r="CX389" s="5">
        <f t="shared" si="1320"/>
        <v>0</v>
      </c>
      <c r="CY389" s="183">
        <f t="shared" si="1321"/>
        <v>0</v>
      </c>
      <c r="CZ389" s="5">
        <f t="shared" si="1322"/>
        <v>0</v>
      </c>
      <c r="DA389" s="4"/>
      <c r="DB389" s="4"/>
      <c r="DC389" s="5">
        <f t="shared" si="1323"/>
        <v>5</v>
      </c>
      <c r="DD389" s="5">
        <f t="shared" si="1324"/>
        <v>2</v>
      </c>
      <c r="DE389" s="5">
        <f t="shared" si="1325"/>
        <v>1</v>
      </c>
      <c r="DF389" s="5">
        <f t="shared" si="1326"/>
        <v>1</v>
      </c>
      <c r="DG389" s="5">
        <f t="shared" si="1327"/>
        <v>8</v>
      </c>
      <c r="DH389" s="5">
        <f t="shared" si="1328"/>
        <v>4</v>
      </c>
      <c r="DI389" s="4"/>
      <c r="DJ389" s="5">
        <f t="shared" si="1329"/>
        <v>18</v>
      </c>
      <c r="DK389" s="5">
        <f t="shared" si="1330"/>
        <v>17</v>
      </c>
      <c r="DL389" s="5">
        <f t="shared" si="1331"/>
        <v>17</v>
      </c>
      <c r="DM389" s="5">
        <f t="shared" si="1332"/>
        <v>14</v>
      </c>
      <c r="DN389" s="5">
        <f t="shared" si="1333"/>
        <v>17</v>
      </c>
      <c r="DO389" s="5">
        <f t="shared" si="1334"/>
        <v>20</v>
      </c>
      <c r="DP389" s="4"/>
      <c r="DQ389" s="5">
        <f t="shared" si="1335"/>
        <v>0</v>
      </c>
      <c r="DR389" s="5">
        <f t="shared" si="1336"/>
        <v>0</v>
      </c>
      <c r="DS389" s="5">
        <f t="shared" si="1337"/>
        <v>0</v>
      </c>
      <c r="DT389" s="5">
        <f t="shared" si="1338"/>
        <v>0</v>
      </c>
      <c r="DU389" s="5">
        <f t="shared" si="1339"/>
        <v>1</v>
      </c>
      <c r="DV389" s="5">
        <f t="shared" si="1340"/>
        <v>0</v>
      </c>
      <c r="DW389" s="4"/>
      <c r="DX389" s="5">
        <f t="shared" si="1341"/>
        <v>23</v>
      </c>
      <c r="DY389" s="5">
        <f t="shared" si="1342"/>
        <v>19</v>
      </c>
      <c r="DZ389" s="5">
        <f t="shared" si="1343"/>
        <v>18</v>
      </c>
      <c r="EA389" s="5">
        <f t="shared" si="1344"/>
        <v>15</v>
      </c>
      <c r="EB389" s="5">
        <f t="shared" si="1345"/>
        <v>26</v>
      </c>
      <c r="EC389" s="5">
        <f t="shared" si="1346"/>
        <v>24</v>
      </c>
      <c r="ED389" s="4"/>
      <c r="EE389" s="4"/>
      <c r="EF389" s="5">
        <v>11</v>
      </c>
      <c r="EG389" s="5">
        <v>5</v>
      </c>
      <c r="EH389" s="5">
        <v>2</v>
      </c>
      <c r="EI389" s="5">
        <v>2</v>
      </c>
      <c r="EJ389" s="5">
        <v>8</v>
      </c>
      <c r="EK389" s="5">
        <v>4</v>
      </c>
      <c r="EL389" s="4"/>
      <c r="EM389" s="5">
        <v>20</v>
      </c>
      <c r="EN389" s="5">
        <v>19</v>
      </c>
      <c r="EO389" s="5">
        <v>21</v>
      </c>
      <c r="EP389" s="5">
        <v>17</v>
      </c>
      <c r="EQ389" s="5">
        <v>24</v>
      </c>
      <c r="ER389" s="5">
        <v>23</v>
      </c>
      <c r="ES389" s="4"/>
      <c r="ET389" s="5"/>
      <c r="EU389" s="5"/>
      <c r="EV389" s="5"/>
      <c r="EW389" s="5"/>
      <c r="EX389" s="5">
        <v>1</v>
      </c>
      <c r="EY389" s="5"/>
      <c r="EZ389" s="4"/>
      <c r="FA389" s="5">
        <f t="shared" si="1347"/>
        <v>31</v>
      </c>
      <c r="FB389" s="5">
        <f t="shared" si="1348"/>
        <v>24</v>
      </c>
      <c r="FC389" s="5">
        <f t="shared" si="1349"/>
        <v>23</v>
      </c>
      <c r="FD389" s="5">
        <f t="shared" si="1350"/>
        <v>19</v>
      </c>
      <c r="FE389" s="5">
        <f t="shared" si="1351"/>
        <v>32</v>
      </c>
      <c r="FF389" s="5">
        <f t="shared" si="1352"/>
        <v>27</v>
      </c>
      <c r="FG389" s="4"/>
      <c r="FH389" s="5">
        <f t="shared" si="1353"/>
        <v>31</v>
      </c>
      <c r="FI389" s="5">
        <f t="shared" si="1354"/>
        <v>24</v>
      </c>
      <c r="FJ389" s="5">
        <f t="shared" si="1355"/>
        <v>23</v>
      </c>
      <c r="FK389" s="5">
        <f t="shared" si="1356"/>
        <v>19</v>
      </c>
      <c r="FL389" s="5">
        <f t="shared" si="1357"/>
        <v>33</v>
      </c>
      <c r="FM389" s="5">
        <f t="shared" si="1358"/>
        <v>27</v>
      </c>
      <c r="FN389" s="4"/>
      <c r="FO389" s="4"/>
      <c r="FP389" s="4">
        <v>94</v>
      </c>
      <c r="FQ389" s="4">
        <v>58</v>
      </c>
      <c r="FR389" s="4">
        <v>58.16</v>
      </c>
      <c r="FS389" s="4">
        <v>57.5</v>
      </c>
      <c r="FT389" s="4">
        <v>54</v>
      </c>
      <c r="FU389" s="4">
        <v>20</v>
      </c>
      <c r="FV389" s="4"/>
      <c r="FW389" s="4">
        <f t="shared" si="1359"/>
        <v>448</v>
      </c>
      <c r="FX389" s="4">
        <f t="shared" si="1360"/>
        <v>428</v>
      </c>
      <c r="FY389" s="4">
        <f t="shared" si="1361"/>
        <v>415.84000000000003</v>
      </c>
      <c r="FZ389" s="4">
        <f t="shared" si="1362"/>
        <v>382.5</v>
      </c>
      <c r="GA389" s="4">
        <f t="shared" si="1363"/>
        <v>368</v>
      </c>
      <c r="GB389" s="4">
        <f t="shared" si="1364"/>
        <v>304</v>
      </c>
      <c r="GC389" s="4"/>
      <c r="GD389" s="4">
        <v>542</v>
      </c>
      <c r="GE389" s="4">
        <v>486</v>
      </c>
      <c r="GF389" s="4">
        <v>474</v>
      </c>
      <c r="GG389" s="4">
        <v>440</v>
      </c>
      <c r="GH389" s="4">
        <v>422</v>
      </c>
      <c r="GI389" s="4">
        <v>324</v>
      </c>
      <c r="GJ389" s="4"/>
      <c r="GK389" s="6"/>
      <c r="GL389" s="4">
        <f t="shared" si="1365"/>
        <v>105</v>
      </c>
      <c r="GM389" s="4">
        <f t="shared" si="1366"/>
        <v>63</v>
      </c>
      <c r="GN389" s="4">
        <f t="shared" si="1367"/>
        <v>60.16</v>
      </c>
      <c r="GO389" s="4">
        <f t="shared" si="1368"/>
        <v>59.5</v>
      </c>
      <c r="GP389" s="4">
        <f t="shared" si="1369"/>
        <v>62</v>
      </c>
      <c r="GQ389" s="4">
        <f t="shared" si="1370"/>
        <v>24</v>
      </c>
      <c r="GR389" s="4"/>
      <c r="GS389" s="4">
        <f t="shared" si="1371"/>
        <v>468</v>
      </c>
      <c r="GT389" s="4">
        <f t="shared" si="1372"/>
        <v>447</v>
      </c>
      <c r="GU389" s="4">
        <f t="shared" si="1373"/>
        <v>436.84000000000003</v>
      </c>
      <c r="GV389" s="4">
        <f t="shared" si="1374"/>
        <v>399.5</v>
      </c>
      <c r="GW389" s="4">
        <f t="shared" si="1375"/>
        <v>392</v>
      </c>
      <c r="GX389" s="4">
        <f t="shared" si="1376"/>
        <v>327</v>
      </c>
      <c r="GY389" s="4"/>
      <c r="GZ389" s="4">
        <f t="shared" si="1377"/>
        <v>573</v>
      </c>
      <c r="HA389" s="4">
        <f t="shared" si="1378"/>
        <v>510</v>
      </c>
      <c r="HB389" s="4">
        <f t="shared" si="1379"/>
        <v>497</v>
      </c>
      <c r="HC389" s="4">
        <f t="shared" si="1380"/>
        <v>459</v>
      </c>
      <c r="HD389" s="4">
        <f t="shared" si="1381"/>
        <v>423</v>
      </c>
      <c r="HE389" s="4">
        <f t="shared" si="1382"/>
        <v>324</v>
      </c>
      <c r="HF389" s="4"/>
      <c r="HG389" s="6"/>
      <c r="HH389" s="84">
        <f t="shared" si="1383"/>
        <v>1.0805500982318271E-2</v>
      </c>
      <c r="HI389" s="84">
        <f t="shared" si="1384"/>
        <v>4.7393364928909956E-3</v>
      </c>
      <c r="HJ389" s="84">
        <f t="shared" si="1385"/>
        <v>1.8975332068311196E-3</v>
      </c>
      <c r="HK389" s="84">
        <f t="shared" si="1386"/>
        <v>1.8796992481203006E-3</v>
      </c>
      <c r="HL389" s="84">
        <f t="shared" si="1387"/>
        <v>7.3630924988495172E-3</v>
      </c>
      <c r="HM389" s="84">
        <f t="shared" si="1388"/>
        <v>3.6068530207394047E-3</v>
      </c>
      <c r="HN389" s="145"/>
      <c r="HO389" s="84">
        <f t="shared" si="1389"/>
        <v>9.2337917485265222E-2</v>
      </c>
      <c r="HP389" s="84">
        <f t="shared" si="1390"/>
        <v>5.4976303317535544E-2</v>
      </c>
      <c r="HQ389" s="84">
        <f t="shared" si="1391"/>
        <v>5.5180265654648952E-2</v>
      </c>
      <c r="HR389" s="84">
        <f t="shared" si="1392"/>
        <v>5.4041353383458647E-2</v>
      </c>
      <c r="HS389" s="84">
        <f t="shared" si="1393"/>
        <v>4.9700874367234235E-2</v>
      </c>
      <c r="HT389" s="84">
        <f t="shared" si="1394"/>
        <v>1.8034265103697024E-2</v>
      </c>
      <c r="HU389" s="145"/>
      <c r="HV389" s="84">
        <f t="shared" si="1395"/>
        <v>0.10314341846758349</v>
      </c>
      <c r="HW389" s="84">
        <f t="shared" si="1396"/>
        <v>5.9715639810426539E-2</v>
      </c>
      <c r="HX389" s="84">
        <f t="shared" si="1397"/>
        <v>5.7077798861480074E-2</v>
      </c>
      <c r="HY389" s="84">
        <f t="shared" si="1398"/>
        <v>5.5921052631578948E-2</v>
      </c>
      <c r="HZ389" s="84">
        <f t="shared" si="1399"/>
        <v>5.7063966866083754E-2</v>
      </c>
      <c r="IA389" s="84">
        <f t="shared" si="1400"/>
        <v>2.1641118124436427E-2</v>
      </c>
      <c r="IB389" s="145"/>
      <c r="IC389" s="145"/>
      <c r="ID389" s="84">
        <f t="shared" si="1401"/>
        <v>3.9215686274509803E-3</v>
      </c>
      <c r="IE389" s="84">
        <f t="shared" si="1402"/>
        <v>3.6370597243491577E-3</v>
      </c>
      <c r="IF389" s="84">
        <f t="shared" si="1403"/>
        <v>3.948110547095319E-3</v>
      </c>
      <c r="IG389" s="84">
        <f t="shared" si="1404"/>
        <v>3.1186938176481381E-3</v>
      </c>
      <c r="IH389" s="84">
        <f t="shared" si="1405"/>
        <v>4.3668122270742356E-3</v>
      </c>
      <c r="II389" s="84">
        <f t="shared" si="1406"/>
        <v>4.1508752932683628E-3</v>
      </c>
      <c r="IJ389" s="145"/>
      <c r="IK389" s="84">
        <f t="shared" si="1407"/>
        <v>8.7843137254901962E-2</v>
      </c>
      <c r="IL389" s="84">
        <f t="shared" si="1408"/>
        <v>8.1929555895865244E-2</v>
      </c>
      <c r="IM389" s="84">
        <f t="shared" si="1409"/>
        <v>7.8180109043053211E-2</v>
      </c>
      <c r="IN389" s="84">
        <f t="shared" si="1410"/>
        <v>7.0170610897083111E-2</v>
      </c>
      <c r="IO389" s="84">
        <f t="shared" si="1411"/>
        <v>6.6957787481804948E-2</v>
      </c>
      <c r="IP389" s="84">
        <f t="shared" si="1412"/>
        <v>5.4863743006677498E-2</v>
      </c>
      <c r="IQ389" s="145"/>
      <c r="IR389" s="84">
        <f t="shared" si="1413"/>
        <v>9.1764705882352943E-2</v>
      </c>
      <c r="IS389" s="84">
        <f t="shared" si="1414"/>
        <v>8.5566615620214406E-2</v>
      </c>
      <c r="IT389" s="84">
        <f t="shared" si="1415"/>
        <v>8.212821959014853E-2</v>
      </c>
      <c r="IU389" s="84">
        <f t="shared" si="1416"/>
        <v>7.3289304714731246E-2</v>
      </c>
      <c r="IV389" s="84">
        <f t="shared" si="1417"/>
        <v>7.132459970887918E-2</v>
      </c>
      <c r="IW389" s="84">
        <f t="shared" si="1418"/>
        <v>5.9014618299945865E-2</v>
      </c>
      <c r="IX389" s="140"/>
      <c r="IY389" s="140"/>
      <c r="IZ389" s="84">
        <f t="shared" si="1419"/>
        <v>5.0670153644982018E-3</v>
      </c>
      <c r="JA389" s="84">
        <f t="shared" si="1420"/>
        <v>3.822264691829909E-3</v>
      </c>
      <c r="JB389" s="84">
        <f t="shared" si="1421"/>
        <v>3.6089753648203358E-3</v>
      </c>
      <c r="JC389" s="84">
        <f t="shared" si="1422"/>
        <v>2.9163468917881813E-3</v>
      </c>
      <c r="JD389" s="84">
        <f t="shared" si="1423"/>
        <v>4.8613748575769087E-3</v>
      </c>
      <c r="JE389" s="84">
        <f t="shared" si="1424"/>
        <v>4.0601503759398498E-3</v>
      </c>
      <c r="JF389" s="145"/>
      <c r="JG389" s="84">
        <f t="shared" si="1425"/>
        <v>8.8591042824452432E-2</v>
      </c>
      <c r="JH389" s="84">
        <f t="shared" si="1426"/>
        <v>7.7400860009555664E-2</v>
      </c>
      <c r="JI389" s="84">
        <f t="shared" si="1427"/>
        <v>7.4376274909775622E-2</v>
      </c>
      <c r="JJ389" s="84">
        <f t="shared" si="1428"/>
        <v>6.7536454336147356E-2</v>
      </c>
      <c r="JK389" s="84">
        <f t="shared" si="1429"/>
        <v>6.4109380934295482E-2</v>
      </c>
      <c r="JL389" s="84">
        <f t="shared" si="1430"/>
        <v>4.8721804511278194E-2</v>
      </c>
      <c r="JM389" s="145"/>
      <c r="JN389" s="84">
        <f t="shared" si="1431"/>
        <v>9.3658058188950635E-2</v>
      </c>
      <c r="JO389" s="84">
        <f t="shared" si="1432"/>
        <v>8.1223124701385568E-2</v>
      </c>
      <c r="JP389" s="84">
        <f t="shared" si="1433"/>
        <v>7.7985250274595963E-2</v>
      </c>
      <c r="JQ389" s="84">
        <f t="shared" si="1434"/>
        <v>7.0452801227935541E-2</v>
      </c>
      <c r="JR389" s="84">
        <f t="shared" si="1435"/>
        <v>6.8970755791872396E-2</v>
      </c>
      <c r="JS389" s="84">
        <f t="shared" si="1436"/>
        <v>5.2781954887218041E-2</v>
      </c>
      <c r="JT389" s="140"/>
      <c r="JU389" s="140"/>
      <c r="JV389" s="140"/>
      <c r="JW389" s="84">
        <f t="shared" si="1437"/>
        <v>1.1441647597254005E-3</v>
      </c>
      <c r="JX389" s="84">
        <f t="shared" si="1438"/>
        <v>3.1852205765249244E-4</v>
      </c>
      <c r="JY389" s="84">
        <f t="shared" si="1439"/>
        <v>1.5691197238349287E-4</v>
      </c>
      <c r="JZ389" s="84">
        <f t="shared" si="1440"/>
        <v>0</v>
      </c>
      <c r="KA389" s="84">
        <f t="shared" si="1441"/>
        <v>0</v>
      </c>
      <c r="KB389" s="84">
        <f t="shared" si="1442"/>
        <v>0</v>
      </c>
      <c r="KC389" s="145"/>
      <c r="KD389" s="84">
        <f t="shared" si="1443"/>
        <v>1.6345210853220007E-4</v>
      </c>
      <c r="KE389" s="84">
        <f t="shared" si="1444"/>
        <v>4.7778308647873863E-4</v>
      </c>
      <c r="KF389" s="84">
        <f t="shared" si="1445"/>
        <v>6.276478895339715E-4</v>
      </c>
      <c r="KG389" s="84">
        <f t="shared" si="1446"/>
        <v>6.1396776669224863E-4</v>
      </c>
      <c r="KH389" s="84">
        <f t="shared" si="1447"/>
        <v>1.0634257500949488E-3</v>
      </c>
      <c r="KI389" s="84">
        <f t="shared" si="1448"/>
        <v>4.5112781954887219E-4</v>
      </c>
      <c r="KJ389" s="145"/>
      <c r="KK389" s="84">
        <f t="shared" si="1449"/>
        <v>3.7593984962406013E-3</v>
      </c>
      <c r="KL389" s="84">
        <f t="shared" si="1450"/>
        <v>3.025959547698678E-3</v>
      </c>
      <c r="KM389" s="84">
        <f t="shared" si="1451"/>
        <v>2.8244155029028715E-3</v>
      </c>
      <c r="KN389" s="84">
        <f t="shared" si="1452"/>
        <v>2.3023791250959325E-3</v>
      </c>
      <c r="KO389" s="84">
        <f t="shared" si="1453"/>
        <v>3.7979491074819596E-3</v>
      </c>
      <c r="KP389" s="84">
        <f t="shared" si="1454"/>
        <v>3.6090225563909775E-3</v>
      </c>
      <c r="KQ389" s="105"/>
      <c r="KR389" s="123">
        <f t="shared" si="1455"/>
        <v>8.8591042824452432E-2</v>
      </c>
      <c r="KS389" s="123">
        <f t="shared" si="1456"/>
        <v>7.7400860009555664E-2</v>
      </c>
      <c r="KT389" s="123">
        <f t="shared" si="1457"/>
        <v>7.4376274909775622E-2</v>
      </c>
      <c r="KU389" s="123">
        <f t="shared" si="1458"/>
        <v>6.7536454336147356E-2</v>
      </c>
      <c r="KV389" s="123">
        <f t="shared" si="1459"/>
        <v>6.4109380934295482E-2</v>
      </c>
      <c r="KW389" s="123">
        <f t="shared" si="1460"/>
        <v>4.8721804511278194E-2</v>
      </c>
      <c r="KX389" s="105"/>
      <c r="KY389" s="123">
        <f t="shared" si="1461"/>
        <v>9.3658058188950635E-2</v>
      </c>
      <c r="KZ389" s="123">
        <f t="shared" si="1462"/>
        <v>8.1223124701385568E-2</v>
      </c>
      <c r="LA389" s="123">
        <f t="shared" si="1463"/>
        <v>7.7985250274595963E-2</v>
      </c>
      <c r="LB389" s="123">
        <f t="shared" si="1464"/>
        <v>7.0452801227935541E-2</v>
      </c>
      <c r="LC389" s="123">
        <f t="shared" si="1465"/>
        <v>6.8970755791872396E-2</v>
      </c>
      <c r="LD389" s="123">
        <f t="shared" si="1466"/>
        <v>5.2781954887218041E-2</v>
      </c>
      <c r="LE389" s="105"/>
      <c r="LF389" s="105"/>
      <c r="LG389" s="84">
        <f t="shared" si="1289"/>
        <v>0.22580645161290322</v>
      </c>
      <c r="LH389" s="84">
        <f t="shared" si="1467"/>
        <v>8.3333333333333329E-2</v>
      </c>
      <c r="LI389" s="84">
        <f t="shared" si="1290"/>
        <v>4.3478260869565216E-2</v>
      </c>
      <c r="LJ389" s="84">
        <f t="shared" si="1291"/>
        <v>0</v>
      </c>
      <c r="LK389" s="84">
        <f t="shared" si="1278"/>
        <v>0</v>
      </c>
      <c r="LL389" s="84">
        <f t="shared" si="1279"/>
        <v>0</v>
      </c>
      <c r="LM389" s="105"/>
      <c r="LN389" s="84">
        <f t="shared" si="1284"/>
        <v>3.2258064516129031E-2</v>
      </c>
      <c r="LO389" s="84">
        <f t="shared" si="1468"/>
        <v>0.125</v>
      </c>
      <c r="LP389" s="84">
        <f t="shared" si="1292"/>
        <v>0.17391304347826086</v>
      </c>
      <c r="LQ389" s="84">
        <f t="shared" si="1285"/>
        <v>0.21052631578947367</v>
      </c>
      <c r="LR389" s="84">
        <f t="shared" si="1280"/>
        <v>0.21212121212121213</v>
      </c>
      <c r="LS389" s="84">
        <f t="shared" si="1281"/>
        <v>0.1111111111111111</v>
      </c>
      <c r="LT389" s="105"/>
      <c r="LU389" s="84">
        <f t="shared" si="1286"/>
        <v>0.74193548387096775</v>
      </c>
      <c r="LV389" s="84">
        <f t="shared" si="1469"/>
        <v>0.79166666666666663</v>
      </c>
      <c r="LW389" s="84">
        <f t="shared" si="1293"/>
        <v>0.78260869565217395</v>
      </c>
      <c r="LX389" s="84">
        <f t="shared" si="1287"/>
        <v>0.78947368421052633</v>
      </c>
      <c r="LY389" s="84">
        <f t="shared" si="1282"/>
        <v>0.78787878787878785</v>
      </c>
      <c r="LZ389" s="84">
        <f t="shared" si="1283"/>
        <v>0.88888888888888884</v>
      </c>
      <c r="MA389" s="105"/>
      <c r="MB389" s="105"/>
      <c r="MC389" s="105"/>
      <c r="MD389" s="123">
        <f t="shared" si="1275"/>
        <v>0.90081154192966628</v>
      </c>
      <c r="ME389" s="123">
        <f t="shared" si="1288"/>
        <v>5.1357413566400931E-2</v>
      </c>
      <c r="MF389" s="212">
        <f t="shared" si="1273"/>
        <v>0.12501471068976794</v>
      </c>
      <c r="MG389" s="105"/>
      <c r="MH389" s="123">
        <f t="shared" si="1276"/>
        <v>-0.67317545702722381</v>
      </c>
      <c r="MI389" s="123">
        <f t="shared" si="1470"/>
        <v>-0.29823910866555026</v>
      </c>
      <c r="MJ389" s="212">
        <f t="shared" si="1471"/>
        <v>-0.34492814314266684</v>
      </c>
      <c r="MK389" s="105"/>
      <c r="ML389" s="123">
        <f t="shared" si="1277"/>
        <v>-0.62084876158317825</v>
      </c>
      <c r="MM389" s="123">
        <f t="shared" si="1472"/>
        <v>-0.28143312256796071</v>
      </c>
      <c r="MN389" s="212">
        <f t="shared" si="1473"/>
        <v>-0.32318028471581384</v>
      </c>
      <c r="MO389" s="105"/>
      <c r="MP389" s="105"/>
    </row>
    <row r="390" spans="2:354" ht="12" x14ac:dyDescent="0.25">
      <c r="B390" s="6" t="s">
        <v>646</v>
      </c>
      <c r="C390" s="6">
        <v>71045</v>
      </c>
      <c r="D390" s="86" t="s">
        <v>472</v>
      </c>
      <c r="E390" s="6">
        <v>1</v>
      </c>
      <c r="F390" s="3">
        <v>1003</v>
      </c>
      <c r="G390" s="7">
        <v>1017</v>
      </c>
      <c r="H390" s="139">
        <v>1055</v>
      </c>
      <c r="I390" s="7">
        <v>1042</v>
      </c>
      <c r="J390" s="177">
        <f t="shared" si="1294"/>
        <v>1068.5</v>
      </c>
      <c r="K390" s="7">
        <v>1095</v>
      </c>
      <c r="L390" s="162"/>
      <c r="M390" s="3">
        <v>711</v>
      </c>
      <c r="N390" s="7">
        <v>716</v>
      </c>
      <c r="O390" s="139">
        <v>732</v>
      </c>
      <c r="P390" s="7">
        <v>740</v>
      </c>
      <c r="Q390" s="177">
        <f t="shared" si="1295"/>
        <v>703.5</v>
      </c>
      <c r="R390" s="7">
        <v>667</v>
      </c>
      <c r="S390" s="105"/>
      <c r="T390" s="3">
        <v>3771</v>
      </c>
      <c r="U390" s="7">
        <v>3748</v>
      </c>
      <c r="V390" s="139">
        <v>3752</v>
      </c>
      <c r="W390" s="7">
        <v>3763</v>
      </c>
      <c r="X390" s="177">
        <f t="shared" si="1296"/>
        <v>3783.5</v>
      </c>
      <c r="Y390" s="7">
        <v>3804</v>
      </c>
      <c r="Z390" s="105"/>
      <c r="AA390" s="3">
        <v>1244</v>
      </c>
      <c r="AB390" s="105">
        <v>1267</v>
      </c>
      <c r="AC390" s="139">
        <v>1302</v>
      </c>
      <c r="AD390" s="7">
        <v>1320</v>
      </c>
      <c r="AE390" s="177">
        <f t="shared" si="1297"/>
        <v>1357</v>
      </c>
      <c r="AF390" s="7">
        <v>1394</v>
      </c>
      <c r="AG390" s="105"/>
      <c r="AH390" s="3">
        <f t="shared" si="1298"/>
        <v>4482</v>
      </c>
      <c r="AI390" s="3">
        <f t="shared" si="1299"/>
        <v>4464</v>
      </c>
      <c r="AJ390" s="3">
        <f t="shared" si="1300"/>
        <v>4484</v>
      </c>
      <c r="AK390" s="3">
        <f t="shared" si="1301"/>
        <v>4503</v>
      </c>
      <c r="AL390" s="178">
        <f t="shared" si="1302"/>
        <v>4487</v>
      </c>
      <c r="AM390" s="3">
        <f t="shared" si="1303"/>
        <v>4471</v>
      </c>
      <c r="AN390" s="105"/>
      <c r="AO390" s="3">
        <f t="shared" si="1304"/>
        <v>6729</v>
      </c>
      <c r="AP390" s="3">
        <f t="shared" si="1305"/>
        <v>6748</v>
      </c>
      <c r="AQ390" s="3">
        <f t="shared" si="1306"/>
        <v>6841</v>
      </c>
      <c r="AR390" s="3">
        <f t="shared" si="1307"/>
        <v>6865</v>
      </c>
      <c r="AS390" s="178">
        <f t="shared" si="1308"/>
        <v>6912.5</v>
      </c>
      <c r="AT390" s="3">
        <f t="shared" si="1309"/>
        <v>6960</v>
      </c>
      <c r="AU390" s="105"/>
      <c r="AV390" s="105"/>
      <c r="AW390" s="5">
        <v>0</v>
      </c>
      <c r="AX390" s="5">
        <v>0</v>
      </c>
      <c r="AY390" s="5">
        <v>0</v>
      </c>
      <c r="AZ390" s="5">
        <v>0</v>
      </c>
      <c r="BA390" s="5"/>
      <c r="BB390" s="5"/>
      <c r="BC390" s="4"/>
      <c r="BD390" s="5">
        <v>0</v>
      </c>
      <c r="BE390" s="5">
        <v>0</v>
      </c>
      <c r="BF390" s="5">
        <v>0</v>
      </c>
      <c r="BG390" s="5">
        <v>1</v>
      </c>
      <c r="BH390" s="5"/>
      <c r="BI390" s="5"/>
      <c r="BJ390" s="4"/>
      <c r="BK390" s="5"/>
      <c r="BL390" s="5"/>
      <c r="BM390" s="5"/>
      <c r="BN390" s="5"/>
      <c r="BO390" s="5"/>
      <c r="BP390" s="5"/>
      <c r="BQ390" s="4"/>
      <c r="BR390" s="5">
        <f t="shared" si="1310"/>
        <v>0</v>
      </c>
      <c r="BS390" s="5">
        <f t="shared" si="1311"/>
        <v>0</v>
      </c>
      <c r="BT390" s="5">
        <f t="shared" si="1312"/>
        <v>0</v>
      </c>
      <c r="BU390" s="5">
        <f t="shared" si="1313"/>
        <v>1</v>
      </c>
      <c r="BV390" s="5">
        <f t="shared" si="1314"/>
        <v>0</v>
      </c>
      <c r="BW390" s="5">
        <f t="shared" si="1315"/>
        <v>0</v>
      </c>
      <c r="BX390" s="4"/>
      <c r="BY390" s="4"/>
      <c r="BZ390" s="5">
        <v>1</v>
      </c>
      <c r="CA390" s="5">
        <v>0</v>
      </c>
      <c r="CB390" s="5">
        <v>0</v>
      </c>
      <c r="CC390" s="5">
        <v>0</v>
      </c>
      <c r="CD390" s="183">
        <f t="shared" si="1266"/>
        <v>0</v>
      </c>
      <c r="CE390" s="5"/>
      <c r="CF390" s="4"/>
      <c r="CG390" s="5"/>
      <c r="CH390" s="5"/>
      <c r="CI390" s="5"/>
      <c r="CJ390" s="5"/>
      <c r="CK390" s="183">
        <f t="shared" si="1316"/>
        <v>0</v>
      </c>
      <c r="CL390" s="5"/>
      <c r="CM390" s="4"/>
      <c r="CN390" s="5"/>
      <c r="CO390" s="5"/>
      <c r="CP390" s="5"/>
      <c r="CQ390" s="5"/>
      <c r="CR390" s="5"/>
      <c r="CS390" s="5"/>
      <c r="CT390" s="4"/>
      <c r="CU390" s="5">
        <f t="shared" si="1317"/>
        <v>1</v>
      </c>
      <c r="CV390" s="5">
        <f t="shared" si="1318"/>
        <v>0</v>
      </c>
      <c r="CW390" s="5">
        <f t="shared" si="1319"/>
        <v>0</v>
      </c>
      <c r="CX390" s="5">
        <f t="shared" si="1320"/>
        <v>0</v>
      </c>
      <c r="CY390" s="183">
        <f t="shared" si="1321"/>
        <v>0</v>
      </c>
      <c r="CZ390" s="5">
        <f t="shared" si="1322"/>
        <v>0</v>
      </c>
      <c r="DA390" s="4"/>
      <c r="DB390" s="4"/>
      <c r="DC390" s="5">
        <f t="shared" si="1323"/>
        <v>1</v>
      </c>
      <c r="DD390" s="5">
        <f t="shared" si="1324"/>
        <v>3</v>
      </c>
      <c r="DE390" s="5">
        <f t="shared" si="1325"/>
        <v>0</v>
      </c>
      <c r="DF390" s="5">
        <f t="shared" si="1326"/>
        <v>0</v>
      </c>
      <c r="DG390" s="5">
        <f t="shared" si="1327"/>
        <v>1</v>
      </c>
      <c r="DH390" s="5">
        <f t="shared" si="1328"/>
        <v>3</v>
      </c>
      <c r="DI390" s="4"/>
      <c r="DJ390" s="5">
        <f t="shared" si="1329"/>
        <v>3</v>
      </c>
      <c r="DK390" s="5">
        <f t="shared" si="1330"/>
        <v>4</v>
      </c>
      <c r="DL390" s="5">
        <f t="shared" si="1331"/>
        <v>5</v>
      </c>
      <c r="DM390" s="5">
        <f t="shared" si="1332"/>
        <v>4</v>
      </c>
      <c r="DN390" s="5">
        <f t="shared" si="1333"/>
        <v>4</v>
      </c>
      <c r="DO390" s="5">
        <f t="shared" si="1334"/>
        <v>4</v>
      </c>
      <c r="DP390" s="4"/>
      <c r="DQ390" s="5">
        <f t="shared" si="1335"/>
        <v>0</v>
      </c>
      <c r="DR390" s="5">
        <f t="shared" si="1336"/>
        <v>0</v>
      </c>
      <c r="DS390" s="5">
        <f t="shared" si="1337"/>
        <v>0</v>
      </c>
      <c r="DT390" s="5">
        <f t="shared" si="1338"/>
        <v>0</v>
      </c>
      <c r="DU390" s="5">
        <f t="shared" si="1339"/>
        <v>0</v>
      </c>
      <c r="DV390" s="5">
        <f t="shared" si="1340"/>
        <v>0</v>
      </c>
      <c r="DW390" s="4"/>
      <c r="DX390" s="5">
        <f t="shared" si="1341"/>
        <v>4</v>
      </c>
      <c r="DY390" s="5">
        <f t="shared" si="1342"/>
        <v>7</v>
      </c>
      <c r="DZ390" s="5">
        <f t="shared" si="1343"/>
        <v>5</v>
      </c>
      <c r="EA390" s="5">
        <f t="shared" si="1344"/>
        <v>4</v>
      </c>
      <c r="EB390" s="5">
        <f t="shared" si="1345"/>
        <v>5</v>
      </c>
      <c r="EC390" s="5">
        <f t="shared" si="1346"/>
        <v>7</v>
      </c>
      <c r="ED390" s="4"/>
      <c r="EE390" s="4"/>
      <c r="EF390" s="5">
        <v>2</v>
      </c>
      <c r="EG390" s="5">
        <v>3</v>
      </c>
      <c r="EH390" s="5">
        <v>0</v>
      </c>
      <c r="EI390" s="5">
        <v>0</v>
      </c>
      <c r="EJ390" s="5">
        <v>1</v>
      </c>
      <c r="EK390" s="5">
        <v>3</v>
      </c>
      <c r="EL390" s="4"/>
      <c r="EM390" s="5">
        <v>3</v>
      </c>
      <c r="EN390" s="5">
        <v>4</v>
      </c>
      <c r="EO390" s="5">
        <v>5</v>
      </c>
      <c r="EP390" s="5">
        <v>5</v>
      </c>
      <c r="EQ390" s="5">
        <v>4</v>
      </c>
      <c r="ER390" s="5">
        <v>4</v>
      </c>
      <c r="ES390" s="4"/>
      <c r="ET390" s="5"/>
      <c r="EU390" s="5"/>
      <c r="EV390" s="5"/>
      <c r="EW390" s="5"/>
      <c r="EX390" s="5">
        <v>0</v>
      </c>
      <c r="EY390" s="5"/>
      <c r="EZ390" s="4"/>
      <c r="FA390" s="5">
        <f t="shared" si="1347"/>
        <v>5</v>
      </c>
      <c r="FB390" s="5">
        <f t="shared" si="1348"/>
        <v>7</v>
      </c>
      <c r="FC390" s="5">
        <f t="shared" si="1349"/>
        <v>5</v>
      </c>
      <c r="FD390" s="5">
        <f t="shared" si="1350"/>
        <v>5</v>
      </c>
      <c r="FE390" s="5">
        <f t="shared" si="1351"/>
        <v>5</v>
      </c>
      <c r="FF390" s="5">
        <f t="shared" si="1352"/>
        <v>7</v>
      </c>
      <c r="FG390" s="4"/>
      <c r="FH390" s="5">
        <f t="shared" si="1353"/>
        <v>5</v>
      </c>
      <c r="FI390" s="5">
        <f t="shared" si="1354"/>
        <v>7</v>
      </c>
      <c r="FJ390" s="5">
        <f t="shared" si="1355"/>
        <v>5</v>
      </c>
      <c r="FK390" s="5">
        <f t="shared" si="1356"/>
        <v>5</v>
      </c>
      <c r="FL390" s="5">
        <f t="shared" si="1357"/>
        <v>5</v>
      </c>
      <c r="FM390" s="5">
        <f t="shared" si="1358"/>
        <v>7</v>
      </c>
      <c r="FN390" s="4"/>
      <c r="FO390" s="4"/>
      <c r="FP390" s="4">
        <v>40</v>
      </c>
      <c r="FQ390" s="4">
        <v>38</v>
      </c>
      <c r="FR390" s="4">
        <v>30.090000000000003</v>
      </c>
      <c r="FS390" s="4">
        <v>32.840000000000003</v>
      </c>
      <c r="FT390" s="4">
        <v>10</v>
      </c>
      <c r="FU390" s="4">
        <v>16</v>
      </c>
      <c r="FV390" s="4"/>
      <c r="FW390" s="4">
        <f t="shared" si="1359"/>
        <v>244</v>
      </c>
      <c r="FX390" s="4">
        <f t="shared" si="1360"/>
        <v>294</v>
      </c>
      <c r="FY390" s="4">
        <f t="shared" si="1361"/>
        <v>191.91</v>
      </c>
      <c r="FZ390" s="4">
        <f t="shared" si="1362"/>
        <v>203.16</v>
      </c>
      <c r="GA390" s="4">
        <f t="shared" si="1363"/>
        <v>170</v>
      </c>
      <c r="GB390" s="4">
        <f t="shared" si="1364"/>
        <v>174</v>
      </c>
      <c r="GC390" s="4"/>
      <c r="GD390" s="4">
        <v>284</v>
      </c>
      <c r="GE390" s="4">
        <v>332</v>
      </c>
      <c r="GF390" s="4">
        <v>222</v>
      </c>
      <c r="GG390" s="4">
        <v>236</v>
      </c>
      <c r="GH390" s="4">
        <v>180</v>
      </c>
      <c r="GI390" s="4">
        <v>190</v>
      </c>
      <c r="GJ390" s="4"/>
      <c r="GK390" s="6"/>
      <c r="GL390" s="4">
        <f t="shared" si="1365"/>
        <v>42</v>
      </c>
      <c r="GM390" s="4">
        <f t="shared" si="1366"/>
        <v>41</v>
      </c>
      <c r="GN390" s="4">
        <f t="shared" si="1367"/>
        <v>30.090000000000003</v>
      </c>
      <c r="GO390" s="4">
        <f t="shared" si="1368"/>
        <v>32.840000000000003</v>
      </c>
      <c r="GP390" s="4">
        <f t="shared" si="1369"/>
        <v>11</v>
      </c>
      <c r="GQ390" s="4">
        <f t="shared" si="1370"/>
        <v>19</v>
      </c>
      <c r="GR390" s="4"/>
      <c r="GS390" s="4">
        <f t="shared" si="1371"/>
        <v>247</v>
      </c>
      <c r="GT390" s="4">
        <f t="shared" si="1372"/>
        <v>298</v>
      </c>
      <c r="GU390" s="4">
        <f t="shared" si="1373"/>
        <v>196.91</v>
      </c>
      <c r="GV390" s="4">
        <f t="shared" si="1374"/>
        <v>208.16</v>
      </c>
      <c r="GW390" s="4">
        <f t="shared" si="1375"/>
        <v>174</v>
      </c>
      <c r="GX390" s="4">
        <f t="shared" si="1376"/>
        <v>178</v>
      </c>
      <c r="GY390" s="4"/>
      <c r="GZ390" s="4">
        <f t="shared" si="1377"/>
        <v>289</v>
      </c>
      <c r="HA390" s="4">
        <f t="shared" si="1378"/>
        <v>339</v>
      </c>
      <c r="HB390" s="4">
        <f t="shared" si="1379"/>
        <v>227</v>
      </c>
      <c r="HC390" s="4">
        <f t="shared" si="1380"/>
        <v>241</v>
      </c>
      <c r="HD390" s="4">
        <f t="shared" si="1381"/>
        <v>180</v>
      </c>
      <c r="HE390" s="4">
        <f t="shared" si="1382"/>
        <v>190</v>
      </c>
      <c r="HF390" s="4"/>
      <c r="HG390" s="6"/>
      <c r="HH390" s="84">
        <f t="shared" si="1383"/>
        <v>2.8129395218002813E-3</v>
      </c>
      <c r="HI390" s="84">
        <f t="shared" si="1384"/>
        <v>4.1899441340782122E-3</v>
      </c>
      <c r="HJ390" s="84">
        <f t="shared" si="1385"/>
        <v>0</v>
      </c>
      <c r="HK390" s="84">
        <f t="shared" si="1386"/>
        <v>0</v>
      </c>
      <c r="HL390" s="84">
        <f t="shared" si="1387"/>
        <v>1.4214641080312722E-3</v>
      </c>
      <c r="HM390" s="84">
        <f t="shared" si="1388"/>
        <v>4.4977511244377807E-3</v>
      </c>
      <c r="HN390" s="145"/>
      <c r="HO390" s="84">
        <f t="shared" si="1389"/>
        <v>5.6258790436005623E-2</v>
      </c>
      <c r="HP390" s="84">
        <f t="shared" si="1390"/>
        <v>5.3072625698324022E-2</v>
      </c>
      <c r="HQ390" s="84">
        <f t="shared" si="1391"/>
        <v>4.1106557377049185E-2</v>
      </c>
      <c r="HR390" s="84">
        <f t="shared" si="1392"/>
        <v>4.437837837837838E-2</v>
      </c>
      <c r="HS390" s="84">
        <f t="shared" si="1393"/>
        <v>1.4214641080312722E-2</v>
      </c>
      <c r="HT390" s="84">
        <f t="shared" si="1394"/>
        <v>2.3988005997001498E-2</v>
      </c>
      <c r="HU390" s="145"/>
      <c r="HV390" s="84">
        <f t="shared" si="1395"/>
        <v>5.9071729957805907E-2</v>
      </c>
      <c r="HW390" s="84">
        <f t="shared" si="1396"/>
        <v>5.7262569832402237E-2</v>
      </c>
      <c r="HX390" s="84">
        <f t="shared" si="1397"/>
        <v>4.1106557377049185E-2</v>
      </c>
      <c r="HY390" s="84">
        <f t="shared" si="1398"/>
        <v>4.437837837837838E-2</v>
      </c>
      <c r="HZ390" s="84">
        <f t="shared" si="1399"/>
        <v>1.5636105188343994E-2</v>
      </c>
      <c r="IA390" s="84">
        <f t="shared" si="1400"/>
        <v>2.8485757121439279E-2</v>
      </c>
      <c r="IB390" s="145"/>
      <c r="IC390" s="145"/>
      <c r="ID390" s="84">
        <f t="shared" si="1401"/>
        <v>7.955449482895784E-4</v>
      </c>
      <c r="IE390" s="84">
        <f t="shared" si="1402"/>
        <v>1.0672358591248667E-3</v>
      </c>
      <c r="IF390" s="84">
        <f t="shared" si="1403"/>
        <v>1.3326226012793177E-3</v>
      </c>
      <c r="IG390" s="84">
        <f t="shared" si="1404"/>
        <v>1.3287270794578793E-3</v>
      </c>
      <c r="IH390" s="84">
        <f t="shared" si="1405"/>
        <v>1.0572221488040175E-3</v>
      </c>
      <c r="II390" s="84">
        <f t="shared" si="1406"/>
        <v>1.0515247108307045E-3</v>
      </c>
      <c r="IJ390" s="145"/>
      <c r="IK390" s="84">
        <f t="shared" si="1407"/>
        <v>6.4704322460885713E-2</v>
      </c>
      <c r="IL390" s="84">
        <f t="shared" si="1408"/>
        <v>7.8441835645677693E-2</v>
      </c>
      <c r="IM390" s="84">
        <f t="shared" si="1409"/>
        <v>5.1148720682302772E-2</v>
      </c>
      <c r="IN390" s="84">
        <f t="shared" si="1410"/>
        <v>5.3988838692532549E-2</v>
      </c>
      <c r="IO390" s="84">
        <f t="shared" si="1411"/>
        <v>4.4931941324170742E-2</v>
      </c>
      <c r="IP390" s="84">
        <f t="shared" si="1412"/>
        <v>4.5741324921135647E-2</v>
      </c>
      <c r="IQ390" s="145"/>
      <c r="IR390" s="84">
        <f t="shared" si="1413"/>
        <v>6.5499867409175294E-2</v>
      </c>
      <c r="IS390" s="84">
        <f t="shared" si="1414"/>
        <v>7.9509071504802561E-2</v>
      </c>
      <c r="IT390" s="84">
        <f t="shared" si="1415"/>
        <v>5.2481343283582088E-2</v>
      </c>
      <c r="IU390" s="84">
        <f t="shared" si="1416"/>
        <v>5.5317565771990429E-2</v>
      </c>
      <c r="IV390" s="84">
        <f t="shared" si="1417"/>
        <v>4.5989163472974756E-2</v>
      </c>
      <c r="IW390" s="84">
        <f t="shared" si="1418"/>
        <v>4.6792849631966352E-2</v>
      </c>
      <c r="IX390" s="140"/>
      <c r="IY390" s="140"/>
      <c r="IZ390" s="84">
        <f t="shared" si="1419"/>
        <v>1.1155734047300313E-3</v>
      </c>
      <c r="JA390" s="84">
        <f t="shared" si="1420"/>
        <v>1.5681003584229391E-3</v>
      </c>
      <c r="JB390" s="84">
        <f t="shared" si="1421"/>
        <v>1.1150758251561106E-3</v>
      </c>
      <c r="JC390" s="84">
        <f t="shared" si="1422"/>
        <v>1.1103708638685321E-3</v>
      </c>
      <c r="JD390" s="84">
        <f t="shared" si="1423"/>
        <v>1.1143302874972142E-3</v>
      </c>
      <c r="JE390" s="84">
        <f t="shared" si="1424"/>
        <v>1.56564526951465E-3</v>
      </c>
      <c r="JF390" s="145"/>
      <c r="JG390" s="84">
        <f t="shared" si="1425"/>
        <v>6.3364569388665776E-2</v>
      </c>
      <c r="JH390" s="84">
        <f t="shared" si="1426"/>
        <v>7.4372759856630818E-2</v>
      </c>
      <c r="JI390" s="84">
        <f t="shared" si="1427"/>
        <v>4.9509366636931312E-2</v>
      </c>
      <c r="JJ390" s="84">
        <f t="shared" si="1428"/>
        <v>5.2409504774594717E-2</v>
      </c>
      <c r="JK390" s="84">
        <f t="shared" si="1429"/>
        <v>4.0115890349899708E-2</v>
      </c>
      <c r="JL390" s="84">
        <f t="shared" si="1430"/>
        <v>4.2496085886826213E-2</v>
      </c>
      <c r="JM390" s="145"/>
      <c r="JN390" s="84">
        <f t="shared" si="1431"/>
        <v>6.4480142793395812E-2</v>
      </c>
      <c r="JO390" s="84">
        <f t="shared" si="1432"/>
        <v>7.5940860215053752E-2</v>
      </c>
      <c r="JP390" s="84">
        <f t="shared" si="1433"/>
        <v>5.0624442462087423E-2</v>
      </c>
      <c r="JQ390" s="84">
        <f t="shared" si="1434"/>
        <v>5.3519875638463249E-2</v>
      </c>
      <c r="JR390" s="84">
        <f t="shared" si="1435"/>
        <v>4.1230220637396925E-2</v>
      </c>
      <c r="JS390" s="84">
        <f t="shared" si="1436"/>
        <v>4.4061731156340864E-2</v>
      </c>
      <c r="JT390" s="140"/>
      <c r="JU390" s="140"/>
      <c r="JV390" s="140"/>
      <c r="JW390" s="84">
        <f t="shared" si="1437"/>
        <v>2.2311468094600624E-4</v>
      </c>
      <c r="JX390" s="84">
        <f t="shared" si="1438"/>
        <v>0</v>
      </c>
      <c r="JY390" s="84">
        <f t="shared" si="1439"/>
        <v>0</v>
      </c>
      <c r="JZ390" s="84">
        <f t="shared" si="1440"/>
        <v>0</v>
      </c>
      <c r="KA390" s="84">
        <f t="shared" si="1441"/>
        <v>0</v>
      </c>
      <c r="KB390" s="84">
        <f t="shared" si="1442"/>
        <v>0</v>
      </c>
      <c r="KC390" s="145"/>
      <c r="KD390" s="84">
        <f t="shared" si="1443"/>
        <v>0</v>
      </c>
      <c r="KE390" s="84">
        <f t="shared" si="1444"/>
        <v>0</v>
      </c>
      <c r="KF390" s="84">
        <f t="shared" si="1445"/>
        <v>0</v>
      </c>
      <c r="KG390" s="84">
        <f t="shared" si="1446"/>
        <v>2.2207417277370642E-4</v>
      </c>
      <c r="KH390" s="84">
        <f t="shared" si="1447"/>
        <v>0</v>
      </c>
      <c r="KI390" s="84">
        <f t="shared" si="1448"/>
        <v>0</v>
      </c>
      <c r="KJ390" s="145"/>
      <c r="KK390" s="84">
        <f t="shared" si="1449"/>
        <v>8.9245872378402495E-4</v>
      </c>
      <c r="KL390" s="84">
        <f t="shared" si="1450"/>
        <v>1.5681003584229391E-3</v>
      </c>
      <c r="KM390" s="84">
        <f t="shared" si="1451"/>
        <v>1.1150758251561106E-3</v>
      </c>
      <c r="KN390" s="84">
        <f t="shared" si="1452"/>
        <v>8.8829669109482569E-4</v>
      </c>
      <c r="KO390" s="84">
        <f t="shared" si="1453"/>
        <v>1.1143302874972142E-3</v>
      </c>
      <c r="KP390" s="84">
        <f t="shared" si="1454"/>
        <v>1.56564526951465E-3</v>
      </c>
      <c r="KQ390" s="105"/>
      <c r="KR390" s="123">
        <f t="shared" si="1455"/>
        <v>6.3364569388665776E-2</v>
      </c>
      <c r="KS390" s="123">
        <f t="shared" si="1456"/>
        <v>7.4372759856630818E-2</v>
      </c>
      <c r="KT390" s="123">
        <f t="shared" si="1457"/>
        <v>4.9509366636931312E-2</v>
      </c>
      <c r="KU390" s="123">
        <f t="shared" si="1458"/>
        <v>5.2409504774594717E-2</v>
      </c>
      <c r="KV390" s="123">
        <f t="shared" si="1459"/>
        <v>4.0115890349899708E-2</v>
      </c>
      <c r="KW390" s="123">
        <f t="shared" si="1460"/>
        <v>4.2496085886826213E-2</v>
      </c>
      <c r="KX390" s="105"/>
      <c r="KY390" s="123">
        <f t="shared" si="1461"/>
        <v>6.4480142793395812E-2</v>
      </c>
      <c r="KZ390" s="123">
        <f t="shared" si="1462"/>
        <v>7.5940860215053752E-2</v>
      </c>
      <c r="LA390" s="123">
        <f t="shared" si="1463"/>
        <v>5.0624442462087423E-2</v>
      </c>
      <c r="LB390" s="123">
        <f t="shared" si="1464"/>
        <v>5.3519875638463249E-2</v>
      </c>
      <c r="LC390" s="123">
        <f t="shared" si="1465"/>
        <v>4.1230220637396925E-2</v>
      </c>
      <c r="LD390" s="123">
        <f t="shared" si="1466"/>
        <v>4.4061731156340864E-2</v>
      </c>
      <c r="LE390" s="105"/>
      <c r="LF390" s="105"/>
      <c r="LG390" s="84">
        <f t="shared" si="1289"/>
        <v>0.2</v>
      </c>
      <c r="LH390" s="84">
        <f t="shared" si="1467"/>
        <v>0</v>
      </c>
      <c r="LI390" s="84">
        <f t="shared" si="1290"/>
        <v>0</v>
      </c>
      <c r="LJ390" s="84">
        <f t="shared" si="1291"/>
        <v>0</v>
      </c>
      <c r="LK390" s="84">
        <f t="shared" si="1278"/>
        <v>0</v>
      </c>
      <c r="LL390" s="84">
        <f t="shared" si="1279"/>
        <v>0</v>
      </c>
      <c r="LM390" s="105"/>
      <c r="LN390" s="84">
        <f t="shared" si="1284"/>
        <v>0</v>
      </c>
      <c r="LO390" s="84">
        <f t="shared" si="1468"/>
        <v>0</v>
      </c>
      <c r="LP390" s="84">
        <f t="shared" si="1292"/>
        <v>0</v>
      </c>
      <c r="LQ390" s="84">
        <f t="shared" si="1285"/>
        <v>0.2</v>
      </c>
      <c r="LR390" s="84">
        <f t="shared" si="1280"/>
        <v>0</v>
      </c>
      <c r="LS390" s="84">
        <f t="shared" si="1281"/>
        <v>0</v>
      </c>
      <c r="LT390" s="105"/>
      <c r="LU390" s="84">
        <f t="shared" si="1286"/>
        <v>0.8</v>
      </c>
      <c r="LV390" s="84">
        <f t="shared" si="1469"/>
        <v>1</v>
      </c>
      <c r="LW390" s="84">
        <f t="shared" si="1293"/>
        <v>1</v>
      </c>
      <c r="LX390" s="84">
        <f t="shared" si="1287"/>
        <v>0.8</v>
      </c>
      <c r="LY390" s="84">
        <f t="shared" si="1282"/>
        <v>1</v>
      </c>
      <c r="LZ390" s="84">
        <f t="shared" si="1283"/>
        <v>1</v>
      </c>
      <c r="MA390" s="105"/>
      <c r="MB390" s="105"/>
      <c r="MC390" s="105"/>
      <c r="MD390" s="123"/>
      <c r="ME390" s="123">
        <f t="shared" si="1288"/>
        <v>-0.21093585699263934</v>
      </c>
      <c r="MF390" s="212">
        <f t="shared" si="1273"/>
        <v>0.40407067770073812</v>
      </c>
      <c r="MG390" s="105"/>
      <c r="MH390" s="123">
        <f t="shared" si="1276"/>
        <v>-0.41644332370205733</v>
      </c>
      <c r="MI390" s="123">
        <f t="shared" si="1470"/>
        <v>-0.10571908131884243</v>
      </c>
      <c r="MJ390" s="212">
        <f t="shared" si="1471"/>
        <v>-0.14165563461023092</v>
      </c>
      <c r="MK390" s="105"/>
      <c r="ML390" s="123">
        <f t="shared" si="1277"/>
        <v>-0.30702644689619307</v>
      </c>
      <c r="MM390" s="123">
        <f t="shared" si="1472"/>
        <v>-0.10839077843107127</v>
      </c>
      <c r="MN390" s="212">
        <f t="shared" si="1473"/>
        <v>-0.12963523125536375</v>
      </c>
      <c r="MO390" s="105"/>
      <c r="MP390" s="105"/>
    </row>
    <row r="391" spans="2:354" ht="12" x14ac:dyDescent="0.25">
      <c r="B391" s="6" t="s">
        <v>643</v>
      </c>
      <c r="C391" s="6">
        <v>38016</v>
      </c>
      <c r="D391" s="86" t="s">
        <v>243</v>
      </c>
      <c r="E391" s="6">
        <v>1</v>
      </c>
      <c r="F391" s="3">
        <v>1226</v>
      </c>
      <c r="G391" s="7">
        <v>1192</v>
      </c>
      <c r="H391" s="139">
        <v>1176</v>
      </c>
      <c r="I391" s="7">
        <v>1160</v>
      </c>
      <c r="J391" s="177">
        <f t="shared" si="1294"/>
        <v>1152</v>
      </c>
      <c r="K391" s="7">
        <v>1144</v>
      </c>
      <c r="L391" s="162"/>
      <c r="M391" s="3">
        <v>1159</v>
      </c>
      <c r="N391" s="7">
        <v>1112</v>
      </c>
      <c r="O391" s="139">
        <v>1063</v>
      </c>
      <c r="P391" s="7">
        <v>1007</v>
      </c>
      <c r="Q391" s="177">
        <f t="shared" si="1295"/>
        <v>981</v>
      </c>
      <c r="R391" s="7">
        <v>955</v>
      </c>
      <c r="S391" s="105"/>
      <c r="T391" s="3">
        <v>5758</v>
      </c>
      <c r="U391" s="7">
        <v>5680</v>
      </c>
      <c r="V391" s="139">
        <v>5592</v>
      </c>
      <c r="W391" s="7">
        <v>5514</v>
      </c>
      <c r="X391" s="177">
        <f t="shared" si="1296"/>
        <v>5519.5</v>
      </c>
      <c r="Y391" s="7">
        <v>5525</v>
      </c>
      <c r="Z391" s="105"/>
      <c r="AA391" s="3">
        <v>3344</v>
      </c>
      <c r="AB391" s="105">
        <v>3467</v>
      </c>
      <c r="AC391" s="139">
        <v>3580</v>
      </c>
      <c r="AD391" s="7">
        <v>3698</v>
      </c>
      <c r="AE391" s="177">
        <f t="shared" si="1297"/>
        <v>3819.5</v>
      </c>
      <c r="AF391" s="7">
        <v>3941</v>
      </c>
      <c r="AG391" s="105"/>
      <c r="AH391" s="3">
        <f t="shared" si="1298"/>
        <v>6917</v>
      </c>
      <c r="AI391" s="3">
        <f t="shared" si="1299"/>
        <v>6792</v>
      </c>
      <c r="AJ391" s="3">
        <f t="shared" si="1300"/>
        <v>6655</v>
      </c>
      <c r="AK391" s="3">
        <f t="shared" si="1301"/>
        <v>6521</v>
      </c>
      <c r="AL391" s="178">
        <f t="shared" si="1302"/>
        <v>6500.5</v>
      </c>
      <c r="AM391" s="3">
        <f t="shared" si="1303"/>
        <v>6480</v>
      </c>
      <c r="AN391" s="105"/>
      <c r="AO391" s="3">
        <f t="shared" si="1304"/>
        <v>11487</v>
      </c>
      <c r="AP391" s="3">
        <f t="shared" si="1305"/>
        <v>11451</v>
      </c>
      <c r="AQ391" s="3">
        <f t="shared" si="1306"/>
        <v>11411</v>
      </c>
      <c r="AR391" s="3">
        <f t="shared" si="1307"/>
        <v>11379</v>
      </c>
      <c r="AS391" s="178">
        <f t="shared" si="1308"/>
        <v>11472</v>
      </c>
      <c r="AT391" s="3">
        <f t="shared" si="1309"/>
        <v>11565</v>
      </c>
      <c r="AU391" s="105"/>
      <c r="AV391" s="105"/>
      <c r="AW391" s="5">
        <v>0</v>
      </c>
      <c r="AX391" s="5">
        <v>1</v>
      </c>
      <c r="AY391" s="5">
        <v>3</v>
      </c>
      <c r="AZ391" s="5">
        <v>8</v>
      </c>
      <c r="BA391" s="5">
        <v>7</v>
      </c>
      <c r="BB391" s="5">
        <v>6</v>
      </c>
      <c r="BC391" s="4"/>
      <c r="BD391" s="5">
        <v>2</v>
      </c>
      <c r="BE391" s="5">
        <v>1</v>
      </c>
      <c r="BF391" s="5">
        <v>8</v>
      </c>
      <c r="BG391" s="5">
        <v>13</v>
      </c>
      <c r="BH391" s="5">
        <v>11</v>
      </c>
      <c r="BI391" s="5">
        <v>13</v>
      </c>
      <c r="BJ391" s="4"/>
      <c r="BK391" s="5"/>
      <c r="BL391" s="5"/>
      <c r="BM391" s="5"/>
      <c r="BN391" s="5"/>
      <c r="BO391" s="5"/>
      <c r="BP391" s="5"/>
      <c r="BQ391" s="4"/>
      <c r="BR391" s="5">
        <f t="shared" si="1310"/>
        <v>2</v>
      </c>
      <c r="BS391" s="5">
        <f t="shared" si="1311"/>
        <v>2</v>
      </c>
      <c r="BT391" s="5">
        <f t="shared" si="1312"/>
        <v>11</v>
      </c>
      <c r="BU391" s="5">
        <f t="shared" si="1313"/>
        <v>21</v>
      </c>
      <c r="BV391" s="5">
        <f t="shared" si="1314"/>
        <v>18</v>
      </c>
      <c r="BW391" s="5">
        <f t="shared" si="1315"/>
        <v>19</v>
      </c>
      <c r="BX391" s="4"/>
      <c r="BY391" s="4"/>
      <c r="BZ391" s="5">
        <v>3</v>
      </c>
      <c r="CA391" s="5">
        <v>2</v>
      </c>
      <c r="CB391" s="5">
        <v>0</v>
      </c>
      <c r="CC391" s="5">
        <v>1</v>
      </c>
      <c r="CD391" s="183">
        <f t="shared" si="1266"/>
        <v>1.5</v>
      </c>
      <c r="CE391" s="5">
        <v>2</v>
      </c>
      <c r="CF391" s="4"/>
      <c r="CG391" s="5"/>
      <c r="CH391" s="5">
        <v>0</v>
      </c>
      <c r="CI391" s="5"/>
      <c r="CJ391" s="5">
        <v>2</v>
      </c>
      <c r="CK391" s="183">
        <f t="shared" si="1316"/>
        <v>1.5</v>
      </c>
      <c r="CL391" s="5">
        <v>1</v>
      </c>
      <c r="CM391" s="4"/>
      <c r="CN391" s="5"/>
      <c r="CO391" s="5"/>
      <c r="CP391" s="5"/>
      <c r="CQ391" s="5"/>
      <c r="CR391" s="5"/>
      <c r="CS391" s="5"/>
      <c r="CT391" s="4"/>
      <c r="CU391" s="5">
        <f t="shared" si="1317"/>
        <v>3</v>
      </c>
      <c r="CV391" s="5">
        <f t="shared" si="1318"/>
        <v>2</v>
      </c>
      <c r="CW391" s="5">
        <f t="shared" si="1319"/>
        <v>0</v>
      </c>
      <c r="CX391" s="5">
        <f t="shared" si="1320"/>
        <v>3</v>
      </c>
      <c r="CY391" s="183">
        <f t="shared" si="1321"/>
        <v>3</v>
      </c>
      <c r="CZ391" s="5">
        <f t="shared" si="1322"/>
        <v>3</v>
      </c>
      <c r="DA391" s="4"/>
      <c r="DB391" s="4"/>
      <c r="DC391" s="5">
        <f t="shared" si="1323"/>
        <v>6</v>
      </c>
      <c r="DD391" s="5">
        <f t="shared" si="1324"/>
        <v>9</v>
      </c>
      <c r="DE391" s="5">
        <f t="shared" si="1325"/>
        <v>9</v>
      </c>
      <c r="DF391" s="5">
        <f t="shared" si="1326"/>
        <v>8</v>
      </c>
      <c r="DG391" s="5">
        <f t="shared" si="1327"/>
        <v>10.5</v>
      </c>
      <c r="DH391" s="5">
        <f t="shared" si="1328"/>
        <v>8</v>
      </c>
      <c r="DI391" s="4"/>
      <c r="DJ391" s="5">
        <f t="shared" si="1329"/>
        <v>20</v>
      </c>
      <c r="DK391" s="5">
        <f t="shared" si="1330"/>
        <v>25</v>
      </c>
      <c r="DL391" s="5">
        <f t="shared" si="1331"/>
        <v>24</v>
      </c>
      <c r="DM391" s="5">
        <f t="shared" si="1332"/>
        <v>23</v>
      </c>
      <c r="DN391" s="5">
        <f t="shared" si="1333"/>
        <v>34.5</v>
      </c>
      <c r="DO391" s="5">
        <f t="shared" si="1334"/>
        <v>44</v>
      </c>
      <c r="DP391" s="4"/>
      <c r="DQ391" s="5">
        <f t="shared" si="1335"/>
        <v>3</v>
      </c>
      <c r="DR391" s="5">
        <f t="shared" si="1336"/>
        <v>2</v>
      </c>
      <c r="DS391" s="5">
        <f t="shared" si="1337"/>
        <v>3</v>
      </c>
      <c r="DT391" s="5">
        <f t="shared" si="1338"/>
        <v>3</v>
      </c>
      <c r="DU391" s="5">
        <f t="shared" si="1339"/>
        <v>3</v>
      </c>
      <c r="DV391" s="5">
        <f t="shared" si="1340"/>
        <v>3</v>
      </c>
      <c r="DW391" s="4"/>
      <c r="DX391" s="5">
        <f t="shared" si="1341"/>
        <v>29</v>
      </c>
      <c r="DY391" s="5">
        <f t="shared" si="1342"/>
        <v>36</v>
      </c>
      <c r="DZ391" s="5">
        <f t="shared" si="1343"/>
        <v>36</v>
      </c>
      <c r="EA391" s="5">
        <f t="shared" si="1344"/>
        <v>34</v>
      </c>
      <c r="EB391" s="5">
        <f t="shared" si="1345"/>
        <v>48</v>
      </c>
      <c r="EC391" s="5">
        <f t="shared" si="1346"/>
        <v>55</v>
      </c>
      <c r="ED391" s="4"/>
      <c r="EE391" s="4"/>
      <c r="EF391" s="5">
        <v>9</v>
      </c>
      <c r="EG391" s="5">
        <v>12</v>
      </c>
      <c r="EH391" s="5">
        <v>12</v>
      </c>
      <c r="EI391" s="5">
        <v>17</v>
      </c>
      <c r="EJ391" s="5">
        <v>19</v>
      </c>
      <c r="EK391" s="5">
        <v>16</v>
      </c>
      <c r="EL391" s="4"/>
      <c r="EM391" s="5">
        <v>22</v>
      </c>
      <c r="EN391" s="5">
        <v>26</v>
      </c>
      <c r="EO391" s="5">
        <v>32</v>
      </c>
      <c r="EP391" s="5">
        <v>38</v>
      </c>
      <c r="EQ391" s="5">
        <v>47</v>
      </c>
      <c r="ER391" s="5">
        <v>58</v>
      </c>
      <c r="ES391" s="4"/>
      <c r="ET391" s="5">
        <v>3</v>
      </c>
      <c r="EU391" s="5">
        <v>2</v>
      </c>
      <c r="EV391" s="5">
        <v>3</v>
      </c>
      <c r="EW391" s="5">
        <v>3</v>
      </c>
      <c r="EX391" s="5">
        <v>3</v>
      </c>
      <c r="EY391" s="5">
        <v>3</v>
      </c>
      <c r="EZ391" s="4"/>
      <c r="FA391" s="5">
        <f t="shared" si="1347"/>
        <v>31</v>
      </c>
      <c r="FB391" s="5">
        <f t="shared" si="1348"/>
        <v>38</v>
      </c>
      <c r="FC391" s="5">
        <f t="shared" si="1349"/>
        <v>44</v>
      </c>
      <c r="FD391" s="5">
        <f t="shared" si="1350"/>
        <v>55</v>
      </c>
      <c r="FE391" s="5">
        <f t="shared" si="1351"/>
        <v>66</v>
      </c>
      <c r="FF391" s="5">
        <f t="shared" si="1352"/>
        <v>74</v>
      </c>
      <c r="FG391" s="4"/>
      <c r="FH391" s="5">
        <f t="shared" si="1353"/>
        <v>34</v>
      </c>
      <c r="FI391" s="5">
        <f t="shared" si="1354"/>
        <v>40</v>
      </c>
      <c r="FJ391" s="5">
        <f t="shared" si="1355"/>
        <v>47</v>
      </c>
      <c r="FK391" s="5">
        <f t="shared" si="1356"/>
        <v>58</v>
      </c>
      <c r="FL391" s="5">
        <f t="shared" si="1357"/>
        <v>69</v>
      </c>
      <c r="FM391" s="5">
        <f t="shared" si="1358"/>
        <v>77</v>
      </c>
      <c r="FN391" s="4"/>
      <c r="FO391" s="4"/>
      <c r="FP391" s="4">
        <v>96</v>
      </c>
      <c r="FQ391" s="4">
        <v>84</v>
      </c>
      <c r="FR391" s="4">
        <v>68.5</v>
      </c>
      <c r="FS391" s="4">
        <v>50.829999999999927</v>
      </c>
      <c r="FT391" s="4">
        <v>60</v>
      </c>
      <c r="FU391" s="4">
        <v>52</v>
      </c>
      <c r="FV391" s="4"/>
      <c r="FW391" s="4">
        <f t="shared" si="1359"/>
        <v>494</v>
      </c>
      <c r="FX391" s="4">
        <f t="shared" si="1360"/>
        <v>490</v>
      </c>
      <c r="FY391" s="4">
        <f t="shared" si="1361"/>
        <v>415.5</v>
      </c>
      <c r="FZ391" s="4">
        <f t="shared" si="1362"/>
        <v>441.17000000000007</v>
      </c>
      <c r="GA391" s="4">
        <f t="shared" si="1363"/>
        <v>436</v>
      </c>
      <c r="GB391" s="4">
        <f t="shared" si="1364"/>
        <v>406</v>
      </c>
      <c r="GC391" s="4"/>
      <c r="GD391" s="4">
        <v>590</v>
      </c>
      <c r="GE391" s="4">
        <v>574</v>
      </c>
      <c r="GF391" s="4">
        <v>484</v>
      </c>
      <c r="GG391" s="4">
        <v>492</v>
      </c>
      <c r="GH391" s="4">
        <v>496</v>
      </c>
      <c r="GI391" s="4">
        <v>458</v>
      </c>
      <c r="GJ391" s="4"/>
      <c r="GK391" s="6"/>
      <c r="GL391" s="4">
        <f t="shared" si="1365"/>
        <v>105</v>
      </c>
      <c r="GM391" s="4">
        <f t="shared" si="1366"/>
        <v>96</v>
      </c>
      <c r="GN391" s="4">
        <f t="shared" si="1367"/>
        <v>80.5</v>
      </c>
      <c r="GO391" s="4">
        <f t="shared" si="1368"/>
        <v>67.829999999999927</v>
      </c>
      <c r="GP391" s="4">
        <f t="shared" si="1369"/>
        <v>79</v>
      </c>
      <c r="GQ391" s="4">
        <f t="shared" si="1370"/>
        <v>68</v>
      </c>
      <c r="GR391" s="4"/>
      <c r="GS391" s="4">
        <f t="shared" si="1371"/>
        <v>516</v>
      </c>
      <c r="GT391" s="4">
        <f t="shared" si="1372"/>
        <v>516</v>
      </c>
      <c r="GU391" s="4">
        <f t="shared" si="1373"/>
        <v>447.5</v>
      </c>
      <c r="GV391" s="4">
        <f t="shared" si="1374"/>
        <v>479.17000000000007</v>
      </c>
      <c r="GW391" s="4">
        <f t="shared" si="1375"/>
        <v>483</v>
      </c>
      <c r="GX391" s="4">
        <f t="shared" si="1376"/>
        <v>464</v>
      </c>
      <c r="GY391" s="4"/>
      <c r="GZ391" s="4">
        <f t="shared" si="1377"/>
        <v>621</v>
      </c>
      <c r="HA391" s="4">
        <f t="shared" si="1378"/>
        <v>612</v>
      </c>
      <c r="HB391" s="4">
        <f t="shared" si="1379"/>
        <v>528</v>
      </c>
      <c r="HC391" s="4">
        <f t="shared" si="1380"/>
        <v>547</v>
      </c>
      <c r="HD391" s="4">
        <f t="shared" si="1381"/>
        <v>499</v>
      </c>
      <c r="HE391" s="4">
        <f t="shared" si="1382"/>
        <v>461</v>
      </c>
      <c r="HF391" s="4"/>
      <c r="HG391" s="6"/>
      <c r="HH391" s="84">
        <f t="shared" si="1383"/>
        <v>7.7653149266609144E-3</v>
      </c>
      <c r="HI391" s="84">
        <f t="shared" si="1384"/>
        <v>1.0791366906474821E-2</v>
      </c>
      <c r="HJ391" s="84">
        <f t="shared" si="1385"/>
        <v>1.1288805268109126E-2</v>
      </c>
      <c r="HK391" s="84">
        <f t="shared" si="1386"/>
        <v>1.6881827209533268E-2</v>
      </c>
      <c r="HL391" s="84">
        <f t="shared" si="1387"/>
        <v>1.9367991845056064E-2</v>
      </c>
      <c r="HM391" s="84">
        <f t="shared" si="1388"/>
        <v>1.6753926701570682E-2</v>
      </c>
      <c r="HN391" s="145"/>
      <c r="HO391" s="84">
        <f t="shared" si="1389"/>
        <v>8.2830025884383082E-2</v>
      </c>
      <c r="HP391" s="84">
        <f t="shared" si="1390"/>
        <v>7.5539568345323743E-2</v>
      </c>
      <c r="HQ391" s="84">
        <f t="shared" si="1391"/>
        <v>6.444026340545625E-2</v>
      </c>
      <c r="HR391" s="84">
        <f t="shared" si="1392"/>
        <v>5.0476663356504393E-2</v>
      </c>
      <c r="HS391" s="84">
        <f t="shared" si="1393"/>
        <v>6.1162079510703363E-2</v>
      </c>
      <c r="HT391" s="84">
        <f t="shared" si="1394"/>
        <v>5.445026178010471E-2</v>
      </c>
      <c r="HU391" s="145"/>
      <c r="HV391" s="84">
        <f t="shared" si="1395"/>
        <v>9.0595340811043992E-2</v>
      </c>
      <c r="HW391" s="84">
        <f t="shared" si="1396"/>
        <v>8.6330935251798566E-2</v>
      </c>
      <c r="HX391" s="84">
        <f t="shared" si="1397"/>
        <v>7.5729068673565381E-2</v>
      </c>
      <c r="HY391" s="84">
        <f t="shared" si="1398"/>
        <v>6.7358490566037654E-2</v>
      </c>
      <c r="HZ391" s="84">
        <f t="shared" si="1399"/>
        <v>8.0530071355759431E-2</v>
      </c>
      <c r="IA391" s="84">
        <f t="shared" si="1400"/>
        <v>7.1204188481675396E-2</v>
      </c>
      <c r="IB391" s="145"/>
      <c r="IC391" s="145"/>
      <c r="ID391" s="84">
        <f t="shared" si="1401"/>
        <v>3.8207711010767626E-3</v>
      </c>
      <c r="IE391" s="84">
        <f t="shared" si="1402"/>
        <v>4.5774647887323943E-3</v>
      </c>
      <c r="IF391" s="84">
        <f t="shared" si="1403"/>
        <v>5.7224606580829757E-3</v>
      </c>
      <c r="IG391" s="84">
        <f t="shared" si="1404"/>
        <v>6.8915487849111352E-3</v>
      </c>
      <c r="IH391" s="84">
        <f t="shared" si="1405"/>
        <v>8.5152640637738922E-3</v>
      </c>
      <c r="II391" s="84">
        <f t="shared" si="1406"/>
        <v>1.0497737556561085E-2</v>
      </c>
      <c r="IJ391" s="145"/>
      <c r="IK391" s="84">
        <f t="shared" si="1407"/>
        <v>8.5793678360541858E-2</v>
      </c>
      <c r="IL391" s="84">
        <f t="shared" si="1408"/>
        <v>8.6267605633802813E-2</v>
      </c>
      <c r="IM391" s="84">
        <f t="shared" si="1409"/>
        <v>7.430257510729614E-2</v>
      </c>
      <c r="IN391" s="84">
        <f t="shared" si="1410"/>
        <v>8.0009067827348582E-2</v>
      </c>
      <c r="IO391" s="84">
        <f t="shared" si="1411"/>
        <v>7.899266237883866E-2</v>
      </c>
      <c r="IP391" s="84">
        <f t="shared" si="1412"/>
        <v>7.3484162895927602E-2</v>
      </c>
      <c r="IQ391" s="145"/>
      <c r="IR391" s="84">
        <f t="shared" si="1413"/>
        <v>8.9614449461618617E-2</v>
      </c>
      <c r="IS391" s="84">
        <f t="shared" si="1414"/>
        <v>9.0845070422535201E-2</v>
      </c>
      <c r="IT391" s="84">
        <f t="shared" si="1415"/>
        <v>8.0025035765379116E-2</v>
      </c>
      <c r="IU391" s="84">
        <f t="shared" si="1416"/>
        <v>8.6900616612259715E-2</v>
      </c>
      <c r="IV391" s="84">
        <f t="shared" si="1417"/>
        <v>8.7507926442612557E-2</v>
      </c>
      <c r="IW391" s="84">
        <f t="shared" si="1418"/>
        <v>8.3981900452488684E-2</v>
      </c>
      <c r="IX391" s="140"/>
      <c r="IY391" s="140"/>
      <c r="IZ391" s="84">
        <f t="shared" si="1419"/>
        <v>4.4817117247361576E-3</v>
      </c>
      <c r="JA391" s="84">
        <f t="shared" si="1420"/>
        <v>5.5948174322732625E-3</v>
      </c>
      <c r="JB391" s="84">
        <f t="shared" si="1421"/>
        <v>6.6115702479338841E-3</v>
      </c>
      <c r="JC391" s="84">
        <f t="shared" si="1422"/>
        <v>8.4342892194448696E-3</v>
      </c>
      <c r="JD391" s="84">
        <f t="shared" si="1423"/>
        <v>1.0153065148834704E-2</v>
      </c>
      <c r="JE391" s="84">
        <f t="shared" si="1424"/>
        <v>1.1419753086419753E-2</v>
      </c>
      <c r="JF391" s="145"/>
      <c r="JG391" s="84">
        <f t="shared" si="1425"/>
        <v>8.5297094115946215E-2</v>
      </c>
      <c r="JH391" s="84">
        <f t="shared" si="1426"/>
        <v>8.451118963486455E-2</v>
      </c>
      <c r="JI391" s="84">
        <f t="shared" si="1427"/>
        <v>7.2727272727272724E-2</v>
      </c>
      <c r="JJ391" s="84">
        <f t="shared" si="1428"/>
        <v>7.544855083576138E-2</v>
      </c>
      <c r="JK391" s="84">
        <f t="shared" si="1429"/>
        <v>7.6301822936697183E-2</v>
      </c>
      <c r="JL391" s="84">
        <f t="shared" si="1430"/>
        <v>7.0679012345679013E-2</v>
      </c>
      <c r="JM391" s="145"/>
      <c r="JN391" s="84">
        <f t="shared" si="1431"/>
        <v>8.9778805840682374E-2</v>
      </c>
      <c r="JO391" s="84">
        <f t="shared" si="1432"/>
        <v>9.0106007067137811E-2</v>
      </c>
      <c r="JP391" s="84">
        <f t="shared" si="1433"/>
        <v>7.9338842975206603E-2</v>
      </c>
      <c r="JQ391" s="84">
        <f t="shared" si="1434"/>
        <v>8.3882840055206243E-2</v>
      </c>
      <c r="JR391" s="84">
        <f t="shared" si="1435"/>
        <v>8.6454888085531895E-2</v>
      </c>
      <c r="JS391" s="84">
        <f t="shared" si="1436"/>
        <v>8.2098765432098764E-2</v>
      </c>
      <c r="JT391" s="140"/>
      <c r="JU391" s="140"/>
      <c r="JV391" s="140"/>
      <c r="JW391" s="84">
        <f t="shared" si="1437"/>
        <v>4.3371403787769266E-4</v>
      </c>
      <c r="JX391" s="84">
        <f t="shared" si="1438"/>
        <v>2.9446407538280328E-4</v>
      </c>
      <c r="JY391" s="84">
        <f t="shared" si="1439"/>
        <v>0</v>
      </c>
      <c r="JZ391" s="84">
        <f t="shared" si="1440"/>
        <v>4.6005213924244745E-4</v>
      </c>
      <c r="KA391" s="84">
        <f t="shared" si="1441"/>
        <v>4.6150296131066841E-4</v>
      </c>
      <c r="KB391" s="84">
        <f t="shared" si="1442"/>
        <v>4.6296296296296298E-4</v>
      </c>
      <c r="KC391" s="145"/>
      <c r="KD391" s="84">
        <f t="shared" si="1443"/>
        <v>2.8914269191846175E-4</v>
      </c>
      <c r="KE391" s="84">
        <f t="shared" si="1444"/>
        <v>2.9446407538280328E-4</v>
      </c>
      <c r="KF391" s="84">
        <f t="shared" si="1445"/>
        <v>1.652892561983471E-3</v>
      </c>
      <c r="KG391" s="84">
        <f t="shared" si="1446"/>
        <v>3.2203649746971323E-3</v>
      </c>
      <c r="KH391" s="84">
        <f t="shared" si="1447"/>
        <v>2.7690177678640106E-3</v>
      </c>
      <c r="KI391" s="84">
        <f t="shared" si="1448"/>
        <v>2.9320987654320989E-3</v>
      </c>
      <c r="KJ391" s="145"/>
      <c r="KK391" s="84">
        <f t="shared" si="1449"/>
        <v>3.7588549949400031E-3</v>
      </c>
      <c r="KL391" s="84">
        <f t="shared" si="1450"/>
        <v>5.0058892815076561E-3</v>
      </c>
      <c r="KM391" s="84">
        <f t="shared" si="1451"/>
        <v>4.9586776859504135E-3</v>
      </c>
      <c r="KN391" s="84">
        <f t="shared" si="1452"/>
        <v>4.7538721055052904E-3</v>
      </c>
      <c r="KO391" s="84">
        <f t="shared" si="1453"/>
        <v>6.9225444196600264E-3</v>
      </c>
      <c r="KP391" s="84">
        <f t="shared" si="1454"/>
        <v>8.024691358024692E-3</v>
      </c>
      <c r="KQ391" s="105"/>
      <c r="KR391" s="123">
        <f t="shared" si="1455"/>
        <v>8.5297094115946215E-2</v>
      </c>
      <c r="KS391" s="123">
        <f t="shared" si="1456"/>
        <v>8.451118963486455E-2</v>
      </c>
      <c r="KT391" s="123">
        <f t="shared" si="1457"/>
        <v>7.2727272727272724E-2</v>
      </c>
      <c r="KU391" s="123">
        <f t="shared" si="1458"/>
        <v>7.544855083576138E-2</v>
      </c>
      <c r="KV391" s="123">
        <f t="shared" si="1459"/>
        <v>7.6301822936697183E-2</v>
      </c>
      <c r="KW391" s="123">
        <f t="shared" si="1460"/>
        <v>7.0679012345679013E-2</v>
      </c>
      <c r="KX391" s="105"/>
      <c r="KY391" s="123">
        <f t="shared" si="1461"/>
        <v>8.9778805840682374E-2</v>
      </c>
      <c r="KZ391" s="123">
        <f t="shared" si="1462"/>
        <v>9.0106007067137811E-2</v>
      </c>
      <c r="LA391" s="123">
        <f t="shared" si="1463"/>
        <v>7.9338842975206603E-2</v>
      </c>
      <c r="LB391" s="123">
        <f t="shared" si="1464"/>
        <v>8.3882840055206243E-2</v>
      </c>
      <c r="LC391" s="123">
        <f t="shared" si="1465"/>
        <v>8.6454888085531895E-2</v>
      </c>
      <c r="LD391" s="123">
        <f t="shared" si="1466"/>
        <v>8.2098765432098764E-2</v>
      </c>
      <c r="LE391" s="105"/>
      <c r="LF391" s="105"/>
      <c r="LG391" s="84">
        <f t="shared" si="1289"/>
        <v>8.8235294117647065E-2</v>
      </c>
      <c r="LH391" s="84">
        <f t="shared" si="1467"/>
        <v>0.05</v>
      </c>
      <c r="LI391" s="84">
        <f t="shared" si="1290"/>
        <v>0</v>
      </c>
      <c r="LJ391" s="84">
        <f t="shared" si="1291"/>
        <v>5.1724137931034482E-2</v>
      </c>
      <c r="LK391" s="84">
        <f t="shared" si="1278"/>
        <v>4.3478260869565216E-2</v>
      </c>
      <c r="LL391" s="84">
        <f t="shared" si="1279"/>
        <v>3.896103896103896E-2</v>
      </c>
      <c r="LM391" s="105"/>
      <c r="LN391" s="84">
        <f t="shared" si="1284"/>
        <v>5.8823529411764705E-2</v>
      </c>
      <c r="LO391" s="84">
        <f t="shared" si="1468"/>
        <v>0.05</v>
      </c>
      <c r="LP391" s="84">
        <f t="shared" si="1292"/>
        <v>0.23404255319148937</v>
      </c>
      <c r="LQ391" s="84">
        <f t="shared" si="1285"/>
        <v>0.36206896551724138</v>
      </c>
      <c r="LR391" s="84">
        <f t="shared" si="1280"/>
        <v>0.2608695652173913</v>
      </c>
      <c r="LS391" s="84">
        <f t="shared" si="1281"/>
        <v>0.24675324675324675</v>
      </c>
      <c r="LT391" s="105"/>
      <c r="LU391" s="84">
        <f t="shared" si="1286"/>
        <v>0.8529411764705882</v>
      </c>
      <c r="LV391" s="84">
        <f t="shared" si="1469"/>
        <v>0.9</v>
      </c>
      <c r="LW391" s="84">
        <f t="shared" si="1293"/>
        <v>0.76595744680851063</v>
      </c>
      <c r="LX391" s="84">
        <f t="shared" si="1287"/>
        <v>0.58620689655172409</v>
      </c>
      <c r="LY391" s="84">
        <f t="shared" si="1282"/>
        <v>0.69565217391304346</v>
      </c>
      <c r="LZ391" s="84">
        <f t="shared" si="1283"/>
        <v>0.7142857142857143</v>
      </c>
      <c r="MA391" s="105"/>
      <c r="MB391" s="105"/>
      <c r="MC391" s="105"/>
      <c r="MD391" s="123">
        <f t="shared" ref="MD391:MD403" si="1474">(HM391-HJ391)/HJ391</f>
        <v>0.48411867364746952</v>
      </c>
      <c r="ME391" s="123">
        <f t="shared" si="1288"/>
        <v>0.83447963800904967</v>
      </c>
      <c r="MF391" s="212">
        <f t="shared" si="1273"/>
        <v>0.72723765432098764</v>
      </c>
      <c r="MG391" s="105"/>
      <c r="MH391" s="123">
        <f t="shared" si="1276"/>
        <v>-0.15502732449268158</v>
      </c>
      <c r="MI391" s="123">
        <f t="shared" si="1470"/>
        <v>-1.1014587451198233E-2</v>
      </c>
      <c r="MJ391" s="212">
        <f t="shared" si="1471"/>
        <v>-2.8163580246913528E-2</v>
      </c>
      <c r="MK391" s="105"/>
      <c r="ML391" s="123">
        <f t="shared" si="1277"/>
        <v>-5.9750902409677689E-2</v>
      </c>
      <c r="MM391" s="123">
        <f t="shared" si="1472"/>
        <v>4.9445334816350175E-2</v>
      </c>
      <c r="MN391" s="212">
        <f t="shared" si="1473"/>
        <v>3.4786522633744953E-2</v>
      </c>
      <c r="MO391" s="105"/>
      <c r="MP391" s="105"/>
    </row>
    <row r="392" spans="2:354" ht="12" x14ac:dyDescent="0.25">
      <c r="B392" s="6" t="s">
        <v>638</v>
      </c>
      <c r="C392" s="6">
        <v>12026</v>
      </c>
      <c r="D392" s="86" t="s">
        <v>37</v>
      </c>
      <c r="E392" s="6">
        <v>1</v>
      </c>
      <c r="F392" s="3">
        <v>3504</v>
      </c>
      <c r="G392" s="7">
        <v>3551</v>
      </c>
      <c r="H392" s="139">
        <v>3604</v>
      </c>
      <c r="I392" s="7">
        <v>3612</v>
      </c>
      <c r="J392" s="177">
        <f t="shared" si="1294"/>
        <v>3636</v>
      </c>
      <c r="K392" s="7">
        <v>3660</v>
      </c>
      <c r="L392" s="162"/>
      <c r="M392" s="3">
        <v>2448</v>
      </c>
      <c r="N392" s="7">
        <v>2425</v>
      </c>
      <c r="O392" s="139">
        <v>2460</v>
      </c>
      <c r="P392" s="7">
        <v>2399</v>
      </c>
      <c r="Q392" s="177">
        <f t="shared" si="1295"/>
        <v>2379.5</v>
      </c>
      <c r="R392" s="7">
        <v>2360</v>
      </c>
      <c r="S392" s="105"/>
      <c r="T392" s="3">
        <v>12044</v>
      </c>
      <c r="U392" s="7">
        <v>12047</v>
      </c>
      <c r="V392" s="139">
        <v>12097</v>
      </c>
      <c r="W392" s="7">
        <v>12156</v>
      </c>
      <c r="X392" s="177">
        <f t="shared" si="1296"/>
        <v>12148</v>
      </c>
      <c r="Y392" s="7">
        <v>12140</v>
      </c>
      <c r="Z392" s="105"/>
      <c r="AA392" s="3">
        <v>4202</v>
      </c>
      <c r="AB392" s="105">
        <v>4319</v>
      </c>
      <c r="AC392" s="139">
        <v>4398</v>
      </c>
      <c r="AD392" s="7">
        <v>4484</v>
      </c>
      <c r="AE392" s="177">
        <f t="shared" si="1297"/>
        <v>4568.5</v>
      </c>
      <c r="AF392" s="7">
        <v>4653</v>
      </c>
      <c r="AG392" s="105"/>
      <c r="AH392" s="3">
        <f t="shared" si="1298"/>
        <v>14492</v>
      </c>
      <c r="AI392" s="3">
        <f t="shared" si="1299"/>
        <v>14472</v>
      </c>
      <c r="AJ392" s="3">
        <f t="shared" si="1300"/>
        <v>14557</v>
      </c>
      <c r="AK392" s="3">
        <f t="shared" si="1301"/>
        <v>14555</v>
      </c>
      <c r="AL392" s="178">
        <f t="shared" si="1302"/>
        <v>14527.5</v>
      </c>
      <c r="AM392" s="3">
        <f t="shared" si="1303"/>
        <v>14500</v>
      </c>
      <c r="AN392" s="105"/>
      <c r="AO392" s="3">
        <f t="shared" si="1304"/>
        <v>22198</v>
      </c>
      <c r="AP392" s="3">
        <f t="shared" si="1305"/>
        <v>22342</v>
      </c>
      <c r="AQ392" s="3">
        <f t="shared" si="1306"/>
        <v>22559</v>
      </c>
      <c r="AR392" s="3">
        <f t="shared" si="1307"/>
        <v>22651</v>
      </c>
      <c r="AS392" s="178">
        <f t="shared" si="1308"/>
        <v>22732</v>
      </c>
      <c r="AT392" s="3">
        <f t="shared" si="1309"/>
        <v>22813</v>
      </c>
      <c r="AU392" s="105"/>
      <c r="AV392" s="105"/>
      <c r="AW392" s="5">
        <v>1</v>
      </c>
      <c r="AX392" s="5">
        <v>0</v>
      </c>
      <c r="AY392" s="5">
        <v>1</v>
      </c>
      <c r="AZ392" s="5">
        <v>3</v>
      </c>
      <c r="BA392" s="5">
        <v>6</v>
      </c>
      <c r="BB392" s="5">
        <v>5</v>
      </c>
      <c r="BC392" s="4"/>
      <c r="BD392" s="5">
        <v>1</v>
      </c>
      <c r="BE392" s="5">
        <v>3</v>
      </c>
      <c r="BF392" s="5">
        <v>3</v>
      </c>
      <c r="BG392" s="5">
        <v>5</v>
      </c>
      <c r="BH392" s="5">
        <v>10</v>
      </c>
      <c r="BI392" s="5">
        <v>14</v>
      </c>
      <c r="BJ392" s="4"/>
      <c r="BK392" s="5"/>
      <c r="BL392" s="5"/>
      <c r="BM392" s="5"/>
      <c r="BN392" s="5"/>
      <c r="BO392" s="5"/>
      <c r="BP392" s="5"/>
      <c r="BQ392" s="4"/>
      <c r="BR392" s="5">
        <f t="shared" si="1310"/>
        <v>2</v>
      </c>
      <c r="BS392" s="5">
        <f t="shared" si="1311"/>
        <v>3</v>
      </c>
      <c r="BT392" s="5">
        <f t="shared" si="1312"/>
        <v>4</v>
      </c>
      <c r="BU392" s="5">
        <f t="shared" si="1313"/>
        <v>8</v>
      </c>
      <c r="BV392" s="5">
        <f t="shared" si="1314"/>
        <v>16</v>
      </c>
      <c r="BW392" s="5">
        <f t="shared" si="1315"/>
        <v>19</v>
      </c>
      <c r="BX392" s="4"/>
      <c r="BY392" s="4"/>
      <c r="BZ392" s="5">
        <v>0</v>
      </c>
      <c r="CA392" s="5">
        <v>0</v>
      </c>
      <c r="CB392" s="5">
        <v>0</v>
      </c>
      <c r="CC392" s="5">
        <v>0</v>
      </c>
      <c r="CD392" s="183">
        <f t="shared" ref="CD392:CD455" si="1475">(CC392+CE392)/2</f>
        <v>1</v>
      </c>
      <c r="CE392" s="5">
        <v>2</v>
      </c>
      <c r="CF392" s="4"/>
      <c r="CG392" s="5"/>
      <c r="CH392" s="5"/>
      <c r="CI392" s="5"/>
      <c r="CJ392" s="5"/>
      <c r="CK392" s="183">
        <f t="shared" si="1316"/>
        <v>0.5</v>
      </c>
      <c r="CL392" s="5">
        <v>1</v>
      </c>
      <c r="CM392" s="4"/>
      <c r="CN392" s="5"/>
      <c r="CO392" s="5"/>
      <c r="CP392" s="5"/>
      <c r="CQ392" s="5"/>
      <c r="CR392" s="5"/>
      <c r="CS392" s="5"/>
      <c r="CT392" s="4"/>
      <c r="CU392" s="5">
        <f t="shared" si="1317"/>
        <v>0</v>
      </c>
      <c r="CV392" s="5">
        <f t="shared" si="1318"/>
        <v>0</v>
      </c>
      <c r="CW392" s="5">
        <f t="shared" si="1319"/>
        <v>0</v>
      </c>
      <c r="CX392" s="5">
        <f t="shared" si="1320"/>
        <v>0</v>
      </c>
      <c r="CY392" s="183">
        <f t="shared" si="1321"/>
        <v>1.5</v>
      </c>
      <c r="CZ392" s="5">
        <f t="shared" si="1322"/>
        <v>3</v>
      </c>
      <c r="DA392" s="4"/>
      <c r="DB392" s="4"/>
      <c r="DC392" s="5">
        <f t="shared" si="1323"/>
        <v>5</v>
      </c>
      <c r="DD392" s="5">
        <f t="shared" si="1324"/>
        <v>6</v>
      </c>
      <c r="DE392" s="5">
        <f t="shared" si="1325"/>
        <v>7</v>
      </c>
      <c r="DF392" s="5">
        <f t="shared" si="1326"/>
        <v>6</v>
      </c>
      <c r="DG392" s="5">
        <f t="shared" si="1327"/>
        <v>11</v>
      </c>
      <c r="DH392" s="5">
        <f t="shared" si="1328"/>
        <v>5</v>
      </c>
      <c r="DI392" s="4"/>
      <c r="DJ392" s="5">
        <f t="shared" si="1329"/>
        <v>18</v>
      </c>
      <c r="DK392" s="5">
        <f t="shared" si="1330"/>
        <v>19</v>
      </c>
      <c r="DL392" s="5">
        <f t="shared" si="1331"/>
        <v>15</v>
      </c>
      <c r="DM392" s="5">
        <f t="shared" si="1332"/>
        <v>24</v>
      </c>
      <c r="DN392" s="5">
        <f t="shared" si="1333"/>
        <v>27.5</v>
      </c>
      <c r="DO392" s="5">
        <f t="shared" si="1334"/>
        <v>24</v>
      </c>
      <c r="DP392" s="4"/>
      <c r="DQ392" s="5">
        <f t="shared" si="1335"/>
        <v>0</v>
      </c>
      <c r="DR392" s="5">
        <f t="shared" si="1336"/>
        <v>0</v>
      </c>
      <c r="DS392" s="5">
        <f t="shared" si="1337"/>
        <v>0</v>
      </c>
      <c r="DT392" s="5">
        <f t="shared" si="1338"/>
        <v>0</v>
      </c>
      <c r="DU392" s="5">
        <f t="shared" si="1339"/>
        <v>0</v>
      </c>
      <c r="DV392" s="5">
        <f t="shared" si="1340"/>
        <v>0</v>
      </c>
      <c r="DW392" s="4"/>
      <c r="DX392" s="5">
        <f t="shared" si="1341"/>
        <v>23</v>
      </c>
      <c r="DY392" s="5">
        <f t="shared" si="1342"/>
        <v>25</v>
      </c>
      <c r="DZ392" s="5">
        <f t="shared" si="1343"/>
        <v>22</v>
      </c>
      <c r="EA392" s="5">
        <f t="shared" si="1344"/>
        <v>30</v>
      </c>
      <c r="EB392" s="5">
        <f t="shared" si="1345"/>
        <v>38.5</v>
      </c>
      <c r="EC392" s="5">
        <f t="shared" si="1346"/>
        <v>29</v>
      </c>
      <c r="ED392" s="4"/>
      <c r="EE392" s="4"/>
      <c r="EF392" s="5">
        <v>6</v>
      </c>
      <c r="EG392" s="5">
        <v>6</v>
      </c>
      <c r="EH392" s="5">
        <v>8</v>
      </c>
      <c r="EI392" s="5">
        <v>9</v>
      </c>
      <c r="EJ392" s="5">
        <v>18</v>
      </c>
      <c r="EK392" s="5">
        <v>12</v>
      </c>
      <c r="EL392" s="4"/>
      <c r="EM392" s="5">
        <v>19</v>
      </c>
      <c r="EN392" s="5">
        <v>22</v>
      </c>
      <c r="EO392" s="5">
        <v>18</v>
      </c>
      <c r="EP392" s="5">
        <v>29</v>
      </c>
      <c r="EQ392" s="5">
        <v>38</v>
      </c>
      <c r="ER392" s="5">
        <v>39</v>
      </c>
      <c r="ES392" s="4"/>
      <c r="ET392" s="5"/>
      <c r="EU392" s="5"/>
      <c r="EV392" s="5"/>
      <c r="EW392" s="5"/>
      <c r="EX392" s="5">
        <v>0</v>
      </c>
      <c r="EY392" s="5">
        <v>0</v>
      </c>
      <c r="EZ392" s="4"/>
      <c r="FA392" s="5">
        <f t="shared" si="1347"/>
        <v>25</v>
      </c>
      <c r="FB392" s="5">
        <f t="shared" si="1348"/>
        <v>28</v>
      </c>
      <c r="FC392" s="5">
        <f t="shared" si="1349"/>
        <v>26</v>
      </c>
      <c r="FD392" s="5">
        <f t="shared" si="1350"/>
        <v>38</v>
      </c>
      <c r="FE392" s="5">
        <f t="shared" si="1351"/>
        <v>56</v>
      </c>
      <c r="FF392" s="5">
        <f t="shared" si="1352"/>
        <v>51</v>
      </c>
      <c r="FG392" s="4"/>
      <c r="FH392" s="5">
        <f t="shared" si="1353"/>
        <v>25</v>
      </c>
      <c r="FI392" s="5">
        <f t="shared" si="1354"/>
        <v>28</v>
      </c>
      <c r="FJ392" s="5">
        <f t="shared" si="1355"/>
        <v>26</v>
      </c>
      <c r="FK392" s="5">
        <f t="shared" si="1356"/>
        <v>38</v>
      </c>
      <c r="FL392" s="5">
        <f t="shared" si="1357"/>
        <v>56</v>
      </c>
      <c r="FM392" s="5">
        <f t="shared" si="1358"/>
        <v>51</v>
      </c>
      <c r="FN392" s="4"/>
      <c r="FO392" s="4"/>
      <c r="FP392" s="4">
        <v>80</v>
      </c>
      <c r="FQ392" s="4">
        <v>70</v>
      </c>
      <c r="FR392" s="4">
        <v>84.83</v>
      </c>
      <c r="FS392" s="4">
        <v>73</v>
      </c>
      <c r="FT392" s="4">
        <v>48</v>
      </c>
      <c r="FU392" s="4">
        <v>26</v>
      </c>
      <c r="FV392" s="4"/>
      <c r="FW392" s="4">
        <f t="shared" si="1359"/>
        <v>772</v>
      </c>
      <c r="FX392" s="4">
        <f t="shared" si="1360"/>
        <v>736</v>
      </c>
      <c r="FY392" s="4">
        <f t="shared" si="1361"/>
        <v>675.17</v>
      </c>
      <c r="FZ392" s="4">
        <f t="shared" si="1362"/>
        <v>729</v>
      </c>
      <c r="GA392" s="4">
        <f t="shared" si="1363"/>
        <v>680</v>
      </c>
      <c r="GB392" s="4">
        <f t="shared" si="1364"/>
        <v>548</v>
      </c>
      <c r="GC392" s="4"/>
      <c r="GD392" s="4">
        <v>852</v>
      </c>
      <c r="GE392" s="4">
        <v>806</v>
      </c>
      <c r="GF392" s="4">
        <v>760</v>
      </c>
      <c r="GG392" s="4">
        <v>802</v>
      </c>
      <c r="GH392" s="4">
        <v>728</v>
      </c>
      <c r="GI392" s="4">
        <v>574</v>
      </c>
      <c r="GJ392" s="4"/>
      <c r="GK392" s="6"/>
      <c r="GL392" s="4">
        <f t="shared" si="1365"/>
        <v>86</v>
      </c>
      <c r="GM392" s="4">
        <f t="shared" si="1366"/>
        <v>76</v>
      </c>
      <c r="GN392" s="4">
        <f t="shared" si="1367"/>
        <v>92.83</v>
      </c>
      <c r="GO392" s="4">
        <f t="shared" si="1368"/>
        <v>82</v>
      </c>
      <c r="GP392" s="4">
        <f t="shared" si="1369"/>
        <v>66</v>
      </c>
      <c r="GQ392" s="4">
        <f t="shared" si="1370"/>
        <v>38</v>
      </c>
      <c r="GR392" s="4"/>
      <c r="GS392" s="4">
        <f t="shared" si="1371"/>
        <v>791</v>
      </c>
      <c r="GT392" s="4">
        <f t="shared" si="1372"/>
        <v>758</v>
      </c>
      <c r="GU392" s="4">
        <f t="shared" si="1373"/>
        <v>693.17</v>
      </c>
      <c r="GV392" s="4">
        <f t="shared" si="1374"/>
        <v>758</v>
      </c>
      <c r="GW392" s="4">
        <f t="shared" si="1375"/>
        <v>718</v>
      </c>
      <c r="GX392" s="4">
        <f t="shared" si="1376"/>
        <v>587</v>
      </c>
      <c r="GY392" s="4"/>
      <c r="GZ392" s="4">
        <f t="shared" si="1377"/>
        <v>877</v>
      </c>
      <c r="HA392" s="4">
        <f t="shared" si="1378"/>
        <v>834</v>
      </c>
      <c r="HB392" s="4">
        <f t="shared" si="1379"/>
        <v>786</v>
      </c>
      <c r="HC392" s="4">
        <f t="shared" si="1380"/>
        <v>840</v>
      </c>
      <c r="HD392" s="4">
        <f t="shared" si="1381"/>
        <v>728</v>
      </c>
      <c r="HE392" s="4">
        <f t="shared" si="1382"/>
        <v>574</v>
      </c>
      <c r="HF392" s="4"/>
      <c r="HG392" s="6"/>
      <c r="HH392" s="84">
        <f t="shared" si="1383"/>
        <v>2.4509803921568627E-3</v>
      </c>
      <c r="HI392" s="84">
        <f t="shared" si="1384"/>
        <v>2.4742268041237111E-3</v>
      </c>
      <c r="HJ392" s="84">
        <f t="shared" si="1385"/>
        <v>3.2520325203252032E-3</v>
      </c>
      <c r="HK392" s="84">
        <f t="shared" si="1386"/>
        <v>3.751563151313047E-3</v>
      </c>
      <c r="HL392" s="84">
        <f t="shared" si="1387"/>
        <v>7.5646144147930236E-3</v>
      </c>
      <c r="HM392" s="84">
        <f t="shared" si="1388"/>
        <v>5.084745762711864E-3</v>
      </c>
      <c r="HN392" s="145"/>
      <c r="HO392" s="84">
        <f t="shared" si="1389"/>
        <v>3.2679738562091505E-2</v>
      </c>
      <c r="HP392" s="84">
        <f t="shared" si="1390"/>
        <v>2.88659793814433E-2</v>
      </c>
      <c r="HQ392" s="84">
        <f t="shared" si="1391"/>
        <v>3.4483739837398372E-2</v>
      </c>
      <c r="HR392" s="84">
        <f t="shared" si="1392"/>
        <v>3.0429345560650269E-2</v>
      </c>
      <c r="HS392" s="84">
        <f t="shared" si="1393"/>
        <v>2.017230510611473E-2</v>
      </c>
      <c r="HT392" s="84">
        <f t="shared" si="1394"/>
        <v>1.1016949152542373E-2</v>
      </c>
      <c r="HU392" s="145"/>
      <c r="HV392" s="84">
        <f t="shared" si="1395"/>
        <v>3.5130718954248366E-2</v>
      </c>
      <c r="HW392" s="84">
        <f t="shared" si="1396"/>
        <v>3.1340206185567009E-2</v>
      </c>
      <c r="HX392" s="84">
        <f t="shared" si="1397"/>
        <v>3.7735772357723574E-2</v>
      </c>
      <c r="HY392" s="84">
        <f t="shared" si="1398"/>
        <v>3.4180908711963318E-2</v>
      </c>
      <c r="HZ392" s="84">
        <f t="shared" si="1399"/>
        <v>2.7736919520907753E-2</v>
      </c>
      <c r="IA392" s="84">
        <f t="shared" si="1400"/>
        <v>1.6101694915254237E-2</v>
      </c>
      <c r="IB392" s="145"/>
      <c r="IC392" s="145"/>
      <c r="ID392" s="84">
        <f t="shared" si="1401"/>
        <v>1.5775489870474926E-3</v>
      </c>
      <c r="IE392" s="84">
        <f t="shared" si="1402"/>
        <v>1.8261807918983979E-3</v>
      </c>
      <c r="IF392" s="84">
        <f t="shared" si="1403"/>
        <v>1.4879722245184756E-3</v>
      </c>
      <c r="IG392" s="84">
        <f t="shared" si="1404"/>
        <v>2.3856531753866403E-3</v>
      </c>
      <c r="IH392" s="84">
        <f t="shared" si="1405"/>
        <v>3.1280869278893647E-3</v>
      </c>
      <c r="II392" s="84">
        <f t="shared" si="1406"/>
        <v>3.2125205930807247E-3</v>
      </c>
      <c r="IJ392" s="145"/>
      <c r="IK392" s="84">
        <f t="shared" si="1407"/>
        <v>6.4098306210561271E-2</v>
      </c>
      <c r="IL392" s="84">
        <f t="shared" si="1408"/>
        <v>6.1094048310782766E-2</v>
      </c>
      <c r="IM392" s="84">
        <f t="shared" si="1409"/>
        <v>5.5813011490452175E-2</v>
      </c>
      <c r="IN392" s="84">
        <f t="shared" si="1410"/>
        <v>5.9970384995064165E-2</v>
      </c>
      <c r="IO392" s="84">
        <f t="shared" si="1411"/>
        <v>5.5976292393809683E-2</v>
      </c>
      <c r="IP392" s="84">
        <f t="shared" si="1412"/>
        <v>4.5140032948929161E-2</v>
      </c>
      <c r="IQ392" s="145"/>
      <c r="IR392" s="84">
        <f t="shared" si="1413"/>
        <v>6.5675855197608768E-2</v>
      </c>
      <c r="IS392" s="84">
        <f t="shared" si="1414"/>
        <v>6.2920229102681163E-2</v>
      </c>
      <c r="IT392" s="84">
        <f t="shared" si="1415"/>
        <v>5.7300983714970652E-2</v>
      </c>
      <c r="IU392" s="84">
        <f t="shared" si="1416"/>
        <v>6.2356038170450802E-2</v>
      </c>
      <c r="IV392" s="84">
        <f t="shared" si="1417"/>
        <v>5.9104379321699048E-2</v>
      </c>
      <c r="IW392" s="84">
        <f t="shared" si="1418"/>
        <v>4.8352553542009888E-2</v>
      </c>
      <c r="IX392" s="140"/>
      <c r="IY392" s="140"/>
      <c r="IZ392" s="84">
        <f t="shared" si="1419"/>
        <v>1.7250897046646426E-3</v>
      </c>
      <c r="JA392" s="84">
        <f t="shared" si="1420"/>
        <v>1.9347705914870095E-3</v>
      </c>
      <c r="JB392" s="84">
        <f t="shared" si="1421"/>
        <v>1.786082297176616E-3</v>
      </c>
      <c r="JC392" s="84">
        <f t="shared" si="1422"/>
        <v>2.6107866712469941E-3</v>
      </c>
      <c r="JD392" s="84">
        <f t="shared" si="1423"/>
        <v>3.8547582171743248E-3</v>
      </c>
      <c r="JE392" s="84">
        <f t="shared" si="1424"/>
        <v>3.5172413793103448E-3</v>
      </c>
      <c r="JF392" s="145"/>
      <c r="JG392" s="84">
        <f t="shared" si="1425"/>
        <v>5.8791057134971021E-2</v>
      </c>
      <c r="JH392" s="84">
        <f t="shared" si="1426"/>
        <v>5.5693753454947488E-2</v>
      </c>
      <c r="JI392" s="84">
        <f t="shared" si="1427"/>
        <v>5.2208559455931856E-2</v>
      </c>
      <c r="JJ392" s="84">
        <f t="shared" si="1428"/>
        <v>5.5101339745791823E-2</v>
      </c>
      <c r="JK392" s="84">
        <f t="shared" si="1429"/>
        <v>5.0111856823266222E-2</v>
      </c>
      <c r="JL392" s="84">
        <f t="shared" si="1430"/>
        <v>3.9586206896551727E-2</v>
      </c>
      <c r="JM392" s="145"/>
      <c r="JN392" s="84">
        <f t="shared" si="1431"/>
        <v>6.0516146839635666E-2</v>
      </c>
      <c r="JO392" s="84">
        <f t="shared" si="1432"/>
        <v>5.7628524046434496E-2</v>
      </c>
      <c r="JP392" s="84">
        <f t="shared" si="1433"/>
        <v>5.3994641753108474E-2</v>
      </c>
      <c r="JQ392" s="84">
        <f t="shared" si="1434"/>
        <v>5.7712126417038816E-2</v>
      </c>
      <c r="JR392" s="84">
        <f t="shared" si="1435"/>
        <v>5.3966615040440549E-2</v>
      </c>
      <c r="JS392" s="84">
        <f t="shared" si="1436"/>
        <v>4.3103448275862072E-2</v>
      </c>
      <c r="JT392" s="140"/>
      <c r="JU392" s="140"/>
      <c r="JV392" s="140"/>
      <c r="JW392" s="84">
        <f t="shared" si="1437"/>
        <v>0</v>
      </c>
      <c r="JX392" s="84">
        <f t="shared" si="1438"/>
        <v>0</v>
      </c>
      <c r="JY392" s="84">
        <f t="shared" si="1439"/>
        <v>0</v>
      </c>
      <c r="JZ392" s="84">
        <f t="shared" si="1440"/>
        <v>0</v>
      </c>
      <c r="KA392" s="84">
        <f t="shared" si="1441"/>
        <v>1.0325245224574084E-4</v>
      </c>
      <c r="KB392" s="84">
        <f t="shared" si="1442"/>
        <v>2.0689655172413793E-4</v>
      </c>
      <c r="KC392" s="145"/>
      <c r="KD392" s="84">
        <f t="shared" si="1443"/>
        <v>1.3800717637317141E-4</v>
      </c>
      <c r="KE392" s="84">
        <f t="shared" si="1444"/>
        <v>2.0729684908789387E-4</v>
      </c>
      <c r="KF392" s="84">
        <f t="shared" si="1445"/>
        <v>2.7478189187332556E-4</v>
      </c>
      <c r="KG392" s="84">
        <f t="shared" si="1446"/>
        <v>5.496392992098935E-4</v>
      </c>
      <c r="KH392" s="84">
        <f t="shared" si="1447"/>
        <v>1.1013594906212356E-3</v>
      </c>
      <c r="KI392" s="84">
        <f t="shared" si="1448"/>
        <v>1.310344827586207E-3</v>
      </c>
      <c r="KJ392" s="145"/>
      <c r="KK392" s="84">
        <f t="shared" si="1449"/>
        <v>1.5870825282914712E-3</v>
      </c>
      <c r="KL392" s="84">
        <f t="shared" si="1450"/>
        <v>1.7274737423991155E-3</v>
      </c>
      <c r="KM392" s="84">
        <f t="shared" si="1451"/>
        <v>1.5113004053032904E-3</v>
      </c>
      <c r="KN392" s="84">
        <f t="shared" si="1452"/>
        <v>2.0611473720371005E-3</v>
      </c>
      <c r="KO392" s="84">
        <f t="shared" si="1453"/>
        <v>2.650146274307348E-3</v>
      </c>
      <c r="KP392" s="84">
        <f t="shared" si="1454"/>
        <v>2E-3</v>
      </c>
      <c r="KQ392" s="105"/>
      <c r="KR392" s="123">
        <f t="shared" si="1455"/>
        <v>5.8791057134971021E-2</v>
      </c>
      <c r="KS392" s="123">
        <f t="shared" si="1456"/>
        <v>5.5693753454947488E-2</v>
      </c>
      <c r="KT392" s="123">
        <f t="shared" si="1457"/>
        <v>5.2208559455931856E-2</v>
      </c>
      <c r="KU392" s="123">
        <f t="shared" si="1458"/>
        <v>5.5101339745791823E-2</v>
      </c>
      <c r="KV392" s="123">
        <f t="shared" si="1459"/>
        <v>5.0111856823266222E-2</v>
      </c>
      <c r="KW392" s="123">
        <f t="shared" si="1460"/>
        <v>3.9586206896551727E-2</v>
      </c>
      <c r="KX392" s="105"/>
      <c r="KY392" s="123">
        <f t="shared" si="1461"/>
        <v>6.0516146839635666E-2</v>
      </c>
      <c r="KZ392" s="123">
        <f t="shared" si="1462"/>
        <v>5.7628524046434496E-2</v>
      </c>
      <c r="LA392" s="123">
        <f t="shared" si="1463"/>
        <v>5.3994641753108474E-2</v>
      </c>
      <c r="LB392" s="123">
        <f t="shared" si="1464"/>
        <v>5.7712126417038816E-2</v>
      </c>
      <c r="LC392" s="123">
        <f t="shared" si="1465"/>
        <v>5.3966615040440549E-2</v>
      </c>
      <c r="LD392" s="123">
        <f t="shared" si="1466"/>
        <v>4.3103448275862072E-2</v>
      </c>
      <c r="LE392" s="105"/>
      <c r="LF392" s="105"/>
      <c r="LG392" s="84">
        <f t="shared" si="1289"/>
        <v>0</v>
      </c>
      <c r="LH392" s="84">
        <f t="shared" si="1467"/>
        <v>0</v>
      </c>
      <c r="LI392" s="84">
        <f t="shared" si="1290"/>
        <v>0</v>
      </c>
      <c r="LJ392" s="84">
        <f t="shared" si="1291"/>
        <v>0</v>
      </c>
      <c r="LK392" s="84">
        <f t="shared" si="1278"/>
        <v>2.6785714285714284E-2</v>
      </c>
      <c r="LL392" s="84">
        <f t="shared" si="1279"/>
        <v>5.8823529411764705E-2</v>
      </c>
      <c r="LM392" s="105"/>
      <c r="LN392" s="84">
        <f t="shared" si="1284"/>
        <v>0.08</v>
      </c>
      <c r="LO392" s="84">
        <f t="shared" si="1468"/>
        <v>0.10714285714285714</v>
      </c>
      <c r="LP392" s="84">
        <f t="shared" si="1292"/>
        <v>0.15384615384615385</v>
      </c>
      <c r="LQ392" s="84">
        <f t="shared" si="1285"/>
        <v>0.21052631578947367</v>
      </c>
      <c r="LR392" s="84">
        <f t="shared" si="1280"/>
        <v>0.2857142857142857</v>
      </c>
      <c r="LS392" s="84">
        <f t="shared" si="1281"/>
        <v>0.37254901960784315</v>
      </c>
      <c r="LT392" s="105"/>
      <c r="LU392" s="84">
        <f t="shared" si="1286"/>
        <v>0.92</v>
      </c>
      <c r="LV392" s="84">
        <f t="shared" si="1469"/>
        <v>0.8928571428571429</v>
      </c>
      <c r="LW392" s="84">
        <f t="shared" si="1293"/>
        <v>0.84615384615384615</v>
      </c>
      <c r="LX392" s="84">
        <f t="shared" si="1287"/>
        <v>0.78947368421052633</v>
      </c>
      <c r="LY392" s="84">
        <f t="shared" si="1282"/>
        <v>0.6875</v>
      </c>
      <c r="LZ392" s="84">
        <f t="shared" si="1283"/>
        <v>0.56862745098039214</v>
      </c>
      <c r="MA392" s="105"/>
      <c r="MB392" s="105"/>
      <c r="MC392" s="105"/>
      <c r="MD392" s="123">
        <f t="shared" si="1474"/>
        <v>0.56355932203389825</v>
      </c>
      <c r="ME392" s="123">
        <f t="shared" si="1288"/>
        <v>1.1589923119165293</v>
      </c>
      <c r="MF392" s="212">
        <f t="shared" si="1273"/>
        <v>0.96924933687002657</v>
      </c>
      <c r="MG392" s="105"/>
      <c r="MH392" s="123">
        <f t="shared" si="1276"/>
        <v>-0.68051756553985343</v>
      </c>
      <c r="MI392" s="123">
        <f t="shared" si="1470"/>
        <v>-0.19122742630271472</v>
      </c>
      <c r="MJ392" s="212">
        <f t="shared" si="1471"/>
        <v>-0.24176787658802174</v>
      </c>
      <c r="MK392" s="105"/>
      <c r="ML392" s="123">
        <f t="shared" si="1277"/>
        <v>-0.57330421747791205</v>
      </c>
      <c r="MM392" s="123">
        <f t="shared" si="1472"/>
        <v>-0.15616538482956038</v>
      </c>
      <c r="MN392" s="212">
        <f t="shared" si="1473"/>
        <v>-0.20170878301307363</v>
      </c>
      <c r="MO392" s="105"/>
      <c r="MP392" s="105"/>
    </row>
    <row r="393" spans="2:354" ht="12" x14ac:dyDescent="0.25">
      <c r="B393" s="6" t="s">
        <v>641</v>
      </c>
      <c r="C393" s="6">
        <v>25072</v>
      </c>
      <c r="D393" s="86" t="s">
        <v>166</v>
      </c>
      <c r="E393" s="6">
        <v>3</v>
      </c>
      <c r="F393" s="3">
        <v>4393</v>
      </c>
      <c r="G393" s="7">
        <v>4446</v>
      </c>
      <c r="H393" s="139">
        <v>4479</v>
      </c>
      <c r="I393" s="7">
        <v>4528</v>
      </c>
      <c r="J393" s="177">
        <f t="shared" si="1294"/>
        <v>4541</v>
      </c>
      <c r="K393" s="7">
        <v>4554</v>
      </c>
      <c r="L393" s="162"/>
      <c r="M393" s="3">
        <v>3185</v>
      </c>
      <c r="N393" s="7">
        <v>3179</v>
      </c>
      <c r="O393" s="139">
        <v>3149</v>
      </c>
      <c r="P393" s="7">
        <v>3163</v>
      </c>
      <c r="Q393" s="177">
        <f t="shared" si="1295"/>
        <v>3160.5</v>
      </c>
      <c r="R393" s="7">
        <v>3158</v>
      </c>
      <c r="S393" s="105"/>
      <c r="T393" s="3">
        <v>14475</v>
      </c>
      <c r="U393" s="7">
        <v>14600</v>
      </c>
      <c r="V393" s="139">
        <v>14691</v>
      </c>
      <c r="W393" s="7">
        <v>14799</v>
      </c>
      <c r="X393" s="177">
        <f t="shared" si="1296"/>
        <v>14899.5</v>
      </c>
      <c r="Y393" s="7">
        <v>15000</v>
      </c>
      <c r="Z393" s="105"/>
      <c r="AA393" s="3">
        <v>5057</v>
      </c>
      <c r="AB393" s="105">
        <v>5263</v>
      </c>
      <c r="AC393" s="139">
        <v>5373</v>
      </c>
      <c r="AD393" s="7">
        <v>5537</v>
      </c>
      <c r="AE393" s="177">
        <f t="shared" si="1297"/>
        <v>5673</v>
      </c>
      <c r="AF393" s="7">
        <v>5809</v>
      </c>
      <c r="AG393" s="105"/>
      <c r="AH393" s="3">
        <f t="shared" si="1298"/>
        <v>17660</v>
      </c>
      <c r="AI393" s="3">
        <f t="shared" si="1299"/>
        <v>17779</v>
      </c>
      <c r="AJ393" s="3">
        <f t="shared" si="1300"/>
        <v>17840</v>
      </c>
      <c r="AK393" s="3">
        <f t="shared" si="1301"/>
        <v>17962</v>
      </c>
      <c r="AL393" s="178">
        <f t="shared" si="1302"/>
        <v>18060</v>
      </c>
      <c r="AM393" s="3">
        <f t="shared" si="1303"/>
        <v>18158</v>
      </c>
      <c r="AN393" s="105"/>
      <c r="AO393" s="3">
        <f t="shared" si="1304"/>
        <v>27110</v>
      </c>
      <c r="AP393" s="3">
        <f t="shared" si="1305"/>
        <v>27488</v>
      </c>
      <c r="AQ393" s="3">
        <f t="shared" si="1306"/>
        <v>27692</v>
      </c>
      <c r="AR393" s="3">
        <f t="shared" si="1307"/>
        <v>28027</v>
      </c>
      <c r="AS393" s="178">
        <f t="shared" si="1308"/>
        <v>28274</v>
      </c>
      <c r="AT393" s="3">
        <f t="shared" si="1309"/>
        <v>28521</v>
      </c>
      <c r="AU393" s="105"/>
      <c r="AV393" s="105"/>
      <c r="AW393" s="5">
        <v>0</v>
      </c>
      <c r="AX393" s="5">
        <v>1</v>
      </c>
      <c r="AY393" s="5">
        <v>0</v>
      </c>
      <c r="AZ393" s="5">
        <v>2</v>
      </c>
      <c r="BA393" s="5">
        <v>3</v>
      </c>
      <c r="BB393" s="5">
        <v>5</v>
      </c>
      <c r="BC393" s="4"/>
      <c r="BD393" s="5">
        <v>0</v>
      </c>
      <c r="BE393" s="5">
        <v>1</v>
      </c>
      <c r="BF393" s="5">
        <v>3</v>
      </c>
      <c r="BG393" s="5">
        <v>8</v>
      </c>
      <c r="BH393" s="5">
        <v>9</v>
      </c>
      <c r="BI393" s="5">
        <v>9</v>
      </c>
      <c r="BJ393" s="4"/>
      <c r="BK393" s="5"/>
      <c r="BL393" s="5"/>
      <c r="BM393" s="5"/>
      <c r="BN393" s="5"/>
      <c r="BO393" s="5"/>
      <c r="BP393" s="5"/>
      <c r="BQ393" s="4"/>
      <c r="BR393" s="5">
        <f t="shared" si="1310"/>
        <v>0</v>
      </c>
      <c r="BS393" s="5">
        <f t="shared" si="1311"/>
        <v>2</v>
      </c>
      <c r="BT393" s="5">
        <f t="shared" si="1312"/>
        <v>3</v>
      </c>
      <c r="BU393" s="5">
        <f t="shared" si="1313"/>
        <v>10</v>
      </c>
      <c r="BV393" s="5">
        <f t="shared" si="1314"/>
        <v>12</v>
      </c>
      <c r="BW393" s="5">
        <f t="shared" si="1315"/>
        <v>14</v>
      </c>
      <c r="BX393" s="4"/>
      <c r="BY393" s="4"/>
      <c r="BZ393" s="5">
        <v>15</v>
      </c>
      <c r="CA393" s="5">
        <v>13</v>
      </c>
      <c r="CB393" s="5">
        <v>15</v>
      </c>
      <c r="CC393" s="5">
        <v>26</v>
      </c>
      <c r="CD393" s="183">
        <f t="shared" si="1475"/>
        <v>24</v>
      </c>
      <c r="CE393" s="5">
        <v>22</v>
      </c>
      <c r="CF393" s="4"/>
      <c r="CG393" s="5">
        <v>5</v>
      </c>
      <c r="CH393" s="5">
        <v>2</v>
      </c>
      <c r="CI393" s="5">
        <v>4</v>
      </c>
      <c r="CJ393" s="5">
        <v>6</v>
      </c>
      <c r="CK393" s="183">
        <f t="shared" si="1316"/>
        <v>4.5</v>
      </c>
      <c r="CL393" s="5">
        <v>3</v>
      </c>
      <c r="CM393" s="4"/>
      <c r="CN393" s="5"/>
      <c r="CO393" s="5"/>
      <c r="CP393" s="5"/>
      <c r="CQ393" s="5"/>
      <c r="CR393" s="5"/>
      <c r="CS393" s="5"/>
      <c r="CT393" s="4"/>
      <c r="CU393" s="5">
        <f t="shared" si="1317"/>
        <v>20</v>
      </c>
      <c r="CV393" s="5">
        <f t="shared" si="1318"/>
        <v>15</v>
      </c>
      <c r="CW393" s="5">
        <f t="shared" si="1319"/>
        <v>19</v>
      </c>
      <c r="CX393" s="5">
        <f t="shared" si="1320"/>
        <v>32</v>
      </c>
      <c r="CY393" s="183">
        <f t="shared" si="1321"/>
        <v>28.5</v>
      </c>
      <c r="CZ393" s="5">
        <f t="shared" si="1322"/>
        <v>25</v>
      </c>
      <c r="DA393" s="4"/>
      <c r="DB393" s="4"/>
      <c r="DC393" s="5">
        <f t="shared" si="1323"/>
        <v>38</v>
      </c>
      <c r="DD393" s="5">
        <f t="shared" si="1324"/>
        <v>39</v>
      </c>
      <c r="DE393" s="5">
        <f t="shared" si="1325"/>
        <v>33</v>
      </c>
      <c r="DF393" s="5">
        <f t="shared" si="1326"/>
        <v>23</v>
      </c>
      <c r="DG393" s="5">
        <f t="shared" si="1327"/>
        <v>47</v>
      </c>
      <c r="DH393" s="5">
        <f t="shared" si="1328"/>
        <v>40</v>
      </c>
      <c r="DI393" s="4"/>
      <c r="DJ393" s="5">
        <f t="shared" si="1329"/>
        <v>86</v>
      </c>
      <c r="DK393" s="5">
        <f t="shared" si="1330"/>
        <v>99</v>
      </c>
      <c r="DL393" s="5">
        <f t="shared" si="1331"/>
        <v>96</v>
      </c>
      <c r="DM393" s="5">
        <f t="shared" si="1332"/>
        <v>115</v>
      </c>
      <c r="DN393" s="5">
        <f t="shared" si="1333"/>
        <v>123.5</v>
      </c>
      <c r="DO393" s="5">
        <f t="shared" si="1334"/>
        <v>123</v>
      </c>
      <c r="DP393" s="4"/>
      <c r="DQ393" s="5">
        <f t="shared" si="1335"/>
        <v>0</v>
      </c>
      <c r="DR393" s="5">
        <f t="shared" si="1336"/>
        <v>1</v>
      </c>
      <c r="DS393" s="5">
        <f t="shared" si="1337"/>
        <v>1</v>
      </c>
      <c r="DT393" s="5">
        <f t="shared" si="1338"/>
        <v>1</v>
      </c>
      <c r="DU393" s="5">
        <f t="shared" si="1339"/>
        <v>1</v>
      </c>
      <c r="DV393" s="5">
        <f t="shared" si="1340"/>
        <v>5</v>
      </c>
      <c r="DW393" s="4"/>
      <c r="DX393" s="5">
        <f t="shared" si="1341"/>
        <v>124</v>
      </c>
      <c r="DY393" s="5">
        <f t="shared" si="1342"/>
        <v>139</v>
      </c>
      <c r="DZ393" s="5">
        <f t="shared" si="1343"/>
        <v>130</v>
      </c>
      <c r="EA393" s="5">
        <f t="shared" si="1344"/>
        <v>139</v>
      </c>
      <c r="EB393" s="5">
        <f t="shared" si="1345"/>
        <v>171.5</v>
      </c>
      <c r="EC393" s="5">
        <f t="shared" si="1346"/>
        <v>168</v>
      </c>
      <c r="ED393" s="4"/>
      <c r="EE393" s="4"/>
      <c r="EF393" s="5">
        <v>53</v>
      </c>
      <c r="EG393" s="5">
        <v>53</v>
      </c>
      <c r="EH393" s="5">
        <v>48</v>
      </c>
      <c r="EI393" s="5">
        <v>51</v>
      </c>
      <c r="EJ393" s="5">
        <v>74</v>
      </c>
      <c r="EK393" s="5">
        <v>67</v>
      </c>
      <c r="EL393" s="4"/>
      <c r="EM393" s="5">
        <v>91</v>
      </c>
      <c r="EN393" s="5">
        <v>102</v>
      </c>
      <c r="EO393" s="5">
        <v>103</v>
      </c>
      <c r="EP393" s="5">
        <v>129</v>
      </c>
      <c r="EQ393" s="5">
        <v>137</v>
      </c>
      <c r="ER393" s="5">
        <v>135</v>
      </c>
      <c r="ES393" s="4"/>
      <c r="ET393" s="5"/>
      <c r="EU393" s="5">
        <v>1</v>
      </c>
      <c r="EV393" s="5">
        <v>1</v>
      </c>
      <c r="EW393" s="5">
        <v>1</v>
      </c>
      <c r="EX393" s="5">
        <v>1</v>
      </c>
      <c r="EY393" s="5">
        <v>5</v>
      </c>
      <c r="EZ393" s="4"/>
      <c r="FA393" s="5">
        <f t="shared" si="1347"/>
        <v>144</v>
      </c>
      <c r="FB393" s="5">
        <f t="shared" si="1348"/>
        <v>155</v>
      </c>
      <c r="FC393" s="5">
        <f t="shared" si="1349"/>
        <v>151</v>
      </c>
      <c r="FD393" s="5">
        <f t="shared" si="1350"/>
        <v>180</v>
      </c>
      <c r="FE393" s="5">
        <f t="shared" si="1351"/>
        <v>211</v>
      </c>
      <c r="FF393" s="5">
        <f t="shared" si="1352"/>
        <v>202</v>
      </c>
      <c r="FG393" s="4"/>
      <c r="FH393" s="5">
        <f t="shared" si="1353"/>
        <v>144</v>
      </c>
      <c r="FI393" s="5">
        <f t="shared" si="1354"/>
        <v>156</v>
      </c>
      <c r="FJ393" s="5">
        <f t="shared" si="1355"/>
        <v>152</v>
      </c>
      <c r="FK393" s="5">
        <f t="shared" si="1356"/>
        <v>181</v>
      </c>
      <c r="FL393" s="5">
        <f t="shared" si="1357"/>
        <v>212</v>
      </c>
      <c r="FM393" s="5">
        <f t="shared" si="1358"/>
        <v>207</v>
      </c>
      <c r="FN393" s="4"/>
      <c r="FO393" s="4"/>
      <c r="FP393" s="4">
        <v>350</v>
      </c>
      <c r="FQ393" s="4">
        <v>264</v>
      </c>
      <c r="FR393" s="4">
        <v>231.34</v>
      </c>
      <c r="FS393" s="4">
        <v>190.84000000000015</v>
      </c>
      <c r="FT393" s="4">
        <v>122</v>
      </c>
      <c r="FU393" s="4">
        <v>130</v>
      </c>
      <c r="FV393" s="4"/>
      <c r="FW393" s="4">
        <f t="shared" si="1359"/>
        <v>2424</v>
      </c>
      <c r="FX393" s="4">
        <f t="shared" si="1360"/>
        <v>2238</v>
      </c>
      <c r="FY393" s="4">
        <f t="shared" si="1361"/>
        <v>1884.66</v>
      </c>
      <c r="FZ393" s="4">
        <f t="shared" si="1362"/>
        <v>1877.1599999999999</v>
      </c>
      <c r="GA393" s="4">
        <f t="shared" si="1363"/>
        <v>1918</v>
      </c>
      <c r="GB393" s="4">
        <f t="shared" si="1364"/>
        <v>1820</v>
      </c>
      <c r="GC393" s="4"/>
      <c r="GD393" s="4">
        <v>2774</v>
      </c>
      <c r="GE393" s="4">
        <v>2502</v>
      </c>
      <c r="GF393" s="4">
        <v>2116</v>
      </c>
      <c r="GG393" s="4">
        <v>2068</v>
      </c>
      <c r="GH393" s="4">
        <v>2040</v>
      </c>
      <c r="GI393" s="4">
        <v>1950</v>
      </c>
      <c r="GJ393" s="4"/>
      <c r="GK393" s="6"/>
      <c r="GL393" s="4">
        <f t="shared" si="1365"/>
        <v>403</v>
      </c>
      <c r="GM393" s="4">
        <f t="shared" si="1366"/>
        <v>317</v>
      </c>
      <c r="GN393" s="4">
        <f t="shared" si="1367"/>
        <v>279.34000000000003</v>
      </c>
      <c r="GO393" s="4">
        <f t="shared" si="1368"/>
        <v>241.84000000000015</v>
      </c>
      <c r="GP393" s="4">
        <f t="shared" si="1369"/>
        <v>196</v>
      </c>
      <c r="GQ393" s="4">
        <f t="shared" si="1370"/>
        <v>197</v>
      </c>
      <c r="GR393" s="4"/>
      <c r="GS393" s="4">
        <f t="shared" si="1371"/>
        <v>2515</v>
      </c>
      <c r="GT393" s="4">
        <f t="shared" si="1372"/>
        <v>2340</v>
      </c>
      <c r="GU393" s="4">
        <f t="shared" si="1373"/>
        <v>1987.66</v>
      </c>
      <c r="GV393" s="4">
        <f t="shared" si="1374"/>
        <v>2006.1599999999999</v>
      </c>
      <c r="GW393" s="4">
        <f t="shared" si="1375"/>
        <v>2055</v>
      </c>
      <c r="GX393" s="4">
        <f t="shared" si="1376"/>
        <v>1955</v>
      </c>
      <c r="GY393" s="4"/>
      <c r="GZ393" s="4">
        <f t="shared" si="1377"/>
        <v>2918</v>
      </c>
      <c r="HA393" s="4">
        <f t="shared" si="1378"/>
        <v>2657</v>
      </c>
      <c r="HB393" s="4">
        <f t="shared" si="1379"/>
        <v>2267</v>
      </c>
      <c r="HC393" s="4">
        <f t="shared" si="1380"/>
        <v>2248</v>
      </c>
      <c r="HD393" s="4">
        <f t="shared" si="1381"/>
        <v>2041</v>
      </c>
      <c r="HE393" s="4">
        <f t="shared" si="1382"/>
        <v>1955</v>
      </c>
      <c r="HF393" s="4"/>
      <c r="HG393" s="6"/>
      <c r="HH393" s="84">
        <f t="shared" si="1383"/>
        <v>1.6640502354788068E-2</v>
      </c>
      <c r="HI393" s="84">
        <f t="shared" si="1384"/>
        <v>1.6671909405473421E-2</v>
      </c>
      <c r="HJ393" s="84">
        <f t="shared" si="1385"/>
        <v>1.5242934264845983E-2</v>
      </c>
      <c r="HK393" s="84">
        <f t="shared" si="1386"/>
        <v>1.6123932975023712E-2</v>
      </c>
      <c r="HL393" s="84">
        <f t="shared" si="1387"/>
        <v>2.3414016769498495E-2</v>
      </c>
      <c r="HM393" s="84">
        <f t="shared" si="1388"/>
        <v>2.1215959468017732E-2</v>
      </c>
      <c r="HN393" s="145"/>
      <c r="HO393" s="84">
        <f t="shared" si="1389"/>
        <v>0.10989010989010989</v>
      </c>
      <c r="HP393" s="84">
        <f t="shared" si="1390"/>
        <v>8.3044982698961933E-2</v>
      </c>
      <c r="HQ393" s="84">
        <f t="shared" si="1391"/>
        <v>7.346459193394729E-2</v>
      </c>
      <c r="HR393" s="84">
        <f t="shared" si="1392"/>
        <v>6.0335124881441715E-2</v>
      </c>
      <c r="HS393" s="84">
        <f t="shared" si="1393"/>
        <v>3.8601487106470496E-2</v>
      </c>
      <c r="HT393" s="84">
        <f t="shared" si="1394"/>
        <v>4.1165294490183663E-2</v>
      </c>
      <c r="HU393" s="145"/>
      <c r="HV393" s="84">
        <f t="shared" si="1395"/>
        <v>0.12653061224489795</v>
      </c>
      <c r="HW393" s="84">
        <f t="shared" si="1396"/>
        <v>9.9716892104435351E-2</v>
      </c>
      <c r="HX393" s="84">
        <f t="shared" si="1397"/>
        <v>8.8707526198793268E-2</v>
      </c>
      <c r="HY393" s="84">
        <f t="shared" si="1398"/>
        <v>7.6459057856465423E-2</v>
      </c>
      <c r="HZ393" s="84">
        <f t="shared" si="1399"/>
        <v>6.2015503875968991E-2</v>
      </c>
      <c r="IA393" s="84">
        <f t="shared" si="1400"/>
        <v>6.2381253958201391E-2</v>
      </c>
      <c r="IB393" s="145"/>
      <c r="IC393" s="145"/>
      <c r="ID393" s="84">
        <f t="shared" si="1401"/>
        <v>6.2867012089810013E-3</v>
      </c>
      <c r="IE393" s="84">
        <f t="shared" si="1402"/>
        <v>6.9863013698630138E-3</v>
      </c>
      <c r="IF393" s="84">
        <f t="shared" si="1403"/>
        <v>7.0110952283711113E-3</v>
      </c>
      <c r="IG393" s="84">
        <f t="shared" si="1404"/>
        <v>8.7168051895398346E-3</v>
      </c>
      <c r="IH393" s="84">
        <f t="shared" si="1405"/>
        <v>9.1949394274975678E-3</v>
      </c>
      <c r="II393" s="84">
        <f t="shared" si="1406"/>
        <v>8.9999999999999993E-3</v>
      </c>
      <c r="IJ393" s="145"/>
      <c r="IK393" s="84">
        <f t="shared" si="1407"/>
        <v>0.16746113989637307</v>
      </c>
      <c r="IL393" s="84">
        <f t="shared" si="1408"/>
        <v>0.1532876712328767</v>
      </c>
      <c r="IM393" s="84">
        <f t="shared" si="1409"/>
        <v>0.12828670614662038</v>
      </c>
      <c r="IN393" s="84">
        <f t="shared" si="1410"/>
        <v>0.12684370565578754</v>
      </c>
      <c r="IO393" s="84">
        <f t="shared" si="1411"/>
        <v>0.12872915198496593</v>
      </c>
      <c r="IP393" s="84">
        <f t="shared" si="1412"/>
        <v>0.12133333333333333</v>
      </c>
      <c r="IQ393" s="145"/>
      <c r="IR393" s="84">
        <f t="shared" si="1413"/>
        <v>0.17374784110535407</v>
      </c>
      <c r="IS393" s="84">
        <f t="shared" si="1414"/>
        <v>0.16027397260273971</v>
      </c>
      <c r="IT393" s="84">
        <f t="shared" si="1415"/>
        <v>0.13529780137499151</v>
      </c>
      <c r="IU393" s="84">
        <f t="shared" si="1416"/>
        <v>0.13556051084532736</v>
      </c>
      <c r="IV393" s="84">
        <f t="shared" si="1417"/>
        <v>0.13792409141246351</v>
      </c>
      <c r="IW393" s="84">
        <f t="shared" si="1418"/>
        <v>0.13033333333333333</v>
      </c>
      <c r="IX393" s="140"/>
      <c r="IY393" s="140"/>
      <c r="IZ393" s="84">
        <f t="shared" si="1419"/>
        <v>8.154020385050963E-3</v>
      </c>
      <c r="JA393" s="84">
        <f t="shared" si="1420"/>
        <v>8.7181506271443842E-3</v>
      </c>
      <c r="JB393" s="84">
        <f t="shared" si="1421"/>
        <v>8.4641255605381171E-3</v>
      </c>
      <c r="JC393" s="84">
        <f t="shared" si="1422"/>
        <v>1.0021155773299187E-2</v>
      </c>
      <c r="JD393" s="84">
        <f t="shared" si="1423"/>
        <v>1.168327796234773E-2</v>
      </c>
      <c r="JE393" s="84">
        <f t="shared" si="1424"/>
        <v>1.1124573190880054E-2</v>
      </c>
      <c r="JF393" s="145"/>
      <c r="JG393" s="84">
        <f t="shared" si="1425"/>
        <v>0.15707814269535675</v>
      </c>
      <c r="JH393" s="84">
        <f t="shared" si="1426"/>
        <v>0.14072782496203387</v>
      </c>
      <c r="JI393" s="84">
        <f t="shared" si="1427"/>
        <v>0.11860986547085202</v>
      </c>
      <c r="JJ393" s="84">
        <f t="shared" si="1428"/>
        <v>0.11513194521768177</v>
      </c>
      <c r="JK393" s="84">
        <f t="shared" si="1429"/>
        <v>0.11295681063122924</v>
      </c>
      <c r="JL393" s="84">
        <f t="shared" si="1430"/>
        <v>0.10739068179314902</v>
      </c>
      <c r="JM393" s="145"/>
      <c r="JN393" s="84">
        <f t="shared" si="1431"/>
        <v>0.16523216308040772</v>
      </c>
      <c r="JO393" s="84">
        <f t="shared" si="1432"/>
        <v>0.14944597558917824</v>
      </c>
      <c r="JP393" s="84">
        <f t="shared" si="1433"/>
        <v>0.12707399103139014</v>
      </c>
      <c r="JQ393" s="84">
        <f t="shared" si="1434"/>
        <v>0.12515310099098095</v>
      </c>
      <c r="JR393" s="84">
        <f t="shared" si="1435"/>
        <v>0.12464008859357698</v>
      </c>
      <c r="JS393" s="84">
        <f t="shared" si="1436"/>
        <v>0.11851525498402907</v>
      </c>
      <c r="JT393" s="140"/>
      <c r="JU393" s="140"/>
      <c r="JV393" s="140"/>
      <c r="JW393" s="84">
        <f t="shared" si="1437"/>
        <v>1.1325028312570782E-3</v>
      </c>
      <c r="JX393" s="84">
        <f t="shared" si="1438"/>
        <v>8.4369199617526298E-4</v>
      </c>
      <c r="JY393" s="84">
        <f t="shared" si="1439"/>
        <v>1.0650224215246636E-3</v>
      </c>
      <c r="JZ393" s="84">
        <f t="shared" si="1440"/>
        <v>1.7815388041420776E-3</v>
      </c>
      <c r="KA393" s="84">
        <f t="shared" si="1441"/>
        <v>1.5780730897009968E-3</v>
      </c>
      <c r="KB393" s="84">
        <f t="shared" si="1442"/>
        <v>1.3768036127326797E-3</v>
      </c>
      <c r="KC393" s="145"/>
      <c r="KD393" s="84">
        <f t="shared" si="1443"/>
        <v>0</v>
      </c>
      <c r="KE393" s="84">
        <f t="shared" si="1444"/>
        <v>1.1249226615670173E-4</v>
      </c>
      <c r="KF393" s="84">
        <f t="shared" si="1445"/>
        <v>1.6816143497757848E-4</v>
      </c>
      <c r="KG393" s="84">
        <f t="shared" si="1446"/>
        <v>5.5673087629439931E-4</v>
      </c>
      <c r="KH393" s="84">
        <f t="shared" si="1447"/>
        <v>6.6445182724252495E-4</v>
      </c>
      <c r="KI393" s="84">
        <f t="shared" si="1448"/>
        <v>7.7101002313030066E-4</v>
      </c>
      <c r="KJ393" s="145"/>
      <c r="KK393" s="84">
        <f t="shared" si="1449"/>
        <v>7.0215175537938846E-3</v>
      </c>
      <c r="KL393" s="84">
        <f t="shared" si="1450"/>
        <v>7.7619663648124193E-3</v>
      </c>
      <c r="KM393" s="84">
        <f t="shared" si="1451"/>
        <v>7.2309417040358741E-3</v>
      </c>
      <c r="KN393" s="84">
        <f t="shared" si="1452"/>
        <v>7.6828860928627105E-3</v>
      </c>
      <c r="KO393" s="84">
        <f t="shared" si="1453"/>
        <v>9.4407530454042078E-3</v>
      </c>
      <c r="KP393" s="84">
        <f t="shared" si="1454"/>
        <v>8.9767595550170731E-3</v>
      </c>
      <c r="KQ393" s="105"/>
      <c r="KR393" s="123">
        <f t="shared" si="1455"/>
        <v>0.15707814269535675</v>
      </c>
      <c r="KS393" s="123">
        <f t="shared" si="1456"/>
        <v>0.14072782496203387</v>
      </c>
      <c r="KT393" s="123">
        <f t="shared" si="1457"/>
        <v>0.11860986547085202</v>
      </c>
      <c r="KU393" s="123">
        <f t="shared" si="1458"/>
        <v>0.11513194521768177</v>
      </c>
      <c r="KV393" s="123">
        <f t="shared" si="1459"/>
        <v>0.11295681063122924</v>
      </c>
      <c r="KW393" s="123">
        <f t="shared" si="1460"/>
        <v>0.10739068179314902</v>
      </c>
      <c r="KX393" s="105"/>
      <c r="KY393" s="123">
        <f t="shared" si="1461"/>
        <v>0.16523216308040772</v>
      </c>
      <c r="KZ393" s="123">
        <f t="shared" si="1462"/>
        <v>0.14944597558917824</v>
      </c>
      <c r="LA393" s="123">
        <f t="shared" si="1463"/>
        <v>0.12707399103139014</v>
      </c>
      <c r="LB393" s="123">
        <f t="shared" si="1464"/>
        <v>0.12515310099098095</v>
      </c>
      <c r="LC393" s="123">
        <f t="shared" si="1465"/>
        <v>0.12464008859357698</v>
      </c>
      <c r="LD393" s="123">
        <f t="shared" si="1466"/>
        <v>0.11851525498402907</v>
      </c>
      <c r="LE393" s="105"/>
      <c r="LF393" s="105"/>
      <c r="LG393" s="84">
        <f t="shared" si="1289"/>
        <v>0.1388888888888889</v>
      </c>
      <c r="LH393" s="84">
        <f t="shared" si="1467"/>
        <v>9.6153846153846159E-2</v>
      </c>
      <c r="LI393" s="84">
        <f t="shared" si="1290"/>
        <v>0.125</v>
      </c>
      <c r="LJ393" s="84">
        <f t="shared" si="1291"/>
        <v>0.17679558011049723</v>
      </c>
      <c r="LK393" s="84">
        <f t="shared" si="1278"/>
        <v>0.13443396226415094</v>
      </c>
      <c r="LL393" s="84">
        <f t="shared" si="1279"/>
        <v>0.12077294685990338</v>
      </c>
      <c r="LM393" s="105"/>
      <c r="LN393" s="84">
        <f t="shared" si="1284"/>
        <v>0</v>
      </c>
      <c r="LO393" s="84">
        <f t="shared" si="1468"/>
        <v>1.282051282051282E-2</v>
      </c>
      <c r="LP393" s="84">
        <f t="shared" si="1292"/>
        <v>1.9736842105263157E-2</v>
      </c>
      <c r="LQ393" s="84">
        <f t="shared" si="1285"/>
        <v>5.5248618784530384E-2</v>
      </c>
      <c r="LR393" s="84">
        <f t="shared" si="1280"/>
        <v>5.6603773584905662E-2</v>
      </c>
      <c r="LS393" s="84">
        <f t="shared" si="1281"/>
        <v>6.7632850241545889E-2</v>
      </c>
      <c r="LT393" s="105"/>
      <c r="LU393" s="84">
        <f t="shared" si="1286"/>
        <v>0.86111111111111116</v>
      </c>
      <c r="LV393" s="84">
        <f t="shared" si="1469"/>
        <v>0.89102564102564108</v>
      </c>
      <c r="LW393" s="84">
        <f t="shared" si="1293"/>
        <v>0.85526315789473684</v>
      </c>
      <c r="LX393" s="84">
        <f t="shared" si="1287"/>
        <v>0.76795580110497241</v>
      </c>
      <c r="LY393" s="84">
        <f t="shared" si="1282"/>
        <v>0.80896226415094341</v>
      </c>
      <c r="LZ393" s="84">
        <f t="shared" si="1283"/>
        <v>0.81159420289855078</v>
      </c>
      <c r="MA393" s="105"/>
      <c r="MB393" s="105"/>
      <c r="MC393" s="105"/>
      <c r="MD393" s="123">
        <f t="shared" si="1474"/>
        <v>0.39185534093307989</v>
      </c>
      <c r="ME393" s="123">
        <f t="shared" si="1288"/>
        <v>0.28367961165048539</v>
      </c>
      <c r="MF393" s="212">
        <f t="shared" si="1273"/>
        <v>0.31432043526688835</v>
      </c>
      <c r="MG393" s="105"/>
      <c r="MH393" s="123">
        <f t="shared" si="1276"/>
        <v>-0.43965802563504647</v>
      </c>
      <c r="MI393" s="123">
        <f t="shared" si="1470"/>
        <v>-5.4201818895715952E-2</v>
      </c>
      <c r="MJ393" s="212">
        <f t="shared" si="1471"/>
        <v>-9.4588958795000705E-2</v>
      </c>
      <c r="MK393" s="105"/>
      <c r="ML393" s="123">
        <f t="shared" si="1277"/>
        <v>-0.296776083932211</v>
      </c>
      <c r="MM393" s="123">
        <f t="shared" si="1472"/>
        <v>-3.6692895163156811E-2</v>
      </c>
      <c r="MN393" s="212">
        <f t="shared" si="1473"/>
        <v>-6.7352382481218123E-2</v>
      </c>
      <c r="MO393" s="105"/>
      <c r="MP393" s="105"/>
    </row>
    <row r="394" spans="2:354" ht="12" x14ac:dyDescent="0.25">
      <c r="B394" s="6" t="s">
        <v>642</v>
      </c>
      <c r="C394" s="6">
        <v>41048</v>
      </c>
      <c r="D394" s="86" t="s">
        <v>251</v>
      </c>
      <c r="E394" s="6">
        <v>1</v>
      </c>
      <c r="F394" s="3">
        <v>6025</v>
      </c>
      <c r="G394" s="7">
        <v>6065</v>
      </c>
      <c r="H394" s="139">
        <v>6133</v>
      </c>
      <c r="I394" s="7">
        <v>6134</v>
      </c>
      <c r="J394" s="177">
        <f t="shared" si="1294"/>
        <v>6276</v>
      </c>
      <c r="K394" s="7">
        <v>6418</v>
      </c>
      <c r="L394" s="162"/>
      <c r="M394" s="3">
        <v>4181</v>
      </c>
      <c r="N394" s="7">
        <v>4231</v>
      </c>
      <c r="O394" s="139">
        <v>4231</v>
      </c>
      <c r="P394" s="7">
        <v>4234</v>
      </c>
      <c r="Q394" s="177">
        <f t="shared" si="1295"/>
        <v>4183</v>
      </c>
      <c r="R394" s="7">
        <v>4132</v>
      </c>
      <c r="S394" s="105"/>
      <c r="T394" s="3">
        <v>20219</v>
      </c>
      <c r="U394" s="7">
        <v>20219</v>
      </c>
      <c r="V394" s="139">
        <v>20262</v>
      </c>
      <c r="W394" s="7">
        <v>20227</v>
      </c>
      <c r="X394" s="177">
        <f t="shared" si="1296"/>
        <v>20271</v>
      </c>
      <c r="Y394" s="7">
        <v>20315</v>
      </c>
      <c r="Z394" s="105"/>
      <c r="AA394" s="3">
        <v>7021</v>
      </c>
      <c r="AB394" s="105">
        <v>7143</v>
      </c>
      <c r="AC394" s="139">
        <v>7339</v>
      </c>
      <c r="AD394" s="7">
        <v>7456</v>
      </c>
      <c r="AE394" s="177">
        <f t="shared" si="1297"/>
        <v>7641.5</v>
      </c>
      <c r="AF394" s="7">
        <v>7827</v>
      </c>
      <c r="AG394" s="105"/>
      <c r="AH394" s="3">
        <f t="shared" si="1298"/>
        <v>24400</v>
      </c>
      <c r="AI394" s="3">
        <f t="shared" si="1299"/>
        <v>24450</v>
      </c>
      <c r="AJ394" s="3">
        <f t="shared" si="1300"/>
        <v>24493</v>
      </c>
      <c r="AK394" s="3">
        <f t="shared" si="1301"/>
        <v>24461</v>
      </c>
      <c r="AL394" s="178">
        <f t="shared" si="1302"/>
        <v>24454</v>
      </c>
      <c r="AM394" s="3">
        <f t="shared" si="1303"/>
        <v>24447</v>
      </c>
      <c r="AN394" s="105"/>
      <c r="AO394" s="3">
        <f t="shared" si="1304"/>
        <v>37446</v>
      </c>
      <c r="AP394" s="3">
        <f t="shared" si="1305"/>
        <v>37658</v>
      </c>
      <c r="AQ394" s="3">
        <f t="shared" si="1306"/>
        <v>37965</v>
      </c>
      <c r="AR394" s="3">
        <f t="shared" si="1307"/>
        <v>38051</v>
      </c>
      <c r="AS394" s="178">
        <f t="shared" si="1308"/>
        <v>38371.5</v>
      </c>
      <c r="AT394" s="3">
        <f t="shared" si="1309"/>
        <v>38692</v>
      </c>
      <c r="AU394" s="105"/>
      <c r="AV394" s="105"/>
      <c r="AW394" s="5">
        <v>2</v>
      </c>
      <c r="AX394" s="5">
        <v>3</v>
      </c>
      <c r="AY394" s="5">
        <v>5</v>
      </c>
      <c r="AZ394" s="5">
        <v>2</v>
      </c>
      <c r="BA394" s="5">
        <v>6</v>
      </c>
      <c r="BB394" s="5">
        <v>4</v>
      </c>
      <c r="BC394" s="4"/>
      <c r="BD394" s="5">
        <v>5</v>
      </c>
      <c r="BE394" s="5">
        <v>6</v>
      </c>
      <c r="BF394" s="5">
        <v>8</v>
      </c>
      <c r="BG394" s="5">
        <v>12</v>
      </c>
      <c r="BH394" s="5">
        <v>17</v>
      </c>
      <c r="BI394" s="5">
        <v>25</v>
      </c>
      <c r="BJ394" s="4"/>
      <c r="BK394" s="5"/>
      <c r="BL394" s="5">
        <v>2</v>
      </c>
      <c r="BM394" s="5">
        <v>2</v>
      </c>
      <c r="BN394" s="5"/>
      <c r="BO394" s="5"/>
      <c r="BP394" s="5"/>
      <c r="BQ394" s="4"/>
      <c r="BR394" s="5">
        <f t="shared" si="1310"/>
        <v>7</v>
      </c>
      <c r="BS394" s="5">
        <f t="shared" si="1311"/>
        <v>11</v>
      </c>
      <c r="BT394" s="5">
        <f t="shared" si="1312"/>
        <v>15</v>
      </c>
      <c r="BU394" s="5">
        <f t="shared" si="1313"/>
        <v>14</v>
      </c>
      <c r="BV394" s="5">
        <f t="shared" si="1314"/>
        <v>23</v>
      </c>
      <c r="BW394" s="5">
        <f t="shared" si="1315"/>
        <v>29</v>
      </c>
      <c r="BX394" s="4"/>
      <c r="BY394" s="4"/>
      <c r="BZ394" s="5">
        <v>11</v>
      </c>
      <c r="CA394" s="5">
        <v>15</v>
      </c>
      <c r="CB394" s="5">
        <v>10</v>
      </c>
      <c r="CC394" s="5">
        <v>12</v>
      </c>
      <c r="CD394" s="183">
        <f t="shared" si="1475"/>
        <v>12.5</v>
      </c>
      <c r="CE394" s="5">
        <v>13</v>
      </c>
      <c r="CF394" s="4"/>
      <c r="CG394" s="5"/>
      <c r="CH394" s="5"/>
      <c r="CI394" s="5"/>
      <c r="CJ394" s="5"/>
      <c r="CK394" s="183">
        <f t="shared" si="1316"/>
        <v>1.5</v>
      </c>
      <c r="CL394" s="5">
        <v>3</v>
      </c>
      <c r="CM394" s="4"/>
      <c r="CN394" s="5"/>
      <c r="CO394" s="5"/>
      <c r="CP394" s="5"/>
      <c r="CQ394" s="5"/>
      <c r="CR394" s="5"/>
      <c r="CS394" s="5"/>
      <c r="CT394" s="4"/>
      <c r="CU394" s="5">
        <f t="shared" si="1317"/>
        <v>11</v>
      </c>
      <c r="CV394" s="5">
        <f t="shared" si="1318"/>
        <v>15</v>
      </c>
      <c r="CW394" s="5">
        <f t="shared" si="1319"/>
        <v>10</v>
      </c>
      <c r="CX394" s="5">
        <f t="shared" si="1320"/>
        <v>12</v>
      </c>
      <c r="CY394" s="183">
        <f t="shared" si="1321"/>
        <v>14</v>
      </c>
      <c r="CZ394" s="5">
        <f t="shared" si="1322"/>
        <v>16</v>
      </c>
      <c r="DA394" s="4"/>
      <c r="DB394" s="4"/>
      <c r="DC394" s="5">
        <f t="shared" si="1323"/>
        <v>25</v>
      </c>
      <c r="DD394" s="5">
        <f t="shared" si="1324"/>
        <v>24</v>
      </c>
      <c r="DE394" s="5">
        <f t="shared" si="1325"/>
        <v>16</v>
      </c>
      <c r="DF394" s="5">
        <f t="shared" si="1326"/>
        <v>18</v>
      </c>
      <c r="DG394" s="5">
        <f t="shared" si="1327"/>
        <v>20.5</v>
      </c>
      <c r="DH394" s="5">
        <f t="shared" si="1328"/>
        <v>15</v>
      </c>
      <c r="DI394" s="4"/>
      <c r="DJ394" s="5">
        <f t="shared" si="1329"/>
        <v>68</v>
      </c>
      <c r="DK394" s="5">
        <f t="shared" si="1330"/>
        <v>72</v>
      </c>
      <c r="DL394" s="5">
        <f t="shared" si="1331"/>
        <v>69</v>
      </c>
      <c r="DM394" s="5">
        <f t="shared" si="1332"/>
        <v>67</v>
      </c>
      <c r="DN394" s="5">
        <f t="shared" si="1333"/>
        <v>67.5</v>
      </c>
      <c r="DO394" s="5">
        <f t="shared" si="1334"/>
        <v>74</v>
      </c>
      <c r="DP394" s="4"/>
      <c r="DQ394" s="5">
        <f t="shared" si="1335"/>
        <v>11</v>
      </c>
      <c r="DR394" s="5">
        <f t="shared" si="1336"/>
        <v>7</v>
      </c>
      <c r="DS394" s="5">
        <f t="shared" si="1337"/>
        <v>4</v>
      </c>
      <c r="DT394" s="5">
        <f t="shared" si="1338"/>
        <v>6</v>
      </c>
      <c r="DU394" s="5">
        <f t="shared" si="1339"/>
        <v>5</v>
      </c>
      <c r="DV394" s="5">
        <f t="shared" si="1340"/>
        <v>5</v>
      </c>
      <c r="DW394" s="4"/>
      <c r="DX394" s="5">
        <f t="shared" si="1341"/>
        <v>104</v>
      </c>
      <c r="DY394" s="5">
        <f t="shared" si="1342"/>
        <v>103</v>
      </c>
      <c r="DZ394" s="5">
        <f t="shared" si="1343"/>
        <v>89</v>
      </c>
      <c r="EA394" s="5">
        <f t="shared" si="1344"/>
        <v>91</v>
      </c>
      <c r="EB394" s="5">
        <f t="shared" si="1345"/>
        <v>93</v>
      </c>
      <c r="EC394" s="5">
        <f t="shared" si="1346"/>
        <v>94</v>
      </c>
      <c r="ED394" s="4"/>
      <c r="EE394" s="4"/>
      <c r="EF394" s="5">
        <v>38</v>
      </c>
      <c r="EG394" s="5">
        <v>42</v>
      </c>
      <c r="EH394" s="5">
        <v>31</v>
      </c>
      <c r="EI394" s="5">
        <v>32</v>
      </c>
      <c r="EJ394" s="5">
        <v>39</v>
      </c>
      <c r="EK394" s="5">
        <v>32</v>
      </c>
      <c r="EL394" s="4"/>
      <c r="EM394" s="5">
        <v>73</v>
      </c>
      <c r="EN394" s="5">
        <v>78</v>
      </c>
      <c r="EO394" s="5">
        <v>77</v>
      </c>
      <c r="EP394" s="5">
        <v>79</v>
      </c>
      <c r="EQ394" s="5">
        <v>86</v>
      </c>
      <c r="ER394" s="5">
        <v>102</v>
      </c>
      <c r="ES394" s="4"/>
      <c r="ET394" s="5">
        <v>11</v>
      </c>
      <c r="EU394" s="5">
        <v>9</v>
      </c>
      <c r="EV394" s="5">
        <v>6</v>
      </c>
      <c r="EW394" s="5">
        <v>6</v>
      </c>
      <c r="EX394" s="5">
        <v>5</v>
      </c>
      <c r="EY394" s="5">
        <v>5</v>
      </c>
      <c r="EZ394" s="4"/>
      <c r="FA394" s="5">
        <f t="shared" si="1347"/>
        <v>111</v>
      </c>
      <c r="FB394" s="5">
        <f t="shared" si="1348"/>
        <v>120</v>
      </c>
      <c r="FC394" s="5">
        <f t="shared" si="1349"/>
        <v>108</v>
      </c>
      <c r="FD394" s="5">
        <f t="shared" si="1350"/>
        <v>111</v>
      </c>
      <c r="FE394" s="5">
        <f t="shared" si="1351"/>
        <v>125</v>
      </c>
      <c r="FF394" s="5">
        <f t="shared" si="1352"/>
        <v>134</v>
      </c>
      <c r="FG394" s="4"/>
      <c r="FH394" s="5">
        <f t="shared" si="1353"/>
        <v>122</v>
      </c>
      <c r="FI394" s="5">
        <f t="shared" si="1354"/>
        <v>129</v>
      </c>
      <c r="FJ394" s="5">
        <f t="shared" si="1355"/>
        <v>114</v>
      </c>
      <c r="FK394" s="5">
        <f t="shared" si="1356"/>
        <v>117</v>
      </c>
      <c r="FL394" s="5">
        <f t="shared" si="1357"/>
        <v>130</v>
      </c>
      <c r="FM394" s="5">
        <f t="shared" si="1358"/>
        <v>139</v>
      </c>
      <c r="FN394" s="4"/>
      <c r="FO394" s="4"/>
      <c r="FP394" s="4">
        <v>196</v>
      </c>
      <c r="FQ394" s="4">
        <v>166</v>
      </c>
      <c r="FR394" s="4">
        <v>185</v>
      </c>
      <c r="FS394" s="4">
        <v>153.82999999999993</v>
      </c>
      <c r="FT394" s="4">
        <v>110</v>
      </c>
      <c r="FU394" s="4">
        <v>112</v>
      </c>
      <c r="FV394" s="4"/>
      <c r="FW394" s="4">
        <f t="shared" si="1359"/>
        <v>1440</v>
      </c>
      <c r="FX394" s="4">
        <f t="shared" si="1360"/>
        <v>1452</v>
      </c>
      <c r="FY394" s="4">
        <f t="shared" si="1361"/>
        <v>1313</v>
      </c>
      <c r="FZ394" s="4">
        <f t="shared" si="1362"/>
        <v>1366.17</v>
      </c>
      <c r="GA394" s="4">
        <f t="shared" si="1363"/>
        <v>1236</v>
      </c>
      <c r="GB394" s="4">
        <f t="shared" si="1364"/>
        <v>1092</v>
      </c>
      <c r="GC394" s="4"/>
      <c r="GD394" s="4">
        <v>1636</v>
      </c>
      <c r="GE394" s="4">
        <v>1618</v>
      </c>
      <c r="GF394" s="4">
        <v>1498</v>
      </c>
      <c r="GG394" s="4">
        <v>1520</v>
      </c>
      <c r="GH394" s="4">
        <v>1346</v>
      </c>
      <c r="GI394" s="4">
        <v>1204</v>
      </c>
      <c r="GJ394" s="4"/>
      <c r="GK394" s="6"/>
      <c r="GL394" s="4">
        <f t="shared" si="1365"/>
        <v>234</v>
      </c>
      <c r="GM394" s="4">
        <f t="shared" si="1366"/>
        <v>208</v>
      </c>
      <c r="GN394" s="4">
        <f t="shared" si="1367"/>
        <v>216</v>
      </c>
      <c r="GO394" s="4">
        <f t="shared" si="1368"/>
        <v>185.82999999999993</v>
      </c>
      <c r="GP394" s="4">
        <f t="shared" si="1369"/>
        <v>149</v>
      </c>
      <c r="GQ394" s="4">
        <f t="shared" si="1370"/>
        <v>144</v>
      </c>
      <c r="GR394" s="4"/>
      <c r="GS394" s="4">
        <f t="shared" si="1371"/>
        <v>1513</v>
      </c>
      <c r="GT394" s="4">
        <f t="shared" si="1372"/>
        <v>1530</v>
      </c>
      <c r="GU394" s="4">
        <f t="shared" si="1373"/>
        <v>1390</v>
      </c>
      <c r="GV394" s="4">
        <f t="shared" si="1374"/>
        <v>1445.17</v>
      </c>
      <c r="GW394" s="4">
        <f t="shared" si="1375"/>
        <v>1322</v>
      </c>
      <c r="GX394" s="4">
        <f t="shared" si="1376"/>
        <v>1194</v>
      </c>
      <c r="GY394" s="4"/>
      <c r="GZ394" s="4">
        <f t="shared" si="1377"/>
        <v>1747</v>
      </c>
      <c r="HA394" s="4">
        <f t="shared" si="1378"/>
        <v>1738</v>
      </c>
      <c r="HB394" s="4">
        <f t="shared" si="1379"/>
        <v>1606</v>
      </c>
      <c r="HC394" s="4">
        <f t="shared" si="1380"/>
        <v>1631</v>
      </c>
      <c r="HD394" s="4">
        <f t="shared" si="1381"/>
        <v>1351</v>
      </c>
      <c r="HE394" s="4">
        <f t="shared" si="1382"/>
        <v>1209</v>
      </c>
      <c r="HF394" s="4"/>
      <c r="HG394" s="6"/>
      <c r="HH394" s="84">
        <f t="shared" si="1383"/>
        <v>9.0887347524515674E-3</v>
      </c>
      <c r="HI394" s="84">
        <f t="shared" si="1384"/>
        <v>9.9267312692034974E-3</v>
      </c>
      <c r="HJ394" s="84">
        <f t="shared" si="1385"/>
        <v>7.3268730796502007E-3</v>
      </c>
      <c r="HK394" s="84">
        <f t="shared" si="1386"/>
        <v>7.5578649031648563E-3</v>
      </c>
      <c r="HL394" s="84">
        <f t="shared" si="1387"/>
        <v>9.3234520678938566E-3</v>
      </c>
      <c r="HM394" s="84">
        <f t="shared" si="1388"/>
        <v>7.7444336882865443E-3</v>
      </c>
      <c r="HN394" s="145"/>
      <c r="HO394" s="84">
        <f t="shared" si="1389"/>
        <v>4.6878737144223873E-2</v>
      </c>
      <c r="HP394" s="84">
        <f t="shared" si="1390"/>
        <v>3.9234223587804304E-2</v>
      </c>
      <c r="HQ394" s="84">
        <f t="shared" si="1391"/>
        <v>4.3724887733396361E-2</v>
      </c>
      <c r="HR394" s="84">
        <f t="shared" si="1392"/>
        <v>3.6332073689182787E-2</v>
      </c>
      <c r="HS394" s="84">
        <f t="shared" si="1393"/>
        <v>2.629691608893139E-2</v>
      </c>
      <c r="HT394" s="84">
        <f t="shared" si="1394"/>
        <v>2.7105517909002903E-2</v>
      </c>
      <c r="HU394" s="145"/>
      <c r="HV394" s="84">
        <f t="shared" si="1395"/>
        <v>5.596747189667544E-2</v>
      </c>
      <c r="HW394" s="84">
        <f t="shared" si="1396"/>
        <v>4.9160954857007805E-2</v>
      </c>
      <c r="HX394" s="84">
        <f t="shared" si="1397"/>
        <v>5.1051760813046562E-2</v>
      </c>
      <c r="HY394" s="84">
        <f t="shared" si="1398"/>
        <v>4.3889938592347646E-2</v>
      </c>
      <c r="HZ394" s="84">
        <f t="shared" si="1399"/>
        <v>3.5620368156825247E-2</v>
      </c>
      <c r="IA394" s="84">
        <f t="shared" si="1400"/>
        <v>3.4849951597289444E-2</v>
      </c>
      <c r="IB394" s="145"/>
      <c r="IC394" s="145"/>
      <c r="ID394" s="84">
        <f t="shared" si="1401"/>
        <v>3.6104654038280823E-3</v>
      </c>
      <c r="IE394" s="84">
        <f t="shared" si="1402"/>
        <v>3.8577575547752113E-3</v>
      </c>
      <c r="IF394" s="84">
        <f t="shared" si="1403"/>
        <v>3.8002171552660152E-3</v>
      </c>
      <c r="IG394" s="84">
        <f t="shared" si="1404"/>
        <v>3.9056706382557967E-3</v>
      </c>
      <c r="IH394" s="84">
        <f t="shared" si="1405"/>
        <v>4.2425139361649648E-3</v>
      </c>
      <c r="II394" s="84">
        <f t="shared" si="1406"/>
        <v>5.0209205020920501E-3</v>
      </c>
      <c r="IJ394" s="145"/>
      <c r="IK394" s="84">
        <f t="shared" si="1407"/>
        <v>7.1220139472773128E-2</v>
      </c>
      <c r="IL394" s="84">
        <f t="shared" si="1408"/>
        <v>7.181364063504625E-2</v>
      </c>
      <c r="IM394" s="84">
        <f t="shared" si="1409"/>
        <v>6.4801105517717894E-2</v>
      </c>
      <c r="IN394" s="84">
        <f t="shared" si="1410"/>
        <v>6.7541899441340786E-2</v>
      </c>
      <c r="IO394" s="84">
        <f t="shared" si="1411"/>
        <v>6.0973804943022049E-2</v>
      </c>
      <c r="IP394" s="84">
        <f t="shared" si="1412"/>
        <v>5.3753384198867833E-2</v>
      </c>
      <c r="IQ394" s="145"/>
      <c r="IR394" s="84">
        <f t="shared" si="1413"/>
        <v>7.4830604876601203E-2</v>
      </c>
      <c r="IS394" s="84">
        <f t="shared" si="1414"/>
        <v>7.5671398189821465E-2</v>
      </c>
      <c r="IT394" s="84">
        <f t="shared" si="1415"/>
        <v>6.8601322672983911E-2</v>
      </c>
      <c r="IU394" s="84">
        <f t="shared" si="1416"/>
        <v>7.1447570079596581E-2</v>
      </c>
      <c r="IV394" s="84">
        <f t="shared" si="1417"/>
        <v>6.521631887918701E-2</v>
      </c>
      <c r="IW394" s="84">
        <f t="shared" si="1418"/>
        <v>5.8774304700959887E-2</v>
      </c>
      <c r="IX394" s="140"/>
      <c r="IY394" s="140"/>
      <c r="IZ394" s="84">
        <f t="shared" si="1419"/>
        <v>4.5491803278688526E-3</v>
      </c>
      <c r="JA394" s="84">
        <f t="shared" si="1420"/>
        <v>4.9079754601226997E-3</v>
      </c>
      <c r="JB394" s="84">
        <f t="shared" si="1421"/>
        <v>4.4094231004776878E-3</v>
      </c>
      <c r="JC394" s="84">
        <f t="shared" si="1422"/>
        <v>4.5378357385225457E-3</v>
      </c>
      <c r="JD394" s="84">
        <f t="shared" si="1423"/>
        <v>5.1116381778032226E-3</v>
      </c>
      <c r="JE394" s="84">
        <f t="shared" si="1424"/>
        <v>5.4812451425532783E-3</v>
      </c>
      <c r="JF394" s="145"/>
      <c r="JG394" s="84">
        <f t="shared" si="1425"/>
        <v>6.7049180327868857E-2</v>
      </c>
      <c r="JH394" s="84">
        <f t="shared" si="1426"/>
        <v>6.6175869120654401E-2</v>
      </c>
      <c r="JI394" s="84">
        <f t="shared" si="1427"/>
        <v>6.1160331523292366E-2</v>
      </c>
      <c r="JJ394" s="84">
        <f t="shared" si="1428"/>
        <v>6.2139732635624056E-2</v>
      </c>
      <c r="JK394" s="84">
        <f t="shared" si="1429"/>
        <v>5.5042119898585096E-2</v>
      </c>
      <c r="JL394" s="84">
        <f t="shared" si="1430"/>
        <v>4.9249396653986172E-2</v>
      </c>
      <c r="JM394" s="145"/>
      <c r="JN394" s="84">
        <f t="shared" si="1431"/>
        <v>7.1598360655737714E-2</v>
      </c>
      <c r="JO394" s="84">
        <f t="shared" si="1432"/>
        <v>7.10838445807771E-2</v>
      </c>
      <c r="JP394" s="84">
        <f t="shared" si="1433"/>
        <v>6.5569754623770057E-2</v>
      </c>
      <c r="JQ394" s="84">
        <f t="shared" si="1434"/>
        <v>6.6677568374146595E-2</v>
      </c>
      <c r="JR394" s="84">
        <f t="shared" si="1435"/>
        <v>6.0153758076388321E-2</v>
      </c>
      <c r="JS394" s="84">
        <f t="shared" si="1436"/>
        <v>5.4730641796539449E-2</v>
      </c>
      <c r="JT394" s="140"/>
      <c r="JU394" s="140"/>
      <c r="JV394" s="140"/>
      <c r="JW394" s="84">
        <f t="shared" si="1437"/>
        <v>4.5081967213114754E-4</v>
      </c>
      <c r="JX394" s="84">
        <f t="shared" si="1438"/>
        <v>6.1349693251533746E-4</v>
      </c>
      <c r="JY394" s="84">
        <f t="shared" si="1439"/>
        <v>4.0827991671089697E-4</v>
      </c>
      <c r="JZ394" s="84">
        <f t="shared" si="1440"/>
        <v>4.9057683659703205E-4</v>
      </c>
      <c r="KA394" s="84">
        <f t="shared" si="1441"/>
        <v>5.7250347591396094E-4</v>
      </c>
      <c r="KB394" s="84">
        <f t="shared" si="1442"/>
        <v>6.5447703194666015E-4</v>
      </c>
      <c r="KC394" s="145"/>
      <c r="KD394" s="84">
        <f t="shared" si="1443"/>
        <v>2.8688524590163934E-4</v>
      </c>
      <c r="KE394" s="84">
        <f t="shared" si="1444"/>
        <v>3.6809815950920248E-4</v>
      </c>
      <c r="KF394" s="84">
        <f t="shared" si="1445"/>
        <v>5.3076389172416604E-4</v>
      </c>
      <c r="KG394" s="84">
        <f t="shared" si="1446"/>
        <v>5.7233964269653732E-4</v>
      </c>
      <c r="KH394" s="84">
        <f t="shared" si="1447"/>
        <v>9.4054142471579295E-4</v>
      </c>
      <c r="KI394" s="84">
        <f t="shared" si="1448"/>
        <v>1.1862396204033216E-3</v>
      </c>
      <c r="KJ394" s="145"/>
      <c r="KK394" s="84">
        <f t="shared" si="1449"/>
        <v>3.8114754098360656E-3</v>
      </c>
      <c r="KL394" s="84">
        <f t="shared" si="1450"/>
        <v>3.9263803680981597E-3</v>
      </c>
      <c r="KM394" s="84">
        <f t="shared" si="1451"/>
        <v>3.4703792920426245E-3</v>
      </c>
      <c r="KN394" s="84">
        <f t="shared" si="1452"/>
        <v>3.4749192592289768E-3</v>
      </c>
      <c r="KO394" s="84">
        <f t="shared" si="1453"/>
        <v>3.5985932771734684E-3</v>
      </c>
      <c r="KP394" s="84">
        <f t="shared" si="1454"/>
        <v>3.6405284902032969E-3</v>
      </c>
      <c r="KQ394" s="105"/>
      <c r="KR394" s="123">
        <f t="shared" si="1455"/>
        <v>6.7049180327868857E-2</v>
      </c>
      <c r="KS394" s="123">
        <f t="shared" si="1456"/>
        <v>6.6175869120654401E-2</v>
      </c>
      <c r="KT394" s="123">
        <f t="shared" si="1457"/>
        <v>6.1160331523292366E-2</v>
      </c>
      <c r="KU394" s="123">
        <f t="shared" si="1458"/>
        <v>6.2139732635624056E-2</v>
      </c>
      <c r="KV394" s="123">
        <f t="shared" si="1459"/>
        <v>5.5042119898585096E-2</v>
      </c>
      <c r="KW394" s="123">
        <f t="shared" si="1460"/>
        <v>4.9249396653986172E-2</v>
      </c>
      <c r="KX394" s="105"/>
      <c r="KY394" s="123">
        <f t="shared" si="1461"/>
        <v>7.1598360655737714E-2</v>
      </c>
      <c r="KZ394" s="123">
        <f t="shared" si="1462"/>
        <v>7.10838445807771E-2</v>
      </c>
      <c r="LA394" s="123">
        <f t="shared" si="1463"/>
        <v>6.5569754623770057E-2</v>
      </c>
      <c r="LB394" s="123">
        <f t="shared" si="1464"/>
        <v>6.6677568374146595E-2</v>
      </c>
      <c r="LC394" s="123">
        <f t="shared" si="1465"/>
        <v>6.0153758076388314E-2</v>
      </c>
      <c r="LD394" s="123">
        <f t="shared" si="1466"/>
        <v>5.4730641796539449E-2</v>
      </c>
      <c r="LE394" s="105"/>
      <c r="LF394" s="105"/>
      <c r="LG394" s="84">
        <f t="shared" si="1289"/>
        <v>9.0163934426229511E-2</v>
      </c>
      <c r="LH394" s="84">
        <f t="shared" si="1467"/>
        <v>0.11627906976744186</v>
      </c>
      <c r="LI394" s="84">
        <f t="shared" si="1290"/>
        <v>8.771929824561403E-2</v>
      </c>
      <c r="LJ394" s="84">
        <f t="shared" si="1291"/>
        <v>0.10256410256410256</v>
      </c>
      <c r="LK394" s="84">
        <f t="shared" si="1278"/>
        <v>0.1076923076923077</v>
      </c>
      <c r="LL394" s="84">
        <f t="shared" si="1279"/>
        <v>0.11510791366906475</v>
      </c>
      <c r="LM394" s="105"/>
      <c r="LN394" s="84">
        <f t="shared" si="1284"/>
        <v>5.737704918032787E-2</v>
      </c>
      <c r="LO394" s="84">
        <f t="shared" si="1468"/>
        <v>8.5271317829457363E-2</v>
      </c>
      <c r="LP394" s="84">
        <f t="shared" si="1292"/>
        <v>0.13157894736842105</v>
      </c>
      <c r="LQ394" s="84">
        <f t="shared" si="1285"/>
        <v>0.11965811965811966</v>
      </c>
      <c r="LR394" s="84">
        <f t="shared" si="1280"/>
        <v>0.17692307692307693</v>
      </c>
      <c r="LS394" s="84">
        <f t="shared" si="1281"/>
        <v>0.20863309352517986</v>
      </c>
      <c r="LT394" s="105"/>
      <c r="LU394" s="84">
        <f t="shared" si="1286"/>
        <v>0.85245901639344257</v>
      </c>
      <c r="LV394" s="84">
        <f t="shared" si="1469"/>
        <v>0.79844961240310075</v>
      </c>
      <c r="LW394" s="84">
        <f t="shared" si="1293"/>
        <v>0.7807017543859649</v>
      </c>
      <c r="LX394" s="84">
        <f t="shared" si="1287"/>
        <v>0.77777777777777779</v>
      </c>
      <c r="LY394" s="84">
        <f t="shared" si="1282"/>
        <v>0.7153846153846154</v>
      </c>
      <c r="LZ394" s="84">
        <f t="shared" si="1283"/>
        <v>0.67625899280575541</v>
      </c>
      <c r="MA394" s="105"/>
      <c r="MB394" s="105"/>
      <c r="MC394" s="105"/>
      <c r="MD394" s="123">
        <f t="shared" si="1474"/>
        <v>5.6990288230334502E-2</v>
      </c>
      <c r="ME394" s="123">
        <f t="shared" si="1288"/>
        <v>0.32121936640765092</v>
      </c>
      <c r="MF394" s="212">
        <f t="shared" si="1273"/>
        <v>0.24307534515330959</v>
      </c>
      <c r="MG394" s="105"/>
      <c r="MH394" s="123">
        <f t="shared" si="1276"/>
        <v>-0.38008947960545253</v>
      </c>
      <c r="MI394" s="123">
        <f t="shared" si="1470"/>
        <v>-0.17048661794557496</v>
      </c>
      <c r="MJ394" s="212">
        <f t="shared" si="1471"/>
        <v>-0.19474935097057186</v>
      </c>
      <c r="MK394" s="105"/>
      <c r="ML394" s="123">
        <f t="shared" si="1277"/>
        <v>-0.31736043885124243</v>
      </c>
      <c r="MM394" s="123">
        <f t="shared" si="1472"/>
        <v>-0.14324822888428113</v>
      </c>
      <c r="MN394" s="212">
        <f t="shared" si="1473"/>
        <v>-0.16530659431965086</v>
      </c>
      <c r="MO394" s="105"/>
      <c r="MP394" s="105"/>
    </row>
    <row r="395" spans="2:354" ht="12" x14ac:dyDescent="0.25">
      <c r="B395" s="6" t="s">
        <v>645</v>
      </c>
      <c r="C395" s="6">
        <v>64056</v>
      </c>
      <c r="D395" s="86" t="s">
        <v>456</v>
      </c>
      <c r="E395" s="6">
        <v>3</v>
      </c>
      <c r="F395" s="3">
        <v>672</v>
      </c>
      <c r="G395" s="7">
        <v>694</v>
      </c>
      <c r="H395" s="139">
        <v>683</v>
      </c>
      <c r="I395" s="7">
        <v>698</v>
      </c>
      <c r="J395" s="177">
        <f t="shared" si="1294"/>
        <v>687.5</v>
      </c>
      <c r="K395" s="7">
        <v>677</v>
      </c>
      <c r="L395" s="162"/>
      <c r="M395" s="3">
        <v>460</v>
      </c>
      <c r="N395" s="7">
        <v>419</v>
      </c>
      <c r="O395" s="139">
        <v>438</v>
      </c>
      <c r="P395" s="7">
        <v>441</v>
      </c>
      <c r="Q395" s="177">
        <f t="shared" si="1295"/>
        <v>450.5</v>
      </c>
      <c r="R395" s="7">
        <v>460</v>
      </c>
      <c r="S395" s="105"/>
      <c r="T395" s="3">
        <v>2052</v>
      </c>
      <c r="U395" s="7">
        <v>2110</v>
      </c>
      <c r="V395" s="139">
        <v>2103</v>
      </c>
      <c r="W395" s="7">
        <v>2123</v>
      </c>
      <c r="X395" s="177">
        <f t="shared" si="1296"/>
        <v>2135</v>
      </c>
      <c r="Y395" s="7">
        <v>2147</v>
      </c>
      <c r="Z395" s="105"/>
      <c r="AA395" s="3">
        <v>537</v>
      </c>
      <c r="AB395" s="105">
        <v>554</v>
      </c>
      <c r="AC395" s="139">
        <v>570</v>
      </c>
      <c r="AD395" s="7">
        <v>591</v>
      </c>
      <c r="AE395" s="177">
        <f t="shared" si="1297"/>
        <v>609.5</v>
      </c>
      <c r="AF395" s="7">
        <v>628</v>
      </c>
      <c r="AG395" s="105"/>
      <c r="AH395" s="3">
        <f t="shared" si="1298"/>
        <v>2512</v>
      </c>
      <c r="AI395" s="3">
        <f t="shared" si="1299"/>
        <v>2529</v>
      </c>
      <c r="AJ395" s="3">
        <f t="shared" si="1300"/>
        <v>2541</v>
      </c>
      <c r="AK395" s="3">
        <f t="shared" si="1301"/>
        <v>2564</v>
      </c>
      <c r="AL395" s="178">
        <f t="shared" si="1302"/>
        <v>2585.5</v>
      </c>
      <c r="AM395" s="3">
        <f t="shared" si="1303"/>
        <v>2607</v>
      </c>
      <c r="AN395" s="105"/>
      <c r="AO395" s="3">
        <f t="shared" si="1304"/>
        <v>3721</v>
      </c>
      <c r="AP395" s="3">
        <f t="shared" si="1305"/>
        <v>3777</v>
      </c>
      <c r="AQ395" s="3">
        <f t="shared" si="1306"/>
        <v>3794</v>
      </c>
      <c r="AR395" s="3">
        <f t="shared" si="1307"/>
        <v>3853</v>
      </c>
      <c r="AS395" s="178">
        <f t="shared" si="1308"/>
        <v>3882.5</v>
      </c>
      <c r="AT395" s="3">
        <f t="shared" si="1309"/>
        <v>3912</v>
      </c>
      <c r="AU395" s="105"/>
      <c r="AV395" s="105"/>
      <c r="AW395" s="5">
        <v>0</v>
      </c>
      <c r="AX395" s="5">
        <v>0</v>
      </c>
      <c r="AY395" s="5">
        <v>1</v>
      </c>
      <c r="AZ395" s="5">
        <v>2</v>
      </c>
      <c r="BA395" s="5">
        <v>1</v>
      </c>
      <c r="BB395" s="5">
        <v>1</v>
      </c>
      <c r="BC395" s="4"/>
      <c r="BD395" s="5">
        <v>0</v>
      </c>
      <c r="BE395" s="5">
        <v>0</v>
      </c>
      <c r="BF395" s="5">
        <v>2</v>
      </c>
      <c r="BG395" s="5">
        <v>1</v>
      </c>
      <c r="BH395" s="5">
        <v>1</v>
      </c>
      <c r="BI395" s="5"/>
      <c r="BJ395" s="4"/>
      <c r="BK395" s="5"/>
      <c r="BL395" s="5"/>
      <c r="BM395" s="5"/>
      <c r="BN395" s="5"/>
      <c r="BO395" s="5"/>
      <c r="BP395" s="5"/>
      <c r="BQ395" s="4"/>
      <c r="BR395" s="5">
        <f t="shared" si="1310"/>
        <v>0</v>
      </c>
      <c r="BS395" s="5">
        <f t="shared" si="1311"/>
        <v>0</v>
      </c>
      <c r="BT395" s="5">
        <f t="shared" si="1312"/>
        <v>3</v>
      </c>
      <c r="BU395" s="5">
        <f t="shared" si="1313"/>
        <v>3</v>
      </c>
      <c r="BV395" s="5">
        <f t="shared" si="1314"/>
        <v>2</v>
      </c>
      <c r="BW395" s="5">
        <f t="shared" si="1315"/>
        <v>1</v>
      </c>
      <c r="BX395" s="4"/>
      <c r="BY395" s="4"/>
      <c r="BZ395" s="5">
        <v>0</v>
      </c>
      <c r="CA395" s="5">
        <v>1</v>
      </c>
      <c r="CB395" s="5">
        <v>0</v>
      </c>
      <c r="CC395" s="5">
        <v>1</v>
      </c>
      <c r="CD395" s="183">
        <f t="shared" si="1475"/>
        <v>2</v>
      </c>
      <c r="CE395" s="5">
        <v>3</v>
      </c>
      <c r="CF395" s="4"/>
      <c r="CG395" s="5">
        <v>0</v>
      </c>
      <c r="CH395" s="5"/>
      <c r="CI395" s="5"/>
      <c r="CJ395" s="5"/>
      <c r="CK395" s="183">
        <f t="shared" si="1316"/>
        <v>0.5</v>
      </c>
      <c r="CL395" s="5">
        <v>1</v>
      </c>
      <c r="CM395" s="4"/>
      <c r="CN395" s="5"/>
      <c r="CO395" s="5"/>
      <c r="CP395" s="5"/>
      <c r="CQ395" s="5"/>
      <c r="CR395" s="5"/>
      <c r="CS395" s="5"/>
      <c r="CT395" s="4"/>
      <c r="CU395" s="5">
        <f t="shared" si="1317"/>
        <v>0</v>
      </c>
      <c r="CV395" s="5">
        <f t="shared" si="1318"/>
        <v>1</v>
      </c>
      <c r="CW395" s="5">
        <f t="shared" si="1319"/>
        <v>0</v>
      </c>
      <c r="CX395" s="5">
        <f t="shared" si="1320"/>
        <v>1</v>
      </c>
      <c r="CY395" s="183">
        <f t="shared" si="1321"/>
        <v>2.5</v>
      </c>
      <c r="CZ395" s="5">
        <f t="shared" si="1322"/>
        <v>4</v>
      </c>
      <c r="DA395" s="4"/>
      <c r="DB395" s="4"/>
      <c r="DC395" s="5">
        <f t="shared" si="1323"/>
        <v>3</v>
      </c>
      <c r="DD395" s="5">
        <f t="shared" si="1324"/>
        <v>3</v>
      </c>
      <c r="DE395" s="5">
        <f t="shared" si="1325"/>
        <v>3</v>
      </c>
      <c r="DF395" s="5">
        <f t="shared" si="1326"/>
        <v>4</v>
      </c>
      <c r="DG395" s="5">
        <f t="shared" si="1327"/>
        <v>5</v>
      </c>
      <c r="DH395" s="5">
        <f t="shared" si="1328"/>
        <v>2</v>
      </c>
      <c r="DI395" s="4"/>
      <c r="DJ395" s="5">
        <f t="shared" si="1329"/>
        <v>10</v>
      </c>
      <c r="DK395" s="5">
        <f t="shared" si="1330"/>
        <v>14</v>
      </c>
      <c r="DL395" s="5">
        <f t="shared" si="1331"/>
        <v>14</v>
      </c>
      <c r="DM395" s="5">
        <f t="shared" si="1332"/>
        <v>13</v>
      </c>
      <c r="DN395" s="5">
        <f t="shared" si="1333"/>
        <v>8.5</v>
      </c>
      <c r="DO395" s="5">
        <f t="shared" si="1334"/>
        <v>13</v>
      </c>
      <c r="DP395" s="4"/>
      <c r="DQ395" s="5">
        <f t="shared" si="1335"/>
        <v>0</v>
      </c>
      <c r="DR395" s="5">
        <f t="shared" si="1336"/>
        <v>0</v>
      </c>
      <c r="DS395" s="5">
        <f t="shared" si="1337"/>
        <v>0</v>
      </c>
      <c r="DT395" s="5">
        <f t="shared" si="1338"/>
        <v>0</v>
      </c>
      <c r="DU395" s="5">
        <f t="shared" si="1339"/>
        <v>0</v>
      </c>
      <c r="DV395" s="5">
        <f t="shared" si="1340"/>
        <v>0</v>
      </c>
      <c r="DW395" s="4"/>
      <c r="DX395" s="5">
        <f t="shared" si="1341"/>
        <v>13</v>
      </c>
      <c r="DY395" s="5">
        <f t="shared" si="1342"/>
        <v>17</v>
      </c>
      <c r="DZ395" s="5">
        <f t="shared" si="1343"/>
        <v>17</v>
      </c>
      <c r="EA395" s="5">
        <f t="shared" si="1344"/>
        <v>17</v>
      </c>
      <c r="EB395" s="5">
        <f t="shared" si="1345"/>
        <v>13.5</v>
      </c>
      <c r="EC395" s="5">
        <f t="shared" si="1346"/>
        <v>15</v>
      </c>
      <c r="ED395" s="4"/>
      <c r="EE395" s="4"/>
      <c r="EF395" s="5">
        <v>3</v>
      </c>
      <c r="EG395" s="5">
        <v>4</v>
      </c>
      <c r="EH395" s="5">
        <v>4</v>
      </c>
      <c r="EI395" s="5">
        <v>7</v>
      </c>
      <c r="EJ395" s="5">
        <v>8</v>
      </c>
      <c r="EK395" s="5">
        <v>6</v>
      </c>
      <c r="EL395" s="4"/>
      <c r="EM395" s="5">
        <v>10</v>
      </c>
      <c r="EN395" s="5">
        <v>14</v>
      </c>
      <c r="EO395" s="5">
        <v>16</v>
      </c>
      <c r="EP395" s="5">
        <v>14</v>
      </c>
      <c r="EQ395" s="5">
        <v>10</v>
      </c>
      <c r="ER395" s="5">
        <v>14</v>
      </c>
      <c r="ES395" s="4"/>
      <c r="ET395" s="5"/>
      <c r="EU395" s="5"/>
      <c r="EV395" s="5"/>
      <c r="EW395" s="5"/>
      <c r="EX395" s="5">
        <v>0</v>
      </c>
      <c r="EY395" s="5"/>
      <c r="EZ395" s="4"/>
      <c r="FA395" s="5">
        <f t="shared" si="1347"/>
        <v>13</v>
      </c>
      <c r="FB395" s="5">
        <f t="shared" si="1348"/>
        <v>18</v>
      </c>
      <c r="FC395" s="5">
        <f t="shared" si="1349"/>
        <v>20</v>
      </c>
      <c r="FD395" s="5">
        <f t="shared" si="1350"/>
        <v>21</v>
      </c>
      <c r="FE395" s="5">
        <f t="shared" si="1351"/>
        <v>18</v>
      </c>
      <c r="FF395" s="5">
        <f t="shared" si="1352"/>
        <v>20</v>
      </c>
      <c r="FG395" s="4"/>
      <c r="FH395" s="5">
        <f t="shared" si="1353"/>
        <v>13</v>
      </c>
      <c r="FI395" s="5">
        <f t="shared" si="1354"/>
        <v>18</v>
      </c>
      <c r="FJ395" s="5">
        <f t="shared" si="1355"/>
        <v>20</v>
      </c>
      <c r="FK395" s="5">
        <f t="shared" si="1356"/>
        <v>21</v>
      </c>
      <c r="FL395" s="5">
        <f t="shared" si="1357"/>
        <v>18</v>
      </c>
      <c r="FM395" s="5">
        <f t="shared" si="1358"/>
        <v>20</v>
      </c>
      <c r="FN395" s="4"/>
      <c r="FO395" s="4"/>
      <c r="FP395" s="4">
        <v>46</v>
      </c>
      <c r="FQ395" s="4">
        <v>26</v>
      </c>
      <c r="FR395" s="4">
        <v>11.25</v>
      </c>
      <c r="FS395" s="4">
        <v>26.499999999999943</v>
      </c>
      <c r="FT395" s="4">
        <v>22</v>
      </c>
      <c r="FU395" s="4">
        <v>34</v>
      </c>
      <c r="FV395" s="4"/>
      <c r="FW395" s="4">
        <f t="shared" si="1359"/>
        <v>264</v>
      </c>
      <c r="FX395" s="4">
        <f t="shared" si="1360"/>
        <v>260</v>
      </c>
      <c r="FY395" s="4">
        <f t="shared" si="1361"/>
        <v>222.75</v>
      </c>
      <c r="FZ395" s="4">
        <f t="shared" si="1362"/>
        <v>231.50000000000006</v>
      </c>
      <c r="GA395" s="4">
        <f t="shared" si="1363"/>
        <v>212</v>
      </c>
      <c r="GB395" s="4">
        <f t="shared" si="1364"/>
        <v>200</v>
      </c>
      <c r="GC395" s="4"/>
      <c r="GD395" s="4">
        <v>310</v>
      </c>
      <c r="GE395" s="4">
        <v>286</v>
      </c>
      <c r="GF395" s="4">
        <v>234</v>
      </c>
      <c r="GG395" s="4">
        <v>258</v>
      </c>
      <c r="GH395" s="4">
        <v>234</v>
      </c>
      <c r="GI395" s="4">
        <v>234</v>
      </c>
      <c r="GJ395" s="4"/>
      <c r="GK395" s="6"/>
      <c r="GL395" s="4">
        <f t="shared" si="1365"/>
        <v>49</v>
      </c>
      <c r="GM395" s="4">
        <f t="shared" si="1366"/>
        <v>30</v>
      </c>
      <c r="GN395" s="4">
        <f t="shared" si="1367"/>
        <v>15.25</v>
      </c>
      <c r="GO395" s="4">
        <f t="shared" si="1368"/>
        <v>33.499999999999943</v>
      </c>
      <c r="GP395" s="4">
        <f t="shared" si="1369"/>
        <v>30</v>
      </c>
      <c r="GQ395" s="4">
        <f t="shared" si="1370"/>
        <v>40</v>
      </c>
      <c r="GR395" s="4"/>
      <c r="GS395" s="4">
        <f t="shared" si="1371"/>
        <v>274</v>
      </c>
      <c r="GT395" s="4">
        <f t="shared" si="1372"/>
        <v>274</v>
      </c>
      <c r="GU395" s="4">
        <f t="shared" si="1373"/>
        <v>238.75</v>
      </c>
      <c r="GV395" s="4">
        <f t="shared" si="1374"/>
        <v>245.50000000000006</v>
      </c>
      <c r="GW395" s="4">
        <f t="shared" si="1375"/>
        <v>222</v>
      </c>
      <c r="GX395" s="4">
        <f t="shared" si="1376"/>
        <v>214</v>
      </c>
      <c r="GY395" s="4"/>
      <c r="GZ395" s="4">
        <f t="shared" si="1377"/>
        <v>323</v>
      </c>
      <c r="HA395" s="4">
        <f t="shared" si="1378"/>
        <v>304</v>
      </c>
      <c r="HB395" s="4">
        <f t="shared" si="1379"/>
        <v>254</v>
      </c>
      <c r="HC395" s="4">
        <f t="shared" si="1380"/>
        <v>279</v>
      </c>
      <c r="HD395" s="4">
        <f t="shared" si="1381"/>
        <v>234</v>
      </c>
      <c r="HE395" s="4">
        <f t="shared" si="1382"/>
        <v>234</v>
      </c>
      <c r="HF395" s="4"/>
      <c r="HG395" s="6"/>
      <c r="HH395" s="84">
        <f t="shared" si="1383"/>
        <v>6.5217391304347823E-3</v>
      </c>
      <c r="HI395" s="84">
        <f t="shared" si="1384"/>
        <v>9.5465393794749408E-3</v>
      </c>
      <c r="HJ395" s="84">
        <f t="shared" si="1385"/>
        <v>9.1324200913242004E-3</v>
      </c>
      <c r="HK395" s="84">
        <f t="shared" si="1386"/>
        <v>1.5873015873015872E-2</v>
      </c>
      <c r="HL395" s="84">
        <f t="shared" si="1387"/>
        <v>1.7758046614872364E-2</v>
      </c>
      <c r="HM395" s="84">
        <f t="shared" si="1388"/>
        <v>1.3043478260869565E-2</v>
      </c>
      <c r="HN395" s="145"/>
      <c r="HO395" s="84">
        <f t="shared" si="1389"/>
        <v>0.1</v>
      </c>
      <c r="HP395" s="84">
        <f t="shared" si="1390"/>
        <v>6.205250596658711E-2</v>
      </c>
      <c r="HQ395" s="84">
        <f t="shared" si="1391"/>
        <v>2.5684931506849314E-2</v>
      </c>
      <c r="HR395" s="84">
        <f t="shared" si="1392"/>
        <v>6.0090702947845673E-2</v>
      </c>
      <c r="HS395" s="84">
        <f t="shared" si="1393"/>
        <v>4.8834628190899003E-2</v>
      </c>
      <c r="HT395" s="84">
        <f t="shared" si="1394"/>
        <v>7.3913043478260873E-2</v>
      </c>
      <c r="HU395" s="145"/>
      <c r="HV395" s="84">
        <f t="shared" si="1395"/>
        <v>0.10652173913043479</v>
      </c>
      <c r="HW395" s="84">
        <f t="shared" si="1396"/>
        <v>7.1599045346062054E-2</v>
      </c>
      <c r="HX395" s="84">
        <f t="shared" si="1397"/>
        <v>3.4817351598173514E-2</v>
      </c>
      <c r="HY395" s="84">
        <f t="shared" si="1398"/>
        <v>7.5963718820861545E-2</v>
      </c>
      <c r="HZ395" s="84">
        <f t="shared" si="1399"/>
        <v>6.6592674805771371E-2</v>
      </c>
      <c r="IA395" s="84">
        <f t="shared" si="1400"/>
        <v>8.6956521739130432E-2</v>
      </c>
      <c r="IB395" s="145"/>
      <c r="IC395" s="145"/>
      <c r="ID395" s="84">
        <f t="shared" si="1401"/>
        <v>4.8732943469785572E-3</v>
      </c>
      <c r="IE395" s="84">
        <f t="shared" si="1402"/>
        <v>6.6350710900473934E-3</v>
      </c>
      <c r="IF395" s="84">
        <f t="shared" si="1403"/>
        <v>7.608178792201617E-3</v>
      </c>
      <c r="IG395" s="84">
        <f t="shared" si="1404"/>
        <v>6.5944418276024496E-3</v>
      </c>
      <c r="IH395" s="84">
        <f t="shared" si="1405"/>
        <v>4.6838407494145199E-3</v>
      </c>
      <c r="II395" s="84">
        <f t="shared" si="1406"/>
        <v>6.5207265952491851E-3</v>
      </c>
      <c r="IJ395" s="145"/>
      <c r="IK395" s="84">
        <f t="shared" si="1407"/>
        <v>0.12865497076023391</v>
      </c>
      <c r="IL395" s="84">
        <f t="shared" si="1408"/>
        <v>0.12322274881516587</v>
      </c>
      <c r="IM395" s="84">
        <f t="shared" si="1409"/>
        <v>0.10592011412268189</v>
      </c>
      <c r="IN395" s="84">
        <f t="shared" si="1410"/>
        <v>0.10904380593499767</v>
      </c>
      <c r="IO395" s="84">
        <f t="shared" si="1411"/>
        <v>9.9297423887587818E-2</v>
      </c>
      <c r="IP395" s="84">
        <f t="shared" si="1412"/>
        <v>9.3153237074988363E-2</v>
      </c>
      <c r="IQ395" s="145"/>
      <c r="IR395" s="84">
        <f t="shared" si="1413"/>
        <v>0.13352826510721247</v>
      </c>
      <c r="IS395" s="84">
        <f t="shared" si="1414"/>
        <v>0.12985781990521328</v>
      </c>
      <c r="IT395" s="84">
        <f t="shared" si="1415"/>
        <v>0.11352829291488351</v>
      </c>
      <c r="IU395" s="84">
        <f t="shared" si="1416"/>
        <v>0.11563824776260012</v>
      </c>
      <c r="IV395" s="84">
        <f t="shared" si="1417"/>
        <v>0.10398126463700234</v>
      </c>
      <c r="IW395" s="84">
        <f t="shared" si="1418"/>
        <v>9.967396367023755E-2</v>
      </c>
      <c r="IX395" s="140"/>
      <c r="IY395" s="140"/>
      <c r="IZ395" s="84">
        <f t="shared" si="1419"/>
        <v>5.1751592356687895E-3</v>
      </c>
      <c r="JA395" s="84">
        <f t="shared" si="1420"/>
        <v>7.1174377224199285E-3</v>
      </c>
      <c r="JB395" s="84">
        <f t="shared" si="1421"/>
        <v>7.8709169618260532E-3</v>
      </c>
      <c r="JC395" s="84">
        <f t="shared" si="1422"/>
        <v>8.1903276131045245E-3</v>
      </c>
      <c r="JD395" s="84">
        <f t="shared" si="1423"/>
        <v>6.961902920131503E-3</v>
      </c>
      <c r="JE395" s="84">
        <f t="shared" si="1424"/>
        <v>7.6716532412734947E-3</v>
      </c>
      <c r="JF395" s="145"/>
      <c r="JG395" s="84">
        <f t="shared" si="1425"/>
        <v>0.12340764331210191</v>
      </c>
      <c r="JH395" s="84">
        <f t="shared" si="1426"/>
        <v>0.11308817714511665</v>
      </c>
      <c r="JI395" s="84">
        <f t="shared" si="1427"/>
        <v>9.2089728453364814E-2</v>
      </c>
      <c r="JJ395" s="84">
        <f t="shared" si="1428"/>
        <v>0.10062402496099844</v>
      </c>
      <c r="JK395" s="84">
        <f t="shared" si="1429"/>
        <v>9.0504737961709533E-2</v>
      </c>
      <c r="JL395" s="84">
        <f t="shared" si="1430"/>
        <v>8.9758342922899886E-2</v>
      </c>
      <c r="JM395" s="145"/>
      <c r="JN395" s="84">
        <f t="shared" si="1431"/>
        <v>0.12858280254777071</v>
      </c>
      <c r="JO395" s="84">
        <f t="shared" si="1432"/>
        <v>0.12020561486753659</v>
      </c>
      <c r="JP395" s="84">
        <f t="shared" si="1433"/>
        <v>9.9960645415190869E-2</v>
      </c>
      <c r="JQ395" s="84">
        <f t="shared" si="1434"/>
        <v>0.10881435257410296</v>
      </c>
      <c r="JR395" s="84">
        <f t="shared" si="1435"/>
        <v>9.7466640881841038E-2</v>
      </c>
      <c r="JS395" s="84">
        <f t="shared" si="1436"/>
        <v>9.7429996164173388E-2</v>
      </c>
      <c r="JT395" s="140"/>
      <c r="JU395" s="140"/>
      <c r="JV395" s="140"/>
      <c r="JW395" s="84">
        <f t="shared" si="1437"/>
        <v>0</v>
      </c>
      <c r="JX395" s="84">
        <f t="shared" si="1438"/>
        <v>3.9541320680110717E-4</v>
      </c>
      <c r="JY395" s="84">
        <f t="shared" si="1439"/>
        <v>0</v>
      </c>
      <c r="JZ395" s="84">
        <f t="shared" si="1440"/>
        <v>3.9001560062402497E-4</v>
      </c>
      <c r="KA395" s="84">
        <f t="shared" si="1441"/>
        <v>9.6693096112937537E-4</v>
      </c>
      <c r="KB395" s="84">
        <f t="shared" si="1442"/>
        <v>1.5343306482546988E-3</v>
      </c>
      <c r="KC395" s="145"/>
      <c r="KD395" s="84">
        <f t="shared" si="1443"/>
        <v>0</v>
      </c>
      <c r="KE395" s="84">
        <f t="shared" si="1444"/>
        <v>0</v>
      </c>
      <c r="KF395" s="84">
        <f t="shared" si="1445"/>
        <v>1.1806375442739079E-3</v>
      </c>
      <c r="KG395" s="84">
        <f t="shared" si="1446"/>
        <v>1.1700468018720749E-3</v>
      </c>
      <c r="KH395" s="84">
        <f t="shared" si="1447"/>
        <v>7.7354476890350026E-4</v>
      </c>
      <c r="KI395" s="84">
        <f t="shared" si="1448"/>
        <v>3.835826620636747E-4</v>
      </c>
      <c r="KJ395" s="145"/>
      <c r="KK395" s="84">
        <f t="shared" si="1449"/>
        <v>5.1751592356687895E-3</v>
      </c>
      <c r="KL395" s="84">
        <f t="shared" si="1450"/>
        <v>6.722024515618822E-3</v>
      </c>
      <c r="KM395" s="84">
        <f t="shared" si="1451"/>
        <v>6.6902794175521451E-3</v>
      </c>
      <c r="KN395" s="84">
        <f t="shared" si="1452"/>
        <v>6.6302652106084246E-3</v>
      </c>
      <c r="KO395" s="84">
        <f t="shared" si="1453"/>
        <v>5.2214271900986268E-3</v>
      </c>
      <c r="KP395" s="84">
        <f t="shared" si="1454"/>
        <v>5.7537399309551211E-3</v>
      </c>
      <c r="KQ395" s="105"/>
      <c r="KR395" s="123">
        <f t="shared" si="1455"/>
        <v>0.12340764331210191</v>
      </c>
      <c r="KS395" s="123">
        <f t="shared" si="1456"/>
        <v>0.11308817714511665</v>
      </c>
      <c r="KT395" s="123">
        <f t="shared" si="1457"/>
        <v>9.2089728453364814E-2</v>
      </c>
      <c r="KU395" s="123">
        <f t="shared" si="1458"/>
        <v>0.10062402496099844</v>
      </c>
      <c r="KV395" s="123">
        <f t="shared" si="1459"/>
        <v>9.0504737961709533E-2</v>
      </c>
      <c r="KW395" s="123">
        <f t="shared" si="1460"/>
        <v>8.9758342922899886E-2</v>
      </c>
      <c r="KX395" s="105"/>
      <c r="KY395" s="123">
        <f t="shared" si="1461"/>
        <v>0.12858280254777071</v>
      </c>
      <c r="KZ395" s="123">
        <f t="shared" si="1462"/>
        <v>0.12020561486753659</v>
      </c>
      <c r="LA395" s="123">
        <f t="shared" si="1463"/>
        <v>9.9960645415190869E-2</v>
      </c>
      <c r="LB395" s="123">
        <f t="shared" si="1464"/>
        <v>0.10881435257410296</v>
      </c>
      <c r="LC395" s="123">
        <f t="shared" si="1465"/>
        <v>9.7466640881841038E-2</v>
      </c>
      <c r="LD395" s="123">
        <f t="shared" si="1466"/>
        <v>9.7429996164173388E-2</v>
      </c>
      <c r="LE395" s="105"/>
      <c r="LF395" s="105"/>
      <c r="LG395" s="84">
        <f t="shared" si="1289"/>
        <v>0</v>
      </c>
      <c r="LH395" s="84">
        <f t="shared" si="1467"/>
        <v>5.5555555555555552E-2</v>
      </c>
      <c r="LI395" s="84">
        <f t="shared" si="1290"/>
        <v>0</v>
      </c>
      <c r="LJ395" s="84">
        <f t="shared" si="1291"/>
        <v>4.7619047619047616E-2</v>
      </c>
      <c r="LK395" s="84">
        <f t="shared" si="1278"/>
        <v>0.1388888888888889</v>
      </c>
      <c r="LL395" s="84">
        <f t="shared" si="1279"/>
        <v>0.2</v>
      </c>
      <c r="LM395" s="105"/>
      <c r="LN395" s="84">
        <f t="shared" si="1284"/>
        <v>0</v>
      </c>
      <c r="LO395" s="84">
        <f t="shared" si="1468"/>
        <v>0</v>
      </c>
      <c r="LP395" s="84">
        <f t="shared" si="1292"/>
        <v>0.15</v>
      </c>
      <c r="LQ395" s="84">
        <f t="shared" si="1285"/>
        <v>0.14285714285714285</v>
      </c>
      <c r="LR395" s="84">
        <f t="shared" si="1280"/>
        <v>0.1111111111111111</v>
      </c>
      <c r="LS395" s="84">
        <f t="shared" si="1281"/>
        <v>0.05</v>
      </c>
      <c r="LT395" s="105"/>
      <c r="LU395" s="84">
        <f t="shared" si="1286"/>
        <v>1</v>
      </c>
      <c r="LV395" s="84">
        <f t="shared" si="1469"/>
        <v>0.94444444444444442</v>
      </c>
      <c r="LW395" s="84">
        <f t="shared" si="1293"/>
        <v>0.85</v>
      </c>
      <c r="LX395" s="84">
        <f t="shared" si="1287"/>
        <v>0.80952380952380953</v>
      </c>
      <c r="LY395" s="84">
        <f t="shared" si="1282"/>
        <v>0.75</v>
      </c>
      <c r="LZ395" s="84">
        <f t="shared" si="1283"/>
        <v>0.75</v>
      </c>
      <c r="MA395" s="105"/>
      <c r="MB395" s="105"/>
      <c r="MC395" s="105"/>
      <c r="MD395" s="123">
        <f t="shared" si="1474"/>
        <v>0.42826086956521742</v>
      </c>
      <c r="ME395" s="123">
        <f t="shared" si="1288"/>
        <v>-0.14293199813693525</v>
      </c>
      <c r="MF395" s="212">
        <f t="shared" si="1273"/>
        <v>-2.5316455696202552E-2</v>
      </c>
      <c r="MG395" s="105"/>
      <c r="MH395" s="123">
        <f t="shared" si="1276"/>
        <v>1.8776811594202902</v>
      </c>
      <c r="MI395" s="123">
        <f t="shared" si="1470"/>
        <v>-0.1205330748879887</v>
      </c>
      <c r="MJ395" s="212">
        <f t="shared" si="1471"/>
        <v>-2.5316455696202479E-2</v>
      </c>
      <c r="MK395" s="105"/>
      <c r="ML395" s="123">
        <f t="shared" si="1277"/>
        <v>1.4975053456878118</v>
      </c>
      <c r="MM395" s="123">
        <f t="shared" si="1472"/>
        <v>-0.12203415456121651</v>
      </c>
      <c r="MN395" s="212">
        <f t="shared" si="1473"/>
        <v>-2.5316455696202434E-2</v>
      </c>
      <c r="MO395" s="105"/>
      <c r="MP395" s="105"/>
    </row>
    <row r="396" spans="2:354" ht="12" x14ac:dyDescent="0.25">
      <c r="B396" s="6" t="s">
        <v>648</v>
      </c>
      <c r="C396" s="6">
        <v>92097</v>
      </c>
      <c r="D396" s="86" t="s">
        <v>572</v>
      </c>
      <c r="E396" s="6">
        <v>3</v>
      </c>
      <c r="F396" s="3">
        <v>998</v>
      </c>
      <c r="G396" s="7">
        <v>1009</v>
      </c>
      <c r="H396" s="139">
        <v>1014</v>
      </c>
      <c r="I396" s="7">
        <v>990</v>
      </c>
      <c r="J396" s="177">
        <f t="shared" si="1294"/>
        <v>978</v>
      </c>
      <c r="K396" s="7">
        <v>966</v>
      </c>
      <c r="L396" s="162"/>
      <c r="M396" s="3">
        <v>623</v>
      </c>
      <c r="N396" s="7">
        <v>600</v>
      </c>
      <c r="O396" s="139">
        <v>628</v>
      </c>
      <c r="P396" s="7">
        <v>631</v>
      </c>
      <c r="Q396" s="177">
        <f t="shared" si="1295"/>
        <v>631</v>
      </c>
      <c r="R396" s="7">
        <v>631</v>
      </c>
      <c r="S396" s="105"/>
      <c r="T396" s="3">
        <v>2600</v>
      </c>
      <c r="U396" s="7">
        <v>2682</v>
      </c>
      <c r="V396" s="139">
        <v>2662</v>
      </c>
      <c r="W396" s="7">
        <v>2697</v>
      </c>
      <c r="X396" s="177">
        <f t="shared" si="1296"/>
        <v>2726.5</v>
      </c>
      <c r="Y396" s="7">
        <v>2756</v>
      </c>
      <c r="Z396" s="105"/>
      <c r="AA396" s="3">
        <v>626</v>
      </c>
      <c r="AB396" s="105">
        <v>648</v>
      </c>
      <c r="AC396" s="139">
        <v>670</v>
      </c>
      <c r="AD396" s="7">
        <v>698</v>
      </c>
      <c r="AE396" s="177">
        <f t="shared" si="1297"/>
        <v>717.5</v>
      </c>
      <c r="AF396" s="7">
        <v>737</v>
      </c>
      <c r="AG396" s="105"/>
      <c r="AH396" s="3">
        <f t="shared" si="1298"/>
        <v>3223</v>
      </c>
      <c r="AI396" s="3">
        <f t="shared" si="1299"/>
        <v>3282</v>
      </c>
      <c r="AJ396" s="3">
        <f t="shared" si="1300"/>
        <v>3290</v>
      </c>
      <c r="AK396" s="3">
        <f t="shared" si="1301"/>
        <v>3328</v>
      </c>
      <c r="AL396" s="178">
        <f t="shared" si="1302"/>
        <v>3357.5</v>
      </c>
      <c r="AM396" s="3">
        <f t="shared" si="1303"/>
        <v>3387</v>
      </c>
      <c r="AN396" s="105"/>
      <c r="AO396" s="3">
        <f t="shared" si="1304"/>
        <v>4847</v>
      </c>
      <c r="AP396" s="3">
        <f t="shared" si="1305"/>
        <v>4939</v>
      </c>
      <c r="AQ396" s="3">
        <f t="shared" si="1306"/>
        <v>4974</v>
      </c>
      <c r="AR396" s="3">
        <f t="shared" si="1307"/>
        <v>5016</v>
      </c>
      <c r="AS396" s="178">
        <f t="shared" si="1308"/>
        <v>5053</v>
      </c>
      <c r="AT396" s="3">
        <f t="shared" si="1309"/>
        <v>5090</v>
      </c>
      <c r="AU396" s="105"/>
      <c r="AV396" s="105"/>
      <c r="AW396" s="5">
        <v>0</v>
      </c>
      <c r="AX396" s="5">
        <v>0</v>
      </c>
      <c r="AY396" s="5">
        <v>0</v>
      </c>
      <c r="AZ396" s="5">
        <v>0</v>
      </c>
      <c r="BA396" s="5"/>
      <c r="BB396" s="5"/>
      <c r="BC396" s="4"/>
      <c r="BD396" s="5">
        <v>0</v>
      </c>
      <c r="BE396" s="5">
        <v>0</v>
      </c>
      <c r="BF396" s="5">
        <v>0</v>
      </c>
      <c r="BG396" s="5">
        <v>1</v>
      </c>
      <c r="BH396" s="5">
        <v>1</v>
      </c>
      <c r="BI396" s="5">
        <v>1</v>
      </c>
      <c r="BJ396" s="4"/>
      <c r="BK396" s="5"/>
      <c r="BL396" s="5"/>
      <c r="BM396" s="5"/>
      <c r="BN396" s="5"/>
      <c r="BO396" s="5"/>
      <c r="BP396" s="5"/>
      <c r="BQ396" s="4"/>
      <c r="BR396" s="5">
        <f t="shared" si="1310"/>
        <v>0</v>
      </c>
      <c r="BS396" s="5">
        <f t="shared" si="1311"/>
        <v>0</v>
      </c>
      <c r="BT396" s="5">
        <f t="shared" si="1312"/>
        <v>0</v>
      </c>
      <c r="BU396" s="5">
        <f t="shared" si="1313"/>
        <v>1</v>
      </c>
      <c r="BV396" s="5">
        <f t="shared" si="1314"/>
        <v>1</v>
      </c>
      <c r="BW396" s="5">
        <f t="shared" si="1315"/>
        <v>1</v>
      </c>
      <c r="BX396" s="4"/>
      <c r="BY396" s="4"/>
      <c r="BZ396" s="5">
        <v>2</v>
      </c>
      <c r="CA396" s="5">
        <v>1</v>
      </c>
      <c r="CB396" s="5">
        <v>2</v>
      </c>
      <c r="CC396" s="5">
        <v>1</v>
      </c>
      <c r="CD396" s="183">
        <f t="shared" si="1475"/>
        <v>2</v>
      </c>
      <c r="CE396" s="5">
        <v>3</v>
      </c>
      <c r="CF396" s="4"/>
      <c r="CG396" s="5"/>
      <c r="CH396" s="5"/>
      <c r="CI396" s="5">
        <v>2</v>
      </c>
      <c r="CJ396" s="5">
        <v>2</v>
      </c>
      <c r="CK396" s="183">
        <f t="shared" si="1316"/>
        <v>1</v>
      </c>
      <c r="CL396" s="5"/>
      <c r="CM396" s="4"/>
      <c r="CN396" s="5"/>
      <c r="CO396" s="5"/>
      <c r="CP396" s="5"/>
      <c r="CQ396" s="5"/>
      <c r="CR396" s="5"/>
      <c r="CS396" s="5"/>
      <c r="CT396" s="4"/>
      <c r="CU396" s="5">
        <f t="shared" si="1317"/>
        <v>2</v>
      </c>
      <c r="CV396" s="5">
        <f t="shared" si="1318"/>
        <v>1</v>
      </c>
      <c r="CW396" s="5">
        <f t="shared" si="1319"/>
        <v>4</v>
      </c>
      <c r="CX396" s="5">
        <f t="shared" si="1320"/>
        <v>3</v>
      </c>
      <c r="CY396" s="183">
        <f t="shared" si="1321"/>
        <v>3</v>
      </c>
      <c r="CZ396" s="5">
        <f t="shared" si="1322"/>
        <v>3</v>
      </c>
      <c r="DA396" s="4"/>
      <c r="DB396" s="4"/>
      <c r="DC396" s="5">
        <f t="shared" si="1323"/>
        <v>2</v>
      </c>
      <c r="DD396" s="5">
        <f t="shared" si="1324"/>
        <v>5</v>
      </c>
      <c r="DE396" s="5">
        <f t="shared" si="1325"/>
        <v>2</v>
      </c>
      <c r="DF396" s="5">
        <f t="shared" si="1326"/>
        <v>9</v>
      </c>
      <c r="DG396" s="5">
        <f t="shared" si="1327"/>
        <v>2</v>
      </c>
      <c r="DH396" s="5">
        <f t="shared" si="1328"/>
        <v>3</v>
      </c>
      <c r="DI396" s="4"/>
      <c r="DJ396" s="5">
        <f t="shared" si="1329"/>
        <v>6</v>
      </c>
      <c r="DK396" s="5">
        <f t="shared" si="1330"/>
        <v>7</v>
      </c>
      <c r="DL396" s="5">
        <f t="shared" si="1331"/>
        <v>7</v>
      </c>
      <c r="DM396" s="5">
        <f t="shared" si="1332"/>
        <v>11</v>
      </c>
      <c r="DN396" s="5">
        <f t="shared" si="1333"/>
        <v>7</v>
      </c>
      <c r="DO396" s="5">
        <f t="shared" si="1334"/>
        <v>4</v>
      </c>
      <c r="DP396" s="4"/>
      <c r="DQ396" s="5">
        <f t="shared" si="1335"/>
        <v>0</v>
      </c>
      <c r="DR396" s="5">
        <f t="shared" si="1336"/>
        <v>0</v>
      </c>
      <c r="DS396" s="5">
        <f t="shared" si="1337"/>
        <v>0</v>
      </c>
      <c r="DT396" s="5">
        <f t="shared" si="1338"/>
        <v>0</v>
      </c>
      <c r="DU396" s="5">
        <f t="shared" si="1339"/>
        <v>0</v>
      </c>
      <c r="DV396" s="5">
        <f t="shared" si="1340"/>
        <v>0</v>
      </c>
      <c r="DW396" s="4"/>
      <c r="DX396" s="5">
        <f t="shared" si="1341"/>
        <v>8</v>
      </c>
      <c r="DY396" s="5">
        <f t="shared" si="1342"/>
        <v>12</v>
      </c>
      <c r="DZ396" s="5">
        <f t="shared" si="1343"/>
        <v>9</v>
      </c>
      <c r="EA396" s="5">
        <f t="shared" si="1344"/>
        <v>20</v>
      </c>
      <c r="EB396" s="5">
        <f t="shared" si="1345"/>
        <v>9</v>
      </c>
      <c r="EC396" s="5">
        <f t="shared" si="1346"/>
        <v>7</v>
      </c>
      <c r="ED396" s="4"/>
      <c r="EE396" s="4"/>
      <c r="EF396" s="5">
        <v>4</v>
      </c>
      <c r="EG396" s="5">
        <v>6</v>
      </c>
      <c r="EH396" s="5">
        <v>4</v>
      </c>
      <c r="EI396" s="5">
        <v>10</v>
      </c>
      <c r="EJ396" s="5">
        <v>4</v>
      </c>
      <c r="EK396" s="5">
        <v>6</v>
      </c>
      <c r="EL396" s="4"/>
      <c r="EM396" s="5">
        <v>6</v>
      </c>
      <c r="EN396" s="5">
        <v>7</v>
      </c>
      <c r="EO396" s="5">
        <v>9</v>
      </c>
      <c r="EP396" s="5">
        <v>14</v>
      </c>
      <c r="EQ396" s="5">
        <v>9</v>
      </c>
      <c r="ER396" s="5">
        <v>5</v>
      </c>
      <c r="ES396" s="4"/>
      <c r="ET396" s="5"/>
      <c r="EU396" s="5"/>
      <c r="EV396" s="5"/>
      <c r="EW396" s="5"/>
      <c r="EX396" s="5">
        <v>0</v>
      </c>
      <c r="EY396" s="5"/>
      <c r="EZ396" s="4"/>
      <c r="FA396" s="5">
        <f t="shared" si="1347"/>
        <v>10</v>
      </c>
      <c r="FB396" s="5">
        <f t="shared" si="1348"/>
        <v>13</v>
      </c>
      <c r="FC396" s="5">
        <f t="shared" si="1349"/>
        <v>13</v>
      </c>
      <c r="FD396" s="5">
        <f t="shared" si="1350"/>
        <v>24</v>
      </c>
      <c r="FE396" s="5">
        <f t="shared" si="1351"/>
        <v>13</v>
      </c>
      <c r="FF396" s="5">
        <f t="shared" si="1352"/>
        <v>11</v>
      </c>
      <c r="FG396" s="4"/>
      <c r="FH396" s="5">
        <f t="shared" si="1353"/>
        <v>10</v>
      </c>
      <c r="FI396" s="5">
        <f t="shared" si="1354"/>
        <v>13</v>
      </c>
      <c r="FJ396" s="5">
        <f t="shared" si="1355"/>
        <v>13</v>
      </c>
      <c r="FK396" s="5">
        <f t="shared" si="1356"/>
        <v>24</v>
      </c>
      <c r="FL396" s="5">
        <f t="shared" si="1357"/>
        <v>13</v>
      </c>
      <c r="FM396" s="5">
        <f t="shared" si="1358"/>
        <v>11</v>
      </c>
      <c r="FN396" s="4"/>
      <c r="FO396" s="4"/>
      <c r="FP396" s="4">
        <v>88</v>
      </c>
      <c r="FQ396" s="4">
        <v>62</v>
      </c>
      <c r="FR396" s="4">
        <v>51.5</v>
      </c>
      <c r="FS396" s="4">
        <v>45.5</v>
      </c>
      <c r="FT396" s="4">
        <v>20</v>
      </c>
      <c r="FU396" s="4">
        <v>34</v>
      </c>
      <c r="FV396" s="4"/>
      <c r="FW396" s="4">
        <f t="shared" si="1359"/>
        <v>338</v>
      </c>
      <c r="FX396" s="4">
        <f t="shared" si="1360"/>
        <v>348</v>
      </c>
      <c r="FY396" s="4">
        <f t="shared" si="1361"/>
        <v>296.5</v>
      </c>
      <c r="FZ396" s="4">
        <f t="shared" si="1362"/>
        <v>312.5</v>
      </c>
      <c r="GA396" s="4">
        <f t="shared" si="1363"/>
        <v>294</v>
      </c>
      <c r="GB396" s="4">
        <f t="shared" si="1364"/>
        <v>238</v>
      </c>
      <c r="GC396" s="4"/>
      <c r="GD396" s="4">
        <v>426</v>
      </c>
      <c r="GE396" s="4">
        <v>410</v>
      </c>
      <c r="GF396" s="4">
        <v>348</v>
      </c>
      <c r="GG396" s="4">
        <v>358</v>
      </c>
      <c r="GH396" s="4">
        <v>314</v>
      </c>
      <c r="GI396" s="4">
        <v>272</v>
      </c>
      <c r="GJ396" s="4"/>
      <c r="GK396" s="6"/>
      <c r="GL396" s="4">
        <f t="shared" si="1365"/>
        <v>92</v>
      </c>
      <c r="GM396" s="4">
        <f t="shared" si="1366"/>
        <v>68</v>
      </c>
      <c r="GN396" s="4">
        <f t="shared" si="1367"/>
        <v>55.5</v>
      </c>
      <c r="GO396" s="4">
        <f t="shared" si="1368"/>
        <v>55.5</v>
      </c>
      <c r="GP396" s="4">
        <f t="shared" si="1369"/>
        <v>24</v>
      </c>
      <c r="GQ396" s="4">
        <f t="shared" si="1370"/>
        <v>40</v>
      </c>
      <c r="GR396" s="4"/>
      <c r="GS396" s="4">
        <f t="shared" si="1371"/>
        <v>344</v>
      </c>
      <c r="GT396" s="4">
        <f t="shared" si="1372"/>
        <v>355</v>
      </c>
      <c r="GU396" s="4">
        <f t="shared" si="1373"/>
        <v>305.5</v>
      </c>
      <c r="GV396" s="4">
        <f t="shared" si="1374"/>
        <v>326.5</v>
      </c>
      <c r="GW396" s="4">
        <f t="shared" si="1375"/>
        <v>303</v>
      </c>
      <c r="GX396" s="4">
        <f t="shared" si="1376"/>
        <v>243</v>
      </c>
      <c r="GY396" s="4"/>
      <c r="GZ396" s="4">
        <f t="shared" si="1377"/>
        <v>436</v>
      </c>
      <c r="HA396" s="4">
        <f t="shared" si="1378"/>
        <v>423</v>
      </c>
      <c r="HB396" s="4">
        <f t="shared" si="1379"/>
        <v>361</v>
      </c>
      <c r="HC396" s="4">
        <f t="shared" si="1380"/>
        <v>382</v>
      </c>
      <c r="HD396" s="4">
        <f t="shared" si="1381"/>
        <v>314</v>
      </c>
      <c r="HE396" s="4">
        <f t="shared" si="1382"/>
        <v>272</v>
      </c>
      <c r="HF396" s="4"/>
      <c r="HG396" s="6"/>
      <c r="HH396" s="84">
        <f t="shared" si="1383"/>
        <v>6.420545746388443E-3</v>
      </c>
      <c r="HI396" s="84">
        <f t="shared" si="1384"/>
        <v>0.01</v>
      </c>
      <c r="HJ396" s="84">
        <f t="shared" si="1385"/>
        <v>6.369426751592357E-3</v>
      </c>
      <c r="HK396" s="84">
        <f t="shared" si="1386"/>
        <v>1.5847860538827259E-2</v>
      </c>
      <c r="HL396" s="84">
        <f t="shared" si="1387"/>
        <v>6.3391442155309036E-3</v>
      </c>
      <c r="HM396" s="84">
        <f t="shared" si="1388"/>
        <v>9.5087163232963554E-3</v>
      </c>
      <c r="HN396" s="145"/>
      <c r="HO396" s="84">
        <f t="shared" si="1389"/>
        <v>0.14125200642054575</v>
      </c>
      <c r="HP396" s="84">
        <f t="shared" si="1390"/>
        <v>0.10333333333333333</v>
      </c>
      <c r="HQ396" s="84">
        <f t="shared" si="1391"/>
        <v>8.2006369426751588E-2</v>
      </c>
      <c r="HR396" s="84">
        <f t="shared" si="1392"/>
        <v>7.210776545166403E-2</v>
      </c>
      <c r="HS396" s="84">
        <f t="shared" si="1393"/>
        <v>3.1695721077654518E-2</v>
      </c>
      <c r="HT396" s="84">
        <f t="shared" si="1394"/>
        <v>5.388272583201268E-2</v>
      </c>
      <c r="HU396" s="145"/>
      <c r="HV396" s="84">
        <f t="shared" si="1395"/>
        <v>0.1476725521669342</v>
      </c>
      <c r="HW396" s="84">
        <f t="shared" si="1396"/>
        <v>0.11333333333333333</v>
      </c>
      <c r="HX396" s="84">
        <f t="shared" si="1397"/>
        <v>8.8375796178343943E-2</v>
      </c>
      <c r="HY396" s="84">
        <f t="shared" si="1398"/>
        <v>8.7955625990491282E-2</v>
      </c>
      <c r="HZ396" s="84">
        <f t="shared" si="1399"/>
        <v>3.8034865293185421E-2</v>
      </c>
      <c r="IA396" s="84">
        <f t="shared" si="1400"/>
        <v>6.3391442155309036E-2</v>
      </c>
      <c r="IB396" s="145"/>
      <c r="IC396" s="145"/>
      <c r="ID396" s="84">
        <f t="shared" si="1401"/>
        <v>2.3076923076923079E-3</v>
      </c>
      <c r="IE396" s="84">
        <f t="shared" si="1402"/>
        <v>2.609992542878449E-3</v>
      </c>
      <c r="IF396" s="84">
        <f t="shared" si="1403"/>
        <v>3.3809166040570998E-3</v>
      </c>
      <c r="IG396" s="84">
        <f t="shared" si="1404"/>
        <v>5.1909529106414533E-3</v>
      </c>
      <c r="IH396" s="84">
        <f t="shared" si="1405"/>
        <v>3.3009352649917478E-3</v>
      </c>
      <c r="II396" s="84">
        <f t="shared" si="1406"/>
        <v>1.8142235123367199E-3</v>
      </c>
      <c r="IJ396" s="145"/>
      <c r="IK396" s="84">
        <f t="shared" si="1407"/>
        <v>0.13</v>
      </c>
      <c r="IL396" s="84">
        <f t="shared" si="1408"/>
        <v>0.12975391498881431</v>
      </c>
      <c r="IM396" s="84">
        <f t="shared" si="1409"/>
        <v>0.11138241923365891</v>
      </c>
      <c r="IN396" s="84">
        <f t="shared" si="1410"/>
        <v>0.11586948461253245</v>
      </c>
      <c r="IO396" s="84">
        <f t="shared" si="1411"/>
        <v>0.10783055198973042</v>
      </c>
      <c r="IP396" s="84">
        <f t="shared" si="1412"/>
        <v>8.6357039187227869E-2</v>
      </c>
      <c r="IQ396" s="145"/>
      <c r="IR396" s="84">
        <f t="shared" si="1413"/>
        <v>0.13230769230769232</v>
      </c>
      <c r="IS396" s="84">
        <f t="shared" si="1414"/>
        <v>0.13236390753169275</v>
      </c>
      <c r="IT396" s="84">
        <f t="shared" si="1415"/>
        <v>0.114763335837716</v>
      </c>
      <c r="IU396" s="84">
        <f t="shared" si="1416"/>
        <v>0.1210604375231739</v>
      </c>
      <c r="IV396" s="84">
        <f t="shared" si="1417"/>
        <v>0.11113148725472216</v>
      </c>
      <c r="IW396" s="84">
        <f t="shared" si="1418"/>
        <v>8.8171262699564587E-2</v>
      </c>
      <c r="IX396" s="140"/>
      <c r="IY396" s="140"/>
      <c r="IZ396" s="84">
        <f t="shared" si="1419"/>
        <v>3.1026993484331369E-3</v>
      </c>
      <c r="JA396" s="84">
        <f t="shared" si="1420"/>
        <v>3.9609993906154781E-3</v>
      </c>
      <c r="JB396" s="84">
        <f t="shared" si="1421"/>
        <v>3.9513677811550156E-3</v>
      </c>
      <c r="JC396" s="84">
        <f t="shared" si="1422"/>
        <v>7.2115384615384619E-3</v>
      </c>
      <c r="JD396" s="84">
        <f t="shared" si="1423"/>
        <v>3.8719285182427401E-3</v>
      </c>
      <c r="JE396" s="84">
        <f t="shared" si="1424"/>
        <v>3.2477118393858871E-3</v>
      </c>
      <c r="JF396" s="145"/>
      <c r="JG396" s="84">
        <f t="shared" si="1425"/>
        <v>0.13217499224325163</v>
      </c>
      <c r="JH396" s="84">
        <f t="shared" si="1426"/>
        <v>0.12492382693479585</v>
      </c>
      <c r="JI396" s="84">
        <f t="shared" si="1427"/>
        <v>0.10577507598784194</v>
      </c>
      <c r="JJ396" s="84">
        <f t="shared" si="1428"/>
        <v>0.10757211538461539</v>
      </c>
      <c r="JK396" s="84">
        <f t="shared" si="1429"/>
        <v>9.3521965748324651E-2</v>
      </c>
      <c r="JL396" s="84">
        <f t="shared" si="1430"/>
        <v>8.0307056392087392E-2</v>
      </c>
      <c r="JM396" s="145"/>
      <c r="JN396" s="84">
        <f t="shared" si="1431"/>
        <v>0.13527769159168476</v>
      </c>
      <c r="JO396" s="84">
        <f t="shared" si="1432"/>
        <v>0.12888482632541134</v>
      </c>
      <c r="JP396" s="84">
        <f t="shared" si="1433"/>
        <v>0.10972644376899696</v>
      </c>
      <c r="JQ396" s="84">
        <f t="shared" si="1434"/>
        <v>0.11478365384615385</v>
      </c>
      <c r="JR396" s="84">
        <f t="shared" si="1435"/>
        <v>9.7393894266567388E-2</v>
      </c>
      <c r="JS396" s="84">
        <f t="shared" si="1436"/>
        <v>8.3554768231473273E-2</v>
      </c>
      <c r="JT396" s="140"/>
      <c r="JU396" s="140"/>
      <c r="JV396" s="140"/>
      <c r="JW396" s="84">
        <f t="shared" si="1437"/>
        <v>6.2053986968662732E-4</v>
      </c>
      <c r="JX396" s="84">
        <f t="shared" si="1438"/>
        <v>3.0469226081657528E-4</v>
      </c>
      <c r="JY396" s="84">
        <f t="shared" si="1439"/>
        <v>1.2158054711246201E-3</v>
      </c>
      <c r="JZ396" s="84">
        <f t="shared" si="1440"/>
        <v>9.0144230769230774E-4</v>
      </c>
      <c r="KA396" s="84">
        <f t="shared" si="1441"/>
        <v>8.9352196574832461E-4</v>
      </c>
      <c r="KB396" s="84">
        <f t="shared" si="1442"/>
        <v>8.8573959255978745E-4</v>
      </c>
      <c r="KC396" s="145"/>
      <c r="KD396" s="84">
        <f t="shared" si="1443"/>
        <v>0</v>
      </c>
      <c r="KE396" s="84">
        <f t="shared" si="1444"/>
        <v>0</v>
      </c>
      <c r="KF396" s="84">
        <f t="shared" si="1445"/>
        <v>0</v>
      </c>
      <c r="KG396" s="84">
        <f t="shared" si="1446"/>
        <v>3.0048076923076925E-4</v>
      </c>
      <c r="KH396" s="84">
        <f t="shared" si="1447"/>
        <v>2.9784065524944157E-4</v>
      </c>
      <c r="KI396" s="84">
        <f t="shared" si="1448"/>
        <v>2.9524653085326248E-4</v>
      </c>
      <c r="KJ396" s="145"/>
      <c r="KK396" s="84">
        <f t="shared" si="1449"/>
        <v>2.4821594787465093E-3</v>
      </c>
      <c r="KL396" s="84">
        <f t="shared" si="1450"/>
        <v>3.6563071297989031E-3</v>
      </c>
      <c r="KM396" s="84">
        <f t="shared" si="1451"/>
        <v>2.735562310030395E-3</v>
      </c>
      <c r="KN396" s="84">
        <f t="shared" si="1452"/>
        <v>6.0096153846153849E-3</v>
      </c>
      <c r="KO396" s="84">
        <f t="shared" si="1453"/>
        <v>2.6805658972449738E-3</v>
      </c>
      <c r="KP396" s="84">
        <f t="shared" si="1454"/>
        <v>2.0667257159728372E-3</v>
      </c>
      <c r="KQ396" s="105"/>
      <c r="KR396" s="123">
        <f t="shared" si="1455"/>
        <v>0.13217499224325163</v>
      </c>
      <c r="KS396" s="123">
        <f t="shared" si="1456"/>
        <v>0.12492382693479585</v>
      </c>
      <c r="KT396" s="123">
        <f t="shared" si="1457"/>
        <v>0.10577507598784194</v>
      </c>
      <c r="KU396" s="123">
        <f t="shared" si="1458"/>
        <v>0.10757211538461539</v>
      </c>
      <c r="KV396" s="123">
        <f t="shared" si="1459"/>
        <v>9.3521965748324651E-2</v>
      </c>
      <c r="KW396" s="123">
        <f t="shared" si="1460"/>
        <v>8.0307056392087392E-2</v>
      </c>
      <c r="KX396" s="105"/>
      <c r="KY396" s="123">
        <f t="shared" si="1461"/>
        <v>0.13527769159168476</v>
      </c>
      <c r="KZ396" s="123">
        <f t="shared" si="1462"/>
        <v>0.12888482632541134</v>
      </c>
      <c r="LA396" s="123">
        <f t="shared" si="1463"/>
        <v>0.10972644376899696</v>
      </c>
      <c r="LB396" s="123">
        <f t="shared" si="1464"/>
        <v>0.11478365384615385</v>
      </c>
      <c r="LC396" s="123">
        <f t="shared" si="1465"/>
        <v>9.7393894266567388E-2</v>
      </c>
      <c r="LD396" s="123">
        <f t="shared" si="1466"/>
        <v>8.3554768231473273E-2</v>
      </c>
      <c r="LE396" s="105"/>
      <c r="LF396" s="105"/>
      <c r="LG396" s="84">
        <f t="shared" si="1289"/>
        <v>0.2</v>
      </c>
      <c r="LH396" s="84">
        <f t="shared" si="1467"/>
        <v>7.6923076923076927E-2</v>
      </c>
      <c r="LI396" s="84">
        <f t="shared" si="1290"/>
        <v>0.30769230769230771</v>
      </c>
      <c r="LJ396" s="84">
        <f t="shared" si="1291"/>
        <v>0.125</v>
      </c>
      <c r="LK396" s="84">
        <f t="shared" si="1278"/>
        <v>0.23076923076923078</v>
      </c>
      <c r="LL396" s="84">
        <f t="shared" si="1279"/>
        <v>0.27272727272727271</v>
      </c>
      <c r="LM396" s="105"/>
      <c r="LN396" s="84">
        <f t="shared" si="1284"/>
        <v>0</v>
      </c>
      <c r="LO396" s="84">
        <f t="shared" si="1468"/>
        <v>0</v>
      </c>
      <c r="LP396" s="84">
        <f t="shared" si="1292"/>
        <v>0</v>
      </c>
      <c r="LQ396" s="84">
        <f t="shared" si="1285"/>
        <v>4.1666666666666664E-2</v>
      </c>
      <c r="LR396" s="84">
        <f t="shared" si="1280"/>
        <v>7.6923076923076927E-2</v>
      </c>
      <c r="LS396" s="84">
        <f t="shared" si="1281"/>
        <v>9.0909090909090912E-2</v>
      </c>
      <c r="LT396" s="105"/>
      <c r="LU396" s="84">
        <f t="shared" si="1286"/>
        <v>0.8</v>
      </c>
      <c r="LV396" s="84">
        <f t="shared" si="1469"/>
        <v>0.92307692307692313</v>
      </c>
      <c r="LW396" s="84">
        <f t="shared" si="1293"/>
        <v>0.69230769230769229</v>
      </c>
      <c r="LX396" s="84">
        <f t="shared" si="1287"/>
        <v>0.83333333333333337</v>
      </c>
      <c r="LY396" s="84">
        <f t="shared" si="1282"/>
        <v>0.69230769230769229</v>
      </c>
      <c r="LZ396" s="84">
        <f t="shared" si="1283"/>
        <v>0.63636363636363635</v>
      </c>
      <c r="MA396" s="105"/>
      <c r="MB396" s="105"/>
      <c r="MC396" s="105"/>
      <c r="MD396" s="123">
        <f t="shared" si="1474"/>
        <v>0.49286846275752771</v>
      </c>
      <c r="ME396" s="123">
        <f t="shared" si="1288"/>
        <v>-0.46339300112885012</v>
      </c>
      <c r="MF396" s="212">
        <f t="shared" si="1273"/>
        <v>-0.17807908064772557</v>
      </c>
      <c r="MG396" s="105"/>
      <c r="MH396" s="123">
        <f t="shared" si="1276"/>
        <v>-0.34294462480574828</v>
      </c>
      <c r="MI396" s="123">
        <f t="shared" si="1470"/>
        <v>-0.22467980331736737</v>
      </c>
      <c r="MJ396" s="212">
        <f t="shared" si="1471"/>
        <v>-0.24077524272997838</v>
      </c>
      <c r="MK396" s="105"/>
      <c r="ML396" s="123">
        <f t="shared" si="1277"/>
        <v>-0.28270584372010671</v>
      </c>
      <c r="MM396" s="123">
        <f t="shared" si="1472"/>
        <v>-0.23171227068333575</v>
      </c>
      <c r="MN396" s="212">
        <f t="shared" si="1473"/>
        <v>-0.23851748620070062</v>
      </c>
      <c r="MO396" s="105"/>
      <c r="MP396" s="105"/>
    </row>
    <row r="397" spans="2:354" ht="12" x14ac:dyDescent="0.25">
      <c r="B397" s="6" t="s">
        <v>638</v>
      </c>
      <c r="C397" s="6">
        <v>13029</v>
      </c>
      <c r="D397" s="86" t="s">
        <v>60</v>
      </c>
      <c r="E397" s="6">
        <v>1</v>
      </c>
      <c r="F397" s="3">
        <v>1989</v>
      </c>
      <c r="G397" s="7">
        <v>2003</v>
      </c>
      <c r="H397" s="139">
        <v>2012</v>
      </c>
      <c r="I397" s="7">
        <v>1993</v>
      </c>
      <c r="J397" s="177">
        <f t="shared" si="1294"/>
        <v>2032.5</v>
      </c>
      <c r="K397" s="7">
        <v>2072</v>
      </c>
      <c r="L397" s="162"/>
      <c r="M397" s="3">
        <v>1263</v>
      </c>
      <c r="N397" s="7">
        <v>1264</v>
      </c>
      <c r="O397" s="139">
        <v>1260</v>
      </c>
      <c r="P397" s="7">
        <v>1265</v>
      </c>
      <c r="Q397" s="177">
        <f t="shared" si="1295"/>
        <v>1277.5</v>
      </c>
      <c r="R397" s="7">
        <v>1290</v>
      </c>
      <c r="S397" s="105"/>
      <c r="T397" s="3">
        <v>6815</v>
      </c>
      <c r="U397" s="7">
        <v>6824</v>
      </c>
      <c r="V397" s="139">
        <v>6820</v>
      </c>
      <c r="W397" s="7">
        <v>6833</v>
      </c>
      <c r="X397" s="177">
        <f t="shared" si="1296"/>
        <v>6850</v>
      </c>
      <c r="Y397" s="7">
        <v>6867</v>
      </c>
      <c r="Z397" s="105"/>
      <c r="AA397" s="3">
        <v>1949</v>
      </c>
      <c r="AB397" s="105">
        <v>2034</v>
      </c>
      <c r="AC397" s="139">
        <v>2094</v>
      </c>
      <c r="AD397" s="7">
        <v>2151</v>
      </c>
      <c r="AE397" s="177">
        <f t="shared" si="1297"/>
        <v>2206.5</v>
      </c>
      <c r="AF397" s="7">
        <v>2262</v>
      </c>
      <c r="AG397" s="105"/>
      <c r="AH397" s="3">
        <f t="shared" si="1298"/>
        <v>8078</v>
      </c>
      <c r="AI397" s="3">
        <f t="shared" si="1299"/>
        <v>8088</v>
      </c>
      <c r="AJ397" s="3">
        <f t="shared" si="1300"/>
        <v>8080</v>
      </c>
      <c r="AK397" s="3">
        <f t="shared" si="1301"/>
        <v>8098</v>
      </c>
      <c r="AL397" s="178">
        <f t="shared" si="1302"/>
        <v>8127.5</v>
      </c>
      <c r="AM397" s="3">
        <f t="shared" si="1303"/>
        <v>8157</v>
      </c>
      <c r="AN397" s="105"/>
      <c r="AO397" s="3">
        <f t="shared" si="1304"/>
        <v>12016</v>
      </c>
      <c r="AP397" s="3">
        <f t="shared" si="1305"/>
        <v>12125</v>
      </c>
      <c r="AQ397" s="3">
        <f t="shared" si="1306"/>
        <v>12186</v>
      </c>
      <c r="AR397" s="3">
        <f t="shared" si="1307"/>
        <v>12242</v>
      </c>
      <c r="AS397" s="178">
        <f t="shared" si="1308"/>
        <v>12366.5</v>
      </c>
      <c r="AT397" s="3">
        <f t="shared" si="1309"/>
        <v>12491</v>
      </c>
      <c r="AU397" s="105"/>
      <c r="AV397" s="105"/>
      <c r="AW397" s="5">
        <v>0</v>
      </c>
      <c r="AX397" s="5">
        <v>0</v>
      </c>
      <c r="AY397" s="5">
        <v>1</v>
      </c>
      <c r="AZ397" s="5">
        <v>2</v>
      </c>
      <c r="BA397" s="5"/>
      <c r="BB397" s="5">
        <v>2</v>
      </c>
      <c r="BC397" s="4"/>
      <c r="BD397" s="5">
        <v>0</v>
      </c>
      <c r="BE397" s="5">
        <v>0</v>
      </c>
      <c r="BF397" s="5">
        <v>0</v>
      </c>
      <c r="BG397" s="5">
        <v>3</v>
      </c>
      <c r="BH397" s="5">
        <v>5</v>
      </c>
      <c r="BI397" s="5">
        <v>4</v>
      </c>
      <c r="BJ397" s="4"/>
      <c r="BK397" s="5"/>
      <c r="BL397" s="5"/>
      <c r="BM397" s="5"/>
      <c r="BN397" s="5"/>
      <c r="BO397" s="5"/>
      <c r="BP397" s="5"/>
      <c r="BQ397" s="4"/>
      <c r="BR397" s="5">
        <f t="shared" si="1310"/>
        <v>0</v>
      </c>
      <c r="BS397" s="5">
        <f t="shared" si="1311"/>
        <v>0</v>
      </c>
      <c r="BT397" s="5">
        <f t="shared" si="1312"/>
        <v>1</v>
      </c>
      <c r="BU397" s="5">
        <f t="shared" si="1313"/>
        <v>5</v>
      </c>
      <c r="BV397" s="5">
        <f t="shared" si="1314"/>
        <v>5</v>
      </c>
      <c r="BW397" s="5">
        <f t="shared" si="1315"/>
        <v>6</v>
      </c>
      <c r="BX397" s="4"/>
      <c r="BY397" s="4"/>
      <c r="BZ397" s="5">
        <v>2</v>
      </c>
      <c r="CA397" s="5">
        <v>5</v>
      </c>
      <c r="CB397" s="5">
        <v>2</v>
      </c>
      <c r="CC397" s="5">
        <v>4</v>
      </c>
      <c r="CD397" s="183">
        <f t="shared" si="1475"/>
        <v>5</v>
      </c>
      <c r="CE397" s="5">
        <v>6</v>
      </c>
      <c r="CF397" s="4"/>
      <c r="CG397" s="5"/>
      <c r="CH397" s="5"/>
      <c r="CI397" s="5"/>
      <c r="CJ397" s="5"/>
      <c r="CK397" s="183">
        <f t="shared" si="1316"/>
        <v>0</v>
      </c>
      <c r="CL397" s="5"/>
      <c r="CM397" s="4"/>
      <c r="CN397" s="5"/>
      <c r="CO397" s="5"/>
      <c r="CP397" s="5"/>
      <c r="CQ397" s="5"/>
      <c r="CR397" s="5"/>
      <c r="CS397" s="5"/>
      <c r="CT397" s="4"/>
      <c r="CU397" s="5">
        <f t="shared" si="1317"/>
        <v>2</v>
      </c>
      <c r="CV397" s="5">
        <f t="shared" si="1318"/>
        <v>5</v>
      </c>
      <c r="CW397" s="5">
        <f t="shared" si="1319"/>
        <v>2</v>
      </c>
      <c r="CX397" s="5">
        <f t="shared" si="1320"/>
        <v>4</v>
      </c>
      <c r="CY397" s="183">
        <f t="shared" si="1321"/>
        <v>5</v>
      </c>
      <c r="CZ397" s="5">
        <f t="shared" si="1322"/>
        <v>6</v>
      </c>
      <c r="DA397" s="4"/>
      <c r="DB397" s="4"/>
      <c r="DC397" s="5">
        <f t="shared" si="1323"/>
        <v>9</v>
      </c>
      <c r="DD397" s="5">
        <f t="shared" si="1324"/>
        <v>6</v>
      </c>
      <c r="DE397" s="5">
        <f t="shared" si="1325"/>
        <v>6</v>
      </c>
      <c r="DF397" s="5">
        <f t="shared" si="1326"/>
        <v>4</v>
      </c>
      <c r="DG397" s="5">
        <f t="shared" si="1327"/>
        <v>5</v>
      </c>
      <c r="DH397" s="5">
        <f t="shared" si="1328"/>
        <v>4</v>
      </c>
      <c r="DI397" s="4"/>
      <c r="DJ397" s="5">
        <f t="shared" si="1329"/>
        <v>17</v>
      </c>
      <c r="DK397" s="5">
        <f t="shared" si="1330"/>
        <v>18</v>
      </c>
      <c r="DL397" s="5">
        <f t="shared" si="1331"/>
        <v>16</v>
      </c>
      <c r="DM397" s="5">
        <f t="shared" si="1332"/>
        <v>14</v>
      </c>
      <c r="DN397" s="5">
        <f t="shared" si="1333"/>
        <v>18</v>
      </c>
      <c r="DO397" s="5">
        <f t="shared" si="1334"/>
        <v>21</v>
      </c>
      <c r="DP397" s="4"/>
      <c r="DQ397" s="5">
        <f t="shared" si="1335"/>
        <v>1</v>
      </c>
      <c r="DR397" s="5">
        <f t="shared" si="1336"/>
        <v>1</v>
      </c>
      <c r="DS397" s="5">
        <f t="shared" si="1337"/>
        <v>1</v>
      </c>
      <c r="DT397" s="5">
        <f t="shared" si="1338"/>
        <v>1</v>
      </c>
      <c r="DU397" s="5">
        <f t="shared" si="1339"/>
        <v>1</v>
      </c>
      <c r="DV397" s="5">
        <f t="shared" si="1340"/>
        <v>1</v>
      </c>
      <c r="DW397" s="4"/>
      <c r="DX397" s="5">
        <f t="shared" si="1341"/>
        <v>27</v>
      </c>
      <c r="DY397" s="5">
        <f t="shared" si="1342"/>
        <v>25</v>
      </c>
      <c r="DZ397" s="5">
        <f t="shared" si="1343"/>
        <v>23</v>
      </c>
      <c r="EA397" s="5">
        <f t="shared" si="1344"/>
        <v>19</v>
      </c>
      <c r="EB397" s="5">
        <f t="shared" si="1345"/>
        <v>24</v>
      </c>
      <c r="EC397" s="5">
        <f t="shared" si="1346"/>
        <v>26</v>
      </c>
      <c r="ED397" s="4"/>
      <c r="EE397" s="4"/>
      <c r="EF397" s="5">
        <v>11</v>
      </c>
      <c r="EG397" s="5">
        <v>11</v>
      </c>
      <c r="EH397" s="5">
        <v>9</v>
      </c>
      <c r="EI397" s="5">
        <v>10</v>
      </c>
      <c r="EJ397" s="5">
        <v>10</v>
      </c>
      <c r="EK397" s="5">
        <v>12</v>
      </c>
      <c r="EL397" s="4"/>
      <c r="EM397" s="5">
        <v>17</v>
      </c>
      <c r="EN397" s="5">
        <v>18</v>
      </c>
      <c r="EO397" s="5">
        <v>16</v>
      </c>
      <c r="EP397" s="5">
        <v>17</v>
      </c>
      <c r="EQ397" s="5">
        <v>23</v>
      </c>
      <c r="ER397" s="5">
        <v>25</v>
      </c>
      <c r="ES397" s="4"/>
      <c r="ET397" s="5">
        <v>1</v>
      </c>
      <c r="EU397" s="5">
        <v>1</v>
      </c>
      <c r="EV397" s="5">
        <v>1</v>
      </c>
      <c r="EW397" s="5">
        <v>1</v>
      </c>
      <c r="EX397" s="5">
        <v>1</v>
      </c>
      <c r="EY397" s="5">
        <v>1</v>
      </c>
      <c r="EZ397" s="4"/>
      <c r="FA397" s="5">
        <f t="shared" si="1347"/>
        <v>28</v>
      </c>
      <c r="FB397" s="5">
        <f t="shared" si="1348"/>
        <v>29</v>
      </c>
      <c r="FC397" s="5">
        <f t="shared" si="1349"/>
        <v>25</v>
      </c>
      <c r="FD397" s="5">
        <f t="shared" si="1350"/>
        <v>27</v>
      </c>
      <c r="FE397" s="5">
        <f t="shared" si="1351"/>
        <v>33</v>
      </c>
      <c r="FF397" s="5">
        <f t="shared" si="1352"/>
        <v>37</v>
      </c>
      <c r="FG397" s="4"/>
      <c r="FH397" s="5">
        <f t="shared" si="1353"/>
        <v>29</v>
      </c>
      <c r="FI397" s="5">
        <f t="shared" si="1354"/>
        <v>30</v>
      </c>
      <c r="FJ397" s="5">
        <f t="shared" si="1355"/>
        <v>26</v>
      </c>
      <c r="FK397" s="5">
        <f t="shared" si="1356"/>
        <v>28</v>
      </c>
      <c r="FL397" s="5">
        <f t="shared" si="1357"/>
        <v>34</v>
      </c>
      <c r="FM397" s="5">
        <f t="shared" si="1358"/>
        <v>38</v>
      </c>
      <c r="FN397" s="4"/>
      <c r="FO397" s="4"/>
      <c r="FP397" s="4">
        <v>74</v>
      </c>
      <c r="FQ397" s="4">
        <v>72</v>
      </c>
      <c r="FR397" s="4">
        <v>67.33</v>
      </c>
      <c r="FS397" s="4">
        <v>60.340000000000032</v>
      </c>
      <c r="FT397" s="4">
        <v>32</v>
      </c>
      <c r="FU397" s="4">
        <v>16</v>
      </c>
      <c r="FV397" s="4"/>
      <c r="FW397" s="4">
        <f t="shared" si="1359"/>
        <v>554</v>
      </c>
      <c r="FX397" s="4">
        <f t="shared" si="1360"/>
        <v>468</v>
      </c>
      <c r="FY397" s="4">
        <f t="shared" si="1361"/>
        <v>420.67</v>
      </c>
      <c r="FZ397" s="4">
        <f t="shared" si="1362"/>
        <v>419.65999999999997</v>
      </c>
      <c r="GA397" s="4">
        <f t="shared" si="1363"/>
        <v>378</v>
      </c>
      <c r="GB397" s="4">
        <f t="shared" si="1364"/>
        <v>376</v>
      </c>
      <c r="GC397" s="4"/>
      <c r="GD397" s="4">
        <v>628</v>
      </c>
      <c r="GE397" s="4">
        <v>540</v>
      </c>
      <c r="GF397" s="4">
        <v>488</v>
      </c>
      <c r="GG397" s="4">
        <v>480</v>
      </c>
      <c r="GH397" s="4">
        <v>410</v>
      </c>
      <c r="GI397" s="4">
        <v>392</v>
      </c>
      <c r="GJ397" s="4"/>
      <c r="GK397" s="6"/>
      <c r="GL397" s="4">
        <f t="shared" si="1365"/>
        <v>85</v>
      </c>
      <c r="GM397" s="4">
        <f t="shared" si="1366"/>
        <v>83</v>
      </c>
      <c r="GN397" s="4">
        <f t="shared" si="1367"/>
        <v>76.33</v>
      </c>
      <c r="GO397" s="4">
        <f t="shared" si="1368"/>
        <v>70.340000000000032</v>
      </c>
      <c r="GP397" s="4">
        <f t="shared" si="1369"/>
        <v>42</v>
      </c>
      <c r="GQ397" s="4">
        <f t="shared" si="1370"/>
        <v>28</v>
      </c>
      <c r="GR397" s="4"/>
      <c r="GS397" s="4">
        <f t="shared" si="1371"/>
        <v>571</v>
      </c>
      <c r="GT397" s="4">
        <f t="shared" si="1372"/>
        <v>486</v>
      </c>
      <c r="GU397" s="4">
        <f t="shared" si="1373"/>
        <v>436.67</v>
      </c>
      <c r="GV397" s="4">
        <f t="shared" si="1374"/>
        <v>436.65999999999997</v>
      </c>
      <c r="GW397" s="4">
        <f t="shared" si="1375"/>
        <v>401</v>
      </c>
      <c r="GX397" s="4">
        <f t="shared" si="1376"/>
        <v>401</v>
      </c>
      <c r="GY397" s="4"/>
      <c r="GZ397" s="4">
        <f t="shared" si="1377"/>
        <v>656</v>
      </c>
      <c r="HA397" s="4">
        <f t="shared" si="1378"/>
        <v>569</v>
      </c>
      <c r="HB397" s="4">
        <f t="shared" si="1379"/>
        <v>513</v>
      </c>
      <c r="HC397" s="4">
        <f t="shared" si="1380"/>
        <v>507</v>
      </c>
      <c r="HD397" s="4">
        <f t="shared" si="1381"/>
        <v>411</v>
      </c>
      <c r="HE397" s="4">
        <f t="shared" si="1382"/>
        <v>393</v>
      </c>
      <c r="HF397" s="4"/>
      <c r="HG397" s="6"/>
      <c r="HH397" s="84">
        <f t="shared" si="1383"/>
        <v>8.7094220110847196E-3</v>
      </c>
      <c r="HI397" s="84">
        <f t="shared" si="1384"/>
        <v>8.7025316455696198E-3</v>
      </c>
      <c r="HJ397" s="84">
        <f t="shared" si="1385"/>
        <v>7.1428571428571426E-3</v>
      </c>
      <c r="HK397" s="84">
        <f t="shared" si="1386"/>
        <v>7.9051383399209481E-3</v>
      </c>
      <c r="HL397" s="84">
        <f t="shared" si="1387"/>
        <v>7.8277886497064575E-3</v>
      </c>
      <c r="HM397" s="84">
        <f t="shared" si="1388"/>
        <v>9.3023255813953487E-3</v>
      </c>
      <c r="HN397" s="145"/>
      <c r="HO397" s="84">
        <f t="shared" si="1389"/>
        <v>5.8590657165479017E-2</v>
      </c>
      <c r="HP397" s="84">
        <f t="shared" si="1390"/>
        <v>5.6962025316455694E-2</v>
      </c>
      <c r="HQ397" s="84">
        <f t="shared" si="1391"/>
        <v>5.3436507936507935E-2</v>
      </c>
      <c r="HR397" s="84">
        <f t="shared" si="1392"/>
        <v>4.7699604743083032E-2</v>
      </c>
      <c r="HS397" s="84">
        <f t="shared" si="1393"/>
        <v>2.5048923679060666E-2</v>
      </c>
      <c r="HT397" s="84">
        <f t="shared" si="1394"/>
        <v>1.2403100775193798E-2</v>
      </c>
      <c r="HU397" s="145"/>
      <c r="HV397" s="84">
        <f t="shared" si="1395"/>
        <v>6.7300079176563735E-2</v>
      </c>
      <c r="HW397" s="84">
        <f t="shared" si="1396"/>
        <v>6.5664556962025319E-2</v>
      </c>
      <c r="HX397" s="84">
        <f t="shared" si="1397"/>
        <v>6.057936507936508E-2</v>
      </c>
      <c r="HY397" s="84">
        <f t="shared" si="1398"/>
        <v>5.5604743083003977E-2</v>
      </c>
      <c r="HZ397" s="84">
        <f t="shared" si="1399"/>
        <v>3.2876712328767127E-2</v>
      </c>
      <c r="IA397" s="84">
        <f t="shared" si="1400"/>
        <v>2.1705426356589147E-2</v>
      </c>
      <c r="IB397" s="145"/>
      <c r="IC397" s="145"/>
      <c r="ID397" s="84">
        <f t="shared" si="1401"/>
        <v>2.4944974321349962E-3</v>
      </c>
      <c r="IE397" s="84">
        <f t="shared" si="1402"/>
        <v>2.637749120750293E-3</v>
      </c>
      <c r="IF397" s="84">
        <f t="shared" si="1403"/>
        <v>2.3460410557184751E-3</v>
      </c>
      <c r="IG397" s="84">
        <f t="shared" si="1404"/>
        <v>2.487926240304405E-3</v>
      </c>
      <c r="IH397" s="84">
        <f t="shared" si="1405"/>
        <v>3.3576642335766422E-3</v>
      </c>
      <c r="II397" s="84">
        <f t="shared" si="1406"/>
        <v>3.6405999708752001E-3</v>
      </c>
      <c r="IJ397" s="145"/>
      <c r="IK397" s="84">
        <f t="shared" si="1407"/>
        <v>8.1291269258987525E-2</v>
      </c>
      <c r="IL397" s="84">
        <f t="shared" si="1408"/>
        <v>6.8581477139507616E-2</v>
      </c>
      <c r="IM397" s="84">
        <f t="shared" si="1409"/>
        <v>6.1681818181818185E-2</v>
      </c>
      <c r="IN397" s="84">
        <f t="shared" si="1410"/>
        <v>6.1416654470949801E-2</v>
      </c>
      <c r="IO397" s="84">
        <f t="shared" si="1411"/>
        <v>5.5182481751824816E-2</v>
      </c>
      <c r="IP397" s="84">
        <f t="shared" si="1412"/>
        <v>5.4754623561963013E-2</v>
      </c>
      <c r="IQ397" s="145"/>
      <c r="IR397" s="84">
        <f t="shared" si="1413"/>
        <v>8.3785766691122518E-2</v>
      </c>
      <c r="IS397" s="84">
        <f t="shared" si="1414"/>
        <v>7.1219226260257909E-2</v>
      </c>
      <c r="IT397" s="84">
        <f t="shared" si="1415"/>
        <v>6.4027859237536663E-2</v>
      </c>
      <c r="IU397" s="84">
        <f t="shared" si="1416"/>
        <v>6.3904580711254211E-2</v>
      </c>
      <c r="IV397" s="84">
        <f t="shared" si="1417"/>
        <v>5.8540145985401457E-2</v>
      </c>
      <c r="IW397" s="84">
        <f t="shared" si="1418"/>
        <v>5.8395223532838214E-2</v>
      </c>
      <c r="IX397" s="140"/>
      <c r="IY397" s="140"/>
      <c r="IZ397" s="84">
        <f t="shared" si="1419"/>
        <v>3.4662045060658577E-3</v>
      </c>
      <c r="JA397" s="84">
        <f t="shared" si="1420"/>
        <v>3.5855588526211672E-3</v>
      </c>
      <c r="JB397" s="84">
        <f t="shared" si="1421"/>
        <v>3.0940594059405942E-3</v>
      </c>
      <c r="JC397" s="84">
        <f t="shared" si="1422"/>
        <v>3.334156581872067E-3</v>
      </c>
      <c r="JD397" s="84">
        <f t="shared" si="1423"/>
        <v>4.0602891418025219E-3</v>
      </c>
      <c r="JE397" s="84">
        <f t="shared" si="1424"/>
        <v>4.5359813656981737E-3</v>
      </c>
      <c r="JF397" s="145"/>
      <c r="JG397" s="84">
        <f t="shared" si="1425"/>
        <v>7.7742015350334245E-2</v>
      </c>
      <c r="JH397" s="84">
        <f t="shared" si="1426"/>
        <v>6.6765578635014838E-2</v>
      </c>
      <c r="JI397" s="84">
        <f t="shared" si="1427"/>
        <v>6.0396039603960394E-2</v>
      </c>
      <c r="JJ397" s="84">
        <f t="shared" si="1428"/>
        <v>5.9273894788836747E-2</v>
      </c>
      <c r="JK397" s="84">
        <f t="shared" si="1429"/>
        <v>5.0446016610273765E-2</v>
      </c>
      <c r="JL397" s="84">
        <f t="shared" si="1430"/>
        <v>4.8056883658207677E-2</v>
      </c>
      <c r="JM397" s="145"/>
      <c r="JN397" s="84">
        <f t="shared" si="1431"/>
        <v>8.1208219856400102E-2</v>
      </c>
      <c r="JO397" s="84">
        <f t="shared" si="1432"/>
        <v>7.0351137487636009E-2</v>
      </c>
      <c r="JP397" s="84">
        <f t="shared" si="1433"/>
        <v>6.3490099009900991E-2</v>
      </c>
      <c r="JQ397" s="84">
        <f t="shared" si="1434"/>
        <v>6.2608051370708809E-2</v>
      </c>
      <c r="JR397" s="84">
        <f t="shared" si="1435"/>
        <v>5.4506305752076288E-2</v>
      </c>
      <c r="JS397" s="84">
        <f t="shared" si="1436"/>
        <v>5.2592865023905852E-2</v>
      </c>
      <c r="JT397" s="140"/>
      <c r="JU397" s="140"/>
      <c r="JV397" s="140"/>
      <c r="JW397" s="84">
        <f t="shared" si="1437"/>
        <v>2.4758603614756129E-4</v>
      </c>
      <c r="JX397" s="84">
        <f t="shared" si="1438"/>
        <v>6.1819980217606325E-4</v>
      </c>
      <c r="JY397" s="84">
        <f t="shared" si="1439"/>
        <v>2.4752475247524753E-4</v>
      </c>
      <c r="JZ397" s="84">
        <f t="shared" si="1440"/>
        <v>4.9394912324030624E-4</v>
      </c>
      <c r="KA397" s="84">
        <f t="shared" si="1441"/>
        <v>6.1519532451553372E-4</v>
      </c>
      <c r="KB397" s="84">
        <f t="shared" si="1442"/>
        <v>7.35564545788893E-4</v>
      </c>
      <c r="KC397" s="145"/>
      <c r="KD397" s="84">
        <f t="shared" si="1443"/>
        <v>0</v>
      </c>
      <c r="KE397" s="84">
        <f t="shared" si="1444"/>
        <v>0</v>
      </c>
      <c r="KF397" s="84">
        <f t="shared" si="1445"/>
        <v>1.2376237623762376E-4</v>
      </c>
      <c r="KG397" s="84">
        <f t="shared" si="1446"/>
        <v>6.1743640405038285E-4</v>
      </c>
      <c r="KH397" s="84">
        <f t="shared" si="1447"/>
        <v>6.1519532451553372E-4</v>
      </c>
      <c r="KI397" s="84">
        <f t="shared" si="1448"/>
        <v>7.35564545788893E-4</v>
      </c>
      <c r="KJ397" s="145"/>
      <c r="KK397" s="84">
        <f t="shared" si="1449"/>
        <v>3.2186184699182965E-3</v>
      </c>
      <c r="KL397" s="84">
        <f t="shared" si="1450"/>
        <v>2.967359050445104E-3</v>
      </c>
      <c r="KM397" s="84">
        <f t="shared" si="1451"/>
        <v>2.7227722772277226E-3</v>
      </c>
      <c r="KN397" s="84">
        <f t="shared" si="1452"/>
        <v>2.2227710545813782E-3</v>
      </c>
      <c r="KO397" s="84">
        <f t="shared" si="1453"/>
        <v>2.8298984927714551E-3</v>
      </c>
      <c r="KP397" s="84">
        <f t="shared" si="1454"/>
        <v>3.0648522741203873E-3</v>
      </c>
      <c r="KQ397" s="105"/>
      <c r="KR397" s="123">
        <f t="shared" si="1455"/>
        <v>7.7742015350334245E-2</v>
      </c>
      <c r="KS397" s="123">
        <f t="shared" si="1456"/>
        <v>6.6765578635014838E-2</v>
      </c>
      <c r="KT397" s="123">
        <f t="shared" si="1457"/>
        <v>6.0396039603960394E-2</v>
      </c>
      <c r="KU397" s="123">
        <f t="shared" si="1458"/>
        <v>5.9273894788836747E-2</v>
      </c>
      <c r="KV397" s="123">
        <f t="shared" si="1459"/>
        <v>5.0446016610273765E-2</v>
      </c>
      <c r="KW397" s="123">
        <f t="shared" si="1460"/>
        <v>4.8056883658207677E-2</v>
      </c>
      <c r="KX397" s="105"/>
      <c r="KY397" s="123">
        <f t="shared" si="1461"/>
        <v>8.1208219856400102E-2</v>
      </c>
      <c r="KZ397" s="123">
        <f t="shared" si="1462"/>
        <v>7.0351137487636009E-2</v>
      </c>
      <c r="LA397" s="123">
        <f t="shared" si="1463"/>
        <v>6.3490099009900991E-2</v>
      </c>
      <c r="LB397" s="123">
        <f t="shared" si="1464"/>
        <v>6.2608051370708809E-2</v>
      </c>
      <c r="LC397" s="123">
        <f t="shared" si="1465"/>
        <v>5.4506305752076288E-2</v>
      </c>
      <c r="LD397" s="123">
        <f t="shared" si="1466"/>
        <v>5.2592865023905852E-2</v>
      </c>
      <c r="LE397" s="105"/>
      <c r="LF397" s="105"/>
      <c r="LG397" s="84">
        <f t="shared" si="1289"/>
        <v>6.8965517241379309E-2</v>
      </c>
      <c r="LH397" s="84">
        <f t="shared" si="1467"/>
        <v>0.16666666666666666</v>
      </c>
      <c r="LI397" s="84">
        <f t="shared" si="1290"/>
        <v>7.6923076923076927E-2</v>
      </c>
      <c r="LJ397" s="84">
        <f t="shared" si="1291"/>
        <v>0.14285714285714285</v>
      </c>
      <c r="LK397" s="84">
        <f t="shared" si="1278"/>
        <v>0.14705882352941177</v>
      </c>
      <c r="LL397" s="84">
        <f t="shared" si="1279"/>
        <v>0.15789473684210525</v>
      </c>
      <c r="LM397" s="105"/>
      <c r="LN397" s="84">
        <f t="shared" si="1284"/>
        <v>0</v>
      </c>
      <c r="LO397" s="84">
        <f t="shared" si="1468"/>
        <v>0</v>
      </c>
      <c r="LP397" s="84">
        <f t="shared" si="1292"/>
        <v>3.8461538461538464E-2</v>
      </c>
      <c r="LQ397" s="84">
        <f t="shared" si="1285"/>
        <v>0.17857142857142858</v>
      </c>
      <c r="LR397" s="84">
        <f t="shared" si="1280"/>
        <v>0.14705882352941177</v>
      </c>
      <c r="LS397" s="84">
        <f t="shared" si="1281"/>
        <v>0.15789473684210525</v>
      </c>
      <c r="LT397" s="105"/>
      <c r="LU397" s="84">
        <f t="shared" si="1286"/>
        <v>0.93103448275862066</v>
      </c>
      <c r="LV397" s="84">
        <f t="shared" si="1469"/>
        <v>0.83333333333333337</v>
      </c>
      <c r="LW397" s="84">
        <f t="shared" si="1293"/>
        <v>0.88461538461538458</v>
      </c>
      <c r="LX397" s="84">
        <f t="shared" si="1287"/>
        <v>0.6785714285714286</v>
      </c>
      <c r="LY397" s="84">
        <f t="shared" si="1282"/>
        <v>0.70588235294117652</v>
      </c>
      <c r="LZ397" s="84">
        <f t="shared" si="1283"/>
        <v>0.68421052631578949</v>
      </c>
      <c r="MA397" s="105"/>
      <c r="MB397" s="105"/>
      <c r="MC397" s="105"/>
      <c r="MD397" s="123">
        <f t="shared" si="1474"/>
        <v>0.30232558139534887</v>
      </c>
      <c r="ME397" s="123">
        <f t="shared" si="1288"/>
        <v>0.55180573758555407</v>
      </c>
      <c r="MF397" s="212">
        <f t="shared" si="1273"/>
        <v>0.46602917739364969</v>
      </c>
      <c r="MG397" s="105"/>
      <c r="MH397" s="123">
        <f t="shared" si="1276"/>
        <v>-0.7678908810820706</v>
      </c>
      <c r="MI397" s="123">
        <f t="shared" si="1470"/>
        <v>-0.1123052922894722</v>
      </c>
      <c r="MJ397" s="212">
        <f t="shared" si="1471"/>
        <v>-0.20430405746246302</v>
      </c>
      <c r="MK397" s="105"/>
      <c r="ML397" s="123">
        <f t="shared" si="1277"/>
        <v>-0.64170264366170149</v>
      </c>
      <c r="MM397" s="123">
        <f t="shared" si="1472"/>
        <v>-8.7971638779956077E-2</v>
      </c>
      <c r="MN397" s="212">
        <f t="shared" si="1473"/>
        <v>-0.1716367458223016</v>
      </c>
      <c r="MO397" s="105"/>
      <c r="MP397" s="105"/>
    </row>
    <row r="398" spans="2:354" ht="12" x14ac:dyDescent="0.25">
      <c r="B398" s="6" t="s">
        <v>645</v>
      </c>
      <c r="C398" s="6">
        <v>63057</v>
      </c>
      <c r="D398" s="86" t="s">
        <v>433</v>
      </c>
      <c r="E398" s="6">
        <v>3</v>
      </c>
      <c r="F398" s="3">
        <v>650</v>
      </c>
      <c r="G398" s="7">
        <v>649</v>
      </c>
      <c r="H398" s="139">
        <v>636</v>
      </c>
      <c r="I398" s="7">
        <v>649</v>
      </c>
      <c r="J398" s="177">
        <f t="shared" si="1294"/>
        <v>645</v>
      </c>
      <c r="K398" s="7">
        <v>641</v>
      </c>
      <c r="L398" s="162"/>
      <c r="M398" s="3">
        <v>490</v>
      </c>
      <c r="N398" s="7">
        <v>475</v>
      </c>
      <c r="O398" s="139">
        <v>492</v>
      </c>
      <c r="P398" s="7">
        <v>496</v>
      </c>
      <c r="Q398" s="177">
        <f t="shared" si="1295"/>
        <v>512.5</v>
      </c>
      <c r="R398" s="7">
        <v>529</v>
      </c>
      <c r="S398" s="105"/>
      <c r="T398" s="3">
        <v>2130</v>
      </c>
      <c r="U398" s="7">
        <v>2163</v>
      </c>
      <c r="V398" s="139">
        <v>2139</v>
      </c>
      <c r="W398" s="7">
        <v>2149</v>
      </c>
      <c r="X398" s="177">
        <f t="shared" si="1296"/>
        <v>2178</v>
      </c>
      <c r="Y398" s="7">
        <v>2207</v>
      </c>
      <c r="Z398" s="105"/>
      <c r="AA398" s="3">
        <v>583</v>
      </c>
      <c r="AB398" s="105">
        <v>608</v>
      </c>
      <c r="AC398" s="139">
        <v>630</v>
      </c>
      <c r="AD398" s="7">
        <v>660</v>
      </c>
      <c r="AE398" s="177">
        <f t="shared" si="1297"/>
        <v>685</v>
      </c>
      <c r="AF398" s="7">
        <v>710</v>
      </c>
      <c r="AG398" s="105"/>
      <c r="AH398" s="3">
        <f t="shared" si="1298"/>
        <v>2620</v>
      </c>
      <c r="AI398" s="3">
        <f t="shared" si="1299"/>
        <v>2638</v>
      </c>
      <c r="AJ398" s="3">
        <f t="shared" si="1300"/>
        <v>2631</v>
      </c>
      <c r="AK398" s="3">
        <f t="shared" si="1301"/>
        <v>2645</v>
      </c>
      <c r="AL398" s="178">
        <f t="shared" si="1302"/>
        <v>2690.5</v>
      </c>
      <c r="AM398" s="3">
        <f t="shared" si="1303"/>
        <v>2736</v>
      </c>
      <c r="AN398" s="105"/>
      <c r="AO398" s="3">
        <f t="shared" si="1304"/>
        <v>3853</v>
      </c>
      <c r="AP398" s="3">
        <f t="shared" si="1305"/>
        <v>3895</v>
      </c>
      <c r="AQ398" s="3">
        <f t="shared" si="1306"/>
        <v>3897</v>
      </c>
      <c r="AR398" s="3">
        <f t="shared" si="1307"/>
        <v>3954</v>
      </c>
      <c r="AS398" s="178">
        <f t="shared" si="1308"/>
        <v>4020.5</v>
      </c>
      <c r="AT398" s="3">
        <f t="shared" si="1309"/>
        <v>4087</v>
      </c>
      <c r="AU398" s="105"/>
      <c r="AV398" s="105"/>
      <c r="AW398" s="5">
        <v>0</v>
      </c>
      <c r="AX398" s="5">
        <v>0</v>
      </c>
      <c r="AY398" s="5">
        <v>0</v>
      </c>
      <c r="AZ398" s="5">
        <v>0</v>
      </c>
      <c r="BA398" s="5"/>
      <c r="BB398" s="5"/>
      <c r="BC398" s="4"/>
      <c r="BD398" s="5">
        <v>0</v>
      </c>
      <c r="BE398" s="5">
        <v>0</v>
      </c>
      <c r="BF398" s="5">
        <v>0</v>
      </c>
      <c r="BG398" s="5">
        <v>0</v>
      </c>
      <c r="BH398" s="5"/>
      <c r="BI398" s="5">
        <v>2</v>
      </c>
      <c r="BJ398" s="4"/>
      <c r="BK398" s="5"/>
      <c r="BL398" s="5"/>
      <c r="BM398" s="5"/>
      <c r="BN398" s="5"/>
      <c r="BO398" s="5"/>
      <c r="BP398" s="5"/>
      <c r="BQ398" s="4"/>
      <c r="BR398" s="5">
        <f t="shared" si="1310"/>
        <v>0</v>
      </c>
      <c r="BS398" s="5">
        <f t="shared" si="1311"/>
        <v>0</v>
      </c>
      <c r="BT398" s="5">
        <f t="shared" si="1312"/>
        <v>0</v>
      </c>
      <c r="BU398" s="5">
        <f t="shared" si="1313"/>
        <v>0</v>
      </c>
      <c r="BV398" s="5">
        <f t="shared" si="1314"/>
        <v>0</v>
      </c>
      <c r="BW398" s="5">
        <f t="shared" si="1315"/>
        <v>2</v>
      </c>
      <c r="BX398" s="4"/>
      <c r="BY398" s="4"/>
      <c r="BZ398" s="5">
        <v>1</v>
      </c>
      <c r="CA398" s="5">
        <v>0</v>
      </c>
      <c r="CB398" s="5">
        <v>0</v>
      </c>
      <c r="CC398" s="5">
        <v>0</v>
      </c>
      <c r="CD398" s="183">
        <f t="shared" si="1475"/>
        <v>0</v>
      </c>
      <c r="CE398" s="5"/>
      <c r="CF398" s="4"/>
      <c r="CG398" s="5"/>
      <c r="CH398" s="5">
        <v>1</v>
      </c>
      <c r="CI398" s="5"/>
      <c r="CJ398" s="5"/>
      <c r="CK398" s="183">
        <f t="shared" si="1316"/>
        <v>0</v>
      </c>
      <c r="CL398" s="5"/>
      <c r="CM398" s="4"/>
      <c r="CN398" s="5"/>
      <c r="CO398" s="5"/>
      <c r="CP398" s="5"/>
      <c r="CQ398" s="5"/>
      <c r="CR398" s="5"/>
      <c r="CS398" s="5"/>
      <c r="CT398" s="4"/>
      <c r="CU398" s="5">
        <f t="shared" si="1317"/>
        <v>1</v>
      </c>
      <c r="CV398" s="5">
        <f t="shared" si="1318"/>
        <v>1</v>
      </c>
      <c r="CW398" s="5">
        <f t="shared" si="1319"/>
        <v>0</v>
      </c>
      <c r="CX398" s="5">
        <f t="shared" si="1320"/>
        <v>0</v>
      </c>
      <c r="CY398" s="183">
        <f t="shared" si="1321"/>
        <v>0</v>
      </c>
      <c r="CZ398" s="5">
        <f t="shared" si="1322"/>
        <v>0</v>
      </c>
      <c r="DA398" s="4"/>
      <c r="DB398" s="4"/>
      <c r="DC398" s="5">
        <f t="shared" si="1323"/>
        <v>2</v>
      </c>
      <c r="DD398" s="5">
        <f t="shared" si="1324"/>
        <v>9</v>
      </c>
      <c r="DE398" s="5">
        <f t="shared" si="1325"/>
        <v>8</v>
      </c>
      <c r="DF398" s="5">
        <f t="shared" si="1326"/>
        <v>6</v>
      </c>
      <c r="DG398" s="5">
        <f t="shared" si="1327"/>
        <v>5</v>
      </c>
      <c r="DH398" s="5">
        <f t="shared" si="1328"/>
        <v>8</v>
      </c>
      <c r="DI398" s="4"/>
      <c r="DJ398" s="5">
        <f t="shared" si="1329"/>
        <v>7</v>
      </c>
      <c r="DK398" s="5">
        <f t="shared" si="1330"/>
        <v>6</v>
      </c>
      <c r="DL398" s="5">
        <f t="shared" si="1331"/>
        <v>7</v>
      </c>
      <c r="DM398" s="5">
        <f t="shared" si="1332"/>
        <v>9</v>
      </c>
      <c r="DN398" s="5">
        <f t="shared" si="1333"/>
        <v>14</v>
      </c>
      <c r="DO398" s="5">
        <f t="shared" si="1334"/>
        <v>13</v>
      </c>
      <c r="DP398" s="4"/>
      <c r="DQ398" s="5">
        <f t="shared" si="1335"/>
        <v>0</v>
      </c>
      <c r="DR398" s="5">
        <f t="shared" si="1336"/>
        <v>0</v>
      </c>
      <c r="DS398" s="5">
        <f t="shared" si="1337"/>
        <v>0</v>
      </c>
      <c r="DT398" s="5">
        <f t="shared" si="1338"/>
        <v>0</v>
      </c>
      <c r="DU398" s="5">
        <f t="shared" si="1339"/>
        <v>0</v>
      </c>
      <c r="DV398" s="5">
        <f t="shared" si="1340"/>
        <v>0</v>
      </c>
      <c r="DW398" s="4"/>
      <c r="DX398" s="5">
        <f t="shared" si="1341"/>
        <v>9</v>
      </c>
      <c r="DY398" s="5">
        <f t="shared" si="1342"/>
        <v>15</v>
      </c>
      <c r="DZ398" s="5">
        <f t="shared" si="1343"/>
        <v>15</v>
      </c>
      <c r="EA398" s="5">
        <f t="shared" si="1344"/>
        <v>15</v>
      </c>
      <c r="EB398" s="5">
        <f t="shared" si="1345"/>
        <v>19</v>
      </c>
      <c r="EC398" s="5">
        <f t="shared" si="1346"/>
        <v>21</v>
      </c>
      <c r="ED398" s="4"/>
      <c r="EE398" s="4"/>
      <c r="EF398" s="5">
        <v>3</v>
      </c>
      <c r="EG398" s="5">
        <v>9</v>
      </c>
      <c r="EH398" s="5">
        <v>8</v>
      </c>
      <c r="EI398" s="5">
        <v>6</v>
      </c>
      <c r="EJ398" s="5">
        <v>5</v>
      </c>
      <c r="EK398" s="5">
        <v>8</v>
      </c>
      <c r="EL398" s="4"/>
      <c r="EM398" s="5">
        <v>7</v>
      </c>
      <c r="EN398" s="5">
        <v>7</v>
      </c>
      <c r="EO398" s="5">
        <v>7</v>
      </c>
      <c r="EP398" s="5">
        <v>9</v>
      </c>
      <c r="EQ398" s="5">
        <v>14</v>
      </c>
      <c r="ER398" s="5">
        <v>15</v>
      </c>
      <c r="ES398" s="4"/>
      <c r="ET398" s="5"/>
      <c r="EU398" s="5"/>
      <c r="EV398" s="5"/>
      <c r="EW398" s="5"/>
      <c r="EX398" s="5">
        <v>0</v>
      </c>
      <c r="EY398" s="5"/>
      <c r="EZ398" s="4"/>
      <c r="FA398" s="5">
        <f t="shared" si="1347"/>
        <v>10</v>
      </c>
      <c r="FB398" s="5">
        <f t="shared" si="1348"/>
        <v>16</v>
      </c>
      <c r="FC398" s="5">
        <f t="shared" si="1349"/>
        <v>15</v>
      </c>
      <c r="FD398" s="5">
        <f t="shared" si="1350"/>
        <v>15</v>
      </c>
      <c r="FE398" s="5">
        <f t="shared" si="1351"/>
        <v>19</v>
      </c>
      <c r="FF398" s="5">
        <f t="shared" si="1352"/>
        <v>23</v>
      </c>
      <c r="FG398" s="4"/>
      <c r="FH398" s="5">
        <f t="shared" si="1353"/>
        <v>10</v>
      </c>
      <c r="FI398" s="5">
        <f t="shared" si="1354"/>
        <v>16</v>
      </c>
      <c r="FJ398" s="5">
        <f t="shared" si="1355"/>
        <v>15</v>
      </c>
      <c r="FK398" s="5">
        <f t="shared" si="1356"/>
        <v>15</v>
      </c>
      <c r="FL398" s="5">
        <f t="shared" si="1357"/>
        <v>19</v>
      </c>
      <c r="FM398" s="5">
        <f t="shared" si="1358"/>
        <v>23</v>
      </c>
      <c r="FN398" s="4"/>
      <c r="FO398" s="4"/>
      <c r="FP398" s="4">
        <v>48</v>
      </c>
      <c r="FQ398" s="4">
        <v>26</v>
      </c>
      <c r="FR398" s="4">
        <v>10.92</v>
      </c>
      <c r="FS398" s="4">
        <v>28.319999999999993</v>
      </c>
      <c r="FT398" s="4">
        <v>24</v>
      </c>
      <c r="FU398" s="4">
        <v>26</v>
      </c>
      <c r="FV398" s="4"/>
      <c r="FW398" s="4">
        <f t="shared" si="1359"/>
        <v>218</v>
      </c>
      <c r="FX398" s="4">
        <f t="shared" si="1360"/>
        <v>232</v>
      </c>
      <c r="FY398" s="4">
        <f t="shared" si="1361"/>
        <v>219.08</v>
      </c>
      <c r="FZ398" s="4">
        <f t="shared" si="1362"/>
        <v>209.68</v>
      </c>
      <c r="GA398" s="4">
        <f t="shared" si="1363"/>
        <v>174</v>
      </c>
      <c r="GB398" s="4">
        <f t="shared" si="1364"/>
        <v>138</v>
      </c>
      <c r="GC398" s="4"/>
      <c r="GD398" s="4">
        <v>266</v>
      </c>
      <c r="GE398" s="4">
        <v>258</v>
      </c>
      <c r="GF398" s="4">
        <v>230</v>
      </c>
      <c r="GG398" s="4">
        <v>238</v>
      </c>
      <c r="GH398" s="4">
        <v>198</v>
      </c>
      <c r="GI398" s="4">
        <v>164</v>
      </c>
      <c r="GJ398" s="4"/>
      <c r="GK398" s="6"/>
      <c r="GL398" s="4">
        <f t="shared" si="1365"/>
        <v>51</v>
      </c>
      <c r="GM398" s="4">
        <f t="shared" si="1366"/>
        <v>35</v>
      </c>
      <c r="GN398" s="4">
        <f t="shared" si="1367"/>
        <v>18.920000000000002</v>
      </c>
      <c r="GO398" s="4">
        <f t="shared" si="1368"/>
        <v>34.319999999999993</v>
      </c>
      <c r="GP398" s="4">
        <f t="shared" si="1369"/>
        <v>29</v>
      </c>
      <c r="GQ398" s="4">
        <f t="shared" si="1370"/>
        <v>34</v>
      </c>
      <c r="GR398" s="4"/>
      <c r="GS398" s="4">
        <f t="shared" si="1371"/>
        <v>225</v>
      </c>
      <c r="GT398" s="4">
        <f t="shared" si="1372"/>
        <v>239</v>
      </c>
      <c r="GU398" s="4">
        <f t="shared" si="1373"/>
        <v>226.08</v>
      </c>
      <c r="GV398" s="4">
        <f t="shared" si="1374"/>
        <v>218.68</v>
      </c>
      <c r="GW398" s="4">
        <f t="shared" si="1375"/>
        <v>188</v>
      </c>
      <c r="GX398" s="4">
        <f t="shared" si="1376"/>
        <v>153</v>
      </c>
      <c r="GY398" s="4"/>
      <c r="GZ398" s="4">
        <f t="shared" si="1377"/>
        <v>276</v>
      </c>
      <c r="HA398" s="4">
        <f t="shared" si="1378"/>
        <v>274</v>
      </c>
      <c r="HB398" s="4">
        <f t="shared" si="1379"/>
        <v>245</v>
      </c>
      <c r="HC398" s="4">
        <f t="shared" si="1380"/>
        <v>253</v>
      </c>
      <c r="HD398" s="4">
        <f t="shared" si="1381"/>
        <v>198</v>
      </c>
      <c r="HE398" s="4">
        <f t="shared" si="1382"/>
        <v>164</v>
      </c>
      <c r="HF398" s="4"/>
      <c r="HG398" s="6"/>
      <c r="HH398" s="84">
        <f t="shared" si="1383"/>
        <v>6.1224489795918364E-3</v>
      </c>
      <c r="HI398" s="84">
        <f t="shared" si="1384"/>
        <v>1.8947368421052633E-2</v>
      </c>
      <c r="HJ398" s="84">
        <f t="shared" si="1385"/>
        <v>1.6260162601626018E-2</v>
      </c>
      <c r="HK398" s="84">
        <f t="shared" si="1386"/>
        <v>1.2096774193548387E-2</v>
      </c>
      <c r="HL398" s="84">
        <f t="shared" si="1387"/>
        <v>9.7560975609756097E-3</v>
      </c>
      <c r="HM398" s="84">
        <f t="shared" si="1388"/>
        <v>1.5122873345935728E-2</v>
      </c>
      <c r="HN398" s="145"/>
      <c r="HO398" s="84">
        <f t="shared" si="1389"/>
        <v>9.7959183673469383E-2</v>
      </c>
      <c r="HP398" s="84">
        <f t="shared" si="1390"/>
        <v>5.473684210526316E-2</v>
      </c>
      <c r="HQ398" s="84">
        <f t="shared" si="1391"/>
        <v>2.2195121951219511E-2</v>
      </c>
      <c r="HR398" s="84">
        <f t="shared" si="1392"/>
        <v>5.7096774193548375E-2</v>
      </c>
      <c r="HS398" s="84">
        <f t="shared" si="1393"/>
        <v>4.6829268292682927E-2</v>
      </c>
      <c r="HT398" s="84">
        <f t="shared" si="1394"/>
        <v>4.9149338374291113E-2</v>
      </c>
      <c r="HU398" s="145"/>
      <c r="HV398" s="84">
        <f t="shared" si="1395"/>
        <v>0.10408163265306122</v>
      </c>
      <c r="HW398" s="84">
        <f t="shared" si="1396"/>
        <v>7.3684210526315796E-2</v>
      </c>
      <c r="HX398" s="84">
        <f t="shared" si="1397"/>
        <v>3.8455284552845526E-2</v>
      </c>
      <c r="HY398" s="84">
        <f t="shared" si="1398"/>
        <v>6.9193548387096765E-2</v>
      </c>
      <c r="HZ398" s="84">
        <f t="shared" si="1399"/>
        <v>5.6585365853658538E-2</v>
      </c>
      <c r="IA398" s="84">
        <f t="shared" si="1400"/>
        <v>6.4272211720226846E-2</v>
      </c>
      <c r="IB398" s="145"/>
      <c r="IC398" s="145"/>
      <c r="ID398" s="84">
        <f t="shared" si="1401"/>
        <v>3.2863849765258214E-3</v>
      </c>
      <c r="IE398" s="84">
        <f t="shared" si="1402"/>
        <v>3.2362459546925568E-3</v>
      </c>
      <c r="IF398" s="84">
        <f t="shared" si="1403"/>
        <v>3.2725572697522207E-3</v>
      </c>
      <c r="IG398" s="84">
        <f t="shared" si="1404"/>
        <v>4.1879944160074451E-3</v>
      </c>
      <c r="IH398" s="84">
        <f t="shared" si="1405"/>
        <v>6.4279155188246093E-3</v>
      </c>
      <c r="II398" s="84">
        <f t="shared" si="1406"/>
        <v>6.7965564114182151E-3</v>
      </c>
      <c r="IJ398" s="145"/>
      <c r="IK398" s="84">
        <f t="shared" si="1407"/>
        <v>0.10234741784037558</v>
      </c>
      <c r="IL398" s="84">
        <f t="shared" si="1408"/>
        <v>0.10725843735552473</v>
      </c>
      <c r="IM398" s="84">
        <f t="shared" si="1409"/>
        <v>0.10242169237961665</v>
      </c>
      <c r="IN398" s="84">
        <f t="shared" si="1410"/>
        <v>9.7570963238715683E-2</v>
      </c>
      <c r="IO398" s="84">
        <f t="shared" si="1411"/>
        <v>7.9889807162534437E-2</v>
      </c>
      <c r="IP398" s="84">
        <f t="shared" si="1412"/>
        <v>6.2528318985047571E-2</v>
      </c>
      <c r="IQ398" s="145"/>
      <c r="IR398" s="84">
        <f t="shared" si="1413"/>
        <v>0.10563380281690141</v>
      </c>
      <c r="IS398" s="84">
        <f t="shared" si="1414"/>
        <v>0.11049468331021729</v>
      </c>
      <c r="IT398" s="84">
        <f t="shared" si="1415"/>
        <v>0.10569424964936887</v>
      </c>
      <c r="IU398" s="84">
        <f t="shared" si="1416"/>
        <v>0.10175895765472313</v>
      </c>
      <c r="IV398" s="84">
        <f t="shared" si="1417"/>
        <v>8.6317722681359052E-2</v>
      </c>
      <c r="IW398" s="84">
        <f t="shared" si="1418"/>
        <v>6.9324875396465785E-2</v>
      </c>
      <c r="IX398" s="140"/>
      <c r="IY398" s="140"/>
      <c r="IZ398" s="84">
        <f t="shared" si="1419"/>
        <v>3.8167938931297708E-3</v>
      </c>
      <c r="JA398" s="84">
        <f t="shared" si="1420"/>
        <v>6.0652009097801364E-3</v>
      </c>
      <c r="JB398" s="84">
        <f t="shared" si="1421"/>
        <v>5.7012542759407071E-3</v>
      </c>
      <c r="JC398" s="84">
        <f t="shared" si="1422"/>
        <v>5.6710775047258983E-3</v>
      </c>
      <c r="JD398" s="84">
        <f t="shared" si="1423"/>
        <v>7.061884408102583E-3</v>
      </c>
      <c r="JE398" s="84">
        <f t="shared" si="1424"/>
        <v>8.4064327485380112E-3</v>
      </c>
      <c r="JF398" s="145"/>
      <c r="JG398" s="84">
        <f t="shared" si="1425"/>
        <v>0.10152671755725191</v>
      </c>
      <c r="JH398" s="84">
        <f t="shared" si="1426"/>
        <v>9.7801364670204699E-2</v>
      </c>
      <c r="JI398" s="84">
        <f t="shared" si="1427"/>
        <v>8.741923223109084E-2</v>
      </c>
      <c r="JJ398" s="84">
        <f t="shared" si="1428"/>
        <v>8.9981096408317585E-2</v>
      </c>
      <c r="JK398" s="84">
        <f t="shared" si="1429"/>
        <v>7.3592269094963761E-2</v>
      </c>
      <c r="JL398" s="84">
        <f t="shared" si="1430"/>
        <v>5.9941520467836254E-2</v>
      </c>
      <c r="JM398" s="145"/>
      <c r="JN398" s="84">
        <f t="shared" si="1431"/>
        <v>0.10534351145038169</v>
      </c>
      <c r="JO398" s="84">
        <f t="shared" si="1432"/>
        <v>0.10386656557998483</v>
      </c>
      <c r="JP398" s="84">
        <f t="shared" si="1433"/>
        <v>9.3120486507031544E-2</v>
      </c>
      <c r="JQ398" s="84">
        <f t="shared" si="1434"/>
        <v>9.5652173913043481E-2</v>
      </c>
      <c r="JR398" s="84">
        <f t="shared" si="1435"/>
        <v>8.0654153503066345E-2</v>
      </c>
      <c r="JS398" s="84">
        <f t="shared" si="1436"/>
        <v>6.8347953216374269E-2</v>
      </c>
      <c r="JT398" s="140"/>
      <c r="JU398" s="140"/>
      <c r="JV398" s="140"/>
      <c r="JW398" s="84">
        <f t="shared" si="1437"/>
        <v>3.816793893129771E-4</v>
      </c>
      <c r="JX398" s="84">
        <f t="shared" si="1438"/>
        <v>3.7907505686125853E-4</v>
      </c>
      <c r="JY398" s="84">
        <f t="shared" si="1439"/>
        <v>0</v>
      </c>
      <c r="JZ398" s="84">
        <f t="shared" si="1440"/>
        <v>0</v>
      </c>
      <c r="KA398" s="84">
        <f t="shared" si="1441"/>
        <v>0</v>
      </c>
      <c r="KB398" s="84">
        <f t="shared" si="1442"/>
        <v>0</v>
      </c>
      <c r="KC398" s="145"/>
      <c r="KD398" s="84">
        <f t="shared" si="1443"/>
        <v>0</v>
      </c>
      <c r="KE398" s="84">
        <f t="shared" si="1444"/>
        <v>0</v>
      </c>
      <c r="KF398" s="84">
        <f t="shared" si="1445"/>
        <v>0</v>
      </c>
      <c r="KG398" s="84">
        <f t="shared" si="1446"/>
        <v>0</v>
      </c>
      <c r="KH398" s="84">
        <f t="shared" si="1447"/>
        <v>0</v>
      </c>
      <c r="KI398" s="84">
        <f t="shared" si="1448"/>
        <v>7.3099415204678359E-4</v>
      </c>
      <c r="KJ398" s="145"/>
      <c r="KK398" s="84">
        <f t="shared" si="1449"/>
        <v>3.4351145038167938E-3</v>
      </c>
      <c r="KL398" s="84">
        <f t="shared" si="1450"/>
        <v>5.6861258529188781E-3</v>
      </c>
      <c r="KM398" s="84">
        <f t="shared" si="1451"/>
        <v>5.7012542759407071E-3</v>
      </c>
      <c r="KN398" s="84">
        <f t="shared" si="1452"/>
        <v>5.6710775047258983E-3</v>
      </c>
      <c r="KO398" s="84">
        <f t="shared" si="1453"/>
        <v>7.061884408102583E-3</v>
      </c>
      <c r="KP398" s="84">
        <f t="shared" si="1454"/>
        <v>7.6754385964912276E-3</v>
      </c>
      <c r="KQ398" s="105"/>
      <c r="KR398" s="123">
        <f t="shared" si="1455"/>
        <v>0.10152671755725191</v>
      </c>
      <c r="KS398" s="123">
        <f t="shared" si="1456"/>
        <v>9.7801364670204699E-2</v>
      </c>
      <c r="KT398" s="123">
        <f t="shared" si="1457"/>
        <v>8.741923223109084E-2</v>
      </c>
      <c r="KU398" s="123">
        <f t="shared" si="1458"/>
        <v>8.9981096408317585E-2</v>
      </c>
      <c r="KV398" s="123">
        <f t="shared" si="1459"/>
        <v>7.3592269094963761E-2</v>
      </c>
      <c r="KW398" s="123">
        <f t="shared" si="1460"/>
        <v>5.9941520467836254E-2</v>
      </c>
      <c r="KX398" s="105"/>
      <c r="KY398" s="123">
        <f t="shared" si="1461"/>
        <v>0.10534351145038169</v>
      </c>
      <c r="KZ398" s="123">
        <f t="shared" si="1462"/>
        <v>0.10386656557998483</v>
      </c>
      <c r="LA398" s="123">
        <f t="shared" si="1463"/>
        <v>9.3120486507031544E-2</v>
      </c>
      <c r="LB398" s="123">
        <f t="shared" si="1464"/>
        <v>9.5652173913043481E-2</v>
      </c>
      <c r="LC398" s="123">
        <f t="shared" si="1465"/>
        <v>8.0654153503066345E-2</v>
      </c>
      <c r="LD398" s="123">
        <f t="shared" si="1466"/>
        <v>6.8347953216374269E-2</v>
      </c>
      <c r="LE398" s="105"/>
      <c r="LF398" s="105"/>
      <c r="LG398" s="84">
        <f t="shared" si="1289"/>
        <v>0.1</v>
      </c>
      <c r="LH398" s="84">
        <f t="shared" si="1467"/>
        <v>6.25E-2</v>
      </c>
      <c r="LI398" s="84">
        <f t="shared" si="1290"/>
        <v>0</v>
      </c>
      <c r="LJ398" s="84">
        <f t="shared" si="1291"/>
        <v>0</v>
      </c>
      <c r="LK398" s="84">
        <f t="shared" si="1278"/>
        <v>0</v>
      </c>
      <c r="LL398" s="84">
        <f t="shared" si="1279"/>
        <v>0</v>
      </c>
      <c r="LM398" s="105"/>
      <c r="LN398" s="84">
        <f t="shared" si="1284"/>
        <v>0</v>
      </c>
      <c r="LO398" s="84">
        <f t="shared" si="1468"/>
        <v>0</v>
      </c>
      <c r="LP398" s="84">
        <f t="shared" si="1292"/>
        <v>0</v>
      </c>
      <c r="LQ398" s="84">
        <f t="shared" si="1285"/>
        <v>0</v>
      </c>
      <c r="LR398" s="84">
        <f t="shared" si="1280"/>
        <v>0</v>
      </c>
      <c r="LS398" s="84">
        <f t="shared" si="1281"/>
        <v>8.6956521739130432E-2</v>
      </c>
      <c r="LT398" s="105"/>
      <c r="LU398" s="84">
        <f t="shared" si="1286"/>
        <v>0.9</v>
      </c>
      <c r="LV398" s="84">
        <f t="shared" si="1469"/>
        <v>0.9375</v>
      </c>
      <c r="LW398" s="84">
        <f t="shared" si="1293"/>
        <v>1</v>
      </c>
      <c r="LX398" s="84">
        <f t="shared" si="1287"/>
        <v>1</v>
      </c>
      <c r="LY398" s="84">
        <f t="shared" si="1282"/>
        <v>1</v>
      </c>
      <c r="LZ398" s="84">
        <f t="shared" si="1283"/>
        <v>0.91304347826086951</v>
      </c>
      <c r="MA398" s="105"/>
      <c r="MB398" s="105"/>
      <c r="MC398" s="105"/>
      <c r="MD398" s="123">
        <f t="shared" si="1474"/>
        <v>-6.9943289224952812E-2</v>
      </c>
      <c r="ME398" s="123">
        <f t="shared" si="1288"/>
        <v>1.076833452003366</v>
      </c>
      <c r="MF398" s="212">
        <f t="shared" si="1273"/>
        <v>0.47448830409356713</v>
      </c>
      <c r="MG398" s="105"/>
      <c r="MH398" s="123">
        <f t="shared" si="1276"/>
        <v>1.2144207399405886</v>
      </c>
      <c r="MI398" s="123">
        <f t="shared" si="1470"/>
        <v>-0.38950121275782024</v>
      </c>
      <c r="MJ398" s="212">
        <f t="shared" si="1471"/>
        <v>-0.31432112890922964</v>
      </c>
      <c r="MK398" s="105"/>
      <c r="ML398" s="123">
        <f t="shared" si="1277"/>
        <v>0.67134926883465174</v>
      </c>
      <c r="MM398" s="123">
        <f t="shared" si="1472"/>
        <v>-0.34409983867197314</v>
      </c>
      <c r="MN398" s="212">
        <f t="shared" si="1473"/>
        <v>-0.26602667382742567</v>
      </c>
      <c r="MO398" s="105"/>
      <c r="MP398" s="105"/>
    </row>
    <row r="399" spans="2:354" ht="12" x14ac:dyDescent="0.25">
      <c r="B399" s="6" t="s">
        <v>648</v>
      </c>
      <c r="C399" s="6">
        <v>91103</v>
      </c>
      <c r="D399" s="86" t="s">
        <v>558</v>
      </c>
      <c r="E399" s="6">
        <v>3</v>
      </c>
      <c r="F399" s="3">
        <v>554</v>
      </c>
      <c r="G399" s="7">
        <v>533</v>
      </c>
      <c r="H399" s="139">
        <v>554</v>
      </c>
      <c r="I399" s="7">
        <v>563</v>
      </c>
      <c r="J399" s="177">
        <f t="shared" si="1294"/>
        <v>563.5</v>
      </c>
      <c r="K399" s="7">
        <v>564</v>
      </c>
      <c r="L399" s="162"/>
      <c r="M399" s="3">
        <v>392</v>
      </c>
      <c r="N399" s="7">
        <v>373</v>
      </c>
      <c r="O399" s="139">
        <v>380</v>
      </c>
      <c r="P399" s="7">
        <v>390</v>
      </c>
      <c r="Q399" s="177">
        <f t="shared" si="1295"/>
        <v>394</v>
      </c>
      <c r="R399" s="7">
        <v>398</v>
      </c>
      <c r="S399" s="105"/>
      <c r="T399" s="3">
        <v>1659</v>
      </c>
      <c r="U399" s="7">
        <v>1669</v>
      </c>
      <c r="V399" s="139">
        <v>1676</v>
      </c>
      <c r="W399" s="7">
        <v>1665</v>
      </c>
      <c r="X399" s="177">
        <f t="shared" si="1296"/>
        <v>1656</v>
      </c>
      <c r="Y399" s="7">
        <v>1647</v>
      </c>
      <c r="Z399" s="105"/>
      <c r="AA399" s="3">
        <v>517</v>
      </c>
      <c r="AB399" s="105">
        <v>513</v>
      </c>
      <c r="AC399" s="139">
        <v>543</v>
      </c>
      <c r="AD399" s="7">
        <v>546</v>
      </c>
      <c r="AE399" s="177">
        <f t="shared" si="1297"/>
        <v>569</v>
      </c>
      <c r="AF399" s="7">
        <v>592</v>
      </c>
      <c r="AG399" s="105"/>
      <c r="AH399" s="3">
        <f t="shared" si="1298"/>
        <v>2051</v>
      </c>
      <c r="AI399" s="3">
        <f t="shared" si="1299"/>
        <v>2042</v>
      </c>
      <c r="AJ399" s="3">
        <f t="shared" si="1300"/>
        <v>2056</v>
      </c>
      <c r="AK399" s="3">
        <f t="shared" si="1301"/>
        <v>2055</v>
      </c>
      <c r="AL399" s="178">
        <f t="shared" si="1302"/>
        <v>2050</v>
      </c>
      <c r="AM399" s="3">
        <f t="shared" si="1303"/>
        <v>2045</v>
      </c>
      <c r="AN399" s="105"/>
      <c r="AO399" s="3">
        <f t="shared" si="1304"/>
        <v>3122</v>
      </c>
      <c r="AP399" s="3">
        <f t="shared" si="1305"/>
        <v>3088</v>
      </c>
      <c r="AQ399" s="3">
        <f t="shared" si="1306"/>
        <v>3153</v>
      </c>
      <c r="AR399" s="3">
        <f t="shared" si="1307"/>
        <v>3164</v>
      </c>
      <c r="AS399" s="178">
        <f t="shared" si="1308"/>
        <v>3182.5</v>
      </c>
      <c r="AT399" s="3">
        <f t="shared" si="1309"/>
        <v>3201</v>
      </c>
      <c r="AU399" s="105"/>
      <c r="AV399" s="105"/>
      <c r="AW399" s="5">
        <v>0</v>
      </c>
      <c r="AX399" s="5">
        <v>0</v>
      </c>
      <c r="AY399" s="5">
        <v>0</v>
      </c>
      <c r="AZ399" s="5">
        <v>0</v>
      </c>
      <c r="BA399" s="5"/>
      <c r="BB399" s="5"/>
      <c r="BC399" s="4"/>
      <c r="BD399" s="5">
        <v>0</v>
      </c>
      <c r="BE399" s="5">
        <v>0</v>
      </c>
      <c r="BF399" s="5">
        <v>0</v>
      </c>
      <c r="BG399" s="5">
        <v>0</v>
      </c>
      <c r="BH399" s="5"/>
      <c r="BI399" s="5"/>
      <c r="BJ399" s="4"/>
      <c r="BK399" s="5"/>
      <c r="BL399" s="5"/>
      <c r="BM399" s="5"/>
      <c r="BN399" s="5"/>
      <c r="BO399" s="5"/>
      <c r="BP399" s="5"/>
      <c r="BQ399" s="4"/>
      <c r="BR399" s="5">
        <f t="shared" si="1310"/>
        <v>0</v>
      </c>
      <c r="BS399" s="5">
        <f t="shared" si="1311"/>
        <v>0</v>
      </c>
      <c r="BT399" s="5">
        <f t="shared" si="1312"/>
        <v>0</v>
      </c>
      <c r="BU399" s="5">
        <f t="shared" si="1313"/>
        <v>0</v>
      </c>
      <c r="BV399" s="5">
        <f t="shared" si="1314"/>
        <v>0</v>
      </c>
      <c r="BW399" s="5">
        <f t="shared" si="1315"/>
        <v>0</v>
      </c>
      <c r="BX399" s="4"/>
      <c r="BY399" s="4"/>
      <c r="BZ399" s="5">
        <v>0</v>
      </c>
      <c r="CA399" s="5">
        <v>0</v>
      </c>
      <c r="CB399" s="5">
        <v>0</v>
      </c>
      <c r="CC399" s="5">
        <v>0</v>
      </c>
      <c r="CD399" s="183">
        <f t="shared" si="1475"/>
        <v>0</v>
      </c>
      <c r="CE399" s="5"/>
      <c r="CF399" s="4"/>
      <c r="CG399" s="5"/>
      <c r="CH399" s="5"/>
      <c r="CI399" s="5"/>
      <c r="CJ399" s="5"/>
      <c r="CK399" s="183">
        <f t="shared" si="1316"/>
        <v>0</v>
      </c>
      <c r="CL399" s="5"/>
      <c r="CM399" s="4"/>
      <c r="CN399" s="5"/>
      <c r="CO399" s="5"/>
      <c r="CP399" s="5"/>
      <c r="CQ399" s="5"/>
      <c r="CR399" s="5"/>
      <c r="CS399" s="5"/>
      <c r="CT399" s="4"/>
      <c r="CU399" s="5">
        <f t="shared" si="1317"/>
        <v>0</v>
      </c>
      <c r="CV399" s="5">
        <f t="shared" si="1318"/>
        <v>0</v>
      </c>
      <c r="CW399" s="5">
        <f t="shared" si="1319"/>
        <v>0</v>
      </c>
      <c r="CX399" s="5">
        <f t="shared" si="1320"/>
        <v>0</v>
      </c>
      <c r="CY399" s="183">
        <f t="shared" si="1321"/>
        <v>0</v>
      </c>
      <c r="CZ399" s="5">
        <f t="shared" si="1322"/>
        <v>0</v>
      </c>
      <c r="DA399" s="4"/>
      <c r="DB399" s="4"/>
      <c r="DC399" s="5">
        <f t="shared" si="1323"/>
        <v>3</v>
      </c>
      <c r="DD399" s="5">
        <f t="shared" si="1324"/>
        <v>4</v>
      </c>
      <c r="DE399" s="5">
        <f t="shared" si="1325"/>
        <v>6</v>
      </c>
      <c r="DF399" s="5">
        <f t="shared" si="1326"/>
        <v>3</v>
      </c>
      <c r="DG399" s="5">
        <f t="shared" si="1327"/>
        <v>3</v>
      </c>
      <c r="DH399" s="5">
        <f t="shared" si="1328"/>
        <v>0</v>
      </c>
      <c r="DI399" s="4"/>
      <c r="DJ399" s="5">
        <f t="shared" si="1329"/>
        <v>21</v>
      </c>
      <c r="DK399" s="5">
        <f t="shared" si="1330"/>
        <v>17</v>
      </c>
      <c r="DL399" s="5">
        <f t="shared" si="1331"/>
        <v>26</v>
      </c>
      <c r="DM399" s="5">
        <f t="shared" si="1332"/>
        <v>27</v>
      </c>
      <c r="DN399" s="5">
        <f t="shared" si="1333"/>
        <v>20</v>
      </c>
      <c r="DO399" s="5">
        <f t="shared" si="1334"/>
        <v>19</v>
      </c>
      <c r="DP399" s="4"/>
      <c r="DQ399" s="5">
        <f t="shared" si="1335"/>
        <v>0</v>
      </c>
      <c r="DR399" s="5">
        <f t="shared" si="1336"/>
        <v>0</v>
      </c>
      <c r="DS399" s="5">
        <f t="shared" si="1337"/>
        <v>0</v>
      </c>
      <c r="DT399" s="5">
        <f t="shared" si="1338"/>
        <v>0</v>
      </c>
      <c r="DU399" s="5">
        <f t="shared" si="1339"/>
        <v>0</v>
      </c>
      <c r="DV399" s="5">
        <f t="shared" si="1340"/>
        <v>0</v>
      </c>
      <c r="DW399" s="4"/>
      <c r="DX399" s="5">
        <f t="shared" si="1341"/>
        <v>24</v>
      </c>
      <c r="DY399" s="5">
        <f t="shared" si="1342"/>
        <v>21</v>
      </c>
      <c r="DZ399" s="5">
        <f t="shared" si="1343"/>
        <v>32</v>
      </c>
      <c r="EA399" s="5">
        <f t="shared" si="1344"/>
        <v>30</v>
      </c>
      <c r="EB399" s="5">
        <f t="shared" si="1345"/>
        <v>23</v>
      </c>
      <c r="EC399" s="5">
        <f t="shared" si="1346"/>
        <v>19</v>
      </c>
      <c r="ED399" s="4"/>
      <c r="EE399" s="4"/>
      <c r="EF399" s="5">
        <v>3</v>
      </c>
      <c r="EG399" s="5">
        <v>4</v>
      </c>
      <c r="EH399" s="5">
        <v>6</v>
      </c>
      <c r="EI399" s="5">
        <v>3</v>
      </c>
      <c r="EJ399" s="5">
        <v>3</v>
      </c>
      <c r="EK399" s="5">
        <v>0</v>
      </c>
      <c r="EL399" s="4"/>
      <c r="EM399" s="5">
        <v>21</v>
      </c>
      <c r="EN399" s="5">
        <v>17</v>
      </c>
      <c r="EO399" s="5">
        <v>26</v>
      </c>
      <c r="EP399" s="5">
        <v>27</v>
      </c>
      <c r="EQ399" s="5">
        <v>20</v>
      </c>
      <c r="ER399" s="5">
        <v>19</v>
      </c>
      <c r="ES399" s="4"/>
      <c r="ET399" s="5"/>
      <c r="EU399" s="5"/>
      <c r="EV399" s="5"/>
      <c r="EW399" s="5"/>
      <c r="EX399" s="5">
        <v>0</v>
      </c>
      <c r="EY399" s="5"/>
      <c r="EZ399" s="4"/>
      <c r="FA399" s="5">
        <f t="shared" si="1347"/>
        <v>24</v>
      </c>
      <c r="FB399" s="5">
        <f t="shared" si="1348"/>
        <v>21</v>
      </c>
      <c r="FC399" s="5">
        <f t="shared" si="1349"/>
        <v>32</v>
      </c>
      <c r="FD399" s="5">
        <f t="shared" si="1350"/>
        <v>30</v>
      </c>
      <c r="FE399" s="5">
        <f t="shared" si="1351"/>
        <v>23</v>
      </c>
      <c r="FF399" s="5">
        <f t="shared" si="1352"/>
        <v>19</v>
      </c>
      <c r="FG399" s="4"/>
      <c r="FH399" s="5">
        <f t="shared" si="1353"/>
        <v>24</v>
      </c>
      <c r="FI399" s="5">
        <f t="shared" si="1354"/>
        <v>21</v>
      </c>
      <c r="FJ399" s="5">
        <f t="shared" si="1355"/>
        <v>32</v>
      </c>
      <c r="FK399" s="5">
        <f t="shared" si="1356"/>
        <v>30</v>
      </c>
      <c r="FL399" s="5">
        <f t="shared" si="1357"/>
        <v>23</v>
      </c>
      <c r="FM399" s="5">
        <f t="shared" si="1358"/>
        <v>19</v>
      </c>
      <c r="FN399" s="4"/>
      <c r="FO399" s="4"/>
      <c r="FP399" s="4">
        <v>70</v>
      </c>
      <c r="FQ399" s="4">
        <v>48</v>
      </c>
      <c r="FR399" s="4">
        <v>16.920000000000002</v>
      </c>
      <c r="FS399" s="4">
        <v>31.329999999999984</v>
      </c>
      <c r="FT399" s="4">
        <v>28</v>
      </c>
      <c r="FU399" s="4">
        <v>16</v>
      </c>
      <c r="FV399" s="4"/>
      <c r="FW399" s="4">
        <f t="shared" si="1359"/>
        <v>288</v>
      </c>
      <c r="FX399" s="4">
        <f t="shared" si="1360"/>
        <v>260</v>
      </c>
      <c r="FY399" s="4">
        <f t="shared" si="1361"/>
        <v>191.07999999999998</v>
      </c>
      <c r="FZ399" s="4">
        <f t="shared" si="1362"/>
        <v>178.67000000000002</v>
      </c>
      <c r="GA399" s="4">
        <f t="shared" si="1363"/>
        <v>198</v>
      </c>
      <c r="GB399" s="4">
        <f t="shared" si="1364"/>
        <v>172</v>
      </c>
      <c r="GC399" s="4"/>
      <c r="GD399" s="4">
        <v>358</v>
      </c>
      <c r="GE399" s="4">
        <v>308</v>
      </c>
      <c r="GF399" s="4">
        <v>208</v>
      </c>
      <c r="GG399" s="4">
        <v>210</v>
      </c>
      <c r="GH399" s="4">
        <v>226</v>
      </c>
      <c r="GI399" s="4">
        <v>188</v>
      </c>
      <c r="GJ399" s="4"/>
      <c r="GK399" s="6"/>
      <c r="GL399" s="4">
        <f t="shared" si="1365"/>
        <v>73</v>
      </c>
      <c r="GM399" s="4">
        <f t="shared" si="1366"/>
        <v>52</v>
      </c>
      <c r="GN399" s="4">
        <f t="shared" si="1367"/>
        <v>22.92</v>
      </c>
      <c r="GO399" s="4">
        <f t="shared" si="1368"/>
        <v>34.329999999999984</v>
      </c>
      <c r="GP399" s="4">
        <f t="shared" si="1369"/>
        <v>31</v>
      </c>
      <c r="GQ399" s="4">
        <f t="shared" si="1370"/>
        <v>16</v>
      </c>
      <c r="GR399" s="4"/>
      <c r="GS399" s="4">
        <f t="shared" si="1371"/>
        <v>309</v>
      </c>
      <c r="GT399" s="4">
        <f t="shared" si="1372"/>
        <v>277</v>
      </c>
      <c r="GU399" s="4">
        <f t="shared" si="1373"/>
        <v>217.07999999999998</v>
      </c>
      <c r="GV399" s="4">
        <f t="shared" si="1374"/>
        <v>205.67000000000002</v>
      </c>
      <c r="GW399" s="4">
        <f t="shared" si="1375"/>
        <v>218</v>
      </c>
      <c r="GX399" s="4">
        <f t="shared" si="1376"/>
        <v>191</v>
      </c>
      <c r="GY399" s="4"/>
      <c r="GZ399" s="4">
        <f t="shared" si="1377"/>
        <v>382</v>
      </c>
      <c r="HA399" s="4">
        <f t="shared" si="1378"/>
        <v>329</v>
      </c>
      <c r="HB399" s="4">
        <f t="shared" si="1379"/>
        <v>240</v>
      </c>
      <c r="HC399" s="4">
        <f t="shared" si="1380"/>
        <v>240</v>
      </c>
      <c r="HD399" s="4">
        <f t="shared" si="1381"/>
        <v>226</v>
      </c>
      <c r="HE399" s="4">
        <f t="shared" si="1382"/>
        <v>188</v>
      </c>
      <c r="HF399" s="4"/>
      <c r="HG399" s="6"/>
      <c r="HH399" s="84">
        <f t="shared" si="1383"/>
        <v>7.6530612244897957E-3</v>
      </c>
      <c r="HI399" s="84">
        <f t="shared" si="1384"/>
        <v>1.0723860589812333E-2</v>
      </c>
      <c r="HJ399" s="84">
        <f t="shared" si="1385"/>
        <v>1.5789473684210527E-2</v>
      </c>
      <c r="HK399" s="84">
        <f t="shared" si="1386"/>
        <v>7.6923076923076927E-3</v>
      </c>
      <c r="HL399" s="84">
        <f t="shared" si="1387"/>
        <v>7.6142131979695434E-3</v>
      </c>
      <c r="HM399" s="84">
        <f t="shared" si="1388"/>
        <v>0</v>
      </c>
      <c r="HN399" s="145"/>
      <c r="HO399" s="84">
        <f t="shared" si="1389"/>
        <v>0.17857142857142858</v>
      </c>
      <c r="HP399" s="84">
        <f t="shared" si="1390"/>
        <v>0.12868632707774799</v>
      </c>
      <c r="HQ399" s="84">
        <f t="shared" si="1391"/>
        <v>4.4526315789473692E-2</v>
      </c>
      <c r="HR399" s="84">
        <f t="shared" si="1392"/>
        <v>8.0333333333333298E-2</v>
      </c>
      <c r="HS399" s="84">
        <f t="shared" si="1393"/>
        <v>7.1065989847715741E-2</v>
      </c>
      <c r="HT399" s="84">
        <f t="shared" si="1394"/>
        <v>4.0201005025125629E-2</v>
      </c>
      <c r="HU399" s="145"/>
      <c r="HV399" s="84">
        <f t="shared" si="1395"/>
        <v>0.18622448979591838</v>
      </c>
      <c r="HW399" s="84">
        <f t="shared" si="1396"/>
        <v>0.13941018766756033</v>
      </c>
      <c r="HX399" s="84">
        <f t="shared" si="1397"/>
        <v>6.0315789473684218E-2</v>
      </c>
      <c r="HY399" s="84">
        <f t="shared" si="1398"/>
        <v>8.8025641025640991E-2</v>
      </c>
      <c r="HZ399" s="84">
        <f t="shared" si="1399"/>
        <v>7.8680203045685279E-2</v>
      </c>
      <c r="IA399" s="84">
        <f t="shared" si="1400"/>
        <v>4.0201005025125629E-2</v>
      </c>
      <c r="IB399" s="145"/>
      <c r="IC399" s="145"/>
      <c r="ID399" s="84">
        <f t="shared" si="1401"/>
        <v>1.2658227848101266E-2</v>
      </c>
      <c r="IE399" s="84">
        <f t="shared" si="1402"/>
        <v>1.018573996405033E-2</v>
      </c>
      <c r="IF399" s="84">
        <f t="shared" si="1403"/>
        <v>1.5513126491646777E-2</v>
      </c>
      <c r="IG399" s="84">
        <f t="shared" si="1404"/>
        <v>1.6216216216216217E-2</v>
      </c>
      <c r="IH399" s="84">
        <f t="shared" si="1405"/>
        <v>1.2077294685990338E-2</v>
      </c>
      <c r="II399" s="84">
        <f t="shared" si="1406"/>
        <v>1.1536126290224651E-2</v>
      </c>
      <c r="IJ399" s="145"/>
      <c r="IK399" s="84">
        <f t="shared" si="1407"/>
        <v>0.17359855334538879</v>
      </c>
      <c r="IL399" s="84">
        <f t="shared" si="1408"/>
        <v>0.15578190533253444</v>
      </c>
      <c r="IM399" s="84">
        <f t="shared" si="1409"/>
        <v>0.11400954653937946</v>
      </c>
      <c r="IN399" s="84">
        <f t="shared" si="1410"/>
        <v>0.10730930930930932</v>
      </c>
      <c r="IO399" s="84">
        <f t="shared" si="1411"/>
        <v>0.11956521739130435</v>
      </c>
      <c r="IP399" s="84">
        <f t="shared" si="1412"/>
        <v>0.10443230115361263</v>
      </c>
      <c r="IQ399" s="145"/>
      <c r="IR399" s="84">
        <f t="shared" si="1413"/>
        <v>0.18625678119349007</v>
      </c>
      <c r="IS399" s="84">
        <f t="shared" si="1414"/>
        <v>0.16596764529658478</v>
      </c>
      <c r="IT399" s="84">
        <f t="shared" si="1415"/>
        <v>0.12952267303102624</v>
      </c>
      <c r="IU399" s="84">
        <f t="shared" si="1416"/>
        <v>0.12352552552552554</v>
      </c>
      <c r="IV399" s="84">
        <f t="shared" si="1417"/>
        <v>0.13164251207729469</v>
      </c>
      <c r="IW399" s="84">
        <f t="shared" si="1418"/>
        <v>0.11596842744383729</v>
      </c>
      <c r="IX399" s="140"/>
      <c r="IY399" s="140"/>
      <c r="IZ399" s="84">
        <f t="shared" si="1419"/>
        <v>1.1701608971233545E-2</v>
      </c>
      <c r="JA399" s="84">
        <f t="shared" si="1420"/>
        <v>1.028403525954946E-2</v>
      </c>
      <c r="JB399" s="84">
        <f t="shared" si="1421"/>
        <v>1.556420233463035E-2</v>
      </c>
      <c r="JC399" s="84">
        <f t="shared" si="1422"/>
        <v>1.4598540145985401E-2</v>
      </c>
      <c r="JD399" s="84">
        <f t="shared" si="1423"/>
        <v>1.1219512195121951E-2</v>
      </c>
      <c r="JE399" s="84">
        <f t="shared" si="1424"/>
        <v>9.2909535452322736E-3</v>
      </c>
      <c r="JF399" s="145"/>
      <c r="JG399" s="84">
        <f t="shared" si="1425"/>
        <v>0.17454900048756705</v>
      </c>
      <c r="JH399" s="84">
        <f t="shared" si="1426"/>
        <v>0.15083251714005877</v>
      </c>
      <c r="JI399" s="84">
        <f t="shared" si="1427"/>
        <v>0.10116731517509728</v>
      </c>
      <c r="JJ399" s="84">
        <f t="shared" si="1428"/>
        <v>0.10218978102189781</v>
      </c>
      <c r="JK399" s="84">
        <f t="shared" si="1429"/>
        <v>0.11024390243902439</v>
      </c>
      <c r="JL399" s="84">
        <f t="shared" si="1430"/>
        <v>9.1931540342298293E-2</v>
      </c>
      <c r="JM399" s="145"/>
      <c r="JN399" s="84">
        <f t="shared" si="1431"/>
        <v>0.18625060945880059</v>
      </c>
      <c r="JO399" s="84">
        <f t="shared" si="1432"/>
        <v>0.16111655239960823</v>
      </c>
      <c r="JP399" s="84">
        <f t="shared" si="1433"/>
        <v>0.11673151750972763</v>
      </c>
      <c r="JQ399" s="84">
        <f t="shared" si="1434"/>
        <v>0.11678832116788321</v>
      </c>
      <c r="JR399" s="84">
        <f t="shared" si="1435"/>
        <v>0.12146341463414634</v>
      </c>
      <c r="JS399" s="84">
        <f t="shared" si="1436"/>
        <v>0.10122249388753057</v>
      </c>
      <c r="JT399" s="140"/>
      <c r="JU399" s="140"/>
      <c r="JV399" s="140"/>
      <c r="JW399" s="84">
        <f t="shared" si="1437"/>
        <v>0</v>
      </c>
      <c r="JX399" s="84">
        <f t="shared" si="1438"/>
        <v>0</v>
      </c>
      <c r="JY399" s="84">
        <f t="shared" si="1439"/>
        <v>0</v>
      </c>
      <c r="JZ399" s="84">
        <f t="shared" si="1440"/>
        <v>0</v>
      </c>
      <c r="KA399" s="84">
        <f t="shared" si="1441"/>
        <v>0</v>
      </c>
      <c r="KB399" s="84">
        <f t="shared" si="1442"/>
        <v>0</v>
      </c>
      <c r="KC399" s="145"/>
      <c r="KD399" s="84">
        <f t="shared" si="1443"/>
        <v>0</v>
      </c>
      <c r="KE399" s="84">
        <f t="shared" si="1444"/>
        <v>0</v>
      </c>
      <c r="KF399" s="84">
        <f t="shared" si="1445"/>
        <v>0</v>
      </c>
      <c r="KG399" s="84">
        <f t="shared" si="1446"/>
        <v>0</v>
      </c>
      <c r="KH399" s="84">
        <f t="shared" si="1447"/>
        <v>0</v>
      </c>
      <c r="KI399" s="84">
        <f t="shared" si="1448"/>
        <v>0</v>
      </c>
      <c r="KJ399" s="145"/>
      <c r="KK399" s="84">
        <f t="shared" si="1449"/>
        <v>1.1701608971233545E-2</v>
      </c>
      <c r="KL399" s="84">
        <f t="shared" si="1450"/>
        <v>1.028403525954946E-2</v>
      </c>
      <c r="KM399" s="84">
        <f t="shared" si="1451"/>
        <v>1.556420233463035E-2</v>
      </c>
      <c r="KN399" s="84">
        <f t="shared" si="1452"/>
        <v>1.4598540145985401E-2</v>
      </c>
      <c r="KO399" s="84">
        <f t="shared" si="1453"/>
        <v>1.1219512195121951E-2</v>
      </c>
      <c r="KP399" s="84">
        <f t="shared" si="1454"/>
        <v>9.2909535452322736E-3</v>
      </c>
      <c r="KQ399" s="105"/>
      <c r="KR399" s="123">
        <f t="shared" si="1455"/>
        <v>0.17454900048756705</v>
      </c>
      <c r="KS399" s="123">
        <f t="shared" si="1456"/>
        <v>0.15083251714005877</v>
      </c>
      <c r="KT399" s="123">
        <f t="shared" si="1457"/>
        <v>0.10116731517509728</v>
      </c>
      <c r="KU399" s="123">
        <f t="shared" si="1458"/>
        <v>0.10218978102189781</v>
      </c>
      <c r="KV399" s="123">
        <f t="shared" si="1459"/>
        <v>0.11024390243902439</v>
      </c>
      <c r="KW399" s="123">
        <f t="shared" si="1460"/>
        <v>9.1931540342298293E-2</v>
      </c>
      <c r="KX399" s="105"/>
      <c r="KY399" s="123">
        <f t="shared" si="1461"/>
        <v>0.18625060945880059</v>
      </c>
      <c r="KZ399" s="123">
        <f t="shared" si="1462"/>
        <v>0.16111655239960823</v>
      </c>
      <c r="LA399" s="123">
        <f t="shared" si="1463"/>
        <v>0.11673151750972763</v>
      </c>
      <c r="LB399" s="123">
        <f t="shared" si="1464"/>
        <v>0.11678832116788321</v>
      </c>
      <c r="LC399" s="123">
        <f t="shared" si="1465"/>
        <v>0.12146341463414634</v>
      </c>
      <c r="LD399" s="123">
        <f t="shared" si="1466"/>
        <v>0.10122249388753057</v>
      </c>
      <c r="LE399" s="105"/>
      <c r="LF399" s="105"/>
      <c r="LG399" s="84">
        <f t="shared" si="1289"/>
        <v>0</v>
      </c>
      <c r="LH399" s="84">
        <f t="shared" si="1467"/>
        <v>0</v>
      </c>
      <c r="LI399" s="84">
        <f t="shared" si="1290"/>
        <v>0</v>
      </c>
      <c r="LJ399" s="84">
        <f t="shared" si="1291"/>
        <v>0</v>
      </c>
      <c r="LK399" s="84">
        <f t="shared" si="1278"/>
        <v>0</v>
      </c>
      <c r="LL399" s="84">
        <f t="shared" si="1279"/>
        <v>0</v>
      </c>
      <c r="LM399" s="105"/>
      <c r="LN399" s="84">
        <f t="shared" si="1284"/>
        <v>0</v>
      </c>
      <c r="LO399" s="84">
        <f t="shared" si="1468"/>
        <v>0</v>
      </c>
      <c r="LP399" s="84">
        <f t="shared" si="1292"/>
        <v>0</v>
      </c>
      <c r="LQ399" s="84">
        <f t="shared" si="1285"/>
        <v>0</v>
      </c>
      <c r="LR399" s="84">
        <f t="shared" si="1280"/>
        <v>0</v>
      </c>
      <c r="LS399" s="84">
        <f t="shared" si="1281"/>
        <v>0</v>
      </c>
      <c r="LT399" s="105"/>
      <c r="LU399" s="84">
        <f t="shared" si="1286"/>
        <v>1</v>
      </c>
      <c r="LV399" s="84">
        <f t="shared" si="1469"/>
        <v>1</v>
      </c>
      <c r="LW399" s="84">
        <f t="shared" si="1293"/>
        <v>1</v>
      </c>
      <c r="LX399" s="84">
        <f t="shared" si="1287"/>
        <v>1</v>
      </c>
      <c r="LY399" s="84">
        <f t="shared" si="1282"/>
        <v>1</v>
      </c>
      <c r="LZ399" s="84">
        <f t="shared" si="1283"/>
        <v>1</v>
      </c>
      <c r="MA399" s="105"/>
      <c r="MB399" s="105"/>
      <c r="MC399" s="105"/>
      <c r="MD399" s="123">
        <f t="shared" si="1474"/>
        <v>-1</v>
      </c>
      <c r="ME399" s="123">
        <f t="shared" si="1288"/>
        <v>-0.25636355144551864</v>
      </c>
      <c r="MF399" s="212">
        <f t="shared" si="1273"/>
        <v>-0.4030562347188264</v>
      </c>
      <c r="MG399" s="105"/>
      <c r="MH399" s="123">
        <f t="shared" si="1276"/>
        <v>-9.7140549081103048E-2</v>
      </c>
      <c r="MI399" s="123">
        <f t="shared" si="1470"/>
        <v>-8.4003889818637295E-2</v>
      </c>
      <c r="MJ399" s="212">
        <f t="shared" si="1471"/>
        <v>-9.1292082001128427E-2</v>
      </c>
      <c r="MK399" s="105"/>
      <c r="ML399" s="123">
        <f t="shared" si="1277"/>
        <v>-0.3334911906829085</v>
      </c>
      <c r="MM399" s="123">
        <f t="shared" si="1472"/>
        <v>-0.10464766723847749</v>
      </c>
      <c r="MN399" s="212">
        <f t="shared" si="1473"/>
        <v>-0.13286063569682144</v>
      </c>
      <c r="MO399" s="105"/>
      <c r="MP399" s="105"/>
    </row>
    <row r="400" spans="2:354" ht="12" x14ac:dyDescent="0.25">
      <c r="B400" s="6" t="s">
        <v>643</v>
      </c>
      <c r="C400" s="6">
        <v>35013</v>
      </c>
      <c r="D400" s="86" t="s">
        <v>220</v>
      </c>
      <c r="E400" s="6">
        <v>1</v>
      </c>
      <c r="F400" s="3">
        <v>8575</v>
      </c>
      <c r="G400" s="7">
        <v>8661</v>
      </c>
      <c r="H400" s="139">
        <v>8792</v>
      </c>
      <c r="I400" s="7">
        <v>8818</v>
      </c>
      <c r="J400" s="177">
        <f t="shared" si="1294"/>
        <v>8969.5</v>
      </c>
      <c r="K400" s="7">
        <v>9121</v>
      </c>
      <c r="L400" s="162"/>
      <c r="M400" s="3">
        <v>7268</v>
      </c>
      <c r="N400" s="7">
        <v>7208</v>
      </c>
      <c r="O400" s="139">
        <v>7038</v>
      </c>
      <c r="P400" s="7">
        <v>7038</v>
      </c>
      <c r="Q400" s="177">
        <f t="shared" si="1295"/>
        <v>6991</v>
      </c>
      <c r="R400" s="7">
        <v>6944</v>
      </c>
      <c r="S400" s="105"/>
      <c r="T400" s="3">
        <v>35381</v>
      </c>
      <c r="U400" s="7">
        <v>35399</v>
      </c>
      <c r="V400" s="139">
        <v>35388</v>
      </c>
      <c r="W400" s="7">
        <v>35336</v>
      </c>
      <c r="X400" s="177">
        <f t="shared" si="1296"/>
        <v>35384</v>
      </c>
      <c r="Y400" s="7">
        <v>35432</v>
      </c>
      <c r="Z400" s="105"/>
      <c r="AA400" s="3">
        <v>18745</v>
      </c>
      <c r="AB400" s="105">
        <v>19006</v>
      </c>
      <c r="AC400" s="139">
        <v>19242</v>
      </c>
      <c r="AD400" s="7">
        <v>19408</v>
      </c>
      <c r="AE400" s="177">
        <f t="shared" si="1297"/>
        <v>19621.5</v>
      </c>
      <c r="AF400" s="7">
        <v>19835</v>
      </c>
      <c r="AG400" s="105"/>
      <c r="AH400" s="3">
        <f t="shared" si="1298"/>
        <v>42649</v>
      </c>
      <c r="AI400" s="3">
        <f t="shared" si="1299"/>
        <v>42607</v>
      </c>
      <c r="AJ400" s="3">
        <f t="shared" si="1300"/>
        <v>42426</v>
      </c>
      <c r="AK400" s="3">
        <f t="shared" si="1301"/>
        <v>42374</v>
      </c>
      <c r="AL400" s="178">
        <f t="shared" si="1302"/>
        <v>42375</v>
      </c>
      <c r="AM400" s="3">
        <f t="shared" si="1303"/>
        <v>42376</v>
      </c>
      <c r="AN400" s="105"/>
      <c r="AO400" s="3">
        <f t="shared" si="1304"/>
        <v>69969</v>
      </c>
      <c r="AP400" s="3">
        <f t="shared" si="1305"/>
        <v>70274</v>
      </c>
      <c r="AQ400" s="3">
        <f t="shared" si="1306"/>
        <v>70460</v>
      </c>
      <c r="AR400" s="3">
        <f t="shared" si="1307"/>
        <v>70600</v>
      </c>
      <c r="AS400" s="178">
        <f t="shared" si="1308"/>
        <v>70966</v>
      </c>
      <c r="AT400" s="3">
        <f t="shared" si="1309"/>
        <v>71332</v>
      </c>
      <c r="AU400" s="105"/>
      <c r="AV400" s="105"/>
      <c r="AW400" s="5">
        <v>33</v>
      </c>
      <c r="AX400" s="5">
        <v>44</v>
      </c>
      <c r="AY400" s="5">
        <v>58</v>
      </c>
      <c r="AZ400" s="5">
        <v>102</v>
      </c>
      <c r="BA400" s="5">
        <v>129</v>
      </c>
      <c r="BB400" s="5">
        <v>119</v>
      </c>
      <c r="BC400" s="4"/>
      <c r="BD400" s="5">
        <v>132</v>
      </c>
      <c r="BE400" s="5">
        <v>139</v>
      </c>
      <c r="BF400" s="5">
        <v>181</v>
      </c>
      <c r="BG400" s="5">
        <v>251</v>
      </c>
      <c r="BH400" s="5">
        <v>299</v>
      </c>
      <c r="BI400" s="5">
        <v>274</v>
      </c>
      <c r="BJ400" s="4"/>
      <c r="BK400" s="5">
        <v>3</v>
      </c>
      <c r="BL400" s="5">
        <v>1</v>
      </c>
      <c r="BM400" s="5"/>
      <c r="BN400" s="5">
        <v>3</v>
      </c>
      <c r="BO400" s="5">
        <v>3</v>
      </c>
      <c r="BP400" s="5">
        <v>3</v>
      </c>
      <c r="BQ400" s="4"/>
      <c r="BR400" s="5">
        <f t="shared" si="1310"/>
        <v>168</v>
      </c>
      <c r="BS400" s="5">
        <f t="shared" si="1311"/>
        <v>184</v>
      </c>
      <c r="BT400" s="5">
        <f t="shared" si="1312"/>
        <v>239</v>
      </c>
      <c r="BU400" s="5">
        <f t="shared" si="1313"/>
        <v>356</v>
      </c>
      <c r="BV400" s="5">
        <f t="shared" si="1314"/>
        <v>431</v>
      </c>
      <c r="BW400" s="5">
        <f t="shared" si="1315"/>
        <v>396</v>
      </c>
      <c r="BX400" s="4"/>
      <c r="BY400" s="4"/>
      <c r="BZ400" s="5">
        <v>28</v>
      </c>
      <c r="CA400" s="5">
        <v>24</v>
      </c>
      <c r="CB400" s="5">
        <v>25</v>
      </c>
      <c r="CC400" s="5">
        <v>48</v>
      </c>
      <c r="CD400" s="183">
        <f t="shared" si="1475"/>
        <v>57</v>
      </c>
      <c r="CE400" s="5">
        <v>66</v>
      </c>
      <c r="CF400" s="4"/>
      <c r="CG400" s="5">
        <v>1</v>
      </c>
      <c r="CH400" s="5">
        <v>1</v>
      </c>
      <c r="CI400" s="5">
        <v>2</v>
      </c>
      <c r="CJ400" s="5">
        <v>6</v>
      </c>
      <c r="CK400" s="183">
        <f t="shared" si="1316"/>
        <v>9</v>
      </c>
      <c r="CL400" s="5">
        <v>12</v>
      </c>
      <c r="CM400" s="4"/>
      <c r="CN400" s="5"/>
      <c r="CO400" s="5"/>
      <c r="CP400" s="5"/>
      <c r="CQ400" s="5"/>
      <c r="CR400" s="5"/>
      <c r="CS400" s="5"/>
      <c r="CT400" s="4"/>
      <c r="CU400" s="5">
        <f t="shared" si="1317"/>
        <v>29</v>
      </c>
      <c r="CV400" s="5">
        <f t="shared" si="1318"/>
        <v>25</v>
      </c>
      <c r="CW400" s="5">
        <f t="shared" si="1319"/>
        <v>27</v>
      </c>
      <c r="CX400" s="5">
        <f t="shared" si="1320"/>
        <v>54</v>
      </c>
      <c r="CY400" s="183">
        <f t="shared" si="1321"/>
        <v>66</v>
      </c>
      <c r="CZ400" s="5">
        <f t="shared" si="1322"/>
        <v>78</v>
      </c>
      <c r="DA400" s="4"/>
      <c r="DB400" s="4"/>
      <c r="DC400" s="5">
        <f t="shared" si="1323"/>
        <v>65</v>
      </c>
      <c r="DD400" s="5">
        <f t="shared" si="1324"/>
        <v>71</v>
      </c>
      <c r="DE400" s="5">
        <f t="shared" si="1325"/>
        <v>80</v>
      </c>
      <c r="DF400" s="5">
        <f t="shared" si="1326"/>
        <v>131</v>
      </c>
      <c r="DG400" s="5">
        <f t="shared" si="1327"/>
        <v>135</v>
      </c>
      <c r="DH400" s="5">
        <f t="shared" si="1328"/>
        <v>120</v>
      </c>
      <c r="DI400" s="4"/>
      <c r="DJ400" s="5">
        <f t="shared" si="1329"/>
        <v>287</v>
      </c>
      <c r="DK400" s="5">
        <f t="shared" si="1330"/>
        <v>279</v>
      </c>
      <c r="DL400" s="5">
        <f t="shared" si="1331"/>
        <v>315</v>
      </c>
      <c r="DM400" s="5">
        <f t="shared" si="1332"/>
        <v>360</v>
      </c>
      <c r="DN400" s="5">
        <f t="shared" si="1333"/>
        <v>420</v>
      </c>
      <c r="DO400" s="5">
        <f t="shared" si="1334"/>
        <v>417</v>
      </c>
      <c r="DP400" s="4"/>
      <c r="DQ400" s="5">
        <f t="shared" si="1335"/>
        <v>17</v>
      </c>
      <c r="DR400" s="5">
        <f t="shared" si="1336"/>
        <v>13</v>
      </c>
      <c r="DS400" s="5">
        <f t="shared" si="1337"/>
        <v>15</v>
      </c>
      <c r="DT400" s="5">
        <f t="shared" si="1338"/>
        <v>15</v>
      </c>
      <c r="DU400" s="5">
        <f t="shared" si="1339"/>
        <v>15</v>
      </c>
      <c r="DV400" s="5">
        <f t="shared" si="1340"/>
        <v>18</v>
      </c>
      <c r="DW400" s="4"/>
      <c r="DX400" s="5">
        <f t="shared" si="1341"/>
        <v>369</v>
      </c>
      <c r="DY400" s="5">
        <f t="shared" si="1342"/>
        <v>363</v>
      </c>
      <c r="DZ400" s="5">
        <f t="shared" si="1343"/>
        <v>410</v>
      </c>
      <c r="EA400" s="5">
        <f t="shared" si="1344"/>
        <v>506</v>
      </c>
      <c r="EB400" s="5">
        <f t="shared" si="1345"/>
        <v>570</v>
      </c>
      <c r="EC400" s="5">
        <f t="shared" si="1346"/>
        <v>555</v>
      </c>
      <c r="ED400" s="4"/>
      <c r="EE400" s="4"/>
      <c r="EF400" s="5">
        <v>126</v>
      </c>
      <c r="EG400" s="5">
        <v>139</v>
      </c>
      <c r="EH400" s="5">
        <v>163</v>
      </c>
      <c r="EI400" s="5">
        <v>281</v>
      </c>
      <c r="EJ400" s="5">
        <v>321</v>
      </c>
      <c r="EK400" s="5">
        <v>305</v>
      </c>
      <c r="EL400" s="4"/>
      <c r="EM400" s="5">
        <v>420</v>
      </c>
      <c r="EN400" s="5">
        <v>419</v>
      </c>
      <c r="EO400" s="5">
        <v>498</v>
      </c>
      <c r="EP400" s="5">
        <v>617</v>
      </c>
      <c r="EQ400" s="5">
        <v>728</v>
      </c>
      <c r="ER400" s="5">
        <v>703</v>
      </c>
      <c r="ES400" s="4"/>
      <c r="ET400" s="5">
        <v>20</v>
      </c>
      <c r="EU400" s="5">
        <v>14</v>
      </c>
      <c r="EV400" s="5">
        <v>15</v>
      </c>
      <c r="EW400" s="5">
        <v>18</v>
      </c>
      <c r="EX400" s="5">
        <v>18</v>
      </c>
      <c r="EY400" s="5">
        <v>21</v>
      </c>
      <c r="EZ400" s="4"/>
      <c r="FA400" s="5">
        <f t="shared" si="1347"/>
        <v>546</v>
      </c>
      <c r="FB400" s="5">
        <f t="shared" si="1348"/>
        <v>558</v>
      </c>
      <c r="FC400" s="5">
        <f t="shared" si="1349"/>
        <v>661</v>
      </c>
      <c r="FD400" s="5">
        <f t="shared" si="1350"/>
        <v>898</v>
      </c>
      <c r="FE400" s="5">
        <f t="shared" si="1351"/>
        <v>1049</v>
      </c>
      <c r="FF400" s="5">
        <f t="shared" si="1352"/>
        <v>1008</v>
      </c>
      <c r="FG400" s="4"/>
      <c r="FH400" s="5">
        <f t="shared" si="1353"/>
        <v>566</v>
      </c>
      <c r="FI400" s="5">
        <f t="shared" si="1354"/>
        <v>572</v>
      </c>
      <c r="FJ400" s="5">
        <f t="shared" si="1355"/>
        <v>676</v>
      </c>
      <c r="FK400" s="5">
        <f t="shared" si="1356"/>
        <v>916</v>
      </c>
      <c r="FL400" s="5">
        <f t="shared" si="1357"/>
        <v>1067</v>
      </c>
      <c r="FM400" s="5">
        <f t="shared" si="1358"/>
        <v>1029</v>
      </c>
      <c r="FN400" s="4"/>
      <c r="FO400" s="4"/>
      <c r="FP400" s="4">
        <v>712</v>
      </c>
      <c r="FQ400" s="4">
        <v>638</v>
      </c>
      <c r="FR400" s="4">
        <v>613</v>
      </c>
      <c r="FS400" s="4">
        <v>487.34000000000015</v>
      </c>
      <c r="FT400" s="4">
        <v>376</v>
      </c>
      <c r="FU400" s="4">
        <v>310</v>
      </c>
      <c r="FV400" s="4"/>
      <c r="FW400" s="4">
        <f t="shared" si="1359"/>
        <v>5194</v>
      </c>
      <c r="FX400" s="4">
        <f t="shared" si="1360"/>
        <v>5134</v>
      </c>
      <c r="FY400" s="4">
        <f t="shared" si="1361"/>
        <v>4783</v>
      </c>
      <c r="FZ400" s="4">
        <f t="shared" si="1362"/>
        <v>4632.66</v>
      </c>
      <c r="GA400" s="4">
        <f t="shared" si="1363"/>
        <v>4514</v>
      </c>
      <c r="GB400" s="4">
        <f t="shared" si="1364"/>
        <v>3994</v>
      </c>
      <c r="GC400" s="4"/>
      <c r="GD400" s="4">
        <v>5906</v>
      </c>
      <c r="GE400" s="4">
        <v>5772</v>
      </c>
      <c r="GF400" s="4">
        <v>5396</v>
      </c>
      <c r="GG400" s="4">
        <v>5120</v>
      </c>
      <c r="GH400" s="4">
        <v>4890</v>
      </c>
      <c r="GI400" s="4">
        <v>4304</v>
      </c>
      <c r="GJ400" s="4"/>
      <c r="GK400" s="6"/>
      <c r="GL400" s="4">
        <f t="shared" si="1365"/>
        <v>838</v>
      </c>
      <c r="GM400" s="4">
        <f t="shared" si="1366"/>
        <v>777</v>
      </c>
      <c r="GN400" s="4">
        <f t="shared" si="1367"/>
        <v>776</v>
      </c>
      <c r="GO400" s="4">
        <f t="shared" si="1368"/>
        <v>768.34000000000015</v>
      </c>
      <c r="GP400" s="4">
        <f t="shared" si="1369"/>
        <v>697</v>
      </c>
      <c r="GQ400" s="4">
        <f t="shared" si="1370"/>
        <v>615</v>
      </c>
      <c r="GR400" s="4"/>
      <c r="GS400" s="4">
        <f t="shared" si="1371"/>
        <v>5614</v>
      </c>
      <c r="GT400" s="4">
        <f t="shared" si="1372"/>
        <v>5553</v>
      </c>
      <c r="GU400" s="4">
        <f t="shared" si="1373"/>
        <v>5281</v>
      </c>
      <c r="GV400" s="4">
        <f t="shared" si="1374"/>
        <v>5249.66</v>
      </c>
      <c r="GW400" s="4">
        <f t="shared" si="1375"/>
        <v>5242</v>
      </c>
      <c r="GX400" s="4">
        <f t="shared" si="1376"/>
        <v>4697</v>
      </c>
      <c r="GY400" s="4"/>
      <c r="GZ400" s="4">
        <f t="shared" si="1377"/>
        <v>6452</v>
      </c>
      <c r="HA400" s="4">
        <f t="shared" si="1378"/>
        <v>6330</v>
      </c>
      <c r="HB400" s="4">
        <f t="shared" si="1379"/>
        <v>6057</v>
      </c>
      <c r="HC400" s="4">
        <f t="shared" si="1380"/>
        <v>6018</v>
      </c>
      <c r="HD400" s="4">
        <f t="shared" si="1381"/>
        <v>4908</v>
      </c>
      <c r="HE400" s="4">
        <f t="shared" si="1382"/>
        <v>4325</v>
      </c>
      <c r="HF400" s="4"/>
      <c r="HG400" s="6"/>
      <c r="HH400" s="84">
        <f t="shared" si="1383"/>
        <v>1.7336268574573474E-2</v>
      </c>
      <c r="HI400" s="84">
        <f t="shared" si="1384"/>
        <v>1.9284128745837958E-2</v>
      </c>
      <c r="HJ400" s="84">
        <f t="shared" si="1385"/>
        <v>2.3159988633134412E-2</v>
      </c>
      <c r="HK400" s="84">
        <f t="shared" si="1386"/>
        <v>3.9926115373685706E-2</v>
      </c>
      <c r="HL400" s="84">
        <f t="shared" si="1387"/>
        <v>4.591617794306966E-2</v>
      </c>
      <c r="HM400" s="84">
        <f t="shared" si="1388"/>
        <v>4.3922811059907835E-2</v>
      </c>
      <c r="HN400" s="145"/>
      <c r="HO400" s="84">
        <f t="shared" si="1389"/>
        <v>9.7963676389653281E-2</v>
      </c>
      <c r="HP400" s="84">
        <f t="shared" si="1390"/>
        <v>8.8512763596004435E-2</v>
      </c>
      <c r="HQ400" s="84">
        <f t="shared" si="1391"/>
        <v>8.7098607558965618E-2</v>
      </c>
      <c r="HR400" s="84">
        <f t="shared" si="1392"/>
        <v>6.9244103438476867E-2</v>
      </c>
      <c r="HS400" s="84">
        <f t="shared" si="1393"/>
        <v>5.3783435846087829E-2</v>
      </c>
      <c r="HT400" s="84">
        <f t="shared" si="1394"/>
        <v>4.4642857142857144E-2</v>
      </c>
      <c r="HU400" s="145"/>
      <c r="HV400" s="84">
        <f t="shared" si="1395"/>
        <v>0.11529994496422676</v>
      </c>
      <c r="HW400" s="84">
        <f t="shared" si="1396"/>
        <v>0.10779689234184239</v>
      </c>
      <c r="HX400" s="84">
        <f t="shared" si="1397"/>
        <v>0.11025859619210003</v>
      </c>
      <c r="HY400" s="84">
        <f t="shared" si="1398"/>
        <v>0.10917021881216257</v>
      </c>
      <c r="HZ400" s="84">
        <f t="shared" si="1399"/>
        <v>9.9699613789157482E-2</v>
      </c>
      <c r="IA400" s="84">
        <f t="shared" si="1400"/>
        <v>8.8565668202764986E-2</v>
      </c>
      <c r="IB400" s="145"/>
      <c r="IC400" s="145"/>
      <c r="ID400" s="84">
        <f t="shared" si="1401"/>
        <v>1.1870778101240778E-2</v>
      </c>
      <c r="IE400" s="84">
        <f t="shared" si="1402"/>
        <v>1.1836492556286901E-2</v>
      </c>
      <c r="IF400" s="84">
        <f t="shared" si="1403"/>
        <v>1.4072566971854866E-2</v>
      </c>
      <c r="IG400" s="84">
        <f t="shared" si="1404"/>
        <v>1.7460946343672176E-2</v>
      </c>
      <c r="IH400" s="84">
        <f t="shared" si="1405"/>
        <v>2.0574270856884468E-2</v>
      </c>
      <c r="II400" s="84">
        <f t="shared" si="1406"/>
        <v>1.9840821855949424E-2</v>
      </c>
      <c r="IJ400" s="145"/>
      <c r="IK400" s="84">
        <f t="shared" si="1407"/>
        <v>0.14680195585201097</v>
      </c>
      <c r="IL400" s="84">
        <f t="shared" si="1408"/>
        <v>0.14503234554648436</v>
      </c>
      <c r="IM400" s="84">
        <f t="shared" si="1409"/>
        <v>0.13515881089634904</v>
      </c>
      <c r="IN400" s="84">
        <f t="shared" si="1410"/>
        <v>0.13110312429250623</v>
      </c>
      <c r="IO400" s="84">
        <f t="shared" si="1411"/>
        <v>0.12757178385711057</v>
      </c>
      <c r="IP400" s="84">
        <f t="shared" si="1412"/>
        <v>0.11272296229397155</v>
      </c>
      <c r="IQ400" s="145"/>
      <c r="IR400" s="84">
        <f t="shared" si="1413"/>
        <v>0.15867273395325177</v>
      </c>
      <c r="IS400" s="84">
        <f t="shared" si="1414"/>
        <v>0.15686883810277127</v>
      </c>
      <c r="IT400" s="84">
        <f t="shared" si="1415"/>
        <v>0.1492313778682039</v>
      </c>
      <c r="IU400" s="84">
        <f t="shared" si="1416"/>
        <v>0.14856407063617841</v>
      </c>
      <c r="IV400" s="84">
        <f t="shared" si="1417"/>
        <v>0.14814605471399503</v>
      </c>
      <c r="IW400" s="84">
        <f t="shared" si="1418"/>
        <v>0.13256378414992098</v>
      </c>
      <c r="IX400" s="140"/>
      <c r="IY400" s="140"/>
      <c r="IZ400" s="84">
        <f t="shared" si="1419"/>
        <v>1.280217590095899E-2</v>
      </c>
      <c r="JA400" s="84">
        <f t="shared" si="1420"/>
        <v>1.309643955218626E-2</v>
      </c>
      <c r="JB400" s="84">
        <f t="shared" si="1421"/>
        <v>1.5580068825720078E-2</v>
      </c>
      <c r="JC400" s="84">
        <f t="shared" si="1422"/>
        <v>2.1192240524850144E-2</v>
      </c>
      <c r="JD400" s="84">
        <f t="shared" si="1423"/>
        <v>2.4755162241887906E-2</v>
      </c>
      <c r="JE400" s="84">
        <f t="shared" si="1424"/>
        <v>2.3787049273173495E-2</v>
      </c>
      <c r="JF400" s="145"/>
      <c r="JG400" s="84">
        <f t="shared" si="1425"/>
        <v>0.1384792140495674</v>
      </c>
      <c r="JH400" s="84">
        <f t="shared" si="1426"/>
        <v>0.13547069730326003</v>
      </c>
      <c r="JI400" s="84">
        <f t="shared" si="1427"/>
        <v>0.12718615943053788</v>
      </c>
      <c r="JJ400" s="84">
        <f t="shared" si="1428"/>
        <v>0.12082881011941285</v>
      </c>
      <c r="JK400" s="84">
        <f t="shared" si="1429"/>
        <v>0.11539823008849558</v>
      </c>
      <c r="JL400" s="84">
        <f t="shared" si="1430"/>
        <v>0.10156692467434397</v>
      </c>
      <c r="JM400" s="145"/>
      <c r="JN400" s="84">
        <f t="shared" si="1431"/>
        <v>0.1512813899505264</v>
      </c>
      <c r="JO400" s="84">
        <f t="shared" si="1432"/>
        <v>0.14856713685544629</v>
      </c>
      <c r="JP400" s="84">
        <f t="shared" si="1433"/>
        <v>0.14276622825625795</v>
      </c>
      <c r="JQ400" s="84">
        <f t="shared" si="1434"/>
        <v>0.14202105064426299</v>
      </c>
      <c r="JR400" s="84">
        <f t="shared" si="1435"/>
        <v>0.14015339233038349</v>
      </c>
      <c r="JS400" s="84">
        <f t="shared" si="1436"/>
        <v>0.12535397394751746</v>
      </c>
      <c r="JT400" s="140"/>
      <c r="JU400" s="140"/>
      <c r="JV400" s="140"/>
      <c r="JW400" s="84">
        <f t="shared" si="1437"/>
        <v>6.7996904968463509E-4</v>
      </c>
      <c r="JX400" s="84">
        <f t="shared" si="1438"/>
        <v>5.8675804445278948E-4</v>
      </c>
      <c r="JY400" s="84">
        <f t="shared" si="1439"/>
        <v>6.3640220619431477E-4</v>
      </c>
      <c r="JZ400" s="84">
        <f t="shared" si="1440"/>
        <v>1.2743663567281825E-3</v>
      </c>
      <c r="KA400" s="84">
        <f t="shared" si="1441"/>
        <v>1.5575221238938054E-3</v>
      </c>
      <c r="KB400" s="84">
        <f t="shared" si="1442"/>
        <v>1.8406645270908062E-3</v>
      </c>
      <c r="KC400" s="145"/>
      <c r="KD400" s="84">
        <f t="shared" si="1443"/>
        <v>3.8687894206194751E-3</v>
      </c>
      <c r="KE400" s="84">
        <f t="shared" si="1444"/>
        <v>4.2950688853944183E-3</v>
      </c>
      <c r="KF400" s="84">
        <f t="shared" si="1445"/>
        <v>5.6333380474237497E-3</v>
      </c>
      <c r="KG400" s="84">
        <f t="shared" si="1446"/>
        <v>8.3305800726860817E-3</v>
      </c>
      <c r="KH400" s="84">
        <f t="shared" si="1447"/>
        <v>1.0100294985250738E-2</v>
      </c>
      <c r="KI400" s="84">
        <f t="shared" si="1448"/>
        <v>9.2741174249575224E-3</v>
      </c>
      <c r="KJ400" s="145"/>
      <c r="KK400" s="84">
        <f t="shared" si="1449"/>
        <v>8.2534174306548806E-3</v>
      </c>
      <c r="KL400" s="84">
        <f t="shared" si="1450"/>
        <v>8.2146126223390514E-3</v>
      </c>
      <c r="KM400" s="84">
        <f t="shared" si="1451"/>
        <v>9.310328572102013E-3</v>
      </c>
      <c r="KN400" s="84">
        <f t="shared" si="1452"/>
        <v>1.1587294095435881E-2</v>
      </c>
      <c r="KO400" s="84">
        <f t="shared" si="1453"/>
        <v>1.3097345132743363E-2</v>
      </c>
      <c r="KP400" s="84">
        <f t="shared" si="1454"/>
        <v>1.2672267321125166E-2</v>
      </c>
      <c r="KQ400" s="105"/>
      <c r="KR400" s="123">
        <f t="shared" si="1455"/>
        <v>0.1384792140495674</v>
      </c>
      <c r="KS400" s="123">
        <f t="shared" si="1456"/>
        <v>0.13547069730326003</v>
      </c>
      <c r="KT400" s="123">
        <f t="shared" si="1457"/>
        <v>0.12718615943053788</v>
      </c>
      <c r="KU400" s="123">
        <f t="shared" si="1458"/>
        <v>0.12082881011941285</v>
      </c>
      <c r="KV400" s="123">
        <f t="shared" si="1459"/>
        <v>0.11539823008849558</v>
      </c>
      <c r="KW400" s="123">
        <f t="shared" si="1460"/>
        <v>0.10156692467434397</v>
      </c>
      <c r="KX400" s="105"/>
      <c r="KY400" s="123">
        <f t="shared" si="1461"/>
        <v>0.1512813899505264</v>
      </c>
      <c r="KZ400" s="123">
        <f t="shared" si="1462"/>
        <v>0.14856713685544629</v>
      </c>
      <c r="LA400" s="123">
        <f t="shared" si="1463"/>
        <v>0.14276622825625795</v>
      </c>
      <c r="LB400" s="123">
        <f t="shared" si="1464"/>
        <v>0.14202105064426299</v>
      </c>
      <c r="LC400" s="123">
        <f t="shared" si="1465"/>
        <v>0.14015339233038349</v>
      </c>
      <c r="LD400" s="123">
        <f t="shared" si="1466"/>
        <v>0.12535397394751746</v>
      </c>
      <c r="LE400" s="105"/>
      <c r="LF400" s="105"/>
      <c r="LG400" s="84">
        <f t="shared" si="1289"/>
        <v>5.1236749116607777E-2</v>
      </c>
      <c r="LH400" s="84">
        <f t="shared" si="1467"/>
        <v>4.3706293706293704E-2</v>
      </c>
      <c r="LI400" s="84">
        <f t="shared" si="1290"/>
        <v>3.9940828402366867E-2</v>
      </c>
      <c r="LJ400" s="84">
        <f t="shared" si="1291"/>
        <v>5.8951965065502182E-2</v>
      </c>
      <c r="LK400" s="84">
        <f t="shared" si="1278"/>
        <v>6.1855670103092786E-2</v>
      </c>
      <c r="LL400" s="84">
        <f t="shared" si="1279"/>
        <v>7.5801749271137031E-2</v>
      </c>
      <c r="LM400" s="105"/>
      <c r="LN400" s="84">
        <f t="shared" si="1284"/>
        <v>0.29681978798586572</v>
      </c>
      <c r="LO400" s="84">
        <f t="shared" si="1468"/>
        <v>0.32167832167832167</v>
      </c>
      <c r="LP400" s="84">
        <f t="shared" si="1292"/>
        <v>0.35355029585798814</v>
      </c>
      <c r="LQ400" s="84">
        <f t="shared" si="1285"/>
        <v>0.388646288209607</v>
      </c>
      <c r="LR400" s="84">
        <f t="shared" si="1280"/>
        <v>0.40393626991565135</v>
      </c>
      <c r="LS400" s="84">
        <f t="shared" si="1281"/>
        <v>0.38483965014577259</v>
      </c>
      <c r="LT400" s="105"/>
      <c r="LU400" s="84">
        <f t="shared" si="1286"/>
        <v>0.65194346289752647</v>
      </c>
      <c r="LV400" s="84">
        <f t="shared" si="1469"/>
        <v>0.63461538461538458</v>
      </c>
      <c r="LW400" s="84">
        <f t="shared" si="1293"/>
        <v>0.60650887573964496</v>
      </c>
      <c r="LX400" s="84">
        <f t="shared" si="1287"/>
        <v>0.55240174672489084</v>
      </c>
      <c r="LY400" s="84">
        <f t="shared" si="1282"/>
        <v>0.53420805998125587</v>
      </c>
      <c r="LZ400" s="84">
        <f t="shared" si="1283"/>
        <v>0.53935860058309038</v>
      </c>
      <c r="MA400" s="105"/>
      <c r="MB400" s="105"/>
      <c r="MC400" s="105"/>
      <c r="MD400" s="123">
        <f t="shared" si="1474"/>
        <v>0.89649536343332115</v>
      </c>
      <c r="ME400" s="123">
        <f t="shared" si="1288"/>
        <v>0.40989358200469528</v>
      </c>
      <c r="MF400" s="212">
        <f t="shared" si="1273"/>
        <v>0.52676150145787992</v>
      </c>
      <c r="MG400" s="105"/>
      <c r="MH400" s="123">
        <f t="shared" si="1276"/>
        <v>-0.48744465159636446</v>
      </c>
      <c r="MI400" s="123">
        <f t="shared" si="1470"/>
        <v>-0.16599619701880297</v>
      </c>
      <c r="MJ400" s="212">
        <f t="shared" si="1471"/>
        <v>-0.20143099587959276</v>
      </c>
      <c r="MK400" s="105"/>
      <c r="ML400" s="123">
        <f t="shared" si="1277"/>
        <v>-0.19674591132595368</v>
      </c>
      <c r="MM400" s="123">
        <f t="shared" si="1472"/>
        <v>-0.11168960547293993</v>
      </c>
      <c r="MN400" s="212">
        <f t="shared" si="1473"/>
        <v>-0.12196339793670533</v>
      </c>
      <c r="MO400" s="105"/>
      <c r="MP400" s="105"/>
    </row>
    <row r="401" spans="2:354" ht="12" x14ac:dyDescent="0.25">
      <c r="B401" s="6" t="s">
        <v>642</v>
      </c>
      <c r="C401" s="6">
        <v>44052</v>
      </c>
      <c r="D401" s="86" t="s">
        <v>286</v>
      </c>
      <c r="E401" s="6">
        <v>1</v>
      </c>
      <c r="F401" s="3">
        <v>2244</v>
      </c>
      <c r="G401" s="7">
        <v>2257</v>
      </c>
      <c r="H401" s="139">
        <v>2284</v>
      </c>
      <c r="I401" s="7">
        <v>2280</v>
      </c>
      <c r="J401" s="177">
        <f t="shared" si="1294"/>
        <v>2266</v>
      </c>
      <c r="K401" s="7">
        <v>2252</v>
      </c>
      <c r="L401" s="162"/>
      <c r="M401" s="3">
        <v>1619</v>
      </c>
      <c r="N401" s="7">
        <v>1599</v>
      </c>
      <c r="O401" s="139">
        <v>1539</v>
      </c>
      <c r="P401" s="7">
        <v>1521</v>
      </c>
      <c r="Q401" s="177">
        <f t="shared" si="1295"/>
        <v>1499</v>
      </c>
      <c r="R401" s="7">
        <v>1477</v>
      </c>
      <c r="S401" s="105"/>
      <c r="T401" s="3">
        <v>7210</v>
      </c>
      <c r="U401" s="7">
        <v>7228</v>
      </c>
      <c r="V401" s="139">
        <v>7241</v>
      </c>
      <c r="W401" s="7">
        <v>7250</v>
      </c>
      <c r="X401" s="177">
        <f t="shared" si="1296"/>
        <v>7260.5</v>
      </c>
      <c r="Y401" s="7">
        <v>7271</v>
      </c>
      <c r="Z401" s="105"/>
      <c r="AA401" s="3">
        <v>2385</v>
      </c>
      <c r="AB401" s="105">
        <v>2405</v>
      </c>
      <c r="AC401" s="139">
        <v>2467</v>
      </c>
      <c r="AD401" s="7">
        <v>2494</v>
      </c>
      <c r="AE401" s="177">
        <f t="shared" si="1297"/>
        <v>2520</v>
      </c>
      <c r="AF401" s="7">
        <v>2546</v>
      </c>
      <c r="AG401" s="105"/>
      <c r="AH401" s="3">
        <f t="shared" si="1298"/>
        <v>8829</v>
      </c>
      <c r="AI401" s="3">
        <f t="shared" si="1299"/>
        <v>8827</v>
      </c>
      <c r="AJ401" s="3">
        <f t="shared" si="1300"/>
        <v>8780</v>
      </c>
      <c r="AK401" s="3">
        <f t="shared" si="1301"/>
        <v>8771</v>
      </c>
      <c r="AL401" s="178">
        <f t="shared" si="1302"/>
        <v>8759.5</v>
      </c>
      <c r="AM401" s="3">
        <f t="shared" si="1303"/>
        <v>8748</v>
      </c>
      <c r="AN401" s="105"/>
      <c r="AO401" s="3">
        <f t="shared" si="1304"/>
        <v>13458</v>
      </c>
      <c r="AP401" s="3">
        <f t="shared" si="1305"/>
        <v>13489</v>
      </c>
      <c r="AQ401" s="3">
        <f t="shared" si="1306"/>
        <v>13531</v>
      </c>
      <c r="AR401" s="3">
        <f t="shared" si="1307"/>
        <v>13545</v>
      </c>
      <c r="AS401" s="178">
        <f t="shared" si="1308"/>
        <v>13545.5</v>
      </c>
      <c r="AT401" s="3">
        <f t="shared" si="1309"/>
        <v>13546</v>
      </c>
      <c r="AU401" s="105"/>
      <c r="AV401" s="105"/>
      <c r="AW401" s="5">
        <v>0</v>
      </c>
      <c r="AX401" s="5">
        <v>0</v>
      </c>
      <c r="AY401" s="5">
        <v>0</v>
      </c>
      <c r="AZ401" s="5">
        <v>0</v>
      </c>
      <c r="BA401" s="5"/>
      <c r="BB401" s="5"/>
      <c r="BC401" s="4"/>
      <c r="BD401" s="5">
        <v>0</v>
      </c>
      <c r="BE401" s="5">
        <v>0</v>
      </c>
      <c r="BF401" s="5">
        <v>0</v>
      </c>
      <c r="BG401" s="5">
        <v>0</v>
      </c>
      <c r="BH401" s="5"/>
      <c r="BI401" s="5">
        <v>1</v>
      </c>
      <c r="BJ401" s="4"/>
      <c r="BK401" s="5"/>
      <c r="BL401" s="5"/>
      <c r="BM401" s="5"/>
      <c r="BN401" s="5"/>
      <c r="BO401" s="5"/>
      <c r="BP401" s="5"/>
      <c r="BQ401" s="4"/>
      <c r="BR401" s="5">
        <f t="shared" si="1310"/>
        <v>0</v>
      </c>
      <c r="BS401" s="5">
        <f t="shared" si="1311"/>
        <v>0</v>
      </c>
      <c r="BT401" s="5">
        <f t="shared" si="1312"/>
        <v>0</v>
      </c>
      <c r="BU401" s="5">
        <f t="shared" si="1313"/>
        <v>0</v>
      </c>
      <c r="BV401" s="5">
        <f t="shared" si="1314"/>
        <v>0</v>
      </c>
      <c r="BW401" s="5">
        <f t="shared" si="1315"/>
        <v>1</v>
      </c>
      <c r="BX401" s="4"/>
      <c r="BY401" s="4"/>
      <c r="BZ401" s="5">
        <v>0</v>
      </c>
      <c r="CA401" s="5">
        <v>0</v>
      </c>
      <c r="CB401" s="5">
        <v>0</v>
      </c>
      <c r="CC401" s="5">
        <v>1</v>
      </c>
      <c r="CD401" s="183">
        <f t="shared" si="1475"/>
        <v>1</v>
      </c>
      <c r="CE401" s="5">
        <v>1</v>
      </c>
      <c r="CF401" s="4"/>
      <c r="CG401" s="5"/>
      <c r="CH401" s="5"/>
      <c r="CI401" s="5"/>
      <c r="CJ401" s="5"/>
      <c r="CK401" s="183">
        <f t="shared" si="1316"/>
        <v>0</v>
      </c>
      <c r="CL401" s="5"/>
      <c r="CM401" s="4"/>
      <c r="CN401" s="5"/>
      <c r="CO401" s="5"/>
      <c r="CP401" s="5"/>
      <c r="CQ401" s="5"/>
      <c r="CR401" s="5"/>
      <c r="CS401" s="5"/>
      <c r="CT401" s="4"/>
      <c r="CU401" s="5">
        <f t="shared" si="1317"/>
        <v>0</v>
      </c>
      <c r="CV401" s="5">
        <f t="shared" si="1318"/>
        <v>0</v>
      </c>
      <c r="CW401" s="5">
        <f t="shared" si="1319"/>
        <v>0</v>
      </c>
      <c r="CX401" s="5">
        <f t="shared" si="1320"/>
        <v>1</v>
      </c>
      <c r="CY401" s="183">
        <f t="shared" si="1321"/>
        <v>1</v>
      </c>
      <c r="CZ401" s="5">
        <f t="shared" si="1322"/>
        <v>1</v>
      </c>
      <c r="DA401" s="4"/>
      <c r="DB401" s="4"/>
      <c r="DC401" s="5">
        <f t="shared" si="1323"/>
        <v>0</v>
      </c>
      <c r="DD401" s="5">
        <f t="shared" si="1324"/>
        <v>0</v>
      </c>
      <c r="DE401" s="5">
        <f t="shared" si="1325"/>
        <v>3</v>
      </c>
      <c r="DF401" s="5">
        <f t="shared" si="1326"/>
        <v>1</v>
      </c>
      <c r="DG401" s="5">
        <f t="shared" si="1327"/>
        <v>0</v>
      </c>
      <c r="DH401" s="5">
        <f t="shared" si="1328"/>
        <v>0</v>
      </c>
      <c r="DI401" s="4"/>
      <c r="DJ401" s="5">
        <f t="shared" si="1329"/>
        <v>9</v>
      </c>
      <c r="DK401" s="5">
        <f t="shared" si="1330"/>
        <v>8</v>
      </c>
      <c r="DL401" s="5">
        <f t="shared" si="1331"/>
        <v>8</v>
      </c>
      <c r="DM401" s="5">
        <f t="shared" si="1332"/>
        <v>5</v>
      </c>
      <c r="DN401" s="5">
        <f t="shared" si="1333"/>
        <v>5</v>
      </c>
      <c r="DO401" s="5">
        <f t="shared" si="1334"/>
        <v>10</v>
      </c>
      <c r="DP401" s="4"/>
      <c r="DQ401" s="5">
        <f t="shared" si="1335"/>
        <v>0</v>
      </c>
      <c r="DR401" s="5">
        <f t="shared" si="1336"/>
        <v>0</v>
      </c>
      <c r="DS401" s="5">
        <f t="shared" si="1337"/>
        <v>0</v>
      </c>
      <c r="DT401" s="5">
        <f t="shared" si="1338"/>
        <v>0</v>
      </c>
      <c r="DU401" s="5">
        <f t="shared" si="1339"/>
        <v>0</v>
      </c>
      <c r="DV401" s="5">
        <f t="shared" si="1340"/>
        <v>0</v>
      </c>
      <c r="DW401" s="4"/>
      <c r="DX401" s="5">
        <f t="shared" si="1341"/>
        <v>9</v>
      </c>
      <c r="DY401" s="5">
        <f t="shared" si="1342"/>
        <v>8</v>
      </c>
      <c r="DZ401" s="5">
        <f t="shared" si="1343"/>
        <v>11</v>
      </c>
      <c r="EA401" s="5">
        <f t="shared" si="1344"/>
        <v>6</v>
      </c>
      <c r="EB401" s="5">
        <f t="shared" si="1345"/>
        <v>5</v>
      </c>
      <c r="EC401" s="5">
        <f t="shared" si="1346"/>
        <v>10</v>
      </c>
      <c r="ED401" s="4"/>
      <c r="EE401" s="4"/>
      <c r="EF401" s="5">
        <v>0</v>
      </c>
      <c r="EG401" s="5">
        <v>0</v>
      </c>
      <c r="EH401" s="5">
        <v>3</v>
      </c>
      <c r="EI401" s="5">
        <v>2</v>
      </c>
      <c r="EJ401" s="5">
        <v>1</v>
      </c>
      <c r="EK401" s="5">
        <v>1</v>
      </c>
      <c r="EL401" s="4"/>
      <c r="EM401" s="5">
        <v>9</v>
      </c>
      <c r="EN401" s="5">
        <v>8</v>
      </c>
      <c r="EO401" s="5">
        <v>8</v>
      </c>
      <c r="EP401" s="5">
        <v>5</v>
      </c>
      <c r="EQ401" s="5">
        <v>5</v>
      </c>
      <c r="ER401" s="5">
        <v>11</v>
      </c>
      <c r="ES401" s="4"/>
      <c r="ET401" s="5"/>
      <c r="EU401" s="5"/>
      <c r="EV401" s="5"/>
      <c r="EW401" s="5"/>
      <c r="EX401" s="5">
        <v>0</v>
      </c>
      <c r="EY401" s="5"/>
      <c r="EZ401" s="4"/>
      <c r="FA401" s="5">
        <f t="shared" si="1347"/>
        <v>9</v>
      </c>
      <c r="FB401" s="5">
        <f t="shared" si="1348"/>
        <v>8</v>
      </c>
      <c r="FC401" s="5">
        <f t="shared" si="1349"/>
        <v>11</v>
      </c>
      <c r="FD401" s="5">
        <f t="shared" si="1350"/>
        <v>7</v>
      </c>
      <c r="FE401" s="5">
        <f t="shared" si="1351"/>
        <v>6</v>
      </c>
      <c r="FF401" s="5">
        <f t="shared" si="1352"/>
        <v>12</v>
      </c>
      <c r="FG401" s="4"/>
      <c r="FH401" s="5">
        <f t="shared" si="1353"/>
        <v>9</v>
      </c>
      <c r="FI401" s="5">
        <f t="shared" si="1354"/>
        <v>8</v>
      </c>
      <c r="FJ401" s="5">
        <f t="shared" si="1355"/>
        <v>11</v>
      </c>
      <c r="FK401" s="5">
        <f t="shared" si="1356"/>
        <v>7</v>
      </c>
      <c r="FL401" s="5">
        <f t="shared" si="1357"/>
        <v>6</v>
      </c>
      <c r="FM401" s="5">
        <f t="shared" si="1358"/>
        <v>12</v>
      </c>
      <c r="FN401" s="4"/>
      <c r="FO401" s="4"/>
      <c r="FP401" s="4">
        <v>54</v>
      </c>
      <c r="FQ401" s="4">
        <v>42</v>
      </c>
      <c r="FR401" s="4">
        <v>34.42</v>
      </c>
      <c r="FS401" s="4">
        <v>35.32000000000005</v>
      </c>
      <c r="FT401" s="4">
        <v>18</v>
      </c>
      <c r="FU401" s="4">
        <v>24</v>
      </c>
      <c r="FV401" s="4"/>
      <c r="FW401" s="4">
        <f t="shared" si="1359"/>
        <v>330</v>
      </c>
      <c r="FX401" s="4">
        <f t="shared" si="1360"/>
        <v>338</v>
      </c>
      <c r="FY401" s="4">
        <f t="shared" si="1361"/>
        <v>327.58</v>
      </c>
      <c r="FZ401" s="4">
        <f t="shared" si="1362"/>
        <v>300.67999999999995</v>
      </c>
      <c r="GA401" s="4">
        <f t="shared" si="1363"/>
        <v>244</v>
      </c>
      <c r="GB401" s="4">
        <f t="shared" si="1364"/>
        <v>256</v>
      </c>
      <c r="GC401" s="4"/>
      <c r="GD401" s="4">
        <v>384</v>
      </c>
      <c r="GE401" s="4">
        <v>380</v>
      </c>
      <c r="GF401" s="4">
        <v>362</v>
      </c>
      <c r="GG401" s="4">
        <v>336</v>
      </c>
      <c r="GH401" s="4">
        <v>262</v>
      </c>
      <c r="GI401" s="4">
        <v>280</v>
      </c>
      <c r="GJ401" s="4"/>
      <c r="GK401" s="6"/>
      <c r="GL401" s="4">
        <f t="shared" si="1365"/>
        <v>54</v>
      </c>
      <c r="GM401" s="4">
        <f t="shared" si="1366"/>
        <v>42</v>
      </c>
      <c r="GN401" s="4">
        <f t="shared" si="1367"/>
        <v>37.42</v>
      </c>
      <c r="GO401" s="4">
        <f t="shared" si="1368"/>
        <v>37.32000000000005</v>
      </c>
      <c r="GP401" s="4">
        <f t="shared" si="1369"/>
        <v>19</v>
      </c>
      <c r="GQ401" s="4">
        <f t="shared" si="1370"/>
        <v>25</v>
      </c>
      <c r="GR401" s="4"/>
      <c r="GS401" s="4">
        <f t="shared" si="1371"/>
        <v>339</v>
      </c>
      <c r="GT401" s="4">
        <f t="shared" si="1372"/>
        <v>346</v>
      </c>
      <c r="GU401" s="4">
        <f t="shared" si="1373"/>
        <v>335.58</v>
      </c>
      <c r="GV401" s="4">
        <f t="shared" si="1374"/>
        <v>305.67999999999995</v>
      </c>
      <c r="GW401" s="4">
        <f t="shared" si="1375"/>
        <v>249</v>
      </c>
      <c r="GX401" s="4">
        <f t="shared" si="1376"/>
        <v>267</v>
      </c>
      <c r="GY401" s="4"/>
      <c r="GZ401" s="4">
        <f t="shared" si="1377"/>
        <v>393</v>
      </c>
      <c r="HA401" s="4">
        <f t="shared" si="1378"/>
        <v>388</v>
      </c>
      <c r="HB401" s="4">
        <f t="shared" si="1379"/>
        <v>373</v>
      </c>
      <c r="HC401" s="4">
        <f t="shared" si="1380"/>
        <v>343</v>
      </c>
      <c r="HD401" s="4">
        <f t="shared" si="1381"/>
        <v>262</v>
      </c>
      <c r="HE401" s="4">
        <f t="shared" si="1382"/>
        <v>280</v>
      </c>
      <c r="HF401" s="4"/>
      <c r="HG401" s="6"/>
      <c r="HH401" s="84">
        <f t="shared" si="1383"/>
        <v>0</v>
      </c>
      <c r="HI401" s="84">
        <f t="shared" si="1384"/>
        <v>0</v>
      </c>
      <c r="HJ401" s="84">
        <f t="shared" si="1385"/>
        <v>1.9493177387914229E-3</v>
      </c>
      <c r="HK401" s="84">
        <f t="shared" si="1386"/>
        <v>1.3149243918474688E-3</v>
      </c>
      <c r="HL401" s="84">
        <f t="shared" si="1387"/>
        <v>6.6711140760506999E-4</v>
      </c>
      <c r="HM401" s="84">
        <f t="shared" si="1388"/>
        <v>6.770480704129993E-4</v>
      </c>
      <c r="HN401" s="145"/>
      <c r="HO401" s="84">
        <f t="shared" si="1389"/>
        <v>3.3353922174181594E-2</v>
      </c>
      <c r="HP401" s="84">
        <f t="shared" si="1390"/>
        <v>2.6266416510318951E-2</v>
      </c>
      <c r="HQ401" s="84">
        <f t="shared" si="1391"/>
        <v>2.2365172189733596E-2</v>
      </c>
      <c r="HR401" s="84">
        <f t="shared" si="1392"/>
        <v>2.322156476002633E-2</v>
      </c>
      <c r="HS401" s="84">
        <f t="shared" si="1393"/>
        <v>1.200800533689126E-2</v>
      </c>
      <c r="HT401" s="84">
        <f t="shared" si="1394"/>
        <v>1.6249153689911984E-2</v>
      </c>
      <c r="HU401" s="145"/>
      <c r="HV401" s="84">
        <f t="shared" si="1395"/>
        <v>3.3353922174181594E-2</v>
      </c>
      <c r="HW401" s="84">
        <f t="shared" si="1396"/>
        <v>2.6266416510318951E-2</v>
      </c>
      <c r="HX401" s="84">
        <f t="shared" si="1397"/>
        <v>2.4314489928525019E-2</v>
      </c>
      <c r="HY401" s="84">
        <f t="shared" si="1398"/>
        <v>2.45364891518738E-2</v>
      </c>
      <c r="HZ401" s="84">
        <f t="shared" si="1399"/>
        <v>1.2675116744496329E-2</v>
      </c>
      <c r="IA401" s="84">
        <f t="shared" si="1400"/>
        <v>1.6926201760324982E-2</v>
      </c>
      <c r="IB401" s="145"/>
      <c r="IC401" s="145"/>
      <c r="ID401" s="84">
        <f t="shared" si="1401"/>
        <v>1.2482662968099861E-3</v>
      </c>
      <c r="IE401" s="84">
        <f t="shared" si="1402"/>
        <v>1.1068068622025456E-3</v>
      </c>
      <c r="IF401" s="84">
        <f t="shared" si="1403"/>
        <v>1.1048197762739953E-3</v>
      </c>
      <c r="IG401" s="84">
        <f t="shared" si="1404"/>
        <v>6.8965517241379305E-4</v>
      </c>
      <c r="IH401" s="84">
        <f t="shared" si="1405"/>
        <v>6.8865780593623026E-4</v>
      </c>
      <c r="II401" s="84">
        <f t="shared" si="1406"/>
        <v>1.5128593040847202E-3</v>
      </c>
      <c r="IJ401" s="145"/>
      <c r="IK401" s="84">
        <f t="shared" si="1407"/>
        <v>4.5769764216366159E-2</v>
      </c>
      <c r="IL401" s="84">
        <f t="shared" si="1408"/>
        <v>4.6762589928057555E-2</v>
      </c>
      <c r="IM401" s="84">
        <f t="shared" si="1409"/>
        <v>4.5239607788979418E-2</v>
      </c>
      <c r="IN401" s="84">
        <f t="shared" si="1410"/>
        <v>4.1473103448275858E-2</v>
      </c>
      <c r="IO401" s="84">
        <f t="shared" si="1411"/>
        <v>3.3606500929688039E-2</v>
      </c>
      <c r="IP401" s="84">
        <f t="shared" si="1412"/>
        <v>3.5208361985971666E-2</v>
      </c>
      <c r="IQ401" s="145"/>
      <c r="IR401" s="84">
        <f t="shared" si="1413"/>
        <v>4.7018030513176143E-2</v>
      </c>
      <c r="IS401" s="84">
        <f t="shared" si="1414"/>
        <v>4.7869396790260102E-2</v>
      </c>
      <c r="IT401" s="84">
        <f t="shared" si="1415"/>
        <v>4.6344427565253414E-2</v>
      </c>
      <c r="IU401" s="84">
        <f t="shared" si="1416"/>
        <v>4.2162758620689654E-2</v>
      </c>
      <c r="IV401" s="84">
        <f t="shared" si="1417"/>
        <v>3.4295158735624269E-2</v>
      </c>
      <c r="IW401" s="84">
        <f t="shared" si="1418"/>
        <v>3.6721221290056387E-2</v>
      </c>
      <c r="IX401" s="140"/>
      <c r="IY401" s="140"/>
      <c r="IZ401" s="84">
        <f t="shared" si="1419"/>
        <v>1.0193679918450561E-3</v>
      </c>
      <c r="JA401" s="84">
        <f t="shared" si="1420"/>
        <v>9.0631018466070016E-4</v>
      </c>
      <c r="JB401" s="84">
        <f t="shared" si="1421"/>
        <v>1.2528473804100228E-3</v>
      </c>
      <c r="JC401" s="84">
        <f t="shared" si="1422"/>
        <v>7.9808459696727857E-4</v>
      </c>
      <c r="JD401" s="84">
        <f t="shared" si="1423"/>
        <v>6.8497060334493979E-4</v>
      </c>
      <c r="JE401" s="84">
        <f t="shared" si="1424"/>
        <v>1.3717421124828531E-3</v>
      </c>
      <c r="JF401" s="145"/>
      <c r="JG401" s="84">
        <f t="shared" si="1425"/>
        <v>4.3493034318722396E-2</v>
      </c>
      <c r="JH401" s="84">
        <f t="shared" si="1426"/>
        <v>4.3049733771383256E-2</v>
      </c>
      <c r="JI401" s="84">
        <f t="shared" si="1427"/>
        <v>4.123006833712984E-2</v>
      </c>
      <c r="JJ401" s="84">
        <f t="shared" si="1428"/>
        <v>3.830806065442937E-2</v>
      </c>
      <c r="JK401" s="84">
        <f t="shared" si="1429"/>
        <v>2.9910383012729039E-2</v>
      </c>
      <c r="JL401" s="84">
        <f t="shared" si="1430"/>
        <v>3.2007315957933241E-2</v>
      </c>
      <c r="JM401" s="145"/>
      <c r="JN401" s="84">
        <f t="shared" si="1431"/>
        <v>4.4512402310567453E-2</v>
      </c>
      <c r="JO401" s="84">
        <f t="shared" si="1432"/>
        <v>4.3956043956043953E-2</v>
      </c>
      <c r="JP401" s="84">
        <f t="shared" si="1433"/>
        <v>4.2482915717539864E-2</v>
      </c>
      <c r="JQ401" s="84">
        <f t="shared" si="1434"/>
        <v>3.9106145251396648E-2</v>
      </c>
      <c r="JR401" s="84">
        <f t="shared" si="1435"/>
        <v>3.0595353616073979E-2</v>
      </c>
      <c r="JS401" s="84">
        <f t="shared" si="1436"/>
        <v>3.3379058070416093E-2</v>
      </c>
      <c r="JT401" s="140"/>
      <c r="JU401" s="140"/>
      <c r="JV401" s="140"/>
      <c r="JW401" s="84">
        <f t="shared" si="1437"/>
        <v>0</v>
      </c>
      <c r="JX401" s="84">
        <f t="shared" si="1438"/>
        <v>0</v>
      </c>
      <c r="JY401" s="84">
        <f t="shared" si="1439"/>
        <v>0</v>
      </c>
      <c r="JZ401" s="84">
        <f t="shared" si="1440"/>
        <v>1.1401208528103979E-4</v>
      </c>
      <c r="KA401" s="84">
        <f t="shared" si="1441"/>
        <v>1.1416176722415664E-4</v>
      </c>
      <c r="KB401" s="84">
        <f t="shared" si="1442"/>
        <v>1.1431184270690443E-4</v>
      </c>
      <c r="KC401" s="145"/>
      <c r="KD401" s="84">
        <f t="shared" si="1443"/>
        <v>0</v>
      </c>
      <c r="KE401" s="84">
        <f t="shared" si="1444"/>
        <v>0</v>
      </c>
      <c r="KF401" s="84">
        <f t="shared" si="1445"/>
        <v>0</v>
      </c>
      <c r="KG401" s="84">
        <f t="shared" si="1446"/>
        <v>0</v>
      </c>
      <c r="KH401" s="84">
        <f t="shared" si="1447"/>
        <v>0</v>
      </c>
      <c r="KI401" s="84">
        <f t="shared" si="1448"/>
        <v>1.1431184270690443E-4</v>
      </c>
      <c r="KJ401" s="145"/>
      <c r="KK401" s="84">
        <f t="shared" si="1449"/>
        <v>1.0193679918450561E-3</v>
      </c>
      <c r="KL401" s="84">
        <f t="shared" si="1450"/>
        <v>9.0631018466070016E-4</v>
      </c>
      <c r="KM401" s="84">
        <f t="shared" si="1451"/>
        <v>1.2528473804100228E-3</v>
      </c>
      <c r="KN401" s="84">
        <f t="shared" si="1452"/>
        <v>6.8407251168623871E-4</v>
      </c>
      <c r="KO401" s="84">
        <f t="shared" si="1453"/>
        <v>5.7080883612078319E-4</v>
      </c>
      <c r="KP401" s="84">
        <f t="shared" si="1454"/>
        <v>1.1431184270690445E-3</v>
      </c>
      <c r="KQ401" s="105"/>
      <c r="KR401" s="123">
        <f t="shared" si="1455"/>
        <v>4.3493034318722396E-2</v>
      </c>
      <c r="KS401" s="123">
        <f t="shared" si="1456"/>
        <v>4.3049733771383256E-2</v>
      </c>
      <c r="KT401" s="123">
        <f t="shared" si="1457"/>
        <v>4.123006833712984E-2</v>
      </c>
      <c r="KU401" s="123">
        <f t="shared" si="1458"/>
        <v>3.830806065442937E-2</v>
      </c>
      <c r="KV401" s="123">
        <f t="shared" si="1459"/>
        <v>2.9910383012729039E-2</v>
      </c>
      <c r="KW401" s="123">
        <f t="shared" si="1460"/>
        <v>3.2007315957933241E-2</v>
      </c>
      <c r="KX401" s="105"/>
      <c r="KY401" s="123">
        <f t="shared" si="1461"/>
        <v>4.4512402310567453E-2</v>
      </c>
      <c r="KZ401" s="123">
        <f t="shared" si="1462"/>
        <v>4.3956043956043953E-2</v>
      </c>
      <c r="LA401" s="123">
        <f t="shared" si="1463"/>
        <v>4.2482915717539864E-2</v>
      </c>
      <c r="LB401" s="123">
        <f t="shared" si="1464"/>
        <v>3.9106145251396648E-2</v>
      </c>
      <c r="LC401" s="123">
        <f t="shared" si="1465"/>
        <v>3.0595353616073979E-2</v>
      </c>
      <c r="LD401" s="123">
        <f t="shared" si="1466"/>
        <v>3.3379058070416093E-2</v>
      </c>
      <c r="LE401" s="105"/>
      <c r="LF401" s="105"/>
      <c r="LG401" s="84">
        <f t="shared" si="1289"/>
        <v>0</v>
      </c>
      <c r="LH401" s="84">
        <f t="shared" si="1467"/>
        <v>0</v>
      </c>
      <c r="LI401" s="84">
        <f t="shared" si="1290"/>
        <v>0</v>
      </c>
      <c r="LJ401" s="84">
        <f t="shared" si="1291"/>
        <v>0.14285714285714285</v>
      </c>
      <c r="LK401" s="84">
        <f t="shared" si="1278"/>
        <v>0.16666666666666666</v>
      </c>
      <c r="LL401" s="84">
        <f t="shared" si="1279"/>
        <v>8.3333333333333329E-2</v>
      </c>
      <c r="LM401" s="105"/>
      <c r="LN401" s="84">
        <f t="shared" si="1284"/>
        <v>0</v>
      </c>
      <c r="LO401" s="84">
        <f t="shared" si="1468"/>
        <v>0</v>
      </c>
      <c r="LP401" s="84">
        <f t="shared" si="1292"/>
        <v>0</v>
      </c>
      <c r="LQ401" s="84">
        <f t="shared" si="1285"/>
        <v>0</v>
      </c>
      <c r="LR401" s="84">
        <f t="shared" si="1280"/>
        <v>0</v>
      </c>
      <c r="LS401" s="84">
        <f t="shared" si="1281"/>
        <v>8.3333333333333329E-2</v>
      </c>
      <c r="LT401" s="105"/>
      <c r="LU401" s="84">
        <f t="shared" si="1286"/>
        <v>1</v>
      </c>
      <c r="LV401" s="84">
        <f t="shared" si="1469"/>
        <v>1</v>
      </c>
      <c r="LW401" s="84">
        <f t="shared" si="1293"/>
        <v>1</v>
      </c>
      <c r="LX401" s="84">
        <f t="shared" si="1287"/>
        <v>0.8571428571428571</v>
      </c>
      <c r="LY401" s="84">
        <f t="shared" si="1282"/>
        <v>0.83333333333333337</v>
      </c>
      <c r="LZ401" s="84">
        <f t="shared" si="1283"/>
        <v>0.83333333333333337</v>
      </c>
      <c r="MA401" s="105"/>
      <c r="MB401" s="105"/>
      <c r="MC401" s="105"/>
      <c r="MD401" s="123">
        <f t="shared" si="1474"/>
        <v>-0.65267433987813139</v>
      </c>
      <c r="ME401" s="123">
        <f t="shared" si="1288"/>
        <v>0.3693267776096823</v>
      </c>
      <c r="MF401" s="212">
        <f t="shared" si="1273"/>
        <v>9.4899613418131856E-2</v>
      </c>
      <c r="MG401" s="105"/>
      <c r="MH401" s="123">
        <f t="shared" si="1276"/>
        <v>-0.27346172199957758</v>
      </c>
      <c r="MI401" s="123">
        <f t="shared" si="1470"/>
        <v>-0.22173591446235771</v>
      </c>
      <c r="MJ401" s="212">
        <f t="shared" si="1471"/>
        <v>-0.2236899610202932</v>
      </c>
      <c r="MK401" s="105"/>
      <c r="ML401" s="123">
        <f t="shared" si="1277"/>
        <v>-0.30386358874558672</v>
      </c>
      <c r="MM401" s="123">
        <f t="shared" si="1472"/>
        <v>-0.20764538005453745</v>
      </c>
      <c r="MN401" s="212">
        <f t="shared" si="1473"/>
        <v>-0.21429455802076866</v>
      </c>
      <c r="MO401" s="105"/>
      <c r="MP401" s="105"/>
    </row>
    <row r="402" spans="2:354" ht="12" x14ac:dyDescent="0.25">
      <c r="B402" s="6" t="s">
        <v>643</v>
      </c>
      <c r="C402" s="6">
        <v>31022</v>
      </c>
      <c r="D402" s="86" t="s">
        <v>186</v>
      </c>
      <c r="E402" s="6">
        <v>1</v>
      </c>
      <c r="F402" s="3">
        <v>3791</v>
      </c>
      <c r="G402" s="7">
        <v>3768</v>
      </c>
      <c r="H402" s="139">
        <v>3751</v>
      </c>
      <c r="I402" s="7">
        <v>3731</v>
      </c>
      <c r="J402" s="177">
        <f t="shared" si="1294"/>
        <v>3789.5</v>
      </c>
      <c r="K402" s="7">
        <v>3848</v>
      </c>
      <c r="L402" s="162"/>
      <c r="M402" s="3">
        <v>2661</v>
      </c>
      <c r="N402" s="7">
        <v>2632</v>
      </c>
      <c r="O402" s="139">
        <v>2612</v>
      </c>
      <c r="P402" s="7">
        <v>2581</v>
      </c>
      <c r="Q402" s="177">
        <f t="shared" si="1295"/>
        <v>2556</v>
      </c>
      <c r="R402" s="7">
        <v>2531</v>
      </c>
      <c r="S402" s="105"/>
      <c r="T402" s="3">
        <v>12039</v>
      </c>
      <c r="U402" s="7">
        <v>12035</v>
      </c>
      <c r="V402" s="139">
        <v>12028</v>
      </c>
      <c r="W402" s="7">
        <v>11988</v>
      </c>
      <c r="X402" s="177">
        <f t="shared" si="1296"/>
        <v>12082.5</v>
      </c>
      <c r="Y402" s="7">
        <v>12177</v>
      </c>
      <c r="Z402" s="105"/>
      <c r="AA402" s="3">
        <v>4466</v>
      </c>
      <c r="AB402" s="105">
        <v>4589</v>
      </c>
      <c r="AC402" s="139">
        <v>4729</v>
      </c>
      <c r="AD402" s="7">
        <v>4832</v>
      </c>
      <c r="AE402" s="177">
        <f t="shared" si="1297"/>
        <v>4928</v>
      </c>
      <c r="AF402" s="7">
        <v>5024</v>
      </c>
      <c r="AG402" s="105"/>
      <c r="AH402" s="3">
        <f t="shared" si="1298"/>
        <v>14700</v>
      </c>
      <c r="AI402" s="3">
        <f t="shared" si="1299"/>
        <v>14667</v>
      </c>
      <c r="AJ402" s="3">
        <f t="shared" si="1300"/>
        <v>14640</v>
      </c>
      <c r="AK402" s="3">
        <f t="shared" si="1301"/>
        <v>14569</v>
      </c>
      <c r="AL402" s="178">
        <f t="shared" si="1302"/>
        <v>14638.5</v>
      </c>
      <c r="AM402" s="3">
        <f t="shared" si="1303"/>
        <v>14708</v>
      </c>
      <c r="AN402" s="105"/>
      <c r="AO402" s="3">
        <f t="shared" si="1304"/>
        <v>22957</v>
      </c>
      <c r="AP402" s="3">
        <f t="shared" si="1305"/>
        <v>23024</v>
      </c>
      <c r="AQ402" s="3">
        <f t="shared" si="1306"/>
        <v>23120</v>
      </c>
      <c r="AR402" s="3">
        <f t="shared" si="1307"/>
        <v>23132</v>
      </c>
      <c r="AS402" s="178">
        <f t="shared" si="1308"/>
        <v>23356</v>
      </c>
      <c r="AT402" s="3">
        <f t="shared" si="1309"/>
        <v>23580</v>
      </c>
      <c r="AU402" s="105"/>
      <c r="AV402" s="105"/>
      <c r="AW402" s="5">
        <v>0</v>
      </c>
      <c r="AX402" s="5">
        <v>0</v>
      </c>
      <c r="AY402" s="5">
        <v>2</v>
      </c>
      <c r="AZ402" s="5">
        <v>0</v>
      </c>
      <c r="BA402" s="5"/>
      <c r="BB402" s="5">
        <v>1</v>
      </c>
      <c r="BC402" s="4"/>
      <c r="BD402" s="5">
        <v>1</v>
      </c>
      <c r="BE402" s="5">
        <v>1</v>
      </c>
      <c r="BF402" s="5">
        <v>2</v>
      </c>
      <c r="BG402" s="5">
        <v>1</v>
      </c>
      <c r="BH402" s="5">
        <v>4</v>
      </c>
      <c r="BI402" s="5">
        <v>4</v>
      </c>
      <c r="BJ402" s="4"/>
      <c r="BK402" s="5"/>
      <c r="BL402" s="5"/>
      <c r="BM402" s="5"/>
      <c r="BN402" s="5"/>
      <c r="BO402" s="5"/>
      <c r="BP402" s="5"/>
      <c r="BQ402" s="4"/>
      <c r="BR402" s="5">
        <f t="shared" si="1310"/>
        <v>1</v>
      </c>
      <c r="BS402" s="5">
        <f t="shared" si="1311"/>
        <v>1</v>
      </c>
      <c r="BT402" s="5">
        <f t="shared" si="1312"/>
        <v>4</v>
      </c>
      <c r="BU402" s="5">
        <f t="shared" si="1313"/>
        <v>1</v>
      </c>
      <c r="BV402" s="5">
        <f t="shared" si="1314"/>
        <v>4</v>
      </c>
      <c r="BW402" s="5">
        <f t="shared" si="1315"/>
        <v>5</v>
      </c>
      <c r="BX402" s="4"/>
      <c r="BY402" s="4"/>
      <c r="BZ402" s="5">
        <v>0</v>
      </c>
      <c r="CA402" s="5">
        <v>1</v>
      </c>
      <c r="CB402" s="5">
        <v>1</v>
      </c>
      <c r="CC402" s="5">
        <v>3</v>
      </c>
      <c r="CD402" s="183">
        <f t="shared" si="1475"/>
        <v>2</v>
      </c>
      <c r="CE402" s="5">
        <v>1</v>
      </c>
      <c r="CF402" s="4"/>
      <c r="CG402" s="5"/>
      <c r="CH402" s="5"/>
      <c r="CI402" s="5"/>
      <c r="CJ402" s="5"/>
      <c r="CK402" s="183">
        <f t="shared" si="1316"/>
        <v>0</v>
      </c>
      <c r="CL402" s="5"/>
      <c r="CM402" s="4"/>
      <c r="CN402" s="5"/>
      <c r="CO402" s="5"/>
      <c r="CP402" s="5"/>
      <c r="CQ402" s="5"/>
      <c r="CR402" s="5"/>
      <c r="CS402" s="5"/>
      <c r="CT402" s="4"/>
      <c r="CU402" s="5">
        <f t="shared" si="1317"/>
        <v>0</v>
      </c>
      <c r="CV402" s="5">
        <f t="shared" si="1318"/>
        <v>1</v>
      </c>
      <c r="CW402" s="5">
        <f t="shared" si="1319"/>
        <v>1</v>
      </c>
      <c r="CX402" s="5">
        <f t="shared" si="1320"/>
        <v>3</v>
      </c>
      <c r="CY402" s="183">
        <f t="shared" si="1321"/>
        <v>2</v>
      </c>
      <c r="CZ402" s="5">
        <f t="shared" si="1322"/>
        <v>1</v>
      </c>
      <c r="DA402" s="4"/>
      <c r="DB402" s="4"/>
      <c r="DC402" s="5">
        <f t="shared" si="1323"/>
        <v>3</v>
      </c>
      <c r="DD402" s="5">
        <f t="shared" si="1324"/>
        <v>3</v>
      </c>
      <c r="DE402" s="5">
        <f t="shared" si="1325"/>
        <v>5</v>
      </c>
      <c r="DF402" s="5">
        <f t="shared" si="1326"/>
        <v>3</v>
      </c>
      <c r="DG402" s="5">
        <f t="shared" si="1327"/>
        <v>3</v>
      </c>
      <c r="DH402" s="5">
        <f t="shared" si="1328"/>
        <v>8</v>
      </c>
      <c r="DI402" s="4"/>
      <c r="DJ402" s="5">
        <f t="shared" si="1329"/>
        <v>21</v>
      </c>
      <c r="DK402" s="5">
        <f t="shared" si="1330"/>
        <v>19</v>
      </c>
      <c r="DL402" s="5">
        <f t="shared" si="1331"/>
        <v>16</v>
      </c>
      <c r="DM402" s="5">
        <f t="shared" si="1332"/>
        <v>12</v>
      </c>
      <c r="DN402" s="5">
        <f t="shared" si="1333"/>
        <v>22</v>
      </c>
      <c r="DO402" s="5">
        <f t="shared" si="1334"/>
        <v>24</v>
      </c>
      <c r="DP402" s="4"/>
      <c r="DQ402" s="5">
        <f t="shared" si="1335"/>
        <v>0</v>
      </c>
      <c r="DR402" s="5">
        <f t="shared" si="1336"/>
        <v>0</v>
      </c>
      <c r="DS402" s="5">
        <f t="shared" si="1337"/>
        <v>0</v>
      </c>
      <c r="DT402" s="5">
        <f t="shared" si="1338"/>
        <v>0</v>
      </c>
      <c r="DU402" s="5">
        <f t="shared" si="1339"/>
        <v>0</v>
      </c>
      <c r="DV402" s="5">
        <f t="shared" si="1340"/>
        <v>0</v>
      </c>
      <c r="DW402" s="4"/>
      <c r="DX402" s="5">
        <f t="shared" si="1341"/>
        <v>24</v>
      </c>
      <c r="DY402" s="5">
        <f t="shared" si="1342"/>
        <v>22</v>
      </c>
      <c r="DZ402" s="5">
        <f t="shared" si="1343"/>
        <v>21</v>
      </c>
      <c r="EA402" s="5">
        <f t="shared" si="1344"/>
        <v>15</v>
      </c>
      <c r="EB402" s="5">
        <f t="shared" si="1345"/>
        <v>25</v>
      </c>
      <c r="EC402" s="5">
        <f t="shared" si="1346"/>
        <v>32</v>
      </c>
      <c r="ED402" s="4"/>
      <c r="EE402" s="4"/>
      <c r="EF402" s="5">
        <v>3</v>
      </c>
      <c r="EG402" s="5">
        <v>4</v>
      </c>
      <c r="EH402" s="5">
        <v>8</v>
      </c>
      <c r="EI402" s="5">
        <v>6</v>
      </c>
      <c r="EJ402" s="5">
        <v>5</v>
      </c>
      <c r="EK402" s="5">
        <v>10</v>
      </c>
      <c r="EL402" s="4"/>
      <c r="EM402" s="5">
        <v>22</v>
      </c>
      <c r="EN402" s="5">
        <v>20</v>
      </c>
      <c r="EO402" s="5">
        <v>18</v>
      </c>
      <c r="EP402" s="5">
        <v>13</v>
      </c>
      <c r="EQ402" s="5">
        <v>26</v>
      </c>
      <c r="ER402" s="5">
        <v>28</v>
      </c>
      <c r="ES402" s="4"/>
      <c r="ET402" s="5"/>
      <c r="EU402" s="5"/>
      <c r="EV402" s="5"/>
      <c r="EW402" s="5"/>
      <c r="EX402" s="5">
        <v>0</v>
      </c>
      <c r="EY402" s="5"/>
      <c r="EZ402" s="4"/>
      <c r="FA402" s="5">
        <f t="shared" si="1347"/>
        <v>25</v>
      </c>
      <c r="FB402" s="5">
        <f t="shared" si="1348"/>
        <v>24</v>
      </c>
      <c r="FC402" s="5">
        <f t="shared" si="1349"/>
        <v>26</v>
      </c>
      <c r="FD402" s="5">
        <f t="shared" si="1350"/>
        <v>19</v>
      </c>
      <c r="FE402" s="5">
        <f t="shared" si="1351"/>
        <v>31</v>
      </c>
      <c r="FF402" s="5">
        <f t="shared" si="1352"/>
        <v>38</v>
      </c>
      <c r="FG402" s="4"/>
      <c r="FH402" s="5">
        <f t="shared" si="1353"/>
        <v>25</v>
      </c>
      <c r="FI402" s="5">
        <f t="shared" si="1354"/>
        <v>24</v>
      </c>
      <c r="FJ402" s="5">
        <f t="shared" si="1355"/>
        <v>26</v>
      </c>
      <c r="FK402" s="5">
        <f t="shared" si="1356"/>
        <v>19</v>
      </c>
      <c r="FL402" s="5">
        <f t="shared" si="1357"/>
        <v>31</v>
      </c>
      <c r="FM402" s="5">
        <f t="shared" si="1358"/>
        <v>38</v>
      </c>
      <c r="FN402" s="4"/>
      <c r="FO402" s="4"/>
      <c r="FP402" s="4">
        <v>76</v>
      </c>
      <c r="FQ402" s="4">
        <v>68</v>
      </c>
      <c r="FR402" s="4">
        <v>71.83</v>
      </c>
      <c r="FS402" s="4">
        <v>66.159999999999968</v>
      </c>
      <c r="FT402" s="4">
        <v>42</v>
      </c>
      <c r="FU402" s="4">
        <v>58</v>
      </c>
      <c r="FV402" s="4"/>
      <c r="FW402" s="4">
        <f t="shared" si="1359"/>
        <v>612</v>
      </c>
      <c r="FX402" s="4">
        <f t="shared" si="1360"/>
        <v>586</v>
      </c>
      <c r="FY402" s="4">
        <f t="shared" si="1361"/>
        <v>562.16999999999996</v>
      </c>
      <c r="FZ402" s="4">
        <f t="shared" si="1362"/>
        <v>591.84</v>
      </c>
      <c r="GA402" s="4">
        <f t="shared" si="1363"/>
        <v>534</v>
      </c>
      <c r="GB402" s="4">
        <f t="shared" si="1364"/>
        <v>454</v>
      </c>
      <c r="GC402" s="4"/>
      <c r="GD402" s="4">
        <v>688</v>
      </c>
      <c r="GE402" s="4">
        <v>654</v>
      </c>
      <c r="GF402" s="4">
        <v>634</v>
      </c>
      <c r="GG402" s="4">
        <v>658</v>
      </c>
      <c r="GH402" s="4">
        <v>576</v>
      </c>
      <c r="GI402" s="4">
        <v>512</v>
      </c>
      <c r="GJ402" s="4"/>
      <c r="GK402" s="6"/>
      <c r="GL402" s="4">
        <f t="shared" si="1365"/>
        <v>79</v>
      </c>
      <c r="GM402" s="4">
        <f t="shared" si="1366"/>
        <v>72</v>
      </c>
      <c r="GN402" s="4">
        <f t="shared" si="1367"/>
        <v>79.83</v>
      </c>
      <c r="GO402" s="4">
        <f t="shared" si="1368"/>
        <v>72.159999999999968</v>
      </c>
      <c r="GP402" s="4">
        <f t="shared" si="1369"/>
        <v>47</v>
      </c>
      <c r="GQ402" s="4">
        <f t="shared" si="1370"/>
        <v>68</v>
      </c>
      <c r="GR402" s="4"/>
      <c r="GS402" s="4">
        <f t="shared" si="1371"/>
        <v>634</v>
      </c>
      <c r="GT402" s="4">
        <f t="shared" si="1372"/>
        <v>606</v>
      </c>
      <c r="GU402" s="4">
        <f t="shared" si="1373"/>
        <v>580.16999999999996</v>
      </c>
      <c r="GV402" s="4">
        <f t="shared" si="1374"/>
        <v>604.84</v>
      </c>
      <c r="GW402" s="4">
        <f t="shared" si="1375"/>
        <v>560</v>
      </c>
      <c r="GX402" s="4">
        <f t="shared" si="1376"/>
        <v>482</v>
      </c>
      <c r="GY402" s="4"/>
      <c r="GZ402" s="4">
        <f t="shared" si="1377"/>
        <v>713</v>
      </c>
      <c r="HA402" s="4">
        <f t="shared" si="1378"/>
        <v>678</v>
      </c>
      <c r="HB402" s="4">
        <f t="shared" si="1379"/>
        <v>660</v>
      </c>
      <c r="HC402" s="4">
        <f t="shared" si="1380"/>
        <v>677</v>
      </c>
      <c r="HD402" s="4">
        <f t="shared" si="1381"/>
        <v>576</v>
      </c>
      <c r="HE402" s="4">
        <f t="shared" si="1382"/>
        <v>512</v>
      </c>
      <c r="HF402" s="4"/>
      <c r="HG402" s="6"/>
      <c r="HH402" s="84">
        <f t="shared" si="1383"/>
        <v>1.1273957158962795E-3</v>
      </c>
      <c r="HI402" s="84">
        <f t="shared" si="1384"/>
        <v>1.5197568389057751E-3</v>
      </c>
      <c r="HJ402" s="84">
        <f t="shared" si="1385"/>
        <v>3.0627871362940277E-3</v>
      </c>
      <c r="HK402" s="84">
        <f t="shared" si="1386"/>
        <v>2.3246803564509881E-3</v>
      </c>
      <c r="HL402" s="84">
        <f t="shared" si="1387"/>
        <v>1.9561815336463224E-3</v>
      </c>
      <c r="HM402" s="84">
        <f t="shared" si="1388"/>
        <v>3.9510075069142635E-3</v>
      </c>
      <c r="HN402" s="145"/>
      <c r="HO402" s="84">
        <f t="shared" si="1389"/>
        <v>2.8560691469372415E-2</v>
      </c>
      <c r="HP402" s="84">
        <f t="shared" si="1390"/>
        <v>2.5835866261398176E-2</v>
      </c>
      <c r="HQ402" s="84">
        <f t="shared" si="1391"/>
        <v>2.75E-2</v>
      </c>
      <c r="HR402" s="84">
        <f t="shared" si="1392"/>
        <v>2.5633475397132881E-2</v>
      </c>
      <c r="HS402" s="84">
        <f t="shared" si="1393"/>
        <v>1.6431924882629109E-2</v>
      </c>
      <c r="HT402" s="84">
        <f t="shared" si="1394"/>
        <v>2.2915843540102725E-2</v>
      </c>
      <c r="HU402" s="145"/>
      <c r="HV402" s="84">
        <f t="shared" si="1395"/>
        <v>2.9688087185268695E-2</v>
      </c>
      <c r="HW402" s="84">
        <f t="shared" si="1396"/>
        <v>2.7355623100303952E-2</v>
      </c>
      <c r="HX402" s="84">
        <f t="shared" si="1397"/>
        <v>3.0562787136294029E-2</v>
      </c>
      <c r="HY402" s="84">
        <f t="shared" si="1398"/>
        <v>2.7958155753583871E-2</v>
      </c>
      <c r="HZ402" s="84">
        <f t="shared" si="1399"/>
        <v>1.8388106416275432E-2</v>
      </c>
      <c r="IA402" s="84">
        <f t="shared" si="1400"/>
        <v>2.6866851047016988E-2</v>
      </c>
      <c r="IB402" s="145"/>
      <c r="IC402" s="145"/>
      <c r="ID402" s="84">
        <f t="shared" si="1401"/>
        <v>1.8273943018523133E-3</v>
      </c>
      <c r="IE402" s="84">
        <f t="shared" si="1402"/>
        <v>1.6618196925633569E-3</v>
      </c>
      <c r="IF402" s="84">
        <f t="shared" si="1403"/>
        <v>1.4965081476554707E-3</v>
      </c>
      <c r="IG402" s="84">
        <f t="shared" si="1404"/>
        <v>1.0844177510844178E-3</v>
      </c>
      <c r="IH402" s="84">
        <f t="shared" si="1405"/>
        <v>2.1518725429339955E-3</v>
      </c>
      <c r="II402" s="84">
        <f t="shared" si="1406"/>
        <v>2.2994169335632752E-3</v>
      </c>
      <c r="IJ402" s="145"/>
      <c r="IK402" s="84">
        <f t="shared" si="1407"/>
        <v>5.083478694243708E-2</v>
      </c>
      <c r="IL402" s="84">
        <f t="shared" si="1408"/>
        <v>4.8691316992106354E-2</v>
      </c>
      <c r="IM402" s="84">
        <f t="shared" si="1409"/>
        <v>4.6738443631526433E-2</v>
      </c>
      <c r="IN402" s="84">
        <f t="shared" si="1410"/>
        <v>4.9369369369369372E-2</v>
      </c>
      <c r="IO402" s="84">
        <f t="shared" si="1411"/>
        <v>4.4196151458721293E-2</v>
      </c>
      <c r="IP402" s="84">
        <f t="shared" si="1412"/>
        <v>3.7283403137061674E-2</v>
      </c>
      <c r="IQ402" s="145"/>
      <c r="IR402" s="84">
        <f t="shared" si="1413"/>
        <v>5.266218124428939E-2</v>
      </c>
      <c r="IS402" s="84">
        <f t="shared" si="1414"/>
        <v>5.035313668466971E-2</v>
      </c>
      <c r="IT402" s="84">
        <f t="shared" si="1415"/>
        <v>4.8234951779181905E-2</v>
      </c>
      <c r="IU402" s="84">
        <f t="shared" si="1416"/>
        <v>5.0453787120453793E-2</v>
      </c>
      <c r="IV402" s="84">
        <f t="shared" si="1417"/>
        <v>4.6348024001655289E-2</v>
      </c>
      <c r="IW402" s="84">
        <f t="shared" si="1418"/>
        <v>3.9582820070624948E-2</v>
      </c>
      <c r="IX402" s="140"/>
      <c r="IY402" s="140"/>
      <c r="IZ402" s="84">
        <f t="shared" si="1419"/>
        <v>1.7006802721088435E-3</v>
      </c>
      <c r="JA402" s="84">
        <f t="shared" si="1420"/>
        <v>1.6363264471262017E-3</v>
      </c>
      <c r="JB402" s="84">
        <f t="shared" si="1421"/>
        <v>1.7759562841530056E-3</v>
      </c>
      <c r="JC402" s="84">
        <f t="shared" si="1422"/>
        <v>1.3041389251149701E-3</v>
      </c>
      <c r="JD402" s="84">
        <f t="shared" si="1423"/>
        <v>2.1177033165966459E-3</v>
      </c>
      <c r="JE402" s="84">
        <f t="shared" si="1424"/>
        <v>2.5836279575741092E-3</v>
      </c>
      <c r="JF402" s="145"/>
      <c r="JG402" s="84">
        <f t="shared" si="1425"/>
        <v>4.6802721088435376E-2</v>
      </c>
      <c r="JH402" s="84">
        <f t="shared" si="1426"/>
        <v>4.4589895684188995E-2</v>
      </c>
      <c r="JI402" s="84">
        <f t="shared" si="1427"/>
        <v>4.3306010928961747E-2</v>
      </c>
      <c r="JJ402" s="84">
        <f t="shared" si="1428"/>
        <v>4.5164390143455281E-2</v>
      </c>
      <c r="JK402" s="84">
        <f t="shared" si="1429"/>
        <v>3.9348293882569933E-2</v>
      </c>
      <c r="JL402" s="84">
        <f t="shared" si="1430"/>
        <v>3.4810987217840629E-2</v>
      </c>
      <c r="JM402" s="145"/>
      <c r="JN402" s="84">
        <f t="shared" si="1431"/>
        <v>4.8503401360544221E-2</v>
      </c>
      <c r="JO402" s="84">
        <f t="shared" si="1432"/>
        <v>4.6226222131315199E-2</v>
      </c>
      <c r="JP402" s="84">
        <f t="shared" si="1433"/>
        <v>4.5081967213114756E-2</v>
      </c>
      <c r="JQ402" s="84">
        <f t="shared" si="1434"/>
        <v>4.6468529068570248E-2</v>
      </c>
      <c r="JR402" s="84">
        <f t="shared" si="1435"/>
        <v>4.1465997199166577E-2</v>
      </c>
      <c r="JS402" s="84">
        <f t="shared" si="1436"/>
        <v>3.7394615175414737E-2</v>
      </c>
      <c r="JT402" s="140"/>
      <c r="JU402" s="140"/>
      <c r="JV402" s="140"/>
      <c r="JW402" s="84">
        <f t="shared" si="1437"/>
        <v>0</v>
      </c>
      <c r="JX402" s="84">
        <f t="shared" si="1438"/>
        <v>6.8180268630258406E-5</v>
      </c>
      <c r="JY402" s="84">
        <f t="shared" si="1439"/>
        <v>6.8306010928961749E-5</v>
      </c>
      <c r="JZ402" s="84">
        <f t="shared" si="1440"/>
        <v>2.0591667238657423E-4</v>
      </c>
      <c r="KA402" s="84">
        <f t="shared" si="1441"/>
        <v>1.3662602042559006E-4</v>
      </c>
      <c r="KB402" s="84">
        <f t="shared" si="1442"/>
        <v>6.7990209409844979E-5</v>
      </c>
      <c r="KC402" s="145"/>
      <c r="KD402" s="84">
        <f t="shared" si="1443"/>
        <v>6.802721088435374E-5</v>
      </c>
      <c r="KE402" s="84">
        <f t="shared" si="1444"/>
        <v>6.8180268630258406E-5</v>
      </c>
      <c r="KF402" s="84">
        <f t="shared" si="1445"/>
        <v>2.7322404371584699E-4</v>
      </c>
      <c r="KG402" s="84">
        <f t="shared" si="1446"/>
        <v>6.8638890795524749E-5</v>
      </c>
      <c r="KH402" s="84">
        <f t="shared" si="1447"/>
        <v>2.7325204085118011E-4</v>
      </c>
      <c r="KI402" s="84">
        <f t="shared" si="1448"/>
        <v>3.3995104704922493E-4</v>
      </c>
      <c r="KJ402" s="145"/>
      <c r="KK402" s="84">
        <f t="shared" si="1449"/>
        <v>1.6326530612244899E-3</v>
      </c>
      <c r="KL402" s="84">
        <f t="shared" si="1450"/>
        <v>1.4999659098656848E-3</v>
      </c>
      <c r="KM402" s="84">
        <f t="shared" si="1451"/>
        <v>1.4344262295081967E-3</v>
      </c>
      <c r="KN402" s="84">
        <f t="shared" si="1452"/>
        <v>1.0295833619328712E-3</v>
      </c>
      <c r="KO402" s="84">
        <f t="shared" si="1453"/>
        <v>1.7078252553198758E-3</v>
      </c>
      <c r="KP402" s="84">
        <f t="shared" si="1454"/>
        <v>2.1756867011150393E-3</v>
      </c>
      <c r="KQ402" s="105"/>
      <c r="KR402" s="123">
        <f t="shared" si="1455"/>
        <v>4.6802721088435376E-2</v>
      </c>
      <c r="KS402" s="123">
        <f t="shared" si="1456"/>
        <v>4.4589895684188995E-2</v>
      </c>
      <c r="KT402" s="123">
        <f t="shared" si="1457"/>
        <v>4.3306010928961747E-2</v>
      </c>
      <c r="KU402" s="123">
        <f t="shared" si="1458"/>
        <v>4.5164390143455281E-2</v>
      </c>
      <c r="KV402" s="123">
        <f t="shared" si="1459"/>
        <v>3.9348293882569933E-2</v>
      </c>
      <c r="KW402" s="123">
        <f t="shared" si="1460"/>
        <v>3.4810987217840629E-2</v>
      </c>
      <c r="KX402" s="105"/>
      <c r="KY402" s="123">
        <f t="shared" si="1461"/>
        <v>4.8503401360544221E-2</v>
      </c>
      <c r="KZ402" s="123">
        <f t="shared" si="1462"/>
        <v>4.6226222131315199E-2</v>
      </c>
      <c r="LA402" s="123">
        <f t="shared" si="1463"/>
        <v>4.5081967213114749E-2</v>
      </c>
      <c r="LB402" s="123">
        <f t="shared" si="1464"/>
        <v>4.6468529068570248E-2</v>
      </c>
      <c r="LC402" s="123">
        <f t="shared" si="1465"/>
        <v>4.1465997199166577E-2</v>
      </c>
      <c r="LD402" s="123">
        <f t="shared" si="1466"/>
        <v>3.7394615175414737E-2</v>
      </c>
      <c r="LE402" s="105"/>
      <c r="LF402" s="105"/>
      <c r="LG402" s="84">
        <f t="shared" si="1289"/>
        <v>0</v>
      </c>
      <c r="LH402" s="84">
        <f t="shared" si="1467"/>
        <v>4.1666666666666664E-2</v>
      </c>
      <c r="LI402" s="84">
        <f t="shared" si="1290"/>
        <v>3.8461538461538464E-2</v>
      </c>
      <c r="LJ402" s="84">
        <f t="shared" si="1291"/>
        <v>0.15789473684210525</v>
      </c>
      <c r="LK402" s="84">
        <f t="shared" si="1278"/>
        <v>6.4516129032258063E-2</v>
      </c>
      <c r="LL402" s="84">
        <f t="shared" si="1279"/>
        <v>2.6315789473684209E-2</v>
      </c>
      <c r="LM402" s="105"/>
      <c r="LN402" s="84">
        <f t="shared" si="1284"/>
        <v>0.04</v>
      </c>
      <c r="LO402" s="84">
        <f t="shared" si="1468"/>
        <v>4.1666666666666664E-2</v>
      </c>
      <c r="LP402" s="84">
        <f t="shared" si="1292"/>
        <v>0.15384615384615385</v>
      </c>
      <c r="LQ402" s="84">
        <f t="shared" si="1285"/>
        <v>5.2631578947368418E-2</v>
      </c>
      <c r="LR402" s="84">
        <f t="shared" si="1280"/>
        <v>0.12903225806451613</v>
      </c>
      <c r="LS402" s="84">
        <f t="shared" si="1281"/>
        <v>0.13157894736842105</v>
      </c>
      <c r="LT402" s="105"/>
      <c r="LU402" s="84">
        <f t="shared" si="1286"/>
        <v>0.96</v>
      </c>
      <c r="LV402" s="84">
        <f t="shared" si="1469"/>
        <v>0.91666666666666663</v>
      </c>
      <c r="LW402" s="84">
        <f t="shared" si="1293"/>
        <v>0.80769230769230771</v>
      </c>
      <c r="LX402" s="84">
        <f t="shared" si="1287"/>
        <v>0.78947368421052633</v>
      </c>
      <c r="LY402" s="84">
        <f t="shared" si="1282"/>
        <v>0.80645161290322576</v>
      </c>
      <c r="LZ402" s="84">
        <f t="shared" si="1283"/>
        <v>0.84210526315789469</v>
      </c>
      <c r="MA402" s="105"/>
      <c r="MB402" s="105"/>
      <c r="MC402" s="105"/>
      <c r="MD402" s="123">
        <f t="shared" si="1474"/>
        <v>0.29000395100750698</v>
      </c>
      <c r="ME402" s="123">
        <f t="shared" si="1288"/>
        <v>0.53652149316105957</v>
      </c>
      <c r="MF402" s="212">
        <f t="shared" si="1273"/>
        <v>0.45478128072634449</v>
      </c>
      <c r="MG402" s="105"/>
      <c r="MH402" s="123">
        <f t="shared" si="1276"/>
        <v>-0.16669659854171912</v>
      </c>
      <c r="MI402" s="123">
        <f t="shared" si="1470"/>
        <v>-0.20229686227906529</v>
      </c>
      <c r="MJ402" s="212">
        <f t="shared" si="1471"/>
        <v>-0.19616269263535199</v>
      </c>
      <c r="MK402" s="105"/>
      <c r="ML402" s="123">
        <f t="shared" si="1277"/>
        <v>-0.1209292880520059</v>
      </c>
      <c r="MM402" s="123">
        <f t="shared" si="1472"/>
        <v>-0.17937473531985984</v>
      </c>
      <c r="MN402" s="212">
        <f t="shared" si="1473"/>
        <v>-0.17051944519989132</v>
      </c>
      <c r="MO402" s="105"/>
      <c r="MP402" s="105"/>
    </row>
    <row r="403" spans="2:354" ht="12" x14ac:dyDescent="0.25">
      <c r="B403" s="6" t="s">
        <v>643</v>
      </c>
      <c r="C403" s="6">
        <v>37010</v>
      </c>
      <c r="D403" s="86" t="s">
        <v>233</v>
      </c>
      <c r="E403" s="6">
        <v>1</v>
      </c>
      <c r="F403" s="3">
        <v>1254</v>
      </c>
      <c r="G403" s="7">
        <v>1290</v>
      </c>
      <c r="H403" s="139">
        <v>1267</v>
      </c>
      <c r="I403" s="7">
        <v>1255</v>
      </c>
      <c r="J403" s="177">
        <f t="shared" si="1294"/>
        <v>1285.5</v>
      </c>
      <c r="K403" s="7">
        <v>1316</v>
      </c>
      <c r="L403" s="162"/>
      <c r="M403" s="3">
        <v>928</v>
      </c>
      <c r="N403" s="7">
        <v>926</v>
      </c>
      <c r="O403" s="139">
        <v>893</v>
      </c>
      <c r="P403" s="7">
        <v>892</v>
      </c>
      <c r="Q403" s="177">
        <f t="shared" si="1295"/>
        <v>895.5</v>
      </c>
      <c r="R403" s="7">
        <v>899</v>
      </c>
      <c r="S403" s="105"/>
      <c r="T403" s="3">
        <v>4040</v>
      </c>
      <c r="U403" s="7">
        <v>4027</v>
      </c>
      <c r="V403" s="139">
        <v>4081</v>
      </c>
      <c r="W403" s="7">
        <v>4057</v>
      </c>
      <c r="X403" s="177">
        <f t="shared" si="1296"/>
        <v>4077.5</v>
      </c>
      <c r="Y403" s="7">
        <v>4098</v>
      </c>
      <c r="Z403" s="105"/>
      <c r="AA403" s="3">
        <v>1397</v>
      </c>
      <c r="AB403" s="105">
        <v>1435</v>
      </c>
      <c r="AC403" s="139">
        <v>1463</v>
      </c>
      <c r="AD403" s="7">
        <v>1496</v>
      </c>
      <c r="AE403" s="177">
        <f t="shared" si="1297"/>
        <v>1516</v>
      </c>
      <c r="AF403" s="7">
        <v>1536</v>
      </c>
      <c r="AG403" s="105"/>
      <c r="AH403" s="3">
        <f t="shared" si="1298"/>
        <v>4968</v>
      </c>
      <c r="AI403" s="3">
        <f t="shared" si="1299"/>
        <v>4953</v>
      </c>
      <c r="AJ403" s="3">
        <f t="shared" si="1300"/>
        <v>4974</v>
      </c>
      <c r="AK403" s="3">
        <f t="shared" si="1301"/>
        <v>4949</v>
      </c>
      <c r="AL403" s="178">
        <f t="shared" si="1302"/>
        <v>4973</v>
      </c>
      <c r="AM403" s="3">
        <f t="shared" si="1303"/>
        <v>4997</v>
      </c>
      <c r="AN403" s="105"/>
      <c r="AO403" s="3">
        <f t="shared" si="1304"/>
        <v>7619</v>
      </c>
      <c r="AP403" s="3">
        <f t="shared" si="1305"/>
        <v>7678</v>
      </c>
      <c r="AQ403" s="3">
        <f t="shared" si="1306"/>
        <v>7704</v>
      </c>
      <c r="AR403" s="3">
        <f t="shared" si="1307"/>
        <v>7700</v>
      </c>
      <c r="AS403" s="178">
        <f t="shared" si="1308"/>
        <v>7774.5</v>
      </c>
      <c r="AT403" s="3">
        <f t="shared" si="1309"/>
        <v>7849</v>
      </c>
      <c r="AU403" s="105"/>
      <c r="AV403" s="105"/>
      <c r="AW403" s="5">
        <v>0</v>
      </c>
      <c r="AX403" s="5">
        <v>1</v>
      </c>
      <c r="AY403" s="5">
        <v>0</v>
      </c>
      <c r="AZ403" s="5">
        <v>0</v>
      </c>
      <c r="BA403" s="5"/>
      <c r="BB403" s="5"/>
      <c r="BC403" s="4"/>
      <c r="BD403" s="5">
        <v>0</v>
      </c>
      <c r="BE403" s="5">
        <v>0</v>
      </c>
      <c r="BF403" s="5">
        <v>0</v>
      </c>
      <c r="BG403" s="5">
        <v>0</v>
      </c>
      <c r="BH403" s="5">
        <v>1</v>
      </c>
      <c r="BI403" s="5">
        <v>1</v>
      </c>
      <c r="BJ403" s="4"/>
      <c r="BK403" s="5"/>
      <c r="BL403" s="5"/>
      <c r="BM403" s="5"/>
      <c r="BN403" s="5"/>
      <c r="BO403" s="5"/>
      <c r="BP403" s="5"/>
      <c r="BQ403" s="4"/>
      <c r="BR403" s="5">
        <f t="shared" si="1310"/>
        <v>0</v>
      </c>
      <c r="BS403" s="5">
        <f t="shared" si="1311"/>
        <v>1</v>
      </c>
      <c r="BT403" s="5">
        <f t="shared" si="1312"/>
        <v>0</v>
      </c>
      <c r="BU403" s="5">
        <f t="shared" si="1313"/>
        <v>0</v>
      </c>
      <c r="BV403" s="5">
        <f t="shared" si="1314"/>
        <v>1</v>
      </c>
      <c r="BW403" s="5">
        <f t="shared" si="1315"/>
        <v>1</v>
      </c>
      <c r="BX403" s="4"/>
      <c r="BY403" s="4"/>
      <c r="BZ403" s="5">
        <v>0</v>
      </c>
      <c r="CA403" s="5">
        <v>2</v>
      </c>
      <c r="CB403" s="5">
        <v>2</v>
      </c>
      <c r="CC403" s="5">
        <v>0</v>
      </c>
      <c r="CD403" s="183">
        <f t="shared" si="1475"/>
        <v>0</v>
      </c>
      <c r="CE403" s="5"/>
      <c r="CF403" s="4"/>
      <c r="CG403" s="5"/>
      <c r="CH403" s="5"/>
      <c r="CI403" s="5"/>
      <c r="CJ403" s="5"/>
      <c r="CK403" s="183">
        <f t="shared" si="1316"/>
        <v>0</v>
      </c>
      <c r="CL403" s="5"/>
      <c r="CM403" s="4"/>
      <c r="CN403" s="5"/>
      <c r="CO403" s="5"/>
      <c r="CP403" s="5"/>
      <c r="CQ403" s="5"/>
      <c r="CR403" s="5"/>
      <c r="CS403" s="5"/>
      <c r="CT403" s="4"/>
      <c r="CU403" s="5">
        <f t="shared" si="1317"/>
        <v>0</v>
      </c>
      <c r="CV403" s="5">
        <f t="shared" si="1318"/>
        <v>2</v>
      </c>
      <c r="CW403" s="5">
        <f t="shared" si="1319"/>
        <v>2</v>
      </c>
      <c r="CX403" s="5">
        <f t="shared" si="1320"/>
        <v>0</v>
      </c>
      <c r="CY403" s="183">
        <f t="shared" si="1321"/>
        <v>0</v>
      </c>
      <c r="CZ403" s="5">
        <f t="shared" si="1322"/>
        <v>0</v>
      </c>
      <c r="DA403" s="4"/>
      <c r="DB403" s="4"/>
      <c r="DC403" s="5">
        <f t="shared" si="1323"/>
        <v>3</v>
      </c>
      <c r="DD403" s="5">
        <f t="shared" si="1324"/>
        <v>2</v>
      </c>
      <c r="DE403" s="5">
        <f t="shared" si="1325"/>
        <v>2</v>
      </c>
      <c r="DF403" s="5">
        <f t="shared" si="1326"/>
        <v>0</v>
      </c>
      <c r="DG403" s="5">
        <f t="shared" si="1327"/>
        <v>5</v>
      </c>
      <c r="DH403" s="5">
        <f t="shared" si="1328"/>
        <v>4</v>
      </c>
      <c r="DI403" s="4"/>
      <c r="DJ403" s="5">
        <f t="shared" si="1329"/>
        <v>1</v>
      </c>
      <c r="DK403" s="5">
        <f t="shared" si="1330"/>
        <v>2</v>
      </c>
      <c r="DL403" s="5">
        <f t="shared" si="1331"/>
        <v>2</v>
      </c>
      <c r="DM403" s="5">
        <f t="shared" si="1332"/>
        <v>4</v>
      </c>
      <c r="DN403" s="5">
        <f t="shared" si="1333"/>
        <v>3</v>
      </c>
      <c r="DO403" s="5">
        <f t="shared" si="1334"/>
        <v>3</v>
      </c>
      <c r="DP403" s="4"/>
      <c r="DQ403" s="5">
        <f t="shared" si="1335"/>
        <v>0</v>
      </c>
      <c r="DR403" s="5">
        <f t="shared" si="1336"/>
        <v>0</v>
      </c>
      <c r="DS403" s="5">
        <f t="shared" si="1337"/>
        <v>0</v>
      </c>
      <c r="DT403" s="5">
        <f t="shared" si="1338"/>
        <v>0</v>
      </c>
      <c r="DU403" s="5">
        <f t="shared" si="1339"/>
        <v>0</v>
      </c>
      <c r="DV403" s="5">
        <f t="shared" si="1340"/>
        <v>0</v>
      </c>
      <c r="DW403" s="4"/>
      <c r="DX403" s="5">
        <f t="shared" si="1341"/>
        <v>4</v>
      </c>
      <c r="DY403" s="5">
        <f t="shared" si="1342"/>
        <v>4</v>
      </c>
      <c r="DZ403" s="5">
        <f t="shared" si="1343"/>
        <v>4</v>
      </c>
      <c r="EA403" s="5">
        <f t="shared" si="1344"/>
        <v>4</v>
      </c>
      <c r="EB403" s="5">
        <f t="shared" si="1345"/>
        <v>8</v>
      </c>
      <c r="EC403" s="5">
        <f t="shared" si="1346"/>
        <v>7</v>
      </c>
      <c r="ED403" s="4"/>
      <c r="EE403" s="4"/>
      <c r="EF403" s="5">
        <v>3</v>
      </c>
      <c r="EG403" s="5">
        <v>5</v>
      </c>
      <c r="EH403" s="5">
        <v>4</v>
      </c>
      <c r="EI403" s="5">
        <v>0</v>
      </c>
      <c r="EJ403" s="5">
        <v>5</v>
      </c>
      <c r="EK403" s="5">
        <v>4</v>
      </c>
      <c r="EL403" s="4"/>
      <c r="EM403" s="5">
        <v>1</v>
      </c>
      <c r="EN403" s="5">
        <v>2</v>
      </c>
      <c r="EO403" s="5">
        <v>2</v>
      </c>
      <c r="EP403" s="5">
        <v>4</v>
      </c>
      <c r="EQ403" s="5">
        <v>4</v>
      </c>
      <c r="ER403" s="5">
        <v>4</v>
      </c>
      <c r="ES403" s="4"/>
      <c r="ET403" s="5"/>
      <c r="EU403" s="5"/>
      <c r="EV403" s="5"/>
      <c r="EW403" s="5"/>
      <c r="EX403" s="5">
        <v>0</v>
      </c>
      <c r="EY403" s="5"/>
      <c r="EZ403" s="4"/>
      <c r="FA403" s="5">
        <f t="shared" si="1347"/>
        <v>4</v>
      </c>
      <c r="FB403" s="5">
        <f t="shared" si="1348"/>
        <v>7</v>
      </c>
      <c r="FC403" s="5">
        <f t="shared" si="1349"/>
        <v>6</v>
      </c>
      <c r="FD403" s="5">
        <f t="shared" si="1350"/>
        <v>4</v>
      </c>
      <c r="FE403" s="5">
        <f t="shared" si="1351"/>
        <v>9</v>
      </c>
      <c r="FF403" s="5">
        <f t="shared" si="1352"/>
        <v>8</v>
      </c>
      <c r="FG403" s="4"/>
      <c r="FH403" s="5">
        <f t="shared" si="1353"/>
        <v>4</v>
      </c>
      <c r="FI403" s="5">
        <f t="shared" si="1354"/>
        <v>7</v>
      </c>
      <c r="FJ403" s="5">
        <f t="shared" si="1355"/>
        <v>6</v>
      </c>
      <c r="FK403" s="5">
        <f t="shared" si="1356"/>
        <v>4</v>
      </c>
      <c r="FL403" s="5">
        <f t="shared" si="1357"/>
        <v>9</v>
      </c>
      <c r="FM403" s="5">
        <f t="shared" si="1358"/>
        <v>8</v>
      </c>
      <c r="FN403" s="4"/>
      <c r="FO403" s="4"/>
      <c r="FP403" s="4">
        <v>30</v>
      </c>
      <c r="FQ403" s="4">
        <v>34</v>
      </c>
      <c r="FR403" s="4">
        <v>15.75</v>
      </c>
      <c r="FS403" s="4">
        <v>39</v>
      </c>
      <c r="FT403" s="4">
        <v>32</v>
      </c>
      <c r="FU403" s="4">
        <v>20</v>
      </c>
      <c r="FV403" s="4"/>
      <c r="FW403" s="4">
        <f t="shared" si="1359"/>
        <v>190</v>
      </c>
      <c r="FX403" s="4">
        <f t="shared" si="1360"/>
        <v>208</v>
      </c>
      <c r="FY403" s="4">
        <f t="shared" si="1361"/>
        <v>212.25</v>
      </c>
      <c r="FZ403" s="4">
        <f t="shared" si="1362"/>
        <v>151</v>
      </c>
      <c r="GA403" s="4">
        <f t="shared" si="1363"/>
        <v>142</v>
      </c>
      <c r="GB403" s="4">
        <f t="shared" si="1364"/>
        <v>184</v>
      </c>
      <c r="GC403" s="4"/>
      <c r="GD403" s="4">
        <v>220</v>
      </c>
      <c r="GE403" s="4">
        <v>242</v>
      </c>
      <c r="GF403" s="4">
        <v>228</v>
      </c>
      <c r="GG403" s="4">
        <v>190</v>
      </c>
      <c r="GH403" s="4">
        <v>174</v>
      </c>
      <c r="GI403" s="4">
        <v>204</v>
      </c>
      <c r="GJ403" s="4"/>
      <c r="GK403" s="6"/>
      <c r="GL403" s="4">
        <f t="shared" si="1365"/>
        <v>33</v>
      </c>
      <c r="GM403" s="4">
        <f t="shared" si="1366"/>
        <v>39</v>
      </c>
      <c r="GN403" s="4">
        <f t="shared" si="1367"/>
        <v>19.75</v>
      </c>
      <c r="GO403" s="4">
        <f t="shared" si="1368"/>
        <v>39</v>
      </c>
      <c r="GP403" s="4">
        <f t="shared" si="1369"/>
        <v>37</v>
      </c>
      <c r="GQ403" s="4">
        <f t="shared" si="1370"/>
        <v>24</v>
      </c>
      <c r="GR403" s="4"/>
      <c r="GS403" s="4">
        <f t="shared" si="1371"/>
        <v>191</v>
      </c>
      <c r="GT403" s="4">
        <f t="shared" si="1372"/>
        <v>210</v>
      </c>
      <c r="GU403" s="4">
        <f t="shared" si="1373"/>
        <v>214.25</v>
      </c>
      <c r="GV403" s="4">
        <f t="shared" si="1374"/>
        <v>155</v>
      </c>
      <c r="GW403" s="4">
        <f t="shared" si="1375"/>
        <v>146</v>
      </c>
      <c r="GX403" s="4">
        <f t="shared" si="1376"/>
        <v>188</v>
      </c>
      <c r="GY403" s="4"/>
      <c r="GZ403" s="4">
        <f t="shared" si="1377"/>
        <v>224</v>
      </c>
      <c r="HA403" s="4">
        <f t="shared" si="1378"/>
        <v>249</v>
      </c>
      <c r="HB403" s="4">
        <f t="shared" si="1379"/>
        <v>234</v>
      </c>
      <c r="HC403" s="4">
        <f t="shared" si="1380"/>
        <v>194</v>
      </c>
      <c r="HD403" s="4">
        <f t="shared" si="1381"/>
        <v>174</v>
      </c>
      <c r="HE403" s="4">
        <f t="shared" si="1382"/>
        <v>204</v>
      </c>
      <c r="HF403" s="4"/>
      <c r="HG403" s="6"/>
      <c r="HH403" s="84">
        <f t="shared" si="1383"/>
        <v>3.2327586206896551E-3</v>
      </c>
      <c r="HI403" s="84">
        <f t="shared" si="1384"/>
        <v>5.3995680345572351E-3</v>
      </c>
      <c r="HJ403" s="84">
        <f t="shared" si="1385"/>
        <v>4.4792833146696529E-3</v>
      </c>
      <c r="HK403" s="84">
        <f t="shared" si="1386"/>
        <v>0</v>
      </c>
      <c r="HL403" s="84">
        <f t="shared" si="1387"/>
        <v>5.5834729201563373E-3</v>
      </c>
      <c r="HM403" s="84">
        <f t="shared" si="1388"/>
        <v>4.4493882091212458E-3</v>
      </c>
      <c r="HN403" s="145"/>
      <c r="HO403" s="84">
        <f t="shared" si="1389"/>
        <v>3.2327586206896554E-2</v>
      </c>
      <c r="HP403" s="84">
        <f t="shared" si="1390"/>
        <v>3.6717062634989202E-2</v>
      </c>
      <c r="HQ403" s="84">
        <f t="shared" si="1391"/>
        <v>1.7637178051511757E-2</v>
      </c>
      <c r="HR403" s="84">
        <f t="shared" si="1392"/>
        <v>4.3721973094170405E-2</v>
      </c>
      <c r="HS403" s="84">
        <f t="shared" si="1393"/>
        <v>3.5734226689000559E-2</v>
      </c>
      <c r="HT403" s="84">
        <f t="shared" si="1394"/>
        <v>2.224694104560623E-2</v>
      </c>
      <c r="HU403" s="145"/>
      <c r="HV403" s="84">
        <f t="shared" si="1395"/>
        <v>3.5560344827586209E-2</v>
      </c>
      <c r="HW403" s="84">
        <f t="shared" si="1396"/>
        <v>4.2116630669546434E-2</v>
      </c>
      <c r="HX403" s="84">
        <f t="shared" si="1397"/>
        <v>2.2116461366181409E-2</v>
      </c>
      <c r="HY403" s="84">
        <f t="shared" si="1398"/>
        <v>4.3721973094170405E-2</v>
      </c>
      <c r="HZ403" s="84">
        <f t="shared" si="1399"/>
        <v>4.1317699609156898E-2</v>
      </c>
      <c r="IA403" s="84">
        <f t="shared" si="1400"/>
        <v>2.6696329254727477E-2</v>
      </c>
      <c r="IB403" s="145"/>
      <c r="IC403" s="145"/>
      <c r="ID403" s="84">
        <f t="shared" si="1401"/>
        <v>2.4752475247524753E-4</v>
      </c>
      <c r="IE403" s="84">
        <f t="shared" si="1402"/>
        <v>4.9664762850757391E-4</v>
      </c>
      <c r="IF403" s="84">
        <f t="shared" si="1403"/>
        <v>4.9007596177407496E-4</v>
      </c>
      <c r="IG403" s="84">
        <f t="shared" si="1404"/>
        <v>9.8595020951441946E-4</v>
      </c>
      <c r="IH403" s="84">
        <f t="shared" si="1405"/>
        <v>9.8099325567136721E-4</v>
      </c>
      <c r="II403" s="84">
        <f t="shared" si="1406"/>
        <v>9.760858955588092E-4</v>
      </c>
      <c r="IJ403" s="145"/>
      <c r="IK403" s="84">
        <f t="shared" si="1407"/>
        <v>4.702970297029703E-2</v>
      </c>
      <c r="IL403" s="84">
        <f t="shared" si="1408"/>
        <v>5.1651353364787683E-2</v>
      </c>
      <c r="IM403" s="84">
        <f t="shared" si="1409"/>
        <v>5.2009311443273705E-2</v>
      </c>
      <c r="IN403" s="84">
        <f t="shared" si="1410"/>
        <v>3.7219620409169339E-2</v>
      </c>
      <c r="IO403" s="84">
        <f t="shared" si="1411"/>
        <v>3.482526057633354E-2</v>
      </c>
      <c r="IP403" s="84">
        <f t="shared" si="1412"/>
        <v>4.4899951195705223E-2</v>
      </c>
      <c r="IQ403" s="145"/>
      <c r="IR403" s="84">
        <f t="shared" si="1413"/>
        <v>4.7277227722772278E-2</v>
      </c>
      <c r="IS403" s="84">
        <f t="shared" si="1414"/>
        <v>5.2148000993295258E-2</v>
      </c>
      <c r="IT403" s="84">
        <f t="shared" si="1415"/>
        <v>5.2499387405047782E-2</v>
      </c>
      <c r="IU403" s="84">
        <f t="shared" si="1416"/>
        <v>3.8205570618683758E-2</v>
      </c>
      <c r="IV403" s="84">
        <f t="shared" si="1417"/>
        <v>3.5806253832004906E-2</v>
      </c>
      <c r="IW403" s="84">
        <f t="shared" si="1418"/>
        <v>4.5876037091264033E-2</v>
      </c>
      <c r="IX403" s="140"/>
      <c r="IY403" s="140"/>
      <c r="IZ403" s="84">
        <f t="shared" si="1419"/>
        <v>8.0515297906602254E-4</v>
      </c>
      <c r="JA403" s="84">
        <f t="shared" si="1420"/>
        <v>1.413284877851807E-3</v>
      </c>
      <c r="JB403" s="84">
        <f t="shared" si="1421"/>
        <v>1.2062726176115801E-3</v>
      </c>
      <c r="JC403" s="84">
        <f t="shared" si="1422"/>
        <v>8.0824408971509392E-4</v>
      </c>
      <c r="JD403" s="84">
        <f t="shared" si="1423"/>
        <v>1.8097727729740598E-3</v>
      </c>
      <c r="JE403" s="84">
        <f t="shared" si="1424"/>
        <v>1.6009605763458075E-3</v>
      </c>
      <c r="JF403" s="145"/>
      <c r="JG403" s="84">
        <f t="shared" si="1425"/>
        <v>4.4283413848631242E-2</v>
      </c>
      <c r="JH403" s="84">
        <f t="shared" si="1426"/>
        <v>4.8859277205733902E-2</v>
      </c>
      <c r="JI403" s="84">
        <f t="shared" si="1427"/>
        <v>4.5838359469240045E-2</v>
      </c>
      <c r="JJ403" s="84">
        <f t="shared" si="1428"/>
        <v>3.839159426146696E-2</v>
      </c>
      <c r="JK403" s="84">
        <f t="shared" si="1429"/>
        <v>3.4988940277498493E-2</v>
      </c>
      <c r="JL403" s="84">
        <f t="shared" si="1430"/>
        <v>4.0824494696818092E-2</v>
      </c>
      <c r="JM403" s="145"/>
      <c r="JN403" s="84">
        <f t="shared" si="1431"/>
        <v>4.5088566827697261E-2</v>
      </c>
      <c r="JO403" s="84">
        <f t="shared" si="1432"/>
        <v>5.0272562083585708E-2</v>
      </c>
      <c r="JP403" s="84">
        <f t="shared" si="1433"/>
        <v>4.7044632086851626E-2</v>
      </c>
      <c r="JQ403" s="84">
        <f t="shared" si="1434"/>
        <v>3.9199838351182056E-2</v>
      </c>
      <c r="JR403" s="84">
        <f t="shared" si="1435"/>
        <v>3.6798713050472553E-2</v>
      </c>
      <c r="JS403" s="84">
        <f t="shared" si="1436"/>
        <v>4.2425455273163902E-2</v>
      </c>
      <c r="JT403" s="140"/>
      <c r="JU403" s="140"/>
      <c r="JV403" s="140"/>
      <c r="JW403" s="84">
        <f t="shared" si="1437"/>
        <v>0</v>
      </c>
      <c r="JX403" s="84">
        <f t="shared" si="1438"/>
        <v>4.0379567938623057E-4</v>
      </c>
      <c r="JY403" s="84">
        <f t="shared" si="1439"/>
        <v>4.020908725371934E-4</v>
      </c>
      <c r="JZ403" s="84">
        <f t="shared" si="1440"/>
        <v>0</v>
      </c>
      <c r="KA403" s="84">
        <f t="shared" si="1441"/>
        <v>0</v>
      </c>
      <c r="KB403" s="84">
        <f t="shared" si="1442"/>
        <v>0</v>
      </c>
      <c r="KC403" s="145"/>
      <c r="KD403" s="84">
        <f t="shared" si="1443"/>
        <v>0</v>
      </c>
      <c r="KE403" s="84">
        <f t="shared" si="1444"/>
        <v>2.0189783969311529E-4</v>
      </c>
      <c r="KF403" s="84">
        <f t="shared" si="1445"/>
        <v>0</v>
      </c>
      <c r="KG403" s="84">
        <f t="shared" si="1446"/>
        <v>0</v>
      </c>
      <c r="KH403" s="84">
        <f t="shared" si="1447"/>
        <v>2.0108586366378444E-4</v>
      </c>
      <c r="KI403" s="84">
        <f t="shared" si="1448"/>
        <v>2.0012007204322593E-4</v>
      </c>
      <c r="KJ403" s="145"/>
      <c r="KK403" s="84">
        <f t="shared" si="1449"/>
        <v>8.0515297906602254E-4</v>
      </c>
      <c r="KL403" s="84">
        <f t="shared" si="1450"/>
        <v>8.0759135877246115E-4</v>
      </c>
      <c r="KM403" s="84">
        <f t="shared" si="1451"/>
        <v>8.0418174507438679E-4</v>
      </c>
      <c r="KN403" s="84">
        <f t="shared" si="1452"/>
        <v>8.0824408971509392E-4</v>
      </c>
      <c r="KO403" s="84">
        <f t="shared" si="1453"/>
        <v>1.6086869093102755E-3</v>
      </c>
      <c r="KP403" s="84">
        <f t="shared" si="1454"/>
        <v>1.4008405043025814E-3</v>
      </c>
      <c r="KQ403" s="105"/>
      <c r="KR403" s="123">
        <f t="shared" si="1455"/>
        <v>4.4283413848631242E-2</v>
      </c>
      <c r="KS403" s="123">
        <f t="shared" si="1456"/>
        <v>4.8859277205733902E-2</v>
      </c>
      <c r="KT403" s="123">
        <f t="shared" si="1457"/>
        <v>4.5838359469240045E-2</v>
      </c>
      <c r="KU403" s="123">
        <f t="shared" si="1458"/>
        <v>3.839159426146696E-2</v>
      </c>
      <c r="KV403" s="123">
        <f t="shared" si="1459"/>
        <v>3.4988940277498493E-2</v>
      </c>
      <c r="KW403" s="123">
        <f t="shared" si="1460"/>
        <v>4.0824494696818092E-2</v>
      </c>
      <c r="KX403" s="105"/>
      <c r="KY403" s="123">
        <f t="shared" si="1461"/>
        <v>4.5088566827697261E-2</v>
      </c>
      <c r="KZ403" s="123">
        <f t="shared" si="1462"/>
        <v>5.0272562083585708E-2</v>
      </c>
      <c r="LA403" s="123">
        <f t="shared" si="1463"/>
        <v>4.7044632086851626E-2</v>
      </c>
      <c r="LB403" s="123">
        <f t="shared" si="1464"/>
        <v>3.9199838351182056E-2</v>
      </c>
      <c r="LC403" s="123">
        <f t="shared" si="1465"/>
        <v>3.6798713050472553E-2</v>
      </c>
      <c r="LD403" s="123">
        <f t="shared" si="1466"/>
        <v>4.2425455273163902E-2</v>
      </c>
      <c r="LE403" s="105"/>
      <c r="LF403" s="105"/>
      <c r="LG403" s="84">
        <f t="shared" si="1289"/>
        <v>0</v>
      </c>
      <c r="LH403" s="84">
        <f t="shared" si="1467"/>
        <v>0.2857142857142857</v>
      </c>
      <c r="LI403" s="84">
        <f t="shared" si="1290"/>
        <v>0.33333333333333331</v>
      </c>
      <c r="LJ403" s="84">
        <f t="shared" si="1291"/>
        <v>0</v>
      </c>
      <c r="LK403" s="84">
        <f t="shared" si="1278"/>
        <v>0</v>
      </c>
      <c r="LL403" s="84">
        <f t="shared" si="1279"/>
        <v>0</v>
      </c>
      <c r="LM403" s="105"/>
      <c r="LN403" s="84">
        <f t="shared" si="1284"/>
        <v>0</v>
      </c>
      <c r="LO403" s="84">
        <f t="shared" si="1468"/>
        <v>0.14285714285714285</v>
      </c>
      <c r="LP403" s="84">
        <f t="shared" si="1292"/>
        <v>0</v>
      </c>
      <c r="LQ403" s="84">
        <f t="shared" si="1285"/>
        <v>0</v>
      </c>
      <c r="LR403" s="84">
        <f t="shared" si="1280"/>
        <v>0.1111111111111111</v>
      </c>
      <c r="LS403" s="84">
        <f t="shared" si="1281"/>
        <v>0.125</v>
      </c>
      <c r="LT403" s="105"/>
      <c r="LU403" s="84">
        <f t="shared" si="1286"/>
        <v>1</v>
      </c>
      <c r="LV403" s="84">
        <f t="shared" si="1469"/>
        <v>0.5714285714285714</v>
      </c>
      <c r="LW403" s="84">
        <f t="shared" si="1293"/>
        <v>0.66666666666666663</v>
      </c>
      <c r="LX403" s="84">
        <f t="shared" si="1287"/>
        <v>1</v>
      </c>
      <c r="LY403" s="84">
        <f t="shared" si="1282"/>
        <v>0.88888888888888884</v>
      </c>
      <c r="LZ403" s="84">
        <f t="shared" si="1283"/>
        <v>0.875</v>
      </c>
      <c r="MA403" s="105"/>
      <c r="MB403" s="105"/>
      <c r="MC403" s="105"/>
      <c r="MD403" s="123">
        <f t="shared" si="1474"/>
        <v>-6.6740823136818821E-3</v>
      </c>
      <c r="ME403" s="123">
        <f t="shared" si="1288"/>
        <v>0.99170326988775026</v>
      </c>
      <c r="MF403" s="212">
        <f t="shared" si="1273"/>
        <v>0.32719631779067448</v>
      </c>
      <c r="MG403" s="105"/>
      <c r="MH403" s="123">
        <f t="shared" si="1276"/>
        <v>0.26136624468103903</v>
      </c>
      <c r="MI403" s="123">
        <f t="shared" si="1470"/>
        <v>-0.1366939890239198</v>
      </c>
      <c r="MJ403" s="212">
        <f t="shared" si="1471"/>
        <v>-0.10938141832467892</v>
      </c>
      <c r="MK403" s="105"/>
      <c r="ML403" s="123">
        <f t="shared" ref="ML403:ML434" si="1476">(IA403-HX403)/HX403</f>
        <v>0.2070795961757792</v>
      </c>
      <c r="MM403" s="123">
        <f t="shared" si="1472"/>
        <v>-0.12616052569685637</v>
      </c>
      <c r="MN403" s="212">
        <f t="shared" si="1473"/>
        <v>-9.8187117398644191E-2</v>
      </c>
      <c r="MO403" s="105"/>
      <c r="MP403" s="105"/>
    </row>
    <row r="404" spans="2:354" ht="12" x14ac:dyDescent="0.25">
      <c r="B404" s="6" t="s">
        <v>646</v>
      </c>
      <c r="C404" s="6">
        <v>71047</v>
      </c>
      <c r="D404" s="86" t="s">
        <v>473</v>
      </c>
      <c r="E404" s="6">
        <v>1</v>
      </c>
      <c r="F404" s="3">
        <v>1737</v>
      </c>
      <c r="G404" s="7">
        <v>1718</v>
      </c>
      <c r="H404" s="139">
        <v>1707</v>
      </c>
      <c r="I404" s="7">
        <v>1710</v>
      </c>
      <c r="J404" s="177">
        <f t="shared" si="1294"/>
        <v>1710</v>
      </c>
      <c r="K404" s="7">
        <v>1710</v>
      </c>
      <c r="L404" s="162"/>
      <c r="M404" s="3">
        <v>1272</v>
      </c>
      <c r="N404" s="7">
        <v>1266</v>
      </c>
      <c r="O404" s="139">
        <v>1232</v>
      </c>
      <c r="P404" s="7">
        <v>1221</v>
      </c>
      <c r="Q404" s="177">
        <f t="shared" si="1295"/>
        <v>1180</v>
      </c>
      <c r="R404" s="7">
        <v>1139</v>
      </c>
      <c r="S404" s="105"/>
      <c r="T404" s="3">
        <v>5649</v>
      </c>
      <c r="U404" s="7">
        <v>5607</v>
      </c>
      <c r="V404" s="139">
        <v>5560</v>
      </c>
      <c r="W404" s="7">
        <v>5603</v>
      </c>
      <c r="X404" s="177">
        <f t="shared" si="1296"/>
        <v>5610.5</v>
      </c>
      <c r="Y404" s="7">
        <v>5618</v>
      </c>
      <c r="Z404" s="105"/>
      <c r="AA404" s="3">
        <v>1519</v>
      </c>
      <c r="AB404" s="105">
        <v>1603</v>
      </c>
      <c r="AC404" s="139">
        <v>1691</v>
      </c>
      <c r="AD404" s="7">
        <v>1763</v>
      </c>
      <c r="AE404" s="177">
        <f t="shared" si="1297"/>
        <v>1814</v>
      </c>
      <c r="AF404" s="7">
        <v>1865</v>
      </c>
      <c r="AG404" s="105"/>
      <c r="AH404" s="3">
        <f t="shared" si="1298"/>
        <v>6921</v>
      </c>
      <c r="AI404" s="3">
        <f t="shared" si="1299"/>
        <v>6873</v>
      </c>
      <c r="AJ404" s="3">
        <f t="shared" si="1300"/>
        <v>6792</v>
      </c>
      <c r="AK404" s="3">
        <f t="shared" si="1301"/>
        <v>6824</v>
      </c>
      <c r="AL404" s="178">
        <f t="shared" si="1302"/>
        <v>6790.5</v>
      </c>
      <c r="AM404" s="3">
        <f t="shared" si="1303"/>
        <v>6757</v>
      </c>
      <c r="AN404" s="105"/>
      <c r="AO404" s="3">
        <f t="shared" si="1304"/>
        <v>10177</v>
      </c>
      <c r="AP404" s="3">
        <f t="shared" si="1305"/>
        <v>10194</v>
      </c>
      <c r="AQ404" s="3">
        <f t="shared" si="1306"/>
        <v>10190</v>
      </c>
      <c r="AR404" s="3">
        <f t="shared" si="1307"/>
        <v>10297</v>
      </c>
      <c r="AS404" s="178">
        <f t="shared" si="1308"/>
        <v>10314.5</v>
      </c>
      <c r="AT404" s="3">
        <f t="shared" si="1309"/>
        <v>10332</v>
      </c>
      <c r="AU404" s="105"/>
      <c r="AV404" s="105"/>
      <c r="AW404" s="5">
        <v>0</v>
      </c>
      <c r="AX404" s="5">
        <v>0</v>
      </c>
      <c r="AY404" s="5">
        <v>0</v>
      </c>
      <c r="AZ404" s="5">
        <v>0</v>
      </c>
      <c r="BA404" s="5"/>
      <c r="BB404" s="5">
        <v>1</v>
      </c>
      <c r="BC404" s="4"/>
      <c r="BD404" s="5">
        <v>2</v>
      </c>
      <c r="BE404" s="5">
        <v>2</v>
      </c>
      <c r="BF404" s="5">
        <v>1</v>
      </c>
      <c r="BG404" s="5">
        <v>2</v>
      </c>
      <c r="BH404" s="5">
        <v>2</v>
      </c>
      <c r="BI404" s="5"/>
      <c r="BJ404" s="4"/>
      <c r="BK404" s="5"/>
      <c r="BL404" s="5"/>
      <c r="BM404" s="5"/>
      <c r="BN404" s="5"/>
      <c r="BO404" s="5"/>
      <c r="BP404" s="5"/>
      <c r="BQ404" s="4"/>
      <c r="BR404" s="5">
        <f t="shared" si="1310"/>
        <v>2</v>
      </c>
      <c r="BS404" s="5">
        <f t="shared" si="1311"/>
        <v>2</v>
      </c>
      <c r="BT404" s="5">
        <f t="shared" si="1312"/>
        <v>1</v>
      </c>
      <c r="BU404" s="5">
        <f t="shared" si="1313"/>
        <v>2</v>
      </c>
      <c r="BV404" s="5">
        <f t="shared" si="1314"/>
        <v>2</v>
      </c>
      <c r="BW404" s="5">
        <f t="shared" si="1315"/>
        <v>1</v>
      </c>
      <c r="BX404" s="4"/>
      <c r="BY404" s="4"/>
      <c r="BZ404" s="5">
        <v>1</v>
      </c>
      <c r="CA404" s="5">
        <v>0</v>
      </c>
      <c r="CB404" s="5">
        <v>0</v>
      </c>
      <c r="CC404" s="5">
        <v>0</v>
      </c>
      <c r="CD404" s="183">
        <f t="shared" si="1475"/>
        <v>0</v>
      </c>
      <c r="CE404" s="5"/>
      <c r="CF404" s="4"/>
      <c r="CG404" s="5"/>
      <c r="CH404" s="5"/>
      <c r="CI404" s="5"/>
      <c r="CJ404" s="5"/>
      <c r="CK404" s="183">
        <f t="shared" si="1316"/>
        <v>0</v>
      </c>
      <c r="CL404" s="5"/>
      <c r="CM404" s="4"/>
      <c r="CN404" s="5"/>
      <c r="CO404" s="5"/>
      <c r="CP404" s="5"/>
      <c r="CQ404" s="5"/>
      <c r="CR404" s="5"/>
      <c r="CS404" s="5"/>
      <c r="CT404" s="4"/>
      <c r="CU404" s="5">
        <f t="shared" si="1317"/>
        <v>1</v>
      </c>
      <c r="CV404" s="5">
        <f t="shared" si="1318"/>
        <v>0</v>
      </c>
      <c r="CW404" s="5">
        <f t="shared" si="1319"/>
        <v>0</v>
      </c>
      <c r="CX404" s="5">
        <f t="shared" si="1320"/>
        <v>0</v>
      </c>
      <c r="CY404" s="183">
        <f t="shared" si="1321"/>
        <v>0</v>
      </c>
      <c r="CZ404" s="5">
        <f t="shared" si="1322"/>
        <v>0</v>
      </c>
      <c r="DA404" s="4"/>
      <c r="DB404" s="4"/>
      <c r="DC404" s="5">
        <f t="shared" si="1323"/>
        <v>4</v>
      </c>
      <c r="DD404" s="5">
        <f t="shared" si="1324"/>
        <v>1</v>
      </c>
      <c r="DE404" s="5">
        <f t="shared" si="1325"/>
        <v>0</v>
      </c>
      <c r="DF404" s="5">
        <f t="shared" si="1326"/>
        <v>0</v>
      </c>
      <c r="DG404" s="5">
        <f t="shared" si="1327"/>
        <v>2</v>
      </c>
      <c r="DH404" s="5">
        <f t="shared" si="1328"/>
        <v>2</v>
      </c>
      <c r="DI404" s="4"/>
      <c r="DJ404" s="5">
        <f t="shared" si="1329"/>
        <v>10</v>
      </c>
      <c r="DK404" s="5">
        <f t="shared" si="1330"/>
        <v>9</v>
      </c>
      <c r="DL404" s="5">
        <f t="shared" si="1331"/>
        <v>12</v>
      </c>
      <c r="DM404" s="5">
        <f t="shared" si="1332"/>
        <v>9</v>
      </c>
      <c r="DN404" s="5">
        <f t="shared" si="1333"/>
        <v>10</v>
      </c>
      <c r="DO404" s="5">
        <f t="shared" si="1334"/>
        <v>13</v>
      </c>
      <c r="DP404" s="4"/>
      <c r="DQ404" s="5">
        <f t="shared" si="1335"/>
        <v>0</v>
      </c>
      <c r="DR404" s="5">
        <f t="shared" si="1336"/>
        <v>0</v>
      </c>
      <c r="DS404" s="5">
        <f t="shared" si="1337"/>
        <v>0</v>
      </c>
      <c r="DT404" s="5">
        <f t="shared" si="1338"/>
        <v>0</v>
      </c>
      <c r="DU404" s="5">
        <f t="shared" si="1339"/>
        <v>0</v>
      </c>
      <c r="DV404" s="5">
        <f t="shared" si="1340"/>
        <v>0</v>
      </c>
      <c r="DW404" s="4"/>
      <c r="DX404" s="5">
        <f t="shared" si="1341"/>
        <v>14</v>
      </c>
      <c r="DY404" s="5">
        <f t="shared" si="1342"/>
        <v>10</v>
      </c>
      <c r="DZ404" s="5">
        <f t="shared" si="1343"/>
        <v>12</v>
      </c>
      <c r="EA404" s="5">
        <f t="shared" si="1344"/>
        <v>9</v>
      </c>
      <c r="EB404" s="5">
        <f t="shared" si="1345"/>
        <v>12</v>
      </c>
      <c r="EC404" s="5">
        <f t="shared" si="1346"/>
        <v>15</v>
      </c>
      <c r="ED404" s="4"/>
      <c r="EE404" s="4"/>
      <c r="EF404" s="5">
        <v>5</v>
      </c>
      <c r="EG404" s="5">
        <v>1</v>
      </c>
      <c r="EH404" s="5">
        <v>0</v>
      </c>
      <c r="EI404" s="5">
        <v>0</v>
      </c>
      <c r="EJ404" s="5">
        <v>2</v>
      </c>
      <c r="EK404" s="183">
        <v>3</v>
      </c>
      <c r="EL404" s="4"/>
      <c r="EM404" s="5">
        <v>12</v>
      </c>
      <c r="EN404" s="5">
        <v>11</v>
      </c>
      <c r="EO404" s="5">
        <v>13</v>
      </c>
      <c r="EP404" s="5">
        <v>11</v>
      </c>
      <c r="EQ404" s="5">
        <v>12</v>
      </c>
      <c r="ER404" s="183">
        <v>13</v>
      </c>
      <c r="ES404" s="4"/>
      <c r="ET404" s="5"/>
      <c r="EU404" s="5"/>
      <c r="EV404" s="5"/>
      <c r="EW404" s="5"/>
      <c r="EX404" s="5">
        <v>0</v>
      </c>
      <c r="EY404" s="5"/>
      <c r="EZ404" s="4"/>
      <c r="FA404" s="5">
        <f t="shared" si="1347"/>
        <v>17</v>
      </c>
      <c r="FB404" s="5">
        <f t="shared" si="1348"/>
        <v>12</v>
      </c>
      <c r="FC404" s="5">
        <f t="shared" si="1349"/>
        <v>13</v>
      </c>
      <c r="FD404" s="5">
        <f t="shared" si="1350"/>
        <v>11</v>
      </c>
      <c r="FE404" s="5">
        <f t="shared" si="1351"/>
        <v>14</v>
      </c>
      <c r="FF404" s="5">
        <f t="shared" si="1352"/>
        <v>16</v>
      </c>
      <c r="FG404" s="4"/>
      <c r="FH404" s="5">
        <f t="shared" si="1353"/>
        <v>17</v>
      </c>
      <c r="FI404" s="5">
        <f t="shared" si="1354"/>
        <v>12</v>
      </c>
      <c r="FJ404" s="5">
        <f t="shared" si="1355"/>
        <v>13</v>
      </c>
      <c r="FK404" s="5">
        <f t="shared" si="1356"/>
        <v>11</v>
      </c>
      <c r="FL404" s="5">
        <f t="shared" si="1357"/>
        <v>14</v>
      </c>
      <c r="FM404" s="5">
        <f t="shared" si="1358"/>
        <v>16</v>
      </c>
      <c r="FN404" s="4"/>
      <c r="FO404" s="4"/>
      <c r="FP404" s="4">
        <v>80</v>
      </c>
      <c r="FQ404" s="4">
        <v>70</v>
      </c>
      <c r="FR404" s="4">
        <v>76.84</v>
      </c>
      <c r="FS404" s="4">
        <v>57.829999999999984</v>
      </c>
      <c r="FT404" s="4">
        <v>42</v>
      </c>
      <c r="FU404" s="4">
        <v>42</v>
      </c>
      <c r="FV404" s="4"/>
      <c r="FW404" s="4">
        <f t="shared" si="1359"/>
        <v>362</v>
      </c>
      <c r="FX404" s="4">
        <f t="shared" si="1360"/>
        <v>304</v>
      </c>
      <c r="FY404" s="4">
        <f t="shared" si="1361"/>
        <v>423.15999999999997</v>
      </c>
      <c r="FZ404" s="4">
        <f t="shared" si="1362"/>
        <v>372.17</v>
      </c>
      <c r="GA404" s="4">
        <f t="shared" si="1363"/>
        <v>270</v>
      </c>
      <c r="GB404" s="4">
        <f t="shared" si="1364"/>
        <v>328</v>
      </c>
      <c r="GC404" s="4"/>
      <c r="GD404" s="4">
        <v>442</v>
      </c>
      <c r="GE404" s="4">
        <v>374</v>
      </c>
      <c r="GF404" s="4">
        <v>500</v>
      </c>
      <c r="GG404" s="4">
        <v>430</v>
      </c>
      <c r="GH404" s="4">
        <v>312</v>
      </c>
      <c r="GI404" s="4">
        <v>370</v>
      </c>
      <c r="GJ404" s="4"/>
      <c r="GK404" s="6"/>
      <c r="GL404" s="4">
        <f t="shared" si="1365"/>
        <v>85</v>
      </c>
      <c r="GM404" s="4">
        <f t="shared" si="1366"/>
        <v>71</v>
      </c>
      <c r="GN404" s="4">
        <f t="shared" si="1367"/>
        <v>76.84</v>
      </c>
      <c r="GO404" s="4">
        <f t="shared" si="1368"/>
        <v>57.829999999999984</v>
      </c>
      <c r="GP404" s="4">
        <f t="shared" si="1369"/>
        <v>44</v>
      </c>
      <c r="GQ404" s="4">
        <f t="shared" si="1370"/>
        <v>45</v>
      </c>
      <c r="GR404" s="4"/>
      <c r="GS404" s="4">
        <f t="shared" si="1371"/>
        <v>374</v>
      </c>
      <c r="GT404" s="4">
        <f t="shared" si="1372"/>
        <v>315</v>
      </c>
      <c r="GU404" s="4">
        <f t="shared" si="1373"/>
        <v>436.15999999999997</v>
      </c>
      <c r="GV404" s="4">
        <f t="shared" si="1374"/>
        <v>383.17</v>
      </c>
      <c r="GW404" s="4">
        <f t="shared" si="1375"/>
        <v>282</v>
      </c>
      <c r="GX404" s="4">
        <f t="shared" si="1376"/>
        <v>341</v>
      </c>
      <c r="GY404" s="4"/>
      <c r="GZ404" s="4">
        <f t="shared" si="1377"/>
        <v>459</v>
      </c>
      <c r="HA404" s="4">
        <f t="shared" si="1378"/>
        <v>386</v>
      </c>
      <c r="HB404" s="4">
        <f t="shared" si="1379"/>
        <v>513</v>
      </c>
      <c r="HC404" s="4">
        <f t="shared" si="1380"/>
        <v>441</v>
      </c>
      <c r="HD404" s="4">
        <f t="shared" si="1381"/>
        <v>312</v>
      </c>
      <c r="HE404" s="4">
        <f t="shared" si="1382"/>
        <v>370</v>
      </c>
      <c r="HF404" s="4"/>
      <c r="HG404" s="6"/>
      <c r="HH404" s="84">
        <f t="shared" si="1383"/>
        <v>3.9308176100628931E-3</v>
      </c>
      <c r="HI404" s="84">
        <f t="shared" si="1384"/>
        <v>7.8988941548183253E-4</v>
      </c>
      <c r="HJ404" s="84">
        <f t="shared" si="1385"/>
        <v>0</v>
      </c>
      <c r="HK404" s="84">
        <f t="shared" si="1386"/>
        <v>0</v>
      </c>
      <c r="HL404" s="84">
        <f t="shared" si="1387"/>
        <v>1.6949152542372881E-3</v>
      </c>
      <c r="HM404" s="84">
        <f t="shared" si="1388"/>
        <v>2.6338893766461808E-3</v>
      </c>
      <c r="HN404" s="145"/>
      <c r="HO404" s="84">
        <f t="shared" si="1389"/>
        <v>6.2893081761006289E-2</v>
      </c>
      <c r="HP404" s="84">
        <f t="shared" si="1390"/>
        <v>5.5292259083728278E-2</v>
      </c>
      <c r="HQ404" s="84">
        <f t="shared" si="1391"/>
        <v>6.2370129870129874E-2</v>
      </c>
      <c r="HR404" s="84">
        <f t="shared" si="1392"/>
        <v>4.7362817362817347E-2</v>
      </c>
      <c r="HS404" s="84">
        <f t="shared" si="1393"/>
        <v>3.5593220338983052E-2</v>
      </c>
      <c r="HT404" s="84">
        <f t="shared" si="1394"/>
        <v>3.6874451273046532E-2</v>
      </c>
      <c r="HU404" s="145"/>
      <c r="HV404" s="84">
        <f t="shared" si="1395"/>
        <v>6.6823899371069181E-2</v>
      </c>
      <c r="HW404" s="84">
        <f t="shared" si="1396"/>
        <v>5.6082148499210109E-2</v>
      </c>
      <c r="HX404" s="84">
        <f t="shared" si="1397"/>
        <v>6.2370129870129874E-2</v>
      </c>
      <c r="HY404" s="84">
        <f t="shared" si="1398"/>
        <v>4.7362817362817347E-2</v>
      </c>
      <c r="HZ404" s="84">
        <f t="shared" si="1399"/>
        <v>3.7288135593220341E-2</v>
      </c>
      <c r="IA404" s="84">
        <f t="shared" si="1400"/>
        <v>3.9508340649692712E-2</v>
      </c>
      <c r="IB404" s="145"/>
      <c r="IC404" s="145"/>
      <c r="ID404" s="84">
        <f t="shared" si="1401"/>
        <v>2.1242697822623472E-3</v>
      </c>
      <c r="IE404" s="84">
        <f t="shared" si="1402"/>
        <v>1.9618334225075798E-3</v>
      </c>
      <c r="IF404" s="84">
        <f t="shared" si="1403"/>
        <v>2.3381294964028776E-3</v>
      </c>
      <c r="IG404" s="84">
        <f t="shared" si="1404"/>
        <v>1.9632339817954665E-3</v>
      </c>
      <c r="IH404" s="84">
        <f t="shared" si="1405"/>
        <v>2.1388468050975848E-3</v>
      </c>
      <c r="II404" s="84">
        <f t="shared" si="1406"/>
        <v>2.313990744037024E-3</v>
      </c>
      <c r="IJ404" s="145"/>
      <c r="IK404" s="84">
        <f t="shared" si="1407"/>
        <v>6.408213843158081E-2</v>
      </c>
      <c r="IL404" s="84">
        <f t="shared" si="1408"/>
        <v>5.4217941858391294E-2</v>
      </c>
      <c r="IM404" s="84">
        <f t="shared" si="1409"/>
        <v>7.6107913669064747E-2</v>
      </c>
      <c r="IN404" s="84">
        <f t="shared" si="1410"/>
        <v>6.6423344636801718E-2</v>
      </c>
      <c r="IO404" s="84">
        <f t="shared" si="1411"/>
        <v>4.8124053114695663E-2</v>
      </c>
      <c r="IP404" s="84">
        <f t="shared" si="1412"/>
        <v>5.8383766464934143E-2</v>
      </c>
      <c r="IQ404" s="145"/>
      <c r="IR404" s="84">
        <f t="shared" si="1413"/>
        <v>6.620640821384316E-2</v>
      </c>
      <c r="IS404" s="84">
        <f t="shared" si="1414"/>
        <v>5.6179775280898875E-2</v>
      </c>
      <c r="IT404" s="84">
        <f t="shared" si="1415"/>
        <v>7.8446043165467619E-2</v>
      </c>
      <c r="IU404" s="84">
        <f t="shared" si="1416"/>
        <v>6.8386578618597191E-2</v>
      </c>
      <c r="IV404" s="84">
        <f t="shared" si="1417"/>
        <v>5.0262899919793248E-2</v>
      </c>
      <c r="IW404" s="84">
        <f t="shared" si="1418"/>
        <v>6.0697757208971165E-2</v>
      </c>
      <c r="IX404" s="140"/>
      <c r="IY404" s="140"/>
      <c r="IZ404" s="84">
        <f t="shared" si="1419"/>
        <v>2.4562924432885423E-3</v>
      </c>
      <c r="JA404" s="84">
        <f t="shared" si="1420"/>
        <v>1.7459624618070711E-3</v>
      </c>
      <c r="JB404" s="84">
        <f t="shared" si="1421"/>
        <v>1.9140164899882214E-3</v>
      </c>
      <c r="JC404" s="84">
        <f t="shared" si="1422"/>
        <v>1.611957796014068E-3</v>
      </c>
      <c r="JD404" s="84">
        <f t="shared" si="1423"/>
        <v>2.0617038509682644E-3</v>
      </c>
      <c r="JE404" s="84">
        <f t="shared" si="1424"/>
        <v>2.3679147550688174E-3</v>
      </c>
      <c r="JF404" s="145"/>
      <c r="JG404" s="84">
        <f t="shared" si="1425"/>
        <v>6.3863603525502091E-2</v>
      </c>
      <c r="JH404" s="84">
        <f t="shared" si="1426"/>
        <v>5.4415830059653718E-2</v>
      </c>
      <c r="JI404" s="84">
        <f t="shared" si="1427"/>
        <v>7.361601884570082E-2</v>
      </c>
      <c r="JJ404" s="84">
        <f t="shared" si="1428"/>
        <v>6.3012895662368118E-2</v>
      </c>
      <c r="JK404" s="84">
        <f t="shared" si="1429"/>
        <v>4.5946542964435608E-2</v>
      </c>
      <c r="JL404" s="84">
        <f t="shared" si="1430"/>
        <v>5.4758028710966404E-2</v>
      </c>
      <c r="JM404" s="145"/>
      <c r="JN404" s="84">
        <f t="shared" si="1431"/>
        <v>6.6319895968790635E-2</v>
      </c>
      <c r="JO404" s="84">
        <f t="shared" si="1432"/>
        <v>5.6161792521460786E-2</v>
      </c>
      <c r="JP404" s="84">
        <f t="shared" si="1433"/>
        <v>7.5530035335689041E-2</v>
      </c>
      <c r="JQ404" s="84">
        <f t="shared" si="1434"/>
        <v>6.4624853458382189E-2</v>
      </c>
      <c r="JR404" s="84">
        <f t="shared" si="1435"/>
        <v>4.8008246815403874E-2</v>
      </c>
      <c r="JS404" s="84">
        <f t="shared" si="1436"/>
        <v>5.7125943466035223E-2</v>
      </c>
      <c r="JT404" s="140"/>
      <c r="JU404" s="140"/>
      <c r="JV404" s="140"/>
      <c r="JW404" s="84">
        <f t="shared" si="1437"/>
        <v>1.4448779078167894E-4</v>
      </c>
      <c r="JX404" s="84">
        <f t="shared" si="1438"/>
        <v>0</v>
      </c>
      <c r="JY404" s="84">
        <f t="shared" si="1439"/>
        <v>0</v>
      </c>
      <c r="JZ404" s="84">
        <f t="shared" si="1440"/>
        <v>0</v>
      </c>
      <c r="KA404" s="84">
        <f t="shared" si="1441"/>
        <v>0</v>
      </c>
      <c r="KB404" s="84">
        <f t="shared" si="1442"/>
        <v>0</v>
      </c>
      <c r="KC404" s="145"/>
      <c r="KD404" s="84">
        <f t="shared" si="1443"/>
        <v>2.8897558156335787E-4</v>
      </c>
      <c r="KE404" s="84">
        <f t="shared" si="1444"/>
        <v>2.9099374363451185E-4</v>
      </c>
      <c r="KF404" s="84">
        <f t="shared" si="1445"/>
        <v>1.4723203769140164E-4</v>
      </c>
      <c r="KG404" s="84">
        <f t="shared" si="1446"/>
        <v>2.9308323563892143E-4</v>
      </c>
      <c r="KH404" s="84">
        <f t="shared" si="1447"/>
        <v>2.9452912156689492E-4</v>
      </c>
      <c r="KI404" s="84">
        <f t="shared" si="1448"/>
        <v>1.4799467219180109E-4</v>
      </c>
      <c r="KJ404" s="145"/>
      <c r="KK404" s="84">
        <f t="shared" si="1449"/>
        <v>2.0228290709435053E-3</v>
      </c>
      <c r="KL404" s="84">
        <f t="shared" si="1450"/>
        <v>1.4549687181725592E-3</v>
      </c>
      <c r="KM404" s="84">
        <f t="shared" si="1451"/>
        <v>1.7667844522968198E-3</v>
      </c>
      <c r="KN404" s="84">
        <f t="shared" si="1452"/>
        <v>1.3188745603751465E-3</v>
      </c>
      <c r="KO404" s="84">
        <f t="shared" si="1453"/>
        <v>1.7671747294013696E-3</v>
      </c>
      <c r="KP404" s="84">
        <f t="shared" si="1454"/>
        <v>2.2199200828770162E-3</v>
      </c>
      <c r="KQ404" s="105"/>
      <c r="KR404" s="123">
        <f t="shared" si="1455"/>
        <v>6.3863603525502091E-2</v>
      </c>
      <c r="KS404" s="123">
        <f t="shared" si="1456"/>
        <v>5.4415830059653718E-2</v>
      </c>
      <c r="KT404" s="123">
        <f t="shared" si="1457"/>
        <v>7.361601884570082E-2</v>
      </c>
      <c r="KU404" s="123">
        <f t="shared" si="1458"/>
        <v>6.3012895662368118E-2</v>
      </c>
      <c r="KV404" s="123">
        <f t="shared" si="1459"/>
        <v>4.5946542964435608E-2</v>
      </c>
      <c r="KW404" s="123">
        <f t="shared" si="1460"/>
        <v>5.4758028710966404E-2</v>
      </c>
      <c r="KX404" s="105"/>
      <c r="KY404" s="123">
        <f t="shared" si="1461"/>
        <v>6.6319895968790635E-2</v>
      </c>
      <c r="KZ404" s="123">
        <f t="shared" si="1462"/>
        <v>5.6161792521460786E-2</v>
      </c>
      <c r="LA404" s="123">
        <f t="shared" si="1463"/>
        <v>7.5530035335689041E-2</v>
      </c>
      <c r="LB404" s="123">
        <f t="shared" si="1464"/>
        <v>6.4624853458382189E-2</v>
      </c>
      <c r="LC404" s="123">
        <f t="shared" si="1465"/>
        <v>4.8008246815403874E-2</v>
      </c>
      <c r="LD404" s="123">
        <f t="shared" si="1466"/>
        <v>5.7125943466035223E-2</v>
      </c>
      <c r="LE404" s="105"/>
      <c r="LF404" s="105"/>
      <c r="LG404" s="84">
        <f t="shared" si="1289"/>
        <v>5.8823529411764705E-2</v>
      </c>
      <c r="LH404" s="84">
        <f t="shared" si="1467"/>
        <v>0</v>
      </c>
      <c r="LI404" s="84">
        <f t="shared" si="1290"/>
        <v>0</v>
      </c>
      <c r="LJ404" s="84">
        <f t="shared" si="1291"/>
        <v>0</v>
      </c>
      <c r="LK404" s="84">
        <f t="shared" si="1278"/>
        <v>0</v>
      </c>
      <c r="LL404" s="84">
        <f t="shared" si="1279"/>
        <v>0</v>
      </c>
      <c r="LM404" s="105"/>
      <c r="LN404" s="84">
        <f t="shared" si="1284"/>
        <v>0.11764705882352941</v>
      </c>
      <c r="LO404" s="84">
        <f t="shared" si="1468"/>
        <v>0.16666666666666666</v>
      </c>
      <c r="LP404" s="84">
        <f t="shared" si="1292"/>
        <v>7.6923076923076927E-2</v>
      </c>
      <c r="LQ404" s="84">
        <f t="shared" si="1285"/>
        <v>0.18181818181818182</v>
      </c>
      <c r="LR404" s="84">
        <f t="shared" si="1280"/>
        <v>0.14285714285714285</v>
      </c>
      <c r="LS404" s="84">
        <f t="shared" si="1281"/>
        <v>6.25E-2</v>
      </c>
      <c r="LT404" s="105"/>
      <c r="LU404" s="84">
        <f t="shared" si="1286"/>
        <v>0.82352941176470584</v>
      </c>
      <c r="LV404" s="84">
        <f t="shared" si="1469"/>
        <v>0.83333333333333337</v>
      </c>
      <c r="LW404" s="84">
        <f t="shared" si="1293"/>
        <v>0.92307692307692313</v>
      </c>
      <c r="LX404" s="84">
        <f t="shared" si="1287"/>
        <v>0.81818181818181823</v>
      </c>
      <c r="LY404" s="84">
        <f t="shared" si="1282"/>
        <v>0.8571428571428571</v>
      </c>
      <c r="LZ404" s="84">
        <f t="shared" si="1283"/>
        <v>0.9375</v>
      </c>
      <c r="MA404" s="105"/>
      <c r="MB404" s="105"/>
      <c r="MC404" s="105"/>
      <c r="MD404" s="123"/>
      <c r="ME404" s="123">
        <f t="shared" si="1288"/>
        <v>-1.0323958704165071E-2</v>
      </c>
      <c r="MF404" s="212">
        <f t="shared" si="1273"/>
        <v>0.23714438587903142</v>
      </c>
      <c r="MG404" s="105"/>
      <c r="MH404" s="123">
        <f t="shared" si="1276"/>
        <v>-0.40878027110367876</v>
      </c>
      <c r="MI404" s="123">
        <f t="shared" si="1470"/>
        <v>-0.23288179046924606</v>
      </c>
      <c r="MJ404" s="212">
        <f t="shared" si="1471"/>
        <v>-0.25616693799023232</v>
      </c>
      <c r="MK404" s="105"/>
      <c r="ML404" s="123">
        <f t="shared" si="1476"/>
        <v>-0.36655029046822724</v>
      </c>
      <c r="MM404" s="123">
        <f t="shared" si="1472"/>
        <v>-0.22624832611454579</v>
      </c>
      <c r="MN404" s="212">
        <f t="shared" si="1473"/>
        <v>-0.24366587130348683</v>
      </c>
      <c r="MO404" s="105"/>
      <c r="MP404" s="105"/>
    </row>
    <row r="405" spans="2:354" ht="12" x14ac:dyDescent="0.25">
      <c r="B405" s="6" t="s">
        <v>640</v>
      </c>
      <c r="C405" s="6">
        <v>23060</v>
      </c>
      <c r="D405" s="86" t="s">
        <v>106</v>
      </c>
      <c r="E405" s="6">
        <v>1</v>
      </c>
      <c r="F405" s="3">
        <v>2541</v>
      </c>
      <c r="G405" s="7">
        <v>2544</v>
      </c>
      <c r="H405" s="139">
        <v>2598</v>
      </c>
      <c r="I405" s="7">
        <v>2599</v>
      </c>
      <c r="J405" s="177">
        <f t="shared" si="1294"/>
        <v>2612</v>
      </c>
      <c r="K405" s="7">
        <v>2625</v>
      </c>
      <c r="L405" s="162"/>
      <c r="M405" s="3">
        <v>1544</v>
      </c>
      <c r="N405" s="7">
        <v>1536</v>
      </c>
      <c r="O405" s="139">
        <v>1526</v>
      </c>
      <c r="P405" s="7">
        <v>1552</v>
      </c>
      <c r="Q405" s="177">
        <f t="shared" si="1295"/>
        <v>1552</v>
      </c>
      <c r="R405" s="7">
        <v>1552</v>
      </c>
      <c r="S405" s="105"/>
      <c r="T405" s="3">
        <v>7523</v>
      </c>
      <c r="U405" s="7">
        <v>7444</v>
      </c>
      <c r="V405" s="139">
        <v>7502</v>
      </c>
      <c r="W405" s="7">
        <v>7533</v>
      </c>
      <c r="X405" s="177">
        <f t="shared" si="1296"/>
        <v>7542</v>
      </c>
      <c r="Y405" s="7">
        <v>7551</v>
      </c>
      <c r="Z405" s="105"/>
      <c r="AA405" s="3">
        <v>2377</v>
      </c>
      <c r="AB405" s="105">
        <v>2451</v>
      </c>
      <c r="AC405" s="139">
        <v>2514</v>
      </c>
      <c r="AD405" s="7">
        <v>2524</v>
      </c>
      <c r="AE405" s="177">
        <f t="shared" si="1297"/>
        <v>2587</v>
      </c>
      <c r="AF405" s="7">
        <v>2650</v>
      </c>
      <c r="AG405" s="105"/>
      <c r="AH405" s="3">
        <f t="shared" si="1298"/>
        <v>9067</v>
      </c>
      <c r="AI405" s="3">
        <f t="shared" si="1299"/>
        <v>8980</v>
      </c>
      <c r="AJ405" s="3">
        <f t="shared" si="1300"/>
        <v>9028</v>
      </c>
      <c r="AK405" s="3">
        <f t="shared" si="1301"/>
        <v>9085</v>
      </c>
      <c r="AL405" s="178">
        <f t="shared" si="1302"/>
        <v>9094</v>
      </c>
      <c r="AM405" s="3">
        <f t="shared" si="1303"/>
        <v>9103</v>
      </c>
      <c r="AN405" s="105"/>
      <c r="AO405" s="3">
        <f t="shared" si="1304"/>
        <v>13985</v>
      </c>
      <c r="AP405" s="3">
        <f t="shared" si="1305"/>
        <v>13975</v>
      </c>
      <c r="AQ405" s="3">
        <f t="shared" si="1306"/>
        <v>14140</v>
      </c>
      <c r="AR405" s="3">
        <f t="shared" si="1307"/>
        <v>14208</v>
      </c>
      <c r="AS405" s="178">
        <f t="shared" si="1308"/>
        <v>14293</v>
      </c>
      <c r="AT405" s="3">
        <f t="shared" si="1309"/>
        <v>14378</v>
      </c>
      <c r="AU405" s="105"/>
      <c r="AV405" s="105"/>
      <c r="AW405" s="5">
        <v>0</v>
      </c>
      <c r="AX405" s="5">
        <v>0</v>
      </c>
      <c r="AY405" s="5">
        <v>0</v>
      </c>
      <c r="AZ405" s="5">
        <v>1</v>
      </c>
      <c r="BA405" s="5">
        <v>3</v>
      </c>
      <c r="BB405" s="5">
        <v>3</v>
      </c>
      <c r="BC405" s="4"/>
      <c r="BD405" s="5">
        <v>0</v>
      </c>
      <c r="BE405" s="5">
        <v>0</v>
      </c>
      <c r="BF405" s="5">
        <v>1</v>
      </c>
      <c r="BG405" s="5">
        <v>3</v>
      </c>
      <c r="BH405" s="5">
        <v>5</v>
      </c>
      <c r="BI405" s="5">
        <v>11</v>
      </c>
      <c r="BJ405" s="4"/>
      <c r="BK405" s="5"/>
      <c r="BL405" s="5"/>
      <c r="BM405" s="5"/>
      <c r="BN405" s="5"/>
      <c r="BO405" s="5"/>
      <c r="BP405" s="5"/>
      <c r="BQ405" s="4"/>
      <c r="BR405" s="5">
        <f t="shared" si="1310"/>
        <v>0</v>
      </c>
      <c r="BS405" s="5">
        <f t="shared" si="1311"/>
        <v>0</v>
      </c>
      <c r="BT405" s="5">
        <f t="shared" si="1312"/>
        <v>1</v>
      </c>
      <c r="BU405" s="5">
        <f t="shared" si="1313"/>
        <v>4</v>
      </c>
      <c r="BV405" s="5">
        <f t="shared" si="1314"/>
        <v>8</v>
      </c>
      <c r="BW405" s="5">
        <f t="shared" si="1315"/>
        <v>14</v>
      </c>
      <c r="BX405" s="4"/>
      <c r="BY405" s="4"/>
      <c r="BZ405" s="5">
        <v>11</v>
      </c>
      <c r="CA405" s="5">
        <v>4</v>
      </c>
      <c r="CB405" s="5">
        <v>4</v>
      </c>
      <c r="CC405" s="5">
        <v>3</v>
      </c>
      <c r="CD405" s="183">
        <f t="shared" si="1475"/>
        <v>2</v>
      </c>
      <c r="CE405" s="5">
        <v>1</v>
      </c>
      <c r="CF405" s="4"/>
      <c r="CG405" s="5">
        <v>0</v>
      </c>
      <c r="CH405" s="5">
        <v>1</v>
      </c>
      <c r="CI405" s="5"/>
      <c r="CJ405" s="5">
        <v>1</v>
      </c>
      <c r="CK405" s="183">
        <f t="shared" si="1316"/>
        <v>0.5</v>
      </c>
      <c r="CL405" s="5"/>
      <c r="CM405" s="4"/>
      <c r="CN405" s="5"/>
      <c r="CO405" s="5"/>
      <c r="CP405" s="5"/>
      <c r="CQ405" s="5"/>
      <c r="CR405" s="5"/>
      <c r="CS405" s="5"/>
      <c r="CT405" s="4"/>
      <c r="CU405" s="5">
        <f t="shared" si="1317"/>
        <v>11</v>
      </c>
      <c r="CV405" s="5">
        <f t="shared" si="1318"/>
        <v>5</v>
      </c>
      <c r="CW405" s="5">
        <f t="shared" si="1319"/>
        <v>4</v>
      </c>
      <c r="CX405" s="5">
        <f t="shared" si="1320"/>
        <v>4</v>
      </c>
      <c r="CY405" s="183">
        <f t="shared" si="1321"/>
        <v>2.5</v>
      </c>
      <c r="CZ405" s="5">
        <f t="shared" si="1322"/>
        <v>1</v>
      </c>
      <c r="DA405" s="4"/>
      <c r="DB405" s="4"/>
      <c r="DC405" s="5">
        <f t="shared" si="1323"/>
        <v>3</v>
      </c>
      <c r="DD405" s="5">
        <f t="shared" si="1324"/>
        <v>8</v>
      </c>
      <c r="DE405" s="5">
        <f t="shared" si="1325"/>
        <v>8</v>
      </c>
      <c r="DF405" s="5">
        <f t="shared" si="1326"/>
        <v>5</v>
      </c>
      <c r="DG405" s="5">
        <f t="shared" si="1327"/>
        <v>9</v>
      </c>
      <c r="DH405" s="5">
        <f t="shared" si="1328"/>
        <v>10</v>
      </c>
      <c r="DI405" s="4"/>
      <c r="DJ405" s="5">
        <f t="shared" si="1329"/>
        <v>17</v>
      </c>
      <c r="DK405" s="5">
        <f t="shared" si="1330"/>
        <v>13</v>
      </c>
      <c r="DL405" s="5">
        <f t="shared" si="1331"/>
        <v>16</v>
      </c>
      <c r="DM405" s="5">
        <f t="shared" si="1332"/>
        <v>8</v>
      </c>
      <c r="DN405" s="5">
        <f t="shared" si="1333"/>
        <v>17.5</v>
      </c>
      <c r="DO405" s="5">
        <f t="shared" si="1334"/>
        <v>23</v>
      </c>
      <c r="DP405" s="4"/>
      <c r="DQ405" s="5">
        <f t="shared" si="1335"/>
        <v>1</v>
      </c>
      <c r="DR405" s="5">
        <f t="shared" si="1336"/>
        <v>1</v>
      </c>
      <c r="DS405" s="5">
        <f t="shared" si="1337"/>
        <v>1</v>
      </c>
      <c r="DT405" s="5">
        <f t="shared" si="1338"/>
        <v>0</v>
      </c>
      <c r="DU405" s="5">
        <f t="shared" si="1339"/>
        <v>0</v>
      </c>
      <c r="DV405" s="5">
        <f t="shared" si="1340"/>
        <v>0</v>
      </c>
      <c r="DW405" s="4"/>
      <c r="DX405" s="5">
        <f t="shared" si="1341"/>
        <v>21</v>
      </c>
      <c r="DY405" s="5">
        <f t="shared" si="1342"/>
        <v>22</v>
      </c>
      <c r="DZ405" s="5">
        <f t="shared" si="1343"/>
        <v>25</v>
      </c>
      <c r="EA405" s="5">
        <f t="shared" si="1344"/>
        <v>13</v>
      </c>
      <c r="EB405" s="5">
        <f t="shared" si="1345"/>
        <v>26.5</v>
      </c>
      <c r="EC405" s="5">
        <f t="shared" si="1346"/>
        <v>33</v>
      </c>
      <c r="ED405" s="4"/>
      <c r="EE405" s="4"/>
      <c r="EF405" s="5">
        <v>14</v>
      </c>
      <c r="EG405" s="5">
        <v>12</v>
      </c>
      <c r="EH405" s="5">
        <v>12</v>
      </c>
      <c r="EI405" s="5">
        <v>9</v>
      </c>
      <c r="EJ405" s="5">
        <v>14</v>
      </c>
      <c r="EK405" s="5">
        <v>14</v>
      </c>
      <c r="EL405" s="4"/>
      <c r="EM405" s="5">
        <v>17</v>
      </c>
      <c r="EN405" s="5">
        <v>14</v>
      </c>
      <c r="EO405" s="5">
        <v>17</v>
      </c>
      <c r="EP405" s="5">
        <v>12</v>
      </c>
      <c r="EQ405" s="5">
        <v>23</v>
      </c>
      <c r="ER405" s="5">
        <v>34</v>
      </c>
      <c r="ES405" s="4"/>
      <c r="ET405" s="5">
        <v>1</v>
      </c>
      <c r="EU405" s="5">
        <v>1</v>
      </c>
      <c r="EV405" s="5">
        <v>1</v>
      </c>
      <c r="EW405" s="5"/>
      <c r="EX405" s="5">
        <v>0</v>
      </c>
      <c r="EY405" s="5"/>
      <c r="EZ405" s="4"/>
      <c r="FA405" s="5">
        <f t="shared" si="1347"/>
        <v>31</v>
      </c>
      <c r="FB405" s="5">
        <f t="shared" si="1348"/>
        <v>26</v>
      </c>
      <c r="FC405" s="5">
        <f t="shared" si="1349"/>
        <v>29</v>
      </c>
      <c r="FD405" s="5">
        <f t="shared" si="1350"/>
        <v>21</v>
      </c>
      <c r="FE405" s="5">
        <f t="shared" si="1351"/>
        <v>37</v>
      </c>
      <c r="FF405" s="5">
        <f t="shared" si="1352"/>
        <v>48</v>
      </c>
      <c r="FG405" s="4"/>
      <c r="FH405" s="5">
        <f t="shared" si="1353"/>
        <v>32</v>
      </c>
      <c r="FI405" s="5">
        <f t="shared" si="1354"/>
        <v>27</v>
      </c>
      <c r="FJ405" s="5">
        <f t="shared" si="1355"/>
        <v>30</v>
      </c>
      <c r="FK405" s="5">
        <f t="shared" si="1356"/>
        <v>21</v>
      </c>
      <c r="FL405" s="5">
        <f t="shared" si="1357"/>
        <v>37</v>
      </c>
      <c r="FM405" s="5">
        <f t="shared" si="1358"/>
        <v>48</v>
      </c>
      <c r="FN405" s="4"/>
      <c r="FO405" s="4"/>
      <c r="FP405" s="4">
        <v>50</v>
      </c>
      <c r="FQ405" s="4">
        <v>46</v>
      </c>
      <c r="FR405" s="4">
        <v>33.659999999999997</v>
      </c>
      <c r="FS405" s="4">
        <v>39.5</v>
      </c>
      <c r="FT405" s="4">
        <v>34</v>
      </c>
      <c r="FU405" s="4">
        <v>40</v>
      </c>
      <c r="FV405" s="4"/>
      <c r="FW405" s="4">
        <f t="shared" si="1359"/>
        <v>346</v>
      </c>
      <c r="FX405" s="4">
        <f t="shared" si="1360"/>
        <v>338</v>
      </c>
      <c r="FY405" s="4">
        <f t="shared" si="1361"/>
        <v>356.34000000000003</v>
      </c>
      <c r="FZ405" s="4">
        <f t="shared" si="1362"/>
        <v>324.5</v>
      </c>
      <c r="GA405" s="4">
        <f t="shared" si="1363"/>
        <v>322</v>
      </c>
      <c r="GB405" s="4">
        <f t="shared" si="1364"/>
        <v>334</v>
      </c>
      <c r="GC405" s="4"/>
      <c r="GD405" s="4">
        <v>396</v>
      </c>
      <c r="GE405" s="4">
        <v>384</v>
      </c>
      <c r="GF405" s="4">
        <v>390</v>
      </c>
      <c r="GG405" s="4">
        <v>364</v>
      </c>
      <c r="GH405" s="4">
        <v>356</v>
      </c>
      <c r="GI405" s="4">
        <v>374</v>
      </c>
      <c r="GJ405" s="4"/>
      <c r="GK405" s="6"/>
      <c r="GL405" s="4">
        <f t="shared" si="1365"/>
        <v>64</v>
      </c>
      <c r="GM405" s="4">
        <f t="shared" si="1366"/>
        <v>58</v>
      </c>
      <c r="GN405" s="4">
        <f t="shared" si="1367"/>
        <v>45.66</v>
      </c>
      <c r="GO405" s="4">
        <f t="shared" si="1368"/>
        <v>48.5</v>
      </c>
      <c r="GP405" s="4">
        <f t="shared" si="1369"/>
        <v>48</v>
      </c>
      <c r="GQ405" s="4">
        <f t="shared" si="1370"/>
        <v>54</v>
      </c>
      <c r="GR405" s="4"/>
      <c r="GS405" s="4">
        <f t="shared" si="1371"/>
        <v>363</v>
      </c>
      <c r="GT405" s="4">
        <f t="shared" si="1372"/>
        <v>352</v>
      </c>
      <c r="GU405" s="4">
        <f t="shared" si="1373"/>
        <v>373.34000000000003</v>
      </c>
      <c r="GV405" s="4">
        <f t="shared" si="1374"/>
        <v>336.5</v>
      </c>
      <c r="GW405" s="4">
        <f t="shared" si="1375"/>
        <v>345</v>
      </c>
      <c r="GX405" s="4">
        <f t="shared" si="1376"/>
        <v>368</v>
      </c>
      <c r="GY405" s="4"/>
      <c r="GZ405" s="4">
        <f t="shared" si="1377"/>
        <v>427</v>
      </c>
      <c r="HA405" s="4">
        <f t="shared" si="1378"/>
        <v>410</v>
      </c>
      <c r="HB405" s="4">
        <f t="shared" si="1379"/>
        <v>419</v>
      </c>
      <c r="HC405" s="4">
        <f t="shared" si="1380"/>
        <v>385</v>
      </c>
      <c r="HD405" s="4">
        <f t="shared" si="1381"/>
        <v>356</v>
      </c>
      <c r="HE405" s="4">
        <f t="shared" si="1382"/>
        <v>374</v>
      </c>
      <c r="HF405" s="4"/>
      <c r="HG405" s="6"/>
      <c r="HH405" s="84">
        <f t="shared" si="1383"/>
        <v>9.0673575129533671E-3</v>
      </c>
      <c r="HI405" s="84">
        <f t="shared" si="1384"/>
        <v>7.8125E-3</v>
      </c>
      <c r="HJ405" s="84">
        <f t="shared" si="1385"/>
        <v>7.8636959370904317E-3</v>
      </c>
      <c r="HK405" s="84">
        <f t="shared" si="1386"/>
        <v>5.7989690721649487E-3</v>
      </c>
      <c r="HL405" s="84">
        <f t="shared" si="1387"/>
        <v>9.0206185567010301E-3</v>
      </c>
      <c r="HM405" s="84">
        <f t="shared" si="1388"/>
        <v>9.0206185567010301E-3</v>
      </c>
      <c r="HN405" s="145"/>
      <c r="HO405" s="84">
        <f t="shared" si="1389"/>
        <v>3.2383419689119168E-2</v>
      </c>
      <c r="HP405" s="84">
        <f t="shared" si="1390"/>
        <v>2.9947916666666668E-2</v>
      </c>
      <c r="HQ405" s="84">
        <f t="shared" si="1391"/>
        <v>2.205766710353866E-2</v>
      </c>
      <c r="HR405" s="84">
        <f t="shared" si="1392"/>
        <v>2.5451030927835051E-2</v>
      </c>
      <c r="HS405" s="84">
        <f t="shared" si="1393"/>
        <v>2.1907216494845359E-2</v>
      </c>
      <c r="HT405" s="84">
        <f t="shared" si="1394"/>
        <v>2.5773195876288658E-2</v>
      </c>
      <c r="HU405" s="145"/>
      <c r="HV405" s="84">
        <f t="shared" si="1395"/>
        <v>4.1450777202072533E-2</v>
      </c>
      <c r="HW405" s="84">
        <f t="shared" si="1396"/>
        <v>3.7760416666666671E-2</v>
      </c>
      <c r="HX405" s="84">
        <f t="shared" si="1397"/>
        <v>2.992136304062909E-2</v>
      </c>
      <c r="HY405" s="84">
        <f t="shared" si="1398"/>
        <v>3.125E-2</v>
      </c>
      <c r="HZ405" s="84">
        <f t="shared" si="1399"/>
        <v>3.0927835051546389E-2</v>
      </c>
      <c r="IA405" s="84">
        <f t="shared" si="1400"/>
        <v>3.4793814432989692E-2</v>
      </c>
      <c r="IB405" s="145"/>
      <c r="IC405" s="145"/>
      <c r="ID405" s="84">
        <f t="shared" si="1401"/>
        <v>2.2597368071248171E-3</v>
      </c>
      <c r="IE405" s="84">
        <f t="shared" si="1402"/>
        <v>1.8807092960773778E-3</v>
      </c>
      <c r="IF405" s="84">
        <f t="shared" si="1403"/>
        <v>2.2660623833644362E-3</v>
      </c>
      <c r="IG405" s="84">
        <f t="shared" si="1404"/>
        <v>1.5929908403026682E-3</v>
      </c>
      <c r="IH405" s="84">
        <f t="shared" si="1405"/>
        <v>3.0495889684433839E-3</v>
      </c>
      <c r="II405" s="84">
        <f t="shared" si="1406"/>
        <v>4.5027148722023569E-3</v>
      </c>
      <c r="IJ405" s="145"/>
      <c r="IK405" s="84">
        <f t="shared" si="1407"/>
        <v>4.5992290309716868E-2</v>
      </c>
      <c r="IL405" s="84">
        <f t="shared" si="1408"/>
        <v>4.5405695862439546E-2</v>
      </c>
      <c r="IM405" s="84">
        <f t="shared" si="1409"/>
        <v>4.7499333511063724E-2</v>
      </c>
      <c r="IN405" s="84">
        <f t="shared" si="1410"/>
        <v>4.3077127306517984E-2</v>
      </c>
      <c r="IO405" s="84">
        <f t="shared" si="1411"/>
        <v>4.2694245558207375E-2</v>
      </c>
      <c r="IP405" s="84">
        <f t="shared" si="1412"/>
        <v>4.4232551979870215E-2</v>
      </c>
      <c r="IQ405" s="145"/>
      <c r="IR405" s="84">
        <f t="shared" si="1413"/>
        <v>4.8252027116841685E-2</v>
      </c>
      <c r="IS405" s="84">
        <f t="shared" si="1414"/>
        <v>4.7286405158516925E-2</v>
      </c>
      <c r="IT405" s="84">
        <f t="shared" si="1415"/>
        <v>4.976539589442816E-2</v>
      </c>
      <c r="IU405" s="84">
        <f t="shared" si="1416"/>
        <v>4.4670118146820655E-2</v>
      </c>
      <c r="IV405" s="84">
        <f t="shared" si="1417"/>
        <v>4.5743834526650762E-2</v>
      </c>
      <c r="IW405" s="84">
        <f t="shared" si="1418"/>
        <v>4.8735266852072572E-2</v>
      </c>
      <c r="IX405" s="140"/>
      <c r="IY405" s="140"/>
      <c r="IZ405" s="84">
        <f t="shared" si="1419"/>
        <v>3.4189919488254107E-3</v>
      </c>
      <c r="JA405" s="84">
        <f t="shared" si="1420"/>
        <v>2.8953229398663697E-3</v>
      </c>
      <c r="JB405" s="84">
        <f t="shared" si="1421"/>
        <v>3.2122286220646877E-3</v>
      </c>
      <c r="JC405" s="84">
        <f t="shared" si="1422"/>
        <v>2.3115024766097963E-3</v>
      </c>
      <c r="JD405" s="84">
        <f t="shared" si="1423"/>
        <v>4.0686166703320873E-3</v>
      </c>
      <c r="JE405" s="84">
        <f t="shared" si="1424"/>
        <v>5.2729869273865759E-3</v>
      </c>
      <c r="JF405" s="145"/>
      <c r="JG405" s="84">
        <f t="shared" si="1425"/>
        <v>4.3674864894672989E-2</v>
      </c>
      <c r="JH405" s="84">
        <f t="shared" si="1426"/>
        <v>4.2761692650334075E-2</v>
      </c>
      <c r="JI405" s="84">
        <f t="shared" si="1427"/>
        <v>4.319893664155959E-2</v>
      </c>
      <c r="JJ405" s="84">
        <f t="shared" si="1428"/>
        <v>4.0066042927903139E-2</v>
      </c>
      <c r="JK405" s="84">
        <f t="shared" si="1429"/>
        <v>3.9146690125357375E-2</v>
      </c>
      <c r="JL405" s="84">
        <f t="shared" si="1430"/>
        <v>4.1085356475887069E-2</v>
      </c>
      <c r="JM405" s="145"/>
      <c r="JN405" s="84">
        <f t="shared" si="1431"/>
        <v>4.70938568434984E-2</v>
      </c>
      <c r="JO405" s="84">
        <f t="shared" si="1432"/>
        <v>4.5657015590200446E-2</v>
      </c>
      <c r="JP405" s="84">
        <f t="shared" si="1433"/>
        <v>4.6411165263624279E-2</v>
      </c>
      <c r="JQ405" s="84">
        <f t="shared" si="1434"/>
        <v>4.2377545404512933E-2</v>
      </c>
      <c r="JR405" s="84">
        <f t="shared" si="1435"/>
        <v>4.3215306795689461E-2</v>
      </c>
      <c r="JS405" s="84">
        <f t="shared" si="1436"/>
        <v>4.6358343403273647E-2</v>
      </c>
      <c r="JT405" s="140"/>
      <c r="JU405" s="140"/>
      <c r="JV405" s="140"/>
      <c r="JW405" s="84">
        <f t="shared" si="1437"/>
        <v>1.2131906915186941E-3</v>
      </c>
      <c r="JX405" s="84">
        <f t="shared" si="1438"/>
        <v>5.5679287305122492E-4</v>
      </c>
      <c r="JY405" s="84">
        <f t="shared" si="1439"/>
        <v>4.4306601683650863E-4</v>
      </c>
      <c r="JZ405" s="84">
        <f t="shared" si="1440"/>
        <v>4.4028618602091359E-4</v>
      </c>
      <c r="KA405" s="84">
        <f t="shared" si="1441"/>
        <v>2.7490653177919506E-4</v>
      </c>
      <c r="KB405" s="84">
        <f t="shared" si="1442"/>
        <v>1.0985389432055367E-4</v>
      </c>
      <c r="KC405" s="145"/>
      <c r="KD405" s="84">
        <f t="shared" si="1443"/>
        <v>0</v>
      </c>
      <c r="KE405" s="84">
        <f t="shared" si="1444"/>
        <v>0</v>
      </c>
      <c r="KF405" s="84">
        <f t="shared" si="1445"/>
        <v>1.1076650420912716E-4</v>
      </c>
      <c r="KG405" s="84">
        <f t="shared" si="1446"/>
        <v>4.4028618602091359E-4</v>
      </c>
      <c r="KH405" s="84">
        <f t="shared" si="1447"/>
        <v>8.7970090169342422E-4</v>
      </c>
      <c r="KI405" s="84">
        <f t="shared" si="1448"/>
        <v>1.5379545204877512E-3</v>
      </c>
      <c r="KJ405" s="145"/>
      <c r="KK405" s="84">
        <f t="shared" si="1449"/>
        <v>2.2058012573067166E-3</v>
      </c>
      <c r="KL405" s="84">
        <f t="shared" si="1450"/>
        <v>2.3385300668151447E-3</v>
      </c>
      <c r="KM405" s="84">
        <f t="shared" si="1451"/>
        <v>2.658396101019052E-3</v>
      </c>
      <c r="KN405" s="84">
        <f t="shared" si="1452"/>
        <v>1.4309301045679693E-3</v>
      </c>
      <c r="KO405" s="84">
        <f t="shared" si="1453"/>
        <v>2.9140092368594678E-3</v>
      </c>
      <c r="KP405" s="84">
        <f t="shared" si="1454"/>
        <v>3.6251785125782708E-3</v>
      </c>
      <c r="KQ405" s="105"/>
      <c r="KR405" s="123">
        <f t="shared" si="1455"/>
        <v>4.3674864894672989E-2</v>
      </c>
      <c r="KS405" s="123">
        <f t="shared" si="1456"/>
        <v>4.2761692650334075E-2</v>
      </c>
      <c r="KT405" s="123">
        <f t="shared" si="1457"/>
        <v>4.319893664155959E-2</v>
      </c>
      <c r="KU405" s="123">
        <f t="shared" si="1458"/>
        <v>4.0066042927903139E-2</v>
      </c>
      <c r="KV405" s="123">
        <f t="shared" si="1459"/>
        <v>3.9146690125357375E-2</v>
      </c>
      <c r="KW405" s="123">
        <f t="shared" si="1460"/>
        <v>4.1085356475887069E-2</v>
      </c>
      <c r="KX405" s="105"/>
      <c r="KY405" s="123">
        <f t="shared" si="1461"/>
        <v>4.70938568434984E-2</v>
      </c>
      <c r="KZ405" s="123">
        <f t="shared" si="1462"/>
        <v>4.5657015590200446E-2</v>
      </c>
      <c r="LA405" s="123">
        <f t="shared" si="1463"/>
        <v>4.6411165263624279E-2</v>
      </c>
      <c r="LB405" s="123">
        <f t="shared" si="1464"/>
        <v>4.2377545404512933E-2</v>
      </c>
      <c r="LC405" s="123">
        <f t="shared" si="1465"/>
        <v>4.3215306795689461E-2</v>
      </c>
      <c r="LD405" s="123">
        <f t="shared" si="1466"/>
        <v>4.6358343403273647E-2</v>
      </c>
      <c r="LE405" s="105"/>
      <c r="LF405" s="105"/>
      <c r="LG405" s="84">
        <f t="shared" si="1289"/>
        <v>0.34375</v>
      </c>
      <c r="LH405" s="84">
        <f t="shared" si="1467"/>
        <v>0.18518518518518517</v>
      </c>
      <c r="LI405" s="84">
        <f t="shared" si="1290"/>
        <v>0.13333333333333333</v>
      </c>
      <c r="LJ405" s="84">
        <f t="shared" si="1291"/>
        <v>0.19047619047619047</v>
      </c>
      <c r="LK405" s="84">
        <f t="shared" si="1278"/>
        <v>6.7567567567567571E-2</v>
      </c>
      <c r="LL405" s="84">
        <f t="shared" si="1279"/>
        <v>2.0833333333333332E-2</v>
      </c>
      <c r="LM405" s="105"/>
      <c r="LN405" s="84">
        <f t="shared" si="1284"/>
        <v>0</v>
      </c>
      <c r="LO405" s="84">
        <f t="shared" si="1468"/>
        <v>0</v>
      </c>
      <c r="LP405" s="84">
        <f t="shared" si="1292"/>
        <v>3.3333333333333333E-2</v>
      </c>
      <c r="LQ405" s="84">
        <f t="shared" si="1285"/>
        <v>0.19047619047619047</v>
      </c>
      <c r="LR405" s="84">
        <f t="shared" si="1280"/>
        <v>0.21621621621621623</v>
      </c>
      <c r="LS405" s="84">
        <f t="shared" si="1281"/>
        <v>0.29166666666666669</v>
      </c>
      <c r="LT405" s="105"/>
      <c r="LU405" s="84">
        <f t="shared" si="1286"/>
        <v>0.65625</v>
      </c>
      <c r="LV405" s="84">
        <f t="shared" si="1469"/>
        <v>0.81481481481481477</v>
      </c>
      <c r="LW405" s="84">
        <f t="shared" si="1293"/>
        <v>0.83333333333333337</v>
      </c>
      <c r="LX405" s="84">
        <f t="shared" si="1287"/>
        <v>0.61904761904761907</v>
      </c>
      <c r="LY405" s="84">
        <f t="shared" si="1282"/>
        <v>0.71621621621621623</v>
      </c>
      <c r="LZ405" s="84">
        <f t="shared" si="1283"/>
        <v>0.6875</v>
      </c>
      <c r="MA405" s="105"/>
      <c r="MB405" s="105"/>
      <c r="MC405" s="105"/>
      <c r="MD405" s="123">
        <f>(HM405-HJ405)/HJ405</f>
        <v>0.14712199312714777</v>
      </c>
      <c r="ME405" s="123">
        <f t="shared" si="1288"/>
        <v>0.9870215865448283</v>
      </c>
      <c r="MF405" s="212">
        <f t="shared" si="1273"/>
        <v>0.64153537863606924</v>
      </c>
      <c r="MG405" s="105"/>
      <c r="MH405" s="123">
        <f t="shared" si="1276"/>
        <v>0.1684461350925876</v>
      </c>
      <c r="MI405" s="123">
        <f t="shared" si="1470"/>
        <v>-6.8775313035341817E-2</v>
      </c>
      <c r="MJ405" s="212">
        <f t="shared" si="1471"/>
        <v>-4.8926671117157747E-2</v>
      </c>
      <c r="MK405" s="105"/>
      <c r="ML405" s="123">
        <f t="shared" si="1476"/>
        <v>0.16284189278892422</v>
      </c>
      <c r="MM405" s="123">
        <f t="shared" si="1472"/>
        <v>-2.0699705565306762E-2</v>
      </c>
      <c r="MN405" s="212">
        <f t="shared" si="1473"/>
        <v>-1.1381282941420297E-3</v>
      </c>
      <c r="MO405" s="105"/>
      <c r="MP405" s="105"/>
    </row>
    <row r="406" spans="2:354" ht="12" x14ac:dyDescent="0.25">
      <c r="B406" s="6" t="s">
        <v>644</v>
      </c>
      <c r="C406" s="6">
        <v>55039</v>
      </c>
      <c r="D406" s="86" t="s">
        <v>351</v>
      </c>
      <c r="E406" s="6">
        <v>3</v>
      </c>
      <c r="F406" s="3">
        <v>1486</v>
      </c>
      <c r="G406" s="7">
        <v>1438</v>
      </c>
      <c r="H406" s="139">
        <v>1442</v>
      </c>
      <c r="I406" s="7">
        <v>1460</v>
      </c>
      <c r="J406" s="177">
        <f t="shared" si="1294"/>
        <v>1419</v>
      </c>
      <c r="K406" s="7">
        <v>1378</v>
      </c>
      <c r="L406" s="162"/>
      <c r="M406" s="3">
        <v>1039</v>
      </c>
      <c r="N406" s="7">
        <v>1037</v>
      </c>
      <c r="O406" s="139">
        <v>1058</v>
      </c>
      <c r="P406" s="7">
        <v>1083</v>
      </c>
      <c r="Q406" s="177">
        <f t="shared" si="1295"/>
        <v>1089.5</v>
      </c>
      <c r="R406" s="7">
        <v>1096</v>
      </c>
      <c r="S406" s="105"/>
      <c r="T406" s="3">
        <v>4380</v>
      </c>
      <c r="U406" s="7">
        <v>4371</v>
      </c>
      <c r="V406" s="139">
        <v>4375</v>
      </c>
      <c r="W406" s="7">
        <v>4364</v>
      </c>
      <c r="X406" s="177">
        <f t="shared" si="1296"/>
        <v>4395.5</v>
      </c>
      <c r="Y406" s="7">
        <v>4427</v>
      </c>
      <c r="Z406" s="105"/>
      <c r="AA406" s="3">
        <v>1333</v>
      </c>
      <c r="AB406" s="105">
        <v>1377</v>
      </c>
      <c r="AC406" s="139">
        <v>1416</v>
      </c>
      <c r="AD406" s="7">
        <v>1446</v>
      </c>
      <c r="AE406" s="177">
        <f t="shared" si="1297"/>
        <v>1476</v>
      </c>
      <c r="AF406" s="7">
        <v>1506</v>
      </c>
      <c r="AG406" s="105"/>
      <c r="AH406" s="3">
        <f t="shared" si="1298"/>
        <v>5419</v>
      </c>
      <c r="AI406" s="3">
        <f t="shared" si="1299"/>
        <v>5408</v>
      </c>
      <c r="AJ406" s="3">
        <f t="shared" si="1300"/>
        <v>5433</v>
      </c>
      <c r="AK406" s="3">
        <f t="shared" si="1301"/>
        <v>5447</v>
      </c>
      <c r="AL406" s="178">
        <f t="shared" si="1302"/>
        <v>5485</v>
      </c>
      <c r="AM406" s="3">
        <f t="shared" si="1303"/>
        <v>5523</v>
      </c>
      <c r="AN406" s="105"/>
      <c r="AO406" s="3">
        <f t="shared" si="1304"/>
        <v>8238</v>
      </c>
      <c r="AP406" s="3">
        <f t="shared" si="1305"/>
        <v>8223</v>
      </c>
      <c r="AQ406" s="3">
        <f t="shared" si="1306"/>
        <v>8291</v>
      </c>
      <c r="AR406" s="3">
        <f t="shared" si="1307"/>
        <v>8353</v>
      </c>
      <c r="AS406" s="178">
        <f t="shared" si="1308"/>
        <v>8380</v>
      </c>
      <c r="AT406" s="3">
        <f t="shared" si="1309"/>
        <v>8407</v>
      </c>
      <c r="AU406" s="105"/>
      <c r="AV406" s="105"/>
      <c r="AW406" s="5">
        <v>0</v>
      </c>
      <c r="AX406" s="5">
        <v>0</v>
      </c>
      <c r="AY406" s="5">
        <v>0</v>
      </c>
      <c r="AZ406" s="5">
        <v>0</v>
      </c>
      <c r="BA406" s="5"/>
      <c r="BB406" s="5"/>
      <c r="BC406" s="4"/>
      <c r="BD406" s="5">
        <v>0</v>
      </c>
      <c r="BE406" s="5">
        <v>0</v>
      </c>
      <c r="BF406" s="5">
        <v>0</v>
      </c>
      <c r="BG406" s="5">
        <v>0</v>
      </c>
      <c r="BH406" s="5"/>
      <c r="BI406" s="5"/>
      <c r="BJ406" s="4"/>
      <c r="BK406" s="5"/>
      <c r="BL406" s="5"/>
      <c r="BM406" s="5"/>
      <c r="BN406" s="5"/>
      <c r="BO406" s="5"/>
      <c r="BP406" s="5"/>
      <c r="BQ406" s="4"/>
      <c r="BR406" s="5">
        <f t="shared" si="1310"/>
        <v>0</v>
      </c>
      <c r="BS406" s="5">
        <f t="shared" si="1311"/>
        <v>0</v>
      </c>
      <c r="BT406" s="5">
        <f t="shared" si="1312"/>
        <v>0</v>
      </c>
      <c r="BU406" s="5">
        <f t="shared" si="1313"/>
        <v>0</v>
      </c>
      <c r="BV406" s="5">
        <f t="shared" si="1314"/>
        <v>0</v>
      </c>
      <c r="BW406" s="5">
        <f t="shared" si="1315"/>
        <v>0</v>
      </c>
      <c r="BX406" s="4"/>
      <c r="BY406" s="4"/>
      <c r="BZ406" s="5">
        <v>0</v>
      </c>
      <c r="CA406" s="5">
        <v>0</v>
      </c>
      <c r="CB406" s="5">
        <v>0</v>
      </c>
      <c r="CC406" s="5">
        <v>0</v>
      </c>
      <c r="CD406" s="183">
        <f t="shared" si="1475"/>
        <v>0</v>
      </c>
      <c r="CE406" s="5"/>
      <c r="CF406" s="4"/>
      <c r="CG406" s="5"/>
      <c r="CH406" s="5"/>
      <c r="CI406" s="5"/>
      <c r="CJ406" s="5"/>
      <c r="CK406" s="183">
        <f t="shared" si="1316"/>
        <v>0</v>
      </c>
      <c r="CL406" s="5"/>
      <c r="CM406" s="4"/>
      <c r="CN406" s="5"/>
      <c r="CO406" s="5"/>
      <c r="CP406" s="5"/>
      <c r="CQ406" s="5"/>
      <c r="CR406" s="5"/>
      <c r="CS406" s="5"/>
      <c r="CT406" s="4"/>
      <c r="CU406" s="5">
        <f t="shared" si="1317"/>
        <v>0</v>
      </c>
      <c r="CV406" s="5">
        <f t="shared" si="1318"/>
        <v>0</v>
      </c>
      <c r="CW406" s="5">
        <f t="shared" si="1319"/>
        <v>0</v>
      </c>
      <c r="CX406" s="5">
        <f t="shared" si="1320"/>
        <v>0</v>
      </c>
      <c r="CY406" s="183">
        <f t="shared" si="1321"/>
        <v>0</v>
      </c>
      <c r="CZ406" s="5">
        <f t="shared" si="1322"/>
        <v>0</v>
      </c>
      <c r="DA406" s="4"/>
      <c r="DB406" s="4"/>
      <c r="DC406" s="5">
        <f t="shared" si="1323"/>
        <v>1</v>
      </c>
      <c r="DD406" s="5">
        <f t="shared" si="1324"/>
        <v>1</v>
      </c>
      <c r="DE406" s="5">
        <f t="shared" si="1325"/>
        <v>0</v>
      </c>
      <c r="DF406" s="5">
        <f t="shared" si="1326"/>
        <v>0</v>
      </c>
      <c r="DG406" s="5">
        <f t="shared" si="1327"/>
        <v>1</v>
      </c>
      <c r="DH406" s="5">
        <f t="shared" si="1328"/>
        <v>3</v>
      </c>
      <c r="DI406" s="4"/>
      <c r="DJ406" s="5">
        <f t="shared" si="1329"/>
        <v>10</v>
      </c>
      <c r="DK406" s="5">
        <f t="shared" si="1330"/>
        <v>9</v>
      </c>
      <c r="DL406" s="5">
        <f t="shared" si="1331"/>
        <v>9</v>
      </c>
      <c r="DM406" s="5">
        <f t="shared" si="1332"/>
        <v>8</v>
      </c>
      <c r="DN406" s="5">
        <f t="shared" si="1333"/>
        <v>7</v>
      </c>
      <c r="DO406" s="5">
        <f t="shared" si="1334"/>
        <v>5</v>
      </c>
      <c r="DP406" s="4"/>
      <c r="DQ406" s="5">
        <f t="shared" si="1335"/>
        <v>1</v>
      </c>
      <c r="DR406" s="5">
        <f t="shared" si="1336"/>
        <v>0</v>
      </c>
      <c r="DS406" s="5">
        <f t="shared" si="1337"/>
        <v>0</v>
      </c>
      <c r="DT406" s="5">
        <f t="shared" si="1338"/>
        <v>0</v>
      </c>
      <c r="DU406" s="5">
        <f t="shared" si="1339"/>
        <v>0</v>
      </c>
      <c r="DV406" s="5">
        <f t="shared" si="1340"/>
        <v>0</v>
      </c>
      <c r="DW406" s="4"/>
      <c r="DX406" s="5">
        <f t="shared" si="1341"/>
        <v>12</v>
      </c>
      <c r="DY406" s="5">
        <f t="shared" si="1342"/>
        <v>10</v>
      </c>
      <c r="DZ406" s="5">
        <f t="shared" si="1343"/>
        <v>9</v>
      </c>
      <c r="EA406" s="5">
        <f t="shared" si="1344"/>
        <v>8</v>
      </c>
      <c r="EB406" s="5">
        <f t="shared" si="1345"/>
        <v>8</v>
      </c>
      <c r="EC406" s="5">
        <f t="shared" si="1346"/>
        <v>8</v>
      </c>
      <c r="ED406" s="4"/>
      <c r="EE406" s="4"/>
      <c r="EF406" s="5">
        <v>1</v>
      </c>
      <c r="EG406" s="5">
        <v>1</v>
      </c>
      <c r="EH406" s="5">
        <v>0</v>
      </c>
      <c r="EI406" s="5">
        <v>0</v>
      </c>
      <c r="EJ406" s="5">
        <v>1</v>
      </c>
      <c r="EK406" s="5">
        <v>3</v>
      </c>
      <c r="EL406" s="4"/>
      <c r="EM406" s="5">
        <v>10</v>
      </c>
      <c r="EN406" s="5">
        <v>9</v>
      </c>
      <c r="EO406" s="5">
        <v>9</v>
      </c>
      <c r="EP406" s="5">
        <v>8</v>
      </c>
      <c r="EQ406" s="5">
        <v>7</v>
      </c>
      <c r="ER406" s="5">
        <v>5</v>
      </c>
      <c r="ES406" s="4"/>
      <c r="ET406" s="5">
        <v>1</v>
      </c>
      <c r="EU406" s="5"/>
      <c r="EV406" s="5"/>
      <c r="EW406" s="5"/>
      <c r="EX406" s="5">
        <v>0</v>
      </c>
      <c r="EY406" s="5"/>
      <c r="EZ406" s="4"/>
      <c r="FA406" s="5">
        <f t="shared" si="1347"/>
        <v>11</v>
      </c>
      <c r="FB406" s="5">
        <f t="shared" si="1348"/>
        <v>10</v>
      </c>
      <c r="FC406" s="5">
        <f t="shared" si="1349"/>
        <v>9</v>
      </c>
      <c r="FD406" s="5">
        <f t="shared" si="1350"/>
        <v>8</v>
      </c>
      <c r="FE406" s="5">
        <f t="shared" si="1351"/>
        <v>8</v>
      </c>
      <c r="FF406" s="5">
        <f t="shared" si="1352"/>
        <v>8</v>
      </c>
      <c r="FG406" s="4"/>
      <c r="FH406" s="5">
        <f t="shared" si="1353"/>
        <v>12</v>
      </c>
      <c r="FI406" s="5">
        <f t="shared" si="1354"/>
        <v>10</v>
      </c>
      <c r="FJ406" s="5">
        <f t="shared" si="1355"/>
        <v>9</v>
      </c>
      <c r="FK406" s="5">
        <f t="shared" si="1356"/>
        <v>8</v>
      </c>
      <c r="FL406" s="5">
        <f t="shared" si="1357"/>
        <v>8</v>
      </c>
      <c r="FM406" s="5">
        <f t="shared" si="1358"/>
        <v>8</v>
      </c>
      <c r="FN406" s="4"/>
      <c r="FO406" s="4"/>
      <c r="FP406" s="4">
        <v>60</v>
      </c>
      <c r="FQ406" s="4">
        <v>54</v>
      </c>
      <c r="FR406" s="4">
        <v>76.34</v>
      </c>
      <c r="FS406" s="4">
        <v>50.509999999999991</v>
      </c>
      <c r="FT406" s="4">
        <v>26</v>
      </c>
      <c r="FU406" s="4">
        <v>26</v>
      </c>
      <c r="FV406" s="4"/>
      <c r="FW406" s="4">
        <f t="shared" si="1359"/>
        <v>484</v>
      </c>
      <c r="FX406" s="4">
        <f t="shared" si="1360"/>
        <v>466</v>
      </c>
      <c r="FY406" s="4">
        <f t="shared" si="1361"/>
        <v>387.65999999999997</v>
      </c>
      <c r="FZ406" s="4">
        <f t="shared" si="1362"/>
        <v>327.49</v>
      </c>
      <c r="GA406" s="4">
        <f t="shared" si="1363"/>
        <v>338</v>
      </c>
      <c r="GB406" s="4">
        <f t="shared" si="1364"/>
        <v>298</v>
      </c>
      <c r="GC406" s="4"/>
      <c r="GD406" s="4">
        <v>544</v>
      </c>
      <c r="GE406" s="4">
        <v>520</v>
      </c>
      <c r="GF406" s="4">
        <v>464</v>
      </c>
      <c r="GG406" s="4">
        <v>378</v>
      </c>
      <c r="GH406" s="4">
        <v>364</v>
      </c>
      <c r="GI406" s="4">
        <v>324</v>
      </c>
      <c r="GJ406" s="4"/>
      <c r="GK406" s="6"/>
      <c r="GL406" s="4">
        <f t="shared" si="1365"/>
        <v>61</v>
      </c>
      <c r="GM406" s="4">
        <f t="shared" si="1366"/>
        <v>55</v>
      </c>
      <c r="GN406" s="4">
        <f t="shared" si="1367"/>
        <v>76.34</v>
      </c>
      <c r="GO406" s="4">
        <f t="shared" si="1368"/>
        <v>50.509999999999991</v>
      </c>
      <c r="GP406" s="4">
        <f t="shared" si="1369"/>
        <v>27</v>
      </c>
      <c r="GQ406" s="4">
        <f t="shared" si="1370"/>
        <v>29</v>
      </c>
      <c r="GR406" s="4"/>
      <c r="GS406" s="4">
        <f t="shared" si="1371"/>
        <v>494</v>
      </c>
      <c r="GT406" s="4">
        <f t="shared" si="1372"/>
        <v>475</v>
      </c>
      <c r="GU406" s="4">
        <f t="shared" si="1373"/>
        <v>396.65999999999997</v>
      </c>
      <c r="GV406" s="4">
        <f t="shared" si="1374"/>
        <v>335.49</v>
      </c>
      <c r="GW406" s="4">
        <f t="shared" si="1375"/>
        <v>345</v>
      </c>
      <c r="GX406" s="4">
        <f t="shared" si="1376"/>
        <v>303</v>
      </c>
      <c r="GY406" s="4"/>
      <c r="GZ406" s="4">
        <f t="shared" si="1377"/>
        <v>555</v>
      </c>
      <c r="HA406" s="4">
        <f t="shared" si="1378"/>
        <v>530</v>
      </c>
      <c r="HB406" s="4">
        <f t="shared" si="1379"/>
        <v>473</v>
      </c>
      <c r="HC406" s="4">
        <f t="shared" si="1380"/>
        <v>386</v>
      </c>
      <c r="HD406" s="4">
        <f t="shared" si="1381"/>
        <v>364</v>
      </c>
      <c r="HE406" s="4">
        <f t="shared" si="1382"/>
        <v>324</v>
      </c>
      <c r="HF406" s="4"/>
      <c r="HG406" s="6"/>
      <c r="HH406" s="84">
        <f t="shared" si="1383"/>
        <v>9.6246390760346492E-4</v>
      </c>
      <c r="HI406" s="84">
        <f t="shared" si="1384"/>
        <v>9.6432015429122472E-4</v>
      </c>
      <c r="HJ406" s="84">
        <f t="shared" si="1385"/>
        <v>0</v>
      </c>
      <c r="HK406" s="84">
        <f t="shared" si="1386"/>
        <v>0</v>
      </c>
      <c r="HL406" s="84">
        <f t="shared" si="1387"/>
        <v>9.1785222579164757E-4</v>
      </c>
      <c r="HM406" s="84">
        <f t="shared" si="1388"/>
        <v>2.7372262773722629E-3</v>
      </c>
      <c r="HN406" s="145"/>
      <c r="HO406" s="84">
        <f t="shared" si="1389"/>
        <v>5.7747834456207889E-2</v>
      </c>
      <c r="HP406" s="84">
        <f t="shared" si="1390"/>
        <v>5.2073288331726135E-2</v>
      </c>
      <c r="HQ406" s="84">
        <f t="shared" si="1391"/>
        <v>7.2155009451795843E-2</v>
      </c>
      <c r="HR406" s="84">
        <f t="shared" si="1392"/>
        <v>4.6638965835641727E-2</v>
      </c>
      <c r="HS406" s="84">
        <f t="shared" si="1393"/>
        <v>2.3864157870582835E-2</v>
      </c>
      <c r="HT406" s="84">
        <f t="shared" si="1394"/>
        <v>2.3722627737226276E-2</v>
      </c>
      <c r="HU406" s="145"/>
      <c r="HV406" s="84">
        <f t="shared" si="1395"/>
        <v>5.8710298363811357E-2</v>
      </c>
      <c r="HW406" s="84">
        <f t="shared" si="1396"/>
        <v>5.3037608486017358E-2</v>
      </c>
      <c r="HX406" s="84">
        <f t="shared" si="1397"/>
        <v>7.2155009451795843E-2</v>
      </c>
      <c r="HY406" s="84">
        <f t="shared" si="1398"/>
        <v>4.6638965835641727E-2</v>
      </c>
      <c r="HZ406" s="84">
        <f t="shared" si="1399"/>
        <v>2.4782010096374481E-2</v>
      </c>
      <c r="IA406" s="84">
        <f t="shared" si="1400"/>
        <v>2.6459854014598539E-2</v>
      </c>
      <c r="IB406" s="145"/>
      <c r="IC406" s="145"/>
      <c r="ID406" s="84">
        <f t="shared" si="1401"/>
        <v>2.2831050228310501E-3</v>
      </c>
      <c r="IE406" s="84">
        <f t="shared" si="1402"/>
        <v>2.0590253946465341E-3</v>
      </c>
      <c r="IF406" s="84">
        <f t="shared" si="1403"/>
        <v>2.0571428571428572E-3</v>
      </c>
      <c r="IG406" s="84">
        <f t="shared" si="1404"/>
        <v>1.8331805682859762E-3</v>
      </c>
      <c r="IH406" s="84">
        <f t="shared" si="1405"/>
        <v>1.5925378227732909E-3</v>
      </c>
      <c r="II406" s="84">
        <f t="shared" si="1406"/>
        <v>1.12943302462164E-3</v>
      </c>
      <c r="IJ406" s="145"/>
      <c r="IK406" s="84">
        <f t="shared" si="1407"/>
        <v>0.11050228310502283</v>
      </c>
      <c r="IL406" s="84">
        <f t="shared" si="1408"/>
        <v>0.10661175932280943</v>
      </c>
      <c r="IM406" s="84">
        <f t="shared" si="1409"/>
        <v>8.8607999999999992E-2</v>
      </c>
      <c r="IN406" s="84">
        <f t="shared" si="1410"/>
        <v>7.5043538038496796E-2</v>
      </c>
      <c r="IO406" s="84">
        <f t="shared" si="1411"/>
        <v>7.6896826299624618E-2</v>
      </c>
      <c r="IP406" s="84">
        <f t="shared" si="1412"/>
        <v>6.7314208267449743E-2</v>
      </c>
      <c r="IQ406" s="145"/>
      <c r="IR406" s="84">
        <f t="shared" si="1413"/>
        <v>0.11278538812785388</v>
      </c>
      <c r="IS406" s="84">
        <f t="shared" si="1414"/>
        <v>0.10867078471745596</v>
      </c>
      <c r="IT406" s="84">
        <f t="shared" si="1415"/>
        <v>9.0665142857142847E-2</v>
      </c>
      <c r="IU406" s="84">
        <f t="shared" si="1416"/>
        <v>7.6876718606782773E-2</v>
      </c>
      <c r="IV406" s="84">
        <f t="shared" si="1417"/>
        <v>7.8489364122397903E-2</v>
      </c>
      <c r="IW406" s="84">
        <f t="shared" si="1418"/>
        <v>6.844364129207138E-2</v>
      </c>
      <c r="IX406" s="140"/>
      <c r="IY406" s="140"/>
      <c r="IZ406" s="84">
        <f t="shared" si="1419"/>
        <v>2.0298948145414282E-3</v>
      </c>
      <c r="JA406" s="84">
        <f t="shared" si="1420"/>
        <v>1.8491124260355029E-3</v>
      </c>
      <c r="JB406" s="84">
        <f t="shared" si="1421"/>
        <v>1.6565433462175593E-3</v>
      </c>
      <c r="JC406" s="84">
        <f t="shared" si="1422"/>
        <v>1.4686983660730677E-3</v>
      </c>
      <c r="JD406" s="84">
        <f t="shared" si="1423"/>
        <v>1.4585232452142207E-3</v>
      </c>
      <c r="JE406" s="84">
        <f t="shared" si="1424"/>
        <v>1.4484881405033496E-3</v>
      </c>
      <c r="JF406" s="145"/>
      <c r="JG406" s="84">
        <f t="shared" si="1425"/>
        <v>0.10038752537368519</v>
      </c>
      <c r="JH406" s="84">
        <f t="shared" si="1426"/>
        <v>9.6153846153846159E-2</v>
      </c>
      <c r="JI406" s="84">
        <f t="shared" si="1427"/>
        <v>8.5404012516105285E-2</v>
      </c>
      <c r="JJ406" s="84">
        <f t="shared" si="1428"/>
        <v>6.9395997796952449E-2</v>
      </c>
      <c r="JK406" s="84">
        <f t="shared" si="1429"/>
        <v>6.636280765724703E-2</v>
      </c>
      <c r="JL406" s="84">
        <f t="shared" si="1430"/>
        <v>5.8663769690385663E-2</v>
      </c>
      <c r="JM406" s="145"/>
      <c r="JN406" s="84">
        <f t="shared" si="1431"/>
        <v>0.10241742018822661</v>
      </c>
      <c r="JO406" s="84">
        <f t="shared" si="1432"/>
        <v>9.8002958579881658E-2</v>
      </c>
      <c r="JP406" s="84">
        <f t="shared" si="1433"/>
        <v>8.706055586232285E-2</v>
      </c>
      <c r="JQ406" s="84">
        <f t="shared" si="1434"/>
        <v>7.0864696163025515E-2</v>
      </c>
      <c r="JR406" s="84">
        <f t="shared" si="1435"/>
        <v>6.7821330902461258E-2</v>
      </c>
      <c r="JS406" s="84">
        <f t="shared" si="1436"/>
        <v>6.0112257830889013E-2</v>
      </c>
      <c r="JT406" s="140"/>
      <c r="JU406" s="140"/>
      <c r="JV406" s="140"/>
      <c r="JW406" s="84">
        <f t="shared" si="1437"/>
        <v>0</v>
      </c>
      <c r="JX406" s="84">
        <f t="shared" si="1438"/>
        <v>0</v>
      </c>
      <c r="JY406" s="84">
        <f t="shared" si="1439"/>
        <v>0</v>
      </c>
      <c r="JZ406" s="84">
        <f t="shared" si="1440"/>
        <v>0</v>
      </c>
      <c r="KA406" s="84">
        <f t="shared" si="1441"/>
        <v>0</v>
      </c>
      <c r="KB406" s="84">
        <f t="shared" si="1442"/>
        <v>0</v>
      </c>
      <c r="KC406" s="145"/>
      <c r="KD406" s="84">
        <f t="shared" si="1443"/>
        <v>0</v>
      </c>
      <c r="KE406" s="84">
        <f t="shared" si="1444"/>
        <v>0</v>
      </c>
      <c r="KF406" s="84">
        <f t="shared" si="1445"/>
        <v>0</v>
      </c>
      <c r="KG406" s="84">
        <f t="shared" si="1446"/>
        <v>0</v>
      </c>
      <c r="KH406" s="84">
        <f t="shared" si="1447"/>
        <v>0</v>
      </c>
      <c r="KI406" s="84">
        <f t="shared" si="1448"/>
        <v>0</v>
      </c>
      <c r="KJ406" s="145"/>
      <c r="KK406" s="84">
        <f t="shared" si="1449"/>
        <v>2.0298948145414282E-3</v>
      </c>
      <c r="KL406" s="84">
        <f t="shared" si="1450"/>
        <v>1.8491124260355029E-3</v>
      </c>
      <c r="KM406" s="84">
        <f t="shared" si="1451"/>
        <v>1.6565433462175593E-3</v>
      </c>
      <c r="KN406" s="84">
        <f t="shared" si="1452"/>
        <v>1.4686983660730677E-3</v>
      </c>
      <c r="KO406" s="84">
        <f t="shared" si="1453"/>
        <v>1.4585232452142207E-3</v>
      </c>
      <c r="KP406" s="84">
        <f t="shared" si="1454"/>
        <v>1.4484881405033496E-3</v>
      </c>
      <c r="KQ406" s="105"/>
      <c r="KR406" s="123">
        <f t="shared" si="1455"/>
        <v>0.10038752537368519</v>
      </c>
      <c r="KS406" s="123">
        <f t="shared" si="1456"/>
        <v>9.6153846153846159E-2</v>
      </c>
      <c r="KT406" s="123">
        <f t="shared" si="1457"/>
        <v>8.5404012516105285E-2</v>
      </c>
      <c r="KU406" s="123">
        <f t="shared" si="1458"/>
        <v>6.9395997796952449E-2</v>
      </c>
      <c r="KV406" s="123">
        <f t="shared" si="1459"/>
        <v>6.636280765724703E-2</v>
      </c>
      <c r="KW406" s="123">
        <f t="shared" si="1460"/>
        <v>5.8663769690385663E-2</v>
      </c>
      <c r="KX406" s="105"/>
      <c r="KY406" s="123">
        <f t="shared" si="1461"/>
        <v>0.10241742018822661</v>
      </c>
      <c r="KZ406" s="123">
        <f t="shared" si="1462"/>
        <v>9.8002958579881658E-2</v>
      </c>
      <c r="LA406" s="123">
        <f t="shared" si="1463"/>
        <v>8.706055586232285E-2</v>
      </c>
      <c r="LB406" s="123">
        <f t="shared" si="1464"/>
        <v>7.0864696163025515E-2</v>
      </c>
      <c r="LC406" s="123">
        <f t="shared" si="1465"/>
        <v>6.7821330902461258E-2</v>
      </c>
      <c r="LD406" s="123">
        <f t="shared" si="1466"/>
        <v>6.0112257830889013E-2</v>
      </c>
      <c r="LE406" s="105"/>
      <c r="LF406" s="105"/>
      <c r="LG406" s="84">
        <f t="shared" si="1289"/>
        <v>0</v>
      </c>
      <c r="LH406" s="84">
        <f t="shared" si="1467"/>
        <v>0</v>
      </c>
      <c r="LI406" s="84">
        <f t="shared" si="1290"/>
        <v>0</v>
      </c>
      <c r="LJ406" s="84">
        <f t="shared" si="1291"/>
        <v>0</v>
      </c>
      <c r="LK406" s="84">
        <f t="shared" si="1278"/>
        <v>0</v>
      </c>
      <c r="LL406" s="84">
        <f t="shared" si="1279"/>
        <v>0</v>
      </c>
      <c r="LM406" s="105"/>
      <c r="LN406" s="84">
        <f t="shared" si="1284"/>
        <v>0</v>
      </c>
      <c r="LO406" s="84">
        <f t="shared" si="1468"/>
        <v>0</v>
      </c>
      <c r="LP406" s="84">
        <f t="shared" si="1292"/>
        <v>0</v>
      </c>
      <c r="LQ406" s="84">
        <f t="shared" si="1285"/>
        <v>0</v>
      </c>
      <c r="LR406" s="84">
        <f t="shared" si="1280"/>
        <v>0</v>
      </c>
      <c r="LS406" s="84">
        <f t="shared" si="1281"/>
        <v>0</v>
      </c>
      <c r="LT406" s="105"/>
      <c r="LU406" s="84">
        <f t="shared" si="1286"/>
        <v>1</v>
      </c>
      <c r="LV406" s="84">
        <f t="shared" si="1469"/>
        <v>1</v>
      </c>
      <c r="LW406" s="84">
        <f t="shared" si="1293"/>
        <v>1</v>
      </c>
      <c r="LX406" s="84">
        <f t="shared" si="1287"/>
        <v>1</v>
      </c>
      <c r="LY406" s="84">
        <f t="shared" si="1282"/>
        <v>1</v>
      </c>
      <c r="LZ406" s="84">
        <f t="shared" si="1283"/>
        <v>1</v>
      </c>
      <c r="MA406" s="105"/>
      <c r="MB406" s="105"/>
      <c r="MC406" s="105"/>
      <c r="MD406" s="123"/>
      <c r="ME406" s="123">
        <f t="shared" si="1288"/>
        <v>-0.45097005747559166</v>
      </c>
      <c r="MF406" s="212">
        <f t="shared" si="1273"/>
        <v>-0.12559599251614462</v>
      </c>
      <c r="MG406" s="105"/>
      <c r="MH406" s="123">
        <f t="shared" si="1276"/>
        <v>-0.67122687783618806</v>
      </c>
      <c r="MI406" s="123">
        <f t="shared" si="1470"/>
        <v>-0.24031455097226267</v>
      </c>
      <c r="MJ406" s="212">
        <f t="shared" si="1471"/>
        <v>-0.31310288636235928</v>
      </c>
      <c r="MK406" s="105"/>
      <c r="ML406" s="123">
        <f t="shared" si="1476"/>
        <v>-0.63329151758651758</v>
      </c>
      <c r="MM406" s="123">
        <f t="shared" si="1472"/>
        <v>-0.24509421002164997</v>
      </c>
      <c r="MN406" s="212">
        <f t="shared" si="1473"/>
        <v>-0.30953510191285416</v>
      </c>
      <c r="MO406" s="105"/>
      <c r="MP406" s="105"/>
    </row>
    <row r="407" spans="2:354" ht="12" x14ac:dyDescent="0.25">
      <c r="B407" s="6" t="s">
        <v>641</v>
      </c>
      <c r="C407" s="6">
        <v>25120</v>
      </c>
      <c r="D407" s="86" t="s">
        <v>176</v>
      </c>
      <c r="E407" s="6">
        <v>3</v>
      </c>
      <c r="F407" s="3">
        <v>1636</v>
      </c>
      <c r="G407" s="7">
        <v>1695</v>
      </c>
      <c r="H407" s="139">
        <v>1703</v>
      </c>
      <c r="I407" s="7">
        <v>1678</v>
      </c>
      <c r="J407" s="177">
        <f t="shared" si="1294"/>
        <v>1654.5</v>
      </c>
      <c r="K407" s="7">
        <v>1631</v>
      </c>
      <c r="L407" s="162"/>
      <c r="M407" s="3">
        <v>1003</v>
      </c>
      <c r="N407" s="7">
        <v>1047</v>
      </c>
      <c r="O407" s="139">
        <v>1056</v>
      </c>
      <c r="P407" s="7">
        <v>1071</v>
      </c>
      <c r="Q407" s="177">
        <f t="shared" si="1295"/>
        <v>1078</v>
      </c>
      <c r="R407" s="7">
        <v>1085</v>
      </c>
      <c r="S407" s="105"/>
      <c r="T407" s="3">
        <v>4508</v>
      </c>
      <c r="U407" s="7">
        <v>4512</v>
      </c>
      <c r="V407" s="139">
        <v>4572</v>
      </c>
      <c r="W407" s="7">
        <v>4588</v>
      </c>
      <c r="X407" s="177">
        <f t="shared" si="1296"/>
        <v>4623</v>
      </c>
      <c r="Y407" s="7">
        <v>4658</v>
      </c>
      <c r="Z407" s="105"/>
      <c r="AA407" s="3">
        <v>1321</v>
      </c>
      <c r="AB407" s="105">
        <v>1373</v>
      </c>
      <c r="AC407" s="139">
        <v>1376</v>
      </c>
      <c r="AD407" s="7">
        <v>1419</v>
      </c>
      <c r="AE407" s="177">
        <f t="shared" si="1297"/>
        <v>1450.5</v>
      </c>
      <c r="AF407" s="7">
        <v>1482</v>
      </c>
      <c r="AG407" s="105"/>
      <c r="AH407" s="3">
        <f t="shared" si="1298"/>
        <v>5511</v>
      </c>
      <c r="AI407" s="3">
        <f t="shared" si="1299"/>
        <v>5559</v>
      </c>
      <c r="AJ407" s="3">
        <f t="shared" si="1300"/>
        <v>5628</v>
      </c>
      <c r="AK407" s="3">
        <f t="shared" si="1301"/>
        <v>5659</v>
      </c>
      <c r="AL407" s="178">
        <f t="shared" si="1302"/>
        <v>5701</v>
      </c>
      <c r="AM407" s="3">
        <f t="shared" si="1303"/>
        <v>5743</v>
      </c>
      <c r="AN407" s="105"/>
      <c r="AO407" s="3">
        <f t="shared" si="1304"/>
        <v>8468</v>
      </c>
      <c r="AP407" s="3">
        <f t="shared" si="1305"/>
        <v>8627</v>
      </c>
      <c r="AQ407" s="3">
        <f t="shared" si="1306"/>
        <v>8707</v>
      </c>
      <c r="AR407" s="3">
        <f t="shared" si="1307"/>
        <v>8756</v>
      </c>
      <c r="AS407" s="178">
        <f t="shared" si="1308"/>
        <v>8806</v>
      </c>
      <c r="AT407" s="3">
        <f t="shared" si="1309"/>
        <v>8856</v>
      </c>
      <c r="AU407" s="105"/>
      <c r="AV407" s="105"/>
      <c r="AW407" s="5">
        <v>0</v>
      </c>
      <c r="AX407" s="5">
        <v>0</v>
      </c>
      <c r="AY407" s="5">
        <v>0</v>
      </c>
      <c r="AZ407" s="5">
        <v>0</v>
      </c>
      <c r="BA407" s="5"/>
      <c r="BB407" s="5"/>
      <c r="BC407" s="4"/>
      <c r="BD407" s="5">
        <v>0</v>
      </c>
      <c r="BE407" s="5">
        <v>0</v>
      </c>
      <c r="BF407" s="5">
        <v>0</v>
      </c>
      <c r="BG407" s="5">
        <v>0</v>
      </c>
      <c r="BH407" s="5"/>
      <c r="BI407" s="5"/>
      <c r="BJ407" s="4"/>
      <c r="BK407" s="5"/>
      <c r="BL407" s="5"/>
      <c r="BM407" s="5"/>
      <c r="BN407" s="5"/>
      <c r="BO407" s="5"/>
      <c r="BP407" s="5"/>
      <c r="BQ407" s="4"/>
      <c r="BR407" s="5">
        <f t="shared" si="1310"/>
        <v>0</v>
      </c>
      <c r="BS407" s="5">
        <f t="shared" si="1311"/>
        <v>0</v>
      </c>
      <c r="BT407" s="5">
        <f t="shared" si="1312"/>
        <v>0</v>
      </c>
      <c r="BU407" s="5">
        <f t="shared" si="1313"/>
        <v>0</v>
      </c>
      <c r="BV407" s="5">
        <f t="shared" si="1314"/>
        <v>0</v>
      </c>
      <c r="BW407" s="5">
        <f t="shared" si="1315"/>
        <v>0</v>
      </c>
      <c r="BX407" s="4"/>
      <c r="BY407" s="4"/>
      <c r="BZ407" s="5">
        <v>0</v>
      </c>
      <c r="CA407" s="5">
        <v>4</v>
      </c>
      <c r="CB407" s="5">
        <v>2</v>
      </c>
      <c r="CC407" s="5">
        <v>3</v>
      </c>
      <c r="CD407" s="183">
        <f t="shared" si="1475"/>
        <v>2</v>
      </c>
      <c r="CE407" s="5">
        <v>1</v>
      </c>
      <c r="CF407" s="4"/>
      <c r="CG407" s="5"/>
      <c r="CH407" s="5">
        <v>1</v>
      </c>
      <c r="CI407" s="5">
        <v>1</v>
      </c>
      <c r="CJ407" s="5">
        <v>2</v>
      </c>
      <c r="CK407" s="183">
        <f t="shared" si="1316"/>
        <v>1</v>
      </c>
      <c r="CL407" s="5"/>
      <c r="CM407" s="4"/>
      <c r="CN407" s="5"/>
      <c r="CO407" s="5"/>
      <c r="CP407" s="5"/>
      <c r="CQ407" s="5"/>
      <c r="CR407" s="5"/>
      <c r="CS407" s="5"/>
      <c r="CT407" s="4"/>
      <c r="CU407" s="5">
        <f t="shared" si="1317"/>
        <v>0</v>
      </c>
      <c r="CV407" s="5">
        <f t="shared" si="1318"/>
        <v>5</v>
      </c>
      <c r="CW407" s="5">
        <f t="shared" si="1319"/>
        <v>3</v>
      </c>
      <c r="CX407" s="5">
        <f t="shared" si="1320"/>
        <v>5</v>
      </c>
      <c r="CY407" s="183">
        <f t="shared" si="1321"/>
        <v>3</v>
      </c>
      <c r="CZ407" s="5">
        <f t="shared" si="1322"/>
        <v>1</v>
      </c>
      <c r="DA407" s="4"/>
      <c r="DB407" s="4"/>
      <c r="DC407" s="5">
        <f t="shared" si="1323"/>
        <v>1</v>
      </c>
      <c r="DD407" s="5">
        <f t="shared" si="1324"/>
        <v>1</v>
      </c>
      <c r="DE407" s="5">
        <f t="shared" si="1325"/>
        <v>3</v>
      </c>
      <c r="DF407" s="5">
        <f t="shared" si="1326"/>
        <v>5</v>
      </c>
      <c r="DG407" s="5">
        <f t="shared" si="1327"/>
        <v>8</v>
      </c>
      <c r="DH407" s="5">
        <f t="shared" si="1328"/>
        <v>10</v>
      </c>
      <c r="DI407" s="4"/>
      <c r="DJ407" s="5">
        <f t="shared" si="1329"/>
        <v>11</v>
      </c>
      <c r="DK407" s="5">
        <f t="shared" si="1330"/>
        <v>7</v>
      </c>
      <c r="DL407" s="5">
        <f t="shared" si="1331"/>
        <v>22</v>
      </c>
      <c r="DM407" s="5">
        <f t="shared" si="1332"/>
        <v>15</v>
      </c>
      <c r="DN407" s="5">
        <f t="shared" si="1333"/>
        <v>16</v>
      </c>
      <c r="DO407" s="5">
        <f t="shared" si="1334"/>
        <v>11</v>
      </c>
      <c r="DP407" s="4"/>
      <c r="DQ407" s="5">
        <f t="shared" si="1335"/>
        <v>0</v>
      </c>
      <c r="DR407" s="5">
        <f t="shared" si="1336"/>
        <v>0</v>
      </c>
      <c r="DS407" s="5">
        <f t="shared" si="1337"/>
        <v>0</v>
      </c>
      <c r="DT407" s="5">
        <f t="shared" si="1338"/>
        <v>0</v>
      </c>
      <c r="DU407" s="5">
        <f t="shared" si="1339"/>
        <v>0</v>
      </c>
      <c r="DV407" s="5">
        <f t="shared" si="1340"/>
        <v>0</v>
      </c>
      <c r="DW407" s="4"/>
      <c r="DX407" s="5">
        <f t="shared" si="1341"/>
        <v>12</v>
      </c>
      <c r="DY407" s="5">
        <f t="shared" si="1342"/>
        <v>8</v>
      </c>
      <c r="DZ407" s="5">
        <f t="shared" si="1343"/>
        <v>25</v>
      </c>
      <c r="EA407" s="5">
        <f t="shared" si="1344"/>
        <v>20</v>
      </c>
      <c r="EB407" s="5">
        <f t="shared" si="1345"/>
        <v>24</v>
      </c>
      <c r="EC407" s="5">
        <f t="shared" si="1346"/>
        <v>21</v>
      </c>
      <c r="ED407" s="4"/>
      <c r="EE407" s="4"/>
      <c r="EF407" s="5">
        <v>1</v>
      </c>
      <c r="EG407" s="5">
        <v>5</v>
      </c>
      <c r="EH407" s="5">
        <v>5</v>
      </c>
      <c r="EI407" s="5">
        <v>8</v>
      </c>
      <c r="EJ407" s="5">
        <v>10</v>
      </c>
      <c r="EK407" s="5">
        <v>11</v>
      </c>
      <c r="EL407" s="4"/>
      <c r="EM407" s="5">
        <v>11</v>
      </c>
      <c r="EN407" s="5">
        <v>8</v>
      </c>
      <c r="EO407" s="5">
        <v>23</v>
      </c>
      <c r="EP407" s="5">
        <v>17</v>
      </c>
      <c r="EQ407" s="5">
        <v>17</v>
      </c>
      <c r="ER407" s="5">
        <v>11</v>
      </c>
      <c r="ES407" s="4"/>
      <c r="ET407" s="5"/>
      <c r="EU407" s="5"/>
      <c r="EV407" s="5"/>
      <c r="EW407" s="5"/>
      <c r="EX407" s="5">
        <v>0</v>
      </c>
      <c r="EY407" s="5"/>
      <c r="EZ407" s="4"/>
      <c r="FA407" s="5">
        <f t="shared" si="1347"/>
        <v>12</v>
      </c>
      <c r="FB407" s="5">
        <f t="shared" si="1348"/>
        <v>13</v>
      </c>
      <c r="FC407" s="5">
        <f t="shared" si="1349"/>
        <v>28</v>
      </c>
      <c r="FD407" s="5">
        <f t="shared" si="1350"/>
        <v>25</v>
      </c>
      <c r="FE407" s="5">
        <f t="shared" si="1351"/>
        <v>27</v>
      </c>
      <c r="FF407" s="5">
        <f t="shared" si="1352"/>
        <v>22</v>
      </c>
      <c r="FG407" s="4"/>
      <c r="FH407" s="5">
        <f t="shared" si="1353"/>
        <v>12</v>
      </c>
      <c r="FI407" s="5">
        <f t="shared" si="1354"/>
        <v>13</v>
      </c>
      <c r="FJ407" s="5">
        <f t="shared" si="1355"/>
        <v>28</v>
      </c>
      <c r="FK407" s="5">
        <f t="shared" si="1356"/>
        <v>25</v>
      </c>
      <c r="FL407" s="5">
        <f t="shared" si="1357"/>
        <v>27</v>
      </c>
      <c r="FM407" s="5">
        <f t="shared" si="1358"/>
        <v>22</v>
      </c>
      <c r="FN407" s="4"/>
      <c r="FO407" s="4"/>
      <c r="FP407" s="4">
        <v>128</v>
      </c>
      <c r="FQ407" s="4">
        <v>86</v>
      </c>
      <c r="FR407" s="4">
        <v>68.66</v>
      </c>
      <c r="FS407" s="4">
        <v>74</v>
      </c>
      <c r="FT407" s="4">
        <v>36</v>
      </c>
      <c r="FU407" s="4">
        <v>28</v>
      </c>
      <c r="FV407" s="4"/>
      <c r="FW407" s="4">
        <f t="shared" si="1359"/>
        <v>572</v>
      </c>
      <c r="FX407" s="4">
        <f t="shared" si="1360"/>
        <v>516</v>
      </c>
      <c r="FY407" s="4">
        <f t="shared" si="1361"/>
        <v>401.34000000000003</v>
      </c>
      <c r="FZ407" s="4">
        <f t="shared" si="1362"/>
        <v>426</v>
      </c>
      <c r="GA407" s="4">
        <f t="shared" si="1363"/>
        <v>398</v>
      </c>
      <c r="GB407" s="4">
        <f t="shared" si="1364"/>
        <v>376</v>
      </c>
      <c r="GC407" s="4"/>
      <c r="GD407" s="4">
        <v>700</v>
      </c>
      <c r="GE407" s="4">
        <v>602</v>
      </c>
      <c r="GF407" s="4">
        <v>470</v>
      </c>
      <c r="GG407" s="4">
        <v>500</v>
      </c>
      <c r="GH407" s="4">
        <v>434</v>
      </c>
      <c r="GI407" s="4">
        <v>404</v>
      </c>
      <c r="GJ407" s="4"/>
      <c r="GK407" s="6"/>
      <c r="GL407" s="4">
        <f t="shared" si="1365"/>
        <v>129</v>
      </c>
      <c r="GM407" s="4">
        <f t="shared" si="1366"/>
        <v>91</v>
      </c>
      <c r="GN407" s="4">
        <f t="shared" si="1367"/>
        <v>73.66</v>
      </c>
      <c r="GO407" s="4">
        <f t="shared" si="1368"/>
        <v>82</v>
      </c>
      <c r="GP407" s="4">
        <f t="shared" si="1369"/>
        <v>46</v>
      </c>
      <c r="GQ407" s="4">
        <f t="shared" si="1370"/>
        <v>39</v>
      </c>
      <c r="GR407" s="4"/>
      <c r="GS407" s="4">
        <f t="shared" si="1371"/>
        <v>583</v>
      </c>
      <c r="GT407" s="4">
        <f t="shared" si="1372"/>
        <v>524</v>
      </c>
      <c r="GU407" s="4">
        <f t="shared" si="1373"/>
        <v>424.34000000000003</v>
      </c>
      <c r="GV407" s="4">
        <f t="shared" si="1374"/>
        <v>443</v>
      </c>
      <c r="GW407" s="4">
        <f t="shared" si="1375"/>
        <v>415</v>
      </c>
      <c r="GX407" s="4">
        <f t="shared" si="1376"/>
        <v>387</v>
      </c>
      <c r="GY407" s="4"/>
      <c r="GZ407" s="4">
        <f t="shared" si="1377"/>
        <v>712</v>
      </c>
      <c r="HA407" s="4">
        <f t="shared" si="1378"/>
        <v>615</v>
      </c>
      <c r="HB407" s="4">
        <f t="shared" si="1379"/>
        <v>498</v>
      </c>
      <c r="HC407" s="4">
        <f t="shared" si="1380"/>
        <v>525</v>
      </c>
      <c r="HD407" s="4">
        <f t="shared" si="1381"/>
        <v>434</v>
      </c>
      <c r="HE407" s="4">
        <f t="shared" si="1382"/>
        <v>404</v>
      </c>
      <c r="HF407" s="4"/>
      <c r="HG407" s="6"/>
      <c r="HH407" s="84">
        <f t="shared" si="1383"/>
        <v>9.9700897308075765E-4</v>
      </c>
      <c r="HI407" s="84">
        <f t="shared" si="1384"/>
        <v>4.7755491881566383E-3</v>
      </c>
      <c r="HJ407" s="84">
        <f t="shared" si="1385"/>
        <v>4.734848484848485E-3</v>
      </c>
      <c r="HK407" s="84">
        <f t="shared" si="1386"/>
        <v>7.4696545284780582E-3</v>
      </c>
      <c r="HL407" s="84">
        <f t="shared" si="1387"/>
        <v>9.2764378478664197E-3</v>
      </c>
      <c r="HM407" s="84">
        <f t="shared" si="1388"/>
        <v>1.0138248847926268E-2</v>
      </c>
      <c r="HN407" s="145"/>
      <c r="HO407" s="84">
        <f t="shared" si="1389"/>
        <v>0.12761714855433698</v>
      </c>
      <c r="HP407" s="84">
        <f t="shared" si="1390"/>
        <v>8.2139446036294167E-2</v>
      </c>
      <c r="HQ407" s="84">
        <f t="shared" si="1391"/>
        <v>6.5018939393939393E-2</v>
      </c>
      <c r="HR407" s="84">
        <f t="shared" si="1392"/>
        <v>6.909430438842204E-2</v>
      </c>
      <c r="HS407" s="84">
        <f t="shared" si="1393"/>
        <v>3.3395176252319109E-2</v>
      </c>
      <c r="HT407" s="84">
        <f t="shared" si="1394"/>
        <v>2.5806451612903226E-2</v>
      </c>
      <c r="HU407" s="145"/>
      <c r="HV407" s="84">
        <f t="shared" si="1395"/>
        <v>0.12861415752741773</v>
      </c>
      <c r="HW407" s="84">
        <f t="shared" si="1396"/>
        <v>8.69149952244508E-2</v>
      </c>
      <c r="HX407" s="84">
        <f t="shared" si="1397"/>
        <v>6.9753787878787873E-2</v>
      </c>
      <c r="HY407" s="84">
        <f t="shared" si="1398"/>
        <v>7.6563958916900099E-2</v>
      </c>
      <c r="HZ407" s="84">
        <f t="shared" si="1399"/>
        <v>4.267161410018553E-2</v>
      </c>
      <c r="IA407" s="84">
        <f t="shared" si="1400"/>
        <v>3.5944700460829496E-2</v>
      </c>
      <c r="IB407" s="145"/>
      <c r="IC407" s="145"/>
      <c r="ID407" s="84">
        <f t="shared" si="1401"/>
        <v>2.4401064773735583E-3</v>
      </c>
      <c r="IE407" s="84">
        <f t="shared" si="1402"/>
        <v>1.7730496453900709E-3</v>
      </c>
      <c r="IF407" s="84">
        <f t="shared" si="1403"/>
        <v>5.030621172353456E-3</v>
      </c>
      <c r="IG407" s="84">
        <f t="shared" si="1404"/>
        <v>3.7053182214472537E-3</v>
      </c>
      <c r="IH407" s="84">
        <f t="shared" si="1405"/>
        <v>3.6772658446895955E-3</v>
      </c>
      <c r="II407" s="84">
        <f t="shared" si="1406"/>
        <v>2.3615285530270503E-3</v>
      </c>
      <c r="IJ407" s="145"/>
      <c r="IK407" s="84">
        <f t="shared" si="1407"/>
        <v>0.12688553682342502</v>
      </c>
      <c r="IL407" s="84">
        <f t="shared" si="1408"/>
        <v>0.11436170212765957</v>
      </c>
      <c r="IM407" s="84">
        <f t="shared" si="1409"/>
        <v>8.7782152230971133E-2</v>
      </c>
      <c r="IN407" s="84">
        <f t="shared" si="1410"/>
        <v>9.2850915431560599E-2</v>
      </c>
      <c r="IO407" s="84">
        <f t="shared" si="1411"/>
        <v>8.6091282716850528E-2</v>
      </c>
      <c r="IP407" s="84">
        <f t="shared" si="1412"/>
        <v>8.0721339630742808E-2</v>
      </c>
      <c r="IQ407" s="145"/>
      <c r="IR407" s="84">
        <f t="shared" si="1413"/>
        <v>0.12932564330079857</v>
      </c>
      <c r="IS407" s="84">
        <f t="shared" si="1414"/>
        <v>0.11613475177304965</v>
      </c>
      <c r="IT407" s="84">
        <f t="shared" si="1415"/>
        <v>9.2812773403324583E-2</v>
      </c>
      <c r="IU407" s="84">
        <f t="shared" si="1416"/>
        <v>9.6556233653007847E-2</v>
      </c>
      <c r="IV407" s="84">
        <f t="shared" si="1417"/>
        <v>8.9768548561540124E-2</v>
      </c>
      <c r="IW407" s="84">
        <f t="shared" si="1418"/>
        <v>8.3082868183769865E-2</v>
      </c>
      <c r="IX407" s="140"/>
      <c r="IY407" s="140"/>
      <c r="IZ407" s="84">
        <f t="shared" si="1419"/>
        <v>2.1774632553075669E-3</v>
      </c>
      <c r="JA407" s="84">
        <f t="shared" si="1420"/>
        <v>2.3385500989386581E-3</v>
      </c>
      <c r="JB407" s="84">
        <f t="shared" si="1421"/>
        <v>4.9751243781094526E-3</v>
      </c>
      <c r="JC407" s="84">
        <f t="shared" si="1422"/>
        <v>4.417741650468281E-3</v>
      </c>
      <c r="JD407" s="84">
        <f t="shared" si="1423"/>
        <v>4.7360112261006842E-3</v>
      </c>
      <c r="JE407" s="84">
        <f t="shared" si="1424"/>
        <v>3.83075047884381E-3</v>
      </c>
      <c r="JF407" s="145"/>
      <c r="JG407" s="84">
        <f t="shared" si="1425"/>
        <v>0.12701868989294138</v>
      </c>
      <c r="JH407" s="84">
        <f t="shared" si="1426"/>
        <v>0.10829285842777478</v>
      </c>
      <c r="JI407" s="84">
        <f t="shared" si="1427"/>
        <v>8.3511016346837247E-2</v>
      </c>
      <c r="JJ407" s="84">
        <f t="shared" si="1428"/>
        <v>8.8354833009365613E-2</v>
      </c>
      <c r="JK407" s="84">
        <f t="shared" si="1429"/>
        <v>7.6126995263988778E-2</v>
      </c>
      <c r="JL407" s="84">
        <f t="shared" si="1430"/>
        <v>7.0346508793313597E-2</v>
      </c>
      <c r="JM407" s="145"/>
      <c r="JN407" s="84">
        <f t="shared" si="1431"/>
        <v>0.12919615314824895</v>
      </c>
      <c r="JO407" s="84">
        <f t="shared" si="1432"/>
        <v>0.11063140852671344</v>
      </c>
      <c r="JP407" s="84">
        <f t="shared" si="1433"/>
        <v>8.8486140724946705E-2</v>
      </c>
      <c r="JQ407" s="84">
        <f t="shared" si="1434"/>
        <v>9.2772574659833892E-2</v>
      </c>
      <c r="JR407" s="84">
        <f t="shared" si="1435"/>
        <v>8.0863006490089456E-2</v>
      </c>
      <c r="JS407" s="84">
        <f t="shared" si="1436"/>
        <v>7.4177259272157403E-2</v>
      </c>
      <c r="JT407" s="140"/>
      <c r="JU407" s="140"/>
      <c r="JV407" s="140"/>
      <c r="JW407" s="84">
        <f t="shared" si="1437"/>
        <v>0</v>
      </c>
      <c r="JX407" s="84">
        <f t="shared" si="1438"/>
        <v>8.9944234574563771E-4</v>
      </c>
      <c r="JY407" s="84">
        <f t="shared" si="1439"/>
        <v>5.3304904051172707E-4</v>
      </c>
      <c r="JZ407" s="84">
        <f t="shared" si="1440"/>
        <v>8.8354833009365614E-4</v>
      </c>
      <c r="KA407" s="84">
        <f t="shared" si="1441"/>
        <v>5.2622346956674273E-4</v>
      </c>
      <c r="KB407" s="84">
        <f t="shared" si="1442"/>
        <v>1.7412502176562773E-4</v>
      </c>
      <c r="KC407" s="145"/>
      <c r="KD407" s="84">
        <f t="shared" si="1443"/>
        <v>0</v>
      </c>
      <c r="KE407" s="84">
        <f t="shared" si="1444"/>
        <v>0</v>
      </c>
      <c r="KF407" s="84">
        <f t="shared" si="1445"/>
        <v>0</v>
      </c>
      <c r="KG407" s="84">
        <f t="shared" si="1446"/>
        <v>0</v>
      </c>
      <c r="KH407" s="84">
        <f t="shared" si="1447"/>
        <v>0</v>
      </c>
      <c r="KI407" s="84">
        <f t="shared" si="1448"/>
        <v>0</v>
      </c>
      <c r="KJ407" s="145"/>
      <c r="KK407" s="84">
        <f t="shared" si="1449"/>
        <v>2.1774632553075669E-3</v>
      </c>
      <c r="KL407" s="84">
        <f t="shared" si="1450"/>
        <v>1.4391077531930203E-3</v>
      </c>
      <c r="KM407" s="84">
        <f t="shared" si="1451"/>
        <v>4.442075337597726E-3</v>
      </c>
      <c r="KN407" s="84">
        <f t="shared" si="1452"/>
        <v>3.5341933203746245E-3</v>
      </c>
      <c r="KO407" s="84">
        <f t="shared" si="1453"/>
        <v>4.2097877565339418E-3</v>
      </c>
      <c r="KP407" s="84">
        <f t="shared" si="1454"/>
        <v>3.6566254570781823E-3</v>
      </c>
      <c r="KQ407" s="105"/>
      <c r="KR407" s="123">
        <f t="shared" si="1455"/>
        <v>0.12701868989294138</v>
      </c>
      <c r="KS407" s="123">
        <f t="shared" si="1456"/>
        <v>0.10829285842777478</v>
      </c>
      <c r="KT407" s="123">
        <f t="shared" si="1457"/>
        <v>8.3511016346837247E-2</v>
      </c>
      <c r="KU407" s="123">
        <f t="shared" si="1458"/>
        <v>8.8354833009365613E-2</v>
      </c>
      <c r="KV407" s="123">
        <f t="shared" si="1459"/>
        <v>7.6126995263988778E-2</v>
      </c>
      <c r="KW407" s="123">
        <f t="shared" si="1460"/>
        <v>7.0346508793313597E-2</v>
      </c>
      <c r="KX407" s="105"/>
      <c r="KY407" s="123">
        <f t="shared" si="1461"/>
        <v>0.12919615314824895</v>
      </c>
      <c r="KZ407" s="123">
        <f t="shared" si="1462"/>
        <v>0.11063140852671344</v>
      </c>
      <c r="LA407" s="123">
        <f t="shared" si="1463"/>
        <v>8.8486140724946705E-2</v>
      </c>
      <c r="LB407" s="123">
        <f t="shared" si="1464"/>
        <v>9.2772574659833892E-2</v>
      </c>
      <c r="LC407" s="123">
        <f t="shared" si="1465"/>
        <v>8.0863006490089456E-2</v>
      </c>
      <c r="LD407" s="123">
        <f t="shared" si="1466"/>
        <v>7.4177259272157403E-2</v>
      </c>
      <c r="LE407" s="105"/>
      <c r="LF407" s="105"/>
      <c r="LG407" s="84">
        <f t="shared" si="1289"/>
        <v>0</v>
      </c>
      <c r="LH407" s="84">
        <f t="shared" si="1467"/>
        <v>0.38461538461538464</v>
      </c>
      <c r="LI407" s="84">
        <f t="shared" si="1290"/>
        <v>0.10714285714285714</v>
      </c>
      <c r="LJ407" s="84">
        <f t="shared" si="1291"/>
        <v>0.2</v>
      </c>
      <c r="LK407" s="84">
        <f t="shared" si="1278"/>
        <v>0.1111111111111111</v>
      </c>
      <c r="LL407" s="84">
        <f t="shared" si="1279"/>
        <v>4.5454545454545456E-2</v>
      </c>
      <c r="LM407" s="105"/>
      <c r="LN407" s="84">
        <f t="shared" si="1284"/>
        <v>0</v>
      </c>
      <c r="LO407" s="84">
        <f t="shared" si="1468"/>
        <v>0</v>
      </c>
      <c r="LP407" s="84">
        <f t="shared" si="1292"/>
        <v>0</v>
      </c>
      <c r="LQ407" s="84">
        <f t="shared" si="1285"/>
        <v>0</v>
      </c>
      <c r="LR407" s="84">
        <f t="shared" si="1280"/>
        <v>0</v>
      </c>
      <c r="LS407" s="84">
        <f t="shared" si="1281"/>
        <v>0</v>
      </c>
      <c r="LT407" s="105"/>
      <c r="LU407" s="84">
        <f t="shared" si="1286"/>
        <v>1</v>
      </c>
      <c r="LV407" s="84">
        <f t="shared" si="1469"/>
        <v>0.61538461538461542</v>
      </c>
      <c r="LW407" s="84">
        <f t="shared" si="1293"/>
        <v>0.8928571428571429</v>
      </c>
      <c r="LX407" s="84">
        <f t="shared" si="1287"/>
        <v>0.8</v>
      </c>
      <c r="LY407" s="84">
        <f t="shared" si="1282"/>
        <v>0.88888888888888884</v>
      </c>
      <c r="LZ407" s="84">
        <f t="shared" si="1283"/>
        <v>0.95454545454545459</v>
      </c>
      <c r="MA407" s="105"/>
      <c r="MB407" s="105"/>
      <c r="MC407" s="105"/>
      <c r="MD407" s="123">
        <f t="shared" ref="MD407:MD452" si="1477">(HM407-HJ407)/HJ407</f>
        <v>1.1411981566820277</v>
      </c>
      <c r="ME407" s="123">
        <f t="shared" si="1288"/>
        <v>-0.53056919372001421</v>
      </c>
      <c r="MF407" s="212">
        <f t="shared" si="1273"/>
        <v>-0.23001915375239418</v>
      </c>
      <c r="MG407" s="105"/>
      <c r="MH407" s="123">
        <f t="shared" si="1276"/>
        <v>-0.6030933162944101</v>
      </c>
      <c r="MI407" s="123">
        <f t="shared" si="1470"/>
        <v>-8.0435628664583397E-2</v>
      </c>
      <c r="MJ407" s="212">
        <f t="shared" si="1471"/>
        <v>-0.15763797555581083</v>
      </c>
      <c r="MK407" s="105"/>
      <c r="ML407" s="123">
        <f t="shared" si="1476"/>
        <v>-0.48469177726532786</v>
      </c>
      <c r="MM407" s="123">
        <f t="shared" si="1472"/>
        <v>-0.10483368681671343</v>
      </c>
      <c r="MN407" s="212">
        <f t="shared" si="1473"/>
        <v>-0.16170760003272727</v>
      </c>
      <c r="MO407" s="105"/>
      <c r="MP407" s="105"/>
    </row>
    <row r="408" spans="2:354" ht="12" x14ac:dyDescent="0.25">
      <c r="B408" s="6" t="s">
        <v>641</v>
      </c>
      <c r="C408" s="6">
        <v>25121</v>
      </c>
      <c r="D408" s="86" t="s">
        <v>177</v>
      </c>
      <c r="E408" s="6">
        <v>3</v>
      </c>
      <c r="F408" s="3">
        <v>4994</v>
      </c>
      <c r="G408" s="7">
        <v>4802</v>
      </c>
      <c r="H408" s="139">
        <v>4824</v>
      </c>
      <c r="I408" s="7">
        <v>4801</v>
      </c>
      <c r="J408" s="177">
        <f t="shared" si="1294"/>
        <v>4765.5</v>
      </c>
      <c r="K408" s="7">
        <v>4730</v>
      </c>
      <c r="L408" s="162"/>
      <c r="M408" s="3">
        <v>5420</v>
      </c>
      <c r="N408" s="7">
        <v>5375</v>
      </c>
      <c r="O408" s="139">
        <v>5153</v>
      </c>
      <c r="P408" s="7">
        <v>5094</v>
      </c>
      <c r="Q408" s="177">
        <f t="shared" si="1295"/>
        <v>4957</v>
      </c>
      <c r="R408" s="7">
        <v>4820</v>
      </c>
      <c r="S408" s="105"/>
      <c r="T408" s="3">
        <v>16368</v>
      </c>
      <c r="U408" s="7">
        <v>16264</v>
      </c>
      <c r="V408" s="139">
        <v>16307</v>
      </c>
      <c r="W408" s="7">
        <v>16540</v>
      </c>
      <c r="X408" s="177">
        <f t="shared" si="1296"/>
        <v>16517.5</v>
      </c>
      <c r="Y408" s="7">
        <v>16495</v>
      </c>
      <c r="Z408" s="105"/>
      <c r="AA408" s="3">
        <v>4571</v>
      </c>
      <c r="AB408" s="105">
        <v>4806</v>
      </c>
      <c r="AC408" s="139">
        <v>4977</v>
      </c>
      <c r="AD408" s="7">
        <v>5127</v>
      </c>
      <c r="AE408" s="177">
        <f t="shared" si="1297"/>
        <v>5233.5</v>
      </c>
      <c r="AF408" s="7">
        <v>5340</v>
      </c>
      <c r="AG408" s="105"/>
      <c r="AH408" s="3">
        <f t="shared" si="1298"/>
        <v>21788</v>
      </c>
      <c r="AI408" s="3">
        <f t="shared" si="1299"/>
        <v>21639</v>
      </c>
      <c r="AJ408" s="3">
        <f t="shared" si="1300"/>
        <v>21460</v>
      </c>
      <c r="AK408" s="3">
        <f t="shared" si="1301"/>
        <v>21634</v>
      </c>
      <c r="AL408" s="178">
        <f t="shared" si="1302"/>
        <v>21474.5</v>
      </c>
      <c r="AM408" s="3">
        <f t="shared" si="1303"/>
        <v>21315</v>
      </c>
      <c r="AN408" s="105"/>
      <c r="AO408" s="3">
        <f t="shared" si="1304"/>
        <v>31353</v>
      </c>
      <c r="AP408" s="3">
        <f t="shared" si="1305"/>
        <v>31247</v>
      </c>
      <c r="AQ408" s="3">
        <f t="shared" si="1306"/>
        <v>31261</v>
      </c>
      <c r="AR408" s="3">
        <f t="shared" si="1307"/>
        <v>31562</v>
      </c>
      <c r="AS408" s="178">
        <f t="shared" si="1308"/>
        <v>31473.5</v>
      </c>
      <c r="AT408" s="3">
        <f t="shared" si="1309"/>
        <v>31385</v>
      </c>
      <c r="AU408" s="105"/>
      <c r="AV408" s="105"/>
      <c r="AW408" s="5">
        <v>6</v>
      </c>
      <c r="AX408" s="5">
        <v>7</v>
      </c>
      <c r="AY408" s="5">
        <v>6</v>
      </c>
      <c r="AZ408" s="5">
        <v>11</v>
      </c>
      <c r="BA408" s="5">
        <v>17</v>
      </c>
      <c r="BB408" s="5">
        <v>19</v>
      </c>
      <c r="BC408" s="4"/>
      <c r="BD408" s="5">
        <v>10</v>
      </c>
      <c r="BE408" s="5">
        <v>12</v>
      </c>
      <c r="BF408" s="5">
        <v>20</v>
      </c>
      <c r="BG408" s="5">
        <v>39</v>
      </c>
      <c r="BH408" s="5">
        <v>53</v>
      </c>
      <c r="BI408" s="5">
        <v>61</v>
      </c>
      <c r="BJ408" s="4"/>
      <c r="BK408" s="5">
        <v>2</v>
      </c>
      <c r="BL408" s="5"/>
      <c r="BM408" s="5">
        <v>2</v>
      </c>
      <c r="BN408" s="5">
        <v>2</v>
      </c>
      <c r="BO408" s="5">
        <v>2</v>
      </c>
      <c r="BP408" s="5">
        <v>2</v>
      </c>
      <c r="BQ408" s="4"/>
      <c r="BR408" s="5">
        <f t="shared" si="1310"/>
        <v>18</v>
      </c>
      <c r="BS408" s="5">
        <f t="shared" si="1311"/>
        <v>19</v>
      </c>
      <c r="BT408" s="5">
        <f t="shared" si="1312"/>
        <v>28</v>
      </c>
      <c r="BU408" s="5">
        <f t="shared" si="1313"/>
        <v>52</v>
      </c>
      <c r="BV408" s="5">
        <f t="shared" si="1314"/>
        <v>72</v>
      </c>
      <c r="BW408" s="5">
        <f t="shared" si="1315"/>
        <v>82</v>
      </c>
      <c r="BX408" s="4"/>
      <c r="BY408" s="4"/>
      <c r="BZ408" s="5">
        <v>22</v>
      </c>
      <c r="CA408" s="5">
        <v>32</v>
      </c>
      <c r="CB408" s="5">
        <v>35</v>
      </c>
      <c r="CC408" s="5">
        <v>33</v>
      </c>
      <c r="CD408" s="183">
        <f t="shared" si="1475"/>
        <v>32.5</v>
      </c>
      <c r="CE408" s="5">
        <v>32</v>
      </c>
      <c r="CF408" s="4"/>
      <c r="CG408" s="5">
        <v>6</v>
      </c>
      <c r="CH408" s="5">
        <v>3</v>
      </c>
      <c r="CI408" s="5">
        <v>1</v>
      </c>
      <c r="CJ408" s="5">
        <v>12</v>
      </c>
      <c r="CK408" s="183">
        <f t="shared" si="1316"/>
        <v>8.5</v>
      </c>
      <c r="CL408" s="5">
        <v>5</v>
      </c>
      <c r="CM408" s="4"/>
      <c r="CN408" s="5"/>
      <c r="CO408" s="5"/>
      <c r="CP408" s="5"/>
      <c r="CQ408" s="5"/>
      <c r="CR408" s="5"/>
      <c r="CS408" s="5"/>
      <c r="CT408" s="4"/>
      <c r="CU408" s="5">
        <f t="shared" si="1317"/>
        <v>28</v>
      </c>
      <c r="CV408" s="5">
        <f t="shared" si="1318"/>
        <v>35</v>
      </c>
      <c r="CW408" s="5">
        <f t="shared" si="1319"/>
        <v>36</v>
      </c>
      <c r="CX408" s="5">
        <f t="shared" si="1320"/>
        <v>45</v>
      </c>
      <c r="CY408" s="183">
        <f t="shared" si="1321"/>
        <v>41</v>
      </c>
      <c r="CZ408" s="5">
        <f t="shared" si="1322"/>
        <v>37</v>
      </c>
      <c r="DA408" s="4"/>
      <c r="DB408" s="4"/>
      <c r="DC408" s="5">
        <f t="shared" si="1323"/>
        <v>37</v>
      </c>
      <c r="DD408" s="5">
        <f t="shared" si="1324"/>
        <v>37</v>
      </c>
      <c r="DE408" s="5">
        <f t="shared" si="1325"/>
        <v>44</v>
      </c>
      <c r="DF408" s="5">
        <f t="shared" si="1326"/>
        <v>52</v>
      </c>
      <c r="DG408" s="5">
        <f t="shared" si="1327"/>
        <v>29.5</v>
      </c>
      <c r="DH408" s="5">
        <f t="shared" si="1328"/>
        <v>36</v>
      </c>
      <c r="DI408" s="4"/>
      <c r="DJ408" s="5">
        <f t="shared" si="1329"/>
        <v>167</v>
      </c>
      <c r="DK408" s="5">
        <f t="shared" si="1330"/>
        <v>174</v>
      </c>
      <c r="DL408" s="5">
        <f t="shared" si="1331"/>
        <v>237</v>
      </c>
      <c r="DM408" s="5">
        <f t="shared" si="1332"/>
        <v>254</v>
      </c>
      <c r="DN408" s="5">
        <f t="shared" si="1333"/>
        <v>290.5</v>
      </c>
      <c r="DO408" s="5">
        <f t="shared" si="1334"/>
        <v>270</v>
      </c>
      <c r="DP408" s="4"/>
      <c r="DQ408" s="5">
        <f t="shared" si="1335"/>
        <v>2</v>
      </c>
      <c r="DR408" s="5">
        <f t="shared" si="1336"/>
        <v>4</v>
      </c>
      <c r="DS408" s="5">
        <f t="shared" si="1337"/>
        <v>3</v>
      </c>
      <c r="DT408" s="5">
        <f t="shared" si="1338"/>
        <v>3</v>
      </c>
      <c r="DU408" s="5">
        <f t="shared" si="1339"/>
        <v>1</v>
      </c>
      <c r="DV408" s="5">
        <f t="shared" si="1340"/>
        <v>1</v>
      </c>
      <c r="DW408" s="4"/>
      <c r="DX408" s="5">
        <f t="shared" si="1341"/>
        <v>206</v>
      </c>
      <c r="DY408" s="5">
        <f t="shared" si="1342"/>
        <v>215</v>
      </c>
      <c r="DZ408" s="5">
        <f t="shared" si="1343"/>
        <v>284</v>
      </c>
      <c r="EA408" s="5">
        <f t="shared" si="1344"/>
        <v>309</v>
      </c>
      <c r="EB408" s="5">
        <f t="shared" si="1345"/>
        <v>321</v>
      </c>
      <c r="EC408" s="5">
        <f t="shared" si="1346"/>
        <v>307</v>
      </c>
      <c r="ED408" s="4"/>
      <c r="EE408" s="4"/>
      <c r="EF408" s="5">
        <v>65</v>
      </c>
      <c r="EG408" s="5">
        <v>76</v>
      </c>
      <c r="EH408" s="5">
        <v>85</v>
      </c>
      <c r="EI408" s="5">
        <v>96</v>
      </c>
      <c r="EJ408" s="5">
        <v>79</v>
      </c>
      <c r="EK408" s="5">
        <v>87</v>
      </c>
      <c r="EL408" s="4"/>
      <c r="EM408" s="5">
        <v>183</v>
      </c>
      <c r="EN408" s="5">
        <v>189</v>
      </c>
      <c r="EO408" s="5">
        <v>258</v>
      </c>
      <c r="EP408" s="5">
        <v>305</v>
      </c>
      <c r="EQ408" s="5">
        <v>352</v>
      </c>
      <c r="ER408" s="5">
        <v>336</v>
      </c>
      <c r="ES408" s="4"/>
      <c r="ET408" s="5">
        <v>4</v>
      </c>
      <c r="EU408" s="5">
        <v>4</v>
      </c>
      <c r="EV408" s="5">
        <v>5</v>
      </c>
      <c r="EW408" s="5">
        <v>5</v>
      </c>
      <c r="EX408" s="5">
        <v>3</v>
      </c>
      <c r="EY408" s="5">
        <v>3</v>
      </c>
      <c r="EZ408" s="4"/>
      <c r="FA408" s="5">
        <f t="shared" si="1347"/>
        <v>248</v>
      </c>
      <c r="FB408" s="5">
        <f t="shared" si="1348"/>
        <v>265</v>
      </c>
      <c r="FC408" s="5">
        <f t="shared" si="1349"/>
        <v>343</v>
      </c>
      <c r="FD408" s="5">
        <f t="shared" si="1350"/>
        <v>401</v>
      </c>
      <c r="FE408" s="5">
        <f t="shared" si="1351"/>
        <v>431</v>
      </c>
      <c r="FF408" s="5">
        <f t="shared" si="1352"/>
        <v>423</v>
      </c>
      <c r="FG408" s="4"/>
      <c r="FH408" s="5">
        <f t="shared" si="1353"/>
        <v>252</v>
      </c>
      <c r="FI408" s="5">
        <f t="shared" si="1354"/>
        <v>269</v>
      </c>
      <c r="FJ408" s="5">
        <f t="shared" si="1355"/>
        <v>348</v>
      </c>
      <c r="FK408" s="5">
        <f t="shared" si="1356"/>
        <v>406</v>
      </c>
      <c r="FL408" s="5">
        <f t="shared" si="1357"/>
        <v>434</v>
      </c>
      <c r="FM408" s="5">
        <f t="shared" si="1358"/>
        <v>426</v>
      </c>
      <c r="FN408" s="4"/>
      <c r="FO408" s="4"/>
      <c r="FP408" s="4">
        <v>284</v>
      </c>
      <c r="FQ408" s="4">
        <v>198</v>
      </c>
      <c r="FR408" s="4">
        <v>195.84</v>
      </c>
      <c r="FS408" s="4">
        <v>168.48999999999978</v>
      </c>
      <c r="FT408" s="4">
        <v>92</v>
      </c>
      <c r="FU408" s="4">
        <v>106</v>
      </c>
      <c r="FV408" s="4"/>
      <c r="FW408" s="4">
        <f t="shared" si="1359"/>
        <v>2090</v>
      </c>
      <c r="FX408" s="4">
        <f t="shared" si="1360"/>
        <v>2082</v>
      </c>
      <c r="FY408" s="4">
        <f t="shared" si="1361"/>
        <v>1854.16</v>
      </c>
      <c r="FZ408" s="4">
        <f t="shared" si="1362"/>
        <v>1761.5100000000002</v>
      </c>
      <c r="GA408" s="4">
        <f t="shared" si="1363"/>
        <v>1650</v>
      </c>
      <c r="GB408" s="4">
        <f t="shared" si="1364"/>
        <v>1700</v>
      </c>
      <c r="GC408" s="4"/>
      <c r="GD408" s="4">
        <v>2374</v>
      </c>
      <c r="GE408" s="4">
        <v>2280</v>
      </c>
      <c r="GF408" s="4">
        <v>2050</v>
      </c>
      <c r="GG408" s="4">
        <v>1930</v>
      </c>
      <c r="GH408" s="4">
        <v>1742</v>
      </c>
      <c r="GI408" s="4">
        <v>1806</v>
      </c>
      <c r="GJ408" s="4"/>
      <c r="GK408" s="6"/>
      <c r="GL408" s="4">
        <f t="shared" si="1365"/>
        <v>349</v>
      </c>
      <c r="GM408" s="4">
        <f t="shared" si="1366"/>
        <v>274</v>
      </c>
      <c r="GN408" s="4">
        <f t="shared" si="1367"/>
        <v>280.84000000000003</v>
      </c>
      <c r="GO408" s="4">
        <f t="shared" si="1368"/>
        <v>264.48999999999978</v>
      </c>
      <c r="GP408" s="4">
        <f t="shared" si="1369"/>
        <v>171</v>
      </c>
      <c r="GQ408" s="4">
        <f t="shared" si="1370"/>
        <v>193</v>
      </c>
      <c r="GR408" s="4"/>
      <c r="GS408" s="4">
        <f t="shared" si="1371"/>
        <v>2273</v>
      </c>
      <c r="GT408" s="4">
        <f t="shared" si="1372"/>
        <v>2271</v>
      </c>
      <c r="GU408" s="4">
        <f t="shared" si="1373"/>
        <v>2112.16</v>
      </c>
      <c r="GV408" s="4">
        <f t="shared" si="1374"/>
        <v>2066.5100000000002</v>
      </c>
      <c r="GW408" s="4">
        <f t="shared" si="1375"/>
        <v>2002</v>
      </c>
      <c r="GX408" s="4">
        <f t="shared" si="1376"/>
        <v>2036</v>
      </c>
      <c r="GY408" s="4"/>
      <c r="GZ408" s="4">
        <f t="shared" si="1377"/>
        <v>2622</v>
      </c>
      <c r="HA408" s="4">
        <f t="shared" si="1378"/>
        <v>2545</v>
      </c>
      <c r="HB408" s="4">
        <f t="shared" si="1379"/>
        <v>2393</v>
      </c>
      <c r="HC408" s="4">
        <f t="shared" si="1380"/>
        <v>2331</v>
      </c>
      <c r="HD408" s="4">
        <f t="shared" si="1381"/>
        <v>1745</v>
      </c>
      <c r="HE408" s="4">
        <f t="shared" si="1382"/>
        <v>1809</v>
      </c>
      <c r="HF408" s="4"/>
      <c r="HG408" s="6"/>
      <c r="HH408" s="84">
        <f t="shared" si="1383"/>
        <v>1.1992619926199263E-2</v>
      </c>
      <c r="HI408" s="84">
        <f t="shared" si="1384"/>
        <v>1.413953488372093E-2</v>
      </c>
      <c r="HJ408" s="84">
        <f t="shared" si="1385"/>
        <v>1.6495245488065205E-2</v>
      </c>
      <c r="HK408" s="84">
        <f t="shared" si="1386"/>
        <v>1.884570082449941E-2</v>
      </c>
      <c r="HL408" s="84">
        <f t="shared" si="1387"/>
        <v>1.5937058704861812E-2</v>
      </c>
      <c r="HM408" s="84">
        <f t="shared" si="1388"/>
        <v>1.804979253112033E-2</v>
      </c>
      <c r="HN408" s="145"/>
      <c r="HO408" s="84">
        <f t="shared" si="1389"/>
        <v>5.239852398523985E-2</v>
      </c>
      <c r="HP408" s="84">
        <f t="shared" si="1390"/>
        <v>3.6837209302325584E-2</v>
      </c>
      <c r="HQ408" s="84">
        <f t="shared" si="1391"/>
        <v>3.8005045604502234E-2</v>
      </c>
      <c r="HR408" s="84">
        <f t="shared" si="1392"/>
        <v>3.3076168040832306E-2</v>
      </c>
      <c r="HS408" s="84">
        <f t="shared" si="1393"/>
        <v>1.8559612668952997E-2</v>
      </c>
      <c r="HT408" s="84">
        <f t="shared" si="1394"/>
        <v>2.199170124481328E-2</v>
      </c>
      <c r="HU408" s="145"/>
      <c r="HV408" s="84">
        <f t="shared" si="1395"/>
        <v>6.4391143911439117E-2</v>
      </c>
      <c r="HW408" s="84">
        <f t="shared" si="1396"/>
        <v>5.0976744186046516E-2</v>
      </c>
      <c r="HX408" s="84">
        <f t="shared" si="1397"/>
        <v>5.4500291092567439E-2</v>
      </c>
      <c r="HY408" s="84">
        <f t="shared" si="1398"/>
        <v>5.1921868865331719E-2</v>
      </c>
      <c r="HZ408" s="84">
        <f t="shared" si="1399"/>
        <v>3.4496671373814805E-2</v>
      </c>
      <c r="IA408" s="84">
        <f t="shared" si="1400"/>
        <v>4.0041493775933606E-2</v>
      </c>
      <c r="IB408" s="145"/>
      <c r="IC408" s="145"/>
      <c r="ID408" s="84">
        <f t="shared" si="1401"/>
        <v>1.1180351906158358E-2</v>
      </c>
      <c r="IE408" s="84">
        <f t="shared" si="1402"/>
        <v>1.1620757501229709E-2</v>
      </c>
      <c r="IF408" s="84">
        <f t="shared" si="1403"/>
        <v>1.582142638130864E-2</v>
      </c>
      <c r="IG408" s="84">
        <f t="shared" si="1404"/>
        <v>1.8440145102781136E-2</v>
      </c>
      <c r="IH408" s="84">
        <f t="shared" si="1405"/>
        <v>2.1310731042833358E-2</v>
      </c>
      <c r="II408" s="84">
        <f t="shared" si="1406"/>
        <v>2.0369809033040316E-2</v>
      </c>
      <c r="IJ408" s="145"/>
      <c r="IK408" s="84">
        <f t="shared" si="1407"/>
        <v>0.12768817204301075</v>
      </c>
      <c r="IL408" s="84">
        <f t="shared" si="1408"/>
        <v>0.1280127889818003</v>
      </c>
      <c r="IM408" s="84">
        <f t="shared" si="1409"/>
        <v>0.11370331759367143</v>
      </c>
      <c r="IN408" s="84">
        <f t="shared" si="1410"/>
        <v>0.10650000000000001</v>
      </c>
      <c r="IO408" s="84">
        <f t="shared" si="1411"/>
        <v>9.9894051763281366E-2</v>
      </c>
      <c r="IP408" s="84">
        <f t="shared" si="1412"/>
        <v>0.10306153379812064</v>
      </c>
      <c r="IQ408" s="145"/>
      <c r="IR408" s="84">
        <f t="shared" si="1413"/>
        <v>0.1388685239491691</v>
      </c>
      <c r="IS408" s="84">
        <f t="shared" si="1414"/>
        <v>0.13963354648303</v>
      </c>
      <c r="IT408" s="84">
        <f t="shared" si="1415"/>
        <v>0.12952474397498007</v>
      </c>
      <c r="IU408" s="84">
        <f t="shared" si="1416"/>
        <v>0.12494014510278115</v>
      </c>
      <c r="IV408" s="84">
        <f t="shared" si="1417"/>
        <v>0.12120478280611473</v>
      </c>
      <c r="IW408" s="84">
        <f t="shared" si="1418"/>
        <v>0.12343134283116095</v>
      </c>
      <c r="IX408" s="140"/>
      <c r="IY408" s="140"/>
      <c r="IZ408" s="84">
        <f t="shared" si="1419"/>
        <v>1.1382412337066276E-2</v>
      </c>
      <c r="JA408" s="84">
        <f t="shared" si="1420"/>
        <v>1.2246406950413605E-2</v>
      </c>
      <c r="JB408" s="84">
        <f t="shared" si="1421"/>
        <v>1.598322460391426E-2</v>
      </c>
      <c r="JC408" s="84">
        <f t="shared" si="1422"/>
        <v>1.8535638347046315E-2</v>
      </c>
      <c r="JD408" s="84">
        <f t="shared" si="1423"/>
        <v>2.0070315956134021E-2</v>
      </c>
      <c r="JE408" s="84">
        <f t="shared" si="1424"/>
        <v>1.984517945109078E-2</v>
      </c>
      <c r="JF408" s="145"/>
      <c r="JG408" s="84">
        <f t="shared" si="1425"/>
        <v>0.10895906003304572</v>
      </c>
      <c r="JH408" s="84">
        <f t="shared" si="1426"/>
        <v>0.10536531262997366</v>
      </c>
      <c r="JI408" s="84">
        <f t="shared" si="1427"/>
        <v>9.552656104380243E-2</v>
      </c>
      <c r="JJ408" s="84">
        <f t="shared" si="1428"/>
        <v>8.9211426458352588E-2</v>
      </c>
      <c r="JK408" s="84">
        <f t="shared" si="1429"/>
        <v>8.1119467275140286E-2</v>
      </c>
      <c r="JL408" s="84">
        <f t="shared" si="1430"/>
        <v>8.4729064039408872E-2</v>
      </c>
      <c r="JM408" s="145"/>
      <c r="JN408" s="84">
        <f t="shared" si="1431"/>
        <v>0.12034147237011199</v>
      </c>
      <c r="JO408" s="84">
        <f t="shared" si="1432"/>
        <v>0.11761171958038727</v>
      </c>
      <c r="JP408" s="84">
        <f t="shared" si="1433"/>
        <v>0.11150978564771669</v>
      </c>
      <c r="JQ408" s="84">
        <f t="shared" si="1434"/>
        <v>0.1077470648053989</v>
      </c>
      <c r="JR408" s="84">
        <f t="shared" si="1435"/>
        <v>0.10118978323127431</v>
      </c>
      <c r="JS408" s="84">
        <f t="shared" si="1436"/>
        <v>0.10457424349049965</v>
      </c>
      <c r="JT408" s="140"/>
      <c r="JU408" s="140"/>
      <c r="JV408" s="140"/>
      <c r="JW408" s="84">
        <f t="shared" si="1437"/>
        <v>1.2851110703139342E-3</v>
      </c>
      <c r="JX408" s="84">
        <f t="shared" si="1438"/>
        <v>1.6174499745829289E-3</v>
      </c>
      <c r="JY408" s="84">
        <f t="shared" si="1439"/>
        <v>1.6775396085740913E-3</v>
      </c>
      <c r="JZ408" s="84">
        <f t="shared" si="1440"/>
        <v>2.0800591661273922E-3</v>
      </c>
      <c r="KA408" s="84">
        <f t="shared" si="1441"/>
        <v>1.9092411930429114E-3</v>
      </c>
      <c r="KB408" s="84">
        <f t="shared" si="1442"/>
        <v>1.7358667604973025E-3</v>
      </c>
      <c r="KC408" s="145"/>
      <c r="KD408" s="84">
        <f t="shared" si="1443"/>
        <v>7.3434918303653387E-4</v>
      </c>
      <c r="KE408" s="84">
        <f t="shared" si="1444"/>
        <v>8.7804427191644717E-4</v>
      </c>
      <c r="KF408" s="84">
        <f t="shared" si="1445"/>
        <v>1.211556383970177E-3</v>
      </c>
      <c r="KG408" s="84">
        <f t="shared" si="1446"/>
        <v>2.3111768512526581E-3</v>
      </c>
      <c r="KH408" s="84">
        <f t="shared" si="1447"/>
        <v>3.2596800856830193E-3</v>
      </c>
      <c r="KI408" s="84">
        <f t="shared" si="1448"/>
        <v>3.7532254281022752E-3</v>
      </c>
      <c r="KJ408" s="145"/>
      <c r="KK408" s="84">
        <f t="shared" si="1449"/>
        <v>9.3629520837158076E-3</v>
      </c>
      <c r="KL408" s="84">
        <f t="shared" si="1450"/>
        <v>9.7509127039142295E-3</v>
      </c>
      <c r="KM408" s="84">
        <f t="shared" si="1451"/>
        <v>1.3094128611369991E-2</v>
      </c>
      <c r="KN408" s="84">
        <f t="shared" si="1452"/>
        <v>1.4144402329666267E-2</v>
      </c>
      <c r="KO408" s="84">
        <f t="shared" si="1453"/>
        <v>1.4901394677408088E-2</v>
      </c>
      <c r="KP408" s="84">
        <f t="shared" si="1454"/>
        <v>1.4356087262491204E-2</v>
      </c>
      <c r="KQ408" s="105"/>
      <c r="KR408" s="123">
        <f t="shared" si="1455"/>
        <v>0.10895906003304572</v>
      </c>
      <c r="KS408" s="123">
        <f t="shared" si="1456"/>
        <v>0.10536531262997366</v>
      </c>
      <c r="KT408" s="123">
        <f t="shared" si="1457"/>
        <v>9.552656104380243E-2</v>
      </c>
      <c r="KU408" s="123">
        <f t="shared" si="1458"/>
        <v>8.9211426458352588E-2</v>
      </c>
      <c r="KV408" s="123">
        <f t="shared" si="1459"/>
        <v>8.1119467275140286E-2</v>
      </c>
      <c r="KW408" s="123">
        <f t="shared" si="1460"/>
        <v>8.4729064039408872E-2</v>
      </c>
      <c r="KX408" s="105"/>
      <c r="KY408" s="123">
        <f t="shared" si="1461"/>
        <v>0.12034147237011199</v>
      </c>
      <c r="KZ408" s="123">
        <f t="shared" si="1462"/>
        <v>0.11761171958038727</v>
      </c>
      <c r="LA408" s="123">
        <f t="shared" si="1463"/>
        <v>0.11150978564771669</v>
      </c>
      <c r="LB408" s="123">
        <f t="shared" si="1464"/>
        <v>0.1077470648053989</v>
      </c>
      <c r="LC408" s="123">
        <f t="shared" si="1465"/>
        <v>0.10118978323127431</v>
      </c>
      <c r="LD408" s="123">
        <f t="shared" si="1466"/>
        <v>0.10457424349049965</v>
      </c>
      <c r="LE408" s="105"/>
      <c r="LF408" s="105"/>
      <c r="LG408" s="84">
        <f t="shared" si="1289"/>
        <v>0.1111111111111111</v>
      </c>
      <c r="LH408" s="84">
        <f t="shared" si="1467"/>
        <v>0.13011152416356878</v>
      </c>
      <c r="LI408" s="84">
        <f t="shared" si="1290"/>
        <v>0.10344827586206896</v>
      </c>
      <c r="LJ408" s="84">
        <f t="shared" si="1291"/>
        <v>0.11083743842364532</v>
      </c>
      <c r="LK408" s="84">
        <f t="shared" si="1278"/>
        <v>9.4470046082949302E-2</v>
      </c>
      <c r="LL408" s="84">
        <f t="shared" si="1279"/>
        <v>8.6854460093896718E-2</v>
      </c>
      <c r="LM408" s="105"/>
      <c r="LN408" s="84">
        <f t="shared" si="1284"/>
        <v>7.1428571428571425E-2</v>
      </c>
      <c r="LO408" s="84">
        <f t="shared" si="1468"/>
        <v>7.0631970260223054E-2</v>
      </c>
      <c r="LP408" s="84">
        <f t="shared" si="1292"/>
        <v>8.0459770114942528E-2</v>
      </c>
      <c r="LQ408" s="84">
        <f t="shared" si="1285"/>
        <v>0.12807881773399016</v>
      </c>
      <c r="LR408" s="84">
        <f t="shared" si="1280"/>
        <v>0.16589861751152074</v>
      </c>
      <c r="LS408" s="84">
        <f t="shared" si="1281"/>
        <v>0.19248826291079812</v>
      </c>
      <c r="LT408" s="105"/>
      <c r="LU408" s="84">
        <f t="shared" si="1286"/>
        <v>0.81746031746031744</v>
      </c>
      <c r="LV408" s="84">
        <f t="shared" si="1469"/>
        <v>0.7992565055762082</v>
      </c>
      <c r="LW408" s="84">
        <f t="shared" si="1293"/>
        <v>0.81609195402298851</v>
      </c>
      <c r="LX408" s="84">
        <f t="shared" si="1287"/>
        <v>0.76108374384236455</v>
      </c>
      <c r="LY408" s="84">
        <f t="shared" si="1282"/>
        <v>0.73963133640552992</v>
      </c>
      <c r="LZ408" s="84">
        <f t="shared" si="1283"/>
        <v>0.72065727699530513</v>
      </c>
      <c r="MA408" s="105"/>
      <c r="MB408" s="105"/>
      <c r="MC408" s="105"/>
      <c r="MD408" s="123">
        <f t="shared" si="1477"/>
        <v>9.4242128386624241E-2</v>
      </c>
      <c r="ME408" s="123">
        <f t="shared" si="1288"/>
        <v>0.28748246473561412</v>
      </c>
      <c r="MF408" s="212">
        <f t="shared" si="1273"/>
        <v>0.24162551317903244</v>
      </c>
      <c r="MG408" s="105"/>
      <c r="MH408" s="123">
        <f t="shared" si="1276"/>
        <v>-0.42134785276489573</v>
      </c>
      <c r="MI408" s="123">
        <f t="shared" si="1470"/>
        <v>-9.3592553152935451E-2</v>
      </c>
      <c r="MJ408" s="212">
        <f t="shared" si="1471"/>
        <v>-0.11303135888501743</v>
      </c>
      <c r="MK408" s="105"/>
      <c r="ML408" s="123">
        <f t="shared" si="1476"/>
        <v>-0.26529761633889093</v>
      </c>
      <c r="MM408" s="123">
        <f t="shared" si="1472"/>
        <v>-4.7044301782184314E-2</v>
      </c>
      <c r="MN408" s="212">
        <f t="shared" si="1473"/>
        <v>-6.2196713202623294E-2</v>
      </c>
      <c r="MO408" s="105"/>
      <c r="MP408" s="105"/>
    </row>
    <row r="409" spans="2:354" ht="12" x14ac:dyDescent="0.25">
      <c r="B409" s="6" t="s">
        <v>642</v>
      </c>
      <c r="C409" s="6">
        <v>45035</v>
      </c>
      <c r="D409" s="86" t="s">
        <v>293</v>
      </c>
      <c r="E409" s="6">
        <v>1</v>
      </c>
      <c r="F409" s="3">
        <v>4688</v>
      </c>
      <c r="G409" s="7">
        <v>4706</v>
      </c>
      <c r="H409" s="139">
        <v>4731</v>
      </c>
      <c r="I409" s="7">
        <v>4754</v>
      </c>
      <c r="J409" s="177">
        <f t="shared" si="1294"/>
        <v>4794.5</v>
      </c>
      <c r="K409" s="7">
        <v>4835</v>
      </c>
      <c r="L409" s="162"/>
      <c r="M409" s="3">
        <v>3539</v>
      </c>
      <c r="N409" s="7">
        <v>3560</v>
      </c>
      <c r="O409" s="139">
        <v>3559</v>
      </c>
      <c r="P409" s="7">
        <v>3545</v>
      </c>
      <c r="Q409" s="177">
        <f t="shared" si="1295"/>
        <v>3471.5</v>
      </c>
      <c r="R409" s="7">
        <v>3398</v>
      </c>
      <c r="S409" s="105"/>
      <c r="T409" s="3">
        <v>16243</v>
      </c>
      <c r="U409" s="7">
        <v>16365</v>
      </c>
      <c r="V409" s="139">
        <v>16405</v>
      </c>
      <c r="W409" s="7">
        <v>16517</v>
      </c>
      <c r="X409" s="177">
        <f t="shared" si="1296"/>
        <v>16533.5</v>
      </c>
      <c r="Y409" s="7">
        <v>16550</v>
      </c>
      <c r="Z409" s="105"/>
      <c r="AA409" s="3">
        <v>5942</v>
      </c>
      <c r="AB409" s="105">
        <v>6010</v>
      </c>
      <c r="AC409" s="139">
        <v>6093</v>
      </c>
      <c r="AD409" s="7">
        <v>6174</v>
      </c>
      <c r="AE409" s="177">
        <f t="shared" si="1297"/>
        <v>6261.5</v>
      </c>
      <c r="AF409" s="7">
        <v>6349</v>
      </c>
      <c r="AG409" s="105"/>
      <c r="AH409" s="3">
        <f t="shared" si="1298"/>
        <v>19782</v>
      </c>
      <c r="AI409" s="3">
        <f t="shared" si="1299"/>
        <v>19925</v>
      </c>
      <c r="AJ409" s="3">
        <f t="shared" si="1300"/>
        <v>19964</v>
      </c>
      <c r="AK409" s="3">
        <f t="shared" si="1301"/>
        <v>20062</v>
      </c>
      <c r="AL409" s="178">
        <f t="shared" si="1302"/>
        <v>20005</v>
      </c>
      <c r="AM409" s="3">
        <f t="shared" si="1303"/>
        <v>19948</v>
      </c>
      <c r="AN409" s="105"/>
      <c r="AO409" s="3">
        <f t="shared" si="1304"/>
        <v>30412</v>
      </c>
      <c r="AP409" s="3">
        <f t="shared" si="1305"/>
        <v>30641</v>
      </c>
      <c r="AQ409" s="3">
        <f t="shared" si="1306"/>
        <v>30788</v>
      </c>
      <c r="AR409" s="3">
        <f t="shared" si="1307"/>
        <v>30990</v>
      </c>
      <c r="AS409" s="178">
        <f t="shared" si="1308"/>
        <v>31061</v>
      </c>
      <c r="AT409" s="3">
        <f t="shared" si="1309"/>
        <v>31132</v>
      </c>
      <c r="AU409" s="105"/>
      <c r="AV409" s="105"/>
      <c r="AW409" s="5">
        <v>0</v>
      </c>
      <c r="AX409" s="5">
        <v>1</v>
      </c>
      <c r="AY409" s="5">
        <v>3</v>
      </c>
      <c r="AZ409" s="5">
        <v>7</v>
      </c>
      <c r="BA409" s="5">
        <v>6</v>
      </c>
      <c r="BB409" s="5">
        <v>14</v>
      </c>
      <c r="BC409" s="4"/>
      <c r="BD409" s="5">
        <v>18</v>
      </c>
      <c r="BE409" s="5">
        <v>17</v>
      </c>
      <c r="BF409" s="5">
        <v>14</v>
      </c>
      <c r="BG409" s="5">
        <v>23</v>
      </c>
      <c r="BH409" s="5">
        <v>25</v>
      </c>
      <c r="BI409" s="5">
        <v>31</v>
      </c>
      <c r="BJ409" s="4"/>
      <c r="BK409" s="5"/>
      <c r="BL409" s="5"/>
      <c r="BM409" s="5"/>
      <c r="BN409" s="5"/>
      <c r="BO409" s="5"/>
      <c r="BP409" s="5"/>
      <c r="BQ409" s="4"/>
      <c r="BR409" s="5">
        <f t="shared" si="1310"/>
        <v>18</v>
      </c>
      <c r="BS409" s="5">
        <f t="shared" si="1311"/>
        <v>18</v>
      </c>
      <c r="BT409" s="5">
        <f t="shared" si="1312"/>
        <v>17</v>
      </c>
      <c r="BU409" s="5">
        <f t="shared" si="1313"/>
        <v>30</v>
      </c>
      <c r="BV409" s="5">
        <f t="shared" si="1314"/>
        <v>31</v>
      </c>
      <c r="BW409" s="5">
        <f t="shared" si="1315"/>
        <v>45</v>
      </c>
      <c r="BX409" s="4"/>
      <c r="BY409" s="4"/>
      <c r="BZ409" s="5">
        <v>1</v>
      </c>
      <c r="CA409" s="5">
        <v>1</v>
      </c>
      <c r="CB409" s="5">
        <v>3</v>
      </c>
      <c r="CC409" s="5">
        <v>3</v>
      </c>
      <c r="CD409" s="183">
        <f t="shared" si="1475"/>
        <v>4.5</v>
      </c>
      <c r="CE409" s="5">
        <v>6</v>
      </c>
      <c r="CF409" s="4"/>
      <c r="CG409" s="5"/>
      <c r="CH409" s="5"/>
      <c r="CI409" s="5"/>
      <c r="CJ409" s="5"/>
      <c r="CK409" s="183">
        <f t="shared" si="1316"/>
        <v>1</v>
      </c>
      <c r="CL409" s="5">
        <v>2</v>
      </c>
      <c r="CM409" s="4"/>
      <c r="CN409" s="5"/>
      <c r="CO409" s="5"/>
      <c r="CP409" s="5"/>
      <c r="CQ409" s="5"/>
      <c r="CR409" s="5"/>
      <c r="CS409" s="5"/>
      <c r="CT409" s="4"/>
      <c r="CU409" s="5">
        <f t="shared" si="1317"/>
        <v>1</v>
      </c>
      <c r="CV409" s="5">
        <f t="shared" si="1318"/>
        <v>1</v>
      </c>
      <c r="CW409" s="5">
        <f t="shared" si="1319"/>
        <v>3</v>
      </c>
      <c r="CX409" s="5">
        <f t="shared" si="1320"/>
        <v>3</v>
      </c>
      <c r="CY409" s="183">
        <f t="shared" si="1321"/>
        <v>5.5</v>
      </c>
      <c r="CZ409" s="5">
        <f t="shared" si="1322"/>
        <v>8</v>
      </c>
      <c r="DA409" s="4"/>
      <c r="DB409" s="4"/>
      <c r="DC409" s="5">
        <f t="shared" si="1323"/>
        <v>9</v>
      </c>
      <c r="DD409" s="5">
        <f t="shared" si="1324"/>
        <v>18</v>
      </c>
      <c r="DE409" s="5">
        <f t="shared" si="1325"/>
        <v>11</v>
      </c>
      <c r="DF409" s="5">
        <f t="shared" si="1326"/>
        <v>4</v>
      </c>
      <c r="DG409" s="5">
        <f t="shared" si="1327"/>
        <v>7.5</v>
      </c>
      <c r="DH409" s="5">
        <f t="shared" si="1328"/>
        <v>9</v>
      </c>
      <c r="DI409" s="4"/>
      <c r="DJ409" s="5">
        <f t="shared" si="1329"/>
        <v>41</v>
      </c>
      <c r="DK409" s="5">
        <f t="shared" si="1330"/>
        <v>30</v>
      </c>
      <c r="DL409" s="5">
        <f t="shared" si="1331"/>
        <v>34</v>
      </c>
      <c r="DM409" s="5">
        <f t="shared" si="1332"/>
        <v>23</v>
      </c>
      <c r="DN409" s="5">
        <f t="shared" si="1333"/>
        <v>41</v>
      </c>
      <c r="DO409" s="5">
        <f t="shared" si="1334"/>
        <v>45</v>
      </c>
      <c r="DP409" s="4"/>
      <c r="DQ409" s="5">
        <f t="shared" si="1335"/>
        <v>5</v>
      </c>
      <c r="DR409" s="5">
        <f t="shared" si="1336"/>
        <v>3</v>
      </c>
      <c r="DS409" s="5">
        <f t="shared" si="1337"/>
        <v>3</v>
      </c>
      <c r="DT409" s="5">
        <f t="shared" si="1338"/>
        <v>3</v>
      </c>
      <c r="DU409" s="5">
        <f t="shared" si="1339"/>
        <v>1</v>
      </c>
      <c r="DV409" s="5">
        <f t="shared" si="1340"/>
        <v>2</v>
      </c>
      <c r="DW409" s="4"/>
      <c r="DX409" s="5">
        <f t="shared" si="1341"/>
        <v>55</v>
      </c>
      <c r="DY409" s="5">
        <f t="shared" si="1342"/>
        <v>51</v>
      </c>
      <c r="DZ409" s="5">
        <f t="shared" si="1343"/>
        <v>48</v>
      </c>
      <c r="EA409" s="5">
        <f t="shared" si="1344"/>
        <v>30</v>
      </c>
      <c r="EB409" s="5">
        <f t="shared" si="1345"/>
        <v>49.5</v>
      </c>
      <c r="EC409" s="5">
        <f t="shared" si="1346"/>
        <v>56</v>
      </c>
      <c r="ED409" s="4"/>
      <c r="EE409" s="4"/>
      <c r="EF409" s="5">
        <v>10</v>
      </c>
      <c r="EG409" s="5">
        <v>20</v>
      </c>
      <c r="EH409" s="5">
        <v>17</v>
      </c>
      <c r="EI409" s="5">
        <v>14</v>
      </c>
      <c r="EJ409" s="5">
        <v>18</v>
      </c>
      <c r="EK409" s="5">
        <v>29</v>
      </c>
      <c r="EL409" s="4"/>
      <c r="EM409" s="5">
        <v>59</v>
      </c>
      <c r="EN409" s="5">
        <v>47</v>
      </c>
      <c r="EO409" s="5">
        <v>48</v>
      </c>
      <c r="EP409" s="5">
        <v>46</v>
      </c>
      <c r="EQ409" s="5">
        <v>67</v>
      </c>
      <c r="ER409" s="5">
        <v>78</v>
      </c>
      <c r="ES409" s="4"/>
      <c r="ET409" s="5">
        <v>5</v>
      </c>
      <c r="EU409" s="5">
        <v>3</v>
      </c>
      <c r="EV409" s="5">
        <v>3</v>
      </c>
      <c r="EW409" s="5">
        <v>3</v>
      </c>
      <c r="EX409" s="5">
        <v>1</v>
      </c>
      <c r="EY409" s="5">
        <v>2</v>
      </c>
      <c r="EZ409" s="4"/>
      <c r="FA409" s="5">
        <f t="shared" si="1347"/>
        <v>69</v>
      </c>
      <c r="FB409" s="5">
        <f t="shared" si="1348"/>
        <v>67</v>
      </c>
      <c r="FC409" s="5">
        <f t="shared" si="1349"/>
        <v>65</v>
      </c>
      <c r="FD409" s="5">
        <f t="shared" si="1350"/>
        <v>60</v>
      </c>
      <c r="FE409" s="5">
        <f t="shared" si="1351"/>
        <v>85</v>
      </c>
      <c r="FF409" s="5">
        <f t="shared" si="1352"/>
        <v>107</v>
      </c>
      <c r="FG409" s="4"/>
      <c r="FH409" s="5">
        <f t="shared" si="1353"/>
        <v>74</v>
      </c>
      <c r="FI409" s="5">
        <f t="shared" si="1354"/>
        <v>70</v>
      </c>
      <c r="FJ409" s="5">
        <f t="shared" si="1355"/>
        <v>68</v>
      </c>
      <c r="FK409" s="5">
        <f t="shared" si="1356"/>
        <v>63</v>
      </c>
      <c r="FL409" s="5">
        <f t="shared" si="1357"/>
        <v>86</v>
      </c>
      <c r="FM409" s="5">
        <f t="shared" si="1358"/>
        <v>109</v>
      </c>
      <c r="FN409" s="4"/>
      <c r="FO409" s="4"/>
      <c r="FP409" s="4">
        <v>144</v>
      </c>
      <c r="FQ409" s="4">
        <v>124</v>
      </c>
      <c r="FR409" s="4">
        <v>166.16</v>
      </c>
      <c r="FS409" s="4">
        <v>143.82000000000016</v>
      </c>
      <c r="FT409" s="4">
        <v>88</v>
      </c>
      <c r="FU409" s="4">
        <v>92</v>
      </c>
      <c r="FV409" s="4"/>
      <c r="FW409" s="4">
        <f t="shared" si="1359"/>
        <v>1030</v>
      </c>
      <c r="FX409" s="4">
        <f t="shared" si="1360"/>
        <v>998</v>
      </c>
      <c r="FY409" s="4">
        <f t="shared" si="1361"/>
        <v>993.84</v>
      </c>
      <c r="FZ409" s="4">
        <f t="shared" si="1362"/>
        <v>998.17999999999984</v>
      </c>
      <c r="GA409" s="4">
        <f t="shared" si="1363"/>
        <v>950</v>
      </c>
      <c r="GB409" s="4">
        <f t="shared" si="1364"/>
        <v>894</v>
      </c>
      <c r="GC409" s="4"/>
      <c r="GD409" s="4">
        <v>1174</v>
      </c>
      <c r="GE409" s="4">
        <v>1122</v>
      </c>
      <c r="GF409" s="4">
        <v>1160</v>
      </c>
      <c r="GG409" s="4">
        <v>1142</v>
      </c>
      <c r="GH409" s="4">
        <v>1038</v>
      </c>
      <c r="GI409" s="4">
        <v>986</v>
      </c>
      <c r="GJ409" s="4"/>
      <c r="GK409" s="6"/>
      <c r="GL409" s="4">
        <f t="shared" si="1365"/>
        <v>154</v>
      </c>
      <c r="GM409" s="4">
        <f t="shared" si="1366"/>
        <v>144</v>
      </c>
      <c r="GN409" s="4">
        <f t="shared" si="1367"/>
        <v>183.16</v>
      </c>
      <c r="GO409" s="4">
        <f t="shared" si="1368"/>
        <v>157.82000000000016</v>
      </c>
      <c r="GP409" s="4">
        <f t="shared" si="1369"/>
        <v>106</v>
      </c>
      <c r="GQ409" s="4">
        <f t="shared" si="1370"/>
        <v>121</v>
      </c>
      <c r="GR409" s="4"/>
      <c r="GS409" s="4">
        <f t="shared" si="1371"/>
        <v>1089</v>
      </c>
      <c r="GT409" s="4">
        <f t="shared" si="1372"/>
        <v>1045</v>
      </c>
      <c r="GU409" s="4">
        <f t="shared" si="1373"/>
        <v>1041.8400000000001</v>
      </c>
      <c r="GV409" s="4">
        <f t="shared" si="1374"/>
        <v>1044.1799999999998</v>
      </c>
      <c r="GW409" s="4">
        <f t="shared" si="1375"/>
        <v>1017</v>
      </c>
      <c r="GX409" s="4">
        <f t="shared" si="1376"/>
        <v>972</v>
      </c>
      <c r="GY409" s="4"/>
      <c r="GZ409" s="4">
        <f t="shared" si="1377"/>
        <v>1243</v>
      </c>
      <c r="HA409" s="4">
        <f t="shared" si="1378"/>
        <v>1189</v>
      </c>
      <c r="HB409" s="4">
        <f t="shared" si="1379"/>
        <v>1225.0000000000002</v>
      </c>
      <c r="HC409" s="4">
        <f t="shared" si="1380"/>
        <v>1202</v>
      </c>
      <c r="HD409" s="4">
        <f t="shared" si="1381"/>
        <v>1039</v>
      </c>
      <c r="HE409" s="4">
        <f t="shared" si="1382"/>
        <v>988</v>
      </c>
      <c r="HF409" s="4"/>
      <c r="HG409" s="6"/>
      <c r="HH409" s="84">
        <f t="shared" si="1383"/>
        <v>2.8256569652444193E-3</v>
      </c>
      <c r="HI409" s="84">
        <f t="shared" si="1384"/>
        <v>5.6179775280898875E-3</v>
      </c>
      <c r="HJ409" s="84">
        <f t="shared" si="1385"/>
        <v>4.776622646810902E-3</v>
      </c>
      <c r="HK409" s="84">
        <f t="shared" si="1386"/>
        <v>3.9492242595204514E-3</v>
      </c>
      <c r="HL409" s="84">
        <f t="shared" si="1387"/>
        <v>5.1850784963272363E-3</v>
      </c>
      <c r="HM409" s="84">
        <f t="shared" si="1388"/>
        <v>8.534432018834609E-3</v>
      </c>
      <c r="HN409" s="145"/>
      <c r="HO409" s="84">
        <f t="shared" si="1389"/>
        <v>4.0689460299519635E-2</v>
      </c>
      <c r="HP409" s="84">
        <f t="shared" si="1390"/>
        <v>3.4831460674157301E-2</v>
      </c>
      <c r="HQ409" s="84">
        <f t="shared" si="1391"/>
        <v>4.6687271705535265E-2</v>
      </c>
      <c r="HR409" s="84">
        <f t="shared" si="1392"/>
        <v>4.0569816643159423E-2</v>
      </c>
      <c r="HS409" s="84">
        <f t="shared" si="1393"/>
        <v>2.5349272648710931E-2</v>
      </c>
      <c r="HT409" s="84">
        <f t="shared" si="1394"/>
        <v>2.7074749852854619E-2</v>
      </c>
      <c r="HU409" s="145"/>
      <c r="HV409" s="84">
        <f t="shared" si="1395"/>
        <v>4.3515117264764057E-2</v>
      </c>
      <c r="HW409" s="84">
        <f t="shared" si="1396"/>
        <v>4.0449438202247189E-2</v>
      </c>
      <c r="HX409" s="84">
        <f t="shared" si="1397"/>
        <v>5.1463894352346169E-2</v>
      </c>
      <c r="HY409" s="84">
        <f t="shared" si="1398"/>
        <v>4.4519040902679871E-2</v>
      </c>
      <c r="HZ409" s="84">
        <f t="shared" si="1399"/>
        <v>3.0534351145038167E-2</v>
      </c>
      <c r="IA409" s="84">
        <f t="shared" si="1400"/>
        <v>3.5609181871689224E-2</v>
      </c>
      <c r="IB409" s="145"/>
      <c r="IC409" s="145"/>
      <c r="ID409" s="84">
        <f t="shared" si="1401"/>
        <v>3.632333928461491E-3</v>
      </c>
      <c r="IE409" s="84">
        <f t="shared" si="1402"/>
        <v>2.871982890314696E-3</v>
      </c>
      <c r="IF409" s="84">
        <f t="shared" si="1403"/>
        <v>2.9259372142639438E-3</v>
      </c>
      <c r="IG409" s="84">
        <f t="shared" si="1404"/>
        <v>2.7850093842707513E-3</v>
      </c>
      <c r="IH409" s="84">
        <f t="shared" si="1405"/>
        <v>4.0523785042489487E-3</v>
      </c>
      <c r="II409" s="84">
        <f t="shared" si="1406"/>
        <v>4.7129909365558912E-3</v>
      </c>
      <c r="IJ409" s="145"/>
      <c r="IK409" s="84">
        <f t="shared" si="1407"/>
        <v>6.3411931293480273E-2</v>
      </c>
      <c r="IL409" s="84">
        <f t="shared" si="1408"/>
        <v>6.0983806904980141E-2</v>
      </c>
      <c r="IM409" s="84">
        <f t="shared" si="1409"/>
        <v>6.0581530021334963E-2</v>
      </c>
      <c r="IN409" s="84">
        <f t="shared" si="1410"/>
        <v>6.0433492765029961E-2</v>
      </c>
      <c r="IO409" s="84">
        <f t="shared" si="1411"/>
        <v>5.7459098194574648E-2</v>
      </c>
      <c r="IP409" s="84">
        <f t="shared" si="1412"/>
        <v>5.401812688821752E-2</v>
      </c>
      <c r="IQ409" s="145"/>
      <c r="IR409" s="84">
        <f t="shared" si="1413"/>
        <v>6.7044265221941762E-2</v>
      </c>
      <c r="IS409" s="84">
        <f t="shared" si="1414"/>
        <v>6.385578979529484E-2</v>
      </c>
      <c r="IT409" s="84">
        <f t="shared" si="1415"/>
        <v>6.3507467235598913E-2</v>
      </c>
      <c r="IU409" s="84">
        <f t="shared" si="1416"/>
        <v>6.3218502149300707E-2</v>
      </c>
      <c r="IV409" s="84">
        <f t="shared" si="1417"/>
        <v>6.1511476698823599E-2</v>
      </c>
      <c r="IW409" s="84">
        <f t="shared" si="1418"/>
        <v>5.8731117824773409E-2</v>
      </c>
      <c r="IX409" s="140"/>
      <c r="IY409" s="140"/>
      <c r="IZ409" s="84">
        <f t="shared" si="1419"/>
        <v>3.4880194115862904E-3</v>
      </c>
      <c r="JA409" s="84">
        <f t="shared" si="1420"/>
        <v>3.3626097867001255E-3</v>
      </c>
      <c r="JB409" s="84">
        <f t="shared" si="1421"/>
        <v>3.2558605489881789E-3</v>
      </c>
      <c r="JC409" s="84">
        <f t="shared" si="1422"/>
        <v>2.9907287409032001E-3</v>
      </c>
      <c r="JD409" s="84">
        <f t="shared" si="1423"/>
        <v>4.2489377655586099E-3</v>
      </c>
      <c r="JE409" s="84">
        <f t="shared" si="1424"/>
        <v>5.3639462602767191E-3</v>
      </c>
      <c r="JF409" s="145"/>
      <c r="JG409" s="84">
        <f t="shared" si="1425"/>
        <v>5.9346881002931957E-2</v>
      </c>
      <c r="JH409" s="84">
        <f t="shared" si="1426"/>
        <v>5.6311166875784191E-2</v>
      </c>
      <c r="JI409" s="84">
        <f t="shared" si="1427"/>
        <v>5.8104588258865962E-2</v>
      </c>
      <c r="JJ409" s="84">
        <f t="shared" si="1428"/>
        <v>5.6923537035190909E-2</v>
      </c>
      <c r="JK409" s="84">
        <f t="shared" si="1429"/>
        <v>5.1887028242939268E-2</v>
      </c>
      <c r="JL409" s="84">
        <f t="shared" si="1430"/>
        <v>4.9428514136755565E-2</v>
      </c>
      <c r="JM409" s="145"/>
      <c r="JN409" s="84">
        <f t="shared" si="1431"/>
        <v>6.2834900414518252E-2</v>
      </c>
      <c r="JO409" s="84">
        <f t="shared" si="1432"/>
        <v>5.9673776662484315E-2</v>
      </c>
      <c r="JP409" s="84">
        <f t="shared" si="1433"/>
        <v>6.1360448807854143E-2</v>
      </c>
      <c r="JQ409" s="84">
        <f t="shared" si="1434"/>
        <v>5.9914265776094107E-2</v>
      </c>
      <c r="JR409" s="84">
        <f t="shared" si="1435"/>
        <v>5.6135966008497878E-2</v>
      </c>
      <c r="JS409" s="84">
        <f t="shared" si="1436"/>
        <v>5.4792460397032283E-2</v>
      </c>
      <c r="JT409" s="140"/>
      <c r="JU409" s="140"/>
      <c r="JV409" s="140"/>
      <c r="JW409" s="84">
        <f t="shared" si="1437"/>
        <v>5.0551005965018706E-5</v>
      </c>
      <c r="JX409" s="84">
        <f t="shared" si="1438"/>
        <v>5.0188205771643663E-5</v>
      </c>
      <c r="JY409" s="84">
        <f t="shared" si="1439"/>
        <v>1.5027048687637747E-4</v>
      </c>
      <c r="JZ409" s="84">
        <f t="shared" si="1440"/>
        <v>1.4953643704516002E-4</v>
      </c>
      <c r="KA409" s="84">
        <f t="shared" si="1441"/>
        <v>2.7493126718320418E-4</v>
      </c>
      <c r="KB409" s="84">
        <f t="shared" si="1442"/>
        <v>4.0104271104872668E-4</v>
      </c>
      <c r="KC409" s="145"/>
      <c r="KD409" s="84">
        <f t="shared" si="1443"/>
        <v>9.099181073703367E-4</v>
      </c>
      <c r="KE409" s="84">
        <f t="shared" si="1444"/>
        <v>9.033877038895859E-4</v>
      </c>
      <c r="KF409" s="84">
        <f t="shared" si="1445"/>
        <v>8.5153275896613907E-4</v>
      </c>
      <c r="KG409" s="84">
        <f t="shared" si="1446"/>
        <v>1.4953643704516001E-3</v>
      </c>
      <c r="KH409" s="84">
        <f t="shared" si="1447"/>
        <v>1.5496125968507872E-3</v>
      </c>
      <c r="KI409" s="84">
        <f t="shared" si="1448"/>
        <v>2.2558652496490876E-3</v>
      </c>
      <c r="KJ409" s="145"/>
      <c r="KK409" s="84">
        <f t="shared" si="1449"/>
        <v>2.5275502982509352E-3</v>
      </c>
      <c r="KL409" s="84">
        <f t="shared" si="1450"/>
        <v>2.409033877038896E-3</v>
      </c>
      <c r="KM409" s="84">
        <f t="shared" si="1451"/>
        <v>2.2540573031456621E-3</v>
      </c>
      <c r="KN409" s="84">
        <f t="shared" si="1452"/>
        <v>1.34582793340644E-3</v>
      </c>
      <c r="KO409" s="84">
        <f t="shared" si="1453"/>
        <v>2.4243939015246188E-3</v>
      </c>
      <c r="KP409" s="84">
        <f t="shared" si="1454"/>
        <v>2.7070382995789052E-3</v>
      </c>
      <c r="KQ409" s="105"/>
      <c r="KR409" s="123">
        <f t="shared" si="1455"/>
        <v>5.9346881002931957E-2</v>
      </c>
      <c r="KS409" s="123">
        <f t="shared" si="1456"/>
        <v>5.6311166875784191E-2</v>
      </c>
      <c r="KT409" s="123">
        <f t="shared" si="1457"/>
        <v>5.8104588258865962E-2</v>
      </c>
      <c r="KU409" s="123">
        <f t="shared" si="1458"/>
        <v>5.6923537035190909E-2</v>
      </c>
      <c r="KV409" s="123">
        <f t="shared" si="1459"/>
        <v>5.1887028242939268E-2</v>
      </c>
      <c r="KW409" s="123">
        <f t="shared" si="1460"/>
        <v>4.9428514136755565E-2</v>
      </c>
      <c r="KX409" s="105"/>
      <c r="KY409" s="123">
        <f t="shared" si="1461"/>
        <v>6.2834900414518252E-2</v>
      </c>
      <c r="KZ409" s="123">
        <f t="shared" si="1462"/>
        <v>5.9673776662484315E-2</v>
      </c>
      <c r="LA409" s="123">
        <f t="shared" si="1463"/>
        <v>6.1360448807854143E-2</v>
      </c>
      <c r="LB409" s="123">
        <f t="shared" si="1464"/>
        <v>5.9914265776094107E-2</v>
      </c>
      <c r="LC409" s="123">
        <f t="shared" si="1465"/>
        <v>5.6135966008497878E-2</v>
      </c>
      <c r="LD409" s="123">
        <f t="shared" si="1466"/>
        <v>5.4792460397032283E-2</v>
      </c>
      <c r="LE409" s="105"/>
      <c r="LF409" s="105"/>
      <c r="LG409" s="84">
        <f t="shared" si="1289"/>
        <v>1.3513513513513514E-2</v>
      </c>
      <c r="LH409" s="84">
        <f t="shared" si="1467"/>
        <v>1.4285714285714285E-2</v>
      </c>
      <c r="LI409" s="84">
        <f t="shared" si="1290"/>
        <v>4.4117647058823532E-2</v>
      </c>
      <c r="LJ409" s="84">
        <f t="shared" si="1291"/>
        <v>4.7619047619047616E-2</v>
      </c>
      <c r="LK409" s="84">
        <f t="shared" si="1278"/>
        <v>6.3953488372093026E-2</v>
      </c>
      <c r="LL409" s="84">
        <f t="shared" si="1279"/>
        <v>7.3394495412844041E-2</v>
      </c>
      <c r="LM409" s="105"/>
      <c r="LN409" s="84">
        <f t="shared" si="1284"/>
        <v>0.24324324324324326</v>
      </c>
      <c r="LO409" s="84">
        <f t="shared" si="1468"/>
        <v>0.25714285714285712</v>
      </c>
      <c r="LP409" s="84">
        <f t="shared" si="1292"/>
        <v>0.25</v>
      </c>
      <c r="LQ409" s="84">
        <f t="shared" si="1285"/>
        <v>0.47619047619047616</v>
      </c>
      <c r="LR409" s="84">
        <f t="shared" si="1280"/>
        <v>0.36046511627906974</v>
      </c>
      <c r="LS409" s="84">
        <f t="shared" si="1281"/>
        <v>0.41284403669724773</v>
      </c>
      <c r="LT409" s="105"/>
      <c r="LU409" s="84">
        <f t="shared" si="1286"/>
        <v>0.7432432432432432</v>
      </c>
      <c r="LV409" s="84">
        <f t="shared" si="1469"/>
        <v>0.72857142857142854</v>
      </c>
      <c r="LW409" s="84">
        <f t="shared" si="1293"/>
        <v>0.70588235294117652</v>
      </c>
      <c r="LX409" s="84">
        <f t="shared" si="1287"/>
        <v>0.47619047619047616</v>
      </c>
      <c r="LY409" s="84">
        <f t="shared" si="1282"/>
        <v>0.57558139534883723</v>
      </c>
      <c r="LZ409" s="84">
        <f t="shared" si="1283"/>
        <v>0.51376146788990829</v>
      </c>
      <c r="MA409" s="105"/>
      <c r="MB409" s="105"/>
      <c r="MC409" s="105"/>
      <c r="MD409" s="123">
        <f t="shared" si="1477"/>
        <v>0.78670844441366894</v>
      </c>
      <c r="ME409" s="123">
        <f t="shared" si="1288"/>
        <v>0.61076283987915414</v>
      </c>
      <c r="MF409" s="212">
        <f t="shared" si="1273"/>
        <v>0.64747420215637563</v>
      </c>
      <c r="MG409" s="105"/>
      <c r="MH409" s="123">
        <f t="shared" si="1276"/>
        <v>-0.42008284348634095</v>
      </c>
      <c r="MI409" s="123">
        <f t="shared" si="1470"/>
        <v>-0.10834000281613906</v>
      </c>
      <c r="MJ409" s="212">
        <f t="shared" si="1471"/>
        <v>-0.1493182273912172</v>
      </c>
      <c r="MK409" s="105"/>
      <c r="ML409" s="123">
        <f t="shared" si="1476"/>
        <v>-0.30807447979175617</v>
      </c>
      <c r="MM409" s="123">
        <f t="shared" si="1472"/>
        <v>-7.5209256780880362E-2</v>
      </c>
      <c r="MN409" s="212">
        <f t="shared" si="1473"/>
        <v>-0.10703944541522252</v>
      </c>
      <c r="MO409" s="105"/>
      <c r="MP409" s="105"/>
    </row>
    <row r="410" spans="2:354" ht="12" x14ac:dyDescent="0.25">
      <c r="B410" s="6" t="s">
        <v>643</v>
      </c>
      <c r="C410" s="6">
        <v>35014</v>
      </c>
      <c r="D410" s="86" t="s">
        <v>221</v>
      </c>
      <c r="E410" s="6">
        <v>1</v>
      </c>
      <c r="F410" s="3">
        <v>1338</v>
      </c>
      <c r="G410" s="7">
        <v>1388</v>
      </c>
      <c r="H410" s="139">
        <v>1381</v>
      </c>
      <c r="I410" s="7">
        <v>1401</v>
      </c>
      <c r="J410" s="177">
        <f t="shared" si="1294"/>
        <v>1410.5</v>
      </c>
      <c r="K410" s="7">
        <v>1420</v>
      </c>
      <c r="L410" s="162"/>
      <c r="M410" s="3">
        <v>1087</v>
      </c>
      <c r="N410" s="7">
        <v>1097</v>
      </c>
      <c r="O410" s="139">
        <v>1068</v>
      </c>
      <c r="P410" s="7">
        <v>1031</v>
      </c>
      <c r="Q410" s="177">
        <f t="shared" si="1295"/>
        <v>1003.5</v>
      </c>
      <c r="R410" s="7">
        <v>976</v>
      </c>
      <c r="S410" s="105"/>
      <c r="T410" s="3">
        <v>4797</v>
      </c>
      <c r="U410" s="7">
        <v>4811</v>
      </c>
      <c r="V410" s="139">
        <v>4843</v>
      </c>
      <c r="W410" s="7">
        <v>4852</v>
      </c>
      <c r="X410" s="177">
        <f t="shared" si="1296"/>
        <v>4847.5</v>
      </c>
      <c r="Y410" s="7">
        <v>4843</v>
      </c>
      <c r="Z410" s="105"/>
      <c r="AA410" s="3">
        <v>1872</v>
      </c>
      <c r="AB410" s="105">
        <v>1921</v>
      </c>
      <c r="AC410" s="139">
        <v>1930</v>
      </c>
      <c r="AD410" s="7">
        <v>1995</v>
      </c>
      <c r="AE410" s="177">
        <f t="shared" si="1297"/>
        <v>2028</v>
      </c>
      <c r="AF410" s="7">
        <v>2061</v>
      </c>
      <c r="AG410" s="105"/>
      <c r="AH410" s="3">
        <f t="shared" si="1298"/>
        <v>5884</v>
      </c>
      <c r="AI410" s="3">
        <f t="shared" si="1299"/>
        <v>5908</v>
      </c>
      <c r="AJ410" s="3">
        <f t="shared" si="1300"/>
        <v>5911</v>
      </c>
      <c r="AK410" s="3">
        <f t="shared" si="1301"/>
        <v>5883</v>
      </c>
      <c r="AL410" s="178">
        <f t="shared" si="1302"/>
        <v>5851</v>
      </c>
      <c r="AM410" s="3">
        <f t="shared" si="1303"/>
        <v>5819</v>
      </c>
      <c r="AN410" s="105"/>
      <c r="AO410" s="3">
        <f t="shared" si="1304"/>
        <v>9094</v>
      </c>
      <c r="AP410" s="3">
        <f t="shared" si="1305"/>
        <v>9217</v>
      </c>
      <c r="AQ410" s="3">
        <f t="shared" si="1306"/>
        <v>9222</v>
      </c>
      <c r="AR410" s="3">
        <f t="shared" si="1307"/>
        <v>9279</v>
      </c>
      <c r="AS410" s="178">
        <f t="shared" si="1308"/>
        <v>9289.5</v>
      </c>
      <c r="AT410" s="3">
        <f t="shared" si="1309"/>
        <v>9300</v>
      </c>
      <c r="AU410" s="105"/>
      <c r="AV410" s="105"/>
      <c r="AW410" s="5">
        <v>0</v>
      </c>
      <c r="AX410" s="5">
        <v>0</v>
      </c>
      <c r="AY410" s="5">
        <v>1</v>
      </c>
      <c r="AZ410" s="5">
        <v>1</v>
      </c>
      <c r="BA410" s="5">
        <v>5</v>
      </c>
      <c r="BB410" s="5">
        <v>8</v>
      </c>
      <c r="BC410" s="4"/>
      <c r="BD410" s="5">
        <v>1</v>
      </c>
      <c r="BE410" s="5">
        <v>0</v>
      </c>
      <c r="BF410" s="5">
        <v>2</v>
      </c>
      <c r="BG410" s="5">
        <v>4</v>
      </c>
      <c r="BH410" s="5">
        <v>4</v>
      </c>
      <c r="BI410" s="5">
        <v>11</v>
      </c>
      <c r="BJ410" s="4"/>
      <c r="BK410" s="5"/>
      <c r="BL410" s="5"/>
      <c r="BM410" s="5"/>
      <c r="BN410" s="5"/>
      <c r="BO410" s="5"/>
      <c r="BP410" s="5"/>
      <c r="BQ410" s="4"/>
      <c r="BR410" s="5">
        <f t="shared" si="1310"/>
        <v>1</v>
      </c>
      <c r="BS410" s="5">
        <f t="shared" si="1311"/>
        <v>0</v>
      </c>
      <c r="BT410" s="5">
        <f t="shared" si="1312"/>
        <v>3</v>
      </c>
      <c r="BU410" s="5">
        <f t="shared" si="1313"/>
        <v>5</v>
      </c>
      <c r="BV410" s="5">
        <f t="shared" si="1314"/>
        <v>9</v>
      </c>
      <c r="BW410" s="5">
        <f t="shared" si="1315"/>
        <v>19</v>
      </c>
      <c r="BX410" s="4"/>
      <c r="BY410" s="4"/>
      <c r="BZ410" s="5">
        <v>0</v>
      </c>
      <c r="CA410" s="5">
        <v>0</v>
      </c>
      <c r="CB410" s="5">
        <v>0</v>
      </c>
      <c r="CC410" s="5">
        <v>1</v>
      </c>
      <c r="CD410" s="183">
        <f t="shared" si="1475"/>
        <v>0.5</v>
      </c>
      <c r="CE410" s="5"/>
      <c r="CF410" s="4"/>
      <c r="CG410" s="5"/>
      <c r="CH410" s="5"/>
      <c r="CI410" s="5"/>
      <c r="CJ410" s="5">
        <v>1</v>
      </c>
      <c r="CK410" s="183">
        <f t="shared" si="1316"/>
        <v>0.5</v>
      </c>
      <c r="CL410" s="5"/>
      <c r="CM410" s="4"/>
      <c r="CN410" s="5"/>
      <c r="CO410" s="5"/>
      <c r="CP410" s="5"/>
      <c r="CQ410" s="5"/>
      <c r="CR410" s="5"/>
      <c r="CS410" s="5"/>
      <c r="CT410" s="4"/>
      <c r="CU410" s="5">
        <f t="shared" si="1317"/>
        <v>0</v>
      </c>
      <c r="CV410" s="5">
        <f t="shared" si="1318"/>
        <v>0</v>
      </c>
      <c r="CW410" s="5">
        <f t="shared" si="1319"/>
        <v>0</v>
      </c>
      <c r="CX410" s="5">
        <f t="shared" si="1320"/>
        <v>2</v>
      </c>
      <c r="CY410" s="183">
        <f t="shared" si="1321"/>
        <v>1</v>
      </c>
      <c r="CZ410" s="5">
        <f t="shared" si="1322"/>
        <v>0</v>
      </c>
      <c r="DA410" s="4"/>
      <c r="DB410" s="4"/>
      <c r="DC410" s="5">
        <f t="shared" si="1323"/>
        <v>1</v>
      </c>
      <c r="DD410" s="5">
        <f t="shared" si="1324"/>
        <v>2</v>
      </c>
      <c r="DE410" s="5">
        <f t="shared" si="1325"/>
        <v>1</v>
      </c>
      <c r="DF410" s="5">
        <f t="shared" si="1326"/>
        <v>0</v>
      </c>
      <c r="DG410" s="5">
        <f t="shared" si="1327"/>
        <v>2.5</v>
      </c>
      <c r="DH410" s="5">
        <f t="shared" si="1328"/>
        <v>3</v>
      </c>
      <c r="DI410" s="4"/>
      <c r="DJ410" s="5">
        <f t="shared" si="1329"/>
        <v>1</v>
      </c>
      <c r="DK410" s="5">
        <f t="shared" si="1330"/>
        <v>2</v>
      </c>
      <c r="DL410" s="5">
        <f t="shared" si="1331"/>
        <v>3</v>
      </c>
      <c r="DM410" s="5">
        <f t="shared" si="1332"/>
        <v>4</v>
      </c>
      <c r="DN410" s="5">
        <f t="shared" si="1333"/>
        <v>6.5</v>
      </c>
      <c r="DO410" s="5">
        <f t="shared" si="1334"/>
        <v>8</v>
      </c>
      <c r="DP410" s="4"/>
      <c r="DQ410" s="5">
        <f t="shared" si="1335"/>
        <v>0</v>
      </c>
      <c r="DR410" s="5">
        <f t="shared" si="1336"/>
        <v>0</v>
      </c>
      <c r="DS410" s="5">
        <f t="shared" si="1337"/>
        <v>0</v>
      </c>
      <c r="DT410" s="5">
        <f t="shared" si="1338"/>
        <v>0</v>
      </c>
      <c r="DU410" s="5">
        <f t="shared" si="1339"/>
        <v>0</v>
      </c>
      <c r="DV410" s="5">
        <f t="shared" si="1340"/>
        <v>0</v>
      </c>
      <c r="DW410" s="4"/>
      <c r="DX410" s="5">
        <f t="shared" si="1341"/>
        <v>2</v>
      </c>
      <c r="DY410" s="5">
        <f t="shared" si="1342"/>
        <v>4</v>
      </c>
      <c r="DZ410" s="5">
        <f t="shared" si="1343"/>
        <v>4</v>
      </c>
      <c r="EA410" s="5">
        <f t="shared" si="1344"/>
        <v>4</v>
      </c>
      <c r="EB410" s="5">
        <f t="shared" si="1345"/>
        <v>9</v>
      </c>
      <c r="EC410" s="5">
        <f t="shared" si="1346"/>
        <v>11</v>
      </c>
      <c r="ED410" s="4"/>
      <c r="EE410" s="4"/>
      <c r="EF410" s="5">
        <v>1</v>
      </c>
      <c r="EG410" s="5">
        <v>2</v>
      </c>
      <c r="EH410" s="5">
        <v>2</v>
      </c>
      <c r="EI410" s="5">
        <v>2</v>
      </c>
      <c r="EJ410" s="5">
        <v>8</v>
      </c>
      <c r="EK410" s="5">
        <v>11</v>
      </c>
      <c r="EL410" s="4"/>
      <c r="EM410" s="5">
        <v>2</v>
      </c>
      <c r="EN410" s="5">
        <v>2</v>
      </c>
      <c r="EO410" s="5">
        <v>5</v>
      </c>
      <c r="EP410" s="5">
        <v>9</v>
      </c>
      <c r="EQ410" s="5">
        <v>11</v>
      </c>
      <c r="ER410" s="5">
        <v>19</v>
      </c>
      <c r="ES410" s="4"/>
      <c r="ET410" s="5"/>
      <c r="EU410" s="5"/>
      <c r="EV410" s="5"/>
      <c r="EW410" s="5"/>
      <c r="EX410" s="5">
        <v>0</v>
      </c>
      <c r="EY410" s="5"/>
      <c r="EZ410" s="4"/>
      <c r="FA410" s="5">
        <f t="shared" si="1347"/>
        <v>3</v>
      </c>
      <c r="FB410" s="5">
        <f t="shared" si="1348"/>
        <v>4</v>
      </c>
      <c r="FC410" s="5">
        <f t="shared" si="1349"/>
        <v>7</v>
      </c>
      <c r="FD410" s="5">
        <f t="shared" si="1350"/>
        <v>11</v>
      </c>
      <c r="FE410" s="5">
        <f t="shared" si="1351"/>
        <v>19</v>
      </c>
      <c r="FF410" s="5">
        <f t="shared" si="1352"/>
        <v>30</v>
      </c>
      <c r="FG410" s="4"/>
      <c r="FH410" s="5">
        <f t="shared" si="1353"/>
        <v>3</v>
      </c>
      <c r="FI410" s="5">
        <f t="shared" si="1354"/>
        <v>4</v>
      </c>
      <c r="FJ410" s="5">
        <f t="shared" si="1355"/>
        <v>7</v>
      </c>
      <c r="FK410" s="5">
        <f t="shared" si="1356"/>
        <v>11</v>
      </c>
      <c r="FL410" s="5">
        <f t="shared" si="1357"/>
        <v>19</v>
      </c>
      <c r="FM410" s="5">
        <f t="shared" si="1358"/>
        <v>30</v>
      </c>
      <c r="FN410" s="4"/>
      <c r="FO410" s="4"/>
      <c r="FP410" s="4">
        <v>70</v>
      </c>
      <c r="FQ410" s="4">
        <v>42</v>
      </c>
      <c r="FR410" s="4">
        <v>44.34</v>
      </c>
      <c r="FS410" s="4">
        <v>36.660000000000025</v>
      </c>
      <c r="FT410" s="4">
        <v>30</v>
      </c>
      <c r="FU410" s="4">
        <v>18</v>
      </c>
      <c r="FV410" s="4"/>
      <c r="FW410" s="4">
        <f t="shared" si="1359"/>
        <v>294</v>
      </c>
      <c r="FX410" s="4">
        <f t="shared" si="1360"/>
        <v>322</v>
      </c>
      <c r="FY410" s="4">
        <f t="shared" si="1361"/>
        <v>303.65999999999997</v>
      </c>
      <c r="FZ410" s="4">
        <f t="shared" si="1362"/>
        <v>305.33999999999997</v>
      </c>
      <c r="GA410" s="4">
        <f t="shared" si="1363"/>
        <v>302</v>
      </c>
      <c r="GB410" s="4">
        <f t="shared" si="1364"/>
        <v>240</v>
      </c>
      <c r="GC410" s="4"/>
      <c r="GD410" s="4">
        <v>364</v>
      </c>
      <c r="GE410" s="4">
        <v>364</v>
      </c>
      <c r="GF410" s="4">
        <v>348</v>
      </c>
      <c r="GG410" s="4">
        <v>342</v>
      </c>
      <c r="GH410" s="4">
        <v>332</v>
      </c>
      <c r="GI410" s="4">
        <v>258</v>
      </c>
      <c r="GJ410" s="4"/>
      <c r="GK410" s="6"/>
      <c r="GL410" s="4">
        <f t="shared" si="1365"/>
        <v>71</v>
      </c>
      <c r="GM410" s="4">
        <f t="shared" si="1366"/>
        <v>44</v>
      </c>
      <c r="GN410" s="4">
        <f t="shared" si="1367"/>
        <v>46.34</v>
      </c>
      <c r="GO410" s="4">
        <f t="shared" si="1368"/>
        <v>38.660000000000025</v>
      </c>
      <c r="GP410" s="4">
        <f t="shared" si="1369"/>
        <v>38</v>
      </c>
      <c r="GQ410" s="4">
        <f t="shared" si="1370"/>
        <v>29</v>
      </c>
      <c r="GR410" s="4"/>
      <c r="GS410" s="4">
        <f t="shared" si="1371"/>
        <v>296</v>
      </c>
      <c r="GT410" s="4">
        <f t="shared" si="1372"/>
        <v>324</v>
      </c>
      <c r="GU410" s="4">
        <f t="shared" si="1373"/>
        <v>308.65999999999997</v>
      </c>
      <c r="GV410" s="4">
        <f t="shared" si="1374"/>
        <v>314.33999999999997</v>
      </c>
      <c r="GW410" s="4">
        <f t="shared" si="1375"/>
        <v>313</v>
      </c>
      <c r="GX410" s="4">
        <f t="shared" si="1376"/>
        <v>259</v>
      </c>
      <c r="GY410" s="4"/>
      <c r="GZ410" s="4">
        <f t="shared" si="1377"/>
        <v>367</v>
      </c>
      <c r="HA410" s="4">
        <f t="shared" si="1378"/>
        <v>368</v>
      </c>
      <c r="HB410" s="4">
        <f t="shared" si="1379"/>
        <v>355</v>
      </c>
      <c r="HC410" s="4">
        <f t="shared" si="1380"/>
        <v>353</v>
      </c>
      <c r="HD410" s="4">
        <f t="shared" si="1381"/>
        <v>332</v>
      </c>
      <c r="HE410" s="4">
        <f t="shared" si="1382"/>
        <v>258</v>
      </c>
      <c r="HF410" s="4"/>
      <c r="HG410" s="6"/>
      <c r="HH410" s="84">
        <f t="shared" si="1383"/>
        <v>9.1996320147194111E-4</v>
      </c>
      <c r="HI410" s="84">
        <f t="shared" si="1384"/>
        <v>1.8231540565177757E-3</v>
      </c>
      <c r="HJ410" s="84">
        <f t="shared" si="1385"/>
        <v>1.8726591760299626E-3</v>
      </c>
      <c r="HK410" s="84">
        <f t="shared" si="1386"/>
        <v>1.9398642095053346E-3</v>
      </c>
      <c r="HL410" s="84">
        <f t="shared" si="1387"/>
        <v>7.9720976581963126E-3</v>
      </c>
      <c r="HM410" s="84">
        <f t="shared" si="1388"/>
        <v>1.1270491803278689E-2</v>
      </c>
      <c r="HN410" s="145"/>
      <c r="HO410" s="84">
        <f t="shared" si="1389"/>
        <v>6.439742410303588E-2</v>
      </c>
      <c r="HP410" s="84">
        <f t="shared" si="1390"/>
        <v>3.8286235186873289E-2</v>
      </c>
      <c r="HQ410" s="84">
        <f t="shared" si="1391"/>
        <v>4.1516853932584273E-2</v>
      </c>
      <c r="HR410" s="84">
        <f t="shared" si="1392"/>
        <v>3.5557710960232809E-2</v>
      </c>
      <c r="HS410" s="84">
        <f t="shared" si="1393"/>
        <v>2.9895366218236172E-2</v>
      </c>
      <c r="HT410" s="84">
        <f t="shared" si="1394"/>
        <v>1.8442622950819672E-2</v>
      </c>
      <c r="HU410" s="145"/>
      <c r="HV410" s="84">
        <f t="shared" si="1395"/>
        <v>6.5317387304507826E-2</v>
      </c>
      <c r="HW410" s="84">
        <f t="shared" si="1396"/>
        <v>4.0109389243391066E-2</v>
      </c>
      <c r="HX410" s="84">
        <f t="shared" si="1397"/>
        <v>4.3389513108614233E-2</v>
      </c>
      <c r="HY410" s="84">
        <f t="shared" si="1398"/>
        <v>3.7497575169738145E-2</v>
      </c>
      <c r="HZ410" s="84">
        <f t="shared" si="1399"/>
        <v>3.7867463876432486E-2</v>
      </c>
      <c r="IA410" s="84">
        <f t="shared" si="1400"/>
        <v>2.9713114754098359E-2</v>
      </c>
      <c r="IB410" s="145"/>
      <c r="IC410" s="145"/>
      <c r="ID410" s="84">
        <f t="shared" si="1401"/>
        <v>4.1692724619553888E-4</v>
      </c>
      <c r="IE410" s="84">
        <f t="shared" si="1402"/>
        <v>4.1571398877572228E-4</v>
      </c>
      <c r="IF410" s="84">
        <f t="shared" si="1403"/>
        <v>1.0324179227751394E-3</v>
      </c>
      <c r="IG410" s="84">
        <f t="shared" si="1404"/>
        <v>1.8549051937345425E-3</v>
      </c>
      <c r="IH410" s="84">
        <f t="shared" si="1405"/>
        <v>2.2692109334708612E-3</v>
      </c>
      <c r="II410" s="84">
        <f t="shared" si="1406"/>
        <v>3.9231881065455295E-3</v>
      </c>
      <c r="IJ410" s="145"/>
      <c r="IK410" s="84">
        <f t="shared" si="1407"/>
        <v>6.1288305190744213E-2</v>
      </c>
      <c r="IL410" s="84">
        <f t="shared" si="1408"/>
        <v>6.6929952192891287E-2</v>
      </c>
      <c r="IM410" s="84">
        <f t="shared" si="1409"/>
        <v>6.2700805285979752E-2</v>
      </c>
      <c r="IN410" s="84">
        <f t="shared" si="1410"/>
        <v>6.2930750206100575E-2</v>
      </c>
      <c r="IO410" s="84">
        <f t="shared" si="1411"/>
        <v>6.2300154718927282E-2</v>
      </c>
      <c r="IP410" s="84">
        <f t="shared" si="1412"/>
        <v>4.9556060293206687E-2</v>
      </c>
      <c r="IQ410" s="145"/>
      <c r="IR410" s="84">
        <f t="shared" si="1413"/>
        <v>6.1705232436939754E-2</v>
      </c>
      <c r="IS410" s="84">
        <f t="shared" si="1414"/>
        <v>6.7345666181667013E-2</v>
      </c>
      <c r="IT410" s="84">
        <f t="shared" si="1415"/>
        <v>6.3733223208754894E-2</v>
      </c>
      <c r="IU410" s="84">
        <f t="shared" si="1416"/>
        <v>6.4785655399835121E-2</v>
      </c>
      <c r="IV410" s="84">
        <f t="shared" si="1417"/>
        <v>6.4569365652398139E-2</v>
      </c>
      <c r="IW410" s="84">
        <f t="shared" si="1418"/>
        <v>5.3479248399752218E-2</v>
      </c>
      <c r="IX410" s="140"/>
      <c r="IY410" s="140"/>
      <c r="IZ410" s="84">
        <f t="shared" si="1419"/>
        <v>5.0985723997280764E-4</v>
      </c>
      <c r="JA410" s="84">
        <f t="shared" si="1420"/>
        <v>6.770480704129993E-4</v>
      </c>
      <c r="JB410" s="84">
        <f t="shared" si="1421"/>
        <v>1.1842327863305702E-3</v>
      </c>
      <c r="JC410" s="84">
        <f t="shared" si="1422"/>
        <v>1.8697943226245112E-3</v>
      </c>
      <c r="JD410" s="84">
        <f t="shared" si="1423"/>
        <v>3.2473081524525722E-3</v>
      </c>
      <c r="JE410" s="84">
        <f t="shared" si="1424"/>
        <v>5.155525004296271E-3</v>
      </c>
      <c r="JF410" s="145"/>
      <c r="JG410" s="84">
        <f t="shared" si="1425"/>
        <v>6.1862678450033994E-2</v>
      </c>
      <c r="JH410" s="84">
        <f t="shared" si="1426"/>
        <v>6.1611374407582936E-2</v>
      </c>
      <c r="JI410" s="84">
        <f t="shared" si="1427"/>
        <v>5.8873287091862632E-2</v>
      </c>
      <c r="JJ410" s="84">
        <f t="shared" si="1428"/>
        <v>5.8133605303416623E-2</v>
      </c>
      <c r="JK410" s="84">
        <f t="shared" si="1429"/>
        <v>5.6742437190223892E-2</v>
      </c>
      <c r="JL410" s="84">
        <f t="shared" si="1430"/>
        <v>4.4337515036947932E-2</v>
      </c>
      <c r="JM410" s="145"/>
      <c r="JN410" s="84">
        <f t="shared" si="1431"/>
        <v>6.2372535690006801E-2</v>
      </c>
      <c r="JO410" s="84">
        <f t="shared" si="1432"/>
        <v>6.2288422477995938E-2</v>
      </c>
      <c r="JP410" s="84">
        <f t="shared" si="1433"/>
        <v>6.0057519878193202E-2</v>
      </c>
      <c r="JQ410" s="84">
        <f t="shared" si="1434"/>
        <v>6.0003399626041135E-2</v>
      </c>
      <c r="JR410" s="84">
        <f t="shared" si="1435"/>
        <v>5.9989745342676468E-2</v>
      </c>
      <c r="JS410" s="84">
        <f t="shared" si="1436"/>
        <v>4.9493040041244205E-2</v>
      </c>
      <c r="JT410" s="140"/>
      <c r="JU410" s="140"/>
      <c r="JV410" s="140"/>
      <c r="JW410" s="84">
        <f t="shared" si="1437"/>
        <v>0</v>
      </c>
      <c r="JX410" s="84">
        <f t="shared" si="1438"/>
        <v>0</v>
      </c>
      <c r="JY410" s="84">
        <f t="shared" si="1439"/>
        <v>0</v>
      </c>
      <c r="JZ410" s="84">
        <f t="shared" si="1440"/>
        <v>3.3996260411354751E-4</v>
      </c>
      <c r="KA410" s="84">
        <f t="shared" si="1441"/>
        <v>1.7091095539224064E-4</v>
      </c>
      <c r="KB410" s="84">
        <f t="shared" si="1442"/>
        <v>0</v>
      </c>
      <c r="KC410" s="145"/>
      <c r="KD410" s="84">
        <f t="shared" si="1443"/>
        <v>1.6995241332426919E-4</v>
      </c>
      <c r="KE410" s="84">
        <f t="shared" si="1444"/>
        <v>0</v>
      </c>
      <c r="KF410" s="84">
        <f t="shared" si="1445"/>
        <v>5.0752833699881572E-4</v>
      </c>
      <c r="KG410" s="84">
        <f t="shared" si="1446"/>
        <v>8.4990651028386875E-4</v>
      </c>
      <c r="KH410" s="84">
        <f t="shared" si="1447"/>
        <v>1.5381985985301657E-3</v>
      </c>
      <c r="KI410" s="84">
        <f t="shared" si="1448"/>
        <v>3.2651658360543048E-3</v>
      </c>
      <c r="KJ410" s="145"/>
      <c r="KK410" s="84">
        <f t="shared" si="1449"/>
        <v>3.3990482664853839E-4</v>
      </c>
      <c r="KL410" s="84">
        <f t="shared" si="1450"/>
        <v>6.770480704129993E-4</v>
      </c>
      <c r="KM410" s="84">
        <f t="shared" si="1451"/>
        <v>6.767044493317544E-4</v>
      </c>
      <c r="KN410" s="84">
        <f t="shared" si="1452"/>
        <v>6.7992520822709502E-4</v>
      </c>
      <c r="KO410" s="84">
        <f t="shared" si="1453"/>
        <v>1.5381985985301657E-3</v>
      </c>
      <c r="KP410" s="84">
        <f t="shared" si="1454"/>
        <v>1.890359168241966E-3</v>
      </c>
      <c r="KQ410" s="105"/>
      <c r="KR410" s="123">
        <f t="shared" si="1455"/>
        <v>6.1862678450033994E-2</v>
      </c>
      <c r="KS410" s="123">
        <f t="shared" si="1456"/>
        <v>6.1611374407582936E-2</v>
      </c>
      <c r="KT410" s="123">
        <f t="shared" si="1457"/>
        <v>5.8873287091862632E-2</v>
      </c>
      <c r="KU410" s="123">
        <f t="shared" si="1458"/>
        <v>5.8133605303416623E-2</v>
      </c>
      <c r="KV410" s="123">
        <f t="shared" si="1459"/>
        <v>5.6742437190223892E-2</v>
      </c>
      <c r="KW410" s="123">
        <f t="shared" si="1460"/>
        <v>4.4337515036947932E-2</v>
      </c>
      <c r="KX410" s="105"/>
      <c r="KY410" s="123">
        <f t="shared" si="1461"/>
        <v>6.2372535690006801E-2</v>
      </c>
      <c r="KZ410" s="123">
        <f t="shared" si="1462"/>
        <v>6.2288422477995938E-2</v>
      </c>
      <c r="LA410" s="123">
        <f t="shared" si="1463"/>
        <v>6.0057519878193202E-2</v>
      </c>
      <c r="LB410" s="123">
        <f t="shared" si="1464"/>
        <v>6.0003399626041135E-2</v>
      </c>
      <c r="LC410" s="123">
        <f t="shared" si="1465"/>
        <v>5.9989745342676468E-2</v>
      </c>
      <c r="LD410" s="123">
        <f t="shared" si="1466"/>
        <v>4.9493040041244205E-2</v>
      </c>
      <c r="LE410" s="105"/>
      <c r="LF410" s="105"/>
      <c r="LG410" s="84">
        <f t="shared" si="1289"/>
        <v>0</v>
      </c>
      <c r="LH410" s="84">
        <f t="shared" si="1467"/>
        <v>0</v>
      </c>
      <c r="LI410" s="84">
        <f t="shared" si="1290"/>
        <v>0</v>
      </c>
      <c r="LJ410" s="84">
        <f t="shared" si="1291"/>
        <v>0.18181818181818182</v>
      </c>
      <c r="LK410" s="84">
        <f t="shared" si="1278"/>
        <v>5.2631578947368418E-2</v>
      </c>
      <c r="LL410" s="84">
        <f t="shared" si="1279"/>
        <v>0</v>
      </c>
      <c r="LM410" s="105"/>
      <c r="LN410" s="84">
        <f t="shared" si="1284"/>
        <v>0.33333333333333331</v>
      </c>
      <c r="LO410" s="84">
        <f t="shared" si="1468"/>
        <v>0</v>
      </c>
      <c r="LP410" s="84">
        <f t="shared" si="1292"/>
        <v>0.42857142857142855</v>
      </c>
      <c r="LQ410" s="84">
        <f t="shared" si="1285"/>
        <v>0.45454545454545453</v>
      </c>
      <c r="LR410" s="84">
        <f t="shared" si="1280"/>
        <v>0.47368421052631576</v>
      </c>
      <c r="LS410" s="84">
        <f t="shared" si="1281"/>
        <v>0.6333333333333333</v>
      </c>
      <c r="LT410" s="105"/>
      <c r="LU410" s="84">
        <f t="shared" si="1286"/>
        <v>0.66666666666666663</v>
      </c>
      <c r="LV410" s="84">
        <f t="shared" si="1469"/>
        <v>1</v>
      </c>
      <c r="LW410" s="84">
        <f t="shared" si="1293"/>
        <v>0.5714285714285714</v>
      </c>
      <c r="LX410" s="84">
        <f t="shared" si="1287"/>
        <v>0.36363636363636365</v>
      </c>
      <c r="LY410" s="84">
        <f t="shared" si="1282"/>
        <v>0.47368421052631576</v>
      </c>
      <c r="LZ410" s="84">
        <f t="shared" si="1283"/>
        <v>0.36666666666666664</v>
      </c>
      <c r="MA410" s="105"/>
      <c r="MB410" s="105"/>
      <c r="MC410" s="105"/>
      <c r="MD410" s="123">
        <f t="shared" si="1477"/>
        <v>5.0184426229508201</v>
      </c>
      <c r="ME410" s="123">
        <f t="shared" si="1288"/>
        <v>2.8000000000000003</v>
      </c>
      <c r="MF410" s="212">
        <f t="shared" si="1273"/>
        <v>3.3534726143421794</v>
      </c>
      <c r="MG410" s="105"/>
      <c r="MH410" s="123">
        <f t="shared" si="1276"/>
        <v>-0.55577985314669809</v>
      </c>
      <c r="MI410" s="123">
        <f t="shared" si="1470"/>
        <v>-0.20964236316933402</v>
      </c>
      <c r="MJ410" s="212">
        <f t="shared" si="1471"/>
        <v>-0.24689927763391031</v>
      </c>
      <c r="MK410" s="105"/>
      <c r="ML410" s="123">
        <f t="shared" si="1476"/>
        <v>-0.31520054904235978</v>
      </c>
      <c r="MM410" s="123">
        <f t="shared" si="1472"/>
        <v>-0.1608890040821615</v>
      </c>
      <c r="MN410" s="212">
        <f t="shared" si="1473"/>
        <v>-0.17590602905973388</v>
      </c>
      <c r="MO410" s="105"/>
      <c r="MP410" s="105"/>
    </row>
    <row r="411" spans="2:354" ht="12" x14ac:dyDescent="0.25">
      <c r="B411" s="6" t="s">
        <v>639</v>
      </c>
      <c r="C411" s="6">
        <v>21002</v>
      </c>
      <c r="D411" s="86" t="s">
        <v>71</v>
      </c>
      <c r="E411" s="6">
        <v>2</v>
      </c>
      <c r="F411" s="3">
        <v>5733</v>
      </c>
      <c r="G411" s="7">
        <v>5767</v>
      </c>
      <c r="H411" s="139">
        <v>5896</v>
      </c>
      <c r="I411" s="7">
        <v>5999</v>
      </c>
      <c r="J411" s="177">
        <f t="shared" si="1294"/>
        <v>6066</v>
      </c>
      <c r="K411" s="7">
        <v>6133</v>
      </c>
      <c r="L411" s="162"/>
      <c r="M411" s="3">
        <v>3774</v>
      </c>
      <c r="N411" s="7">
        <v>3765</v>
      </c>
      <c r="O411" s="139">
        <v>3765</v>
      </c>
      <c r="P411" s="7">
        <v>3753</v>
      </c>
      <c r="Q411" s="177">
        <f t="shared" si="1295"/>
        <v>3774</v>
      </c>
      <c r="R411" s="7">
        <v>3795</v>
      </c>
      <c r="S411" s="105"/>
      <c r="T411" s="3">
        <v>17522</v>
      </c>
      <c r="U411" s="7">
        <v>17652</v>
      </c>
      <c r="V411" s="139">
        <v>17825</v>
      </c>
      <c r="W411" s="7">
        <v>18024</v>
      </c>
      <c r="X411" s="177">
        <f t="shared" si="1296"/>
        <v>18156</v>
      </c>
      <c r="Y411" s="7">
        <v>18288</v>
      </c>
      <c r="Z411" s="105"/>
      <c r="AA411" s="3">
        <v>5321</v>
      </c>
      <c r="AB411" s="105">
        <v>5376</v>
      </c>
      <c r="AC411" s="139">
        <v>5349</v>
      </c>
      <c r="AD411" s="7">
        <v>5385</v>
      </c>
      <c r="AE411" s="177">
        <f t="shared" si="1297"/>
        <v>5454.5</v>
      </c>
      <c r="AF411" s="7">
        <v>5524</v>
      </c>
      <c r="AG411" s="105"/>
      <c r="AH411" s="3">
        <f t="shared" si="1298"/>
        <v>21296</v>
      </c>
      <c r="AI411" s="3">
        <f t="shared" si="1299"/>
        <v>21417</v>
      </c>
      <c r="AJ411" s="3">
        <f t="shared" si="1300"/>
        <v>21590</v>
      </c>
      <c r="AK411" s="3">
        <f t="shared" si="1301"/>
        <v>21777</v>
      </c>
      <c r="AL411" s="178">
        <f t="shared" si="1302"/>
        <v>21930</v>
      </c>
      <c r="AM411" s="3">
        <f t="shared" si="1303"/>
        <v>22083</v>
      </c>
      <c r="AN411" s="105"/>
      <c r="AO411" s="3">
        <f t="shared" si="1304"/>
        <v>32350</v>
      </c>
      <c r="AP411" s="3">
        <f t="shared" si="1305"/>
        <v>32560</v>
      </c>
      <c r="AQ411" s="3">
        <f t="shared" si="1306"/>
        <v>32835</v>
      </c>
      <c r="AR411" s="3">
        <f t="shared" si="1307"/>
        <v>33161</v>
      </c>
      <c r="AS411" s="178">
        <f t="shared" si="1308"/>
        <v>33450.5</v>
      </c>
      <c r="AT411" s="3">
        <f t="shared" si="1309"/>
        <v>33740</v>
      </c>
      <c r="AU411" s="105"/>
      <c r="AV411" s="105"/>
      <c r="AW411" s="5">
        <v>7</v>
      </c>
      <c r="AX411" s="5">
        <v>10</v>
      </c>
      <c r="AY411" s="5">
        <v>12</v>
      </c>
      <c r="AZ411" s="5">
        <v>9</v>
      </c>
      <c r="BA411" s="5">
        <v>8</v>
      </c>
      <c r="BB411" s="5">
        <v>8</v>
      </c>
      <c r="BC411" s="4"/>
      <c r="BD411" s="5">
        <v>10</v>
      </c>
      <c r="BE411" s="5">
        <v>11</v>
      </c>
      <c r="BF411" s="5">
        <v>20</v>
      </c>
      <c r="BG411" s="5">
        <v>21</v>
      </c>
      <c r="BH411" s="5">
        <v>27</v>
      </c>
      <c r="BI411" s="5">
        <v>25</v>
      </c>
      <c r="BJ411" s="4"/>
      <c r="BK411" s="5"/>
      <c r="BL411" s="5"/>
      <c r="BM411" s="5"/>
      <c r="BN411" s="5"/>
      <c r="BO411" s="5"/>
      <c r="BP411" s="5"/>
      <c r="BQ411" s="4"/>
      <c r="BR411" s="5">
        <f t="shared" si="1310"/>
        <v>17</v>
      </c>
      <c r="BS411" s="5">
        <f t="shared" si="1311"/>
        <v>21</v>
      </c>
      <c r="BT411" s="5">
        <f t="shared" si="1312"/>
        <v>32</v>
      </c>
      <c r="BU411" s="5">
        <f t="shared" si="1313"/>
        <v>30</v>
      </c>
      <c r="BV411" s="5">
        <f t="shared" si="1314"/>
        <v>35</v>
      </c>
      <c r="BW411" s="5">
        <f t="shared" si="1315"/>
        <v>33</v>
      </c>
      <c r="BX411" s="4"/>
      <c r="BY411" s="4"/>
      <c r="BZ411" s="5">
        <v>17</v>
      </c>
      <c r="CA411" s="5">
        <v>29</v>
      </c>
      <c r="CB411" s="5">
        <v>32</v>
      </c>
      <c r="CC411" s="5">
        <v>47</v>
      </c>
      <c r="CD411" s="183">
        <f t="shared" si="1475"/>
        <v>44</v>
      </c>
      <c r="CE411" s="5">
        <v>41</v>
      </c>
      <c r="CF411" s="4"/>
      <c r="CG411" s="5">
        <v>10</v>
      </c>
      <c r="CH411" s="5">
        <v>7</v>
      </c>
      <c r="CI411" s="5">
        <v>10</v>
      </c>
      <c r="CJ411" s="5">
        <v>6</v>
      </c>
      <c r="CK411" s="183">
        <f t="shared" si="1316"/>
        <v>7.5</v>
      </c>
      <c r="CL411" s="5">
        <v>9</v>
      </c>
      <c r="CM411" s="4"/>
      <c r="CN411" s="5"/>
      <c r="CO411" s="5"/>
      <c r="CP411" s="5"/>
      <c r="CQ411" s="5"/>
      <c r="CR411" s="5"/>
      <c r="CS411" s="5"/>
      <c r="CT411" s="4"/>
      <c r="CU411" s="5">
        <f t="shared" si="1317"/>
        <v>27</v>
      </c>
      <c r="CV411" s="5">
        <f t="shared" si="1318"/>
        <v>36</v>
      </c>
      <c r="CW411" s="5">
        <f t="shared" si="1319"/>
        <v>42</v>
      </c>
      <c r="CX411" s="5">
        <f t="shared" si="1320"/>
        <v>53</v>
      </c>
      <c r="CY411" s="183">
        <f t="shared" si="1321"/>
        <v>51.5</v>
      </c>
      <c r="CZ411" s="5">
        <f t="shared" si="1322"/>
        <v>50</v>
      </c>
      <c r="DA411" s="4"/>
      <c r="DB411" s="4"/>
      <c r="DC411" s="5">
        <f t="shared" si="1323"/>
        <v>32</v>
      </c>
      <c r="DD411" s="5">
        <f t="shared" si="1324"/>
        <v>32</v>
      </c>
      <c r="DE411" s="5">
        <f t="shared" si="1325"/>
        <v>35</v>
      </c>
      <c r="DF411" s="5">
        <f t="shared" si="1326"/>
        <v>43</v>
      </c>
      <c r="DG411" s="5">
        <f t="shared" si="1327"/>
        <v>64</v>
      </c>
      <c r="DH411" s="5">
        <f t="shared" si="1328"/>
        <v>49</v>
      </c>
      <c r="DI411" s="4"/>
      <c r="DJ411" s="5">
        <f t="shared" si="1329"/>
        <v>169</v>
      </c>
      <c r="DK411" s="5">
        <f t="shared" si="1330"/>
        <v>164</v>
      </c>
      <c r="DL411" s="5">
        <f t="shared" si="1331"/>
        <v>208</v>
      </c>
      <c r="DM411" s="5">
        <f t="shared" si="1332"/>
        <v>249</v>
      </c>
      <c r="DN411" s="5">
        <f t="shared" si="1333"/>
        <v>254.5</v>
      </c>
      <c r="DO411" s="5">
        <f t="shared" si="1334"/>
        <v>238</v>
      </c>
      <c r="DP411" s="4"/>
      <c r="DQ411" s="5">
        <f t="shared" si="1335"/>
        <v>4</v>
      </c>
      <c r="DR411" s="5">
        <f t="shared" si="1336"/>
        <v>4</v>
      </c>
      <c r="DS411" s="5">
        <f t="shared" si="1337"/>
        <v>6</v>
      </c>
      <c r="DT411" s="5">
        <f t="shared" si="1338"/>
        <v>6</v>
      </c>
      <c r="DU411" s="5">
        <f t="shared" si="1339"/>
        <v>10</v>
      </c>
      <c r="DV411" s="5">
        <f t="shared" si="1340"/>
        <v>14</v>
      </c>
      <c r="DW411" s="4"/>
      <c r="DX411" s="5">
        <f t="shared" si="1341"/>
        <v>205</v>
      </c>
      <c r="DY411" s="5">
        <f t="shared" si="1342"/>
        <v>200</v>
      </c>
      <c r="DZ411" s="5">
        <f t="shared" si="1343"/>
        <v>249</v>
      </c>
      <c r="EA411" s="5">
        <f t="shared" si="1344"/>
        <v>298</v>
      </c>
      <c r="EB411" s="5">
        <f t="shared" si="1345"/>
        <v>328.5</v>
      </c>
      <c r="EC411" s="5">
        <f t="shared" si="1346"/>
        <v>301</v>
      </c>
      <c r="ED411" s="4"/>
      <c r="EE411" s="4"/>
      <c r="EF411" s="5">
        <v>56</v>
      </c>
      <c r="EG411" s="5">
        <v>71</v>
      </c>
      <c r="EH411" s="5">
        <v>79</v>
      </c>
      <c r="EI411" s="5">
        <v>99</v>
      </c>
      <c r="EJ411" s="5">
        <v>116</v>
      </c>
      <c r="EK411" s="5">
        <v>98</v>
      </c>
      <c r="EL411" s="4"/>
      <c r="EM411" s="5">
        <v>189</v>
      </c>
      <c r="EN411" s="5">
        <v>182</v>
      </c>
      <c r="EO411" s="5">
        <v>238</v>
      </c>
      <c r="EP411" s="5">
        <v>276</v>
      </c>
      <c r="EQ411" s="5">
        <v>289</v>
      </c>
      <c r="ER411" s="5">
        <v>272</v>
      </c>
      <c r="ES411" s="4"/>
      <c r="ET411" s="5">
        <v>4</v>
      </c>
      <c r="EU411" s="5">
        <v>4</v>
      </c>
      <c r="EV411" s="5">
        <v>6</v>
      </c>
      <c r="EW411" s="5">
        <v>6</v>
      </c>
      <c r="EX411" s="5">
        <v>10</v>
      </c>
      <c r="EY411" s="5">
        <v>14</v>
      </c>
      <c r="EZ411" s="4"/>
      <c r="FA411" s="5">
        <f t="shared" si="1347"/>
        <v>245</v>
      </c>
      <c r="FB411" s="5">
        <f t="shared" si="1348"/>
        <v>253</v>
      </c>
      <c r="FC411" s="5">
        <f t="shared" si="1349"/>
        <v>317</v>
      </c>
      <c r="FD411" s="5">
        <f t="shared" si="1350"/>
        <v>375</v>
      </c>
      <c r="FE411" s="5">
        <f t="shared" si="1351"/>
        <v>405</v>
      </c>
      <c r="FF411" s="5">
        <f t="shared" si="1352"/>
        <v>370</v>
      </c>
      <c r="FG411" s="4"/>
      <c r="FH411" s="5">
        <f t="shared" si="1353"/>
        <v>249</v>
      </c>
      <c r="FI411" s="5">
        <f t="shared" si="1354"/>
        <v>257</v>
      </c>
      <c r="FJ411" s="5">
        <f t="shared" si="1355"/>
        <v>323</v>
      </c>
      <c r="FK411" s="5">
        <f t="shared" si="1356"/>
        <v>381</v>
      </c>
      <c r="FL411" s="5">
        <f t="shared" si="1357"/>
        <v>415</v>
      </c>
      <c r="FM411" s="5">
        <f t="shared" si="1358"/>
        <v>384</v>
      </c>
      <c r="FN411" s="4"/>
      <c r="FO411" s="4"/>
      <c r="FP411" s="4">
        <v>188</v>
      </c>
      <c r="FQ411" s="4">
        <v>132</v>
      </c>
      <c r="FR411" s="4">
        <v>107.17</v>
      </c>
      <c r="FS411" s="4">
        <v>82.340000000000146</v>
      </c>
      <c r="FT411" s="4">
        <v>76</v>
      </c>
      <c r="FU411" s="4">
        <v>84</v>
      </c>
      <c r="FV411" s="4"/>
      <c r="FW411" s="4">
        <f t="shared" si="1359"/>
        <v>2232</v>
      </c>
      <c r="FX411" s="4">
        <f t="shared" si="1360"/>
        <v>2056</v>
      </c>
      <c r="FY411" s="4">
        <f t="shared" si="1361"/>
        <v>1806.83</v>
      </c>
      <c r="FZ411" s="4">
        <f t="shared" si="1362"/>
        <v>1687.6599999999999</v>
      </c>
      <c r="GA411" s="4">
        <f t="shared" si="1363"/>
        <v>1758</v>
      </c>
      <c r="GB411" s="4">
        <f t="shared" si="1364"/>
        <v>1766</v>
      </c>
      <c r="GC411" s="4"/>
      <c r="GD411" s="4">
        <v>2420</v>
      </c>
      <c r="GE411" s="4">
        <v>2188</v>
      </c>
      <c r="GF411" s="4">
        <v>1914</v>
      </c>
      <c r="GG411" s="4">
        <v>1770</v>
      </c>
      <c r="GH411" s="4">
        <v>1834</v>
      </c>
      <c r="GI411" s="4">
        <v>1850</v>
      </c>
      <c r="GJ411" s="4"/>
      <c r="GK411" s="6"/>
      <c r="GL411" s="4">
        <f t="shared" si="1365"/>
        <v>244</v>
      </c>
      <c r="GM411" s="4">
        <f t="shared" si="1366"/>
        <v>203</v>
      </c>
      <c r="GN411" s="4">
        <f t="shared" si="1367"/>
        <v>186.17000000000002</v>
      </c>
      <c r="GO411" s="4">
        <f t="shared" si="1368"/>
        <v>181.34000000000015</v>
      </c>
      <c r="GP411" s="4">
        <f t="shared" si="1369"/>
        <v>192</v>
      </c>
      <c r="GQ411" s="4">
        <f t="shared" si="1370"/>
        <v>182</v>
      </c>
      <c r="GR411" s="4"/>
      <c r="GS411" s="4">
        <f t="shared" si="1371"/>
        <v>2421</v>
      </c>
      <c r="GT411" s="4">
        <f t="shared" si="1372"/>
        <v>2238</v>
      </c>
      <c r="GU411" s="4">
        <f t="shared" si="1373"/>
        <v>2044.83</v>
      </c>
      <c r="GV411" s="4">
        <f t="shared" si="1374"/>
        <v>1963.6599999999999</v>
      </c>
      <c r="GW411" s="4">
        <f t="shared" si="1375"/>
        <v>2047</v>
      </c>
      <c r="GX411" s="4">
        <f t="shared" si="1376"/>
        <v>2038</v>
      </c>
      <c r="GY411" s="4"/>
      <c r="GZ411" s="4">
        <f t="shared" si="1377"/>
        <v>2665</v>
      </c>
      <c r="HA411" s="4">
        <f t="shared" si="1378"/>
        <v>2441</v>
      </c>
      <c r="HB411" s="4">
        <f t="shared" si="1379"/>
        <v>2231</v>
      </c>
      <c r="HC411" s="4">
        <f t="shared" si="1380"/>
        <v>2145</v>
      </c>
      <c r="HD411" s="4">
        <f t="shared" si="1381"/>
        <v>1844</v>
      </c>
      <c r="HE411" s="4">
        <f t="shared" si="1382"/>
        <v>1864</v>
      </c>
      <c r="HF411" s="4"/>
      <c r="HG411" s="6"/>
      <c r="HH411" s="84">
        <f t="shared" si="1383"/>
        <v>1.483836777954425E-2</v>
      </c>
      <c r="HI411" s="84">
        <f t="shared" si="1384"/>
        <v>1.8857901726427623E-2</v>
      </c>
      <c r="HJ411" s="84">
        <f t="shared" si="1385"/>
        <v>2.098273572377158E-2</v>
      </c>
      <c r="HK411" s="84">
        <f t="shared" si="1386"/>
        <v>2.6378896882494004E-2</v>
      </c>
      <c r="HL411" s="84">
        <f t="shared" si="1387"/>
        <v>3.0736618971913088E-2</v>
      </c>
      <c r="HM411" s="84">
        <f t="shared" si="1388"/>
        <v>2.5823451910408433E-2</v>
      </c>
      <c r="HN411" s="145"/>
      <c r="HO411" s="84">
        <f t="shared" si="1389"/>
        <v>4.9814520402755698E-2</v>
      </c>
      <c r="HP411" s="84">
        <f t="shared" si="1390"/>
        <v>3.5059760956175301E-2</v>
      </c>
      <c r="HQ411" s="84">
        <f t="shared" si="1391"/>
        <v>2.8464807436918992E-2</v>
      </c>
      <c r="HR411" s="84">
        <f t="shared" si="1392"/>
        <v>2.1939781508126869E-2</v>
      </c>
      <c r="HS411" s="84">
        <f t="shared" si="1393"/>
        <v>2.0137784843667197E-2</v>
      </c>
      <c r="HT411" s="84">
        <f t="shared" si="1394"/>
        <v>2.2134387351778657E-2</v>
      </c>
      <c r="HU411" s="145"/>
      <c r="HV411" s="84">
        <f t="shared" si="1395"/>
        <v>6.4652888182299945E-2</v>
      </c>
      <c r="HW411" s="84">
        <f t="shared" si="1396"/>
        <v>5.3917662682602924E-2</v>
      </c>
      <c r="HX411" s="84">
        <f t="shared" si="1397"/>
        <v>4.9447543160690569E-2</v>
      </c>
      <c r="HY411" s="84">
        <f t="shared" si="1398"/>
        <v>4.8318678390620873E-2</v>
      </c>
      <c r="HZ411" s="84">
        <f t="shared" si="1399"/>
        <v>5.0874403815580282E-2</v>
      </c>
      <c r="IA411" s="84">
        <f t="shared" si="1400"/>
        <v>4.7957839262187094E-2</v>
      </c>
      <c r="IB411" s="145"/>
      <c r="IC411" s="145"/>
      <c r="ID411" s="84">
        <f t="shared" si="1401"/>
        <v>1.0786439904120534E-2</v>
      </c>
      <c r="IE411" s="84">
        <f t="shared" si="1402"/>
        <v>1.0310446408338999E-2</v>
      </c>
      <c r="IF411" s="84">
        <f t="shared" si="1403"/>
        <v>1.335203366058906E-2</v>
      </c>
      <c r="IG411" s="84">
        <f t="shared" si="1404"/>
        <v>1.5312916111850865E-2</v>
      </c>
      <c r="IH411" s="84">
        <f t="shared" si="1405"/>
        <v>1.5917602996254682E-2</v>
      </c>
      <c r="II411" s="84">
        <f t="shared" si="1406"/>
        <v>1.4873140857392825E-2</v>
      </c>
      <c r="IJ411" s="145"/>
      <c r="IK411" s="84">
        <f t="shared" si="1407"/>
        <v>0.12738271886770916</v>
      </c>
      <c r="IL411" s="84">
        <f t="shared" si="1408"/>
        <v>0.11647405393156583</v>
      </c>
      <c r="IM411" s="84">
        <f t="shared" si="1409"/>
        <v>0.1013649368863955</v>
      </c>
      <c r="IN411" s="84">
        <f t="shared" si="1410"/>
        <v>9.36340434975588E-2</v>
      </c>
      <c r="IO411" s="84">
        <f t="shared" si="1411"/>
        <v>9.6827495042961009E-2</v>
      </c>
      <c r="IP411" s="84">
        <f t="shared" si="1412"/>
        <v>9.6566054243219596E-2</v>
      </c>
      <c r="IQ411" s="145"/>
      <c r="IR411" s="84">
        <f t="shared" si="1413"/>
        <v>0.1381691587718297</v>
      </c>
      <c r="IS411" s="84">
        <f t="shared" si="1414"/>
        <v>0.12678450033990482</v>
      </c>
      <c r="IT411" s="84">
        <f t="shared" si="1415"/>
        <v>0.11471697054698456</v>
      </c>
      <c r="IU411" s="84">
        <f t="shared" si="1416"/>
        <v>0.10894695960940967</v>
      </c>
      <c r="IV411" s="84">
        <f t="shared" si="1417"/>
        <v>0.11274509803921569</v>
      </c>
      <c r="IW411" s="84">
        <f t="shared" si="1418"/>
        <v>0.11143919510061243</v>
      </c>
      <c r="IX411" s="140"/>
      <c r="IY411" s="140"/>
      <c r="IZ411" s="84">
        <f t="shared" si="1419"/>
        <v>1.150450788880541E-2</v>
      </c>
      <c r="JA411" s="84">
        <f t="shared" si="1420"/>
        <v>1.1813045711350795E-2</v>
      </c>
      <c r="JB411" s="84">
        <f t="shared" si="1421"/>
        <v>1.4682723483094025E-2</v>
      </c>
      <c r="JC411" s="84">
        <f t="shared" si="1422"/>
        <v>1.7220002755200442E-2</v>
      </c>
      <c r="JD411" s="84">
        <f t="shared" si="1423"/>
        <v>1.8467852257181942E-2</v>
      </c>
      <c r="JE411" s="84">
        <f t="shared" si="1424"/>
        <v>1.6754969886337907E-2</v>
      </c>
      <c r="JF411" s="145"/>
      <c r="JG411" s="84">
        <f t="shared" si="1425"/>
        <v>0.11363636363636363</v>
      </c>
      <c r="JH411" s="84">
        <f t="shared" si="1426"/>
        <v>0.10216183405705748</v>
      </c>
      <c r="JI411" s="84">
        <f t="shared" si="1427"/>
        <v>8.8652153774895784E-2</v>
      </c>
      <c r="JJ411" s="84">
        <f t="shared" si="1428"/>
        <v>8.127841300454608E-2</v>
      </c>
      <c r="JK411" s="84">
        <f t="shared" si="1429"/>
        <v>8.3629730962152302E-2</v>
      </c>
      <c r="JL411" s="84">
        <f t="shared" si="1430"/>
        <v>8.377484943168953E-2</v>
      </c>
      <c r="JM411" s="145"/>
      <c r="JN411" s="84">
        <f t="shared" si="1431"/>
        <v>0.12514087152516903</v>
      </c>
      <c r="JO411" s="84">
        <f t="shared" si="1432"/>
        <v>0.11397487976840827</v>
      </c>
      <c r="JP411" s="84">
        <f t="shared" si="1433"/>
        <v>0.10333487725798982</v>
      </c>
      <c r="JQ411" s="84">
        <f t="shared" si="1434"/>
        <v>9.8498415759746522E-2</v>
      </c>
      <c r="JR411" s="84">
        <f t="shared" si="1435"/>
        <v>0.10209758321933424</v>
      </c>
      <c r="JS411" s="84">
        <f t="shared" si="1436"/>
        <v>0.10052981931802743</v>
      </c>
      <c r="JT411" s="140"/>
      <c r="JU411" s="140"/>
      <c r="JV411" s="140"/>
      <c r="JW411" s="84">
        <f t="shared" si="1437"/>
        <v>1.2678437265214125E-3</v>
      </c>
      <c r="JX411" s="84">
        <f t="shared" si="1438"/>
        <v>1.6809076901526825E-3</v>
      </c>
      <c r="JY411" s="84">
        <f t="shared" si="1439"/>
        <v>1.9453450671607225E-3</v>
      </c>
      <c r="JZ411" s="84">
        <f t="shared" si="1440"/>
        <v>2.4337603894016625E-3</v>
      </c>
      <c r="KA411" s="84">
        <f t="shared" si="1441"/>
        <v>2.3483812129502964E-3</v>
      </c>
      <c r="KB411" s="84">
        <f t="shared" si="1442"/>
        <v>2.2641851197753929E-3</v>
      </c>
      <c r="KC411" s="145"/>
      <c r="KD411" s="84">
        <f t="shared" si="1443"/>
        <v>7.9827197595792637E-4</v>
      </c>
      <c r="KE411" s="84">
        <f t="shared" si="1444"/>
        <v>9.8052948592239819E-4</v>
      </c>
      <c r="KF411" s="84">
        <f t="shared" si="1445"/>
        <v>1.4821676702176934E-3</v>
      </c>
      <c r="KG411" s="84">
        <f t="shared" si="1446"/>
        <v>1.3776002204160353E-3</v>
      </c>
      <c r="KH411" s="84">
        <f t="shared" si="1447"/>
        <v>1.5959872321021432E-3</v>
      </c>
      <c r="KI411" s="84">
        <f t="shared" si="1448"/>
        <v>1.4943621790517593E-3</v>
      </c>
      <c r="KJ411" s="145"/>
      <c r="KK411" s="84">
        <f t="shared" si="1449"/>
        <v>9.4383921863260712E-3</v>
      </c>
      <c r="KL411" s="84">
        <f t="shared" si="1450"/>
        <v>9.1516085352757147E-3</v>
      </c>
      <c r="KM411" s="84">
        <f t="shared" si="1451"/>
        <v>1.1255210745715609E-2</v>
      </c>
      <c r="KN411" s="84">
        <f t="shared" si="1452"/>
        <v>1.3408642145382742E-2</v>
      </c>
      <c r="KO411" s="84">
        <f t="shared" si="1453"/>
        <v>1.4523483812129503E-2</v>
      </c>
      <c r="KP411" s="84">
        <f t="shared" si="1454"/>
        <v>1.2996422587510754E-2</v>
      </c>
      <c r="KQ411" s="105"/>
      <c r="KR411" s="123">
        <f t="shared" si="1455"/>
        <v>0.11363636363636363</v>
      </c>
      <c r="KS411" s="123">
        <f t="shared" si="1456"/>
        <v>0.10216183405705748</v>
      </c>
      <c r="KT411" s="123">
        <f t="shared" si="1457"/>
        <v>8.8652153774895784E-2</v>
      </c>
      <c r="KU411" s="123">
        <f t="shared" si="1458"/>
        <v>8.127841300454608E-2</v>
      </c>
      <c r="KV411" s="123">
        <f t="shared" si="1459"/>
        <v>8.3629730962152302E-2</v>
      </c>
      <c r="KW411" s="123">
        <f t="shared" si="1460"/>
        <v>8.377484943168953E-2</v>
      </c>
      <c r="KX411" s="105"/>
      <c r="KY411" s="123">
        <f t="shared" si="1461"/>
        <v>0.12514087152516903</v>
      </c>
      <c r="KZ411" s="123">
        <f t="shared" si="1462"/>
        <v>0.11397487976840827</v>
      </c>
      <c r="LA411" s="123">
        <f t="shared" si="1463"/>
        <v>0.10333487725798982</v>
      </c>
      <c r="LB411" s="123">
        <f t="shared" si="1464"/>
        <v>9.8498415759746522E-2</v>
      </c>
      <c r="LC411" s="123">
        <f t="shared" si="1465"/>
        <v>0.10209758321933424</v>
      </c>
      <c r="LD411" s="123">
        <f t="shared" si="1466"/>
        <v>0.10052981931802743</v>
      </c>
      <c r="LE411" s="105"/>
      <c r="LF411" s="105"/>
      <c r="LG411" s="84">
        <f t="shared" si="1289"/>
        <v>0.10843373493975904</v>
      </c>
      <c r="LH411" s="84">
        <f t="shared" si="1467"/>
        <v>0.14007782101167315</v>
      </c>
      <c r="LI411" s="84">
        <f t="shared" si="1290"/>
        <v>0.13003095975232198</v>
      </c>
      <c r="LJ411" s="84">
        <f t="shared" si="1291"/>
        <v>0.13910761154855644</v>
      </c>
      <c r="LK411" s="84">
        <f t="shared" si="1278"/>
        <v>0.12409638554216867</v>
      </c>
      <c r="LL411" s="84">
        <f t="shared" si="1279"/>
        <v>0.13020833333333334</v>
      </c>
      <c r="LM411" s="105"/>
      <c r="LN411" s="84">
        <f t="shared" si="1284"/>
        <v>6.8273092369477914E-2</v>
      </c>
      <c r="LO411" s="84">
        <f t="shared" si="1468"/>
        <v>8.171206225680934E-2</v>
      </c>
      <c r="LP411" s="84">
        <f t="shared" si="1292"/>
        <v>9.9071207430340563E-2</v>
      </c>
      <c r="LQ411" s="84">
        <f t="shared" si="1285"/>
        <v>7.874015748031496E-2</v>
      </c>
      <c r="LR411" s="84">
        <f t="shared" si="1280"/>
        <v>8.4337349397590355E-2</v>
      </c>
      <c r="LS411" s="84">
        <f t="shared" si="1281"/>
        <v>8.59375E-2</v>
      </c>
      <c r="LT411" s="105"/>
      <c r="LU411" s="84">
        <f t="shared" si="1286"/>
        <v>0.82329317269076308</v>
      </c>
      <c r="LV411" s="84">
        <f t="shared" si="1469"/>
        <v>0.77821011673151752</v>
      </c>
      <c r="LW411" s="84">
        <f t="shared" si="1293"/>
        <v>0.77089783281733748</v>
      </c>
      <c r="LX411" s="84">
        <f t="shared" si="1287"/>
        <v>0.78215223097112863</v>
      </c>
      <c r="LY411" s="84">
        <f t="shared" si="1282"/>
        <v>0.79156626506024097</v>
      </c>
      <c r="LZ411" s="84">
        <f t="shared" si="1283"/>
        <v>0.78385416666666663</v>
      </c>
      <c r="MA411" s="105"/>
      <c r="MB411" s="105"/>
      <c r="MC411" s="105"/>
      <c r="MD411" s="123">
        <f t="shared" si="1477"/>
        <v>0.23069995497073106</v>
      </c>
      <c r="ME411" s="123">
        <f t="shared" si="1288"/>
        <v>0.11392325959255088</v>
      </c>
      <c r="MF411" s="212">
        <f t="shared" si="1273"/>
        <v>0.14113501528717801</v>
      </c>
      <c r="MG411" s="105"/>
      <c r="MH411" s="123">
        <f t="shared" si="1276"/>
        <v>-0.22239462182097006</v>
      </c>
      <c r="MI411" s="123">
        <f t="shared" si="1470"/>
        <v>-4.7342629419818427E-2</v>
      </c>
      <c r="MJ411" s="212">
        <f t="shared" si="1471"/>
        <v>-5.5016196849437315E-2</v>
      </c>
      <c r="MK411" s="105"/>
      <c r="ML411" s="123">
        <f t="shared" si="1476"/>
        <v>-3.0126954814769208E-2</v>
      </c>
      <c r="MM411" s="123">
        <f t="shared" si="1472"/>
        <v>-2.8572716231463364E-2</v>
      </c>
      <c r="MN411" s="212">
        <f t="shared" si="1473"/>
        <v>-2.71453164158619E-2</v>
      </c>
      <c r="MO411" s="105"/>
      <c r="MP411" s="105"/>
    </row>
    <row r="412" spans="2:354" ht="12" x14ac:dyDescent="0.25">
      <c r="B412" s="6" t="s">
        <v>640</v>
      </c>
      <c r="C412" s="6">
        <v>24086</v>
      </c>
      <c r="D412" s="86" t="s">
        <v>144</v>
      </c>
      <c r="E412" s="6">
        <v>1</v>
      </c>
      <c r="F412" s="3">
        <v>1840</v>
      </c>
      <c r="G412" s="7">
        <v>1842</v>
      </c>
      <c r="H412" s="139">
        <v>1857</v>
      </c>
      <c r="I412" s="7">
        <v>1845</v>
      </c>
      <c r="J412" s="177">
        <f t="shared" si="1294"/>
        <v>1872</v>
      </c>
      <c r="K412" s="7">
        <v>1899</v>
      </c>
      <c r="L412" s="162"/>
      <c r="M412" s="3">
        <v>1387</v>
      </c>
      <c r="N412" s="7">
        <v>1376</v>
      </c>
      <c r="O412" s="139">
        <v>1356</v>
      </c>
      <c r="P412" s="7">
        <v>1351</v>
      </c>
      <c r="Q412" s="177">
        <f t="shared" si="1295"/>
        <v>1332</v>
      </c>
      <c r="R412" s="7">
        <v>1313</v>
      </c>
      <c r="S412" s="105"/>
      <c r="T412" s="3">
        <v>5743</v>
      </c>
      <c r="U412" s="7">
        <v>5726</v>
      </c>
      <c r="V412" s="139">
        <v>5678</v>
      </c>
      <c r="W412" s="7">
        <v>5638</v>
      </c>
      <c r="X412" s="177">
        <f t="shared" si="1296"/>
        <v>5632.5</v>
      </c>
      <c r="Y412" s="7">
        <v>5627</v>
      </c>
      <c r="Z412" s="105"/>
      <c r="AA412" s="3">
        <v>2015</v>
      </c>
      <c r="AB412" s="105">
        <v>2042</v>
      </c>
      <c r="AC412" s="139">
        <v>2098</v>
      </c>
      <c r="AD412" s="7">
        <v>2139</v>
      </c>
      <c r="AE412" s="177">
        <f t="shared" si="1297"/>
        <v>2199.5</v>
      </c>
      <c r="AF412" s="7">
        <v>2260</v>
      </c>
      <c r="AG412" s="105"/>
      <c r="AH412" s="3">
        <f t="shared" si="1298"/>
        <v>7130</v>
      </c>
      <c r="AI412" s="3">
        <f t="shared" si="1299"/>
        <v>7102</v>
      </c>
      <c r="AJ412" s="3">
        <f t="shared" si="1300"/>
        <v>7034</v>
      </c>
      <c r="AK412" s="3">
        <f t="shared" si="1301"/>
        <v>6989</v>
      </c>
      <c r="AL412" s="178">
        <f t="shared" si="1302"/>
        <v>6964.5</v>
      </c>
      <c r="AM412" s="3">
        <f t="shared" si="1303"/>
        <v>6940</v>
      </c>
      <c r="AN412" s="105"/>
      <c r="AO412" s="3">
        <f t="shared" si="1304"/>
        <v>10985</v>
      </c>
      <c r="AP412" s="3">
        <f t="shared" si="1305"/>
        <v>10986</v>
      </c>
      <c r="AQ412" s="3">
        <f t="shared" si="1306"/>
        <v>10989</v>
      </c>
      <c r="AR412" s="3">
        <f t="shared" si="1307"/>
        <v>10973</v>
      </c>
      <c r="AS412" s="178">
        <f t="shared" si="1308"/>
        <v>11036</v>
      </c>
      <c r="AT412" s="3">
        <f t="shared" si="1309"/>
        <v>11099</v>
      </c>
      <c r="AU412" s="105"/>
      <c r="AV412" s="105"/>
      <c r="AW412" s="5">
        <v>0</v>
      </c>
      <c r="AX412" s="5">
        <v>0</v>
      </c>
      <c r="AY412" s="5">
        <v>0</v>
      </c>
      <c r="AZ412" s="5">
        <v>2</v>
      </c>
      <c r="BA412" s="5">
        <v>1</v>
      </c>
      <c r="BB412" s="5">
        <v>1</v>
      </c>
      <c r="BC412" s="4"/>
      <c r="BD412" s="5">
        <v>1</v>
      </c>
      <c r="BE412" s="5">
        <v>0</v>
      </c>
      <c r="BF412" s="5">
        <v>1</v>
      </c>
      <c r="BG412" s="5">
        <v>2</v>
      </c>
      <c r="BH412" s="5">
        <v>3</v>
      </c>
      <c r="BI412" s="5">
        <v>7</v>
      </c>
      <c r="BJ412" s="4"/>
      <c r="BK412" s="5"/>
      <c r="BL412" s="5"/>
      <c r="BM412" s="5"/>
      <c r="BN412" s="5"/>
      <c r="BO412" s="5"/>
      <c r="BP412" s="5"/>
      <c r="BQ412" s="4"/>
      <c r="BR412" s="5">
        <f t="shared" si="1310"/>
        <v>1</v>
      </c>
      <c r="BS412" s="5">
        <f t="shared" si="1311"/>
        <v>0</v>
      </c>
      <c r="BT412" s="5">
        <f t="shared" si="1312"/>
        <v>1</v>
      </c>
      <c r="BU412" s="5">
        <f t="shared" si="1313"/>
        <v>4</v>
      </c>
      <c r="BV412" s="5">
        <f t="shared" si="1314"/>
        <v>4</v>
      </c>
      <c r="BW412" s="5">
        <f t="shared" si="1315"/>
        <v>8</v>
      </c>
      <c r="BX412" s="4"/>
      <c r="BY412" s="4"/>
      <c r="BZ412" s="5">
        <v>1</v>
      </c>
      <c r="CA412" s="5">
        <v>0</v>
      </c>
      <c r="CB412" s="5">
        <v>2</v>
      </c>
      <c r="CC412" s="5">
        <v>1</v>
      </c>
      <c r="CD412" s="183">
        <f t="shared" si="1475"/>
        <v>0.5</v>
      </c>
      <c r="CE412" s="5"/>
      <c r="CF412" s="4"/>
      <c r="CG412" s="5"/>
      <c r="CH412" s="5"/>
      <c r="CI412" s="5"/>
      <c r="CJ412" s="5"/>
      <c r="CK412" s="183">
        <f t="shared" si="1316"/>
        <v>0</v>
      </c>
      <c r="CL412" s="5"/>
      <c r="CM412" s="4"/>
      <c r="CN412" s="5"/>
      <c r="CO412" s="5"/>
      <c r="CP412" s="5"/>
      <c r="CQ412" s="5"/>
      <c r="CR412" s="5"/>
      <c r="CS412" s="5"/>
      <c r="CT412" s="4"/>
      <c r="CU412" s="5">
        <f t="shared" si="1317"/>
        <v>1</v>
      </c>
      <c r="CV412" s="5">
        <f t="shared" si="1318"/>
        <v>0</v>
      </c>
      <c r="CW412" s="5">
        <f t="shared" si="1319"/>
        <v>2</v>
      </c>
      <c r="CX412" s="5">
        <f t="shared" si="1320"/>
        <v>1</v>
      </c>
      <c r="CY412" s="183">
        <f t="shared" si="1321"/>
        <v>0.5</v>
      </c>
      <c r="CZ412" s="5">
        <f t="shared" si="1322"/>
        <v>0</v>
      </c>
      <c r="DA412" s="4"/>
      <c r="DB412" s="4"/>
      <c r="DC412" s="5">
        <f t="shared" si="1323"/>
        <v>0</v>
      </c>
      <c r="DD412" s="5">
        <f t="shared" si="1324"/>
        <v>0</v>
      </c>
      <c r="DE412" s="5">
        <f t="shared" si="1325"/>
        <v>0</v>
      </c>
      <c r="DF412" s="5">
        <f t="shared" si="1326"/>
        <v>1</v>
      </c>
      <c r="DG412" s="5">
        <f t="shared" si="1327"/>
        <v>-0.5</v>
      </c>
      <c r="DH412" s="5">
        <f t="shared" si="1328"/>
        <v>0</v>
      </c>
      <c r="DI412" s="4"/>
      <c r="DJ412" s="5">
        <f t="shared" si="1329"/>
        <v>1</v>
      </c>
      <c r="DK412" s="5">
        <f t="shared" si="1330"/>
        <v>4</v>
      </c>
      <c r="DL412" s="5">
        <f t="shared" si="1331"/>
        <v>3</v>
      </c>
      <c r="DM412" s="5">
        <f t="shared" si="1332"/>
        <v>3</v>
      </c>
      <c r="DN412" s="5">
        <f t="shared" si="1333"/>
        <v>4</v>
      </c>
      <c r="DO412" s="5">
        <f t="shared" si="1334"/>
        <v>2</v>
      </c>
      <c r="DP412" s="4"/>
      <c r="DQ412" s="5">
        <f t="shared" si="1335"/>
        <v>0</v>
      </c>
      <c r="DR412" s="5">
        <f t="shared" si="1336"/>
        <v>0</v>
      </c>
      <c r="DS412" s="5">
        <f t="shared" si="1337"/>
        <v>0</v>
      </c>
      <c r="DT412" s="5">
        <f t="shared" si="1338"/>
        <v>0</v>
      </c>
      <c r="DU412" s="5">
        <f t="shared" si="1339"/>
        <v>0</v>
      </c>
      <c r="DV412" s="5">
        <f t="shared" si="1340"/>
        <v>0</v>
      </c>
      <c r="DW412" s="4"/>
      <c r="DX412" s="5">
        <f t="shared" si="1341"/>
        <v>1</v>
      </c>
      <c r="DY412" s="5">
        <f t="shared" si="1342"/>
        <v>4</v>
      </c>
      <c r="DZ412" s="5">
        <f t="shared" si="1343"/>
        <v>3</v>
      </c>
      <c r="EA412" s="5">
        <f t="shared" si="1344"/>
        <v>4</v>
      </c>
      <c r="EB412" s="5">
        <f t="shared" si="1345"/>
        <v>3.5</v>
      </c>
      <c r="EC412" s="5">
        <f t="shared" si="1346"/>
        <v>2</v>
      </c>
      <c r="ED412" s="4"/>
      <c r="EE412" s="4"/>
      <c r="EF412" s="5">
        <v>1</v>
      </c>
      <c r="EG412" s="5">
        <v>0</v>
      </c>
      <c r="EH412" s="5">
        <v>2</v>
      </c>
      <c r="EI412" s="5">
        <v>4</v>
      </c>
      <c r="EJ412" s="5">
        <v>1</v>
      </c>
      <c r="EK412" s="5">
        <v>1</v>
      </c>
      <c r="EL412" s="4"/>
      <c r="EM412" s="5">
        <v>2</v>
      </c>
      <c r="EN412" s="5">
        <v>4</v>
      </c>
      <c r="EO412" s="5">
        <v>4</v>
      </c>
      <c r="EP412" s="5">
        <v>5</v>
      </c>
      <c r="EQ412" s="5">
        <v>7</v>
      </c>
      <c r="ER412" s="5">
        <v>9</v>
      </c>
      <c r="ES412" s="4"/>
      <c r="ET412" s="5"/>
      <c r="EU412" s="5"/>
      <c r="EV412" s="5"/>
      <c r="EW412" s="5"/>
      <c r="EX412" s="5">
        <v>0</v>
      </c>
      <c r="EY412" s="5"/>
      <c r="EZ412" s="4"/>
      <c r="FA412" s="5">
        <f t="shared" si="1347"/>
        <v>3</v>
      </c>
      <c r="FB412" s="5">
        <f t="shared" si="1348"/>
        <v>4</v>
      </c>
      <c r="FC412" s="5">
        <f t="shared" si="1349"/>
        <v>6</v>
      </c>
      <c r="FD412" s="5">
        <f t="shared" si="1350"/>
        <v>9</v>
      </c>
      <c r="FE412" s="5">
        <f t="shared" si="1351"/>
        <v>8</v>
      </c>
      <c r="FF412" s="5">
        <f t="shared" si="1352"/>
        <v>10</v>
      </c>
      <c r="FG412" s="4"/>
      <c r="FH412" s="5">
        <f t="shared" si="1353"/>
        <v>3</v>
      </c>
      <c r="FI412" s="5">
        <f t="shared" si="1354"/>
        <v>4</v>
      </c>
      <c r="FJ412" s="5">
        <f t="shared" si="1355"/>
        <v>6</v>
      </c>
      <c r="FK412" s="5">
        <f t="shared" si="1356"/>
        <v>9</v>
      </c>
      <c r="FL412" s="5">
        <f t="shared" si="1357"/>
        <v>8</v>
      </c>
      <c r="FM412" s="5">
        <f t="shared" si="1358"/>
        <v>10</v>
      </c>
      <c r="FN412" s="4"/>
      <c r="FO412" s="4"/>
      <c r="FP412" s="4">
        <v>28</v>
      </c>
      <c r="FQ412" s="4">
        <v>30</v>
      </c>
      <c r="FR412" s="4">
        <v>0</v>
      </c>
      <c r="FS412" s="4">
        <v>14</v>
      </c>
      <c r="FT412" s="4">
        <v>20</v>
      </c>
      <c r="FU412" s="4">
        <v>8</v>
      </c>
      <c r="FV412" s="4"/>
      <c r="FW412" s="4">
        <f t="shared" si="1359"/>
        <v>206</v>
      </c>
      <c r="FX412" s="4">
        <f t="shared" si="1360"/>
        <v>202</v>
      </c>
      <c r="FY412" s="4">
        <f t="shared" si="1361"/>
        <v>192</v>
      </c>
      <c r="FZ412" s="4">
        <f t="shared" si="1362"/>
        <v>184</v>
      </c>
      <c r="GA412" s="4">
        <f t="shared" si="1363"/>
        <v>222</v>
      </c>
      <c r="GB412" s="4">
        <f t="shared" si="1364"/>
        <v>160</v>
      </c>
      <c r="GC412" s="4"/>
      <c r="GD412" s="4">
        <v>234</v>
      </c>
      <c r="GE412" s="4">
        <v>232</v>
      </c>
      <c r="GF412" s="4">
        <v>192</v>
      </c>
      <c r="GG412" s="4">
        <v>198</v>
      </c>
      <c r="GH412" s="4">
        <v>242</v>
      </c>
      <c r="GI412" s="4">
        <v>168</v>
      </c>
      <c r="GJ412" s="4"/>
      <c r="GK412" s="6"/>
      <c r="GL412" s="4">
        <f t="shared" si="1365"/>
        <v>29</v>
      </c>
      <c r="GM412" s="4">
        <f t="shared" si="1366"/>
        <v>30</v>
      </c>
      <c r="GN412" s="4">
        <f t="shared" si="1367"/>
        <v>2</v>
      </c>
      <c r="GO412" s="4">
        <f t="shared" si="1368"/>
        <v>18</v>
      </c>
      <c r="GP412" s="4">
        <f t="shared" si="1369"/>
        <v>21</v>
      </c>
      <c r="GQ412" s="4">
        <f t="shared" si="1370"/>
        <v>9</v>
      </c>
      <c r="GR412" s="4"/>
      <c r="GS412" s="4">
        <f t="shared" si="1371"/>
        <v>208</v>
      </c>
      <c r="GT412" s="4">
        <f t="shared" si="1372"/>
        <v>206</v>
      </c>
      <c r="GU412" s="4">
        <f t="shared" si="1373"/>
        <v>196</v>
      </c>
      <c r="GV412" s="4">
        <f t="shared" si="1374"/>
        <v>189</v>
      </c>
      <c r="GW412" s="4">
        <f t="shared" si="1375"/>
        <v>229</v>
      </c>
      <c r="GX412" s="4">
        <f t="shared" si="1376"/>
        <v>169</v>
      </c>
      <c r="GY412" s="4"/>
      <c r="GZ412" s="4">
        <f t="shared" si="1377"/>
        <v>237</v>
      </c>
      <c r="HA412" s="4">
        <f t="shared" si="1378"/>
        <v>236</v>
      </c>
      <c r="HB412" s="4">
        <f t="shared" si="1379"/>
        <v>198</v>
      </c>
      <c r="HC412" s="4">
        <f t="shared" si="1380"/>
        <v>207</v>
      </c>
      <c r="HD412" s="4">
        <f t="shared" si="1381"/>
        <v>242</v>
      </c>
      <c r="HE412" s="4">
        <f t="shared" si="1382"/>
        <v>168</v>
      </c>
      <c r="HF412" s="4"/>
      <c r="HG412" s="6"/>
      <c r="HH412" s="84">
        <f t="shared" si="1383"/>
        <v>7.2098053352559477E-4</v>
      </c>
      <c r="HI412" s="84">
        <f t="shared" si="1384"/>
        <v>0</v>
      </c>
      <c r="HJ412" s="84">
        <f t="shared" si="1385"/>
        <v>1.4749262536873156E-3</v>
      </c>
      <c r="HK412" s="84">
        <f t="shared" si="1386"/>
        <v>2.9607698001480384E-3</v>
      </c>
      <c r="HL412" s="84">
        <f t="shared" si="1387"/>
        <v>7.5075075075075074E-4</v>
      </c>
      <c r="HM412" s="84">
        <f t="shared" si="1388"/>
        <v>7.6161462300076163E-4</v>
      </c>
      <c r="HN412" s="145"/>
      <c r="HO412" s="84">
        <f t="shared" si="1389"/>
        <v>2.0187454938716654E-2</v>
      </c>
      <c r="HP412" s="84">
        <f t="shared" si="1390"/>
        <v>2.1802325581395349E-2</v>
      </c>
      <c r="HQ412" s="84">
        <f t="shared" si="1391"/>
        <v>0</v>
      </c>
      <c r="HR412" s="84">
        <f t="shared" si="1392"/>
        <v>1.0362694300518135E-2</v>
      </c>
      <c r="HS412" s="84">
        <f t="shared" si="1393"/>
        <v>1.5015015015015015E-2</v>
      </c>
      <c r="HT412" s="84">
        <f t="shared" si="1394"/>
        <v>6.0929169840060931E-3</v>
      </c>
      <c r="HU412" s="145"/>
      <c r="HV412" s="84">
        <f t="shared" si="1395"/>
        <v>2.0908435472242248E-2</v>
      </c>
      <c r="HW412" s="84">
        <f t="shared" si="1396"/>
        <v>2.1802325581395349E-2</v>
      </c>
      <c r="HX412" s="84">
        <f t="shared" si="1397"/>
        <v>1.4749262536873156E-3</v>
      </c>
      <c r="HY412" s="84">
        <f t="shared" si="1398"/>
        <v>1.3323464100666173E-2</v>
      </c>
      <c r="HZ412" s="84">
        <f t="shared" si="1399"/>
        <v>1.5765765765765764E-2</v>
      </c>
      <c r="IA412" s="84">
        <f t="shared" si="1400"/>
        <v>6.854531607006855E-3</v>
      </c>
      <c r="IB412" s="145"/>
      <c r="IC412" s="145"/>
      <c r="ID412" s="84">
        <f t="shared" si="1401"/>
        <v>3.4825004353125546E-4</v>
      </c>
      <c r="IE412" s="84">
        <f t="shared" si="1402"/>
        <v>6.9856793573174988E-4</v>
      </c>
      <c r="IF412" s="84">
        <f t="shared" si="1403"/>
        <v>7.0447340612891864E-4</v>
      </c>
      <c r="IG412" s="84">
        <f t="shared" si="1404"/>
        <v>8.8683930471798505E-4</v>
      </c>
      <c r="IH412" s="84">
        <f t="shared" si="1405"/>
        <v>1.2427873945849977E-3</v>
      </c>
      <c r="II412" s="84">
        <f t="shared" si="1406"/>
        <v>1.5994313133108227E-3</v>
      </c>
      <c r="IJ412" s="145"/>
      <c r="IK412" s="84">
        <f t="shared" si="1407"/>
        <v>3.5869754483719311E-2</v>
      </c>
      <c r="IL412" s="84">
        <f t="shared" si="1408"/>
        <v>3.5277680754453374E-2</v>
      </c>
      <c r="IM412" s="84">
        <f t="shared" si="1409"/>
        <v>3.3814723494188091E-2</v>
      </c>
      <c r="IN412" s="84">
        <f t="shared" si="1410"/>
        <v>3.2635686413621849E-2</v>
      </c>
      <c r="IO412" s="84">
        <f t="shared" si="1411"/>
        <v>3.9414114513981358E-2</v>
      </c>
      <c r="IP412" s="84">
        <f t="shared" si="1412"/>
        <v>2.8434334458859071E-2</v>
      </c>
      <c r="IQ412" s="145"/>
      <c r="IR412" s="84">
        <f t="shared" si="1413"/>
        <v>3.6218004527250568E-2</v>
      </c>
      <c r="IS412" s="84">
        <f t="shared" si="1414"/>
        <v>3.5976248690185127E-2</v>
      </c>
      <c r="IT412" s="84">
        <f t="shared" si="1415"/>
        <v>3.451919690031701E-2</v>
      </c>
      <c r="IU412" s="84">
        <f t="shared" si="1416"/>
        <v>3.3522525718339836E-2</v>
      </c>
      <c r="IV412" s="84">
        <f t="shared" si="1417"/>
        <v>4.0656901908566356E-2</v>
      </c>
      <c r="IW412" s="84">
        <f t="shared" si="1418"/>
        <v>3.0033765772169894E-2</v>
      </c>
      <c r="IX412" s="140"/>
      <c r="IY412" s="140"/>
      <c r="IZ412" s="84">
        <f t="shared" si="1419"/>
        <v>4.2075736325385696E-4</v>
      </c>
      <c r="JA412" s="84">
        <f t="shared" si="1420"/>
        <v>5.6322162771050405E-4</v>
      </c>
      <c r="JB412" s="84">
        <f t="shared" si="1421"/>
        <v>8.5299971566676143E-4</v>
      </c>
      <c r="JC412" s="84">
        <f t="shared" si="1422"/>
        <v>1.2877378738016883E-3</v>
      </c>
      <c r="JD412" s="84">
        <f t="shared" si="1423"/>
        <v>1.148682604637806E-3</v>
      </c>
      <c r="JE412" s="84">
        <f t="shared" si="1424"/>
        <v>1.440922190201729E-3</v>
      </c>
      <c r="JF412" s="145"/>
      <c r="JG412" s="84">
        <f t="shared" si="1425"/>
        <v>3.2819074333800845E-2</v>
      </c>
      <c r="JH412" s="84">
        <f t="shared" si="1426"/>
        <v>3.2666854407209234E-2</v>
      </c>
      <c r="JI412" s="84">
        <f t="shared" si="1427"/>
        <v>2.7295990901336366E-2</v>
      </c>
      <c r="JJ412" s="84">
        <f t="shared" si="1428"/>
        <v>2.8330233223637143E-2</v>
      </c>
      <c r="JK412" s="84">
        <f t="shared" si="1429"/>
        <v>3.4747648790293635E-2</v>
      </c>
      <c r="JL412" s="84">
        <f t="shared" si="1430"/>
        <v>2.420749279538905E-2</v>
      </c>
      <c r="JM412" s="145"/>
      <c r="JN412" s="84">
        <f t="shared" si="1431"/>
        <v>3.3239831697054703E-2</v>
      </c>
      <c r="JO412" s="84">
        <f t="shared" si="1432"/>
        <v>3.3230076034919738E-2</v>
      </c>
      <c r="JP412" s="84">
        <f t="shared" si="1433"/>
        <v>2.8148990617003128E-2</v>
      </c>
      <c r="JQ412" s="84">
        <f t="shared" si="1434"/>
        <v>2.9617971097438831E-2</v>
      </c>
      <c r="JR412" s="84">
        <f t="shared" si="1435"/>
        <v>3.5896331394931438E-2</v>
      </c>
      <c r="JS412" s="84">
        <f t="shared" si="1436"/>
        <v>2.564841498559078E-2</v>
      </c>
      <c r="JT412" s="140"/>
      <c r="JU412" s="140"/>
      <c r="JV412" s="140"/>
      <c r="JW412" s="84">
        <f t="shared" si="1437"/>
        <v>1.4025245441795232E-4</v>
      </c>
      <c r="JX412" s="84">
        <f t="shared" si="1438"/>
        <v>0</v>
      </c>
      <c r="JY412" s="84">
        <f t="shared" si="1439"/>
        <v>2.8433323855558713E-4</v>
      </c>
      <c r="JZ412" s="84">
        <f t="shared" si="1440"/>
        <v>1.4308198597796538E-4</v>
      </c>
      <c r="KA412" s="84">
        <f t="shared" si="1441"/>
        <v>7.1792662789862876E-5</v>
      </c>
      <c r="KB412" s="84">
        <f t="shared" si="1442"/>
        <v>0</v>
      </c>
      <c r="KC412" s="145"/>
      <c r="KD412" s="84">
        <f t="shared" si="1443"/>
        <v>1.4025245441795232E-4</v>
      </c>
      <c r="KE412" s="84">
        <f t="shared" si="1444"/>
        <v>0</v>
      </c>
      <c r="KF412" s="84">
        <f t="shared" si="1445"/>
        <v>1.4216661927779356E-4</v>
      </c>
      <c r="KG412" s="84">
        <f t="shared" si="1446"/>
        <v>5.7232794391186151E-4</v>
      </c>
      <c r="KH412" s="84">
        <f t="shared" si="1447"/>
        <v>5.7434130231890301E-4</v>
      </c>
      <c r="KI412" s="84">
        <f t="shared" si="1448"/>
        <v>1.1527377521613833E-3</v>
      </c>
      <c r="KJ412" s="145"/>
      <c r="KK412" s="84">
        <f t="shared" si="1449"/>
        <v>1.4025245441795232E-4</v>
      </c>
      <c r="KL412" s="84">
        <f t="shared" si="1450"/>
        <v>5.6322162771050405E-4</v>
      </c>
      <c r="KM412" s="84">
        <f t="shared" si="1451"/>
        <v>4.2649985783338072E-4</v>
      </c>
      <c r="KN412" s="84">
        <f t="shared" si="1452"/>
        <v>5.7232794391186151E-4</v>
      </c>
      <c r="KO412" s="84">
        <f t="shared" si="1453"/>
        <v>5.0254863952904009E-4</v>
      </c>
      <c r="KP412" s="84">
        <f t="shared" si="1454"/>
        <v>2.8818443804034583E-4</v>
      </c>
      <c r="KQ412" s="105"/>
      <c r="KR412" s="123">
        <f t="shared" si="1455"/>
        <v>3.2819074333800845E-2</v>
      </c>
      <c r="KS412" s="123">
        <f t="shared" si="1456"/>
        <v>3.2666854407209234E-2</v>
      </c>
      <c r="KT412" s="123">
        <f t="shared" si="1457"/>
        <v>2.7295990901336366E-2</v>
      </c>
      <c r="KU412" s="123">
        <f t="shared" si="1458"/>
        <v>2.8330233223637143E-2</v>
      </c>
      <c r="KV412" s="123">
        <f t="shared" si="1459"/>
        <v>3.4747648790293635E-2</v>
      </c>
      <c r="KW412" s="123">
        <f t="shared" si="1460"/>
        <v>2.420749279538905E-2</v>
      </c>
      <c r="KX412" s="105"/>
      <c r="KY412" s="123">
        <f t="shared" si="1461"/>
        <v>3.3239831697054703E-2</v>
      </c>
      <c r="KZ412" s="123">
        <f t="shared" si="1462"/>
        <v>3.3230076034919738E-2</v>
      </c>
      <c r="LA412" s="123">
        <f t="shared" si="1463"/>
        <v>2.8148990617003128E-2</v>
      </c>
      <c r="LB412" s="123">
        <f t="shared" si="1464"/>
        <v>2.9617971097438831E-2</v>
      </c>
      <c r="LC412" s="123">
        <f t="shared" si="1465"/>
        <v>3.5896331394931438E-2</v>
      </c>
      <c r="LD412" s="123">
        <f t="shared" si="1466"/>
        <v>2.564841498559078E-2</v>
      </c>
      <c r="LE412" s="105"/>
      <c r="LF412" s="105"/>
      <c r="LG412" s="84">
        <f t="shared" si="1289"/>
        <v>0.33333333333333331</v>
      </c>
      <c r="LH412" s="84">
        <f t="shared" si="1467"/>
        <v>0</v>
      </c>
      <c r="LI412" s="84">
        <f t="shared" si="1290"/>
        <v>0.33333333333333331</v>
      </c>
      <c r="LJ412" s="84">
        <f t="shared" si="1291"/>
        <v>0.1111111111111111</v>
      </c>
      <c r="LK412" s="84">
        <f t="shared" si="1278"/>
        <v>6.25E-2</v>
      </c>
      <c r="LL412" s="84">
        <f t="shared" si="1279"/>
        <v>0</v>
      </c>
      <c r="LM412" s="105"/>
      <c r="LN412" s="84">
        <f t="shared" si="1284"/>
        <v>0.33333333333333331</v>
      </c>
      <c r="LO412" s="84">
        <f t="shared" si="1468"/>
        <v>0</v>
      </c>
      <c r="LP412" s="84">
        <f t="shared" si="1292"/>
        <v>0.16666666666666666</v>
      </c>
      <c r="LQ412" s="84">
        <f t="shared" si="1285"/>
        <v>0.44444444444444442</v>
      </c>
      <c r="LR412" s="84">
        <f t="shared" si="1280"/>
        <v>0.5</v>
      </c>
      <c r="LS412" s="84">
        <f t="shared" si="1281"/>
        <v>0.8</v>
      </c>
      <c r="LT412" s="105"/>
      <c r="LU412" s="84">
        <f t="shared" si="1286"/>
        <v>0.33333333333333331</v>
      </c>
      <c r="LV412" s="84">
        <f t="shared" si="1469"/>
        <v>1</v>
      </c>
      <c r="LW412" s="84">
        <f t="shared" si="1293"/>
        <v>0.5</v>
      </c>
      <c r="LX412" s="84">
        <f t="shared" si="1287"/>
        <v>0.44444444444444442</v>
      </c>
      <c r="LY412" s="84">
        <f t="shared" si="1282"/>
        <v>0.4375</v>
      </c>
      <c r="LZ412" s="84">
        <f t="shared" si="1283"/>
        <v>0.2</v>
      </c>
      <c r="MA412" s="105"/>
      <c r="MB412" s="105"/>
      <c r="MC412" s="105"/>
      <c r="MD412" s="123">
        <f t="shared" si="1477"/>
        <v>-0.48362528560548362</v>
      </c>
      <c r="ME412" s="123">
        <f t="shared" si="1288"/>
        <v>1.2703927492447129</v>
      </c>
      <c r="MF412" s="212">
        <f t="shared" si="1273"/>
        <v>0.68924111431316037</v>
      </c>
      <c r="MG412" s="105"/>
      <c r="MH412" s="123"/>
      <c r="MI412" s="123">
        <f t="shared" si="1470"/>
        <v>-0.1591137965760322</v>
      </c>
      <c r="MJ412" s="212">
        <f t="shared" si="1471"/>
        <v>-0.11314841498559071</v>
      </c>
      <c r="MK412" s="105"/>
      <c r="ML412" s="123">
        <f t="shared" si="1476"/>
        <v>3.6473724295506478</v>
      </c>
      <c r="MM412" s="123">
        <f t="shared" si="1472"/>
        <v>-0.12994019360009859</v>
      </c>
      <c r="MN412" s="212">
        <f t="shared" si="1473"/>
        <v>-8.8833580764416428E-2</v>
      </c>
      <c r="MO412" s="105"/>
      <c r="MP412" s="105"/>
    </row>
    <row r="413" spans="2:354" ht="12" x14ac:dyDescent="0.25">
      <c r="B413" s="6" t="s">
        <v>638</v>
      </c>
      <c r="C413" s="6">
        <v>13031</v>
      </c>
      <c r="D413" s="86" t="s">
        <v>61</v>
      </c>
      <c r="E413" s="6">
        <v>1</v>
      </c>
      <c r="F413" s="3">
        <v>1980</v>
      </c>
      <c r="G413" s="7">
        <v>2008</v>
      </c>
      <c r="H413" s="139">
        <v>2060</v>
      </c>
      <c r="I413" s="7">
        <v>2082</v>
      </c>
      <c r="J413" s="177">
        <f t="shared" si="1294"/>
        <v>2113</v>
      </c>
      <c r="K413" s="7">
        <v>2144</v>
      </c>
      <c r="L413" s="162"/>
      <c r="M413" s="3">
        <v>1507</v>
      </c>
      <c r="N413" s="7">
        <v>1461</v>
      </c>
      <c r="O413" s="139">
        <v>1416</v>
      </c>
      <c r="P413" s="7">
        <v>1398</v>
      </c>
      <c r="Q413" s="177">
        <f t="shared" si="1295"/>
        <v>1388</v>
      </c>
      <c r="R413" s="7">
        <v>1378</v>
      </c>
      <c r="S413" s="105"/>
      <c r="T413" s="3">
        <v>6891</v>
      </c>
      <c r="U413" s="7">
        <v>6907</v>
      </c>
      <c r="V413" s="139">
        <v>6935</v>
      </c>
      <c r="W413" s="7">
        <v>6952</v>
      </c>
      <c r="X413" s="177">
        <f t="shared" si="1296"/>
        <v>6957</v>
      </c>
      <c r="Y413" s="7">
        <v>6962</v>
      </c>
      <c r="Z413" s="105"/>
      <c r="AA413" s="3">
        <v>2587</v>
      </c>
      <c r="AB413" s="105">
        <v>2664</v>
      </c>
      <c r="AC413" s="139">
        <v>2752</v>
      </c>
      <c r="AD413" s="7">
        <v>2875</v>
      </c>
      <c r="AE413" s="177">
        <f t="shared" si="1297"/>
        <v>2954</v>
      </c>
      <c r="AF413" s="7">
        <v>3033</v>
      </c>
      <c r="AG413" s="105"/>
      <c r="AH413" s="3">
        <f t="shared" si="1298"/>
        <v>8398</v>
      </c>
      <c r="AI413" s="3">
        <f t="shared" si="1299"/>
        <v>8368</v>
      </c>
      <c r="AJ413" s="3">
        <f t="shared" si="1300"/>
        <v>8351</v>
      </c>
      <c r="AK413" s="3">
        <f t="shared" si="1301"/>
        <v>8350</v>
      </c>
      <c r="AL413" s="178">
        <f t="shared" si="1302"/>
        <v>8345</v>
      </c>
      <c r="AM413" s="3">
        <f t="shared" si="1303"/>
        <v>8340</v>
      </c>
      <c r="AN413" s="105"/>
      <c r="AO413" s="3">
        <f t="shared" si="1304"/>
        <v>12965</v>
      </c>
      <c r="AP413" s="3">
        <f t="shared" si="1305"/>
        <v>13040</v>
      </c>
      <c r="AQ413" s="3">
        <f t="shared" si="1306"/>
        <v>13163</v>
      </c>
      <c r="AR413" s="3">
        <f t="shared" si="1307"/>
        <v>13307</v>
      </c>
      <c r="AS413" s="178">
        <f t="shared" si="1308"/>
        <v>13412</v>
      </c>
      <c r="AT413" s="3">
        <f t="shared" si="1309"/>
        <v>13517</v>
      </c>
      <c r="AU413" s="105"/>
      <c r="AV413" s="105"/>
      <c r="AW413" s="5">
        <v>0</v>
      </c>
      <c r="AX413" s="5">
        <v>0</v>
      </c>
      <c r="AY413" s="5">
        <v>0</v>
      </c>
      <c r="AZ413" s="5">
        <v>1</v>
      </c>
      <c r="BA413" s="5">
        <v>1</v>
      </c>
      <c r="BB413" s="5">
        <v>1</v>
      </c>
      <c r="BC413" s="4"/>
      <c r="BD413" s="5">
        <v>0</v>
      </c>
      <c r="BE413" s="5">
        <v>1</v>
      </c>
      <c r="BF413" s="5">
        <v>1</v>
      </c>
      <c r="BG413" s="5">
        <v>5</v>
      </c>
      <c r="BH413" s="5">
        <v>8</v>
      </c>
      <c r="BI413" s="5">
        <v>6</v>
      </c>
      <c r="BJ413" s="4"/>
      <c r="BK413" s="5"/>
      <c r="BL413" s="5"/>
      <c r="BM413" s="5"/>
      <c r="BN413" s="5"/>
      <c r="BO413" s="5"/>
      <c r="BP413" s="5"/>
      <c r="BQ413" s="4"/>
      <c r="BR413" s="5">
        <f t="shared" si="1310"/>
        <v>0</v>
      </c>
      <c r="BS413" s="5">
        <f t="shared" si="1311"/>
        <v>1</v>
      </c>
      <c r="BT413" s="5">
        <f t="shared" si="1312"/>
        <v>1</v>
      </c>
      <c r="BU413" s="5">
        <f t="shared" si="1313"/>
        <v>6</v>
      </c>
      <c r="BV413" s="5">
        <f t="shared" si="1314"/>
        <v>9</v>
      </c>
      <c r="BW413" s="5">
        <f t="shared" si="1315"/>
        <v>7</v>
      </c>
      <c r="BX413" s="4"/>
      <c r="BY413" s="4"/>
      <c r="BZ413" s="5">
        <v>0</v>
      </c>
      <c r="CA413" s="5">
        <v>0</v>
      </c>
      <c r="CB413" s="5">
        <v>0</v>
      </c>
      <c r="CC413" s="5">
        <v>0</v>
      </c>
      <c r="CD413" s="183">
        <f t="shared" si="1475"/>
        <v>0</v>
      </c>
      <c r="CE413" s="5"/>
      <c r="CF413" s="4"/>
      <c r="CG413" s="5"/>
      <c r="CH413" s="5"/>
      <c r="CI413" s="5"/>
      <c r="CJ413" s="5"/>
      <c r="CK413" s="183">
        <f t="shared" si="1316"/>
        <v>0</v>
      </c>
      <c r="CL413" s="5"/>
      <c r="CM413" s="4"/>
      <c r="CN413" s="5"/>
      <c r="CO413" s="5"/>
      <c r="CP413" s="5"/>
      <c r="CQ413" s="5"/>
      <c r="CR413" s="5"/>
      <c r="CS413" s="5"/>
      <c r="CT413" s="4"/>
      <c r="CU413" s="5">
        <f t="shared" si="1317"/>
        <v>0</v>
      </c>
      <c r="CV413" s="5">
        <f t="shared" si="1318"/>
        <v>0</v>
      </c>
      <c r="CW413" s="5">
        <f t="shared" si="1319"/>
        <v>0</v>
      </c>
      <c r="CX413" s="5">
        <f t="shared" si="1320"/>
        <v>0</v>
      </c>
      <c r="CY413" s="183">
        <f t="shared" si="1321"/>
        <v>0</v>
      </c>
      <c r="CZ413" s="5">
        <f t="shared" si="1322"/>
        <v>0</v>
      </c>
      <c r="DA413" s="4"/>
      <c r="DB413" s="4"/>
      <c r="DC413" s="5">
        <f t="shared" si="1323"/>
        <v>1</v>
      </c>
      <c r="DD413" s="5">
        <f t="shared" si="1324"/>
        <v>2</v>
      </c>
      <c r="DE413" s="5">
        <f t="shared" si="1325"/>
        <v>1</v>
      </c>
      <c r="DF413" s="5">
        <f t="shared" si="1326"/>
        <v>2</v>
      </c>
      <c r="DG413" s="5">
        <f t="shared" si="1327"/>
        <v>2</v>
      </c>
      <c r="DH413" s="5">
        <f t="shared" si="1328"/>
        <v>1</v>
      </c>
      <c r="DI413" s="4"/>
      <c r="DJ413" s="5">
        <f t="shared" si="1329"/>
        <v>10</v>
      </c>
      <c r="DK413" s="5">
        <f t="shared" si="1330"/>
        <v>7</v>
      </c>
      <c r="DL413" s="5">
        <f t="shared" si="1331"/>
        <v>7</v>
      </c>
      <c r="DM413" s="5">
        <f t="shared" si="1332"/>
        <v>10</v>
      </c>
      <c r="DN413" s="5">
        <f t="shared" si="1333"/>
        <v>11</v>
      </c>
      <c r="DO413" s="5">
        <f t="shared" si="1334"/>
        <v>9</v>
      </c>
      <c r="DP413" s="4"/>
      <c r="DQ413" s="5">
        <f t="shared" si="1335"/>
        <v>0</v>
      </c>
      <c r="DR413" s="5">
        <f t="shared" si="1336"/>
        <v>0</v>
      </c>
      <c r="DS413" s="5">
        <f t="shared" si="1337"/>
        <v>0</v>
      </c>
      <c r="DT413" s="5">
        <f t="shared" si="1338"/>
        <v>0</v>
      </c>
      <c r="DU413" s="5">
        <f t="shared" si="1339"/>
        <v>1</v>
      </c>
      <c r="DV413" s="5">
        <f t="shared" si="1340"/>
        <v>1</v>
      </c>
      <c r="DW413" s="4"/>
      <c r="DX413" s="5">
        <f t="shared" si="1341"/>
        <v>11</v>
      </c>
      <c r="DY413" s="5">
        <f t="shared" si="1342"/>
        <v>9</v>
      </c>
      <c r="DZ413" s="5">
        <f t="shared" si="1343"/>
        <v>8</v>
      </c>
      <c r="EA413" s="5">
        <f t="shared" si="1344"/>
        <v>12</v>
      </c>
      <c r="EB413" s="5">
        <f t="shared" si="1345"/>
        <v>14</v>
      </c>
      <c r="EC413" s="5">
        <f t="shared" si="1346"/>
        <v>11</v>
      </c>
      <c r="ED413" s="4"/>
      <c r="EE413" s="4"/>
      <c r="EF413" s="5">
        <v>1</v>
      </c>
      <c r="EG413" s="5">
        <v>2</v>
      </c>
      <c r="EH413" s="5">
        <v>1</v>
      </c>
      <c r="EI413" s="5">
        <v>3</v>
      </c>
      <c r="EJ413" s="5">
        <v>3</v>
      </c>
      <c r="EK413" s="5">
        <v>2</v>
      </c>
      <c r="EL413" s="4"/>
      <c r="EM413" s="5">
        <v>10</v>
      </c>
      <c r="EN413" s="5">
        <v>8</v>
      </c>
      <c r="EO413" s="5">
        <v>8</v>
      </c>
      <c r="EP413" s="5">
        <v>15</v>
      </c>
      <c r="EQ413" s="5">
        <v>19</v>
      </c>
      <c r="ER413" s="5">
        <v>15</v>
      </c>
      <c r="ES413" s="4"/>
      <c r="ET413" s="5"/>
      <c r="EU413" s="5"/>
      <c r="EV413" s="5">
        <v>0</v>
      </c>
      <c r="EW413" s="5"/>
      <c r="EX413" s="5">
        <v>1</v>
      </c>
      <c r="EY413" s="5">
        <v>1</v>
      </c>
      <c r="EZ413" s="4"/>
      <c r="FA413" s="5">
        <f t="shared" si="1347"/>
        <v>11</v>
      </c>
      <c r="FB413" s="5">
        <f t="shared" si="1348"/>
        <v>10</v>
      </c>
      <c r="FC413" s="5">
        <f t="shared" si="1349"/>
        <v>9</v>
      </c>
      <c r="FD413" s="5">
        <f t="shared" si="1350"/>
        <v>18</v>
      </c>
      <c r="FE413" s="5">
        <f t="shared" si="1351"/>
        <v>22</v>
      </c>
      <c r="FF413" s="5">
        <f t="shared" si="1352"/>
        <v>17</v>
      </c>
      <c r="FG413" s="4"/>
      <c r="FH413" s="5">
        <f t="shared" si="1353"/>
        <v>11</v>
      </c>
      <c r="FI413" s="5">
        <f t="shared" si="1354"/>
        <v>10</v>
      </c>
      <c r="FJ413" s="5">
        <f t="shared" si="1355"/>
        <v>9</v>
      </c>
      <c r="FK413" s="5">
        <f t="shared" si="1356"/>
        <v>18</v>
      </c>
      <c r="FL413" s="5">
        <f t="shared" si="1357"/>
        <v>23</v>
      </c>
      <c r="FM413" s="5">
        <f t="shared" si="1358"/>
        <v>18</v>
      </c>
      <c r="FN413" s="4"/>
      <c r="FO413" s="4"/>
      <c r="FP413" s="4">
        <v>78</v>
      </c>
      <c r="FQ413" s="4">
        <v>52</v>
      </c>
      <c r="FR413" s="4">
        <v>50.66</v>
      </c>
      <c r="FS413" s="4">
        <v>43.170000000000073</v>
      </c>
      <c r="FT413" s="4">
        <v>16</v>
      </c>
      <c r="FU413" s="4">
        <v>6</v>
      </c>
      <c r="FV413" s="4"/>
      <c r="FW413" s="4">
        <f t="shared" si="1359"/>
        <v>504</v>
      </c>
      <c r="FX413" s="4">
        <f t="shared" si="1360"/>
        <v>476</v>
      </c>
      <c r="FY413" s="4">
        <f t="shared" si="1361"/>
        <v>461.34000000000003</v>
      </c>
      <c r="FZ413" s="4">
        <f t="shared" si="1362"/>
        <v>410.82999999999993</v>
      </c>
      <c r="GA413" s="4">
        <f t="shared" si="1363"/>
        <v>394</v>
      </c>
      <c r="GB413" s="4">
        <f t="shared" si="1364"/>
        <v>406</v>
      </c>
      <c r="GC413" s="4"/>
      <c r="GD413" s="4">
        <v>582</v>
      </c>
      <c r="GE413" s="4">
        <v>528</v>
      </c>
      <c r="GF413" s="4">
        <v>512</v>
      </c>
      <c r="GG413" s="4">
        <v>454</v>
      </c>
      <c r="GH413" s="4">
        <v>410</v>
      </c>
      <c r="GI413" s="4">
        <v>412</v>
      </c>
      <c r="GJ413" s="4"/>
      <c r="GK413" s="6"/>
      <c r="GL413" s="4">
        <f t="shared" si="1365"/>
        <v>79</v>
      </c>
      <c r="GM413" s="4">
        <f t="shared" si="1366"/>
        <v>54</v>
      </c>
      <c r="GN413" s="4">
        <f t="shared" si="1367"/>
        <v>51.66</v>
      </c>
      <c r="GO413" s="4">
        <f t="shared" si="1368"/>
        <v>46.170000000000073</v>
      </c>
      <c r="GP413" s="4">
        <f t="shared" si="1369"/>
        <v>19</v>
      </c>
      <c r="GQ413" s="4">
        <f t="shared" si="1370"/>
        <v>8</v>
      </c>
      <c r="GR413" s="4"/>
      <c r="GS413" s="4">
        <f t="shared" si="1371"/>
        <v>514</v>
      </c>
      <c r="GT413" s="4">
        <f t="shared" si="1372"/>
        <v>484</v>
      </c>
      <c r="GU413" s="4">
        <f t="shared" si="1373"/>
        <v>469.34000000000003</v>
      </c>
      <c r="GV413" s="4">
        <f t="shared" si="1374"/>
        <v>425.82999999999993</v>
      </c>
      <c r="GW413" s="4">
        <f t="shared" si="1375"/>
        <v>413</v>
      </c>
      <c r="GX413" s="4">
        <f t="shared" si="1376"/>
        <v>421</v>
      </c>
      <c r="GY413" s="4"/>
      <c r="GZ413" s="4">
        <f t="shared" si="1377"/>
        <v>593</v>
      </c>
      <c r="HA413" s="4">
        <f t="shared" si="1378"/>
        <v>538</v>
      </c>
      <c r="HB413" s="4">
        <f t="shared" si="1379"/>
        <v>521</v>
      </c>
      <c r="HC413" s="4">
        <f t="shared" si="1380"/>
        <v>472</v>
      </c>
      <c r="HD413" s="4">
        <f t="shared" si="1381"/>
        <v>411</v>
      </c>
      <c r="HE413" s="4">
        <f t="shared" si="1382"/>
        <v>413</v>
      </c>
      <c r="HF413" s="4"/>
      <c r="HG413" s="6"/>
      <c r="HH413" s="84">
        <f t="shared" si="1383"/>
        <v>6.6357000663570006E-4</v>
      </c>
      <c r="HI413" s="84">
        <f t="shared" si="1384"/>
        <v>1.3689253935660506E-3</v>
      </c>
      <c r="HJ413" s="84">
        <f t="shared" si="1385"/>
        <v>7.0621468926553672E-4</v>
      </c>
      <c r="HK413" s="84">
        <f t="shared" si="1386"/>
        <v>2.1459227467811159E-3</v>
      </c>
      <c r="HL413" s="84">
        <f t="shared" si="1387"/>
        <v>2.1613832853025938E-3</v>
      </c>
      <c r="HM413" s="84">
        <f t="shared" si="1388"/>
        <v>1.4513788098693759E-3</v>
      </c>
      <c r="HN413" s="145"/>
      <c r="HO413" s="84">
        <f t="shared" si="1389"/>
        <v>5.1758460517584606E-2</v>
      </c>
      <c r="HP413" s="84">
        <f t="shared" si="1390"/>
        <v>3.5592060232717319E-2</v>
      </c>
      <c r="HQ413" s="84">
        <f t="shared" si="1391"/>
        <v>3.5776836158192091E-2</v>
      </c>
      <c r="HR413" s="84">
        <f t="shared" si="1392"/>
        <v>3.087982832618031E-2</v>
      </c>
      <c r="HS413" s="84">
        <f t="shared" si="1393"/>
        <v>1.1527377521613832E-2</v>
      </c>
      <c r="HT413" s="84">
        <f t="shared" si="1394"/>
        <v>4.3541364296081275E-3</v>
      </c>
      <c r="HU413" s="145"/>
      <c r="HV413" s="84">
        <f t="shared" si="1395"/>
        <v>5.2422030524220307E-2</v>
      </c>
      <c r="HW413" s="84">
        <f t="shared" si="1396"/>
        <v>3.6960985626283367E-2</v>
      </c>
      <c r="HX413" s="84">
        <f t="shared" si="1397"/>
        <v>3.6483050847457628E-2</v>
      </c>
      <c r="HY413" s="84">
        <f t="shared" si="1398"/>
        <v>3.3025751072961428E-2</v>
      </c>
      <c r="HZ413" s="84">
        <f t="shared" si="1399"/>
        <v>1.3688760806916426E-2</v>
      </c>
      <c r="IA413" s="84">
        <f t="shared" si="1400"/>
        <v>5.8055152394775036E-3</v>
      </c>
      <c r="IB413" s="145"/>
      <c r="IC413" s="145"/>
      <c r="ID413" s="84">
        <f t="shared" si="1401"/>
        <v>1.4511681903932665E-3</v>
      </c>
      <c r="IE413" s="84">
        <f t="shared" si="1402"/>
        <v>1.1582452584334732E-3</v>
      </c>
      <c r="IF413" s="84">
        <f t="shared" si="1403"/>
        <v>1.1535688536409518E-3</v>
      </c>
      <c r="IG413" s="84">
        <f t="shared" si="1404"/>
        <v>2.1576524741081702E-3</v>
      </c>
      <c r="IH413" s="84">
        <f t="shared" si="1405"/>
        <v>2.7310622394710366E-3</v>
      </c>
      <c r="II413" s="84">
        <f t="shared" si="1406"/>
        <v>2.1545532892846882E-3</v>
      </c>
      <c r="IJ413" s="145"/>
      <c r="IK413" s="84">
        <f t="shared" si="1407"/>
        <v>7.3138876795820637E-2</v>
      </c>
      <c r="IL413" s="84">
        <f t="shared" si="1408"/>
        <v>6.8915592876791665E-2</v>
      </c>
      <c r="IM413" s="84">
        <f t="shared" si="1409"/>
        <v>6.6523431867339583E-2</v>
      </c>
      <c r="IN413" s="84">
        <f t="shared" si="1410"/>
        <v>5.90952243958573E-2</v>
      </c>
      <c r="IO413" s="84">
        <f t="shared" si="1411"/>
        <v>5.6633606439557282E-2</v>
      </c>
      <c r="IP413" s="84">
        <f t="shared" si="1412"/>
        <v>5.8316575696638895E-2</v>
      </c>
      <c r="IQ413" s="145"/>
      <c r="IR413" s="84">
        <f t="shared" si="1413"/>
        <v>7.459004498621391E-2</v>
      </c>
      <c r="IS413" s="84">
        <f t="shared" si="1414"/>
        <v>7.0073838135225136E-2</v>
      </c>
      <c r="IT413" s="84">
        <f t="shared" si="1415"/>
        <v>6.767700072098054E-2</v>
      </c>
      <c r="IU413" s="84">
        <f t="shared" si="1416"/>
        <v>6.1252876869965472E-2</v>
      </c>
      <c r="IV413" s="84">
        <f t="shared" si="1417"/>
        <v>5.9364668679028322E-2</v>
      </c>
      <c r="IW413" s="84">
        <f t="shared" si="1418"/>
        <v>6.0471128985923585E-2</v>
      </c>
      <c r="IX413" s="140"/>
      <c r="IY413" s="140"/>
      <c r="IZ413" s="84">
        <f t="shared" si="1419"/>
        <v>1.3098356751607525E-3</v>
      </c>
      <c r="JA413" s="84">
        <f t="shared" si="1420"/>
        <v>1.1950286806883365E-3</v>
      </c>
      <c r="JB413" s="84">
        <f t="shared" si="1421"/>
        <v>1.0777152436833913E-3</v>
      </c>
      <c r="JC413" s="84">
        <f t="shared" si="1422"/>
        <v>2.155688622754491E-3</v>
      </c>
      <c r="JD413" s="84">
        <f t="shared" si="1423"/>
        <v>2.6363091671659676E-3</v>
      </c>
      <c r="JE413" s="84">
        <f t="shared" si="1424"/>
        <v>2.0383693045563549E-3</v>
      </c>
      <c r="JF413" s="145"/>
      <c r="JG413" s="84">
        <f t="shared" si="1425"/>
        <v>6.9302214813050725E-2</v>
      </c>
      <c r="JH413" s="84">
        <f t="shared" si="1426"/>
        <v>6.3097514340344163E-2</v>
      </c>
      <c r="JI413" s="84">
        <f t="shared" si="1427"/>
        <v>6.1310022751766252E-2</v>
      </c>
      <c r="JJ413" s="84">
        <f t="shared" si="1428"/>
        <v>5.4371257485029939E-2</v>
      </c>
      <c r="JK413" s="84">
        <f t="shared" si="1429"/>
        <v>4.9131216297183943E-2</v>
      </c>
      <c r="JL413" s="84">
        <f t="shared" si="1430"/>
        <v>4.9400479616306954E-2</v>
      </c>
      <c r="JM413" s="145"/>
      <c r="JN413" s="84">
        <f t="shared" si="1431"/>
        <v>7.0612050488211481E-2</v>
      </c>
      <c r="JO413" s="84">
        <f t="shared" si="1432"/>
        <v>6.4292543021032503E-2</v>
      </c>
      <c r="JP413" s="84">
        <f t="shared" si="1433"/>
        <v>6.2387737995449645E-2</v>
      </c>
      <c r="JQ413" s="84">
        <f t="shared" si="1434"/>
        <v>5.6526946107784429E-2</v>
      </c>
      <c r="JR413" s="84">
        <f t="shared" si="1435"/>
        <v>5.1767525464349907E-2</v>
      </c>
      <c r="JS413" s="84">
        <f t="shared" si="1436"/>
        <v>5.1438848920863312E-2</v>
      </c>
      <c r="JT413" s="140"/>
      <c r="JU413" s="140"/>
      <c r="JV413" s="140"/>
      <c r="JW413" s="84">
        <f t="shared" si="1437"/>
        <v>0</v>
      </c>
      <c r="JX413" s="84">
        <f t="shared" si="1438"/>
        <v>0</v>
      </c>
      <c r="JY413" s="84">
        <f t="shared" si="1439"/>
        <v>0</v>
      </c>
      <c r="JZ413" s="84">
        <f t="shared" si="1440"/>
        <v>0</v>
      </c>
      <c r="KA413" s="84">
        <f t="shared" si="1441"/>
        <v>0</v>
      </c>
      <c r="KB413" s="84">
        <f t="shared" si="1442"/>
        <v>0</v>
      </c>
      <c r="KC413" s="145"/>
      <c r="KD413" s="84">
        <f t="shared" si="1443"/>
        <v>0</v>
      </c>
      <c r="KE413" s="84">
        <f t="shared" si="1444"/>
        <v>1.1950286806883365E-4</v>
      </c>
      <c r="KF413" s="84">
        <f t="shared" si="1445"/>
        <v>1.1974613818704346E-4</v>
      </c>
      <c r="KG413" s="84">
        <f t="shared" si="1446"/>
        <v>7.18562874251497E-4</v>
      </c>
      <c r="KH413" s="84">
        <f t="shared" si="1447"/>
        <v>1.0784901138406232E-3</v>
      </c>
      <c r="KI413" s="84">
        <f t="shared" si="1448"/>
        <v>8.3932853717026375E-4</v>
      </c>
      <c r="KJ413" s="145"/>
      <c r="KK413" s="84">
        <f t="shared" si="1449"/>
        <v>1.3098356751607525E-3</v>
      </c>
      <c r="KL413" s="84">
        <f t="shared" si="1450"/>
        <v>1.0755258126195029E-3</v>
      </c>
      <c r="KM413" s="84">
        <f t="shared" si="1451"/>
        <v>9.5796910549634769E-4</v>
      </c>
      <c r="KN413" s="84">
        <f t="shared" si="1452"/>
        <v>1.437125748502994E-3</v>
      </c>
      <c r="KO413" s="84">
        <f t="shared" si="1453"/>
        <v>1.5578190533253446E-3</v>
      </c>
      <c r="KP413" s="84">
        <f t="shared" si="1454"/>
        <v>1.199040767386091E-3</v>
      </c>
      <c r="KQ413" s="105"/>
      <c r="KR413" s="123">
        <f t="shared" si="1455"/>
        <v>6.9302214813050725E-2</v>
      </c>
      <c r="KS413" s="123">
        <f t="shared" si="1456"/>
        <v>6.3097514340344163E-2</v>
      </c>
      <c r="KT413" s="123">
        <f t="shared" si="1457"/>
        <v>6.1310022751766252E-2</v>
      </c>
      <c r="KU413" s="123">
        <f t="shared" si="1458"/>
        <v>5.4371257485029939E-2</v>
      </c>
      <c r="KV413" s="123">
        <f t="shared" si="1459"/>
        <v>4.9131216297183943E-2</v>
      </c>
      <c r="KW413" s="123">
        <f t="shared" si="1460"/>
        <v>4.9400479616306954E-2</v>
      </c>
      <c r="KX413" s="105"/>
      <c r="KY413" s="123">
        <f t="shared" si="1461"/>
        <v>7.0612050488211481E-2</v>
      </c>
      <c r="KZ413" s="123">
        <f t="shared" si="1462"/>
        <v>6.4292543021032503E-2</v>
      </c>
      <c r="LA413" s="123">
        <f t="shared" si="1463"/>
        <v>6.2387737995449645E-2</v>
      </c>
      <c r="LB413" s="123">
        <f t="shared" si="1464"/>
        <v>5.6526946107784429E-2</v>
      </c>
      <c r="LC413" s="123">
        <f t="shared" si="1465"/>
        <v>5.1767525464349907E-2</v>
      </c>
      <c r="LD413" s="123">
        <f t="shared" si="1466"/>
        <v>5.1438848920863312E-2</v>
      </c>
      <c r="LE413" s="105"/>
      <c r="LF413" s="105"/>
      <c r="LG413" s="84">
        <f t="shared" si="1289"/>
        <v>0</v>
      </c>
      <c r="LH413" s="84">
        <f t="shared" si="1467"/>
        <v>0</v>
      </c>
      <c r="LI413" s="84">
        <f t="shared" si="1290"/>
        <v>0</v>
      </c>
      <c r="LJ413" s="84">
        <f t="shared" si="1291"/>
        <v>0</v>
      </c>
      <c r="LK413" s="84">
        <f t="shared" si="1278"/>
        <v>0</v>
      </c>
      <c r="LL413" s="84">
        <f t="shared" si="1279"/>
        <v>0</v>
      </c>
      <c r="LM413" s="105"/>
      <c r="LN413" s="84">
        <f t="shared" si="1284"/>
        <v>0</v>
      </c>
      <c r="LO413" s="84">
        <f t="shared" si="1468"/>
        <v>0.1</v>
      </c>
      <c r="LP413" s="84">
        <f t="shared" si="1292"/>
        <v>0.1111111111111111</v>
      </c>
      <c r="LQ413" s="84">
        <f t="shared" si="1285"/>
        <v>0.33333333333333331</v>
      </c>
      <c r="LR413" s="84">
        <f t="shared" si="1280"/>
        <v>0.39130434782608697</v>
      </c>
      <c r="LS413" s="84">
        <f t="shared" si="1281"/>
        <v>0.3888888888888889</v>
      </c>
      <c r="LT413" s="105"/>
      <c r="LU413" s="84">
        <f t="shared" si="1286"/>
        <v>1</v>
      </c>
      <c r="LV413" s="84">
        <f t="shared" si="1469"/>
        <v>0.9</v>
      </c>
      <c r="LW413" s="84">
        <f t="shared" si="1293"/>
        <v>0.88888888888888884</v>
      </c>
      <c r="LX413" s="84">
        <f t="shared" si="1287"/>
        <v>0.66666666666666663</v>
      </c>
      <c r="LY413" s="84">
        <f t="shared" si="1282"/>
        <v>0.60869565217391308</v>
      </c>
      <c r="LZ413" s="84">
        <f t="shared" si="1283"/>
        <v>0.61111111111111116</v>
      </c>
      <c r="MA413" s="105"/>
      <c r="MB413" s="105"/>
      <c r="MC413" s="105"/>
      <c r="MD413" s="123">
        <f t="shared" si="1477"/>
        <v>1.0551523947750363</v>
      </c>
      <c r="ME413" s="123">
        <f t="shared" si="1288"/>
        <v>0.86772838264866403</v>
      </c>
      <c r="MF413" s="212">
        <f t="shared" si="1273"/>
        <v>0.89138022915001314</v>
      </c>
      <c r="MG413" s="105"/>
      <c r="MH413" s="123">
        <f t="shared" ref="MH413:MH420" si="1478">(HT413-HQ413)/HQ413</f>
        <v>-0.87829733153720668</v>
      </c>
      <c r="MI413" s="123">
        <f t="shared" si="1470"/>
        <v>-0.12336790120910666</v>
      </c>
      <c r="MJ413" s="212">
        <f t="shared" si="1471"/>
        <v>-0.19425116157074337</v>
      </c>
      <c r="MK413" s="105"/>
      <c r="ML413" s="123">
        <f t="shared" si="1476"/>
        <v>-0.84087089471350862</v>
      </c>
      <c r="MM413" s="123">
        <f t="shared" si="1472"/>
        <v>-0.1064744545161716</v>
      </c>
      <c r="MN413" s="212">
        <f t="shared" si="1473"/>
        <v>-0.17549745232604697</v>
      </c>
      <c r="MO413" s="105"/>
      <c r="MP413" s="105"/>
    </row>
    <row r="414" spans="2:354" ht="12" x14ac:dyDescent="0.25">
      <c r="B414" s="6" t="s">
        <v>645</v>
      </c>
      <c r="C414" s="6">
        <v>61048</v>
      </c>
      <c r="D414" s="86" t="s">
        <v>388</v>
      </c>
      <c r="E414" s="6">
        <v>3</v>
      </c>
      <c r="F414" s="3">
        <v>501</v>
      </c>
      <c r="G414" s="7">
        <v>512</v>
      </c>
      <c r="H414" s="139">
        <v>499</v>
      </c>
      <c r="I414" s="7">
        <v>497</v>
      </c>
      <c r="J414" s="177">
        <f t="shared" si="1294"/>
        <v>485.5</v>
      </c>
      <c r="K414" s="7">
        <v>474</v>
      </c>
      <c r="L414" s="162"/>
      <c r="M414" s="3">
        <v>348</v>
      </c>
      <c r="N414" s="7">
        <v>325</v>
      </c>
      <c r="O414" s="139">
        <v>315</v>
      </c>
      <c r="P414" s="7">
        <v>311</v>
      </c>
      <c r="Q414" s="177">
        <f t="shared" si="1295"/>
        <v>312.5</v>
      </c>
      <c r="R414" s="7">
        <v>314</v>
      </c>
      <c r="S414" s="105"/>
      <c r="T414" s="3">
        <v>1464</v>
      </c>
      <c r="U414" s="7">
        <v>1483</v>
      </c>
      <c r="V414" s="139">
        <v>1481</v>
      </c>
      <c r="W414" s="7">
        <v>1502</v>
      </c>
      <c r="X414" s="177">
        <f t="shared" si="1296"/>
        <v>1506.5</v>
      </c>
      <c r="Y414" s="7">
        <v>1511</v>
      </c>
      <c r="Z414" s="105"/>
      <c r="AA414" s="3">
        <v>435</v>
      </c>
      <c r="AB414" s="105">
        <v>451</v>
      </c>
      <c r="AC414" s="139">
        <v>463</v>
      </c>
      <c r="AD414" s="7">
        <v>493</v>
      </c>
      <c r="AE414" s="177">
        <f t="shared" si="1297"/>
        <v>498</v>
      </c>
      <c r="AF414" s="7">
        <v>503</v>
      </c>
      <c r="AG414" s="105"/>
      <c r="AH414" s="3">
        <f t="shared" si="1298"/>
        <v>1812</v>
      </c>
      <c r="AI414" s="3">
        <f t="shared" si="1299"/>
        <v>1808</v>
      </c>
      <c r="AJ414" s="3">
        <f t="shared" si="1300"/>
        <v>1796</v>
      </c>
      <c r="AK414" s="3">
        <f t="shared" si="1301"/>
        <v>1813</v>
      </c>
      <c r="AL414" s="178">
        <f t="shared" si="1302"/>
        <v>1819</v>
      </c>
      <c r="AM414" s="3">
        <f t="shared" si="1303"/>
        <v>1825</v>
      </c>
      <c r="AN414" s="105"/>
      <c r="AO414" s="3">
        <f t="shared" si="1304"/>
        <v>2748</v>
      </c>
      <c r="AP414" s="3">
        <f t="shared" si="1305"/>
        <v>2771</v>
      </c>
      <c r="AQ414" s="3">
        <f t="shared" si="1306"/>
        <v>2758</v>
      </c>
      <c r="AR414" s="3">
        <f t="shared" si="1307"/>
        <v>2803</v>
      </c>
      <c r="AS414" s="178">
        <f t="shared" si="1308"/>
        <v>2802.5</v>
      </c>
      <c r="AT414" s="3">
        <f t="shared" si="1309"/>
        <v>2802</v>
      </c>
      <c r="AU414" s="105"/>
      <c r="AV414" s="105"/>
      <c r="AW414" s="5">
        <v>0</v>
      </c>
      <c r="AX414" s="5">
        <v>0</v>
      </c>
      <c r="AY414" s="5">
        <v>0</v>
      </c>
      <c r="AZ414" s="5">
        <v>0</v>
      </c>
      <c r="BA414" s="5"/>
      <c r="BB414" s="5">
        <v>1</v>
      </c>
      <c r="BC414" s="4"/>
      <c r="BD414" s="5">
        <v>0</v>
      </c>
      <c r="BE414" s="5">
        <v>0</v>
      </c>
      <c r="BF414" s="5">
        <v>0</v>
      </c>
      <c r="BG414" s="5">
        <v>0</v>
      </c>
      <c r="BH414" s="5"/>
      <c r="BI414" s="5"/>
      <c r="BJ414" s="4"/>
      <c r="BK414" s="5"/>
      <c r="BL414" s="5"/>
      <c r="BM414" s="5"/>
      <c r="BN414" s="5"/>
      <c r="BO414" s="5"/>
      <c r="BP414" s="5"/>
      <c r="BQ414" s="4"/>
      <c r="BR414" s="5">
        <f t="shared" si="1310"/>
        <v>0</v>
      </c>
      <c r="BS414" s="5">
        <f t="shared" si="1311"/>
        <v>0</v>
      </c>
      <c r="BT414" s="5">
        <f t="shared" si="1312"/>
        <v>0</v>
      </c>
      <c r="BU414" s="5">
        <f t="shared" si="1313"/>
        <v>0</v>
      </c>
      <c r="BV414" s="5">
        <f t="shared" si="1314"/>
        <v>0</v>
      </c>
      <c r="BW414" s="5">
        <f t="shared" si="1315"/>
        <v>1</v>
      </c>
      <c r="BX414" s="4"/>
      <c r="BY414" s="4"/>
      <c r="BZ414" s="5">
        <v>2</v>
      </c>
      <c r="CA414" s="5">
        <v>2</v>
      </c>
      <c r="CB414" s="5">
        <v>1</v>
      </c>
      <c r="CC414" s="5">
        <v>0</v>
      </c>
      <c r="CD414" s="183">
        <f t="shared" si="1475"/>
        <v>0.5</v>
      </c>
      <c r="CE414" s="5">
        <v>1</v>
      </c>
      <c r="CF414" s="4"/>
      <c r="CG414" s="5"/>
      <c r="CH414" s="5"/>
      <c r="CI414" s="5">
        <v>1</v>
      </c>
      <c r="CJ414" s="5"/>
      <c r="CK414" s="183">
        <f t="shared" si="1316"/>
        <v>0</v>
      </c>
      <c r="CL414" s="5"/>
      <c r="CM414" s="4"/>
      <c r="CN414" s="5"/>
      <c r="CO414" s="5"/>
      <c r="CP414" s="5"/>
      <c r="CQ414" s="5"/>
      <c r="CR414" s="5"/>
      <c r="CS414" s="5"/>
      <c r="CT414" s="4"/>
      <c r="CU414" s="5">
        <f t="shared" si="1317"/>
        <v>2</v>
      </c>
      <c r="CV414" s="5">
        <f t="shared" si="1318"/>
        <v>2</v>
      </c>
      <c r="CW414" s="5">
        <f t="shared" si="1319"/>
        <v>2</v>
      </c>
      <c r="CX414" s="5">
        <f t="shared" si="1320"/>
        <v>0</v>
      </c>
      <c r="CY414" s="183">
        <f t="shared" si="1321"/>
        <v>0.5</v>
      </c>
      <c r="CZ414" s="5">
        <f t="shared" si="1322"/>
        <v>1</v>
      </c>
      <c r="DA414" s="4"/>
      <c r="DB414" s="4"/>
      <c r="DC414" s="5">
        <f t="shared" si="1323"/>
        <v>2</v>
      </c>
      <c r="DD414" s="5">
        <f t="shared" si="1324"/>
        <v>2</v>
      </c>
      <c r="DE414" s="5">
        <f t="shared" si="1325"/>
        <v>2</v>
      </c>
      <c r="DF414" s="5">
        <f t="shared" si="1326"/>
        <v>1</v>
      </c>
      <c r="DG414" s="5">
        <f t="shared" si="1327"/>
        <v>1.5</v>
      </c>
      <c r="DH414" s="5">
        <f t="shared" si="1328"/>
        <v>3</v>
      </c>
      <c r="DI414" s="4"/>
      <c r="DJ414" s="5">
        <f t="shared" si="1329"/>
        <v>3</v>
      </c>
      <c r="DK414" s="5">
        <f t="shared" si="1330"/>
        <v>5</v>
      </c>
      <c r="DL414" s="5">
        <f t="shared" si="1331"/>
        <v>6</v>
      </c>
      <c r="DM414" s="5">
        <f t="shared" si="1332"/>
        <v>10</v>
      </c>
      <c r="DN414" s="5">
        <f t="shared" si="1333"/>
        <v>6</v>
      </c>
      <c r="DO414" s="5">
        <f t="shared" si="1334"/>
        <v>9</v>
      </c>
      <c r="DP414" s="4"/>
      <c r="DQ414" s="5">
        <f t="shared" si="1335"/>
        <v>0</v>
      </c>
      <c r="DR414" s="5">
        <f t="shared" si="1336"/>
        <v>0</v>
      </c>
      <c r="DS414" s="5">
        <f t="shared" si="1337"/>
        <v>0</v>
      </c>
      <c r="DT414" s="5">
        <f t="shared" si="1338"/>
        <v>0</v>
      </c>
      <c r="DU414" s="5">
        <f t="shared" si="1339"/>
        <v>0</v>
      </c>
      <c r="DV414" s="5">
        <f t="shared" si="1340"/>
        <v>0</v>
      </c>
      <c r="DW414" s="4"/>
      <c r="DX414" s="5">
        <f t="shared" si="1341"/>
        <v>5</v>
      </c>
      <c r="DY414" s="5">
        <f t="shared" si="1342"/>
        <v>7</v>
      </c>
      <c r="DZ414" s="5">
        <f t="shared" si="1343"/>
        <v>8</v>
      </c>
      <c r="EA414" s="5">
        <f t="shared" si="1344"/>
        <v>11</v>
      </c>
      <c r="EB414" s="5">
        <f t="shared" si="1345"/>
        <v>7.5</v>
      </c>
      <c r="EC414" s="5">
        <f t="shared" si="1346"/>
        <v>12</v>
      </c>
      <c r="ED414" s="4"/>
      <c r="EE414" s="4"/>
      <c r="EF414" s="5">
        <v>4</v>
      </c>
      <c r="EG414" s="5">
        <v>4</v>
      </c>
      <c r="EH414" s="5">
        <v>3</v>
      </c>
      <c r="EI414" s="5">
        <v>1</v>
      </c>
      <c r="EJ414" s="5">
        <v>2</v>
      </c>
      <c r="EK414" s="5">
        <v>5</v>
      </c>
      <c r="EL414" s="4"/>
      <c r="EM414" s="5">
        <v>3</v>
      </c>
      <c r="EN414" s="5">
        <v>5</v>
      </c>
      <c r="EO414" s="5">
        <v>7</v>
      </c>
      <c r="EP414" s="5">
        <v>10</v>
      </c>
      <c r="EQ414" s="5">
        <v>6</v>
      </c>
      <c r="ER414" s="5">
        <v>9</v>
      </c>
      <c r="ES414" s="4"/>
      <c r="ET414" s="5"/>
      <c r="EU414" s="5"/>
      <c r="EV414" s="5"/>
      <c r="EW414" s="5"/>
      <c r="EX414" s="5">
        <v>0</v>
      </c>
      <c r="EY414" s="5"/>
      <c r="EZ414" s="4"/>
      <c r="FA414" s="5">
        <f t="shared" si="1347"/>
        <v>7</v>
      </c>
      <c r="FB414" s="5">
        <f t="shared" si="1348"/>
        <v>9</v>
      </c>
      <c r="FC414" s="5">
        <f t="shared" si="1349"/>
        <v>10</v>
      </c>
      <c r="FD414" s="5">
        <f t="shared" si="1350"/>
        <v>11</v>
      </c>
      <c r="FE414" s="5">
        <f t="shared" si="1351"/>
        <v>8</v>
      </c>
      <c r="FF414" s="5">
        <f t="shared" si="1352"/>
        <v>14</v>
      </c>
      <c r="FG414" s="4"/>
      <c r="FH414" s="5">
        <f t="shared" si="1353"/>
        <v>7</v>
      </c>
      <c r="FI414" s="5">
        <f t="shared" si="1354"/>
        <v>9</v>
      </c>
      <c r="FJ414" s="5">
        <f t="shared" si="1355"/>
        <v>10</v>
      </c>
      <c r="FK414" s="5">
        <f t="shared" si="1356"/>
        <v>11</v>
      </c>
      <c r="FL414" s="5">
        <f t="shared" si="1357"/>
        <v>8</v>
      </c>
      <c r="FM414" s="5">
        <f t="shared" si="1358"/>
        <v>14</v>
      </c>
      <c r="FN414" s="4"/>
      <c r="FO414" s="4"/>
      <c r="FP414" s="4">
        <v>52</v>
      </c>
      <c r="FQ414" s="4">
        <v>46</v>
      </c>
      <c r="FR414" s="4">
        <v>16.079999999999998</v>
      </c>
      <c r="FS414" s="4">
        <v>34.319999999999993</v>
      </c>
      <c r="FT414" s="4">
        <v>14</v>
      </c>
      <c r="FU414" s="4">
        <v>16</v>
      </c>
      <c r="FV414" s="4"/>
      <c r="FW414" s="4">
        <f t="shared" si="1359"/>
        <v>190</v>
      </c>
      <c r="FX414" s="4">
        <f t="shared" si="1360"/>
        <v>196</v>
      </c>
      <c r="FY414" s="4">
        <f t="shared" si="1361"/>
        <v>155.92000000000002</v>
      </c>
      <c r="FZ414" s="4">
        <f t="shared" si="1362"/>
        <v>153.68</v>
      </c>
      <c r="GA414" s="4">
        <f t="shared" si="1363"/>
        <v>130</v>
      </c>
      <c r="GB414" s="4">
        <f t="shared" si="1364"/>
        <v>126</v>
      </c>
      <c r="GC414" s="4"/>
      <c r="GD414" s="4">
        <v>242</v>
      </c>
      <c r="GE414" s="4">
        <v>242</v>
      </c>
      <c r="GF414" s="4">
        <v>172</v>
      </c>
      <c r="GG414" s="4">
        <v>188</v>
      </c>
      <c r="GH414" s="4">
        <v>144</v>
      </c>
      <c r="GI414" s="4">
        <v>142</v>
      </c>
      <c r="GJ414" s="4"/>
      <c r="GK414" s="6"/>
      <c r="GL414" s="4">
        <f t="shared" si="1365"/>
        <v>56</v>
      </c>
      <c r="GM414" s="4">
        <f t="shared" si="1366"/>
        <v>50</v>
      </c>
      <c r="GN414" s="4">
        <f t="shared" si="1367"/>
        <v>19.079999999999998</v>
      </c>
      <c r="GO414" s="4">
        <f t="shared" si="1368"/>
        <v>35.319999999999993</v>
      </c>
      <c r="GP414" s="4">
        <f t="shared" si="1369"/>
        <v>16</v>
      </c>
      <c r="GQ414" s="4">
        <f t="shared" si="1370"/>
        <v>21</v>
      </c>
      <c r="GR414" s="4"/>
      <c r="GS414" s="4">
        <f t="shared" si="1371"/>
        <v>193</v>
      </c>
      <c r="GT414" s="4">
        <f t="shared" si="1372"/>
        <v>201</v>
      </c>
      <c r="GU414" s="4">
        <f t="shared" si="1373"/>
        <v>162.92000000000002</v>
      </c>
      <c r="GV414" s="4">
        <f t="shared" si="1374"/>
        <v>163.68</v>
      </c>
      <c r="GW414" s="4">
        <f t="shared" si="1375"/>
        <v>136</v>
      </c>
      <c r="GX414" s="4">
        <f t="shared" si="1376"/>
        <v>135</v>
      </c>
      <c r="GY414" s="4"/>
      <c r="GZ414" s="4">
        <f t="shared" si="1377"/>
        <v>249</v>
      </c>
      <c r="HA414" s="4">
        <f t="shared" si="1378"/>
        <v>251</v>
      </c>
      <c r="HB414" s="4">
        <f t="shared" si="1379"/>
        <v>182</v>
      </c>
      <c r="HC414" s="4">
        <f t="shared" si="1380"/>
        <v>199</v>
      </c>
      <c r="HD414" s="4">
        <f t="shared" si="1381"/>
        <v>144</v>
      </c>
      <c r="HE414" s="4">
        <f t="shared" si="1382"/>
        <v>142</v>
      </c>
      <c r="HF414" s="4"/>
      <c r="HG414" s="6"/>
      <c r="HH414" s="84">
        <f t="shared" si="1383"/>
        <v>1.1494252873563218E-2</v>
      </c>
      <c r="HI414" s="84">
        <f t="shared" si="1384"/>
        <v>1.2307692307692308E-2</v>
      </c>
      <c r="HJ414" s="84">
        <f t="shared" si="1385"/>
        <v>9.5238095238095247E-3</v>
      </c>
      <c r="HK414" s="84">
        <f t="shared" si="1386"/>
        <v>3.2154340836012861E-3</v>
      </c>
      <c r="HL414" s="84">
        <f t="shared" si="1387"/>
        <v>6.4000000000000003E-3</v>
      </c>
      <c r="HM414" s="84">
        <f t="shared" si="1388"/>
        <v>1.5923566878980892E-2</v>
      </c>
      <c r="HN414" s="145"/>
      <c r="HO414" s="84">
        <f t="shared" si="1389"/>
        <v>0.14942528735632185</v>
      </c>
      <c r="HP414" s="84">
        <f t="shared" si="1390"/>
        <v>0.14153846153846153</v>
      </c>
      <c r="HQ414" s="84">
        <f t="shared" si="1391"/>
        <v>5.1047619047619043E-2</v>
      </c>
      <c r="HR414" s="84">
        <f t="shared" si="1392"/>
        <v>0.11035369774919612</v>
      </c>
      <c r="HS414" s="84">
        <f t="shared" si="1393"/>
        <v>4.48E-2</v>
      </c>
      <c r="HT414" s="84">
        <f t="shared" si="1394"/>
        <v>5.0955414012738856E-2</v>
      </c>
      <c r="HU414" s="145"/>
      <c r="HV414" s="84">
        <f t="shared" si="1395"/>
        <v>0.16091954022988508</v>
      </c>
      <c r="HW414" s="84">
        <f t="shared" si="1396"/>
        <v>0.15384615384615383</v>
      </c>
      <c r="HX414" s="84">
        <f t="shared" si="1397"/>
        <v>6.0571428571428568E-2</v>
      </c>
      <c r="HY414" s="84">
        <f t="shared" si="1398"/>
        <v>0.1135691318327974</v>
      </c>
      <c r="HZ414" s="84">
        <f t="shared" si="1399"/>
        <v>5.1200000000000002E-2</v>
      </c>
      <c r="IA414" s="84">
        <f t="shared" si="1400"/>
        <v>6.6878980891719744E-2</v>
      </c>
      <c r="IB414" s="145"/>
      <c r="IC414" s="145"/>
      <c r="ID414" s="84">
        <f t="shared" si="1401"/>
        <v>2.0491803278688526E-3</v>
      </c>
      <c r="IE414" s="84">
        <f t="shared" si="1402"/>
        <v>3.3715441672285905E-3</v>
      </c>
      <c r="IF414" s="84">
        <f t="shared" si="1403"/>
        <v>4.7265361242403783E-3</v>
      </c>
      <c r="IG414" s="84">
        <f t="shared" si="1404"/>
        <v>6.6577896138482022E-3</v>
      </c>
      <c r="IH414" s="84">
        <f t="shared" si="1405"/>
        <v>3.9827414537006306E-3</v>
      </c>
      <c r="II414" s="84">
        <f t="shared" si="1406"/>
        <v>5.9563203176704171E-3</v>
      </c>
      <c r="IJ414" s="145"/>
      <c r="IK414" s="84">
        <f t="shared" si="1407"/>
        <v>0.12978142076502733</v>
      </c>
      <c r="IL414" s="84">
        <f t="shared" si="1408"/>
        <v>0.13216453135536074</v>
      </c>
      <c r="IM414" s="84">
        <f t="shared" si="1409"/>
        <v>0.10528021607022284</v>
      </c>
      <c r="IN414" s="84">
        <f t="shared" si="1410"/>
        <v>0.10231691078561918</v>
      </c>
      <c r="IO414" s="84">
        <f t="shared" si="1411"/>
        <v>8.6292731496846992E-2</v>
      </c>
      <c r="IP414" s="84">
        <f t="shared" si="1412"/>
        <v>8.3388484447385836E-2</v>
      </c>
      <c r="IQ414" s="145"/>
      <c r="IR414" s="84">
        <f t="shared" si="1413"/>
        <v>0.13183060109289618</v>
      </c>
      <c r="IS414" s="84">
        <f t="shared" si="1414"/>
        <v>0.13553607552258934</v>
      </c>
      <c r="IT414" s="84">
        <f t="shared" si="1415"/>
        <v>0.11000675219446321</v>
      </c>
      <c r="IU414" s="84">
        <f t="shared" si="1416"/>
        <v>0.10897470039946738</v>
      </c>
      <c r="IV414" s="84">
        <f t="shared" si="1417"/>
        <v>9.0275472950547622E-2</v>
      </c>
      <c r="IW414" s="84">
        <f t="shared" si="1418"/>
        <v>8.9344804765056254E-2</v>
      </c>
      <c r="IX414" s="140"/>
      <c r="IY414" s="140"/>
      <c r="IZ414" s="84">
        <f t="shared" si="1419"/>
        <v>3.8631346578366448E-3</v>
      </c>
      <c r="JA414" s="84">
        <f t="shared" si="1420"/>
        <v>4.9778761061946902E-3</v>
      </c>
      <c r="JB414" s="84">
        <f t="shared" si="1421"/>
        <v>5.5679287305122494E-3</v>
      </c>
      <c r="JC414" s="84">
        <f t="shared" si="1422"/>
        <v>6.0672917815774961E-3</v>
      </c>
      <c r="JD414" s="84">
        <f t="shared" si="1423"/>
        <v>4.3980208905992305E-3</v>
      </c>
      <c r="JE414" s="84">
        <f t="shared" si="1424"/>
        <v>7.6712328767123287E-3</v>
      </c>
      <c r="JF414" s="145"/>
      <c r="JG414" s="84">
        <f t="shared" si="1425"/>
        <v>0.1335540838852097</v>
      </c>
      <c r="JH414" s="84">
        <f t="shared" si="1426"/>
        <v>0.13384955752212391</v>
      </c>
      <c r="JI414" s="84">
        <f t="shared" si="1427"/>
        <v>9.5768374164810696E-2</v>
      </c>
      <c r="JJ414" s="84">
        <f t="shared" si="1428"/>
        <v>0.10369553226696084</v>
      </c>
      <c r="JK414" s="84">
        <f t="shared" si="1429"/>
        <v>7.9164376030786146E-2</v>
      </c>
      <c r="JL414" s="84">
        <f t="shared" si="1430"/>
        <v>7.7808219178082186E-2</v>
      </c>
      <c r="JM414" s="145"/>
      <c r="JN414" s="84">
        <f t="shared" si="1431"/>
        <v>0.13741721854304634</v>
      </c>
      <c r="JO414" s="84">
        <f t="shared" si="1432"/>
        <v>0.13882743362831859</v>
      </c>
      <c r="JP414" s="84">
        <f t="shared" si="1433"/>
        <v>0.10133630289532294</v>
      </c>
      <c r="JQ414" s="84">
        <f t="shared" si="1434"/>
        <v>0.10976282404853833</v>
      </c>
      <c r="JR414" s="84">
        <f t="shared" si="1435"/>
        <v>8.3562396921385382E-2</v>
      </c>
      <c r="JS414" s="84">
        <f t="shared" si="1436"/>
        <v>8.5479452054794514E-2</v>
      </c>
      <c r="JT414" s="140"/>
      <c r="JU414" s="140"/>
      <c r="JV414" s="140"/>
      <c r="JW414" s="84">
        <f t="shared" si="1437"/>
        <v>1.1037527593818985E-3</v>
      </c>
      <c r="JX414" s="84">
        <f t="shared" si="1438"/>
        <v>1.1061946902654867E-3</v>
      </c>
      <c r="JY414" s="84">
        <f t="shared" si="1439"/>
        <v>1.1135857461024498E-3</v>
      </c>
      <c r="JZ414" s="84">
        <f t="shared" si="1440"/>
        <v>0</v>
      </c>
      <c r="KA414" s="84">
        <f t="shared" si="1441"/>
        <v>2.7487630566245191E-4</v>
      </c>
      <c r="KB414" s="84">
        <f t="shared" si="1442"/>
        <v>5.4794520547945202E-4</v>
      </c>
      <c r="KC414" s="145"/>
      <c r="KD414" s="84">
        <f t="shared" si="1443"/>
        <v>0</v>
      </c>
      <c r="KE414" s="84">
        <f t="shared" si="1444"/>
        <v>0</v>
      </c>
      <c r="KF414" s="84">
        <f t="shared" si="1445"/>
        <v>0</v>
      </c>
      <c r="KG414" s="84">
        <f t="shared" si="1446"/>
        <v>0</v>
      </c>
      <c r="KH414" s="84">
        <f t="shared" si="1447"/>
        <v>0</v>
      </c>
      <c r="KI414" s="84">
        <f t="shared" si="1448"/>
        <v>5.4794520547945202E-4</v>
      </c>
      <c r="KJ414" s="145"/>
      <c r="KK414" s="84">
        <f t="shared" si="1449"/>
        <v>2.7593818984547464E-3</v>
      </c>
      <c r="KL414" s="84">
        <f t="shared" si="1450"/>
        <v>3.8716814159292035E-3</v>
      </c>
      <c r="KM414" s="84">
        <f t="shared" si="1451"/>
        <v>4.4543429844097994E-3</v>
      </c>
      <c r="KN414" s="84">
        <f t="shared" si="1452"/>
        <v>6.0672917815774961E-3</v>
      </c>
      <c r="KO414" s="84">
        <f t="shared" si="1453"/>
        <v>4.1231445849367783E-3</v>
      </c>
      <c r="KP414" s="84">
        <f t="shared" si="1454"/>
        <v>6.5753424657534251E-3</v>
      </c>
      <c r="KQ414" s="105"/>
      <c r="KR414" s="123">
        <f t="shared" si="1455"/>
        <v>0.1335540838852097</v>
      </c>
      <c r="KS414" s="123">
        <f t="shared" si="1456"/>
        <v>0.13384955752212391</v>
      </c>
      <c r="KT414" s="123">
        <f t="shared" si="1457"/>
        <v>9.5768374164810696E-2</v>
      </c>
      <c r="KU414" s="123">
        <f t="shared" si="1458"/>
        <v>0.10369553226696084</v>
      </c>
      <c r="KV414" s="123">
        <f t="shared" si="1459"/>
        <v>7.9164376030786146E-2</v>
      </c>
      <c r="KW414" s="123">
        <f t="shared" si="1460"/>
        <v>7.7808219178082186E-2</v>
      </c>
      <c r="KX414" s="105"/>
      <c r="KY414" s="123">
        <f t="shared" si="1461"/>
        <v>0.13741721854304634</v>
      </c>
      <c r="KZ414" s="123">
        <f t="shared" si="1462"/>
        <v>0.13882743362831859</v>
      </c>
      <c r="LA414" s="123">
        <f t="shared" si="1463"/>
        <v>0.10133630289532294</v>
      </c>
      <c r="LB414" s="123">
        <f t="shared" si="1464"/>
        <v>0.10976282404853833</v>
      </c>
      <c r="LC414" s="123">
        <f t="shared" si="1465"/>
        <v>8.3562396921385382E-2</v>
      </c>
      <c r="LD414" s="123">
        <f t="shared" si="1466"/>
        <v>8.5479452054794514E-2</v>
      </c>
      <c r="LE414" s="105"/>
      <c r="LF414" s="105"/>
      <c r="LG414" s="84">
        <f t="shared" si="1289"/>
        <v>0.2857142857142857</v>
      </c>
      <c r="LH414" s="84">
        <f t="shared" si="1467"/>
        <v>0.22222222222222221</v>
      </c>
      <c r="LI414" s="84">
        <f t="shared" si="1290"/>
        <v>0.2</v>
      </c>
      <c r="LJ414" s="84">
        <f t="shared" si="1291"/>
        <v>0</v>
      </c>
      <c r="LK414" s="84">
        <f t="shared" si="1278"/>
        <v>6.25E-2</v>
      </c>
      <c r="LL414" s="84">
        <f t="shared" si="1279"/>
        <v>7.1428571428571425E-2</v>
      </c>
      <c r="LM414" s="105"/>
      <c r="LN414" s="84">
        <f t="shared" si="1284"/>
        <v>0</v>
      </c>
      <c r="LO414" s="84">
        <f t="shared" si="1468"/>
        <v>0</v>
      </c>
      <c r="LP414" s="84">
        <f t="shared" si="1292"/>
        <v>0</v>
      </c>
      <c r="LQ414" s="84">
        <f t="shared" si="1285"/>
        <v>0</v>
      </c>
      <c r="LR414" s="84">
        <f t="shared" si="1280"/>
        <v>0</v>
      </c>
      <c r="LS414" s="84">
        <f t="shared" si="1281"/>
        <v>7.1428571428571425E-2</v>
      </c>
      <c r="LT414" s="105"/>
      <c r="LU414" s="84">
        <f t="shared" si="1286"/>
        <v>0.7142857142857143</v>
      </c>
      <c r="LV414" s="84">
        <f t="shared" si="1469"/>
        <v>0.77777777777777779</v>
      </c>
      <c r="LW414" s="84">
        <f t="shared" si="1293"/>
        <v>0.8</v>
      </c>
      <c r="LX414" s="84">
        <f t="shared" si="1287"/>
        <v>1</v>
      </c>
      <c r="LY414" s="84">
        <f t="shared" si="1282"/>
        <v>0.9375</v>
      </c>
      <c r="LZ414" s="84">
        <f t="shared" si="1283"/>
        <v>0.8571428571428571</v>
      </c>
      <c r="MA414" s="105"/>
      <c r="MB414" s="105"/>
      <c r="MC414" s="105"/>
      <c r="MD414" s="123">
        <f t="shared" si="1477"/>
        <v>0.67197452229299348</v>
      </c>
      <c r="ME414" s="123">
        <f t="shared" si="1288"/>
        <v>0.26018719863855533</v>
      </c>
      <c r="MF414" s="212">
        <f t="shared" si="1273"/>
        <v>0.37775342465753425</v>
      </c>
      <c r="MG414" s="105"/>
      <c r="MH414" s="123">
        <f t="shared" si="1478"/>
        <v>-1.8062553474663498E-3</v>
      </c>
      <c r="MI414" s="123">
        <f t="shared" si="1470"/>
        <v>-0.20793775354939453</v>
      </c>
      <c r="MJ414" s="212">
        <f t="shared" si="1471"/>
        <v>-0.1875374323032814</v>
      </c>
      <c r="MK414" s="105"/>
      <c r="ML414" s="123">
        <f t="shared" si="1476"/>
        <v>0.1041341184953732</v>
      </c>
      <c r="MM414" s="123">
        <f t="shared" si="1472"/>
        <v>-0.18782435638934261</v>
      </c>
      <c r="MN414" s="212">
        <f t="shared" si="1473"/>
        <v>-0.1564774951076322</v>
      </c>
      <c r="MO414" s="105"/>
      <c r="MP414" s="105"/>
    </row>
    <row r="415" spans="2:354" ht="12" x14ac:dyDescent="0.25">
      <c r="B415" s="6" t="s">
        <v>645</v>
      </c>
      <c r="C415" s="6">
        <v>62079</v>
      </c>
      <c r="D415" s="86" t="s">
        <v>408</v>
      </c>
      <c r="E415" s="6">
        <v>3</v>
      </c>
      <c r="F415" s="3">
        <v>4043</v>
      </c>
      <c r="G415" s="7">
        <v>4071</v>
      </c>
      <c r="H415" s="139">
        <v>4074</v>
      </c>
      <c r="I415" s="7">
        <v>4014</v>
      </c>
      <c r="J415" s="177">
        <f t="shared" si="1294"/>
        <v>4054.5</v>
      </c>
      <c r="K415" s="7">
        <v>4095</v>
      </c>
      <c r="L415" s="162"/>
      <c r="M415" s="3">
        <v>2956</v>
      </c>
      <c r="N415" s="7">
        <v>2933</v>
      </c>
      <c r="O415" s="139">
        <v>2923</v>
      </c>
      <c r="P415" s="7">
        <v>2934</v>
      </c>
      <c r="Q415" s="177">
        <f t="shared" si="1295"/>
        <v>2935.5</v>
      </c>
      <c r="R415" s="7">
        <v>2937</v>
      </c>
      <c r="S415" s="105"/>
      <c r="T415" s="3">
        <v>12958</v>
      </c>
      <c r="U415" s="7">
        <v>12939</v>
      </c>
      <c r="V415" s="139">
        <v>12908</v>
      </c>
      <c r="W415" s="7">
        <v>12941</v>
      </c>
      <c r="X415" s="177">
        <f t="shared" si="1296"/>
        <v>13056</v>
      </c>
      <c r="Y415" s="7">
        <v>13171</v>
      </c>
      <c r="Z415" s="105"/>
      <c r="AA415" s="3">
        <v>4465</v>
      </c>
      <c r="AB415" s="105">
        <v>4609</v>
      </c>
      <c r="AC415" s="139">
        <v>4754</v>
      </c>
      <c r="AD415" s="7">
        <v>4883</v>
      </c>
      <c r="AE415" s="177">
        <f t="shared" si="1297"/>
        <v>4988.5</v>
      </c>
      <c r="AF415" s="7">
        <v>5094</v>
      </c>
      <c r="AG415" s="105"/>
      <c r="AH415" s="3">
        <f t="shared" si="1298"/>
        <v>15914</v>
      </c>
      <c r="AI415" s="3">
        <f t="shared" si="1299"/>
        <v>15872</v>
      </c>
      <c r="AJ415" s="3">
        <f t="shared" si="1300"/>
        <v>15831</v>
      </c>
      <c r="AK415" s="3">
        <f t="shared" si="1301"/>
        <v>15875</v>
      </c>
      <c r="AL415" s="178">
        <f t="shared" si="1302"/>
        <v>15991.5</v>
      </c>
      <c r="AM415" s="3">
        <f t="shared" si="1303"/>
        <v>16108</v>
      </c>
      <c r="AN415" s="105"/>
      <c r="AO415" s="3">
        <f t="shared" si="1304"/>
        <v>24422</v>
      </c>
      <c r="AP415" s="3">
        <f t="shared" si="1305"/>
        <v>24552</v>
      </c>
      <c r="AQ415" s="3">
        <f t="shared" si="1306"/>
        <v>24659</v>
      </c>
      <c r="AR415" s="3">
        <f t="shared" si="1307"/>
        <v>24772</v>
      </c>
      <c r="AS415" s="178">
        <f t="shared" si="1308"/>
        <v>25034.5</v>
      </c>
      <c r="AT415" s="3">
        <f t="shared" si="1309"/>
        <v>25297</v>
      </c>
      <c r="AU415" s="105"/>
      <c r="AV415" s="105"/>
      <c r="AW415" s="5">
        <v>0</v>
      </c>
      <c r="AX415" s="5">
        <v>0</v>
      </c>
      <c r="AY415" s="5">
        <v>0</v>
      </c>
      <c r="AZ415" s="5">
        <v>0</v>
      </c>
      <c r="BA415" s="5">
        <v>2</v>
      </c>
      <c r="BB415" s="5">
        <v>4</v>
      </c>
      <c r="BC415" s="4"/>
      <c r="BD415" s="5">
        <v>6</v>
      </c>
      <c r="BE415" s="5">
        <v>8</v>
      </c>
      <c r="BF415" s="5">
        <v>10</v>
      </c>
      <c r="BG415" s="5">
        <v>7</v>
      </c>
      <c r="BH415" s="5">
        <v>7</v>
      </c>
      <c r="BI415" s="5">
        <v>9</v>
      </c>
      <c r="BJ415" s="4"/>
      <c r="BK415" s="5"/>
      <c r="BL415" s="5"/>
      <c r="BM415" s="5"/>
      <c r="BN415" s="5"/>
      <c r="BO415" s="5"/>
      <c r="BP415" s="5"/>
      <c r="BQ415" s="4"/>
      <c r="BR415" s="5">
        <f t="shared" si="1310"/>
        <v>6</v>
      </c>
      <c r="BS415" s="5">
        <f t="shared" si="1311"/>
        <v>8</v>
      </c>
      <c r="BT415" s="5">
        <f t="shared" si="1312"/>
        <v>10</v>
      </c>
      <c r="BU415" s="5">
        <f t="shared" si="1313"/>
        <v>7</v>
      </c>
      <c r="BV415" s="5">
        <f t="shared" si="1314"/>
        <v>9</v>
      </c>
      <c r="BW415" s="5">
        <f t="shared" si="1315"/>
        <v>13</v>
      </c>
      <c r="BX415" s="4"/>
      <c r="BY415" s="4"/>
      <c r="BZ415" s="5">
        <v>4</v>
      </c>
      <c r="CA415" s="5">
        <v>5</v>
      </c>
      <c r="CB415" s="5">
        <v>6</v>
      </c>
      <c r="CC415" s="5">
        <v>6</v>
      </c>
      <c r="CD415" s="183">
        <f t="shared" si="1475"/>
        <v>14.5</v>
      </c>
      <c r="CE415" s="5">
        <v>23</v>
      </c>
      <c r="CF415" s="4"/>
      <c r="CG415" s="5"/>
      <c r="CH415" s="5"/>
      <c r="CI415" s="5">
        <v>2</v>
      </c>
      <c r="CJ415" s="5">
        <v>2</v>
      </c>
      <c r="CK415" s="183">
        <f t="shared" si="1316"/>
        <v>2</v>
      </c>
      <c r="CL415" s="5">
        <v>2</v>
      </c>
      <c r="CM415" s="4"/>
      <c r="CN415" s="5"/>
      <c r="CO415" s="5"/>
      <c r="CP415" s="5"/>
      <c r="CQ415" s="5"/>
      <c r="CR415" s="5"/>
      <c r="CS415" s="5"/>
      <c r="CT415" s="4"/>
      <c r="CU415" s="5">
        <f t="shared" si="1317"/>
        <v>4</v>
      </c>
      <c r="CV415" s="5">
        <f t="shared" si="1318"/>
        <v>5</v>
      </c>
      <c r="CW415" s="5">
        <f t="shared" si="1319"/>
        <v>8</v>
      </c>
      <c r="CX415" s="5">
        <f t="shared" si="1320"/>
        <v>8</v>
      </c>
      <c r="CY415" s="183">
        <f t="shared" si="1321"/>
        <v>16.5</v>
      </c>
      <c r="CZ415" s="5">
        <f t="shared" si="1322"/>
        <v>25</v>
      </c>
      <c r="DA415" s="4"/>
      <c r="DB415" s="4"/>
      <c r="DC415" s="5">
        <f t="shared" si="1323"/>
        <v>12</v>
      </c>
      <c r="DD415" s="5">
        <f t="shared" si="1324"/>
        <v>16</v>
      </c>
      <c r="DE415" s="5">
        <f t="shared" si="1325"/>
        <v>16</v>
      </c>
      <c r="DF415" s="5">
        <f t="shared" si="1326"/>
        <v>11</v>
      </c>
      <c r="DG415" s="5">
        <f t="shared" si="1327"/>
        <v>25.5</v>
      </c>
      <c r="DH415" s="5">
        <f t="shared" si="1328"/>
        <v>35</v>
      </c>
      <c r="DI415" s="4"/>
      <c r="DJ415" s="5">
        <f t="shared" si="1329"/>
        <v>69</v>
      </c>
      <c r="DK415" s="5">
        <f t="shared" si="1330"/>
        <v>75</v>
      </c>
      <c r="DL415" s="5">
        <f t="shared" si="1331"/>
        <v>126</v>
      </c>
      <c r="DM415" s="5">
        <f t="shared" si="1332"/>
        <v>140</v>
      </c>
      <c r="DN415" s="5">
        <f t="shared" si="1333"/>
        <v>156</v>
      </c>
      <c r="DO415" s="5">
        <f t="shared" si="1334"/>
        <v>151</v>
      </c>
      <c r="DP415" s="4"/>
      <c r="DQ415" s="5">
        <f t="shared" si="1335"/>
        <v>1</v>
      </c>
      <c r="DR415" s="5">
        <f t="shared" si="1336"/>
        <v>3</v>
      </c>
      <c r="DS415" s="5">
        <f t="shared" si="1337"/>
        <v>2</v>
      </c>
      <c r="DT415" s="5">
        <f t="shared" si="1338"/>
        <v>2</v>
      </c>
      <c r="DU415" s="5">
        <f t="shared" si="1339"/>
        <v>2</v>
      </c>
      <c r="DV415" s="5">
        <f t="shared" si="1340"/>
        <v>2</v>
      </c>
      <c r="DW415" s="4"/>
      <c r="DX415" s="5">
        <f t="shared" si="1341"/>
        <v>82</v>
      </c>
      <c r="DY415" s="5">
        <f t="shared" si="1342"/>
        <v>94</v>
      </c>
      <c r="DZ415" s="5">
        <f t="shared" si="1343"/>
        <v>144</v>
      </c>
      <c r="EA415" s="5">
        <f t="shared" si="1344"/>
        <v>153</v>
      </c>
      <c r="EB415" s="5">
        <f t="shared" si="1345"/>
        <v>183.5</v>
      </c>
      <c r="EC415" s="5">
        <f t="shared" si="1346"/>
        <v>188</v>
      </c>
      <c r="ED415" s="4"/>
      <c r="EE415" s="4"/>
      <c r="EF415" s="5">
        <v>16</v>
      </c>
      <c r="EG415" s="5">
        <v>21</v>
      </c>
      <c r="EH415" s="5">
        <v>22</v>
      </c>
      <c r="EI415" s="5">
        <v>17</v>
      </c>
      <c r="EJ415" s="5">
        <v>42</v>
      </c>
      <c r="EK415" s="5">
        <v>62</v>
      </c>
      <c r="EL415" s="4"/>
      <c r="EM415" s="5">
        <v>75</v>
      </c>
      <c r="EN415" s="5">
        <v>83</v>
      </c>
      <c r="EO415" s="5">
        <v>138</v>
      </c>
      <c r="EP415" s="5">
        <v>149</v>
      </c>
      <c r="EQ415" s="5">
        <v>165</v>
      </c>
      <c r="ER415" s="5">
        <v>162</v>
      </c>
      <c r="ES415" s="4"/>
      <c r="ET415" s="5">
        <v>1</v>
      </c>
      <c r="EU415" s="5">
        <v>3</v>
      </c>
      <c r="EV415" s="5">
        <v>2</v>
      </c>
      <c r="EW415" s="5">
        <v>2</v>
      </c>
      <c r="EX415" s="5">
        <v>2</v>
      </c>
      <c r="EY415" s="5">
        <v>2</v>
      </c>
      <c r="EZ415" s="4"/>
      <c r="FA415" s="5">
        <f t="shared" si="1347"/>
        <v>91</v>
      </c>
      <c r="FB415" s="5">
        <f t="shared" si="1348"/>
        <v>104</v>
      </c>
      <c r="FC415" s="5">
        <f t="shared" si="1349"/>
        <v>160</v>
      </c>
      <c r="FD415" s="5">
        <f t="shared" si="1350"/>
        <v>166</v>
      </c>
      <c r="FE415" s="5">
        <f t="shared" si="1351"/>
        <v>207</v>
      </c>
      <c r="FF415" s="5">
        <f t="shared" si="1352"/>
        <v>224</v>
      </c>
      <c r="FG415" s="4"/>
      <c r="FH415" s="5">
        <f t="shared" si="1353"/>
        <v>92</v>
      </c>
      <c r="FI415" s="5">
        <f t="shared" si="1354"/>
        <v>107</v>
      </c>
      <c r="FJ415" s="5">
        <f t="shared" si="1355"/>
        <v>162</v>
      </c>
      <c r="FK415" s="5">
        <f t="shared" si="1356"/>
        <v>168</v>
      </c>
      <c r="FL415" s="5">
        <f t="shared" si="1357"/>
        <v>209</v>
      </c>
      <c r="FM415" s="5">
        <f t="shared" si="1358"/>
        <v>226</v>
      </c>
      <c r="FN415" s="4"/>
      <c r="FO415" s="4"/>
      <c r="FP415" s="4">
        <v>420</v>
      </c>
      <c r="FQ415" s="4">
        <v>410</v>
      </c>
      <c r="FR415" s="4">
        <v>342.5</v>
      </c>
      <c r="FS415" s="4">
        <v>280.84000000000015</v>
      </c>
      <c r="FT415" s="4">
        <v>246</v>
      </c>
      <c r="FU415" s="4">
        <v>210</v>
      </c>
      <c r="FV415" s="4"/>
      <c r="FW415" s="4">
        <f t="shared" si="1359"/>
        <v>2578</v>
      </c>
      <c r="FX415" s="4">
        <f t="shared" si="1360"/>
        <v>2344</v>
      </c>
      <c r="FY415" s="4">
        <f t="shared" si="1361"/>
        <v>1873.5</v>
      </c>
      <c r="FZ415" s="4">
        <f t="shared" si="1362"/>
        <v>1807.1599999999999</v>
      </c>
      <c r="GA415" s="4">
        <f t="shared" si="1363"/>
        <v>1820</v>
      </c>
      <c r="GB415" s="4">
        <f t="shared" si="1364"/>
        <v>1612</v>
      </c>
      <c r="GC415" s="4"/>
      <c r="GD415" s="4">
        <v>2998</v>
      </c>
      <c r="GE415" s="4">
        <v>2754</v>
      </c>
      <c r="GF415" s="4">
        <v>2216</v>
      </c>
      <c r="GG415" s="4">
        <v>2088</v>
      </c>
      <c r="GH415" s="4">
        <v>2066</v>
      </c>
      <c r="GI415" s="4">
        <v>1822</v>
      </c>
      <c r="GJ415" s="4"/>
      <c r="GK415" s="6"/>
      <c r="GL415" s="4">
        <f t="shared" si="1365"/>
        <v>436</v>
      </c>
      <c r="GM415" s="4">
        <f t="shared" si="1366"/>
        <v>431</v>
      </c>
      <c r="GN415" s="4">
        <f t="shared" si="1367"/>
        <v>364.5</v>
      </c>
      <c r="GO415" s="4">
        <f t="shared" si="1368"/>
        <v>297.84000000000015</v>
      </c>
      <c r="GP415" s="4">
        <f t="shared" si="1369"/>
        <v>288</v>
      </c>
      <c r="GQ415" s="4">
        <f t="shared" si="1370"/>
        <v>272</v>
      </c>
      <c r="GR415" s="4"/>
      <c r="GS415" s="4">
        <f t="shared" si="1371"/>
        <v>2653</v>
      </c>
      <c r="GT415" s="4">
        <f t="shared" si="1372"/>
        <v>2427</v>
      </c>
      <c r="GU415" s="4">
        <f t="shared" si="1373"/>
        <v>2011.5</v>
      </c>
      <c r="GV415" s="4">
        <f t="shared" si="1374"/>
        <v>1956.1599999999999</v>
      </c>
      <c r="GW415" s="4">
        <f t="shared" si="1375"/>
        <v>1985</v>
      </c>
      <c r="GX415" s="4">
        <f t="shared" si="1376"/>
        <v>1774</v>
      </c>
      <c r="GY415" s="4"/>
      <c r="GZ415" s="4">
        <f t="shared" si="1377"/>
        <v>3089</v>
      </c>
      <c r="HA415" s="4">
        <f t="shared" si="1378"/>
        <v>2858</v>
      </c>
      <c r="HB415" s="4">
        <f t="shared" si="1379"/>
        <v>2376</v>
      </c>
      <c r="HC415" s="4">
        <f t="shared" si="1380"/>
        <v>2254</v>
      </c>
      <c r="HD415" s="4">
        <f t="shared" si="1381"/>
        <v>2068</v>
      </c>
      <c r="HE415" s="4">
        <f t="shared" si="1382"/>
        <v>1824</v>
      </c>
      <c r="HF415" s="4"/>
      <c r="HG415" s="6"/>
      <c r="HH415" s="84">
        <f t="shared" si="1383"/>
        <v>5.4127198917456026E-3</v>
      </c>
      <c r="HI415" s="84">
        <f t="shared" si="1384"/>
        <v>7.1599045346062056E-3</v>
      </c>
      <c r="HJ415" s="84">
        <f t="shared" si="1385"/>
        <v>7.5265138556277799E-3</v>
      </c>
      <c r="HK415" s="84">
        <f t="shared" si="1386"/>
        <v>5.794137695978187E-3</v>
      </c>
      <c r="HL415" s="84">
        <f t="shared" si="1387"/>
        <v>1.430761369443025E-2</v>
      </c>
      <c r="HM415" s="84">
        <f t="shared" si="1388"/>
        <v>2.1109976166155942E-2</v>
      </c>
      <c r="HN415" s="145"/>
      <c r="HO415" s="84">
        <f t="shared" si="1389"/>
        <v>0.14208389715832206</v>
      </c>
      <c r="HP415" s="84">
        <f t="shared" si="1390"/>
        <v>0.13978861234231163</v>
      </c>
      <c r="HQ415" s="84">
        <f t="shared" si="1391"/>
        <v>0.11717413616147794</v>
      </c>
      <c r="HR415" s="84">
        <f t="shared" si="1392"/>
        <v>9.5719154737559695E-2</v>
      </c>
      <c r="HS415" s="84">
        <f t="shared" si="1393"/>
        <v>8.380173735309146E-2</v>
      </c>
      <c r="HT415" s="84">
        <f t="shared" si="1394"/>
        <v>7.1501532175689483E-2</v>
      </c>
      <c r="HU415" s="145"/>
      <c r="HV415" s="84">
        <f t="shared" si="1395"/>
        <v>0.14749661705006767</v>
      </c>
      <c r="HW415" s="84">
        <f t="shared" si="1396"/>
        <v>0.14694851687691785</v>
      </c>
      <c r="HX415" s="84">
        <f t="shared" si="1397"/>
        <v>0.12470065001710572</v>
      </c>
      <c r="HY415" s="84">
        <f t="shared" si="1398"/>
        <v>0.10151329243353788</v>
      </c>
      <c r="HZ415" s="84">
        <f t="shared" si="1399"/>
        <v>9.8109351047521706E-2</v>
      </c>
      <c r="IA415" s="84">
        <f t="shared" si="1400"/>
        <v>9.2611508341845422E-2</v>
      </c>
      <c r="IB415" s="145"/>
      <c r="IC415" s="145"/>
      <c r="ID415" s="84">
        <f t="shared" si="1401"/>
        <v>5.7879302361475539E-3</v>
      </c>
      <c r="IE415" s="84">
        <f t="shared" si="1402"/>
        <v>6.4147152021021715E-3</v>
      </c>
      <c r="IF415" s="84">
        <f t="shared" si="1403"/>
        <v>1.0691044313603966E-2</v>
      </c>
      <c r="IG415" s="84">
        <f t="shared" si="1404"/>
        <v>1.151379336990959E-2</v>
      </c>
      <c r="IH415" s="84">
        <f t="shared" si="1405"/>
        <v>1.2637867647058824E-2</v>
      </c>
      <c r="II415" s="84">
        <f t="shared" si="1406"/>
        <v>1.229974944954825E-2</v>
      </c>
      <c r="IJ415" s="145"/>
      <c r="IK415" s="84">
        <f t="shared" si="1407"/>
        <v>0.19895045531717859</v>
      </c>
      <c r="IL415" s="84">
        <f t="shared" si="1408"/>
        <v>0.18115774016539146</v>
      </c>
      <c r="IM415" s="84">
        <f t="shared" si="1409"/>
        <v>0.14514254725751471</v>
      </c>
      <c r="IN415" s="84">
        <f t="shared" si="1410"/>
        <v>0.13964608608299203</v>
      </c>
      <c r="IO415" s="84">
        <f t="shared" si="1411"/>
        <v>0.13939950980392157</v>
      </c>
      <c r="IP415" s="84">
        <f t="shared" si="1412"/>
        <v>0.1223900994609369</v>
      </c>
      <c r="IQ415" s="145"/>
      <c r="IR415" s="84">
        <f t="shared" si="1413"/>
        <v>0.20473838555332613</v>
      </c>
      <c r="IS415" s="84">
        <f t="shared" si="1414"/>
        <v>0.18757245536749365</v>
      </c>
      <c r="IT415" s="84">
        <f t="shared" si="1415"/>
        <v>0.15583359157111867</v>
      </c>
      <c r="IU415" s="84">
        <f t="shared" si="1416"/>
        <v>0.15115987945290163</v>
      </c>
      <c r="IV415" s="84">
        <f t="shared" si="1417"/>
        <v>0.15203737745098039</v>
      </c>
      <c r="IW415" s="84">
        <f t="shared" si="1418"/>
        <v>0.13468984891048516</v>
      </c>
      <c r="IX415" s="140"/>
      <c r="IY415" s="140"/>
      <c r="IZ415" s="84">
        <f t="shared" si="1419"/>
        <v>5.7182355158979514E-3</v>
      </c>
      <c r="JA415" s="84">
        <f t="shared" si="1420"/>
        <v>6.5524193548387099E-3</v>
      </c>
      <c r="JB415" s="84">
        <f t="shared" si="1421"/>
        <v>1.0106752574063547E-2</v>
      </c>
      <c r="JC415" s="84">
        <f t="shared" si="1422"/>
        <v>1.0456692913385827E-2</v>
      </c>
      <c r="JD415" s="84">
        <f t="shared" si="1423"/>
        <v>1.294437670012194E-2</v>
      </c>
      <c r="JE415" s="84">
        <f t="shared" si="1424"/>
        <v>1.3906133598212068E-2</v>
      </c>
      <c r="JF415" s="145"/>
      <c r="JG415" s="84">
        <f t="shared" si="1425"/>
        <v>0.18838758326002261</v>
      </c>
      <c r="JH415" s="84">
        <f t="shared" si="1426"/>
        <v>0.17351310483870969</v>
      </c>
      <c r="JI415" s="84">
        <f t="shared" si="1427"/>
        <v>0.1399785231507801</v>
      </c>
      <c r="JJ415" s="84">
        <f t="shared" si="1428"/>
        <v>0.13152755905511812</v>
      </c>
      <c r="JK415" s="84">
        <f t="shared" si="1429"/>
        <v>0.12919363411812526</v>
      </c>
      <c r="JL415" s="84">
        <f t="shared" si="1430"/>
        <v>0.11311149739259994</v>
      </c>
      <c r="JM415" s="145"/>
      <c r="JN415" s="84">
        <f t="shared" si="1431"/>
        <v>0.19410581877592056</v>
      </c>
      <c r="JO415" s="84">
        <f t="shared" si="1432"/>
        <v>0.1800655241935484</v>
      </c>
      <c r="JP415" s="84">
        <f t="shared" si="1433"/>
        <v>0.15008527572484365</v>
      </c>
      <c r="JQ415" s="84">
        <f t="shared" si="1434"/>
        <v>0.14198425196850395</v>
      </c>
      <c r="JR415" s="84">
        <f t="shared" si="1435"/>
        <v>0.1421380108182472</v>
      </c>
      <c r="JS415" s="84">
        <f t="shared" si="1436"/>
        <v>0.12701763099081201</v>
      </c>
      <c r="JT415" s="140"/>
      <c r="JU415" s="140"/>
      <c r="JV415" s="140"/>
      <c r="JW415" s="84">
        <f t="shared" si="1437"/>
        <v>2.5135101168782207E-4</v>
      </c>
      <c r="JX415" s="84">
        <f t="shared" si="1438"/>
        <v>3.1502016129032257E-4</v>
      </c>
      <c r="JY415" s="84">
        <f t="shared" si="1439"/>
        <v>5.0533762870317732E-4</v>
      </c>
      <c r="JZ415" s="84">
        <f t="shared" si="1440"/>
        <v>5.0393700787401577E-4</v>
      </c>
      <c r="KA415" s="84">
        <f t="shared" si="1441"/>
        <v>1.031798142763343E-3</v>
      </c>
      <c r="KB415" s="84">
        <f t="shared" si="1442"/>
        <v>1.5520238390861684E-3</v>
      </c>
      <c r="KC415" s="145"/>
      <c r="KD415" s="84">
        <f t="shared" si="1443"/>
        <v>3.7702651753173305E-4</v>
      </c>
      <c r="KE415" s="84">
        <f t="shared" si="1444"/>
        <v>5.0403225806451612E-4</v>
      </c>
      <c r="KF415" s="84">
        <f t="shared" si="1445"/>
        <v>6.3167203587897167E-4</v>
      </c>
      <c r="KG415" s="84">
        <f t="shared" si="1446"/>
        <v>4.4094488188976377E-4</v>
      </c>
      <c r="KH415" s="84">
        <f t="shared" si="1447"/>
        <v>5.6279898696182345E-4</v>
      </c>
      <c r="KI415" s="84">
        <f t="shared" si="1448"/>
        <v>8.0705239632480755E-4</v>
      </c>
      <c r="KJ415" s="145"/>
      <c r="KK415" s="84">
        <f t="shared" si="1449"/>
        <v>5.0898579866783967E-3</v>
      </c>
      <c r="KL415" s="84">
        <f t="shared" si="1450"/>
        <v>5.7333669354838711E-3</v>
      </c>
      <c r="KM415" s="84">
        <f t="shared" si="1451"/>
        <v>8.9697429094813975E-3</v>
      </c>
      <c r="KN415" s="84">
        <f t="shared" si="1452"/>
        <v>9.5118110236220473E-3</v>
      </c>
      <c r="KO415" s="84">
        <f t="shared" si="1453"/>
        <v>1.1349779570396774E-2</v>
      </c>
      <c r="KP415" s="84">
        <f t="shared" si="1454"/>
        <v>1.1547057362801092E-2</v>
      </c>
      <c r="KQ415" s="105"/>
      <c r="KR415" s="123">
        <f t="shared" si="1455"/>
        <v>0.18838758326002261</v>
      </c>
      <c r="KS415" s="123">
        <f t="shared" si="1456"/>
        <v>0.17351310483870969</v>
      </c>
      <c r="KT415" s="123">
        <f t="shared" si="1457"/>
        <v>0.1399785231507801</v>
      </c>
      <c r="KU415" s="123">
        <f t="shared" si="1458"/>
        <v>0.13152755905511812</v>
      </c>
      <c r="KV415" s="123">
        <f t="shared" si="1459"/>
        <v>0.12919363411812526</v>
      </c>
      <c r="KW415" s="123">
        <f t="shared" si="1460"/>
        <v>0.11311149739259994</v>
      </c>
      <c r="KX415" s="105"/>
      <c r="KY415" s="123">
        <f t="shared" si="1461"/>
        <v>0.19410581877592056</v>
      </c>
      <c r="KZ415" s="123">
        <f t="shared" si="1462"/>
        <v>0.1800655241935484</v>
      </c>
      <c r="LA415" s="123">
        <f t="shared" si="1463"/>
        <v>0.15008527572484365</v>
      </c>
      <c r="LB415" s="123">
        <f t="shared" si="1464"/>
        <v>0.14198425196850395</v>
      </c>
      <c r="LC415" s="123">
        <f t="shared" si="1465"/>
        <v>0.1421380108182472</v>
      </c>
      <c r="LD415" s="123">
        <f t="shared" si="1466"/>
        <v>0.12701763099081201</v>
      </c>
      <c r="LE415" s="105"/>
      <c r="LF415" s="105"/>
      <c r="LG415" s="84">
        <f t="shared" si="1289"/>
        <v>4.3478260869565216E-2</v>
      </c>
      <c r="LH415" s="84">
        <f t="shared" si="1467"/>
        <v>4.6728971962616821E-2</v>
      </c>
      <c r="LI415" s="84">
        <f t="shared" si="1290"/>
        <v>4.9382716049382713E-2</v>
      </c>
      <c r="LJ415" s="84">
        <f t="shared" si="1291"/>
        <v>4.7619047619047616E-2</v>
      </c>
      <c r="LK415" s="84">
        <f t="shared" si="1278"/>
        <v>7.8947368421052627E-2</v>
      </c>
      <c r="LL415" s="84">
        <f t="shared" si="1279"/>
        <v>0.11061946902654868</v>
      </c>
      <c r="LM415" s="105"/>
      <c r="LN415" s="84">
        <f t="shared" si="1284"/>
        <v>6.5217391304347824E-2</v>
      </c>
      <c r="LO415" s="84">
        <f t="shared" si="1468"/>
        <v>7.476635514018691E-2</v>
      </c>
      <c r="LP415" s="84">
        <f t="shared" si="1292"/>
        <v>6.1728395061728392E-2</v>
      </c>
      <c r="LQ415" s="84">
        <f t="shared" si="1285"/>
        <v>4.1666666666666664E-2</v>
      </c>
      <c r="LR415" s="84">
        <f t="shared" si="1280"/>
        <v>4.3062200956937802E-2</v>
      </c>
      <c r="LS415" s="84">
        <f t="shared" si="1281"/>
        <v>5.7522123893805309E-2</v>
      </c>
      <c r="LT415" s="105"/>
      <c r="LU415" s="84">
        <f t="shared" si="1286"/>
        <v>0.89130434782608692</v>
      </c>
      <c r="LV415" s="84">
        <f t="shared" si="1469"/>
        <v>0.87850467289719625</v>
      </c>
      <c r="LW415" s="84">
        <f t="shared" si="1293"/>
        <v>0.88888888888888884</v>
      </c>
      <c r="LX415" s="84">
        <f t="shared" si="1287"/>
        <v>0.9107142857142857</v>
      </c>
      <c r="LY415" s="84">
        <f t="shared" si="1282"/>
        <v>0.87799043062200954</v>
      </c>
      <c r="LZ415" s="84">
        <f t="shared" si="1283"/>
        <v>0.83185840707964598</v>
      </c>
      <c r="MA415" s="105"/>
      <c r="MB415" s="105"/>
      <c r="MC415" s="105"/>
      <c r="MD415" s="123">
        <f t="shared" si="1477"/>
        <v>1.8047481969851737</v>
      </c>
      <c r="ME415" s="123">
        <f t="shared" si="1288"/>
        <v>0.15047221662875954</v>
      </c>
      <c r="MF415" s="212">
        <f t="shared" si="1273"/>
        <v>0.37592500620809521</v>
      </c>
      <c r="MG415" s="105"/>
      <c r="MH415" s="123">
        <f t="shared" si="1478"/>
        <v>-0.38978400423491871</v>
      </c>
      <c r="MI415" s="123">
        <f t="shared" si="1470"/>
        <v>-0.15675932541138318</v>
      </c>
      <c r="MJ415" s="212">
        <f t="shared" si="1471"/>
        <v>-0.19193677110909302</v>
      </c>
      <c r="MK415" s="105"/>
      <c r="ML415" s="123">
        <f t="shared" si="1476"/>
        <v>-0.25732938577993369</v>
      </c>
      <c r="MM415" s="123">
        <f t="shared" si="1472"/>
        <v>-0.13568154624084386</v>
      </c>
      <c r="MN415" s="212">
        <f t="shared" si="1473"/>
        <v>-0.15369692078470323</v>
      </c>
      <c r="MO415" s="105"/>
      <c r="MP415" s="105"/>
    </row>
    <row r="416" spans="2:354" ht="12" x14ac:dyDescent="0.25">
      <c r="B416" s="6" t="s">
        <v>640</v>
      </c>
      <c r="C416" s="6">
        <v>23062</v>
      </c>
      <c r="D416" s="86" t="s">
        <v>107</v>
      </c>
      <c r="E416" s="6">
        <v>1</v>
      </c>
      <c r="F416" s="3">
        <v>4487</v>
      </c>
      <c r="G416" s="7">
        <v>4424</v>
      </c>
      <c r="H416" s="139">
        <v>4396</v>
      </c>
      <c r="I416" s="7">
        <v>4481</v>
      </c>
      <c r="J416" s="177">
        <f t="shared" si="1294"/>
        <v>4494.5</v>
      </c>
      <c r="K416" s="7">
        <v>4508</v>
      </c>
      <c r="L416" s="162"/>
      <c r="M416" s="3">
        <v>2976</v>
      </c>
      <c r="N416" s="7">
        <v>2990</v>
      </c>
      <c r="O416" s="139">
        <v>3052</v>
      </c>
      <c r="P416" s="7">
        <v>3011</v>
      </c>
      <c r="Q416" s="177">
        <f t="shared" si="1295"/>
        <v>3006</v>
      </c>
      <c r="R416" s="7">
        <v>3001</v>
      </c>
      <c r="S416" s="105"/>
      <c r="T416" s="3">
        <v>12541</v>
      </c>
      <c r="U416" s="7">
        <v>12415</v>
      </c>
      <c r="V416" s="139">
        <v>12455</v>
      </c>
      <c r="W416" s="7">
        <v>12483</v>
      </c>
      <c r="X416" s="177">
        <f t="shared" si="1296"/>
        <v>12550</v>
      </c>
      <c r="Y416" s="7">
        <v>12617</v>
      </c>
      <c r="Z416" s="105"/>
      <c r="AA416" s="3">
        <v>4700</v>
      </c>
      <c r="AB416" s="105">
        <v>4814</v>
      </c>
      <c r="AC416" s="139">
        <v>4871</v>
      </c>
      <c r="AD416" s="7">
        <v>4984</v>
      </c>
      <c r="AE416" s="177">
        <f t="shared" si="1297"/>
        <v>5013.5</v>
      </c>
      <c r="AF416" s="7">
        <v>5043</v>
      </c>
      <c r="AG416" s="105"/>
      <c r="AH416" s="3">
        <f t="shared" si="1298"/>
        <v>15517</v>
      </c>
      <c r="AI416" s="3">
        <f t="shared" si="1299"/>
        <v>15405</v>
      </c>
      <c r="AJ416" s="3">
        <f t="shared" si="1300"/>
        <v>15507</v>
      </c>
      <c r="AK416" s="3">
        <f t="shared" si="1301"/>
        <v>15494</v>
      </c>
      <c r="AL416" s="178">
        <f t="shared" si="1302"/>
        <v>15556</v>
      </c>
      <c r="AM416" s="3">
        <f t="shared" si="1303"/>
        <v>15618</v>
      </c>
      <c r="AN416" s="105"/>
      <c r="AO416" s="3">
        <f t="shared" si="1304"/>
        <v>24704</v>
      </c>
      <c r="AP416" s="3">
        <f t="shared" si="1305"/>
        <v>24643</v>
      </c>
      <c r="AQ416" s="3">
        <f t="shared" si="1306"/>
        <v>24774</v>
      </c>
      <c r="AR416" s="3">
        <f t="shared" si="1307"/>
        <v>24959</v>
      </c>
      <c r="AS416" s="178">
        <f t="shared" si="1308"/>
        <v>25064</v>
      </c>
      <c r="AT416" s="3">
        <f t="shared" si="1309"/>
        <v>25169</v>
      </c>
      <c r="AU416" s="105"/>
      <c r="AV416" s="105"/>
      <c r="AW416" s="5">
        <v>3</v>
      </c>
      <c r="AX416" s="5">
        <v>0</v>
      </c>
      <c r="AY416" s="5">
        <v>0</v>
      </c>
      <c r="AZ416" s="5">
        <v>2</v>
      </c>
      <c r="BA416" s="5">
        <v>4</v>
      </c>
      <c r="BB416" s="5">
        <v>2</v>
      </c>
      <c r="BC416" s="4"/>
      <c r="BD416" s="5">
        <v>3</v>
      </c>
      <c r="BE416" s="5">
        <v>5</v>
      </c>
      <c r="BF416" s="5">
        <v>2</v>
      </c>
      <c r="BG416" s="5">
        <v>3</v>
      </c>
      <c r="BH416" s="5">
        <v>8</v>
      </c>
      <c r="BI416" s="5">
        <v>8</v>
      </c>
      <c r="BJ416" s="4"/>
      <c r="BK416" s="5"/>
      <c r="BL416" s="5"/>
      <c r="BM416" s="5"/>
      <c r="BN416" s="5"/>
      <c r="BO416" s="5"/>
      <c r="BP416" s="5"/>
      <c r="BQ416" s="4"/>
      <c r="BR416" s="5">
        <f t="shared" si="1310"/>
        <v>6</v>
      </c>
      <c r="BS416" s="5">
        <f t="shared" si="1311"/>
        <v>5</v>
      </c>
      <c r="BT416" s="5">
        <f t="shared" si="1312"/>
        <v>2</v>
      </c>
      <c r="BU416" s="5">
        <f t="shared" si="1313"/>
        <v>5</v>
      </c>
      <c r="BV416" s="5">
        <f t="shared" si="1314"/>
        <v>12</v>
      </c>
      <c r="BW416" s="5">
        <f t="shared" si="1315"/>
        <v>10</v>
      </c>
      <c r="BX416" s="4"/>
      <c r="BY416" s="4"/>
      <c r="BZ416" s="5">
        <v>2</v>
      </c>
      <c r="CA416" s="5">
        <v>0</v>
      </c>
      <c r="CB416" s="5">
        <v>0</v>
      </c>
      <c r="CC416" s="5">
        <v>0</v>
      </c>
      <c r="CD416" s="183">
        <f t="shared" si="1475"/>
        <v>2</v>
      </c>
      <c r="CE416" s="5">
        <v>4</v>
      </c>
      <c r="CF416" s="4"/>
      <c r="CG416" s="5"/>
      <c r="CH416" s="5"/>
      <c r="CI416" s="5"/>
      <c r="CJ416" s="5"/>
      <c r="CK416" s="183">
        <f t="shared" si="1316"/>
        <v>0</v>
      </c>
      <c r="CL416" s="5"/>
      <c r="CM416" s="4"/>
      <c r="CN416" s="5"/>
      <c r="CO416" s="5"/>
      <c r="CP416" s="5"/>
      <c r="CQ416" s="5"/>
      <c r="CR416" s="5"/>
      <c r="CS416" s="5"/>
      <c r="CT416" s="4"/>
      <c r="CU416" s="5">
        <f t="shared" si="1317"/>
        <v>2</v>
      </c>
      <c r="CV416" s="5">
        <f t="shared" si="1318"/>
        <v>0</v>
      </c>
      <c r="CW416" s="5">
        <f t="shared" si="1319"/>
        <v>0</v>
      </c>
      <c r="CX416" s="5">
        <f t="shared" si="1320"/>
        <v>0</v>
      </c>
      <c r="CY416" s="183">
        <f t="shared" si="1321"/>
        <v>2</v>
      </c>
      <c r="CZ416" s="5">
        <f t="shared" si="1322"/>
        <v>4</v>
      </c>
      <c r="DA416" s="4"/>
      <c r="DB416" s="4"/>
      <c r="DC416" s="5">
        <f t="shared" si="1323"/>
        <v>4</v>
      </c>
      <c r="DD416" s="5">
        <f t="shared" si="1324"/>
        <v>4</v>
      </c>
      <c r="DE416" s="5">
        <f t="shared" si="1325"/>
        <v>2</v>
      </c>
      <c r="DF416" s="5">
        <f t="shared" si="1326"/>
        <v>2</v>
      </c>
      <c r="DG416" s="5">
        <f t="shared" si="1327"/>
        <v>1</v>
      </c>
      <c r="DH416" s="5">
        <f t="shared" si="1328"/>
        <v>7</v>
      </c>
      <c r="DI416" s="4"/>
      <c r="DJ416" s="5">
        <f t="shared" si="1329"/>
        <v>17</v>
      </c>
      <c r="DK416" s="5">
        <f t="shared" si="1330"/>
        <v>16</v>
      </c>
      <c r="DL416" s="5">
        <f t="shared" si="1331"/>
        <v>13</v>
      </c>
      <c r="DM416" s="5">
        <f t="shared" si="1332"/>
        <v>18</v>
      </c>
      <c r="DN416" s="5">
        <f t="shared" si="1333"/>
        <v>17</v>
      </c>
      <c r="DO416" s="5">
        <f t="shared" si="1334"/>
        <v>23</v>
      </c>
      <c r="DP416" s="4"/>
      <c r="DQ416" s="5">
        <f t="shared" si="1335"/>
        <v>1</v>
      </c>
      <c r="DR416" s="5">
        <f t="shared" si="1336"/>
        <v>1</v>
      </c>
      <c r="DS416" s="5">
        <f t="shared" si="1337"/>
        <v>1</v>
      </c>
      <c r="DT416" s="5">
        <f t="shared" si="1338"/>
        <v>1</v>
      </c>
      <c r="DU416" s="5">
        <f t="shared" si="1339"/>
        <v>1</v>
      </c>
      <c r="DV416" s="5">
        <f t="shared" si="1340"/>
        <v>3</v>
      </c>
      <c r="DW416" s="4"/>
      <c r="DX416" s="5">
        <f t="shared" si="1341"/>
        <v>22</v>
      </c>
      <c r="DY416" s="5">
        <f t="shared" si="1342"/>
        <v>21</v>
      </c>
      <c r="DZ416" s="5">
        <f t="shared" si="1343"/>
        <v>16</v>
      </c>
      <c r="EA416" s="5">
        <f t="shared" si="1344"/>
        <v>21</v>
      </c>
      <c r="EB416" s="5">
        <f t="shared" si="1345"/>
        <v>19</v>
      </c>
      <c r="EC416" s="5">
        <f t="shared" si="1346"/>
        <v>33</v>
      </c>
      <c r="ED416" s="4"/>
      <c r="EE416" s="4"/>
      <c r="EF416" s="5">
        <v>9</v>
      </c>
      <c r="EG416" s="5">
        <v>4</v>
      </c>
      <c r="EH416" s="5">
        <v>2</v>
      </c>
      <c r="EI416" s="5">
        <v>4</v>
      </c>
      <c r="EJ416" s="5">
        <v>7</v>
      </c>
      <c r="EK416" s="5">
        <v>13</v>
      </c>
      <c r="EL416" s="4"/>
      <c r="EM416" s="5">
        <v>20</v>
      </c>
      <c r="EN416" s="5">
        <v>21</v>
      </c>
      <c r="EO416" s="5">
        <v>15</v>
      </c>
      <c r="EP416" s="5">
        <v>21</v>
      </c>
      <c r="EQ416" s="5">
        <v>25</v>
      </c>
      <c r="ER416" s="5">
        <v>31</v>
      </c>
      <c r="ES416" s="4"/>
      <c r="ET416" s="5">
        <v>1</v>
      </c>
      <c r="EU416" s="5">
        <v>1</v>
      </c>
      <c r="EV416" s="5">
        <v>1</v>
      </c>
      <c r="EW416" s="5">
        <v>1</v>
      </c>
      <c r="EX416" s="5">
        <v>1</v>
      </c>
      <c r="EY416" s="5">
        <v>3</v>
      </c>
      <c r="EZ416" s="4"/>
      <c r="FA416" s="5">
        <f t="shared" si="1347"/>
        <v>29</v>
      </c>
      <c r="FB416" s="5">
        <f t="shared" si="1348"/>
        <v>25</v>
      </c>
      <c r="FC416" s="5">
        <f t="shared" si="1349"/>
        <v>17</v>
      </c>
      <c r="FD416" s="5">
        <f t="shared" si="1350"/>
        <v>25</v>
      </c>
      <c r="FE416" s="5">
        <f t="shared" si="1351"/>
        <v>32</v>
      </c>
      <c r="FF416" s="5">
        <f t="shared" si="1352"/>
        <v>44</v>
      </c>
      <c r="FG416" s="4"/>
      <c r="FH416" s="5">
        <f t="shared" si="1353"/>
        <v>30</v>
      </c>
      <c r="FI416" s="5">
        <f t="shared" si="1354"/>
        <v>26</v>
      </c>
      <c r="FJ416" s="5">
        <f t="shared" si="1355"/>
        <v>18</v>
      </c>
      <c r="FK416" s="5">
        <f t="shared" si="1356"/>
        <v>26</v>
      </c>
      <c r="FL416" s="5">
        <f t="shared" si="1357"/>
        <v>33</v>
      </c>
      <c r="FM416" s="5">
        <f t="shared" si="1358"/>
        <v>47</v>
      </c>
      <c r="FN416" s="4"/>
      <c r="FO416" s="4"/>
      <c r="FP416" s="4">
        <v>42</v>
      </c>
      <c r="FQ416" s="4">
        <v>38</v>
      </c>
      <c r="FR416" s="4">
        <v>17.079999999999998</v>
      </c>
      <c r="FS416" s="4">
        <v>30.819999999999936</v>
      </c>
      <c r="FT416" s="4">
        <v>32</v>
      </c>
      <c r="FU416" s="4">
        <v>32</v>
      </c>
      <c r="FV416" s="4"/>
      <c r="FW416" s="4">
        <f t="shared" si="1359"/>
        <v>594</v>
      </c>
      <c r="FX416" s="4">
        <f t="shared" si="1360"/>
        <v>582</v>
      </c>
      <c r="FY416" s="4">
        <f t="shared" si="1361"/>
        <v>520.91999999999996</v>
      </c>
      <c r="FZ416" s="4">
        <f t="shared" si="1362"/>
        <v>623.18000000000006</v>
      </c>
      <c r="GA416" s="4">
        <f t="shared" si="1363"/>
        <v>638</v>
      </c>
      <c r="GB416" s="4">
        <f t="shared" si="1364"/>
        <v>554</v>
      </c>
      <c r="GC416" s="4"/>
      <c r="GD416" s="4">
        <v>636</v>
      </c>
      <c r="GE416" s="4">
        <v>620</v>
      </c>
      <c r="GF416" s="4">
        <v>538</v>
      </c>
      <c r="GG416" s="4">
        <v>654</v>
      </c>
      <c r="GH416" s="4">
        <v>670</v>
      </c>
      <c r="GI416" s="4">
        <v>586</v>
      </c>
      <c r="GJ416" s="4"/>
      <c r="GK416" s="6"/>
      <c r="GL416" s="4">
        <f t="shared" si="1365"/>
        <v>51</v>
      </c>
      <c r="GM416" s="4">
        <f t="shared" si="1366"/>
        <v>42</v>
      </c>
      <c r="GN416" s="4">
        <f t="shared" si="1367"/>
        <v>19.079999999999998</v>
      </c>
      <c r="GO416" s="4">
        <f t="shared" si="1368"/>
        <v>34.819999999999936</v>
      </c>
      <c r="GP416" s="4">
        <f t="shared" si="1369"/>
        <v>39</v>
      </c>
      <c r="GQ416" s="4">
        <f t="shared" si="1370"/>
        <v>45</v>
      </c>
      <c r="GR416" s="4"/>
      <c r="GS416" s="4">
        <f t="shared" si="1371"/>
        <v>614</v>
      </c>
      <c r="GT416" s="4">
        <f t="shared" si="1372"/>
        <v>603</v>
      </c>
      <c r="GU416" s="4">
        <f t="shared" si="1373"/>
        <v>535.91999999999996</v>
      </c>
      <c r="GV416" s="4">
        <f t="shared" si="1374"/>
        <v>644.18000000000006</v>
      </c>
      <c r="GW416" s="4">
        <f t="shared" si="1375"/>
        <v>663</v>
      </c>
      <c r="GX416" s="4">
        <f t="shared" si="1376"/>
        <v>585</v>
      </c>
      <c r="GY416" s="4"/>
      <c r="GZ416" s="4">
        <f t="shared" si="1377"/>
        <v>665</v>
      </c>
      <c r="HA416" s="4">
        <f t="shared" si="1378"/>
        <v>645</v>
      </c>
      <c r="HB416" s="4">
        <f t="shared" si="1379"/>
        <v>555</v>
      </c>
      <c r="HC416" s="4">
        <f t="shared" si="1380"/>
        <v>679</v>
      </c>
      <c r="HD416" s="4">
        <f t="shared" si="1381"/>
        <v>671</v>
      </c>
      <c r="HE416" s="4">
        <f t="shared" si="1382"/>
        <v>589</v>
      </c>
      <c r="HF416" s="4"/>
      <c r="HG416" s="6"/>
      <c r="HH416" s="84">
        <f t="shared" si="1383"/>
        <v>3.0241935483870967E-3</v>
      </c>
      <c r="HI416" s="84">
        <f t="shared" si="1384"/>
        <v>1.3377926421404682E-3</v>
      </c>
      <c r="HJ416" s="84">
        <f t="shared" si="1385"/>
        <v>6.5530799475753605E-4</v>
      </c>
      <c r="HK416" s="84">
        <f t="shared" si="1386"/>
        <v>1.328462304882099E-3</v>
      </c>
      <c r="HL416" s="84">
        <f t="shared" si="1387"/>
        <v>2.3286759813705921E-3</v>
      </c>
      <c r="HM416" s="84">
        <f t="shared" si="1388"/>
        <v>4.3318893702099298E-3</v>
      </c>
      <c r="HN416" s="145"/>
      <c r="HO416" s="84">
        <f t="shared" si="1389"/>
        <v>1.4112903225806451E-2</v>
      </c>
      <c r="HP416" s="84">
        <f t="shared" si="1390"/>
        <v>1.2709030100334449E-2</v>
      </c>
      <c r="HQ416" s="84">
        <f t="shared" si="1391"/>
        <v>5.5963302752293576E-3</v>
      </c>
      <c r="HR416" s="84">
        <f t="shared" si="1392"/>
        <v>1.0235802059116551E-2</v>
      </c>
      <c r="HS416" s="84">
        <f t="shared" si="1393"/>
        <v>1.0645375914836993E-2</v>
      </c>
      <c r="HT416" s="84">
        <f t="shared" si="1394"/>
        <v>1.0663112295901367E-2</v>
      </c>
      <c r="HU416" s="145"/>
      <c r="HV416" s="84">
        <f t="shared" si="1395"/>
        <v>1.7137096774193547E-2</v>
      </c>
      <c r="HW416" s="84">
        <f t="shared" si="1396"/>
        <v>1.4046822742474917E-2</v>
      </c>
      <c r="HX416" s="84">
        <f t="shared" si="1397"/>
        <v>6.2516382699868934E-3</v>
      </c>
      <c r="HY416" s="84">
        <f t="shared" si="1398"/>
        <v>1.156426436399865E-2</v>
      </c>
      <c r="HZ416" s="84">
        <f t="shared" si="1399"/>
        <v>1.2974051896207584E-2</v>
      </c>
      <c r="IA416" s="84">
        <f t="shared" si="1400"/>
        <v>1.4995001666111295E-2</v>
      </c>
      <c r="IB416" s="145"/>
      <c r="IC416" s="145"/>
      <c r="ID416" s="84">
        <f t="shared" si="1401"/>
        <v>1.5947691571645004E-3</v>
      </c>
      <c r="IE416" s="84">
        <f t="shared" si="1402"/>
        <v>1.6915022150624246E-3</v>
      </c>
      <c r="IF416" s="84">
        <f t="shared" si="1403"/>
        <v>1.2043356081894822E-3</v>
      </c>
      <c r="IG416" s="84">
        <f t="shared" si="1404"/>
        <v>1.6822879115597211E-3</v>
      </c>
      <c r="IH416" s="84">
        <f t="shared" si="1405"/>
        <v>1.9920318725099601E-3</v>
      </c>
      <c r="II416" s="84">
        <f t="shared" si="1406"/>
        <v>2.4570024570024569E-3</v>
      </c>
      <c r="IJ416" s="145"/>
      <c r="IK416" s="84">
        <f t="shared" si="1407"/>
        <v>4.7364643967785662E-2</v>
      </c>
      <c r="IL416" s="84">
        <f t="shared" si="1408"/>
        <v>4.6878775674587196E-2</v>
      </c>
      <c r="IM416" s="84">
        <f t="shared" si="1409"/>
        <v>4.1824167001204331E-2</v>
      </c>
      <c r="IN416" s="84">
        <f t="shared" si="1410"/>
        <v>4.9922294320275583E-2</v>
      </c>
      <c r="IO416" s="84">
        <f t="shared" si="1411"/>
        <v>5.0836653386454184E-2</v>
      </c>
      <c r="IP416" s="84">
        <f t="shared" si="1412"/>
        <v>4.3909011650947134E-2</v>
      </c>
      <c r="IQ416" s="145"/>
      <c r="IR416" s="84">
        <f t="shared" si="1413"/>
        <v>4.8959413124950162E-2</v>
      </c>
      <c r="IS416" s="84">
        <f t="shared" si="1414"/>
        <v>4.857027788964962E-2</v>
      </c>
      <c r="IT416" s="84">
        <f t="shared" si="1415"/>
        <v>4.3028502609393809E-2</v>
      </c>
      <c r="IU416" s="84">
        <f t="shared" si="1416"/>
        <v>5.1604582231835304E-2</v>
      </c>
      <c r="IV416" s="84">
        <f t="shared" si="1417"/>
        <v>5.2828685258964142E-2</v>
      </c>
      <c r="IW416" s="84">
        <f t="shared" si="1418"/>
        <v>4.6366014107949591E-2</v>
      </c>
      <c r="IX416" s="140"/>
      <c r="IY416" s="140"/>
      <c r="IZ416" s="84">
        <f t="shared" si="1419"/>
        <v>1.8689179609460592E-3</v>
      </c>
      <c r="JA416" s="84">
        <f t="shared" si="1420"/>
        <v>1.6228497241155468E-3</v>
      </c>
      <c r="JB416" s="84">
        <f t="shared" si="1421"/>
        <v>1.0962790997613981E-3</v>
      </c>
      <c r="JC416" s="84">
        <f t="shared" si="1422"/>
        <v>1.6135278172195689E-3</v>
      </c>
      <c r="JD416" s="84">
        <f t="shared" si="1423"/>
        <v>2.0570840833119054E-3</v>
      </c>
      <c r="JE416" s="84">
        <f t="shared" si="1424"/>
        <v>2.8172621334357794E-3</v>
      </c>
      <c r="JF416" s="145"/>
      <c r="JG416" s="84">
        <f t="shared" si="1425"/>
        <v>4.0987304246954952E-2</v>
      </c>
      <c r="JH416" s="84">
        <f t="shared" si="1426"/>
        <v>4.0246673158065564E-2</v>
      </c>
      <c r="JI416" s="84">
        <f t="shared" si="1427"/>
        <v>3.4694009157154836E-2</v>
      </c>
      <c r="JJ416" s="84">
        <f t="shared" si="1428"/>
        <v>4.220988769846392E-2</v>
      </c>
      <c r="JK416" s="84">
        <f t="shared" si="1429"/>
        <v>4.3070197994343022E-2</v>
      </c>
      <c r="JL416" s="84">
        <f t="shared" si="1430"/>
        <v>3.7520809322576516E-2</v>
      </c>
      <c r="JM416" s="145"/>
      <c r="JN416" s="84">
        <f t="shared" si="1431"/>
        <v>4.2856222207901008E-2</v>
      </c>
      <c r="JO416" s="84">
        <f t="shared" si="1432"/>
        <v>4.1869522882181112E-2</v>
      </c>
      <c r="JP416" s="84">
        <f t="shared" si="1433"/>
        <v>3.5790288256916235E-2</v>
      </c>
      <c r="JQ416" s="84">
        <f t="shared" si="1434"/>
        <v>4.3823415515683486E-2</v>
      </c>
      <c r="JR416" s="84">
        <f t="shared" si="1435"/>
        <v>4.5127282077654929E-2</v>
      </c>
      <c r="JS416" s="84">
        <f t="shared" si="1436"/>
        <v>4.0338071456012294E-2</v>
      </c>
      <c r="JT416" s="140"/>
      <c r="JU416" s="140"/>
      <c r="JV416" s="140"/>
      <c r="JW416" s="84">
        <f t="shared" si="1437"/>
        <v>1.288908938583489E-4</v>
      </c>
      <c r="JX416" s="84">
        <f t="shared" si="1438"/>
        <v>0</v>
      </c>
      <c r="JY416" s="84">
        <f t="shared" si="1439"/>
        <v>0</v>
      </c>
      <c r="JZ416" s="84">
        <f t="shared" si="1440"/>
        <v>0</v>
      </c>
      <c r="KA416" s="84">
        <f t="shared" si="1441"/>
        <v>1.2856775520699409E-4</v>
      </c>
      <c r="KB416" s="84">
        <f t="shared" si="1442"/>
        <v>2.5611473940325265E-4</v>
      </c>
      <c r="KC416" s="145"/>
      <c r="KD416" s="84">
        <f t="shared" si="1443"/>
        <v>3.8667268157504674E-4</v>
      </c>
      <c r="KE416" s="84">
        <f t="shared" si="1444"/>
        <v>3.2456994482310937E-4</v>
      </c>
      <c r="KF416" s="84">
        <f t="shared" si="1445"/>
        <v>1.2897401173663506E-4</v>
      </c>
      <c r="KG416" s="84">
        <f t="shared" si="1446"/>
        <v>3.2270556344391377E-4</v>
      </c>
      <c r="KH416" s="84">
        <f t="shared" si="1447"/>
        <v>7.7140653124196457E-4</v>
      </c>
      <c r="KI416" s="84">
        <f t="shared" si="1448"/>
        <v>6.402868485081316E-4</v>
      </c>
      <c r="KJ416" s="145"/>
      <c r="KK416" s="84">
        <f t="shared" si="1449"/>
        <v>1.3533543855126634E-3</v>
      </c>
      <c r="KL416" s="84">
        <f t="shared" si="1450"/>
        <v>1.2982797792924375E-3</v>
      </c>
      <c r="KM416" s="84">
        <f t="shared" si="1451"/>
        <v>9.6730508802476305E-4</v>
      </c>
      <c r="KN416" s="84">
        <f t="shared" si="1452"/>
        <v>1.2908222537756551E-3</v>
      </c>
      <c r="KO416" s="84">
        <f t="shared" si="1453"/>
        <v>1.1571097968629469E-3</v>
      </c>
      <c r="KP416" s="84">
        <f t="shared" si="1454"/>
        <v>1.9208605455243949E-3</v>
      </c>
      <c r="KQ416" s="105"/>
      <c r="KR416" s="123">
        <f t="shared" si="1455"/>
        <v>4.0987304246954952E-2</v>
      </c>
      <c r="KS416" s="123">
        <f t="shared" si="1456"/>
        <v>4.0246673158065564E-2</v>
      </c>
      <c r="KT416" s="123">
        <f t="shared" si="1457"/>
        <v>3.4694009157154836E-2</v>
      </c>
      <c r="KU416" s="123">
        <f t="shared" si="1458"/>
        <v>4.220988769846392E-2</v>
      </c>
      <c r="KV416" s="123">
        <f t="shared" si="1459"/>
        <v>4.3070197994343022E-2</v>
      </c>
      <c r="KW416" s="123">
        <f t="shared" si="1460"/>
        <v>3.7520809322576516E-2</v>
      </c>
      <c r="KX416" s="105"/>
      <c r="KY416" s="123">
        <f t="shared" si="1461"/>
        <v>4.2856222207901008E-2</v>
      </c>
      <c r="KZ416" s="123">
        <f t="shared" si="1462"/>
        <v>4.1869522882181112E-2</v>
      </c>
      <c r="LA416" s="123">
        <f t="shared" si="1463"/>
        <v>3.5790288256916235E-2</v>
      </c>
      <c r="LB416" s="123">
        <f t="shared" si="1464"/>
        <v>4.3823415515683486E-2</v>
      </c>
      <c r="LC416" s="123">
        <f t="shared" si="1465"/>
        <v>4.5127282077654929E-2</v>
      </c>
      <c r="LD416" s="123">
        <f t="shared" si="1466"/>
        <v>4.0338071456012294E-2</v>
      </c>
      <c r="LE416" s="105"/>
      <c r="LF416" s="105"/>
      <c r="LG416" s="84">
        <f t="shared" si="1289"/>
        <v>6.6666666666666666E-2</v>
      </c>
      <c r="LH416" s="84">
        <f t="shared" si="1467"/>
        <v>0</v>
      </c>
      <c r="LI416" s="84">
        <f t="shared" si="1290"/>
        <v>0</v>
      </c>
      <c r="LJ416" s="84">
        <f t="shared" si="1291"/>
        <v>0</v>
      </c>
      <c r="LK416" s="84">
        <f t="shared" si="1278"/>
        <v>6.0606060606060608E-2</v>
      </c>
      <c r="LL416" s="84">
        <f t="shared" si="1279"/>
        <v>8.5106382978723402E-2</v>
      </c>
      <c r="LM416" s="105"/>
      <c r="LN416" s="84">
        <f t="shared" si="1284"/>
        <v>0.2</v>
      </c>
      <c r="LO416" s="84">
        <f t="shared" si="1468"/>
        <v>0.19230769230769232</v>
      </c>
      <c r="LP416" s="84">
        <f t="shared" si="1292"/>
        <v>0.1111111111111111</v>
      </c>
      <c r="LQ416" s="84">
        <f t="shared" si="1285"/>
        <v>0.19230769230769232</v>
      </c>
      <c r="LR416" s="84">
        <f t="shared" si="1280"/>
        <v>0.36363636363636365</v>
      </c>
      <c r="LS416" s="84">
        <f t="shared" si="1281"/>
        <v>0.21276595744680851</v>
      </c>
      <c r="LT416" s="105"/>
      <c r="LU416" s="84">
        <f t="shared" si="1286"/>
        <v>0.73333333333333328</v>
      </c>
      <c r="LV416" s="84">
        <f t="shared" si="1469"/>
        <v>0.80769230769230771</v>
      </c>
      <c r="LW416" s="84">
        <f t="shared" si="1293"/>
        <v>0.88888888888888884</v>
      </c>
      <c r="LX416" s="84">
        <f t="shared" si="1287"/>
        <v>0.80769230769230771</v>
      </c>
      <c r="LY416" s="84">
        <f t="shared" si="1282"/>
        <v>0.5757575757575758</v>
      </c>
      <c r="LZ416" s="84">
        <f t="shared" si="1283"/>
        <v>0.7021276595744681</v>
      </c>
      <c r="MA416" s="105"/>
      <c r="MB416" s="105"/>
      <c r="MC416" s="105"/>
      <c r="MD416" s="123">
        <f t="shared" si="1477"/>
        <v>5.6104631789403534</v>
      </c>
      <c r="ME416" s="123">
        <f t="shared" si="1288"/>
        <v>1.04013104013104</v>
      </c>
      <c r="MF416" s="212">
        <f t="shared" si="1273"/>
        <v>1.5698402295993312</v>
      </c>
      <c r="MG416" s="105"/>
      <c r="MH416" s="123">
        <f t="shared" si="1478"/>
        <v>0.90537580369385084</v>
      </c>
      <c r="MI416" s="123">
        <f t="shared" si="1470"/>
        <v>4.9847846334459461E-2</v>
      </c>
      <c r="MJ416" s="212">
        <f t="shared" si="1471"/>
        <v>8.1478048634189587E-2</v>
      </c>
      <c r="MK416" s="105"/>
      <c r="ML416" s="123">
        <f t="shared" si="1476"/>
        <v>1.3985715453339451</v>
      </c>
      <c r="MM416" s="123">
        <f t="shared" si="1472"/>
        <v>7.7565132322944222E-2</v>
      </c>
      <c r="MN416" s="212">
        <f t="shared" si="1473"/>
        <v>0.12706752084393258</v>
      </c>
      <c r="MO416" s="105"/>
      <c r="MP416" s="105"/>
    </row>
    <row r="417" spans="2:354" ht="12" x14ac:dyDescent="0.25">
      <c r="B417" s="6" t="s">
        <v>646</v>
      </c>
      <c r="C417" s="6">
        <v>72029</v>
      </c>
      <c r="D417" s="86" t="s">
        <v>486</v>
      </c>
      <c r="E417" s="6">
        <v>1</v>
      </c>
      <c r="F417" s="3">
        <v>2273</v>
      </c>
      <c r="G417" s="7">
        <v>2299</v>
      </c>
      <c r="H417" s="139">
        <v>2382</v>
      </c>
      <c r="I417" s="7">
        <v>2372</v>
      </c>
      <c r="J417" s="177">
        <f t="shared" si="1294"/>
        <v>2434</v>
      </c>
      <c r="K417" s="7">
        <v>2496</v>
      </c>
      <c r="L417" s="162"/>
      <c r="M417" s="3">
        <v>1771</v>
      </c>
      <c r="N417" s="7">
        <v>1793</v>
      </c>
      <c r="O417" s="139">
        <v>1754</v>
      </c>
      <c r="P417" s="7">
        <v>1724</v>
      </c>
      <c r="Q417" s="177">
        <f t="shared" si="1295"/>
        <v>1697.5</v>
      </c>
      <c r="R417" s="7">
        <v>1671</v>
      </c>
      <c r="S417" s="105"/>
      <c r="T417" s="3">
        <v>7953</v>
      </c>
      <c r="U417" s="7">
        <v>7960</v>
      </c>
      <c r="V417" s="139">
        <v>7987</v>
      </c>
      <c r="W417" s="7">
        <v>7989</v>
      </c>
      <c r="X417" s="177">
        <f t="shared" si="1296"/>
        <v>8117</v>
      </c>
      <c r="Y417" s="7">
        <v>8245</v>
      </c>
      <c r="Z417" s="105"/>
      <c r="AA417" s="3">
        <v>2542</v>
      </c>
      <c r="AB417" s="105">
        <v>2634</v>
      </c>
      <c r="AC417" s="139">
        <v>2725</v>
      </c>
      <c r="AD417" s="7">
        <v>2866</v>
      </c>
      <c r="AE417" s="177">
        <f t="shared" si="1297"/>
        <v>2966</v>
      </c>
      <c r="AF417" s="7">
        <v>3066</v>
      </c>
      <c r="AG417" s="105"/>
      <c r="AH417" s="3">
        <f t="shared" si="1298"/>
        <v>9724</v>
      </c>
      <c r="AI417" s="3">
        <f t="shared" si="1299"/>
        <v>9753</v>
      </c>
      <c r="AJ417" s="3">
        <f t="shared" si="1300"/>
        <v>9741</v>
      </c>
      <c r="AK417" s="3">
        <f t="shared" si="1301"/>
        <v>9713</v>
      </c>
      <c r="AL417" s="178">
        <f t="shared" si="1302"/>
        <v>9814.5</v>
      </c>
      <c r="AM417" s="3">
        <f t="shared" si="1303"/>
        <v>9916</v>
      </c>
      <c r="AN417" s="105"/>
      <c r="AO417" s="3">
        <f t="shared" si="1304"/>
        <v>14539</v>
      </c>
      <c r="AP417" s="3">
        <f t="shared" si="1305"/>
        <v>14686</v>
      </c>
      <c r="AQ417" s="3">
        <f t="shared" si="1306"/>
        <v>14848</v>
      </c>
      <c r="AR417" s="3">
        <f t="shared" si="1307"/>
        <v>14951</v>
      </c>
      <c r="AS417" s="178">
        <f t="shared" si="1308"/>
        <v>15214.5</v>
      </c>
      <c r="AT417" s="3">
        <f t="shared" si="1309"/>
        <v>15478</v>
      </c>
      <c r="AU417" s="105"/>
      <c r="AV417" s="105"/>
      <c r="AW417" s="5">
        <v>0</v>
      </c>
      <c r="AX417" s="5">
        <v>1</v>
      </c>
      <c r="AY417" s="5">
        <v>1</v>
      </c>
      <c r="AZ417" s="5">
        <v>2</v>
      </c>
      <c r="BA417" s="5">
        <v>3</v>
      </c>
      <c r="BB417" s="5">
        <v>1</v>
      </c>
      <c r="BC417" s="4"/>
      <c r="BD417" s="5">
        <v>4</v>
      </c>
      <c r="BE417" s="5">
        <v>4</v>
      </c>
      <c r="BF417" s="5">
        <v>6</v>
      </c>
      <c r="BG417" s="5">
        <v>7</v>
      </c>
      <c r="BH417" s="5">
        <v>5</v>
      </c>
      <c r="BI417" s="5">
        <v>5</v>
      </c>
      <c r="BJ417" s="4"/>
      <c r="BK417" s="5"/>
      <c r="BL417" s="5"/>
      <c r="BM417" s="5"/>
      <c r="BN417" s="5"/>
      <c r="BO417" s="5"/>
      <c r="BP417" s="5"/>
      <c r="BQ417" s="4"/>
      <c r="BR417" s="5">
        <f t="shared" si="1310"/>
        <v>4</v>
      </c>
      <c r="BS417" s="5">
        <f t="shared" si="1311"/>
        <v>5</v>
      </c>
      <c r="BT417" s="5">
        <f t="shared" si="1312"/>
        <v>7</v>
      </c>
      <c r="BU417" s="5">
        <f t="shared" si="1313"/>
        <v>9</v>
      </c>
      <c r="BV417" s="5">
        <f t="shared" si="1314"/>
        <v>8</v>
      </c>
      <c r="BW417" s="5">
        <f t="shared" si="1315"/>
        <v>6</v>
      </c>
      <c r="BX417" s="4"/>
      <c r="BY417" s="4"/>
      <c r="BZ417" s="5">
        <v>0</v>
      </c>
      <c r="CA417" s="5">
        <v>0</v>
      </c>
      <c r="CB417" s="5">
        <v>0</v>
      </c>
      <c r="CC417" s="5">
        <v>1</v>
      </c>
      <c r="CD417" s="183">
        <f t="shared" si="1475"/>
        <v>1</v>
      </c>
      <c r="CE417" s="5">
        <v>1</v>
      </c>
      <c r="CF417" s="4"/>
      <c r="CG417" s="5"/>
      <c r="CH417" s="5"/>
      <c r="CI417" s="5"/>
      <c r="CJ417" s="5"/>
      <c r="CK417" s="183">
        <f t="shared" si="1316"/>
        <v>0</v>
      </c>
      <c r="CL417" s="5"/>
      <c r="CM417" s="4"/>
      <c r="CN417" s="5"/>
      <c r="CO417" s="5"/>
      <c r="CP417" s="5"/>
      <c r="CQ417" s="5"/>
      <c r="CR417" s="5"/>
      <c r="CS417" s="5"/>
      <c r="CT417" s="4"/>
      <c r="CU417" s="5">
        <f t="shared" si="1317"/>
        <v>0</v>
      </c>
      <c r="CV417" s="5">
        <f t="shared" si="1318"/>
        <v>0</v>
      </c>
      <c r="CW417" s="5">
        <f t="shared" si="1319"/>
        <v>0</v>
      </c>
      <c r="CX417" s="5">
        <f t="shared" si="1320"/>
        <v>1</v>
      </c>
      <c r="CY417" s="183">
        <f t="shared" si="1321"/>
        <v>1</v>
      </c>
      <c r="CZ417" s="5">
        <f t="shared" si="1322"/>
        <v>1</v>
      </c>
      <c r="DA417" s="4"/>
      <c r="DB417" s="4"/>
      <c r="DC417" s="5">
        <f t="shared" si="1323"/>
        <v>4</v>
      </c>
      <c r="DD417" s="5">
        <f t="shared" si="1324"/>
        <v>4</v>
      </c>
      <c r="DE417" s="5">
        <f t="shared" si="1325"/>
        <v>5</v>
      </c>
      <c r="DF417" s="5">
        <f t="shared" si="1326"/>
        <v>7</v>
      </c>
      <c r="DG417" s="5">
        <f t="shared" si="1327"/>
        <v>0</v>
      </c>
      <c r="DH417" s="5">
        <f t="shared" si="1328"/>
        <v>2</v>
      </c>
      <c r="DI417" s="4"/>
      <c r="DJ417" s="5">
        <f t="shared" si="1329"/>
        <v>2</v>
      </c>
      <c r="DK417" s="5">
        <f t="shared" si="1330"/>
        <v>2</v>
      </c>
      <c r="DL417" s="5">
        <f t="shared" si="1331"/>
        <v>10</v>
      </c>
      <c r="DM417" s="5">
        <f t="shared" si="1332"/>
        <v>16</v>
      </c>
      <c r="DN417" s="5">
        <f t="shared" si="1333"/>
        <v>16</v>
      </c>
      <c r="DO417" s="5">
        <f t="shared" si="1334"/>
        <v>17</v>
      </c>
      <c r="DP417" s="4"/>
      <c r="DQ417" s="5">
        <f t="shared" si="1335"/>
        <v>0</v>
      </c>
      <c r="DR417" s="5">
        <f t="shared" si="1336"/>
        <v>0</v>
      </c>
      <c r="DS417" s="5">
        <f t="shared" si="1337"/>
        <v>0</v>
      </c>
      <c r="DT417" s="5">
        <f t="shared" si="1338"/>
        <v>0</v>
      </c>
      <c r="DU417" s="5">
        <f t="shared" si="1339"/>
        <v>0</v>
      </c>
      <c r="DV417" s="5">
        <f t="shared" si="1340"/>
        <v>0</v>
      </c>
      <c r="DW417" s="4"/>
      <c r="DX417" s="5">
        <f t="shared" si="1341"/>
        <v>6</v>
      </c>
      <c r="DY417" s="5">
        <f t="shared" si="1342"/>
        <v>6</v>
      </c>
      <c r="DZ417" s="5">
        <f t="shared" si="1343"/>
        <v>15</v>
      </c>
      <c r="EA417" s="5">
        <f t="shared" si="1344"/>
        <v>23</v>
      </c>
      <c r="EB417" s="5">
        <f t="shared" si="1345"/>
        <v>16</v>
      </c>
      <c r="EC417" s="5">
        <f t="shared" si="1346"/>
        <v>19</v>
      </c>
      <c r="ED417" s="4"/>
      <c r="EE417" s="4"/>
      <c r="EF417" s="5">
        <v>4</v>
      </c>
      <c r="EG417" s="5">
        <v>5</v>
      </c>
      <c r="EH417" s="5">
        <v>6</v>
      </c>
      <c r="EI417" s="5">
        <v>10</v>
      </c>
      <c r="EJ417" s="5">
        <v>4</v>
      </c>
      <c r="EK417" s="183">
        <v>4</v>
      </c>
      <c r="EL417" s="4"/>
      <c r="EM417" s="5">
        <v>6</v>
      </c>
      <c r="EN417" s="5">
        <v>6</v>
      </c>
      <c r="EO417" s="5">
        <v>16</v>
      </c>
      <c r="EP417" s="5">
        <v>23</v>
      </c>
      <c r="EQ417" s="5">
        <v>21</v>
      </c>
      <c r="ER417" s="183">
        <v>22</v>
      </c>
      <c r="ES417" s="4"/>
      <c r="ET417" s="5"/>
      <c r="EU417" s="5"/>
      <c r="EV417" s="5"/>
      <c r="EW417" s="5"/>
      <c r="EX417" s="5">
        <v>0</v>
      </c>
      <c r="EY417" s="5"/>
      <c r="EZ417" s="4"/>
      <c r="FA417" s="5">
        <f t="shared" si="1347"/>
        <v>10</v>
      </c>
      <c r="FB417" s="5">
        <f t="shared" si="1348"/>
        <v>11</v>
      </c>
      <c r="FC417" s="5">
        <f t="shared" si="1349"/>
        <v>22</v>
      </c>
      <c r="FD417" s="5">
        <f t="shared" si="1350"/>
        <v>33</v>
      </c>
      <c r="FE417" s="5">
        <f t="shared" si="1351"/>
        <v>25</v>
      </c>
      <c r="FF417" s="5">
        <f t="shared" si="1352"/>
        <v>26</v>
      </c>
      <c r="FG417" s="4"/>
      <c r="FH417" s="5">
        <f t="shared" si="1353"/>
        <v>10</v>
      </c>
      <c r="FI417" s="5">
        <f t="shared" si="1354"/>
        <v>11</v>
      </c>
      <c r="FJ417" s="5">
        <f t="shared" si="1355"/>
        <v>22</v>
      </c>
      <c r="FK417" s="5">
        <f t="shared" si="1356"/>
        <v>33</v>
      </c>
      <c r="FL417" s="5">
        <f t="shared" si="1357"/>
        <v>25</v>
      </c>
      <c r="FM417" s="5">
        <f t="shared" si="1358"/>
        <v>26</v>
      </c>
      <c r="FN417" s="4"/>
      <c r="FO417" s="4"/>
      <c r="FP417" s="4">
        <v>114</v>
      </c>
      <c r="FQ417" s="4">
        <v>76</v>
      </c>
      <c r="FR417" s="4">
        <v>87.66</v>
      </c>
      <c r="FS417" s="4">
        <v>70</v>
      </c>
      <c r="FT417" s="4">
        <v>22</v>
      </c>
      <c r="FU417" s="4">
        <v>26</v>
      </c>
      <c r="FV417" s="4"/>
      <c r="FW417" s="4">
        <f t="shared" si="1359"/>
        <v>612</v>
      </c>
      <c r="FX417" s="4">
        <f t="shared" si="1360"/>
        <v>560</v>
      </c>
      <c r="FY417" s="4">
        <f t="shared" si="1361"/>
        <v>458.34000000000003</v>
      </c>
      <c r="FZ417" s="4">
        <f t="shared" si="1362"/>
        <v>416</v>
      </c>
      <c r="GA417" s="4">
        <f t="shared" si="1363"/>
        <v>394</v>
      </c>
      <c r="GB417" s="4">
        <f t="shared" si="1364"/>
        <v>382</v>
      </c>
      <c r="GC417" s="4"/>
      <c r="GD417" s="4">
        <v>726</v>
      </c>
      <c r="GE417" s="4">
        <v>636</v>
      </c>
      <c r="GF417" s="4">
        <v>546</v>
      </c>
      <c r="GG417" s="4">
        <v>486</v>
      </c>
      <c r="GH417" s="4">
        <v>416</v>
      </c>
      <c r="GI417" s="4">
        <v>408</v>
      </c>
      <c r="GJ417" s="4"/>
      <c r="GK417" s="6"/>
      <c r="GL417" s="4">
        <f t="shared" si="1365"/>
        <v>118</v>
      </c>
      <c r="GM417" s="4">
        <f t="shared" si="1366"/>
        <v>81</v>
      </c>
      <c r="GN417" s="4">
        <f t="shared" si="1367"/>
        <v>93.66</v>
      </c>
      <c r="GO417" s="4">
        <f t="shared" si="1368"/>
        <v>80</v>
      </c>
      <c r="GP417" s="4">
        <f t="shared" si="1369"/>
        <v>26</v>
      </c>
      <c r="GQ417" s="4">
        <f t="shared" si="1370"/>
        <v>30</v>
      </c>
      <c r="GR417" s="4"/>
      <c r="GS417" s="4">
        <f t="shared" si="1371"/>
        <v>618</v>
      </c>
      <c r="GT417" s="4">
        <f t="shared" si="1372"/>
        <v>566</v>
      </c>
      <c r="GU417" s="4">
        <f t="shared" si="1373"/>
        <v>474.34000000000003</v>
      </c>
      <c r="GV417" s="4">
        <f t="shared" si="1374"/>
        <v>439</v>
      </c>
      <c r="GW417" s="4">
        <f t="shared" si="1375"/>
        <v>415</v>
      </c>
      <c r="GX417" s="4">
        <f t="shared" si="1376"/>
        <v>404</v>
      </c>
      <c r="GY417" s="4"/>
      <c r="GZ417" s="4">
        <f t="shared" si="1377"/>
        <v>736</v>
      </c>
      <c r="HA417" s="4">
        <f t="shared" si="1378"/>
        <v>647</v>
      </c>
      <c r="HB417" s="4">
        <f t="shared" si="1379"/>
        <v>568</v>
      </c>
      <c r="HC417" s="4">
        <f t="shared" si="1380"/>
        <v>519</v>
      </c>
      <c r="HD417" s="4">
        <f t="shared" si="1381"/>
        <v>416</v>
      </c>
      <c r="HE417" s="4">
        <f t="shared" si="1382"/>
        <v>408</v>
      </c>
      <c r="HF417" s="4"/>
      <c r="HG417" s="6"/>
      <c r="HH417" s="84">
        <f t="shared" si="1383"/>
        <v>2.258610954263128E-3</v>
      </c>
      <c r="HI417" s="84">
        <f t="shared" si="1384"/>
        <v>2.788622420524261E-3</v>
      </c>
      <c r="HJ417" s="84">
        <f t="shared" si="1385"/>
        <v>3.4207525655644243E-3</v>
      </c>
      <c r="HK417" s="84">
        <f t="shared" si="1386"/>
        <v>5.8004640371229696E-3</v>
      </c>
      <c r="HL417" s="84">
        <f t="shared" si="1387"/>
        <v>2.3564064801178202E-3</v>
      </c>
      <c r="HM417" s="84">
        <f t="shared" si="1388"/>
        <v>2.3937761819269898E-3</v>
      </c>
      <c r="HN417" s="145"/>
      <c r="HO417" s="84">
        <f t="shared" si="1389"/>
        <v>6.4370412196499152E-2</v>
      </c>
      <c r="HP417" s="84">
        <f t="shared" si="1390"/>
        <v>4.2387060791968766E-2</v>
      </c>
      <c r="HQ417" s="84">
        <f t="shared" si="1391"/>
        <v>4.9977194982896232E-2</v>
      </c>
      <c r="HR417" s="84">
        <f t="shared" si="1392"/>
        <v>4.0603248259860787E-2</v>
      </c>
      <c r="HS417" s="84">
        <f t="shared" si="1393"/>
        <v>1.2960235640648013E-2</v>
      </c>
      <c r="HT417" s="84">
        <f t="shared" si="1394"/>
        <v>1.5559545182525433E-2</v>
      </c>
      <c r="HU417" s="145"/>
      <c r="HV417" s="84">
        <f t="shared" si="1395"/>
        <v>6.6629023150762273E-2</v>
      </c>
      <c r="HW417" s="84">
        <f t="shared" si="1396"/>
        <v>4.5175683212493024E-2</v>
      </c>
      <c r="HX417" s="84">
        <f t="shared" si="1397"/>
        <v>5.3397947548460653E-2</v>
      </c>
      <c r="HY417" s="84">
        <f t="shared" si="1398"/>
        <v>4.6403712296983757E-2</v>
      </c>
      <c r="HZ417" s="84">
        <f t="shared" si="1399"/>
        <v>1.5316642120765833E-2</v>
      </c>
      <c r="IA417" s="84">
        <f t="shared" si="1400"/>
        <v>1.7953321364452424E-2</v>
      </c>
      <c r="IB417" s="145"/>
      <c r="IC417" s="145"/>
      <c r="ID417" s="84">
        <f t="shared" si="1401"/>
        <v>7.5443228970199924E-4</v>
      </c>
      <c r="IE417" s="84">
        <f t="shared" si="1402"/>
        <v>7.537688442211055E-4</v>
      </c>
      <c r="IF417" s="84">
        <f t="shared" si="1403"/>
        <v>2.0032552898459999E-3</v>
      </c>
      <c r="IG417" s="84">
        <f t="shared" si="1404"/>
        <v>2.8789585680310428E-3</v>
      </c>
      <c r="IH417" s="84">
        <f t="shared" si="1405"/>
        <v>2.5871627448564739E-3</v>
      </c>
      <c r="II417" s="84">
        <f t="shared" si="1406"/>
        <v>2.6682838083687084E-3</v>
      </c>
      <c r="IJ417" s="145"/>
      <c r="IK417" s="84">
        <f t="shared" si="1407"/>
        <v>7.6952093549603917E-2</v>
      </c>
      <c r="IL417" s="84">
        <f t="shared" si="1408"/>
        <v>7.0351758793969849E-2</v>
      </c>
      <c r="IM417" s="84">
        <f t="shared" si="1409"/>
        <v>5.7385751846750974E-2</v>
      </c>
      <c r="IN417" s="84">
        <f t="shared" si="1410"/>
        <v>5.2071598447865818E-2</v>
      </c>
      <c r="IO417" s="84">
        <f t="shared" si="1411"/>
        <v>4.8540101022545273E-2</v>
      </c>
      <c r="IP417" s="84">
        <f t="shared" si="1412"/>
        <v>4.6331109763493028E-2</v>
      </c>
      <c r="IQ417" s="145"/>
      <c r="IR417" s="84">
        <f t="shared" si="1413"/>
        <v>7.7706525839305915E-2</v>
      </c>
      <c r="IS417" s="84">
        <f t="shared" si="1414"/>
        <v>7.110552763819096E-2</v>
      </c>
      <c r="IT417" s="84">
        <f t="shared" si="1415"/>
        <v>5.938900713659697E-2</v>
      </c>
      <c r="IU417" s="84">
        <f t="shared" si="1416"/>
        <v>5.4950557015896857E-2</v>
      </c>
      <c r="IV417" s="84">
        <f t="shared" si="1417"/>
        <v>5.1127263767401745E-2</v>
      </c>
      <c r="IW417" s="84">
        <f t="shared" si="1418"/>
        <v>4.8999393571861734E-2</v>
      </c>
      <c r="IX417" s="140"/>
      <c r="IY417" s="140"/>
      <c r="IZ417" s="84">
        <f t="shared" si="1419"/>
        <v>1.0283833813245578E-3</v>
      </c>
      <c r="JA417" s="84">
        <f t="shared" si="1420"/>
        <v>1.1278580949451451E-3</v>
      </c>
      <c r="JB417" s="84">
        <f t="shared" si="1421"/>
        <v>2.2584950210450673E-3</v>
      </c>
      <c r="JC417" s="84">
        <f t="shared" si="1422"/>
        <v>3.3975084937712344E-3</v>
      </c>
      <c r="JD417" s="84">
        <f t="shared" si="1423"/>
        <v>2.5472515156146516E-3</v>
      </c>
      <c r="JE417" s="84">
        <f t="shared" si="1424"/>
        <v>2.6220250100847118E-3</v>
      </c>
      <c r="JF417" s="145"/>
      <c r="JG417" s="84">
        <f t="shared" si="1425"/>
        <v>7.4660633484162894E-2</v>
      </c>
      <c r="JH417" s="84">
        <f t="shared" si="1426"/>
        <v>6.5210704398646568E-2</v>
      </c>
      <c r="JI417" s="84">
        <f t="shared" si="1427"/>
        <v>5.6051740067754853E-2</v>
      </c>
      <c r="JJ417" s="84">
        <f t="shared" si="1428"/>
        <v>5.0036034180994546E-2</v>
      </c>
      <c r="JK417" s="84">
        <f t="shared" si="1429"/>
        <v>4.2386265219827808E-2</v>
      </c>
      <c r="JL417" s="84">
        <f t="shared" si="1430"/>
        <v>4.1145623235175476E-2</v>
      </c>
      <c r="JM417" s="145"/>
      <c r="JN417" s="84">
        <f t="shared" si="1431"/>
        <v>7.5689016865487457E-2</v>
      </c>
      <c r="JO417" s="84">
        <f t="shared" si="1432"/>
        <v>6.6338562493591713E-2</v>
      </c>
      <c r="JP417" s="84">
        <f t="shared" si="1433"/>
        <v>5.8310235088799921E-2</v>
      </c>
      <c r="JQ417" s="84">
        <f t="shared" si="1434"/>
        <v>5.3433542674765779E-2</v>
      </c>
      <c r="JR417" s="84">
        <f t="shared" si="1435"/>
        <v>4.4933516735442457E-2</v>
      </c>
      <c r="JS417" s="84">
        <f t="shared" si="1436"/>
        <v>4.3767648245260186E-2</v>
      </c>
      <c r="JT417" s="140"/>
      <c r="JU417" s="140"/>
      <c r="JV417" s="140"/>
      <c r="JW417" s="84">
        <f t="shared" si="1437"/>
        <v>0</v>
      </c>
      <c r="JX417" s="84">
        <f t="shared" si="1438"/>
        <v>0</v>
      </c>
      <c r="JY417" s="84">
        <f t="shared" si="1439"/>
        <v>0</v>
      </c>
      <c r="JZ417" s="84">
        <f t="shared" si="1440"/>
        <v>1.0295480284155256E-4</v>
      </c>
      <c r="KA417" s="84">
        <f t="shared" si="1441"/>
        <v>1.0189006062458607E-4</v>
      </c>
      <c r="KB417" s="84">
        <f t="shared" si="1442"/>
        <v>1.008471157724889E-4</v>
      </c>
      <c r="KC417" s="145"/>
      <c r="KD417" s="84">
        <f t="shared" si="1443"/>
        <v>4.1135335252982314E-4</v>
      </c>
      <c r="KE417" s="84">
        <f t="shared" si="1444"/>
        <v>5.1266277042961138E-4</v>
      </c>
      <c r="KF417" s="84">
        <f t="shared" si="1445"/>
        <v>7.1861205215070323E-4</v>
      </c>
      <c r="KG417" s="84">
        <f t="shared" si="1446"/>
        <v>9.2659322557397299E-4</v>
      </c>
      <c r="KH417" s="84">
        <f t="shared" si="1447"/>
        <v>8.1512048499668855E-4</v>
      </c>
      <c r="KI417" s="84">
        <f t="shared" si="1448"/>
        <v>6.050826946349334E-4</v>
      </c>
      <c r="KJ417" s="145"/>
      <c r="KK417" s="84">
        <f t="shared" si="1449"/>
        <v>6.1703002879473468E-4</v>
      </c>
      <c r="KL417" s="84">
        <f t="shared" si="1450"/>
        <v>6.1519532451553372E-4</v>
      </c>
      <c r="KM417" s="84">
        <f t="shared" si="1451"/>
        <v>1.5398829688943641E-3</v>
      </c>
      <c r="KN417" s="84">
        <f t="shared" si="1452"/>
        <v>2.3679604653557089E-3</v>
      </c>
      <c r="KO417" s="84">
        <f t="shared" si="1453"/>
        <v>1.6302409699933771E-3</v>
      </c>
      <c r="KP417" s="84">
        <f t="shared" si="1454"/>
        <v>1.9160951996772893E-3</v>
      </c>
      <c r="KQ417" s="105"/>
      <c r="KR417" s="123">
        <f t="shared" si="1455"/>
        <v>7.4660633484162894E-2</v>
      </c>
      <c r="KS417" s="123">
        <f t="shared" si="1456"/>
        <v>6.5210704398646568E-2</v>
      </c>
      <c r="KT417" s="123">
        <f t="shared" si="1457"/>
        <v>5.6051740067754853E-2</v>
      </c>
      <c r="KU417" s="123">
        <f t="shared" si="1458"/>
        <v>5.0036034180994546E-2</v>
      </c>
      <c r="KV417" s="123">
        <f t="shared" si="1459"/>
        <v>4.2386265219827808E-2</v>
      </c>
      <c r="KW417" s="123">
        <f t="shared" si="1460"/>
        <v>4.1145623235175476E-2</v>
      </c>
      <c r="KX417" s="105"/>
      <c r="KY417" s="123">
        <f t="shared" si="1461"/>
        <v>7.5689016865487457E-2</v>
      </c>
      <c r="KZ417" s="123">
        <f t="shared" si="1462"/>
        <v>6.6338562493591713E-2</v>
      </c>
      <c r="LA417" s="123">
        <f t="shared" si="1463"/>
        <v>5.8310235088799921E-2</v>
      </c>
      <c r="LB417" s="123">
        <f t="shared" si="1464"/>
        <v>5.3433542674765779E-2</v>
      </c>
      <c r="LC417" s="123">
        <f t="shared" si="1465"/>
        <v>4.4933516735442457E-2</v>
      </c>
      <c r="LD417" s="123">
        <f t="shared" si="1466"/>
        <v>4.3767648245260186E-2</v>
      </c>
      <c r="LE417" s="105"/>
      <c r="LF417" s="105"/>
      <c r="LG417" s="84">
        <f t="shared" si="1289"/>
        <v>0</v>
      </c>
      <c r="LH417" s="84">
        <f t="shared" si="1467"/>
        <v>0</v>
      </c>
      <c r="LI417" s="84">
        <f t="shared" si="1290"/>
        <v>0</v>
      </c>
      <c r="LJ417" s="84">
        <f t="shared" si="1291"/>
        <v>3.0303030303030304E-2</v>
      </c>
      <c r="LK417" s="84">
        <f t="shared" si="1278"/>
        <v>0.04</v>
      </c>
      <c r="LL417" s="84">
        <f t="shared" si="1279"/>
        <v>3.8461538461538464E-2</v>
      </c>
      <c r="LM417" s="105"/>
      <c r="LN417" s="84">
        <f t="shared" si="1284"/>
        <v>0.4</v>
      </c>
      <c r="LO417" s="84">
        <f t="shared" si="1468"/>
        <v>0.45454545454545453</v>
      </c>
      <c r="LP417" s="84">
        <f t="shared" si="1292"/>
        <v>0.31818181818181818</v>
      </c>
      <c r="LQ417" s="84">
        <f t="shared" si="1285"/>
        <v>0.27272727272727271</v>
      </c>
      <c r="LR417" s="84">
        <f t="shared" si="1280"/>
        <v>0.32</v>
      </c>
      <c r="LS417" s="84">
        <f t="shared" si="1281"/>
        <v>0.23076923076923078</v>
      </c>
      <c r="LT417" s="105"/>
      <c r="LU417" s="84">
        <f t="shared" si="1286"/>
        <v>0.6</v>
      </c>
      <c r="LV417" s="84">
        <f t="shared" si="1469"/>
        <v>0.54545454545454541</v>
      </c>
      <c r="LW417" s="84">
        <f t="shared" si="1293"/>
        <v>0.68181818181818177</v>
      </c>
      <c r="LX417" s="84">
        <f t="shared" si="1287"/>
        <v>0.69696969696969702</v>
      </c>
      <c r="LY417" s="84">
        <f t="shared" si="1282"/>
        <v>0.64</v>
      </c>
      <c r="LZ417" s="84">
        <f t="shared" si="1283"/>
        <v>0.73076923076923073</v>
      </c>
      <c r="MA417" s="105"/>
      <c r="MB417" s="105"/>
      <c r="MC417" s="105"/>
      <c r="MD417" s="123">
        <f t="shared" si="1477"/>
        <v>-0.30021942948334335</v>
      </c>
      <c r="ME417" s="123">
        <f t="shared" si="1288"/>
        <v>0.33197392359005451</v>
      </c>
      <c r="MF417" s="212">
        <f t="shared" si="1273"/>
        <v>0.16096116469250804</v>
      </c>
      <c r="MG417" s="105"/>
      <c r="MH417" s="123">
        <f t="shared" si="1478"/>
        <v>-0.68866709730607334</v>
      </c>
      <c r="MI417" s="123">
        <f t="shared" si="1470"/>
        <v>-0.19263740087921893</v>
      </c>
      <c r="MJ417" s="212">
        <f t="shared" si="1471"/>
        <v>-0.26593495250211668</v>
      </c>
      <c r="MK417" s="105"/>
      <c r="ML417" s="123">
        <f t="shared" si="1476"/>
        <v>-0.66378255740711567</v>
      </c>
      <c r="MM417" s="123">
        <f t="shared" si="1472"/>
        <v>-0.17494169486347416</v>
      </c>
      <c r="MN417" s="212">
        <f t="shared" si="1473"/>
        <v>-0.24940024373753616</v>
      </c>
      <c r="MO417" s="105"/>
      <c r="MP417" s="105"/>
    </row>
    <row r="418" spans="2:354" ht="12" x14ac:dyDescent="0.25">
      <c r="B418" s="6" t="s">
        <v>647</v>
      </c>
      <c r="C418" s="6">
        <v>84050</v>
      </c>
      <c r="D418" s="86" t="s">
        <v>534</v>
      </c>
      <c r="E418" s="6">
        <v>3</v>
      </c>
      <c r="F418" s="3">
        <v>958</v>
      </c>
      <c r="G418" s="7">
        <v>979</v>
      </c>
      <c r="H418" s="139">
        <v>984</v>
      </c>
      <c r="I418" s="7">
        <v>980</v>
      </c>
      <c r="J418" s="177">
        <f t="shared" si="1294"/>
        <v>1000.5</v>
      </c>
      <c r="K418" s="7">
        <v>1021</v>
      </c>
      <c r="L418" s="162"/>
      <c r="M418" s="3">
        <v>707</v>
      </c>
      <c r="N418" s="7">
        <v>710</v>
      </c>
      <c r="O418" s="139">
        <v>700</v>
      </c>
      <c r="P418" s="7">
        <v>659</v>
      </c>
      <c r="Q418" s="177">
        <f t="shared" si="1295"/>
        <v>653.5</v>
      </c>
      <c r="R418" s="7">
        <v>648</v>
      </c>
      <c r="S418" s="105"/>
      <c r="T418" s="3">
        <v>2668</v>
      </c>
      <c r="U418" s="7">
        <v>2661</v>
      </c>
      <c r="V418" s="139">
        <v>2633</v>
      </c>
      <c r="W418" s="7">
        <v>2674</v>
      </c>
      <c r="X418" s="177">
        <f t="shared" si="1296"/>
        <v>2683.5</v>
      </c>
      <c r="Y418" s="7">
        <v>2693</v>
      </c>
      <c r="Z418" s="105"/>
      <c r="AA418" s="3">
        <v>917</v>
      </c>
      <c r="AB418" s="105">
        <v>954</v>
      </c>
      <c r="AC418" s="139">
        <v>999</v>
      </c>
      <c r="AD418" s="7">
        <v>992</v>
      </c>
      <c r="AE418" s="177">
        <f t="shared" si="1297"/>
        <v>1011.5</v>
      </c>
      <c r="AF418" s="7">
        <v>1031</v>
      </c>
      <c r="AG418" s="105"/>
      <c r="AH418" s="3">
        <f t="shared" si="1298"/>
        <v>3375</v>
      </c>
      <c r="AI418" s="3">
        <f t="shared" si="1299"/>
        <v>3371</v>
      </c>
      <c r="AJ418" s="3">
        <f t="shared" si="1300"/>
        <v>3333</v>
      </c>
      <c r="AK418" s="3">
        <f t="shared" si="1301"/>
        <v>3333</v>
      </c>
      <c r="AL418" s="178">
        <f t="shared" si="1302"/>
        <v>3337</v>
      </c>
      <c r="AM418" s="3">
        <f t="shared" si="1303"/>
        <v>3341</v>
      </c>
      <c r="AN418" s="105"/>
      <c r="AO418" s="3">
        <f t="shared" si="1304"/>
        <v>5250</v>
      </c>
      <c r="AP418" s="3">
        <f t="shared" si="1305"/>
        <v>5304</v>
      </c>
      <c r="AQ418" s="3">
        <f t="shared" si="1306"/>
        <v>5316</v>
      </c>
      <c r="AR418" s="3">
        <f t="shared" si="1307"/>
        <v>5305</v>
      </c>
      <c r="AS418" s="178">
        <f t="shared" si="1308"/>
        <v>5349</v>
      </c>
      <c r="AT418" s="3">
        <f t="shared" si="1309"/>
        <v>5393</v>
      </c>
      <c r="AU418" s="105"/>
      <c r="AV418" s="105"/>
      <c r="AW418" s="5">
        <v>0</v>
      </c>
      <c r="AX418" s="5">
        <v>0</v>
      </c>
      <c r="AY418" s="5">
        <v>0</v>
      </c>
      <c r="AZ418" s="5">
        <v>0</v>
      </c>
      <c r="BA418" s="5"/>
      <c r="BB418" s="5"/>
      <c r="BC418" s="4"/>
      <c r="BD418" s="5">
        <v>0</v>
      </c>
      <c r="BE418" s="5">
        <v>0</v>
      </c>
      <c r="BF418" s="5">
        <v>0</v>
      </c>
      <c r="BG418" s="5">
        <v>1</v>
      </c>
      <c r="BH418" s="5">
        <v>1</v>
      </c>
      <c r="BI418" s="5">
        <v>1</v>
      </c>
      <c r="BJ418" s="4"/>
      <c r="BK418" s="5"/>
      <c r="BL418" s="5"/>
      <c r="BM418" s="5"/>
      <c r="BN418" s="5"/>
      <c r="BO418" s="5"/>
      <c r="BP418" s="5"/>
      <c r="BQ418" s="4"/>
      <c r="BR418" s="5">
        <f t="shared" si="1310"/>
        <v>0</v>
      </c>
      <c r="BS418" s="5">
        <f t="shared" si="1311"/>
        <v>0</v>
      </c>
      <c r="BT418" s="5">
        <f t="shared" si="1312"/>
        <v>0</v>
      </c>
      <c r="BU418" s="5">
        <f t="shared" si="1313"/>
        <v>1</v>
      </c>
      <c r="BV418" s="5">
        <f t="shared" si="1314"/>
        <v>1</v>
      </c>
      <c r="BW418" s="5">
        <f t="shared" si="1315"/>
        <v>1</v>
      </c>
      <c r="BX418" s="4"/>
      <c r="BY418" s="4"/>
      <c r="BZ418" s="5">
        <v>0</v>
      </c>
      <c r="CA418" s="5">
        <v>0</v>
      </c>
      <c r="CB418" s="5">
        <v>0</v>
      </c>
      <c r="CC418" s="5">
        <v>0</v>
      </c>
      <c r="CD418" s="183">
        <f t="shared" si="1475"/>
        <v>0.5</v>
      </c>
      <c r="CE418" s="5">
        <v>1</v>
      </c>
      <c r="CF418" s="4"/>
      <c r="CG418" s="5"/>
      <c r="CH418" s="5"/>
      <c r="CI418" s="5"/>
      <c r="CJ418" s="5"/>
      <c r="CK418" s="183">
        <f t="shared" si="1316"/>
        <v>0</v>
      </c>
      <c r="CL418" s="5"/>
      <c r="CM418" s="4"/>
      <c r="CN418" s="5"/>
      <c r="CO418" s="5"/>
      <c r="CP418" s="5"/>
      <c r="CQ418" s="5"/>
      <c r="CR418" s="5"/>
      <c r="CS418" s="5"/>
      <c r="CT418" s="4"/>
      <c r="CU418" s="5">
        <f t="shared" si="1317"/>
        <v>0</v>
      </c>
      <c r="CV418" s="5">
        <f t="shared" si="1318"/>
        <v>0</v>
      </c>
      <c r="CW418" s="5">
        <f t="shared" si="1319"/>
        <v>0</v>
      </c>
      <c r="CX418" s="5">
        <f t="shared" si="1320"/>
        <v>0</v>
      </c>
      <c r="CY418" s="183">
        <f t="shared" si="1321"/>
        <v>0.5</v>
      </c>
      <c r="CZ418" s="5">
        <f t="shared" si="1322"/>
        <v>1</v>
      </c>
      <c r="DA418" s="4"/>
      <c r="DB418" s="4"/>
      <c r="DC418" s="5">
        <f t="shared" si="1323"/>
        <v>4</v>
      </c>
      <c r="DD418" s="5">
        <f t="shared" si="1324"/>
        <v>5</v>
      </c>
      <c r="DE418" s="5">
        <f t="shared" si="1325"/>
        <v>5</v>
      </c>
      <c r="DF418" s="5">
        <f t="shared" si="1326"/>
        <v>4</v>
      </c>
      <c r="DG418" s="5">
        <f t="shared" si="1327"/>
        <v>3.5</v>
      </c>
      <c r="DH418" s="5">
        <f t="shared" si="1328"/>
        <v>5</v>
      </c>
      <c r="DI418" s="4"/>
      <c r="DJ418" s="5">
        <f t="shared" si="1329"/>
        <v>18</v>
      </c>
      <c r="DK418" s="5">
        <f t="shared" si="1330"/>
        <v>21</v>
      </c>
      <c r="DL418" s="5">
        <f t="shared" si="1331"/>
        <v>26</v>
      </c>
      <c r="DM418" s="5">
        <f t="shared" si="1332"/>
        <v>24</v>
      </c>
      <c r="DN418" s="5">
        <f t="shared" si="1333"/>
        <v>24</v>
      </c>
      <c r="DO418" s="5">
        <f t="shared" si="1334"/>
        <v>24</v>
      </c>
      <c r="DP418" s="4"/>
      <c r="DQ418" s="5">
        <f t="shared" si="1335"/>
        <v>0</v>
      </c>
      <c r="DR418" s="5">
        <f t="shared" si="1336"/>
        <v>0</v>
      </c>
      <c r="DS418" s="5">
        <f t="shared" si="1337"/>
        <v>0</v>
      </c>
      <c r="DT418" s="5">
        <f t="shared" si="1338"/>
        <v>0</v>
      </c>
      <c r="DU418" s="5">
        <f t="shared" si="1339"/>
        <v>0</v>
      </c>
      <c r="DV418" s="5">
        <f t="shared" si="1340"/>
        <v>0</v>
      </c>
      <c r="DW418" s="4"/>
      <c r="DX418" s="5">
        <f t="shared" si="1341"/>
        <v>22</v>
      </c>
      <c r="DY418" s="5">
        <f t="shared" si="1342"/>
        <v>26</v>
      </c>
      <c r="DZ418" s="5">
        <f t="shared" si="1343"/>
        <v>31</v>
      </c>
      <c r="EA418" s="5">
        <f t="shared" si="1344"/>
        <v>28</v>
      </c>
      <c r="EB418" s="5">
        <f t="shared" si="1345"/>
        <v>27.5</v>
      </c>
      <c r="EC418" s="5">
        <f t="shared" si="1346"/>
        <v>29</v>
      </c>
      <c r="ED418" s="4"/>
      <c r="EE418" s="4"/>
      <c r="EF418" s="5">
        <v>4</v>
      </c>
      <c r="EG418" s="5">
        <v>5</v>
      </c>
      <c r="EH418" s="5">
        <v>5</v>
      </c>
      <c r="EI418" s="5">
        <v>4</v>
      </c>
      <c r="EJ418" s="5">
        <v>4</v>
      </c>
      <c r="EK418" s="5">
        <v>6</v>
      </c>
      <c r="EL418" s="4"/>
      <c r="EM418" s="5">
        <v>18</v>
      </c>
      <c r="EN418" s="5">
        <v>21</v>
      </c>
      <c r="EO418" s="5">
        <v>26</v>
      </c>
      <c r="EP418" s="5">
        <v>25</v>
      </c>
      <c r="EQ418" s="5">
        <v>25</v>
      </c>
      <c r="ER418" s="5">
        <v>25</v>
      </c>
      <c r="ES418" s="4"/>
      <c r="ET418" s="5"/>
      <c r="EU418" s="5"/>
      <c r="EV418" s="5"/>
      <c r="EW418" s="5"/>
      <c r="EX418" s="5">
        <v>0</v>
      </c>
      <c r="EY418" s="5"/>
      <c r="EZ418" s="4"/>
      <c r="FA418" s="5">
        <f t="shared" si="1347"/>
        <v>22</v>
      </c>
      <c r="FB418" s="5">
        <f t="shared" si="1348"/>
        <v>26</v>
      </c>
      <c r="FC418" s="5">
        <f t="shared" si="1349"/>
        <v>31</v>
      </c>
      <c r="FD418" s="5">
        <f t="shared" si="1350"/>
        <v>29</v>
      </c>
      <c r="FE418" s="5">
        <f t="shared" si="1351"/>
        <v>29</v>
      </c>
      <c r="FF418" s="5">
        <f t="shared" si="1352"/>
        <v>31</v>
      </c>
      <c r="FG418" s="4"/>
      <c r="FH418" s="5">
        <f t="shared" si="1353"/>
        <v>22</v>
      </c>
      <c r="FI418" s="5">
        <f t="shared" si="1354"/>
        <v>26</v>
      </c>
      <c r="FJ418" s="5">
        <f t="shared" si="1355"/>
        <v>31</v>
      </c>
      <c r="FK418" s="5">
        <f t="shared" si="1356"/>
        <v>29</v>
      </c>
      <c r="FL418" s="5">
        <f t="shared" si="1357"/>
        <v>29</v>
      </c>
      <c r="FM418" s="5">
        <f t="shared" si="1358"/>
        <v>31</v>
      </c>
      <c r="FN418" s="4"/>
      <c r="FO418" s="4"/>
      <c r="FP418" s="4">
        <v>86</v>
      </c>
      <c r="FQ418" s="4">
        <v>46</v>
      </c>
      <c r="FR418" s="4">
        <v>56.16</v>
      </c>
      <c r="FS418" s="4">
        <v>51.830000000000041</v>
      </c>
      <c r="FT418" s="4">
        <v>34</v>
      </c>
      <c r="FU418" s="4">
        <v>24</v>
      </c>
      <c r="FV418" s="4"/>
      <c r="FW418" s="4">
        <f t="shared" si="1359"/>
        <v>300</v>
      </c>
      <c r="FX418" s="4">
        <f t="shared" si="1360"/>
        <v>274</v>
      </c>
      <c r="FY418" s="4">
        <f t="shared" si="1361"/>
        <v>253.84</v>
      </c>
      <c r="FZ418" s="4">
        <f t="shared" si="1362"/>
        <v>240.16999999999996</v>
      </c>
      <c r="GA418" s="4">
        <f t="shared" si="1363"/>
        <v>230</v>
      </c>
      <c r="GB418" s="4">
        <f t="shared" si="1364"/>
        <v>198</v>
      </c>
      <c r="GC418" s="4"/>
      <c r="GD418" s="4">
        <v>386</v>
      </c>
      <c r="GE418" s="4">
        <v>320</v>
      </c>
      <c r="GF418" s="4">
        <v>310</v>
      </c>
      <c r="GG418" s="4">
        <v>292</v>
      </c>
      <c r="GH418" s="4">
        <v>264</v>
      </c>
      <c r="GI418" s="4">
        <v>222</v>
      </c>
      <c r="GJ418" s="4"/>
      <c r="GK418" s="6"/>
      <c r="GL418" s="4">
        <f t="shared" si="1365"/>
        <v>90</v>
      </c>
      <c r="GM418" s="4">
        <f t="shared" si="1366"/>
        <v>51</v>
      </c>
      <c r="GN418" s="4">
        <f t="shared" si="1367"/>
        <v>61.16</v>
      </c>
      <c r="GO418" s="4">
        <f t="shared" si="1368"/>
        <v>55.830000000000041</v>
      </c>
      <c r="GP418" s="4">
        <f t="shared" si="1369"/>
        <v>38</v>
      </c>
      <c r="GQ418" s="4">
        <f t="shared" si="1370"/>
        <v>30</v>
      </c>
      <c r="GR418" s="4"/>
      <c r="GS418" s="4">
        <f t="shared" si="1371"/>
        <v>318</v>
      </c>
      <c r="GT418" s="4">
        <f t="shared" si="1372"/>
        <v>295</v>
      </c>
      <c r="GU418" s="4">
        <f t="shared" si="1373"/>
        <v>279.84000000000003</v>
      </c>
      <c r="GV418" s="4">
        <f t="shared" si="1374"/>
        <v>265.16999999999996</v>
      </c>
      <c r="GW418" s="4">
        <f t="shared" si="1375"/>
        <v>255</v>
      </c>
      <c r="GX418" s="4">
        <f t="shared" si="1376"/>
        <v>223</v>
      </c>
      <c r="GY418" s="4"/>
      <c r="GZ418" s="4">
        <f t="shared" si="1377"/>
        <v>408</v>
      </c>
      <c r="HA418" s="4">
        <f t="shared" si="1378"/>
        <v>346</v>
      </c>
      <c r="HB418" s="4">
        <f t="shared" si="1379"/>
        <v>341</v>
      </c>
      <c r="HC418" s="4">
        <f t="shared" si="1380"/>
        <v>321</v>
      </c>
      <c r="HD418" s="4">
        <f t="shared" si="1381"/>
        <v>264</v>
      </c>
      <c r="HE418" s="4">
        <f t="shared" si="1382"/>
        <v>222</v>
      </c>
      <c r="HF418" s="4"/>
      <c r="HG418" s="6"/>
      <c r="HH418" s="84">
        <f t="shared" si="1383"/>
        <v>5.6577086280056579E-3</v>
      </c>
      <c r="HI418" s="84">
        <f t="shared" si="1384"/>
        <v>7.0422535211267607E-3</v>
      </c>
      <c r="HJ418" s="84">
        <f t="shared" si="1385"/>
        <v>7.1428571428571426E-3</v>
      </c>
      <c r="HK418" s="84">
        <f t="shared" si="1386"/>
        <v>6.0698027314112293E-3</v>
      </c>
      <c r="HL418" s="84">
        <f t="shared" si="1387"/>
        <v>6.1208875286916601E-3</v>
      </c>
      <c r="HM418" s="84">
        <f t="shared" si="1388"/>
        <v>9.2592592592592587E-3</v>
      </c>
      <c r="HN418" s="145"/>
      <c r="HO418" s="84">
        <f t="shared" si="1389"/>
        <v>0.12164073550212164</v>
      </c>
      <c r="HP418" s="84">
        <f t="shared" si="1390"/>
        <v>6.4788732394366194E-2</v>
      </c>
      <c r="HQ418" s="84">
        <f t="shared" si="1391"/>
        <v>8.0228571428571427E-2</v>
      </c>
      <c r="HR418" s="84">
        <f t="shared" si="1392"/>
        <v>7.8649468892261057E-2</v>
      </c>
      <c r="HS418" s="84">
        <f t="shared" si="1393"/>
        <v>5.2027543993879113E-2</v>
      </c>
      <c r="HT418" s="84">
        <f t="shared" si="1394"/>
        <v>3.7037037037037035E-2</v>
      </c>
      <c r="HU418" s="145"/>
      <c r="HV418" s="84">
        <f t="shared" si="1395"/>
        <v>0.12729844413012728</v>
      </c>
      <c r="HW418" s="84">
        <f t="shared" si="1396"/>
        <v>7.1830985915492959E-2</v>
      </c>
      <c r="HX418" s="84">
        <f t="shared" si="1397"/>
        <v>8.7371428571428572E-2</v>
      </c>
      <c r="HY418" s="84">
        <f t="shared" si="1398"/>
        <v>8.4719271623672293E-2</v>
      </c>
      <c r="HZ418" s="84">
        <f t="shared" si="1399"/>
        <v>5.8148431522570772E-2</v>
      </c>
      <c r="IA418" s="84">
        <f t="shared" si="1400"/>
        <v>4.6296296296296294E-2</v>
      </c>
      <c r="IB418" s="145"/>
      <c r="IC418" s="145"/>
      <c r="ID418" s="84">
        <f t="shared" si="1401"/>
        <v>6.746626686656672E-3</v>
      </c>
      <c r="IE418" s="84">
        <f t="shared" si="1402"/>
        <v>7.8917700112739568E-3</v>
      </c>
      <c r="IF418" s="84">
        <f t="shared" si="1403"/>
        <v>9.8746676794530946E-3</v>
      </c>
      <c r="IG418" s="84">
        <f t="shared" si="1404"/>
        <v>9.3492894540014963E-3</v>
      </c>
      <c r="IH418" s="84">
        <f t="shared" si="1405"/>
        <v>9.3161915408980812E-3</v>
      </c>
      <c r="II418" s="84">
        <f t="shared" si="1406"/>
        <v>9.2833271444485704E-3</v>
      </c>
      <c r="IJ418" s="145"/>
      <c r="IK418" s="84">
        <f t="shared" si="1407"/>
        <v>0.11244377811094453</v>
      </c>
      <c r="IL418" s="84">
        <f t="shared" si="1408"/>
        <v>0.10296880871852687</v>
      </c>
      <c r="IM418" s="84">
        <f t="shared" si="1409"/>
        <v>9.640714014432207E-2</v>
      </c>
      <c r="IN418" s="84">
        <f t="shared" si="1410"/>
        <v>8.9816753926701562E-2</v>
      </c>
      <c r="IO418" s="84">
        <f t="shared" si="1411"/>
        <v>8.5708962176262338E-2</v>
      </c>
      <c r="IP418" s="84">
        <f t="shared" si="1412"/>
        <v>7.3523950984032679E-2</v>
      </c>
      <c r="IQ418" s="145"/>
      <c r="IR418" s="84">
        <f t="shared" si="1413"/>
        <v>0.11919040479760119</v>
      </c>
      <c r="IS418" s="84">
        <f t="shared" si="1414"/>
        <v>0.11086057872980083</v>
      </c>
      <c r="IT418" s="84">
        <f t="shared" si="1415"/>
        <v>0.10628180782377517</v>
      </c>
      <c r="IU418" s="84">
        <f t="shared" si="1416"/>
        <v>9.9166043380703062E-2</v>
      </c>
      <c r="IV418" s="84">
        <f t="shared" si="1417"/>
        <v>9.5025153717160415E-2</v>
      </c>
      <c r="IW418" s="84">
        <f t="shared" si="1418"/>
        <v>8.2807278128481251E-2</v>
      </c>
      <c r="IX418" s="140"/>
      <c r="IY418" s="140"/>
      <c r="IZ418" s="84">
        <f t="shared" si="1419"/>
        <v>6.5185185185185181E-3</v>
      </c>
      <c r="JA418" s="84">
        <f t="shared" si="1420"/>
        <v>7.7128448531593001E-3</v>
      </c>
      <c r="JB418" s="84">
        <f t="shared" si="1421"/>
        <v>9.3009300930093006E-3</v>
      </c>
      <c r="JC418" s="84">
        <f t="shared" si="1422"/>
        <v>8.7008700870087E-3</v>
      </c>
      <c r="JD418" s="84">
        <f t="shared" si="1423"/>
        <v>8.6904405154330233E-3</v>
      </c>
      <c r="JE418" s="84">
        <f t="shared" si="1424"/>
        <v>9.2786590841065549E-3</v>
      </c>
      <c r="JF418" s="145"/>
      <c r="JG418" s="84">
        <f t="shared" si="1425"/>
        <v>0.11437037037037037</v>
      </c>
      <c r="JH418" s="84">
        <f t="shared" si="1426"/>
        <v>9.492732126965292E-2</v>
      </c>
      <c r="JI418" s="84">
        <f t="shared" si="1427"/>
        <v>9.3009300930093006E-2</v>
      </c>
      <c r="JJ418" s="84">
        <f t="shared" si="1428"/>
        <v>8.7608760876087613E-2</v>
      </c>
      <c r="JK418" s="84">
        <f t="shared" si="1429"/>
        <v>7.9112975726700632E-2</v>
      </c>
      <c r="JL418" s="84">
        <f t="shared" si="1430"/>
        <v>6.6447171505537264E-2</v>
      </c>
      <c r="JM418" s="145"/>
      <c r="JN418" s="84">
        <f t="shared" si="1431"/>
        <v>0.12088888888888889</v>
      </c>
      <c r="JO418" s="84">
        <f t="shared" si="1432"/>
        <v>0.10264016612281222</v>
      </c>
      <c r="JP418" s="84">
        <f t="shared" si="1433"/>
        <v>0.1023102310231023</v>
      </c>
      <c r="JQ418" s="84">
        <f t="shared" si="1434"/>
        <v>9.6309630963096318E-2</v>
      </c>
      <c r="JR418" s="84">
        <f t="shared" si="1435"/>
        <v>8.7803416242133656E-2</v>
      </c>
      <c r="JS418" s="84">
        <f t="shared" si="1436"/>
        <v>7.5725830589643814E-2</v>
      </c>
      <c r="JT418" s="140"/>
      <c r="JU418" s="140"/>
      <c r="JV418" s="140"/>
      <c r="JW418" s="84">
        <f t="shared" si="1437"/>
        <v>0</v>
      </c>
      <c r="JX418" s="84">
        <f t="shared" si="1438"/>
        <v>0</v>
      </c>
      <c r="JY418" s="84">
        <f t="shared" si="1439"/>
        <v>0</v>
      </c>
      <c r="JZ418" s="84">
        <f t="shared" si="1440"/>
        <v>0</v>
      </c>
      <c r="KA418" s="84">
        <f t="shared" si="1441"/>
        <v>1.4983518130056938E-4</v>
      </c>
      <c r="KB418" s="84">
        <f t="shared" si="1442"/>
        <v>2.9931158335827599E-4</v>
      </c>
      <c r="KC418" s="145"/>
      <c r="KD418" s="84">
        <f t="shared" si="1443"/>
        <v>0</v>
      </c>
      <c r="KE418" s="84">
        <f t="shared" si="1444"/>
        <v>0</v>
      </c>
      <c r="KF418" s="84">
        <f t="shared" si="1445"/>
        <v>0</v>
      </c>
      <c r="KG418" s="84">
        <f t="shared" si="1446"/>
        <v>3.0003000300030005E-4</v>
      </c>
      <c r="KH418" s="84">
        <f t="shared" si="1447"/>
        <v>2.9967036260113877E-4</v>
      </c>
      <c r="KI418" s="84">
        <f t="shared" si="1448"/>
        <v>2.9931158335827599E-4</v>
      </c>
      <c r="KJ418" s="145"/>
      <c r="KK418" s="84">
        <f t="shared" si="1449"/>
        <v>6.5185185185185181E-3</v>
      </c>
      <c r="KL418" s="84">
        <f t="shared" si="1450"/>
        <v>7.7128448531593001E-3</v>
      </c>
      <c r="KM418" s="84">
        <f t="shared" si="1451"/>
        <v>9.3009300930093006E-3</v>
      </c>
      <c r="KN418" s="84">
        <f t="shared" si="1452"/>
        <v>8.4008400840084006E-3</v>
      </c>
      <c r="KO418" s="84">
        <f t="shared" si="1453"/>
        <v>8.2409349715313156E-3</v>
      </c>
      <c r="KP418" s="84">
        <f t="shared" si="1454"/>
        <v>8.6800359173900034E-3</v>
      </c>
      <c r="KQ418" s="105"/>
      <c r="KR418" s="123">
        <f t="shared" si="1455"/>
        <v>0.11437037037037037</v>
      </c>
      <c r="KS418" s="123">
        <f t="shared" si="1456"/>
        <v>9.492732126965292E-2</v>
      </c>
      <c r="KT418" s="123">
        <f t="shared" si="1457"/>
        <v>9.3009300930093006E-2</v>
      </c>
      <c r="KU418" s="123">
        <f t="shared" si="1458"/>
        <v>8.7608760876087613E-2</v>
      </c>
      <c r="KV418" s="123">
        <f t="shared" si="1459"/>
        <v>7.9112975726700632E-2</v>
      </c>
      <c r="KW418" s="123">
        <f t="shared" si="1460"/>
        <v>6.6447171505537264E-2</v>
      </c>
      <c r="KX418" s="105"/>
      <c r="KY418" s="123">
        <f t="shared" si="1461"/>
        <v>0.12088888888888889</v>
      </c>
      <c r="KZ418" s="123">
        <f t="shared" si="1462"/>
        <v>0.10264016612281222</v>
      </c>
      <c r="LA418" s="123">
        <f t="shared" si="1463"/>
        <v>0.1023102310231023</v>
      </c>
      <c r="LB418" s="123">
        <f t="shared" si="1464"/>
        <v>9.6309630963096318E-2</v>
      </c>
      <c r="LC418" s="123">
        <f t="shared" si="1465"/>
        <v>8.7803416242133656E-2</v>
      </c>
      <c r="LD418" s="123">
        <f t="shared" si="1466"/>
        <v>7.5725830589643814E-2</v>
      </c>
      <c r="LE418" s="105"/>
      <c r="LF418" s="105"/>
      <c r="LG418" s="84">
        <f t="shared" si="1289"/>
        <v>0</v>
      </c>
      <c r="LH418" s="84">
        <f t="shared" si="1467"/>
        <v>0</v>
      </c>
      <c r="LI418" s="84">
        <f t="shared" si="1290"/>
        <v>0</v>
      </c>
      <c r="LJ418" s="84">
        <f t="shared" si="1291"/>
        <v>0</v>
      </c>
      <c r="LK418" s="84">
        <f t="shared" si="1278"/>
        <v>1.7241379310344827E-2</v>
      </c>
      <c r="LL418" s="84">
        <f t="shared" si="1279"/>
        <v>3.2258064516129031E-2</v>
      </c>
      <c r="LM418" s="105"/>
      <c r="LN418" s="84">
        <f t="shared" si="1284"/>
        <v>0</v>
      </c>
      <c r="LO418" s="84">
        <f t="shared" si="1468"/>
        <v>0</v>
      </c>
      <c r="LP418" s="84">
        <f t="shared" si="1292"/>
        <v>0</v>
      </c>
      <c r="LQ418" s="84">
        <f t="shared" si="1285"/>
        <v>3.4482758620689655E-2</v>
      </c>
      <c r="LR418" s="84">
        <f t="shared" si="1280"/>
        <v>3.4482758620689655E-2</v>
      </c>
      <c r="LS418" s="84">
        <f t="shared" si="1281"/>
        <v>3.2258064516129031E-2</v>
      </c>
      <c r="LT418" s="105"/>
      <c r="LU418" s="84">
        <f t="shared" si="1286"/>
        <v>1</v>
      </c>
      <c r="LV418" s="84">
        <f t="shared" si="1469"/>
        <v>1</v>
      </c>
      <c r="LW418" s="84">
        <f t="shared" si="1293"/>
        <v>1</v>
      </c>
      <c r="LX418" s="84">
        <f t="shared" si="1287"/>
        <v>0.96551724137931039</v>
      </c>
      <c r="LY418" s="84">
        <f t="shared" si="1282"/>
        <v>0.94827586206896552</v>
      </c>
      <c r="LZ418" s="84">
        <f t="shared" si="1283"/>
        <v>0.93548387096774188</v>
      </c>
      <c r="MA418" s="105"/>
      <c r="MB418" s="105"/>
      <c r="MC418" s="105"/>
      <c r="MD418" s="123">
        <f t="shared" si="1477"/>
        <v>0.29629629629629628</v>
      </c>
      <c r="ME418" s="123">
        <f t="shared" si="1288"/>
        <v>-5.9884601102573556E-2</v>
      </c>
      <c r="MF418" s="212">
        <f t="shared" si="1273"/>
        <v>-2.3944926668661697E-3</v>
      </c>
      <c r="MG418" s="105"/>
      <c r="MH418" s="123">
        <f t="shared" si="1478"/>
        <v>-0.53835601983750137</v>
      </c>
      <c r="MI418" s="123">
        <f t="shared" si="1470"/>
        <v>-0.23735990016956338</v>
      </c>
      <c r="MJ418" s="212">
        <f t="shared" si="1471"/>
        <v>-0.28558573345820737</v>
      </c>
      <c r="MK418" s="105"/>
      <c r="ML418" s="123">
        <f t="shared" si="1476"/>
        <v>-0.47012087299857086</v>
      </c>
      <c r="MM418" s="123">
        <f t="shared" si="1472"/>
        <v>-0.22087062852954858</v>
      </c>
      <c r="MN418" s="212">
        <f t="shared" si="1473"/>
        <v>-0.2598410752044491</v>
      </c>
      <c r="MO418" s="105"/>
      <c r="MP418" s="105"/>
    </row>
    <row r="419" spans="2:354" ht="12" x14ac:dyDescent="0.25">
      <c r="B419" s="6" t="s">
        <v>644</v>
      </c>
      <c r="C419" s="6">
        <v>57062</v>
      </c>
      <c r="D419" s="86" t="s">
        <v>371</v>
      </c>
      <c r="E419" s="6">
        <v>3</v>
      </c>
      <c r="F419" s="3">
        <v>1015</v>
      </c>
      <c r="G419" s="7">
        <v>1003</v>
      </c>
      <c r="H419" s="139">
        <v>989</v>
      </c>
      <c r="I419" s="7">
        <v>982</v>
      </c>
      <c r="J419" s="177">
        <f t="shared" si="1294"/>
        <v>972.5</v>
      </c>
      <c r="K419" s="7">
        <v>963</v>
      </c>
      <c r="L419" s="162"/>
      <c r="M419" s="3">
        <v>727</v>
      </c>
      <c r="N419" s="7">
        <v>720</v>
      </c>
      <c r="O419" s="139">
        <v>734</v>
      </c>
      <c r="P419" s="7">
        <v>729</v>
      </c>
      <c r="Q419" s="177">
        <f t="shared" si="1295"/>
        <v>714</v>
      </c>
      <c r="R419" s="7">
        <v>699</v>
      </c>
      <c r="S419" s="105"/>
      <c r="T419" s="3">
        <v>2885</v>
      </c>
      <c r="U419" s="7">
        <v>2855</v>
      </c>
      <c r="V419" s="139">
        <v>2830</v>
      </c>
      <c r="W419" s="7">
        <v>2827</v>
      </c>
      <c r="X419" s="177">
        <f t="shared" si="1296"/>
        <v>2845</v>
      </c>
      <c r="Y419" s="7">
        <v>2863</v>
      </c>
      <c r="Z419" s="105"/>
      <c r="AA419" s="3">
        <v>1001</v>
      </c>
      <c r="AB419" s="105">
        <v>1017</v>
      </c>
      <c r="AC419" s="139">
        <v>1035</v>
      </c>
      <c r="AD419" s="7">
        <v>1060</v>
      </c>
      <c r="AE419" s="177">
        <f t="shared" si="1297"/>
        <v>1066.5</v>
      </c>
      <c r="AF419" s="7">
        <v>1073</v>
      </c>
      <c r="AG419" s="105"/>
      <c r="AH419" s="3">
        <f t="shared" si="1298"/>
        <v>3612</v>
      </c>
      <c r="AI419" s="3">
        <f t="shared" si="1299"/>
        <v>3575</v>
      </c>
      <c r="AJ419" s="3">
        <f t="shared" si="1300"/>
        <v>3564</v>
      </c>
      <c r="AK419" s="3">
        <f t="shared" si="1301"/>
        <v>3556</v>
      </c>
      <c r="AL419" s="178">
        <f t="shared" si="1302"/>
        <v>3559</v>
      </c>
      <c r="AM419" s="3">
        <f t="shared" si="1303"/>
        <v>3562</v>
      </c>
      <c r="AN419" s="105"/>
      <c r="AO419" s="3">
        <f t="shared" si="1304"/>
        <v>5628</v>
      </c>
      <c r="AP419" s="3">
        <f t="shared" si="1305"/>
        <v>5595</v>
      </c>
      <c r="AQ419" s="3">
        <f t="shared" si="1306"/>
        <v>5588</v>
      </c>
      <c r="AR419" s="3">
        <f t="shared" si="1307"/>
        <v>5598</v>
      </c>
      <c r="AS419" s="178">
        <f t="shared" si="1308"/>
        <v>5598</v>
      </c>
      <c r="AT419" s="3">
        <f t="shared" si="1309"/>
        <v>5598</v>
      </c>
      <c r="AU419" s="105"/>
      <c r="AV419" s="105"/>
      <c r="AW419" s="5">
        <v>1</v>
      </c>
      <c r="AX419" s="5">
        <v>1</v>
      </c>
      <c r="AY419" s="5">
        <v>1</v>
      </c>
      <c r="AZ419" s="5">
        <v>0</v>
      </c>
      <c r="BA419" s="5"/>
      <c r="BB419" s="5"/>
      <c r="BC419" s="4"/>
      <c r="BD419" s="5">
        <v>0</v>
      </c>
      <c r="BE419" s="5">
        <v>0</v>
      </c>
      <c r="BF419" s="5">
        <v>0</v>
      </c>
      <c r="BG419" s="5">
        <v>0</v>
      </c>
      <c r="BH419" s="5"/>
      <c r="BI419" s="5">
        <v>1</v>
      </c>
      <c r="BJ419" s="4"/>
      <c r="BK419" s="5"/>
      <c r="BL419" s="5"/>
      <c r="BM419" s="5"/>
      <c r="BN419" s="5"/>
      <c r="BO419" s="5"/>
      <c r="BP419" s="5"/>
      <c r="BQ419" s="4"/>
      <c r="BR419" s="5">
        <f t="shared" si="1310"/>
        <v>1</v>
      </c>
      <c r="BS419" s="5">
        <f t="shared" si="1311"/>
        <v>1</v>
      </c>
      <c r="BT419" s="5">
        <f t="shared" si="1312"/>
        <v>1</v>
      </c>
      <c r="BU419" s="5">
        <f t="shared" si="1313"/>
        <v>0</v>
      </c>
      <c r="BV419" s="5">
        <f t="shared" si="1314"/>
        <v>0</v>
      </c>
      <c r="BW419" s="5">
        <f t="shared" si="1315"/>
        <v>1</v>
      </c>
      <c r="BX419" s="4"/>
      <c r="BY419" s="4"/>
      <c r="BZ419" s="5">
        <v>3</v>
      </c>
      <c r="CA419" s="5">
        <v>4</v>
      </c>
      <c r="CB419" s="5">
        <v>6</v>
      </c>
      <c r="CC419" s="5">
        <v>7</v>
      </c>
      <c r="CD419" s="183">
        <f t="shared" si="1475"/>
        <v>4.5</v>
      </c>
      <c r="CE419" s="5">
        <v>2</v>
      </c>
      <c r="CF419" s="4"/>
      <c r="CG419" s="5"/>
      <c r="CH419" s="5"/>
      <c r="CI419" s="5"/>
      <c r="CJ419" s="5">
        <v>1</v>
      </c>
      <c r="CK419" s="183">
        <f t="shared" si="1316"/>
        <v>1.5</v>
      </c>
      <c r="CL419" s="5">
        <v>2</v>
      </c>
      <c r="CM419" s="4"/>
      <c r="CN419" s="5"/>
      <c r="CO419" s="5"/>
      <c r="CP419" s="5"/>
      <c r="CQ419" s="5"/>
      <c r="CR419" s="5"/>
      <c r="CS419" s="5"/>
      <c r="CT419" s="4"/>
      <c r="CU419" s="5">
        <f t="shared" si="1317"/>
        <v>3</v>
      </c>
      <c r="CV419" s="5">
        <f t="shared" si="1318"/>
        <v>4</v>
      </c>
      <c r="CW419" s="5">
        <f t="shared" si="1319"/>
        <v>6</v>
      </c>
      <c r="CX419" s="5">
        <f t="shared" si="1320"/>
        <v>8</v>
      </c>
      <c r="CY419" s="183">
        <f t="shared" si="1321"/>
        <v>6</v>
      </c>
      <c r="CZ419" s="5">
        <f t="shared" si="1322"/>
        <v>4</v>
      </c>
      <c r="DA419" s="4"/>
      <c r="DB419" s="4"/>
      <c r="DC419" s="5">
        <f t="shared" si="1323"/>
        <v>6</v>
      </c>
      <c r="DD419" s="5">
        <f t="shared" si="1324"/>
        <v>7</v>
      </c>
      <c r="DE419" s="5">
        <f t="shared" si="1325"/>
        <v>4</v>
      </c>
      <c r="DF419" s="5">
        <f t="shared" si="1326"/>
        <v>3</v>
      </c>
      <c r="DG419" s="5">
        <f t="shared" si="1327"/>
        <v>2.5</v>
      </c>
      <c r="DH419" s="5">
        <f t="shared" si="1328"/>
        <v>7</v>
      </c>
      <c r="DI419" s="4"/>
      <c r="DJ419" s="5">
        <f t="shared" si="1329"/>
        <v>7</v>
      </c>
      <c r="DK419" s="5">
        <f t="shared" si="1330"/>
        <v>7</v>
      </c>
      <c r="DL419" s="5">
        <f t="shared" si="1331"/>
        <v>7</v>
      </c>
      <c r="DM419" s="5">
        <f t="shared" si="1332"/>
        <v>15</v>
      </c>
      <c r="DN419" s="5">
        <f t="shared" si="1333"/>
        <v>15.5</v>
      </c>
      <c r="DO419" s="5">
        <f t="shared" si="1334"/>
        <v>15</v>
      </c>
      <c r="DP419" s="4"/>
      <c r="DQ419" s="5">
        <f t="shared" si="1335"/>
        <v>0</v>
      </c>
      <c r="DR419" s="5">
        <f t="shared" si="1336"/>
        <v>0</v>
      </c>
      <c r="DS419" s="5">
        <f t="shared" si="1337"/>
        <v>0</v>
      </c>
      <c r="DT419" s="5">
        <f t="shared" si="1338"/>
        <v>0</v>
      </c>
      <c r="DU419" s="5">
        <f t="shared" si="1339"/>
        <v>0</v>
      </c>
      <c r="DV419" s="5">
        <f t="shared" si="1340"/>
        <v>0</v>
      </c>
      <c r="DW419" s="4"/>
      <c r="DX419" s="5">
        <f t="shared" si="1341"/>
        <v>13</v>
      </c>
      <c r="DY419" s="5">
        <f t="shared" si="1342"/>
        <v>14</v>
      </c>
      <c r="DZ419" s="5">
        <f t="shared" si="1343"/>
        <v>11</v>
      </c>
      <c r="EA419" s="5">
        <f t="shared" si="1344"/>
        <v>18</v>
      </c>
      <c r="EB419" s="5">
        <f t="shared" si="1345"/>
        <v>18</v>
      </c>
      <c r="EC419" s="5">
        <f t="shared" si="1346"/>
        <v>22</v>
      </c>
      <c r="ED419" s="4"/>
      <c r="EE419" s="4"/>
      <c r="EF419" s="5">
        <v>10</v>
      </c>
      <c r="EG419" s="5">
        <v>12</v>
      </c>
      <c r="EH419" s="5">
        <v>11</v>
      </c>
      <c r="EI419" s="5">
        <v>10</v>
      </c>
      <c r="EJ419" s="5">
        <v>7</v>
      </c>
      <c r="EK419" s="5">
        <v>9</v>
      </c>
      <c r="EL419" s="4"/>
      <c r="EM419" s="5">
        <v>7</v>
      </c>
      <c r="EN419" s="5">
        <v>7</v>
      </c>
      <c r="EO419" s="5">
        <v>7</v>
      </c>
      <c r="EP419" s="5">
        <v>16</v>
      </c>
      <c r="EQ419" s="5">
        <v>17</v>
      </c>
      <c r="ER419" s="5">
        <v>18</v>
      </c>
      <c r="ES419" s="4"/>
      <c r="ET419" s="5"/>
      <c r="EU419" s="5"/>
      <c r="EV419" s="5"/>
      <c r="EW419" s="5"/>
      <c r="EX419" s="5">
        <v>0</v>
      </c>
      <c r="EY419" s="5"/>
      <c r="EZ419" s="4"/>
      <c r="FA419" s="5">
        <f t="shared" si="1347"/>
        <v>17</v>
      </c>
      <c r="FB419" s="5">
        <f t="shared" si="1348"/>
        <v>19</v>
      </c>
      <c r="FC419" s="5">
        <f t="shared" si="1349"/>
        <v>18</v>
      </c>
      <c r="FD419" s="5">
        <f t="shared" si="1350"/>
        <v>26</v>
      </c>
      <c r="FE419" s="5">
        <f t="shared" si="1351"/>
        <v>24</v>
      </c>
      <c r="FF419" s="5">
        <f t="shared" si="1352"/>
        <v>27</v>
      </c>
      <c r="FG419" s="4"/>
      <c r="FH419" s="5">
        <f t="shared" si="1353"/>
        <v>17</v>
      </c>
      <c r="FI419" s="5">
        <f t="shared" si="1354"/>
        <v>19</v>
      </c>
      <c r="FJ419" s="5">
        <f t="shared" si="1355"/>
        <v>18</v>
      </c>
      <c r="FK419" s="5">
        <f t="shared" si="1356"/>
        <v>26</v>
      </c>
      <c r="FL419" s="5">
        <f t="shared" si="1357"/>
        <v>24</v>
      </c>
      <c r="FM419" s="5">
        <f t="shared" si="1358"/>
        <v>27</v>
      </c>
      <c r="FN419" s="4"/>
      <c r="FO419" s="4"/>
      <c r="FP419" s="4">
        <v>68</v>
      </c>
      <c r="FQ419" s="4">
        <v>56</v>
      </c>
      <c r="FR419" s="4">
        <v>68.5</v>
      </c>
      <c r="FS419" s="4">
        <v>58.830000000000041</v>
      </c>
      <c r="FT419" s="4">
        <v>16</v>
      </c>
      <c r="FU419" s="4">
        <v>30</v>
      </c>
      <c r="FV419" s="4"/>
      <c r="FW419" s="4">
        <f t="shared" si="1359"/>
        <v>354</v>
      </c>
      <c r="FX419" s="4">
        <f t="shared" si="1360"/>
        <v>372</v>
      </c>
      <c r="FY419" s="4">
        <f t="shared" si="1361"/>
        <v>275.5</v>
      </c>
      <c r="FZ419" s="4">
        <f t="shared" si="1362"/>
        <v>289.16999999999996</v>
      </c>
      <c r="GA419" s="4">
        <f t="shared" si="1363"/>
        <v>280</v>
      </c>
      <c r="GB419" s="4">
        <f t="shared" si="1364"/>
        <v>224</v>
      </c>
      <c r="GC419" s="4"/>
      <c r="GD419" s="4">
        <v>422</v>
      </c>
      <c r="GE419" s="4">
        <v>428</v>
      </c>
      <c r="GF419" s="4">
        <v>344</v>
      </c>
      <c r="GG419" s="4">
        <v>348</v>
      </c>
      <c r="GH419" s="4">
        <v>296</v>
      </c>
      <c r="GI419" s="4">
        <v>254</v>
      </c>
      <c r="GJ419" s="4"/>
      <c r="GK419" s="6"/>
      <c r="GL419" s="4">
        <f t="shared" si="1365"/>
        <v>78</v>
      </c>
      <c r="GM419" s="4">
        <f t="shared" si="1366"/>
        <v>68</v>
      </c>
      <c r="GN419" s="4">
        <f t="shared" si="1367"/>
        <v>79.5</v>
      </c>
      <c r="GO419" s="4">
        <f t="shared" si="1368"/>
        <v>68.830000000000041</v>
      </c>
      <c r="GP419" s="4">
        <f t="shared" si="1369"/>
        <v>23</v>
      </c>
      <c r="GQ419" s="4">
        <f t="shared" si="1370"/>
        <v>39</v>
      </c>
      <c r="GR419" s="4"/>
      <c r="GS419" s="4">
        <f t="shared" si="1371"/>
        <v>361</v>
      </c>
      <c r="GT419" s="4">
        <f t="shared" si="1372"/>
        <v>379</v>
      </c>
      <c r="GU419" s="4">
        <f t="shared" si="1373"/>
        <v>282.5</v>
      </c>
      <c r="GV419" s="4">
        <f t="shared" si="1374"/>
        <v>305.16999999999996</v>
      </c>
      <c r="GW419" s="4">
        <f t="shared" si="1375"/>
        <v>297</v>
      </c>
      <c r="GX419" s="4">
        <f t="shared" si="1376"/>
        <v>242</v>
      </c>
      <c r="GY419" s="4"/>
      <c r="GZ419" s="4">
        <f t="shared" si="1377"/>
        <v>439</v>
      </c>
      <c r="HA419" s="4">
        <f t="shared" si="1378"/>
        <v>447</v>
      </c>
      <c r="HB419" s="4">
        <f t="shared" si="1379"/>
        <v>362</v>
      </c>
      <c r="HC419" s="4">
        <f t="shared" si="1380"/>
        <v>374</v>
      </c>
      <c r="HD419" s="4">
        <f t="shared" si="1381"/>
        <v>296</v>
      </c>
      <c r="HE419" s="4">
        <f t="shared" si="1382"/>
        <v>254</v>
      </c>
      <c r="HF419" s="4"/>
      <c r="HG419" s="6"/>
      <c r="HH419" s="84">
        <f t="shared" si="1383"/>
        <v>1.3755158184319119E-2</v>
      </c>
      <c r="HI419" s="84">
        <f t="shared" si="1384"/>
        <v>1.6666666666666666E-2</v>
      </c>
      <c r="HJ419" s="84">
        <f t="shared" si="1385"/>
        <v>1.4986376021798364E-2</v>
      </c>
      <c r="HK419" s="84">
        <f t="shared" si="1386"/>
        <v>1.3717421124828532E-2</v>
      </c>
      <c r="HL419" s="84">
        <f t="shared" si="1387"/>
        <v>9.8039215686274508E-3</v>
      </c>
      <c r="HM419" s="84">
        <f t="shared" si="1388"/>
        <v>1.2875536480686695E-2</v>
      </c>
      <c r="HN419" s="145"/>
      <c r="HO419" s="84">
        <f t="shared" si="1389"/>
        <v>9.353507565337002E-2</v>
      </c>
      <c r="HP419" s="84">
        <f t="shared" si="1390"/>
        <v>7.7777777777777779E-2</v>
      </c>
      <c r="HQ419" s="84">
        <f t="shared" si="1391"/>
        <v>9.3324250681198914E-2</v>
      </c>
      <c r="HR419" s="84">
        <f t="shared" si="1392"/>
        <v>8.0699588477366316E-2</v>
      </c>
      <c r="HS419" s="84">
        <f t="shared" si="1393"/>
        <v>2.2408963585434174E-2</v>
      </c>
      <c r="HT419" s="84">
        <f t="shared" si="1394"/>
        <v>4.2918454935622317E-2</v>
      </c>
      <c r="HU419" s="145"/>
      <c r="HV419" s="84">
        <f t="shared" si="1395"/>
        <v>0.10729023383768914</v>
      </c>
      <c r="HW419" s="84">
        <f t="shared" si="1396"/>
        <v>9.4444444444444442E-2</v>
      </c>
      <c r="HX419" s="84">
        <f t="shared" si="1397"/>
        <v>0.10831062670299728</v>
      </c>
      <c r="HY419" s="84">
        <f t="shared" si="1398"/>
        <v>9.4417009602194846E-2</v>
      </c>
      <c r="HZ419" s="84">
        <f t="shared" si="1399"/>
        <v>3.2212885154061621E-2</v>
      </c>
      <c r="IA419" s="84">
        <f t="shared" si="1400"/>
        <v>5.5793991416309016E-2</v>
      </c>
      <c r="IB419" s="145"/>
      <c r="IC419" s="145"/>
      <c r="ID419" s="84">
        <f t="shared" si="1401"/>
        <v>2.4263431542461003E-3</v>
      </c>
      <c r="IE419" s="84">
        <f t="shared" si="1402"/>
        <v>2.4518388791593695E-3</v>
      </c>
      <c r="IF419" s="84">
        <f t="shared" si="1403"/>
        <v>2.4734982332155478E-3</v>
      </c>
      <c r="IG419" s="84">
        <f t="shared" si="1404"/>
        <v>5.6597099398655818E-3</v>
      </c>
      <c r="IH419" s="84">
        <f t="shared" si="1405"/>
        <v>5.9753954305799646E-3</v>
      </c>
      <c r="II419" s="84">
        <f t="shared" si="1406"/>
        <v>6.2871114215857496E-3</v>
      </c>
      <c r="IJ419" s="145"/>
      <c r="IK419" s="84">
        <f t="shared" si="1407"/>
        <v>0.12270363951473137</v>
      </c>
      <c r="IL419" s="84">
        <f t="shared" si="1408"/>
        <v>0.13029772329246936</v>
      </c>
      <c r="IM419" s="84">
        <f t="shared" si="1409"/>
        <v>9.7349823321554771E-2</v>
      </c>
      <c r="IN419" s="84">
        <f t="shared" si="1410"/>
        <v>0.10228864520693313</v>
      </c>
      <c r="IO419" s="84">
        <f t="shared" si="1411"/>
        <v>9.8418277680140595E-2</v>
      </c>
      <c r="IP419" s="84">
        <f t="shared" si="1412"/>
        <v>7.823960880195599E-2</v>
      </c>
      <c r="IQ419" s="145"/>
      <c r="IR419" s="84">
        <f t="shared" si="1413"/>
        <v>0.12512998266897749</v>
      </c>
      <c r="IS419" s="84">
        <f t="shared" si="1414"/>
        <v>0.13274956217162873</v>
      </c>
      <c r="IT419" s="84">
        <f t="shared" si="1415"/>
        <v>9.982332155477032E-2</v>
      </c>
      <c r="IU419" s="84">
        <f t="shared" si="1416"/>
        <v>0.10794835514679872</v>
      </c>
      <c r="IV419" s="84">
        <f t="shared" si="1417"/>
        <v>0.10439367311072056</v>
      </c>
      <c r="IW419" s="84">
        <f t="shared" si="1418"/>
        <v>8.452672022354174E-2</v>
      </c>
      <c r="IX419" s="140"/>
      <c r="IY419" s="140"/>
      <c r="IZ419" s="84">
        <f t="shared" si="1419"/>
        <v>4.7065337763012183E-3</v>
      </c>
      <c r="JA419" s="84">
        <f t="shared" si="1420"/>
        <v>5.3146853146853147E-3</v>
      </c>
      <c r="JB419" s="84">
        <f t="shared" si="1421"/>
        <v>5.0505050505050509E-3</v>
      </c>
      <c r="JC419" s="84">
        <f t="shared" si="1422"/>
        <v>7.3115860517435323E-3</v>
      </c>
      <c r="JD419" s="84">
        <f t="shared" si="1423"/>
        <v>6.7434672660859792E-3</v>
      </c>
      <c r="JE419" s="84">
        <f t="shared" si="1424"/>
        <v>7.5800112296462658E-3</v>
      </c>
      <c r="JF419" s="145"/>
      <c r="JG419" s="84">
        <f t="shared" si="1425"/>
        <v>0.1168327796234773</v>
      </c>
      <c r="JH419" s="84">
        <f t="shared" si="1426"/>
        <v>0.11972027972027972</v>
      </c>
      <c r="JI419" s="84">
        <f t="shared" si="1427"/>
        <v>9.6520763187429859E-2</v>
      </c>
      <c r="JJ419" s="84">
        <f t="shared" si="1428"/>
        <v>9.7862767154105731E-2</v>
      </c>
      <c r="JK419" s="84">
        <f t="shared" si="1429"/>
        <v>8.3169429615060408E-2</v>
      </c>
      <c r="JL419" s="84">
        <f t="shared" si="1430"/>
        <v>7.1308253790005618E-2</v>
      </c>
      <c r="JM419" s="145"/>
      <c r="JN419" s="84">
        <f t="shared" si="1431"/>
        <v>0.12153931339977851</v>
      </c>
      <c r="JO419" s="84">
        <f t="shared" si="1432"/>
        <v>0.12503496503496503</v>
      </c>
      <c r="JP419" s="84">
        <f t="shared" si="1433"/>
        <v>0.10157126823793491</v>
      </c>
      <c r="JQ419" s="84">
        <f t="shared" si="1434"/>
        <v>0.10517435320584927</v>
      </c>
      <c r="JR419" s="84">
        <f t="shared" si="1435"/>
        <v>8.9912896881146384E-2</v>
      </c>
      <c r="JS419" s="84">
        <f t="shared" si="1436"/>
        <v>7.888826501965189E-2</v>
      </c>
      <c r="JT419" s="140"/>
      <c r="JU419" s="140"/>
      <c r="JV419" s="140"/>
      <c r="JW419" s="84">
        <f t="shared" si="1437"/>
        <v>8.3056478405315617E-4</v>
      </c>
      <c r="JX419" s="84">
        <f t="shared" si="1438"/>
        <v>1.1188811188811189E-3</v>
      </c>
      <c r="JY419" s="84">
        <f t="shared" si="1439"/>
        <v>1.6835016835016834E-3</v>
      </c>
      <c r="JZ419" s="84">
        <f t="shared" si="1440"/>
        <v>2.2497187851518562E-3</v>
      </c>
      <c r="KA419" s="84">
        <f t="shared" si="1441"/>
        <v>1.6858668165214948E-3</v>
      </c>
      <c r="KB419" s="84">
        <f t="shared" si="1442"/>
        <v>1.1229646266142617E-3</v>
      </c>
      <c r="KC419" s="145"/>
      <c r="KD419" s="84">
        <f t="shared" si="1443"/>
        <v>2.768549280177187E-4</v>
      </c>
      <c r="KE419" s="84">
        <f t="shared" si="1444"/>
        <v>2.7972027972027972E-4</v>
      </c>
      <c r="KF419" s="84">
        <f t="shared" si="1445"/>
        <v>2.8058361391694727E-4</v>
      </c>
      <c r="KG419" s="84">
        <f t="shared" si="1446"/>
        <v>0</v>
      </c>
      <c r="KH419" s="84">
        <f t="shared" si="1447"/>
        <v>0</v>
      </c>
      <c r="KI419" s="84">
        <f t="shared" si="1448"/>
        <v>2.8074115665356543E-4</v>
      </c>
      <c r="KJ419" s="145"/>
      <c r="KK419" s="84">
        <f t="shared" si="1449"/>
        <v>3.5991140642303433E-3</v>
      </c>
      <c r="KL419" s="84">
        <f t="shared" si="1450"/>
        <v>3.9160839160839161E-3</v>
      </c>
      <c r="KM419" s="84">
        <f t="shared" si="1451"/>
        <v>3.0864197530864196E-3</v>
      </c>
      <c r="KN419" s="84">
        <f t="shared" si="1452"/>
        <v>5.0618672665916761E-3</v>
      </c>
      <c r="KO419" s="84">
        <f t="shared" si="1453"/>
        <v>5.0576004495644844E-3</v>
      </c>
      <c r="KP419" s="84">
        <f t="shared" si="1454"/>
        <v>6.1763054463784394E-3</v>
      </c>
      <c r="KQ419" s="105"/>
      <c r="KR419" s="123">
        <f t="shared" si="1455"/>
        <v>0.1168327796234773</v>
      </c>
      <c r="KS419" s="123">
        <f t="shared" si="1456"/>
        <v>0.11972027972027972</v>
      </c>
      <c r="KT419" s="123">
        <f t="shared" si="1457"/>
        <v>9.6520763187429859E-2</v>
      </c>
      <c r="KU419" s="123">
        <f t="shared" si="1458"/>
        <v>9.7862767154105731E-2</v>
      </c>
      <c r="KV419" s="123">
        <f t="shared" si="1459"/>
        <v>8.3169429615060408E-2</v>
      </c>
      <c r="KW419" s="123">
        <f t="shared" si="1460"/>
        <v>7.1308253790005618E-2</v>
      </c>
      <c r="KX419" s="105"/>
      <c r="KY419" s="123">
        <f t="shared" si="1461"/>
        <v>0.12153931339977851</v>
      </c>
      <c r="KZ419" s="123">
        <f t="shared" si="1462"/>
        <v>0.12503496503496503</v>
      </c>
      <c r="LA419" s="123">
        <f t="shared" si="1463"/>
        <v>0.10157126823793491</v>
      </c>
      <c r="LB419" s="123">
        <f t="shared" si="1464"/>
        <v>0.10517435320584927</v>
      </c>
      <c r="LC419" s="123">
        <f t="shared" si="1465"/>
        <v>8.9912896881146384E-2</v>
      </c>
      <c r="LD419" s="123">
        <f t="shared" si="1466"/>
        <v>7.888826501965189E-2</v>
      </c>
      <c r="LE419" s="105"/>
      <c r="LF419" s="105"/>
      <c r="LG419" s="84">
        <f t="shared" si="1289"/>
        <v>0.17647058823529413</v>
      </c>
      <c r="LH419" s="84">
        <f t="shared" si="1467"/>
        <v>0.21052631578947367</v>
      </c>
      <c r="LI419" s="84">
        <f t="shared" si="1290"/>
        <v>0.33333333333333331</v>
      </c>
      <c r="LJ419" s="84">
        <f t="shared" si="1291"/>
        <v>0.30769230769230771</v>
      </c>
      <c r="LK419" s="84">
        <f t="shared" si="1278"/>
        <v>0.25</v>
      </c>
      <c r="LL419" s="84">
        <f t="shared" si="1279"/>
        <v>0.14814814814814814</v>
      </c>
      <c r="LM419" s="105"/>
      <c r="LN419" s="84">
        <f t="shared" si="1284"/>
        <v>5.8823529411764705E-2</v>
      </c>
      <c r="LO419" s="84">
        <f t="shared" si="1468"/>
        <v>5.2631578947368418E-2</v>
      </c>
      <c r="LP419" s="84">
        <f t="shared" si="1292"/>
        <v>5.5555555555555552E-2</v>
      </c>
      <c r="LQ419" s="84">
        <f t="shared" si="1285"/>
        <v>0</v>
      </c>
      <c r="LR419" s="84">
        <f t="shared" si="1280"/>
        <v>0</v>
      </c>
      <c r="LS419" s="84">
        <f t="shared" si="1281"/>
        <v>3.7037037037037035E-2</v>
      </c>
      <c r="LT419" s="105"/>
      <c r="LU419" s="84">
        <f t="shared" si="1286"/>
        <v>0.76470588235294112</v>
      </c>
      <c r="LV419" s="84">
        <f t="shared" si="1469"/>
        <v>0.73684210526315785</v>
      </c>
      <c r="LW419" s="84">
        <f t="shared" si="1293"/>
        <v>0.61111111111111116</v>
      </c>
      <c r="LX419" s="84">
        <f t="shared" si="1287"/>
        <v>0.69230769230769229</v>
      </c>
      <c r="LY419" s="84">
        <f t="shared" si="1282"/>
        <v>0.75</v>
      </c>
      <c r="LZ419" s="84">
        <f t="shared" si="1283"/>
        <v>0.81481481481481477</v>
      </c>
      <c r="MA419" s="105"/>
      <c r="MB419" s="105"/>
      <c r="MC419" s="105"/>
      <c r="MD419" s="123">
        <f t="shared" si="1477"/>
        <v>-0.14085056574326957</v>
      </c>
      <c r="ME419" s="123">
        <f t="shared" si="1288"/>
        <v>1.5417893318696672</v>
      </c>
      <c r="MF419" s="212">
        <f t="shared" si="1273"/>
        <v>0.50084222346996055</v>
      </c>
      <c r="MG419" s="105"/>
      <c r="MH419" s="123">
        <f t="shared" si="1478"/>
        <v>-0.5401146580620908</v>
      </c>
      <c r="MI419" s="123">
        <f t="shared" si="1470"/>
        <v>-0.1963045629417951</v>
      </c>
      <c r="MJ419" s="212">
        <f t="shared" si="1471"/>
        <v>-0.26121332410587206</v>
      </c>
      <c r="MK419" s="105"/>
      <c r="ML419" s="123">
        <f t="shared" si="1476"/>
        <v>-0.48487056981671928</v>
      </c>
      <c r="MM419" s="123">
        <f t="shared" si="1472"/>
        <v>-0.15323674961903319</v>
      </c>
      <c r="MN419" s="212">
        <f t="shared" si="1473"/>
        <v>-0.22332105930928367</v>
      </c>
      <c r="MO419" s="105"/>
      <c r="MP419" s="105"/>
    </row>
    <row r="420" spans="2:354" ht="12" x14ac:dyDescent="0.25">
      <c r="B420" s="6" t="s">
        <v>646</v>
      </c>
      <c r="C420" s="6">
        <v>72030</v>
      </c>
      <c r="D420" s="86" t="s">
        <v>487</v>
      </c>
      <c r="E420" s="6">
        <v>1</v>
      </c>
      <c r="F420" s="3">
        <v>2547</v>
      </c>
      <c r="G420" s="7">
        <v>2556</v>
      </c>
      <c r="H420" s="139">
        <v>2538</v>
      </c>
      <c r="I420" s="7">
        <v>2560</v>
      </c>
      <c r="J420" s="177">
        <f t="shared" si="1294"/>
        <v>2551.5</v>
      </c>
      <c r="K420" s="7">
        <v>2543</v>
      </c>
      <c r="L420" s="162"/>
      <c r="M420" s="3">
        <v>2022</v>
      </c>
      <c r="N420" s="7">
        <v>1992</v>
      </c>
      <c r="O420" s="139">
        <v>1984</v>
      </c>
      <c r="P420" s="7">
        <v>1887</v>
      </c>
      <c r="Q420" s="177">
        <f t="shared" si="1295"/>
        <v>1848</v>
      </c>
      <c r="R420" s="7">
        <v>1809</v>
      </c>
      <c r="S420" s="105"/>
      <c r="T420" s="3">
        <v>9091</v>
      </c>
      <c r="U420" s="7">
        <v>9033</v>
      </c>
      <c r="V420" s="139">
        <v>9062</v>
      </c>
      <c r="W420" s="7">
        <v>9097</v>
      </c>
      <c r="X420" s="177">
        <f t="shared" si="1296"/>
        <v>9080.5</v>
      </c>
      <c r="Y420" s="7">
        <v>9064</v>
      </c>
      <c r="Z420" s="105"/>
      <c r="AA420" s="3">
        <v>2570</v>
      </c>
      <c r="AB420" s="105">
        <v>2604</v>
      </c>
      <c r="AC420" s="139">
        <v>2700</v>
      </c>
      <c r="AD420" s="7">
        <v>2768</v>
      </c>
      <c r="AE420" s="177">
        <f t="shared" si="1297"/>
        <v>2879</v>
      </c>
      <c r="AF420" s="7">
        <v>2990</v>
      </c>
      <c r="AG420" s="105"/>
      <c r="AH420" s="3">
        <f t="shared" si="1298"/>
        <v>11113</v>
      </c>
      <c r="AI420" s="3">
        <f t="shared" si="1299"/>
        <v>11025</v>
      </c>
      <c r="AJ420" s="3">
        <f t="shared" si="1300"/>
        <v>11046</v>
      </c>
      <c r="AK420" s="3">
        <f t="shared" si="1301"/>
        <v>10984</v>
      </c>
      <c r="AL420" s="178">
        <f t="shared" si="1302"/>
        <v>10928.5</v>
      </c>
      <c r="AM420" s="3">
        <f t="shared" si="1303"/>
        <v>10873</v>
      </c>
      <c r="AN420" s="105"/>
      <c r="AO420" s="3">
        <f t="shared" si="1304"/>
        <v>16230</v>
      </c>
      <c r="AP420" s="3">
        <f t="shared" si="1305"/>
        <v>16185</v>
      </c>
      <c r="AQ420" s="3">
        <f t="shared" si="1306"/>
        <v>16284</v>
      </c>
      <c r="AR420" s="3">
        <f t="shared" si="1307"/>
        <v>16312</v>
      </c>
      <c r="AS420" s="178">
        <f t="shared" si="1308"/>
        <v>16359</v>
      </c>
      <c r="AT420" s="3">
        <f t="shared" si="1309"/>
        <v>16406</v>
      </c>
      <c r="AU420" s="105"/>
      <c r="AV420" s="105"/>
      <c r="AW420" s="5">
        <v>0</v>
      </c>
      <c r="AX420" s="5">
        <v>0</v>
      </c>
      <c r="AY420" s="5">
        <v>0</v>
      </c>
      <c r="AZ420" s="5">
        <v>2</v>
      </c>
      <c r="BA420" s="5">
        <v>2</v>
      </c>
      <c r="BB420" s="5"/>
      <c r="BC420" s="4"/>
      <c r="BD420" s="5">
        <v>2</v>
      </c>
      <c r="BE420" s="5">
        <v>1</v>
      </c>
      <c r="BF420" s="5">
        <v>3</v>
      </c>
      <c r="BG420" s="5">
        <v>10</v>
      </c>
      <c r="BH420" s="5">
        <v>10</v>
      </c>
      <c r="BI420" s="5">
        <v>9</v>
      </c>
      <c r="BJ420" s="4"/>
      <c r="BK420" s="5"/>
      <c r="BL420" s="5"/>
      <c r="BM420" s="5"/>
      <c r="BN420" s="5"/>
      <c r="BO420" s="5"/>
      <c r="BP420" s="5"/>
      <c r="BQ420" s="4"/>
      <c r="BR420" s="5">
        <f t="shared" si="1310"/>
        <v>2</v>
      </c>
      <c r="BS420" s="5">
        <f t="shared" si="1311"/>
        <v>1</v>
      </c>
      <c r="BT420" s="5">
        <f t="shared" si="1312"/>
        <v>3</v>
      </c>
      <c r="BU420" s="5">
        <f t="shared" si="1313"/>
        <v>12</v>
      </c>
      <c r="BV420" s="5">
        <f t="shared" si="1314"/>
        <v>12</v>
      </c>
      <c r="BW420" s="5">
        <f t="shared" si="1315"/>
        <v>9</v>
      </c>
      <c r="BX420" s="4"/>
      <c r="BY420" s="4"/>
      <c r="BZ420" s="5">
        <v>4</v>
      </c>
      <c r="CA420" s="5">
        <v>1</v>
      </c>
      <c r="CB420" s="5">
        <v>1</v>
      </c>
      <c r="CC420" s="5">
        <v>1</v>
      </c>
      <c r="CD420" s="183">
        <f t="shared" si="1475"/>
        <v>0.5</v>
      </c>
      <c r="CE420" s="5"/>
      <c r="CF420" s="4"/>
      <c r="CG420" s="5"/>
      <c r="CH420" s="5"/>
      <c r="CI420" s="5"/>
      <c r="CJ420" s="5"/>
      <c r="CK420" s="183">
        <f t="shared" si="1316"/>
        <v>0.5</v>
      </c>
      <c r="CL420" s="5">
        <v>1</v>
      </c>
      <c r="CM420" s="4"/>
      <c r="CN420" s="5"/>
      <c r="CO420" s="5"/>
      <c r="CP420" s="5"/>
      <c r="CQ420" s="5"/>
      <c r="CR420" s="5"/>
      <c r="CS420" s="5"/>
      <c r="CT420" s="4"/>
      <c r="CU420" s="5">
        <f t="shared" si="1317"/>
        <v>4</v>
      </c>
      <c r="CV420" s="5">
        <f t="shared" si="1318"/>
        <v>1</v>
      </c>
      <c r="CW420" s="5">
        <f t="shared" si="1319"/>
        <v>1</v>
      </c>
      <c r="CX420" s="5">
        <f t="shared" si="1320"/>
        <v>1</v>
      </c>
      <c r="CY420" s="183">
        <f t="shared" si="1321"/>
        <v>1</v>
      </c>
      <c r="CZ420" s="5">
        <f t="shared" si="1322"/>
        <v>1</v>
      </c>
      <c r="DA420" s="4"/>
      <c r="DB420" s="4"/>
      <c r="DC420" s="5">
        <f t="shared" si="1323"/>
        <v>3</v>
      </c>
      <c r="DD420" s="5">
        <f t="shared" si="1324"/>
        <v>5</v>
      </c>
      <c r="DE420" s="5">
        <f t="shared" si="1325"/>
        <v>3</v>
      </c>
      <c r="DF420" s="5">
        <f t="shared" si="1326"/>
        <v>4</v>
      </c>
      <c r="DG420" s="5">
        <f t="shared" si="1327"/>
        <v>4.5</v>
      </c>
      <c r="DH420" s="5">
        <f t="shared" si="1328"/>
        <v>1</v>
      </c>
      <c r="DI420" s="4"/>
      <c r="DJ420" s="5">
        <f t="shared" si="1329"/>
        <v>22</v>
      </c>
      <c r="DK420" s="5">
        <f t="shared" si="1330"/>
        <v>23</v>
      </c>
      <c r="DL420" s="5">
        <f t="shared" si="1331"/>
        <v>25</v>
      </c>
      <c r="DM420" s="5">
        <f t="shared" si="1332"/>
        <v>26</v>
      </c>
      <c r="DN420" s="5">
        <f t="shared" si="1333"/>
        <v>18.5</v>
      </c>
      <c r="DO420" s="5">
        <f t="shared" si="1334"/>
        <v>15</v>
      </c>
      <c r="DP420" s="4"/>
      <c r="DQ420" s="5">
        <f t="shared" si="1335"/>
        <v>1</v>
      </c>
      <c r="DR420" s="5">
        <f t="shared" si="1336"/>
        <v>0</v>
      </c>
      <c r="DS420" s="5">
        <f t="shared" si="1337"/>
        <v>0</v>
      </c>
      <c r="DT420" s="5">
        <f t="shared" si="1338"/>
        <v>0</v>
      </c>
      <c r="DU420" s="5">
        <f t="shared" si="1339"/>
        <v>0</v>
      </c>
      <c r="DV420" s="5">
        <f t="shared" si="1340"/>
        <v>0</v>
      </c>
      <c r="DW420" s="4"/>
      <c r="DX420" s="5">
        <f t="shared" si="1341"/>
        <v>26</v>
      </c>
      <c r="DY420" s="5">
        <f t="shared" si="1342"/>
        <v>28</v>
      </c>
      <c r="DZ420" s="5">
        <f t="shared" si="1343"/>
        <v>28</v>
      </c>
      <c r="EA420" s="5">
        <f t="shared" si="1344"/>
        <v>30</v>
      </c>
      <c r="EB420" s="5">
        <f t="shared" si="1345"/>
        <v>23</v>
      </c>
      <c r="EC420" s="5">
        <f t="shared" si="1346"/>
        <v>16</v>
      </c>
      <c r="ED420" s="4"/>
      <c r="EE420" s="4"/>
      <c r="EF420" s="5">
        <v>7</v>
      </c>
      <c r="EG420" s="5">
        <v>6</v>
      </c>
      <c r="EH420" s="5">
        <v>4</v>
      </c>
      <c r="EI420" s="5">
        <v>7</v>
      </c>
      <c r="EJ420" s="5">
        <v>7</v>
      </c>
      <c r="EK420" s="5">
        <v>1</v>
      </c>
      <c r="EL420" s="4"/>
      <c r="EM420" s="5">
        <v>24</v>
      </c>
      <c r="EN420" s="5">
        <v>24</v>
      </c>
      <c r="EO420" s="5">
        <v>28</v>
      </c>
      <c r="EP420" s="5">
        <v>36</v>
      </c>
      <c r="EQ420" s="5">
        <v>29</v>
      </c>
      <c r="ER420" s="5">
        <v>25</v>
      </c>
      <c r="ES420" s="4"/>
      <c r="ET420" s="5">
        <v>1</v>
      </c>
      <c r="EU420" s="5"/>
      <c r="EV420" s="5"/>
      <c r="EW420" s="5"/>
      <c r="EX420" s="5">
        <v>0</v>
      </c>
      <c r="EY420" s="5"/>
      <c r="EZ420" s="4"/>
      <c r="FA420" s="5">
        <f t="shared" si="1347"/>
        <v>31</v>
      </c>
      <c r="FB420" s="5">
        <f t="shared" si="1348"/>
        <v>30</v>
      </c>
      <c r="FC420" s="5">
        <f t="shared" si="1349"/>
        <v>32</v>
      </c>
      <c r="FD420" s="5">
        <f t="shared" si="1350"/>
        <v>43</v>
      </c>
      <c r="FE420" s="5">
        <f t="shared" si="1351"/>
        <v>36</v>
      </c>
      <c r="FF420" s="5">
        <f t="shared" si="1352"/>
        <v>26</v>
      </c>
      <c r="FG420" s="4"/>
      <c r="FH420" s="5">
        <f t="shared" si="1353"/>
        <v>32</v>
      </c>
      <c r="FI420" s="5">
        <f t="shared" si="1354"/>
        <v>30</v>
      </c>
      <c r="FJ420" s="5">
        <f t="shared" si="1355"/>
        <v>32</v>
      </c>
      <c r="FK420" s="5">
        <f t="shared" si="1356"/>
        <v>43</v>
      </c>
      <c r="FL420" s="5">
        <f t="shared" si="1357"/>
        <v>36</v>
      </c>
      <c r="FM420" s="5">
        <f t="shared" si="1358"/>
        <v>26</v>
      </c>
      <c r="FN420" s="4"/>
      <c r="FO420" s="4"/>
      <c r="FP420" s="4">
        <v>126</v>
      </c>
      <c r="FQ420" s="4">
        <v>106</v>
      </c>
      <c r="FR420" s="4">
        <v>91</v>
      </c>
      <c r="FS420" s="4">
        <v>84.840000000000032</v>
      </c>
      <c r="FT420" s="4">
        <v>36</v>
      </c>
      <c r="FU420" s="4">
        <v>14</v>
      </c>
      <c r="FV420" s="4"/>
      <c r="FW420" s="4">
        <f t="shared" si="1359"/>
        <v>536</v>
      </c>
      <c r="FX420" s="4">
        <f t="shared" si="1360"/>
        <v>512</v>
      </c>
      <c r="FY420" s="4">
        <f t="shared" si="1361"/>
        <v>495</v>
      </c>
      <c r="FZ420" s="4">
        <f t="shared" si="1362"/>
        <v>507.15999999999997</v>
      </c>
      <c r="GA420" s="4">
        <f t="shared" si="1363"/>
        <v>400</v>
      </c>
      <c r="GB420" s="4">
        <f t="shared" si="1364"/>
        <v>402</v>
      </c>
      <c r="GC420" s="4"/>
      <c r="GD420" s="4">
        <v>662</v>
      </c>
      <c r="GE420" s="4">
        <v>618</v>
      </c>
      <c r="GF420" s="4">
        <v>586</v>
      </c>
      <c r="GG420" s="4">
        <v>592</v>
      </c>
      <c r="GH420" s="4">
        <v>436</v>
      </c>
      <c r="GI420" s="4">
        <v>416</v>
      </c>
      <c r="GJ420" s="4"/>
      <c r="GK420" s="6"/>
      <c r="GL420" s="4">
        <f t="shared" si="1365"/>
        <v>133</v>
      </c>
      <c r="GM420" s="4">
        <f t="shared" si="1366"/>
        <v>112</v>
      </c>
      <c r="GN420" s="4">
        <f t="shared" si="1367"/>
        <v>95</v>
      </c>
      <c r="GO420" s="4">
        <f t="shared" si="1368"/>
        <v>91.840000000000032</v>
      </c>
      <c r="GP420" s="4">
        <f t="shared" si="1369"/>
        <v>43</v>
      </c>
      <c r="GQ420" s="4">
        <f t="shared" si="1370"/>
        <v>15</v>
      </c>
      <c r="GR420" s="4"/>
      <c r="GS420" s="4">
        <f t="shared" si="1371"/>
        <v>560</v>
      </c>
      <c r="GT420" s="4">
        <f t="shared" si="1372"/>
        <v>536</v>
      </c>
      <c r="GU420" s="4">
        <f t="shared" si="1373"/>
        <v>523</v>
      </c>
      <c r="GV420" s="4">
        <f t="shared" si="1374"/>
        <v>543.16</v>
      </c>
      <c r="GW420" s="4">
        <f t="shared" si="1375"/>
        <v>429</v>
      </c>
      <c r="GX420" s="4">
        <f t="shared" si="1376"/>
        <v>427</v>
      </c>
      <c r="GY420" s="4"/>
      <c r="GZ420" s="4">
        <f t="shared" si="1377"/>
        <v>693</v>
      </c>
      <c r="HA420" s="4">
        <f t="shared" si="1378"/>
        <v>648</v>
      </c>
      <c r="HB420" s="4">
        <f t="shared" si="1379"/>
        <v>618</v>
      </c>
      <c r="HC420" s="4">
        <f t="shared" si="1380"/>
        <v>635</v>
      </c>
      <c r="HD420" s="4">
        <f t="shared" si="1381"/>
        <v>436</v>
      </c>
      <c r="HE420" s="4">
        <f t="shared" si="1382"/>
        <v>416</v>
      </c>
      <c r="HF420" s="4"/>
      <c r="HG420" s="6"/>
      <c r="HH420" s="84">
        <f t="shared" si="1383"/>
        <v>3.4619188921859545E-3</v>
      </c>
      <c r="HI420" s="84">
        <f t="shared" si="1384"/>
        <v>3.0120481927710845E-3</v>
      </c>
      <c r="HJ420" s="84">
        <f t="shared" si="1385"/>
        <v>2.0161290322580645E-3</v>
      </c>
      <c r="HK420" s="84">
        <f t="shared" si="1386"/>
        <v>3.7095919448860626E-3</v>
      </c>
      <c r="HL420" s="84">
        <f t="shared" si="1387"/>
        <v>3.787878787878788E-3</v>
      </c>
      <c r="HM420" s="84">
        <f t="shared" si="1388"/>
        <v>5.5279159756771695E-4</v>
      </c>
      <c r="HN420" s="145"/>
      <c r="HO420" s="84">
        <f t="shared" si="1389"/>
        <v>6.2314540059347182E-2</v>
      </c>
      <c r="HP420" s="84">
        <f t="shared" si="1390"/>
        <v>5.3212851405622492E-2</v>
      </c>
      <c r="HQ420" s="84">
        <f t="shared" si="1391"/>
        <v>4.5866935483870969E-2</v>
      </c>
      <c r="HR420" s="84">
        <f t="shared" si="1392"/>
        <v>4.4960254372019094E-2</v>
      </c>
      <c r="HS420" s="84">
        <f t="shared" si="1393"/>
        <v>1.948051948051948E-2</v>
      </c>
      <c r="HT420" s="84">
        <f t="shared" si="1394"/>
        <v>7.7390823659480379E-3</v>
      </c>
      <c r="HU420" s="145"/>
      <c r="HV420" s="84">
        <f t="shared" si="1395"/>
        <v>6.577645895153314E-2</v>
      </c>
      <c r="HW420" s="84">
        <f t="shared" si="1396"/>
        <v>5.622489959839358E-2</v>
      </c>
      <c r="HX420" s="84">
        <f t="shared" si="1397"/>
        <v>4.7883064516129031E-2</v>
      </c>
      <c r="HY420" s="84">
        <f t="shared" si="1398"/>
        <v>4.8669846316905158E-2</v>
      </c>
      <c r="HZ420" s="84">
        <f t="shared" si="1399"/>
        <v>2.3268398268398268E-2</v>
      </c>
      <c r="IA420" s="84">
        <f t="shared" si="1400"/>
        <v>8.291873963515755E-3</v>
      </c>
      <c r="IB420" s="145"/>
      <c r="IC420" s="145"/>
      <c r="ID420" s="84">
        <f t="shared" si="1401"/>
        <v>2.6399736002639972E-3</v>
      </c>
      <c r="IE420" s="84">
        <f t="shared" si="1402"/>
        <v>2.6569246097641981E-3</v>
      </c>
      <c r="IF420" s="84">
        <f t="shared" si="1403"/>
        <v>3.0898256455528582E-3</v>
      </c>
      <c r="IG420" s="84">
        <f t="shared" si="1404"/>
        <v>3.9573485764537756E-3</v>
      </c>
      <c r="IH420" s="84">
        <f t="shared" si="1405"/>
        <v>3.1936567369638237E-3</v>
      </c>
      <c r="II420" s="84">
        <f t="shared" si="1406"/>
        <v>2.7581641659311564E-3</v>
      </c>
      <c r="IJ420" s="145"/>
      <c r="IK420" s="84">
        <f t="shared" si="1407"/>
        <v>5.8959410405895939E-2</v>
      </c>
      <c r="IL420" s="84">
        <f t="shared" si="1408"/>
        <v>5.6681058341636226E-2</v>
      </c>
      <c r="IM420" s="84">
        <f t="shared" si="1409"/>
        <v>5.4623703376738025E-2</v>
      </c>
      <c r="IN420" s="84">
        <f t="shared" si="1410"/>
        <v>5.5750247334286025E-2</v>
      </c>
      <c r="IO420" s="84">
        <f t="shared" si="1411"/>
        <v>4.4050437751225149E-2</v>
      </c>
      <c r="IP420" s="84">
        <f t="shared" si="1412"/>
        <v>4.4351279788172993E-2</v>
      </c>
      <c r="IQ420" s="145"/>
      <c r="IR420" s="84">
        <f t="shared" si="1413"/>
        <v>6.1599384006159934E-2</v>
      </c>
      <c r="IS420" s="84">
        <f t="shared" si="1414"/>
        <v>5.9337982951400421E-2</v>
      </c>
      <c r="IT420" s="84">
        <f t="shared" si="1415"/>
        <v>5.7713529022290884E-2</v>
      </c>
      <c r="IU420" s="84">
        <f t="shared" si="1416"/>
        <v>5.9707595910739798E-2</v>
      </c>
      <c r="IV420" s="84">
        <f t="shared" si="1417"/>
        <v>4.7244094488188976E-2</v>
      </c>
      <c r="IW420" s="84">
        <f t="shared" si="1418"/>
        <v>4.7109443954104151E-2</v>
      </c>
      <c r="IX420" s="140"/>
      <c r="IY420" s="140"/>
      <c r="IZ420" s="84">
        <f t="shared" si="1419"/>
        <v>2.7895257806172949E-3</v>
      </c>
      <c r="JA420" s="84">
        <f t="shared" si="1420"/>
        <v>2.7210884353741495E-3</v>
      </c>
      <c r="JB420" s="84">
        <f t="shared" si="1421"/>
        <v>2.8969762810066991E-3</v>
      </c>
      <c r="JC420" s="84">
        <f t="shared" si="1422"/>
        <v>3.9147851420247631E-3</v>
      </c>
      <c r="JD420" s="84">
        <f t="shared" si="1423"/>
        <v>3.2941391773802444E-3</v>
      </c>
      <c r="JE420" s="84">
        <f t="shared" si="1424"/>
        <v>2.3912443667800974E-3</v>
      </c>
      <c r="JF420" s="145"/>
      <c r="JG420" s="84">
        <f t="shared" si="1425"/>
        <v>5.9569873121569333E-2</v>
      </c>
      <c r="JH420" s="84">
        <f t="shared" si="1426"/>
        <v>5.605442176870748E-2</v>
      </c>
      <c r="JI420" s="84">
        <f t="shared" si="1427"/>
        <v>5.3050878145935183E-2</v>
      </c>
      <c r="JJ420" s="84">
        <f t="shared" si="1428"/>
        <v>5.3896576839038604E-2</v>
      </c>
      <c r="JK420" s="84">
        <f t="shared" si="1429"/>
        <v>3.9895685592716293E-2</v>
      </c>
      <c r="JL420" s="84">
        <f t="shared" si="1430"/>
        <v>3.8259909868481559E-2</v>
      </c>
      <c r="JM420" s="145"/>
      <c r="JN420" s="84">
        <f t="shared" si="1431"/>
        <v>6.2359398902186627E-2</v>
      </c>
      <c r="JO420" s="84">
        <f t="shared" si="1432"/>
        <v>5.877551020408163E-2</v>
      </c>
      <c r="JP420" s="84">
        <f t="shared" si="1433"/>
        <v>5.5947854426941883E-2</v>
      </c>
      <c r="JQ420" s="84">
        <f t="shared" si="1434"/>
        <v>5.7811361981063368E-2</v>
      </c>
      <c r="JR420" s="84">
        <f t="shared" si="1435"/>
        <v>4.3189824770096537E-2</v>
      </c>
      <c r="JS420" s="84">
        <f t="shared" si="1436"/>
        <v>4.0651154235261659E-2</v>
      </c>
      <c r="JT420" s="140"/>
      <c r="JU420" s="140"/>
      <c r="JV420" s="140"/>
      <c r="JW420" s="84">
        <f t="shared" si="1437"/>
        <v>3.5993881040223162E-4</v>
      </c>
      <c r="JX420" s="84">
        <f t="shared" si="1438"/>
        <v>9.0702947845804991E-5</v>
      </c>
      <c r="JY420" s="84">
        <f t="shared" si="1439"/>
        <v>9.0530508781459348E-5</v>
      </c>
      <c r="JZ420" s="84">
        <f t="shared" si="1440"/>
        <v>9.1041514930808454E-5</v>
      </c>
      <c r="KA420" s="84">
        <f t="shared" si="1441"/>
        <v>9.1503866038340116E-5</v>
      </c>
      <c r="KB420" s="84">
        <f t="shared" si="1442"/>
        <v>9.1970937183849909E-5</v>
      </c>
      <c r="KC420" s="145"/>
      <c r="KD420" s="84">
        <f t="shared" si="1443"/>
        <v>1.7996940520111581E-4</v>
      </c>
      <c r="KE420" s="84">
        <f t="shared" si="1444"/>
        <v>9.0702947845804991E-5</v>
      </c>
      <c r="KF420" s="84">
        <f t="shared" si="1445"/>
        <v>2.7159152634437803E-4</v>
      </c>
      <c r="KG420" s="84">
        <f t="shared" si="1446"/>
        <v>1.0924981791697013E-3</v>
      </c>
      <c r="KH420" s="84">
        <f t="shared" si="1447"/>
        <v>1.0980463924600815E-3</v>
      </c>
      <c r="KI420" s="84">
        <f t="shared" si="1448"/>
        <v>8.2773843465464914E-4</v>
      </c>
      <c r="KJ420" s="145"/>
      <c r="KK420" s="84">
        <f t="shared" si="1449"/>
        <v>2.2496175650139477E-3</v>
      </c>
      <c r="KL420" s="84">
        <f t="shared" si="1450"/>
        <v>2.5396825396825397E-3</v>
      </c>
      <c r="KM420" s="84">
        <f t="shared" si="1451"/>
        <v>2.5348542458808617E-3</v>
      </c>
      <c r="KN420" s="84">
        <f t="shared" si="1452"/>
        <v>2.7312454479242534E-3</v>
      </c>
      <c r="KO420" s="84">
        <f t="shared" si="1453"/>
        <v>2.1045889188818227E-3</v>
      </c>
      <c r="KP420" s="84">
        <f t="shared" si="1454"/>
        <v>1.4715349949415985E-3</v>
      </c>
      <c r="KQ420" s="105"/>
      <c r="KR420" s="123">
        <f t="shared" si="1455"/>
        <v>5.9569873121569333E-2</v>
      </c>
      <c r="KS420" s="123">
        <f t="shared" si="1456"/>
        <v>5.605442176870748E-2</v>
      </c>
      <c r="KT420" s="123">
        <f t="shared" si="1457"/>
        <v>5.3050878145935183E-2</v>
      </c>
      <c r="KU420" s="123">
        <f t="shared" si="1458"/>
        <v>5.3896576839038604E-2</v>
      </c>
      <c r="KV420" s="123">
        <f t="shared" si="1459"/>
        <v>3.9895685592716293E-2</v>
      </c>
      <c r="KW420" s="123">
        <f t="shared" si="1460"/>
        <v>3.8259909868481559E-2</v>
      </c>
      <c r="KX420" s="105"/>
      <c r="KY420" s="123">
        <f t="shared" si="1461"/>
        <v>6.2359398902186627E-2</v>
      </c>
      <c r="KZ420" s="123">
        <f t="shared" si="1462"/>
        <v>5.877551020408163E-2</v>
      </c>
      <c r="LA420" s="123">
        <f t="shared" si="1463"/>
        <v>5.5947854426941883E-2</v>
      </c>
      <c r="LB420" s="123">
        <f t="shared" si="1464"/>
        <v>5.7811361981063368E-2</v>
      </c>
      <c r="LC420" s="123">
        <f t="shared" si="1465"/>
        <v>4.3189824770096537E-2</v>
      </c>
      <c r="LD420" s="123">
        <f t="shared" si="1466"/>
        <v>4.0651154235261659E-2</v>
      </c>
      <c r="LE420" s="105"/>
      <c r="LF420" s="105"/>
      <c r="LG420" s="84">
        <f t="shared" si="1289"/>
        <v>0.125</v>
      </c>
      <c r="LH420" s="84">
        <f t="shared" si="1467"/>
        <v>3.3333333333333333E-2</v>
      </c>
      <c r="LI420" s="84">
        <f t="shared" si="1290"/>
        <v>3.125E-2</v>
      </c>
      <c r="LJ420" s="84">
        <f t="shared" si="1291"/>
        <v>2.3255813953488372E-2</v>
      </c>
      <c r="LK420" s="84">
        <f t="shared" si="1278"/>
        <v>2.7777777777777776E-2</v>
      </c>
      <c r="LL420" s="84">
        <f t="shared" si="1279"/>
        <v>3.8461538461538464E-2</v>
      </c>
      <c r="LM420" s="105"/>
      <c r="LN420" s="84">
        <f t="shared" si="1284"/>
        <v>6.25E-2</v>
      </c>
      <c r="LO420" s="84">
        <f t="shared" si="1468"/>
        <v>3.3333333333333333E-2</v>
      </c>
      <c r="LP420" s="84">
        <f t="shared" si="1292"/>
        <v>9.375E-2</v>
      </c>
      <c r="LQ420" s="84">
        <f t="shared" si="1285"/>
        <v>0.27906976744186046</v>
      </c>
      <c r="LR420" s="84">
        <f t="shared" si="1280"/>
        <v>0.33333333333333331</v>
      </c>
      <c r="LS420" s="84">
        <f t="shared" si="1281"/>
        <v>0.34615384615384615</v>
      </c>
      <c r="LT420" s="105"/>
      <c r="LU420" s="84">
        <f t="shared" si="1286"/>
        <v>0.8125</v>
      </c>
      <c r="LV420" s="84">
        <f t="shared" si="1469"/>
        <v>0.93333333333333335</v>
      </c>
      <c r="LW420" s="84">
        <f t="shared" si="1293"/>
        <v>0.875</v>
      </c>
      <c r="LX420" s="84">
        <f t="shared" si="1287"/>
        <v>0.69767441860465118</v>
      </c>
      <c r="LY420" s="84">
        <f t="shared" si="1282"/>
        <v>0.63888888888888884</v>
      </c>
      <c r="LZ420" s="84">
        <f t="shared" si="1283"/>
        <v>0.61538461538461542</v>
      </c>
      <c r="MA420" s="105"/>
      <c r="MB420" s="105"/>
      <c r="MC420" s="105"/>
      <c r="MD420" s="123">
        <f t="shared" si="1477"/>
        <v>-0.7258153676064123</v>
      </c>
      <c r="ME420" s="123">
        <f t="shared" si="1288"/>
        <v>-0.10733986886899505</v>
      </c>
      <c r="MF420" s="212">
        <f t="shared" si="1273"/>
        <v>-0.17457233514209508</v>
      </c>
      <c r="MG420" s="105"/>
      <c r="MH420" s="123">
        <f t="shared" si="1478"/>
        <v>-0.83127099545009997</v>
      </c>
      <c r="MI420" s="123">
        <f t="shared" si="1470"/>
        <v>-0.18805798496884107</v>
      </c>
      <c r="MJ420" s="212">
        <f t="shared" si="1471"/>
        <v>-0.27880722797398078</v>
      </c>
      <c r="MK420" s="105"/>
      <c r="ML420" s="123">
        <f t="shared" si="1476"/>
        <v>-0.82683075848826038</v>
      </c>
      <c r="MM420" s="123">
        <f t="shared" si="1472"/>
        <v>-0.18373655619102902</v>
      </c>
      <c r="MN420" s="212">
        <f t="shared" si="1473"/>
        <v>-0.27340995196974066</v>
      </c>
      <c r="MO420" s="105"/>
      <c r="MP420" s="105"/>
    </row>
    <row r="421" spans="2:354" ht="12" x14ac:dyDescent="0.25">
      <c r="B421" s="6" t="s">
        <v>640</v>
      </c>
      <c r="C421" s="6">
        <v>23064</v>
      </c>
      <c r="D421" s="86" t="s">
        <v>108</v>
      </c>
      <c r="E421" s="6">
        <v>1</v>
      </c>
      <c r="F421" s="3">
        <v>774</v>
      </c>
      <c r="G421" s="7">
        <v>753</v>
      </c>
      <c r="H421" s="139">
        <v>752</v>
      </c>
      <c r="I421" s="7">
        <v>736</v>
      </c>
      <c r="J421" s="177">
        <f t="shared" si="1294"/>
        <v>714</v>
      </c>
      <c r="K421" s="7">
        <v>692</v>
      </c>
      <c r="L421" s="162"/>
      <c r="M421" s="3">
        <v>536</v>
      </c>
      <c r="N421" s="7">
        <v>539</v>
      </c>
      <c r="O421" s="139">
        <v>531</v>
      </c>
      <c r="P421" s="7">
        <v>551</v>
      </c>
      <c r="Q421" s="177">
        <f t="shared" si="1295"/>
        <v>551.5</v>
      </c>
      <c r="R421" s="7">
        <v>552</v>
      </c>
      <c r="S421" s="105"/>
      <c r="T421" s="3">
        <v>2386</v>
      </c>
      <c r="U421" s="7">
        <v>2323</v>
      </c>
      <c r="V421" s="139">
        <v>2334</v>
      </c>
      <c r="W421" s="7">
        <v>2312</v>
      </c>
      <c r="X421" s="177">
        <f t="shared" si="1296"/>
        <v>2293</v>
      </c>
      <c r="Y421" s="7">
        <v>2274</v>
      </c>
      <c r="Z421" s="105"/>
      <c r="AA421" s="3">
        <v>740</v>
      </c>
      <c r="AB421" s="105">
        <v>759</v>
      </c>
      <c r="AC421" s="139">
        <v>785</v>
      </c>
      <c r="AD421" s="7">
        <v>825</v>
      </c>
      <c r="AE421" s="177">
        <f t="shared" si="1297"/>
        <v>839.5</v>
      </c>
      <c r="AF421" s="7">
        <v>854</v>
      </c>
      <c r="AG421" s="105"/>
      <c r="AH421" s="3">
        <f t="shared" si="1298"/>
        <v>2922</v>
      </c>
      <c r="AI421" s="3">
        <f t="shared" si="1299"/>
        <v>2862</v>
      </c>
      <c r="AJ421" s="3">
        <f t="shared" si="1300"/>
        <v>2865</v>
      </c>
      <c r="AK421" s="3">
        <f t="shared" si="1301"/>
        <v>2863</v>
      </c>
      <c r="AL421" s="178">
        <f t="shared" si="1302"/>
        <v>2844.5</v>
      </c>
      <c r="AM421" s="3">
        <f t="shared" si="1303"/>
        <v>2826</v>
      </c>
      <c r="AN421" s="105"/>
      <c r="AO421" s="3">
        <f t="shared" si="1304"/>
        <v>4436</v>
      </c>
      <c r="AP421" s="3">
        <f t="shared" si="1305"/>
        <v>4374</v>
      </c>
      <c r="AQ421" s="3">
        <f t="shared" si="1306"/>
        <v>4402</v>
      </c>
      <c r="AR421" s="3">
        <f t="shared" si="1307"/>
        <v>4424</v>
      </c>
      <c r="AS421" s="178">
        <f t="shared" si="1308"/>
        <v>4398</v>
      </c>
      <c r="AT421" s="3">
        <f t="shared" si="1309"/>
        <v>4372</v>
      </c>
      <c r="AU421" s="105"/>
      <c r="AV421" s="105"/>
      <c r="AW421" s="5">
        <v>0</v>
      </c>
      <c r="AX421" s="5">
        <v>0</v>
      </c>
      <c r="AY421" s="5">
        <v>0</v>
      </c>
      <c r="AZ421" s="5">
        <v>0</v>
      </c>
      <c r="BA421" s="5"/>
      <c r="BB421" s="5"/>
      <c r="BC421" s="4"/>
      <c r="BD421" s="5">
        <v>0</v>
      </c>
      <c r="BE421" s="5">
        <v>0</v>
      </c>
      <c r="BF421" s="5">
        <v>0</v>
      </c>
      <c r="BG421" s="5">
        <v>0</v>
      </c>
      <c r="BH421" s="5">
        <v>2</v>
      </c>
      <c r="BI421" s="5">
        <v>1</v>
      </c>
      <c r="BJ421" s="4"/>
      <c r="BK421" s="5"/>
      <c r="BL421" s="5"/>
      <c r="BM421" s="5"/>
      <c r="BN421" s="5"/>
      <c r="BO421" s="5"/>
      <c r="BP421" s="5"/>
      <c r="BQ421" s="4"/>
      <c r="BR421" s="5">
        <f t="shared" si="1310"/>
        <v>0</v>
      </c>
      <c r="BS421" s="5">
        <f t="shared" si="1311"/>
        <v>0</v>
      </c>
      <c r="BT421" s="5">
        <f t="shared" si="1312"/>
        <v>0</v>
      </c>
      <c r="BU421" s="5">
        <f t="shared" si="1313"/>
        <v>0</v>
      </c>
      <c r="BV421" s="5">
        <f t="shared" si="1314"/>
        <v>2</v>
      </c>
      <c r="BW421" s="5">
        <f t="shared" si="1315"/>
        <v>1</v>
      </c>
      <c r="BX421" s="4"/>
      <c r="BY421" s="4"/>
      <c r="BZ421" s="5">
        <v>0</v>
      </c>
      <c r="CA421" s="5">
        <v>0</v>
      </c>
      <c r="CB421" s="5">
        <v>0</v>
      </c>
      <c r="CC421" s="5">
        <v>0</v>
      </c>
      <c r="CD421" s="183">
        <f t="shared" si="1475"/>
        <v>0</v>
      </c>
      <c r="CE421" s="5"/>
      <c r="CF421" s="4"/>
      <c r="CG421" s="5"/>
      <c r="CH421" s="5"/>
      <c r="CI421" s="5"/>
      <c r="CJ421" s="5"/>
      <c r="CK421" s="183">
        <f t="shared" si="1316"/>
        <v>0</v>
      </c>
      <c r="CL421" s="5"/>
      <c r="CM421" s="4"/>
      <c r="CN421" s="5"/>
      <c r="CO421" s="5"/>
      <c r="CP421" s="5"/>
      <c r="CQ421" s="5"/>
      <c r="CR421" s="5"/>
      <c r="CS421" s="5"/>
      <c r="CT421" s="4"/>
      <c r="CU421" s="5">
        <f t="shared" si="1317"/>
        <v>0</v>
      </c>
      <c r="CV421" s="5">
        <f t="shared" si="1318"/>
        <v>0</v>
      </c>
      <c r="CW421" s="5">
        <f t="shared" si="1319"/>
        <v>0</v>
      </c>
      <c r="CX421" s="5">
        <f t="shared" si="1320"/>
        <v>0</v>
      </c>
      <c r="CY421" s="183">
        <f t="shared" si="1321"/>
        <v>0</v>
      </c>
      <c r="CZ421" s="5">
        <f t="shared" si="1322"/>
        <v>0</v>
      </c>
      <c r="DA421" s="4"/>
      <c r="DB421" s="4"/>
      <c r="DC421" s="5">
        <f t="shared" si="1323"/>
        <v>0</v>
      </c>
      <c r="DD421" s="5">
        <f t="shared" si="1324"/>
        <v>0</v>
      </c>
      <c r="DE421" s="5">
        <f t="shared" si="1325"/>
        <v>2</v>
      </c>
      <c r="DF421" s="5">
        <f t="shared" si="1326"/>
        <v>1</v>
      </c>
      <c r="DG421" s="5">
        <f t="shared" si="1327"/>
        <v>0</v>
      </c>
      <c r="DH421" s="5">
        <f t="shared" si="1328"/>
        <v>0</v>
      </c>
      <c r="DI421" s="4"/>
      <c r="DJ421" s="5">
        <f t="shared" si="1329"/>
        <v>1</v>
      </c>
      <c r="DK421" s="5">
        <f t="shared" si="1330"/>
        <v>3</v>
      </c>
      <c r="DL421" s="5">
        <f t="shared" si="1331"/>
        <v>2</v>
      </c>
      <c r="DM421" s="5">
        <f t="shared" si="1332"/>
        <v>4</v>
      </c>
      <c r="DN421" s="5">
        <f t="shared" si="1333"/>
        <v>3</v>
      </c>
      <c r="DO421" s="5">
        <f t="shared" si="1334"/>
        <v>0</v>
      </c>
      <c r="DP421" s="4"/>
      <c r="DQ421" s="5">
        <f t="shared" si="1335"/>
        <v>0</v>
      </c>
      <c r="DR421" s="5">
        <f t="shared" si="1336"/>
        <v>0</v>
      </c>
      <c r="DS421" s="5">
        <f t="shared" si="1337"/>
        <v>0</v>
      </c>
      <c r="DT421" s="5">
        <f t="shared" si="1338"/>
        <v>0</v>
      </c>
      <c r="DU421" s="5">
        <f t="shared" si="1339"/>
        <v>0</v>
      </c>
      <c r="DV421" s="5">
        <f t="shared" si="1340"/>
        <v>1</v>
      </c>
      <c r="DW421" s="4"/>
      <c r="DX421" s="5">
        <f t="shared" si="1341"/>
        <v>1</v>
      </c>
      <c r="DY421" s="5">
        <f t="shared" si="1342"/>
        <v>3</v>
      </c>
      <c r="DZ421" s="5">
        <f t="shared" si="1343"/>
        <v>4</v>
      </c>
      <c r="EA421" s="5">
        <f t="shared" si="1344"/>
        <v>5</v>
      </c>
      <c r="EB421" s="5">
        <f t="shared" si="1345"/>
        <v>3</v>
      </c>
      <c r="EC421" s="5">
        <f t="shared" si="1346"/>
        <v>1</v>
      </c>
      <c r="ED421" s="4"/>
      <c r="EE421" s="4"/>
      <c r="EF421" s="5">
        <v>0</v>
      </c>
      <c r="EG421" s="5">
        <v>0</v>
      </c>
      <c r="EH421" s="5">
        <v>2</v>
      </c>
      <c r="EI421" s="5">
        <v>1</v>
      </c>
      <c r="EJ421" s="5">
        <v>0</v>
      </c>
      <c r="EK421" s="5">
        <v>0</v>
      </c>
      <c r="EL421" s="4"/>
      <c r="EM421" s="5">
        <v>1</v>
      </c>
      <c r="EN421" s="5">
        <v>3</v>
      </c>
      <c r="EO421" s="5">
        <v>2</v>
      </c>
      <c r="EP421" s="5">
        <v>4</v>
      </c>
      <c r="EQ421" s="5">
        <v>5</v>
      </c>
      <c r="ER421" s="5">
        <v>1</v>
      </c>
      <c r="ES421" s="4"/>
      <c r="ET421" s="5"/>
      <c r="EU421" s="5"/>
      <c r="EV421" s="5"/>
      <c r="EW421" s="5"/>
      <c r="EX421" s="5">
        <v>0</v>
      </c>
      <c r="EY421" s="5">
        <v>1</v>
      </c>
      <c r="EZ421" s="4"/>
      <c r="FA421" s="5">
        <f t="shared" si="1347"/>
        <v>1</v>
      </c>
      <c r="FB421" s="5">
        <f t="shared" si="1348"/>
        <v>3</v>
      </c>
      <c r="FC421" s="5">
        <f t="shared" si="1349"/>
        <v>4</v>
      </c>
      <c r="FD421" s="5">
        <f t="shared" si="1350"/>
        <v>5</v>
      </c>
      <c r="FE421" s="5">
        <f t="shared" si="1351"/>
        <v>5</v>
      </c>
      <c r="FF421" s="5">
        <f t="shared" si="1352"/>
        <v>1</v>
      </c>
      <c r="FG421" s="4"/>
      <c r="FH421" s="5">
        <f t="shared" si="1353"/>
        <v>1</v>
      </c>
      <c r="FI421" s="5">
        <f t="shared" si="1354"/>
        <v>3</v>
      </c>
      <c r="FJ421" s="5">
        <f t="shared" si="1355"/>
        <v>4</v>
      </c>
      <c r="FK421" s="5">
        <f t="shared" si="1356"/>
        <v>5</v>
      </c>
      <c r="FL421" s="5">
        <f t="shared" si="1357"/>
        <v>5</v>
      </c>
      <c r="FM421" s="5">
        <f t="shared" si="1358"/>
        <v>2</v>
      </c>
      <c r="FN421" s="4"/>
      <c r="FO421" s="4"/>
      <c r="FP421" s="4">
        <v>10</v>
      </c>
      <c r="FQ421" s="4">
        <v>12</v>
      </c>
      <c r="FR421" s="4">
        <v>0</v>
      </c>
      <c r="FS421" s="4">
        <v>6.3400000000000034</v>
      </c>
      <c r="FT421" s="4">
        <v>4</v>
      </c>
      <c r="FU421" s="4">
        <v>6</v>
      </c>
      <c r="FV421" s="4"/>
      <c r="FW421" s="4">
        <f t="shared" si="1359"/>
        <v>100</v>
      </c>
      <c r="FX421" s="4">
        <f t="shared" si="1360"/>
        <v>90</v>
      </c>
      <c r="FY421" s="4">
        <f t="shared" si="1361"/>
        <v>88</v>
      </c>
      <c r="FZ421" s="4">
        <f t="shared" si="1362"/>
        <v>57.66</v>
      </c>
      <c r="GA421" s="4">
        <f t="shared" si="1363"/>
        <v>70</v>
      </c>
      <c r="GB421" s="4">
        <f t="shared" si="1364"/>
        <v>82</v>
      </c>
      <c r="GC421" s="4"/>
      <c r="GD421" s="4">
        <v>110</v>
      </c>
      <c r="GE421" s="4">
        <v>102</v>
      </c>
      <c r="GF421" s="4">
        <v>88</v>
      </c>
      <c r="GG421" s="4">
        <v>64</v>
      </c>
      <c r="GH421" s="4">
        <v>74</v>
      </c>
      <c r="GI421" s="4">
        <v>88</v>
      </c>
      <c r="GJ421" s="4"/>
      <c r="GK421" s="6"/>
      <c r="GL421" s="4">
        <f t="shared" si="1365"/>
        <v>10</v>
      </c>
      <c r="GM421" s="4">
        <f t="shared" si="1366"/>
        <v>12</v>
      </c>
      <c r="GN421" s="4">
        <f t="shared" si="1367"/>
        <v>2</v>
      </c>
      <c r="GO421" s="4">
        <f t="shared" si="1368"/>
        <v>7.3400000000000034</v>
      </c>
      <c r="GP421" s="4">
        <f t="shared" si="1369"/>
        <v>4</v>
      </c>
      <c r="GQ421" s="4">
        <f t="shared" si="1370"/>
        <v>6</v>
      </c>
      <c r="GR421" s="4"/>
      <c r="GS421" s="4">
        <f t="shared" si="1371"/>
        <v>101</v>
      </c>
      <c r="GT421" s="4">
        <f t="shared" si="1372"/>
        <v>93</v>
      </c>
      <c r="GU421" s="4">
        <f t="shared" si="1373"/>
        <v>90</v>
      </c>
      <c r="GV421" s="4">
        <f t="shared" si="1374"/>
        <v>61.66</v>
      </c>
      <c r="GW421" s="4">
        <f t="shared" si="1375"/>
        <v>75</v>
      </c>
      <c r="GX421" s="4">
        <f t="shared" si="1376"/>
        <v>83</v>
      </c>
      <c r="GY421" s="4"/>
      <c r="GZ421" s="4">
        <f t="shared" si="1377"/>
        <v>111</v>
      </c>
      <c r="HA421" s="4">
        <f t="shared" si="1378"/>
        <v>105</v>
      </c>
      <c r="HB421" s="4">
        <f t="shared" si="1379"/>
        <v>92</v>
      </c>
      <c r="HC421" s="4">
        <f t="shared" si="1380"/>
        <v>69</v>
      </c>
      <c r="HD421" s="4">
        <f t="shared" si="1381"/>
        <v>74</v>
      </c>
      <c r="HE421" s="4">
        <f t="shared" si="1382"/>
        <v>89</v>
      </c>
      <c r="HF421" s="4"/>
      <c r="HG421" s="6"/>
      <c r="HH421" s="84">
        <f t="shared" si="1383"/>
        <v>0</v>
      </c>
      <c r="HI421" s="84">
        <f t="shared" si="1384"/>
        <v>0</v>
      </c>
      <c r="HJ421" s="84">
        <f t="shared" si="1385"/>
        <v>3.766478342749529E-3</v>
      </c>
      <c r="HK421" s="84">
        <f t="shared" si="1386"/>
        <v>1.8148820326678765E-3</v>
      </c>
      <c r="HL421" s="84">
        <f t="shared" si="1387"/>
        <v>0</v>
      </c>
      <c r="HM421" s="84">
        <f t="shared" si="1388"/>
        <v>0</v>
      </c>
      <c r="HN421" s="145"/>
      <c r="HO421" s="84">
        <f t="shared" si="1389"/>
        <v>1.8656716417910446E-2</v>
      </c>
      <c r="HP421" s="84">
        <f t="shared" si="1390"/>
        <v>2.2263450834879406E-2</v>
      </c>
      <c r="HQ421" s="84">
        <f t="shared" si="1391"/>
        <v>0</v>
      </c>
      <c r="HR421" s="84">
        <f t="shared" si="1392"/>
        <v>1.1506352087114344E-2</v>
      </c>
      <c r="HS421" s="84">
        <f t="shared" si="1393"/>
        <v>7.2529465095194923E-3</v>
      </c>
      <c r="HT421" s="84">
        <f t="shared" si="1394"/>
        <v>1.0869565217391304E-2</v>
      </c>
      <c r="HU421" s="145"/>
      <c r="HV421" s="84">
        <f t="shared" si="1395"/>
        <v>1.8656716417910446E-2</v>
      </c>
      <c r="HW421" s="84">
        <f t="shared" si="1396"/>
        <v>2.2263450834879406E-2</v>
      </c>
      <c r="HX421" s="84">
        <f t="shared" si="1397"/>
        <v>3.766478342749529E-3</v>
      </c>
      <c r="HY421" s="84">
        <f t="shared" si="1398"/>
        <v>1.332123411978222E-2</v>
      </c>
      <c r="HZ421" s="84">
        <f t="shared" si="1399"/>
        <v>7.2529465095194923E-3</v>
      </c>
      <c r="IA421" s="84">
        <f t="shared" si="1400"/>
        <v>1.0869565217391304E-2</v>
      </c>
      <c r="IB421" s="145"/>
      <c r="IC421" s="145"/>
      <c r="ID421" s="84">
        <f t="shared" si="1401"/>
        <v>4.1911148365465214E-4</v>
      </c>
      <c r="IE421" s="84">
        <f t="shared" si="1402"/>
        <v>1.2914334911752045E-3</v>
      </c>
      <c r="IF421" s="84">
        <f t="shared" si="1403"/>
        <v>8.5689802913453304E-4</v>
      </c>
      <c r="IG421" s="84">
        <f t="shared" si="1404"/>
        <v>1.7301038062283738E-3</v>
      </c>
      <c r="IH421" s="84">
        <f t="shared" si="1405"/>
        <v>2.1805494984736152E-3</v>
      </c>
      <c r="II421" s="84">
        <f t="shared" si="1406"/>
        <v>4.3975373790677223E-4</v>
      </c>
      <c r="IJ421" s="145"/>
      <c r="IK421" s="84">
        <f t="shared" si="1407"/>
        <v>4.1911148365465216E-2</v>
      </c>
      <c r="IL421" s="84">
        <f t="shared" si="1408"/>
        <v>3.8743004735256131E-2</v>
      </c>
      <c r="IM421" s="84">
        <f t="shared" si="1409"/>
        <v>3.7703513281919454E-2</v>
      </c>
      <c r="IN421" s="84">
        <f t="shared" si="1410"/>
        <v>2.4939446366782005E-2</v>
      </c>
      <c r="IO421" s="84">
        <f t="shared" si="1411"/>
        <v>3.0527692978630616E-2</v>
      </c>
      <c r="IP421" s="84">
        <f t="shared" si="1412"/>
        <v>3.6059806508355323E-2</v>
      </c>
      <c r="IQ421" s="145"/>
      <c r="IR421" s="84">
        <f t="shared" si="1413"/>
        <v>4.2330259849119867E-2</v>
      </c>
      <c r="IS421" s="84">
        <f t="shared" si="1414"/>
        <v>4.0034438226431338E-2</v>
      </c>
      <c r="IT421" s="84">
        <f t="shared" si="1415"/>
        <v>3.8560411311053984E-2</v>
      </c>
      <c r="IU421" s="84">
        <f t="shared" si="1416"/>
        <v>2.6669550173010377E-2</v>
      </c>
      <c r="IV421" s="84">
        <f t="shared" si="1417"/>
        <v>3.270824247710423E-2</v>
      </c>
      <c r="IW421" s="84">
        <f t="shared" si="1418"/>
        <v>3.6499560246262094E-2</v>
      </c>
      <c r="IX421" s="140"/>
      <c r="IY421" s="140"/>
      <c r="IZ421" s="84">
        <f t="shared" si="1419"/>
        <v>3.4223134839151266E-4</v>
      </c>
      <c r="JA421" s="84">
        <f t="shared" si="1420"/>
        <v>1.0482180293501049E-3</v>
      </c>
      <c r="JB421" s="84">
        <f t="shared" si="1421"/>
        <v>1.3961605584642235E-3</v>
      </c>
      <c r="JC421" s="84">
        <f t="shared" si="1422"/>
        <v>1.7464198393293748E-3</v>
      </c>
      <c r="JD421" s="84">
        <f t="shared" si="1423"/>
        <v>1.7577781683951485E-3</v>
      </c>
      <c r="JE421" s="84">
        <f t="shared" si="1424"/>
        <v>3.5385704175513094E-4</v>
      </c>
      <c r="JF421" s="145"/>
      <c r="JG421" s="84">
        <f t="shared" si="1425"/>
        <v>3.7645448323066391E-2</v>
      </c>
      <c r="JH421" s="84">
        <f t="shared" si="1426"/>
        <v>3.5639412997903561E-2</v>
      </c>
      <c r="JI421" s="84">
        <f t="shared" si="1427"/>
        <v>3.0715532286212915E-2</v>
      </c>
      <c r="JJ421" s="84">
        <f t="shared" si="1428"/>
        <v>2.2354173943415996E-2</v>
      </c>
      <c r="JK421" s="84">
        <f t="shared" si="1429"/>
        <v>2.6015116892248197E-2</v>
      </c>
      <c r="JL421" s="84">
        <f t="shared" si="1430"/>
        <v>3.113941967445152E-2</v>
      </c>
      <c r="JM421" s="145"/>
      <c r="JN421" s="84">
        <f t="shared" si="1431"/>
        <v>3.7987679671457907E-2</v>
      </c>
      <c r="JO421" s="84">
        <f t="shared" si="1432"/>
        <v>3.6687631027253663E-2</v>
      </c>
      <c r="JP421" s="84">
        <f t="shared" si="1433"/>
        <v>3.2111692844677138E-2</v>
      </c>
      <c r="JQ421" s="84">
        <f t="shared" si="1434"/>
        <v>2.4100593782745372E-2</v>
      </c>
      <c r="JR421" s="84">
        <f t="shared" si="1435"/>
        <v>2.7772895060643347E-2</v>
      </c>
      <c r="JS421" s="84">
        <f t="shared" si="1436"/>
        <v>3.149327671620665E-2</v>
      </c>
      <c r="JT421" s="140"/>
      <c r="JU421" s="140"/>
      <c r="JV421" s="140"/>
      <c r="JW421" s="84">
        <f t="shared" si="1437"/>
        <v>0</v>
      </c>
      <c r="JX421" s="84">
        <f t="shared" si="1438"/>
        <v>0</v>
      </c>
      <c r="JY421" s="84">
        <f t="shared" si="1439"/>
        <v>0</v>
      </c>
      <c r="JZ421" s="84">
        <f t="shared" si="1440"/>
        <v>0</v>
      </c>
      <c r="KA421" s="84">
        <f t="shared" si="1441"/>
        <v>0</v>
      </c>
      <c r="KB421" s="84">
        <f t="shared" si="1442"/>
        <v>0</v>
      </c>
      <c r="KC421" s="145"/>
      <c r="KD421" s="84">
        <f t="shared" si="1443"/>
        <v>0</v>
      </c>
      <c r="KE421" s="84">
        <f t="shared" si="1444"/>
        <v>0</v>
      </c>
      <c r="KF421" s="84">
        <f t="shared" si="1445"/>
        <v>0</v>
      </c>
      <c r="KG421" s="84">
        <f t="shared" si="1446"/>
        <v>0</v>
      </c>
      <c r="KH421" s="84">
        <f t="shared" si="1447"/>
        <v>7.0311126735805938E-4</v>
      </c>
      <c r="KI421" s="84">
        <f t="shared" si="1448"/>
        <v>3.5385704175513094E-4</v>
      </c>
      <c r="KJ421" s="145"/>
      <c r="KK421" s="84">
        <f t="shared" si="1449"/>
        <v>3.4223134839151266E-4</v>
      </c>
      <c r="KL421" s="84">
        <f t="shared" si="1450"/>
        <v>1.0482180293501049E-3</v>
      </c>
      <c r="KM421" s="84">
        <f t="shared" si="1451"/>
        <v>1.3961605584642235E-3</v>
      </c>
      <c r="KN421" s="84">
        <f t="shared" si="1452"/>
        <v>1.7464198393293748E-3</v>
      </c>
      <c r="KO421" s="84">
        <f t="shared" si="1453"/>
        <v>1.054666901037089E-3</v>
      </c>
      <c r="KP421" s="84">
        <f t="shared" si="1454"/>
        <v>0</v>
      </c>
      <c r="KQ421" s="105"/>
      <c r="KR421" s="123">
        <f t="shared" si="1455"/>
        <v>3.7645448323066391E-2</v>
      </c>
      <c r="KS421" s="123">
        <f t="shared" si="1456"/>
        <v>3.5639412997903561E-2</v>
      </c>
      <c r="KT421" s="123">
        <f t="shared" si="1457"/>
        <v>3.0715532286212915E-2</v>
      </c>
      <c r="KU421" s="123">
        <f t="shared" si="1458"/>
        <v>2.2354173943415996E-2</v>
      </c>
      <c r="KV421" s="123">
        <f t="shared" si="1459"/>
        <v>2.6015116892248197E-2</v>
      </c>
      <c r="KW421" s="123">
        <f t="shared" si="1460"/>
        <v>3.113941967445152E-2</v>
      </c>
      <c r="KX421" s="105"/>
      <c r="KY421" s="123">
        <f t="shared" si="1461"/>
        <v>3.7987679671457907E-2</v>
      </c>
      <c r="KZ421" s="123">
        <f t="shared" si="1462"/>
        <v>3.6687631027253663E-2</v>
      </c>
      <c r="LA421" s="123">
        <f t="shared" si="1463"/>
        <v>3.2111692844677138E-2</v>
      </c>
      <c r="LB421" s="123">
        <f t="shared" si="1464"/>
        <v>2.4100593782745372E-2</v>
      </c>
      <c r="LC421" s="123">
        <f t="shared" si="1465"/>
        <v>2.7772895060643343E-2</v>
      </c>
      <c r="LD421" s="123">
        <f t="shared" si="1466"/>
        <v>3.149327671620665E-2</v>
      </c>
      <c r="LE421" s="105"/>
      <c r="LF421" s="105"/>
      <c r="LG421" s="84">
        <f t="shared" si="1289"/>
        <v>0</v>
      </c>
      <c r="LH421" s="84">
        <f t="shared" si="1467"/>
        <v>0</v>
      </c>
      <c r="LI421" s="84">
        <f t="shared" si="1290"/>
        <v>0</v>
      </c>
      <c r="LJ421" s="84">
        <f t="shared" si="1291"/>
        <v>0</v>
      </c>
      <c r="LK421" s="84">
        <f t="shared" si="1278"/>
        <v>0</v>
      </c>
      <c r="LL421" s="84">
        <f t="shared" si="1279"/>
        <v>0</v>
      </c>
      <c r="LM421" s="105"/>
      <c r="LN421" s="84">
        <f t="shared" si="1284"/>
        <v>0</v>
      </c>
      <c r="LO421" s="84">
        <f t="shared" si="1468"/>
        <v>0</v>
      </c>
      <c r="LP421" s="84">
        <f t="shared" si="1292"/>
        <v>0</v>
      </c>
      <c r="LQ421" s="84">
        <f t="shared" si="1285"/>
        <v>0</v>
      </c>
      <c r="LR421" s="84">
        <f t="shared" si="1280"/>
        <v>0.4</v>
      </c>
      <c r="LS421" s="84">
        <f t="shared" si="1281"/>
        <v>0.5</v>
      </c>
      <c r="LT421" s="105"/>
      <c r="LU421" s="84">
        <f t="shared" si="1286"/>
        <v>1</v>
      </c>
      <c r="LV421" s="84">
        <f t="shared" si="1469"/>
        <v>1</v>
      </c>
      <c r="LW421" s="84">
        <f t="shared" si="1293"/>
        <v>1</v>
      </c>
      <c r="LX421" s="84">
        <f t="shared" si="1287"/>
        <v>1</v>
      </c>
      <c r="LY421" s="84">
        <f t="shared" si="1282"/>
        <v>0.6</v>
      </c>
      <c r="LZ421" s="84">
        <f t="shared" si="1283"/>
        <v>0.5</v>
      </c>
      <c r="MA421" s="105"/>
      <c r="MB421" s="105"/>
      <c r="MC421" s="105"/>
      <c r="MD421" s="123">
        <f t="shared" si="1477"/>
        <v>-1</v>
      </c>
      <c r="ME421" s="123">
        <f t="shared" si="1288"/>
        <v>-0.48680738786279681</v>
      </c>
      <c r="MF421" s="212">
        <f t="shared" si="1273"/>
        <v>-0.74654989384288739</v>
      </c>
      <c r="MG421" s="105"/>
      <c r="MH421" s="123"/>
      <c r="MI421" s="123">
        <f t="shared" si="1470"/>
        <v>-4.359558647157593E-2</v>
      </c>
      <c r="MJ421" s="212">
        <f t="shared" si="1471"/>
        <v>1.3800424628450061E-2</v>
      </c>
      <c r="MK421" s="105"/>
      <c r="ML421" s="123">
        <f t="shared" si="1476"/>
        <v>1.8858695652173914</v>
      </c>
      <c r="MM421" s="123">
        <f t="shared" si="1472"/>
        <v>-5.3444737613603001E-2</v>
      </c>
      <c r="MN421" s="212">
        <f t="shared" si="1473"/>
        <v>-1.9258284870303777E-2</v>
      </c>
      <c r="MO421" s="105"/>
      <c r="MP421" s="105"/>
    </row>
    <row r="422" spans="2:354" ht="12" x14ac:dyDescent="0.25">
      <c r="B422" s="6" t="s">
        <v>645</v>
      </c>
      <c r="C422" s="6">
        <v>63058</v>
      </c>
      <c r="D422" s="86" t="s">
        <v>434</v>
      </c>
      <c r="E422" s="6">
        <v>3</v>
      </c>
      <c r="F422" s="3">
        <v>1859</v>
      </c>
      <c r="G422" s="7">
        <v>1831</v>
      </c>
      <c r="H422" s="139">
        <v>1827</v>
      </c>
      <c r="I422" s="7">
        <v>1740</v>
      </c>
      <c r="J422" s="177">
        <f t="shared" si="1294"/>
        <v>1722</v>
      </c>
      <c r="K422" s="7">
        <v>1704</v>
      </c>
      <c r="L422" s="162"/>
      <c r="M422" s="3">
        <v>1357</v>
      </c>
      <c r="N422" s="7">
        <v>1354</v>
      </c>
      <c r="O422" s="139">
        <v>1324</v>
      </c>
      <c r="P422" s="7">
        <v>1320</v>
      </c>
      <c r="Q422" s="177">
        <f t="shared" si="1295"/>
        <v>1307</v>
      </c>
      <c r="R422" s="7">
        <v>1294</v>
      </c>
      <c r="S422" s="105"/>
      <c r="T422" s="3">
        <v>5029</v>
      </c>
      <c r="U422" s="7">
        <v>5062</v>
      </c>
      <c r="V422" s="139">
        <v>5061</v>
      </c>
      <c r="W422" s="7">
        <v>5047</v>
      </c>
      <c r="X422" s="177">
        <f t="shared" si="1296"/>
        <v>5068</v>
      </c>
      <c r="Y422" s="7">
        <v>5089</v>
      </c>
      <c r="Z422" s="105"/>
      <c r="AA422" s="3">
        <v>1501</v>
      </c>
      <c r="AB422" s="105">
        <v>1512</v>
      </c>
      <c r="AC422" s="139">
        <v>1559</v>
      </c>
      <c r="AD422" s="7">
        <v>1596</v>
      </c>
      <c r="AE422" s="177">
        <f t="shared" si="1297"/>
        <v>1637</v>
      </c>
      <c r="AF422" s="7">
        <v>1678</v>
      </c>
      <c r="AG422" s="105"/>
      <c r="AH422" s="3">
        <f t="shared" si="1298"/>
        <v>6386</v>
      </c>
      <c r="AI422" s="3">
        <f t="shared" si="1299"/>
        <v>6416</v>
      </c>
      <c r="AJ422" s="3">
        <f t="shared" si="1300"/>
        <v>6385</v>
      </c>
      <c r="AK422" s="3">
        <f t="shared" si="1301"/>
        <v>6367</v>
      </c>
      <c r="AL422" s="178">
        <f t="shared" si="1302"/>
        <v>6375</v>
      </c>
      <c r="AM422" s="3">
        <f t="shared" si="1303"/>
        <v>6383</v>
      </c>
      <c r="AN422" s="105"/>
      <c r="AO422" s="3">
        <f t="shared" si="1304"/>
        <v>9746</v>
      </c>
      <c r="AP422" s="3">
        <f t="shared" si="1305"/>
        <v>9759</v>
      </c>
      <c r="AQ422" s="3">
        <f t="shared" si="1306"/>
        <v>9771</v>
      </c>
      <c r="AR422" s="3">
        <f t="shared" si="1307"/>
        <v>9703</v>
      </c>
      <c r="AS422" s="178">
        <f t="shared" si="1308"/>
        <v>9734</v>
      </c>
      <c r="AT422" s="3">
        <f t="shared" si="1309"/>
        <v>9765</v>
      </c>
      <c r="AU422" s="105"/>
      <c r="AV422" s="105"/>
      <c r="AW422" s="5">
        <v>0</v>
      </c>
      <c r="AX422" s="5">
        <v>0</v>
      </c>
      <c r="AY422" s="5">
        <v>0</v>
      </c>
      <c r="AZ422" s="5">
        <v>0</v>
      </c>
      <c r="BA422" s="5">
        <v>3</v>
      </c>
      <c r="BB422" s="5">
        <v>3</v>
      </c>
      <c r="BC422" s="4"/>
      <c r="BD422" s="5">
        <v>2</v>
      </c>
      <c r="BE422" s="5">
        <v>2</v>
      </c>
      <c r="BF422" s="5">
        <v>1</v>
      </c>
      <c r="BG422" s="5">
        <v>2</v>
      </c>
      <c r="BH422" s="5">
        <v>4</v>
      </c>
      <c r="BI422" s="5">
        <v>4</v>
      </c>
      <c r="BJ422" s="4"/>
      <c r="BK422" s="5"/>
      <c r="BL422" s="5"/>
      <c r="BM422" s="5"/>
      <c r="BN422" s="5"/>
      <c r="BO422" s="5"/>
      <c r="BP422" s="5"/>
      <c r="BQ422" s="4"/>
      <c r="BR422" s="5">
        <f t="shared" si="1310"/>
        <v>2</v>
      </c>
      <c r="BS422" s="5">
        <f t="shared" si="1311"/>
        <v>2</v>
      </c>
      <c r="BT422" s="5">
        <f t="shared" si="1312"/>
        <v>1</v>
      </c>
      <c r="BU422" s="5">
        <f t="shared" si="1313"/>
        <v>2</v>
      </c>
      <c r="BV422" s="5">
        <f t="shared" si="1314"/>
        <v>7</v>
      </c>
      <c r="BW422" s="5">
        <f t="shared" si="1315"/>
        <v>7</v>
      </c>
      <c r="BX422" s="4"/>
      <c r="BY422" s="4"/>
      <c r="BZ422" s="5">
        <v>0</v>
      </c>
      <c r="CA422" s="5">
        <v>0</v>
      </c>
      <c r="CB422" s="5">
        <v>1</v>
      </c>
      <c r="CC422" s="5">
        <v>2</v>
      </c>
      <c r="CD422" s="183">
        <f t="shared" si="1475"/>
        <v>4</v>
      </c>
      <c r="CE422" s="5">
        <v>6</v>
      </c>
      <c r="CF422" s="4"/>
      <c r="CG422" s="5">
        <v>2</v>
      </c>
      <c r="CH422" s="5"/>
      <c r="CI422" s="5">
        <v>1</v>
      </c>
      <c r="CJ422" s="5">
        <v>3</v>
      </c>
      <c r="CK422" s="183">
        <f t="shared" si="1316"/>
        <v>2</v>
      </c>
      <c r="CL422" s="5">
        <v>1</v>
      </c>
      <c r="CM422" s="4"/>
      <c r="CN422" s="5"/>
      <c r="CO422" s="5"/>
      <c r="CP422" s="5"/>
      <c r="CQ422" s="5"/>
      <c r="CR422" s="5"/>
      <c r="CS422" s="5"/>
      <c r="CT422" s="4"/>
      <c r="CU422" s="5">
        <f t="shared" si="1317"/>
        <v>2</v>
      </c>
      <c r="CV422" s="5">
        <f t="shared" si="1318"/>
        <v>0</v>
      </c>
      <c r="CW422" s="5">
        <f t="shared" si="1319"/>
        <v>2</v>
      </c>
      <c r="CX422" s="5">
        <f t="shared" si="1320"/>
        <v>5</v>
      </c>
      <c r="CY422" s="183">
        <f t="shared" si="1321"/>
        <v>6</v>
      </c>
      <c r="CZ422" s="5">
        <f t="shared" si="1322"/>
        <v>7</v>
      </c>
      <c r="DA422" s="4"/>
      <c r="DB422" s="4"/>
      <c r="DC422" s="5">
        <f t="shared" si="1323"/>
        <v>6</v>
      </c>
      <c r="DD422" s="5">
        <f t="shared" si="1324"/>
        <v>8</v>
      </c>
      <c r="DE422" s="5">
        <f t="shared" si="1325"/>
        <v>8</v>
      </c>
      <c r="DF422" s="5">
        <f t="shared" si="1326"/>
        <v>17</v>
      </c>
      <c r="DG422" s="5">
        <f t="shared" si="1327"/>
        <v>12</v>
      </c>
      <c r="DH422" s="5">
        <f t="shared" si="1328"/>
        <v>9</v>
      </c>
      <c r="DI422" s="4"/>
      <c r="DJ422" s="5">
        <f t="shared" si="1329"/>
        <v>43</v>
      </c>
      <c r="DK422" s="5">
        <f t="shared" si="1330"/>
        <v>49</v>
      </c>
      <c r="DL422" s="5">
        <f t="shared" si="1331"/>
        <v>63</v>
      </c>
      <c r="DM422" s="5">
        <f t="shared" si="1332"/>
        <v>65</v>
      </c>
      <c r="DN422" s="5">
        <f t="shared" si="1333"/>
        <v>53</v>
      </c>
      <c r="DO422" s="5">
        <f t="shared" si="1334"/>
        <v>51</v>
      </c>
      <c r="DP422" s="4"/>
      <c r="DQ422" s="5">
        <f t="shared" si="1335"/>
        <v>1</v>
      </c>
      <c r="DR422" s="5">
        <f t="shared" si="1336"/>
        <v>0</v>
      </c>
      <c r="DS422" s="5">
        <f t="shared" si="1337"/>
        <v>0</v>
      </c>
      <c r="DT422" s="5">
        <f t="shared" si="1338"/>
        <v>0</v>
      </c>
      <c r="DU422" s="5">
        <f t="shared" si="1339"/>
        <v>0</v>
      </c>
      <c r="DV422" s="5">
        <f t="shared" si="1340"/>
        <v>0</v>
      </c>
      <c r="DW422" s="4"/>
      <c r="DX422" s="5">
        <f t="shared" si="1341"/>
        <v>50</v>
      </c>
      <c r="DY422" s="5">
        <f t="shared" si="1342"/>
        <v>57</v>
      </c>
      <c r="DZ422" s="5">
        <f t="shared" si="1343"/>
        <v>71</v>
      </c>
      <c r="EA422" s="5">
        <f t="shared" si="1344"/>
        <v>82</v>
      </c>
      <c r="EB422" s="5">
        <f t="shared" si="1345"/>
        <v>65</v>
      </c>
      <c r="EC422" s="5">
        <f t="shared" si="1346"/>
        <v>60</v>
      </c>
      <c r="ED422" s="4"/>
      <c r="EE422" s="4"/>
      <c r="EF422" s="5">
        <v>6</v>
      </c>
      <c r="EG422" s="5">
        <v>8</v>
      </c>
      <c r="EH422" s="5">
        <v>9</v>
      </c>
      <c r="EI422" s="5">
        <v>19</v>
      </c>
      <c r="EJ422" s="5">
        <v>19</v>
      </c>
      <c r="EK422" s="5">
        <v>18</v>
      </c>
      <c r="EL422" s="4"/>
      <c r="EM422" s="5">
        <v>47</v>
      </c>
      <c r="EN422" s="5">
        <v>51</v>
      </c>
      <c r="EO422" s="5">
        <v>65</v>
      </c>
      <c r="EP422" s="5">
        <v>70</v>
      </c>
      <c r="EQ422" s="5">
        <v>59</v>
      </c>
      <c r="ER422" s="5">
        <v>56</v>
      </c>
      <c r="ES422" s="4"/>
      <c r="ET422" s="5">
        <v>1</v>
      </c>
      <c r="EU422" s="5"/>
      <c r="EV422" s="5"/>
      <c r="EW422" s="5"/>
      <c r="EX422" s="5">
        <v>0</v>
      </c>
      <c r="EY422" s="5">
        <v>0</v>
      </c>
      <c r="EZ422" s="4"/>
      <c r="FA422" s="5">
        <f t="shared" si="1347"/>
        <v>53</v>
      </c>
      <c r="FB422" s="5">
        <f t="shared" si="1348"/>
        <v>59</v>
      </c>
      <c r="FC422" s="5">
        <f t="shared" si="1349"/>
        <v>74</v>
      </c>
      <c r="FD422" s="5">
        <f t="shared" si="1350"/>
        <v>89</v>
      </c>
      <c r="FE422" s="5">
        <f t="shared" si="1351"/>
        <v>78</v>
      </c>
      <c r="FF422" s="5">
        <f t="shared" si="1352"/>
        <v>74</v>
      </c>
      <c r="FG422" s="4"/>
      <c r="FH422" s="5">
        <f t="shared" si="1353"/>
        <v>54</v>
      </c>
      <c r="FI422" s="5">
        <f t="shared" si="1354"/>
        <v>59</v>
      </c>
      <c r="FJ422" s="5">
        <f t="shared" si="1355"/>
        <v>74</v>
      </c>
      <c r="FK422" s="5">
        <f t="shared" si="1356"/>
        <v>89</v>
      </c>
      <c r="FL422" s="5">
        <f t="shared" si="1357"/>
        <v>78</v>
      </c>
      <c r="FM422" s="5">
        <f t="shared" si="1358"/>
        <v>74</v>
      </c>
      <c r="FN422" s="4"/>
      <c r="FO422" s="4"/>
      <c r="FP422" s="4">
        <v>180</v>
      </c>
      <c r="FQ422" s="4">
        <v>124</v>
      </c>
      <c r="FR422" s="4">
        <v>109.5</v>
      </c>
      <c r="FS422" s="4">
        <v>115.83000000000004</v>
      </c>
      <c r="FT422" s="4">
        <v>82</v>
      </c>
      <c r="FU422" s="4">
        <v>82</v>
      </c>
      <c r="FV422" s="4"/>
      <c r="FW422" s="4">
        <f t="shared" si="1359"/>
        <v>850</v>
      </c>
      <c r="FX422" s="4">
        <f t="shared" si="1360"/>
        <v>774</v>
      </c>
      <c r="FY422" s="4">
        <f t="shared" si="1361"/>
        <v>702.5</v>
      </c>
      <c r="FZ422" s="4">
        <f t="shared" si="1362"/>
        <v>670.17</v>
      </c>
      <c r="GA422" s="4">
        <f t="shared" si="1363"/>
        <v>590</v>
      </c>
      <c r="GB422" s="4">
        <f t="shared" si="1364"/>
        <v>574</v>
      </c>
      <c r="GC422" s="4"/>
      <c r="GD422" s="4">
        <v>1030</v>
      </c>
      <c r="GE422" s="4">
        <v>898</v>
      </c>
      <c r="GF422" s="4">
        <v>812</v>
      </c>
      <c r="GG422" s="4">
        <v>786</v>
      </c>
      <c r="GH422" s="4">
        <v>672</v>
      </c>
      <c r="GI422" s="4">
        <v>656</v>
      </c>
      <c r="GJ422" s="4"/>
      <c r="GK422" s="6"/>
      <c r="GL422" s="4">
        <f t="shared" si="1365"/>
        <v>186</v>
      </c>
      <c r="GM422" s="4">
        <f t="shared" si="1366"/>
        <v>132</v>
      </c>
      <c r="GN422" s="4">
        <f t="shared" si="1367"/>
        <v>118.5</v>
      </c>
      <c r="GO422" s="4">
        <f t="shared" si="1368"/>
        <v>134.83000000000004</v>
      </c>
      <c r="GP422" s="4">
        <f t="shared" si="1369"/>
        <v>101</v>
      </c>
      <c r="GQ422" s="4">
        <f t="shared" si="1370"/>
        <v>100</v>
      </c>
      <c r="GR422" s="4"/>
      <c r="GS422" s="4">
        <f t="shared" si="1371"/>
        <v>897</v>
      </c>
      <c r="GT422" s="4">
        <f t="shared" si="1372"/>
        <v>825</v>
      </c>
      <c r="GU422" s="4">
        <f t="shared" si="1373"/>
        <v>767.5</v>
      </c>
      <c r="GV422" s="4">
        <f t="shared" si="1374"/>
        <v>740.17</v>
      </c>
      <c r="GW422" s="4">
        <f t="shared" si="1375"/>
        <v>649</v>
      </c>
      <c r="GX422" s="4">
        <f t="shared" si="1376"/>
        <v>630</v>
      </c>
      <c r="GY422" s="4"/>
      <c r="GZ422" s="4">
        <f t="shared" si="1377"/>
        <v>1083</v>
      </c>
      <c r="HA422" s="4">
        <f t="shared" si="1378"/>
        <v>957</v>
      </c>
      <c r="HB422" s="4">
        <f t="shared" si="1379"/>
        <v>886</v>
      </c>
      <c r="HC422" s="4">
        <f t="shared" si="1380"/>
        <v>875</v>
      </c>
      <c r="HD422" s="4">
        <f t="shared" si="1381"/>
        <v>672</v>
      </c>
      <c r="HE422" s="4">
        <f t="shared" si="1382"/>
        <v>656</v>
      </c>
      <c r="HF422" s="4"/>
      <c r="HG422" s="6"/>
      <c r="HH422" s="84">
        <f t="shared" si="1383"/>
        <v>4.4215180545320561E-3</v>
      </c>
      <c r="HI422" s="84">
        <f t="shared" si="1384"/>
        <v>5.9084194977843431E-3</v>
      </c>
      <c r="HJ422" s="84">
        <f t="shared" si="1385"/>
        <v>6.7975830815709968E-3</v>
      </c>
      <c r="HK422" s="84">
        <f t="shared" si="1386"/>
        <v>1.4393939393939395E-2</v>
      </c>
      <c r="HL422" s="84">
        <f t="shared" si="1387"/>
        <v>1.4537107880642693E-2</v>
      </c>
      <c r="HM422" s="84">
        <f t="shared" si="1388"/>
        <v>1.3910355486862442E-2</v>
      </c>
      <c r="HN422" s="145"/>
      <c r="HO422" s="84">
        <f t="shared" si="1389"/>
        <v>0.13264554163596168</v>
      </c>
      <c r="HP422" s="84">
        <f t="shared" si="1390"/>
        <v>9.1580502215657306E-2</v>
      </c>
      <c r="HQ422" s="84">
        <f t="shared" si="1391"/>
        <v>8.2703927492447135E-2</v>
      </c>
      <c r="HR422" s="84">
        <f t="shared" si="1392"/>
        <v>8.7750000000000036E-2</v>
      </c>
      <c r="HS422" s="84">
        <f t="shared" si="1393"/>
        <v>6.2739097169089514E-2</v>
      </c>
      <c r="HT422" s="84">
        <f t="shared" si="1394"/>
        <v>6.3369397217928905E-2</v>
      </c>
      <c r="HU422" s="145"/>
      <c r="HV422" s="84">
        <f t="shared" si="1395"/>
        <v>0.13706705969049374</v>
      </c>
      <c r="HW422" s="84">
        <f t="shared" si="1396"/>
        <v>9.7488921713441645E-2</v>
      </c>
      <c r="HX422" s="84">
        <f t="shared" si="1397"/>
        <v>8.9501510574018131E-2</v>
      </c>
      <c r="HY422" s="84">
        <f t="shared" si="1398"/>
        <v>0.10214393939393943</v>
      </c>
      <c r="HZ422" s="84">
        <f t="shared" si="1399"/>
        <v>7.7276205049732205E-2</v>
      </c>
      <c r="IA422" s="84">
        <f t="shared" si="1400"/>
        <v>7.7279752704791344E-2</v>
      </c>
      <c r="IB422" s="145"/>
      <c r="IC422" s="145"/>
      <c r="ID422" s="84">
        <f t="shared" si="1401"/>
        <v>9.3457943925233638E-3</v>
      </c>
      <c r="IE422" s="84">
        <f t="shared" si="1402"/>
        <v>1.0075069142631371E-2</v>
      </c>
      <c r="IF422" s="84">
        <f t="shared" si="1403"/>
        <v>1.284331159849832E-2</v>
      </c>
      <c r="IG422" s="84">
        <f t="shared" si="1404"/>
        <v>1.3869625520110958E-2</v>
      </c>
      <c r="IH422" s="84">
        <f t="shared" si="1405"/>
        <v>1.1641673243883188E-2</v>
      </c>
      <c r="II422" s="84">
        <f t="shared" si="1406"/>
        <v>1.1004126547455296E-2</v>
      </c>
      <c r="IJ422" s="145"/>
      <c r="IK422" s="84">
        <f t="shared" si="1407"/>
        <v>0.16901968582223106</v>
      </c>
      <c r="IL422" s="84">
        <f t="shared" si="1408"/>
        <v>0.15290399051758199</v>
      </c>
      <c r="IM422" s="84">
        <f t="shared" si="1409"/>
        <v>0.1388065599683857</v>
      </c>
      <c r="IN422" s="84">
        <f t="shared" si="1410"/>
        <v>0.13278581335446799</v>
      </c>
      <c r="IO422" s="84">
        <f t="shared" si="1411"/>
        <v>0.11641673243883188</v>
      </c>
      <c r="IP422" s="84">
        <f t="shared" si="1412"/>
        <v>0.11279229711141678</v>
      </c>
      <c r="IQ422" s="145"/>
      <c r="IR422" s="84">
        <f t="shared" si="1413"/>
        <v>0.17836548021475443</v>
      </c>
      <c r="IS422" s="84">
        <f t="shared" si="1414"/>
        <v>0.16297905966021337</v>
      </c>
      <c r="IT422" s="84">
        <f t="shared" si="1415"/>
        <v>0.15164987156688403</v>
      </c>
      <c r="IU422" s="84">
        <f t="shared" si="1416"/>
        <v>0.14665543887457894</v>
      </c>
      <c r="IV422" s="84">
        <f t="shared" si="1417"/>
        <v>0.12805840568271507</v>
      </c>
      <c r="IW422" s="84">
        <f t="shared" si="1418"/>
        <v>0.12379642365887207</v>
      </c>
      <c r="IX422" s="140"/>
      <c r="IY422" s="140"/>
      <c r="IZ422" s="84">
        <f t="shared" si="1419"/>
        <v>8.2994049483244604E-3</v>
      </c>
      <c r="JA422" s="84">
        <f t="shared" si="1420"/>
        <v>9.1957605985037404E-3</v>
      </c>
      <c r="JB422" s="84">
        <f t="shared" si="1421"/>
        <v>1.158966327329679E-2</v>
      </c>
      <c r="JC422" s="84">
        <f t="shared" si="1422"/>
        <v>1.3978325742107743E-2</v>
      </c>
      <c r="JD422" s="84">
        <f t="shared" si="1423"/>
        <v>1.2235294117647059E-2</v>
      </c>
      <c r="JE422" s="84">
        <f t="shared" si="1424"/>
        <v>1.1593294689017703E-2</v>
      </c>
      <c r="JF422" s="145"/>
      <c r="JG422" s="84">
        <f t="shared" si="1425"/>
        <v>0.16129032258064516</v>
      </c>
      <c r="JH422" s="84">
        <f t="shared" si="1426"/>
        <v>0.13996259351620949</v>
      </c>
      <c r="JI422" s="84">
        <f t="shared" si="1427"/>
        <v>0.12717306186374314</v>
      </c>
      <c r="JJ422" s="84">
        <f t="shared" si="1428"/>
        <v>0.12344903408198524</v>
      </c>
      <c r="JK422" s="84">
        <f t="shared" si="1429"/>
        <v>0.10541176470588236</v>
      </c>
      <c r="JL422" s="84">
        <f t="shared" si="1430"/>
        <v>0.10277299075669748</v>
      </c>
      <c r="JM422" s="145"/>
      <c r="JN422" s="84">
        <f t="shared" si="1431"/>
        <v>0.16958972752896961</v>
      </c>
      <c r="JO422" s="84">
        <f t="shared" si="1432"/>
        <v>0.14915835411471323</v>
      </c>
      <c r="JP422" s="84">
        <f t="shared" si="1433"/>
        <v>0.13876272513703994</v>
      </c>
      <c r="JQ422" s="84">
        <f t="shared" si="1434"/>
        <v>0.13742735982409299</v>
      </c>
      <c r="JR422" s="84">
        <f t="shared" si="1435"/>
        <v>0.11764705882352941</v>
      </c>
      <c r="JS422" s="84">
        <f t="shared" si="1436"/>
        <v>0.11436628544571519</v>
      </c>
      <c r="JT422" s="140"/>
      <c r="JU422" s="140"/>
      <c r="JV422" s="140"/>
      <c r="JW422" s="84">
        <f t="shared" si="1437"/>
        <v>3.1318509238960227E-4</v>
      </c>
      <c r="JX422" s="84">
        <f t="shared" si="1438"/>
        <v>0</v>
      </c>
      <c r="JY422" s="84">
        <f t="shared" si="1439"/>
        <v>3.1323414252153485E-4</v>
      </c>
      <c r="JZ422" s="84">
        <f t="shared" si="1440"/>
        <v>7.8529919899481698E-4</v>
      </c>
      <c r="KA422" s="84">
        <f t="shared" si="1441"/>
        <v>9.4117647058823532E-4</v>
      </c>
      <c r="KB422" s="84">
        <f t="shared" si="1442"/>
        <v>1.0966630111232962E-3</v>
      </c>
      <c r="KC422" s="145"/>
      <c r="KD422" s="84">
        <f t="shared" si="1443"/>
        <v>3.1318509238960227E-4</v>
      </c>
      <c r="KE422" s="84">
        <f t="shared" si="1444"/>
        <v>3.1172069825436408E-4</v>
      </c>
      <c r="KF422" s="84">
        <f t="shared" si="1445"/>
        <v>1.5661707126076742E-4</v>
      </c>
      <c r="KG422" s="84">
        <f t="shared" si="1446"/>
        <v>3.1411967959792684E-4</v>
      </c>
      <c r="KH422" s="84">
        <f t="shared" si="1447"/>
        <v>1.0980392156862745E-3</v>
      </c>
      <c r="KI422" s="84">
        <f t="shared" si="1448"/>
        <v>1.0966630111232962E-3</v>
      </c>
      <c r="KJ422" s="145"/>
      <c r="KK422" s="84">
        <f t="shared" si="1449"/>
        <v>7.6730347635452553E-3</v>
      </c>
      <c r="KL422" s="84">
        <f t="shared" si="1450"/>
        <v>8.8840399002493766E-3</v>
      </c>
      <c r="KM422" s="84">
        <f t="shared" si="1451"/>
        <v>1.1119812059514487E-2</v>
      </c>
      <c r="KN422" s="84">
        <f t="shared" si="1452"/>
        <v>1.2878906863515E-2</v>
      </c>
      <c r="KO422" s="84">
        <f t="shared" si="1453"/>
        <v>1.019607843137255E-2</v>
      </c>
      <c r="KP422" s="84">
        <f t="shared" si="1454"/>
        <v>9.3999686667711104E-3</v>
      </c>
      <c r="KQ422" s="105"/>
      <c r="KR422" s="123">
        <f t="shared" si="1455"/>
        <v>0.16129032258064516</v>
      </c>
      <c r="KS422" s="123">
        <f t="shared" si="1456"/>
        <v>0.13996259351620949</v>
      </c>
      <c r="KT422" s="123">
        <f t="shared" si="1457"/>
        <v>0.12717306186374314</v>
      </c>
      <c r="KU422" s="123">
        <f t="shared" si="1458"/>
        <v>0.12344903408198524</v>
      </c>
      <c r="KV422" s="123">
        <f t="shared" si="1459"/>
        <v>0.10541176470588236</v>
      </c>
      <c r="KW422" s="123">
        <f t="shared" si="1460"/>
        <v>0.10277299075669748</v>
      </c>
      <c r="KX422" s="105"/>
      <c r="KY422" s="123">
        <f t="shared" si="1461"/>
        <v>0.16958972752896961</v>
      </c>
      <c r="KZ422" s="123">
        <f t="shared" si="1462"/>
        <v>0.14915835411471323</v>
      </c>
      <c r="LA422" s="123">
        <f t="shared" si="1463"/>
        <v>0.13876272513703994</v>
      </c>
      <c r="LB422" s="123">
        <f t="shared" si="1464"/>
        <v>0.13742735982409299</v>
      </c>
      <c r="LC422" s="123">
        <f t="shared" si="1465"/>
        <v>0.11764705882352941</v>
      </c>
      <c r="LD422" s="123">
        <f t="shared" si="1466"/>
        <v>0.11436628544571519</v>
      </c>
      <c r="LE422" s="105"/>
      <c r="LF422" s="105"/>
      <c r="LG422" s="84">
        <f t="shared" si="1289"/>
        <v>3.7037037037037035E-2</v>
      </c>
      <c r="LH422" s="84">
        <f t="shared" si="1467"/>
        <v>0</v>
      </c>
      <c r="LI422" s="84">
        <f t="shared" si="1290"/>
        <v>2.7027027027027029E-2</v>
      </c>
      <c r="LJ422" s="84">
        <f t="shared" si="1291"/>
        <v>5.6179775280898875E-2</v>
      </c>
      <c r="LK422" s="84">
        <f t="shared" si="1278"/>
        <v>7.6923076923076927E-2</v>
      </c>
      <c r="LL422" s="84">
        <f t="shared" si="1279"/>
        <v>9.45945945945946E-2</v>
      </c>
      <c r="LM422" s="105"/>
      <c r="LN422" s="84">
        <f t="shared" si="1284"/>
        <v>3.7037037037037035E-2</v>
      </c>
      <c r="LO422" s="84">
        <f t="shared" si="1468"/>
        <v>3.3898305084745763E-2</v>
      </c>
      <c r="LP422" s="84">
        <f t="shared" si="1292"/>
        <v>1.3513513513513514E-2</v>
      </c>
      <c r="LQ422" s="84">
        <f t="shared" si="1285"/>
        <v>2.247191011235955E-2</v>
      </c>
      <c r="LR422" s="84">
        <f t="shared" si="1280"/>
        <v>8.9743589743589744E-2</v>
      </c>
      <c r="LS422" s="84">
        <f t="shared" si="1281"/>
        <v>9.45945945945946E-2</v>
      </c>
      <c r="LT422" s="105"/>
      <c r="LU422" s="84">
        <f t="shared" si="1286"/>
        <v>0.92592592592592593</v>
      </c>
      <c r="LV422" s="84">
        <f t="shared" si="1469"/>
        <v>0.96610169491525422</v>
      </c>
      <c r="LW422" s="84">
        <f t="shared" si="1293"/>
        <v>0.95945945945945943</v>
      </c>
      <c r="LX422" s="84">
        <f t="shared" si="1287"/>
        <v>0.9213483146067416</v>
      </c>
      <c r="LY422" s="84">
        <f t="shared" si="1282"/>
        <v>0.83333333333333337</v>
      </c>
      <c r="LZ422" s="84">
        <f t="shared" si="1283"/>
        <v>0.81081081081081086</v>
      </c>
      <c r="MA422" s="105"/>
      <c r="MB422" s="105"/>
      <c r="MC422" s="105"/>
      <c r="MD422" s="123">
        <f t="shared" si="1477"/>
        <v>1.0463678516228749</v>
      </c>
      <c r="ME422" s="123">
        <f t="shared" si="1288"/>
        <v>-0.14320177758967301</v>
      </c>
      <c r="MF422" s="212">
        <f t="shared" si="1273"/>
        <v>3.1333228889229256E-4</v>
      </c>
      <c r="MG422" s="105"/>
      <c r="MH422" s="123">
        <f t="shared" ref="MH422:MH451" si="1479">(HT422-HQ422)/HQ422</f>
        <v>-0.23378007382157201</v>
      </c>
      <c r="MI422" s="123">
        <f t="shared" si="1470"/>
        <v>-0.1874137855076437</v>
      </c>
      <c r="MJ422" s="212">
        <f t="shared" si="1471"/>
        <v>-0.19186509115577161</v>
      </c>
      <c r="MK422" s="105"/>
      <c r="ML422" s="123">
        <f t="shared" si="1476"/>
        <v>-0.13655364910427228</v>
      </c>
      <c r="MM422" s="123">
        <f t="shared" si="1472"/>
        <v>-0.1836694460748515</v>
      </c>
      <c r="MN422" s="212">
        <f t="shared" si="1473"/>
        <v>-0.17581407159041598</v>
      </c>
      <c r="MO422" s="105"/>
      <c r="MP422" s="105"/>
    </row>
    <row r="423" spans="2:354" ht="12" x14ac:dyDescent="0.25">
      <c r="B423" s="6" t="s">
        <v>644</v>
      </c>
      <c r="C423" s="6">
        <v>57064</v>
      </c>
      <c r="D423" s="86" t="s">
        <v>372</v>
      </c>
      <c r="E423" s="6">
        <v>3</v>
      </c>
      <c r="F423" s="3">
        <v>3153</v>
      </c>
      <c r="G423" s="7">
        <v>3112</v>
      </c>
      <c r="H423" s="139">
        <v>3093</v>
      </c>
      <c r="I423" s="7">
        <v>3022</v>
      </c>
      <c r="J423" s="177">
        <f t="shared" si="1294"/>
        <v>2984.5</v>
      </c>
      <c r="K423" s="7">
        <v>2947</v>
      </c>
      <c r="L423" s="162"/>
      <c r="M423" s="3">
        <v>2180</v>
      </c>
      <c r="N423" s="7">
        <v>2179</v>
      </c>
      <c r="O423" s="139">
        <v>2187</v>
      </c>
      <c r="P423" s="7">
        <v>2104</v>
      </c>
      <c r="Q423" s="177">
        <f t="shared" si="1295"/>
        <v>2112</v>
      </c>
      <c r="R423" s="7">
        <v>2120</v>
      </c>
      <c r="S423" s="105"/>
      <c r="T423" s="3">
        <v>9182</v>
      </c>
      <c r="U423" s="7">
        <v>9123</v>
      </c>
      <c r="V423" s="139">
        <v>9147</v>
      </c>
      <c r="W423" s="7">
        <v>9046</v>
      </c>
      <c r="X423" s="177">
        <f t="shared" si="1296"/>
        <v>9019.5</v>
      </c>
      <c r="Y423" s="7">
        <v>8993</v>
      </c>
      <c r="Z423" s="105"/>
      <c r="AA423" s="3">
        <v>2787</v>
      </c>
      <c r="AB423" s="105">
        <v>2881</v>
      </c>
      <c r="AC423" s="139">
        <v>2927</v>
      </c>
      <c r="AD423" s="7">
        <v>2960</v>
      </c>
      <c r="AE423" s="177">
        <f t="shared" si="1297"/>
        <v>3006.5</v>
      </c>
      <c r="AF423" s="7">
        <v>3053</v>
      </c>
      <c r="AG423" s="105"/>
      <c r="AH423" s="3">
        <f t="shared" si="1298"/>
        <v>11362</v>
      </c>
      <c r="AI423" s="3">
        <f t="shared" si="1299"/>
        <v>11302</v>
      </c>
      <c r="AJ423" s="3">
        <f t="shared" si="1300"/>
        <v>11334</v>
      </c>
      <c r="AK423" s="3">
        <f t="shared" si="1301"/>
        <v>11150</v>
      </c>
      <c r="AL423" s="178">
        <f t="shared" si="1302"/>
        <v>11131.5</v>
      </c>
      <c r="AM423" s="3">
        <f t="shared" si="1303"/>
        <v>11113</v>
      </c>
      <c r="AN423" s="105"/>
      <c r="AO423" s="3">
        <f t="shared" si="1304"/>
        <v>17302</v>
      </c>
      <c r="AP423" s="3">
        <f t="shared" si="1305"/>
        <v>17295</v>
      </c>
      <c r="AQ423" s="3">
        <f t="shared" si="1306"/>
        <v>17354</v>
      </c>
      <c r="AR423" s="3">
        <f t="shared" si="1307"/>
        <v>17132</v>
      </c>
      <c r="AS423" s="178">
        <f t="shared" si="1308"/>
        <v>17122.5</v>
      </c>
      <c r="AT423" s="3">
        <f t="shared" si="1309"/>
        <v>17113</v>
      </c>
      <c r="AU423" s="105"/>
      <c r="AV423" s="105"/>
      <c r="AW423" s="5">
        <v>0</v>
      </c>
      <c r="AX423" s="5">
        <v>0</v>
      </c>
      <c r="AY423" s="5">
        <v>0</v>
      </c>
      <c r="AZ423" s="5">
        <v>0</v>
      </c>
      <c r="BA423" s="5">
        <v>1</v>
      </c>
      <c r="BB423" s="5">
        <v>1</v>
      </c>
      <c r="BC423" s="4"/>
      <c r="BD423" s="5">
        <v>2</v>
      </c>
      <c r="BE423" s="5">
        <v>0</v>
      </c>
      <c r="BF423" s="5">
        <v>1</v>
      </c>
      <c r="BG423" s="5">
        <v>1</v>
      </c>
      <c r="BH423" s="5">
        <v>1</v>
      </c>
      <c r="BI423" s="5">
        <v>2</v>
      </c>
      <c r="BJ423" s="4"/>
      <c r="BK423" s="5"/>
      <c r="BL423" s="5"/>
      <c r="BM423" s="5"/>
      <c r="BN423" s="5"/>
      <c r="BO423" s="5"/>
      <c r="BP423" s="5"/>
      <c r="BQ423" s="4"/>
      <c r="BR423" s="5">
        <f t="shared" si="1310"/>
        <v>2</v>
      </c>
      <c r="BS423" s="5">
        <f t="shared" si="1311"/>
        <v>0</v>
      </c>
      <c r="BT423" s="5">
        <f t="shared" si="1312"/>
        <v>1</v>
      </c>
      <c r="BU423" s="5">
        <f t="shared" si="1313"/>
        <v>1</v>
      </c>
      <c r="BV423" s="5">
        <f t="shared" si="1314"/>
        <v>2</v>
      </c>
      <c r="BW423" s="5">
        <f t="shared" si="1315"/>
        <v>3</v>
      </c>
      <c r="BX423" s="4"/>
      <c r="BY423" s="4"/>
      <c r="BZ423" s="5">
        <v>17</v>
      </c>
      <c r="CA423" s="5">
        <v>19</v>
      </c>
      <c r="CB423" s="5">
        <v>16</v>
      </c>
      <c r="CC423" s="5">
        <v>22</v>
      </c>
      <c r="CD423" s="183">
        <f t="shared" si="1475"/>
        <v>24.5</v>
      </c>
      <c r="CE423" s="5">
        <v>27</v>
      </c>
      <c r="CF423" s="4"/>
      <c r="CG423" s="5">
        <v>1</v>
      </c>
      <c r="CH423" s="5">
        <v>1</v>
      </c>
      <c r="CI423" s="5"/>
      <c r="CJ423" s="5"/>
      <c r="CK423" s="183">
        <f t="shared" si="1316"/>
        <v>0.5</v>
      </c>
      <c r="CL423" s="5">
        <v>1</v>
      </c>
      <c r="CM423" s="4"/>
      <c r="CN423" s="5"/>
      <c r="CO423" s="5"/>
      <c r="CP423" s="5"/>
      <c r="CQ423" s="5"/>
      <c r="CR423" s="5"/>
      <c r="CS423" s="5"/>
      <c r="CT423" s="4"/>
      <c r="CU423" s="5">
        <f t="shared" si="1317"/>
        <v>18</v>
      </c>
      <c r="CV423" s="5">
        <f t="shared" si="1318"/>
        <v>20</v>
      </c>
      <c r="CW423" s="5">
        <f t="shared" si="1319"/>
        <v>16</v>
      </c>
      <c r="CX423" s="5">
        <f t="shared" si="1320"/>
        <v>22</v>
      </c>
      <c r="CY423" s="183">
        <f t="shared" si="1321"/>
        <v>25</v>
      </c>
      <c r="CZ423" s="5">
        <f t="shared" si="1322"/>
        <v>28</v>
      </c>
      <c r="DA423" s="4"/>
      <c r="DB423" s="4"/>
      <c r="DC423" s="5">
        <f t="shared" si="1323"/>
        <v>34</v>
      </c>
      <c r="DD423" s="5">
        <f t="shared" si="1324"/>
        <v>30</v>
      </c>
      <c r="DE423" s="5">
        <f t="shared" si="1325"/>
        <v>38</v>
      </c>
      <c r="DF423" s="5">
        <f t="shared" si="1326"/>
        <v>38</v>
      </c>
      <c r="DG423" s="5">
        <f t="shared" si="1327"/>
        <v>81.5</v>
      </c>
      <c r="DH423" s="5">
        <f t="shared" si="1328"/>
        <v>60</v>
      </c>
      <c r="DI423" s="4"/>
      <c r="DJ423" s="5">
        <f t="shared" si="1329"/>
        <v>111</v>
      </c>
      <c r="DK423" s="5">
        <f t="shared" si="1330"/>
        <v>111</v>
      </c>
      <c r="DL423" s="5">
        <f t="shared" si="1331"/>
        <v>123</v>
      </c>
      <c r="DM423" s="5">
        <f t="shared" si="1332"/>
        <v>132</v>
      </c>
      <c r="DN423" s="5">
        <f t="shared" si="1333"/>
        <v>122.5</v>
      </c>
      <c r="DO423" s="5">
        <f t="shared" si="1334"/>
        <v>111</v>
      </c>
      <c r="DP423" s="4"/>
      <c r="DQ423" s="5">
        <f t="shared" si="1335"/>
        <v>1</v>
      </c>
      <c r="DR423" s="5">
        <f t="shared" si="1336"/>
        <v>0</v>
      </c>
      <c r="DS423" s="5">
        <f t="shared" si="1337"/>
        <v>0</v>
      </c>
      <c r="DT423" s="5">
        <f t="shared" si="1338"/>
        <v>0</v>
      </c>
      <c r="DU423" s="5">
        <f t="shared" si="1339"/>
        <v>1</v>
      </c>
      <c r="DV423" s="5">
        <f t="shared" si="1340"/>
        <v>0</v>
      </c>
      <c r="DW423" s="4"/>
      <c r="DX423" s="5">
        <f t="shared" si="1341"/>
        <v>146</v>
      </c>
      <c r="DY423" s="5">
        <f t="shared" si="1342"/>
        <v>141</v>
      </c>
      <c r="DZ423" s="5">
        <f t="shared" si="1343"/>
        <v>161</v>
      </c>
      <c r="EA423" s="5">
        <f t="shared" si="1344"/>
        <v>170</v>
      </c>
      <c r="EB423" s="5">
        <f t="shared" si="1345"/>
        <v>205</v>
      </c>
      <c r="EC423" s="5">
        <f t="shared" si="1346"/>
        <v>171</v>
      </c>
      <c r="ED423" s="4"/>
      <c r="EE423" s="4"/>
      <c r="EF423" s="5">
        <v>51</v>
      </c>
      <c r="EG423" s="5">
        <v>49</v>
      </c>
      <c r="EH423" s="5">
        <v>54</v>
      </c>
      <c r="EI423" s="5">
        <v>60</v>
      </c>
      <c r="EJ423" s="5">
        <v>107</v>
      </c>
      <c r="EK423" s="5">
        <v>88</v>
      </c>
      <c r="EL423" s="4"/>
      <c r="EM423" s="5">
        <v>114</v>
      </c>
      <c r="EN423" s="5">
        <v>112</v>
      </c>
      <c r="EO423" s="5">
        <v>124</v>
      </c>
      <c r="EP423" s="5">
        <v>133</v>
      </c>
      <c r="EQ423" s="5">
        <v>124</v>
      </c>
      <c r="ER423" s="5">
        <v>114</v>
      </c>
      <c r="ES423" s="4"/>
      <c r="ET423" s="5">
        <v>1</v>
      </c>
      <c r="EU423" s="5"/>
      <c r="EV423" s="5"/>
      <c r="EW423" s="5"/>
      <c r="EX423" s="5">
        <v>1</v>
      </c>
      <c r="EY423" s="5"/>
      <c r="EZ423" s="4"/>
      <c r="FA423" s="5">
        <f t="shared" si="1347"/>
        <v>165</v>
      </c>
      <c r="FB423" s="5">
        <f t="shared" si="1348"/>
        <v>161</v>
      </c>
      <c r="FC423" s="5">
        <f t="shared" si="1349"/>
        <v>178</v>
      </c>
      <c r="FD423" s="5">
        <f t="shared" si="1350"/>
        <v>193</v>
      </c>
      <c r="FE423" s="5">
        <f t="shared" si="1351"/>
        <v>231</v>
      </c>
      <c r="FF423" s="5">
        <f t="shared" si="1352"/>
        <v>202</v>
      </c>
      <c r="FG423" s="4"/>
      <c r="FH423" s="5">
        <f t="shared" si="1353"/>
        <v>166</v>
      </c>
      <c r="FI423" s="5">
        <f t="shared" si="1354"/>
        <v>161</v>
      </c>
      <c r="FJ423" s="5">
        <f t="shared" si="1355"/>
        <v>178</v>
      </c>
      <c r="FK423" s="5">
        <f t="shared" si="1356"/>
        <v>193</v>
      </c>
      <c r="FL423" s="5">
        <f t="shared" si="1357"/>
        <v>232</v>
      </c>
      <c r="FM423" s="5">
        <f t="shared" si="1358"/>
        <v>202</v>
      </c>
      <c r="FN423" s="4"/>
      <c r="FO423" s="4"/>
      <c r="FP423" s="4">
        <v>360</v>
      </c>
      <c r="FQ423" s="4">
        <v>324</v>
      </c>
      <c r="FR423" s="4">
        <v>247.67000000000002</v>
      </c>
      <c r="FS423" s="4">
        <v>244.51</v>
      </c>
      <c r="FT423" s="4">
        <v>180</v>
      </c>
      <c r="FU423" s="4">
        <v>160</v>
      </c>
      <c r="FV423" s="4"/>
      <c r="FW423" s="4">
        <f t="shared" si="1359"/>
        <v>1522</v>
      </c>
      <c r="FX423" s="4">
        <f t="shared" si="1360"/>
        <v>1482</v>
      </c>
      <c r="FY423" s="4">
        <f t="shared" si="1361"/>
        <v>1320.33</v>
      </c>
      <c r="FZ423" s="4">
        <f t="shared" si="1362"/>
        <v>1259.49</v>
      </c>
      <c r="GA423" s="4">
        <f t="shared" si="1363"/>
        <v>1232</v>
      </c>
      <c r="GB423" s="4">
        <f t="shared" si="1364"/>
        <v>1188</v>
      </c>
      <c r="GC423" s="4"/>
      <c r="GD423" s="4">
        <v>1882</v>
      </c>
      <c r="GE423" s="4">
        <v>1806</v>
      </c>
      <c r="GF423" s="4">
        <v>1568</v>
      </c>
      <c r="GG423" s="4">
        <v>1504</v>
      </c>
      <c r="GH423" s="4">
        <v>1412</v>
      </c>
      <c r="GI423" s="4">
        <v>1348</v>
      </c>
      <c r="GJ423" s="4"/>
      <c r="GK423" s="6"/>
      <c r="GL423" s="4">
        <f t="shared" si="1365"/>
        <v>411</v>
      </c>
      <c r="GM423" s="4">
        <f t="shared" si="1366"/>
        <v>373</v>
      </c>
      <c r="GN423" s="4">
        <f t="shared" si="1367"/>
        <v>301.67</v>
      </c>
      <c r="GO423" s="4">
        <f t="shared" si="1368"/>
        <v>304.51</v>
      </c>
      <c r="GP423" s="4">
        <f t="shared" si="1369"/>
        <v>287</v>
      </c>
      <c r="GQ423" s="4">
        <f t="shared" si="1370"/>
        <v>248</v>
      </c>
      <c r="GR423" s="4"/>
      <c r="GS423" s="4">
        <f t="shared" si="1371"/>
        <v>1636</v>
      </c>
      <c r="GT423" s="4">
        <f t="shared" si="1372"/>
        <v>1594</v>
      </c>
      <c r="GU423" s="4">
        <f t="shared" si="1373"/>
        <v>1444.33</v>
      </c>
      <c r="GV423" s="4">
        <f t="shared" si="1374"/>
        <v>1392.49</v>
      </c>
      <c r="GW423" s="4">
        <f t="shared" si="1375"/>
        <v>1356</v>
      </c>
      <c r="GX423" s="4">
        <f t="shared" si="1376"/>
        <v>1302</v>
      </c>
      <c r="GY423" s="4"/>
      <c r="GZ423" s="4">
        <f t="shared" si="1377"/>
        <v>2047</v>
      </c>
      <c r="HA423" s="4">
        <f t="shared" si="1378"/>
        <v>1967</v>
      </c>
      <c r="HB423" s="4">
        <f t="shared" si="1379"/>
        <v>1746</v>
      </c>
      <c r="HC423" s="4">
        <f t="shared" si="1380"/>
        <v>1697</v>
      </c>
      <c r="HD423" s="4">
        <f t="shared" si="1381"/>
        <v>1413</v>
      </c>
      <c r="HE423" s="4">
        <f t="shared" si="1382"/>
        <v>1348</v>
      </c>
      <c r="HF423" s="4"/>
      <c r="HG423" s="6"/>
      <c r="HH423" s="84">
        <f t="shared" si="1383"/>
        <v>2.3394495412844038E-2</v>
      </c>
      <c r="HI423" s="84">
        <f t="shared" si="1384"/>
        <v>2.2487379531895366E-2</v>
      </c>
      <c r="HJ423" s="84">
        <f t="shared" si="1385"/>
        <v>2.4691358024691357E-2</v>
      </c>
      <c r="HK423" s="84">
        <f t="shared" si="1386"/>
        <v>2.8517110266159697E-2</v>
      </c>
      <c r="HL423" s="84">
        <f t="shared" si="1387"/>
        <v>5.0662878787878785E-2</v>
      </c>
      <c r="HM423" s="84">
        <f t="shared" si="1388"/>
        <v>4.1509433962264149E-2</v>
      </c>
      <c r="HN423" s="145"/>
      <c r="HO423" s="84">
        <f t="shared" si="1389"/>
        <v>0.16513761467889909</v>
      </c>
      <c r="HP423" s="84">
        <f t="shared" si="1390"/>
        <v>0.14869206057824691</v>
      </c>
      <c r="HQ423" s="84">
        <f t="shared" si="1391"/>
        <v>0.1132464563328761</v>
      </c>
      <c r="HR423" s="84">
        <f t="shared" si="1392"/>
        <v>0.11621197718631178</v>
      </c>
      <c r="HS423" s="84">
        <f t="shared" si="1393"/>
        <v>8.5227272727272721E-2</v>
      </c>
      <c r="HT423" s="84">
        <f t="shared" si="1394"/>
        <v>7.5471698113207544E-2</v>
      </c>
      <c r="HU423" s="145"/>
      <c r="HV423" s="84">
        <f t="shared" si="1395"/>
        <v>0.18853211009174314</v>
      </c>
      <c r="HW423" s="84">
        <f t="shared" si="1396"/>
        <v>0.17117944011014227</v>
      </c>
      <c r="HX423" s="84">
        <f t="shared" si="1397"/>
        <v>0.13793781435756747</v>
      </c>
      <c r="HY423" s="84">
        <f t="shared" si="1398"/>
        <v>0.14472908745247148</v>
      </c>
      <c r="HZ423" s="84">
        <f t="shared" si="1399"/>
        <v>0.13589015151515149</v>
      </c>
      <c r="IA423" s="84">
        <f t="shared" si="1400"/>
        <v>0.1169811320754717</v>
      </c>
      <c r="IB423" s="145"/>
      <c r="IC423" s="145"/>
      <c r="ID423" s="84">
        <f t="shared" si="1401"/>
        <v>1.2415595730777608E-2</v>
      </c>
      <c r="IE423" s="84">
        <f t="shared" si="1402"/>
        <v>1.227666337827469E-2</v>
      </c>
      <c r="IF423" s="84">
        <f t="shared" si="1403"/>
        <v>1.355635727560949E-2</v>
      </c>
      <c r="IG423" s="84">
        <f t="shared" si="1404"/>
        <v>1.4702630997125802E-2</v>
      </c>
      <c r="IH423" s="84">
        <f t="shared" si="1405"/>
        <v>1.3747990465103388E-2</v>
      </c>
      <c r="II423" s="84">
        <f t="shared" si="1406"/>
        <v>1.2676526187034361E-2</v>
      </c>
      <c r="IJ423" s="145"/>
      <c r="IK423" s="84">
        <f t="shared" si="1407"/>
        <v>0.16575909387932913</v>
      </c>
      <c r="IL423" s="84">
        <f t="shared" si="1408"/>
        <v>0.16244656363038473</v>
      </c>
      <c r="IM423" s="84">
        <f t="shared" si="1409"/>
        <v>0.14434568711052803</v>
      </c>
      <c r="IN423" s="84">
        <f t="shared" si="1410"/>
        <v>0.13923170462082687</v>
      </c>
      <c r="IO423" s="84">
        <f t="shared" si="1411"/>
        <v>0.136592937524253</v>
      </c>
      <c r="IP423" s="84">
        <f t="shared" si="1412"/>
        <v>0.13210274658067386</v>
      </c>
      <c r="IQ423" s="145"/>
      <c r="IR423" s="84">
        <f t="shared" si="1413"/>
        <v>0.17817468961010674</v>
      </c>
      <c r="IS423" s="84">
        <f t="shared" si="1414"/>
        <v>0.17472322700865942</v>
      </c>
      <c r="IT423" s="84">
        <f t="shared" si="1415"/>
        <v>0.15790204438613753</v>
      </c>
      <c r="IU423" s="84">
        <f t="shared" si="1416"/>
        <v>0.15393433561795267</v>
      </c>
      <c r="IV423" s="84">
        <f t="shared" si="1417"/>
        <v>0.15034092798935639</v>
      </c>
      <c r="IW423" s="84">
        <f t="shared" si="1418"/>
        <v>0.14477927276770822</v>
      </c>
      <c r="IX423" s="140"/>
      <c r="IY423" s="140"/>
      <c r="IZ423" s="84">
        <f t="shared" si="1419"/>
        <v>1.4522091181130082E-2</v>
      </c>
      <c r="JA423" s="84">
        <f t="shared" si="1420"/>
        <v>1.4245266324544328E-2</v>
      </c>
      <c r="JB423" s="84">
        <f t="shared" si="1421"/>
        <v>1.5704958531851068E-2</v>
      </c>
      <c r="JC423" s="84">
        <f t="shared" si="1422"/>
        <v>1.7309417040358745E-2</v>
      </c>
      <c r="JD423" s="84">
        <f t="shared" si="1423"/>
        <v>2.0751920226384585E-2</v>
      </c>
      <c r="JE423" s="84">
        <f t="shared" si="1424"/>
        <v>1.8176909925312696E-2</v>
      </c>
      <c r="JF423" s="145"/>
      <c r="JG423" s="84">
        <f t="shared" si="1425"/>
        <v>0.16563985213870797</v>
      </c>
      <c r="JH423" s="84">
        <f t="shared" si="1426"/>
        <v>0.15979472659706245</v>
      </c>
      <c r="JI423" s="84">
        <f t="shared" si="1427"/>
        <v>0.13834480324686782</v>
      </c>
      <c r="JJ423" s="84">
        <f t="shared" si="1428"/>
        <v>0.13488789237668161</v>
      </c>
      <c r="JK423" s="84">
        <f t="shared" si="1429"/>
        <v>0.12684723532318196</v>
      </c>
      <c r="JL423" s="84">
        <f t="shared" si="1430"/>
        <v>0.12129937910555205</v>
      </c>
      <c r="JM423" s="145"/>
      <c r="JN423" s="84">
        <f t="shared" si="1431"/>
        <v>0.18016194331983804</v>
      </c>
      <c r="JO423" s="84">
        <f t="shared" si="1432"/>
        <v>0.17403999292160677</v>
      </c>
      <c r="JP423" s="84">
        <f t="shared" si="1433"/>
        <v>0.15404976177871887</v>
      </c>
      <c r="JQ423" s="84">
        <f t="shared" si="1434"/>
        <v>0.15219730941704035</v>
      </c>
      <c r="JR423" s="84">
        <f t="shared" si="1435"/>
        <v>0.14759915554956654</v>
      </c>
      <c r="JS423" s="84">
        <f t="shared" si="1436"/>
        <v>0.13947628903086476</v>
      </c>
      <c r="JT423" s="140"/>
      <c r="JU423" s="140"/>
      <c r="JV423" s="140"/>
      <c r="JW423" s="84">
        <f t="shared" si="1437"/>
        <v>1.5842281288505544E-3</v>
      </c>
      <c r="JX423" s="84">
        <f t="shared" si="1438"/>
        <v>1.769598301185631E-3</v>
      </c>
      <c r="JY423" s="84">
        <f t="shared" si="1439"/>
        <v>1.4116816657843657E-3</v>
      </c>
      <c r="JZ423" s="84">
        <f t="shared" si="1440"/>
        <v>1.9730941704035874E-3</v>
      </c>
      <c r="KA423" s="84">
        <f t="shared" si="1441"/>
        <v>2.2458788123792838E-3</v>
      </c>
      <c r="KB423" s="84">
        <f t="shared" si="1442"/>
        <v>2.5195716728156213E-3</v>
      </c>
      <c r="KC423" s="145"/>
      <c r="KD423" s="84">
        <f t="shared" si="1443"/>
        <v>1.7602534765006161E-4</v>
      </c>
      <c r="KE423" s="84">
        <f t="shared" si="1444"/>
        <v>0</v>
      </c>
      <c r="KF423" s="84">
        <f t="shared" si="1445"/>
        <v>8.8230104111522857E-5</v>
      </c>
      <c r="KG423" s="84">
        <f t="shared" si="1446"/>
        <v>8.9686098654708516E-5</v>
      </c>
      <c r="KH423" s="84">
        <f t="shared" si="1447"/>
        <v>1.7967030499034273E-4</v>
      </c>
      <c r="KI423" s="84">
        <f t="shared" si="1448"/>
        <v>2.6995410780167371E-4</v>
      </c>
      <c r="KJ423" s="145"/>
      <c r="KK423" s="84">
        <f t="shared" si="1449"/>
        <v>1.2761837704629467E-2</v>
      </c>
      <c r="KL423" s="84">
        <f t="shared" si="1450"/>
        <v>1.2475668023358697E-2</v>
      </c>
      <c r="KM423" s="84">
        <f t="shared" si="1451"/>
        <v>1.4205046761955178E-2</v>
      </c>
      <c r="KN423" s="84">
        <f t="shared" si="1452"/>
        <v>1.5246636771300448E-2</v>
      </c>
      <c r="KO423" s="84">
        <f t="shared" si="1453"/>
        <v>1.8326371109014958E-2</v>
      </c>
      <c r="KP423" s="84">
        <f t="shared" si="1454"/>
        <v>1.5387384144695402E-2</v>
      </c>
      <c r="KQ423" s="105"/>
      <c r="KR423" s="123">
        <f t="shared" si="1455"/>
        <v>0.16563985213870797</v>
      </c>
      <c r="KS423" s="123">
        <f t="shared" si="1456"/>
        <v>0.15979472659706245</v>
      </c>
      <c r="KT423" s="123">
        <f t="shared" si="1457"/>
        <v>0.13834480324686782</v>
      </c>
      <c r="KU423" s="123">
        <f t="shared" si="1458"/>
        <v>0.13488789237668161</v>
      </c>
      <c r="KV423" s="123">
        <f t="shared" si="1459"/>
        <v>0.12684723532318196</v>
      </c>
      <c r="KW423" s="123">
        <f t="shared" si="1460"/>
        <v>0.12129937910555205</v>
      </c>
      <c r="KX423" s="105"/>
      <c r="KY423" s="123">
        <f t="shared" si="1461"/>
        <v>0.18016194331983804</v>
      </c>
      <c r="KZ423" s="123">
        <f t="shared" si="1462"/>
        <v>0.17403999292160677</v>
      </c>
      <c r="LA423" s="123">
        <f t="shared" si="1463"/>
        <v>0.15404976177871887</v>
      </c>
      <c r="LB423" s="123">
        <f t="shared" si="1464"/>
        <v>0.15219730941704035</v>
      </c>
      <c r="LC423" s="123">
        <f t="shared" si="1465"/>
        <v>0.14759915554956654</v>
      </c>
      <c r="LD423" s="123">
        <f t="shared" si="1466"/>
        <v>0.13947628903086476</v>
      </c>
      <c r="LE423" s="105"/>
      <c r="LF423" s="105"/>
      <c r="LG423" s="84">
        <f t="shared" si="1289"/>
        <v>0.10843373493975904</v>
      </c>
      <c r="LH423" s="84">
        <f t="shared" si="1467"/>
        <v>0.12422360248447205</v>
      </c>
      <c r="LI423" s="84">
        <f t="shared" si="1290"/>
        <v>8.98876404494382E-2</v>
      </c>
      <c r="LJ423" s="84">
        <f t="shared" si="1291"/>
        <v>0.11398963730569948</v>
      </c>
      <c r="LK423" s="84">
        <f t="shared" si="1278"/>
        <v>0.10775862068965517</v>
      </c>
      <c r="LL423" s="84">
        <f t="shared" si="1279"/>
        <v>0.13861386138613863</v>
      </c>
      <c r="LM423" s="105"/>
      <c r="LN423" s="84">
        <f t="shared" si="1284"/>
        <v>1.2048192771084338E-2</v>
      </c>
      <c r="LO423" s="84">
        <f t="shared" si="1468"/>
        <v>0</v>
      </c>
      <c r="LP423" s="84">
        <f t="shared" si="1292"/>
        <v>5.6179775280898875E-3</v>
      </c>
      <c r="LQ423" s="84">
        <f t="shared" si="1285"/>
        <v>5.1813471502590676E-3</v>
      </c>
      <c r="LR423" s="84">
        <f t="shared" si="1280"/>
        <v>8.6206896551724137E-3</v>
      </c>
      <c r="LS423" s="84">
        <f t="shared" si="1281"/>
        <v>1.4851485148514851E-2</v>
      </c>
      <c r="LT423" s="105"/>
      <c r="LU423" s="84">
        <f t="shared" si="1286"/>
        <v>0.87951807228915657</v>
      </c>
      <c r="LV423" s="84">
        <f t="shared" si="1469"/>
        <v>0.87577639751552794</v>
      </c>
      <c r="LW423" s="84">
        <f t="shared" si="1293"/>
        <v>0.9044943820224719</v>
      </c>
      <c r="LX423" s="84">
        <f t="shared" si="1287"/>
        <v>0.88082901554404147</v>
      </c>
      <c r="LY423" s="84">
        <f t="shared" si="1282"/>
        <v>0.88362068965517238</v>
      </c>
      <c r="LZ423" s="84">
        <f t="shared" si="1283"/>
        <v>0.84653465346534651</v>
      </c>
      <c r="MA423" s="105"/>
      <c r="MB423" s="105"/>
      <c r="MC423" s="105"/>
      <c r="MD423" s="123">
        <f t="shared" si="1477"/>
        <v>0.68113207547169807</v>
      </c>
      <c r="ME423" s="123">
        <f t="shared" si="1288"/>
        <v>-6.4901733606425052E-2</v>
      </c>
      <c r="MF423" s="212">
        <f t="shared" si="1273"/>
        <v>0.15739942187356229</v>
      </c>
      <c r="MG423" s="105"/>
      <c r="MH423" s="123">
        <f t="shared" si="1479"/>
        <v>-0.333562386346409</v>
      </c>
      <c r="MI423" s="123">
        <f t="shared" si="1470"/>
        <v>-8.4816808696747084E-2</v>
      </c>
      <c r="MJ423" s="212">
        <f t="shared" si="1471"/>
        <v>-0.12320971761331181</v>
      </c>
      <c r="MK423" s="105"/>
      <c r="ML423" s="123">
        <f t="shared" si="1476"/>
        <v>-0.15192847863872255</v>
      </c>
      <c r="MM423" s="123">
        <f t="shared" si="1472"/>
        <v>-8.3107040630446591E-2</v>
      </c>
      <c r="MN423" s="212">
        <f t="shared" si="1473"/>
        <v>-9.4602371205142366E-2</v>
      </c>
      <c r="MO423" s="105"/>
      <c r="MP423" s="105"/>
    </row>
    <row r="424" spans="2:354" ht="12" x14ac:dyDescent="0.25">
      <c r="B424" s="6" t="s">
        <v>641</v>
      </c>
      <c r="C424" s="6">
        <v>25084</v>
      </c>
      <c r="D424" s="86" t="s">
        <v>167</v>
      </c>
      <c r="E424" s="6">
        <v>3</v>
      </c>
      <c r="F424" s="3">
        <v>1649</v>
      </c>
      <c r="G424" s="7">
        <v>1690</v>
      </c>
      <c r="H424" s="139">
        <v>1706</v>
      </c>
      <c r="I424" s="7">
        <v>1793</v>
      </c>
      <c r="J424" s="177">
        <f t="shared" si="1294"/>
        <v>1769.5</v>
      </c>
      <c r="K424" s="7">
        <v>1746</v>
      </c>
      <c r="L424" s="162"/>
      <c r="M424" s="3">
        <v>1042</v>
      </c>
      <c r="N424" s="7">
        <v>1056</v>
      </c>
      <c r="O424" s="139">
        <v>1092</v>
      </c>
      <c r="P424" s="7">
        <v>1141</v>
      </c>
      <c r="Q424" s="177">
        <f t="shared" si="1295"/>
        <v>1127.5</v>
      </c>
      <c r="R424" s="7">
        <v>1114</v>
      </c>
      <c r="S424" s="105"/>
      <c r="T424" s="3">
        <v>4462</v>
      </c>
      <c r="U424" s="7">
        <v>4581</v>
      </c>
      <c r="V424" s="139">
        <v>4672</v>
      </c>
      <c r="W424" s="7">
        <v>4831</v>
      </c>
      <c r="X424" s="177">
        <f t="shared" si="1296"/>
        <v>4891.5</v>
      </c>
      <c r="Y424" s="7">
        <v>4952</v>
      </c>
      <c r="Z424" s="105"/>
      <c r="AA424" s="3">
        <v>1239</v>
      </c>
      <c r="AB424" s="105">
        <v>1317</v>
      </c>
      <c r="AC424" s="139">
        <v>1359</v>
      </c>
      <c r="AD424" s="7">
        <v>1408</v>
      </c>
      <c r="AE424" s="177">
        <f t="shared" si="1297"/>
        <v>1443.5</v>
      </c>
      <c r="AF424" s="7">
        <v>1479</v>
      </c>
      <c r="AG424" s="105"/>
      <c r="AH424" s="3">
        <f t="shared" si="1298"/>
        <v>5504</v>
      </c>
      <c r="AI424" s="3">
        <f t="shared" si="1299"/>
        <v>5637</v>
      </c>
      <c r="AJ424" s="3">
        <f t="shared" si="1300"/>
        <v>5764</v>
      </c>
      <c r="AK424" s="3">
        <f t="shared" si="1301"/>
        <v>5972</v>
      </c>
      <c r="AL424" s="178">
        <f t="shared" si="1302"/>
        <v>6019</v>
      </c>
      <c r="AM424" s="3">
        <f t="shared" si="1303"/>
        <v>6066</v>
      </c>
      <c r="AN424" s="105"/>
      <c r="AO424" s="3">
        <f t="shared" si="1304"/>
        <v>8392</v>
      </c>
      <c r="AP424" s="3">
        <f t="shared" si="1305"/>
        <v>8644</v>
      </c>
      <c r="AQ424" s="3">
        <f t="shared" si="1306"/>
        <v>8829</v>
      </c>
      <c r="AR424" s="3">
        <f t="shared" si="1307"/>
        <v>9173</v>
      </c>
      <c r="AS424" s="178">
        <f t="shared" si="1308"/>
        <v>9232</v>
      </c>
      <c r="AT424" s="3">
        <f t="shared" si="1309"/>
        <v>9291</v>
      </c>
      <c r="AU424" s="105"/>
      <c r="AV424" s="105"/>
      <c r="AW424" s="5">
        <v>0</v>
      </c>
      <c r="AX424" s="5">
        <v>0</v>
      </c>
      <c r="AY424" s="5">
        <v>0</v>
      </c>
      <c r="AZ424" s="5">
        <v>0</v>
      </c>
      <c r="BA424" s="5"/>
      <c r="BB424" s="5"/>
      <c r="BC424" s="4"/>
      <c r="BD424" s="5">
        <v>0</v>
      </c>
      <c r="BE424" s="5">
        <v>0</v>
      </c>
      <c r="BF424" s="5">
        <v>1</v>
      </c>
      <c r="BG424" s="5">
        <v>4</v>
      </c>
      <c r="BH424" s="5">
        <v>3</v>
      </c>
      <c r="BI424" s="5">
        <v>4</v>
      </c>
      <c r="BJ424" s="4"/>
      <c r="BK424" s="5">
        <v>1</v>
      </c>
      <c r="BL424" s="5"/>
      <c r="BM424" s="5"/>
      <c r="BN424" s="5">
        <v>1</v>
      </c>
      <c r="BO424" s="5">
        <v>1</v>
      </c>
      <c r="BP424" s="5">
        <v>1</v>
      </c>
      <c r="BQ424" s="4"/>
      <c r="BR424" s="5">
        <f t="shared" si="1310"/>
        <v>1</v>
      </c>
      <c r="BS424" s="5">
        <f t="shared" si="1311"/>
        <v>0</v>
      </c>
      <c r="BT424" s="5">
        <f t="shared" si="1312"/>
        <v>1</v>
      </c>
      <c r="BU424" s="5">
        <f t="shared" si="1313"/>
        <v>5</v>
      </c>
      <c r="BV424" s="5">
        <f t="shared" si="1314"/>
        <v>4</v>
      </c>
      <c r="BW424" s="5">
        <f t="shared" si="1315"/>
        <v>5</v>
      </c>
      <c r="BX424" s="4"/>
      <c r="BY424" s="4"/>
      <c r="BZ424" s="5">
        <v>0</v>
      </c>
      <c r="CA424" s="5">
        <v>4</v>
      </c>
      <c r="CB424" s="5">
        <v>2</v>
      </c>
      <c r="CC424" s="5">
        <v>1</v>
      </c>
      <c r="CD424" s="183">
        <f t="shared" si="1475"/>
        <v>1</v>
      </c>
      <c r="CE424" s="5">
        <v>1</v>
      </c>
      <c r="CF424" s="4"/>
      <c r="CG424" s="5"/>
      <c r="CH424" s="5"/>
      <c r="CI424" s="5"/>
      <c r="CJ424" s="5"/>
      <c r="CK424" s="183">
        <f t="shared" si="1316"/>
        <v>0</v>
      </c>
      <c r="CL424" s="5"/>
      <c r="CM424" s="4"/>
      <c r="CN424" s="5"/>
      <c r="CO424" s="5"/>
      <c r="CP424" s="5"/>
      <c r="CQ424" s="5"/>
      <c r="CR424" s="5"/>
      <c r="CS424" s="5"/>
      <c r="CT424" s="4"/>
      <c r="CU424" s="5">
        <f t="shared" si="1317"/>
        <v>0</v>
      </c>
      <c r="CV424" s="5">
        <f t="shared" si="1318"/>
        <v>4</v>
      </c>
      <c r="CW424" s="5">
        <f t="shared" si="1319"/>
        <v>2</v>
      </c>
      <c r="CX424" s="5">
        <f t="shared" si="1320"/>
        <v>1</v>
      </c>
      <c r="CY424" s="183">
        <f t="shared" si="1321"/>
        <v>1</v>
      </c>
      <c r="CZ424" s="5">
        <f t="shared" si="1322"/>
        <v>1</v>
      </c>
      <c r="DA424" s="4"/>
      <c r="DB424" s="4"/>
      <c r="DC424" s="5">
        <f t="shared" si="1323"/>
        <v>3</v>
      </c>
      <c r="DD424" s="5">
        <f t="shared" si="1324"/>
        <v>1</v>
      </c>
      <c r="DE424" s="5">
        <f t="shared" si="1325"/>
        <v>2</v>
      </c>
      <c r="DF424" s="5">
        <f t="shared" si="1326"/>
        <v>1</v>
      </c>
      <c r="DG424" s="5">
        <f t="shared" si="1327"/>
        <v>5</v>
      </c>
      <c r="DH424" s="5">
        <f t="shared" si="1328"/>
        <v>3</v>
      </c>
      <c r="DI424" s="4"/>
      <c r="DJ424" s="5">
        <f t="shared" si="1329"/>
        <v>10</v>
      </c>
      <c r="DK424" s="5">
        <f t="shared" si="1330"/>
        <v>9</v>
      </c>
      <c r="DL424" s="5">
        <f t="shared" si="1331"/>
        <v>14</v>
      </c>
      <c r="DM424" s="5">
        <f t="shared" si="1332"/>
        <v>11</v>
      </c>
      <c r="DN424" s="5">
        <f t="shared" si="1333"/>
        <v>8</v>
      </c>
      <c r="DO424" s="5">
        <f t="shared" si="1334"/>
        <v>12</v>
      </c>
      <c r="DP424" s="4"/>
      <c r="DQ424" s="5">
        <f t="shared" si="1335"/>
        <v>1</v>
      </c>
      <c r="DR424" s="5">
        <f t="shared" si="1336"/>
        <v>2</v>
      </c>
      <c r="DS424" s="5">
        <f t="shared" si="1337"/>
        <v>2</v>
      </c>
      <c r="DT424" s="5">
        <f t="shared" si="1338"/>
        <v>2</v>
      </c>
      <c r="DU424" s="5">
        <f t="shared" si="1339"/>
        <v>0</v>
      </c>
      <c r="DV424" s="5">
        <f t="shared" si="1340"/>
        <v>3</v>
      </c>
      <c r="DW424" s="4"/>
      <c r="DX424" s="5">
        <f t="shared" si="1341"/>
        <v>14</v>
      </c>
      <c r="DY424" s="5">
        <f t="shared" si="1342"/>
        <v>12</v>
      </c>
      <c r="DZ424" s="5">
        <f t="shared" si="1343"/>
        <v>18</v>
      </c>
      <c r="EA424" s="5">
        <f t="shared" si="1344"/>
        <v>14</v>
      </c>
      <c r="EB424" s="5">
        <f t="shared" si="1345"/>
        <v>13</v>
      </c>
      <c r="EC424" s="5">
        <f t="shared" si="1346"/>
        <v>18</v>
      </c>
      <c r="ED424" s="4"/>
      <c r="EE424" s="4"/>
      <c r="EF424" s="5">
        <v>3</v>
      </c>
      <c r="EG424" s="5">
        <v>5</v>
      </c>
      <c r="EH424" s="5">
        <v>4</v>
      </c>
      <c r="EI424" s="5">
        <v>2</v>
      </c>
      <c r="EJ424" s="5">
        <v>6</v>
      </c>
      <c r="EK424" s="5">
        <v>4</v>
      </c>
      <c r="EL424" s="4"/>
      <c r="EM424" s="5">
        <v>10</v>
      </c>
      <c r="EN424" s="5">
        <v>9</v>
      </c>
      <c r="EO424" s="5">
        <v>15</v>
      </c>
      <c r="EP424" s="5">
        <v>15</v>
      </c>
      <c r="EQ424" s="5">
        <v>11</v>
      </c>
      <c r="ER424" s="5">
        <v>16</v>
      </c>
      <c r="ES424" s="4"/>
      <c r="ET424" s="5">
        <v>2</v>
      </c>
      <c r="EU424" s="5">
        <v>2</v>
      </c>
      <c r="EV424" s="5">
        <v>2</v>
      </c>
      <c r="EW424" s="5">
        <v>3</v>
      </c>
      <c r="EX424" s="5">
        <v>1</v>
      </c>
      <c r="EY424" s="5">
        <v>4</v>
      </c>
      <c r="EZ424" s="4"/>
      <c r="FA424" s="5">
        <f t="shared" si="1347"/>
        <v>13</v>
      </c>
      <c r="FB424" s="5">
        <f t="shared" si="1348"/>
        <v>14</v>
      </c>
      <c r="FC424" s="5">
        <f t="shared" si="1349"/>
        <v>19</v>
      </c>
      <c r="FD424" s="5">
        <f t="shared" si="1350"/>
        <v>17</v>
      </c>
      <c r="FE424" s="5">
        <f t="shared" si="1351"/>
        <v>17</v>
      </c>
      <c r="FF424" s="5">
        <f t="shared" si="1352"/>
        <v>20</v>
      </c>
      <c r="FG424" s="4"/>
      <c r="FH424" s="5">
        <f t="shared" si="1353"/>
        <v>15</v>
      </c>
      <c r="FI424" s="5">
        <f t="shared" si="1354"/>
        <v>16</v>
      </c>
      <c r="FJ424" s="5">
        <f t="shared" si="1355"/>
        <v>21</v>
      </c>
      <c r="FK424" s="5">
        <f t="shared" si="1356"/>
        <v>20</v>
      </c>
      <c r="FL424" s="5">
        <f t="shared" si="1357"/>
        <v>18</v>
      </c>
      <c r="FM424" s="5">
        <f t="shared" si="1358"/>
        <v>24</v>
      </c>
      <c r="FN424" s="4"/>
      <c r="FO424" s="4"/>
      <c r="FP424" s="4">
        <v>56</v>
      </c>
      <c r="FQ424" s="4">
        <v>74</v>
      </c>
      <c r="FR424" s="4">
        <v>69.5</v>
      </c>
      <c r="FS424" s="4">
        <v>74.160000000000025</v>
      </c>
      <c r="FT424" s="4">
        <v>50</v>
      </c>
      <c r="FU424" s="4">
        <v>42</v>
      </c>
      <c r="FV424" s="4"/>
      <c r="FW424" s="4">
        <f t="shared" si="1359"/>
        <v>420</v>
      </c>
      <c r="FX424" s="4">
        <f t="shared" si="1360"/>
        <v>420</v>
      </c>
      <c r="FY424" s="4">
        <f t="shared" si="1361"/>
        <v>368.5</v>
      </c>
      <c r="FZ424" s="4">
        <f t="shared" si="1362"/>
        <v>363.84</v>
      </c>
      <c r="GA424" s="4">
        <f t="shared" si="1363"/>
        <v>412</v>
      </c>
      <c r="GB424" s="4">
        <f t="shared" si="1364"/>
        <v>402</v>
      </c>
      <c r="GC424" s="4"/>
      <c r="GD424" s="4">
        <v>476</v>
      </c>
      <c r="GE424" s="4">
        <v>494</v>
      </c>
      <c r="GF424" s="4">
        <v>438</v>
      </c>
      <c r="GG424" s="4">
        <v>438</v>
      </c>
      <c r="GH424" s="4">
        <v>462</v>
      </c>
      <c r="GI424" s="4">
        <v>444</v>
      </c>
      <c r="GJ424" s="4"/>
      <c r="GK424" s="6"/>
      <c r="GL424" s="4">
        <f t="shared" si="1365"/>
        <v>59</v>
      </c>
      <c r="GM424" s="4">
        <f t="shared" si="1366"/>
        <v>79</v>
      </c>
      <c r="GN424" s="4">
        <f t="shared" si="1367"/>
        <v>73.5</v>
      </c>
      <c r="GO424" s="4">
        <f t="shared" si="1368"/>
        <v>76.160000000000025</v>
      </c>
      <c r="GP424" s="4">
        <f t="shared" si="1369"/>
        <v>56</v>
      </c>
      <c r="GQ424" s="4">
        <f t="shared" si="1370"/>
        <v>46</v>
      </c>
      <c r="GR424" s="4"/>
      <c r="GS424" s="4">
        <f t="shared" si="1371"/>
        <v>430</v>
      </c>
      <c r="GT424" s="4">
        <f t="shared" si="1372"/>
        <v>429</v>
      </c>
      <c r="GU424" s="4">
        <f t="shared" si="1373"/>
        <v>383.5</v>
      </c>
      <c r="GV424" s="4">
        <f t="shared" si="1374"/>
        <v>378.84</v>
      </c>
      <c r="GW424" s="4">
        <f t="shared" si="1375"/>
        <v>423</v>
      </c>
      <c r="GX424" s="4">
        <f t="shared" si="1376"/>
        <v>418</v>
      </c>
      <c r="GY424" s="4"/>
      <c r="GZ424" s="4">
        <f t="shared" si="1377"/>
        <v>489</v>
      </c>
      <c r="HA424" s="4">
        <f t="shared" si="1378"/>
        <v>508</v>
      </c>
      <c r="HB424" s="4">
        <f t="shared" si="1379"/>
        <v>457</v>
      </c>
      <c r="HC424" s="4">
        <f t="shared" si="1380"/>
        <v>455</v>
      </c>
      <c r="HD424" s="4">
        <f t="shared" si="1381"/>
        <v>463</v>
      </c>
      <c r="HE424" s="4">
        <f t="shared" si="1382"/>
        <v>448</v>
      </c>
      <c r="HF424" s="4"/>
      <c r="HG424" s="6"/>
      <c r="HH424" s="84">
        <f t="shared" si="1383"/>
        <v>2.8790786948176585E-3</v>
      </c>
      <c r="HI424" s="84">
        <f t="shared" si="1384"/>
        <v>4.734848484848485E-3</v>
      </c>
      <c r="HJ424" s="84">
        <f t="shared" si="1385"/>
        <v>3.663003663003663E-3</v>
      </c>
      <c r="HK424" s="84">
        <f t="shared" si="1386"/>
        <v>1.7528483786152498E-3</v>
      </c>
      <c r="HL424" s="84">
        <f t="shared" si="1387"/>
        <v>5.3215077605321508E-3</v>
      </c>
      <c r="HM424" s="84">
        <f t="shared" si="1388"/>
        <v>3.5906642728904849E-3</v>
      </c>
      <c r="HN424" s="145"/>
      <c r="HO424" s="84">
        <f t="shared" si="1389"/>
        <v>5.3742802303262956E-2</v>
      </c>
      <c r="HP424" s="84">
        <f t="shared" si="1390"/>
        <v>7.0075757575757569E-2</v>
      </c>
      <c r="HQ424" s="84">
        <f t="shared" si="1391"/>
        <v>6.3644688644688641E-2</v>
      </c>
      <c r="HR424" s="84">
        <f t="shared" si="1392"/>
        <v>6.4995617879053488E-2</v>
      </c>
      <c r="HS424" s="84">
        <f t="shared" si="1393"/>
        <v>4.4345898004434593E-2</v>
      </c>
      <c r="HT424" s="84">
        <f t="shared" si="1394"/>
        <v>3.7701974865350089E-2</v>
      </c>
      <c r="HU424" s="145"/>
      <c r="HV424" s="84">
        <f t="shared" si="1395"/>
        <v>5.6621880998080618E-2</v>
      </c>
      <c r="HW424" s="84">
        <f t="shared" si="1396"/>
        <v>7.481060606060605E-2</v>
      </c>
      <c r="HX424" s="84">
        <f t="shared" si="1397"/>
        <v>6.7307692307692304E-2</v>
      </c>
      <c r="HY424" s="84">
        <f t="shared" si="1398"/>
        <v>6.674846625766874E-2</v>
      </c>
      <c r="HZ424" s="84">
        <f t="shared" si="1399"/>
        <v>4.9667405764966741E-2</v>
      </c>
      <c r="IA424" s="84">
        <f t="shared" si="1400"/>
        <v>4.1292639138240578E-2</v>
      </c>
      <c r="IB424" s="145"/>
      <c r="IC424" s="145"/>
      <c r="ID424" s="84">
        <f t="shared" si="1401"/>
        <v>2.2411474675033617E-3</v>
      </c>
      <c r="IE424" s="84">
        <f t="shared" si="1402"/>
        <v>1.9646365422396855E-3</v>
      </c>
      <c r="IF424" s="84">
        <f t="shared" si="1403"/>
        <v>3.2106164383561642E-3</v>
      </c>
      <c r="IG424" s="84">
        <f t="shared" si="1404"/>
        <v>3.1049472158973298E-3</v>
      </c>
      <c r="IH424" s="84">
        <f t="shared" si="1405"/>
        <v>2.2487989369314116E-3</v>
      </c>
      <c r="II424" s="84">
        <f t="shared" si="1406"/>
        <v>3.2310177705977385E-3</v>
      </c>
      <c r="IJ424" s="145"/>
      <c r="IK424" s="84">
        <f t="shared" si="1407"/>
        <v>9.4128193635141189E-2</v>
      </c>
      <c r="IL424" s="84">
        <f t="shared" si="1408"/>
        <v>9.1683038637852002E-2</v>
      </c>
      <c r="IM424" s="84">
        <f t="shared" si="1409"/>
        <v>7.8874143835616445E-2</v>
      </c>
      <c r="IN424" s="84">
        <f t="shared" si="1410"/>
        <v>7.5313599668805631E-2</v>
      </c>
      <c r="IO424" s="84">
        <f t="shared" si="1411"/>
        <v>8.4227742001431058E-2</v>
      </c>
      <c r="IP424" s="84">
        <f t="shared" si="1412"/>
        <v>8.1179321486268177E-2</v>
      </c>
      <c r="IQ424" s="145"/>
      <c r="IR424" s="84">
        <f t="shared" si="1413"/>
        <v>9.6369341102644557E-2</v>
      </c>
      <c r="IS424" s="84">
        <f t="shared" si="1414"/>
        <v>9.3647675180091691E-2</v>
      </c>
      <c r="IT424" s="84">
        <f t="shared" si="1415"/>
        <v>8.2084760273972615E-2</v>
      </c>
      <c r="IU424" s="84">
        <f t="shared" si="1416"/>
        <v>7.8418546884702955E-2</v>
      </c>
      <c r="IV424" s="84">
        <f t="shared" si="1417"/>
        <v>8.6476540938362476E-2</v>
      </c>
      <c r="IW424" s="84">
        <f t="shared" si="1418"/>
        <v>8.4410339256865918E-2</v>
      </c>
      <c r="IX424" s="140"/>
      <c r="IY424" s="140"/>
      <c r="IZ424" s="84">
        <f t="shared" si="1419"/>
        <v>2.3619186046511626E-3</v>
      </c>
      <c r="JA424" s="84">
        <f t="shared" si="1420"/>
        <v>2.4835905623558632E-3</v>
      </c>
      <c r="JB424" s="84">
        <f t="shared" si="1421"/>
        <v>3.296321998612075E-3</v>
      </c>
      <c r="JC424" s="84">
        <f t="shared" si="1422"/>
        <v>2.8466175485599462E-3</v>
      </c>
      <c r="JD424" s="84">
        <f t="shared" si="1423"/>
        <v>2.8243894334607079E-3</v>
      </c>
      <c r="JE424" s="84">
        <f t="shared" si="1424"/>
        <v>3.2970656116056711E-3</v>
      </c>
      <c r="JF424" s="145"/>
      <c r="JG424" s="84">
        <f t="shared" si="1425"/>
        <v>8.6482558139534885E-2</v>
      </c>
      <c r="JH424" s="84">
        <f t="shared" si="1426"/>
        <v>8.7635266985985449E-2</v>
      </c>
      <c r="JI424" s="84">
        <f t="shared" si="1427"/>
        <v>7.5988896599583619E-2</v>
      </c>
      <c r="JJ424" s="84">
        <f t="shared" si="1428"/>
        <v>7.3342263898191568E-2</v>
      </c>
      <c r="JK424" s="84">
        <f t="shared" si="1429"/>
        <v>7.6756936368167467E-2</v>
      </c>
      <c r="JL424" s="84">
        <f t="shared" si="1430"/>
        <v>7.3194856577645892E-2</v>
      </c>
      <c r="JM424" s="145"/>
      <c r="JN424" s="84">
        <f t="shared" si="1431"/>
        <v>8.8844476744186052E-2</v>
      </c>
      <c r="JO424" s="84">
        <f t="shared" si="1432"/>
        <v>9.0118857548341313E-2</v>
      </c>
      <c r="JP424" s="84">
        <f t="shared" si="1433"/>
        <v>7.9285218598195692E-2</v>
      </c>
      <c r="JQ424" s="84">
        <f t="shared" si="1434"/>
        <v>7.6188881446751511E-2</v>
      </c>
      <c r="JR424" s="84">
        <f t="shared" si="1435"/>
        <v>7.9581325801628175E-2</v>
      </c>
      <c r="JS424" s="84">
        <f t="shared" si="1436"/>
        <v>7.6491922189251563E-2</v>
      </c>
      <c r="JT424" s="140"/>
      <c r="JU424" s="140"/>
      <c r="JV424" s="140"/>
      <c r="JW424" s="84">
        <f t="shared" si="1437"/>
        <v>0</v>
      </c>
      <c r="JX424" s="84">
        <f t="shared" si="1438"/>
        <v>7.0959730353024658E-4</v>
      </c>
      <c r="JY424" s="84">
        <f t="shared" si="1439"/>
        <v>3.4698126301179735E-4</v>
      </c>
      <c r="JZ424" s="84">
        <f t="shared" si="1440"/>
        <v>1.6744809109176155E-4</v>
      </c>
      <c r="KA424" s="84">
        <f t="shared" si="1441"/>
        <v>1.6614055490945341E-4</v>
      </c>
      <c r="KB424" s="84">
        <f t="shared" si="1442"/>
        <v>1.6485328058028355E-4</v>
      </c>
      <c r="KC424" s="145"/>
      <c r="KD424" s="84">
        <f t="shared" si="1443"/>
        <v>0</v>
      </c>
      <c r="KE424" s="84">
        <f t="shared" si="1444"/>
        <v>0</v>
      </c>
      <c r="KF424" s="84">
        <f t="shared" si="1445"/>
        <v>1.7349063150589867E-4</v>
      </c>
      <c r="KG424" s="84">
        <f t="shared" si="1446"/>
        <v>6.6979236436704619E-4</v>
      </c>
      <c r="KH424" s="84">
        <f t="shared" si="1447"/>
        <v>4.9842166472836022E-4</v>
      </c>
      <c r="KI424" s="84">
        <f t="shared" si="1448"/>
        <v>6.594131223211342E-4</v>
      </c>
      <c r="KJ424" s="145"/>
      <c r="KK424" s="84">
        <f t="shared" si="1449"/>
        <v>2.3619186046511626E-3</v>
      </c>
      <c r="KL424" s="84">
        <f t="shared" si="1450"/>
        <v>1.7739932588256165E-3</v>
      </c>
      <c r="KM424" s="84">
        <f t="shared" si="1451"/>
        <v>2.7758501040943788E-3</v>
      </c>
      <c r="KN424" s="84">
        <f t="shared" si="1452"/>
        <v>2.0093770931011385E-3</v>
      </c>
      <c r="KO424" s="84">
        <f t="shared" si="1453"/>
        <v>2.1598272138228943E-3</v>
      </c>
      <c r="KP424" s="84">
        <f t="shared" si="1454"/>
        <v>2.472799208704253E-3</v>
      </c>
      <c r="KQ424" s="105"/>
      <c r="KR424" s="123">
        <f t="shared" si="1455"/>
        <v>8.6482558139534885E-2</v>
      </c>
      <c r="KS424" s="123">
        <f t="shared" si="1456"/>
        <v>8.7635266985985449E-2</v>
      </c>
      <c r="KT424" s="123">
        <f t="shared" si="1457"/>
        <v>7.5988896599583619E-2</v>
      </c>
      <c r="KU424" s="123">
        <f t="shared" si="1458"/>
        <v>7.3342263898191568E-2</v>
      </c>
      <c r="KV424" s="123">
        <f t="shared" si="1459"/>
        <v>7.6756936368167467E-2</v>
      </c>
      <c r="KW424" s="123">
        <f t="shared" si="1460"/>
        <v>7.3194856577645892E-2</v>
      </c>
      <c r="KX424" s="105"/>
      <c r="KY424" s="123">
        <f t="shared" si="1461"/>
        <v>8.8844476744186052E-2</v>
      </c>
      <c r="KZ424" s="123">
        <f t="shared" si="1462"/>
        <v>9.0118857548341313E-2</v>
      </c>
      <c r="LA424" s="123">
        <f t="shared" si="1463"/>
        <v>7.9285218598195692E-2</v>
      </c>
      <c r="LB424" s="123">
        <f t="shared" si="1464"/>
        <v>7.6188881446751511E-2</v>
      </c>
      <c r="LC424" s="123">
        <f t="shared" si="1465"/>
        <v>7.9581325801628175E-2</v>
      </c>
      <c r="LD424" s="123">
        <f t="shared" si="1466"/>
        <v>7.6491922189251563E-2</v>
      </c>
      <c r="LE424" s="105"/>
      <c r="LF424" s="105"/>
      <c r="LG424" s="84">
        <f t="shared" si="1289"/>
        <v>0</v>
      </c>
      <c r="LH424" s="84">
        <f t="shared" si="1467"/>
        <v>0.25</v>
      </c>
      <c r="LI424" s="84">
        <f t="shared" si="1290"/>
        <v>9.5238095238095233E-2</v>
      </c>
      <c r="LJ424" s="84">
        <f t="shared" si="1291"/>
        <v>0.05</v>
      </c>
      <c r="LK424" s="84">
        <f t="shared" si="1278"/>
        <v>5.5555555555555552E-2</v>
      </c>
      <c r="LL424" s="84">
        <f t="shared" si="1279"/>
        <v>4.1666666666666664E-2</v>
      </c>
      <c r="LM424" s="105"/>
      <c r="LN424" s="84">
        <f t="shared" si="1284"/>
        <v>6.6666666666666666E-2</v>
      </c>
      <c r="LO424" s="84">
        <f t="shared" si="1468"/>
        <v>0</v>
      </c>
      <c r="LP424" s="84">
        <f t="shared" si="1292"/>
        <v>4.7619047619047616E-2</v>
      </c>
      <c r="LQ424" s="84">
        <f t="shared" si="1285"/>
        <v>0.25</v>
      </c>
      <c r="LR424" s="84">
        <f t="shared" si="1280"/>
        <v>0.22222222222222221</v>
      </c>
      <c r="LS424" s="84">
        <f t="shared" si="1281"/>
        <v>0.20833333333333334</v>
      </c>
      <c r="LT424" s="105"/>
      <c r="LU424" s="84">
        <f t="shared" si="1286"/>
        <v>0.93333333333333335</v>
      </c>
      <c r="LV424" s="84">
        <f t="shared" si="1469"/>
        <v>0.75</v>
      </c>
      <c r="LW424" s="84">
        <f t="shared" si="1293"/>
        <v>0.8571428571428571</v>
      </c>
      <c r="LX424" s="84">
        <f t="shared" si="1287"/>
        <v>0.7</v>
      </c>
      <c r="LY424" s="84">
        <f t="shared" si="1282"/>
        <v>0.72222222222222221</v>
      </c>
      <c r="LZ424" s="84">
        <f t="shared" si="1283"/>
        <v>0.75</v>
      </c>
      <c r="MA424" s="105"/>
      <c r="MB424" s="105"/>
      <c r="MC424" s="105"/>
      <c r="MD424" s="123">
        <f t="shared" si="1477"/>
        <v>-1.974865350089763E-2</v>
      </c>
      <c r="ME424" s="123">
        <f t="shared" si="1288"/>
        <v>6.3543349488423368E-3</v>
      </c>
      <c r="MF424" s="212">
        <f t="shared" si="1273"/>
        <v>2.2558869974146495E-4</v>
      </c>
      <c r="MG424" s="105"/>
      <c r="MH424" s="123">
        <f t="shared" si="1479"/>
        <v>-0.40761789132428344</v>
      </c>
      <c r="MI424" s="123">
        <f t="shared" si="1470"/>
        <v>2.9226024379497673E-2</v>
      </c>
      <c r="MJ424" s="212">
        <f t="shared" si="1471"/>
        <v>-3.6769056361755842E-2</v>
      </c>
      <c r="MK424" s="105"/>
      <c r="ML424" s="123">
        <f t="shared" si="1476"/>
        <v>-0.38650936137471137</v>
      </c>
      <c r="MM424" s="123">
        <f t="shared" si="1472"/>
        <v>2.8331434180123887E-2</v>
      </c>
      <c r="MN424" s="212">
        <f t="shared" si="1473"/>
        <v>-3.5230985779330336E-2</v>
      </c>
      <c r="MO424" s="105"/>
      <c r="MP424" s="105"/>
    </row>
    <row r="425" spans="2:354" ht="12" x14ac:dyDescent="0.25">
      <c r="B425" s="6" t="s">
        <v>648</v>
      </c>
      <c r="C425" s="6">
        <v>93056</v>
      </c>
      <c r="D425" s="86" t="s">
        <v>584</v>
      </c>
      <c r="E425" s="6">
        <v>3</v>
      </c>
      <c r="F425" s="3">
        <v>1508</v>
      </c>
      <c r="G425" s="7">
        <v>1506</v>
      </c>
      <c r="H425" s="139">
        <v>1529</v>
      </c>
      <c r="I425" s="7">
        <v>1472</v>
      </c>
      <c r="J425" s="177">
        <f t="shared" si="1294"/>
        <v>1455.5</v>
      </c>
      <c r="K425" s="7">
        <v>1439</v>
      </c>
      <c r="L425" s="162"/>
      <c r="M425" s="3">
        <v>1085</v>
      </c>
      <c r="N425" s="7">
        <v>1075</v>
      </c>
      <c r="O425" s="139">
        <v>1071</v>
      </c>
      <c r="P425" s="7">
        <v>1056</v>
      </c>
      <c r="Q425" s="177">
        <f t="shared" si="1295"/>
        <v>1046.5</v>
      </c>
      <c r="R425" s="7">
        <v>1037</v>
      </c>
      <c r="S425" s="105"/>
      <c r="T425" s="3">
        <v>4820</v>
      </c>
      <c r="U425" s="7">
        <v>4847</v>
      </c>
      <c r="V425" s="139">
        <v>4883</v>
      </c>
      <c r="W425" s="7">
        <v>4893</v>
      </c>
      <c r="X425" s="177">
        <f t="shared" si="1296"/>
        <v>4911</v>
      </c>
      <c r="Y425" s="7">
        <v>4929</v>
      </c>
      <c r="Z425" s="105"/>
      <c r="AA425" s="3">
        <v>1661</v>
      </c>
      <c r="AB425" s="105">
        <v>1702</v>
      </c>
      <c r="AC425" s="139">
        <v>1733</v>
      </c>
      <c r="AD425" s="7">
        <v>1773</v>
      </c>
      <c r="AE425" s="177">
        <f t="shared" si="1297"/>
        <v>1798</v>
      </c>
      <c r="AF425" s="7">
        <v>1823</v>
      </c>
      <c r="AG425" s="105"/>
      <c r="AH425" s="3">
        <f t="shared" si="1298"/>
        <v>5905</v>
      </c>
      <c r="AI425" s="3">
        <f t="shared" si="1299"/>
        <v>5922</v>
      </c>
      <c r="AJ425" s="3">
        <f t="shared" si="1300"/>
        <v>5954</v>
      </c>
      <c r="AK425" s="3">
        <f t="shared" si="1301"/>
        <v>5949</v>
      </c>
      <c r="AL425" s="178">
        <f t="shared" si="1302"/>
        <v>5957.5</v>
      </c>
      <c r="AM425" s="3">
        <f t="shared" si="1303"/>
        <v>5966</v>
      </c>
      <c r="AN425" s="105"/>
      <c r="AO425" s="3">
        <f t="shared" si="1304"/>
        <v>9074</v>
      </c>
      <c r="AP425" s="3">
        <f t="shared" si="1305"/>
        <v>9130</v>
      </c>
      <c r="AQ425" s="3">
        <f t="shared" si="1306"/>
        <v>9216</v>
      </c>
      <c r="AR425" s="3">
        <f t="shared" si="1307"/>
        <v>9194</v>
      </c>
      <c r="AS425" s="178">
        <f t="shared" si="1308"/>
        <v>9211</v>
      </c>
      <c r="AT425" s="3">
        <f t="shared" si="1309"/>
        <v>9228</v>
      </c>
      <c r="AU425" s="105"/>
      <c r="AV425" s="105"/>
      <c r="AW425" s="5">
        <v>1</v>
      </c>
      <c r="AX425" s="5">
        <v>1</v>
      </c>
      <c r="AY425" s="5">
        <v>1</v>
      </c>
      <c r="AZ425" s="5">
        <v>2</v>
      </c>
      <c r="BA425" s="5">
        <v>2</v>
      </c>
      <c r="BB425" s="5">
        <v>3</v>
      </c>
      <c r="BC425" s="4"/>
      <c r="BD425" s="5">
        <v>0</v>
      </c>
      <c r="BE425" s="5">
        <v>1</v>
      </c>
      <c r="BF425" s="5">
        <v>0</v>
      </c>
      <c r="BG425" s="5">
        <v>0</v>
      </c>
      <c r="BH425" s="5"/>
      <c r="BI425" s="5">
        <v>1</v>
      </c>
      <c r="BJ425" s="4"/>
      <c r="BK425" s="5"/>
      <c r="BL425" s="5"/>
      <c r="BM425" s="5"/>
      <c r="BN425" s="5"/>
      <c r="BO425" s="5"/>
      <c r="BP425" s="5"/>
      <c r="BQ425" s="4"/>
      <c r="BR425" s="5">
        <f t="shared" si="1310"/>
        <v>1</v>
      </c>
      <c r="BS425" s="5">
        <f t="shared" si="1311"/>
        <v>2</v>
      </c>
      <c r="BT425" s="5">
        <f t="shared" si="1312"/>
        <v>1</v>
      </c>
      <c r="BU425" s="5">
        <f t="shared" si="1313"/>
        <v>2</v>
      </c>
      <c r="BV425" s="5">
        <f t="shared" si="1314"/>
        <v>2</v>
      </c>
      <c r="BW425" s="5">
        <f t="shared" si="1315"/>
        <v>4</v>
      </c>
      <c r="BX425" s="4"/>
      <c r="BY425" s="4"/>
      <c r="BZ425" s="5">
        <v>2</v>
      </c>
      <c r="CA425" s="5">
        <v>8</v>
      </c>
      <c r="CB425" s="5">
        <v>6</v>
      </c>
      <c r="CC425" s="5">
        <v>12</v>
      </c>
      <c r="CD425" s="183">
        <f t="shared" si="1475"/>
        <v>10.5</v>
      </c>
      <c r="CE425" s="5">
        <v>9</v>
      </c>
      <c r="CF425" s="4"/>
      <c r="CG425" s="5"/>
      <c r="CH425" s="5">
        <v>1</v>
      </c>
      <c r="CI425" s="5">
        <v>1</v>
      </c>
      <c r="CJ425" s="5">
        <v>1</v>
      </c>
      <c r="CK425" s="183">
        <f t="shared" si="1316"/>
        <v>1</v>
      </c>
      <c r="CL425" s="5">
        <v>1</v>
      </c>
      <c r="CM425" s="4"/>
      <c r="CN425" s="5"/>
      <c r="CO425" s="5"/>
      <c r="CP425" s="5"/>
      <c r="CQ425" s="5"/>
      <c r="CR425" s="5"/>
      <c r="CS425" s="5"/>
      <c r="CT425" s="4"/>
      <c r="CU425" s="5">
        <f t="shared" si="1317"/>
        <v>2</v>
      </c>
      <c r="CV425" s="5">
        <f t="shared" si="1318"/>
        <v>9</v>
      </c>
      <c r="CW425" s="5">
        <f t="shared" si="1319"/>
        <v>7</v>
      </c>
      <c r="CX425" s="5">
        <f t="shared" si="1320"/>
        <v>13</v>
      </c>
      <c r="CY425" s="183">
        <f t="shared" si="1321"/>
        <v>11.5</v>
      </c>
      <c r="CZ425" s="5">
        <f t="shared" si="1322"/>
        <v>10</v>
      </c>
      <c r="DA425" s="4"/>
      <c r="DB425" s="4"/>
      <c r="DC425" s="5">
        <f t="shared" si="1323"/>
        <v>14</v>
      </c>
      <c r="DD425" s="5">
        <f t="shared" si="1324"/>
        <v>13</v>
      </c>
      <c r="DE425" s="5">
        <f t="shared" si="1325"/>
        <v>16</v>
      </c>
      <c r="DF425" s="5">
        <f t="shared" si="1326"/>
        <v>17</v>
      </c>
      <c r="DG425" s="5">
        <f t="shared" si="1327"/>
        <v>16.5</v>
      </c>
      <c r="DH425" s="5">
        <f t="shared" si="1328"/>
        <v>13</v>
      </c>
      <c r="DI425" s="4"/>
      <c r="DJ425" s="5">
        <f t="shared" si="1329"/>
        <v>28</v>
      </c>
      <c r="DK425" s="5">
        <f t="shared" si="1330"/>
        <v>27</v>
      </c>
      <c r="DL425" s="5">
        <f t="shared" si="1331"/>
        <v>34</v>
      </c>
      <c r="DM425" s="5">
        <f t="shared" si="1332"/>
        <v>44</v>
      </c>
      <c r="DN425" s="5">
        <f t="shared" si="1333"/>
        <v>40</v>
      </c>
      <c r="DO425" s="5">
        <f t="shared" si="1334"/>
        <v>60</v>
      </c>
      <c r="DP425" s="4"/>
      <c r="DQ425" s="5">
        <f t="shared" si="1335"/>
        <v>0</v>
      </c>
      <c r="DR425" s="5">
        <f t="shared" si="1336"/>
        <v>0</v>
      </c>
      <c r="DS425" s="5">
        <f t="shared" si="1337"/>
        <v>0</v>
      </c>
      <c r="DT425" s="5">
        <f t="shared" si="1338"/>
        <v>0</v>
      </c>
      <c r="DU425" s="5">
        <f t="shared" si="1339"/>
        <v>0</v>
      </c>
      <c r="DV425" s="5">
        <f t="shared" si="1340"/>
        <v>0</v>
      </c>
      <c r="DW425" s="4"/>
      <c r="DX425" s="5">
        <f t="shared" si="1341"/>
        <v>42</v>
      </c>
      <c r="DY425" s="5">
        <f t="shared" si="1342"/>
        <v>40</v>
      </c>
      <c r="DZ425" s="5">
        <f t="shared" si="1343"/>
        <v>50</v>
      </c>
      <c r="EA425" s="5">
        <f t="shared" si="1344"/>
        <v>61</v>
      </c>
      <c r="EB425" s="5">
        <f t="shared" si="1345"/>
        <v>56.5</v>
      </c>
      <c r="EC425" s="5">
        <f t="shared" si="1346"/>
        <v>73</v>
      </c>
      <c r="ED425" s="4"/>
      <c r="EE425" s="4"/>
      <c r="EF425" s="5">
        <v>17</v>
      </c>
      <c r="EG425" s="5">
        <v>22</v>
      </c>
      <c r="EH425" s="5">
        <v>23</v>
      </c>
      <c r="EI425" s="5">
        <v>31</v>
      </c>
      <c r="EJ425" s="5">
        <v>29</v>
      </c>
      <c r="EK425" s="5">
        <v>25</v>
      </c>
      <c r="EL425" s="4"/>
      <c r="EM425" s="5">
        <v>28</v>
      </c>
      <c r="EN425" s="5">
        <v>29</v>
      </c>
      <c r="EO425" s="5">
        <v>35</v>
      </c>
      <c r="EP425" s="5">
        <v>45</v>
      </c>
      <c r="EQ425" s="5">
        <v>41</v>
      </c>
      <c r="ER425" s="5">
        <v>62</v>
      </c>
      <c r="ES425" s="4"/>
      <c r="ET425" s="5"/>
      <c r="EU425" s="5"/>
      <c r="EV425" s="5"/>
      <c r="EW425" s="5"/>
      <c r="EX425" s="5">
        <v>0</v>
      </c>
      <c r="EY425" s="5">
        <v>0</v>
      </c>
      <c r="EZ425" s="4"/>
      <c r="FA425" s="5">
        <f t="shared" si="1347"/>
        <v>45</v>
      </c>
      <c r="FB425" s="5">
        <f t="shared" si="1348"/>
        <v>51</v>
      </c>
      <c r="FC425" s="5">
        <f t="shared" si="1349"/>
        <v>58</v>
      </c>
      <c r="FD425" s="5">
        <f t="shared" si="1350"/>
        <v>76</v>
      </c>
      <c r="FE425" s="5">
        <f t="shared" si="1351"/>
        <v>70</v>
      </c>
      <c r="FF425" s="5">
        <f t="shared" si="1352"/>
        <v>87</v>
      </c>
      <c r="FG425" s="4"/>
      <c r="FH425" s="5">
        <f t="shared" si="1353"/>
        <v>45</v>
      </c>
      <c r="FI425" s="5">
        <f t="shared" si="1354"/>
        <v>51</v>
      </c>
      <c r="FJ425" s="5">
        <f t="shared" si="1355"/>
        <v>58</v>
      </c>
      <c r="FK425" s="5">
        <f t="shared" si="1356"/>
        <v>76</v>
      </c>
      <c r="FL425" s="5">
        <f t="shared" si="1357"/>
        <v>70</v>
      </c>
      <c r="FM425" s="5">
        <f t="shared" si="1358"/>
        <v>87</v>
      </c>
      <c r="FN425" s="4"/>
      <c r="FO425" s="4"/>
      <c r="FP425" s="4">
        <v>214</v>
      </c>
      <c r="FQ425" s="4">
        <v>146</v>
      </c>
      <c r="FR425" s="4">
        <v>120.84</v>
      </c>
      <c r="FS425" s="4">
        <v>102.15999999999997</v>
      </c>
      <c r="FT425" s="4">
        <v>70</v>
      </c>
      <c r="FU425" s="4">
        <v>114</v>
      </c>
      <c r="FV425" s="4"/>
      <c r="FW425" s="4">
        <f t="shared" si="1359"/>
        <v>942</v>
      </c>
      <c r="FX425" s="4">
        <f t="shared" si="1360"/>
        <v>834</v>
      </c>
      <c r="FY425" s="4">
        <f t="shared" si="1361"/>
        <v>701.16</v>
      </c>
      <c r="FZ425" s="4">
        <f t="shared" si="1362"/>
        <v>669.84</v>
      </c>
      <c r="GA425" s="4">
        <f t="shared" si="1363"/>
        <v>632</v>
      </c>
      <c r="GB425" s="4">
        <f t="shared" si="1364"/>
        <v>596</v>
      </c>
      <c r="GC425" s="4"/>
      <c r="GD425" s="4">
        <v>1156</v>
      </c>
      <c r="GE425" s="4">
        <v>980</v>
      </c>
      <c r="GF425" s="4">
        <v>822</v>
      </c>
      <c r="GG425" s="4">
        <v>772</v>
      </c>
      <c r="GH425" s="4">
        <v>702</v>
      </c>
      <c r="GI425" s="4">
        <v>710</v>
      </c>
      <c r="GJ425" s="4"/>
      <c r="GK425" s="6"/>
      <c r="GL425" s="4">
        <f t="shared" si="1365"/>
        <v>231</v>
      </c>
      <c r="GM425" s="4">
        <f t="shared" si="1366"/>
        <v>168</v>
      </c>
      <c r="GN425" s="4">
        <f t="shared" si="1367"/>
        <v>143.84</v>
      </c>
      <c r="GO425" s="4">
        <f t="shared" si="1368"/>
        <v>133.15999999999997</v>
      </c>
      <c r="GP425" s="4">
        <f t="shared" si="1369"/>
        <v>99</v>
      </c>
      <c r="GQ425" s="4">
        <f t="shared" si="1370"/>
        <v>139</v>
      </c>
      <c r="GR425" s="4"/>
      <c r="GS425" s="4">
        <f t="shared" si="1371"/>
        <v>970</v>
      </c>
      <c r="GT425" s="4">
        <f t="shared" si="1372"/>
        <v>863</v>
      </c>
      <c r="GU425" s="4">
        <f t="shared" si="1373"/>
        <v>736.16</v>
      </c>
      <c r="GV425" s="4">
        <f t="shared" si="1374"/>
        <v>714.84</v>
      </c>
      <c r="GW425" s="4">
        <f t="shared" si="1375"/>
        <v>673</v>
      </c>
      <c r="GX425" s="4">
        <f t="shared" si="1376"/>
        <v>658</v>
      </c>
      <c r="GY425" s="4"/>
      <c r="GZ425" s="4">
        <f t="shared" si="1377"/>
        <v>1201</v>
      </c>
      <c r="HA425" s="4">
        <f t="shared" si="1378"/>
        <v>1031</v>
      </c>
      <c r="HB425" s="4">
        <f t="shared" si="1379"/>
        <v>880</v>
      </c>
      <c r="HC425" s="4">
        <f t="shared" si="1380"/>
        <v>848</v>
      </c>
      <c r="HD425" s="4">
        <f t="shared" si="1381"/>
        <v>702</v>
      </c>
      <c r="HE425" s="4">
        <f t="shared" si="1382"/>
        <v>710</v>
      </c>
      <c r="HF425" s="4"/>
      <c r="HG425" s="6"/>
      <c r="HH425" s="84">
        <f t="shared" si="1383"/>
        <v>1.5668202764976959E-2</v>
      </c>
      <c r="HI425" s="84">
        <f t="shared" si="1384"/>
        <v>2.0465116279069766E-2</v>
      </c>
      <c r="HJ425" s="84">
        <f t="shared" si="1385"/>
        <v>2.1475256769374416E-2</v>
      </c>
      <c r="HK425" s="84">
        <f t="shared" si="1386"/>
        <v>2.9356060606060608E-2</v>
      </c>
      <c r="HL425" s="84">
        <f t="shared" si="1387"/>
        <v>2.771141901576684E-2</v>
      </c>
      <c r="HM425" s="84">
        <f t="shared" si="1388"/>
        <v>2.4108003857280617E-2</v>
      </c>
      <c r="HN425" s="145"/>
      <c r="HO425" s="84">
        <f t="shared" si="1389"/>
        <v>0.19723502304147467</v>
      </c>
      <c r="HP425" s="84">
        <f t="shared" si="1390"/>
        <v>0.13581395348837208</v>
      </c>
      <c r="HQ425" s="84">
        <f t="shared" si="1391"/>
        <v>0.11282913165266106</v>
      </c>
      <c r="HR425" s="84">
        <f t="shared" si="1392"/>
        <v>9.6742424242424213E-2</v>
      </c>
      <c r="HS425" s="84">
        <f t="shared" si="1393"/>
        <v>6.6889632107023408E-2</v>
      </c>
      <c r="HT425" s="84">
        <f t="shared" si="1394"/>
        <v>0.10993249758919961</v>
      </c>
      <c r="HU425" s="145"/>
      <c r="HV425" s="84">
        <f t="shared" si="1395"/>
        <v>0.21290322580645163</v>
      </c>
      <c r="HW425" s="84">
        <f t="shared" si="1396"/>
        <v>0.15627906976744185</v>
      </c>
      <c r="HX425" s="84">
        <f t="shared" si="1397"/>
        <v>0.13430438842203549</v>
      </c>
      <c r="HY425" s="84">
        <f t="shared" si="1398"/>
        <v>0.12609848484848482</v>
      </c>
      <c r="HZ425" s="84">
        <f t="shared" si="1399"/>
        <v>9.4601051122790242E-2</v>
      </c>
      <c r="IA425" s="84">
        <f t="shared" si="1400"/>
        <v>0.13404050144648022</v>
      </c>
      <c r="IB425" s="145"/>
      <c r="IC425" s="145"/>
      <c r="ID425" s="84">
        <f t="shared" si="1401"/>
        <v>5.8091286307053944E-3</v>
      </c>
      <c r="IE425" s="84">
        <f t="shared" si="1402"/>
        <v>5.9830823189601819E-3</v>
      </c>
      <c r="IF425" s="84">
        <f t="shared" si="1403"/>
        <v>7.1677247593692405E-3</v>
      </c>
      <c r="IG425" s="84">
        <f t="shared" si="1404"/>
        <v>9.1968117719190678E-3</v>
      </c>
      <c r="IH425" s="84">
        <f t="shared" si="1405"/>
        <v>8.3486051720627168E-3</v>
      </c>
      <c r="II425" s="84">
        <f t="shared" si="1406"/>
        <v>1.2578616352201259E-2</v>
      </c>
      <c r="IJ425" s="145"/>
      <c r="IK425" s="84">
        <f t="shared" si="1407"/>
        <v>0.1954356846473029</v>
      </c>
      <c r="IL425" s="84">
        <f t="shared" si="1408"/>
        <v>0.17206519496595832</v>
      </c>
      <c r="IM425" s="84">
        <f t="shared" si="1409"/>
        <v>0.1435920540651239</v>
      </c>
      <c r="IN425" s="84">
        <f t="shared" si="1410"/>
        <v>0.13689760882893931</v>
      </c>
      <c r="IO425" s="84">
        <f t="shared" si="1411"/>
        <v>0.1286906943596009</v>
      </c>
      <c r="IP425" s="84">
        <f t="shared" si="1412"/>
        <v>0.12091702170825726</v>
      </c>
      <c r="IQ425" s="145"/>
      <c r="IR425" s="84">
        <f t="shared" si="1413"/>
        <v>0.20124481327800831</v>
      </c>
      <c r="IS425" s="84">
        <f t="shared" si="1414"/>
        <v>0.17804827728491851</v>
      </c>
      <c r="IT425" s="84">
        <f t="shared" si="1415"/>
        <v>0.15075977882449315</v>
      </c>
      <c r="IU425" s="84">
        <f t="shared" si="1416"/>
        <v>0.14609442060085837</v>
      </c>
      <c r="IV425" s="84">
        <f t="shared" si="1417"/>
        <v>0.13703929953166361</v>
      </c>
      <c r="IW425" s="84">
        <f t="shared" si="1418"/>
        <v>0.13349563806045853</v>
      </c>
      <c r="IX425" s="140"/>
      <c r="IY425" s="140"/>
      <c r="IZ425" s="84">
        <f t="shared" si="1419"/>
        <v>7.6206604572396277E-3</v>
      </c>
      <c r="JA425" s="84">
        <f t="shared" si="1420"/>
        <v>8.6119554204660588E-3</v>
      </c>
      <c r="JB425" s="84">
        <f t="shared" si="1421"/>
        <v>9.7413503527040649E-3</v>
      </c>
      <c r="JC425" s="84">
        <f t="shared" si="1422"/>
        <v>1.2775256345604303E-2</v>
      </c>
      <c r="JD425" s="84">
        <f t="shared" si="1423"/>
        <v>1.1749895090222409E-2</v>
      </c>
      <c r="JE425" s="84">
        <f t="shared" si="1424"/>
        <v>1.4582634931277238E-2</v>
      </c>
      <c r="JF425" s="145"/>
      <c r="JG425" s="84">
        <f t="shared" si="1425"/>
        <v>0.19576629974597798</v>
      </c>
      <c r="JH425" s="84">
        <f t="shared" si="1426"/>
        <v>0.16548463356973994</v>
      </c>
      <c r="JI425" s="84">
        <f t="shared" si="1427"/>
        <v>0.13805844810211623</v>
      </c>
      <c r="JJ425" s="84">
        <f t="shared" si="1428"/>
        <v>0.12976970919482267</v>
      </c>
      <c r="JK425" s="84">
        <f t="shared" si="1429"/>
        <v>0.11783466219051615</v>
      </c>
      <c r="JL425" s="84">
        <f t="shared" si="1430"/>
        <v>0.1190077103586993</v>
      </c>
      <c r="JM425" s="145"/>
      <c r="JN425" s="84">
        <f t="shared" si="1431"/>
        <v>0.20338696020321761</v>
      </c>
      <c r="JO425" s="84">
        <f t="shared" si="1432"/>
        <v>0.174096588990206</v>
      </c>
      <c r="JP425" s="84">
        <f t="shared" si="1433"/>
        <v>0.1477997984548203</v>
      </c>
      <c r="JQ425" s="84">
        <f t="shared" si="1434"/>
        <v>0.14254496554042698</v>
      </c>
      <c r="JR425" s="84">
        <f t="shared" si="1435"/>
        <v>0.12958455728073856</v>
      </c>
      <c r="JS425" s="84">
        <f t="shared" si="1436"/>
        <v>0.13359034528997654</v>
      </c>
      <c r="JT425" s="140"/>
      <c r="JU425" s="140"/>
      <c r="JV425" s="140"/>
      <c r="JW425" s="84">
        <f t="shared" si="1437"/>
        <v>3.3869602032176124E-4</v>
      </c>
      <c r="JX425" s="84">
        <f t="shared" si="1438"/>
        <v>1.5197568389057751E-3</v>
      </c>
      <c r="JY425" s="84">
        <f t="shared" si="1439"/>
        <v>1.1756802149815251E-3</v>
      </c>
      <c r="JZ425" s="84">
        <f t="shared" si="1440"/>
        <v>2.1852412170112624E-3</v>
      </c>
      <c r="KA425" s="84">
        <f t="shared" si="1441"/>
        <v>1.9303399076793957E-3</v>
      </c>
      <c r="KB425" s="84">
        <f t="shared" si="1442"/>
        <v>1.6761649346295675E-3</v>
      </c>
      <c r="KC425" s="145"/>
      <c r="KD425" s="84">
        <f t="shared" si="1443"/>
        <v>1.6934801016088062E-4</v>
      </c>
      <c r="KE425" s="84">
        <f t="shared" si="1444"/>
        <v>3.3772374197906115E-4</v>
      </c>
      <c r="KF425" s="84">
        <f t="shared" si="1445"/>
        <v>1.6795431642593214E-4</v>
      </c>
      <c r="KG425" s="84">
        <f t="shared" si="1446"/>
        <v>3.3619095646327115E-4</v>
      </c>
      <c r="KH425" s="84">
        <f t="shared" si="1447"/>
        <v>3.357112882920688E-4</v>
      </c>
      <c r="KI425" s="84">
        <f t="shared" si="1448"/>
        <v>6.7046597385182706E-4</v>
      </c>
      <c r="KJ425" s="145"/>
      <c r="KK425" s="84">
        <f t="shared" si="1449"/>
        <v>7.1126164267569852E-3</v>
      </c>
      <c r="KL425" s="84">
        <f t="shared" si="1450"/>
        <v>6.7544748395812221E-3</v>
      </c>
      <c r="KM425" s="84">
        <f t="shared" si="1451"/>
        <v>8.3977158212966072E-3</v>
      </c>
      <c r="KN425" s="84">
        <f t="shared" si="1452"/>
        <v>1.025382417212977E-2</v>
      </c>
      <c r="KO425" s="84">
        <f t="shared" si="1453"/>
        <v>9.4838438942509446E-3</v>
      </c>
      <c r="KP425" s="84">
        <f t="shared" si="1454"/>
        <v>1.2236004022795843E-2</v>
      </c>
      <c r="KQ425" s="105"/>
      <c r="KR425" s="123">
        <f t="shared" si="1455"/>
        <v>0.19576629974597798</v>
      </c>
      <c r="KS425" s="123">
        <f t="shared" si="1456"/>
        <v>0.16548463356973994</v>
      </c>
      <c r="KT425" s="123">
        <f t="shared" si="1457"/>
        <v>0.13805844810211623</v>
      </c>
      <c r="KU425" s="123">
        <f t="shared" si="1458"/>
        <v>0.12976970919482267</v>
      </c>
      <c r="KV425" s="123">
        <f t="shared" si="1459"/>
        <v>0.11783466219051615</v>
      </c>
      <c r="KW425" s="123">
        <f t="shared" si="1460"/>
        <v>0.1190077103586993</v>
      </c>
      <c r="KX425" s="105"/>
      <c r="KY425" s="123">
        <f t="shared" si="1461"/>
        <v>0.20338696020321761</v>
      </c>
      <c r="KZ425" s="123">
        <f t="shared" si="1462"/>
        <v>0.174096588990206</v>
      </c>
      <c r="LA425" s="123">
        <f t="shared" si="1463"/>
        <v>0.1477997984548203</v>
      </c>
      <c r="LB425" s="123">
        <f t="shared" si="1464"/>
        <v>0.14254496554042698</v>
      </c>
      <c r="LC425" s="123">
        <f t="shared" si="1465"/>
        <v>0.12958455728073856</v>
      </c>
      <c r="LD425" s="123">
        <f t="shared" si="1466"/>
        <v>0.13359034528997654</v>
      </c>
      <c r="LE425" s="105"/>
      <c r="LF425" s="105"/>
      <c r="LG425" s="84">
        <f t="shared" si="1289"/>
        <v>4.4444444444444446E-2</v>
      </c>
      <c r="LH425" s="84">
        <f t="shared" si="1467"/>
        <v>0.17647058823529413</v>
      </c>
      <c r="LI425" s="84">
        <f t="shared" si="1290"/>
        <v>0.1206896551724138</v>
      </c>
      <c r="LJ425" s="84">
        <f t="shared" si="1291"/>
        <v>0.17105263157894737</v>
      </c>
      <c r="LK425" s="84">
        <f t="shared" si="1278"/>
        <v>0.16428571428571428</v>
      </c>
      <c r="LL425" s="84">
        <f t="shared" si="1279"/>
        <v>0.11494252873563218</v>
      </c>
      <c r="LM425" s="105"/>
      <c r="LN425" s="84">
        <f t="shared" si="1284"/>
        <v>2.2222222222222223E-2</v>
      </c>
      <c r="LO425" s="84">
        <f t="shared" si="1468"/>
        <v>3.9215686274509803E-2</v>
      </c>
      <c r="LP425" s="84">
        <f t="shared" si="1292"/>
        <v>1.7241379310344827E-2</v>
      </c>
      <c r="LQ425" s="84">
        <f t="shared" si="1285"/>
        <v>2.6315789473684209E-2</v>
      </c>
      <c r="LR425" s="84">
        <f t="shared" si="1280"/>
        <v>2.8571428571428571E-2</v>
      </c>
      <c r="LS425" s="84">
        <f t="shared" si="1281"/>
        <v>4.5977011494252873E-2</v>
      </c>
      <c r="LT425" s="105"/>
      <c r="LU425" s="84">
        <f t="shared" si="1286"/>
        <v>0.93333333333333335</v>
      </c>
      <c r="LV425" s="84">
        <f t="shared" si="1469"/>
        <v>0.78431372549019607</v>
      </c>
      <c r="LW425" s="84">
        <f t="shared" si="1293"/>
        <v>0.86206896551724133</v>
      </c>
      <c r="LX425" s="84">
        <f t="shared" si="1287"/>
        <v>0.80263157894736847</v>
      </c>
      <c r="LY425" s="84">
        <f t="shared" si="1282"/>
        <v>0.80714285714285716</v>
      </c>
      <c r="LZ425" s="84">
        <f t="shared" si="1283"/>
        <v>0.83908045977011492</v>
      </c>
      <c r="MA425" s="105"/>
      <c r="MB425" s="105"/>
      <c r="MC425" s="105"/>
      <c r="MD425" s="123">
        <f t="shared" si="1477"/>
        <v>0.1225944404846757</v>
      </c>
      <c r="ME425" s="123">
        <f t="shared" si="1288"/>
        <v>0.75489667565139262</v>
      </c>
      <c r="MF425" s="212">
        <f t="shared" si="1273"/>
        <v>0.49698290311766674</v>
      </c>
      <c r="MG425" s="105"/>
      <c r="MH425" s="123">
        <f t="shared" si="1479"/>
        <v>-2.5672749768017349E-2</v>
      </c>
      <c r="MI425" s="123">
        <f t="shared" si="1470"/>
        <v>-0.15791286296791007</v>
      </c>
      <c r="MJ425" s="212">
        <f t="shared" si="1471"/>
        <v>-0.13799038019988374</v>
      </c>
      <c r="MK425" s="105"/>
      <c r="ML425" s="123">
        <f t="shared" si="1476"/>
        <v>-1.9648425390690373E-3</v>
      </c>
      <c r="MM425" s="123">
        <f t="shared" si="1472"/>
        <v>-0.1145142351537452</v>
      </c>
      <c r="MN425" s="212">
        <f t="shared" si="1473"/>
        <v>-9.613986834486335E-2</v>
      </c>
      <c r="MO425" s="105"/>
      <c r="MP425" s="105"/>
    </row>
    <row r="426" spans="2:354" ht="12" x14ac:dyDescent="0.25">
      <c r="B426" s="6" t="s">
        <v>643</v>
      </c>
      <c r="C426" s="6">
        <v>37011</v>
      </c>
      <c r="D426" s="86" t="s">
        <v>234</v>
      </c>
      <c r="E426" s="6">
        <v>1</v>
      </c>
      <c r="F426" s="3">
        <v>1114</v>
      </c>
      <c r="G426" s="7">
        <v>1108</v>
      </c>
      <c r="H426" s="139">
        <v>1104</v>
      </c>
      <c r="I426" s="7">
        <v>1058</v>
      </c>
      <c r="J426" s="177">
        <f t="shared" si="1294"/>
        <v>1068.5</v>
      </c>
      <c r="K426" s="7">
        <v>1079</v>
      </c>
      <c r="L426" s="162"/>
      <c r="M426" s="3">
        <v>819</v>
      </c>
      <c r="N426" s="7">
        <v>804</v>
      </c>
      <c r="O426" s="139">
        <v>830</v>
      </c>
      <c r="P426" s="7">
        <v>815</v>
      </c>
      <c r="Q426" s="177">
        <f t="shared" si="1295"/>
        <v>788</v>
      </c>
      <c r="R426" s="7">
        <v>761</v>
      </c>
      <c r="S426" s="105"/>
      <c r="T426" s="3">
        <v>3566</v>
      </c>
      <c r="U426" s="7">
        <v>3523</v>
      </c>
      <c r="V426" s="139">
        <v>3541</v>
      </c>
      <c r="W426" s="7">
        <v>3525</v>
      </c>
      <c r="X426" s="177">
        <f t="shared" si="1296"/>
        <v>3539</v>
      </c>
      <c r="Y426" s="7">
        <v>3553</v>
      </c>
      <c r="Z426" s="105"/>
      <c r="AA426" s="3">
        <v>1280</v>
      </c>
      <c r="AB426" s="105">
        <v>1323</v>
      </c>
      <c r="AC426" s="139">
        <v>1318</v>
      </c>
      <c r="AD426" s="7">
        <v>1325</v>
      </c>
      <c r="AE426" s="177">
        <f t="shared" si="1297"/>
        <v>1342</v>
      </c>
      <c r="AF426" s="7">
        <v>1359</v>
      </c>
      <c r="AG426" s="105"/>
      <c r="AH426" s="3">
        <f t="shared" si="1298"/>
        <v>4385</v>
      </c>
      <c r="AI426" s="3">
        <f t="shared" si="1299"/>
        <v>4327</v>
      </c>
      <c r="AJ426" s="3">
        <f t="shared" si="1300"/>
        <v>4371</v>
      </c>
      <c r="AK426" s="3">
        <f t="shared" si="1301"/>
        <v>4340</v>
      </c>
      <c r="AL426" s="178">
        <f t="shared" si="1302"/>
        <v>4327</v>
      </c>
      <c r="AM426" s="3">
        <f t="shared" si="1303"/>
        <v>4314</v>
      </c>
      <c r="AN426" s="105"/>
      <c r="AO426" s="3">
        <f t="shared" si="1304"/>
        <v>6779</v>
      </c>
      <c r="AP426" s="3">
        <f t="shared" si="1305"/>
        <v>6758</v>
      </c>
      <c r="AQ426" s="3">
        <f t="shared" si="1306"/>
        <v>6793</v>
      </c>
      <c r="AR426" s="3">
        <f t="shared" si="1307"/>
        <v>6723</v>
      </c>
      <c r="AS426" s="178">
        <f t="shared" si="1308"/>
        <v>6737.5</v>
      </c>
      <c r="AT426" s="3">
        <f t="shared" si="1309"/>
        <v>6752</v>
      </c>
      <c r="AU426" s="105"/>
      <c r="AV426" s="105"/>
      <c r="AW426" s="5">
        <v>0</v>
      </c>
      <c r="AX426" s="5">
        <v>0</v>
      </c>
      <c r="AY426" s="5">
        <v>1</v>
      </c>
      <c r="AZ426" s="5">
        <v>1</v>
      </c>
      <c r="BA426" s="5"/>
      <c r="BB426" s="5"/>
      <c r="BC426" s="4"/>
      <c r="BD426" s="5">
        <v>0</v>
      </c>
      <c r="BE426" s="5">
        <v>0</v>
      </c>
      <c r="BF426" s="5">
        <v>1</v>
      </c>
      <c r="BG426" s="5">
        <v>2</v>
      </c>
      <c r="BH426" s="5">
        <v>1</v>
      </c>
      <c r="BI426" s="5">
        <v>3</v>
      </c>
      <c r="BJ426" s="4"/>
      <c r="BK426" s="5"/>
      <c r="BL426" s="5"/>
      <c r="BM426" s="5"/>
      <c r="BN426" s="5"/>
      <c r="BO426" s="5"/>
      <c r="BP426" s="5"/>
      <c r="BQ426" s="4"/>
      <c r="BR426" s="5">
        <f t="shared" si="1310"/>
        <v>0</v>
      </c>
      <c r="BS426" s="5">
        <f t="shared" si="1311"/>
        <v>0</v>
      </c>
      <c r="BT426" s="5">
        <f t="shared" si="1312"/>
        <v>2</v>
      </c>
      <c r="BU426" s="5">
        <f t="shared" si="1313"/>
        <v>3</v>
      </c>
      <c r="BV426" s="5">
        <f t="shared" si="1314"/>
        <v>1</v>
      </c>
      <c r="BW426" s="5">
        <f t="shared" si="1315"/>
        <v>3</v>
      </c>
      <c r="BX426" s="4"/>
      <c r="BY426" s="4"/>
      <c r="BZ426" s="5">
        <v>0</v>
      </c>
      <c r="CA426" s="5">
        <v>0</v>
      </c>
      <c r="CB426" s="5">
        <v>0</v>
      </c>
      <c r="CC426" s="5">
        <v>0</v>
      </c>
      <c r="CD426" s="183">
        <f t="shared" si="1475"/>
        <v>0</v>
      </c>
      <c r="CE426" s="5"/>
      <c r="CF426" s="4"/>
      <c r="CG426" s="5"/>
      <c r="CH426" s="5"/>
      <c r="CI426" s="5"/>
      <c r="CJ426" s="5"/>
      <c r="CK426" s="183">
        <f t="shared" si="1316"/>
        <v>0</v>
      </c>
      <c r="CL426" s="5"/>
      <c r="CM426" s="4"/>
      <c r="CN426" s="5"/>
      <c r="CO426" s="5"/>
      <c r="CP426" s="5"/>
      <c r="CQ426" s="5"/>
      <c r="CR426" s="5"/>
      <c r="CS426" s="5"/>
      <c r="CT426" s="4"/>
      <c r="CU426" s="5">
        <f t="shared" si="1317"/>
        <v>0</v>
      </c>
      <c r="CV426" s="5">
        <f t="shared" si="1318"/>
        <v>0</v>
      </c>
      <c r="CW426" s="5">
        <f t="shared" si="1319"/>
        <v>0</v>
      </c>
      <c r="CX426" s="5">
        <f t="shared" si="1320"/>
        <v>0</v>
      </c>
      <c r="CY426" s="183">
        <f t="shared" si="1321"/>
        <v>0</v>
      </c>
      <c r="CZ426" s="5">
        <f t="shared" si="1322"/>
        <v>0</v>
      </c>
      <c r="DA426" s="4"/>
      <c r="DB426" s="4"/>
      <c r="DC426" s="5">
        <f t="shared" si="1323"/>
        <v>0</v>
      </c>
      <c r="DD426" s="5">
        <f t="shared" si="1324"/>
        <v>0</v>
      </c>
      <c r="DE426" s="5">
        <f t="shared" si="1325"/>
        <v>0</v>
      </c>
      <c r="DF426" s="5">
        <f t="shared" si="1326"/>
        <v>0</v>
      </c>
      <c r="DG426" s="5">
        <f t="shared" si="1327"/>
        <v>0</v>
      </c>
      <c r="DH426" s="5">
        <f t="shared" si="1328"/>
        <v>1</v>
      </c>
      <c r="DI426" s="4"/>
      <c r="DJ426" s="5">
        <f t="shared" si="1329"/>
        <v>1</v>
      </c>
      <c r="DK426" s="5">
        <f t="shared" si="1330"/>
        <v>0</v>
      </c>
      <c r="DL426" s="5">
        <f t="shared" si="1331"/>
        <v>1</v>
      </c>
      <c r="DM426" s="5">
        <f t="shared" si="1332"/>
        <v>1</v>
      </c>
      <c r="DN426" s="5">
        <f t="shared" si="1333"/>
        <v>1</v>
      </c>
      <c r="DO426" s="5">
        <f t="shared" si="1334"/>
        <v>3</v>
      </c>
      <c r="DP426" s="4"/>
      <c r="DQ426" s="5">
        <f t="shared" si="1335"/>
        <v>0</v>
      </c>
      <c r="DR426" s="5">
        <f t="shared" si="1336"/>
        <v>0</v>
      </c>
      <c r="DS426" s="5">
        <f t="shared" si="1337"/>
        <v>0</v>
      </c>
      <c r="DT426" s="5">
        <f t="shared" si="1338"/>
        <v>0</v>
      </c>
      <c r="DU426" s="5">
        <f t="shared" si="1339"/>
        <v>0</v>
      </c>
      <c r="DV426" s="5">
        <f t="shared" si="1340"/>
        <v>0</v>
      </c>
      <c r="DW426" s="4"/>
      <c r="DX426" s="5">
        <f t="shared" si="1341"/>
        <v>1</v>
      </c>
      <c r="DY426" s="5">
        <f t="shared" si="1342"/>
        <v>0</v>
      </c>
      <c r="DZ426" s="5">
        <f t="shared" si="1343"/>
        <v>1</v>
      </c>
      <c r="EA426" s="5">
        <f t="shared" si="1344"/>
        <v>1</v>
      </c>
      <c r="EB426" s="5">
        <f t="shared" si="1345"/>
        <v>1</v>
      </c>
      <c r="EC426" s="5">
        <f t="shared" si="1346"/>
        <v>4</v>
      </c>
      <c r="ED426" s="4"/>
      <c r="EE426" s="4"/>
      <c r="EF426" s="5">
        <v>0</v>
      </c>
      <c r="EG426" s="5">
        <v>0</v>
      </c>
      <c r="EH426" s="5">
        <v>1</v>
      </c>
      <c r="EI426" s="5">
        <v>1</v>
      </c>
      <c r="EJ426" s="5">
        <v>0</v>
      </c>
      <c r="EK426" s="5">
        <v>1</v>
      </c>
      <c r="EL426" s="4"/>
      <c r="EM426" s="5">
        <v>1</v>
      </c>
      <c r="EN426" s="5">
        <v>0</v>
      </c>
      <c r="EO426" s="5">
        <v>2</v>
      </c>
      <c r="EP426" s="5">
        <v>3</v>
      </c>
      <c r="EQ426" s="5">
        <v>2</v>
      </c>
      <c r="ER426" s="5">
        <v>6</v>
      </c>
      <c r="ES426" s="4"/>
      <c r="ET426" s="5"/>
      <c r="EU426" s="5"/>
      <c r="EV426" s="5"/>
      <c r="EW426" s="5"/>
      <c r="EX426" s="5">
        <v>0</v>
      </c>
      <c r="EY426" s="5"/>
      <c r="EZ426" s="4"/>
      <c r="FA426" s="5">
        <f t="shared" si="1347"/>
        <v>1</v>
      </c>
      <c r="FB426" s="5">
        <f t="shared" si="1348"/>
        <v>0</v>
      </c>
      <c r="FC426" s="5">
        <f t="shared" si="1349"/>
        <v>3</v>
      </c>
      <c r="FD426" s="5">
        <f t="shared" si="1350"/>
        <v>4</v>
      </c>
      <c r="FE426" s="5">
        <f t="shared" si="1351"/>
        <v>2</v>
      </c>
      <c r="FF426" s="5">
        <f t="shared" si="1352"/>
        <v>7</v>
      </c>
      <c r="FG426" s="4"/>
      <c r="FH426" s="5">
        <f t="shared" si="1353"/>
        <v>1</v>
      </c>
      <c r="FI426" s="5">
        <f t="shared" si="1354"/>
        <v>0</v>
      </c>
      <c r="FJ426" s="5">
        <f t="shared" si="1355"/>
        <v>3</v>
      </c>
      <c r="FK426" s="5">
        <f t="shared" si="1356"/>
        <v>4</v>
      </c>
      <c r="FL426" s="5">
        <f t="shared" si="1357"/>
        <v>2</v>
      </c>
      <c r="FM426" s="5">
        <f t="shared" si="1358"/>
        <v>7</v>
      </c>
      <c r="FN426" s="4"/>
      <c r="FO426" s="4"/>
      <c r="FP426" s="4">
        <v>30</v>
      </c>
      <c r="FQ426" s="4">
        <v>30</v>
      </c>
      <c r="FR426" s="4">
        <v>13.58</v>
      </c>
      <c r="FS426" s="4">
        <v>19.830000000000013</v>
      </c>
      <c r="FT426" s="4">
        <v>6</v>
      </c>
      <c r="FU426" s="4">
        <v>20</v>
      </c>
      <c r="FV426" s="4"/>
      <c r="FW426" s="4">
        <f t="shared" si="1359"/>
        <v>130</v>
      </c>
      <c r="FX426" s="4">
        <f t="shared" si="1360"/>
        <v>136</v>
      </c>
      <c r="FY426" s="4">
        <f t="shared" si="1361"/>
        <v>154.41999999999999</v>
      </c>
      <c r="FZ426" s="4">
        <f t="shared" si="1362"/>
        <v>142.16999999999999</v>
      </c>
      <c r="GA426" s="4">
        <f t="shared" si="1363"/>
        <v>138</v>
      </c>
      <c r="GB426" s="4">
        <f t="shared" si="1364"/>
        <v>134</v>
      </c>
      <c r="GC426" s="4"/>
      <c r="GD426" s="4">
        <v>160</v>
      </c>
      <c r="GE426" s="4">
        <v>166</v>
      </c>
      <c r="GF426" s="4">
        <v>168</v>
      </c>
      <c r="GG426" s="4">
        <v>162</v>
      </c>
      <c r="GH426" s="4">
        <v>144</v>
      </c>
      <c r="GI426" s="4">
        <v>154</v>
      </c>
      <c r="GJ426" s="4"/>
      <c r="GK426" s="6"/>
      <c r="GL426" s="4">
        <f t="shared" si="1365"/>
        <v>30</v>
      </c>
      <c r="GM426" s="4">
        <f t="shared" si="1366"/>
        <v>30</v>
      </c>
      <c r="GN426" s="4">
        <f t="shared" si="1367"/>
        <v>14.58</v>
      </c>
      <c r="GO426" s="4">
        <f t="shared" si="1368"/>
        <v>20.830000000000013</v>
      </c>
      <c r="GP426" s="4">
        <f t="shared" si="1369"/>
        <v>6</v>
      </c>
      <c r="GQ426" s="4">
        <f t="shared" si="1370"/>
        <v>21</v>
      </c>
      <c r="GR426" s="4"/>
      <c r="GS426" s="4">
        <f t="shared" si="1371"/>
        <v>131</v>
      </c>
      <c r="GT426" s="4">
        <f t="shared" si="1372"/>
        <v>136</v>
      </c>
      <c r="GU426" s="4">
        <f t="shared" si="1373"/>
        <v>156.41999999999999</v>
      </c>
      <c r="GV426" s="4">
        <f t="shared" si="1374"/>
        <v>145.16999999999999</v>
      </c>
      <c r="GW426" s="4">
        <f t="shared" si="1375"/>
        <v>140</v>
      </c>
      <c r="GX426" s="4">
        <f t="shared" si="1376"/>
        <v>140</v>
      </c>
      <c r="GY426" s="4"/>
      <c r="GZ426" s="4">
        <f t="shared" si="1377"/>
        <v>161</v>
      </c>
      <c r="HA426" s="4">
        <f t="shared" si="1378"/>
        <v>166</v>
      </c>
      <c r="HB426" s="4">
        <f t="shared" si="1379"/>
        <v>171</v>
      </c>
      <c r="HC426" s="4">
        <f t="shared" si="1380"/>
        <v>166</v>
      </c>
      <c r="HD426" s="4">
        <f t="shared" si="1381"/>
        <v>144</v>
      </c>
      <c r="HE426" s="4">
        <f t="shared" si="1382"/>
        <v>154</v>
      </c>
      <c r="HF426" s="4"/>
      <c r="HG426" s="6"/>
      <c r="HH426" s="84">
        <f t="shared" si="1383"/>
        <v>0</v>
      </c>
      <c r="HI426" s="84">
        <f t="shared" si="1384"/>
        <v>0</v>
      </c>
      <c r="HJ426" s="84">
        <f t="shared" si="1385"/>
        <v>1.2048192771084338E-3</v>
      </c>
      <c r="HK426" s="84">
        <f t="shared" si="1386"/>
        <v>1.2269938650306749E-3</v>
      </c>
      <c r="HL426" s="84">
        <f t="shared" si="1387"/>
        <v>0</v>
      </c>
      <c r="HM426" s="84">
        <f t="shared" si="1388"/>
        <v>1.3140604467805519E-3</v>
      </c>
      <c r="HN426" s="145"/>
      <c r="HO426" s="84">
        <f t="shared" si="1389"/>
        <v>3.6630036630036632E-2</v>
      </c>
      <c r="HP426" s="84">
        <f t="shared" si="1390"/>
        <v>3.7313432835820892E-2</v>
      </c>
      <c r="HQ426" s="84">
        <f t="shared" si="1391"/>
        <v>1.636144578313253E-2</v>
      </c>
      <c r="HR426" s="84">
        <f t="shared" si="1392"/>
        <v>2.4331288343558296E-2</v>
      </c>
      <c r="HS426" s="84">
        <f t="shared" si="1393"/>
        <v>7.6142131979695434E-3</v>
      </c>
      <c r="HT426" s="84">
        <f t="shared" si="1394"/>
        <v>2.6281208935611037E-2</v>
      </c>
      <c r="HU426" s="145"/>
      <c r="HV426" s="84">
        <f t="shared" si="1395"/>
        <v>3.6630036630036632E-2</v>
      </c>
      <c r="HW426" s="84">
        <f t="shared" si="1396"/>
        <v>3.7313432835820892E-2</v>
      </c>
      <c r="HX426" s="84">
        <f t="shared" si="1397"/>
        <v>1.7566265060240963E-2</v>
      </c>
      <c r="HY426" s="84">
        <f t="shared" si="1398"/>
        <v>2.5558282208588971E-2</v>
      </c>
      <c r="HZ426" s="84">
        <f t="shared" si="1399"/>
        <v>7.6142131979695434E-3</v>
      </c>
      <c r="IA426" s="84">
        <f t="shared" si="1400"/>
        <v>2.7595269382391589E-2</v>
      </c>
      <c r="IB426" s="145"/>
      <c r="IC426" s="145"/>
      <c r="ID426" s="84">
        <f t="shared" si="1401"/>
        <v>2.8042624789680314E-4</v>
      </c>
      <c r="IE426" s="84">
        <f t="shared" si="1402"/>
        <v>0</v>
      </c>
      <c r="IF426" s="84">
        <f t="shared" si="1403"/>
        <v>5.6481219994351881E-4</v>
      </c>
      <c r="IG426" s="84">
        <f t="shared" si="1404"/>
        <v>8.5106382978723403E-4</v>
      </c>
      <c r="IH426" s="84">
        <f t="shared" si="1405"/>
        <v>5.6513139304888388E-4</v>
      </c>
      <c r="II426" s="84">
        <f t="shared" si="1406"/>
        <v>1.6887137630171687E-3</v>
      </c>
      <c r="IJ426" s="145"/>
      <c r="IK426" s="84">
        <f t="shared" si="1407"/>
        <v>3.645541222658441E-2</v>
      </c>
      <c r="IL426" s="84">
        <f t="shared" si="1408"/>
        <v>3.8603462957706502E-2</v>
      </c>
      <c r="IM426" s="84">
        <f t="shared" si="1409"/>
        <v>4.3609149957639079E-2</v>
      </c>
      <c r="IN426" s="84">
        <f t="shared" si="1410"/>
        <v>4.0331914893617017E-2</v>
      </c>
      <c r="IO426" s="84">
        <f t="shared" si="1411"/>
        <v>3.8994066120372983E-2</v>
      </c>
      <c r="IP426" s="84">
        <f t="shared" si="1412"/>
        <v>3.7714607374050101E-2</v>
      </c>
      <c r="IQ426" s="145"/>
      <c r="IR426" s="84">
        <f t="shared" si="1413"/>
        <v>3.6735838474481211E-2</v>
      </c>
      <c r="IS426" s="84">
        <f t="shared" si="1414"/>
        <v>3.8603462957706502E-2</v>
      </c>
      <c r="IT426" s="84">
        <f t="shared" si="1415"/>
        <v>4.4173962157582597E-2</v>
      </c>
      <c r="IU426" s="84">
        <f t="shared" si="1416"/>
        <v>4.1182978723404248E-2</v>
      </c>
      <c r="IV426" s="84">
        <f t="shared" si="1417"/>
        <v>3.9559197513421865E-2</v>
      </c>
      <c r="IW426" s="84">
        <f t="shared" si="1418"/>
        <v>3.9403321137067272E-2</v>
      </c>
      <c r="IX426" s="140"/>
      <c r="IY426" s="140"/>
      <c r="IZ426" s="84">
        <f t="shared" si="1419"/>
        <v>2.2805017103762827E-4</v>
      </c>
      <c r="JA426" s="84">
        <f t="shared" si="1420"/>
        <v>0</v>
      </c>
      <c r="JB426" s="84">
        <f t="shared" si="1421"/>
        <v>6.863417982155113E-4</v>
      </c>
      <c r="JC426" s="84">
        <f t="shared" si="1422"/>
        <v>9.2165898617511521E-4</v>
      </c>
      <c r="JD426" s="84">
        <f t="shared" si="1423"/>
        <v>4.6221400508435407E-4</v>
      </c>
      <c r="JE426" s="84">
        <f t="shared" si="1424"/>
        <v>1.6226240148354196E-3</v>
      </c>
      <c r="JF426" s="145"/>
      <c r="JG426" s="84">
        <f t="shared" si="1425"/>
        <v>3.6488027366020526E-2</v>
      </c>
      <c r="JH426" s="84">
        <f t="shared" si="1426"/>
        <v>3.8363762422001388E-2</v>
      </c>
      <c r="JI426" s="84">
        <f t="shared" si="1427"/>
        <v>3.8435140700068635E-2</v>
      </c>
      <c r="JJ426" s="84">
        <f t="shared" si="1428"/>
        <v>3.7327188940092168E-2</v>
      </c>
      <c r="JK426" s="84">
        <f t="shared" si="1429"/>
        <v>3.3279408366073494E-2</v>
      </c>
      <c r="JL426" s="84">
        <f t="shared" si="1430"/>
        <v>3.5697728326379227E-2</v>
      </c>
      <c r="JM426" s="145"/>
      <c r="JN426" s="84">
        <f t="shared" si="1431"/>
        <v>3.6716077537058155E-2</v>
      </c>
      <c r="JO426" s="84">
        <f t="shared" si="1432"/>
        <v>3.8363762422001388E-2</v>
      </c>
      <c r="JP426" s="84">
        <f t="shared" si="1433"/>
        <v>3.9121482498284149E-2</v>
      </c>
      <c r="JQ426" s="84">
        <f t="shared" si="1434"/>
        <v>3.8248847926267281E-2</v>
      </c>
      <c r="JR426" s="84">
        <f t="shared" si="1435"/>
        <v>3.3741622371157846E-2</v>
      </c>
      <c r="JS426" s="84">
        <f t="shared" si="1436"/>
        <v>3.7320352341214648E-2</v>
      </c>
      <c r="JT426" s="140"/>
      <c r="JU426" s="140"/>
      <c r="JV426" s="140"/>
      <c r="JW426" s="84">
        <f t="shared" si="1437"/>
        <v>0</v>
      </c>
      <c r="JX426" s="84">
        <f t="shared" si="1438"/>
        <v>0</v>
      </c>
      <c r="JY426" s="84">
        <f t="shared" si="1439"/>
        <v>0</v>
      </c>
      <c r="JZ426" s="84">
        <f t="shared" si="1440"/>
        <v>0</v>
      </c>
      <c r="KA426" s="84">
        <f t="shared" si="1441"/>
        <v>0</v>
      </c>
      <c r="KB426" s="84">
        <f t="shared" si="1442"/>
        <v>0</v>
      </c>
      <c r="KC426" s="145"/>
      <c r="KD426" s="84">
        <f t="shared" si="1443"/>
        <v>0</v>
      </c>
      <c r="KE426" s="84">
        <f t="shared" si="1444"/>
        <v>0</v>
      </c>
      <c r="KF426" s="84">
        <f t="shared" si="1445"/>
        <v>4.575611988103409E-4</v>
      </c>
      <c r="KG426" s="84">
        <f t="shared" si="1446"/>
        <v>6.912442396313364E-4</v>
      </c>
      <c r="KH426" s="84">
        <f t="shared" si="1447"/>
        <v>2.3110700254217703E-4</v>
      </c>
      <c r="KI426" s="84">
        <f t="shared" si="1448"/>
        <v>6.9541029207232264E-4</v>
      </c>
      <c r="KJ426" s="145"/>
      <c r="KK426" s="84">
        <f t="shared" si="1449"/>
        <v>2.2805017103762827E-4</v>
      </c>
      <c r="KL426" s="84">
        <f t="shared" si="1450"/>
        <v>0</v>
      </c>
      <c r="KM426" s="84">
        <f t="shared" si="1451"/>
        <v>2.2878059940517045E-4</v>
      </c>
      <c r="KN426" s="84">
        <f t="shared" si="1452"/>
        <v>2.304147465437788E-4</v>
      </c>
      <c r="KO426" s="84">
        <f t="shared" si="1453"/>
        <v>2.3110700254217703E-4</v>
      </c>
      <c r="KP426" s="84">
        <f t="shared" si="1454"/>
        <v>9.2721372276309685E-4</v>
      </c>
      <c r="KQ426" s="105"/>
      <c r="KR426" s="123">
        <f t="shared" si="1455"/>
        <v>3.6488027366020526E-2</v>
      </c>
      <c r="KS426" s="123">
        <f t="shared" si="1456"/>
        <v>3.8363762422001388E-2</v>
      </c>
      <c r="KT426" s="123">
        <f t="shared" si="1457"/>
        <v>3.8435140700068635E-2</v>
      </c>
      <c r="KU426" s="123">
        <f t="shared" si="1458"/>
        <v>3.7327188940092168E-2</v>
      </c>
      <c r="KV426" s="123">
        <f t="shared" si="1459"/>
        <v>3.3279408366073494E-2</v>
      </c>
      <c r="KW426" s="123">
        <f t="shared" si="1460"/>
        <v>3.5697728326379227E-2</v>
      </c>
      <c r="KX426" s="105"/>
      <c r="KY426" s="123">
        <f t="shared" si="1461"/>
        <v>3.6716077537058155E-2</v>
      </c>
      <c r="KZ426" s="123">
        <f t="shared" si="1462"/>
        <v>3.8363762422001388E-2</v>
      </c>
      <c r="LA426" s="123">
        <f t="shared" si="1463"/>
        <v>3.9121482498284149E-2</v>
      </c>
      <c r="LB426" s="123">
        <f t="shared" si="1464"/>
        <v>3.8248847926267281E-2</v>
      </c>
      <c r="LC426" s="123">
        <f t="shared" si="1465"/>
        <v>3.3741622371157846E-2</v>
      </c>
      <c r="LD426" s="123">
        <f t="shared" si="1466"/>
        <v>3.7320352341214648E-2</v>
      </c>
      <c r="LE426" s="105"/>
      <c r="LF426" s="105"/>
      <c r="LG426" s="84">
        <f t="shared" si="1289"/>
        <v>0</v>
      </c>
      <c r="LH426" s="84" t="e">
        <f t="shared" si="1467"/>
        <v>#DIV/0!</v>
      </c>
      <c r="LI426" s="84">
        <f t="shared" si="1290"/>
        <v>0</v>
      </c>
      <c r="LJ426" s="84">
        <f t="shared" si="1291"/>
        <v>0</v>
      </c>
      <c r="LK426" s="84">
        <f t="shared" si="1278"/>
        <v>0</v>
      </c>
      <c r="LL426" s="84">
        <f t="shared" si="1279"/>
        <v>0</v>
      </c>
      <c r="LM426" s="105"/>
      <c r="LN426" s="84">
        <f t="shared" si="1284"/>
        <v>0</v>
      </c>
      <c r="LO426" s="84" t="e">
        <f t="shared" si="1468"/>
        <v>#DIV/0!</v>
      </c>
      <c r="LP426" s="84">
        <f t="shared" si="1292"/>
        <v>0.66666666666666663</v>
      </c>
      <c r="LQ426" s="84">
        <f t="shared" si="1285"/>
        <v>0.75</v>
      </c>
      <c r="LR426" s="84">
        <f t="shared" si="1280"/>
        <v>0.5</v>
      </c>
      <c r="LS426" s="84">
        <f t="shared" si="1281"/>
        <v>0.42857142857142855</v>
      </c>
      <c r="LT426" s="105"/>
      <c r="LU426" s="84">
        <f t="shared" si="1286"/>
        <v>1</v>
      </c>
      <c r="LV426" s="84" t="e">
        <f t="shared" si="1469"/>
        <v>#DIV/0!</v>
      </c>
      <c r="LW426" s="84">
        <f t="shared" si="1293"/>
        <v>0.33333333333333331</v>
      </c>
      <c r="LX426" s="84">
        <f t="shared" si="1287"/>
        <v>0.25</v>
      </c>
      <c r="LY426" s="84">
        <f t="shared" si="1282"/>
        <v>0.5</v>
      </c>
      <c r="LZ426" s="84">
        <f t="shared" si="1283"/>
        <v>0.5714285714285714</v>
      </c>
      <c r="MA426" s="105"/>
      <c r="MB426" s="105"/>
      <c r="MC426" s="105"/>
      <c r="MD426" s="123">
        <f t="shared" si="1477"/>
        <v>9.0670170827858013E-2</v>
      </c>
      <c r="ME426" s="123">
        <f t="shared" si="1288"/>
        <v>1.9898677174218968</v>
      </c>
      <c r="MF426" s="212">
        <f t="shared" si="1273"/>
        <v>1.3641631896152064</v>
      </c>
      <c r="MG426" s="105"/>
      <c r="MH426" s="123">
        <f t="shared" si="1479"/>
        <v>0.6062889113812342</v>
      </c>
      <c r="MI426" s="123">
        <f t="shared" si="1470"/>
        <v>-0.13516756436011251</v>
      </c>
      <c r="MJ426" s="212">
        <f t="shared" si="1471"/>
        <v>-7.1221604079740472E-2</v>
      </c>
      <c r="MK426" s="105"/>
      <c r="ML426" s="123">
        <f t="shared" si="1476"/>
        <v>0.57092411436111257</v>
      </c>
      <c r="MM426" s="123">
        <f t="shared" si="1472"/>
        <v>-0.10799667468127329</v>
      </c>
      <c r="MN426" s="212">
        <f t="shared" si="1473"/>
        <v>-4.6039414716671279E-2</v>
      </c>
      <c r="MO426" s="105"/>
      <c r="MP426" s="105"/>
    </row>
    <row r="427" spans="2:354" ht="12" x14ac:dyDescent="0.25">
      <c r="B427" s="6" t="s">
        <v>645</v>
      </c>
      <c r="C427" s="6">
        <v>63088</v>
      </c>
      <c r="D427" s="86" t="s">
        <v>446</v>
      </c>
      <c r="E427" s="6">
        <v>3</v>
      </c>
      <c r="F427" s="3">
        <v>1623</v>
      </c>
      <c r="G427" s="7">
        <v>1670</v>
      </c>
      <c r="H427" s="139">
        <v>1690</v>
      </c>
      <c r="I427" s="7">
        <v>1720</v>
      </c>
      <c r="J427" s="177">
        <f t="shared" si="1294"/>
        <v>1736.5</v>
      </c>
      <c r="K427" s="7">
        <v>1753</v>
      </c>
      <c r="L427" s="162"/>
      <c r="M427" s="3">
        <v>1243</v>
      </c>
      <c r="N427" s="7">
        <v>1201</v>
      </c>
      <c r="O427" s="139">
        <v>1240</v>
      </c>
      <c r="P427" s="7">
        <v>1212</v>
      </c>
      <c r="Q427" s="177">
        <f t="shared" si="1295"/>
        <v>1187</v>
      </c>
      <c r="R427" s="7">
        <v>1162</v>
      </c>
      <c r="S427" s="105"/>
      <c r="T427" s="3">
        <v>5417</v>
      </c>
      <c r="U427" s="7">
        <v>5446</v>
      </c>
      <c r="V427" s="139">
        <v>5467</v>
      </c>
      <c r="W427" s="7">
        <v>5554</v>
      </c>
      <c r="X427" s="177">
        <f t="shared" si="1296"/>
        <v>5587.5</v>
      </c>
      <c r="Y427" s="7">
        <v>5621</v>
      </c>
      <c r="Z427" s="105"/>
      <c r="AA427" s="3">
        <v>1669</v>
      </c>
      <c r="AB427" s="105">
        <v>1717</v>
      </c>
      <c r="AC427" s="139">
        <v>1761</v>
      </c>
      <c r="AD427" s="7">
        <v>1793</v>
      </c>
      <c r="AE427" s="177">
        <f t="shared" si="1297"/>
        <v>1829</v>
      </c>
      <c r="AF427" s="7">
        <v>1865</v>
      </c>
      <c r="AG427" s="105"/>
      <c r="AH427" s="3">
        <f t="shared" si="1298"/>
        <v>6660</v>
      </c>
      <c r="AI427" s="3">
        <f t="shared" si="1299"/>
        <v>6647</v>
      </c>
      <c r="AJ427" s="3">
        <f t="shared" si="1300"/>
        <v>6707</v>
      </c>
      <c r="AK427" s="3">
        <f t="shared" si="1301"/>
        <v>6766</v>
      </c>
      <c r="AL427" s="178">
        <f t="shared" si="1302"/>
        <v>6774.5</v>
      </c>
      <c r="AM427" s="3">
        <f t="shared" si="1303"/>
        <v>6783</v>
      </c>
      <c r="AN427" s="105"/>
      <c r="AO427" s="3">
        <f t="shared" si="1304"/>
        <v>9952</v>
      </c>
      <c r="AP427" s="3">
        <f t="shared" si="1305"/>
        <v>10034</v>
      </c>
      <c r="AQ427" s="3">
        <f t="shared" si="1306"/>
        <v>10158</v>
      </c>
      <c r="AR427" s="3">
        <f t="shared" si="1307"/>
        <v>10279</v>
      </c>
      <c r="AS427" s="178">
        <f t="shared" si="1308"/>
        <v>10340</v>
      </c>
      <c r="AT427" s="3">
        <f t="shared" si="1309"/>
        <v>10401</v>
      </c>
      <c r="AU427" s="105"/>
      <c r="AV427" s="105"/>
      <c r="AW427" s="5">
        <v>0</v>
      </c>
      <c r="AX427" s="5">
        <v>0</v>
      </c>
      <c r="AY427" s="5">
        <v>0</v>
      </c>
      <c r="AZ427" s="5">
        <v>0</v>
      </c>
      <c r="BA427" s="5"/>
      <c r="BB427" s="5"/>
      <c r="BC427" s="4"/>
      <c r="BD427" s="5">
        <v>2</v>
      </c>
      <c r="BE427" s="5">
        <v>0</v>
      </c>
      <c r="BF427" s="5">
        <v>2</v>
      </c>
      <c r="BG427" s="5">
        <v>2</v>
      </c>
      <c r="BH427" s="5">
        <v>1</v>
      </c>
      <c r="BI427" s="5">
        <v>2</v>
      </c>
      <c r="BJ427" s="4"/>
      <c r="BK427" s="5"/>
      <c r="BL427" s="5"/>
      <c r="BM427" s="5"/>
      <c r="BN427" s="5"/>
      <c r="BO427" s="5"/>
      <c r="BP427" s="5"/>
      <c r="BQ427" s="4"/>
      <c r="BR427" s="5">
        <f t="shared" si="1310"/>
        <v>2</v>
      </c>
      <c r="BS427" s="5">
        <f t="shared" si="1311"/>
        <v>0</v>
      </c>
      <c r="BT427" s="5">
        <f t="shared" si="1312"/>
        <v>2</v>
      </c>
      <c r="BU427" s="5">
        <f t="shared" si="1313"/>
        <v>2</v>
      </c>
      <c r="BV427" s="5">
        <f t="shared" si="1314"/>
        <v>1</v>
      </c>
      <c r="BW427" s="5">
        <f t="shared" si="1315"/>
        <v>2</v>
      </c>
      <c r="BX427" s="4"/>
      <c r="BY427" s="4"/>
      <c r="BZ427" s="5">
        <v>0</v>
      </c>
      <c r="CA427" s="5">
        <v>0</v>
      </c>
      <c r="CB427" s="5">
        <v>0</v>
      </c>
      <c r="CC427" s="5">
        <v>0</v>
      </c>
      <c r="CD427" s="183">
        <f t="shared" si="1475"/>
        <v>1</v>
      </c>
      <c r="CE427" s="5">
        <v>2</v>
      </c>
      <c r="CF427" s="4"/>
      <c r="CG427" s="5"/>
      <c r="CH427" s="5"/>
      <c r="CI427" s="5"/>
      <c r="CJ427" s="5"/>
      <c r="CK427" s="183">
        <f t="shared" si="1316"/>
        <v>0</v>
      </c>
      <c r="CL427" s="5"/>
      <c r="CM427" s="4"/>
      <c r="CN427" s="5"/>
      <c r="CO427" s="5"/>
      <c r="CP427" s="5"/>
      <c r="CQ427" s="5"/>
      <c r="CR427" s="5"/>
      <c r="CS427" s="5"/>
      <c r="CT427" s="4"/>
      <c r="CU427" s="5">
        <f t="shared" si="1317"/>
        <v>0</v>
      </c>
      <c r="CV427" s="5">
        <f t="shared" si="1318"/>
        <v>0</v>
      </c>
      <c r="CW427" s="5">
        <f t="shared" si="1319"/>
        <v>0</v>
      </c>
      <c r="CX427" s="5">
        <f t="shared" si="1320"/>
        <v>0</v>
      </c>
      <c r="CY427" s="183">
        <f t="shared" si="1321"/>
        <v>1</v>
      </c>
      <c r="CZ427" s="5">
        <f t="shared" si="1322"/>
        <v>2</v>
      </c>
      <c r="DA427" s="4"/>
      <c r="DB427" s="4"/>
      <c r="DC427" s="5">
        <f t="shared" si="1323"/>
        <v>4</v>
      </c>
      <c r="DD427" s="5">
        <f t="shared" si="1324"/>
        <v>7</v>
      </c>
      <c r="DE427" s="5">
        <f t="shared" si="1325"/>
        <v>3</v>
      </c>
      <c r="DF427" s="5">
        <f t="shared" si="1326"/>
        <v>1</v>
      </c>
      <c r="DG427" s="5">
        <f t="shared" si="1327"/>
        <v>2</v>
      </c>
      <c r="DH427" s="5">
        <f t="shared" si="1328"/>
        <v>10</v>
      </c>
      <c r="DI427" s="4"/>
      <c r="DJ427" s="5">
        <f t="shared" si="1329"/>
        <v>16</v>
      </c>
      <c r="DK427" s="5">
        <f t="shared" si="1330"/>
        <v>18</v>
      </c>
      <c r="DL427" s="5">
        <f t="shared" si="1331"/>
        <v>15</v>
      </c>
      <c r="DM427" s="5">
        <f t="shared" si="1332"/>
        <v>11</v>
      </c>
      <c r="DN427" s="5">
        <f t="shared" si="1333"/>
        <v>14</v>
      </c>
      <c r="DO427" s="5">
        <f t="shared" si="1334"/>
        <v>13</v>
      </c>
      <c r="DP427" s="4"/>
      <c r="DQ427" s="5">
        <f t="shared" si="1335"/>
        <v>1</v>
      </c>
      <c r="DR427" s="5">
        <f t="shared" si="1336"/>
        <v>0</v>
      </c>
      <c r="DS427" s="5">
        <f t="shared" si="1337"/>
        <v>0</v>
      </c>
      <c r="DT427" s="5">
        <f t="shared" si="1338"/>
        <v>0</v>
      </c>
      <c r="DU427" s="5">
        <f t="shared" si="1339"/>
        <v>2</v>
      </c>
      <c r="DV427" s="5">
        <f t="shared" si="1340"/>
        <v>0</v>
      </c>
      <c r="DW427" s="4"/>
      <c r="DX427" s="5">
        <f t="shared" si="1341"/>
        <v>21</v>
      </c>
      <c r="DY427" s="5">
        <f t="shared" si="1342"/>
        <v>25</v>
      </c>
      <c r="DZ427" s="5">
        <f t="shared" si="1343"/>
        <v>18</v>
      </c>
      <c r="EA427" s="5">
        <f t="shared" si="1344"/>
        <v>12</v>
      </c>
      <c r="EB427" s="5">
        <f t="shared" si="1345"/>
        <v>18</v>
      </c>
      <c r="EC427" s="5">
        <f t="shared" si="1346"/>
        <v>23</v>
      </c>
      <c r="ED427" s="4"/>
      <c r="EE427" s="4"/>
      <c r="EF427" s="5">
        <v>4</v>
      </c>
      <c r="EG427" s="5">
        <v>7</v>
      </c>
      <c r="EH427" s="5">
        <v>3</v>
      </c>
      <c r="EI427" s="5">
        <v>1</v>
      </c>
      <c r="EJ427" s="5">
        <v>3</v>
      </c>
      <c r="EK427" s="5">
        <v>12</v>
      </c>
      <c r="EL427" s="4"/>
      <c r="EM427" s="5">
        <v>18</v>
      </c>
      <c r="EN427" s="5">
        <v>18</v>
      </c>
      <c r="EO427" s="5">
        <v>17</v>
      </c>
      <c r="EP427" s="5">
        <v>13</v>
      </c>
      <c r="EQ427" s="5">
        <v>15</v>
      </c>
      <c r="ER427" s="5">
        <v>15</v>
      </c>
      <c r="ES427" s="4"/>
      <c r="ET427" s="5">
        <v>1</v>
      </c>
      <c r="EU427" s="5"/>
      <c r="EV427" s="5"/>
      <c r="EW427" s="5"/>
      <c r="EX427" s="5">
        <v>2</v>
      </c>
      <c r="EY427" s="5"/>
      <c r="EZ427" s="4"/>
      <c r="FA427" s="5">
        <f t="shared" si="1347"/>
        <v>22</v>
      </c>
      <c r="FB427" s="5">
        <f t="shared" si="1348"/>
        <v>25</v>
      </c>
      <c r="FC427" s="5">
        <f t="shared" si="1349"/>
        <v>20</v>
      </c>
      <c r="FD427" s="5">
        <f t="shared" si="1350"/>
        <v>14</v>
      </c>
      <c r="FE427" s="5">
        <f t="shared" si="1351"/>
        <v>18</v>
      </c>
      <c r="FF427" s="5">
        <f t="shared" si="1352"/>
        <v>27</v>
      </c>
      <c r="FG427" s="4"/>
      <c r="FH427" s="5">
        <f t="shared" si="1353"/>
        <v>23</v>
      </c>
      <c r="FI427" s="5">
        <f t="shared" si="1354"/>
        <v>25</v>
      </c>
      <c r="FJ427" s="5">
        <f t="shared" si="1355"/>
        <v>20</v>
      </c>
      <c r="FK427" s="5">
        <f t="shared" si="1356"/>
        <v>14</v>
      </c>
      <c r="FL427" s="5">
        <f t="shared" si="1357"/>
        <v>20</v>
      </c>
      <c r="FM427" s="5">
        <f t="shared" si="1358"/>
        <v>27</v>
      </c>
      <c r="FN427" s="4"/>
      <c r="FO427" s="4"/>
      <c r="FP427" s="4">
        <v>130</v>
      </c>
      <c r="FQ427" s="4">
        <v>116</v>
      </c>
      <c r="FR427" s="4">
        <v>96.5</v>
      </c>
      <c r="FS427" s="4">
        <v>88</v>
      </c>
      <c r="FT427" s="4">
        <v>66</v>
      </c>
      <c r="FU427" s="4">
        <v>56</v>
      </c>
      <c r="FV427" s="4"/>
      <c r="FW427" s="4">
        <f t="shared" si="1359"/>
        <v>706</v>
      </c>
      <c r="FX427" s="4">
        <f t="shared" si="1360"/>
        <v>660</v>
      </c>
      <c r="FY427" s="4">
        <f t="shared" si="1361"/>
        <v>619.5</v>
      </c>
      <c r="FZ427" s="4">
        <f t="shared" si="1362"/>
        <v>554</v>
      </c>
      <c r="GA427" s="4">
        <f t="shared" si="1363"/>
        <v>552</v>
      </c>
      <c r="GB427" s="4">
        <f t="shared" si="1364"/>
        <v>510</v>
      </c>
      <c r="GC427" s="4"/>
      <c r="GD427" s="4">
        <v>836</v>
      </c>
      <c r="GE427" s="4">
        <v>776</v>
      </c>
      <c r="GF427" s="4">
        <v>716</v>
      </c>
      <c r="GG427" s="4">
        <v>642</v>
      </c>
      <c r="GH427" s="4">
        <v>618</v>
      </c>
      <c r="GI427" s="4">
        <v>566</v>
      </c>
      <c r="GJ427" s="4"/>
      <c r="GK427" s="6"/>
      <c r="GL427" s="4">
        <f t="shared" si="1365"/>
        <v>134</v>
      </c>
      <c r="GM427" s="4">
        <f t="shared" si="1366"/>
        <v>123</v>
      </c>
      <c r="GN427" s="4">
        <f t="shared" si="1367"/>
        <v>99.5</v>
      </c>
      <c r="GO427" s="4">
        <f t="shared" si="1368"/>
        <v>89</v>
      </c>
      <c r="GP427" s="4">
        <f t="shared" si="1369"/>
        <v>69</v>
      </c>
      <c r="GQ427" s="4">
        <f t="shared" si="1370"/>
        <v>68</v>
      </c>
      <c r="GR427" s="4"/>
      <c r="GS427" s="4">
        <f t="shared" si="1371"/>
        <v>724</v>
      </c>
      <c r="GT427" s="4">
        <f t="shared" si="1372"/>
        <v>678</v>
      </c>
      <c r="GU427" s="4">
        <f t="shared" si="1373"/>
        <v>636.5</v>
      </c>
      <c r="GV427" s="4">
        <f t="shared" si="1374"/>
        <v>567</v>
      </c>
      <c r="GW427" s="4">
        <f t="shared" si="1375"/>
        <v>567</v>
      </c>
      <c r="GX427" s="4">
        <f t="shared" si="1376"/>
        <v>525</v>
      </c>
      <c r="GY427" s="4"/>
      <c r="GZ427" s="4">
        <f t="shared" si="1377"/>
        <v>858</v>
      </c>
      <c r="HA427" s="4">
        <f t="shared" si="1378"/>
        <v>801</v>
      </c>
      <c r="HB427" s="4">
        <f t="shared" si="1379"/>
        <v>736</v>
      </c>
      <c r="HC427" s="4">
        <f t="shared" si="1380"/>
        <v>656</v>
      </c>
      <c r="HD427" s="4">
        <f t="shared" si="1381"/>
        <v>620</v>
      </c>
      <c r="HE427" s="4">
        <f t="shared" si="1382"/>
        <v>566</v>
      </c>
      <c r="HF427" s="4"/>
      <c r="HG427" s="6"/>
      <c r="HH427" s="84">
        <f t="shared" si="1383"/>
        <v>3.2180209171359612E-3</v>
      </c>
      <c r="HI427" s="84">
        <f t="shared" si="1384"/>
        <v>5.8284762697751874E-3</v>
      </c>
      <c r="HJ427" s="84">
        <f t="shared" si="1385"/>
        <v>2.4193548387096775E-3</v>
      </c>
      <c r="HK427" s="84">
        <f t="shared" si="1386"/>
        <v>8.2508250825082509E-4</v>
      </c>
      <c r="HL427" s="84">
        <f t="shared" si="1387"/>
        <v>2.527379949452401E-3</v>
      </c>
      <c r="HM427" s="84">
        <f t="shared" si="1388"/>
        <v>1.0327022375215147E-2</v>
      </c>
      <c r="HN427" s="145"/>
      <c r="HO427" s="84">
        <f t="shared" si="1389"/>
        <v>0.10458567980691874</v>
      </c>
      <c r="HP427" s="84">
        <f t="shared" si="1390"/>
        <v>9.6586178184845967E-2</v>
      </c>
      <c r="HQ427" s="84">
        <f t="shared" si="1391"/>
        <v>7.7822580645161288E-2</v>
      </c>
      <c r="HR427" s="84">
        <f t="shared" si="1392"/>
        <v>7.2607260726072612E-2</v>
      </c>
      <c r="HS427" s="84">
        <f t="shared" si="1393"/>
        <v>5.560235888795282E-2</v>
      </c>
      <c r="HT427" s="84">
        <f t="shared" si="1394"/>
        <v>4.8192771084337352E-2</v>
      </c>
      <c r="HU427" s="145"/>
      <c r="HV427" s="84">
        <f t="shared" si="1395"/>
        <v>0.10780370072405471</v>
      </c>
      <c r="HW427" s="84">
        <f t="shared" si="1396"/>
        <v>0.10241465445462115</v>
      </c>
      <c r="HX427" s="84">
        <f t="shared" si="1397"/>
        <v>8.0241935483870971E-2</v>
      </c>
      <c r="HY427" s="84">
        <f t="shared" si="1398"/>
        <v>7.3432343234323433E-2</v>
      </c>
      <c r="HZ427" s="84">
        <f t="shared" si="1399"/>
        <v>5.8129738837405222E-2</v>
      </c>
      <c r="IA427" s="84">
        <f t="shared" si="1400"/>
        <v>5.8519793459552501E-2</v>
      </c>
      <c r="IB427" s="145"/>
      <c r="IC427" s="145"/>
      <c r="ID427" s="84">
        <f t="shared" si="1401"/>
        <v>3.322872438619162E-3</v>
      </c>
      <c r="IE427" s="84">
        <f t="shared" si="1402"/>
        <v>3.3051781123760557E-3</v>
      </c>
      <c r="IF427" s="84">
        <f t="shared" si="1403"/>
        <v>3.1095664898481801E-3</v>
      </c>
      <c r="IG427" s="84">
        <f t="shared" si="1404"/>
        <v>2.3406553835073822E-3</v>
      </c>
      <c r="IH427" s="84">
        <f t="shared" si="1405"/>
        <v>2.6845637583892616E-3</v>
      </c>
      <c r="II427" s="84">
        <f t="shared" si="1406"/>
        <v>2.6685643123999288E-3</v>
      </c>
      <c r="IJ427" s="145"/>
      <c r="IK427" s="84">
        <f t="shared" si="1407"/>
        <v>0.13033044120361825</v>
      </c>
      <c r="IL427" s="84">
        <f t="shared" si="1408"/>
        <v>0.12118986412045538</v>
      </c>
      <c r="IM427" s="84">
        <f t="shared" si="1409"/>
        <v>0.11331626120358515</v>
      </c>
      <c r="IN427" s="84">
        <f t="shared" si="1410"/>
        <v>9.9747929420237663E-2</v>
      </c>
      <c r="IO427" s="84">
        <f t="shared" si="1411"/>
        <v>9.8791946308724829E-2</v>
      </c>
      <c r="IP427" s="84">
        <f t="shared" si="1412"/>
        <v>9.0731186621597584E-2</v>
      </c>
      <c r="IQ427" s="145"/>
      <c r="IR427" s="84">
        <f t="shared" si="1413"/>
        <v>0.13365331364223743</v>
      </c>
      <c r="IS427" s="84">
        <f t="shared" si="1414"/>
        <v>0.12449504223283143</v>
      </c>
      <c r="IT427" s="84">
        <f t="shared" si="1415"/>
        <v>0.11642582769343333</v>
      </c>
      <c r="IU427" s="84">
        <f t="shared" si="1416"/>
        <v>0.10208858480374504</v>
      </c>
      <c r="IV427" s="84">
        <f t="shared" si="1417"/>
        <v>0.10147651006711408</v>
      </c>
      <c r="IW427" s="84">
        <f t="shared" si="1418"/>
        <v>9.3399750933997508E-2</v>
      </c>
      <c r="IX427" s="140"/>
      <c r="IY427" s="140"/>
      <c r="IZ427" s="84">
        <f t="shared" si="1419"/>
        <v>3.3033033033033031E-3</v>
      </c>
      <c r="JA427" s="84">
        <f t="shared" si="1420"/>
        <v>3.7610952309312471E-3</v>
      </c>
      <c r="JB427" s="84">
        <f t="shared" si="1421"/>
        <v>2.9819591471596839E-3</v>
      </c>
      <c r="JC427" s="84">
        <f t="shared" si="1422"/>
        <v>2.069169376293231E-3</v>
      </c>
      <c r="JD427" s="84">
        <f t="shared" si="1423"/>
        <v>2.6570226584987822E-3</v>
      </c>
      <c r="JE427" s="84">
        <f t="shared" si="1424"/>
        <v>3.9805395842547548E-3</v>
      </c>
      <c r="JF427" s="145"/>
      <c r="JG427" s="84">
        <f t="shared" si="1425"/>
        <v>0.12552552552552554</v>
      </c>
      <c r="JH427" s="84">
        <f t="shared" si="1426"/>
        <v>0.11674439596810592</v>
      </c>
      <c r="JI427" s="84">
        <f t="shared" si="1427"/>
        <v>0.10675413746831669</v>
      </c>
      <c r="JJ427" s="84">
        <f t="shared" si="1428"/>
        <v>9.488619568430387E-2</v>
      </c>
      <c r="JK427" s="84">
        <f t="shared" si="1429"/>
        <v>9.1224444608458188E-2</v>
      </c>
      <c r="JL427" s="84">
        <f t="shared" si="1430"/>
        <v>8.3443903877340408E-2</v>
      </c>
      <c r="JM427" s="145"/>
      <c r="JN427" s="84">
        <f t="shared" si="1431"/>
        <v>0.12882882882882885</v>
      </c>
      <c r="JO427" s="84">
        <f t="shared" si="1432"/>
        <v>0.12050549119903717</v>
      </c>
      <c r="JP427" s="84">
        <f t="shared" si="1433"/>
        <v>0.10973609661547637</v>
      </c>
      <c r="JQ427" s="84">
        <f t="shared" si="1434"/>
        <v>9.6955365060597098E-2</v>
      </c>
      <c r="JR427" s="84">
        <f t="shared" si="1435"/>
        <v>9.3881467266956967E-2</v>
      </c>
      <c r="JS427" s="84">
        <f t="shared" si="1436"/>
        <v>8.7424443461595169E-2</v>
      </c>
      <c r="JT427" s="140"/>
      <c r="JU427" s="140"/>
      <c r="JV427" s="140"/>
      <c r="JW427" s="84">
        <f t="shared" si="1437"/>
        <v>0</v>
      </c>
      <c r="JX427" s="84">
        <f t="shared" si="1438"/>
        <v>0</v>
      </c>
      <c r="JY427" s="84">
        <f t="shared" si="1439"/>
        <v>0</v>
      </c>
      <c r="JZ427" s="84">
        <f t="shared" si="1440"/>
        <v>0</v>
      </c>
      <c r="KA427" s="84">
        <f t="shared" si="1441"/>
        <v>1.4761236991659902E-4</v>
      </c>
      <c r="KB427" s="84">
        <f t="shared" si="1442"/>
        <v>2.9485478401887071E-4</v>
      </c>
      <c r="KC427" s="145"/>
      <c r="KD427" s="84">
        <f t="shared" si="1443"/>
        <v>3.0030030030030029E-4</v>
      </c>
      <c r="KE427" s="84">
        <f t="shared" si="1444"/>
        <v>0</v>
      </c>
      <c r="KF427" s="84">
        <f t="shared" si="1445"/>
        <v>2.981959147159684E-4</v>
      </c>
      <c r="KG427" s="84">
        <f t="shared" si="1446"/>
        <v>2.9559562518474729E-4</v>
      </c>
      <c r="KH427" s="84">
        <f t="shared" si="1447"/>
        <v>1.4761236991659902E-4</v>
      </c>
      <c r="KI427" s="84">
        <f t="shared" si="1448"/>
        <v>2.9485478401887071E-4</v>
      </c>
      <c r="KJ427" s="145"/>
      <c r="KK427" s="84">
        <f t="shared" si="1449"/>
        <v>3.003003003003003E-3</v>
      </c>
      <c r="KL427" s="84">
        <f t="shared" si="1450"/>
        <v>3.7610952309312471E-3</v>
      </c>
      <c r="KM427" s="84">
        <f t="shared" si="1451"/>
        <v>2.6837632324437154E-3</v>
      </c>
      <c r="KN427" s="84">
        <f t="shared" si="1452"/>
        <v>1.7735737511084836E-3</v>
      </c>
      <c r="KO427" s="84">
        <f t="shared" si="1453"/>
        <v>2.3617979186655843E-3</v>
      </c>
      <c r="KP427" s="84">
        <f t="shared" si="1454"/>
        <v>3.390830016217013E-3</v>
      </c>
      <c r="KQ427" s="105"/>
      <c r="KR427" s="123">
        <f t="shared" si="1455"/>
        <v>0.12552552552552554</v>
      </c>
      <c r="KS427" s="123">
        <f t="shared" si="1456"/>
        <v>0.11674439596810592</v>
      </c>
      <c r="KT427" s="123">
        <f t="shared" si="1457"/>
        <v>0.10675413746831669</v>
      </c>
      <c r="KU427" s="123">
        <f t="shared" si="1458"/>
        <v>9.488619568430387E-2</v>
      </c>
      <c r="KV427" s="123">
        <f t="shared" si="1459"/>
        <v>9.1224444608458188E-2</v>
      </c>
      <c r="KW427" s="123">
        <f t="shared" si="1460"/>
        <v>8.3443903877340408E-2</v>
      </c>
      <c r="KX427" s="105"/>
      <c r="KY427" s="123">
        <f t="shared" si="1461"/>
        <v>0.12882882882882885</v>
      </c>
      <c r="KZ427" s="123">
        <f t="shared" si="1462"/>
        <v>0.12050549119903717</v>
      </c>
      <c r="LA427" s="123">
        <f t="shared" si="1463"/>
        <v>0.10973609661547637</v>
      </c>
      <c r="LB427" s="123">
        <f t="shared" si="1464"/>
        <v>9.6955365060597098E-2</v>
      </c>
      <c r="LC427" s="123">
        <f t="shared" si="1465"/>
        <v>9.3881467266956967E-2</v>
      </c>
      <c r="LD427" s="123">
        <f t="shared" si="1466"/>
        <v>8.7424443461595169E-2</v>
      </c>
      <c r="LE427" s="105"/>
      <c r="LF427" s="105"/>
      <c r="LG427" s="84">
        <f t="shared" si="1289"/>
        <v>0</v>
      </c>
      <c r="LH427" s="84">
        <f t="shared" si="1467"/>
        <v>0</v>
      </c>
      <c r="LI427" s="84">
        <f t="shared" si="1290"/>
        <v>0</v>
      </c>
      <c r="LJ427" s="84">
        <f t="shared" si="1291"/>
        <v>0</v>
      </c>
      <c r="LK427" s="84">
        <f t="shared" si="1278"/>
        <v>0.05</v>
      </c>
      <c r="LL427" s="84">
        <f t="shared" si="1279"/>
        <v>7.407407407407407E-2</v>
      </c>
      <c r="LM427" s="105"/>
      <c r="LN427" s="84">
        <f t="shared" si="1284"/>
        <v>8.6956521739130432E-2</v>
      </c>
      <c r="LO427" s="84">
        <f t="shared" si="1468"/>
        <v>0</v>
      </c>
      <c r="LP427" s="84">
        <f t="shared" si="1292"/>
        <v>0.1</v>
      </c>
      <c r="LQ427" s="84">
        <f t="shared" si="1285"/>
        <v>0.14285714285714285</v>
      </c>
      <c r="LR427" s="84">
        <f t="shared" si="1280"/>
        <v>0.05</v>
      </c>
      <c r="LS427" s="84">
        <f t="shared" si="1281"/>
        <v>7.407407407407407E-2</v>
      </c>
      <c r="LT427" s="105"/>
      <c r="LU427" s="84">
        <f t="shared" si="1286"/>
        <v>0.91304347826086951</v>
      </c>
      <c r="LV427" s="84">
        <f t="shared" si="1469"/>
        <v>1</v>
      </c>
      <c r="LW427" s="84">
        <f t="shared" si="1293"/>
        <v>0.9</v>
      </c>
      <c r="LX427" s="84">
        <f t="shared" si="1287"/>
        <v>0.8571428571428571</v>
      </c>
      <c r="LY427" s="84">
        <f t="shared" si="1282"/>
        <v>0.9</v>
      </c>
      <c r="LZ427" s="84">
        <f t="shared" si="1283"/>
        <v>0.85185185185185186</v>
      </c>
      <c r="MA427" s="105"/>
      <c r="MB427" s="105"/>
      <c r="MC427" s="105"/>
      <c r="MD427" s="123">
        <f t="shared" si="1477"/>
        <v>3.2685025817555937</v>
      </c>
      <c r="ME427" s="123">
        <f t="shared" si="1288"/>
        <v>-0.14182111200644643</v>
      </c>
      <c r="MF427" s="212">
        <f t="shared" ref="MF427:MF490" si="1480">(JE427-JB427)/JB427</f>
        <v>0.33487394957983202</v>
      </c>
      <c r="MG427" s="105"/>
      <c r="MH427" s="123">
        <f t="shared" si="1479"/>
        <v>-0.38073537674012103</v>
      </c>
      <c r="MI427" s="123">
        <f t="shared" si="1470"/>
        <v>-0.19931009320375467</v>
      </c>
      <c r="MJ427" s="212">
        <f t="shared" si="1471"/>
        <v>-0.21835438085848871</v>
      </c>
      <c r="MK427" s="105"/>
      <c r="ML427" s="123">
        <f t="shared" si="1476"/>
        <v>-0.27070810160959702</v>
      </c>
      <c r="MM427" s="123">
        <f t="shared" si="1472"/>
        <v>-0.19777464515920762</v>
      </c>
      <c r="MN427" s="212">
        <f t="shared" si="1473"/>
        <v>-0.20332100231396902</v>
      </c>
      <c r="MO427" s="105"/>
      <c r="MP427" s="105"/>
    </row>
    <row r="428" spans="2:354" ht="12" x14ac:dyDescent="0.25">
      <c r="B428" s="6" t="s">
        <v>644</v>
      </c>
      <c r="C428" s="6">
        <v>52055</v>
      </c>
      <c r="D428" s="86" t="s">
        <v>327</v>
      </c>
      <c r="E428" s="6">
        <v>3</v>
      </c>
      <c r="F428" s="3">
        <v>3037</v>
      </c>
      <c r="G428" s="7">
        <v>3034</v>
      </c>
      <c r="H428" s="139">
        <v>3062</v>
      </c>
      <c r="I428" s="7">
        <v>3023</v>
      </c>
      <c r="J428" s="177">
        <f t="shared" si="1294"/>
        <v>3043.5</v>
      </c>
      <c r="K428" s="7">
        <v>3064</v>
      </c>
      <c r="L428" s="162"/>
      <c r="M428" s="3">
        <v>2036</v>
      </c>
      <c r="N428" s="7">
        <v>2039</v>
      </c>
      <c r="O428" s="139">
        <v>2059</v>
      </c>
      <c r="P428" s="7">
        <v>2010</v>
      </c>
      <c r="Q428" s="177">
        <f t="shared" si="1295"/>
        <v>1985</v>
      </c>
      <c r="R428" s="7">
        <v>1960</v>
      </c>
      <c r="S428" s="105"/>
      <c r="T428" s="3">
        <v>9183</v>
      </c>
      <c r="U428" s="7">
        <v>9202</v>
      </c>
      <c r="V428" s="139">
        <v>9178</v>
      </c>
      <c r="W428" s="7">
        <v>9229</v>
      </c>
      <c r="X428" s="177">
        <f t="shared" si="1296"/>
        <v>9252.5</v>
      </c>
      <c r="Y428" s="7">
        <v>9276</v>
      </c>
      <c r="Z428" s="105"/>
      <c r="AA428" s="3">
        <v>2637</v>
      </c>
      <c r="AB428" s="105">
        <v>2740</v>
      </c>
      <c r="AC428" s="139">
        <v>2814</v>
      </c>
      <c r="AD428" s="7">
        <v>2831</v>
      </c>
      <c r="AE428" s="177">
        <f t="shared" si="1297"/>
        <v>2909</v>
      </c>
      <c r="AF428" s="7">
        <v>2987</v>
      </c>
      <c r="AG428" s="105"/>
      <c r="AH428" s="3">
        <f t="shared" si="1298"/>
        <v>11219</v>
      </c>
      <c r="AI428" s="3">
        <f t="shared" si="1299"/>
        <v>11241</v>
      </c>
      <c r="AJ428" s="3">
        <f t="shared" si="1300"/>
        <v>11237</v>
      </c>
      <c r="AK428" s="3">
        <f t="shared" si="1301"/>
        <v>11239</v>
      </c>
      <c r="AL428" s="178">
        <f t="shared" si="1302"/>
        <v>11237.5</v>
      </c>
      <c r="AM428" s="3">
        <f t="shared" si="1303"/>
        <v>11236</v>
      </c>
      <c r="AN428" s="105"/>
      <c r="AO428" s="3">
        <f t="shared" si="1304"/>
        <v>16893</v>
      </c>
      <c r="AP428" s="3">
        <f t="shared" si="1305"/>
        <v>17015</v>
      </c>
      <c r="AQ428" s="3">
        <f t="shared" si="1306"/>
        <v>17113</v>
      </c>
      <c r="AR428" s="3">
        <f t="shared" si="1307"/>
        <v>17093</v>
      </c>
      <c r="AS428" s="178">
        <f t="shared" si="1308"/>
        <v>17190</v>
      </c>
      <c r="AT428" s="3">
        <f t="shared" si="1309"/>
        <v>17287</v>
      </c>
      <c r="AU428" s="105"/>
      <c r="AV428" s="105"/>
      <c r="AW428" s="5">
        <v>1</v>
      </c>
      <c r="AX428" s="5">
        <v>1</v>
      </c>
      <c r="AY428" s="5">
        <v>1</v>
      </c>
      <c r="AZ428" s="5">
        <v>0</v>
      </c>
      <c r="BA428" s="5">
        <v>3</v>
      </c>
      <c r="BB428" s="5"/>
      <c r="BC428" s="4"/>
      <c r="BD428" s="5">
        <v>1</v>
      </c>
      <c r="BE428" s="5">
        <v>0</v>
      </c>
      <c r="BF428" s="5">
        <v>0</v>
      </c>
      <c r="BG428" s="5">
        <v>3</v>
      </c>
      <c r="BH428" s="5">
        <v>2</v>
      </c>
      <c r="BI428" s="5">
        <v>2</v>
      </c>
      <c r="BJ428" s="4"/>
      <c r="BK428" s="5"/>
      <c r="BL428" s="5"/>
      <c r="BM428" s="5"/>
      <c r="BN428" s="5"/>
      <c r="BO428" s="5"/>
      <c r="BP428" s="5"/>
      <c r="BQ428" s="4"/>
      <c r="BR428" s="5">
        <f t="shared" si="1310"/>
        <v>2</v>
      </c>
      <c r="BS428" s="5">
        <f t="shared" si="1311"/>
        <v>1</v>
      </c>
      <c r="BT428" s="5">
        <f t="shared" si="1312"/>
        <v>1</v>
      </c>
      <c r="BU428" s="5">
        <f t="shared" si="1313"/>
        <v>3</v>
      </c>
      <c r="BV428" s="5">
        <f t="shared" si="1314"/>
        <v>5</v>
      </c>
      <c r="BW428" s="5">
        <f t="shared" si="1315"/>
        <v>2</v>
      </c>
      <c r="BX428" s="4"/>
      <c r="BY428" s="4"/>
      <c r="BZ428" s="5">
        <v>5</v>
      </c>
      <c r="CA428" s="5">
        <v>13</v>
      </c>
      <c r="CB428" s="5">
        <v>15</v>
      </c>
      <c r="CC428" s="5">
        <v>23</v>
      </c>
      <c r="CD428" s="183">
        <f t="shared" si="1475"/>
        <v>26.5</v>
      </c>
      <c r="CE428" s="5">
        <v>30</v>
      </c>
      <c r="CF428" s="4"/>
      <c r="CG428" s="5"/>
      <c r="CH428" s="5">
        <v>1</v>
      </c>
      <c r="CI428" s="5">
        <v>4</v>
      </c>
      <c r="CJ428" s="5">
        <v>1</v>
      </c>
      <c r="CK428" s="183">
        <f t="shared" si="1316"/>
        <v>1</v>
      </c>
      <c r="CL428" s="5">
        <v>1</v>
      </c>
      <c r="CM428" s="4"/>
      <c r="CN428" s="5"/>
      <c r="CO428" s="5"/>
      <c r="CP428" s="5"/>
      <c r="CQ428" s="5"/>
      <c r="CR428" s="5"/>
      <c r="CS428" s="5"/>
      <c r="CT428" s="4"/>
      <c r="CU428" s="5">
        <f t="shared" si="1317"/>
        <v>5</v>
      </c>
      <c r="CV428" s="5">
        <f t="shared" si="1318"/>
        <v>14</v>
      </c>
      <c r="CW428" s="5">
        <f t="shared" si="1319"/>
        <v>19</v>
      </c>
      <c r="CX428" s="5">
        <f t="shared" si="1320"/>
        <v>24</v>
      </c>
      <c r="CY428" s="183">
        <f t="shared" si="1321"/>
        <v>27.5</v>
      </c>
      <c r="CZ428" s="5">
        <f t="shared" si="1322"/>
        <v>31</v>
      </c>
      <c r="DA428" s="4"/>
      <c r="DB428" s="4"/>
      <c r="DC428" s="5">
        <f t="shared" si="1323"/>
        <v>4</v>
      </c>
      <c r="DD428" s="5">
        <f t="shared" si="1324"/>
        <v>11</v>
      </c>
      <c r="DE428" s="5">
        <f t="shared" si="1325"/>
        <v>15</v>
      </c>
      <c r="DF428" s="5">
        <f t="shared" si="1326"/>
        <v>20</v>
      </c>
      <c r="DG428" s="5">
        <f t="shared" si="1327"/>
        <v>25.5</v>
      </c>
      <c r="DH428" s="5">
        <f t="shared" si="1328"/>
        <v>22</v>
      </c>
      <c r="DI428" s="4"/>
      <c r="DJ428" s="5">
        <f t="shared" si="1329"/>
        <v>34</v>
      </c>
      <c r="DK428" s="5">
        <f t="shared" si="1330"/>
        <v>44</v>
      </c>
      <c r="DL428" s="5">
        <f t="shared" si="1331"/>
        <v>63</v>
      </c>
      <c r="DM428" s="5">
        <f t="shared" si="1332"/>
        <v>70</v>
      </c>
      <c r="DN428" s="5">
        <f t="shared" si="1333"/>
        <v>77</v>
      </c>
      <c r="DO428" s="5">
        <f t="shared" si="1334"/>
        <v>69</v>
      </c>
      <c r="DP428" s="4"/>
      <c r="DQ428" s="5">
        <f t="shared" si="1335"/>
        <v>0</v>
      </c>
      <c r="DR428" s="5">
        <f t="shared" si="1336"/>
        <v>0</v>
      </c>
      <c r="DS428" s="5">
        <f t="shared" si="1337"/>
        <v>0</v>
      </c>
      <c r="DT428" s="5">
        <f t="shared" si="1338"/>
        <v>0</v>
      </c>
      <c r="DU428" s="5">
        <f t="shared" si="1339"/>
        <v>0</v>
      </c>
      <c r="DV428" s="5">
        <f t="shared" si="1340"/>
        <v>1</v>
      </c>
      <c r="DW428" s="4"/>
      <c r="DX428" s="5">
        <f t="shared" si="1341"/>
        <v>38</v>
      </c>
      <c r="DY428" s="5">
        <f t="shared" si="1342"/>
        <v>55</v>
      </c>
      <c r="DZ428" s="5">
        <f t="shared" si="1343"/>
        <v>78</v>
      </c>
      <c r="EA428" s="5">
        <f t="shared" si="1344"/>
        <v>90</v>
      </c>
      <c r="EB428" s="5">
        <f t="shared" si="1345"/>
        <v>102.5</v>
      </c>
      <c r="EC428" s="5">
        <f t="shared" si="1346"/>
        <v>92</v>
      </c>
      <c r="ED428" s="4"/>
      <c r="EE428" s="4"/>
      <c r="EF428" s="5">
        <v>10</v>
      </c>
      <c r="EG428" s="5">
        <v>25</v>
      </c>
      <c r="EH428" s="5">
        <v>31</v>
      </c>
      <c r="EI428" s="5">
        <v>43</v>
      </c>
      <c r="EJ428" s="5">
        <v>55</v>
      </c>
      <c r="EK428" s="5">
        <v>52</v>
      </c>
      <c r="EL428" s="4"/>
      <c r="EM428" s="5">
        <v>35</v>
      </c>
      <c r="EN428" s="5">
        <v>45</v>
      </c>
      <c r="EO428" s="5">
        <v>67</v>
      </c>
      <c r="EP428" s="5">
        <v>74</v>
      </c>
      <c r="EQ428" s="5">
        <v>80</v>
      </c>
      <c r="ER428" s="5">
        <v>72</v>
      </c>
      <c r="ES428" s="4"/>
      <c r="ET428" s="5"/>
      <c r="EU428" s="5"/>
      <c r="EV428" s="5"/>
      <c r="EW428" s="5"/>
      <c r="EX428" s="5">
        <v>0</v>
      </c>
      <c r="EY428" s="5">
        <v>1</v>
      </c>
      <c r="EZ428" s="4"/>
      <c r="FA428" s="5">
        <f t="shared" si="1347"/>
        <v>45</v>
      </c>
      <c r="FB428" s="5">
        <f t="shared" si="1348"/>
        <v>70</v>
      </c>
      <c r="FC428" s="5">
        <f t="shared" si="1349"/>
        <v>98</v>
      </c>
      <c r="FD428" s="5">
        <f t="shared" si="1350"/>
        <v>117</v>
      </c>
      <c r="FE428" s="5">
        <f t="shared" si="1351"/>
        <v>135</v>
      </c>
      <c r="FF428" s="5">
        <f t="shared" si="1352"/>
        <v>124</v>
      </c>
      <c r="FG428" s="4"/>
      <c r="FH428" s="5">
        <f t="shared" si="1353"/>
        <v>45</v>
      </c>
      <c r="FI428" s="5">
        <f t="shared" si="1354"/>
        <v>70</v>
      </c>
      <c r="FJ428" s="5">
        <f t="shared" si="1355"/>
        <v>98</v>
      </c>
      <c r="FK428" s="5">
        <f t="shared" si="1356"/>
        <v>117</v>
      </c>
      <c r="FL428" s="5">
        <f t="shared" si="1357"/>
        <v>135</v>
      </c>
      <c r="FM428" s="5">
        <f t="shared" si="1358"/>
        <v>125</v>
      </c>
      <c r="FN428" s="4"/>
      <c r="FO428" s="4"/>
      <c r="FP428" s="4">
        <v>278</v>
      </c>
      <c r="FQ428" s="4">
        <v>216</v>
      </c>
      <c r="FR428" s="4">
        <v>188.84000000000003</v>
      </c>
      <c r="FS428" s="4">
        <v>151.66000000000008</v>
      </c>
      <c r="FT428" s="4">
        <v>100</v>
      </c>
      <c r="FU428" s="4">
        <v>90</v>
      </c>
      <c r="FV428" s="4"/>
      <c r="FW428" s="4">
        <f t="shared" si="1359"/>
        <v>1142</v>
      </c>
      <c r="FX428" s="4">
        <f t="shared" si="1360"/>
        <v>1056</v>
      </c>
      <c r="FY428" s="4">
        <f t="shared" si="1361"/>
        <v>989.16</v>
      </c>
      <c r="FZ428" s="4">
        <f t="shared" si="1362"/>
        <v>932.33999999999992</v>
      </c>
      <c r="GA428" s="4">
        <f t="shared" si="1363"/>
        <v>926</v>
      </c>
      <c r="GB428" s="4">
        <f t="shared" si="1364"/>
        <v>868</v>
      </c>
      <c r="GC428" s="4"/>
      <c r="GD428" s="4">
        <v>1420</v>
      </c>
      <c r="GE428" s="4">
        <v>1272</v>
      </c>
      <c r="GF428" s="4">
        <v>1178</v>
      </c>
      <c r="GG428" s="4">
        <v>1084</v>
      </c>
      <c r="GH428" s="4">
        <v>1026</v>
      </c>
      <c r="GI428" s="4">
        <v>958</v>
      </c>
      <c r="GJ428" s="4"/>
      <c r="GK428" s="6"/>
      <c r="GL428" s="4">
        <f t="shared" si="1365"/>
        <v>288</v>
      </c>
      <c r="GM428" s="4">
        <f t="shared" si="1366"/>
        <v>241</v>
      </c>
      <c r="GN428" s="4">
        <f t="shared" si="1367"/>
        <v>219.84000000000003</v>
      </c>
      <c r="GO428" s="4">
        <f t="shared" si="1368"/>
        <v>194.66000000000008</v>
      </c>
      <c r="GP428" s="4">
        <f t="shared" si="1369"/>
        <v>155</v>
      </c>
      <c r="GQ428" s="4">
        <f t="shared" si="1370"/>
        <v>142</v>
      </c>
      <c r="GR428" s="4"/>
      <c r="GS428" s="4">
        <f t="shared" si="1371"/>
        <v>1177</v>
      </c>
      <c r="GT428" s="4">
        <f t="shared" si="1372"/>
        <v>1101</v>
      </c>
      <c r="GU428" s="4">
        <f t="shared" si="1373"/>
        <v>1056.1599999999999</v>
      </c>
      <c r="GV428" s="4">
        <f t="shared" si="1374"/>
        <v>1006.3399999999999</v>
      </c>
      <c r="GW428" s="4">
        <f t="shared" si="1375"/>
        <v>1006</v>
      </c>
      <c r="GX428" s="4">
        <f t="shared" si="1376"/>
        <v>940</v>
      </c>
      <c r="GY428" s="4"/>
      <c r="GZ428" s="4">
        <f t="shared" si="1377"/>
        <v>1465</v>
      </c>
      <c r="HA428" s="4">
        <f t="shared" si="1378"/>
        <v>1342</v>
      </c>
      <c r="HB428" s="4">
        <f t="shared" si="1379"/>
        <v>1276</v>
      </c>
      <c r="HC428" s="4">
        <f t="shared" si="1380"/>
        <v>1201</v>
      </c>
      <c r="HD428" s="4">
        <f t="shared" si="1381"/>
        <v>1026</v>
      </c>
      <c r="HE428" s="4">
        <f t="shared" si="1382"/>
        <v>959</v>
      </c>
      <c r="HF428" s="4"/>
      <c r="HG428" s="6"/>
      <c r="HH428" s="84">
        <f t="shared" si="1383"/>
        <v>4.911591355599214E-3</v>
      </c>
      <c r="HI428" s="84">
        <f t="shared" si="1384"/>
        <v>1.2260912211868563E-2</v>
      </c>
      <c r="HJ428" s="84">
        <f t="shared" si="1385"/>
        <v>1.5055852355512385E-2</v>
      </c>
      <c r="HK428" s="84">
        <f t="shared" si="1386"/>
        <v>2.1393034825870648E-2</v>
      </c>
      <c r="HL428" s="84">
        <f t="shared" si="1387"/>
        <v>2.7707808564231738E-2</v>
      </c>
      <c r="HM428" s="84">
        <f t="shared" si="1388"/>
        <v>2.6530612244897958E-2</v>
      </c>
      <c r="HN428" s="145"/>
      <c r="HO428" s="84">
        <f t="shared" si="1389"/>
        <v>0.13654223968565815</v>
      </c>
      <c r="HP428" s="84">
        <f t="shared" si="1390"/>
        <v>0.10593428151054439</v>
      </c>
      <c r="HQ428" s="84">
        <f t="shared" si="1391"/>
        <v>9.1714424477901915E-2</v>
      </c>
      <c r="HR428" s="84">
        <f t="shared" si="1392"/>
        <v>7.5452736318408001E-2</v>
      </c>
      <c r="HS428" s="84">
        <f t="shared" si="1393"/>
        <v>5.0377833753148617E-2</v>
      </c>
      <c r="HT428" s="84">
        <f t="shared" si="1394"/>
        <v>4.5918367346938778E-2</v>
      </c>
      <c r="HU428" s="145"/>
      <c r="HV428" s="84">
        <f t="shared" si="1395"/>
        <v>0.14145383104125736</v>
      </c>
      <c r="HW428" s="84">
        <f t="shared" si="1396"/>
        <v>0.11819519372241295</v>
      </c>
      <c r="HX428" s="84">
        <f t="shared" si="1397"/>
        <v>0.10677027683341431</v>
      </c>
      <c r="HY428" s="84">
        <f t="shared" si="1398"/>
        <v>9.6845771144278642E-2</v>
      </c>
      <c r="HZ428" s="84">
        <f t="shared" si="1399"/>
        <v>7.8085642317380355E-2</v>
      </c>
      <c r="IA428" s="84">
        <f t="shared" si="1400"/>
        <v>7.2448979591836743E-2</v>
      </c>
      <c r="IB428" s="145"/>
      <c r="IC428" s="145"/>
      <c r="ID428" s="84">
        <f t="shared" si="1401"/>
        <v>3.8113906130894043E-3</v>
      </c>
      <c r="IE428" s="84">
        <f t="shared" si="1402"/>
        <v>4.8902412519017608E-3</v>
      </c>
      <c r="IF428" s="84">
        <f t="shared" si="1403"/>
        <v>7.3000653737197649E-3</v>
      </c>
      <c r="IG428" s="84">
        <f t="shared" si="1404"/>
        <v>8.0182034890020591E-3</v>
      </c>
      <c r="IH428" s="84">
        <f t="shared" si="1405"/>
        <v>8.6463118076195618E-3</v>
      </c>
      <c r="II428" s="84">
        <f t="shared" si="1406"/>
        <v>7.7619663648124193E-3</v>
      </c>
      <c r="IJ428" s="145"/>
      <c r="IK428" s="84">
        <f t="shared" si="1407"/>
        <v>0.12436023086137428</v>
      </c>
      <c r="IL428" s="84">
        <f t="shared" si="1408"/>
        <v>0.11475766137796131</v>
      </c>
      <c r="IM428" s="84">
        <f t="shared" si="1409"/>
        <v>0.10777511440400958</v>
      </c>
      <c r="IN428" s="84">
        <f t="shared" si="1410"/>
        <v>0.10102286271535377</v>
      </c>
      <c r="IO428" s="84">
        <f t="shared" si="1411"/>
        <v>0.10008105917319643</v>
      </c>
      <c r="IP428" s="84">
        <f t="shared" si="1412"/>
        <v>9.3574816731349722E-2</v>
      </c>
      <c r="IQ428" s="145"/>
      <c r="IR428" s="84">
        <f t="shared" si="1413"/>
        <v>0.12817162147446368</v>
      </c>
      <c r="IS428" s="84">
        <f t="shared" si="1414"/>
        <v>0.11964790262986308</v>
      </c>
      <c r="IT428" s="84">
        <f t="shared" si="1415"/>
        <v>0.11507517977772935</v>
      </c>
      <c r="IU428" s="84">
        <f t="shared" si="1416"/>
        <v>0.10904106620435583</v>
      </c>
      <c r="IV428" s="84">
        <f t="shared" si="1417"/>
        <v>0.10872737098081599</v>
      </c>
      <c r="IW428" s="84">
        <f t="shared" si="1418"/>
        <v>0.10133678309616215</v>
      </c>
      <c r="IX428" s="140"/>
      <c r="IY428" s="140"/>
      <c r="IZ428" s="84">
        <f t="shared" si="1419"/>
        <v>4.0110526784918445E-3</v>
      </c>
      <c r="JA428" s="84">
        <f t="shared" si="1420"/>
        <v>6.2272039854105506E-3</v>
      </c>
      <c r="JB428" s="84">
        <f t="shared" si="1421"/>
        <v>8.7211889294295623E-3</v>
      </c>
      <c r="JC428" s="84">
        <f t="shared" si="1422"/>
        <v>1.0410178841533944E-2</v>
      </c>
      <c r="JD428" s="84">
        <f t="shared" si="1423"/>
        <v>1.2013348164627364E-2</v>
      </c>
      <c r="JE428" s="84">
        <f t="shared" si="1424"/>
        <v>1.1035955856176576E-2</v>
      </c>
      <c r="JF428" s="145"/>
      <c r="JG428" s="84">
        <f t="shared" si="1425"/>
        <v>0.12657099563240931</v>
      </c>
      <c r="JH428" s="84">
        <f t="shared" si="1426"/>
        <v>0.11315719242060315</v>
      </c>
      <c r="JI428" s="84">
        <f t="shared" si="1427"/>
        <v>0.10483225060069414</v>
      </c>
      <c r="JJ428" s="84">
        <f t="shared" si="1428"/>
        <v>9.6449862087374327E-2</v>
      </c>
      <c r="JK428" s="84">
        <f t="shared" si="1429"/>
        <v>9.1301446051167967E-2</v>
      </c>
      <c r="JL428" s="84">
        <f t="shared" si="1430"/>
        <v>8.5261658953364183E-2</v>
      </c>
      <c r="JM428" s="145"/>
      <c r="JN428" s="84">
        <f t="shared" si="1431"/>
        <v>0.13058204831090114</v>
      </c>
      <c r="JO428" s="84">
        <f t="shared" si="1432"/>
        <v>0.1193843964060137</v>
      </c>
      <c r="JP428" s="84">
        <f t="shared" si="1433"/>
        <v>0.1135534395301237</v>
      </c>
      <c r="JQ428" s="84">
        <f t="shared" si="1434"/>
        <v>0.10686004092890827</v>
      </c>
      <c r="JR428" s="84">
        <f t="shared" si="1435"/>
        <v>0.10331479421579533</v>
      </c>
      <c r="JS428" s="84">
        <f t="shared" si="1436"/>
        <v>9.6297614809540757E-2</v>
      </c>
      <c r="JT428" s="140"/>
      <c r="JU428" s="140"/>
      <c r="JV428" s="140"/>
      <c r="JW428" s="84">
        <f t="shared" si="1437"/>
        <v>4.4567251983242714E-4</v>
      </c>
      <c r="JX428" s="84">
        <f t="shared" si="1438"/>
        <v>1.2454407970821102E-3</v>
      </c>
      <c r="JY428" s="84">
        <f t="shared" si="1439"/>
        <v>1.690842751624099E-3</v>
      </c>
      <c r="JZ428" s="84">
        <f t="shared" si="1440"/>
        <v>2.1354213008274755E-3</v>
      </c>
      <c r="KA428" s="84">
        <f t="shared" si="1441"/>
        <v>2.4471635150166851E-3</v>
      </c>
      <c r="KB428" s="84">
        <f t="shared" si="1442"/>
        <v>2.758988964044144E-3</v>
      </c>
      <c r="KC428" s="145"/>
      <c r="KD428" s="84">
        <f t="shared" si="1443"/>
        <v>1.7826900793297085E-4</v>
      </c>
      <c r="KE428" s="84">
        <f t="shared" si="1444"/>
        <v>8.8960056934436443E-5</v>
      </c>
      <c r="KF428" s="84">
        <f t="shared" si="1445"/>
        <v>8.899172376968942E-5</v>
      </c>
      <c r="KG428" s="84">
        <f t="shared" si="1446"/>
        <v>2.6692766260343444E-4</v>
      </c>
      <c r="KH428" s="84">
        <f t="shared" si="1447"/>
        <v>4.449388209121246E-4</v>
      </c>
      <c r="KI428" s="84">
        <f t="shared" si="1448"/>
        <v>1.77999288002848E-4</v>
      </c>
      <c r="KJ428" s="145"/>
      <c r="KK428" s="84">
        <f t="shared" si="1449"/>
        <v>3.387111150726446E-3</v>
      </c>
      <c r="KL428" s="84">
        <f t="shared" si="1450"/>
        <v>4.8928031313940044E-3</v>
      </c>
      <c r="KM428" s="84">
        <f t="shared" si="1451"/>
        <v>6.9413544540357745E-3</v>
      </c>
      <c r="KN428" s="84">
        <f t="shared" si="1452"/>
        <v>8.007829878103034E-3</v>
      </c>
      <c r="KO428" s="84">
        <f t="shared" si="1453"/>
        <v>9.1212458286985543E-3</v>
      </c>
      <c r="KP428" s="84">
        <f t="shared" si="1454"/>
        <v>8.0989676041295835E-3</v>
      </c>
      <c r="KQ428" s="105"/>
      <c r="KR428" s="123">
        <f t="shared" si="1455"/>
        <v>0.12657099563240931</v>
      </c>
      <c r="KS428" s="123">
        <f t="shared" si="1456"/>
        <v>0.11315719242060315</v>
      </c>
      <c r="KT428" s="123">
        <f t="shared" si="1457"/>
        <v>0.10483225060069414</v>
      </c>
      <c r="KU428" s="123">
        <f t="shared" si="1458"/>
        <v>9.6449862087374327E-2</v>
      </c>
      <c r="KV428" s="123">
        <f t="shared" si="1459"/>
        <v>9.1301446051167967E-2</v>
      </c>
      <c r="KW428" s="123">
        <f t="shared" si="1460"/>
        <v>8.5261658953364183E-2</v>
      </c>
      <c r="KX428" s="105"/>
      <c r="KY428" s="123">
        <f t="shared" si="1461"/>
        <v>0.13058204831090114</v>
      </c>
      <c r="KZ428" s="123">
        <f t="shared" si="1462"/>
        <v>0.1193843964060137</v>
      </c>
      <c r="LA428" s="123">
        <f t="shared" si="1463"/>
        <v>0.1135534395301237</v>
      </c>
      <c r="LB428" s="123">
        <f t="shared" si="1464"/>
        <v>0.10686004092890827</v>
      </c>
      <c r="LC428" s="123">
        <f t="shared" si="1465"/>
        <v>0.10331479421579533</v>
      </c>
      <c r="LD428" s="123">
        <f t="shared" si="1466"/>
        <v>9.6297614809540757E-2</v>
      </c>
      <c r="LE428" s="105"/>
      <c r="LF428" s="105"/>
      <c r="LG428" s="84">
        <f t="shared" si="1289"/>
        <v>0.1111111111111111</v>
      </c>
      <c r="LH428" s="84">
        <f t="shared" si="1467"/>
        <v>0.2</v>
      </c>
      <c r="LI428" s="84">
        <f t="shared" si="1290"/>
        <v>0.19387755102040816</v>
      </c>
      <c r="LJ428" s="84">
        <f t="shared" si="1291"/>
        <v>0.20512820512820512</v>
      </c>
      <c r="LK428" s="84">
        <f t="shared" si="1278"/>
        <v>0.20370370370370369</v>
      </c>
      <c r="LL428" s="84">
        <f t="shared" si="1279"/>
        <v>0.248</v>
      </c>
      <c r="LM428" s="105"/>
      <c r="LN428" s="84">
        <f t="shared" si="1284"/>
        <v>4.4444444444444446E-2</v>
      </c>
      <c r="LO428" s="84">
        <f t="shared" si="1468"/>
        <v>1.4285714285714285E-2</v>
      </c>
      <c r="LP428" s="84">
        <f t="shared" si="1292"/>
        <v>1.020408163265306E-2</v>
      </c>
      <c r="LQ428" s="84">
        <f t="shared" si="1285"/>
        <v>2.564102564102564E-2</v>
      </c>
      <c r="LR428" s="84">
        <f t="shared" si="1280"/>
        <v>3.7037037037037035E-2</v>
      </c>
      <c r="LS428" s="84">
        <f t="shared" si="1281"/>
        <v>1.6E-2</v>
      </c>
      <c r="LT428" s="105"/>
      <c r="LU428" s="84">
        <f t="shared" si="1286"/>
        <v>0.84444444444444444</v>
      </c>
      <c r="LV428" s="84">
        <f t="shared" si="1469"/>
        <v>0.7857142857142857</v>
      </c>
      <c r="LW428" s="84">
        <f t="shared" si="1293"/>
        <v>0.79591836734693877</v>
      </c>
      <c r="LX428" s="84">
        <f t="shared" si="1287"/>
        <v>0.76923076923076927</v>
      </c>
      <c r="LY428" s="84">
        <f t="shared" si="1282"/>
        <v>0.7592592592592593</v>
      </c>
      <c r="LZ428" s="84">
        <f t="shared" si="1283"/>
        <v>0.73599999999999999</v>
      </c>
      <c r="MA428" s="105"/>
      <c r="MB428" s="105"/>
      <c r="MC428" s="105"/>
      <c r="MD428" s="123">
        <f t="shared" si="1477"/>
        <v>0.76214614878209341</v>
      </c>
      <c r="ME428" s="123">
        <f t="shared" si="1288"/>
        <v>6.3273541735050481E-2</v>
      </c>
      <c r="MF428" s="212">
        <f t="shared" si="1480"/>
        <v>0.26541873424343054</v>
      </c>
      <c r="MG428" s="105"/>
      <c r="MH428" s="123">
        <f t="shared" si="1479"/>
        <v>-0.49933320076600868</v>
      </c>
      <c r="MI428" s="123">
        <f t="shared" si="1470"/>
        <v>-0.13175859521176775</v>
      </c>
      <c r="MJ428" s="212">
        <f t="shared" si="1471"/>
        <v>-0.18668483730139784</v>
      </c>
      <c r="MK428" s="105"/>
      <c r="ML428" s="123">
        <f t="shared" si="1476"/>
        <v>-0.32144992276386547</v>
      </c>
      <c r="MM428" s="123">
        <f t="shared" si="1472"/>
        <v>-0.11938627172343566</v>
      </c>
      <c r="MN428" s="212">
        <f t="shared" si="1473"/>
        <v>-0.15196214920469478</v>
      </c>
      <c r="MO428" s="105"/>
      <c r="MP428" s="105"/>
    </row>
    <row r="429" spans="2:354" ht="12" x14ac:dyDescent="0.25">
      <c r="B429" s="6" t="s">
        <v>643</v>
      </c>
      <c r="C429" s="6">
        <v>33021</v>
      </c>
      <c r="D429" s="86" t="s">
        <v>198</v>
      </c>
      <c r="E429" s="6">
        <v>1</v>
      </c>
      <c r="F429" s="3">
        <v>3309</v>
      </c>
      <c r="G429" s="7">
        <v>3292</v>
      </c>
      <c r="H429" s="139">
        <v>3318</v>
      </c>
      <c r="I429" s="7">
        <v>3190</v>
      </c>
      <c r="J429" s="177">
        <f t="shared" si="1294"/>
        <v>3177</v>
      </c>
      <c r="K429" s="7">
        <v>3164</v>
      </c>
      <c r="L429" s="162"/>
      <c r="M429" s="3">
        <v>2424</v>
      </c>
      <c r="N429" s="7">
        <v>2413</v>
      </c>
      <c r="O429" s="139">
        <v>2420</v>
      </c>
      <c r="P429" s="7">
        <v>2360</v>
      </c>
      <c r="Q429" s="177">
        <f t="shared" si="1295"/>
        <v>2330.5</v>
      </c>
      <c r="R429" s="7">
        <v>2301</v>
      </c>
      <c r="S429" s="105"/>
      <c r="T429" s="3">
        <v>10060</v>
      </c>
      <c r="U429" s="7">
        <v>9996</v>
      </c>
      <c r="V429" s="139">
        <v>9953</v>
      </c>
      <c r="W429" s="7">
        <v>9875</v>
      </c>
      <c r="X429" s="177">
        <f t="shared" si="1296"/>
        <v>9844</v>
      </c>
      <c r="Y429" s="7">
        <v>9813</v>
      </c>
      <c r="Z429" s="105"/>
      <c r="AA429" s="3">
        <v>4123</v>
      </c>
      <c r="AB429" s="105">
        <v>4192</v>
      </c>
      <c r="AC429" s="139">
        <v>4253</v>
      </c>
      <c r="AD429" s="7">
        <v>4330</v>
      </c>
      <c r="AE429" s="177">
        <f t="shared" si="1297"/>
        <v>4385</v>
      </c>
      <c r="AF429" s="7">
        <v>4440</v>
      </c>
      <c r="AG429" s="105"/>
      <c r="AH429" s="3">
        <f t="shared" si="1298"/>
        <v>12484</v>
      </c>
      <c r="AI429" s="3">
        <f t="shared" si="1299"/>
        <v>12409</v>
      </c>
      <c r="AJ429" s="3">
        <f t="shared" si="1300"/>
        <v>12373</v>
      </c>
      <c r="AK429" s="3">
        <f t="shared" si="1301"/>
        <v>12235</v>
      </c>
      <c r="AL429" s="178">
        <f t="shared" si="1302"/>
        <v>12174.5</v>
      </c>
      <c r="AM429" s="3">
        <f t="shared" si="1303"/>
        <v>12114</v>
      </c>
      <c r="AN429" s="105"/>
      <c r="AO429" s="3">
        <f t="shared" si="1304"/>
        <v>19916</v>
      </c>
      <c r="AP429" s="3">
        <f t="shared" si="1305"/>
        <v>19893</v>
      </c>
      <c r="AQ429" s="3">
        <f t="shared" si="1306"/>
        <v>19944</v>
      </c>
      <c r="AR429" s="3">
        <f t="shared" si="1307"/>
        <v>19755</v>
      </c>
      <c r="AS429" s="178">
        <f t="shared" si="1308"/>
        <v>19736.5</v>
      </c>
      <c r="AT429" s="3">
        <f t="shared" si="1309"/>
        <v>19718</v>
      </c>
      <c r="AU429" s="105"/>
      <c r="AV429" s="105"/>
      <c r="AW429" s="5">
        <v>1</v>
      </c>
      <c r="AX429" s="5">
        <v>0</v>
      </c>
      <c r="AY429" s="5">
        <v>0</v>
      </c>
      <c r="AZ429" s="5">
        <v>3</v>
      </c>
      <c r="BA429" s="5"/>
      <c r="BB429" s="5">
        <v>1</v>
      </c>
      <c r="BC429" s="4"/>
      <c r="BD429" s="5">
        <v>4</v>
      </c>
      <c r="BE429" s="5">
        <v>3</v>
      </c>
      <c r="BF429" s="5">
        <v>1</v>
      </c>
      <c r="BG429" s="5">
        <v>6</v>
      </c>
      <c r="BH429" s="5">
        <v>9</v>
      </c>
      <c r="BI429" s="5">
        <v>12</v>
      </c>
      <c r="BJ429" s="4"/>
      <c r="BK429" s="5"/>
      <c r="BL429" s="5"/>
      <c r="BM429" s="5"/>
      <c r="BN429" s="5"/>
      <c r="BO429" s="5"/>
      <c r="BP429" s="5"/>
      <c r="BQ429" s="4"/>
      <c r="BR429" s="5">
        <f t="shared" si="1310"/>
        <v>5</v>
      </c>
      <c r="BS429" s="5">
        <f t="shared" si="1311"/>
        <v>3</v>
      </c>
      <c r="BT429" s="5">
        <f t="shared" si="1312"/>
        <v>1</v>
      </c>
      <c r="BU429" s="5">
        <f t="shared" si="1313"/>
        <v>9</v>
      </c>
      <c r="BV429" s="5">
        <f t="shared" si="1314"/>
        <v>9</v>
      </c>
      <c r="BW429" s="5">
        <f t="shared" si="1315"/>
        <v>13</v>
      </c>
      <c r="BX429" s="4"/>
      <c r="BY429" s="4"/>
      <c r="BZ429" s="5">
        <v>0</v>
      </c>
      <c r="CA429" s="5">
        <v>0</v>
      </c>
      <c r="CB429" s="5">
        <v>1</v>
      </c>
      <c r="CC429" s="5">
        <v>2</v>
      </c>
      <c r="CD429" s="183">
        <f t="shared" si="1475"/>
        <v>1.5</v>
      </c>
      <c r="CE429" s="5">
        <v>1</v>
      </c>
      <c r="CF429" s="4"/>
      <c r="CG429" s="5">
        <v>0</v>
      </c>
      <c r="CH429" s="5">
        <v>1</v>
      </c>
      <c r="CI429" s="5"/>
      <c r="CJ429" s="5"/>
      <c r="CK429" s="183">
        <f t="shared" si="1316"/>
        <v>0</v>
      </c>
      <c r="CL429" s="5"/>
      <c r="CM429" s="4"/>
      <c r="CN429" s="5"/>
      <c r="CO429" s="5"/>
      <c r="CP429" s="5"/>
      <c r="CQ429" s="5"/>
      <c r="CR429" s="5"/>
      <c r="CS429" s="5"/>
      <c r="CT429" s="4"/>
      <c r="CU429" s="5">
        <f t="shared" si="1317"/>
        <v>0</v>
      </c>
      <c r="CV429" s="5">
        <f t="shared" si="1318"/>
        <v>1</v>
      </c>
      <c r="CW429" s="5">
        <f t="shared" si="1319"/>
        <v>1</v>
      </c>
      <c r="CX429" s="5">
        <f t="shared" si="1320"/>
        <v>2</v>
      </c>
      <c r="CY429" s="183">
        <f t="shared" si="1321"/>
        <v>1.5</v>
      </c>
      <c r="CZ429" s="5">
        <f t="shared" si="1322"/>
        <v>1</v>
      </c>
      <c r="DA429" s="4"/>
      <c r="DB429" s="4"/>
      <c r="DC429" s="5">
        <f t="shared" si="1323"/>
        <v>6</v>
      </c>
      <c r="DD429" s="5">
        <f t="shared" si="1324"/>
        <v>6</v>
      </c>
      <c r="DE429" s="5">
        <f t="shared" si="1325"/>
        <v>3</v>
      </c>
      <c r="DF429" s="5">
        <f t="shared" si="1326"/>
        <v>7</v>
      </c>
      <c r="DG429" s="5">
        <f t="shared" si="1327"/>
        <v>2.5</v>
      </c>
      <c r="DH429" s="5">
        <f t="shared" si="1328"/>
        <v>10</v>
      </c>
      <c r="DI429" s="4"/>
      <c r="DJ429" s="5">
        <f t="shared" si="1329"/>
        <v>9</v>
      </c>
      <c r="DK429" s="5">
        <f t="shared" si="1330"/>
        <v>9</v>
      </c>
      <c r="DL429" s="5">
        <f t="shared" si="1331"/>
        <v>14</v>
      </c>
      <c r="DM429" s="5">
        <f t="shared" si="1332"/>
        <v>11</v>
      </c>
      <c r="DN429" s="5">
        <f t="shared" si="1333"/>
        <v>11</v>
      </c>
      <c r="DO429" s="5">
        <f t="shared" si="1334"/>
        <v>17</v>
      </c>
      <c r="DP429" s="4"/>
      <c r="DQ429" s="5">
        <f t="shared" si="1335"/>
        <v>0</v>
      </c>
      <c r="DR429" s="5">
        <f t="shared" si="1336"/>
        <v>0</v>
      </c>
      <c r="DS429" s="5">
        <f t="shared" si="1337"/>
        <v>1</v>
      </c>
      <c r="DT429" s="5">
        <f t="shared" si="1338"/>
        <v>1</v>
      </c>
      <c r="DU429" s="5">
        <f t="shared" si="1339"/>
        <v>1</v>
      </c>
      <c r="DV429" s="5">
        <f t="shared" si="1340"/>
        <v>1</v>
      </c>
      <c r="DW429" s="4"/>
      <c r="DX429" s="5">
        <f t="shared" si="1341"/>
        <v>15</v>
      </c>
      <c r="DY429" s="5">
        <f t="shared" si="1342"/>
        <v>15</v>
      </c>
      <c r="DZ429" s="5">
        <f t="shared" si="1343"/>
        <v>18</v>
      </c>
      <c r="EA429" s="5">
        <f t="shared" si="1344"/>
        <v>19</v>
      </c>
      <c r="EB429" s="5">
        <f t="shared" si="1345"/>
        <v>14.5</v>
      </c>
      <c r="EC429" s="5">
        <f t="shared" si="1346"/>
        <v>28</v>
      </c>
      <c r="ED429" s="4"/>
      <c r="EE429" s="4"/>
      <c r="EF429" s="5">
        <v>7</v>
      </c>
      <c r="EG429" s="5">
        <v>6</v>
      </c>
      <c r="EH429" s="5">
        <v>4</v>
      </c>
      <c r="EI429" s="5">
        <v>12</v>
      </c>
      <c r="EJ429" s="5">
        <v>4</v>
      </c>
      <c r="EK429" s="5">
        <v>12</v>
      </c>
      <c r="EL429" s="4"/>
      <c r="EM429" s="5">
        <v>13</v>
      </c>
      <c r="EN429" s="5">
        <v>13</v>
      </c>
      <c r="EO429" s="5">
        <v>15</v>
      </c>
      <c r="EP429" s="5">
        <v>17</v>
      </c>
      <c r="EQ429" s="5">
        <v>20</v>
      </c>
      <c r="ER429" s="5">
        <v>29</v>
      </c>
      <c r="ES429" s="4"/>
      <c r="ET429" s="5"/>
      <c r="EU429" s="5"/>
      <c r="EV429" s="5">
        <v>1</v>
      </c>
      <c r="EW429" s="5">
        <v>1</v>
      </c>
      <c r="EX429" s="5">
        <v>1</v>
      </c>
      <c r="EY429" s="5">
        <v>1</v>
      </c>
      <c r="EZ429" s="4"/>
      <c r="FA429" s="5">
        <f t="shared" si="1347"/>
        <v>20</v>
      </c>
      <c r="FB429" s="5">
        <f t="shared" si="1348"/>
        <v>19</v>
      </c>
      <c r="FC429" s="5">
        <f t="shared" si="1349"/>
        <v>19</v>
      </c>
      <c r="FD429" s="5">
        <f t="shared" si="1350"/>
        <v>29</v>
      </c>
      <c r="FE429" s="5">
        <f t="shared" si="1351"/>
        <v>24</v>
      </c>
      <c r="FF429" s="5">
        <f t="shared" si="1352"/>
        <v>41</v>
      </c>
      <c r="FG429" s="4"/>
      <c r="FH429" s="5">
        <f t="shared" si="1353"/>
        <v>20</v>
      </c>
      <c r="FI429" s="5">
        <f t="shared" si="1354"/>
        <v>19</v>
      </c>
      <c r="FJ429" s="5">
        <f t="shared" si="1355"/>
        <v>20</v>
      </c>
      <c r="FK429" s="5">
        <f t="shared" si="1356"/>
        <v>30</v>
      </c>
      <c r="FL429" s="5">
        <f t="shared" si="1357"/>
        <v>25</v>
      </c>
      <c r="FM429" s="5">
        <f t="shared" si="1358"/>
        <v>42</v>
      </c>
      <c r="FN429" s="4"/>
      <c r="FO429" s="4"/>
      <c r="FP429" s="4">
        <v>116</v>
      </c>
      <c r="FQ429" s="4">
        <v>110</v>
      </c>
      <c r="FR429" s="4">
        <v>95.66</v>
      </c>
      <c r="FS429" s="4">
        <v>79.999999999999943</v>
      </c>
      <c r="FT429" s="4">
        <v>82</v>
      </c>
      <c r="FU429" s="4">
        <v>34</v>
      </c>
      <c r="FV429" s="4"/>
      <c r="FW429" s="4">
        <f t="shared" si="1359"/>
        <v>580</v>
      </c>
      <c r="FX429" s="4">
        <f t="shared" si="1360"/>
        <v>538</v>
      </c>
      <c r="FY429" s="4">
        <f t="shared" si="1361"/>
        <v>524.34</v>
      </c>
      <c r="FZ429" s="4">
        <f t="shared" si="1362"/>
        <v>438.00000000000006</v>
      </c>
      <c r="GA429" s="4">
        <f t="shared" si="1363"/>
        <v>460</v>
      </c>
      <c r="GB429" s="4">
        <f t="shared" si="1364"/>
        <v>348</v>
      </c>
      <c r="GC429" s="4"/>
      <c r="GD429" s="4">
        <v>696</v>
      </c>
      <c r="GE429" s="4">
        <v>648</v>
      </c>
      <c r="GF429" s="4">
        <v>620</v>
      </c>
      <c r="GG429" s="4">
        <v>518</v>
      </c>
      <c r="GH429" s="4">
        <v>542</v>
      </c>
      <c r="GI429" s="4">
        <v>382</v>
      </c>
      <c r="GJ429" s="4"/>
      <c r="GK429" s="6"/>
      <c r="GL429" s="4">
        <f t="shared" si="1365"/>
        <v>123</v>
      </c>
      <c r="GM429" s="4">
        <f t="shared" si="1366"/>
        <v>116</v>
      </c>
      <c r="GN429" s="4">
        <f t="shared" si="1367"/>
        <v>99.66</v>
      </c>
      <c r="GO429" s="4">
        <f t="shared" si="1368"/>
        <v>91.999999999999943</v>
      </c>
      <c r="GP429" s="4">
        <f t="shared" si="1369"/>
        <v>86</v>
      </c>
      <c r="GQ429" s="4">
        <f t="shared" si="1370"/>
        <v>46</v>
      </c>
      <c r="GR429" s="4"/>
      <c r="GS429" s="4">
        <f t="shared" si="1371"/>
        <v>593</v>
      </c>
      <c r="GT429" s="4">
        <f t="shared" si="1372"/>
        <v>551</v>
      </c>
      <c r="GU429" s="4">
        <f t="shared" si="1373"/>
        <v>539.34</v>
      </c>
      <c r="GV429" s="4">
        <f t="shared" si="1374"/>
        <v>455.00000000000006</v>
      </c>
      <c r="GW429" s="4">
        <f t="shared" si="1375"/>
        <v>480</v>
      </c>
      <c r="GX429" s="4">
        <f t="shared" si="1376"/>
        <v>377</v>
      </c>
      <c r="GY429" s="4"/>
      <c r="GZ429" s="4">
        <f t="shared" si="1377"/>
        <v>716</v>
      </c>
      <c r="HA429" s="4">
        <f t="shared" si="1378"/>
        <v>667</v>
      </c>
      <c r="HB429" s="4">
        <f t="shared" si="1379"/>
        <v>639</v>
      </c>
      <c r="HC429" s="4">
        <f t="shared" si="1380"/>
        <v>547</v>
      </c>
      <c r="HD429" s="4">
        <f t="shared" si="1381"/>
        <v>543</v>
      </c>
      <c r="HE429" s="4">
        <f t="shared" si="1382"/>
        <v>383</v>
      </c>
      <c r="HF429" s="4"/>
      <c r="HG429" s="6"/>
      <c r="HH429" s="84">
        <f t="shared" si="1383"/>
        <v>2.8877887788778876E-3</v>
      </c>
      <c r="HI429" s="84">
        <f t="shared" si="1384"/>
        <v>2.4865312888520514E-3</v>
      </c>
      <c r="HJ429" s="84">
        <f t="shared" si="1385"/>
        <v>1.652892561983471E-3</v>
      </c>
      <c r="HK429" s="84">
        <f t="shared" si="1386"/>
        <v>5.084745762711864E-3</v>
      </c>
      <c r="HL429" s="84">
        <f t="shared" si="1387"/>
        <v>1.7163698777086461E-3</v>
      </c>
      <c r="HM429" s="84">
        <f t="shared" si="1388"/>
        <v>5.2151238591916557E-3</v>
      </c>
      <c r="HN429" s="145"/>
      <c r="HO429" s="84">
        <f t="shared" si="1389"/>
        <v>4.7854785478547858E-2</v>
      </c>
      <c r="HP429" s="84">
        <f t="shared" si="1390"/>
        <v>4.5586406962287607E-2</v>
      </c>
      <c r="HQ429" s="84">
        <f t="shared" si="1391"/>
        <v>3.9528925619834711E-2</v>
      </c>
      <c r="HR429" s="84">
        <f t="shared" si="1392"/>
        <v>3.3898305084745742E-2</v>
      </c>
      <c r="HS429" s="84">
        <f t="shared" si="1393"/>
        <v>3.5185582493027244E-2</v>
      </c>
      <c r="HT429" s="84">
        <f t="shared" si="1394"/>
        <v>1.4776184267709691E-2</v>
      </c>
      <c r="HU429" s="145"/>
      <c r="HV429" s="84">
        <f t="shared" si="1395"/>
        <v>5.0742574257425746E-2</v>
      </c>
      <c r="HW429" s="84">
        <f t="shared" si="1396"/>
        <v>4.807293825113966E-2</v>
      </c>
      <c r="HX429" s="84">
        <f t="shared" si="1397"/>
        <v>4.1181818181818181E-2</v>
      </c>
      <c r="HY429" s="84">
        <f t="shared" si="1398"/>
        <v>3.8983050847457609E-2</v>
      </c>
      <c r="HZ429" s="84">
        <f t="shared" si="1399"/>
        <v>3.6901952370735888E-2</v>
      </c>
      <c r="IA429" s="84">
        <f t="shared" si="1400"/>
        <v>1.9991308126901346E-2</v>
      </c>
      <c r="IB429" s="145"/>
      <c r="IC429" s="145"/>
      <c r="ID429" s="84">
        <f t="shared" si="1401"/>
        <v>1.2922465208747515E-3</v>
      </c>
      <c r="IE429" s="84">
        <f t="shared" si="1402"/>
        <v>1.3005202080832333E-3</v>
      </c>
      <c r="IF429" s="84">
        <f t="shared" si="1403"/>
        <v>1.5070832914699085E-3</v>
      </c>
      <c r="IG429" s="84">
        <f t="shared" si="1404"/>
        <v>1.7215189873417721E-3</v>
      </c>
      <c r="IH429" s="84">
        <f t="shared" si="1405"/>
        <v>2.0316944331572532E-3</v>
      </c>
      <c r="II429" s="84">
        <f t="shared" si="1406"/>
        <v>2.9552634260674613E-3</v>
      </c>
      <c r="IJ429" s="145"/>
      <c r="IK429" s="84">
        <f t="shared" si="1407"/>
        <v>5.7654075546719682E-2</v>
      </c>
      <c r="IL429" s="84">
        <f t="shared" si="1408"/>
        <v>5.3821528611444576E-2</v>
      </c>
      <c r="IM429" s="84">
        <f t="shared" si="1409"/>
        <v>5.2681603536622129E-2</v>
      </c>
      <c r="IN429" s="84">
        <f t="shared" si="1410"/>
        <v>4.4354430379746838E-2</v>
      </c>
      <c r="IO429" s="84">
        <f t="shared" si="1411"/>
        <v>4.6728971962616821E-2</v>
      </c>
      <c r="IP429" s="84">
        <f t="shared" si="1412"/>
        <v>3.5463161112809539E-2</v>
      </c>
      <c r="IQ429" s="145"/>
      <c r="IR429" s="84">
        <f t="shared" si="1413"/>
        <v>5.8946322067594432E-2</v>
      </c>
      <c r="IS429" s="84">
        <f t="shared" si="1414"/>
        <v>5.5122048819527807E-2</v>
      </c>
      <c r="IT429" s="84">
        <f t="shared" si="1415"/>
        <v>5.4188686828092039E-2</v>
      </c>
      <c r="IU429" s="84">
        <f t="shared" si="1416"/>
        <v>4.6075949367088608E-2</v>
      </c>
      <c r="IV429" s="84">
        <f t="shared" si="1417"/>
        <v>4.8760666395774074E-2</v>
      </c>
      <c r="IW429" s="84">
        <f t="shared" si="1418"/>
        <v>3.8418424538876998E-2</v>
      </c>
      <c r="IX429" s="140"/>
      <c r="IY429" s="140"/>
      <c r="IZ429" s="84">
        <f t="shared" si="1419"/>
        <v>1.6020506247997437E-3</v>
      </c>
      <c r="JA429" s="84">
        <f t="shared" si="1420"/>
        <v>1.5311467483278265E-3</v>
      </c>
      <c r="JB429" s="84">
        <f t="shared" si="1421"/>
        <v>1.5356017134082276E-3</v>
      </c>
      <c r="JC429" s="84">
        <f t="shared" si="1422"/>
        <v>2.3702492848385777E-3</v>
      </c>
      <c r="JD429" s="84">
        <f t="shared" si="1423"/>
        <v>1.9713335249907592E-3</v>
      </c>
      <c r="JE429" s="84">
        <f t="shared" si="1424"/>
        <v>3.3845137857024931E-3</v>
      </c>
      <c r="JF429" s="145"/>
      <c r="JG429" s="84">
        <f t="shared" si="1425"/>
        <v>5.575136174303108E-2</v>
      </c>
      <c r="JH429" s="84">
        <f t="shared" si="1426"/>
        <v>5.2220162785075346E-2</v>
      </c>
      <c r="JI429" s="84">
        <f t="shared" si="1427"/>
        <v>5.0109108542794795E-2</v>
      </c>
      <c r="JJ429" s="84">
        <f t="shared" si="1428"/>
        <v>4.2337556191254601E-2</v>
      </c>
      <c r="JK429" s="84">
        <f t="shared" si="1429"/>
        <v>4.4519282106041315E-2</v>
      </c>
      <c r="JL429" s="84">
        <f t="shared" si="1430"/>
        <v>3.1533762588740299E-2</v>
      </c>
      <c r="JM429" s="145"/>
      <c r="JN429" s="84">
        <f t="shared" si="1431"/>
        <v>5.7353412367830821E-2</v>
      </c>
      <c r="JO429" s="84">
        <f t="shared" si="1432"/>
        <v>5.3751309533403173E-2</v>
      </c>
      <c r="JP429" s="84">
        <f t="shared" si="1433"/>
        <v>5.1644710256203021E-2</v>
      </c>
      <c r="JQ429" s="84">
        <f t="shared" si="1434"/>
        <v>4.4707805476093182E-2</v>
      </c>
      <c r="JR429" s="84">
        <f t="shared" si="1435"/>
        <v>4.6490615631032073E-2</v>
      </c>
      <c r="JS429" s="84">
        <f t="shared" si="1436"/>
        <v>3.4918276374442794E-2</v>
      </c>
      <c r="JT429" s="140"/>
      <c r="JU429" s="140"/>
      <c r="JV429" s="140"/>
      <c r="JW429" s="84">
        <f t="shared" si="1437"/>
        <v>0</v>
      </c>
      <c r="JX429" s="84">
        <f t="shared" si="1438"/>
        <v>8.0586670964622449E-5</v>
      </c>
      <c r="JY429" s="84">
        <f t="shared" si="1439"/>
        <v>8.0821142810959352E-5</v>
      </c>
      <c r="JZ429" s="84">
        <f t="shared" si="1440"/>
        <v>1.6346546791990192E-4</v>
      </c>
      <c r="KA429" s="84">
        <f t="shared" si="1441"/>
        <v>1.2320834531192245E-4</v>
      </c>
      <c r="KB429" s="84">
        <f t="shared" si="1442"/>
        <v>8.2549116724451053E-5</v>
      </c>
      <c r="KC429" s="145"/>
      <c r="KD429" s="84">
        <f t="shared" si="1443"/>
        <v>4.0051265619993592E-4</v>
      </c>
      <c r="KE429" s="84">
        <f t="shared" si="1444"/>
        <v>2.4176001289386736E-4</v>
      </c>
      <c r="KF429" s="84">
        <f t="shared" si="1445"/>
        <v>8.0821142810959352E-5</v>
      </c>
      <c r="KG429" s="84">
        <f t="shared" si="1446"/>
        <v>7.3559460563955869E-4</v>
      </c>
      <c r="KH429" s="84">
        <f t="shared" si="1447"/>
        <v>7.3925007187153476E-4</v>
      </c>
      <c r="KI429" s="84">
        <f t="shared" si="1448"/>
        <v>1.0731385174178637E-3</v>
      </c>
      <c r="KJ429" s="145"/>
      <c r="KK429" s="84">
        <f t="shared" si="1449"/>
        <v>1.2015379685998077E-3</v>
      </c>
      <c r="KL429" s="84">
        <f t="shared" si="1450"/>
        <v>1.2088000644693369E-3</v>
      </c>
      <c r="KM429" s="84">
        <f t="shared" si="1451"/>
        <v>1.3739594277863089E-3</v>
      </c>
      <c r="KN429" s="84">
        <f t="shared" si="1452"/>
        <v>1.4711892112791174E-3</v>
      </c>
      <c r="KO429" s="84">
        <f t="shared" si="1453"/>
        <v>1.1088751078073022E-3</v>
      </c>
      <c r="KP429" s="84">
        <f t="shared" si="1454"/>
        <v>2.2288261515601782E-3</v>
      </c>
      <c r="KQ429" s="105"/>
      <c r="KR429" s="123">
        <f t="shared" si="1455"/>
        <v>5.575136174303108E-2</v>
      </c>
      <c r="KS429" s="123">
        <f t="shared" si="1456"/>
        <v>5.2220162785075346E-2</v>
      </c>
      <c r="KT429" s="123">
        <f t="shared" si="1457"/>
        <v>5.0109108542794795E-2</v>
      </c>
      <c r="KU429" s="123">
        <f t="shared" si="1458"/>
        <v>4.2337556191254601E-2</v>
      </c>
      <c r="KV429" s="123">
        <f t="shared" si="1459"/>
        <v>4.4519282106041315E-2</v>
      </c>
      <c r="KW429" s="123">
        <f t="shared" si="1460"/>
        <v>3.1533762588740299E-2</v>
      </c>
      <c r="KX429" s="105"/>
      <c r="KY429" s="123">
        <f t="shared" si="1461"/>
        <v>5.7353412367830821E-2</v>
      </c>
      <c r="KZ429" s="123">
        <f t="shared" si="1462"/>
        <v>5.3751309533403173E-2</v>
      </c>
      <c r="LA429" s="123">
        <f t="shared" si="1463"/>
        <v>5.1644710256203021E-2</v>
      </c>
      <c r="LB429" s="123">
        <f t="shared" si="1464"/>
        <v>4.4707805476093182E-2</v>
      </c>
      <c r="LC429" s="123">
        <f t="shared" si="1465"/>
        <v>4.6490615631032073E-2</v>
      </c>
      <c r="LD429" s="123">
        <f t="shared" si="1466"/>
        <v>3.4918276374442794E-2</v>
      </c>
      <c r="LE429" s="105"/>
      <c r="LF429" s="105"/>
      <c r="LG429" s="84">
        <f t="shared" si="1289"/>
        <v>0</v>
      </c>
      <c r="LH429" s="84">
        <f t="shared" si="1467"/>
        <v>5.2631578947368418E-2</v>
      </c>
      <c r="LI429" s="84">
        <f t="shared" si="1290"/>
        <v>0.05</v>
      </c>
      <c r="LJ429" s="84">
        <f t="shared" si="1291"/>
        <v>6.6666666666666666E-2</v>
      </c>
      <c r="LK429" s="84">
        <f t="shared" si="1278"/>
        <v>0.06</v>
      </c>
      <c r="LL429" s="84">
        <f t="shared" si="1279"/>
        <v>2.3809523809523808E-2</v>
      </c>
      <c r="LM429" s="105"/>
      <c r="LN429" s="84">
        <f t="shared" si="1284"/>
        <v>0.25</v>
      </c>
      <c r="LO429" s="84">
        <f t="shared" si="1468"/>
        <v>0.15789473684210525</v>
      </c>
      <c r="LP429" s="84">
        <f t="shared" si="1292"/>
        <v>0.05</v>
      </c>
      <c r="LQ429" s="84">
        <f t="shared" si="1285"/>
        <v>0.3</v>
      </c>
      <c r="LR429" s="84">
        <f t="shared" si="1280"/>
        <v>0.36</v>
      </c>
      <c r="LS429" s="84">
        <f t="shared" si="1281"/>
        <v>0.30952380952380953</v>
      </c>
      <c r="LT429" s="105"/>
      <c r="LU429" s="84">
        <f t="shared" si="1286"/>
        <v>0.75</v>
      </c>
      <c r="LV429" s="84">
        <f t="shared" si="1469"/>
        <v>0.78947368421052633</v>
      </c>
      <c r="LW429" s="84">
        <f t="shared" si="1293"/>
        <v>0.9</v>
      </c>
      <c r="LX429" s="84">
        <f t="shared" si="1287"/>
        <v>0.6333333333333333</v>
      </c>
      <c r="LY429" s="84">
        <f t="shared" si="1282"/>
        <v>0.57999999999999996</v>
      </c>
      <c r="LZ429" s="84">
        <f t="shared" si="1283"/>
        <v>0.66666666666666663</v>
      </c>
      <c r="MA429" s="105"/>
      <c r="MB429" s="105"/>
      <c r="MC429" s="105"/>
      <c r="MD429" s="123">
        <f t="shared" si="1477"/>
        <v>2.155149934810952</v>
      </c>
      <c r="ME429" s="123">
        <f t="shared" si="1288"/>
        <v>0.96091579197662957</v>
      </c>
      <c r="MF429" s="212">
        <f t="shared" si="1480"/>
        <v>1.2040310037103656</v>
      </c>
      <c r="MG429" s="105"/>
      <c r="MH429" s="123">
        <f t="shared" si="1479"/>
        <v>-0.6261931222260354</v>
      </c>
      <c r="MI429" s="123">
        <f t="shared" si="1470"/>
        <v>-0.32683975558646428</v>
      </c>
      <c r="MJ429" s="212">
        <f t="shared" si="1471"/>
        <v>-0.37069799272502624</v>
      </c>
      <c r="MK429" s="105"/>
      <c r="ML429" s="123">
        <f t="shared" si="1476"/>
        <v>-0.51455984680813505</v>
      </c>
      <c r="MM429" s="123">
        <f t="shared" si="1472"/>
        <v>-0.29102499455734282</v>
      </c>
      <c r="MN429" s="212">
        <f t="shared" si="1473"/>
        <v>-0.32387506481849654</v>
      </c>
      <c r="MO429" s="105"/>
      <c r="MP429" s="105"/>
    </row>
    <row r="430" spans="2:354" ht="12" x14ac:dyDescent="0.25">
      <c r="B430" s="6" t="s">
        <v>648</v>
      </c>
      <c r="C430" s="6">
        <v>92101</v>
      </c>
      <c r="D430" s="86" t="s">
        <v>573</v>
      </c>
      <c r="E430" s="6">
        <v>3</v>
      </c>
      <c r="F430" s="3">
        <v>2075</v>
      </c>
      <c r="G430" s="7">
        <v>2061</v>
      </c>
      <c r="H430" s="139">
        <v>2071</v>
      </c>
      <c r="I430" s="7">
        <v>2085</v>
      </c>
      <c r="J430" s="177">
        <f t="shared" si="1294"/>
        <v>2055.5</v>
      </c>
      <c r="K430" s="7">
        <v>2026</v>
      </c>
      <c r="L430" s="162"/>
      <c r="M430" s="3">
        <v>1598</v>
      </c>
      <c r="N430" s="7">
        <v>1614</v>
      </c>
      <c r="O430" s="139">
        <v>1622</v>
      </c>
      <c r="P430" s="7">
        <v>1558</v>
      </c>
      <c r="Q430" s="177">
        <f t="shared" si="1295"/>
        <v>1562.5</v>
      </c>
      <c r="R430" s="7">
        <v>1567</v>
      </c>
      <c r="S430" s="105"/>
      <c r="T430" s="3">
        <v>6270</v>
      </c>
      <c r="U430" s="7">
        <v>6326</v>
      </c>
      <c r="V430" s="139">
        <v>6372</v>
      </c>
      <c r="W430" s="7">
        <v>6391</v>
      </c>
      <c r="X430" s="177">
        <f t="shared" si="1296"/>
        <v>6397</v>
      </c>
      <c r="Y430" s="7">
        <v>6403</v>
      </c>
      <c r="Z430" s="105"/>
      <c r="AA430" s="3">
        <v>1844</v>
      </c>
      <c r="AB430" s="105">
        <v>1939</v>
      </c>
      <c r="AC430" s="139">
        <v>1979</v>
      </c>
      <c r="AD430" s="7">
        <v>2075</v>
      </c>
      <c r="AE430" s="177">
        <f t="shared" si="1297"/>
        <v>2141.5</v>
      </c>
      <c r="AF430" s="7">
        <v>2208</v>
      </c>
      <c r="AG430" s="105"/>
      <c r="AH430" s="3">
        <f t="shared" si="1298"/>
        <v>7868</v>
      </c>
      <c r="AI430" s="3">
        <f t="shared" si="1299"/>
        <v>7940</v>
      </c>
      <c r="AJ430" s="3">
        <f t="shared" si="1300"/>
        <v>7994</v>
      </c>
      <c r="AK430" s="3">
        <f t="shared" si="1301"/>
        <v>7949</v>
      </c>
      <c r="AL430" s="178">
        <f t="shared" si="1302"/>
        <v>7959.5</v>
      </c>
      <c r="AM430" s="3">
        <f t="shared" si="1303"/>
        <v>7970</v>
      </c>
      <c r="AN430" s="105"/>
      <c r="AO430" s="3">
        <f t="shared" si="1304"/>
        <v>11787</v>
      </c>
      <c r="AP430" s="3">
        <f t="shared" si="1305"/>
        <v>11940</v>
      </c>
      <c r="AQ430" s="3">
        <f t="shared" si="1306"/>
        <v>12044</v>
      </c>
      <c r="AR430" s="3">
        <f t="shared" si="1307"/>
        <v>12109</v>
      </c>
      <c r="AS430" s="178">
        <f t="shared" si="1308"/>
        <v>12156.5</v>
      </c>
      <c r="AT430" s="3">
        <f t="shared" si="1309"/>
        <v>12204</v>
      </c>
      <c r="AU430" s="105"/>
      <c r="AV430" s="105"/>
      <c r="AW430" s="5">
        <v>0</v>
      </c>
      <c r="AX430" s="5">
        <v>0</v>
      </c>
      <c r="AY430" s="5">
        <v>1</v>
      </c>
      <c r="AZ430" s="5">
        <v>1</v>
      </c>
      <c r="BA430" s="5">
        <v>1</v>
      </c>
      <c r="BB430" s="5"/>
      <c r="BC430" s="4"/>
      <c r="BD430" s="5">
        <v>0</v>
      </c>
      <c r="BE430" s="5">
        <v>1</v>
      </c>
      <c r="BF430" s="5">
        <v>1</v>
      </c>
      <c r="BG430" s="5">
        <v>1</v>
      </c>
      <c r="BH430" s="5">
        <v>1</v>
      </c>
      <c r="BI430" s="5">
        <v>1</v>
      </c>
      <c r="BJ430" s="4"/>
      <c r="BK430" s="5"/>
      <c r="BL430" s="5"/>
      <c r="BM430" s="5"/>
      <c r="BN430" s="5"/>
      <c r="BO430" s="5"/>
      <c r="BP430" s="5"/>
      <c r="BQ430" s="4"/>
      <c r="BR430" s="5">
        <f t="shared" si="1310"/>
        <v>0</v>
      </c>
      <c r="BS430" s="5">
        <f t="shared" si="1311"/>
        <v>1</v>
      </c>
      <c r="BT430" s="5">
        <f t="shared" si="1312"/>
        <v>2</v>
      </c>
      <c r="BU430" s="5">
        <f t="shared" si="1313"/>
        <v>2</v>
      </c>
      <c r="BV430" s="5">
        <f t="shared" si="1314"/>
        <v>2</v>
      </c>
      <c r="BW430" s="5">
        <f t="shared" si="1315"/>
        <v>1</v>
      </c>
      <c r="BX430" s="4"/>
      <c r="BY430" s="4"/>
      <c r="BZ430" s="5">
        <v>1</v>
      </c>
      <c r="CA430" s="5">
        <v>1</v>
      </c>
      <c r="CB430" s="5">
        <v>1</v>
      </c>
      <c r="CC430" s="5">
        <v>4</v>
      </c>
      <c r="CD430" s="183">
        <f t="shared" si="1475"/>
        <v>3.5</v>
      </c>
      <c r="CE430" s="5">
        <v>3</v>
      </c>
      <c r="CF430" s="4"/>
      <c r="CG430" s="5"/>
      <c r="CH430" s="5"/>
      <c r="CI430" s="5"/>
      <c r="CJ430" s="5"/>
      <c r="CK430" s="183">
        <f t="shared" si="1316"/>
        <v>0</v>
      </c>
      <c r="CL430" s="5"/>
      <c r="CM430" s="4"/>
      <c r="CN430" s="5"/>
      <c r="CO430" s="5"/>
      <c r="CP430" s="5"/>
      <c r="CQ430" s="5"/>
      <c r="CR430" s="5"/>
      <c r="CS430" s="5"/>
      <c r="CT430" s="4"/>
      <c r="CU430" s="5">
        <f t="shared" si="1317"/>
        <v>1</v>
      </c>
      <c r="CV430" s="5">
        <f t="shared" si="1318"/>
        <v>1</v>
      </c>
      <c r="CW430" s="5">
        <f t="shared" si="1319"/>
        <v>1</v>
      </c>
      <c r="CX430" s="5">
        <f t="shared" si="1320"/>
        <v>4</v>
      </c>
      <c r="CY430" s="183">
        <f t="shared" si="1321"/>
        <v>3.5</v>
      </c>
      <c r="CZ430" s="5">
        <f t="shared" si="1322"/>
        <v>3</v>
      </c>
      <c r="DA430" s="4"/>
      <c r="DB430" s="4"/>
      <c r="DC430" s="5">
        <f t="shared" si="1323"/>
        <v>10</v>
      </c>
      <c r="DD430" s="5">
        <f t="shared" si="1324"/>
        <v>8</v>
      </c>
      <c r="DE430" s="5">
        <f t="shared" si="1325"/>
        <v>6</v>
      </c>
      <c r="DF430" s="5">
        <f t="shared" si="1326"/>
        <v>7</v>
      </c>
      <c r="DG430" s="5">
        <f t="shared" si="1327"/>
        <v>10.5</v>
      </c>
      <c r="DH430" s="5">
        <f t="shared" si="1328"/>
        <v>6</v>
      </c>
      <c r="DI430" s="4"/>
      <c r="DJ430" s="5">
        <f t="shared" si="1329"/>
        <v>24</v>
      </c>
      <c r="DK430" s="5">
        <f t="shared" si="1330"/>
        <v>29</v>
      </c>
      <c r="DL430" s="5">
        <f t="shared" si="1331"/>
        <v>30</v>
      </c>
      <c r="DM430" s="5">
        <f t="shared" si="1332"/>
        <v>33</v>
      </c>
      <c r="DN430" s="5">
        <f t="shared" si="1333"/>
        <v>29</v>
      </c>
      <c r="DO430" s="5">
        <f t="shared" si="1334"/>
        <v>33</v>
      </c>
      <c r="DP430" s="4"/>
      <c r="DQ430" s="5">
        <f t="shared" si="1335"/>
        <v>1</v>
      </c>
      <c r="DR430" s="5">
        <f t="shared" si="1336"/>
        <v>0</v>
      </c>
      <c r="DS430" s="5">
        <f t="shared" si="1337"/>
        <v>0</v>
      </c>
      <c r="DT430" s="5">
        <f t="shared" si="1338"/>
        <v>0</v>
      </c>
      <c r="DU430" s="5">
        <f t="shared" si="1339"/>
        <v>0</v>
      </c>
      <c r="DV430" s="5">
        <f t="shared" si="1340"/>
        <v>0</v>
      </c>
      <c r="DW430" s="4"/>
      <c r="DX430" s="5">
        <f t="shared" si="1341"/>
        <v>35</v>
      </c>
      <c r="DY430" s="5">
        <f t="shared" si="1342"/>
        <v>37</v>
      </c>
      <c r="DZ430" s="5">
        <f t="shared" si="1343"/>
        <v>36</v>
      </c>
      <c r="EA430" s="5">
        <f t="shared" si="1344"/>
        <v>40</v>
      </c>
      <c r="EB430" s="5">
        <f t="shared" si="1345"/>
        <v>39.5</v>
      </c>
      <c r="EC430" s="5">
        <f t="shared" si="1346"/>
        <v>39</v>
      </c>
      <c r="ED430" s="4"/>
      <c r="EE430" s="4"/>
      <c r="EF430" s="5">
        <v>11</v>
      </c>
      <c r="EG430" s="5">
        <v>9</v>
      </c>
      <c r="EH430" s="5">
        <v>8</v>
      </c>
      <c r="EI430" s="5">
        <v>12</v>
      </c>
      <c r="EJ430" s="5">
        <v>15</v>
      </c>
      <c r="EK430" s="5">
        <v>9</v>
      </c>
      <c r="EL430" s="4"/>
      <c r="EM430" s="5">
        <v>24</v>
      </c>
      <c r="EN430" s="5">
        <v>30</v>
      </c>
      <c r="EO430" s="5">
        <v>31</v>
      </c>
      <c r="EP430" s="5">
        <v>34</v>
      </c>
      <c r="EQ430" s="5">
        <v>30</v>
      </c>
      <c r="ER430" s="5">
        <v>34</v>
      </c>
      <c r="ES430" s="4"/>
      <c r="ET430" s="5">
        <v>1</v>
      </c>
      <c r="EU430" s="5"/>
      <c r="EV430" s="5"/>
      <c r="EW430" s="5"/>
      <c r="EX430" s="5">
        <v>0</v>
      </c>
      <c r="EY430" s="5"/>
      <c r="EZ430" s="4"/>
      <c r="FA430" s="5">
        <f t="shared" si="1347"/>
        <v>35</v>
      </c>
      <c r="FB430" s="5">
        <f t="shared" si="1348"/>
        <v>39</v>
      </c>
      <c r="FC430" s="5">
        <f t="shared" si="1349"/>
        <v>39</v>
      </c>
      <c r="FD430" s="5">
        <f t="shared" si="1350"/>
        <v>46</v>
      </c>
      <c r="FE430" s="5">
        <f t="shared" si="1351"/>
        <v>45</v>
      </c>
      <c r="FF430" s="5">
        <f t="shared" si="1352"/>
        <v>43</v>
      </c>
      <c r="FG430" s="4"/>
      <c r="FH430" s="5">
        <f t="shared" si="1353"/>
        <v>36</v>
      </c>
      <c r="FI430" s="5">
        <f t="shared" si="1354"/>
        <v>39</v>
      </c>
      <c r="FJ430" s="5">
        <f t="shared" si="1355"/>
        <v>39</v>
      </c>
      <c r="FK430" s="5">
        <f t="shared" si="1356"/>
        <v>46</v>
      </c>
      <c r="FL430" s="5">
        <f t="shared" si="1357"/>
        <v>45</v>
      </c>
      <c r="FM430" s="5">
        <f t="shared" si="1358"/>
        <v>43</v>
      </c>
      <c r="FN430" s="4"/>
      <c r="FO430" s="4"/>
      <c r="FP430" s="4">
        <v>140</v>
      </c>
      <c r="FQ430" s="4">
        <v>108</v>
      </c>
      <c r="FR430" s="4">
        <v>98.83</v>
      </c>
      <c r="FS430" s="4">
        <v>90.340000000000032</v>
      </c>
      <c r="FT430" s="4">
        <v>60</v>
      </c>
      <c r="FU430" s="4">
        <v>58</v>
      </c>
      <c r="FV430" s="4"/>
      <c r="FW430" s="4">
        <f t="shared" si="1359"/>
        <v>788</v>
      </c>
      <c r="FX430" s="4">
        <f t="shared" si="1360"/>
        <v>768</v>
      </c>
      <c r="FY430" s="4">
        <f t="shared" si="1361"/>
        <v>573.16999999999996</v>
      </c>
      <c r="FZ430" s="4">
        <f t="shared" si="1362"/>
        <v>595.66</v>
      </c>
      <c r="GA430" s="4">
        <f t="shared" si="1363"/>
        <v>604</v>
      </c>
      <c r="GB430" s="4">
        <f t="shared" si="1364"/>
        <v>520</v>
      </c>
      <c r="GC430" s="4"/>
      <c r="GD430" s="4">
        <v>928</v>
      </c>
      <c r="GE430" s="4">
        <v>876</v>
      </c>
      <c r="GF430" s="4">
        <v>672</v>
      </c>
      <c r="GG430" s="4">
        <v>686</v>
      </c>
      <c r="GH430" s="4">
        <v>664</v>
      </c>
      <c r="GI430" s="4">
        <v>578</v>
      </c>
      <c r="GJ430" s="4"/>
      <c r="GK430" s="6"/>
      <c r="GL430" s="4">
        <f t="shared" si="1365"/>
        <v>151</v>
      </c>
      <c r="GM430" s="4">
        <f t="shared" si="1366"/>
        <v>117</v>
      </c>
      <c r="GN430" s="4">
        <f t="shared" si="1367"/>
        <v>106.83</v>
      </c>
      <c r="GO430" s="4">
        <f t="shared" si="1368"/>
        <v>102.34000000000003</v>
      </c>
      <c r="GP430" s="4">
        <f t="shared" si="1369"/>
        <v>75</v>
      </c>
      <c r="GQ430" s="4">
        <f t="shared" si="1370"/>
        <v>67</v>
      </c>
      <c r="GR430" s="4"/>
      <c r="GS430" s="4">
        <f t="shared" si="1371"/>
        <v>812</v>
      </c>
      <c r="GT430" s="4">
        <f t="shared" si="1372"/>
        <v>798</v>
      </c>
      <c r="GU430" s="4">
        <f t="shared" si="1373"/>
        <v>604.16999999999996</v>
      </c>
      <c r="GV430" s="4">
        <f t="shared" si="1374"/>
        <v>629.66</v>
      </c>
      <c r="GW430" s="4">
        <f t="shared" si="1375"/>
        <v>634</v>
      </c>
      <c r="GX430" s="4">
        <f t="shared" si="1376"/>
        <v>554</v>
      </c>
      <c r="GY430" s="4"/>
      <c r="GZ430" s="4">
        <f t="shared" si="1377"/>
        <v>963</v>
      </c>
      <c r="HA430" s="4">
        <f t="shared" si="1378"/>
        <v>915</v>
      </c>
      <c r="HB430" s="4">
        <f t="shared" si="1379"/>
        <v>711</v>
      </c>
      <c r="HC430" s="4">
        <f t="shared" si="1380"/>
        <v>732</v>
      </c>
      <c r="HD430" s="4">
        <f t="shared" si="1381"/>
        <v>664</v>
      </c>
      <c r="HE430" s="4">
        <f t="shared" si="1382"/>
        <v>578</v>
      </c>
      <c r="HF430" s="4"/>
      <c r="HG430" s="6"/>
      <c r="HH430" s="84">
        <f t="shared" si="1383"/>
        <v>6.8836045056320403E-3</v>
      </c>
      <c r="HI430" s="84">
        <f t="shared" si="1384"/>
        <v>5.5762081784386614E-3</v>
      </c>
      <c r="HJ430" s="84">
        <f t="shared" si="1385"/>
        <v>4.9321824907521579E-3</v>
      </c>
      <c r="HK430" s="84">
        <f t="shared" si="1386"/>
        <v>7.7021822849807449E-3</v>
      </c>
      <c r="HL430" s="84">
        <f t="shared" si="1387"/>
        <v>9.5999999999999992E-3</v>
      </c>
      <c r="HM430" s="84">
        <f t="shared" si="1388"/>
        <v>5.7434588385449903E-3</v>
      </c>
      <c r="HN430" s="145"/>
      <c r="HO430" s="84">
        <f t="shared" si="1389"/>
        <v>8.7609511889862324E-2</v>
      </c>
      <c r="HP430" s="84">
        <f t="shared" si="1390"/>
        <v>6.6914498141263934E-2</v>
      </c>
      <c r="HQ430" s="84">
        <f t="shared" si="1391"/>
        <v>6.0930949445129466E-2</v>
      </c>
      <c r="HR430" s="84">
        <f t="shared" si="1392"/>
        <v>5.7984595635430056E-2</v>
      </c>
      <c r="HS430" s="84">
        <f t="shared" si="1393"/>
        <v>3.8399999999999997E-2</v>
      </c>
      <c r="HT430" s="84">
        <f t="shared" si="1394"/>
        <v>3.7013401403956606E-2</v>
      </c>
      <c r="HU430" s="145"/>
      <c r="HV430" s="84">
        <f t="shared" si="1395"/>
        <v>9.4493116395494361E-2</v>
      </c>
      <c r="HW430" s="84">
        <f t="shared" si="1396"/>
        <v>7.24907063197026E-2</v>
      </c>
      <c r="HX430" s="84">
        <f t="shared" si="1397"/>
        <v>6.5863131935881628E-2</v>
      </c>
      <c r="HY430" s="84">
        <f t="shared" si="1398"/>
        <v>6.5686777920410805E-2</v>
      </c>
      <c r="HZ430" s="84">
        <f t="shared" si="1399"/>
        <v>4.7999999999999994E-2</v>
      </c>
      <c r="IA430" s="84">
        <f t="shared" si="1400"/>
        <v>4.2756860242501596E-2</v>
      </c>
      <c r="IB430" s="145"/>
      <c r="IC430" s="145"/>
      <c r="ID430" s="84">
        <f t="shared" si="1401"/>
        <v>3.8277511961722489E-3</v>
      </c>
      <c r="IE430" s="84">
        <f t="shared" si="1402"/>
        <v>4.7423332279481504E-3</v>
      </c>
      <c r="IF430" s="84">
        <f t="shared" si="1403"/>
        <v>4.8650345260514748E-3</v>
      </c>
      <c r="IG430" s="84">
        <f t="shared" si="1404"/>
        <v>5.3199812235956816E-3</v>
      </c>
      <c r="IH430" s="84">
        <f t="shared" si="1405"/>
        <v>4.6896982960762858E-3</v>
      </c>
      <c r="II430" s="84">
        <f t="shared" si="1406"/>
        <v>5.310010932375449E-3</v>
      </c>
      <c r="IJ430" s="145"/>
      <c r="IK430" s="84">
        <f t="shared" si="1407"/>
        <v>0.12567783094098883</v>
      </c>
      <c r="IL430" s="84">
        <f t="shared" si="1408"/>
        <v>0.12140373063547265</v>
      </c>
      <c r="IM430" s="84">
        <f t="shared" si="1409"/>
        <v>8.9951349654739485E-2</v>
      </c>
      <c r="IN430" s="84">
        <f t="shared" si="1410"/>
        <v>9.320294163667657E-2</v>
      </c>
      <c r="IO430" s="84">
        <f t="shared" si="1411"/>
        <v>9.441925902766922E-2</v>
      </c>
      <c r="IP430" s="84">
        <f t="shared" si="1412"/>
        <v>8.1211931906918639E-2</v>
      </c>
      <c r="IQ430" s="145"/>
      <c r="IR430" s="84">
        <f t="shared" si="1413"/>
        <v>0.12950558213716107</v>
      </c>
      <c r="IS430" s="84">
        <f t="shared" si="1414"/>
        <v>0.12614606386342081</v>
      </c>
      <c r="IT430" s="84">
        <f t="shared" si="1415"/>
        <v>9.4816384180790955E-2</v>
      </c>
      <c r="IU430" s="84">
        <f t="shared" si="1416"/>
        <v>9.8522922860272255E-2</v>
      </c>
      <c r="IV430" s="84">
        <f t="shared" si="1417"/>
        <v>9.91089573237455E-2</v>
      </c>
      <c r="IW430" s="84">
        <f t="shared" si="1418"/>
        <v>8.6521942839294083E-2</v>
      </c>
      <c r="IX430" s="140"/>
      <c r="IY430" s="140"/>
      <c r="IZ430" s="84">
        <f t="shared" si="1419"/>
        <v>4.4483985765124559E-3</v>
      </c>
      <c r="JA430" s="84">
        <f t="shared" si="1420"/>
        <v>4.91183879093199E-3</v>
      </c>
      <c r="JB430" s="84">
        <f t="shared" si="1421"/>
        <v>4.8786589942456842E-3</v>
      </c>
      <c r="JC430" s="84">
        <f t="shared" si="1422"/>
        <v>5.7868914328846393E-3</v>
      </c>
      <c r="JD430" s="84">
        <f t="shared" si="1423"/>
        <v>5.6536214586343364E-3</v>
      </c>
      <c r="JE430" s="84">
        <f t="shared" si="1424"/>
        <v>5.3952321204516936E-3</v>
      </c>
      <c r="JF430" s="145"/>
      <c r="JG430" s="84">
        <f t="shared" si="1425"/>
        <v>0.11794611082867311</v>
      </c>
      <c r="JH430" s="84">
        <f t="shared" si="1426"/>
        <v>0.11032745591939547</v>
      </c>
      <c r="JI430" s="84">
        <f t="shared" si="1427"/>
        <v>8.4063047285464099E-2</v>
      </c>
      <c r="JJ430" s="84">
        <f t="shared" si="1428"/>
        <v>8.6300163542583977E-2</v>
      </c>
      <c r="JK430" s="84">
        <f t="shared" si="1429"/>
        <v>8.3422325522959986E-2</v>
      </c>
      <c r="JL430" s="84">
        <f t="shared" si="1430"/>
        <v>7.2521957340025089E-2</v>
      </c>
      <c r="JM430" s="145"/>
      <c r="JN430" s="84">
        <f t="shared" si="1431"/>
        <v>0.12239450940518556</v>
      </c>
      <c r="JO430" s="84">
        <f t="shared" si="1432"/>
        <v>0.11523929471032746</v>
      </c>
      <c r="JP430" s="84">
        <f t="shared" si="1433"/>
        <v>8.8941706279709778E-2</v>
      </c>
      <c r="JQ430" s="84">
        <f t="shared" si="1434"/>
        <v>9.208705497546861E-2</v>
      </c>
      <c r="JR430" s="84">
        <f t="shared" si="1435"/>
        <v>8.9075946981594323E-2</v>
      </c>
      <c r="JS430" s="84">
        <f t="shared" si="1436"/>
        <v>7.791718946047678E-2</v>
      </c>
      <c r="JT430" s="140"/>
      <c r="JU430" s="140"/>
      <c r="JV430" s="140"/>
      <c r="JW430" s="84">
        <f t="shared" si="1437"/>
        <v>1.2709710218607016E-4</v>
      </c>
      <c r="JX430" s="84">
        <f t="shared" si="1438"/>
        <v>1.2594458438287153E-4</v>
      </c>
      <c r="JY430" s="84">
        <f t="shared" si="1439"/>
        <v>1.2509382036527395E-4</v>
      </c>
      <c r="JZ430" s="84">
        <f t="shared" si="1440"/>
        <v>5.0320795068562081E-4</v>
      </c>
      <c r="KA430" s="84">
        <f t="shared" si="1441"/>
        <v>4.3972611344933726E-4</v>
      </c>
      <c r="KB430" s="84">
        <f t="shared" si="1442"/>
        <v>3.764115432873275E-4</v>
      </c>
      <c r="KC430" s="145"/>
      <c r="KD430" s="84">
        <f t="shared" si="1443"/>
        <v>0</v>
      </c>
      <c r="KE430" s="84">
        <f t="shared" si="1444"/>
        <v>1.2594458438287153E-4</v>
      </c>
      <c r="KF430" s="84">
        <f t="shared" si="1445"/>
        <v>2.501876407305479E-4</v>
      </c>
      <c r="KG430" s="84">
        <f t="shared" si="1446"/>
        <v>2.5160397534281041E-4</v>
      </c>
      <c r="KH430" s="84">
        <f t="shared" si="1447"/>
        <v>2.512720648281927E-4</v>
      </c>
      <c r="KI430" s="84">
        <f t="shared" si="1448"/>
        <v>1.2547051442910915E-4</v>
      </c>
      <c r="KJ430" s="145"/>
      <c r="KK430" s="84">
        <f t="shared" si="1449"/>
        <v>4.3213014743263851E-3</v>
      </c>
      <c r="KL430" s="84">
        <f t="shared" si="1450"/>
        <v>4.6599496221662465E-3</v>
      </c>
      <c r="KM430" s="84">
        <f t="shared" si="1451"/>
        <v>4.5033775331498622E-3</v>
      </c>
      <c r="KN430" s="84">
        <f t="shared" si="1452"/>
        <v>5.0320795068562081E-3</v>
      </c>
      <c r="KO430" s="84">
        <f t="shared" si="1453"/>
        <v>4.9626232803568066E-3</v>
      </c>
      <c r="KP430" s="84">
        <f t="shared" si="1454"/>
        <v>4.8933500627352574E-3</v>
      </c>
      <c r="KQ430" s="105"/>
      <c r="KR430" s="123">
        <f t="shared" si="1455"/>
        <v>0.11794611082867311</v>
      </c>
      <c r="KS430" s="123">
        <f t="shared" si="1456"/>
        <v>0.11032745591939547</v>
      </c>
      <c r="KT430" s="123">
        <f t="shared" si="1457"/>
        <v>8.4063047285464099E-2</v>
      </c>
      <c r="KU430" s="123">
        <f t="shared" si="1458"/>
        <v>8.6300163542583977E-2</v>
      </c>
      <c r="KV430" s="123">
        <f t="shared" si="1459"/>
        <v>8.3422325522959986E-2</v>
      </c>
      <c r="KW430" s="123">
        <f t="shared" si="1460"/>
        <v>7.2521957340025089E-2</v>
      </c>
      <c r="KX430" s="105"/>
      <c r="KY430" s="123">
        <f t="shared" si="1461"/>
        <v>0.12239450940518556</v>
      </c>
      <c r="KZ430" s="123">
        <f t="shared" si="1462"/>
        <v>0.11523929471032746</v>
      </c>
      <c r="LA430" s="123">
        <f t="shared" si="1463"/>
        <v>8.8941706279709778E-2</v>
      </c>
      <c r="LB430" s="123">
        <f t="shared" si="1464"/>
        <v>9.208705497546861E-2</v>
      </c>
      <c r="LC430" s="123">
        <f t="shared" si="1465"/>
        <v>8.9075946981594323E-2</v>
      </c>
      <c r="LD430" s="123">
        <f t="shared" si="1466"/>
        <v>7.791718946047678E-2</v>
      </c>
      <c r="LE430" s="105"/>
      <c r="LF430" s="105"/>
      <c r="LG430" s="84">
        <f t="shared" si="1289"/>
        <v>2.7777777777777776E-2</v>
      </c>
      <c r="LH430" s="84">
        <f t="shared" si="1467"/>
        <v>2.564102564102564E-2</v>
      </c>
      <c r="LI430" s="84">
        <f t="shared" si="1290"/>
        <v>2.564102564102564E-2</v>
      </c>
      <c r="LJ430" s="84">
        <f t="shared" si="1291"/>
        <v>8.6956521739130432E-2</v>
      </c>
      <c r="LK430" s="84">
        <f t="shared" si="1278"/>
        <v>7.7777777777777779E-2</v>
      </c>
      <c r="LL430" s="84">
        <f t="shared" si="1279"/>
        <v>6.9767441860465115E-2</v>
      </c>
      <c r="LM430" s="105"/>
      <c r="LN430" s="84">
        <f t="shared" si="1284"/>
        <v>0</v>
      </c>
      <c r="LO430" s="84">
        <f t="shared" si="1468"/>
        <v>2.564102564102564E-2</v>
      </c>
      <c r="LP430" s="84">
        <f t="shared" si="1292"/>
        <v>5.128205128205128E-2</v>
      </c>
      <c r="LQ430" s="84">
        <f t="shared" si="1285"/>
        <v>4.3478260869565216E-2</v>
      </c>
      <c r="LR430" s="84">
        <f t="shared" si="1280"/>
        <v>4.4444444444444446E-2</v>
      </c>
      <c r="LS430" s="84">
        <f t="shared" si="1281"/>
        <v>2.3255813953488372E-2</v>
      </c>
      <c r="LT430" s="105"/>
      <c r="LU430" s="84">
        <f t="shared" si="1286"/>
        <v>0.97222222222222221</v>
      </c>
      <c r="LV430" s="84">
        <f t="shared" si="1469"/>
        <v>0.94871794871794868</v>
      </c>
      <c r="LW430" s="84">
        <f t="shared" si="1293"/>
        <v>0.92307692307692313</v>
      </c>
      <c r="LX430" s="84">
        <f t="shared" si="1287"/>
        <v>0.86956521739130432</v>
      </c>
      <c r="LY430" s="84">
        <f t="shared" si="1282"/>
        <v>0.87777777777777777</v>
      </c>
      <c r="LZ430" s="84">
        <f t="shared" si="1283"/>
        <v>0.90697674418604646</v>
      </c>
      <c r="MA430" s="105"/>
      <c r="MB430" s="105"/>
      <c r="MC430" s="105"/>
      <c r="MD430" s="123">
        <f t="shared" si="1477"/>
        <v>0.16448627951499675</v>
      </c>
      <c r="ME430" s="123">
        <f t="shared" si="1288"/>
        <v>9.1464182616011733E-2</v>
      </c>
      <c r="MF430" s="212">
        <f t="shared" si="1480"/>
        <v>0.10588424540745742</v>
      </c>
      <c r="MG430" s="105"/>
      <c r="MH430" s="123">
        <f t="shared" si="1479"/>
        <v>-0.39253529214593119</v>
      </c>
      <c r="MI430" s="123">
        <f t="shared" si="1470"/>
        <v>-9.7157160858234781E-2</v>
      </c>
      <c r="MJ430" s="212">
        <f t="shared" si="1471"/>
        <v>-0.13729088247595156</v>
      </c>
      <c r="MK430" s="105"/>
      <c r="ML430" s="123">
        <f t="shared" si="1476"/>
        <v>-0.35082254691250037</v>
      </c>
      <c r="MM430" s="123">
        <f t="shared" si="1472"/>
        <v>-8.7478988079543962E-2</v>
      </c>
      <c r="MN430" s="212">
        <f t="shared" si="1473"/>
        <v>-0.123952162381081</v>
      </c>
      <c r="MO430" s="105"/>
      <c r="MP430" s="105"/>
    </row>
    <row r="431" spans="2:354" ht="12" x14ac:dyDescent="0.25">
      <c r="B431" s="6" t="s">
        <v>638</v>
      </c>
      <c r="C431" s="6">
        <v>12029</v>
      </c>
      <c r="D431" s="86" t="s">
        <v>38</v>
      </c>
      <c r="E431" s="6">
        <v>1</v>
      </c>
      <c r="F431" s="3">
        <v>2559</v>
      </c>
      <c r="G431" s="7">
        <v>2648</v>
      </c>
      <c r="H431" s="139">
        <v>2650</v>
      </c>
      <c r="I431" s="7">
        <v>2656</v>
      </c>
      <c r="J431" s="177">
        <f t="shared" si="1294"/>
        <v>2697</v>
      </c>
      <c r="K431" s="7">
        <v>2738</v>
      </c>
      <c r="L431" s="162"/>
      <c r="M431" s="3">
        <v>1837</v>
      </c>
      <c r="N431" s="7">
        <v>1808</v>
      </c>
      <c r="O431" s="139">
        <v>1791</v>
      </c>
      <c r="P431" s="7">
        <v>1744</v>
      </c>
      <c r="Q431" s="177">
        <f t="shared" si="1295"/>
        <v>1724</v>
      </c>
      <c r="R431" s="7">
        <v>1704</v>
      </c>
      <c r="S431" s="105"/>
      <c r="T431" s="3">
        <v>9161</v>
      </c>
      <c r="U431" s="7">
        <v>9241</v>
      </c>
      <c r="V431" s="139">
        <v>9204</v>
      </c>
      <c r="W431" s="7">
        <v>9203</v>
      </c>
      <c r="X431" s="177">
        <f t="shared" si="1296"/>
        <v>9296</v>
      </c>
      <c r="Y431" s="7">
        <v>9389</v>
      </c>
      <c r="Z431" s="105"/>
      <c r="AA431" s="3">
        <v>3339</v>
      </c>
      <c r="AB431" s="105">
        <v>3436</v>
      </c>
      <c r="AC431" s="139">
        <v>3550</v>
      </c>
      <c r="AD431" s="7">
        <v>3624</v>
      </c>
      <c r="AE431" s="177">
        <f t="shared" si="1297"/>
        <v>3688.5</v>
      </c>
      <c r="AF431" s="7">
        <v>3753</v>
      </c>
      <c r="AG431" s="105"/>
      <c r="AH431" s="3">
        <f t="shared" si="1298"/>
        <v>10998</v>
      </c>
      <c r="AI431" s="3">
        <f t="shared" si="1299"/>
        <v>11049</v>
      </c>
      <c r="AJ431" s="3">
        <f t="shared" si="1300"/>
        <v>10995</v>
      </c>
      <c r="AK431" s="3">
        <f t="shared" si="1301"/>
        <v>10947</v>
      </c>
      <c r="AL431" s="178">
        <f t="shared" si="1302"/>
        <v>11020</v>
      </c>
      <c r="AM431" s="3">
        <f t="shared" si="1303"/>
        <v>11093</v>
      </c>
      <c r="AN431" s="105"/>
      <c r="AO431" s="3">
        <f t="shared" si="1304"/>
        <v>16896</v>
      </c>
      <c r="AP431" s="3">
        <f t="shared" si="1305"/>
        <v>17133</v>
      </c>
      <c r="AQ431" s="3">
        <f t="shared" si="1306"/>
        <v>17195</v>
      </c>
      <c r="AR431" s="3">
        <f t="shared" si="1307"/>
        <v>17227</v>
      </c>
      <c r="AS431" s="178">
        <f t="shared" si="1308"/>
        <v>17405.5</v>
      </c>
      <c r="AT431" s="3">
        <f t="shared" si="1309"/>
        <v>17584</v>
      </c>
      <c r="AU431" s="105"/>
      <c r="AV431" s="105"/>
      <c r="AW431" s="5">
        <v>0</v>
      </c>
      <c r="AX431" s="5">
        <v>0</v>
      </c>
      <c r="AY431" s="5">
        <v>0</v>
      </c>
      <c r="AZ431" s="5">
        <v>2</v>
      </c>
      <c r="BA431" s="5">
        <v>6</v>
      </c>
      <c r="BB431" s="5">
        <v>4</v>
      </c>
      <c r="BC431" s="4"/>
      <c r="BD431" s="5">
        <v>1</v>
      </c>
      <c r="BE431" s="5">
        <v>0</v>
      </c>
      <c r="BF431" s="5">
        <v>5</v>
      </c>
      <c r="BG431" s="5">
        <v>4</v>
      </c>
      <c r="BH431" s="5">
        <v>4</v>
      </c>
      <c r="BI431" s="5">
        <v>6</v>
      </c>
      <c r="BJ431" s="4"/>
      <c r="BK431" s="5"/>
      <c r="BL431" s="5"/>
      <c r="BM431" s="5"/>
      <c r="BN431" s="5"/>
      <c r="BO431" s="5"/>
      <c r="BP431" s="5"/>
      <c r="BQ431" s="4"/>
      <c r="BR431" s="5">
        <f t="shared" si="1310"/>
        <v>1</v>
      </c>
      <c r="BS431" s="5">
        <f t="shared" si="1311"/>
        <v>0</v>
      </c>
      <c r="BT431" s="5">
        <f t="shared" si="1312"/>
        <v>5</v>
      </c>
      <c r="BU431" s="5">
        <f t="shared" si="1313"/>
        <v>6</v>
      </c>
      <c r="BV431" s="5">
        <f t="shared" si="1314"/>
        <v>10</v>
      </c>
      <c r="BW431" s="5">
        <f t="shared" si="1315"/>
        <v>10</v>
      </c>
      <c r="BX431" s="4"/>
      <c r="BY431" s="4"/>
      <c r="BZ431" s="5">
        <v>0</v>
      </c>
      <c r="CA431" s="5">
        <v>0</v>
      </c>
      <c r="CB431" s="5">
        <v>0</v>
      </c>
      <c r="CC431" s="5">
        <v>0</v>
      </c>
      <c r="CD431" s="183">
        <f t="shared" si="1475"/>
        <v>0.5</v>
      </c>
      <c r="CE431" s="5">
        <v>1</v>
      </c>
      <c r="CF431" s="4"/>
      <c r="CG431" s="5"/>
      <c r="CH431" s="5"/>
      <c r="CI431" s="5"/>
      <c r="CJ431" s="5"/>
      <c r="CK431" s="183">
        <f t="shared" si="1316"/>
        <v>0</v>
      </c>
      <c r="CL431" s="5"/>
      <c r="CM431" s="4"/>
      <c r="CN431" s="5"/>
      <c r="CO431" s="5"/>
      <c r="CP431" s="5"/>
      <c r="CQ431" s="5"/>
      <c r="CR431" s="5"/>
      <c r="CS431" s="5"/>
      <c r="CT431" s="4"/>
      <c r="CU431" s="5">
        <f t="shared" si="1317"/>
        <v>0</v>
      </c>
      <c r="CV431" s="5">
        <f t="shared" si="1318"/>
        <v>0</v>
      </c>
      <c r="CW431" s="5">
        <f t="shared" si="1319"/>
        <v>0</v>
      </c>
      <c r="CX431" s="5">
        <f t="shared" si="1320"/>
        <v>0</v>
      </c>
      <c r="CY431" s="183">
        <f t="shared" si="1321"/>
        <v>0.5</v>
      </c>
      <c r="CZ431" s="5">
        <f t="shared" si="1322"/>
        <v>1</v>
      </c>
      <c r="DA431" s="4"/>
      <c r="DB431" s="4"/>
      <c r="DC431" s="5">
        <f t="shared" si="1323"/>
        <v>0</v>
      </c>
      <c r="DD431" s="5">
        <f t="shared" si="1324"/>
        <v>2</v>
      </c>
      <c r="DE431" s="5">
        <f t="shared" si="1325"/>
        <v>4</v>
      </c>
      <c r="DF431" s="5">
        <f t="shared" si="1326"/>
        <v>6</v>
      </c>
      <c r="DG431" s="5">
        <f t="shared" si="1327"/>
        <v>6.5</v>
      </c>
      <c r="DH431" s="5">
        <f t="shared" si="1328"/>
        <v>0</v>
      </c>
      <c r="DI431" s="4"/>
      <c r="DJ431" s="5">
        <f t="shared" si="1329"/>
        <v>8</v>
      </c>
      <c r="DK431" s="5">
        <f t="shared" si="1330"/>
        <v>11</v>
      </c>
      <c r="DL431" s="5">
        <f t="shared" si="1331"/>
        <v>7</v>
      </c>
      <c r="DM431" s="5">
        <f t="shared" si="1332"/>
        <v>13</v>
      </c>
      <c r="DN431" s="5">
        <f t="shared" si="1333"/>
        <v>16</v>
      </c>
      <c r="DO431" s="5">
        <f t="shared" si="1334"/>
        <v>11</v>
      </c>
      <c r="DP431" s="4"/>
      <c r="DQ431" s="5">
        <f t="shared" si="1335"/>
        <v>0</v>
      </c>
      <c r="DR431" s="5">
        <f t="shared" si="1336"/>
        <v>0</v>
      </c>
      <c r="DS431" s="5">
        <f t="shared" si="1337"/>
        <v>1</v>
      </c>
      <c r="DT431" s="5">
        <f t="shared" si="1338"/>
        <v>1</v>
      </c>
      <c r="DU431" s="5">
        <f t="shared" si="1339"/>
        <v>1</v>
      </c>
      <c r="DV431" s="5">
        <f t="shared" si="1340"/>
        <v>1</v>
      </c>
      <c r="DW431" s="4"/>
      <c r="DX431" s="5">
        <f t="shared" si="1341"/>
        <v>8</v>
      </c>
      <c r="DY431" s="5">
        <f t="shared" si="1342"/>
        <v>13</v>
      </c>
      <c r="DZ431" s="5">
        <f t="shared" si="1343"/>
        <v>12</v>
      </c>
      <c r="EA431" s="5">
        <f t="shared" si="1344"/>
        <v>20</v>
      </c>
      <c r="EB431" s="5">
        <f t="shared" si="1345"/>
        <v>23.5</v>
      </c>
      <c r="EC431" s="5">
        <f t="shared" si="1346"/>
        <v>12</v>
      </c>
      <c r="ED431" s="4"/>
      <c r="EE431" s="4"/>
      <c r="EF431" s="5">
        <v>0</v>
      </c>
      <c r="EG431" s="5">
        <v>2</v>
      </c>
      <c r="EH431" s="5">
        <v>4</v>
      </c>
      <c r="EI431" s="5">
        <v>8</v>
      </c>
      <c r="EJ431" s="5">
        <v>13</v>
      </c>
      <c r="EK431" s="5">
        <v>5</v>
      </c>
      <c r="EL431" s="4"/>
      <c r="EM431" s="5">
        <v>9</v>
      </c>
      <c r="EN431" s="5">
        <v>11</v>
      </c>
      <c r="EO431" s="5">
        <v>12</v>
      </c>
      <c r="EP431" s="5">
        <v>17</v>
      </c>
      <c r="EQ431" s="5">
        <v>20</v>
      </c>
      <c r="ER431" s="5">
        <v>17</v>
      </c>
      <c r="ES431" s="4"/>
      <c r="ET431" s="5"/>
      <c r="EU431" s="5"/>
      <c r="EV431" s="5">
        <v>1</v>
      </c>
      <c r="EW431" s="5">
        <v>1</v>
      </c>
      <c r="EX431" s="5">
        <v>1</v>
      </c>
      <c r="EY431" s="5">
        <v>1</v>
      </c>
      <c r="EZ431" s="4"/>
      <c r="FA431" s="5">
        <f t="shared" si="1347"/>
        <v>9</v>
      </c>
      <c r="FB431" s="5">
        <f t="shared" si="1348"/>
        <v>13</v>
      </c>
      <c r="FC431" s="5">
        <f t="shared" si="1349"/>
        <v>16</v>
      </c>
      <c r="FD431" s="5">
        <f t="shared" si="1350"/>
        <v>25</v>
      </c>
      <c r="FE431" s="5">
        <f t="shared" si="1351"/>
        <v>33</v>
      </c>
      <c r="FF431" s="5">
        <f t="shared" si="1352"/>
        <v>22</v>
      </c>
      <c r="FG431" s="4"/>
      <c r="FH431" s="5">
        <f t="shared" si="1353"/>
        <v>9</v>
      </c>
      <c r="FI431" s="5">
        <f t="shared" si="1354"/>
        <v>13</v>
      </c>
      <c r="FJ431" s="5">
        <f t="shared" si="1355"/>
        <v>17</v>
      </c>
      <c r="FK431" s="5">
        <f t="shared" si="1356"/>
        <v>26</v>
      </c>
      <c r="FL431" s="5">
        <f t="shared" si="1357"/>
        <v>34</v>
      </c>
      <c r="FM431" s="5">
        <f t="shared" si="1358"/>
        <v>23</v>
      </c>
      <c r="FN431" s="4"/>
      <c r="FO431" s="4"/>
      <c r="FP431" s="4">
        <v>82</v>
      </c>
      <c r="FQ431" s="4">
        <v>62</v>
      </c>
      <c r="FR431" s="4">
        <v>69.17</v>
      </c>
      <c r="FS431" s="4">
        <v>54.000000000000057</v>
      </c>
      <c r="FT431" s="4">
        <v>20</v>
      </c>
      <c r="FU431" s="4">
        <v>34</v>
      </c>
      <c r="FV431" s="4"/>
      <c r="FW431" s="4">
        <f t="shared" si="1359"/>
        <v>480</v>
      </c>
      <c r="FX431" s="4">
        <f t="shared" si="1360"/>
        <v>426</v>
      </c>
      <c r="FY431" s="4">
        <f t="shared" si="1361"/>
        <v>486.83</v>
      </c>
      <c r="FZ431" s="4">
        <f t="shared" si="1362"/>
        <v>423.99999999999994</v>
      </c>
      <c r="GA431" s="4">
        <f t="shared" si="1363"/>
        <v>430</v>
      </c>
      <c r="GB431" s="4">
        <f t="shared" si="1364"/>
        <v>388</v>
      </c>
      <c r="GC431" s="4"/>
      <c r="GD431" s="4">
        <v>562</v>
      </c>
      <c r="GE431" s="4">
        <v>488</v>
      </c>
      <c r="GF431" s="4">
        <v>556</v>
      </c>
      <c r="GG431" s="4">
        <v>478</v>
      </c>
      <c r="GH431" s="4">
        <v>450</v>
      </c>
      <c r="GI431" s="4">
        <v>422</v>
      </c>
      <c r="GJ431" s="4"/>
      <c r="GK431" s="6"/>
      <c r="GL431" s="4">
        <f t="shared" si="1365"/>
        <v>82</v>
      </c>
      <c r="GM431" s="4">
        <f t="shared" si="1366"/>
        <v>64</v>
      </c>
      <c r="GN431" s="4">
        <f t="shared" si="1367"/>
        <v>73.17</v>
      </c>
      <c r="GO431" s="4">
        <f t="shared" si="1368"/>
        <v>62.000000000000057</v>
      </c>
      <c r="GP431" s="4">
        <f t="shared" si="1369"/>
        <v>33</v>
      </c>
      <c r="GQ431" s="4">
        <f t="shared" si="1370"/>
        <v>39</v>
      </c>
      <c r="GR431" s="4"/>
      <c r="GS431" s="4">
        <f t="shared" si="1371"/>
        <v>489</v>
      </c>
      <c r="GT431" s="4">
        <f t="shared" si="1372"/>
        <v>437</v>
      </c>
      <c r="GU431" s="4">
        <f t="shared" si="1373"/>
        <v>498.83</v>
      </c>
      <c r="GV431" s="4">
        <f t="shared" si="1374"/>
        <v>440.99999999999994</v>
      </c>
      <c r="GW431" s="4">
        <f t="shared" si="1375"/>
        <v>450</v>
      </c>
      <c r="GX431" s="4">
        <f t="shared" si="1376"/>
        <v>405</v>
      </c>
      <c r="GY431" s="4"/>
      <c r="GZ431" s="4">
        <f t="shared" si="1377"/>
        <v>571</v>
      </c>
      <c r="HA431" s="4">
        <f t="shared" si="1378"/>
        <v>501</v>
      </c>
      <c r="HB431" s="4">
        <f t="shared" si="1379"/>
        <v>572</v>
      </c>
      <c r="HC431" s="4">
        <f t="shared" si="1380"/>
        <v>503</v>
      </c>
      <c r="HD431" s="4">
        <f t="shared" si="1381"/>
        <v>451</v>
      </c>
      <c r="HE431" s="4">
        <f t="shared" si="1382"/>
        <v>423</v>
      </c>
      <c r="HF431" s="4"/>
      <c r="HG431" s="6"/>
      <c r="HH431" s="84">
        <f t="shared" si="1383"/>
        <v>0</v>
      </c>
      <c r="HI431" s="84">
        <f t="shared" si="1384"/>
        <v>1.1061946902654867E-3</v>
      </c>
      <c r="HJ431" s="84">
        <f t="shared" si="1385"/>
        <v>2.2333891680625349E-3</v>
      </c>
      <c r="HK431" s="84">
        <f t="shared" si="1386"/>
        <v>4.5871559633027525E-3</v>
      </c>
      <c r="HL431" s="84">
        <f t="shared" si="1387"/>
        <v>7.5406032482598605E-3</v>
      </c>
      <c r="HM431" s="84">
        <f t="shared" si="1388"/>
        <v>2.9342723004694834E-3</v>
      </c>
      <c r="HN431" s="145"/>
      <c r="HO431" s="84">
        <f t="shared" si="1389"/>
        <v>4.463799673380512E-2</v>
      </c>
      <c r="HP431" s="84">
        <f t="shared" si="1390"/>
        <v>3.4292035398230086E-2</v>
      </c>
      <c r="HQ431" s="84">
        <f t="shared" si="1391"/>
        <v>3.8620882188721388E-2</v>
      </c>
      <c r="HR431" s="84">
        <f t="shared" si="1392"/>
        <v>3.0963302752293611E-2</v>
      </c>
      <c r="HS431" s="84">
        <f t="shared" si="1393"/>
        <v>1.1600928074245939E-2</v>
      </c>
      <c r="HT431" s="84">
        <f t="shared" si="1394"/>
        <v>1.9953051643192488E-2</v>
      </c>
      <c r="HU431" s="145"/>
      <c r="HV431" s="84">
        <f t="shared" si="1395"/>
        <v>4.463799673380512E-2</v>
      </c>
      <c r="HW431" s="84">
        <f t="shared" si="1396"/>
        <v>3.5398230088495575E-2</v>
      </c>
      <c r="HX431" s="84">
        <f t="shared" si="1397"/>
        <v>4.0854271356783919E-2</v>
      </c>
      <c r="HY431" s="84">
        <f t="shared" si="1398"/>
        <v>3.5550458715596367E-2</v>
      </c>
      <c r="HZ431" s="84">
        <f t="shared" si="1399"/>
        <v>1.91415313225058E-2</v>
      </c>
      <c r="IA431" s="84">
        <f t="shared" si="1400"/>
        <v>2.2887323943661973E-2</v>
      </c>
      <c r="IB431" s="145"/>
      <c r="IC431" s="145"/>
      <c r="ID431" s="84">
        <f t="shared" si="1401"/>
        <v>9.8242549939962895E-4</v>
      </c>
      <c r="IE431" s="84">
        <f t="shared" si="1402"/>
        <v>1.1903473650037874E-3</v>
      </c>
      <c r="IF431" s="84">
        <f t="shared" si="1403"/>
        <v>1.3037809647979139E-3</v>
      </c>
      <c r="IG431" s="84">
        <f t="shared" si="1404"/>
        <v>1.8472237313919375E-3</v>
      </c>
      <c r="IH431" s="84">
        <f t="shared" si="1405"/>
        <v>2.1514629948364886E-3</v>
      </c>
      <c r="II431" s="84">
        <f t="shared" si="1406"/>
        <v>1.8106294600063904E-3</v>
      </c>
      <c r="IJ431" s="145"/>
      <c r="IK431" s="84">
        <f t="shared" si="1407"/>
        <v>5.2396026634646875E-2</v>
      </c>
      <c r="IL431" s="84">
        <f t="shared" si="1408"/>
        <v>4.6098907044692133E-2</v>
      </c>
      <c r="IM431" s="84">
        <f t="shared" si="1409"/>
        <v>5.2893307257714038E-2</v>
      </c>
      <c r="IN431" s="84">
        <f t="shared" si="1410"/>
        <v>4.6071933065304785E-2</v>
      </c>
      <c r="IO431" s="84">
        <f t="shared" si="1411"/>
        <v>4.6256454388984507E-2</v>
      </c>
      <c r="IP431" s="84">
        <f t="shared" si="1412"/>
        <v>4.1324954734263501E-2</v>
      </c>
      <c r="IQ431" s="145"/>
      <c r="IR431" s="84">
        <f t="shared" si="1413"/>
        <v>5.3378452134046503E-2</v>
      </c>
      <c r="IS431" s="84">
        <f t="shared" si="1414"/>
        <v>4.7289254409695919E-2</v>
      </c>
      <c r="IT431" s="84">
        <f t="shared" si="1415"/>
        <v>5.4197088222511951E-2</v>
      </c>
      <c r="IU431" s="84">
        <f t="shared" si="1416"/>
        <v>4.791915679669672E-2</v>
      </c>
      <c r="IV431" s="84">
        <f t="shared" si="1417"/>
        <v>4.8407917383820998E-2</v>
      </c>
      <c r="IW431" s="84">
        <f t="shared" si="1418"/>
        <v>4.3135584194269889E-2</v>
      </c>
      <c r="IX431" s="140"/>
      <c r="IY431" s="140"/>
      <c r="IZ431" s="84">
        <f t="shared" si="1419"/>
        <v>8.1833060556464816E-4</v>
      </c>
      <c r="JA431" s="84">
        <f t="shared" si="1420"/>
        <v>1.1765770657978097E-3</v>
      </c>
      <c r="JB431" s="84">
        <f t="shared" si="1421"/>
        <v>1.455206912232833E-3</v>
      </c>
      <c r="JC431" s="84">
        <f t="shared" si="1422"/>
        <v>2.2837307024755641E-3</v>
      </c>
      <c r="JD431" s="84">
        <f t="shared" si="1423"/>
        <v>2.9945553539019966E-3</v>
      </c>
      <c r="JE431" s="84">
        <f t="shared" si="1424"/>
        <v>1.9832326692508788E-3</v>
      </c>
      <c r="JF431" s="145"/>
      <c r="JG431" s="84">
        <f t="shared" si="1425"/>
        <v>5.1100200036370252E-2</v>
      </c>
      <c r="JH431" s="84">
        <f t="shared" si="1426"/>
        <v>4.4166892931487012E-2</v>
      </c>
      <c r="JI431" s="84">
        <f t="shared" si="1427"/>
        <v>5.056844020009095E-2</v>
      </c>
      <c r="JJ431" s="84">
        <f t="shared" si="1428"/>
        <v>4.3664931031332788E-2</v>
      </c>
      <c r="JK431" s="84">
        <f t="shared" si="1429"/>
        <v>4.0834845735027221E-2</v>
      </c>
      <c r="JL431" s="84">
        <f t="shared" si="1430"/>
        <v>3.8042008473812311E-2</v>
      </c>
      <c r="JM431" s="145"/>
      <c r="JN431" s="84">
        <f t="shared" si="1431"/>
        <v>5.1918530641934899E-2</v>
      </c>
      <c r="JO431" s="84">
        <f t="shared" si="1432"/>
        <v>4.5343469997284822E-2</v>
      </c>
      <c r="JP431" s="84">
        <f t="shared" si="1433"/>
        <v>5.2023647112323781E-2</v>
      </c>
      <c r="JQ431" s="84">
        <f t="shared" si="1434"/>
        <v>4.5948661733808349E-2</v>
      </c>
      <c r="JR431" s="84">
        <f t="shared" si="1435"/>
        <v>4.3829401088929215E-2</v>
      </c>
      <c r="JS431" s="84">
        <f t="shared" si="1436"/>
        <v>4.0025241143063189E-2</v>
      </c>
      <c r="JT431" s="140"/>
      <c r="JU431" s="140"/>
      <c r="JV431" s="140"/>
      <c r="JW431" s="84">
        <f t="shared" si="1437"/>
        <v>0</v>
      </c>
      <c r="JX431" s="84">
        <f t="shared" si="1438"/>
        <v>0</v>
      </c>
      <c r="JY431" s="84">
        <f t="shared" si="1439"/>
        <v>0</v>
      </c>
      <c r="JZ431" s="84">
        <f t="shared" si="1440"/>
        <v>0</v>
      </c>
      <c r="KA431" s="84">
        <f t="shared" si="1441"/>
        <v>4.5372050816696912E-5</v>
      </c>
      <c r="KB431" s="84">
        <f t="shared" si="1442"/>
        <v>9.0146939511403585E-5</v>
      </c>
      <c r="KC431" s="145"/>
      <c r="KD431" s="84">
        <f t="shared" si="1443"/>
        <v>9.0925622840516454E-5</v>
      </c>
      <c r="KE431" s="84">
        <f t="shared" si="1444"/>
        <v>0</v>
      </c>
      <c r="KF431" s="84">
        <f t="shared" si="1445"/>
        <v>4.5475216007276033E-4</v>
      </c>
      <c r="KG431" s="84">
        <f t="shared" si="1446"/>
        <v>5.4809536859413543E-4</v>
      </c>
      <c r="KH431" s="84">
        <f t="shared" si="1447"/>
        <v>9.0744101633393826E-4</v>
      </c>
      <c r="KI431" s="84">
        <f t="shared" si="1448"/>
        <v>9.014693951140359E-4</v>
      </c>
      <c r="KJ431" s="145"/>
      <c r="KK431" s="84">
        <f t="shared" si="1449"/>
        <v>7.2740498272413163E-4</v>
      </c>
      <c r="KL431" s="84">
        <f t="shared" si="1450"/>
        <v>1.1765770657978097E-3</v>
      </c>
      <c r="KM431" s="84">
        <f t="shared" si="1451"/>
        <v>1.0004547521600727E-3</v>
      </c>
      <c r="KN431" s="84">
        <f t="shared" si="1452"/>
        <v>1.7356353338814287E-3</v>
      </c>
      <c r="KO431" s="84">
        <f t="shared" si="1453"/>
        <v>2.041742286751361E-3</v>
      </c>
      <c r="KP431" s="84">
        <f t="shared" si="1454"/>
        <v>9.9161633462543941E-4</v>
      </c>
      <c r="KQ431" s="105"/>
      <c r="KR431" s="123">
        <f t="shared" si="1455"/>
        <v>5.1100200036370252E-2</v>
      </c>
      <c r="KS431" s="123">
        <f t="shared" si="1456"/>
        <v>4.4166892931487012E-2</v>
      </c>
      <c r="KT431" s="123">
        <f t="shared" si="1457"/>
        <v>5.056844020009095E-2</v>
      </c>
      <c r="KU431" s="123">
        <f t="shared" si="1458"/>
        <v>4.3664931031332788E-2</v>
      </c>
      <c r="KV431" s="123">
        <f t="shared" si="1459"/>
        <v>4.0834845735027221E-2</v>
      </c>
      <c r="KW431" s="123">
        <f t="shared" si="1460"/>
        <v>3.8042008473812311E-2</v>
      </c>
      <c r="KX431" s="105"/>
      <c r="KY431" s="123">
        <f t="shared" si="1461"/>
        <v>5.1918530641934899E-2</v>
      </c>
      <c r="KZ431" s="123">
        <f t="shared" si="1462"/>
        <v>4.5343469997284822E-2</v>
      </c>
      <c r="LA431" s="123">
        <f t="shared" si="1463"/>
        <v>5.2023647112323781E-2</v>
      </c>
      <c r="LB431" s="123">
        <f t="shared" si="1464"/>
        <v>4.5948661733808349E-2</v>
      </c>
      <c r="LC431" s="123">
        <f t="shared" si="1465"/>
        <v>4.3829401088929215E-2</v>
      </c>
      <c r="LD431" s="123">
        <f t="shared" si="1466"/>
        <v>4.0025241143063189E-2</v>
      </c>
      <c r="LE431" s="105"/>
      <c r="LF431" s="105"/>
      <c r="LG431" s="84">
        <f t="shared" si="1289"/>
        <v>0</v>
      </c>
      <c r="LH431" s="84">
        <f t="shared" si="1467"/>
        <v>0</v>
      </c>
      <c r="LI431" s="84">
        <f t="shared" si="1290"/>
        <v>0</v>
      </c>
      <c r="LJ431" s="84">
        <f t="shared" si="1291"/>
        <v>0</v>
      </c>
      <c r="LK431" s="84">
        <f t="shared" si="1278"/>
        <v>1.4705882352941176E-2</v>
      </c>
      <c r="LL431" s="84">
        <f t="shared" si="1279"/>
        <v>4.3478260869565216E-2</v>
      </c>
      <c r="LM431" s="105"/>
      <c r="LN431" s="84">
        <f t="shared" si="1284"/>
        <v>0.1111111111111111</v>
      </c>
      <c r="LO431" s="84">
        <f t="shared" si="1468"/>
        <v>0</v>
      </c>
      <c r="LP431" s="84">
        <f t="shared" si="1292"/>
        <v>0.29411764705882354</v>
      </c>
      <c r="LQ431" s="84">
        <f t="shared" si="1285"/>
        <v>0.23076923076923078</v>
      </c>
      <c r="LR431" s="84">
        <f t="shared" si="1280"/>
        <v>0.29411764705882354</v>
      </c>
      <c r="LS431" s="84">
        <f t="shared" si="1281"/>
        <v>0.43478260869565216</v>
      </c>
      <c r="LT431" s="105"/>
      <c r="LU431" s="84">
        <f t="shared" si="1286"/>
        <v>0.88888888888888884</v>
      </c>
      <c r="LV431" s="84">
        <f t="shared" si="1469"/>
        <v>1</v>
      </c>
      <c r="LW431" s="84">
        <f t="shared" si="1293"/>
        <v>0.70588235294117652</v>
      </c>
      <c r="LX431" s="84">
        <f t="shared" si="1287"/>
        <v>0.76923076923076927</v>
      </c>
      <c r="LY431" s="84">
        <f t="shared" si="1282"/>
        <v>0.69117647058823528</v>
      </c>
      <c r="LZ431" s="84">
        <f t="shared" si="1283"/>
        <v>0.52173913043478259</v>
      </c>
      <c r="MA431" s="105"/>
      <c r="MB431" s="105"/>
      <c r="MC431" s="105"/>
      <c r="MD431" s="123">
        <f t="shared" si="1477"/>
        <v>0.3138204225352112</v>
      </c>
      <c r="ME431" s="123">
        <f t="shared" si="1288"/>
        <v>0.38875279582490146</v>
      </c>
      <c r="MF431" s="212">
        <f t="shared" si="1480"/>
        <v>0.36285269990083835</v>
      </c>
      <c r="MG431" s="105"/>
      <c r="MH431" s="123">
        <f t="shared" si="1479"/>
        <v>-0.48336105980977673</v>
      </c>
      <c r="MI431" s="123">
        <f t="shared" si="1470"/>
        <v>-0.21871108318271007</v>
      </c>
      <c r="MJ431" s="212">
        <f t="shared" si="1471"/>
        <v>-0.24771244034250653</v>
      </c>
      <c r="MK431" s="105"/>
      <c r="ML431" s="123">
        <f t="shared" si="1476"/>
        <v>-0.43978136964468234</v>
      </c>
      <c r="MM431" s="123">
        <f t="shared" si="1472"/>
        <v>-0.20409775489834198</v>
      </c>
      <c r="MN431" s="212">
        <f t="shared" si="1473"/>
        <v>-0.23063369516087451</v>
      </c>
      <c r="MO431" s="105"/>
      <c r="MP431" s="105"/>
    </row>
    <row r="432" spans="2:354" ht="12" x14ac:dyDescent="0.25">
      <c r="B432" s="6" t="s">
        <v>638</v>
      </c>
      <c r="C432" s="6">
        <v>12030</v>
      </c>
      <c r="D432" s="86" t="s">
        <v>39</v>
      </c>
      <c r="E432" s="6">
        <v>1</v>
      </c>
      <c r="F432" s="3">
        <v>2790</v>
      </c>
      <c r="G432" s="7">
        <v>2791</v>
      </c>
      <c r="H432" s="139">
        <v>2790</v>
      </c>
      <c r="I432" s="7">
        <v>2743</v>
      </c>
      <c r="J432" s="177">
        <f t="shared" si="1294"/>
        <v>2784.5</v>
      </c>
      <c r="K432" s="7">
        <v>2826</v>
      </c>
      <c r="L432" s="162"/>
      <c r="M432" s="3">
        <v>1936</v>
      </c>
      <c r="N432" s="7">
        <v>1930</v>
      </c>
      <c r="O432" s="139">
        <v>1927</v>
      </c>
      <c r="P432" s="7">
        <v>1886</v>
      </c>
      <c r="Q432" s="177">
        <f t="shared" si="1295"/>
        <v>1913.5</v>
      </c>
      <c r="R432" s="7">
        <v>1941</v>
      </c>
      <c r="S432" s="105"/>
      <c r="T432" s="3">
        <v>9142</v>
      </c>
      <c r="U432" s="7">
        <v>9149</v>
      </c>
      <c r="V432" s="139">
        <v>9153</v>
      </c>
      <c r="W432" s="7">
        <v>9114</v>
      </c>
      <c r="X432" s="177">
        <f t="shared" si="1296"/>
        <v>9158.5</v>
      </c>
      <c r="Y432" s="7">
        <v>9203</v>
      </c>
      <c r="Z432" s="105"/>
      <c r="AA432" s="3">
        <v>3031</v>
      </c>
      <c r="AB432" s="105">
        <v>3102</v>
      </c>
      <c r="AC432" s="139">
        <v>3165</v>
      </c>
      <c r="AD432" s="7">
        <v>3256</v>
      </c>
      <c r="AE432" s="177">
        <f t="shared" si="1297"/>
        <v>3369</v>
      </c>
      <c r="AF432" s="7">
        <v>3482</v>
      </c>
      <c r="AG432" s="105"/>
      <c r="AH432" s="3">
        <f t="shared" si="1298"/>
        <v>11078</v>
      </c>
      <c r="AI432" s="3">
        <f t="shared" si="1299"/>
        <v>11079</v>
      </c>
      <c r="AJ432" s="3">
        <f t="shared" si="1300"/>
        <v>11080</v>
      </c>
      <c r="AK432" s="3">
        <f t="shared" si="1301"/>
        <v>11000</v>
      </c>
      <c r="AL432" s="178">
        <f t="shared" si="1302"/>
        <v>11072</v>
      </c>
      <c r="AM432" s="3">
        <f t="shared" si="1303"/>
        <v>11144</v>
      </c>
      <c r="AN432" s="105"/>
      <c r="AO432" s="3">
        <f t="shared" si="1304"/>
        <v>16899</v>
      </c>
      <c r="AP432" s="3">
        <f t="shared" si="1305"/>
        <v>16972</v>
      </c>
      <c r="AQ432" s="3">
        <f t="shared" si="1306"/>
        <v>17035</v>
      </c>
      <c r="AR432" s="3">
        <f t="shared" si="1307"/>
        <v>16999</v>
      </c>
      <c r="AS432" s="178">
        <f t="shared" si="1308"/>
        <v>17225.5</v>
      </c>
      <c r="AT432" s="3">
        <f t="shared" si="1309"/>
        <v>17452</v>
      </c>
      <c r="AU432" s="105"/>
      <c r="AV432" s="105"/>
      <c r="AW432" s="5">
        <v>2</v>
      </c>
      <c r="AX432" s="5">
        <v>2</v>
      </c>
      <c r="AY432" s="5">
        <v>3</v>
      </c>
      <c r="AZ432" s="5">
        <v>1</v>
      </c>
      <c r="BA432" s="5">
        <v>1</v>
      </c>
      <c r="BB432" s="5">
        <v>1</v>
      </c>
      <c r="BC432" s="4"/>
      <c r="BD432" s="5">
        <v>0</v>
      </c>
      <c r="BE432" s="5">
        <v>1</v>
      </c>
      <c r="BF432" s="5">
        <v>1</v>
      </c>
      <c r="BG432" s="5">
        <v>2</v>
      </c>
      <c r="BH432" s="5">
        <v>3</v>
      </c>
      <c r="BI432" s="5">
        <v>4</v>
      </c>
      <c r="BJ432" s="4"/>
      <c r="BK432" s="5"/>
      <c r="BL432" s="5"/>
      <c r="BM432" s="5"/>
      <c r="BN432" s="5"/>
      <c r="BO432" s="5"/>
      <c r="BP432" s="5"/>
      <c r="BQ432" s="4"/>
      <c r="BR432" s="5">
        <f t="shared" si="1310"/>
        <v>2</v>
      </c>
      <c r="BS432" s="5">
        <f t="shared" si="1311"/>
        <v>3</v>
      </c>
      <c r="BT432" s="5">
        <f t="shared" si="1312"/>
        <v>4</v>
      </c>
      <c r="BU432" s="5">
        <f t="shared" si="1313"/>
        <v>3</v>
      </c>
      <c r="BV432" s="5">
        <f t="shared" si="1314"/>
        <v>4</v>
      </c>
      <c r="BW432" s="5">
        <f t="shared" si="1315"/>
        <v>5</v>
      </c>
      <c r="BX432" s="4"/>
      <c r="BY432" s="4"/>
      <c r="BZ432" s="5">
        <v>2</v>
      </c>
      <c r="CA432" s="5">
        <v>0</v>
      </c>
      <c r="CB432" s="5">
        <v>2</v>
      </c>
      <c r="CC432" s="5">
        <v>1</v>
      </c>
      <c r="CD432" s="183">
        <f t="shared" si="1475"/>
        <v>0.5</v>
      </c>
      <c r="CE432" s="5"/>
      <c r="CF432" s="4"/>
      <c r="CG432" s="5"/>
      <c r="CH432" s="5"/>
      <c r="CI432" s="5"/>
      <c r="CJ432" s="5"/>
      <c r="CK432" s="183">
        <f t="shared" si="1316"/>
        <v>0</v>
      </c>
      <c r="CL432" s="5"/>
      <c r="CM432" s="4"/>
      <c r="CN432" s="5"/>
      <c r="CO432" s="5"/>
      <c r="CP432" s="5"/>
      <c r="CQ432" s="5"/>
      <c r="CR432" s="5"/>
      <c r="CS432" s="5"/>
      <c r="CT432" s="4"/>
      <c r="CU432" s="5">
        <f t="shared" si="1317"/>
        <v>2</v>
      </c>
      <c r="CV432" s="5">
        <f t="shared" si="1318"/>
        <v>0</v>
      </c>
      <c r="CW432" s="5">
        <f t="shared" si="1319"/>
        <v>2</v>
      </c>
      <c r="CX432" s="5">
        <f t="shared" si="1320"/>
        <v>1</v>
      </c>
      <c r="CY432" s="183">
        <f t="shared" si="1321"/>
        <v>0.5</v>
      </c>
      <c r="CZ432" s="5">
        <f t="shared" si="1322"/>
        <v>0</v>
      </c>
      <c r="DA432" s="4"/>
      <c r="DB432" s="4"/>
      <c r="DC432" s="5">
        <f t="shared" si="1323"/>
        <v>2</v>
      </c>
      <c r="DD432" s="5">
        <f t="shared" si="1324"/>
        <v>4</v>
      </c>
      <c r="DE432" s="5">
        <f t="shared" si="1325"/>
        <v>1</v>
      </c>
      <c r="DF432" s="5">
        <f t="shared" si="1326"/>
        <v>1</v>
      </c>
      <c r="DG432" s="5">
        <f t="shared" si="1327"/>
        <v>1.5</v>
      </c>
      <c r="DH432" s="5">
        <f t="shared" si="1328"/>
        <v>0</v>
      </c>
      <c r="DI432" s="4"/>
      <c r="DJ432" s="5">
        <f t="shared" si="1329"/>
        <v>10</v>
      </c>
      <c r="DK432" s="5">
        <f t="shared" si="1330"/>
        <v>9</v>
      </c>
      <c r="DL432" s="5">
        <f t="shared" si="1331"/>
        <v>9</v>
      </c>
      <c r="DM432" s="5">
        <f t="shared" si="1332"/>
        <v>4</v>
      </c>
      <c r="DN432" s="5">
        <f t="shared" si="1333"/>
        <v>7</v>
      </c>
      <c r="DO432" s="5">
        <f t="shared" si="1334"/>
        <v>11</v>
      </c>
      <c r="DP432" s="4"/>
      <c r="DQ432" s="5">
        <f t="shared" si="1335"/>
        <v>0</v>
      </c>
      <c r="DR432" s="5">
        <f t="shared" si="1336"/>
        <v>0</v>
      </c>
      <c r="DS432" s="5">
        <f t="shared" si="1337"/>
        <v>0</v>
      </c>
      <c r="DT432" s="5">
        <f t="shared" si="1338"/>
        <v>0</v>
      </c>
      <c r="DU432" s="5">
        <f t="shared" si="1339"/>
        <v>0</v>
      </c>
      <c r="DV432" s="5">
        <f t="shared" si="1340"/>
        <v>0</v>
      </c>
      <c r="DW432" s="4"/>
      <c r="DX432" s="5">
        <f t="shared" si="1341"/>
        <v>12</v>
      </c>
      <c r="DY432" s="5">
        <f t="shared" si="1342"/>
        <v>13</v>
      </c>
      <c r="DZ432" s="5">
        <f t="shared" si="1343"/>
        <v>10</v>
      </c>
      <c r="EA432" s="5">
        <f t="shared" si="1344"/>
        <v>5</v>
      </c>
      <c r="EB432" s="5">
        <f t="shared" si="1345"/>
        <v>8.5</v>
      </c>
      <c r="EC432" s="5">
        <f t="shared" si="1346"/>
        <v>11</v>
      </c>
      <c r="ED432" s="4"/>
      <c r="EE432" s="4"/>
      <c r="EF432" s="5">
        <v>6</v>
      </c>
      <c r="EG432" s="5">
        <v>6</v>
      </c>
      <c r="EH432" s="5">
        <v>6</v>
      </c>
      <c r="EI432" s="5">
        <v>3</v>
      </c>
      <c r="EJ432" s="5">
        <v>3</v>
      </c>
      <c r="EK432" s="183">
        <v>1</v>
      </c>
      <c r="EL432" s="4"/>
      <c r="EM432" s="5">
        <v>10</v>
      </c>
      <c r="EN432" s="5">
        <v>10</v>
      </c>
      <c r="EO432" s="5">
        <v>10</v>
      </c>
      <c r="EP432" s="5">
        <v>6</v>
      </c>
      <c r="EQ432" s="5">
        <v>10</v>
      </c>
      <c r="ER432" s="183">
        <v>15</v>
      </c>
      <c r="ES432" s="4"/>
      <c r="ET432" s="5"/>
      <c r="EU432" s="5"/>
      <c r="EV432" s="5"/>
      <c r="EW432" s="5"/>
      <c r="EX432" s="5">
        <v>0</v>
      </c>
      <c r="EY432" s="5"/>
      <c r="EZ432" s="4"/>
      <c r="FA432" s="5">
        <f t="shared" si="1347"/>
        <v>16</v>
      </c>
      <c r="FB432" s="5">
        <f t="shared" si="1348"/>
        <v>16</v>
      </c>
      <c r="FC432" s="5">
        <f t="shared" si="1349"/>
        <v>16</v>
      </c>
      <c r="FD432" s="5">
        <f t="shared" si="1350"/>
        <v>9</v>
      </c>
      <c r="FE432" s="5">
        <f t="shared" si="1351"/>
        <v>13</v>
      </c>
      <c r="FF432" s="5">
        <f t="shared" si="1352"/>
        <v>16</v>
      </c>
      <c r="FG432" s="4"/>
      <c r="FH432" s="5">
        <f t="shared" si="1353"/>
        <v>16</v>
      </c>
      <c r="FI432" s="5">
        <f t="shared" si="1354"/>
        <v>16</v>
      </c>
      <c r="FJ432" s="5">
        <f t="shared" si="1355"/>
        <v>16</v>
      </c>
      <c r="FK432" s="5">
        <f t="shared" si="1356"/>
        <v>9</v>
      </c>
      <c r="FL432" s="5">
        <f t="shared" si="1357"/>
        <v>13</v>
      </c>
      <c r="FM432" s="5">
        <f t="shared" si="1358"/>
        <v>16</v>
      </c>
      <c r="FN432" s="4"/>
      <c r="FO432" s="4"/>
      <c r="FP432" s="4">
        <v>74</v>
      </c>
      <c r="FQ432" s="4">
        <v>56</v>
      </c>
      <c r="FR432" s="4">
        <v>68.34</v>
      </c>
      <c r="FS432" s="4">
        <v>47.5</v>
      </c>
      <c r="FT432" s="4">
        <v>56</v>
      </c>
      <c r="FU432" s="4">
        <v>56</v>
      </c>
      <c r="FV432" s="4"/>
      <c r="FW432" s="4">
        <f t="shared" si="1359"/>
        <v>450</v>
      </c>
      <c r="FX432" s="4">
        <f t="shared" si="1360"/>
        <v>404</v>
      </c>
      <c r="FY432" s="4">
        <f t="shared" si="1361"/>
        <v>417.65999999999997</v>
      </c>
      <c r="FZ432" s="4">
        <f t="shared" si="1362"/>
        <v>430.5</v>
      </c>
      <c r="GA432" s="4">
        <f t="shared" si="1363"/>
        <v>406</v>
      </c>
      <c r="GB432" s="4">
        <f t="shared" si="1364"/>
        <v>438</v>
      </c>
      <c r="GC432" s="4"/>
      <c r="GD432" s="4">
        <v>524</v>
      </c>
      <c r="GE432" s="4">
        <v>460</v>
      </c>
      <c r="GF432" s="4">
        <v>486</v>
      </c>
      <c r="GG432" s="4">
        <v>478</v>
      </c>
      <c r="GH432" s="4">
        <v>462</v>
      </c>
      <c r="GI432" s="4">
        <v>494</v>
      </c>
      <c r="GJ432" s="4"/>
      <c r="GK432" s="6"/>
      <c r="GL432" s="4">
        <f t="shared" si="1365"/>
        <v>80</v>
      </c>
      <c r="GM432" s="4">
        <f t="shared" si="1366"/>
        <v>62</v>
      </c>
      <c r="GN432" s="4">
        <f t="shared" si="1367"/>
        <v>74.34</v>
      </c>
      <c r="GO432" s="4">
        <f t="shared" si="1368"/>
        <v>50.5</v>
      </c>
      <c r="GP432" s="4">
        <f t="shared" si="1369"/>
        <v>59</v>
      </c>
      <c r="GQ432" s="4">
        <f t="shared" si="1370"/>
        <v>57</v>
      </c>
      <c r="GR432" s="4"/>
      <c r="GS432" s="4">
        <f t="shared" si="1371"/>
        <v>460</v>
      </c>
      <c r="GT432" s="4">
        <f t="shared" si="1372"/>
        <v>414</v>
      </c>
      <c r="GU432" s="4">
        <f t="shared" si="1373"/>
        <v>427.65999999999997</v>
      </c>
      <c r="GV432" s="4">
        <f t="shared" si="1374"/>
        <v>436.5</v>
      </c>
      <c r="GW432" s="4">
        <f t="shared" si="1375"/>
        <v>416</v>
      </c>
      <c r="GX432" s="4">
        <f t="shared" si="1376"/>
        <v>453</v>
      </c>
      <c r="GY432" s="4"/>
      <c r="GZ432" s="4">
        <f t="shared" si="1377"/>
        <v>540</v>
      </c>
      <c r="HA432" s="4">
        <f t="shared" si="1378"/>
        <v>476</v>
      </c>
      <c r="HB432" s="4">
        <f t="shared" si="1379"/>
        <v>502</v>
      </c>
      <c r="HC432" s="4">
        <f t="shared" si="1380"/>
        <v>487</v>
      </c>
      <c r="HD432" s="4">
        <f t="shared" si="1381"/>
        <v>462</v>
      </c>
      <c r="HE432" s="4">
        <f t="shared" si="1382"/>
        <v>494</v>
      </c>
      <c r="HF432" s="4"/>
      <c r="HG432" s="6"/>
      <c r="HH432" s="84">
        <f t="shared" si="1383"/>
        <v>3.0991735537190084E-3</v>
      </c>
      <c r="HI432" s="84">
        <f t="shared" si="1384"/>
        <v>3.1088082901554403E-3</v>
      </c>
      <c r="HJ432" s="84">
        <f t="shared" si="1385"/>
        <v>3.1136481577581734E-3</v>
      </c>
      <c r="HK432" s="84">
        <f t="shared" si="1386"/>
        <v>1.5906680805938495E-3</v>
      </c>
      <c r="HL432" s="84">
        <f t="shared" si="1387"/>
        <v>1.567807682257643E-3</v>
      </c>
      <c r="HM432" s="84">
        <f t="shared" si="1388"/>
        <v>5.1519835136527566E-4</v>
      </c>
      <c r="HN432" s="145"/>
      <c r="HO432" s="84">
        <f t="shared" si="1389"/>
        <v>3.8223140495867766E-2</v>
      </c>
      <c r="HP432" s="84">
        <f t="shared" si="1390"/>
        <v>2.9015544041450778E-2</v>
      </c>
      <c r="HQ432" s="84">
        <f t="shared" si="1391"/>
        <v>3.5464452516865599E-2</v>
      </c>
      <c r="HR432" s="84">
        <f t="shared" si="1392"/>
        <v>2.5185577942735949E-2</v>
      </c>
      <c r="HS432" s="84">
        <f t="shared" si="1393"/>
        <v>2.926574340214267E-2</v>
      </c>
      <c r="HT432" s="84">
        <f t="shared" si="1394"/>
        <v>2.8851107676455434E-2</v>
      </c>
      <c r="HU432" s="145"/>
      <c r="HV432" s="84">
        <f t="shared" si="1395"/>
        <v>4.1322314049586778E-2</v>
      </c>
      <c r="HW432" s="84">
        <f t="shared" si="1396"/>
        <v>3.2124352331606217E-2</v>
      </c>
      <c r="HX432" s="84">
        <f t="shared" si="1397"/>
        <v>3.8578100674623771E-2</v>
      </c>
      <c r="HY432" s="84">
        <f t="shared" si="1398"/>
        <v>2.67762460233298E-2</v>
      </c>
      <c r="HZ432" s="84">
        <f t="shared" si="1399"/>
        <v>3.0833551084400314E-2</v>
      </c>
      <c r="IA432" s="84">
        <f t="shared" si="1400"/>
        <v>2.9366306027820709E-2</v>
      </c>
      <c r="IB432" s="145"/>
      <c r="IC432" s="145"/>
      <c r="ID432" s="84">
        <f t="shared" si="1401"/>
        <v>1.0938525486764385E-3</v>
      </c>
      <c r="IE432" s="84">
        <f t="shared" si="1402"/>
        <v>1.0930156301235108E-3</v>
      </c>
      <c r="IF432" s="84">
        <f t="shared" si="1403"/>
        <v>1.0925379656943079E-3</v>
      </c>
      <c r="IG432" s="84">
        <f t="shared" si="1404"/>
        <v>6.583278472679394E-4</v>
      </c>
      <c r="IH432" s="84">
        <f t="shared" si="1405"/>
        <v>1.091881858382923E-3</v>
      </c>
      <c r="II432" s="84">
        <f t="shared" si="1406"/>
        <v>1.6299032924046507E-3</v>
      </c>
      <c r="IJ432" s="145"/>
      <c r="IK432" s="84">
        <f t="shared" si="1407"/>
        <v>4.9223364690439732E-2</v>
      </c>
      <c r="IL432" s="84">
        <f t="shared" si="1408"/>
        <v>4.4157831456989836E-2</v>
      </c>
      <c r="IM432" s="84">
        <f t="shared" si="1409"/>
        <v>4.5630940675188462E-2</v>
      </c>
      <c r="IN432" s="84">
        <f t="shared" si="1410"/>
        <v>4.7235023041474651E-2</v>
      </c>
      <c r="IO432" s="84">
        <f t="shared" si="1411"/>
        <v>4.4330403450346674E-2</v>
      </c>
      <c r="IP432" s="84">
        <f t="shared" si="1412"/>
        <v>4.7593176138215801E-2</v>
      </c>
      <c r="IQ432" s="145"/>
      <c r="IR432" s="84">
        <f t="shared" si="1413"/>
        <v>5.0317217239116169E-2</v>
      </c>
      <c r="IS432" s="84">
        <f t="shared" si="1414"/>
        <v>4.5250847087113348E-2</v>
      </c>
      <c r="IT432" s="84">
        <f t="shared" si="1415"/>
        <v>4.6723478640882769E-2</v>
      </c>
      <c r="IU432" s="84">
        <f t="shared" si="1416"/>
        <v>4.7893350888742588E-2</v>
      </c>
      <c r="IV432" s="84">
        <f t="shared" si="1417"/>
        <v>4.5422285308729597E-2</v>
      </c>
      <c r="IW432" s="84">
        <f t="shared" si="1418"/>
        <v>4.9223079430620452E-2</v>
      </c>
      <c r="IX432" s="140"/>
      <c r="IY432" s="140"/>
      <c r="IZ432" s="84">
        <f t="shared" si="1419"/>
        <v>1.4443040259974724E-3</v>
      </c>
      <c r="JA432" s="84">
        <f t="shared" si="1420"/>
        <v>1.4441736618828415E-3</v>
      </c>
      <c r="JB432" s="84">
        <f t="shared" si="1421"/>
        <v>1.4440433212996389E-3</v>
      </c>
      <c r="JC432" s="84">
        <f t="shared" si="1422"/>
        <v>8.1818181818181816E-4</v>
      </c>
      <c r="JD432" s="84">
        <f t="shared" si="1423"/>
        <v>1.1741329479768787E-3</v>
      </c>
      <c r="JE432" s="84">
        <f t="shared" si="1424"/>
        <v>1.4357501794687725E-3</v>
      </c>
      <c r="JF432" s="145"/>
      <c r="JG432" s="84">
        <f t="shared" si="1425"/>
        <v>4.7300956851417227E-2</v>
      </c>
      <c r="JH432" s="84">
        <f t="shared" si="1426"/>
        <v>4.1519992779131688E-2</v>
      </c>
      <c r="JI432" s="84">
        <f t="shared" si="1427"/>
        <v>4.3862815884476533E-2</v>
      </c>
      <c r="JJ432" s="84">
        <f t="shared" si="1428"/>
        <v>4.3454545454545454E-2</v>
      </c>
      <c r="JK432" s="84">
        <f t="shared" si="1429"/>
        <v>4.1726878612716761E-2</v>
      </c>
      <c r="JL432" s="84">
        <f t="shared" si="1430"/>
        <v>4.4328786791098349E-2</v>
      </c>
      <c r="JM432" s="145"/>
      <c r="JN432" s="84">
        <f t="shared" si="1431"/>
        <v>4.8745260877414702E-2</v>
      </c>
      <c r="JO432" s="84">
        <f t="shared" si="1432"/>
        <v>4.2964166441014529E-2</v>
      </c>
      <c r="JP432" s="84">
        <f t="shared" si="1433"/>
        <v>4.5306859205776172E-2</v>
      </c>
      <c r="JQ432" s="84">
        <f t="shared" si="1434"/>
        <v>4.4272727272727269E-2</v>
      </c>
      <c r="JR432" s="84">
        <f t="shared" si="1435"/>
        <v>4.290101156069364E-2</v>
      </c>
      <c r="JS432" s="84">
        <f t="shared" si="1436"/>
        <v>4.5764536970567121E-2</v>
      </c>
      <c r="JT432" s="140"/>
      <c r="JU432" s="140"/>
      <c r="JV432" s="140"/>
      <c r="JW432" s="84">
        <f t="shared" si="1437"/>
        <v>1.8053800324968405E-4</v>
      </c>
      <c r="JX432" s="84">
        <f t="shared" si="1438"/>
        <v>0</v>
      </c>
      <c r="JY432" s="84">
        <f t="shared" si="1439"/>
        <v>1.8050541516245486E-4</v>
      </c>
      <c r="JZ432" s="84">
        <f t="shared" si="1440"/>
        <v>9.0909090909090904E-5</v>
      </c>
      <c r="KA432" s="84">
        <f t="shared" si="1441"/>
        <v>4.5158959537572252E-5</v>
      </c>
      <c r="KB432" s="84">
        <f t="shared" si="1442"/>
        <v>0</v>
      </c>
      <c r="KC432" s="145"/>
      <c r="KD432" s="84">
        <f t="shared" si="1443"/>
        <v>1.8053800324968405E-4</v>
      </c>
      <c r="KE432" s="84">
        <f t="shared" si="1444"/>
        <v>2.7078256160303275E-4</v>
      </c>
      <c r="KF432" s="84">
        <f t="shared" si="1445"/>
        <v>3.6101083032490973E-4</v>
      </c>
      <c r="KG432" s="84">
        <f t="shared" si="1446"/>
        <v>2.7272727272727274E-4</v>
      </c>
      <c r="KH432" s="84">
        <f t="shared" si="1447"/>
        <v>3.6127167630057802E-4</v>
      </c>
      <c r="KI432" s="84">
        <f t="shared" si="1448"/>
        <v>4.4867193108399136E-4</v>
      </c>
      <c r="KJ432" s="145"/>
      <c r="KK432" s="84">
        <f t="shared" si="1449"/>
        <v>1.0832280194981044E-3</v>
      </c>
      <c r="KL432" s="84">
        <f t="shared" si="1450"/>
        <v>1.1733911002798087E-3</v>
      </c>
      <c r="KM432" s="84">
        <f t="shared" si="1451"/>
        <v>9.025270758122744E-4</v>
      </c>
      <c r="KN432" s="84">
        <f t="shared" si="1452"/>
        <v>4.5454545454545455E-4</v>
      </c>
      <c r="KO432" s="84">
        <f t="shared" si="1453"/>
        <v>7.6770231213872837E-4</v>
      </c>
      <c r="KP432" s="84">
        <f t="shared" si="1454"/>
        <v>9.8707824838478102E-4</v>
      </c>
      <c r="KQ432" s="105"/>
      <c r="KR432" s="123">
        <f t="shared" si="1455"/>
        <v>4.7300956851417227E-2</v>
      </c>
      <c r="KS432" s="123">
        <f t="shared" si="1456"/>
        <v>4.1519992779131688E-2</v>
      </c>
      <c r="KT432" s="123">
        <f t="shared" si="1457"/>
        <v>4.3862815884476533E-2</v>
      </c>
      <c r="KU432" s="123">
        <f t="shared" si="1458"/>
        <v>4.3454545454545454E-2</v>
      </c>
      <c r="KV432" s="123">
        <f t="shared" si="1459"/>
        <v>4.1726878612716761E-2</v>
      </c>
      <c r="KW432" s="123">
        <f t="shared" si="1460"/>
        <v>4.4328786791098349E-2</v>
      </c>
      <c r="KX432" s="105"/>
      <c r="KY432" s="123">
        <f t="shared" si="1461"/>
        <v>4.8745260877414702E-2</v>
      </c>
      <c r="KZ432" s="123">
        <f t="shared" si="1462"/>
        <v>4.2964166441014529E-2</v>
      </c>
      <c r="LA432" s="123">
        <f t="shared" si="1463"/>
        <v>4.5306859205776172E-2</v>
      </c>
      <c r="LB432" s="123">
        <f t="shared" si="1464"/>
        <v>4.4272727272727269E-2</v>
      </c>
      <c r="LC432" s="123">
        <f t="shared" si="1465"/>
        <v>4.290101156069364E-2</v>
      </c>
      <c r="LD432" s="123">
        <f t="shared" si="1466"/>
        <v>4.5764536970567121E-2</v>
      </c>
      <c r="LE432" s="105"/>
      <c r="LF432" s="105"/>
      <c r="LG432" s="84">
        <f t="shared" si="1289"/>
        <v>0.125</v>
      </c>
      <c r="LH432" s="84">
        <f t="shared" si="1467"/>
        <v>0</v>
      </c>
      <c r="LI432" s="84">
        <f t="shared" si="1290"/>
        <v>0.125</v>
      </c>
      <c r="LJ432" s="84">
        <f t="shared" si="1291"/>
        <v>0.1111111111111111</v>
      </c>
      <c r="LK432" s="84">
        <f t="shared" si="1278"/>
        <v>3.8461538461538464E-2</v>
      </c>
      <c r="LL432" s="84">
        <f t="shared" si="1279"/>
        <v>0</v>
      </c>
      <c r="LM432" s="105"/>
      <c r="LN432" s="84">
        <f t="shared" si="1284"/>
        <v>0.125</v>
      </c>
      <c r="LO432" s="84">
        <f t="shared" si="1468"/>
        <v>0.1875</v>
      </c>
      <c r="LP432" s="84">
        <f t="shared" si="1292"/>
        <v>0.25</v>
      </c>
      <c r="LQ432" s="84">
        <f t="shared" si="1285"/>
        <v>0.33333333333333331</v>
      </c>
      <c r="LR432" s="84">
        <f t="shared" si="1280"/>
        <v>0.30769230769230771</v>
      </c>
      <c r="LS432" s="84">
        <f t="shared" si="1281"/>
        <v>0.3125</v>
      </c>
      <c r="LT432" s="105"/>
      <c r="LU432" s="84">
        <f t="shared" si="1286"/>
        <v>0.75</v>
      </c>
      <c r="LV432" s="84">
        <f t="shared" si="1469"/>
        <v>0.8125</v>
      </c>
      <c r="LW432" s="84">
        <f t="shared" si="1293"/>
        <v>0.625</v>
      </c>
      <c r="LX432" s="84">
        <f t="shared" si="1287"/>
        <v>0.55555555555555558</v>
      </c>
      <c r="LY432" s="84">
        <f t="shared" si="1282"/>
        <v>0.65384615384615385</v>
      </c>
      <c r="LZ432" s="84">
        <f t="shared" si="1283"/>
        <v>0.6875</v>
      </c>
      <c r="MA432" s="105"/>
      <c r="MB432" s="105"/>
      <c r="MC432" s="105"/>
      <c r="MD432" s="123">
        <f t="shared" si="1477"/>
        <v>-0.83453546281985236</v>
      </c>
      <c r="ME432" s="123">
        <f t="shared" si="1288"/>
        <v>0.49185048353797667</v>
      </c>
      <c r="MF432" s="212">
        <f t="shared" si="1480"/>
        <v>-5.7430007178749997E-3</v>
      </c>
      <c r="MG432" s="105"/>
      <c r="MH432" s="123">
        <f t="shared" si="1479"/>
        <v>-0.18647813151112652</v>
      </c>
      <c r="MI432" s="123">
        <f t="shared" si="1470"/>
        <v>4.3002301376931541E-2</v>
      </c>
      <c r="MJ432" s="212">
        <f t="shared" si="1471"/>
        <v>1.0623369640678426E-2</v>
      </c>
      <c r="MK432" s="105"/>
      <c r="ML432" s="123">
        <f t="shared" si="1476"/>
        <v>-0.23878300086614876</v>
      </c>
      <c r="MM432" s="123">
        <f t="shared" si="1472"/>
        <v>5.3497745939458941E-2</v>
      </c>
      <c r="MN432" s="212">
        <f t="shared" si="1473"/>
        <v>1.0101732338413784E-2</v>
      </c>
      <c r="MO432" s="105"/>
      <c r="MP432" s="105"/>
    </row>
    <row r="433" spans="2:354" ht="12" x14ac:dyDescent="0.25">
      <c r="B433" s="6" t="s">
        <v>644</v>
      </c>
      <c r="C433" s="6">
        <v>53065</v>
      </c>
      <c r="D433" s="86" t="s">
        <v>338</v>
      </c>
      <c r="E433" s="6">
        <v>3</v>
      </c>
      <c r="F433" s="3">
        <v>3306</v>
      </c>
      <c r="G433" s="7">
        <v>3342</v>
      </c>
      <c r="H433" s="139">
        <v>3419</v>
      </c>
      <c r="I433" s="7">
        <v>3383</v>
      </c>
      <c r="J433" s="177">
        <f t="shared" si="1294"/>
        <v>3374</v>
      </c>
      <c r="K433" s="7">
        <v>3365</v>
      </c>
      <c r="L433" s="162"/>
      <c r="M433" s="3">
        <v>2327</v>
      </c>
      <c r="N433" s="7">
        <v>2350</v>
      </c>
      <c r="O433" s="139">
        <v>2299</v>
      </c>
      <c r="P433" s="7">
        <v>2344</v>
      </c>
      <c r="Q433" s="177">
        <f t="shared" si="1295"/>
        <v>2305</v>
      </c>
      <c r="R433" s="7">
        <v>2266</v>
      </c>
      <c r="S433" s="105"/>
      <c r="T433" s="3">
        <v>10002</v>
      </c>
      <c r="U433" s="7">
        <v>10028</v>
      </c>
      <c r="V433" s="139">
        <v>10071</v>
      </c>
      <c r="W433" s="7">
        <v>10124</v>
      </c>
      <c r="X433" s="177">
        <f t="shared" si="1296"/>
        <v>10086.5</v>
      </c>
      <c r="Y433" s="7">
        <v>10049</v>
      </c>
      <c r="Z433" s="105"/>
      <c r="AA433" s="3">
        <v>3133</v>
      </c>
      <c r="AB433" s="105">
        <v>3156</v>
      </c>
      <c r="AC433" s="139">
        <v>3200</v>
      </c>
      <c r="AD433" s="7">
        <v>3235</v>
      </c>
      <c r="AE433" s="177">
        <f t="shared" si="1297"/>
        <v>3280.5</v>
      </c>
      <c r="AF433" s="7">
        <v>3326</v>
      </c>
      <c r="AG433" s="105"/>
      <c r="AH433" s="3">
        <f t="shared" si="1298"/>
        <v>12329</v>
      </c>
      <c r="AI433" s="3">
        <f t="shared" si="1299"/>
        <v>12378</v>
      </c>
      <c r="AJ433" s="3">
        <f t="shared" si="1300"/>
        <v>12370</v>
      </c>
      <c r="AK433" s="3">
        <f t="shared" si="1301"/>
        <v>12468</v>
      </c>
      <c r="AL433" s="178">
        <f t="shared" si="1302"/>
        <v>12391.5</v>
      </c>
      <c r="AM433" s="3">
        <f t="shared" si="1303"/>
        <v>12315</v>
      </c>
      <c r="AN433" s="105"/>
      <c r="AO433" s="3">
        <f t="shared" si="1304"/>
        <v>18768</v>
      </c>
      <c r="AP433" s="3">
        <f t="shared" si="1305"/>
        <v>18876</v>
      </c>
      <c r="AQ433" s="3">
        <f t="shared" si="1306"/>
        <v>18989</v>
      </c>
      <c r="AR433" s="3">
        <f t="shared" si="1307"/>
        <v>19086</v>
      </c>
      <c r="AS433" s="178">
        <f t="shared" si="1308"/>
        <v>19046</v>
      </c>
      <c r="AT433" s="3">
        <f t="shared" si="1309"/>
        <v>19006</v>
      </c>
      <c r="AU433" s="105"/>
      <c r="AV433" s="105"/>
      <c r="AW433" s="5">
        <v>0</v>
      </c>
      <c r="AX433" s="5">
        <v>0</v>
      </c>
      <c r="AY433" s="5">
        <v>0</v>
      </c>
      <c r="AZ433" s="5">
        <v>0</v>
      </c>
      <c r="BA433" s="5"/>
      <c r="BB433" s="5">
        <v>2</v>
      </c>
      <c r="BC433" s="4"/>
      <c r="BD433" s="5">
        <v>0</v>
      </c>
      <c r="BE433" s="5">
        <v>1</v>
      </c>
      <c r="BF433" s="5">
        <v>1</v>
      </c>
      <c r="BG433" s="5">
        <v>2</v>
      </c>
      <c r="BH433" s="5">
        <v>6</v>
      </c>
      <c r="BI433" s="5">
        <v>7</v>
      </c>
      <c r="BJ433" s="4"/>
      <c r="BK433" s="5"/>
      <c r="BL433" s="5"/>
      <c r="BM433" s="5"/>
      <c r="BN433" s="5"/>
      <c r="BO433" s="5"/>
      <c r="BP433" s="5"/>
      <c r="BQ433" s="4"/>
      <c r="BR433" s="5">
        <f t="shared" si="1310"/>
        <v>0</v>
      </c>
      <c r="BS433" s="5">
        <f t="shared" si="1311"/>
        <v>1</v>
      </c>
      <c r="BT433" s="5">
        <f t="shared" si="1312"/>
        <v>1</v>
      </c>
      <c r="BU433" s="5">
        <f t="shared" si="1313"/>
        <v>2</v>
      </c>
      <c r="BV433" s="5">
        <f t="shared" si="1314"/>
        <v>6</v>
      </c>
      <c r="BW433" s="5">
        <f t="shared" si="1315"/>
        <v>9</v>
      </c>
      <c r="BX433" s="4"/>
      <c r="BY433" s="4"/>
      <c r="BZ433" s="5">
        <v>20</v>
      </c>
      <c r="CA433" s="5">
        <v>15</v>
      </c>
      <c r="CB433" s="5">
        <v>33</v>
      </c>
      <c r="CC433" s="5">
        <v>44</v>
      </c>
      <c r="CD433" s="183">
        <f t="shared" si="1475"/>
        <v>43</v>
      </c>
      <c r="CE433" s="5">
        <v>42</v>
      </c>
      <c r="CF433" s="4"/>
      <c r="CG433" s="5">
        <v>2</v>
      </c>
      <c r="CH433" s="5"/>
      <c r="CI433" s="5"/>
      <c r="CJ433" s="5">
        <v>1</v>
      </c>
      <c r="CK433" s="183">
        <f t="shared" si="1316"/>
        <v>1.5</v>
      </c>
      <c r="CL433" s="5">
        <v>2</v>
      </c>
      <c r="CM433" s="4"/>
      <c r="CN433" s="5"/>
      <c r="CO433" s="5"/>
      <c r="CP433" s="5"/>
      <c r="CQ433" s="5"/>
      <c r="CR433" s="5"/>
      <c r="CS433" s="5"/>
      <c r="CT433" s="4"/>
      <c r="CU433" s="5">
        <f t="shared" si="1317"/>
        <v>22</v>
      </c>
      <c r="CV433" s="5">
        <f t="shared" si="1318"/>
        <v>15</v>
      </c>
      <c r="CW433" s="5">
        <f t="shared" si="1319"/>
        <v>33</v>
      </c>
      <c r="CX433" s="5">
        <f t="shared" si="1320"/>
        <v>45</v>
      </c>
      <c r="CY433" s="183">
        <f t="shared" si="1321"/>
        <v>44.5</v>
      </c>
      <c r="CZ433" s="5">
        <f t="shared" si="1322"/>
        <v>44</v>
      </c>
      <c r="DA433" s="4"/>
      <c r="DB433" s="4"/>
      <c r="DC433" s="5">
        <f t="shared" si="1323"/>
        <v>41</v>
      </c>
      <c r="DD433" s="5">
        <f t="shared" si="1324"/>
        <v>49</v>
      </c>
      <c r="DE433" s="5">
        <f t="shared" si="1325"/>
        <v>53</v>
      </c>
      <c r="DF433" s="5">
        <f t="shared" si="1326"/>
        <v>63</v>
      </c>
      <c r="DG433" s="5">
        <f t="shared" si="1327"/>
        <v>79</v>
      </c>
      <c r="DH433" s="5">
        <f t="shared" si="1328"/>
        <v>75</v>
      </c>
      <c r="DI433" s="4"/>
      <c r="DJ433" s="5">
        <f t="shared" si="1329"/>
        <v>137</v>
      </c>
      <c r="DK433" s="5">
        <f t="shared" si="1330"/>
        <v>155</v>
      </c>
      <c r="DL433" s="5">
        <f t="shared" si="1331"/>
        <v>258</v>
      </c>
      <c r="DM433" s="5">
        <f t="shared" si="1332"/>
        <v>248</v>
      </c>
      <c r="DN433" s="5">
        <f t="shared" si="1333"/>
        <v>228.5</v>
      </c>
      <c r="DO433" s="5">
        <f t="shared" si="1334"/>
        <v>252</v>
      </c>
      <c r="DP433" s="4"/>
      <c r="DQ433" s="5">
        <f t="shared" si="1335"/>
        <v>1</v>
      </c>
      <c r="DR433" s="5">
        <f t="shared" si="1336"/>
        <v>0</v>
      </c>
      <c r="DS433" s="5">
        <f t="shared" si="1337"/>
        <v>0</v>
      </c>
      <c r="DT433" s="5">
        <f t="shared" si="1338"/>
        <v>0</v>
      </c>
      <c r="DU433" s="5">
        <f t="shared" si="1339"/>
        <v>2</v>
      </c>
      <c r="DV433" s="5">
        <f t="shared" si="1340"/>
        <v>1</v>
      </c>
      <c r="DW433" s="4"/>
      <c r="DX433" s="5">
        <f t="shared" si="1341"/>
        <v>179</v>
      </c>
      <c r="DY433" s="5">
        <f t="shared" si="1342"/>
        <v>204</v>
      </c>
      <c r="DZ433" s="5">
        <f t="shared" si="1343"/>
        <v>311</v>
      </c>
      <c r="EA433" s="5">
        <f t="shared" si="1344"/>
        <v>311</v>
      </c>
      <c r="EB433" s="5">
        <f t="shared" si="1345"/>
        <v>309.5</v>
      </c>
      <c r="EC433" s="5">
        <f t="shared" si="1346"/>
        <v>328</v>
      </c>
      <c r="ED433" s="4"/>
      <c r="EE433" s="4"/>
      <c r="EF433" s="5">
        <v>61</v>
      </c>
      <c r="EG433" s="5">
        <v>64</v>
      </c>
      <c r="EH433" s="5">
        <v>86</v>
      </c>
      <c r="EI433" s="5">
        <v>107</v>
      </c>
      <c r="EJ433" s="5">
        <v>122</v>
      </c>
      <c r="EK433" s="5">
        <v>119</v>
      </c>
      <c r="EL433" s="4"/>
      <c r="EM433" s="5">
        <v>139</v>
      </c>
      <c r="EN433" s="5">
        <v>156</v>
      </c>
      <c r="EO433" s="5">
        <v>259</v>
      </c>
      <c r="EP433" s="5">
        <v>251</v>
      </c>
      <c r="EQ433" s="5">
        <v>236</v>
      </c>
      <c r="ER433" s="5">
        <v>261</v>
      </c>
      <c r="ES433" s="4"/>
      <c r="ET433" s="5">
        <v>1</v>
      </c>
      <c r="EU433" s="5"/>
      <c r="EV433" s="5"/>
      <c r="EW433" s="5"/>
      <c r="EX433" s="5">
        <v>2</v>
      </c>
      <c r="EY433" s="5">
        <v>1</v>
      </c>
      <c r="EZ433" s="4"/>
      <c r="FA433" s="5">
        <f t="shared" si="1347"/>
        <v>200</v>
      </c>
      <c r="FB433" s="5">
        <f t="shared" si="1348"/>
        <v>220</v>
      </c>
      <c r="FC433" s="5">
        <f t="shared" si="1349"/>
        <v>345</v>
      </c>
      <c r="FD433" s="5">
        <f t="shared" si="1350"/>
        <v>358</v>
      </c>
      <c r="FE433" s="5">
        <f t="shared" si="1351"/>
        <v>358</v>
      </c>
      <c r="FF433" s="5">
        <f t="shared" si="1352"/>
        <v>380</v>
      </c>
      <c r="FG433" s="4"/>
      <c r="FH433" s="5">
        <f t="shared" si="1353"/>
        <v>201</v>
      </c>
      <c r="FI433" s="5">
        <f t="shared" si="1354"/>
        <v>220</v>
      </c>
      <c r="FJ433" s="5">
        <f t="shared" si="1355"/>
        <v>345</v>
      </c>
      <c r="FK433" s="5">
        <f t="shared" si="1356"/>
        <v>358</v>
      </c>
      <c r="FL433" s="5">
        <f t="shared" si="1357"/>
        <v>360</v>
      </c>
      <c r="FM433" s="5">
        <f t="shared" si="1358"/>
        <v>381</v>
      </c>
      <c r="FN433" s="4"/>
      <c r="FO433" s="4"/>
      <c r="FP433" s="4">
        <v>474</v>
      </c>
      <c r="FQ433" s="4">
        <v>416</v>
      </c>
      <c r="FR433" s="4">
        <v>363.66</v>
      </c>
      <c r="FS433" s="4">
        <v>313.34000000000015</v>
      </c>
      <c r="FT433" s="4">
        <v>280</v>
      </c>
      <c r="FU433" s="4">
        <v>230</v>
      </c>
      <c r="FV433" s="4"/>
      <c r="FW433" s="4">
        <f t="shared" si="1359"/>
        <v>2652</v>
      </c>
      <c r="FX433" s="4">
        <f t="shared" si="1360"/>
        <v>2560</v>
      </c>
      <c r="FY433" s="4">
        <f t="shared" si="1361"/>
        <v>1920.34</v>
      </c>
      <c r="FZ433" s="4">
        <f t="shared" si="1362"/>
        <v>1898.6599999999999</v>
      </c>
      <c r="GA433" s="4">
        <f t="shared" si="1363"/>
        <v>1822</v>
      </c>
      <c r="GB433" s="4">
        <f t="shared" si="1364"/>
        <v>1832</v>
      </c>
      <c r="GC433" s="4"/>
      <c r="GD433" s="4">
        <v>3126</v>
      </c>
      <c r="GE433" s="4">
        <v>2976</v>
      </c>
      <c r="GF433" s="4">
        <v>2284</v>
      </c>
      <c r="GG433" s="4">
        <v>2212</v>
      </c>
      <c r="GH433" s="4">
        <v>2102</v>
      </c>
      <c r="GI433" s="4">
        <v>2062</v>
      </c>
      <c r="GJ433" s="4"/>
      <c r="GK433" s="6"/>
      <c r="GL433" s="4">
        <f t="shared" si="1365"/>
        <v>535</v>
      </c>
      <c r="GM433" s="4">
        <f t="shared" si="1366"/>
        <v>480</v>
      </c>
      <c r="GN433" s="4">
        <f t="shared" si="1367"/>
        <v>449.66</v>
      </c>
      <c r="GO433" s="4">
        <f t="shared" si="1368"/>
        <v>420.34000000000015</v>
      </c>
      <c r="GP433" s="4">
        <f t="shared" si="1369"/>
        <v>402</v>
      </c>
      <c r="GQ433" s="4">
        <f t="shared" si="1370"/>
        <v>349</v>
      </c>
      <c r="GR433" s="4"/>
      <c r="GS433" s="4">
        <f t="shared" si="1371"/>
        <v>2791</v>
      </c>
      <c r="GT433" s="4">
        <f t="shared" si="1372"/>
        <v>2716</v>
      </c>
      <c r="GU433" s="4">
        <f t="shared" si="1373"/>
        <v>2179.34</v>
      </c>
      <c r="GV433" s="4">
        <f t="shared" si="1374"/>
        <v>2149.66</v>
      </c>
      <c r="GW433" s="4">
        <f t="shared" si="1375"/>
        <v>2058</v>
      </c>
      <c r="GX433" s="4">
        <f t="shared" si="1376"/>
        <v>2093</v>
      </c>
      <c r="GY433" s="4"/>
      <c r="GZ433" s="4">
        <f t="shared" si="1377"/>
        <v>3326</v>
      </c>
      <c r="HA433" s="4">
        <f t="shared" si="1378"/>
        <v>3196</v>
      </c>
      <c r="HB433" s="4">
        <f t="shared" si="1379"/>
        <v>2629</v>
      </c>
      <c r="HC433" s="4">
        <f t="shared" si="1380"/>
        <v>2570</v>
      </c>
      <c r="HD433" s="4">
        <f t="shared" si="1381"/>
        <v>2104</v>
      </c>
      <c r="HE433" s="4">
        <f t="shared" si="1382"/>
        <v>2063</v>
      </c>
      <c r="HF433" s="4"/>
      <c r="HG433" s="6"/>
      <c r="HH433" s="84">
        <f t="shared" si="1383"/>
        <v>2.6214009454232919E-2</v>
      </c>
      <c r="HI433" s="84">
        <f t="shared" si="1384"/>
        <v>2.7234042553191489E-2</v>
      </c>
      <c r="HJ433" s="84">
        <f t="shared" si="1385"/>
        <v>3.7407568508046975E-2</v>
      </c>
      <c r="HK433" s="84">
        <f t="shared" si="1386"/>
        <v>4.5648464163822525E-2</v>
      </c>
      <c r="HL433" s="84">
        <f t="shared" si="1387"/>
        <v>5.2928416485900215E-2</v>
      </c>
      <c r="HM433" s="84">
        <f t="shared" si="1388"/>
        <v>5.2515445719329215E-2</v>
      </c>
      <c r="HN433" s="145"/>
      <c r="HO433" s="84">
        <f t="shared" si="1389"/>
        <v>0.20369574559518694</v>
      </c>
      <c r="HP433" s="84">
        <f t="shared" si="1390"/>
        <v>0.17702127659574468</v>
      </c>
      <c r="HQ433" s="84">
        <f t="shared" si="1391"/>
        <v>0.1581818181818182</v>
      </c>
      <c r="HR433" s="84">
        <f t="shared" si="1392"/>
        <v>0.13367747440273045</v>
      </c>
      <c r="HS433" s="84">
        <f t="shared" si="1393"/>
        <v>0.12147505422993492</v>
      </c>
      <c r="HT433" s="84">
        <f t="shared" si="1394"/>
        <v>0.10150044130626655</v>
      </c>
      <c r="HU433" s="145"/>
      <c r="HV433" s="84">
        <f t="shared" si="1395"/>
        <v>0.22990975504941985</v>
      </c>
      <c r="HW433" s="84">
        <f t="shared" si="1396"/>
        <v>0.20425531914893616</v>
      </c>
      <c r="HX433" s="84">
        <f t="shared" si="1397"/>
        <v>0.19558938668986517</v>
      </c>
      <c r="HY433" s="84">
        <f t="shared" si="1398"/>
        <v>0.17932593856655299</v>
      </c>
      <c r="HZ433" s="84">
        <f t="shared" si="1399"/>
        <v>0.17440347071583512</v>
      </c>
      <c r="IA433" s="84">
        <f t="shared" si="1400"/>
        <v>0.15401588702559577</v>
      </c>
      <c r="IB433" s="145"/>
      <c r="IC433" s="145"/>
      <c r="ID433" s="84">
        <f t="shared" si="1401"/>
        <v>1.3897220555888823E-2</v>
      </c>
      <c r="IE433" s="84">
        <f t="shared" si="1402"/>
        <v>1.5556441962504986E-2</v>
      </c>
      <c r="IF433" s="84">
        <f t="shared" si="1403"/>
        <v>2.5717406414457352E-2</v>
      </c>
      <c r="IG433" s="84">
        <f t="shared" si="1404"/>
        <v>2.4792572105887003E-2</v>
      </c>
      <c r="IH433" s="84">
        <f t="shared" si="1405"/>
        <v>2.3397610667724184E-2</v>
      </c>
      <c r="II433" s="84">
        <f t="shared" si="1406"/>
        <v>2.5972733605333864E-2</v>
      </c>
      <c r="IJ433" s="145"/>
      <c r="IK433" s="84">
        <f t="shared" si="1407"/>
        <v>0.26514697060587883</v>
      </c>
      <c r="IL433" s="84">
        <f t="shared" si="1408"/>
        <v>0.25528520143597927</v>
      </c>
      <c r="IM433" s="84">
        <f t="shared" si="1409"/>
        <v>0.1906801707874094</v>
      </c>
      <c r="IN433" s="84">
        <f t="shared" si="1410"/>
        <v>0.18754049782694585</v>
      </c>
      <c r="IO433" s="84">
        <f t="shared" si="1411"/>
        <v>0.1806374857482774</v>
      </c>
      <c r="IP433" s="84">
        <f t="shared" si="1412"/>
        <v>0.18230669718379938</v>
      </c>
      <c r="IQ433" s="145"/>
      <c r="IR433" s="84">
        <f t="shared" si="1413"/>
        <v>0.27904419116176765</v>
      </c>
      <c r="IS433" s="84">
        <f t="shared" si="1414"/>
        <v>0.27084164339848427</v>
      </c>
      <c r="IT433" s="84">
        <f t="shared" si="1415"/>
        <v>0.21639757720186675</v>
      </c>
      <c r="IU433" s="84">
        <f t="shared" si="1416"/>
        <v>0.21233306993283285</v>
      </c>
      <c r="IV433" s="84">
        <f t="shared" si="1417"/>
        <v>0.20403509641600159</v>
      </c>
      <c r="IW433" s="84">
        <f t="shared" si="1418"/>
        <v>0.20827943078913325</v>
      </c>
      <c r="IX433" s="140"/>
      <c r="IY433" s="140"/>
      <c r="IZ433" s="84">
        <f t="shared" si="1419"/>
        <v>1.6221915808256954E-2</v>
      </c>
      <c r="JA433" s="84">
        <f t="shared" si="1420"/>
        <v>1.7773469058006142E-2</v>
      </c>
      <c r="JB433" s="84">
        <f t="shared" si="1421"/>
        <v>2.7890056588520614E-2</v>
      </c>
      <c r="JC433" s="84">
        <f t="shared" si="1422"/>
        <v>2.8713506576836703E-2</v>
      </c>
      <c r="JD433" s="84">
        <f t="shared" si="1423"/>
        <v>2.8890771900092805E-2</v>
      </c>
      <c r="JE433" s="84">
        <f t="shared" si="1424"/>
        <v>3.0856678846934632E-2</v>
      </c>
      <c r="JF433" s="145"/>
      <c r="JG433" s="84">
        <f t="shared" si="1425"/>
        <v>0.25354854408305622</v>
      </c>
      <c r="JH433" s="84">
        <f t="shared" si="1426"/>
        <v>0.24042656325739215</v>
      </c>
      <c r="JI433" s="84">
        <f t="shared" si="1427"/>
        <v>0.18464025869037995</v>
      </c>
      <c r="JJ433" s="84">
        <f t="shared" si="1428"/>
        <v>0.17741418030157202</v>
      </c>
      <c r="JK433" s="84">
        <f t="shared" si="1429"/>
        <v>0.16963240931283541</v>
      </c>
      <c r="JL433" s="84">
        <f t="shared" si="1430"/>
        <v>0.16743808363784005</v>
      </c>
      <c r="JM433" s="145"/>
      <c r="JN433" s="84">
        <f t="shared" si="1431"/>
        <v>0.26977045989131315</v>
      </c>
      <c r="JO433" s="84">
        <f t="shared" si="1432"/>
        <v>0.25820003231539829</v>
      </c>
      <c r="JP433" s="84">
        <f t="shared" si="1433"/>
        <v>0.21253031527890057</v>
      </c>
      <c r="JQ433" s="84">
        <f t="shared" si="1434"/>
        <v>0.20612768687840871</v>
      </c>
      <c r="JR433" s="84">
        <f t="shared" si="1435"/>
        <v>0.19852318121292822</v>
      </c>
      <c r="JS433" s="84">
        <f t="shared" si="1436"/>
        <v>0.19829476248477468</v>
      </c>
      <c r="JT433" s="140"/>
      <c r="JU433" s="140"/>
      <c r="JV433" s="140"/>
      <c r="JW433" s="84">
        <f t="shared" si="1437"/>
        <v>1.784410738908265E-3</v>
      </c>
      <c r="JX433" s="84">
        <f t="shared" si="1438"/>
        <v>1.2118274357731458E-3</v>
      </c>
      <c r="JY433" s="84">
        <f t="shared" si="1439"/>
        <v>2.6677445432497977E-3</v>
      </c>
      <c r="JZ433" s="84">
        <f t="shared" si="1440"/>
        <v>3.609239653512993E-3</v>
      </c>
      <c r="KA433" s="84">
        <f t="shared" si="1441"/>
        <v>3.5911713674696365E-3</v>
      </c>
      <c r="KB433" s="84">
        <f t="shared" si="1442"/>
        <v>3.5728786033292731E-3</v>
      </c>
      <c r="KC433" s="145"/>
      <c r="KD433" s="84">
        <f t="shared" si="1443"/>
        <v>0</v>
      </c>
      <c r="KE433" s="84">
        <f t="shared" si="1444"/>
        <v>8.0788495718209726E-5</v>
      </c>
      <c r="KF433" s="84">
        <f t="shared" si="1445"/>
        <v>8.0840743734842367E-5</v>
      </c>
      <c r="KG433" s="84">
        <f t="shared" si="1446"/>
        <v>1.6041065126724414E-4</v>
      </c>
      <c r="KH433" s="84">
        <f t="shared" si="1447"/>
        <v>4.8420288100714201E-4</v>
      </c>
      <c r="KI433" s="84">
        <f t="shared" si="1448"/>
        <v>7.3081607795371501E-4</v>
      </c>
      <c r="KJ433" s="145"/>
      <c r="KK433" s="84">
        <f t="shared" si="1449"/>
        <v>1.443750506934869E-2</v>
      </c>
      <c r="KL433" s="84">
        <f t="shared" si="1450"/>
        <v>1.6480853126514785E-2</v>
      </c>
      <c r="KM433" s="84">
        <f t="shared" si="1451"/>
        <v>2.5141471301535975E-2</v>
      </c>
      <c r="KN433" s="84">
        <f t="shared" si="1452"/>
        <v>2.4943856272056465E-2</v>
      </c>
      <c r="KO433" s="84">
        <f t="shared" si="1453"/>
        <v>2.4815397651616028E-2</v>
      </c>
      <c r="KP433" s="84">
        <f t="shared" si="1454"/>
        <v>2.6552984165651643E-2</v>
      </c>
      <c r="KQ433" s="105"/>
      <c r="KR433" s="123">
        <f t="shared" si="1455"/>
        <v>0.25354854408305622</v>
      </c>
      <c r="KS433" s="123">
        <f t="shared" si="1456"/>
        <v>0.24042656325739215</v>
      </c>
      <c r="KT433" s="123">
        <f t="shared" si="1457"/>
        <v>0.18464025869037995</v>
      </c>
      <c r="KU433" s="123">
        <f t="shared" si="1458"/>
        <v>0.17741418030157202</v>
      </c>
      <c r="KV433" s="123">
        <f t="shared" si="1459"/>
        <v>0.16963240931283541</v>
      </c>
      <c r="KW433" s="123">
        <f t="shared" si="1460"/>
        <v>0.16743808363784005</v>
      </c>
      <c r="KX433" s="105"/>
      <c r="KY433" s="123">
        <f t="shared" si="1461"/>
        <v>0.26977045989131315</v>
      </c>
      <c r="KZ433" s="123">
        <f t="shared" si="1462"/>
        <v>0.25820003231539829</v>
      </c>
      <c r="LA433" s="123">
        <f t="shared" si="1463"/>
        <v>0.21253031527890057</v>
      </c>
      <c r="LB433" s="123">
        <f t="shared" si="1464"/>
        <v>0.20612768687840871</v>
      </c>
      <c r="LC433" s="123">
        <f t="shared" si="1465"/>
        <v>0.19852318121292822</v>
      </c>
      <c r="LD433" s="123">
        <f t="shared" si="1466"/>
        <v>0.19829476248477468</v>
      </c>
      <c r="LE433" s="105"/>
      <c r="LF433" s="105"/>
      <c r="LG433" s="84">
        <f t="shared" si="1289"/>
        <v>0.10945273631840796</v>
      </c>
      <c r="LH433" s="84">
        <f t="shared" si="1467"/>
        <v>6.8181818181818177E-2</v>
      </c>
      <c r="LI433" s="84">
        <f t="shared" si="1290"/>
        <v>9.5652173913043481E-2</v>
      </c>
      <c r="LJ433" s="84">
        <f t="shared" si="1291"/>
        <v>0.12569832402234637</v>
      </c>
      <c r="LK433" s="84">
        <f t="shared" si="1278"/>
        <v>0.12361111111111112</v>
      </c>
      <c r="LL433" s="84">
        <f t="shared" si="1279"/>
        <v>0.11548556430446194</v>
      </c>
      <c r="LM433" s="105"/>
      <c r="LN433" s="84">
        <f t="shared" si="1284"/>
        <v>0</v>
      </c>
      <c r="LO433" s="84">
        <f t="shared" si="1468"/>
        <v>4.5454545454545452E-3</v>
      </c>
      <c r="LP433" s="84">
        <f t="shared" si="1292"/>
        <v>2.8985507246376812E-3</v>
      </c>
      <c r="LQ433" s="84">
        <f t="shared" si="1285"/>
        <v>5.5865921787709499E-3</v>
      </c>
      <c r="LR433" s="84">
        <f t="shared" si="1280"/>
        <v>1.6666666666666666E-2</v>
      </c>
      <c r="LS433" s="84">
        <f t="shared" si="1281"/>
        <v>2.3622047244094488E-2</v>
      </c>
      <c r="LT433" s="105"/>
      <c r="LU433" s="84">
        <f t="shared" si="1286"/>
        <v>0.89054726368159209</v>
      </c>
      <c r="LV433" s="84">
        <f t="shared" si="1469"/>
        <v>0.92727272727272725</v>
      </c>
      <c r="LW433" s="84">
        <f t="shared" si="1293"/>
        <v>0.90144927536231889</v>
      </c>
      <c r="LX433" s="84">
        <f t="shared" si="1287"/>
        <v>0.86871508379888274</v>
      </c>
      <c r="LY433" s="84">
        <f t="shared" si="1282"/>
        <v>0.85972222222222228</v>
      </c>
      <c r="LZ433" s="84">
        <f t="shared" si="1283"/>
        <v>0.86089238845144356</v>
      </c>
      <c r="MA433" s="105"/>
      <c r="MB433" s="105"/>
      <c r="MC433" s="105"/>
      <c r="MD433" s="123">
        <f t="shared" si="1477"/>
        <v>0.40387220591555667</v>
      </c>
      <c r="ME433" s="123">
        <f t="shared" si="1288"/>
        <v>9.9281858660901692E-3</v>
      </c>
      <c r="MF433" s="212">
        <f t="shared" si="1480"/>
        <v>0.10636845604806204</v>
      </c>
      <c r="MG433" s="105"/>
      <c r="MH433" s="123">
        <f t="shared" si="1479"/>
        <v>-0.35833054346613108</v>
      </c>
      <c r="MI433" s="123">
        <f t="shared" si="1470"/>
        <v>-4.3913709375400428E-2</v>
      </c>
      <c r="MJ433" s="212">
        <f t="shared" si="1471"/>
        <v>-9.3165895534114973E-2</v>
      </c>
      <c r="MK433" s="105"/>
      <c r="ML433" s="123">
        <f t="shared" si="1476"/>
        <v>-0.21255498760876074</v>
      </c>
      <c r="MM433" s="123">
        <f t="shared" si="1472"/>
        <v>-3.7514959814732511E-2</v>
      </c>
      <c r="MN433" s="212">
        <f t="shared" si="1473"/>
        <v>-6.698128111956532E-2</v>
      </c>
      <c r="MO433" s="105"/>
      <c r="MP433" s="105"/>
    </row>
    <row r="434" spans="2:354" ht="12" x14ac:dyDescent="0.25">
      <c r="B434" s="6" t="s">
        <v>644</v>
      </c>
      <c r="C434" s="6">
        <v>53084</v>
      </c>
      <c r="D434" s="86" t="s">
        <v>343</v>
      </c>
      <c r="E434" s="6">
        <v>3</v>
      </c>
      <c r="F434" s="3">
        <v>1356</v>
      </c>
      <c r="G434" s="7">
        <v>1356</v>
      </c>
      <c r="H434" s="139">
        <v>1344</v>
      </c>
      <c r="I434" s="7">
        <v>1364</v>
      </c>
      <c r="J434" s="177">
        <f t="shared" si="1294"/>
        <v>1355.5</v>
      </c>
      <c r="K434" s="7">
        <v>1347</v>
      </c>
      <c r="L434" s="162"/>
      <c r="M434" s="3">
        <v>919</v>
      </c>
      <c r="N434" s="7">
        <v>944</v>
      </c>
      <c r="O434" s="139">
        <v>942</v>
      </c>
      <c r="P434" s="7">
        <v>944</v>
      </c>
      <c r="Q434" s="177">
        <f t="shared" si="1295"/>
        <v>932.5</v>
      </c>
      <c r="R434" s="7">
        <v>921</v>
      </c>
      <c r="S434" s="105"/>
      <c r="T434" s="3">
        <v>4294</v>
      </c>
      <c r="U434" s="7">
        <v>4298</v>
      </c>
      <c r="V434" s="139">
        <v>4296</v>
      </c>
      <c r="W434" s="7">
        <v>4327</v>
      </c>
      <c r="X434" s="177">
        <f t="shared" si="1296"/>
        <v>4307</v>
      </c>
      <c r="Y434" s="7">
        <v>4287</v>
      </c>
      <c r="Z434" s="105"/>
      <c r="AA434" s="3">
        <v>1366</v>
      </c>
      <c r="AB434" s="105">
        <v>1413</v>
      </c>
      <c r="AC434" s="139">
        <v>1460</v>
      </c>
      <c r="AD434" s="7">
        <v>1487</v>
      </c>
      <c r="AE434" s="177">
        <f t="shared" si="1297"/>
        <v>1518.5</v>
      </c>
      <c r="AF434" s="7">
        <v>1550</v>
      </c>
      <c r="AG434" s="105"/>
      <c r="AH434" s="3">
        <f t="shared" si="1298"/>
        <v>5213</v>
      </c>
      <c r="AI434" s="3">
        <f t="shared" si="1299"/>
        <v>5242</v>
      </c>
      <c r="AJ434" s="3">
        <f t="shared" si="1300"/>
        <v>5238</v>
      </c>
      <c r="AK434" s="3">
        <f t="shared" si="1301"/>
        <v>5271</v>
      </c>
      <c r="AL434" s="178">
        <f t="shared" si="1302"/>
        <v>5239.5</v>
      </c>
      <c r="AM434" s="3">
        <f t="shared" si="1303"/>
        <v>5208</v>
      </c>
      <c r="AN434" s="105"/>
      <c r="AO434" s="3">
        <f t="shared" si="1304"/>
        <v>7935</v>
      </c>
      <c r="AP434" s="3">
        <f t="shared" si="1305"/>
        <v>8011</v>
      </c>
      <c r="AQ434" s="3">
        <f t="shared" si="1306"/>
        <v>8042</v>
      </c>
      <c r="AR434" s="3">
        <f t="shared" si="1307"/>
        <v>8122</v>
      </c>
      <c r="AS434" s="178">
        <f t="shared" si="1308"/>
        <v>8113.5</v>
      </c>
      <c r="AT434" s="3">
        <f t="shared" si="1309"/>
        <v>8105</v>
      </c>
      <c r="AU434" s="105"/>
      <c r="AV434" s="105"/>
      <c r="AW434" s="5">
        <v>0</v>
      </c>
      <c r="AX434" s="5">
        <v>0</v>
      </c>
      <c r="AY434" s="5">
        <v>0</v>
      </c>
      <c r="AZ434" s="5">
        <v>1</v>
      </c>
      <c r="BA434" s="5">
        <v>1</v>
      </c>
      <c r="BB434" s="5">
        <v>1</v>
      </c>
      <c r="BC434" s="4"/>
      <c r="BD434" s="5">
        <v>0</v>
      </c>
      <c r="BE434" s="5">
        <v>1</v>
      </c>
      <c r="BF434" s="5">
        <v>1</v>
      </c>
      <c r="BG434" s="5">
        <v>1</v>
      </c>
      <c r="BH434" s="5">
        <v>1</v>
      </c>
      <c r="BI434" s="5">
        <v>1</v>
      </c>
      <c r="BJ434" s="4"/>
      <c r="BK434" s="5"/>
      <c r="BL434" s="5"/>
      <c r="BM434" s="5"/>
      <c r="BN434" s="5"/>
      <c r="BO434" s="5"/>
      <c r="BP434" s="5"/>
      <c r="BQ434" s="4"/>
      <c r="BR434" s="5">
        <f t="shared" si="1310"/>
        <v>0</v>
      </c>
      <c r="BS434" s="5">
        <f t="shared" si="1311"/>
        <v>1</v>
      </c>
      <c r="BT434" s="5">
        <f t="shared" si="1312"/>
        <v>1</v>
      </c>
      <c r="BU434" s="5">
        <f t="shared" si="1313"/>
        <v>2</v>
      </c>
      <c r="BV434" s="5">
        <f t="shared" si="1314"/>
        <v>2</v>
      </c>
      <c r="BW434" s="5">
        <f t="shared" si="1315"/>
        <v>2</v>
      </c>
      <c r="BX434" s="4"/>
      <c r="BY434" s="4"/>
      <c r="BZ434" s="5">
        <v>1</v>
      </c>
      <c r="CA434" s="5">
        <v>2</v>
      </c>
      <c r="CB434" s="5">
        <v>1</v>
      </c>
      <c r="CC434" s="5">
        <v>2</v>
      </c>
      <c r="CD434" s="183">
        <f t="shared" si="1475"/>
        <v>1</v>
      </c>
      <c r="CE434" s="5"/>
      <c r="CF434" s="4"/>
      <c r="CG434" s="5"/>
      <c r="CH434" s="5">
        <v>1</v>
      </c>
      <c r="CI434" s="5">
        <v>1</v>
      </c>
      <c r="CJ434" s="5">
        <v>0</v>
      </c>
      <c r="CK434" s="183">
        <f t="shared" si="1316"/>
        <v>0</v>
      </c>
      <c r="CL434" s="5"/>
      <c r="CM434" s="4"/>
      <c r="CN434" s="5"/>
      <c r="CO434" s="5"/>
      <c r="CP434" s="5"/>
      <c r="CQ434" s="5"/>
      <c r="CR434" s="5"/>
      <c r="CS434" s="5"/>
      <c r="CT434" s="4"/>
      <c r="CU434" s="5">
        <f t="shared" si="1317"/>
        <v>1</v>
      </c>
      <c r="CV434" s="5">
        <f t="shared" si="1318"/>
        <v>3</v>
      </c>
      <c r="CW434" s="5">
        <f t="shared" si="1319"/>
        <v>2</v>
      </c>
      <c r="CX434" s="5">
        <f t="shared" si="1320"/>
        <v>2</v>
      </c>
      <c r="CY434" s="183">
        <f t="shared" si="1321"/>
        <v>1</v>
      </c>
      <c r="CZ434" s="5">
        <f t="shared" si="1322"/>
        <v>0</v>
      </c>
      <c r="DA434" s="4"/>
      <c r="DB434" s="4"/>
      <c r="DC434" s="5">
        <f t="shared" si="1323"/>
        <v>4</v>
      </c>
      <c r="DD434" s="5">
        <f t="shared" si="1324"/>
        <v>3</v>
      </c>
      <c r="DE434" s="5">
        <f t="shared" si="1325"/>
        <v>4</v>
      </c>
      <c r="DF434" s="5">
        <f t="shared" si="1326"/>
        <v>5</v>
      </c>
      <c r="DG434" s="5">
        <f t="shared" si="1327"/>
        <v>10</v>
      </c>
      <c r="DH434" s="5">
        <f t="shared" si="1328"/>
        <v>11</v>
      </c>
      <c r="DI434" s="4"/>
      <c r="DJ434" s="5">
        <f t="shared" si="1329"/>
        <v>13</v>
      </c>
      <c r="DK434" s="5">
        <f t="shared" si="1330"/>
        <v>9</v>
      </c>
      <c r="DL434" s="5">
        <f t="shared" si="1331"/>
        <v>20</v>
      </c>
      <c r="DM434" s="5">
        <f t="shared" si="1332"/>
        <v>16</v>
      </c>
      <c r="DN434" s="5">
        <f t="shared" si="1333"/>
        <v>18</v>
      </c>
      <c r="DO434" s="5">
        <f t="shared" si="1334"/>
        <v>25</v>
      </c>
      <c r="DP434" s="4"/>
      <c r="DQ434" s="5">
        <f t="shared" si="1335"/>
        <v>0</v>
      </c>
      <c r="DR434" s="5">
        <f t="shared" si="1336"/>
        <v>0</v>
      </c>
      <c r="DS434" s="5">
        <f t="shared" si="1337"/>
        <v>0</v>
      </c>
      <c r="DT434" s="5">
        <f t="shared" si="1338"/>
        <v>0</v>
      </c>
      <c r="DU434" s="5">
        <f t="shared" si="1339"/>
        <v>0</v>
      </c>
      <c r="DV434" s="5">
        <f t="shared" si="1340"/>
        <v>0</v>
      </c>
      <c r="DW434" s="4"/>
      <c r="DX434" s="5">
        <f t="shared" si="1341"/>
        <v>17</v>
      </c>
      <c r="DY434" s="5">
        <f t="shared" si="1342"/>
        <v>12</v>
      </c>
      <c r="DZ434" s="5">
        <f t="shared" si="1343"/>
        <v>24</v>
      </c>
      <c r="EA434" s="5">
        <f t="shared" si="1344"/>
        <v>21</v>
      </c>
      <c r="EB434" s="5">
        <f t="shared" si="1345"/>
        <v>28</v>
      </c>
      <c r="EC434" s="5">
        <f t="shared" si="1346"/>
        <v>36</v>
      </c>
      <c r="ED434" s="4"/>
      <c r="EE434" s="4"/>
      <c r="EF434" s="5">
        <v>5</v>
      </c>
      <c r="EG434" s="5">
        <v>5</v>
      </c>
      <c r="EH434" s="5">
        <v>5</v>
      </c>
      <c r="EI434" s="5">
        <v>8</v>
      </c>
      <c r="EJ434" s="5">
        <v>12</v>
      </c>
      <c r="EK434" s="5">
        <v>12</v>
      </c>
      <c r="EL434" s="4"/>
      <c r="EM434" s="5">
        <v>13</v>
      </c>
      <c r="EN434" s="5">
        <v>11</v>
      </c>
      <c r="EO434" s="5">
        <v>22</v>
      </c>
      <c r="EP434" s="5">
        <v>17</v>
      </c>
      <c r="EQ434" s="5">
        <v>19</v>
      </c>
      <c r="ER434" s="5">
        <v>26</v>
      </c>
      <c r="ES434" s="4"/>
      <c r="ET434" s="5"/>
      <c r="EU434" s="5"/>
      <c r="EV434" s="5"/>
      <c r="EW434" s="5"/>
      <c r="EX434" s="5">
        <v>0</v>
      </c>
      <c r="EY434" s="5">
        <v>0</v>
      </c>
      <c r="EZ434" s="4"/>
      <c r="FA434" s="5">
        <f t="shared" si="1347"/>
        <v>18</v>
      </c>
      <c r="FB434" s="5">
        <f t="shared" si="1348"/>
        <v>16</v>
      </c>
      <c r="FC434" s="5">
        <f t="shared" si="1349"/>
        <v>27</v>
      </c>
      <c r="FD434" s="5">
        <f t="shared" si="1350"/>
        <v>25</v>
      </c>
      <c r="FE434" s="5">
        <f t="shared" si="1351"/>
        <v>31</v>
      </c>
      <c r="FF434" s="5">
        <f t="shared" si="1352"/>
        <v>38</v>
      </c>
      <c r="FG434" s="4"/>
      <c r="FH434" s="5">
        <f t="shared" si="1353"/>
        <v>18</v>
      </c>
      <c r="FI434" s="5">
        <f t="shared" si="1354"/>
        <v>16</v>
      </c>
      <c r="FJ434" s="5">
        <f t="shared" si="1355"/>
        <v>27</v>
      </c>
      <c r="FK434" s="5">
        <f t="shared" si="1356"/>
        <v>25</v>
      </c>
      <c r="FL434" s="5">
        <f t="shared" si="1357"/>
        <v>31</v>
      </c>
      <c r="FM434" s="5">
        <f t="shared" si="1358"/>
        <v>38</v>
      </c>
      <c r="FN434" s="4"/>
      <c r="FO434" s="4"/>
      <c r="FP434" s="4">
        <v>110</v>
      </c>
      <c r="FQ434" s="4">
        <v>86</v>
      </c>
      <c r="FR434" s="4">
        <v>93.5</v>
      </c>
      <c r="FS434" s="4">
        <v>72.499999999999943</v>
      </c>
      <c r="FT434" s="4">
        <v>54</v>
      </c>
      <c r="FU434" s="4">
        <v>62</v>
      </c>
      <c r="FV434" s="4"/>
      <c r="FW434" s="4">
        <f t="shared" si="1359"/>
        <v>522</v>
      </c>
      <c r="FX434" s="4">
        <f t="shared" si="1360"/>
        <v>442</v>
      </c>
      <c r="FY434" s="4">
        <f t="shared" si="1361"/>
        <v>344.5</v>
      </c>
      <c r="FZ434" s="4">
        <f t="shared" si="1362"/>
        <v>423.50000000000006</v>
      </c>
      <c r="GA434" s="4">
        <f t="shared" si="1363"/>
        <v>394</v>
      </c>
      <c r="GB434" s="4">
        <f t="shared" si="1364"/>
        <v>408</v>
      </c>
      <c r="GC434" s="4"/>
      <c r="GD434" s="4">
        <v>632</v>
      </c>
      <c r="GE434" s="4">
        <v>528</v>
      </c>
      <c r="GF434" s="4">
        <v>438</v>
      </c>
      <c r="GG434" s="4">
        <v>496</v>
      </c>
      <c r="GH434" s="4">
        <v>448</v>
      </c>
      <c r="GI434" s="4">
        <v>470</v>
      </c>
      <c r="GJ434" s="4"/>
      <c r="GK434" s="6"/>
      <c r="GL434" s="4">
        <f t="shared" si="1365"/>
        <v>115</v>
      </c>
      <c r="GM434" s="4">
        <f t="shared" si="1366"/>
        <v>91</v>
      </c>
      <c r="GN434" s="4">
        <f t="shared" si="1367"/>
        <v>98.5</v>
      </c>
      <c r="GO434" s="4">
        <f t="shared" si="1368"/>
        <v>80.499999999999943</v>
      </c>
      <c r="GP434" s="4">
        <f t="shared" si="1369"/>
        <v>66</v>
      </c>
      <c r="GQ434" s="4">
        <f t="shared" si="1370"/>
        <v>74</v>
      </c>
      <c r="GR434" s="4"/>
      <c r="GS434" s="4">
        <f t="shared" si="1371"/>
        <v>535</v>
      </c>
      <c r="GT434" s="4">
        <f t="shared" si="1372"/>
        <v>453</v>
      </c>
      <c r="GU434" s="4">
        <f t="shared" si="1373"/>
        <v>366.5</v>
      </c>
      <c r="GV434" s="4">
        <f t="shared" si="1374"/>
        <v>440.50000000000006</v>
      </c>
      <c r="GW434" s="4">
        <f t="shared" si="1375"/>
        <v>413</v>
      </c>
      <c r="GX434" s="4">
        <f t="shared" si="1376"/>
        <v>434</v>
      </c>
      <c r="GY434" s="4"/>
      <c r="GZ434" s="4">
        <f t="shared" si="1377"/>
        <v>650</v>
      </c>
      <c r="HA434" s="4">
        <f t="shared" si="1378"/>
        <v>544</v>
      </c>
      <c r="HB434" s="4">
        <f t="shared" si="1379"/>
        <v>465</v>
      </c>
      <c r="HC434" s="4">
        <f t="shared" si="1380"/>
        <v>521</v>
      </c>
      <c r="HD434" s="4">
        <f t="shared" si="1381"/>
        <v>448</v>
      </c>
      <c r="HE434" s="4">
        <f t="shared" si="1382"/>
        <v>470</v>
      </c>
      <c r="HF434" s="4"/>
      <c r="HG434" s="6"/>
      <c r="HH434" s="84">
        <f t="shared" si="1383"/>
        <v>5.4406964091403701E-3</v>
      </c>
      <c r="HI434" s="84">
        <f t="shared" si="1384"/>
        <v>5.2966101694915252E-3</v>
      </c>
      <c r="HJ434" s="84">
        <f t="shared" si="1385"/>
        <v>5.3078556263269636E-3</v>
      </c>
      <c r="HK434" s="84">
        <f t="shared" si="1386"/>
        <v>8.4745762711864406E-3</v>
      </c>
      <c r="HL434" s="84">
        <f t="shared" si="1387"/>
        <v>1.2868632707774798E-2</v>
      </c>
      <c r="HM434" s="84">
        <f t="shared" si="1388"/>
        <v>1.3029315960912053E-2</v>
      </c>
      <c r="HN434" s="145"/>
      <c r="HO434" s="84">
        <f t="shared" si="1389"/>
        <v>0.11969532100108814</v>
      </c>
      <c r="HP434" s="84">
        <f t="shared" si="1390"/>
        <v>9.110169491525423E-2</v>
      </c>
      <c r="HQ434" s="84">
        <f t="shared" si="1391"/>
        <v>9.9256900212314231E-2</v>
      </c>
      <c r="HR434" s="84">
        <f t="shared" si="1392"/>
        <v>7.6800847457627053E-2</v>
      </c>
      <c r="HS434" s="84">
        <f t="shared" si="1393"/>
        <v>5.7908847184986595E-2</v>
      </c>
      <c r="HT434" s="84">
        <f t="shared" si="1394"/>
        <v>6.7318132464712271E-2</v>
      </c>
      <c r="HU434" s="145"/>
      <c r="HV434" s="84">
        <f t="shared" si="1395"/>
        <v>0.12513601741022851</v>
      </c>
      <c r="HW434" s="84">
        <f t="shared" si="1396"/>
        <v>9.6398305084745756E-2</v>
      </c>
      <c r="HX434" s="84">
        <f t="shared" si="1397"/>
        <v>0.10456475583864119</v>
      </c>
      <c r="HY434" s="84">
        <f t="shared" si="1398"/>
        <v>8.5275423728813499E-2</v>
      </c>
      <c r="HZ434" s="84">
        <f t="shared" si="1399"/>
        <v>7.0777479892761397E-2</v>
      </c>
      <c r="IA434" s="84">
        <f t="shared" si="1400"/>
        <v>8.0347448425624329E-2</v>
      </c>
      <c r="IB434" s="145"/>
      <c r="IC434" s="145"/>
      <c r="ID434" s="84">
        <f t="shared" si="1401"/>
        <v>3.0274802049371215E-3</v>
      </c>
      <c r="IE434" s="84">
        <f t="shared" si="1402"/>
        <v>2.5593299208934387E-3</v>
      </c>
      <c r="IF434" s="84">
        <f t="shared" si="1403"/>
        <v>5.121042830540037E-3</v>
      </c>
      <c r="IG434" s="84">
        <f t="shared" si="1404"/>
        <v>3.9288190432170099E-3</v>
      </c>
      <c r="IH434" s="84">
        <f t="shared" si="1405"/>
        <v>4.4114232644532157E-3</v>
      </c>
      <c r="II434" s="84">
        <f t="shared" si="1406"/>
        <v>6.0648472125029154E-3</v>
      </c>
      <c r="IJ434" s="145"/>
      <c r="IK434" s="84">
        <f t="shared" si="1407"/>
        <v>0.12156497438285981</v>
      </c>
      <c r="IL434" s="84">
        <f t="shared" si="1408"/>
        <v>0.10283852954862727</v>
      </c>
      <c r="IM434" s="84">
        <f t="shared" si="1409"/>
        <v>8.0190875232774669E-2</v>
      </c>
      <c r="IN434" s="84">
        <f t="shared" si="1410"/>
        <v>9.7873815576611983E-2</v>
      </c>
      <c r="IO434" s="84">
        <f t="shared" si="1411"/>
        <v>9.1478987694450897E-2</v>
      </c>
      <c r="IP434" s="84">
        <f t="shared" si="1412"/>
        <v>9.5171448565430375E-2</v>
      </c>
      <c r="IQ434" s="145"/>
      <c r="IR434" s="84">
        <f t="shared" si="1413"/>
        <v>0.12459245458779693</v>
      </c>
      <c r="IS434" s="84">
        <f t="shared" si="1414"/>
        <v>0.10539785946952071</v>
      </c>
      <c r="IT434" s="84">
        <f t="shared" si="1415"/>
        <v>8.5311918063314701E-2</v>
      </c>
      <c r="IU434" s="84">
        <f t="shared" si="1416"/>
        <v>0.101802634619829</v>
      </c>
      <c r="IV434" s="84">
        <f t="shared" si="1417"/>
        <v>9.5890410958904118E-2</v>
      </c>
      <c r="IW434" s="84">
        <f t="shared" si="1418"/>
        <v>0.10123629577793329</v>
      </c>
      <c r="IX434" s="140"/>
      <c r="IY434" s="140"/>
      <c r="IZ434" s="84">
        <f t="shared" si="1419"/>
        <v>3.4529061960483407E-3</v>
      </c>
      <c r="JA434" s="84">
        <f t="shared" si="1420"/>
        <v>3.0522701259061429E-3</v>
      </c>
      <c r="JB434" s="84">
        <f t="shared" si="1421"/>
        <v>5.1546391752577319E-3</v>
      </c>
      <c r="JC434" s="84">
        <f t="shared" si="1422"/>
        <v>4.7429330297856197E-3</v>
      </c>
      <c r="JD434" s="84">
        <f t="shared" si="1423"/>
        <v>5.9165950949518088E-3</v>
      </c>
      <c r="JE434" s="84">
        <f t="shared" si="1424"/>
        <v>7.2964669738863289E-3</v>
      </c>
      <c r="JF434" s="145"/>
      <c r="JG434" s="84">
        <f t="shared" si="1425"/>
        <v>0.12123537310569729</v>
      </c>
      <c r="JH434" s="84">
        <f t="shared" si="1426"/>
        <v>0.10072491415490271</v>
      </c>
      <c r="JI434" s="84">
        <f t="shared" si="1427"/>
        <v>8.3619702176403202E-2</v>
      </c>
      <c r="JJ434" s="84">
        <f t="shared" si="1428"/>
        <v>9.4099791310946687E-2</v>
      </c>
      <c r="JK434" s="84">
        <f t="shared" si="1429"/>
        <v>8.5504342017368076E-2</v>
      </c>
      <c r="JL434" s="84">
        <f t="shared" si="1430"/>
        <v>9.0245775729646691E-2</v>
      </c>
      <c r="JM434" s="145"/>
      <c r="JN434" s="84">
        <f t="shared" si="1431"/>
        <v>0.12468827930174563</v>
      </c>
      <c r="JO434" s="84">
        <f t="shared" si="1432"/>
        <v>0.10377718428080886</v>
      </c>
      <c r="JP434" s="84">
        <f t="shared" si="1433"/>
        <v>8.8774341351660929E-2</v>
      </c>
      <c r="JQ434" s="84">
        <f t="shared" si="1434"/>
        <v>9.884272434073231E-2</v>
      </c>
      <c r="JR434" s="84">
        <f t="shared" si="1435"/>
        <v>9.1420937112319883E-2</v>
      </c>
      <c r="JS434" s="84">
        <f t="shared" si="1436"/>
        <v>9.7542242703533025E-2</v>
      </c>
      <c r="JT434" s="140"/>
      <c r="JU434" s="140"/>
      <c r="JV434" s="140"/>
      <c r="JW434" s="84">
        <f t="shared" si="1437"/>
        <v>1.918281220026856E-4</v>
      </c>
      <c r="JX434" s="84">
        <f t="shared" si="1438"/>
        <v>5.7230064860740171E-4</v>
      </c>
      <c r="JY434" s="84">
        <f t="shared" si="1439"/>
        <v>3.8182512409316535E-4</v>
      </c>
      <c r="JZ434" s="84">
        <f t="shared" si="1440"/>
        <v>3.7943464238284955E-4</v>
      </c>
      <c r="KA434" s="84">
        <f t="shared" si="1441"/>
        <v>1.9085790628876802E-4</v>
      </c>
      <c r="KB434" s="84">
        <f t="shared" si="1442"/>
        <v>0</v>
      </c>
      <c r="KC434" s="145"/>
      <c r="KD434" s="84">
        <f t="shared" si="1443"/>
        <v>0</v>
      </c>
      <c r="KE434" s="84">
        <f t="shared" si="1444"/>
        <v>1.9076688286913393E-4</v>
      </c>
      <c r="KF434" s="84">
        <f t="shared" si="1445"/>
        <v>1.9091256204658267E-4</v>
      </c>
      <c r="KG434" s="84">
        <f t="shared" si="1446"/>
        <v>3.7943464238284955E-4</v>
      </c>
      <c r="KH434" s="84">
        <f t="shared" si="1447"/>
        <v>3.8171581257753605E-4</v>
      </c>
      <c r="KI434" s="84">
        <f t="shared" si="1448"/>
        <v>3.8402457757296467E-4</v>
      </c>
      <c r="KJ434" s="145"/>
      <c r="KK434" s="84">
        <f t="shared" si="1449"/>
        <v>3.2610780740456552E-3</v>
      </c>
      <c r="KL434" s="84">
        <f t="shared" si="1450"/>
        <v>2.2892025944296068E-3</v>
      </c>
      <c r="KM434" s="84">
        <f t="shared" si="1451"/>
        <v>4.5819014891179842E-3</v>
      </c>
      <c r="KN434" s="84">
        <f t="shared" si="1452"/>
        <v>3.9840637450199202E-3</v>
      </c>
      <c r="KO434" s="84">
        <f t="shared" si="1453"/>
        <v>5.3440213760855048E-3</v>
      </c>
      <c r="KP434" s="84">
        <f t="shared" si="1454"/>
        <v>6.9124423963133645E-3</v>
      </c>
      <c r="KQ434" s="105"/>
      <c r="KR434" s="123">
        <f t="shared" si="1455"/>
        <v>0.12123537310569729</v>
      </c>
      <c r="KS434" s="123">
        <f t="shared" si="1456"/>
        <v>0.10072491415490271</v>
      </c>
      <c r="KT434" s="123">
        <f t="shared" si="1457"/>
        <v>8.3619702176403202E-2</v>
      </c>
      <c r="KU434" s="123">
        <f t="shared" si="1458"/>
        <v>9.4099791310946687E-2</v>
      </c>
      <c r="KV434" s="123">
        <f t="shared" si="1459"/>
        <v>8.5504342017368076E-2</v>
      </c>
      <c r="KW434" s="123">
        <f t="shared" si="1460"/>
        <v>9.0245775729646691E-2</v>
      </c>
      <c r="KX434" s="105"/>
      <c r="KY434" s="123">
        <f t="shared" si="1461"/>
        <v>0.12468827930174563</v>
      </c>
      <c r="KZ434" s="123">
        <f t="shared" si="1462"/>
        <v>0.10377718428080886</v>
      </c>
      <c r="LA434" s="123">
        <f t="shared" si="1463"/>
        <v>8.8774341351660929E-2</v>
      </c>
      <c r="LB434" s="123">
        <f t="shared" si="1464"/>
        <v>9.884272434073231E-2</v>
      </c>
      <c r="LC434" s="123">
        <f t="shared" si="1465"/>
        <v>9.1420937112319883E-2</v>
      </c>
      <c r="LD434" s="123">
        <f t="shared" si="1466"/>
        <v>9.7542242703533025E-2</v>
      </c>
      <c r="LE434" s="105"/>
      <c r="LF434" s="105"/>
      <c r="LG434" s="84">
        <f t="shared" si="1289"/>
        <v>5.5555555555555552E-2</v>
      </c>
      <c r="LH434" s="84">
        <f t="shared" si="1467"/>
        <v>0.1875</v>
      </c>
      <c r="LI434" s="84">
        <f t="shared" si="1290"/>
        <v>7.407407407407407E-2</v>
      </c>
      <c r="LJ434" s="84">
        <f t="shared" si="1291"/>
        <v>0.08</v>
      </c>
      <c r="LK434" s="84">
        <f t="shared" si="1278"/>
        <v>3.2258064516129031E-2</v>
      </c>
      <c r="LL434" s="84">
        <f t="shared" si="1279"/>
        <v>0</v>
      </c>
      <c r="LM434" s="105"/>
      <c r="LN434" s="84">
        <f t="shared" si="1284"/>
        <v>0</v>
      </c>
      <c r="LO434" s="84">
        <f t="shared" si="1468"/>
        <v>6.25E-2</v>
      </c>
      <c r="LP434" s="84">
        <f t="shared" si="1292"/>
        <v>3.7037037037037035E-2</v>
      </c>
      <c r="LQ434" s="84">
        <f t="shared" si="1285"/>
        <v>0.08</v>
      </c>
      <c r="LR434" s="84">
        <f t="shared" si="1280"/>
        <v>6.4516129032258063E-2</v>
      </c>
      <c r="LS434" s="84">
        <f t="shared" si="1281"/>
        <v>5.2631578947368418E-2</v>
      </c>
      <c r="LT434" s="105"/>
      <c r="LU434" s="84">
        <f t="shared" si="1286"/>
        <v>0.94444444444444442</v>
      </c>
      <c r="LV434" s="84">
        <f t="shared" si="1469"/>
        <v>0.75</v>
      </c>
      <c r="LW434" s="84">
        <f t="shared" si="1293"/>
        <v>0.88888888888888884</v>
      </c>
      <c r="LX434" s="84">
        <f t="shared" si="1287"/>
        <v>0.84</v>
      </c>
      <c r="LY434" s="84">
        <f t="shared" si="1282"/>
        <v>0.90322580645161288</v>
      </c>
      <c r="LZ434" s="84">
        <f t="shared" si="1283"/>
        <v>0.94736842105263153</v>
      </c>
      <c r="MA434" s="105"/>
      <c r="MB434" s="105"/>
      <c r="MC434" s="105"/>
      <c r="MD434" s="123">
        <f t="shared" si="1477"/>
        <v>1.454723127035831</v>
      </c>
      <c r="ME434" s="123">
        <f t="shared" si="1288"/>
        <v>0.18429925567784206</v>
      </c>
      <c r="MF434" s="212">
        <f t="shared" si="1480"/>
        <v>0.41551459293394782</v>
      </c>
      <c r="MG434" s="105"/>
      <c r="MH434" s="123">
        <f t="shared" si="1479"/>
        <v>-0.32177881516835344</v>
      </c>
      <c r="MI434" s="123">
        <f t="shared" si="1470"/>
        <v>0.18681144568095476</v>
      </c>
      <c r="MJ434" s="212">
        <f t="shared" si="1471"/>
        <v>7.9240578246322829E-2</v>
      </c>
      <c r="MK434" s="105"/>
      <c r="ML434" s="123">
        <f t="shared" si="1476"/>
        <v>-0.23160105160468919</v>
      </c>
      <c r="MM434" s="123">
        <f t="shared" si="1472"/>
        <v>0.18666064573533825</v>
      </c>
      <c r="MN434" s="212">
        <f t="shared" si="1473"/>
        <v>9.8766166195926972E-2</v>
      </c>
      <c r="MO434" s="105"/>
      <c r="MP434" s="105"/>
    </row>
    <row r="435" spans="2:354" ht="12" x14ac:dyDescent="0.25">
      <c r="B435" s="6" t="s">
        <v>644</v>
      </c>
      <c r="C435" s="6">
        <v>53068</v>
      </c>
      <c r="D435" s="86" t="s">
        <v>339</v>
      </c>
      <c r="E435" s="6">
        <v>3</v>
      </c>
      <c r="F435" s="3">
        <v>1175</v>
      </c>
      <c r="G435" s="7">
        <v>1137</v>
      </c>
      <c r="H435" s="139">
        <v>1151</v>
      </c>
      <c r="I435" s="7">
        <v>1185</v>
      </c>
      <c r="J435" s="177">
        <f t="shared" si="1294"/>
        <v>1177.5</v>
      </c>
      <c r="K435" s="7">
        <v>1170</v>
      </c>
      <c r="L435" s="162"/>
      <c r="M435" s="3">
        <v>828</v>
      </c>
      <c r="N435" s="7">
        <v>827</v>
      </c>
      <c r="O435" s="139">
        <v>819</v>
      </c>
      <c r="P435" s="7">
        <v>795</v>
      </c>
      <c r="Q435" s="177">
        <f t="shared" si="1295"/>
        <v>800.5</v>
      </c>
      <c r="R435" s="7">
        <v>806</v>
      </c>
      <c r="S435" s="105"/>
      <c r="T435" s="3">
        <v>3555</v>
      </c>
      <c r="U435" s="7">
        <v>3527</v>
      </c>
      <c r="V435" s="139">
        <v>3508</v>
      </c>
      <c r="W435" s="7">
        <v>3499</v>
      </c>
      <c r="X435" s="177">
        <f t="shared" si="1296"/>
        <v>3515.5</v>
      </c>
      <c r="Y435" s="7">
        <v>3532</v>
      </c>
      <c r="Z435" s="105"/>
      <c r="AA435" s="3">
        <v>1192</v>
      </c>
      <c r="AB435" s="105">
        <v>1199</v>
      </c>
      <c r="AC435" s="139">
        <v>1209</v>
      </c>
      <c r="AD435" s="7">
        <v>1236</v>
      </c>
      <c r="AE435" s="177">
        <f t="shared" si="1297"/>
        <v>1243.5</v>
      </c>
      <c r="AF435" s="7">
        <v>1251</v>
      </c>
      <c r="AG435" s="105"/>
      <c r="AH435" s="3">
        <f t="shared" si="1298"/>
        <v>4383</v>
      </c>
      <c r="AI435" s="3">
        <f t="shared" si="1299"/>
        <v>4354</v>
      </c>
      <c r="AJ435" s="3">
        <f t="shared" si="1300"/>
        <v>4327</v>
      </c>
      <c r="AK435" s="3">
        <f t="shared" si="1301"/>
        <v>4294</v>
      </c>
      <c r="AL435" s="178">
        <f t="shared" si="1302"/>
        <v>4316</v>
      </c>
      <c r="AM435" s="3">
        <f t="shared" si="1303"/>
        <v>4338</v>
      </c>
      <c r="AN435" s="105"/>
      <c r="AO435" s="3">
        <f t="shared" si="1304"/>
        <v>6750</v>
      </c>
      <c r="AP435" s="3">
        <f t="shared" si="1305"/>
        <v>6690</v>
      </c>
      <c r="AQ435" s="3">
        <f t="shared" si="1306"/>
        <v>6687</v>
      </c>
      <c r="AR435" s="3">
        <f t="shared" si="1307"/>
        <v>6715</v>
      </c>
      <c r="AS435" s="178">
        <f t="shared" si="1308"/>
        <v>6737</v>
      </c>
      <c r="AT435" s="3">
        <f t="shared" si="1309"/>
        <v>6759</v>
      </c>
      <c r="AU435" s="105"/>
      <c r="AV435" s="105"/>
      <c r="AW435" s="5">
        <v>0</v>
      </c>
      <c r="AX435" s="5">
        <v>0</v>
      </c>
      <c r="AY435" s="5">
        <v>0</v>
      </c>
      <c r="AZ435" s="5">
        <v>0</v>
      </c>
      <c r="BA435" s="5"/>
      <c r="BB435" s="5">
        <v>1</v>
      </c>
      <c r="BC435" s="4"/>
      <c r="BD435" s="5">
        <v>0</v>
      </c>
      <c r="BE435" s="5">
        <v>0</v>
      </c>
      <c r="BF435" s="5">
        <v>0</v>
      </c>
      <c r="BG435" s="5">
        <v>0</v>
      </c>
      <c r="BH435" s="5"/>
      <c r="BI435" s="5"/>
      <c r="BJ435" s="4"/>
      <c r="BK435" s="5"/>
      <c r="BL435" s="5"/>
      <c r="BM435" s="5"/>
      <c r="BN435" s="5"/>
      <c r="BO435" s="5"/>
      <c r="BP435" s="5"/>
      <c r="BQ435" s="4"/>
      <c r="BR435" s="5">
        <f t="shared" si="1310"/>
        <v>0</v>
      </c>
      <c r="BS435" s="5">
        <f t="shared" si="1311"/>
        <v>0</v>
      </c>
      <c r="BT435" s="5">
        <f t="shared" si="1312"/>
        <v>0</v>
      </c>
      <c r="BU435" s="5">
        <f t="shared" si="1313"/>
        <v>0</v>
      </c>
      <c r="BV435" s="5">
        <f t="shared" si="1314"/>
        <v>0</v>
      </c>
      <c r="BW435" s="5">
        <f t="shared" si="1315"/>
        <v>1</v>
      </c>
      <c r="BX435" s="4"/>
      <c r="BY435" s="4"/>
      <c r="BZ435" s="5">
        <v>6</v>
      </c>
      <c r="CA435" s="5">
        <v>6</v>
      </c>
      <c r="CB435" s="5">
        <v>9</v>
      </c>
      <c r="CC435" s="5">
        <v>17</v>
      </c>
      <c r="CD435" s="183">
        <f t="shared" si="1475"/>
        <v>19.5</v>
      </c>
      <c r="CE435" s="5">
        <v>22</v>
      </c>
      <c r="CF435" s="4"/>
      <c r="CG435" s="5">
        <v>2</v>
      </c>
      <c r="CH435" s="5">
        <v>2</v>
      </c>
      <c r="CI435" s="5">
        <v>2</v>
      </c>
      <c r="CJ435" s="5">
        <v>1</v>
      </c>
      <c r="CK435" s="183">
        <f t="shared" si="1316"/>
        <v>0.5</v>
      </c>
      <c r="CL435" s="5"/>
      <c r="CM435" s="4"/>
      <c r="CN435" s="5"/>
      <c r="CO435" s="5"/>
      <c r="CP435" s="5"/>
      <c r="CQ435" s="5"/>
      <c r="CR435" s="5"/>
      <c r="CS435" s="5"/>
      <c r="CT435" s="4"/>
      <c r="CU435" s="5">
        <f t="shared" si="1317"/>
        <v>8</v>
      </c>
      <c r="CV435" s="5">
        <f t="shared" si="1318"/>
        <v>8</v>
      </c>
      <c r="CW435" s="5">
        <f t="shared" si="1319"/>
        <v>11</v>
      </c>
      <c r="CX435" s="5">
        <f t="shared" si="1320"/>
        <v>18</v>
      </c>
      <c r="CY435" s="183">
        <f t="shared" si="1321"/>
        <v>20</v>
      </c>
      <c r="CZ435" s="5">
        <f t="shared" si="1322"/>
        <v>22</v>
      </c>
      <c r="DA435" s="4"/>
      <c r="DB435" s="4"/>
      <c r="DC435" s="5">
        <f t="shared" si="1323"/>
        <v>18</v>
      </c>
      <c r="DD435" s="5">
        <f t="shared" si="1324"/>
        <v>9</v>
      </c>
      <c r="DE435" s="5">
        <f t="shared" si="1325"/>
        <v>16</v>
      </c>
      <c r="DF435" s="5">
        <f t="shared" si="1326"/>
        <v>22</v>
      </c>
      <c r="DG435" s="5">
        <f t="shared" si="1327"/>
        <v>28.5</v>
      </c>
      <c r="DH435" s="5">
        <f t="shared" si="1328"/>
        <v>23</v>
      </c>
      <c r="DI435" s="4"/>
      <c r="DJ435" s="5">
        <f t="shared" si="1329"/>
        <v>20</v>
      </c>
      <c r="DK435" s="5">
        <f t="shared" si="1330"/>
        <v>30</v>
      </c>
      <c r="DL435" s="5">
        <f t="shared" si="1331"/>
        <v>55</v>
      </c>
      <c r="DM435" s="5">
        <f t="shared" si="1332"/>
        <v>61</v>
      </c>
      <c r="DN435" s="5">
        <f t="shared" si="1333"/>
        <v>62.5</v>
      </c>
      <c r="DO435" s="5">
        <f t="shared" si="1334"/>
        <v>64</v>
      </c>
      <c r="DP435" s="4"/>
      <c r="DQ435" s="5">
        <f t="shared" si="1335"/>
        <v>0</v>
      </c>
      <c r="DR435" s="5">
        <f t="shared" si="1336"/>
        <v>0</v>
      </c>
      <c r="DS435" s="5">
        <f t="shared" si="1337"/>
        <v>0</v>
      </c>
      <c r="DT435" s="5">
        <f t="shared" si="1338"/>
        <v>0</v>
      </c>
      <c r="DU435" s="5">
        <f t="shared" si="1339"/>
        <v>0</v>
      </c>
      <c r="DV435" s="5">
        <f t="shared" si="1340"/>
        <v>0</v>
      </c>
      <c r="DW435" s="4"/>
      <c r="DX435" s="5">
        <f t="shared" si="1341"/>
        <v>38</v>
      </c>
      <c r="DY435" s="5">
        <f t="shared" si="1342"/>
        <v>39</v>
      </c>
      <c r="DZ435" s="5">
        <f t="shared" si="1343"/>
        <v>71</v>
      </c>
      <c r="EA435" s="5">
        <f t="shared" si="1344"/>
        <v>83</v>
      </c>
      <c r="EB435" s="5">
        <f t="shared" si="1345"/>
        <v>91</v>
      </c>
      <c r="EC435" s="5">
        <f t="shared" si="1346"/>
        <v>87</v>
      </c>
      <c r="ED435" s="4"/>
      <c r="EE435" s="4"/>
      <c r="EF435" s="5">
        <v>24</v>
      </c>
      <c r="EG435" s="5">
        <v>15</v>
      </c>
      <c r="EH435" s="5">
        <v>25</v>
      </c>
      <c r="EI435" s="5">
        <v>39</v>
      </c>
      <c r="EJ435" s="5">
        <v>48</v>
      </c>
      <c r="EK435" s="5">
        <v>46</v>
      </c>
      <c r="EL435" s="4"/>
      <c r="EM435" s="5">
        <v>22</v>
      </c>
      <c r="EN435" s="5">
        <v>32</v>
      </c>
      <c r="EO435" s="5">
        <v>57</v>
      </c>
      <c r="EP435" s="5">
        <v>62</v>
      </c>
      <c r="EQ435" s="5">
        <v>63</v>
      </c>
      <c r="ER435" s="5">
        <v>64</v>
      </c>
      <c r="ES435" s="4"/>
      <c r="ET435" s="5">
        <v>0</v>
      </c>
      <c r="EU435" s="5"/>
      <c r="EV435" s="5"/>
      <c r="EW435" s="5"/>
      <c r="EX435" s="5">
        <v>0</v>
      </c>
      <c r="EY435" s="5"/>
      <c r="EZ435" s="4"/>
      <c r="FA435" s="5">
        <f t="shared" si="1347"/>
        <v>46</v>
      </c>
      <c r="FB435" s="5">
        <f t="shared" si="1348"/>
        <v>47</v>
      </c>
      <c r="FC435" s="5">
        <f t="shared" si="1349"/>
        <v>82</v>
      </c>
      <c r="FD435" s="5">
        <f t="shared" si="1350"/>
        <v>101</v>
      </c>
      <c r="FE435" s="5">
        <f t="shared" si="1351"/>
        <v>111</v>
      </c>
      <c r="FF435" s="5">
        <f t="shared" si="1352"/>
        <v>110</v>
      </c>
      <c r="FG435" s="4"/>
      <c r="FH435" s="5">
        <f t="shared" si="1353"/>
        <v>46</v>
      </c>
      <c r="FI435" s="5">
        <f t="shared" si="1354"/>
        <v>47</v>
      </c>
      <c r="FJ435" s="5">
        <f t="shared" si="1355"/>
        <v>82</v>
      </c>
      <c r="FK435" s="5">
        <f t="shared" si="1356"/>
        <v>101</v>
      </c>
      <c r="FL435" s="5">
        <f t="shared" si="1357"/>
        <v>111</v>
      </c>
      <c r="FM435" s="5">
        <f t="shared" si="1358"/>
        <v>110</v>
      </c>
      <c r="FN435" s="4"/>
      <c r="FO435" s="4"/>
      <c r="FP435" s="4">
        <v>230</v>
      </c>
      <c r="FQ435" s="4">
        <v>178</v>
      </c>
      <c r="FR435" s="4">
        <v>144.5</v>
      </c>
      <c r="FS435" s="4">
        <v>112</v>
      </c>
      <c r="FT435" s="4">
        <v>104</v>
      </c>
      <c r="FU435" s="4">
        <v>96</v>
      </c>
      <c r="FV435" s="4"/>
      <c r="FW435" s="4">
        <f t="shared" si="1359"/>
        <v>882</v>
      </c>
      <c r="FX435" s="4">
        <f t="shared" si="1360"/>
        <v>834</v>
      </c>
      <c r="FY435" s="4">
        <f t="shared" si="1361"/>
        <v>657.5</v>
      </c>
      <c r="FZ435" s="4">
        <f t="shared" si="1362"/>
        <v>674</v>
      </c>
      <c r="GA435" s="4">
        <f t="shared" si="1363"/>
        <v>748</v>
      </c>
      <c r="GB435" s="4">
        <f t="shared" si="1364"/>
        <v>714</v>
      </c>
      <c r="GC435" s="4"/>
      <c r="GD435" s="4">
        <v>1112</v>
      </c>
      <c r="GE435" s="4">
        <v>1012</v>
      </c>
      <c r="GF435" s="4">
        <v>802</v>
      </c>
      <c r="GG435" s="4">
        <v>786</v>
      </c>
      <c r="GH435" s="4">
        <v>852</v>
      </c>
      <c r="GI435" s="4">
        <v>810</v>
      </c>
      <c r="GJ435" s="4"/>
      <c r="GK435" s="6"/>
      <c r="GL435" s="4">
        <f t="shared" si="1365"/>
        <v>254</v>
      </c>
      <c r="GM435" s="4">
        <f t="shared" si="1366"/>
        <v>193</v>
      </c>
      <c r="GN435" s="4">
        <f t="shared" si="1367"/>
        <v>169.5</v>
      </c>
      <c r="GO435" s="4">
        <f t="shared" si="1368"/>
        <v>151</v>
      </c>
      <c r="GP435" s="4">
        <f t="shared" si="1369"/>
        <v>152</v>
      </c>
      <c r="GQ435" s="4">
        <f t="shared" si="1370"/>
        <v>142</v>
      </c>
      <c r="GR435" s="4"/>
      <c r="GS435" s="4">
        <f t="shared" si="1371"/>
        <v>904</v>
      </c>
      <c r="GT435" s="4">
        <f t="shared" si="1372"/>
        <v>866</v>
      </c>
      <c r="GU435" s="4">
        <f t="shared" si="1373"/>
        <v>714.5</v>
      </c>
      <c r="GV435" s="4">
        <f t="shared" si="1374"/>
        <v>736</v>
      </c>
      <c r="GW435" s="4">
        <f t="shared" si="1375"/>
        <v>811</v>
      </c>
      <c r="GX435" s="4">
        <f t="shared" si="1376"/>
        <v>778</v>
      </c>
      <c r="GY435" s="4"/>
      <c r="GZ435" s="4">
        <f t="shared" si="1377"/>
        <v>1158</v>
      </c>
      <c r="HA435" s="4">
        <f t="shared" si="1378"/>
        <v>1059</v>
      </c>
      <c r="HB435" s="4">
        <f t="shared" si="1379"/>
        <v>884</v>
      </c>
      <c r="HC435" s="4">
        <f t="shared" si="1380"/>
        <v>887</v>
      </c>
      <c r="HD435" s="4">
        <f t="shared" si="1381"/>
        <v>852</v>
      </c>
      <c r="HE435" s="4">
        <f t="shared" si="1382"/>
        <v>810</v>
      </c>
      <c r="HF435" s="4"/>
      <c r="HG435" s="6"/>
      <c r="HH435" s="84">
        <f t="shared" si="1383"/>
        <v>2.8985507246376812E-2</v>
      </c>
      <c r="HI435" s="84">
        <f t="shared" si="1384"/>
        <v>1.8137847642079808E-2</v>
      </c>
      <c r="HJ435" s="84">
        <f t="shared" si="1385"/>
        <v>3.0525030525030524E-2</v>
      </c>
      <c r="HK435" s="84">
        <f t="shared" si="1386"/>
        <v>4.9056603773584909E-2</v>
      </c>
      <c r="HL435" s="84">
        <f t="shared" si="1387"/>
        <v>5.9962523422860715E-2</v>
      </c>
      <c r="HM435" s="84">
        <f t="shared" si="1388"/>
        <v>5.7071960297766747E-2</v>
      </c>
      <c r="HN435" s="145"/>
      <c r="HO435" s="84">
        <f t="shared" si="1389"/>
        <v>0.27777777777777779</v>
      </c>
      <c r="HP435" s="84">
        <f t="shared" si="1390"/>
        <v>0.21523579201934703</v>
      </c>
      <c r="HQ435" s="84">
        <f t="shared" si="1391"/>
        <v>0.17643467643467645</v>
      </c>
      <c r="HR435" s="84">
        <f t="shared" si="1392"/>
        <v>0.14088050314465408</v>
      </c>
      <c r="HS435" s="84">
        <f t="shared" si="1393"/>
        <v>0.12991880074953155</v>
      </c>
      <c r="HT435" s="84">
        <f t="shared" si="1394"/>
        <v>0.11910669975186104</v>
      </c>
      <c r="HU435" s="145"/>
      <c r="HV435" s="84">
        <f t="shared" si="1395"/>
        <v>0.30676328502415462</v>
      </c>
      <c r="HW435" s="84">
        <f t="shared" si="1396"/>
        <v>0.23337363966142685</v>
      </c>
      <c r="HX435" s="84">
        <f t="shared" si="1397"/>
        <v>0.20695970695970697</v>
      </c>
      <c r="HY435" s="84">
        <f t="shared" si="1398"/>
        <v>0.18993710691823901</v>
      </c>
      <c r="HZ435" s="84">
        <f t="shared" si="1399"/>
        <v>0.18988132417239226</v>
      </c>
      <c r="IA435" s="84">
        <f t="shared" si="1400"/>
        <v>0.17617866004962779</v>
      </c>
      <c r="IB435" s="145"/>
      <c r="IC435" s="145"/>
      <c r="ID435" s="84">
        <f t="shared" si="1401"/>
        <v>6.188466947960619E-3</v>
      </c>
      <c r="IE435" s="84">
        <f t="shared" si="1402"/>
        <v>9.0728664587468102E-3</v>
      </c>
      <c r="IF435" s="84">
        <f t="shared" si="1403"/>
        <v>1.6248574686431014E-2</v>
      </c>
      <c r="IG435" s="84">
        <f t="shared" si="1404"/>
        <v>1.771934838525293E-2</v>
      </c>
      <c r="IH435" s="84">
        <f t="shared" si="1405"/>
        <v>1.7920637178210779E-2</v>
      </c>
      <c r="II435" s="84">
        <f t="shared" si="1406"/>
        <v>1.8120045300113252E-2</v>
      </c>
      <c r="IJ435" s="145"/>
      <c r="IK435" s="84">
        <f t="shared" si="1407"/>
        <v>0.2481012658227848</v>
      </c>
      <c r="IL435" s="84">
        <f t="shared" si="1408"/>
        <v>0.23646158208108875</v>
      </c>
      <c r="IM435" s="84">
        <f t="shared" si="1409"/>
        <v>0.18742873432155074</v>
      </c>
      <c r="IN435" s="84">
        <f t="shared" si="1410"/>
        <v>0.19262646470420119</v>
      </c>
      <c r="IO435" s="84">
        <f t="shared" si="1411"/>
        <v>0.21277200967145499</v>
      </c>
      <c r="IP435" s="84">
        <f t="shared" si="1412"/>
        <v>0.20215175537938845</v>
      </c>
      <c r="IQ435" s="145"/>
      <c r="IR435" s="84">
        <f t="shared" si="1413"/>
        <v>0.2542897327707454</v>
      </c>
      <c r="IS435" s="84">
        <f t="shared" si="1414"/>
        <v>0.24553444853983555</v>
      </c>
      <c r="IT435" s="84">
        <f t="shared" si="1415"/>
        <v>0.20367730900798175</v>
      </c>
      <c r="IU435" s="84">
        <f t="shared" si="1416"/>
        <v>0.21034581308945413</v>
      </c>
      <c r="IV435" s="84">
        <f t="shared" si="1417"/>
        <v>0.23069264684966576</v>
      </c>
      <c r="IW435" s="84">
        <f t="shared" si="1418"/>
        <v>0.22027180067950169</v>
      </c>
      <c r="IX435" s="140"/>
      <c r="IY435" s="140"/>
      <c r="IZ435" s="84">
        <f t="shared" si="1419"/>
        <v>1.0495094684006388E-2</v>
      </c>
      <c r="JA435" s="84">
        <f t="shared" si="1420"/>
        <v>1.0794671566375747E-2</v>
      </c>
      <c r="JB435" s="84">
        <f t="shared" si="1421"/>
        <v>1.8950774208458518E-2</v>
      </c>
      <c r="JC435" s="84">
        <f t="shared" si="1422"/>
        <v>2.3521192361434559E-2</v>
      </c>
      <c r="JD435" s="84">
        <f t="shared" si="1423"/>
        <v>2.5718257645968488E-2</v>
      </c>
      <c r="JE435" s="84">
        <f t="shared" si="1424"/>
        <v>2.5357307514983864E-2</v>
      </c>
      <c r="JF435" s="145"/>
      <c r="JG435" s="84">
        <f t="shared" si="1425"/>
        <v>0.25370750627424138</v>
      </c>
      <c r="JH435" s="84">
        <f t="shared" si="1426"/>
        <v>0.23242994947175011</v>
      </c>
      <c r="JI435" s="84">
        <f t="shared" si="1427"/>
        <v>0.18534781603882597</v>
      </c>
      <c r="JJ435" s="84">
        <f t="shared" si="1428"/>
        <v>0.18304611085235212</v>
      </c>
      <c r="JK435" s="84">
        <f t="shared" si="1429"/>
        <v>0.1974050046339203</v>
      </c>
      <c r="JL435" s="84">
        <f t="shared" si="1430"/>
        <v>0.18672199170124482</v>
      </c>
      <c r="JM435" s="145"/>
      <c r="JN435" s="84">
        <f t="shared" si="1431"/>
        <v>0.26420260095824777</v>
      </c>
      <c r="JO435" s="84">
        <f t="shared" si="1432"/>
        <v>0.24322462103812587</v>
      </c>
      <c r="JP435" s="84">
        <f t="shared" si="1433"/>
        <v>0.20429859024728447</v>
      </c>
      <c r="JQ435" s="84">
        <f t="shared" si="1434"/>
        <v>0.20656730321378669</v>
      </c>
      <c r="JR435" s="84">
        <f t="shared" si="1435"/>
        <v>0.2231232622798888</v>
      </c>
      <c r="JS435" s="84">
        <f t="shared" si="1436"/>
        <v>0.21207929921622867</v>
      </c>
      <c r="JT435" s="140"/>
      <c r="JU435" s="140"/>
      <c r="JV435" s="140"/>
      <c r="JW435" s="84">
        <f t="shared" si="1437"/>
        <v>1.8252338580880675E-3</v>
      </c>
      <c r="JX435" s="84">
        <f t="shared" si="1438"/>
        <v>1.8373909049150207E-3</v>
      </c>
      <c r="JY435" s="84">
        <f t="shared" si="1439"/>
        <v>2.5421770279639472E-3</v>
      </c>
      <c r="JZ435" s="84">
        <f t="shared" si="1440"/>
        <v>4.1918956683744757E-3</v>
      </c>
      <c r="KA435" s="84">
        <f t="shared" si="1441"/>
        <v>4.6339202965708986E-3</v>
      </c>
      <c r="KB435" s="84">
        <f t="shared" si="1442"/>
        <v>5.0714615029967729E-3</v>
      </c>
      <c r="KC435" s="145"/>
      <c r="KD435" s="84">
        <f t="shared" si="1443"/>
        <v>0</v>
      </c>
      <c r="KE435" s="84">
        <f t="shared" si="1444"/>
        <v>0</v>
      </c>
      <c r="KF435" s="84">
        <f t="shared" si="1445"/>
        <v>0</v>
      </c>
      <c r="KG435" s="84">
        <f t="shared" si="1446"/>
        <v>0</v>
      </c>
      <c r="KH435" s="84">
        <f t="shared" si="1447"/>
        <v>0</v>
      </c>
      <c r="KI435" s="84">
        <f t="shared" si="1448"/>
        <v>2.3052097740894421E-4</v>
      </c>
      <c r="KJ435" s="145"/>
      <c r="KK435" s="84">
        <f t="shared" si="1449"/>
        <v>8.6698608259183213E-3</v>
      </c>
      <c r="KL435" s="84">
        <f t="shared" si="1450"/>
        <v>8.9572806614607262E-3</v>
      </c>
      <c r="KM435" s="84">
        <f t="shared" si="1451"/>
        <v>1.6408597180494568E-2</v>
      </c>
      <c r="KN435" s="84">
        <f t="shared" si="1452"/>
        <v>1.9329296693060084E-2</v>
      </c>
      <c r="KO435" s="84">
        <f t="shared" si="1453"/>
        <v>2.1084337349397589E-2</v>
      </c>
      <c r="KP435" s="84">
        <f t="shared" si="1454"/>
        <v>2.0055325034578148E-2</v>
      </c>
      <c r="KQ435" s="105"/>
      <c r="KR435" s="123">
        <f t="shared" si="1455"/>
        <v>0.25370750627424138</v>
      </c>
      <c r="KS435" s="123">
        <f t="shared" si="1456"/>
        <v>0.23242994947175011</v>
      </c>
      <c r="KT435" s="123">
        <f t="shared" si="1457"/>
        <v>0.18534781603882597</v>
      </c>
      <c r="KU435" s="123">
        <f t="shared" si="1458"/>
        <v>0.18304611085235212</v>
      </c>
      <c r="KV435" s="123">
        <f t="shared" si="1459"/>
        <v>0.1974050046339203</v>
      </c>
      <c r="KW435" s="123">
        <f t="shared" si="1460"/>
        <v>0.18672199170124482</v>
      </c>
      <c r="KX435" s="105"/>
      <c r="KY435" s="123">
        <f t="shared" si="1461"/>
        <v>0.26420260095824777</v>
      </c>
      <c r="KZ435" s="123">
        <f t="shared" si="1462"/>
        <v>0.24322462103812587</v>
      </c>
      <c r="LA435" s="123">
        <f t="shared" si="1463"/>
        <v>0.20429859024728447</v>
      </c>
      <c r="LB435" s="123">
        <f t="shared" si="1464"/>
        <v>0.20656730321378669</v>
      </c>
      <c r="LC435" s="123">
        <f t="shared" si="1465"/>
        <v>0.2231232622798888</v>
      </c>
      <c r="LD435" s="123">
        <f t="shared" si="1466"/>
        <v>0.21207929921622867</v>
      </c>
      <c r="LE435" s="105"/>
      <c r="LF435" s="105"/>
      <c r="LG435" s="84">
        <f t="shared" si="1289"/>
        <v>0.17391304347826086</v>
      </c>
      <c r="LH435" s="84">
        <f t="shared" si="1467"/>
        <v>0.1702127659574468</v>
      </c>
      <c r="LI435" s="84">
        <f t="shared" si="1290"/>
        <v>0.13414634146341464</v>
      </c>
      <c r="LJ435" s="84">
        <f t="shared" si="1291"/>
        <v>0.17821782178217821</v>
      </c>
      <c r="LK435" s="84">
        <f t="shared" si="1278"/>
        <v>0.18018018018018017</v>
      </c>
      <c r="LL435" s="84">
        <f t="shared" si="1279"/>
        <v>0.2</v>
      </c>
      <c r="LM435" s="105"/>
      <c r="LN435" s="84">
        <f t="shared" si="1284"/>
        <v>0</v>
      </c>
      <c r="LO435" s="84">
        <f t="shared" si="1468"/>
        <v>0</v>
      </c>
      <c r="LP435" s="84">
        <f t="shared" si="1292"/>
        <v>0</v>
      </c>
      <c r="LQ435" s="84">
        <f t="shared" si="1285"/>
        <v>0</v>
      </c>
      <c r="LR435" s="84">
        <f t="shared" si="1280"/>
        <v>0</v>
      </c>
      <c r="LS435" s="84">
        <f t="shared" si="1281"/>
        <v>9.0909090909090905E-3</v>
      </c>
      <c r="LT435" s="105"/>
      <c r="LU435" s="84">
        <f t="shared" si="1286"/>
        <v>0.82608695652173914</v>
      </c>
      <c r="LV435" s="84">
        <f t="shared" si="1469"/>
        <v>0.82978723404255317</v>
      </c>
      <c r="LW435" s="84">
        <f t="shared" si="1293"/>
        <v>0.86585365853658536</v>
      </c>
      <c r="LX435" s="84">
        <f t="shared" si="1287"/>
        <v>0.82178217821782173</v>
      </c>
      <c r="LY435" s="84">
        <f t="shared" si="1282"/>
        <v>0.81981981981981977</v>
      </c>
      <c r="LZ435" s="84">
        <f t="shared" si="1283"/>
        <v>0.79090909090909089</v>
      </c>
      <c r="MA435" s="105"/>
      <c r="MB435" s="105"/>
      <c r="MC435" s="105"/>
      <c r="MD435" s="123">
        <f t="shared" si="1477"/>
        <v>0.86967741935483867</v>
      </c>
      <c r="ME435" s="123">
        <f t="shared" si="1288"/>
        <v>0.11517752478591733</v>
      </c>
      <c r="MF435" s="212">
        <f t="shared" si="1480"/>
        <v>0.33806182460164841</v>
      </c>
      <c r="MG435" s="105"/>
      <c r="MH435" s="123">
        <f t="shared" si="1479"/>
        <v>-0.32492465676972881</v>
      </c>
      <c r="MI435" s="123">
        <f t="shared" si="1470"/>
        <v>7.8552635545086971E-2</v>
      </c>
      <c r="MJ435" s="212">
        <f t="shared" si="1471"/>
        <v>7.4140375203071724E-3</v>
      </c>
      <c r="MK435" s="105"/>
      <c r="ML435" s="123">
        <f t="shared" ref="ML435:ML466" si="1481">(IA435-HX435)/HX435</f>
        <v>-0.14872966029117907</v>
      </c>
      <c r="MM435" s="123">
        <f t="shared" si="1472"/>
        <v>8.1474425169617837E-2</v>
      </c>
      <c r="MN435" s="212">
        <f t="shared" si="1473"/>
        <v>3.8084986095725741E-2</v>
      </c>
      <c r="MO435" s="105"/>
      <c r="MP435" s="105"/>
    </row>
    <row r="436" spans="2:354" ht="12" x14ac:dyDescent="0.25">
      <c r="B436" s="6" t="s">
        <v>645</v>
      </c>
      <c r="C436" s="6">
        <v>63061</v>
      </c>
      <c r="D436" s="86" t="s">
        <v>435</v>
      </c>
      <c r="E436" s="6">
        <v>3</v>
      </c>
      <c r="F436" s="3">
        <v>1633</v>
      </c>
      <c r="G436" s="7">
        <v>1658</v>
      </c>
      <c r="H436" s="139">
        <v>1642</v>
      </c>
      <c r="I436" s="7">
        <v>1619</v>
      </c>
      <c r="J436" s="177">
        <f t="shared" si="1294"/>
        <v>1657</v>
      </c>
      <c r="K436" s="7">
        <v>1695</v>
      </c>
      <c r="L436" s="162"/>
      <c r="M436" s="3">
        <v>1271</v>
      </c>
      <c r="N436" s="7">
        <v>1228</v>
      </c>
      <c r="O436" s="139">
        <v>1189</v>
      </c>
      <c r="P436" s="7">
        <v>1172</v>
      </c>
      <c r="Q436" s="177">
        <f t="shared" si="1295"/>
        <v>1157</v>
      </c>
      <c r="R436" s="7">
        <v>1142</v>
      </c>
      <c r="S436" s="105"/>
      <c r="T436" s="3">
        <v>5790</v>
      </c>
      <c r="U436" s="7">
        <v>5838</v>
      </c>
      <c r="V436" s="139">
        <v>5815</v>
      </c>
      <c r="W436" s="7">
        <v>5825</v>
      </c>
      <c r="X436" s="177">
        <f t="shared" si="1296"/>
        <v>5838.5</v>
      </c>
      <c r="Y436" s="7">
        <v>5852</v>
      </c>
      <c r="Z436" s="105"/>
      <c r="AA436" s="3">
        <v>1870</v>
      </c>
      <c r="AB436" s="105">
        <v>1907</v>
      </c>
      <c r="AC436" s="139">
        <v>1905</v>
      </c>
      <c r="AD436" s="7">
        <v>1936</v>
      </c>
      <c r="AE436" s="177">
        <f t="shared" si="1297"/>
        <v>1977</v>
      </c>
      <c r="AF436" s="7">
        <v>2018</v>
      </c>
      <c r="AG436" s="105"/>
      <c r="AH436" s="3">
        <f t="shared" si="1298"/>
        <v>7061</v>
      </c>
      <c r="AI436" s="3">
        <f t="shared" si="1299"/>
        <v>7066</v>
      </c>
      <c r="AJ436" s="3">
        <f t="shared" si="1300"/>
        <v>7004</v>
      </c>
      <c r="AK436" s="3">
        <f t="shared" si="1301"/>
        <v>6997</v>
      </c>
      <c r="AL436" s="178">
        <f t="shared" si="1302"/>
        <v>6995.5</v>
      </c>
      <c r="AM436" s="3">
        <f t="shared" si="1303"/>
        <v>6994</v>
      </c>
      <c r="AN436" s="105"/>
      <c r="AO436" s="3">
        <f t="shared" si="1304"/>
        <v>10564</v>
      </c>
      <c r="AP436" s="3">
        <f t="shared" si="1305"/>
        <v>10631</v>
      </c>
      <c r="AQ436" s="3">
        <f t="shared" si="1306"/>
        <v>10551</v>
      </c>
      <c r="AR436" s="3">
        <f t="shared" si="1307"/>
        <v>10552</v>
      </c>
      <c r="AS436" s="178">
        <f t="shared" si="1308"/>
        <v>10629.5</v>
      </c>
      <c r="AT436" s="3">
        <f t="shared" si="1309"/>
        <v>10707</v>
      </c>
      <c r="AU436" s="105"/>
      <c r="AV436" s="105"/>
      <c r="AW436" s="5">
        <v>1</v>
      </c>
      <c r="AX436" s="5">
        <v>1</v>
      </c>
      <c r="AY436" s="5">
        <v>0</v>
      </c>
      <c r="AZ436" s="5">
        <v>1</v>
      </c>
      <c r="BA436" s="5">
        <v>1</v>
      </c>
      <c r="BB436" s="5">
        <v>1</v>
      </c>
      <c r="BC436" s="4"/>
      <c r="BD436" s="5">
        <v>3</v>
      </c>
      <c r="BE436" s="5">
        <v>2</v>
      </c>
      <c r="BF436" s="5">
        <v>1</v>
      </c>
      <c r="BG436" s="5">
        <v>2</v>
      </c>
      <c r="BH436" s="5">
        <v>2</v>
      </c>
      <c r="BI436" s="5">
        <v>9</v>
      </c>
      <c r="BJ436" s="4"/>
      <c r="BK436" s="5"/>
      <c r="BL436" s="5"/>
      <c r="BM436" s="5"/>
      <c r="BN436" s="5"/>
      <c r="BO436" s="5"/>
      <c r="BP436" s="5"/>
      <c r="BQ436" s="4"/>
      <c r="BR436" s="5">
        <f t="shared" si="1310"/>
        <v>4</v>
      </c>
      <c r="BS436" s="5">
        <f t="shared" si="1311"/>
        <v>3</v>
      </c>
      <c r="BT436" s="5">
        <f t="shared" si="1312"/>
        <v>1</v>
      </c>
      <c r="BU436" s="5">
        <f t="shared" si="1313"/>
        <v>3</v>
      </c>
      <c r="BV436" s="5">
        <f t="shared" si="1314"/>
        <v>3</v>
      </c>
      <c r="BW436" s="5">
        <f t="shared" si="1315"/>
        <v>10</v>
      </c>
      <c r="BX436" s="4"/>
      <c r="BY436" s="4"/>
      <c r="BZ436" s="5">
        <v>0</v>
      </c>
      <c r="CA436" s="5">
        <v>1</v>
      </c>
      <c r="CB436" s="5">
        <v>1</v>
      </c>
      <c r="CC436" s="5">
        <v>7</v>
      </c>
      <c r="CD436" s="183">
        <f t="shared" si="1475"/>
        <v>5</v>
      </c>
      <c r="CE436" s="5">
        <v>3</v>
      </c>
      <c r="CF436" s="4"/>
      <c r="CG436" s="5"/>
      <c r="CH436" s="5"/>
      <c r="CI436" s="5">
        <v>1</v>
      </c>
      <c r="CJ436" s="5">
        <v>1</v>
      </c>
      <c r="CK436" s="183">
        <f t="shared" si="1316"/>
        <v>1</v>
      </c>
      <c r="CL436" s="5">
        <v>1</v>
      </c>
      <c r="CM436" s="4"/>
      <c r="CN436" s="5"/>
      <c r="CO436" s="5"/>
      <c r="CP436" s="5"/>
      <c r="CQ436" s="5"/>
      <c r="CR436" s="5"/>
      <c r="CS436" s="5"/>
      <c r="CT436" s="4"/>
      <c r="CU436" s="5">
        <f t="shared" si="1317"/>
        <v>0</v>
      </c>
      <c r="CV436" s="5">
        <f t="shared" si="1318"/>
        <v>1</v>
      </c>
      <c r="CW436" s="5">
        <f t="shared" si="1319"/>
        <v>2</v>
      </c>
      <c r="CX436" s="5">
        <f t="shared" si="1320"/>
        <v>8</v>
      </c>
      <c r="CY436" s="183">
        <f t="shared" si="1321"/>
        <v>6</v>
      </c>
      <c r="CZ436" s="5">
        <f t="shared" si="1322"/>
        <v>4</v>
      </c>
      <c r="DA436" s="4"/>
      <c r="DB436" s="4"/>
      <c r="DC436" s="5">
        <f t="shared" si="1323"/>
        <v>11</v>
      </c>
      <c r="DD436" s="5">
        <f t="shared" si="1324"/>
        <v>3</v>
      </c>
      <c r="DE436" s="5">
        <f t="shared" si="1325"/>
        <v>11</v>
      </c>
      <c r="DF436" s="5">
        <f t="shared" si="1326"/>
        <v>6</v>
      </c>
      <c r="DG436" s="5">
        <f t="shared" si="1327"/>
        <v>4</v>
      </c>
      <c r="DH436" s="5">
        <f t="shared" si="1328"/>
        <v>3</v>
      </c>
      <c r="DI436" s="4"/>
      <c r="DJ436" s="5">
        <f t="shared" si="1329"/>
        <v>40</v>
      </c>
      <c r="DK436" s="5">
        <f t="shared" si="1330"/>
        <v>34</v>
      </c>
      <c r="DL436" s="5">
        <f t="shared" si="1331"/>
        <v>44</v>
      </c>
      <c r="DM436" s="5">
        <f t="shared" si="1332"/>
        <v>41</v>
      </c>
      <c r="DN436" s="5">
        <f t="shared" si="1333"/>
        <v>38</v>
      </c>
      <c r="DO436" s="5">
        <f t="shared" si="1334"/>
        <v>28</v>
      </c>
      <c r="DP436" s="4"/>
      <c r="DQ436" s="5">
        <f t="shared" si="1335"/>
        <v>2</v>
      </c>
      <c r="DR436" s="5">
        <f t="shared" si="1336"/>
        <v>2</v>
      </c>
      <c r="DS436" s="5">
        <f t="shared" si="1337"/>
        <v>4</v>
      </c>
      <c r="DT436" s="5">
        <f t="shared" si="1338"/>
        <v>4</v>
      </c>
      <c r="DU436" s="5">
        <f t="shared" si="1339"/>
        <v>1</v>
      </c>
      <c r="DV436" s="5">
        <f t="shared" si="1340"/>
        <v>2</v>
      </c>
      <c r="DW436" s="4"/>
      <c r="DX436" s="5">
        <f t="shared" si="1341"/>
        <v>53</v>
      </c>
      <c r="DY436" s="5">
        <f t="shared" si="1342"/>
        <v>39</v>
      </c>
      <c r="DZ436" s="5">
        <f t="shared" si="1343"/>
        <v>59</v>
      </c>
      <c r="EA436" s="5">
        <f t="shared" si="1344"/>
        <v>51</v>
      </c>
      <c r="EB436" s="5">
        <f t="shared" si="1345"/>
        <v>43</v>
      </c>
      <c r="EC436" s="5">
        <f t="shared" si="1346"/>
        <v>33</v>
      </c>
      <c r="ED436" s="4"/>
      <c r="EE436" s="4"/>
      <c r="EF436" s="5">
        <v>12</v>
      </c>
      <c r="EG436" s="5">
        <v>5</v>
      </c>
      <c r="EH436" s="5">
        <v>12</v>
      </c>
      <c r="EI436" s="5">
        <v>14</v>
      </c>
      <c r="EJ436" s="5">
        <v>10</v>
      </c>
      <c r="EK436" s="5">
        <v>7</v>
      </c>
      <c r="EL436" s="4"/>
      <c r="EM436" s="5">
        <v>43</v>
      </c>
      <c r="EN436" s="5">
        <v>36</v>
      </c>
      <c r="EO436" s="5">
        <v>46</v>
      </c>
      <c r="EP436" s="5">
        <v>44</v>
      </c>
      <c r="EQ436" s="5">
        <v>41</v>
      </c>
      <c r="ER436" s="5">
        <v>38</v>
      </c>
      <c r="ES436" s="4"/>
      <c r="ET436" s="5">
        <v>2</v>
      </c>
      <c r="EU436" s="5">
        <v>2</v>
      </c>
      <c r="EV436" s="5">
        <v>4</v>
      </c>
      <c r="EW436" s="5">
        <v>4</v>
      </c>
      <c r="EX436" s="5">
        <v>1</v>
      </c>
      <c r="EY436" s="5">
        <v>2</v>
      </c>
      <c r="EZ436" s="4"/>
      <c r="FA436" s="5">
        <f t="shared" si="1347"/>
        <v>55</v>
      </c>
      <c r="FB436" s="5">
        <f t="shared" si="1348"/>
        <v>41</v>
      </c>
      <c r="FC436" s="5">
        <f t="shared" si="1349"/>
        <v>58</v>
      </c>
      <c r="FD436" s="5">
        <f t="shared" si="1350"/>
        <v>58</v>
      </c>
      <c r="FE436" s="5">
        <f t="shared" si="1351"/>
        <v>51</v>
      </c>
      <c r="FF436" s="5">
        <f t="shared" si="1352"/>
        <v>45</v>
      </c>
      <c r="FG436" s="4"/>
      <c r="FH436" s="5">
        <f t="shared" si="1353"/>
        <v>57</v>
      </c>
      <c r="FI436" s="5">
        <f t="shared" si="1354"/>
        <v>43</v>
      </c>
      <c r="FJ436" s="5">
        <f t="shared" si="1355"/>
        <v>62</v>
      </c>
      <c r="FK436" s="5">
        <f t="shared" si="1356"/>
        <v>62</v>
      </c>
      <c r="FL436" s="5">
        <f t="shared" si="1357"/>
        <v>52</v>
      </c>
      <c r="FM436" s="5">
        <f t="shared" si="1358"/>
        <v>47</v>
      </c>
      <c r="FN436" s="4"/>
      <c r="FO436" s="4"/>
      <c r="FP436" s="4">
        <v>34</v>
      </c>
      <c r="FQ436" s="4">
        <v>30</v>
      </c>
      <c r="FR436" s="4">
        <v>32.909999999999997</v>
      </c>
      <c r="FS436" s="4">
        <v>40.159999999999968</v>
      </c>
      <c r="FT436" s="4">
        <v>16</v>
      </c>
      <c r="FU436" s="4">
        <v>36</v>
      </c>
      <c r="FV436" s="4"/>
      <c r="FW436" s="4">
        <f t="shared" si="1359"/>
        <v>494</v>
      </c>
      <c r="FX436" s="4">
        <f t="shared" si="1360"/>
        <v>480</v>
      </c>
      <c r="FY436" s="4">
        <f t="shared" si="1361"/>
        <v>457.09000000000003</v>
      </c>
      <c r="FZ436" s="4">
        <f t="shared" si="1362"/>
        <v>461.84000000000003</v>
      </c>
      <c r="GA436" s="4">
        <f t="shared" si="1363"/>
        <v>386</v>
      </c>
      <c r="GB436" s="4">
        <f t="shared" si="1364"/>
        <v>318</v>
      </c>
      <c r="GC436" s="4"/>
      <c r="GD436" s="4">
        <v>528</v>
      </c>
      <c r="GE436" s="4">
        <v>510</v>
      </c>
      <c r="GF436" s="4">
        <v>490</v>
      </c>
      <c r="GG436" s="4">
        <v>502</v>
      </c>
      <c r="GH436" s="4">
        <v>402</v>
      </c>
      <c r="GI436" s="4">
        <v>354</v>
      </c>
      <c r="GJ436" s="4"/>
      <c r="GK436" s="6"/>
      <c r="GL436" s="4">
        <f t="shared" si="1365"/>
        <v>46</v>
      </c>
      <c r="GM436" s="4">
        <f t="shared" si="1366"/>
        <v>35</v>
      </c>
      <c r="GN436" s="4">
        <f t="shared" si="1367"/>
        <v>44.91</v>
      </c>
      <c r="GO436" s="4">
        <f t="shared" si="1368"/>
        <v>54.159999999999968</v>
      </c>
      <c r="GP436" s="4">
        <f t="shared" si="1369"/>
        <v>26</v>
      </c>
      <c r="GQ436" s="4">
        <f t="shared" si="1370"/>
        <v>43</v>
      </c>
      <c r="GR436" s="4"/>
      <c r="GS436" s="4">
        <f t="shared" si="1371"/>
        <v>537</v>
      </c>
      <c r="GT436" s="4">
        <f t="shared" si="1372"/>
        <v>516</v>
      </c>
      <c r="GU436" s="4">
        <f t="shared" si="1373"/>
        <v>503.09000000000003</v>
      </c>
      <c r="GV436" s="4">
        <f t="shared" si="1374"/>
        <v>505.84000000000003</v>
      </c>
      <c r="GW436" s="4">
        <f t="shared" si="1375"/>
        <v>427</v>
      </c>
      <c r="GX436" s="4">
        <f t="shared" si="1376"/>
        <v>356</v>
      </c>
      <c r="GY436" s="4"/>
      <c r="GZ436" s="4">
        <f t="shared" si="1377"/>
        <v>583</v>
      </c>
      <c r="HA436" s="4">
        <f t="shared" si="1378"/>
        <v>551</v>
      </c>
      <c r="HB436" s="4">
        <f t="shared" si="1379"/>
        <v>548</v>
      </c>
      <c r="HC436" s="4">
        <f t="shared" si="1380"/>
        <v>560</v>
      </c>
      <c r="HD436" s="4">
        <f t="shared" si="1381"/>
        <v>403</v>
      </c>
      <c r="HE436" s="4">
        <f t="shared" si="1382"/>
        <v>356</v>
      </c>
      <c r="HF436" s="4"/>
      <c r="HG436" s="6"/>
      <c r="HH436" s="84">
        <f t="shared" si="1383"/>
        <v>9.4413847364280094E-3</v>
      </c>
      <c r="HI436" s="84">
        <f t="shared" si="1384"/>
        <v>4.0716612377850164E-3</v>
      </c>
      <c r="HJ436" s="84">
        <f t="shared" si="1385"/>
        <v>1.0092514718250631E-2</v>
      </c>
      <c r="HK436" s="84">
        <f t="shared" si="1386"/>
        <v>1.1945392491467578E-2</v>
      </c>
      <c r="HL436" s="84">
        <f t="shared" si="1387"/>
        <v>8.6430423509075201E-3</v>
      </c>
      <c r="HM436" s="84">
        <f t="shared" si="1388"/>
        <v>6.1295971978984239E-3</v>
      </c>
      <c r="HN436" s="145"/>
      <c r="HO436" s="84">
        <f t="shared" si="1389"/>
        <v>2.6750590086546028E-2</v>
      </c>
      <c r="HP436" s="84">
        <f t="shared" si="1390"/>
        <v>2.4429967426710098E-2</v>
      </c>
      <c r="HQ436" s="84">
        <f t="shared" si="1391"/>
        <v>2.7678721614802351E-2</v>
      </c>
      <c r="HR436" s="84">
        <f t="shared" si="1392"/>
        <v>3.4266211604095535E-2</v>
      </c>
      <c r="HS436" s="84">
        <f t="shared" si="1393"/>
        <v>1.3828867761452032E-2</v>
      </c>
      <c r="HT436" s="84">
        <f t="shared" si="1394"/>
        <v>3.1523642732049037E-2</v>
      </c>
      <c r="HU436" s="145"/>
      <c r="HV436" s="84">
        <f t="shared" si="1395"/>
        <v>3.6191974822974038E-2</v>
      </c>
      <c r="HW436" s="84">
        <f t="shared" si="1396"/>
        <v>2.8501628664495113E-2</v>
      </c>
      <c r="HX436" s="84">
        <f t="shared" si="1397"/>
        <v>3.7771236333052981E-2</v>
      </c>
      <c r="HY436" s="84">
        <f t="shared" si="1398"/>
        <v>4.6211604095563116E-2</v>
      </c>
      <c r="HZ436" s="84">
        <f t="shared" si="1399"/>
        <v>2.247191011235955E-2</v>
      </c>
      <c r="IA436" s="84">
        <f t="shared" si="1400"/>
        <v>3.7653239929947457E-2</v>
      </c>
      <c r="IB436" s="145"/>
      <c r="IC436" s="145"/>
      <c r="ID436" s="84">
        <f t="shared" si="1401"/>
        <v>7.4265975820379969E-3</v>
      </c>
      <c r="IE436" s="84">
        <f t="shared" si="1402"/>
        <v>6.1664953751284684E-3</v>
      </c>
      <c r="IF436" s="84">
        <f t="shared" si="1403"/>
        <v>7.9105760963026663E-3</v>
      </c>
      <c r="IG436" s="84">
        <f t="shared" si="1404"/>
        <v>7.553648068669528E-3</v>
      </c>
      <c r="IH436" s="84">
        <f t="shared" si="1405"/>
        <v>7.0223516314121782E-3</v>
      </c>
      <c r="II436" s="84">
        <f t="shared" si="1406"/>
        <v>6.4935064935064939E-3</v>
      </c>
      <c r="IJ436" s="145"/>
      <c r="IK436" s="84">
        <f t="shared" si="1407"/>
        <v>8.5319516407599313E-2</v>
      </c>
      <c r="IL436" s="84">
        <f t="shared" si="1408"/>
        <v>8.2219938335046247E-2</v>
      </c>
      <c r="IM436" s="84">
        <f t="shared" si="1409"/>
        <v>7.8605331040412729E-2</v>
      </c>
      <c r="IN436" s="84">
        <f t="shared" si="1410"/>
        <v>7.9285836909871246E-2</v>
      </c>
      <c r="IO436" s="84">
        <f t="shared" si="1411"/>
        <v>6.6112871456709771E-2</v>
      </c>
      <c r="IP436" s="84">
        <f t="shared" si="1412"/>
        <v>5.4340396445659606E-2</v>
      </c>
      <c r="IQ436" s="145"/>
      <c r="IR436" s="84">
        <f t="shared" si="1413"/>
        <v>9.2746113989637308E-2</v>
      </c>
      <c r="IS436" s="84">
        <f t="shared" si="1414"/>
        <v>8.8386433710174711E-2</v>
      </c>
      <c r="IT436" s="84">
        <f t="shared" si="1415"/>
        <v>8.6515907136715392E-2</v>
      </c>
      <c r="IU436" s="84">
        <f t="shared" si="1416"/>
        <v>8.6839484978540771E-2</v>
      </c>
      <c r="IV436" s="84">
        <f t="shared" si="1417"/>
        <v>7.3135223088121953E-2</v>
      </c>
      <c r="IW436" s="84">
        <f t="shared" si="1418"/>
        <v>6.0833902939166101E-2</v>
      </c>
      <c r="IX436" s="140"/>
      <c r="IY436" s="140"/>
      <c r="IZ436" s="84">
        <f t="shared" si="1419"/>
        <v>7.7892649766322054E-3</v>
      </c>
      <c r="JA436" s="84">
        <f t="shared" si="1420"/>
        <v>5.8024341919048969E-3</v>
      </c>
      <c r="JB436" s="84">
        <f t="shared" si="1421"/>
        <v>8.2809822958309545E-3</v>
      </c>
      <c r="JC436" s="84">
        <f t="shared" si="1422"/>
        <v>8.2892668286408469E-3</v>
      </c>
      <c r="JD436" s="84">
        <f t="shared" si="1423"/>
        <v>7.2904009720534627E-3</v>
      </c>
      <c r="JE436" s="84">
        <f t="shared" si="1424"/>
        <v>6.4340863597369177E-3</v>
      </c>
      <c r="JF436" s="145"/>
      <c r="JG436" s="84">
        <f t="shared" si="1425"/>
        <v>7.4776943775669166E-2</v>
      </c>
      <c r="JH436" s="84">
        <f t="shared" si="1426"/>
        <v>7.2176620435890182E-2</v>
      </c>
      <c r="JI436" s="84">
        <f t="shared" si="1427"/>
        <v>6.9960022844089087E-2</v>
      </c>
      <c r="JJ436" s="84">
        <f t="shared" si="1428"/>
        <v>7.1745033585822501E-2</v>
      </c>
      <c r="JK436" s="84">
        <f t="shared" si="1429"/>
        <v>5.7465513544421414E-2</v>
      </c>
      <c r="JL436" s="84">
        <f t="shared" si="1430"/>
        <v>5.0614812696597081E-2</v>
      </c>
      <c r="JM436" s="145"/>
      <c r="JN436" s="84">
        <f t="shared" si="1431"/>
        <v>8.2566208752301376E-2</v>
      </c>
      <c r="JO436" s="84">
        <f t="shared" si="1432"/>
        <v>7.7979054627795086E-2</v>
      </c>
      <c r="JP436" s="84">
        <f t="shared" si="1433"/>
        <v>7.8241005139920036E-2</v>
      </c>
      <c r="JQ436" s="84">
        <f t="shared" si="1434"/>
        <v>8.0034300414463355E-2</v>
      </c>
      <c r="JR436" s="84">
        <f t="shared" si="1435"/>
        <v>6.4755914516474875E-2</v>
      </c>
      <c r="JS436" s="84">
        <f t="shared" si="1436"/>
        <v>5.7048899056334E-2</v>
      </c>
      <c r="JT436" s="140"/>
      <c r="JU436" s="140"/>
      <c r="JV436" s="140"/>
      <c r="JW436" s="84">
        <f t="shared" si="1437"/>
        <v>0</v>
      </c>
      <c r="JX436" s="84">
        <f t="shared" si="1438"/>
        <v>1.415227851684121E-4</v>
      </c>
      <c r="JY436" s="84">
        <f t="shared" si="1439"/>
        <v>2.8555111364934324E-4</v>
      </c>
      <c r="JZ436" s="84">
        <f t="shared" si="1440"/>
        <v>1.1433471487780477E-3</v>
      </c>
      <c r="KA436" s="84">
        <f t="shared" si="1441"/>
        <v>8.5769423200628971E-4</v>
      </c>
      <c r="KB436" s="84">
        <f t="shared" si="1442"/>
        <v>5.7191878753217048E-4</v>
      </c>
      <c r="KC436" s="145"/>
      <c r="KD436" s="84">
        <f t="shared" si="1443"/>
        <v>5.6649199830052397E-4</v>
      </c>
      <c r="KE436" s="84">
        <f t="shared" si="1444"/>
        <v>4.2456835550523637E-4</v>
      </c>
      <c r="KF436" s="84">
        <f t="shared" si="1445"/>
        <v>1.4277555682467162E-4</v>
      </c>
      <c r="KG436" s="84">
        <f t="shared" si="1446"/>
        <v>4.2875518079176791E-4</v>
      </c>
      <c r="KH436" s="84">
        <f t="shared" si="1447"/>
        <v>4.2884711600314486E-4</v>
      </c>
      <c r="KI436" s="84">
        <f t="shared" si="1448"/>
        <v>1.4297969688304261E-3</v>
      </c>
      <c r="KJ436" s="145"/>
      <c r="KK436" s="84">
        <f t="shared" si="1449"/>
        <v>7.222772978331681E-3</v>
      </c>
      <c r="KL436" s="84">
        <f t="shared" si="1450"/>
        <v>5.2363430512312485E-3</v>
      </c>
      <c r="KM436" s="84">
        <f t="shared" si="1451"/>
        <v>7.8526556253569382E-3</v>
      </c>
      <c r="KN436" s="84">
        <f t="shared" si="1452"/>
        <v>6.7171644990710305E-3</v>
      </c>
      <c r="KO436" s="84">
        <f t="shared" si="1453"/>
        <v>6.0038596240440285E-3</v>
      </c>
      <c r="KP436" s="84">
        <f t="shared" si="1454"/>
        <v>4.4323706033743207E-3</v>
      </c>
      <c r="KQ436" s="105"/>
      <c r="KR436" s="123">
        <f t="shared" si="1455"/>
        <v>7.4776943775669166E-2</v>
      </c>
      <c r="KS436" s="123">
        <f t="shared" si="1456"/>
        <v>7.2176620435890182E-2</v>
      </c>
      <c r="KT436" s="123">
        <f t="shared" si="1457"/>
        <v>6.9960022844089087E-2</v>
      </c>
      <c r="KU436" s="123">
        <f t="shared" si="1458"/>
        <v>7.1745033585822501E-2</v>
      </c>
      <c r="KV436" s="123">
        <f t="shared" si="1459"/>
        <v>5.7465513544421414E-2</v>
      </c>
      <c r="KW436" s="123">
        <f t="shared" si="1460"/>
        <v>5.0614812696597081E-2</v>
      </c>
      <c r="KX436" s="105"/>
      <c r="KY436" s="123">
        <f t="shared" si="1461"/>
        <v>8.2566208752301376E-2</v>
      </c>
      <c r="KZ436" s="123">
        <f t="shared" si="1462"/>
        <v>7.7979054627795086E-2</v>
      </c>
      <c r="LA436" s="123">
        <f t="shared" si="1463"/>
        <v>7.8241005139920036E-2</v>
      </c>
      <c r="LB436" s="123">
        <f t="shared" si="1464"/>
        <v>8.0034300414463355E-2</v>
      </c>
      <c r="LC436" s="123">
        <f t="shared" si="1465"/>
        <v>6.4755914516474875E-2</v>
      </c>
      <c r="LD436" s="123">
        <f t="shared" si="1466"/>
        <v>5.7048899056334E-2</v>
      </c>
      <c r="LE436" s="105"/>
      <c r="LF436" s="105"/>
      <c r="LG436" s="84">
        <f t="shared" si="1289"/>
        <v>0</v>
      </c>
      <c r="LH436" s="84">
        <f t="shared" si="1467"/>
        <v>2.3255813953488372E-2</v>
      </c>
      <c r="LI436" s="84">
        <f t="shared" si="1290"/>
        <v>3.2258064516129031E-2</v>
      </c>
      <c r="LJ436" s="84">
        <f t="shared" si="1291"/>
        <v>0.12903225806451613</v>
      </c>
      <c r="LK436" s="84">
        <f t="shared" si="1278"/>
        <v>0.11538461538461539</v>
      </c>
      <c r="LL436" s="84">
        <f t="shared" si="1279"/>
        <v>8.5106382978723402E-2</v>
      </c>
      <c r="LM436" s="105"/>
      <c r="LN436" s="84">
        <f t="shared" si="1284"/>
        <v>7.0175438596491224E-2</v>
      </c>
      <c r="LO436" s="84">
        <f t="shared" si="1468"/>
        <v>6.9767441860465115E-2</v>
      </c>
      <c r="LP436" s="84">
        <f t="shared" si="1292"/>
        <v>1.6129032258064516E-2</v>
      </c>
      <c r="LQ436" s="84">
        <f t="shared" si="1285"/>
        <v>4.8387096774193547E-2</v>
      </c>
      <c r="LR436" s="84">
        <f t="shared" si="1280"/>
        <v>5.7692307692307696E-2</v>
      </c>
      <c r="LS436" s="84">
        <f t="shared" si="1281"/>
        <v>0.21276595744680851</v>
      </c>
      <c r="LT436" s="105"/>
      <c r="LU436" s="84">
        <f t="shared" si="1286"/>
        <v>0.92982456140350878</v>
      </c>
      <c r="LV436" s="84">
        <f t="shared" si="1469"/>
        <v>0.90697674418604646</v>
      </c>
      <c r="LW436" s="84">
        <f t="shared" si="1293"/>
        <v>0.95161290322580649</v>
      </c>
      <c r="LX436" s="84">
        <f t="shared" si="1287"/>
        <v>0.82258064516129037</v>
      </c>
      <c r="LY436" s="84">
        <f t="shared" si="1282"/>
        <v>0.82692307692307687</v>
      </c>
      <c r="LZ436" s="84">
        <f t="shared" si="1283"/>
        <v>0.7021276595744681</v>
      </c>
      <c r="MA436" s="105"/>
      <c r="MB436" s="105"/>
      <c r="MC436" s="105"/>
      <c r="MD436" s="123">
        <f t="shared" si="1477"/>
        <v>-0.39265907764156455</v>
      </c>
      <c r="ME436" s="123">
        <f t="shared" si="1288"/>
        <v>-0.17913608130999437</v>
      </c>
      <c r="MF436" s="212">
        <f t="shared" si="1480"/>
        <v>-0.22302860580004538</v>
      </c>
      <c r="MG436" s="105"/>
      <c r="MH436" s="123">
        <f t="shared" si="1479"/>
        <v>0.13891252532380158</v>
      </c>
      <c r="MI436" s="123">
        <f t="shared" si="1470"/>
        <v>-0.3086932434935995</v>
      </c>
      <c r="MJ436" s="212">
        <f t="shared" si="1471"/>
        <v>-0.27651806504700821</v>
      </c>
      <c r="MK436" s="105"/>
      <c r="ML436" s="123">
        <f t="shared" si="1481"/>
        <v>-3.1239751345461426E-3</v>
      </c>
      <c r="MM436" s="123">
        <f t="shared" si="1472"/>
        <v>-0.2968471931637463</v>
      </c>
      <c r="MN436" s="212">
        <f t="shared" si="1473"/>
        <v>-0.27085677191503033</v>
      </c>
      <c r="MO436" s="105"/>
      <c r="MP436" s="105"/>
    </row>
    <row r="437" spans="2:354" ht="12" x14ac:dyDescent="0.25">
      <c r="B437" s="6" t="s">
        <v>641</v>
      </c>
      <c r="C437" s="6">
        <v>25122</v>
      </c>
      <c r="D437" s="86" t="s">
        <v>178</v>
      </c>
      <c r="E437" s="6">
        <v>3</v>
      </c>
      <c r="F437" s="3">
        <v>1286</v>
      </c>
      <c r="G437" s="7">
        <v>1267</v>
      </c>
      <c r="H437" s="139">
        <v>1227</v>
      </c>
      <c r="I437" s="7">
        <v>1223</v>
      </c>
      <c r="J437" s="177">
        <f t="shared" si="1294"/>
        <v>1206</v>
      </c>
      <c r="K437" s="7">
        <v>1189</v>
      </c>
      <c r="L437" s="162"/>
      <c r="M437" s="3">
        <v>777</v>
      </c>
      <c r="N437" s="7">
        <v>777</v>
      </c>
      <c r="O437" s="139">
        <v>789</v>
      </c>
      <c r="P437" s="7">
        <v>805</v>
      </c>
      <c r="Q437" s="177">
        <f t="shared" si="1295"/>
        <v>809.5</v>
      </c>
      <c r="R437" s="7">
        <v>814</v>
      </c>
      <c r="S437" s="105"/>
      <c r="T437" s="3">
        <v>3186</v>
      </c>
      <c r="U437" s="7">
        <v>3237</v>
      </c>
      <c r="V437" s="139">
        <v>3259</v>
      </c>
      <c r="W437" s="7">
        <v>3314</v>
      </c>
      <c r="X437" s="177">
        <f t="shared" si="1296"/>
        <v>3362.5</v>
      </c>
      <c r="Y437" s="7">
        <v>3411</v>
      </c>
      <c r="Z437" s="105"/>
      <c r="AA437" s="3">
        <v>919</v>
      </c>
      <c r="AB437" s="105">
        <v>930</v>
      </c>
      <c r="AC437" s="139">
        <v>941</v>
      </c>
      <c r="AD437" s="7">
        <v>951</v>
      </c>
      <c r="AE437" s="177">
        <f t="shared" si="1297"/>
        <v>965.5</v>
      </c>
      <c r="AF437" s="7">
        <v>980</v>
      </c>
      <c r="AG437" s="105"/>
      <c r="AH437" s="3">
        <f t="shared" si="1298"/>
        <v>3963</v>
      </c>
      <c r="AI437" s="3">
        <f t="shared" si="1299"/>
        <v>4014</v>
      </c>
      <c r="AJ437" s="3">
        <f t="shared" si="1300"/>
        <v>4048</v>
      </c>
      <c r="AK437" s="3">
        <f t="shared" si="1301"/>
        <v>4119</v>
      </c>
      <c r="AL437" s="178">
        <f t="shared" si="1302"/>
        <v>4172</v>
      </c>
      <c r="AM437" s="3">
        <f t="shared" si="1303"/>
        <v>4225</v>
      </c>
      <c r="AN437" s="105"/>
      <c r="AO437" s="3">
        <f t="shared" si="1304"/>
        <v>6168</v>
      </c>
      <c r="AP437" s="3">
        <f t="shared" si="1305"/>
        <v>6211</v>
      </c>
      <c r="AQ437" s="3">
        <f t="shared" si="1306"/>
        <v>6216</v>
      </c>
      <c r="AR437" s="3">
        <f t="shared" si="1307"/>
        <v>6293</v>
      </c>
      <c r="AS437" s="178">
        <f t="shared" si="1308"/>
        <v>6343.5</v>
      </c>
      <c r="AT437" s="3">
        <f t="shared" si="1309"/>
        <v>6394</v>
      </c>
      <c r="AU437" s="105"/>
      <c r="AV437" s="105"/>
      <c r="AW437" s="5">
        <v>0</v>
      </c>
      <c r="AX437" s="5">
        <v>0</v>
      </c>
      <c r="AY437" s="5">
        <v>0</v>
      </c>
      <c r="AZ437" s="5">
        <v>0</v>
      </c>
      <c r="BA437" s="5"/>
      <c r="BB437" s="5"/>
      <c r="BC437" s="4"/>
      <c r="BD437" s="5">
        <v>0</v>
      </c>
      <c r="BE437" s="5">
        <v>0</v>
      </c>
      <c r="BF437" s="5">
        <v>0</v>
      </c>
      <c r="BG437" s="5">
        <v>1</v>
      </c>
      <c r="BH437" s="5">
        <v>1</v>
      </c>
      <c r="BI437" s="5">
        <v>1</v>
      </c>
      <c r="BJ437" s="4"/>
      <c r="BK437" s="5"/>
      <c r="BL437" s="5"/>
      <c r="BM437" s="5"/>
      <c r="BN437" s="5"/>
      <c r="BO437" s="5"/>
      <c r="BP437" s="5"/>
      <c r="BQ437" s="4"/>
      <c r="BR437" s="5">
        <f t="shared" si="1310"/>
        <v>0</v>
      </c>
      <c r="BS437" s="5">
        <f t="shared" si="1311"/>
        <v>0</v>
      </c>
      <c r="BT437" s="5">
        <f t="shared" si="1312"/>
        <v>0</v>
      </c>
      <c r="BU437" s="5">
        <f t="shared" si="1313"/>
        <v>1</v>
      </c>
      <c r="BV437" s="5">
        <f t="shared" si="1314"/>
        <v>1</v>
      </c>
      <c r="BW437" s="5">
        <f t="shared" si="1315"/>
        <v>1</v>
      </c>
      <c r="BX437" s="4"/>
      <c r="BY437" s="4"/>
      <c r="BZ437" s="5">
        <v>1</v>
      </c>
      <c r="CA437" s="5">
        <v>1</v>
      </c>
      <c r="CB437" s="5">
        <v>0</v>
      </c>
      <c r="CC437" s="5">
        <v>1</v>
      </c>
      <c r="CD437" s="183">
        <f t="shared" si="1475"/>
        <v>1</v>
      </c>
      <c r="CE437" s="5">
        <v>1</v>
      </c>
      <c r="CF437" s="4"/>
      <c r="CG437" s="5">
        <v>1</v>
      </c>
      <c r="CH437" s="5"/>
      <c r="CI437" s="5"/>
      <c r="CJ437" s="5"/>
      <c r="CK437" s="183">
        <f t="shared" si="1316"/>
        <v>0</v>
      </c>
      <c r="CL437" s="5"/>
      <c r="CM437" s="4"/>
      <c r="CN437" s="5"/>
      <c r="CO437" s="5"/>
      <c r="CP437" s="5"/>
      <c r="CQ437" s="5"/>
      <c r="CR437" s="5"/>
      <c r="CS437" s="5"/>
      <c r="CT437" s="4"/>
      <c r="CU437" s="5">
        <f t="shared" si="1317"/>
        <v>2</v>
      </c>
      <c r="CV437" s="5">
        <f t="shared" si="1318"/>
        <v>1</v>
      </c>
      <c r="CW437" s="5">
        <f t="shared" si="1319"/>
        <v>0</v>
      </c>
      <c r="CX437" s="5">
        <f t="shared" si="1320"/>
        <v>1</v>
      </c>
      <c r="CY437" s="183">
        <f t="shared" si="1321"/>
        <v>1</v>
      </c>
      <c r="CZ437" s="5">
        <f t="shared" si="1322"/>
        <v>1</v>
      </c>
      <c r="DA437" s="4"/>
      <c r="DB437" s="4"/>
      <c r="DC437" s="5">
        <f t="shared" si="1323"/>
        <v>4</v>
      </c>
      <c r="DD437" s="5">
        <f t="shared" si="1324"/>
        <v>1</v>
      </c>
      <c r="DE437" s="5">
        <f t="shared" si="1325"/>
        <v>1</v>
      </c>
      <c r="DF437" s="5">
        <f t="shared" si="1326"/>
        <v>0</v>
      </c>
      <c r="DG437" s="5">
        <f t="shared" si="1327"/>
        <v>3</v>
      </c>
      <c r="DH437" s="5">
        <f t="shared" si="1328"/>
        <v>4</v>
      </c>
      <c r="DI437" s="4"/>
      <c r="DJ437" s="5">
        <f t="shared" si="1329"/>
        <v>13</v>
      </c>
      <c r="DK437" s="5">
        <f t="shared" si="1330"/>
        <v>10</v>
      </c>
      <c r="DL437" s="5">
        <f t="shared" si="1331"/>
        <v>5</v>
      </c>
      <c r="DM437" s="5">
        <f t="shared" si="1332"/>
        <v>9</v>
      </c>
      <c r="DN437" s="5">
        <f t="shared" si="1333"/>
        <v>11</v>
      </c>
      <c r="DO437" s="5">
        <f t="shared" si="1334"/>
        <v>13</v>
      </c>
      <c r="DP437" s="4"/>
      <c r="DQ437" s="5">
        <f t="shared" si="1335"/>
        <v>0</v>
      </c>
      <c r="DR437" s="5">
        <f t="shared" si="1336"/>
        <v>1</v>
      </c>
      <c r="DS437" s="5">
        <f t="shared" si="1337"/>
        <v>0</v>
      </c>
      <c r="DT437" s="5">
        <f t="shared" si="1338"/>
        <v>0</v>
      </c>
      <c r="DU437" s="5">
        <f t="shared" si="1339"/>
        <v>0</v>
      </c>
      <c r="DV437" s="5">
        <f t="shared" si="1340"/>
        <v>0</v>
      </c>
      <c r="DW437" s="4"/>
      <c r="DX437" s="5">
        <f t="shared" si="1341"/>
        <v>17</v>
      </c>
      <c r="DY437" s="5">
        <f t="shared" si="1342"/>
        <v>12</v>
      </c>
      <c r="DZ437" s="5">
        <f t="shared" si="1343"/>
        <v>6</v>
      </c>
      <c r="EA437" s="5">
        <f t="shared" si="1344"/>
        <v>9</v>
      </c>
      <c r="EB437" s="5">
        <f t="shared" si="1345"/>
        <v>14</v>
      </c>
      <c r="EC437" s="5">
        <f t="shared" si="1346"/>
        <v>17</v>
      </c>
      <c r="ED437" s="4"/>
      <c r="EE437" s="4"/>
      <c r="EF437" s="5">
        <v>5</v>
      </c>
      <c r="EG437" s="5">
        <v>2</v>
      </c>
      <c r="EH437" s="5">
        <v>1</v>
      </c>
      <c r="EI437" s="5">
        <v>1</v>
      </c>
      <c r="EJ437" s="5">
        <v>4</v>
      </c>
      <c r="EK437" s="5">
        <v>5</v>
      </c>
      <c r="EL437" s="4"/>
      <c r="EM437" s="5">
        <v>14</v>
      </c>
      <c r="EN437" s="5">
        <v>10</v>
      </c>
      <c r="EO437" s="5">
        <v>5</v>
      </c>
      <c r="EP437" s="5">
        <v>10</v>
      </c>
      <c r="EQ437" s="5">
        <v>12</v>
      </c>
      <c r="ER437" s="5">
        <v>14</v>
      </c>
      <c r="ES437" s="4"/>
      <c r="ET437" s="5"/>
      <c r="EU437" s="5">
        <v>1</v>
      </c>
      <c r="EV437" s="5"/>
      <c r="EW437" s="5"/>
      <c r="EX437" s="5">
        <v>0</v>
      </c>
      <c r="EY437" s="5"/>
      <c r="EZ437" s="4"/>
      <c r="FA437" s="5">
        <f t="shared" si="1347"/>
        <v>19</v>
      </c>
      <c r="FB437" s="5">
        <f t="shared" si="1348"/>
        <v>12</v>
      </c>
      <c r="FC437" s="5">
        <f t="shared" si="1349"/>
        <v>6</v>
      </c>
      <c r="FD437" s="5">
        <f t="shared" si="1350"/>
        <v>11</v>
      </c>
      <c r="FE437" s="5">
        <f t="shared" si="1351"/>
        <v>16</v>
      </c>
      <c r="FF437" s="5">
        <f t="shared" si="1352"/>
        <v>19</v>
      </c>
      <c r="FG437" s="4"/>
      <c r="FH437" s="5">
        <f t="shared" si="1353"/>
        <v>19</v>
      </c>
      <c r="FI437" s="5">
        <f t="shared" si="1354"/>
        <v>13</v>
      </c>
      <c r="FJ437" s="5">
        <f t="shared" si="1355"/>
        <v>6</v>
      </c>
      <c r="FK437" s="5">
        <f t="shared" si="1356"/>
        <v>11</v>
      </c>
      <c r="FL437" s="5">
        <f t="shared" si="1357"/>
        <v>16</v>
      </c>
      <c r="FM437" s="5">
        <f t="shared" si="1358"/>
        <v>19</v>
      </c>
      <c r="FN437" s="4"/>
      <c r="FO437" s="4"/>
      <c r="FP437" s="4">
        <v>50</v>
      </c>
      <c r="FQ437" s="4">
        <v>48</v>
      </c>
      <c r="FR437" s="4">
        <v>45</v>
      </c>
      <c r="FS437" s="4">
        <v>39.839999999999975</v>
      </c>
      <c r="FT437" s="4">
        <v>24</v>
      </c>
      <c r="FU437" s="4">
        <v>30</v>
      </c>
      <c r="FV437" s="4"/>
      <c r="FW437" s="4">
        <f t="shared" si="1359"/>
        <v>342</v>
      </c>
      <c r="FX437" s="4">
        <f t="shared" si="1360"/>
        <v>372</v>
      </c>
      <c r="FY437" s="4">
        <f t="shared" si="1361"/>
        <v>327</v>
      </c>
      <c r="FZ437" s="4">
        <f t="shared" si="1362"/>
        <v>296.16000000000003</v>
      </c>
      <c r="GA437" s="4">
        <f t="shared" si="1363"/>
        <v>320</v>
      </c>
      <c r="GB437" s="4">
        <f t="shared" si="1364"/>
        <v>286</v>
      </c>
      <c r="GC437" s="4"/>
      <c r="GD437" s="4">
        <v>392</v>
      </c>
      <c r="GE437" s="4">
        <v>420</v>
      </c>
      <c r="GF437" s="4">
        <v>372</v>
      </c>
      <c r="GG437" s="4">
        <v>336</v>
      </c>
      <c r="GH437" s="4">
        <v>344</v>
      </c>
      <c r="GI437" s="4">
        <v>316</v>
      </c>
      <c r="GJ437" s="4"/>
      <c r="GK437" s="6"/>
      <c r="GL437" s="4">
        <f t="shared" si="1365"/>
        <v>55</v>
      </c>
      <c r="GM437" s="4">
        <f t="shared" si="1366"/>
        <v>50</v>
      </c>
      <c r="GN437" s="4">
        <f t="shared" si="1367"/>
        <v>46</v>
      </c>
      <c r="GO437" s="4">
        <f t="shared" si="1368"/>
        <v>40.839999999999975</v>
      </c>
      <c r="GP437" s="4">
        <f t="shared" si="1369"/>
        <v>28</v>
      </c>
      <c r="GQ437" s="4">
        <f t="shared" si="1370"/>
        <v>35</v>
      </c>
      <c r="GR437" s="4"/>
      <c r="GS437" s="4">
        <f t="shared" si="1371"/>
        <v>356</v>
      </c>
      <c r="GT437" s="4">
        <f t="shared" si="1372"/>
        <v>382</v>
      </c>
      <c r="GU437" s="4">
        <f t="shared" si="1373"/>
        <v>332</v>
      </c>
      <c r="GV437" s="4">
        <f t="shared" si="1374"/>
        <v>306.16000000000003</v>
      </c>
      <c r="GW437" s="4">
        <f t="shared" si="1375"/>
        <v>332</v>
      </c>
      <c r="GX437" s="4">
        <f t="shared" si="1376"/>
        <v>300</v>
      </c>
      <c r="GY437" s="4"/>
      <c r="GZ437" s="4">
        <f t="shared" si="1377"/>
        <v>411</v>
      </c>
      <c r="HA437" s="4">
        <f t="shared" si="1378"/>
        <v>432</v>
      </c>
      <c r="HB437" s="4">
        <f t="shared" si="1379"/>
        <v>378</v>
      </c>
      <c r="HC437" s="4">
        <f t="shared" si="1380"/>
        <v>347</v>
      </c>
      <c r="HD437" s="4">
        <f t="shared" si="1381"/>
        <v>344</v>
      </c>
      <c r="HE437" s="4">
        <f t="shared" si="1382"/>
        <v>316</v>
      </c>
      <c r="HF437" s="4"/>
      <c r="HG437" s="6"/>
      <c r="HH437" s="84">
        <f t="shared" si="1383"/>
        <v>6.4350064350064346E-3</v>
      </c>
      <c r="HI437" s="84">
        <f t="shared" si="1384"/>
        <v>2.5740025740025739E-3</v>
      </c>
      <c r="HJ437" s="84">
        <f t="shared" si="1385"/>
        <v>1.2674271229404308E-3</v>
      </c>
      <c r="HK437" s="84">
        <f t="shared" si="1386"/>
        <v>1.2422360248447205E-3</v>
      </c>
      <c r="HL437" s="84">
        <f t="shared" si="1387"/>
        <v>4.9413218035824586E-3</v>
      </c>
      <c r="HM437" s="84">
        <f t="shared" si="1388"/>
        <v>6.1425061425061421E-3</v>
      </c>
      <c r="HN437" s="145"/>
      <c r="HO437" s="84">
        <f t="shared" si="1389"/>
        <v>6.4350064350064351E-2</v>
      </c>
      <c r="HP437" s="84">
        <f t="shared" si="1390"/>
        <v>6.1776061776061778E-2</v>
      </c>
      <c r="HQ437" s="84">
        <f t="shared" si="1391"/>
        <v>5.7034220532319393E-2</v>
      </c>
      <c r="HR437" s="84">
        <f t="shared" si="1392"/>
        <v>4.9490683229813634E-2</v>
      </c>
      <c r="HS437" s="84">
        <f t="shared" si="1393"/>
        <v>2.964793082149475E-2</v>
      </c>
      <c r="HT437" s="84">
        <f t="shared" si="1394"/>
        <v>3.6855036855036855E-2</v>
      </c>
      <c r="HU437" s="145"/>
      <c r="HV437" s="84">
        <f t="shared" si="1395"/>
        <v>7.0785070785070792E-2</v>
      </c>
      <c r="HW437" s="84">
        <f t="shared" si="1396"/>
        <v>6.4350064350064351E-2</v>
      </c>
      <c r="HX437" s="84">
        <f t="shared" si="1397"/>
        <v>5.8301647655259824E-2</v>
      </c>
      <c r="HY437" s="84">
        <f t="shared" si="1398"/>
        <v>5.0732919254658351E-2</v>
      </c>
      <c r="HZ437" s="84">
        <f t="shared" si="1399"/>
        <v>3.4589252625077206E-2</v>
      </c>
      <c r="IA437" s="84">
        <f t="shared" si="1400"/>
        <v>4.2997542997542999E-2</v>
      </c>
      <c r="IB437" s="145"/>
      <c r="IC437" s="145"/>
      <c r="ID437" s="84">
        <f t="shared" si="1401"/>
        <v>4.3942247332077839E-3</v>
      </c>
      <c r="IE437" s="84">
        <f t="shared" si="1402"/>
        <v>3.0892801977139327E-3</v>
      </c>
      <c r="IF437" s="84">
        <f t="shared" si="1403"/>
        <v>1.5342129487572874E-3</v>
      </c>
      <c r="IG437" s="84">
        <f t="shared" si="1404"/>
        <v>3.0175015087507543E-3</v>
      </c>
      <c r="IH437" s="84">
        <f t="shared" si="1405"/>
        <v>3.5687732342007433E-3</v>
      </c>
      <c r="II437" s="84">
        <f t="shared" si="1406"/>
        <v>4.1043682204632073E-3</v>
      </c>
      <c r="IJ437" s="145"/>
      <c r="IK437" s="84">
        <f t="shared" si="1407"/>
        <v>0.10734463276836158</v>
      </c>
      <c r="IL437" s="84">
        <f t="shared" si="1408"/>
        <v>0.11492122335495829</v>
      </c>
      <c r="IM437" s="84">
        <f t="shared" si="1409"/>
        <v>0.1003375268487266</v>
      </c>
      <c r="IN437" s="84">
        <f t="shared" si="1410"/>
        <v>8.9366324683162343E-2</v>
      </c>
      <c r="IO437" s="84">
        <f t="shared" si="1411"/>
        <v>9.5167286245353158E-2</v>
      </c>
      <c r="IP437" s="84">
        <f t="shared" si="1412"/>
        <v>8.3846379360891232E-2</v>
      </c>
      <c r="IQ437" s="145"/>
      <c r="IR437" s="84">
        <f t="shared" si="1413"/>
        <v>0.11173885750156937</v>
      </c>
      <c r="IS437" s="84">
        <f t="shared" si="1414"/>
        <v>0.11801050355267222</v>
      </c>
      <c r="IT437" s="84">
        <f t="shared" si="1415"/>
        <v>0.10187173979748389</v>
      </c>
      <c r="IU437" s="84">
        <f t="shared" si="1416"/>
        <v>9.2383826191913099E-2</v>
      </c>
      <c r="IV437" s="84">
        <f t="shared" si="1417"/>
        <v>9.8736059479553898E-2</v>
      </c>
      <c r="IW437" s="84">
        <f t="shared" si="1418"/>
        <v>8.7950747581354433E-2</v>
      </c>
      <c r="IX437" s="140"/>
      <c r="IY437" s="140"/>
      <c r="IZ437" s="84">
        <f t="shared" si="1419"/>
        <v>4.7943477163764825E-3</v>
      </c>
      <c r="JA437" s="84">
        <f t="shared" si="1420"/>
        <v>2.9895366218236174E-3</v>
      </c>
      <c r="JB437" s="84">
        <f t="shared" si="1421"/>
        <v>1.4822134387351778E-3</v>
      </c>
      <c r="JC437" s="84">
        <f t="shared" si="1422"/>
        <v>2.6705511046370479E-3</v>
      </c>
      <c r="JD437" s="84">
        <f t="shared" si="1423"/>
        <v>3.8350910834132309E-3</v>
      </c>
      <c r="JE437" s="84">
        <f t="shared" si="1424"/>
        <v>4.4970414201183431E-3</v>
      </c>
      <c r="JF437" s="145"/>
      <c r="JG437" s="84">
        <f t="shared" si="1425"/>
        <v>9.8914963411556908E-2</v>
      </c>
      <c r="JH437" s="84">
        <f t="shared" si="1426"/>
        <v>0.10463378176382661</v>
      </c>
      <c r="JI437" s="84">
        <f t="shared" si="1427"/>
        <v>9.1897233201581024E-2</v>
      </c>
      <c r="JJ437" s="84">
        <f t="shared" si="1428"/>
        <v>8.1573197378004364E-2</v>
      </c>
      <c r="JK437" s="84">
        <f t="shared" si="1429"/>
        <v>8.2454458293384464E-2</v>
      </c>
      <c r="JL437" s="84">
        <f t="shared" si="1430"/>
        <v>7.4792899408284028E-2</v>
      </c>
      <c r="JM437" s="145"/>
      <c r="JN437" s="84">
        <f t="shared" si="1431"/>
        <v>0.10370931112793338</v>
      </c>
      <c r="JO437" s="84">
        <f t="shared" si="1432"/>
        <v>0.10762331838565023</v>
      </c>
      <c r="JP437" s="84">
        <f t="shared" si="1433"/>
        <v>9.3379446640316208E-2</v>
      </c>
      <c r="JQ437" s="84">
        <f t="shared" si="1434"/>
        <v>8.4243748482641406E-2</v>
      </c>
      <c r="JR437" s="84">
        <f t="shared" si="1435"/>
        <v>8.6289549376797697E-2</v>
      </c>
      <c r="JS437" s="84">
        <f t="shared" si="1436"/>
        <v>7.9289940828402378E-2</v>
      </c>
      <c r="JT437" s="140"/>
      <c r="JU437" s="140"/>
      <c r="JV437" s="140"/>
      <c r="JW437" s="84">
        <f t="shared" si="1437"/>
        <v>5.0466818067120868E-4</v>
      </c>
      <c r="JX437" s="84">
        <f t="shared" si="1438"/>
        <v>2.4912805181863477E-4</v>
      </c>
      <c r="JY437" s="84">
        <f t="shared" si="1439"/>
        <v>0</v>
      </c>
      <c r="JZ437" s="84">
        <f t="shared" si="1440"/>
        <v>2.4277737314882253E-4</v>
      </c>
      <c r="KA437" s="84">
        <f t="shared" si="1441"/>
        <v>2.3969319271332693E-4</v>
      </c>
      <c r="KB437" s="84">
        <f t="shared" si="1442"/>
        <v>2.3668639053254438E-4</v>
      </c>
      <c r="KC437" s="145"/>
      <c r="KD437" s="84">
        <f t="shared" si="1443"/>
        <v>0</v>
      </c>
      <c r="KE437" s="84">
        <f t="shared" si="1444"/>
        <v>0</v>
      </c>
      <c r="KF437" s="84">
        <f t="shared" si="1445"/>
        <v>0</v>
      </c>
      <c r="KG437" s="84">
        <f t="shared" si="1446"/>
        <v>2.4277737314882253E-4</v>
      </c>
      <c r="KH437" s="84">
        <f t="shared" si="1447"/>
        <v>2.3969319271332693E-4</v>
      </c>
      <c r="KI437" s="84">
        <f t="shared" si="1448"/>
        <v>2.3668639053254438E-4</v>
      </c>
      <c r="KJ437" s="145"/>
      <c r="KK437" s="84">
        <f t="shared" si="1449"/>
        <v>4.2896795357052738E-3</v>
      </c>
      <c r="KL437" s="84">
        <f t="shared" si="1450"/>
        <v>2.7404085700049826E-3</v>
      </c>
      <c r="KM437" s="84">
        <f t="shared" si="1451"/>
        <v>1.4822134387351778E-3</v>
      </c>
      <c r="KN437" s="84">
        <f t="shared" si="1452"/>
        <v>2.1849963583394027E-3</v>
      </c>
      <c r="KO437" s="84">
        <f t="shared" si="1453"/>
        <v>3.3557046979865771E-3</v>
      </c>
      <c r="KP437" s="84">
        <f t="shared" si="1454"/>
        <v>4.0236686390532541E-3</v>
      </c>
      <c r="KQ437" s="105"/>
      <c r="KR437" s="123">
        <f t="shared" si="1455"/>
        <v>9.8914963411556908E-2</v>
      </c>
      <c r="KS437" s="123">
        <f t="shared" si="1456"/>
        <v>0.10463378176382661</v>
      </c>
      <c r="KT437" s="123">
        <f t="shared" si="1457"/>
        <v>9.1897233201581024E-2</v>
      </c>
      <c r="KU437" s="123">
        <f t="shared" si="1458"/>
        <v>8.1573197378004364E-2</v>
      </c>
      <c r="KV437" s="123">
        <f t="shared" si="1459"/>
        <v>8.2454458293384464E-2</v>
      </c>
      <c r="KW437" s="123">
        <f t="shared" si="1460"/>
        <v>7.4792899408284028E-2</v>
      </c>
      <c r="KX437" s="105"/>
      <c r="KY437" s="123">
        <f t="shared" si="1461"/>
        <v>0.10370931112793338</v>
      </c>
      <c r="KZ437" s="123">
        <f t="shared" si="1462"/>
        <v>0.10762331838565023</v>
      </c>
      <c r="LA437" s="123">
        <f t="shared" si="1463"/>
        <v>9.3379446640316208E-2</v>
      </c>
      <c r="LB437" s="123">
        <f t="shared" si="1464"/>
        <v>8.4243748482641406E-2</v>
      </c>
      <c r="LC437" s="123">
        <f t="shared" si="1465"/>
        <v>8.6289549376797697E-2</v>
      </c>
      <c r="LD437" s="123">
        <f t="shared" si="1466"/>
        <v>7.9289940828402378E-2</v>
      </c>
      <c r="LE437" s="105"/>
      <c r="LF437" s="105"/>
      <c r="LG437" s="84">
        <f t="shared" si="1289"/>
        <v>0.10526315789473684</v>
      </c>
      <c r="LH437" s="84">
        <f t="shared" si="1467"/>
        <v>7.6923076923076927E-2</v>
      </c>
      <c r="LI437" s="84">
        <f t="shared" si="1290"/>
        <v>0</v>
      </c>
      <c r="LJ437" s="84">
        <f t="shared" si="1291"/>
        <v>9.0909090909090912E-2</v>
      </c>
      <c r="LK437" s="84">
        <f t="shared" si="1278"/>
        <v>6.25E-2</v>
      </c>
      <c r="LL437" s="84">
        <f t="shared" si="1279"/>
        <v>5.2631578947368418E-2</v>
      </c>
      <c r="LM437" s="105"/>
      <c r="LN437" s="84">
        <f t="shared" si="1284"/>
        <v>0</v>
      </c>
      <c r="LO437" s="84">
        <f t="shared" si="1468"/>
        <v>0</v>
      </c>
      <c r="LP437" s="84">
        <f t="shared" si="1292"/>
        <v>0</v>
      </c>
      <c r="LQ437" s="84">
        <f t="shared" si="1285"/>
        <v>9.0909090909090912E-2</v>
      </c>
      <c r="LR437" s="84">
        <f t="shared" si="1280"/>
        <v>6.25E-2</v>
      </c>
      <c r="LS437" s="84">
        <f t="shared" si="1281"/>
        <v>5.2631578947368418E-2</v>
      </c>
      <c r="LT437" s="105"/>
      <c r="LU437" s="84">
        <f t="shared" si="1286"/>
        <v>0.89473684210526316</v>
      </c>
      <c r="LV437" s="84">
        <f t="shared" si="1469"/>
        <v>0.92307692307692313</v>
      </c>
      <c r="LW437" s="84">
        <f t="shared" si="1293"/>
        <v>1</v>
      </c>
      <c r="LX437" s="84">
        <f t="shared" si="1287"/>
        <v>0.81818181818181823</v>
      </c>
      <c r="LY437" s="84">
        <f t="shared" si="1282"/>
        <v>0.875</v>
      </c>
      <c r="LZ437" s="84">
        <f t="shared" si="1283"/>
        <v>0.89473684210526316</v>
      </c>
      <c r="MA437" s="105"/>
      <c r="MB437" s="105"/>
      <c r="MC437" s="105"/>
      <c r="MD437" s="123">
        <f t="shared" si="1477"/>
        <v>3.8464373464373462</v>
      </c>
      <c r="ME437" s="123">
        <f t="shared" si="1288"/>
        <v>1.6752272060979188</v>
      </c>
      <c r="MF437" s="212">
        <f t="shared" si="1480"/>
        <v>2.0340039447731755</v>
      </c>
      <c r="MG437" s="105"/>
      <c r="MH437" s="123">
        <f t="shared" si="1479"/>
        <v>-0.35380835380835385</v>
      </c>
      <c r="MI437" s="123">
        <f t="shared" si="1470"/>
        <v>-0.16435672679772312</v>
      </c>
      <c r="MJ437" s="212">
        <f t="shared" si="1471"/>
        <v>-0.18612457848189851</v>
      </c>
      <c r="MK437" s="105"/>
      <c r="ML437" s="123">
        <f t="shared" si="1481"/>
        <v>-0.26249866467257771</v>
      </c>
      <c r="MM437" s="123">
        <f t="shared" si="1472"/>
        <v>-0.13665214949507801</v>
      </c>
      <c r="MN437" s="212">
        <f t="shared" si="1473"/>
        <v>-0.1508844431921354</v>
      </c>
      <c r="MO437" s="105"/>
      <c r="MP437" s="105"/>
    </row>
    <row r="438" spans="2:354" ht="12" x14ac:dyDescent="0.25">
      <c r="B438" s="6" t="s">
        <v>638</v>
      </c>
      <c r="C438" s="6">
        <v>11035</v>
      </c>
      <c r="D438" s="86" t="s">
        <v>17</v>
      </c>
      <c r="E438" s="6">
        <v>1</v>
      </c>
      <c r="F438" s="3">
        <v>2830</v>
      </c>
      <c r="G438" s="7">
        <v>2816</v>
      </c>
      <c r="H438" s="139">
        <v>2851</v>
      </c>
      <c r="I438" s="7">
        <v>2864</v>
      </c>
      <c r="J438" s="177">
        <f t="shared" si="1294"/>
        <v>2867</v>
      </c>
      <c r="K438" s="7">
        <v>2870</v>
      </c>
      <c r="L438" s="162"/>
      <c r="M438" s="3">
        <v>2409</v>
      </c>
      <c r="N438" s="7">
        <v>2317</v>
      </c>
      <c r="O438" s="139">
        <v>2267</v>
      </c>
      <c r="P438" s="7">
        <v>2246</v>
      </c>
      <c r="Q438" s="177">
        <f t="shared" si="1295"/>
        <v>2185.5</v>
      </c>
      <c r="R438" s="7">
        <v>2125</v>
      </c>
      <c r="S438" s="105"/>
      <c r="T438" s="3">
        <v>9940</v>
      </c>
      <c r="U438" s="7">
        <v>9944</v>
      </c>
      <c r="V438" s="139">
        <v>9946</v>
      </c>
      <c r="W438" s="7">
        <v>10000</v>
      </c>
      <c r="X438" s="177">
        <f t="shared" si="1296"/>
        <v>10006</v>
      </c>
      <c r="Y438" s="7">
        <v>10012</v>
      </c>
      <c r="Z438" s="105"/>
      <c r="AA438" s="3">
        <v>3402</v>
      </c>
      <c r="AB438" s="105">
        <v>3530</v>
      </c>
      <c r="AC438" s="139">
        <v>3632</v>
      </c>
      <c r="AD438" s="7">
        <v>3746</v>
      </c>
      <c r="AE438" s="177">
        <f t="shared" si="1297"/>
        <v>3860</v>
      </c>
      <c r="AF438" s="7">
        <v>3974</v>
      </c>
      <c r="AG438" s="105"/>
      <c r="AH438" s="3">
        <f t="shared" si="1298"/>
        <v>12349</v>
      </c>
      <c r="AI438" s="3">
        <f t="shared" si="1299"/>
        <v>12261</v>
      </c>
      <c r="AJ438" s="3">
        <f t="shared" si="1300"/>
        <v>12213</v>
      </c>
      <c r="AK438" s="3">
        <f t="shared" si="1301"/>
        <v>12246</v>
      </c>
      <c r="AL438" s="178">
        <f t="shared" si="1302"/>
        <v>12191.5</v>
      </c>
      <c r="AM438" s="3">
        <f t="shared" si="1303"/>
        <v>12137</v>
      </c>
      <c r="AN438" s="105"/>
      <c r="AO438" s="3">
        <f t="shared" si="1304"/>
        <v>18581</v>
      </c>
      <c r="AP438" s="3">
        <f t="shared" si="1305"/>
        <v>18607</v>
      </c>
      <c r="AQ438" s="3">
        <f t="shared" si="1306"/>
        <v>18696</v>
      </c>
      <c r="AR438" s="3">
        <f t="shared" si="1307"/>
        <v>18856</v>
      </c>
      <c r="AS438" s="178">
        <f t="shared" si="1308"/>
        <v>18918.5</v>
      </c>
      <c r="AT438" s="3">
        <f t="shared" si="1309"/>
        <v>18981</v>
      </c>
      <c r="AU438" s="105"/>
      <c r="AV438" s="105"/>
      <c r="AW438" s="5">
        <v>1</v>
      </c>
      <c r="AX438" s="5">
        <v>1</v>
      </c>
      <c r="AY438" s="5">
        <v>1</v>
      </c>
      <c r="AZ438" s="5">
        <v>1</v>
      </c>
      <c r="BA438" s="5">
        <v>1</v>
      </c>
      <c r="BB438" s="5">
        <v>1</v>
      </c>
      <c r="BC438" s="4"/>
      <c r="BD438" s="5">
        <v>2</v>
      </c>
      <c r="BE438" s="5">
        <v>6</v>
      </c>
      <c r="BF438" s="5">
        <v>6</v>
      </c>
      <c r="BG438" s="5">
        <v>2</v>
      </c>
      <c r="BH438" s="5">
        <v>3</v>
      </c>
      <c r="BI438" s="5">
        <v>1</v>
      </c>
      <c r="BJ438" s="4"/>
      <c r="BK438" s="5"/>
      <c r="BL438" s="5"/>
      <c r="BM438" s="5">
        <v>1</v>
      </c>
      <c r="BN438" s="5"/>
      <c r="BO438" s="5"/>
      <c r="BP438" s="5"/>
      <c r="BQ438" s="4"/>
      <c r="BR438" s="5">
        <f t="shared" si="1310"/>
        <v>3</v>
      </c>
      <c r="BS438" s="5">
        <f t="shared" si="1311"/>
        <v>7</v>
      </c>
      <c r="BT438" s="5">
        <f t="shared" si="1312"/>
        <v>8</v>
      </c>
      <c r="BU438" s="5">
        <f t="shared" si="1313"/>
        <v>3</v>
      </c>
      <c r="BV438" s="5">
        <f t="shared" si="1314"/>
        <v>4</v>
      </c>
      <c r="BW438" s="5">
        <f t="shared" si="1315"/>
        <v>2</v>
      </c>
      <c r="BX438" s="4"/>
      <c r="BY438" s="4"/>
      <c r="BZ438" s="5">
        <v>2</v>
      </c>
      <c r="CA438" s="5">
        <v>1</v>
      </c>
      <c r="CB438" s="5">
        <v>2</v>
      </c>
      <c r="CC438" s="5">
        <v>0</v>
      </c>
      <c r="CD438" s="183">
        <f t="shared" si="1475"/>
        <v>0.5</v>
      </c>
      <c r="CE438" s="5">
        <v>1</v>
      </c>
      <c r="CF438" s="4"/>
      <c r="CG438" s="5">
        <v>1</v>
      </c>
      <c r="CH438" s="5">
        <v>1</v>
      </c>
      <c r="CI438" s="5"/>
      <c r="CJ438" s="5"/>
      <c r="CK438" s="183">
        <f t="shared" si="1316"/>
        <v>0</v>
      </c>
      <c r="CL438" s="5"/>
      <c r="CM438" s="4"/>
      <c r="CN438" s="5"/>
      <c r="CO438" s="5"/>
      <c r="CP438" s="5"/>
      <c r="CQ438" s="5"/>
      <c r="CR438" s="5"/>
      <c r="CS438" s="5"/>
      <c r="CT438" s="4"/>
      <c r="CU438" s="5">
        <f t="shared" si="1317"/>
        <v>3</v>
      </c>
      <c r="CV438" s="5">
        <f t="shared" si="1318"/>
        <v>2</v>
      </c>
      <c r="CW438" s="5">
        <f t="shared" si="1319"/>
        <v>2</v>
      </c>
      <c r="CX438" s="5">
        <f t="shared" si="1320"/>
        <v>0</v>
      </c>
      <c r="CY438" s="183">
        <f t="shared" si="1321"/>
        <v>0.5</v>
      </c>
      <c r="CZ438" s="5">
        <f t="shared" si="1322"/>
        <v>1</v>
      </c>
      <c r="DA438" s="4"/>
      <c r="DB438" s="4"/>
      <c r="DC438" s="5">
        <f t="shared" si="1323"/>
        <v>12</v>
      </c>
      <c r="DD438" s="5">
        <f t="shared" si="1324"/>
        <v>7</v>
      </c>
      <c r="DE438" s="5">
        <f t="shared" si="1325"/>
        <v>3</v>
      </c>
      <c r="DF438" s="5">
        <f t="shared" si="1326"/>
        <v>3</v>
      </c>
      <c r="DG438" s="5">
        <f t="shared" si="1327"/>
        <v>4.5</v>
      </c>
      <c r="DH438" s="5">
        <f t="shared" si="1328"/>
        <v>2</v>
      </c>
      <c r="DI438" s="4"/>
      <c r="DJ438" s="5">
        <f t="shared" si="1329"/>
        <v>19</v>
      </c>
      <c r="DK438" s="5">
        <f t="shared" si="1330"/>
        <v>19</v>
      </c>
      <c r="DL438" s="5">
        <f t="shared" si="1331"/>
        <v>14</v>
      </c>
      <c r="DM438" s="5">
        <f t="shared" si="1332"/>
        <v>26</v>
      </c>
      <c r="DN438" s="5">
        <f t="shared" si="1333"/>
        <v>20</v>
      </c>
      <c r="DO438" s="5">
        <f t="shared" si="1334"/>
        <v>28</v>
      </c>
      <c r="DP438" s="4"/>
      <c r="DQ438" s="5">
        <f t="shared" si="1335"/>
        <v>0</v>
      </c>
      <c r="DR438" s="5">
        <f t="shared" si="1336"/>
        <v>0</v>
      </c>
      <c r="DS438" s="5">
        <f t="shared" si="1337"/>
        <v>0</v>
      </c>
      <c r="DT438" s="5">
        <f t="shared" si="1338"/>
        <v>0</v>
      </c>
      <c r="DU438" s="5">
        <f t="shared" si="1339"/>
        <v>1</v>
      </c>
      <c r="DV438" s="5">
        <f t="shared" si="1340"/>
        <v>0</v>
      </c>
      <c r="DW438" s="4"/>
      <c r="DX438" s="5">
        <f t="shared" si="1341"/>
        <v>31</v>
      </c>
      <c r="DY438" s="5">
        <f t="shared" si="1342"/>
        <v>26</v>
      </c>
      <c r="DZ438" s="5">
        <f t="shared" si="1343"/>
        <v>17</v>
      </c>
      <c r="EA438" s="5">
        <f t="shared" si="1344"/>
        <v>29</v>
      </c>
      <c r="EB438" s="5">
        <f t="shared" si="1345"/>
        <v>25.5</v>
      </c>
      <c r="EC438" s="5">
        <f t="shared" si="1346"/>
        <v>30</v>
      </c>
      <c r="ED438" s="4"/>
      <c r="EE438" s="4"/>
      <c r="EF438" s="5">
        <v>15</v>
      </c>
      <c r="EG438" s="5">
        <v>9</v>
      </c>
      <c r="EH438" s="5">
        <v>6</v>
      </c>
      <c r="EI438" s="5">
        <v>4</v>
      </c>
      <c r="EJ438" s="5">
        <v>6</v>
      </c>
      <c r="EK438" s="5">
        <v>4</v>
      </c>
      <c r="EL438" s="4"/>
      <c r="EM438" s="5">
        <v>22</v>
      </c>
      <c r="EN438" s="5">
        <v>26</v>
      </c>
      <c r="EO438" s="5">
        <v>20</v>
      </c>
      <c r="EP438" s="5">
        <v>28</v>
      </c>
      <c r="EQ438" s="5">
        <v>23</v>
      </c>
      <c r="ER438" s="5">
        <v>29</v>
      </c>
      <c r="ES438" s="4"/>
      <c r="ET438" s="5"/>
      <c r="EU438" s="5"/>
      <c r="EV438" s="5">
        <v>1</v>
      </c>
      <c r="EW438" s="5"/>
      <c r="EX438" s="5">
        <v>1</v>
      </c>
      <c r="EY438" s="5"/>
      <c r="EZ438" s="4"/>
      <c r="FA438" s="5">
        <f t="shared" si="1347"/>
        <v>37</v>
      </c>
      <c r="FB438" s="5">
        <f t="shared" si="1348"/>
        <v>35</v>
      </c>
      <c r="FC438" s="5">
        <f t="shared" si="1349"/>
        <v>26</v>
      </c>
      <c r="FD438" s="5">
        <f t="shared" si="1350"/>
        <v>32</v>
      </c>
      <c r="FE438" s="5">
        <f t="shared" si="1351"/>
        <v>29</v>
      </c>
      <c r="FF438" s="5">
        <f t="shared" si="1352"/>
        <v>33</v>
      </c>
      <c r="FG438" s="4"/>
      <c r="FH438" s="5">
        <f t="shared" si="1353"/>
        <v>37</v>
      </c>
      <c r="FI438" s="5">
        <f t="shared" si="1354"/>
        <v>35</v>
      </c>
      <c r="FJ438" s="5">
        <f t="shared" si="1355"/>
        <v>27</v>
      </c>
      <c r="FK438" s="5">
        <f t="shared" si="1356"/>
        <v>32</v>
      </c>
      <c r="FL438" s="5">
        <f t="shared" si="1357"/>
        <v>30</v>
      </c>
      <c r="FM438" s="5">
        <f t="shared" si="1358"/>
        <v>33</v>
      </c>
      <c r="FN438" s="4"/>
      <c r="FO438" s="4"/>
      <c r="FP438" s="4">
        <v>72</v>
      </c>
      <c r="FQ438" s="4">
        <v>78</v>
      </c>
      <c r="FR438" s="4">
        <v>68</v>
      </c>
      <c r="FS438" s="4">
        <v>68.5</v>
      </c>
      <c r="FT438" s="4">
        <v>56</v>
      </c>
      <c r="FU438" s="4">
        <v>24</v>
      </c>
      <c r="FV438" s="4"/>
      <c r="FW438" s="4">
        <f t="shared" si="1359"/>
        <v>578</v>
      </c>
      <c r="FX438" s="4">
        <f t="shared" si="1360"/>
        <v>578</v>
      </c>
      <c r="FY438" s="4">
        <f t="shared" si="1361"/>
        <v>520</v>
      </c>
      <c r="FZ438" s="4">
        <f t="shared" si="1362"/>
        <v>569.5</v>
      </c>
      <c r="GA438" s="4">
        <f t="shared" si="1363"/>
        <v>562</v>
      </c>
      <c r="GB438" s="4">
        <f t="shared" si="1364"/>
        <v>482</v>
      </c>
      <c r="GC438" s="4"/>
      <c r="GD438" s="4">
        <v>650</v>
      </c>
      <c r="GE438" s="4">
        <v>656</v>
      </c>
      <c r="GF438" s="4">
        <v>588</v>
      </c>
      <c r="GG438" s="4">
        <v>638</v>
      </c>
      <c r="GH438" s="4">
        <v>618</v>
      </c>
      <c r="GI438" s="4">
        <v>506</v>
      </c>
      <c r="GJ438" s="4"/>
      <c r="GK438" s="6"/>
      <c r="GL438" s="4">
        <f t="shared" si="1365"/>
        <v>87</v>
      </c>
      <c r="GM438" s="4">
        <f t="shared" si="1366"/>
        <v>87</v>
      </c>
      <c r="GN438" s="4">
        <f t="shared" si="1367"/>
        <v>74</v>
      </c>
      <c r="GO438" s="4">
        <f t="shared" si="1368"/>
        <v>72.5</v>
      </c>
      <c r="GP438" s="4">
        <f t="shared" si="1369"/>
        <v>62</v>
      </c>
      <c r="GQ438" s="4">
        <f t="shared" si="1370"/>
        <v>28</v>
      </c>
      <c r="GR438" s="4"/>
      <c r="GS438" s="4">
        <f t="shared" si="1371"/>
        <v>600</v>
      </c>
      <c r="GT438" s="4">
        <f t="shared" si="1372"/>
        <v>604</v>
      </c>
      <c r="GU438" s="4">
        <f t="shared" si="1373"/>
        <v>540</v>
      </c>
      <c r="GV438" s="4">
        <f t="shared" si="1374"/>
        <v>597.5</v>
      </c>
      <c r="GW438" s="4">
        <f t="shared" si="1375"/>
        <v>585</v>
      </c>
      <c r="GX438" s="4">
        <f t="shared" si="1376"/>
        <v>511</v>
      </c>
      <c r="GY438" s="4"/>
      <c r="GZ438" s="4">
        <f t="shared" si="1377"/>
        <v>687</v>
      </c>
      <c r="HA438" s="4">
        <f t="shared" si="1378"/>
        <v>691</v>
      </c>
      <c r="HB438" s="4">
        <f t="shared" si="1379"/>
        <v>614</v>
      </c>
      <c r="HC438" s="4">
        <f t="shared" si="1380"/>
        <v>670</v>
      </c>
      <c r="HD438" s="4">
        <f t="shared" si="1381"/>
        <v>619</v>
      </c>
      <c r="HE438" s="4">
        <f t="shared" si="1382"/>
        <v>506</v>
      </c>
      <c r="HF438" s="4"/>
      <c r="HG438" s="6"/>
      <c r="HH438" s="84">
        <f t="shared" si="1383"/>
        <v>6.2266500622665004E-3</v>
      </c>
      <c r="HI438" s="84">
        <f t="shared" si="1384"/>
        <v>3.8843331894691411E-3</v>
      </c>
      <c r="HJ438" s="84">
        <f t="shared" si="1385"/>
        <v>2.6466696074106751E-3</v>
      </c>
      <c r="HK438" s="84">
        <f t="shared" si="1386"/>
        <v>1.7809439002671415E-3</v>
      </c>
      <c r="HL438" s="84">
        <f t="shared" si="1387"/>
        <v>2.7453671928620452E-3</v>
      </c>
      <c r="HM438" s="84">
        <f t="shared" si="1388"/>
        <v>1.8823529411764706E-3</v>
      </c>
      <c r="HN438" s="145"/>
      <c r="HO438" s="84">
        <f t="shared" si="1389"/>
        <v>2.9887920298879204E-2</v>
      </c>
      <c r="HP438" s="84">
        <f t="shared" si="1390"/>
        <v>3.3664220975399221E-2</v>
      </c>
      <c r="HQ438" s="84">
        <f t="shared" si="1391"/>
        <v>2.9995588883987651E-2</v>
      </c>
      <c r="HR438" s="84">
        <f t="shared" si="1392"/>
        <v>3.04986642920748E-2</v>
      </c>
      <c r="HS438" s="84">
        <f t="shared" si="1393"/>
        <v>2.562342713337909E-2</v>
      </c>
      <c r="HT438" s="84">
        <f t="shared" si="1394"/>
        <v>1.1294117647058824E-2</v>
      </c>
      <c r="HU438" s="145"/>
      <c r="HV438" s="84">
        <f t="shared" si="1395"/>
        <v>3.6114570361145702E-2</v>
      </c>
      <c r="HW438" s="84">
        <f t="shared" si="1396"/>
        <v>3.754855416486836E-2</v>
      </c>
      <c r="HX438" s="84">
        <f t="shared" si="1397"/>
        <v>3.2642258491398325E-2</v>
      </c>
      <c r="HY438" s="84">
        <f t="shared" si="1398"/>
        <v>3.2279608192341942E-2</v>
      </c>
      <c r="HZ438" s="84">
        <f t="shared" si="1399"/>
        <v>2.8368794326241134E-2</v>
      </c>
      <c r="IA438" s="84">
        <f t="shared" si="1400"/>
        <v>1.3176470588235295E-2</v>
      </c>
      <c r="IB438" s="145"/>
      <c r="IC438" s="145"/>
      <c r="ID438" s="84">
        <f t="shared" si="1401"/>
        <v>2.2132796780684103E-3</v>
      </c>
      <c r="IE438" s="84">
        <f t="shared" si="1402"/>
        <v>2.6146419951729688E-3</v>
      </c>
      <c r="IF438" s="84">
        <f t="shared" si="1403"/>
        <v>2.0108586366378444E-3</v>
      </c>
      <c r="IG438" s="84">
        <f t="shared" si="1404"/>
        <v>2.8E-3</v>
      </c>
      <c r="IH438" s="84">
        <f t="shared" si="1405"/>
        <v>2.2986208275034979E-3</v>
      </c>
      <c r="II438" s="84">
        <f t="shared" si="1406"/>
        <v>2.8965241709948061E-3</v>
      </c>
      <c r="IJ438" s="145"/>
      <c r="IK438" s="84">
        <f t="shared" si="1407"/>
        <v>5.8148893360160964E-2</v>
      </c>
      <c r="IL438" s="84">
        <f t="shared" si="1408"/>
        <v>5.8125502815768303E-2</v>
      </c>
      <c r="IM438" s="84">
        <f t="shared" si="1409"/>
        <v>5.2282324552583956E-2</v>
      </c>
      <c r="IN438" s="84">
        <f t="shared" si="1410"/>
        <v>5.6950000000000001E-2</v>
      </c>
      <c r="IO438" s="84">
        <f t="shared" si="1411"/>
        <v>5.6166300219868077E-2</v>
      </c>
      <c r="IP438" s="84">
        <f t="shared" si="1412"/>
        <v>4.8142229324810229E-2</v>
      </c>
      <c r="IQ438" s="145"/>
      <c r="IR438" s="84">
        <f t="shared" si="1413"/>
        <v>6.0362173038229376E-2</v>
      </c>
      <c r="IS438" s="84">
        <f t="shared" si="1414"/>
        <v>6.0740144810941268E-2</v>
      </c>
      <c r="IT438" s="84">
        <f t="shared" si="1415"/>
        <v>5.42931831892218E-2</v>
      </c>
      <c r="IU438" s="84">
        <f t="shared" si="1416"/>
        <v>5.9749999999999998E-2</v>
      </c>
      <c r="IV438" s="84">
        <f t="shared" si="1417"/>
        <v>5.8464921047371575E-2</v>
      </c>
      <c r="IW438" s="84">
        <f t="shared" si="1418"/>
        <v>5.1038753495805035E-2</v>
      </c>
      <c r="IX438" s="140"/>
      <c r="IY438" s="140"/>
      <c r="IZ438" s="84">
        <f t="shared" si="1419"/>
        <v>2.9961940238075959E-3</v>
      </c>
      <c r="JA438" s="84">
        <f t="shared" si="1420"/>
        <v>2.8545795612103415E-3</v>
      </c>
      <c r="JB438" s="84">
        <f t="shared" si="1421"/>
        <v>2.128879063293212E-3</v>
      </c>
      <c r="JC438" s="84">
        <f t="shared" si="1422"/>
        <v>2.6130981544994283E-3</v>
      </c>
      <c r="JD438" s="84">
        <f t="shared" si="1423"/>
        <v>2.3787064758233195E-3</v>
      </c>
      <c r="JE438" s="84">
        <f t="shared" si="1424"/>
        <v>2.7189585564801845E-3</v>
      </c>
      <c r="JF438" s="145"/>
      <c r="JG438" s="84">
        <f t="shared" si="1425"/>
        <v>5.2635840958782085E-2</v>
      </c>
      <c r="JH438" s="84">
        <f t="shared" si="1426"/>
        <v>5.3502976918685261E-2</v>
      </c>
      <c r="JI438" s="84">
        <f t="shared" si="1427"/>
        <v>4.8145418816015723E-2</v>
      </c>
      <c r="JJ438" s="84">
        <f t="shared" si="1428"/>
        <v>5.2098644455332355E-2</v>
      </c>
      <c r="JK438" s="84">
        <f t="shared" si="1429"/>
        <v>5.0691055243407293E-2</v>
      </c>
      <c r="JL438" s="84">
        <f t="shared" si="1430"/>
        <v>4.1690697866029497E-2</v>
      </c>
      <c r="JM438" s="145"/>
      <c r="JN438" s="84">
        <f t="shared" si="1431"/>
        <v>5.563203498258968E-2</v>
      </c>
      <c r="JO438" s="84">
        <f t="shared" si="1432"/>
        <v>5.6357556479895599E-2</v>
      </c>
      <c r="JP438" s="84">
        <f t="shared" si="1433"/>
        <v>5.0274297879308934E-2</v>
      </c>
      <c r="JQ438" s="84">
        <f t="shared" si="1434"/>
        <v>5.4711742609831783E-2</v>
      </c>
      <c r="JR438" s="84">
        <f t="shared" si="1435"/>
        <v>5.3069761719230613E-2</v>
      </c>
      <c r="JS438" s="84">
        <f t="shared" si="1436"/>
        <v>4.4409656422509679E-2</v>
      </c>
      <c r="JT438" s="140"/>
      <c r="JU438" s="140"/>
      <c r="JV438" s="140"/>
      <c r="JW438" s="84">
        <f t="shared" si="1437"/>
        <v>2.4293465057899426E-4</v>
      </c>
      <c r="JX438" s="84">
        <f t="shared" si="1438"/>
        <v>1.631188320691624E-4</v>
      </c>
      <c r="JY438" s="84">
        <f t="shared" si="1439"/>
        <v>1.6375992794563171E-4</v>
      </c>
      <c r="JZ438" s="84">
        <f t="shared" si="1440"/>
        <v>0</v>
      </c>
      <c r="KA438" s="84">
        <f t="shared" si="1441"/>
        <v>4.1012180617643441E-5</v>
      </c>
      <c r="KB438" s="84">
        <f t="shared" si="1442"/>
        <v>8.2392683529702558E-5</v>
      </c>
      <c r="KC438" s="145"/>
      <c r="KD438" s="84">
        <f t="shared" si="1443"/>
        <v>2.4293465057899426E-4</v>
      </c>
      <c r="KE438" s="84">
        <f t="shared" si="1444"/>
        <v>5.7091591224206831E-4</v>
      </c>
      <c r="KF438" s="84">
        <f t="shared" si="1445"/>
        <v>5.7315974780971092E-4</v>
      </c>
      <c r="KG438" s="84">
        <f t="shared" si="1446"/>
        <v>2.4497795198432141E-4</v>
      </c>
      <c r="KH438" s="84">
        <f t="shared" si="1447"/>
        <v>3.2809744494114752E-4</v>
      </c>
      <c r="KI438" s="84">
        <f t="shared" si="1448"/>
        <v>1.6478536705940512E-4</v>
      </c>
      <c r="KJ438" s="145"/>
      <c r="KK438" s="84">
        <f t="shared" si="1449"/>
        <v>2.5103247226496072E-3</v>
      </c>
      <c r="KL438" s="84">
        <f t="shared" si="1450"/>
        <v>2.1205448168991111E-3</v>
      </c>
      <c r="KM438" s="84">
        <f t="shared" si="1451"/>
        <v>1.3919593875378695E-3</v>
      </c>
      <c r="KN438" s="84">
        <f t="shared" si="1452"/>
        <v>2.3681202025151071E-3</v>
      </c>
      <c r="KO438" s="84">
        <f t="shared" si="1453"/>
        <v>2.0095968502645287E-3</v>
      </c>
      <c r="KP438" s="84">
        <f t="shared" si="1454"/>
        <v>2.4717805058910767E-3</v>
      </c>
      <c r="KQ438" s="105"/>
      <c r="KR438" s="123">
        <f t="shared" si="1455"/>
        <v>5.2635840958782085E-2</v>
      </c>
      <c r="KS438" s="123">
        <f t="shared" si="1456"/>
        <v>5.3502976918685261E-2</v>
      </c>
      <c r="KT438" s="123">
        <f t="shared" si="1457"/>
        <v>4.8145418816015723E-2</v>
      </c>
      <c r="KU438" s="123">
        <f t="shared" si="1458"/>
        <v>5.2098644455332355E-2</v>
      </c>
      <c r="KV438" s="123">
        <f t="shared" si="1459"/>
        <v>5.0691055243407293E-2</v>
      </c>
      <c r="KW438" s="123">
        <f t="shared" si="1460"/>
        <v>4.1690697866029497E-2</v>
      </c>
      <c r="KX438" s="105"/>
      <c r="KY438" s="123">
        <f t="shared" si="1461"/>
        <v>5.563203498258968E-2</v>
      </c>
      <c r="KZ438" s="123">
        <f t="shared" si="1462"/>
        <v>5.6357556479895599E-2</v>
      </c>
      <c r="LA438" s="123">
        <f t="shared" si="1463"/>
        <v>5.0274297879308934E-2</v>
      </c>
      <c r="LB438" s="123">
        <f t="shared" si="1464"/>
        <v>5.4711742609831783E-2</v>
      </c>
      <c r="LC438" s="123">
        <f t="shared" si="1465"/>
        <v>5.3069761719230613E-2</v>
      </c>
      <c r="LD438" s="123">
        <f t="shared" si="1466"/>
        <v>4.4409656422509679E-2</v>
      </c>
      <c r="LE438" s="105"/>
      <c r="LF438" s="105"/>
      <c r="LG438" s="84">
        <f t="shared" si="1289"/>
        <v>8.1081081081081086E-2</v>
      </c>
      <c r="LH438" s="84">
        <f t="shared" si="1467"/>
        <v>5.7142857142857141E-2</v>
      </c>
      <c r="LI438" s="84">
        <f t="shared" si="1290"/>
        <v>7.407407407407407E-2</v>
      </c>
      <c r="LJ438" s="84">
        <f t="shared" si="1291"/>
        <v>0</v>
      </c>
      <c r="LK438" s="84">
        <f t="shared" si="1278"/>
        <v>1.6666666666666666E-2</v>
      </c>
      <c r="LL438" s="84">
        <f t="shared" si="1279"/>
        <v>3.0303030303030304E-2</v>
      </c>
      <c r="LM438" s="105"/>
      <c r="LN438" s="84">
        <f t="shared" si="1284"/>
        <v>8.1081081081081086E-2</v>
      </c>
      <c r="LO438" s="84">
        <f t="shared" si="1468"/>
        <v>0.2</v>
      </c>
      <c r="LP438" s="84">
        <f t="shared" si="1292"/>
        <v>0.29629629629629628</v>
      </c>
      <c r="LQ438" s="84">
        <f t="shared" si="1285"/>
        <v>9.375E-2</v>
      </c>
      <c r="LR438" s="84">
        <f t="shared" si="1280"/>
        <v>0.13333333333333333</v>
      </c>
      <c r="LS438" s="84">
        <f t="shared" si="1281"/>
        <v>6.0606060606060608E-2</v>
      </c>
      <c r="LT438" s="105"/>
      <c r="LU438" s="84">
        <f t="shared" si="1286"/>
        <v>0.83783783783783783</v>
      </c>
      <c r="LV438" s="84">
        <f t="shared" si="1469"/>
        <v>0.74285714285714288</v>
      </c>
      <c r="LW438" s="84">
        <f t="shared" si="1293"/>
        <v>0.62962962962962965</v>
      </c>
      <c r="LX438" s="84">
        <f t="shared" si="1287"/>
        <v>0.90625</v>
      </c>
      <c r="LY438" s="84">
        <f t="shared" si="1282"/>
        <v>0.85</v>
      </c>
      <c r="LZ438" s="84">
        <f t="shared" si="1283"/>
        <v>0.90909090909090906</v>
      </c>
      <c r="MA438" s="105"/>
      <c r="MB438" s="105"/>
      <c r="MC438" s="105"/>
      <c r="MD438" s="123">
        <f t="shared" si="1477"/>
        <v>-0.28878431372549024</v>
      </c>
      <c r="ME438" s="123">
        <f t="shared" si="1288"/>
        <v>0.44044147023571711</v>
      </c>
      <c r="MF438" s="212">
        <f t="shared" si="1480"/>
        <v>0.27717849424201907</v>
      </c>
      <c r="MG438" s="105"/>
      <c r="MH438" s="123">
        <f t="shared" si="1479"/>
        <v>-0.62347404844290666</v>
      </c>
      <c r="MI438" s="123">
        <f t="shared" si="1470"/>
        <v>-7.9187282952764393E-2</v>
      </c>
      <c r="MJ438" s="212">
        <f t="shared" si="1471"/>
        <v>-0.1340671887111935</v>
      </c>
      <c r="MK438" s="105"/>
      <c r="ML438" s="123">
        <f t="shared" si="1481"/>
        <v>-0.59633704292527812</v>
      </c>
      <c r="MM438" s="123">
        <f t="shared" si="1472"/>
        <v>-5.9941773575413221E-2</v>
      </c>
      <c r="MN438" s="212">
        <f t="shared" si="1473"/>
        <v>-0.1166528764037285</v>
      </c>
      <c r="MO438" s="105"/>
      <c r="MP438" s="105"/>
    </row>
    <row r="439" spans="2:354" ht="12" x14ac:dyDescent="0.25">
      <c r="B439" s="6" t="s">
        <v>638</v>
      </c>
      <c r="C439" s="6">
        <v>13035</v>
      </c>
      <c r="D439" s="86" t="s">
        <v>62</v>
      </c>
      <c r="E439" s="6">
        <v>1</v>
      </c>
      <c r="F439" s="3">
        <v>2365</v>
      </c>
      <c r="G439" s="7">
        <v>2344</v>
      </c>
      <c r="H439" s="139">
        <v>2338</v>
      </c>
      <c r="I439" s="7">
        <v>2311</v>
      </c>
      <c r="J439" s="177">
        <f t="shared" si="1294"/>
        <v>2317.5</v>
      </c>
      <c r="K439" s="7">
        <v>2324</v>
      </c>
      <c r="L439" s="162"/>
      <c r="M439" s="3">
        <v>1753</v>
      </c>
      <c r="N439" s="7">
        <v>1767</v>
      </c>
      <c r="O439" s="139">
        <v>1791</v>
      </c>
      <c r="P439" s="7">
        <v>1809</v>
      </c>
      <c r="Q439" s="177">
        <f t="shared" si="1295"/>
        <v>1770.5</v>
      </c>
      <c r="R439" s="7">
        <v>1732</v>
      </c>
      <c r="S439" s="105"/>
      <c r="T439" s="3">
        <v>7909</v>
      </c>
      <c r="U439" s="7">
        <v>7942</v>
      </c>
      <c r="V439" s="139">
        <v>7947</v>
      </c>
      <c r="W439" s="7">
        <v>7886</v>
      </c>
      <c r="X439" s="177">
        <f t="shared" si="1296"/>
        <v>7933</v>
      </c>
      <c r="Y439" s="7">
        <v>7980</v>
      </c>
      <c r="Z439" s="105"/>
      <c r="AA439" s="3">
        <v>2529</v>
      </c>
      <c r="AB439" s="105">
        <v>2608</v>
      </c>
      <c r="AC439" s="139">
        <v>2636</v>
      </c>
      <c r="AD439" s="7">
        <v>2729</v>
      </c>
      <c r="AE439" s="177">
        <f t="shared" si="1297"/>
        <v>2782</v>
      </c>
      <c r="AF439" s="7">
        <v>2835</v>
      </c>
      <c r="AG439" s="105"/>
      <c r="AH439" s="3">
        <f t="shared" si="1298"/>
        <v>9662</v>
      </c>
      <c r="AI439" s="3">
        <f t="shared" si="1299"/>
        <v>9709</v>
      </c>
      <c r="AJ439" s="3">
        <f t="shared" si="1300"/>
        <v>9738</v>
      </c>
      <c r="AK439" s="3">
        <f t="shared" si="1301"/>
        <v>9695</v>
      </c>
      <c r="AL439" s="178">
        <f t="shared" si="1302"/>
        <v>9703.5</v>
      </c>
      <c r="AM439" s="3">
        <f t="shared" si="1303"/>
        <v>9712</v>
      </c>
      <c r="AN439" s="105"/>
      <c r="AO439" s="3">
        <f t="shared" si="1304"/>
        <v>14556</v>
      </c>
      <c r="AP439" s="3">
        <f t="shared" si="1305"/>
        <v>14661</v>
      </c>
      <c r="AQ439" s="3">
        <f t="shared" si="1306"/>
        <v>14712</v>
      </c>
      <c r="AR439" s="3">
        <f t="shared" si="1307"/>
        <v>14735</v>
      </c>
      <c r="AS439" s="178">
        <f t="shared" si="1308"/>
        <v>14803</v>
      </c>
      <c r="AT439" s="3">
        <f t="shared" si="1309"/>
        <v>14871</v>
      </c>
      <c r="AU439" s="105"/>
      <c r="AV439" s="105"/>
      <c r="AW439" s="5">
        <v>0</v>
      </c>
      <c r="AX439" s="5">
        <v>0</v>
      </c>
      <c r="AY439" s="5">
        <v>0</v>
      </c>
      <c r="AZ439" s="5">
        <v>0</v>
      </c>
      <c r="BA439" s="5"/>
      <c r="BB439" s="5"/>
      <c r="BC439" s="4"/>
      <c r="BD439" s="5">
        <v>0</v>
      </c>
      <c r="BE439" s="5">
        <v>0</v>
      </c>
      <c r="BF439" s="5">
        <v>0</v>
      </c>
      <c r="BG439" s="5">
        <v>1</v>
      </c>
      <c r="BH439" s="5">
        <v>3</v>
      </c>
      <c r="BI439" s="5">
        <v>3</v>
      </c>
      <c r="BJ439" s="4"/>
      <c r="BK439" s="5"/>
      <c r="BL439" s="5"/>
      <c r="BM439" s="5"/>
      <c r="BN439" s="5"/>
      <c r="BO439" s="5"/>
      <c r="BP439" s="5"/>
      <c r="BQ439" s="4"/>
      <c r="BR439" s="5">
        <f t="shared" si="1310"/>
        <v>0</v>
      </c>
      <c r="BS439" s="5">
        <f t="shared" si="1311"/>
        <v>0</v>
      </c>
      <c r="BT439" s="5">
        <f t="shared" si="1312"/>
        <v>0</v>
      </c>
      <c r="BU439" s="5">
        <f t="shared" si="1313"/>
        <v>1</v>
      </c>
      <c r="BV439" s="5">
        <f t="shared" si="1314"/>
        <v>3</v>
      </c>
      <c r="BW439" s="5">
        <f t="shared" si="1315"/>
        <v>3</v>
      </c>
      <c r="BX439" s="4"/>
      <c r="BY439" s="4"/>
      <c r="BZ439" s="5">
        <v>0</v>
      </c>
      <c r="CA439" s="5">
        <v>0</v>
      </c>
      <c r="CB439" s="5">
        <v>1</v>
      </c>
      <c r="CC439" s="5">
        <v>0</v>
      </c>
      <c r="CD439" s="183">
        <f t="shared" si="1475"/>
        <v>0</v>
      </c>
      <c r="CE439" s="5"/>
      <c r="CF439" s="4"/>
      <c r="CG439" s="5"/>
      <c r="CH439" s="5"/>
      <c r="CI439" s="5"/>
      <c r="CJ439" s="5"/>
      <c r="CK439" s="183">
        <f t="shared" si="1316"/>
        <v>0</v>
      </c>
      <c r="CL439" s="5"/>
      <c r="CM439" s="4"/>
      <c r="CN439" s="5"/>
      <c r="CO439" s="5"/>
      <c r="CP439" s="5"/>
      <c r="CQ439" s="5"/>
      <c r="CR439" s="5"/>
      <c r="CS439" s="5"/>
      <c r="CT439" s="4"/>
      <c r="CU439" s="5">
        <f t="shared" si="1317"/>
        <v>0</v>
      </c>
      <c r="CV439" s="5">
        <f t="shared" si="1318"/>
        <v>0</v>
      </c>
      <c r="CW439" s="5">
        <f t="shared" si="1319"/>
        <v>1</v>
      </c>
      <c r="CX439" s="5">
        <f t="shared" si="1320"/>
        <v>0</v>
      </c>
      <c r="CY439" s="183">
        <f t="shared" si="1321"/>
        <v>0</v>
      </c>
      <c r="CZ439" s="5">
        <f t="shared" si="1322"/>
        <v>0</v>
      </c>
      <c r="DA439" s="4"/>
      <c r="DB439" s="4"/>
      <c r="DC439" s="5">
        <f t="shared" si="1323"/>
        <v>2</v>
      </c>
      <c r="DD439" s="5">
        <f t="shared" si="1324"/>
        <v>0</v>
      </c>
      <c r="DE439" s="5">
        <f t="shared" si="1325"/>
        <v>3</v>
      </c>
      <c r="DF439" s="5">
        <f t="shared" si="1326"/>
        <v>1</v>
      </c>
      <c r="DG439" s="5">
        <f t="shared" si="1327"/>
        <v>0</v>
      </c>
      <c r="DH439" s="5">
        <f t="shared" si="1328"/>
        <v>1</v>
      </c>
      <c r="DI439" s="4"/>
      <c r="DJ439" s="5">
        <f t="shared" si="1329"/>
        <v>5</v>
      </c>
      <c r="DK439" s="5">
        <f t="shared" si="1330"/>
        <v>9</v>
      </c>
      <c r="DL439" s="5">
        <f t="shared" si="1331"/>
        <v>10</v>
      </c>
      <c r="DM439" s="5">
        <f t="shared" si="1332"/>
        <v>13</v>
      </c>
      <c r="DN439" s="5">
        <f t="shared" si="1333"/>
        <v>12</v>
      </c>
      <c r="DO439" s="5">
        <f t="shared" si="1334"/>
        <v>10</v>
      </c>
      <c r="DP439" s="4"/>
      <c r="DQ439" s="5">
        <f t="shared" si="1335"/>
        <v>0</v>
      </c>
      <c r="DR439" s="5">
        <f t="shared" si="1336"/>
        <v>0</v>
      </c>
      <c r="DS439" s="5">
        <f t="shared" si="1337"/>
        <v>0</v>
      </c>
      <c r="DT439" s="5">
        <f t="shared" si="1338"/>
        <v>0</v>
      </c>
      <c r="DU439" s="5">
        <f t="shared" si="1339"/>
        <v>0</v>
      </c>
      <c r="DV439" s="5">
        <f t="shared" si="1340"/>
        <v>0</v>
      </c>
      <c r="DW439" s="4"/>
      <c r="DX439" s="5">
        <f t="shared" si="1341"/>
        <v>7</v>
      </c>
      <c r="DY439" s="5">
        <f t="shared" si="1342"/>
        <v>9</v>
      </c>
      <c r="DZ439" s="5">
        <f t="shared" si="1343"/>
        <v>13</v>
      </c>
      <c r="EA439" s="5">
        <f t="shared" si="1344"/>
        <v>14</v>
      </c>
      <c r="EB439" s="5">
        <f t="shared" si="1345"/>
        <v>12</v>
      </c>
      <c r="EC439" s="5">
        <f t="shared" si="1346"/>
        <v>11</v>
      </c>
      <c r="ED439" s="4"/>
      <c r="EE439" s="4"/>
      <c r="EF439" s="5">
        <v>2</v>
      </c>
      <c r="EG439" s="5">
        <v>0</v>
      </c>
      <c r="EH439" s="5">
        <v>4</v>
      </c>
      <c r="EI439" s="5">
        <v>1</v>
      </c>
      <c r="EJ439" s="5">
        <v>0</v>
      </c>
      <c r="EK439" s="5">
        <v>1</v>
      </c>
      <c r="EL439" s="4"/>
      <c r="EM439" s="5">
        <v>5</v>
      </c>
      <c r="EN439" s="5">
        <v>9</v>
      </c>
      <c r="EO439" s="5">
        <v>10</v>
      </c>
      <c r="EP439" s="5">
        <v>14</v>
      </c>
      <c r="EQ439" s="5">
        <v>15</v>
      </c>
      <c r="ER439" s="5">
        <v>13</v>
      </c>
      <c r="ES439" s="4"/>
      <c r="ET439" s="5"/>
      <c r="EU439" s="5"/>
      <c r="EV439" s="5"/>
      <c r="EW439" s="5"/>
      <c r="EX439" s="5">
        <v>0</v>
      </c>
      <c r="EY439" s="5"/>
      <c r="EZ439" s="4"/>
      <c r="FA439" s="5">
        <f t="shared" si="1347"/>
        <v>7</v>
      </c>
      <c r="FB439" s="5">
        <f t="shared" si="1348"/>
        <v>9</v>
      </c>
      <c r="FC439" s="5">
        <f t="shared" si="1349"/>
        <v>14</v>
      </c>
      <c r="FD439" s="5">
        <f t="shared" si="1350"/>
        <v>15</v>
      </c>
      <c r="FE439" s="5">
        <f t="shared" si="1351"/>
        <v>15</v>
      </c>
      <c r="FF439" s="5">
        <f t="shared" si="1352"/>
        <v>14</v>
      </c>
      <c r="FG439" s="4"/>
      <c r="FH439" s="5">
        <f t="shared" si="1353"/>
        <v>7</v>
      </c>
      <c r="FI439" s="5">
        <f t="shared" si="1354"/>
        <v>9</v>
      </c>
      <c r="FJ439" s="5">
        <f t="shared" si="1355"/>
        <v>14</v>
      </c>
      <c r="FK439" s="5">
        <f t="shared" si="1356"/>
        <v>15</v>
      </c>
      <c r="FL439" s="5">
        <f t="shared" si="1357"/>
        <v>15</v>
      </c>
      <c r="FM439" s="5">
        <f t="shared" si="1358"/>
        <v>14</v>
      </c>
      <c r="FN439" s="4"/>
      <c r="FO439" s="4"/>
      <c r="FP439" s="4">
        <v>54</v>
      </c>
      <c r="FQ439" s="4">
        <v>72</v>
      </c>
      <c r="FR439" s="4">
        <v>56.33</v>
      </c>
      <c r="FS439" s="4">
        <v>50.5</v>
      </c>
      <c r="FT439" s="4">
        <v>58</v>
      </c>
      <c r="FU439" s="4">
        <v>32</v>
      </c>
      <c r="FV439" s="4"/>
      <c r="FW439" s="4">
        <f t="shared" si="1359"/>
        <v>618</v>
      </c>
      <c r="FX439" s="4">
        <f t="shared" si="1360"/>
        <v>604</v>
      </c>
      <c r="FY439" s="4">
        <f t="shared" si="1361"/>
        <v>561.66999999999996</v>
      </c>
      <c r="FZ439" s="4">
        <f t="shared" si="1362"/>
        <v>573.5</v>
      </c>
      <c r="GA439" s="4">
        <f t="shared" si="1363"/>
        <v>594</v>
      </c>
      <c r="GB439" s="4">
        <f t="shared" si="1364"/>
        <v>490</v>
      </c>
      <c r="GC439" s="4"/>
      <c r="GD439" s="4">
        <v>672</v>
      </c>
      <c r="GE439" s="4">
        <v>676</v>
      </c>
      <c r="GF439" s="4">
        <v>618</v>
      </c>
      <c r="GG439" s="4">
        <v>624</v>
      </c>
      <c r="GH439" s="4">
        <v>652</v>
      </c>
      <c r="GI439" s="4">
        <v>522</v>
      </c>
      <c r="GJ439" s="4"/>
      <c r="GK439" s="6"/>
      <c r="GL439" s="4">
        <f t="shared" si="1365"/>
        <v>56</v>
      </c>
      <c r="GM439" s="4">
        <f t="shared" si="1366"/>
        <v>72</v>
      </c>
      <c r="GN439" s="4">
        <f t="shared" si="1367"/>
        <v>60.33</v>
      </c>
      <c r="GO439" s="4">
        <f t="shared" si="1368"/>
        <v>51.5</v>
      </c>
      <c r="GP439" s="4">
        <f t="shared" si="1369"/>
        <v>58</v>
      </c>
      <c r="GQ439" s="4">
        <f t="shared" si="1370"/>
        <v>33</v>
      </c>
      <c r="GR439" s="4"/>
      <c r="GS439" s="4">
        <f t="shared" si="1371"/>
        <v>623</v>
      </c>
      <c r="GT439" s="4">
        <f t="shared" si="1372"/>
        <v>613</v>
      </c>
      <c r="GU439" s="4">
        <f t="shared" si="1373"/>
        <v>571.66999999999996</v>
      </c>
      <c r="GV439" s="4">
        <f t="shared" si="1374"/>
        <v>587.5</v>
      </c>
      <c r="GW439" s="4">
        <f t="shared" si="1375"/>
        <v>609</v>
      </c>
      <c r="GX439" s="4">
        <f t="shared" si="1376"/>
        <v>503</v>
      </c>
      <c r="GY439" s="4"/>
      <c r="GZ439" s="4">
        <f t="shared" si="1377"/>
        <v>679</v>
      </c>
      <c r="HA439" s="4">
        <f t="shared" si="1378"/>
        <v>685</v>
      </c>
      <c r="HB439" s="4">
        <f t="shared" si="1379"/>
        <v>632</v>
      </c>
      <c r="HC439" s="4">
        <f t="shared" si="1380"/>
        <v>639</v>
      </c>
      <c r="HD439" s="4">
        <f t="shared" si="1381"/>
        <v>652</v>
      </c>
      <c r="HE439" s="4">
        <f t="shared" si="1382"/>
        <v>522</v>
      </c>
      <c r="HF439" s="4"/>
      <c r="HG439" s="6"/>
      <c r="HH439" s="84">
        <f t="shared" si="1383"/>
        <v>1.1409013120365088E-3</v>
      </c>
      <c r="HI439" s="84">
        <f t="shared" si="1384"/>
        <v>0</v>
      </c>
      <c r="HJ439" s="84">
        <f t="shared" si="1385"/>
        <v>2.2333891680625349E-3</v>
      </c>
      <c r="HK439" s="84">
        <f t="shared" si="1386"/>
        <v>5.5279159756771695E-4</v>
      </c>
      <c r="HL439" s="84">
        <f t="shared" si="1387"/>
        <v>0</v>
      </c>
      <c r="HM439" s="84">
        <f t="shared" si="1388"/>
        <v>5.7736720554272516E-4</v>
      </c>
      <c r="HN439" s="145"/>
      <c r="HO439" s="84">
        <f t="shared" si="1389"/>
        <v>3.080433542498574E-2</v>
      </c>
      <c r="HP439" s="84">
        <f t="shared" si="1390"/>
        <v>4.074702886247878E-2</v>
      </c>
      <c r="HQ439" s="84">
        <f t="shared" si="1391"/>
        <v>3.1451702959240643E-2</v>
      </c>
      <c r="HR439" s="84">
        <f t="shared" si="1392"/>
        <v>2.7915975677169708E-2</v>
      </c>
      <c r="HS439" s="84">
        <f t="shared" si="1393"/>
        <v>3.2759107596724089E-2</v>
      </c>
      <c r="HT439" s="84">
        <f t="shared" si="1394"/>
        <v>1.8475750577367205E-2</v>
      </c>
      <c r="HU439" s="145"/>
      <c r="HV439" s="84">
        <f t="shared" si="1395"/>
        <v>3.1945236737022251E-2</v>
      </c>
      <c r="HW439" s="84">
        <f t="shared" si="1396"/>
        <v>4.074702886247878E-2</v>
      </c>
      <c r="HX439" s="84">
        <f t="shared" si="1397"/>
        <v>3.3685092127303182E-2</v>
      </c>
      <c r="HY439" s="84">
        <f t="shared" si="1398"/>
        <v>2.8468767274737426E-2</v>
      </c>
      <c r="HZ439" s="84">
        <f t="shared" si="1399"/>
        <v>3.2759107596724089E-2</v>
      </c>
      <c r="IA439" s="84">
        <f t="shared" si="1400"/>
        <v>1.9053117782909929E-2</v>
      </c>
      <c r="IB439" s="145"/>
      <c r="IC439" s="145"/>
      <c r="ID439" s="84">
        <f t="shared" si="1401"/>
        <v>6.3219117461120239E-4</v>
      </c>
      <c r="IE439" s="84">
        <f t="shared" si="1402"/>
        <v>1.133215814656258E-3</v>
      </c>
      <c r="IF439" s="84">
        <f t="shared" si="1403"/>
        <v>1.2583364791745313E-3</v>
      </c>
      <c r="IG439" s="84">
        <f t="shared" si="1404"/>
        <v>1.775297996449404E-3</v>
      </c>
      <c r="IH439" s="84">
        <f t="shared" si="1405"/>
        <v>1.8908357494012353E-3</v>
      </c>
      <c r="II439" s="84">
        <f t="shared" si="1406"/>
        <v>1.6290726817042606E-3</v>
      </c>
      <c r="IJ439" s="145"/>
      <c r="IK439" s="84">
        <f t="shared" si="1407"/>
        <v>7.8138829181944619E-2</v>
      </c>
      <c r="IL439" s="84">
        <f t="shared" si="1408"/>
        <v>7.6051372450264415E-2</v>
      </c>
      <c r="IM439" s="84">
        <f t="shared" si="1409"/>
        <v>7.0676985025795891E-2</v>
      </c>
      <c r="IN439" s="84">
        <f t="shared" si="1410"/>
        <v>7.2723814354552371E-2</v>
      </c>
      <c r="IO439" s="84">
        <f t="shared" si="1411"/>
        <v>7.4877095676288918E-2</v>
      </c>
      <c r="IP439" s="84">
        <f t="shared" si="1412"/>
        <v>6.1403508771929821E-2</v>
      </c>
      <c r="IQ439" s="145"/>
      <c r="IR439" s="84">
        <f t="shared" si="1413"/>
        <v>7.8771020356555824E-2</v>
      </c>
      <c r="IS439" s="84">
        <f t="shared" si="1414"/>
        <v>7.7184588264920667E-2</v>
      </c>
      <c r="IT439" s="84">
        <f t="shared" si="1415"/>
        <v>7.1935321504970423E-2</v>
      </c>
      <c r="IU439" s="84">
        <f t="shared" si="1416"/>
        <v>7.4499112351001776E-2</v>
      </c>
      <c r="IV439" s="84">
        <f t="shared" si="1417"/>
        <v>7.6767931425690147E-2</v>
      </c>
      <c r="IW439" s="84">
        <f t="shared" si="1418"/>
        <v>6.3032581453634079E-2</v>
      </c>
      <c r="IX439" s="140"/>
      <c r="IY439" s="140"/>
      <c r="IZ439" s="84">
        <f t="shared" si="1419"/>
        <v>7.2448768370937699E-4</v>
      </c>
      <c r="JA439" s="84">
        <f t="shared" si="1420"/>
        <v>9.269749716757647E-4</v>
      </c>
      <c r="JB439" s="84">
        <f t="shared" si="1421"/>
        <v>1.4376668720476485E-3</v>
      </c>
      <c r="JC439" s="84">
        <f t="shared" si="1422"/>
        <v>1.5471892728210418E-3</v>
      </c>
      <c r="JD439" s="84">
        <f t="shared" si="1423"/>
        <v>1.5458339774308239E-3</v>
      </c>
      <c r="JE439" s="84">
        <f t="shared" si="1424"/>
        <v>1.441515650741351E-3</v>
      </c>
      <c r="JF439" s="145"/>
      <c r="JG439" s="84">
        <f t="shared" si="1425"/>
        <v>6.9550817636100187E-2</v>
      </c>
      <c r="JH439" s="84">
        <f t="shared" si="1426"/>
        <v>6.9626120094757438E-2</v>
      </c>
      <c r="JI439" s="84">
        <f t="shared" si="1427"/>
        <v>6.3462723351817615E-2</v>
      </c>
      <c r="JJ439" s="84">
        <f t="shared" si="1428"/>
        <v>6.4363073749355335E-2</v>
      </c>
      <c r="JK439" s="84">
        <f t="shared" si="1429"/>
        <v>6.7192250218993152E-2</v>
      </c>
      <c r="JL439" s="84">
        <f t="shared" si="1430"/>
        <v>5.3747940691927509E-2</v>
      </c>
      <c r="JM439" s="145"/>
      <c r="JN439" s="84">
        <f t="shared" si="1431"/>
        <v>7.0275305319809564E-2</v>
      </c>
      <c r="JO439" s="84">
        <f t="shared" si="1432"/>
        <v>7.0553095066433202E-2</v>
      </c>
      <c r="JP439" s="84">
        <f t="shared" si="1433"/>
        <v>6.4900390223865262E-2</v>
      </c>
      <c r="JQ439" s="84">
        <f t="shared" si="1434"/>
        <v>6.5910263022176382E-2</v>
      </c>
      <c r="JR439" s="84">
        <f t="shared" si="1435"/>
        <v>6.8738084196423979E-2</v>
      </c>
      <c r="JS439" s="84">
        <f t="shared" si="1436"/>
        <v>5.5189456342668863E-2</v>
      </c>
      <c r="JT439" s="140"/>
      <c r="JU439" s="140"/>
      <c r="JV439" s="140"/>
      <c r="JW439" s="84">
        <f t="shared" si="1437"/>
        <v>0</v>
      </c>
      <c r="JX439" s="84">
        <f t="shared" si="1438"/>
        <v>0</v>
      </c>
      <c r="JY439" s="84">
        <f t="shared" si="1439"/>
        <v>1.0269049086054631E-4</v>
      </c>
      <c r="JZ439" s="84">
        <f t="shared" si="1440"/>
        <v>0</v>
      </c>
      <c r="KA439" s="84">
        <f t="shared" si="1441"/>
        <v>0</v>
      </c>
      <c r="KB439" s="84">
        <f t="shared" si="1442"/>
        <v>0</v>
      </c>
      <c r="KC439" s="145"/>
      <c r="KD439" s="84">
        <f t="shared" si="1443"/>
        <v>0</v>
      </c>
      <c r="KE439" s="84">
        <f t="shared" si="1444"/>
        <v>0</v>
      </c>
      <c r="KF439" s="84">
        <f t="shared" si="1445"/>
        <v>0</v>
      </c>
      <c r="KG439" s="84">
        <f t="shared" si="1446"/>
        <v>1.0314595152140278E-4</v>
      </c>
      <c r="KH439" s="84">
        <f t="shared" si="1447"/>
        <v>3.0916679548616477E-4</v>
      </c>
      <c r="KI439" s="84">
        <f t="shared" si="1448"/>
        <v>3.088962108731466E-4</v>
      </c>
      <c r="KJ439" s="145"/>
      <c r="KK439" s="84">
        <f t="shared" si="1449"/>
        <v>7.2448768370937699E-4</v>
      </c>
      <c r="KL439" s="84">
        <f t="shared" si="1450"/>
        <v>9.269749716757647E-4</v>
      </c>
      <c r="KM439" s="84">
        <f t="shared" si="1451"/>
        <v>1.3349763811871022E-3</v>
      </c>
      <c r="KN439" s="84">
        <f t="shared" si="1452"/>
        <v>1.4440433212996389E-3</v>
      </c>
      <c r="KO439" s="84">
        <f t="shared" si="1453"/>
        <v>1.2366671819446591E-3</v>
      </c>
      <c r="KP439" s="84">
        <f t="shared" si="1454"/>
        <v>1.1326194398682042E-3</v>
      </c>
      <c r="KQ439" s="105"/>
      <c r="KR439" s="123">
        <f t="shared" si="1455"/>
        <v>6.9550817636100187E-2</v>
      </c>
      <c r="KS439" s="123">
        <f t="shared" si="1456"/>
        <v>6.9626120094757438E-2</v>
      </c>
      <c r="KT439" s="123">
        <f t="shared" si="1457"/>
        <v>6.3462723351817615E-2</v>
      </c>
      <c r="KU439" s="123">
        <f t="shared" si="1458"/>
        <v>6.4363073749355335E-2</v>
      </c>
      <c r="KV439" s="123">
        <f t="shared" si="1459"/>
        <v>6.7192250218993152E-2</v>
      </c>
      <c r="KW439" s="123">
        <f t="shared" si="1460"/>
        <v>5.3747940691927509E-2</v>
      </c>
      <c r="KX439" s="105"/>
      <c r="KY439" s="123">
        <f t="shared" si="1461"/>
        <v>7.0275305319809564E-2</v>
      </c>
      <c r="KZ439" s="123">
        <f t="shared" si="1462"/>
        <v>7.0553095066433202E-2</v>
      </c>
      <c r="LA439" s="123">
        <f t="shared" si="1463"/>
        <v>6.4900390223865262E-2</v>
      </c>
      <c r="LB439" s="123">
        <f t="shared" si="1464"/>
        <v>6.5910263022176382E-2</v>
      </c>
      <c r="LC439" s="123">
        <f t="shared" si="1465"/>
        <v>6.8738084196423979E-2</v>
      </c>
      <c r="LD439" s="123">
        <f t="shared" si="1466"/>
        <v>5.5189456342668863E-2</v>
      </c>
      <c r="LE439" s="105"/>
      <c r="LF439" s="105"/>
      <c r="LG439" s="84">
        <f t="shared" si="1289"/>
        <v>0</v>
      </c>
      <c r="LH439" s="84">
        <f t="shared" si="1467"/>
        <v>0</v>
      </c>
      <c r="LI439" s="84">
        <f t="shared" si="1290"/>
        <v>7.1428571428571425E-2</v>
      </c>
      <c r="LJ439" s="84">
        <f t="shared" si="1291"/>
        <v>0</v>
      </c>
      <c r="LK439" s="84">
        <f t="shared" ref="LK439:LK502" si="1482">CY439/FL439</f>
        <v>0</v>
      </c>
      <c r="LL439" s="84">
        <f t="shared" ref="LL439:LL502" si="1483">CZ439/FM439</f>
        <v>0</v>
      </c>
      <c r="LM439" s="105"/>
      <c r="LN439" s="84">
        <f t="shared" si="1284"/>
        <v>0</v>
      </c>
      <c r="LO439" s="84">
        <f t="shared" si="1468"/>
        <v>0</v>
      </c>
      <c r="LP439" s="84">
        <f t="shared" si="1292"/>
        <v>0</v>
      </c>
      <c r="LQ439" s="84">
        <f t="shared" si="1285"/>
        <v>6.6666666666666666E-2</v>
      </c>
      <c r="LR439" s="84">
        <f t="shared" ref="LR439:LR502" si="1484">BV439/FL439</f>
        <v>0.2</v>
      </c>
      <c r="LS439" s="84">
        <f t="shared" ref="LS439:LS502" si="1485">BW439/FM439</f>
        <v>0.21428571428571427</v>
      </c>
      <c r="LT439" s="105"/>
      <c r="LU439" s="84">
        <f t="shared" si="1286"/>
        <v>1</v>
      </c>
      <c r="LV439" s="84">
        <f t="shared" si="1469"/>
        <v>1</v>
      </c>
      <c r="LW439" s="84">
        <f t="shared" si="1293"/>
        <v>0.9285714285714286</v>
      </c>
      <c r="LX439" s="84">
        <f t="shared" si="1287"/>
        <v>0.93333333333333335</v>
      </c>
      <c r="LY439" s="84">
        <f t="shared" ref="LY439:LY502" si="1486">EB439/FL439</f>
        <v>0.8</v>
      </c>
      <c r="LZ439" s="84">
        <f t="shared" ref="LZ439:LZ502" si="1487">EC439/FM439</f>
        <v>0.7857142857142857</v>
      </c>
      <c r="MA439" s="105"/>
      <c r="MB439" s="105"/>
      <c r="MC439" s="105"/>
      <c r="MD439" s="123">
        <f t="shared" si="1477"/>
        <v>-0.74148383371824478</v>
      </c>
      <c r="ME439" s="123">
        <f t="shared" si="1288"/>
        <v>0.29462406015037584</v>
      </c>
      <c r="MF439" s="212">
        <f t="shared" si="1480"/>
        <v>2.6771004942339176E-3</v>
      </c>
      <c r="MG439" s="105"/>
      <c r="MH439" s="123">
        <f t="shared" si="1479"/>
        <v>-0.41256756108530679</v>
      </c>
      <c r="MI439" s="123">
        <f t="shared" si="1470"/>
        <v>-0.1312092790953294</v>
      </c>
      <c r="MJ439" s="212">
        <f t="shared" si="1471"/>
        <v>-0.15307856560195771</v>
      </c>
      <c r="MK439" s="105"/>
      <c r="ML439" s="123">
        <f t="shared" si="1481"/>
        <v>-0.43437536964707968</v>
      </c>
      <c r="MM439" s="123">
        <f t="shared" si="1472"/>
        <v>-0.12376034283409998</v>
      </c>
      <c r="MN439" s="212">
        <f t="shared" si="1473"/>
        <v>-0.14962828185932048</v>
      </c>
      <c r="MO439" s="105"/>
      <c r="MP439" s="105"/>
    </row>
    <row r="440" spans="2:354" ht="12" x14ac:dyDescent="0.25">
      <c r="B440" s="6" t="s">
        <v>641</v>
      </c>
      <c r="C440" s="6">
        <v>25123</v>
      </c>
      <c r="D440" s="86" t="s">
        <v>179</v>
      </c>
      <c r="E440" s="6">
        <v>3</v>
      </c>
      <c r="F440" s="3">
        <v>2036</v>
      </c>
      <c r="G440" s="7">
        <v>2085</v>
      </c>
      <c r="H440" s="139">
        <v>2118</v>
      </c>
      <c r="I440" s="7">
        <v>2107</v>
      </c>
      <c r="J440" s="177">
        <f t="shared" si="1294"/>
        <v>2095</v>
      </c>
      <c r="K440" s="7">
        <v>2083</v>
      </c>
      <c r="L440" s="162"/>
      <c r="M440" s="3">
        <v>1321</v>
      </c>
      <c r="N440" s="7">
        <v>1289</v>
      </c>
      <c r="O440" s="139">
        <v>1339</v>
      </c>
      <c r="P440" s="7">
        <v>1309</v>
      </c>
      <c r="Q440" s="177">
        <f t="shared" si="1295"/>
        <v>1294.5</v>
      </c>
      <c r="R440" s="7">
        <v>1280</v>
      </c>
      <c r="S440" s="105"/>
      <c r="T440" s="3">
        <v>5702</v>
      </c>
      <c r="U440" s="7">
        <v>5758</v>
      </c>
      <c r="V440" s="139">
        <v>5731</v>
      </c>
      <c r="W440" s="7">
        <v>5785</v>
      </c>
      <c r="X440" s="177">
        <f t="shared" si="1296"/>
        <v>5798</v>
      </c>
      <c r="Y440" s="7">
        <v>5811</v>
      </c>
      <c r="Z440" s="105"/>
      <c r="AA440" s="3">
        <v>1599</v>
      </c>
      <c r="AB440" s="105">
        <v>1676</v>
      </c>
      <c r="AC440" s="139">
        <v>1709</v>
      </c>
      <c r="AD440" s="7">
        <v>1738</v>
      </c>
      <c r="AE440" s="177">
        <f t="shared" si="1297"/>
        <v>1785</v>
      </c>
      <c r="AF440" s="7">
        <v>1832</v>
      </c>
      <c r="AG440" s="105"/>
      <c r="AH440" s="3">
        <f t="shared" si="1298"/>
        <v>7023</v>
      </c>
      <c r="AI440" s="3">
        <f t="shared" si="1299"/>
        <v>7047</v>
      </c>
      <c r="AJ440" s="3">
        <f t="shared" si="1300"/>
        <v>7070</v>
      </c>
      <c r="AK440" s="3">
        <f t="shared" si="1301"/>
        <v>7094</v>
      </c>
      <c r="AL440" s="178">
        <f t="shared" si="1302"/>
        <v>7092.5</v>
      </c>
      <c r="AM440" s="3">
        <f t="shared" si="1303"/>
        <v>7091</v>
      </c>
      <c r="AN440" s="105"/>
      <c r="AO440" s="3">
        <f t="shared" si="1304"/>
        <v>10658</v>
      </c>
      <c r="AP440" s="3">
        <f t="shared" si="1305"/>
        <v>10808</v>
      </c>
      <c r="AQ440" s="3">
        <f t="shared" si="1306"/>
        <v>10897</v>
      </c>
      <c r="AR440" s="3">
        <f t="shared" si="1307"/>
        <v>10939</v>
      </c>
      <c r="AS440" s="178">
        <f t="shared" si="1308"/>
        <v>10972.5</v>
      </c>
      <c r="AT440" s="3">
        <f t="shared" si="1309"/>
        <v>11006</v>
      </c>
      <c r="AU440" s="105"/>
      <c r="AV440" s="105"/>
      <c r="AW440" s="5">
        <v>0</v>
      </c>
      <c r="AX440" s="5">
        <v>0</v>
      </c>
      <c r="AY440" s="5">
        <v>1</v>
      </c>
      <c r="AZ440" s="5">
        <v>0</v>
      </c>
      <c r="BA440" s="5"/>
      <c r="BB440" s="5">
        <v>2</v>
      </c>
      <c r="BC440" s="4"/>
      <c r="BD440" s="5">
        <v>1</v>
      </c>
      <c r="BE440" s="5">
        <v>1</v>
      </c>
      <c r="BF440" s="5">
        <v>0</v>
      </c>
      <c r="BG440" s="5">
        <v>0</v>
      </c>
      <c r="BH440" s="5">
        <v>2</v>
      </c>
      <c r="BI440" s="5">
        <v>5</v>
      </c>
      <c r="BJ440" s="4"/>
      <c r="BK440" s="5"/>
      <c r="BL440" s="5"/>
      <c r="BM440" s="5"/>
      <c r="BN440" s="5"/>
      <c r="BO440" s="5"/>
      <c r="BP440" s="5"/>
      <c r="BQ440" s="4"/>
      <c r="BR440" s="5">
        <f t="shared" si="1310"/>
        <v>1</v>
      </c>
      <c r="BS440" s="5">
        <f t="shared" si="1311"/>
        <v>1</v>
      </c>
      <c r="BT440" s="5">
        <f t="shared" si="1312"/>
        <v>1</v>
      </c>
      <c r="BU440" s="5">
        <f t="shared" si="1313"/>
        <v>0</v>
      </c>
      <c r="BV440" s="5">
        <f t="shared" si="1314"/>
        <v>2</v>
      </c>
      <c r="BW440" s="5">
        <f t="shared" si="1315"/>
        <v>7</v>
      </c>
      <c r="BX440" s="4"/>
      <c r="BY440" s="4"/>
      <c r="BZ440" s="5">
        <v>6</v>
      </c>
      <c r="CA440" s="5">
        <v>9</v>
      </c>
      <c r="CB440" s="5">
        <v>6</v>
      </c>
      <c r="CC440" s="5">
        <v>11</v>
      </c>
      <c r="CD440" s="183">
        <f t="shared" si="1475"/>
        <v>12.5</v>
      </c>
      <c r="CE440" s="5">
        <v>14</v>
      </c>
      <c r="CF440" s="4"/>
      <c r="CG440" s="5"/>
      <c r="CH440" s="5"/>
      <c r="CI440" s="5">
        <v>1</v>
      </c>
      <c r="CJ440" s="5"/>
      <c r="CK440" s="183">
        <f t="shared" si="1316"/>
        <v>0</v>
      </c>
      <c r="CL440" s="5"/>
      <c r="CM440" s="4"/>
      <c r="CN440" s="5"/>
      <c r="CO440" s="5"/>
      <c r="CP440" s="5"/>
      <c r="CQ440" s="5"/>
      <c r="CR440" s="5"/>
      <c r="CS440" s="5"/>
      <c r="CT440" s="4"/>
      <c r="CU440" s="5">
        <f t="shared" si="1317"/>
        <v>6</v>
      </c>
      <c r="CV440" s="5">
        <f t="shared" si="1318"/>
        <v>9</v>
      </c>
      <c r="CW440" s="5">
        <f t="shared" si="1319"/>
        <v>7</v>
      </c>
      <c r="CX440" s="5">
        <f t="shared" si="1320"/>
        <v>11</v>
      </c>
      <c r="CY440" s="183">
        <f t="shared" si="1321"/>
        <v>12.5</v>
      </c>
      <c r="CZ440" s="5">
        <f t="shared" si="1322"/>
        <v>14</v>
      </c>
      <c r="DA440" s="4"/>
      <c r="DB440" s="4"/>
      <c r="DC440" s="5">
        <f t="shared" si="1323"/>
        <v>10</v>
      </c>
      <c r="DD440" s="5">
        <f t="shared" si="1324"/>
        <v>11</v>
      </c>
      <c r="DE440" s="5">
        <f t="shared" si="1325"/>
        <v>6</v>
      </c>
      <c r="DF440" s="5">
        <f t="shared" si="1326"/>
        <v>8</v>
      </c>
      <c r="DG440" s="5">
        <f t="shared" si="1327"/>
        <v>12.5</v>
      </c>
      <c r="DH440" s="5">
        <f t="shared" si="1328"/>
        <v>9</v>
      </c>
      <c r="DI440" s="4"/>
      <c r="DJ440" s="5">
        <f t="shared" si="1329"/>
        <v>15</v>
      </c>
      <c r="DK440" s="5">
        <f t="shared" si="1330"/>
        <v>17</v>
      </c>
      <c r="DL440" s="5">
        <f t="shared" si="1331"/>
        <v>30</v>
      </c>
      <c r="DM440" s="5">
        <f t="shared" si="1332"/>
        <v>26</v>
      </c>
      <c r="DN440" s="5">
        <f t="shared" si="1333"/>
        <v>32</v>
      </c>
      <c r="DO440" s="5">
        <f t="shared" si="1334"/>
        <v>30</v>
      </c>
      <c r="DP440" s="4"/>
      <c r="DQ440" s="5">
        <f t="shared" si="1335"/>
        <v>0</v>
      </c>
      <c r="DR440" s="5">
        <f t="shared" si="1336"/>
        <v>0</v>
      </c>
      <c r="DS440" s="5">
        <f t="shared" si="1337"/>
        <v>0</v>
      </c>
      <c r="DT440" s="5">
        <f t="shared" si="1338"/>
        <v>0</v>
      </c>
      <c r="DU440" s="5">
        <f t="shared" si="1339"/>
        <v>1</v>
      </c>
      <c r="DV440" s="5">
        <f t="shared" si="1340"/>
        <v>1</v>
      </c>
      <c r="DW440" s="4"/>
      <c r="DX440" s="5">
        <f t="shared" si="1341"/>
        <v>25</v>
      </c>
      <c r="DY440" s="5">
        <f t="shared" si="1342"/>
        <v>28</v>
      </c>
      <c r="DZ440" s="5">
        <f t="shared" si="1343"/>
        <v>36</v>
      </c>
      <c r="EA440" s="5">
        <f t="shared" si="1344"/>
        <v>34</v>
      </c>
      <c r="EB440" s="5">
        <f t="shared" si="1345"/>
        <v>45.5</v>
      </c>
      <c r="EC440" s="5">
        <f t="shared" si="1346"/>
        <v>40</v>
      </c>
      <c r="ED440" s="4"/>
      <c r="EE440" s="4"/>
      <c r="EF440" s="5">
        <v>16</v>
      </c>
      <c r="EG440" s="5">
        <v>20</v>
      </c>
      <c r="EH440" s="5">
        <v>13</v>
      </c>
      <c r="EI440" s="5">
        <v>19</v>
      </c>
      <c r="EJ440" s="5">
        <v>25</v>
      </c>
      <c r="EK440" s="5">
        <v>25</v>
      </c>
      <c r="EL440" s="4"/>
      <c r="EM440" s="5">
        <v>16</v>
      </c>
      <c r="EN440" s="5">
        <v>18</v>
      </c>
      <c r="EO440" s="5">
        <v>31</v>
      </c>
      <c r="EP440" s="5">
        <v>26</v>
      </c>
      <c r="EQ440" s="5">
        <v>34</v>
      </c>
      <c r="ER440" s="5">
        <v>35</v>
      </c>
      <c r="ES440" s="4"/>
      <c r="ET440" s="5">
        <v>0</v>
      </c>
      <c r="EU440" s="5"/>
      <c r="EV440" s="5"/>
      <c r="EW440" s="5"/>
      <c r="EX440" s="5">
        <v>1</v>
      </c>
      <c r="EY440" s="5">
        <v>1</v>
      </c>
      <c r="EZ440" s="4"/>
      <c r="FA440" s="5">
        <f t="shared" si="1347"/>
        <v>32</v>
      </c>
      <c r="FB440" s="5">
        <f t="shared" si="1348"/>
        <v>38</v>
      </c>
      <c r="FC440" s="5">
        <f t="shared" si="1349"/>
        <v>44</v>
      </c>
      <c r="FD440" s="5">
        <f t="shared" si="1350"/>
        <v>45</v>
      </c>
      <c r="FE440" s="5">
        <f t="shared" si="1351"/>
        <v>59</v>
      </c>
      <c r="FF440" s="5">
        <f t="shared" si="1352"/>
        <v>60</v>
      </c>
      <c r="FG440" s="4"/>
      <c r="FH440" s="5">
        <f t="shared" si="1353"/>
        <v>32</v>
      </c>
      <c r="FI440" s="5">
        <f t="shared" si="1354"/>
        <v>38</v>
      </c>
      <c r="FJ440" s="5">
        <f t="shared" si="1355"/>
        <v>44</v>
      </c>
      <c r="FK440" s="5">
        <f t="shared" si="1356"/>
        <v>45</v>
      </c>
      <c r="FL440" s="5">
        <f t="shared" si="1357"/>
        <v>60</v>
      </c>
      <c r="FM440" s="5">
        <f t="shared" si="1358"/>
        <v>61</v>
      </c>
      <c r="FN440" s="4"/>
      <c r="FO440" s="4"/>
      <c r="FP440" s="4">
        <v>152</v>
      </c>
      <c r="FQ440" s="4">
        <v>112</v>
      </c>
      <c r="FR440" s="4">
        <v>97.67</v>
      </c>
      <c r="FS440" s="4">
        <v>104</v>
      </c>
      <c r="FT440" s="4">
        <v>70</v>
      </c>
      <c r="FU440" s="4">
        <v>56</v>
      </c>
      <c r="FV440" s="4"/>
      <c r="FW440" s="4">
        <f t="shared" si="1359"/>
        <v>832</v>
      </c>
      <c r="FX440" s="4">
        <f t="shared" si="1360"/>
        <v>766</v>
      </c>
      <c r="FY440" s="4">
        <f t="shared" si="1361"/>
        <v>676.33</v>
      </c>
      <c r="FZ440" s="4">
        <f t="shared" si="1362"/>
        <v>666</v>
      </c>
      <c r="GA440" s="4">
        <f t="shared" si="1363"/>
        <v>640</v>
      </c>
      <c r="GB440" s="4">
        <f t="shared" si="1364"/>
        <v>592</v>
      </c>
      <c r="GC440" s="4"/>
      <c r="GD440" s="4">
        <v>984</v>
      </c>
      <c r="GE440" s="4">
        <v>878</v>
      </c>
      <c r="GF440" s="4">
        <v>774</v>
      </c>
      <c r="GG440" s="4">
        <v>770</v>
      </c>
      <c r="GH440" s="4">
        <v>710</v>
      </c>
      <c r="GI440" s="4">
        <v>648</v>
      </c>
      <c r="GJ440" s="4"/>
      <c r="GK440" s="6"/>
      <c r="GL440" s="4">
        <f t="shared" si="1365"/>
        <v>168</v>
      </c>
      <c r="GM440" s="4">
        <f t="shared" si="1366"/>
        <v>132</v>
      </c>
      <c r="GN440" s="4">
        <f t="shared" si="1367"/>
        <v>110.67</v>
      </c>
      <c r="GO440" s="4">
        <f t="shared" si="1368"/>
        <v>123</v>
      </c>
      <c r="GP440" s="4">
        <f t="shared" si="1369"/>
        <v>95</v>
      </c>
      <c r="GQ440" s="4">
        <f t="shared" si="1370"/>
        <v>81</v>
      </c>
      <c r="GR440" s="4"/>
      <c r="GS440" s="4">
        <f t="shared" si="1371"/>
        <v>848</v>
      </c>
      <c r="GT440" s="4">
        <f t="shared" si="1372"/>
        <v>784</v>
      </c>
      <c r="GU440" s="4">
        <f t="shared" si="1373"/>
        <v>707.33</v>
      </c>
      <c r="GV440" s="4">
        <f t="shared" si="1374"/>
        <v>692</v>
      </c>
      <c r="GW440" s="4">
        <f t="shared" si="1375"/>
        <v>674</v>
      </c>
      <c r="GX440" s="4">
        <f t="shared" si="1376"/>
        <v>627</v>
      </c>
      <c r="GY440" s="4"/>
      <c r="GZ440" s="4">
        <f t="shared" si="1377"/>
        <v>1016</v>
      </c>
      <c r="HA440" s="4">
        <f t="shared" si="1378"/>
        <v>916</v>
      </c>
      <c r="HB440" s="4">
        <f t="shared" si="1379"/>
        <v>818</v>
      </c>
      <c r="HC440" s="4">
        <f t="shared" si="1380"/>
        <v>815</v>
      </c>
      <c r="HD440" s="4">
        <f t="shared" si="1381"/>
        <v>711</v>
      </c>
      <c r="HE440" s="4">
        <f t="shared" si="1382"/>
        <v>649</v>
      </c>
      <c r="HF440" s="4"/>
      <c r="HG440" s="6"/>
      <c r="HH440" s="84">
        <f t="shared" si="1383"/>
        <v>1.2112036336109008E-2</v>
      </c>
      <c r="HI440" s="84">
        <f t="shared" si="1384"/>
        <v>1.5515903801396431E-2</v>
      </c>
      <c r="HJ440" s="84">
        <f t="shared" si="1385"/>
        <v>9.7087378640776691E-3</v>
      </c>
      <c r="HK440" s="84">
        <f t="shared" si="1386"/>
        <v>1.4514896867838044E-2</v>
      </c>
      <c r="HL440" s="84">
        <f t="shared" si="1387"/>
        <v>1.9312475859405175E-2</v>
      </c>
      <c r="HM440" s="84">
        <f t="shared" si="1388"/>
        <v>1.953125E-2</v>
      </c>
      <c r="HN440" s="145"/>
      <c r="HO440" s="84">
        <f t="shared" si="1389"/>
        <v>0.11506434519303559</v>
      </c>
      <c r="HP440" s="84">
        <f t="shared" si="1390"/>
        <v>8.6889061287820021E-2</v>
      </c>
      <c r="HQ440" s="84">
        <f t="shared" si="1391"/>
        <v>7.2942494398805083E-2</v>
      </c>
      <c r="HR440" s="84">
        <f t="shared" si="1392"/>
        <v>7.944996180290298E-2</v>
      </c>
      <c r="HS440" s="84">
        <f t="shared" si="1393"/>
        <v>5.4074932406334493E-2</v>
      </c>
      <c r="HT440" s="84">
        <f t="shared" si="1394"/>
        <v>4.3749999999999997E-2</v>
      </c>
      <c r="HU440" s="145"/>
      <c r="HV440" s="84">
        <f t="shared" si="1395"/>
        <v>0.12717638152914459</v>
      </c>
      <c r="HW440" s="84">
        <f t="shared" si="1396"/>
        <v>0.10240496508921645</v>
      </c>
      <c r="HX440" s="84">
        <f t="shared" si="1397"/>
        <v>8.2651232262882748E-2</v>
      </c>
      <c r="HY440" s="84">
        <f t="shared" si="1398"/>
        <v>9.396485867074103E-2</v>
      </c>
      <c r="HZ440" s="84">
        <f t="shared" si="1399"/>
        <v>7.3387408265739668E-2</v>
      </c>
      <c r="IA440" s="84">
        <f t="shared" si="1400"/>
        <v>6.3281249999999997E-2</v>
      </c>
      <c r="IB440" s="145"/>
      <c r="IC440" s="145"/>
      <c r="ID440" s="84">
        <f t="shared" si="1401"/>
        <v>2.8060329708874078E-3</v>
      </c>
      <c r="IE440" s="84">
        <f t="shared" si="1402"/>
        <v>3.126085446335533E-3</v>
      </c>
      <c r="IF440" s="84">
        <f t="shared" si="1403"/>
        <v>5.4091781538998431E-3</v>
      </c>
      <c r="IG440" s="84">
        <f t="shared" si="1404"/>
        <v>4.4943820224719105E-3</v>
      </c>
      <c r="IH440" s="84">
        <f t="shared" si="1405"/>
        <v>5.8640910658847882E-3</v>
      </c>
      <c r="II440" s="84">
        <f t="shared" si="1406"/>
        <v>6.0230597143348819E-3</v>
      </c>
      <c r="IJ440" s="145"/>
      <c r="IK440" s="84">
        <f t="shared" si="1407"/>
        <v>0.14591371448614521</v>
      </c>
      <c r="IL440" s="84">
        <f t="shared" si="1408"/>
        <v>0.13303230288294546</v>
      </c>
      <c r="IM440" s="84">
        <f t="shared" si="1409"/>
        <v>0.11801256325248649</v>
      </c>
      <c r="IN440" s="84">
        <f t="shared" si="1410"/>
        <v>0.11512532411408816</v>
      </c>
      <c r="IO440" s="84">
        <f t="shared" si="1411"/>
        <v>0.11038289065194895</v>
      </c>
      <c r="IP440" s="84">
        <f t="shared" si="1412"/>
        <v>0.1018757528824643</v>
      </c>
      <c r="IQ440" s="145"/>
      <c r="IR440" s="84">
        <f t="shared" si="1413"/>
        <v>0.14871974745703262</v>
      </c>
      <c r="IS440" s="84">
        <f t="shared" si="1414"/>
        <v>0.13615838832928098</v>
      </c>
      <c r="IT440" s="84">
        <f t="shared" si="1415"/>
        <v>0.12342174140638633</v>
      </c>
      <c r="IU440" s="84">
        <f t="shared" si="1416"/>
        <v>0.11961970613656006</v>
      </c>
      <c r="IV440" s="84">
        <f t="shared" si="1417"/>
        <v>0.11624698171783374</v>
      </c>
      <c r="IW440" s="84">
        <f t="shared" si="1418"/>
        <v>0.10789881259679918</v>
      </c>
      <c r="IX440" s="140"/>
      <c r="IY440" s="140"/>
      <c r="IZ440" s="84">
        <f t="shared" si="1419"/>
        <v>4.556457354406949E-3</v>
      </c>
      <c r="JA440" s="84">
        <f t="shared" si="1420"/>
        <v>5.392365545622251E-3</v>
      </c>
      <c r="JB440" s="84">
        <f t="shared" si="1421"/>
        <v>6.2234794908062234E-3</v>
      </c>
      <c r="JC440" s="84">
        <f t="shared" si="1422"/>
        <v>6.3433887792500709E-3</v>
      </c>
      <c r="JD440" s="84">
        <f t="shared" si="1423"/>
        <v>8.3186464575255546E-3</v>
      </c>
      <c r="JE440" s="84">
        <f t="shared" si="1424"/>
        <v>8.4614299816669018E-3</v>
      </c>
      <c r="JF440" s="145"/>
      <c r="JG440" s="84">
        <f t="shared" si="1425"/>
        <v>0.14011106364801368</v>
      </c>
      <c r="JH440" s="84">
        <f t="shared" si="1426"/>
        <v>0.12459202497516673</v>
      </c>
      <c r="JI440" s="84">
        <f t="shared" si="1427"/>
        <v>0.10947666195190947</v>
      </c>
      <c r="JJ440" s="84">
        <f t="shared" si="1428"/>
        <v>0.10854243022272343</v>
      </c>
      <c r="JK440" s="84">
        <f t="shared" si="1429"/>
        <v>0.100105745505816</v>
      </c>
      <c r="JL440" s="84">
        <f t="shared" si="1430"/>
        <v>9.1383443802002542E-2</v>
      </c>
      <c r="JM440" s="145"/>
      <c r="JN440" s="84">
        <f t="shared" si="1431"/>
        <v>0.14466752100242064</v>
      </c>
      <c r="JO440" s="84">
        <f t="shared" si="1432"/>
        <v>0.12998439052078897</v>
      </c>
      <c r="JP440" s="84">
        <f t="shared" si="1433"/>
        <v>0.11570014144271569</v>
      </c>
      <c r="JQ440" s="84">
        <f t="shared" si="1434"/>
        <v>0.1148858190019735</v>
      </c>
      <c r="JR440" s="84">
        <f t="shared" si="1435"/>
        <v>0.10842439196334155</v>
      </c>
      <c r="JS440" s="84">
        <f t="shared" si="1436"/>
        <v>9.9844873783669449E-2</v>
      </c>
      <c r="JT440" s="140"/>
      <c r="JU440" s="140"/>
      <c r="JV440" s="140"/>
      <c r="JW440" s="84">
        <f t="shared" si="1437"/>
        <v>8.5433575395130288E-4</v>
      </c>
      <c r="JX440" s="84">
        <f t="shared" si="1438"/>
        <v>1.277139208173691E-3</v>
      </c>
      <c r="JY440" s="84">
        <f t="shared" si="1439"/>
        <v>9.9009900990099011E-4</v>
      </c>
      <c r="JZ440" s="84">
        <f t="shared" si="1440"/>
        <v>1.5506061460389062E-3</v>
      </c>
      <c r="KA440" s="84">
        <f t="shared" si="1441"/>
        <v>1.7624250969333803E-3</v>
      </c>
      <c r="KB440" s="84">
        <f t="shared" si="1442"/>
        <v>1.9743336623889436E-3</v>
      </c>
      <c r="KC440" s="145"/>
      <c r="KD440" s="84">
        <f t="shared" si="1443"/>
        <v>1.4238929232521716E-4</v>
      </c>
      <c r="KE440" s="84">
        <f t="shared" si="1444"/>
        <v>1.4190435646374344E-4</v>
      </c>
      <c r="KF440" s="84">
        <f t="shared" si="1445"/>
        <v>1.4144271570014144E-4</v>
      </c>
      <c r="KG440" s="84">
        <f t="shared" si="1446"/>
        <v>0</v>
      </c>
      <c r="KH440" s="84">
        <f t="shared" si="1447"/>
        <v>2.8198801550934088E-4</v>
      </c>
      <c r="KI440" s="84">
        <f t="shared" si="1448"/>
        <v>9.871668311944718E-4</v>
      </c>
      <c r="KJ440" s="145"/>
      <c r="KK440" s="84">
        <f t="shared" si="1449"/>
        <v>3.5597323081304286E-3</v>
      </c>
      <c r="KL440" s="84">
        <f t="shared" si="1450"/>
        <v>3.9733219809848161E-3</v>
      </c>
      <c r="KM440" s="84">
        <f t="shared" si="1451"/>
        <v>5.0919377652050924E-3</v>
      </c>
      <c r="KN440" s="84">
        <f t="shared" si="1452"/>
        <v>4.7927826332111647E-3</v>
      </c>
      <c r="KO440" s="84">
        <f t="shared" si="1453"/>
        <v>6.2742333450828336E-3</v>
      </c>
      <c r="KP440" s="84">
        <f t="shared" si="1454"/>
        <v>5.4999294880834857E-3</v>
      </c>
      <c r="KQ440" s="105"/>
      <c r="KR440" s="123">
        <f t="shared" si="1455"/>
        <v>0.14011106364801368</v>
      </c>
      <c r="KS440" s="123">
        <f t="shared" si="1456"/>
        <v>0.12459202497516673</v>
      </c>
      <c r="KT440" s="123">
        <f t="shared" si="1457"/>
        <v>0.10947666195190947</v>
      </c>
      <c r="KU440" s="123">
        <f t="shared" si="1458"/>
        <v>0.10854243022272343</v>
      </c>
      <c r="KV440" s="123">
        <f t="shared" si="1459"/>
        <v>0.100105745505816</v>
      </c>
      <c r="KW440" s="123">
        <f t="shared" si="1460"/>
        <v>9.1383443802002542E-2</v>
      </c>
      <c r="KX440" s="105"/>
      <c r="KY440" s="123">
        <f t="shared" si="1461"/>
        <v>0.14466752100242064</v>
      </c>
      <c r="KZ440" s="123">
        <f t="shared" si="1462"/>
        <v>0.12998439052078897</v>
      </c>
      <c r="LA440" s="123">
        <f t="shared" si="1463"/>
        <v>0.11570014144271569</v>
      </c>
      <c r="LB440" s="123">
        <f t="shared" si="1464"/>
        <v>0.1148858190019735</v>
      </c>
      <c r="LC440" s="123">
        <f t="shared" si="1465"/>
        <v>0.10842439196334155</v>
      </c>
      <c r="LD440" s="123">
        <f t="shared" si="1466"/>
        <v>9.9844873783669436E-2</v>
      </c>
      <c r="LE440" s="105"/>
      <c r="LF440" s="105"/>
      <c r="LG440" s="84">
        <f t="shared" si="1289"/>
        <v>0.1875</v>
      </c>
      <c r="LH440" s="84">
        <f t="shared" si="1467"/>
        <v>0.23684210526315788</v>
      </c>
      <c r="LI440" s="84">
        <f t="shared" si="1290"/>
        <v>0.15909090909090909</v>
      </c>
      <c r="LJ440" s="84">
        <f t="shared" si="1291"/>
        <v>0.24444444444444444</v>
      </c>
      <c r="LK440" s="84">
        <f t="shared" si="1482"/>
        <v>0.20833333333333334</v>
      </c>
      <c r="LL440" s="84">
        <f t="shared" si="1483"/>
        <v>0.22950819672131148</v>
      </c>
      <c r="LM440" s="105"/>
      <c r="LN440" s="84">
        <f t="shared" ref="LN440:LN503" si="1488">BR440/FH440</f>
        <v>3.125E-2</v>
      </c>
      <c r="LO440" s="84">
        <f t="shared" si="1468"/>
        <v>2.6315789473684209E-2</v>
      </c>
      <c r="LP440" s="84">
        <f t="shared" si="1292"/>
        <v>2.2727272727272728E-2</v>
      </c>
      <c r="LQ440" s="84">
        <f t="shared" ref="LQ440:LQ503" si="1489">BU440/FK440</f>
        <v>0</v>
      </c>
      <c r="LR440" s="84">
        <f t="shared" si="1484"/>
        <v>3.3333333333333333E-2</v>
      </c>
      <c r="LS440" s="84">
        <f t="shared" si="1485"/>
        <v>0.11475409836065574</v>
      </c>
      <c r="LT440" s="105"/>
      <c r="LU440" s="84">
        <f t="shared" ref="LU440:LU503" si="1490">DX440/FH440</f>
        <v>0.78125</v>
      </c>
      <c r="LV440" s="84">
        <f t="shared" si="1469"/>
        <v>0.73684210526315785</v>
      </c>
      <c r="LW440" s="84">
        <f t="shared" si="1293"/>
        <v>0.81818181818181823</v>
      </c>
      <c r="LX440" s="84">
        <f t="shared" ref="LX440:LX503" si="1491">EA440/FK440</f>
        <v>0.75555555555555554</v>
      </c>
      <c r="LY440" s="84">
        <f t="shared" si="1486"/>
        <v>0.7583333333333333</v>
      </c>
      <c r="LZ440" s="84">
        <f t="shared" si="1487"/>
        <v>0.65573770491803274</v>
      </c>
      <c r="MA440" s="105"/>
      <c r="MB440" s="105"/>
      <c r="MC440" s="105"/>
      <c r="MD440" s="123">
        <f t="shared" si="1477"/>
        <v>1.0117187500000002</v>
      </c>
      <c r="ME440" s="123">
        <f t="shared" ref="ME440:ME503" si="1492">(II440-IF440)/IF440</f>
        <v>0.11348887815655508</v>
      </c>
      <c r="MF440" s="212">
        <f t="shared" si="1480"/>
        <v>0.35959795387238624</v>
      </c>
      <c r="MG440" s="105"/>
      <c r="MH440" s="123">
        <f t="shared" si="1479"/>
        <v>-0.40021245008702783</v>
      </c>
      <c r="MI440" s="123">
        <f t="shared" si="1470"/>
        <v>-0.13673807199236643</v>
      </c>
      <c r="MJ440" s="212">
        <f t="shared" si="1471"/>
        <v>-0.16527009343648835</v>
      </c>
      <c r="MK440" s="105"/>
      <c r="ML440" s="123">
        <f t="shared" si="1481"/>
        <v>-0.23435805773922475</v>
      </c>
      <c r="MM440" s="123">
        <f t="shared" si="1472"/>
        <v>-0.125771429188277</v>
      </c>
      <c r="MN440" s="212">
        <f t="shared" si="1473"/>
        <v>-0.13703758233429941</v>
      </c>
      <c r="MO440" s="105"/>
      <c r="MP440" s="105"/>
    </row>
    <row r="441" spans="2:354" ht="12" x14ac:dyDescent="0.25">
      <c r="B441" s="6" t="s">
        <v>645</v>
      </c>
      <c r="C441" s="6">
        <v>64063</v>
      </c>
      <c r="D441" s="86" t="s">
        <v>457</v>
      </c>
      <c r="E441" s="6">
        <v>3</v>
      </c>
      <c r="F441" s="3">
        <v>1098</v>
      </c>
      <c r="G441" s="7">
        <v>1113</v>
      </c>
      <c r="H441" s="139">
        <v>1091</v>
      </c>
      <c r="I441" s="7">
        <v>1106</v>
      </c>
      <c r="J441" s="177">
        <f t="shared" si="1294"/>
        <v>1083</v>
      </c>
      <c r="K441" s="7">
        <v>1060</v>
      </c>
      <c r="L441" s="162"/>
      <c r="M441" s="3">
        <v>617</v>
      </c>
      <c r="N441" s="7">
        <v>640</v>
      </c>
      <c r="O441" s="139">
        <v>637</v>
      </c>
      <c r="P441" s="7">
        <v>662</v>
      </c>
      <c r="Q441" s="177">
        <f t="shared" si="1295"/>
        <v>660.5</v>
      </c>
      <c r="R441" s="7">
        <v>659</v>
      </c>
      <c r="S441" s="105"/>
      <c r="T441" s="3">
        <v>3120</v>
      </c>
      <c r="U441" s="7">
        <v>3116</v>
      </c>
      <c r="V441" s="139">
        <v>3171</v>
      </c>
      <c r="W441" s="7">
        <v>3161</v>
      </c>
      <c r="X441" s="177">
        <f t="shared" si="1296"/>
        <v>3160.5</v>
      </c>
      <c r="Y441" s="7">
        <v>3160</v>
      </c>
      <c r="Z441" s="105"/>
      <c r="AA441" s="3">
        <v>909</v>
      </c>
      <c r="AB441" s="105">
        <v>930</v>
      </c>
      <c r="AC441" s="139">
        <v>962</v>
      </c>
      <c r="AD441" s="7">
        <v>977</v>
      </c>
      <c r="AE441" s="177">
        <f t="shared" si="1297"/>
        <v>1001</v>
      </c>
      <c r="AF441" s="7">
        <v>1025</v>
      </c>
      <c r="AG441" s="105"/>
      <c r="AH441" s="3">
        <f t="shared" si="1298"/>
        <v>3737</v>
      </c>
      <c r="AI441" s="3">
        <f t="shared" si="1299"/>
        <v>3756</v>
      </c>
      <c r="AJ441" s="3">
        <f t="shared" si="1300"/>
        <v>3808</v>
      </c>
      <c r="AK441" s="3">
        <f t="shared" si="1301"/>
        <v>3823</v>
      </c>
      <c r="AL441" s="178">
        <f t="shared" si="1302"/>
        <v>3821</v>
      </c>
      <c r="AM441" s="3">
        <f t="shared" si="1303"/>
        <v>3819</v>
      </c>
      <c r="AN441" s="105"/>
      <c r="AO441" s="3">
        <f t="shared" si="1304"/>
        <v>5744</v>
      </c>
      <c r="AP441" s="3">
        <f t="shared" si="1305"/>
        <v>5799</v>
      </c>
      <c r="AQ441" s="3">
        <f t="shared" si="1306"/>
        <v>5861</v>
      </c>
      <c r="AR441" s="3">
        <f t="shared" si="1307"/>
        <v>5906</v>
      </c>
      <c r="AS441" s="178">
        <f t="shared" si="1308"/>
        <v>5905</v>
      </c>
      <c r="AT441" s="3">
        <f t="shared" si="1309"/>
        <v>5904</v>
      </c>
      <c r="AU441" s="105"/>
      <c r="AV441" s="105"/>
      <c r="AW441" s="5">
        <v>0</v>
      </c>
      <c r="AX441" s="5">
        <v>0</v>
      </c>
      <c r="AY441" s="5">
        <v>0</v>
      </c>
      <c r="AZ441" s="5">
        <v>0</v>
      </c>
      <c r="BA441" s="5"/>
      <c r="BB441" s="5"/>
      <c r="BC441" s="4"/>
      <c r="BD441" s="5">
        <v>0</v>
      </c>
      <c r="BE441" s="5">
        <v>0</v>
      </c>
      <c r="BF441" s="5">
        <v>0</v>
      </c>
      <c r="BG441" s="5">
        <v>0</v>
      </c>
      <c r="BH441" s="5"/>
      <c r="BI441" s="5"/>
      <c r="BJ441" s="4"/>
      <c r="BK441" s="5"/>
      <c r="BL441" s="5"/>
      <c r="BM441" s="5"/>
      <c r="BN441" s="5"/>
      <c r="BO441" s="5"/>
      <c r="BP441" s="5"/>
      <c r="BQ441" s="4"/>
      <c r="BR441" s="5">
        <f t="shared" si="1310"/>
        <v>0</v>
      </c>
      <c r="BS441" s="5">
        <f t="shared" si="1311"/>
        <v>0</v>
      </c>
      <c r="BT441" s="5">
        <f t="shared" si="1312"/>
        <v>0</v>
      </c>
      <c r="BU441" s="5">
        <f t="shared" si="1313"/>
        <v>0</v>
      </c>
      <c r="BV441" s="5">
        <f t="shared" si="1314"/>
        <v>0</v>
      </c>
      <c r="BW441" s="5">
        <f t="shared" si="1315"/>
        <v>0</v>
      </c>
      <c r="BX441" s="4"/>
      <c r="BY441" s="4"/>
      <c r="BZ441" s="5">
        <v>1</v>
      </c>
      <c r="CA441" s="5">
        <v>1</v>
      </c>
      <c r="CB441" s="5">
        <v>0</v>
      </c>
      <c r="CC441" s="5">
        <v>1</v>
      </c>
      <c r="CD441" s="183">
        <f t="shared" si="1475"/>
        <v>0.5</v>
      </c>
      <c r="CE441" s="5"/>
      <c r="CF441" s="4"/>
      <c r="CG441" s="5"/>
      <c r="CH441" s="5"/>
      <c r="CI441" s="5"/>
      <c r="CJ441" s="5"/>
      <c r="CK441" s="183">
        <f t="shared" si="1316"/>
        <v>0</v>
      </c>
      <c r="CL441" s="5"/>
      <c r="CM441" s="4"/>
      <c r="CN441" s="5"/>
      <c r="CO441" s="5"/>
      <c r="CP441" s="5"/>
      <c r="CQ441" s="5"/>
      <c r="CR441" s="5"/>
      <c r="CS441" s="5"/>
      <c r="CT441" s="4"/>
      <c r="CU441" s="5">
        <f t="shared" si="1317"/>
        <v>1</v>
      </c>
      <c r="CV441" s="5">
        <f t="shared" si="1318"/>
        <v>1</v>
      </c>
      <c r="CW441" s="5">
        <f t="shared" si="1319"/>
        <v>0</v>
      </c>
      <c r="CX441" s="5">
        <f t="shared" si="1320"/>
        <v>1</v>
      </c>
      <c r="CY441" s="183">
        <f t="shared" si="1321"/>
        <v>0.5</v>
      </c>
      <c r="CZ441" s="5">
        <f t="shared" si="1322"/>
        <v>0</v>
      </c>
      <c r="DA441" s="4"/>
      <c r="DB441" s="4"/>
      <c r="DC441" s="5">
        <f t="shared" si="1323"/>
        <v>2</v>
      </c>
      <c r="DD441" s="5">
        <f t="shared" si="1324"/>
        <v>2</v>
      </c>
      <c r="DE441" s="5">
        <f t="shared" si="1325"/>
        <v>2</v>
      </c>
      <c r="DF441" s="5">
        <f t="shared" si="1326"/>
        <v>1</v>
      </c>
      <c r="DG441" s="5">
        <f t="shared" si="1327"/>
        <v>1.5</v>
      </c>
      <c r="DH441" s="5">
        <f t="shared" si="1328"/>
        <v>2</v>
      </c>
      <c r="DI441" s="4"/>
      <c r="DJ441" s="5">
        <f t="shared" si="1329"/>
        <v>7</v>
      </c>
      <c r="DK441" s="5">
        <f t="shared" si="1330"/>
        <v>7</v>
      </c>
      <c r="DL441" s="5">
        <f t="shared" si="1331"/>
        <v>10</v>
      </c>
      <c r="DM441" s="5">
        <f t="shared" si="1332"/>
        <v>16</v>
      </c>
      <c r="DN441" s="5">
        <f t="shared" si="1333"/>
        <v>16</v>
      </c>
      <c r="DO441" s="5">
        <f t="shared" si="1334"/>
        <v>10</v>
      </c>
      <c r="DP441" s="4"/>
      <c r="DQ441" s="5">
        <f t="shared" si="1335"/>
        <v>0</v>
      </c>
      <c r="DR441" s="5">
        <f t="shared" si="1336"/>
        <v>0</v>
      </c>
      <c r="DS441" s="5">
        <f t="shared" si="1337"/>
        <v>0</v>
      </c>
      <c r="DT441" s="5">
        <f t="shared" si="1338"/>
        <v>0</v>
      </c>
      <c r="DU441" s="5">
        <f t="shared" si="1339"/>
        <v>0</v>
      </c>
      <c r="DV441" s="5">
        <f t="shared" si="1340"/>
        <v>0</v>
      </c>
      <c r="DW441" s="4"/>
      <c r="DX441" s="5">
        <f t="shared" si="1341"/>
        <v>9</v>
      </c>
      <c r="DY441" s="5">
        <f t="shared" si="1342"/>
        <v>9</v>
      </c>
      <c r="DZ441" s="5">
        <f t="shared" si="1343"/>
        <v>12</v>
      </c>
      <c r="EA441" s="5">
        <f t="shared" si="1344"/>
        <v>17</v>
      </c>
      <c r="EB441" s="5">
        <f t="shared" si="1345"/>
        <v>17.5</v>
      </c>
      <c r="EC441" s="5">
        <f t="shared" si="1346"/>
        <v>12</v>
      </c>
      <c r="ED441" s="4"/>
      <c r="EE441" s="4"/>
      <c r="EF441" s="5">
        <v>3</v>
      </c>
      <c r="EG441" s="5">
        <v>3</v>
      </c>
      <c r="EH441" s="5">
        <v>2</v>
      </c>
      <c r="EI441" s="5">
        <v>2</v>
      </c>
      <c r="EJ441" s="5">
        <v>2</v>
      </c>
      <c r="EK441" s="5">
        <v>2</v>
      </c>
      <c r="EL441" s="4"/>
      <c r="EM441" s="5">
        <v>7</v>
      </c>
      <c r="EN441" s="5">
        <v>7</v>
      </c>
      <c r="EO441" s="5">
        <v>10</v>
      </c>
      <c r="EP441" s="5">
        <v>16</v>
      </c>
      <c r="EQ441" s="5">
        <v>16</v>
      </c>
      <c r="ER441" s="5">
        <v>10</v>
      </c>
      <c r="ES441" s="4"/>
      <c r="ET441" s="5"/>
      <c r="EU441" s="5"/>
      <c r="EV441" s="5"/>
      <c r="EW441" s="5"/>
      <c r="EX441" s="5">
        <v>0</v>
      </c>
      <c r="EY441" s="5"/>
      <c r="EZ441" s="4"/>
      <c r="FA441" s="5">
        <f t="shared" si="1347"/>
        <v>10</v>
      </c>
      <c r="FB441" s="5">
        <f t="shared" si="1348"/>
        <v>10</v>
      </c>
      <c r="FC441" s="5">
        <f t="shared" si="1349"/>
        <v>12</v>
      </c>
      <c r="FD441" s="5">
        <f t="shared" si="1350"/>
        <v>18</v>
      </c>
      <c r="FE441" s="5">
        <f t="shared" si="1351"/>
        <v>18</v>
      </c>
      <c r="FF441" s="5">
        <f t="shared" si="1352"/>
        <v>12</v>
      </c>
      <c r="FG441" s="4"/>
      <c r="FH441" s="5">
        <f t="shared" si="1353"/>
        <v>10</v>
      </c>
      <c r="FI441" s="5">
        <f t="shared" si="1354"/>
        <v>10</v>
      </c>
      <c r="FJ441" s="5">
        <f t="shared" si="1355"/>
        <v>12</v>
      </c>
      <c r="FK441" s="5">
        <f t="shared" si="1356"/>
        <v>18</v>
      </c>
      <c r="FL441" s="5">
        <f t="shared" si="1357"/>
        <v>18</v>
      </c>
      <c r="FM441" s="5">
        <f t="shared" si="1358"/>
        <v>12</v>
      </c>
      <c r="FN441" s="4"/>
      <c r="FO441" s="4"/>
      <c r="FP441" s="4">
        <v>42</v>
      </c>
      <c r="FQ441" s="4">
        <v>50</v>
      </c>
      <c r="FR441" s="4">
        <v>33.83</v>
      </c>
      <c r="FS441" s="4">
        <v>45.160000000000025</v>
      </c>
      <c r="FT441" s="4">
        <v>34</v>
      </c>
      <c r="FU441" s="4">
        <v>26</v>
      </c>
      <c r="FV441" s="4"/>
      <c r="FW441" s="4">
        <f t="shared" si="1359"/>
        <v>326</v>
      </c>
      <c r="FX441" s="4">
        <f t="shared" si="1360"/>
        <v>316</v>
      </c>
      <c r="FY441" s="4">
        <f t="shared" si="1361"/>
        <v>300.17</v>
      </c>
      <c r="FZ441" s="4">
        <f t="shared" si="1362"/>
        <v>244.83999999999997</v>
      </c>
      <c r="GA441" s="4">
        <f t="shared" si="1363"/>
        <v>238</v>
      </c>
      <c r="GB441" s="4">
        <f t="shared" si="1364"/>
        <v>204</v>
      </c>
      <c r="GC441" s="4"/>
      <c r="GD441" s="4">
        <v>368</v>
      </c>
      <c r="GE441" s="4">
        <v>366</v>
      </c>
      <c r="GF441" s="4">
        <v>334</v>
      </c>
      <c r="GG441" s="4">
        <v>290</v>
      </c>
      <c r="GH441" s="4">
        <v>272</v>
      </c>
      <c r="GI441" s="4">
        <v>230</v>
      </c>
      <c r="GJ441" s="4"/>
      <c r="GK441" s="6"/>
      <c r="GL441" s="4">
        <f t="shared" si="1365"/>
        <v>45</v>
      </c>
      <c r="GM441" s="4">
        <f t="shared" si="1366"/>
        <v>53</v>
      </c>
      <c r="GN441" s="4">
        <f t="shared" si="1367"/>
        <v>35.83</v>
      </c>
      <c r="GO441" s="4">
        <f t="shared" si="1368"/>
        <v>47.160000000000025</v>
      </c>
      <c r="GP441" s="4">
        <f t="shared" si="1369"/>
        <v>36</v>
      </c>
      <c r="GQ441" s="4">
        <f t="shared" si="1370"/>
        <v>28</v>
      </c>
      <c r="GR441" s="4"/>
      <c r="GS441" s="4">
        <f t="shared" si="1371"/>
        <v>333</v>
      </c>
      <c r="GT441" s="4">
        <f t="shared" si="1372"/>
        <v>323</v>
      </c>
      <c r="GU441" s="4">
        <f t="shared" si="1373"/>
        <v>310.17</v>
      </c>
      <c r="GV441" s="4">
        <f t="shared" si="1374"/>
        <v>260.83999999999997</v>
      </c>
      <c r="GW441" s="4">
        <f t="shared" si="1375"/>
        <v>254</v>
      </c>
      <c r="GX441" s="4">
        <f t="shared" si="1376"/>
        <v>214</v>
      </c>
      <c r="GY441" s="4"/>
      <c r="GZ441" s="4">
        <f t="shared" si="1377"/>
        <v>378</v>
      </c>
      <c r="HA441" s="4">
        <f t="shared" si="1378"/>
        <v>376</v>
      </c>
      <c r="HB441" s="4">
        <f t="shared" si="1379"/>
        <v>346</v>
      </c>
      <c r="HC441" s="4">
        <f t="shared" si="1380"/>
        <v>308</v>
      </c>
      <c r="HD441" s="4">
        <f t="shared" si="1381"/>
        <v>272</v>
      </c>
      <c r="HE441" s="4">
        <f t="shared" si="1382"/>
        <v>230</v>
      </c>
      <c r="HF441" s="4"/>
      <c r="HG441" s="6"/>
      <c r="HH441" s="84">
        <f t="shared" si="1383"/>
        <v>4.8622366288492711E-3</v>
      </c>
      <c r="HI441" s="84">
        <f t="shared" si="1384"/>
        <v>4.6874999999999998E-3</v>
      </c>
      <c r="HJ441" s="84">
        <f t="shared" si="1385"/>
        <v>3.1397174254317113E-3</v>
      </c>
      <c r="HK441" s="84">
        <f t="shared" si="1386"/>
        <v>3.0211480362537764E-3</v>
      </c>
      <c r="HL441" s="84">
        <f t="shared" si="1387"/>
        <v>3.0280090840272521E-3</v>
      </c>
      <c r="HM441" s="84">
        <f t="shared" si="1388"/>
        <v>3.0349013657056147E-3</v>
      </c>
      <c r="HN441" s="145"/>
      <c r="HO441" s="84">
        <f t="shared" si="1389"/>
        <v>6.8071312803889783E-2</v>
      </c>
      <c r="HP441" s="84">
        <f t="shared" si="1390"/>
        <v>7.8125E-2</v>
      </c>
      <c r="HQ441" s="84">
        <f t="shared" si="1391"/>
        <v>5.3108320251177392E-2</v>
      </c>
      <c r="HR441" s="84">
        <f t="shared" si="1392"/>
        <v>6.8217522658610308E-2</v>
      </c>
      <c r="HS441" s="84">
        <f t="shared" si="1393"/>
        <v>5.1476154428463289E-2</v>
      </c>
      <c r="HT441" s="84">
        <f t="shared" si="1394"/>
        <v>3.9453717754172987E-2</v>
      </c>
      <c r="HU441" s="145"/>
      <c r="HV441" s="84">
        <f t="shared" si="1395"/>
        <v>7.2933549432739053E-2</v>
      </c>
      <c r="HW441" s="84">
        <f t="shared" si="1396"/>
        <v>8.2812499999999997E-2</v>
      </c>
      <c r="HX441" s="84">
        <f t="shared" si="1397"/>
        <v>5.6248037676609103E-2</v>
      </c>
      <c r="HY441" s="84">
        <f t="shared" si="1398"/>
        <v>7.1238670694864087E-2</v>
      </c>
      <c r="HZ441" s="84">
        <f t="shared" si="1399"/>
        <v>5.4504163512490544E-2</v>
      </c>
      <c r="IA441" s="84">
        <f t="shared" si="1400"/>
        <v>4.2488619119878598E-2</v>
      </c>
      <c r="IB441" s="145"/>
      <c r="IC441" s="145"/>
      <c r="ID441" s="84">
        <f t="shared" si="1401"/>
        <v>2.2435897435897434E-3</v>
      </c>
      <c r="IE441" s="84">
        <f t="shared" si="1402"/>
        <v>2.2464698331193839E-3</v>
      </c>
      <c r="IF441" s="84">
        <f t="shared" si="1403"/>
        <v>3.1535793125197099E-3</v>
      </c>
      <c r="IG441" s="84">
        <f t="shared" si="1404"/>
        <v>5.0616893388168299E-3</v>
      </c>
      <c r="IH441" s="84">
        <f t="shared" si="1405"/>
        <v>5.0624901123239993E-3</v>
      </c>
      <c r="II441" s="84">
        <f t="shared" si="1406"/>
        <v>3.1645569620253164E-3</v>
      </c>
      <c r="IJ441" s="145"/>
      <c r="IK441" s="84">
        <f t="shared" si="1407"/>
        <v>0.10448717948717949</v>
      </c>
      <c r="IL441" s="84">
        <f t="shared" si="1408"/>
        <v>0.10141206675224647</v>
      </c>
      <c r="IM441" s="84">
        <f t="shared" si="1409"/>
        <v>9.4660990223904132E-2</v>
      </c>
      <c r="IN441" s="84">
        <f t="shared" si="1410"/>
        <v>7.745650110724453E-2</v>
      </c>
      <c r="IO441" s="84">
        <f t="shared" si="1411"/>
        <v>7.5304540420819494E-2</v>
      </c>
      <c r="IP441" s="84">
        <f t="shared" si="1412"/>
        <v>6.4556962025316453E-2</v>
      </c>
      <c r="IQ441" s="145"/>
      <c r="IR441" s="84">
        <f t="shared" si="1413"/>
        <v>0.10673076923076924</v>
      </c>
      <c r="IS441" s="84">
        <f t="shared" si="1414"/>
        <v>0.10365853658536585</v>
      </c>
      <c r="IT441" s="84">
        <f t="shared" si="1415"/>
        <v>9.781456953642384E-2</v>
      </c>
      <c r="IU441" s="84">
        <f t="shared" si="1416"/>
        <v>8.251819044606136E-2</v>
      </c>
      <c r="IV441" s="84">
        <f t="shared" si="1417"/>
        <v>8.0367030533143494E-2</v>
      </c>
      <c r="IW441" s="84">
        <f t="shared" si="1418"/>
        <v>6.7721518987341772E-2</v>
      </c>
      <c r="IX441" s="140"/>
      <c r="IY441" s="140"/>
      <c r="IZ441" s="84">
        <f t="shared" si="1419"/>
        <v>2.6759432700026761E-3</v>
      </c>
      <c r="JA441" s="84">
        <f t="shared" si="1420"/>
        <v>2.6624068157614484E-3</v>
      </c>
      <c r="JB441" s="84">
        <f t="shared" si="1421"/>
        <v>3.1512605042016808E-3</v>
      </c>
      <c r="JC441" s="84">
        <f t="shared" si="1422"/>
        <v>4.7083442322783152E-3</v>
      </c>
      <c r="JD441" s="84">
        <f t="shared" si="1423"/>
        <v>4.710808688824915E-3</v>
      </c>
      <c r="JE441" s="84">
        <f t="shared" si="1424"/>
        <v>3.1421838177533388E-3</v>
      </c>
      <c r="JF441" s="145"/>
      <c r="JG441" s="84">
        <f t="shared" si="1425"/>
        <v>9.8474712336098474E-2</v>
      </c>
      <c r="JH441" s="84">
        <f t="shared" si="1426"/>
        <v>9.7444089456869012E-2</v>
      </c>
      <c r="JI441" s="84">
        <f t="shared" si="1427"/>
        <v>8.7710084033613439E-2</v>
      </c>
      <c r="JJ441" s="84">
        <f t="shared" si="1428"/>
        <v>7.585665707559508E-2</v>
      </c>
      <c r="JK441" s="84">
        <f t="shared" si="1429"/>
        <v>7.1185553520020942E-2</v>
      </c>
      <c r="JL441" s="84">
        <f t="shared" si="1430"/>
        <v>6.0225189840272322E-2</v>
      </c>
      <c r="JM441" s="145"/>
      <c r="JN441" s="84">
        <f t="shared" si="1431"/>
        <v>0.10115065560610115</v>
      </c>
      <c r="JO441" s="84">
        <f t="shared" si="1432"/>
        <v>0.10010649627263046</v>
      </c>
      <c r="JP441" s="84">
        <f t="shared" si="1433"/>
        <v>9.0861344537815122E-2</v>
      </c>
      <c r="JQ441" s="84">
        <f t="shared" si="1434"/>
        <v>8.0565001307873391E-2</v>
      </c>
      <c r="JR441" s="84">
        <f t="shared" si="1435"/>
        <v>7.5896362208845852E-2</v>
      </c>
      <c r="JS441" s="84">
        <f t="shared" si="1436"/>
        <v>6.3367373658025666E-2</v>
      </c>
      <c r="JT441" s="140"/>
      <c r="JU441" s="140"/>
      <c r="JV441" s="140"/>
      <c r="JW441" s="84">
        <f t="shared" si="1437"/>
        <v>2.6759432700026759E-4</v>
      </c>
      <c r="JX441" s="84">
        <f t="shared" si="1438"/>
        <v>2.6624068157614486E-4</v>
      </c>
      <c r="JY441" s="84">
        <f t="shared" si="1439"/>
        <v>0</v>
      </c>
      <c r="JZ441" s="84">
        <f t="shared" si="1440"/>
        <v>2.615746795710175E-4</v>
      </c>
      <c r="KA441" s="84">
        <f t="shared" si="1441"/>
        <v>1.3085579691180318E-4</v>
      </c>
      <c r="KB441" s="84">
        <f t="shared" si="1442"/>
        <v>0</v>
      </c>
      <c r="KC441" s="145"/>
      <c r="KD441" s="84">
        <f t="shared" si="1443"/>
        <v>0</v>
      </c>
      <c r="KE441" s="84">
        <f t="shared" si="1444"/>
        <v>0</v>
      </c>
      <c r="KF441" s="84">
        <f t="shared" si="1445"/>
        <v>0</v>
      </c>
      <c r="KG441" s="84">
        <f t="shared" si="1446"/>
        <v>0</v>
      </c>
      <c r="KH441" s="84">
        <f t="shared" si="1447"/>
        <v>0</v>
      </c>
      <c r="KI441" s="84">
        <f t="shared" si="1448"/>
        <v>0</v>
      </c>
      <c r="KJ441" s="145"/>
      <c r="KK441" s="84">
        <f t="shared" si="1449"/>
        <v>2.4083489430024082E-3</v>
      </c>
      <c r="KL441" s="84">
        <f t="shared" si="1450"/>
        <v>2.3961661341853034E-3</v>
      </c>
      <c r="KM441" s="84">
        <f t="shared" si="1451"/>
        <v>3.1512605042016808E-3</v>
      </c>
      <c r="KN441" s="84">
        <f t="shared" si="1452"/>
        <v>4.4467695527072981E-3</v>
      </c>
      <c r="KO441" s="84">
        <f t="shared" si="1453"/>
        <v>4.5799528919131119E-3</v>
      </c>
      <c r="KP441" s="84">
        <f t="shared" si="1454"/>
        <v>3.1421838177533388E-3</v>
      </c>
      <c r="KQ441" s="105"/>
      <c r="KR441" s="123">
        <f t="shared" si="1455"/>
        <v>9.8474712336098474E-2</v>
      </c>
      <c r="KS441" s="123">
        <f t="shared" si="1456"/>
        <v>9.7444089456869012E-2</v>
      </c>
      <c r="KT441" s="123">
        <f t="shared" si="1457"/>
        <v>8.7710084033613439E-2</v>
      </c>
      <c r="KU441" s="123">
        <f t="shared" si="1458"/>
        <v>7.585665707559508E-2</v>
      </c>
      <c r="KV441" s="123">
        <f t="shared" si="1459"/>
        <v>7.1185553520020942E-2</v>
      </c>
      <c r="KW441" s="123">
        <f t="shared" si="1460"/>
        <v>6.0225189840272322E-2</v>
      </c>
      <c r="KX441" s="105"/>
      <c r="KY441" s="123">
        <f t="shared" si="1461"/>
        <v>0.10115065560610115</v>
      </c>
      <c r="KZ441" s="123">
        <f t="shared" si="1462"/>
        <v>0.10010649627263046</v>
      </c>
      <c r="LA441" s="123">
        <f t="shared" si="1463"/>
        <v>9.0861344537815122E-2</v>
      </c>
      <c r="LB441" s="123">
        <f t="shared" si="1464"/>
        <v>8.0565001307873391E-2</v>
      </c>
      <c r="LC441" s="123">
        <f t="shared" si="1465"/>
        <v>7.5896362208845852E-2</v>
      </c>
      <c r="LD441" s="123">
        <f t="shared" si="1466"/>
        <v>6.3367373658025666E-2</v>
      </c>
      <c r="LE441" s="105"/>
      <c r="LF441" s="105"/>
      <c r="LG441" s="84">
        <f t="shared" si="1289"/>
        <v>0.1</v>
      </c>
      <c r="LH441" s="84">
        <f t="shared" si="1467"/>
        <v>0.1</v>
      </c>
      <c r="LI441" s="84">
        <f t="shared" si="1290"/>
        <v>0</v>
      </c>
      <c r="LJ441" s="84">
        <f t="shared" si="1291"/>
        <v>5.5555555555555552E-2</v>
      </c>
      <c r="LK441" s="84">
        <f t="shared" si="1482"/>
        <v>2.7777777777777776E-2</v>
      </c>
      <c r="LL441" s="84">
        <f t="shared" si="1483"/>
        <v>0</v>
      </c>
      <c r="LM441" s="105"/>
      <c r="LN441" s="84">
        <f t="shared" si="1488"/>
        <v>0</v>
      </c>
      <c r="LO441" s="84">
        <f t="shared" si="1468"/>
        <v>0</v>
      </c>
      <c r="LP441" s="84">
        <f t="shared" si="1292"/>
        <v>0</v>
      </c>
      <c r="LQ441" s="84">
        <f t="shared" si="1489"/>
        <v>0</v>
      </c>
      <c r="LR441" s="84">
        <f t="shared" si="1484"/>
        <v>0</v>
      </c>
      <c r="LS441" s="84">
        <f t="shared" si="1485"/>
        <v>0</v>
      </c>
      <c r="LT441" s="105"/>
      <c r="LU441" s="84">
        <f t="shared" si="1490"/>
        <v>0.9</v>
      </c>
      <c r="LV441" s="84">
        <f t="shared" si="1469"/>
        <v>0.9</v>
      </c>
      <c r="LW441" s="84">
        <f t="shared" si="1293"/>
        <v>1</v>
      </c>
      <c r="LX441" s="84">
        <f t="shared" si="1491"/>
        <v>0.94444444444444442</v>
      </c>
      <c r="LY441" s="84">
        <f t="shared" si="1486"/>
        <v>0.97222222222222221</v>
      </c>
      <c r="LZ441" s="84">
        <f t="shared" si="1487"/>
        <v>1</v>
      </c>
      <c r="MA441" s="105"/>
      <c r="MB441" s="105"/>
      <c r="MC441" s="105"/>
      <c r="MD441" s="123">
        <f t="shared" si="1477"/>
        <v>-3.3383915022761786E-2</v>
      </c>
      <c r="ME441" s="123">
        <f t="shared" si="1492"/>
        <v>3.4810126582278333E-3</v>
      </c>
      <c r="MF441" s="212">
        <f t="shared" si="1480"/>
        <v>-2.880335166273851E-3</v>
      </c>
      <c r="MG441" s="105"/>
      <c r="MH441" s="123">
        <f t="shared" si="1479"/>
        <v>-0.25710853652355325</v>
      </c>
      <c r="MI441" s="123">
        <f t="shared" si="1470"/>
        <v>-0.3180193670843906</v>
      </c>
      <c r="MJ441" s="212">
        <f t="shared" si="1471"/>
        <v>-0.31336070984503889</v>
      </c>
      <c r="MK441" s="105"/>
      <c r="ML441" s="123">
        <f t="shared" si="1481"/>
        <v>-0.24462041921957386</v>
      </c>
      <c r="MM441" s="123">
        <f t="shared" si="1472"/>
        <v>-0.30765407128716266</v>
      </c>
      <c r="MN441" s="212">
        <f t="shared" si="1473"/>
        <v>-0.30259260436485041</v>
      </c>
      <c r="MO441" s="105"/>
      <c r="MP441" s="105"/>
    </row>
    <row r="442" spans="2:354" ht="12" x14ac:dyDescent="0.25">
      <c r="B442" s="6" t="s">
        <v>647</v>
      </c>
      <c r="C442" s="6">
        <v>83044</v>
      </c>
      <c r="D442" s="86" t="s">
        <v>524</v>
      </c>
      <c r="E442" s="6">
        <v>3</v>
      </c>
      <c r="F442" s="3">
        <v>484</v>
      </c>
      <c r="G442" s="7">
        <v>471</v>
      </c>
      <c r="H442" s="139">
        <v>454</v>
      </c>
      <c r="I442" s="7">
        <v>460</v>
      </c>
      <c r="J442" s="177">
        <f t="shared" si="1294"/>
        <v>456</v>
      </c>
      <c r="K442" s="7">
        <v>452</v>
      </c>
      <c r="L442" s="162"/>
      <c r="M442" s="3">
        <v>311</v>
      </c>
      <c r="N442" s="7">
        <v>305</v>
      </c>
      <c r="O442" s="139">
        <v>318</v>
      </c>
      <c r="P442" s="7">
        <v>311</v>
      </c>
      <c r="Q442" s="177">
        <f t="shared" si="1295"/>
        <v>312.5</v>
      </c>
      <c r="R442" s="7">
        <v>314</v>
      </c>
      <c r="S442" s="105"/>
      <c r="T442" s="3">
        <v>1296</v>
      </c>
      <c r="U442" s="7">
        <v>1289</v>
      </c>
      <c r="V442" s="139">
        <v>1301</v>
      </c>
      <c r="W442" s="7">
        <v>1355</v>
      </c>
      <c r="X442" s="177">
        <f t="shared" si="1296"/>
        <v>1365</v>
      </c>
      <c r="Y442" s="7">
        <v>1375</v>
      </c>
      <c r="Z442" s="105"/>
      <c r="AA442" s="3">
        <v>451</v>
      </c>
      <c r="AB442" s="105">
        <v>458</v>
      </c>
      <c r="AC442" s="139">
        <v>462</v>
      </c>
      <c r="AD442" s="7">
        <v>450</v>
      </c>
      <c r="AE442" s="177">
        <f t="shared" si="1297"/>
        <v>445.5</v>
      </c>
      <c r="AF442" s="7">
        <v>441</v>
      </c>
      <c r="AG442" s="105"/>
      <c r="AH442" s="3">
        <f t="shared" si="1298"/>
        <v>1607</v>
      </c>
      <c r="AI442" s="3">
        <f t="shared" si="1299"/>
        <v>1594</v>
      </c>
      <c r="AJ442" s="3">
        <f t="shared" si="1300"/>
        <v>1619</v>
      </c>
      <c r="AK442" s="3">
        <f t="shared" si="1301"/>
        <v>1666</v>
      </c>
      <c r="AL442" s="178">
        <f t="shared" si="1302"/>
        <v>1677.5</v>
      </c>
      <c r="AM442" s="3">
        <f t="shared" si="1303"/>
        <v>1689</v>
      </c>
      <c r="AN442" s="105"/>
      <c r="AO442" s="3">
        <f t="shared" si="1304"/>
        <v>2542</v>
      </c>
      <c r="AP442" s="3">
        <f t="shared" si="1305"/>
        <v>2523</v>
      </c>
      <c r="AQ442" s="3">
        <f t="shared" si="1306"/>
        <v>2535</v>
      </c>
      <c r="AR442" s="3">
        <f t="shared" si="1307"/>
        <v>2576</v>
      </c>
      <c r="AS442" s="178">
        <f t="shared" si="1308"/>
        <v>2579</v>
      </c>
      <c r="AT442" s="3">
        <f t="shared" si="1309"/>
        <v>2582</v>
      </c>
      <c r="AU442" s="105"/>
      <c r="AV442" s="105"/>
      <c r="AW442" s="5">
        <v>0</v>
      </c>
      <c r="AX442" s="5">
        <v>0</v>
      </c>
      <c r="AY442" s="5">
        <v>0</v>
      </c>
      <c r="AZ442" s="5">
        <v>0</v>
      </c>
      <c r="BA442" s="5"/>
      <c r="BB442" s="5"/>
      <c r="BC442" s="4"/>
      <c r="BD442" s="5">
        <v>0</v>
      </c>
      <c r="BE442" s="5">
        <v>0</v>
      </c>
      <c r="BF442" s="5">
        <v>0</v>
      </c>
      <c r="BG442" s="5">
        <v>1</v>
      </c>
      <c r="BH442" s="5"/>
      <c r="BI442" s="5"/>
      <c r="BJ442" s="4"/>
      <c r="BK442" s="5"/>
      <c r="BL442" s="5"/>
      <c r="BM442" s="5"/>
      <c r="BN442" s="5"/>
      <c r="BO442" s="5"/>
      <c r="BP442" s="5"/>
      <c r="BQ442" s="4"/>
      <c r="BR442" s="5">
        <f t="shared" si="1310"/>
        <v>0</v>
      </c>
      <c r="BS442" s="5">
        <f t="shared" si="1311"/>
        <v>0</v>
      </c>
      <c r="BT442" s="5">
        <f t="shared" si="1312"/>
        <v>0</v>
      </c>
      <c r="BU442" s="5">
        <f t="shared" si="1313"/>
        <v>1</v>
      </c>
      <c r="BV442" s="5">
        <f t="shared" si="1314"/>
        <v>0</v>
      </c>
      <c r="BW442" s="5">
        <f t="shared" si="1315"/>
        <v>0</v>
      </c>
      <c r="BX442" s="4"/>
      <c r="BY442" s="4"/>
      <c r="BZ442" s="5">
        <v>0</v>
      </c>
      <c r="CA442" s="5">
        <v>2</v>
      </c>
      <c r="CB442" s="5">
        <v>1</v>
      </c>
      <c r="CC442" s="5">
        <v>0</v>
      </c>
      <c r="CD442" s="183">
        <f t="shared" si="1475"/>
        <v>0</v>
      </c>
      <c r="CE442" s="5"/>
      <c r="CF442" s="4"/>
      <c r="CG442" s="5"/>
      <c r="CH442" s="5"/>
      <c r="CI442" s="5"/>
      <c r="CJ442" s="5"/>
      <c r="CK442" s="183">
        <f t="shared" si="1316"/>
        <v>0</v>
      </c>
      <c r="CL442" s="5"/>
      <c r="CM442" s="4"/>
      <c r="CN442" s="5"/>
      <c r="CO442" s="5"/>
      <c r="CP442" s="5"/>
      <c r="CQ442" s="5"/>
      <c r="CR442" s="5"/>
      <c r="CS442" s="5"/>
      <c r="CT442" s="4"/>
      <c r="CU442" s="5">
        <f t="shared" si="1317"/>
        <v>0</v>
      </c>
      <c r="CV442" s="5">
        <f t="shared" si="1318"/>
        <v>2</v>
      </c>
      <c r="CW442" s="5">
        <f t="shared" si="1319"/>
        <v>1</v>
      </c>
      <c r="CX442" s="5">
        <f t="shared" si="1320"/>
        <v>0</v>
      </c>
      <c r="CY442" s="183">
        <f t="shared" si="1321"/>
        <v>0</v>
      </c>
      <c r="CZ442" s="5">
        <f t="shared" si="1322"/>
        <v>0</v>
      </c>
      <c r="DA442" s="4"/>
      <c r="DB442" s="4"/>
      <c r="DC442" s="5">
        <f t="shared" si="1323"/>
        <v>7</v>
      </c>
      <c r="DD442" s="5">
        <f t="shared" si="1324"/>
        <v>2</v>
      </c>
      <c r="DE442" s="5">
        <f t="shared" si="1325"/>
        <v>2</v>
      </c>
      <c r="DF442" s="5">
        <f t="shared" si="1326"/>
        <v>1</v>
      </c>
      <c r="DG442" s="5">
        <f t="shared" si="1327"/>
        <v>2</v>
      </c>
      <c r="DH442" s="5">
        <f t="shared" si="1328"/>
        <v>0</v>
      </c>
      <c r="DI442" s="4"/>
      <c r="DJ442" s="5">
        <f t="shared" si="1329"/>
        <v>9</v>
      </c>
      <c r="DK442" s="5">
        <f t="shared" si="1330"/>
        <v>8</v>
      </c>
      <c r="DL442" s="5">
        <f t="shared" si="1331"/>
        <v>12</v>
      </c>
      <c r="DM442" s="5">
        <f t="shared" si="1332"/>
        <v>5</v>
      </c>
      <c r="DN442" s="5">
        <f t="shared" si="1333"/>
        <v>7</v>
      </c>
      <c r="DO442" s="5">
        <f t="shared" si="1334"/>
        <v>13</v>
      </c>
      <c r="DP442" s="4"/>
      <c r="DQ442" s="5">
        <f t="shared" si="1335"/>
        <v>0</v>
      </c>
      <c r="DR442" s="5">
        <f t="shared" si="1336"/>
        <v>0</v>
      </c>
      <c r="DS442" s="5">
        <f t="shared" si="1337"/>
        <v>0</v>
      </c>
      <c r="DT442" s="5">
        <f t="shared" si="1338"/>
        <v>0</v>
      </c>
      <c r="DU442" s="5">
        <f t="shared" si="1339"/>
        <v>0</v>
      </c>
      <c r="DV442" s="5">
        <f t="shared" si="1340"/>
        <v>0</v>
      </c>
      <c r="DW442" s="4"/>
      <c r="DX442" s="5">
        <f t="shared" si="1341"/>
        <v>16</v>
      </c>
      <c r="DY442" s="5">
        <f t="shared" si="1342"/>
        <v>10</v>
      </c>
      <c r="DZ442" s="5">
        <f t="shared" si="1343"/>
        <v>14</v>
      </c>
      <c r="EA442" s="5">
        <f t="shared" si="1344"/>
        <v>6</v>
      </c>
      <c r="EB442" s="5">
        <f t="shared" si="1345"/>
        <v>9</v>
      </c>
      <c r="EC442" s="5">
        <f t="shared" si="1346"/>
        <v>13</v>
      </c>
      <c r="ED442" s="4"/>
      <c r="EE442" s="4"/>
      <c r="EF442" s="5">
        <v>7</v>
      </c>
      <c r="EG442" s="5">
        <v>4</v>
      </c>
      <c r="EH442" s="5">
        <v>3</v>
      </c>
      <c r="EI442" s="5">
        <v>1</v>
      </c>
      <c r="EJ442" s="5">
        <v>2</v>
      </c>
      <c r="EK442" s="5">
        <v>0</v>
      </c>
      <c r="EL442" s="4"/>
      <c r="EM442" s="5">
        <v>9</v>
      </c>
      <c r="EN442" s="5">
        <v>8</v>
      </c>
      <c r="EO442" s="5">
        <v>12</v>
      </c>
      <c r="EP442" s="5">
        <v>6</v>
      </c>
      <c r="EQ442" s="5">
        <v>7</v>
      </c>
      <c r="ER442" s="5">
        <v>13</v>
      </c>
      <c r="ES442" s="4"/>
      <c r="ET442" s="5"/>
      <c r="EU442" s="5"/>
      <c r="EV442" s="5"/>
      <c r="EW442" s="5"/>
      <c r="EX442" s="5">
        <v>0</v>
      </c>
      <c r="EY442" s="5"/>
      <c r="EZ442" s="4"/>
      <c r="FA442" s="5">
        <f t="shared" si="1347"/>
        <v>16</v>
      </c>
      <c r="FB442" s="5">
        <f t="shared" si="1348"/>
        <v>12</v>
      </c>
      <c r="FC442" s="5">
        <f t="shared" si="1349"/>
        <v>15</v>
      </c>
      <c r="FD442" s="5">
        <f t="shared" si="1350"/>
        <v>7</v>
      </c>
      <c r="FE442" s="5">
        <f t="shared" si="1351"/>
        <v>9</v>
      </c>
      <c r="FF442" s="5">
        <f t="shared" si="1352"/>
        <v>13</v>
      </c>
      <c r="FG442" s="4"/>
      <c r="FH442" s="5">
        <f t="shared" si="1353"/>
        <v>16</v>
      </c>
      <c r="FI442" s="5">
        <f t="shared" si="1354"/>
        <v>12</v>
      </c>
      <c r="FJ442" s="5">
        <f t="shared" si="1355"/>
        <v>15</v>
      </c>
      <c r="FK442" s="5">
        <f t="shared" si="1356"/>
        <v>7</v>
      </c>
      <c r="FL442" s="5">
        <f t="shared" si="1357"/>
        <v>9</v>
      </c>
      <c r="FM442" s="5">
        <f t="shared" si="1358"/>
        <v>13</v>
      </c>
      <c r="FN442" s="4"/>
      <c r="FO442" s="4"/>
      <c r="FP442" s="4">
        <v>48</v>
      </c>
      <c r="FQ442" s="4">
        <v>36</v>
      </c>
      <c r="FR442" s="4">
        <v>27.5</v>
      </c>
      <c r="FS442" s="4">
        <v>28.840000000000032</v>
      </c>
      <c r="FT442" s="4">
        <v>20</v>
      </c>
      <c r="FU442" s="4">
        <v>28</v>
      </c>
      <c r="FV442" s="4"/>
      <c r="FW442" s="4">
        <f t="shared" si="1359"/>
        <v>196</v>
      </c>
      <c r="FX442" s="4">
        <f t="shared" si="1360"/>
        <v>150</v>
      </c>
      <c r="FY442" s="4">
        <f t="shared" si="1361"/>
        <v>150.5</v>
      </c>
      <c r="FZ442" s="4">
        <f t="shared" si="1362"/>
        <v>145.15999999999997</v>
      </c>
      <c r="GA442" s="4">
        <f t="shared" si="1363"/>
        <v>168</v>
      </c>
      <c r="GB442" s="4">
        <f t="shared" si="1364"/>
        <v>158</v>
      </c>
      <c r="GC442" s="4"/>
      <c r="GD442" s="4">
        <v>244</v>
      </c>
      <c r="GE442" s="4">
        <v>186</v>
      </c>
      <c r="GF442" s="4">
        <v>178</v>
      </c>
      <c r="GG442" s="4">
        <v>174</v>
      </c>
      <c r="GH442" s="4">
        <v>188</v>
      </c>
      <c r="GI442" s="4">
        <v>186</v>
      </c>
      <c r="GJ442" s="4"/>
      <c r="GK442" s="6"/>
      <c r="GL442" s="4">
        <f t="shared" si="1365"/>
        <v>55</v>
      </c>
      <c r="GM442" s="4">
        <f t="shared" si="1366"/>
        <v>40</v>
      </c>
      <c r="GN442" s="4">
        <f t="shared" si="1367"/>
        <v>30.5</v>
      </c>
      <c r="GO442" s="4">
        <f t="shared" si="1368"/>
        <v>29.840000000000032</v>
      </c>
      <c r="GP442" s="4">
        <f t="shared" si="1369"/>
        <v>22</v>
      </c>
      <c r="GQ442" s="4">
        <f t="shared" si="1370"/>
        <v>28</v>
      </c>
      <c r="GR442" s="4"/>
      <c r="GS442" s="4">
        <f t="shared" si="1371"/>
        <v>205</v>
      </c>
      <c r="GT442" s="4">
        <f t="shared" si="1372"/>
        <v>158</v>
      </c>
      <c r="GU442" s="4">
        <f t="shared" si="1373"/>
        <v>162.5</v>
      </c>
      <c r="GV442" s="4">
        <f t="shared" si="1374"/>
        <v>151.15999999999997</v>
      </c>
      <c r="GW442" s="4">
        <f t="shared" si="1375"/>
        <v>175</v>
      </c>
      <c r="GX442" s="4">
        <f t="shared" si="1376"/>
        <v>171</v>
      </c>
      <c r="GY442" s="4"/>
      <c r="GZ442" s="4">
        <f t="shared" si="1377"/>
        <v>260</v>
      </c>
      <c r="HA442" s="4">
        <f t="shared" si="1378"/>
        <v>198</v>
      </c>
      <c r="HB442" s="4">
        <f t="shared" si="1379"/>
        <v>193</v>
      </c>
      <c r="HC442" s="4">
        <f t="shared" si="1380"/>
        <v>181</v>
      </c>
      <c r="HD442" s="4">
        <f t="shared" si="1381"/>
        <v>188</v>
      </c>
      <c r="HE442" s="4">
        <f t="shared" si="1382"/>
        <v>186</v>
      </c>
      <c r="HF442" s="4"/>
      <c r="HG442" s="6"/>
      <c r="HH442" s="84">
        <f t="shared" si="1383"/>
        <v>2.2508038585209004E-2</v>
      </c>
      <c r="HI442" s="84">
        <f t="shared" si="1384"/>
        <v>1.3114754098360656E-2</v>
      </c>
      <c r="HJ442" s="84">
        <f t="shared" si="1385"/>
        <v>9.433962264150943E-3</v>
      </c>
      <c r="HK442" s="84">
        <f t="shared" si="1386"/>
        <v>3.2154340836012861E-3</v>
      </c>
      <c r="HL442" s="84">
        <f t="shared" si="1387"/>
        <v>6.4000000000000003E-3</v>
      </c>
      <c r="HM442" s="84">
        <f t="shared" si="1388"/>
        <v>0</v>
      </c>
      <c r="HN442" s="145"/>
      <c r="HO442" s="84">
        <f t="shared" si="1389"/>
        <v>0.15434083601286175</v>
      </c>
      <c r="HP442" s="84">
        <f t="shared" si="1390"/>
        <v>0.11803278688524591</v>
      </c>
      <c r="HQ442" s="84">
        <f t="shared" si="1391"/>
        <v>8.6477987421383642E-2</v>
      </c>
      <c r="HR442" s="84">
        <f t="shared" si="1392"/>
        <v>9.2733118971061193E-2</v>
      </c>
      <c r="HS442" s="84">
        <f t="shared" si="1393"/>
        <v>6.4000000000000001E-2</v>
      </c>
      <c r="HT442" s="84">
        <f t="shared" si="1394"/>
        <v>8.9171974522292988E-2</v>
      </c>
      <c r="HU442" s="145"/>
      <c r="HV442" s="84">
        <f t="shared" si="1395"/>
        <v>0.17684887459807075</v>
      </c>
      <c r="HW442" s="84">
        <f t="shared" si="1396"/>
        <v>0.13114754098360656</v>
      </c>
      <c r="HX442" s="84">
        <f t="shared" si="1397"/>
        <v>9.5911949685534584E-2</v>
      </c>
      <c r="HY442" s="84">
        <f t="shared" si="1398"/>
        <v>9.5948553054662475E-2</v>
      </c>
      <c r="HZ442" s="84">
        <f t="shared" si="1399"/>
        <v>7.0400000000000004E-2</v>
      </c>
      <c r="IA442" s="84">
        <f t="shared" si="1400"/>
        <v>8.9171974522292988E-2</v>
      </c>
      <c r="IB442" s="145"/>
      <c r="IC442" s="145"/>
      <c r="ID442" s="84">
        <f t="shared" si="1401"/>
        <v>6.9444444444444441E-3</v>
      </c>
      <c r="IE442" s="84">
        <f t="shared" si="1402"/>
        <v>6.2063615205585725E-3</v>
      </c>
      <c r="IF442" s="84">
        <f t="shared" si="1403"/>
        <v>9.2236740968485772E-3</v>
      </c>
      <c r="IG442" s="84">
        <f t="shared" si="1404"/>
        <v>4.4280442804428043E-3</v>
      </c>
      <c r="IH442" s="84">
        <f t="shared" si="1405"/>
        <v>5.1282051282051282E-3</v>
      </c>
      <c r="II442" s="84">
        <f t="shared" si="1406"/>
        <v>9.4545454545454551E-3</v>
      </c>
      <c r="IJ442" s="145"/>
      <c r="IK442" s="84">
        <f t="shared" si="1407"/>
        <v>0.15123456790123457</v>
      </c>
      <c r="IL442" s="84">
        <f t="shared" si="1408"/>
        <v>0.11636927851047324</v>
      </c>
      <c r="IM442" s="84">
        <f t="shared" si="1409"/>
        <v>0.11568024596464259</v>
      </c>
      <c r="IN442" s="84">
        <f t="shared" si="1410"/>
        <v>0.10712915129151289</v>
      </c>
      <c r="IO442" s="84">
        <f t="shared" si="1411"/>
        <v>0.12307692307692308</v>
      </c>
      <c r="IP442" s="84">
        <f t="shared" si="1412"/>
        <v>0.11490909090909091</v>
      </c>
      <c r="IQ442" s="145"/>
      <c r="IR442" s="84">
        <f t="shared" si="1413"/>
        <v>0.15817901234567902</v>
      </c>
      <c r="IS442" s="84">
        <f t="shared" si="1414"/>
        <v>0.12257564003103182</v>
      </c>
      <c r="IT442" s="84">
        <f t="shared" si="1415"/>
        <v>0.12490392006149116</v>
      </c>
      <c r="IU442" s="84">
        <f t="shared" si="1416"/>
        <v>0.11155719557195569</v>
      </c>
      <c r="IV442" s="84">
        <f t="shared" si="1417"/>
        <v>0.12820512820512822</v>
      </c>
      <c r="IW442" s="84">
        <f t="shared" si="1418"/>
        <v>0.12436363636363636</v>
      </c>
      <c r="IX442" s="140"/>
      <c r="IY442" s="140"/>
      <c r="IZ442" s="84">
        <f t="shared" si="1419"/>
        <v>9.9564405724953328E-3</v>
      </c>
      <c r="JA442" s="84">
        <f t="shared" si="1420"/>
        <v>7.5282308657465494E-3</v>
      </c>
      <c r="JB442" s="84">
        <f t="shared" si="1421"/>
        <v>9.2649783817171094E-3</v>
      </c>
      <c r="JC442" s="84">
        <f t="shared" si="1422"/>
        <v>4.2016806722689074E-3</v>
      </c>
      <c r="JD442" s="84">
        <f t="shared" si="1423"/>
        <v>5.3651266766020864E-3</v>
      </c>
      <c r="JE442" s="84">
        <f t="shared" si="1424"/>
        <v>7.6968620485494375E-3</v>
      </c>
      <c r="JF442" s="145"/>
      <c r="JG442" s="84">
        <f t="shared" si="1425"/>
        <v>0.15183571873055382</v>
      </c>
      <c r="JH442" s="84">
        <f t="shared" si="1426"/>
        <v>0.11668757841907151</v>
      </c>
      <c r="JI442" s="84">
        <f t="shared" si="1427"/>
        <v>0.10994441012970969</v>
      </c>
      <c r="JJ442" s="84">
        <f t="shared" si="1428"/>
        <v>0.10444177671068428</v>
      </c>
      <c r="JK442" s="84">
        <f t="shared" si="1429"/>
        <v>0.1120715350223547</v>
      </c>
      <c r="JL442" s="84">
        <f t="shared" si="1430"/>
        <v>0.11012433392539965</v>
      </c>
      <c r="JM442" s="145"/>
      <c r="JN442" s="84">
        <f t="shared" si="1431"/>
        <v>0.16179215930304916</v>
      </c>
      <c r="JO442" s="84">
        <f t="shared" si="1432"/>
        <v>0.12421580928481807</v>
      </c>
      <c r="JP442" s="84">
        <f t="shared" si="1433"/>
        <v>0.1192093885114268</v>
      </c>
      <c r="JQ442" s="84">
        <f t="shared" si="1434"/>
        <v>0.10864345738295318</v>
      </c>
      <c r="JR442" s="84">
        <f t="shared" si="1435"/>
        <v>0.11743666169895679</v>
      </c>
      <c r="JS442" s="84">
        <f t="shared" si="1436"/>
        <v>0.11782119597394909</v>
      </c>
      <c r="JT442" s="140"/>
      <c r="JU442" s="140"/>
      <c r="JV442" s="140"/>
      <c r="JW442" s="84">
        <f t="shared" si="1437"/>
        <v>0</v>
      </c>
      <c r="JX442" s="84">
        <f t="shared" si="1438"/>
        <v>1.2547051442910915E-3</v>
      </c>
      <c r="JY442" s="84">
        <f t="shared" si="1439"/>
        <v>6.1766522544780733E-4</v>
      </c>
      <c r="JZ442" s="84">
        <f t="shared" si="1440"/>
        <v>0</v>
      </c>
      <c r="KA442" s="84">
        <f t="shared" si="1441"/>
        <v>0</v>
      </c>
      <c r="KB442" s="84">
        <f t="shared" si="1442"/>
        <v>0</v>
      </c>
      <c r="KC442" s="145"/>
      <c r="KD442" s="84">
        <f t="shared" si="1443"/>
        <v>0</v>
      </c>
      <c r="KE442" s="84">
        <f t="shared" si="1444"/>
        <v>0</v>
      </c>
      <c r="KF442" s="84">
        <f t="shared" si="1445"/>
        <v>0</v>
      </c>
      <c r="KG442" s="84">
        <f t="shared" si="1446"/>
        <v>6.0024009603841532E-4</v>
      </c>
      <c r="KH442" s="84">
        <f t="shared" si="1447"/>
        <v>0</v>
      </c>
      <c r="KI442" s="84">
        <f t="shared" si="1448"/>
        <v>0</v>
      </c>
      <c r="KJ442" s="145"/>
      <c r="KK442" s="84">
        <f t="shared" si="1449"/>
        <v>9.9564405724953328E-3</v>
      </c>
      <c r="KL442" s="84">
        <f t="shared" si="1450"/>
        <v>6.2735257214554582E-3</v>
      </c>
      <c r="KM442" s="84">
        <f t="shared" si="1451"/>
        <v>8.6473131562693015E-3</v>
      </c>
      <c r="KN442" s="84">
        <f t="shared" si="1452"/>
        <v>3.6014405762304922E-3</v>
      </c>
      <c r="KO442" s="84">
        <f t="shared" si="1453"/>
        <v>5.3651266766020864E-3</v>
      </c>
      <c r="KP442" s="84">
        <f t="shared" si="1454"/>
        <v>7.6968620485494375E-3</v>
      </c>
      <c r="KQ442" s="105"/>
      <c r="KR442" s="123">
        <f t="shared" si="1455"/>
        <v>0.15183571873055382</v>
      </c>
      <c r="KS442" s="123">
        <f t="shared" si="1456"/>
        <v>0.11668757841907151</v>
      </c>
      <c r="KT442" s="123">
        <f t="shared" si="1457"/>
        <v>0.10994441012970969</v>
      </c>
      <c r="KU442" s="123">
        <f t="shared" si="1458"/>
        <v>0.10444177671068428</v>
      </c>
      <c r="KV442" s="123">
        <f t="shared" si="1459"/>
        <v>0.1120715350223547</v>
      </c>
      <c r="KW442" s="123">
        <f t="shared" si="1460"/>
        <v>0.11012433392539965</v>
      </c>
      <c r="KX442" s="105"/>
      <c r="KY442" s="123">
        <f t="shared" si="1461"/>
        <v>0.16179215930304916</v>
      </c>
      <c r="KZ442" s="123">
        <f t="shared" si="1462"/>
        <v>0.12421580928481807</v>
      </c>
      <c r="LA442" s="123">
        <f t="shared" si="1463"/>
        <v>0.1192093885114268</v>
      </c>
      <c r="LB442" s="123">
        <f t="shared" si="1464"/>
        <v>0.10864345738295318</v>
      </c>
      <c r="LC442" s="123">
        <f t="shared" si="1465"/>
        <v>0.11743666169895679</v>
      </c>
      <c r="LD442" s="123">
        <f t="shared" si="1466"/>
        <v>0.11782119597394909</v>
      </c>
      <c r="LE442" s="105"/>
      <c r="LF442" s="105"/>
      <c r="LG442" s="84">
        <f t="shared" si="1289"/>
        <v>0</v>
      </c>
      <c r="LH442" s="84">
        <f t="shared" si="1467"/>
        <v>0.16666666666666666</v>
      </c>
      <c r="LI442" s="84">
        <f t="shared" si="1290"/>
        <v>6.6666666666666666E-2</v>
      </c>
      <c r="LJ442" s="84">
        <f t="shared" si="1291"/>
        <v>0</v>
      </c>
      <c r="LK442" s="84">
        <f t="shared" si="1482"/>
        <v>0</v>
      </c>
      <c r="LL442" s="84">
        <f t="shared" si="1483"/>
        <v>0</v>
      </c>
      <c r="LM442" s="105"/>
      <c r="LN442" s="84">
        <f t="shared" si="1488"/>
        <v>0</v>
      </c>
      <c r="LO442" s="84">
        <f t="shared" si="1468"/>
        <v>0</v>
      </c>
      <c r="LP442" s="84">
        <f t="shared" si="1292"/>
        <v>0</v>
      </c>
      <c r="LQ442" s="84">
        <f t="shared" si="1489"/>
        <v>0.14285714285714285</v>
      </c>
      <c r="LR442" s="84">
        <f t="shared" si="1484"/>
        <v>0</v>
      </c>
      <c r="LS442" s="84">
        <f t="shared" si="1485"/>
        <v>0</v>
      </c>
      <c r="LT442" s="105"/>
      <c r="LU442" s="84">
        <f t="shared" si="1490"/>
        <v>1</v>
      </c>
      <c r="LV442" s="84">
        <f t="shared" si="1469"/>
        <v>0.83333333333333337</v>
      </c>
      <c r="LW442" s="84">
        <f t="shared" si="1293"/>
        <v>0.93333333333333335</v>
      </c>
      <c r="LX442" s="84">
        <f t="shared" si="1491"/>
        <v>0.8571428571428571</v>
      </c>
      <c r="LY442" s="84">
        <f t="shared" si="1486"/>
        <v>1</v>
      </c>
      <c r="LZ442" s="84">
        <f t="shared" si="1487"/>
        <v>1</v>
      </c>
      <c r="MA442" s="105"/>
      <c r="MB442" s="105"/>
      <c r="MC442" s="105"/>
      <c r="MD442" s="123">
        <f t="shared" si="1477"/>
        <v>-1</v>
      </c>
      <c r="ME442" s="123">
        <f t="shared" si="1492"/>
        <v>2.5030303030303177E-2</v>
      </c>
      <c r="MF442" s="212">
        <f t="shared" si="1480"/>
        <v>-0.16925202289323071</v>
      </c>
      <c r="MG442" s="105"/>
      <c r="MH442" s="123">
        <f t="shared" si="1479"/>
        <v>3.1152287203242611E-2</v>
      </c>
      <c r="MI442" s="123">
        <f t="shared" si="1470"/>
        <v>-6.6662639685896386E-3</v>
      </c>
      <c r="MJ442" s="212">
        <f t="shared" si="1471"/>
        <v>1.6364978945058437E-3</v>
      </c>
      <c r="MK442" s="105"/>
      <c r="ML442" s="123">
        <f t="shared" si="1481"/>
        <v>-7.0272527931502543E-2</v>
      </c>
      <c r="MM442" s="123">
        <f t="shared" si="1472"/>
        <v>-4.3255944055944637E-3</v>
      </c>
      <c r="MN442" s="212">
        <f t="shared" si="1473"/>
        <v>-1.1644993358427022E-2</v>
      </c>
      <c r="MO442" s="105"/>
      <c r="MP442" s="105"/>
    </row>
    <row r="443" spans="2:354" ht="12" x14ac:dyDescent="0.25">
      <c r="B443" s="6" t="s">
        <v>638</v>
      </c>
      <c r="C443" s="6">
        <v>13036</v>
      </c>
      <c r="D443" s="86" t="s">
        <v>63</v>
      </c>
      <c r="E443" s="6">
        <v>1</v>
      </c>
      <c r="F443" s="3">
        <v>1762</v>
      </c>
      <c r="G443" s="7">
        <v>1760</v>
      </c>
      <c r="H443" s="139">
        <v>1765</v>
      </c>
      <c r="I443" s="7">
        <v>1760</v>
      </c>
      <c r="J443" s="177">
        <f t="shared" si="1294"/>
        <v>1772</v>
      </c>
      <c r="K443" s="7">
        <v>1784</v>
      </c>
      <c r="L443" s="162"/>
      <c r="M443" s="3">
        <v>1252</v>
      </c>
      <c r="N443" s="7">
        <v>1262</v>
      </c>
      <c r="O443" s="139">
        <v>1274</v>
      </c>
      <c r="P443" s="7">
        <v>1284</v>
      </c>
      <c r="Q443" s="177">
        <f t="shared" si="1295"/>
        <v>1261.5</v>
      </c>
      <c r="R443" s="7">
        <v>1239</v>
      </c>
      <c r="S443" s="105"/>
      <c r="T443" s="3">
        <v>5931</v>
      </c>
      <c r="U443" s="7">
        <v>5941</v>
      </c>
      <c r="V443" s="139">
        <v>5954</v>
      </c>
      <c r="W443" s="7">
        <v>5990</v>
      </c>
      <c r="X443" s="177">
        <f t="shared" si="1296"/>
        <v>6029.5</v>
      </c>
      <c r="Y443" s="7">
        <v>6069</v>
      </c>
      <c r="Z443" s="105"/>
      <c r="AA443" s="3">
        <v>1872</v>
      </c>
      <c r="AB443" s="105">
        <v>1934</v>
      </c>
      <c r="AC443" s="139">
        <v>1987</v>
      </c>
      <c r="AD443" s="7">
        <v>2062</v>
      </c>
      <c r="AE443" s="177">
        <f t="shared" si="1297"/>
        <v>2105</v>
      </c>
      <c r="AF443" s="7">
        <v>2148</v>
      </c>
      <c r="AG443" s="105"/>
      <c r="AH443" s="3">
        <f t="shared" si="1298"/>
        <v>7183</v>
      </c>
      <c r="AI443" s="3">
        <f t="shared" si="1299"/>
        <v>7203</v>
      </c>
      <c r="AJ443" s="3">
        <f t="shared" si="1300"/>
        <v>7228</v>
      </c>
      <c r="AK443" s="3">
        <f t="shared" si="1301"/>
        <v>7274</v>
      </c>
      <c r="AL443" s="178">
        <f t="shared" si="1302"/>
        <v>7291</v>
      </c>
      <c r="AM443" s="3">
        <f t="shared" si="1303"/>
        <v>7308</v>
      </c>
      <c r="AN443" s="105"/>
      <c r="AO443" s="3">
        <f t="shared" si="1304"/>
        <v>10817</v>
      </c>
      <c r="AP443" s="3">
        <f t="shared" si="1305"/>
        <v>10897</v>
      </c>
      <c r="AQ443" s="3">
        <f t="shared" si="1306"/>
        <v>10980</v>
      </c>
      <c r="AR443" s="3">
        <f t="shared" si="1307"/>
        <v>11096</v>
      </c>
      <c r="AS443" s="178">
        <f t="shared" si="1308"/>
        <v>11168</v>
      </c>
      <c r="AT443" s="3">
        <f t="shared" si="1309"/>
        <v>11240</v>
      </c>
      <c r="AU443" s="105"/>
      <c r="AV443" s="105"/>
      <c r="AW443" s="5">
        <v>0</v>
      </c>
      <c r="AX443" s="5">
        <v>0</v>
      </c>
      <c r="AY443" s="5">
        <v>0</v>
      </c>
      <c r="AZ443" s="5">
        <v>4</v>
      </c>
      <c r="BA443" s="5">
        <v>3</v>
      </c>
      <c r="BB443" s="5">
        <v>5</v>
      </c>
      <c r="BC443" s="4"/>
      <c r="BD443" s="5">
        <v>2</v>
      </c>
      <c r="BE443" s="5">
        <v>3</v>
      </c>
      <c r="BF443" s="5">
        <v>1</v>
      </c>
      <c r="BG443" s="5">
        <v>4</v>
      </c>
      <c r="BH443" s="5">
        <v>8</v>
      </c>
      <c r="BI443" s="5">
        <v>6</v>
      </c>
      <c r="BJ443" s="4"/>
      <c r="BK443" s="5"/>
      <c r="BL443" s="5"/>
      <c r="BM443" s="5"/>
      <c r="BN443" s="5"/>
      <c r="BO443" s="5"/>
      <c r="BP443" s="5"/>
      <c r="BQ443" s="4"/>
      <c r="BR443" s="5">
        <f t="shared" si="1310"/>
        <v>2</v>
      </c>
      <c r="BS443" s="5">
        <f t="shared" si="1311"/>
        <v>3</v>
      </c>
      <c r="BT443" s="5">
        <f t="shared" si="1312"/>
        <v>1</v>
      </c>
      <c r="BU443" s="5">
        <f t="shared" si="1313"/>
        <v>8</v>
      </c>
      <c r="BV443" s="5">
        <f t="shared" si="1314"/>
        <v>11</v>
      </c>
      <c r="BW443" s="5">
        <f t="shared" si="1315"/>
        <v>11</v>
      </c>
      <c r="BX443" s="4"/>
      <c r="BY443" s="4"/>
      <c r="BZ443" s="5">
        <v>3</v>
      </c>
      <c r="CA443" s="5">
        <v>2</v>
      </c>
      <c r="CB443" s="5">
        <v>2</v>
      </c>
      <c r="CC443" s="5">
        <v>1</v>
      </c>
      <c r="CD443" s="183">
        <f t="shared" si="1475"/>
        <v>0.5</v>
      </c>
      <c r="CE443" s="5"/>
      <c r="CF443" s="4"/>
      <c r="CG443" s="5">
        <v>1</v>
      </c>
      <c r="CH443" s="5"/>
      <c r="CI443" s="5">
        <v>1</v>
      </c>
      <c r="CJ443" s="5">
        <v>1</v>
      </c>
      <c r="CK443" s="183">
        <f t="shared" si="1316"/>
        <v>1</v>
      </c>
      <c r="CL443" s="5">
        <v>1</v>
      </c>
      <c r="CM443" s="4"/>
      <c r="CN443" s="5"/>
      <c r="CO443" s="5"/>
      <c r="CP443" s="5"/>
      <c r="CQ443" s="5"/>
      <c r="CR443" s="5"/>
      <c r="CS443" s="5"/>
      <c r="CT443" s="4"/>
      <c r="CU443" s="5">
        <f t="shared" si="1317"/>
        <v>4</v>
      </c>
      <c r="CV443" s="5">
        <f t="shared" si="1318"/>
        <v>2</v>
      </c>
      <c r="CW443" s="5">
        <f t="shared" si="1319"/>
        <v>3</v>
      </c>
      <c r="CX443" s="5">
        <f t="shared" si="1320"/>
        <v>2</v>
      </c>
      <c r="CY443" s="183">
        <f t="shared" si="1321"/>
        <v>1.5</v>
      </c>
      <c r="CZ443" s="5">
        <f t="shared" si="1322"/>
        <v>1</v>
      </c>
      <c r="DA443" s="4"/>
      <c r="DB443" s="4"/>
      <c r="DC443" s="5">
        <f t="shared" si="1323"/>
        <v>0</v>
      </c>
      <c r="DD443" s="5">
        <f t="shared" si="1324"/>
        <v>0</v>
      </c>
      <c r="DE443" s="5">
        <f t="shared" si="1325"/>
        <v>2</v>
      </c>
      <c r="DF443" s="5">
        <f t="shared" si="1326"/>
        <v>7</v>
      </c>
      <c r="DG443" s="5">
        <f t="shared" si="1327"/>
        <v>4.5</v>
      </c>
      <c r="DH443" s="5">
        <f t="shared" si="1328"/>
        <v>3</v>
      </c>
      <c r="DI443" s="4"/>
      <c r="DJ443" s="5">
        <f t="shared" si="1329"/>
        <v>5</v>
      </c>
      <c r="DK443" s="5">
        <f t="shared" si="1330"/>
        <v>6</v>
      </c>
      <c r="DL443" s="5">
        <f t="shared" si="1331"/>
        <v>9</v>
      </c>
      <c r="DM443" s="5">
        <f t="shared" si="1332"/>
        <v>10</v>
      </c>
      <c r="DN443" s="5">
        <f t="shared" si="1333"/>
        <v>13</v>
      </c>
      <c r="DO443" s="5">
        <f t="shared" si="1334"/>
        <v>10</v>
      </c>
      <c r="DP443" s="4"/>
      <c r="DQ443" s="5">
        <f t="shared" si="1335"/>
        <v>0</v>
      </c>
      <c r="DR443" s="5">
        <f t="shared" si="1336"/>
        <v>0</v>
      </c>
      <c r="DS443" s="5">
        <f t="shared" si="1337"/>
        <v>0</v>
      </c>
      <c r="DT443" s="5">
        <f t="shared" si="1338"/>
        <v>0</v>
      </c>
      <c r="DU443" s="5">
        <f t="shared" si="1339"/>
        <v>0</v>
      </c>
      <c r="DV443" s="5">
        <f t="shared" si="1340"/>
        <v>2</v>
      </c>
      <c r="DW443" s="4"/>
      <c r="DX443" s="5">
        <f t="shared" si="1341"/>
        <v>5</v>
      </c>
      <c r="DY443" s="5">
        <f t="shared" si="1342"/>
        <v>6</v>
      </c>
      <c r="DZ443" s="5">
        <f t="shared" si="1343"/>
        <v>11</v>
      </c>
      <c r="EA443" s="5">
        <f t="shared" si="1344"/>
        <v>17</v>
      </c>
      <c r="EB443" s="5">
        <f t="shared" si="1345"/>
        <v>17.5</v>
      </c>
      <c r="EC443" s="5">
        <f t="shared" si="1346"/>
        <v>15</v>
      </c>
      <c r="ED443" s="4"/>
      <c r="EE443" s="4"/>
      <c r="EF443" s="5">
        <v>3</v>
      </c>
      <c r="EG443" s="5">
        <v>2</v>
      </c>
      <c r="EH443" s="5">
        <v>4</v>
      </c>
      <c r="EI443" s="5">
        <v>12</v>
      </c>
      <c r="EJ443" s="5">
        <v>8</v>
      </c>
      <c r="EK443" s="5">
        <v>8</v>
      </c>
      <c r="EL443" s="4"/>
      <c r="EM443" s="5">
        <v>8</v>
      </c>
      <c r="EN443" s="5">
        <v>9</v>
      </c>
      <c r="EO443" s="5">
        <v>11</v>
      </c>
      <c r="EP443" s="5">
        <v>15</v>
      </c>
      <c r="EQ443" s="5">
        <v>22</v>
      </c>
      <c r="ER443" s="5">
        <v>17</v>
      </c>
      <c r="ES443" s="4"/>
      <c r="ET443" s="5"/>
      <c r="EU443" s="5"/>
      <c r="EV443" s="5"/>
      <c r="EW443" s="5"/>
      <c r="EX443" s="5">
        <v>0</v>
      </c>
      <c r="EY443" s="5">
        <v>2</v>
      </c>
      <c r="EZ443" s="4"/>
      <c r="FA443" s="5">
        <f t="shared" si="1347"/>
        <v>11</v>
      </c>
      <c r="FB443" s="5">
        <f t="shared" si="1348"/>
        <v>11</v>
      </c>
      <c r="FC443" s="5">
        <f t="shared" si="1349"/>
        <v>15</v>
      </c>
      <c r="FD443" s="5">
        <f t="shared" si="1350"/>
        <v>27</v>
      </c>
      <c r="FE443" s="5">
        <f t="shared" si="1351"/>
        <v>30</v>
      </c>
      <c r="FF443" s="5">
        <f t="shared" si="1352"/>
        <v>25</v>
      </c>
      <c r="FG443" s="4"/>
      <c r="FH443" s="5">
        <f t="shared" si="1353"/>
        <v>11</v>
      </c>
      <c r="FI443" s="5">
        <f t="shared" si="1354"/>
        <v>11</v>
      </c>
      <c r="FJ443" s="5">
        <f t="shared" si="1355"/>
        <v>15</v>
      </c>
      <c r="FK443" s="5">
        <f t="shared" si="1356"/>
        <v>27</v>
      </c>
      <c r="FL443" s="5">
        <f t="shared" si="1357"/>
        <v>30</v>
      </c>
      <c r="FM443" s="5">
        <f t="shared" si="1358"/>
        <v>27</v>
      </c>
      <c r="FN443" s="4"/>
      <c r="FO443" s="4"/>
      <c r="FP443" s="4">
        <v>42</v>
      </c>
      <c r="FQ443" s="4">
        <v>34</v>
      </c>
      <c r="FR443" s="4">
        <v>35</v>
      </c>
      <c r="FS443" s="4">
        <v>40.339999999999975</v>
      </c>
      <c r="FT443" s="4">
        <v>24</v>
      </c>
      <c r="FU443" s="4">
        <v>10</v>
      </c>
      <c r="FV443" s="4"/>
      <c r="FW443" s="4">
        <f t="shared" si="1359"/>
        <v>392</v>
      </c>
      <c r="FX443" s="4">
        <f t="shared" si="1360"/>
        <v>406</v>
      </c>
      <c r="FY443" s="4">
        <f t="shared" si="1361"/>
        <v>379</v>
      </c>
      <c r="FZ443" s="4">
        <f t="shared" si="1362"/>
        <v>323.66000000000003</v>
      </c>
      <c r="GA443" s="4">
        <f t="shared" si="1363"/>
        <v>270</v>
      </c>
      <c r="GB443" s="4">
        <f t="shared" si="1364"/>
        <v>298</v>
      </c>
      <c r="GC443" s="4"/>
      <c r="GD443" s="4">
        <v>434</v>
      </c>
      <c r="GE443" s="4">
        <v>440</v>
      </c>
      <c r="GF443" s="4">
        <v>414</v>
      </c>
      <c r="GG443" s="4">
        <v>364</v>
      </c>
      <c r="GH443" s="4">
        <v>294</v>
      </c>
      <c r="GI443" s="4">
        <v>308</v>
      </c>
      <c r="GJ443" s="4"/>
      <c r="GK443" s="6"/>
      <c r="GL443" s="4">
        <f t="shared" si="1365"/>
        <v>45</v>
      </c>
      <c r="GM443" s="4">
        <f t="shared" si="1366"/>
        <v>36</v>
      </c>
      <c r="GN443" s="4">
        <f t="shared" si="1367"/>
        <v>39</v>
      </c>
      <c r="GO443" s="4">
        <f t="shared" si="1368"/>
        <v>52.339999999999975</v>
      </c>
      <c r="GP443" s="4">
        <f t="shared" si="1369"/>
        <v>32</v>
      </c>
      <c r="GQ443" s="4">
        <f t="shared" si="1370"/>
        <v>18</v>
      </c>
      <c r="GR443" s="4"/>
      <c r="GS443" s="4">
        <f t="shared" si="1371"/>
        <v>400</v>
      </c>
      <c r="GT443" s="4">
        <f t="shared" si="1372"/>
        <v>415</v>
      </c>
      <c r="GU443" s="4">
        <f t="shared" si="1373"/>
        <v>390</v>
      </c>
      <c r="GV443" s="4">
        <f t="shared" si="1374"/>
        <v>338.66</v>
      </c>
      <c r="GW443" s="4">
        <f t="shared" si="1375"/>
        <v>292</v>
      </c>
      <c r="GX443" s="4">
        <f t="shared" si="1376"/>
        <v>315</v>
      </c>
      <c r="GY443" s="4"/>
      <c r="GZ443" s="4">
        <f t="shared" si="1377"/>
        <v>445</v>
      </c>
      <c r="HA443" s="4">
        <f t="shared" si="1378"/>
        <v>451</v>
      </c>
      <c r="HB443" s="4">
        <f t="shared" si="1379"/>
        <v>429</v>
      </c>
      <c r="HC443" s="4">
        <f t="shared" si="1380"/>
        <v>391</v>
      </c>
      <c r="HD443" s="4">
        <f t="shared" si="1381"/>
        <v>294</v>
      </c>
      <c r="HE443" s="4">
        <f t="shared" si="1382"/>
        <v>310</v>
      </c>
      <c r="HF443" s="4"/>
      <c r="HG443" s="6"/>
      <c r="HH443" s="84">
        <f t="shared" si="1383"/>
        <v>2.3961661341853034E-3</v>
      </c>
      <c r="HI443" s="84">
        <f t="shared" si="1384"/>
        <v>1.5847860538827259E-3</v>
      </c>
      <c r="HJ443" s="84">
        <f t="shared" si="1385"/>
        <v>3.1397174254317113E-3</v>
      </c>
      <c r="HK443" s="84">
        <f t="shared" si="1386"/>
        <v>9.3457943925233638E-3</v>
      </c>
      <c r="HL443" s="84">
        <f t="shared" si="1387"/>
        <v>6.3416567578279829E-3</v>
      </c>
      <c r="HM443" s="84">
        <f t="shared" si="1388"/>
        <v>6.4568200161420498E-3</v>
      </c>
      <c r="HN443" s="145"/>
      <c r="HO443" s="84">
        <f t="shared" si="1389"/>
        <v>3.3546325878594248E-2</v>
      </c>
      <c r="HP443" s="84">
        <f t="shared" si="1390"/>
        <v>2.694136291600634E-2</v>
      </c>
      <c r="HQ443" s="84">
        <f t="shared" si="1391"/>
        <v>2.7472527472527472E-2</v>
      </c>
      <c r="HR443" s="84">
        <f t="shared" si="1392"/>
        <v>3.1417445482866027E-2</v>
      </c>
      <c r="HS443" s="84">
        <f t="shared" si="1393"/>
        <v>1.9024970273483946E-2</v>
      </c>
      <c r="HT443" s="84">
        <f t="shared" si="1394"/>
        <v>8.0710250201775618E-3</v>
      </c>
      <c r="HU443" s="145"/>
      <c r="HV443" s="84">
        <f t="shared" si="1395"/>
        <v>3.5942492012779548E-2</v>
      </c>
      <c r="HW443" s="84">
        <f t="shared" si="1396"/>
        <v>2.8526148969889066E-2</v>
      </c>
      <c r="HX443" s="84">
        <f t="shared" si="1397"/>
        <v>3.0612244897959183E-2</v>
      </c>
      <c r="HY443" s="84">
        <f t="shared" si="1398"/>
        <v>4.0763239875389393E-2</v>
      </c>
      <c r="HZ443" s="84">
        <f t="shared" si="1399"/>
        <v>2.5366627031311928E-2</v>
      </c>
      <c r="IA443" s="84">
        <f t="shared" si="1400"/>
        <v>1.4527845036319612E-2</v>
      </c>
      <c r="IB443" s="145"/>
      <c r="IC443" s="145"/>
      <c r="ID443" s="84">
        <f t="shared" si="1401"/>
        <v>1.3488450514247176E-3</v>
      </c>
      <c r="IE443" s="84">
        <f t="shared" si="1402"/>
        <v>1.5148964820737249E-3</v>
      </c>
      <c r="IF443" s="84">
        <f t="shared" si="1403"/>
        <v>1.8474974806852536E-3</v>
      </c>
      <c r="IG443" s="84">
        <f t="shared" si="1404"/>
        <v>2.5041736227045075E-3</v>
      </c>
      <c r="IH443" s="84">
        <f t="shared" si="1405"/>
        <v>3.6487270917986564E-3</v>
      </c>
      <c r="II443" s="84">
        <f t="shared" si="1406"/>
        <v>2.8011204481792717E-3</v>
      </c>
      <c r="IJ443" s="145"/>
      <c r="IK443" s="84">
        <f t="shared" si="1407"/>
        <v>6.6093407519811159E-2</v>
      </c>
      <c r="IL443" s="84">
        <f t="shared" si="1408"/>
        <v>6.8338663524659143E-2</v>
      </c>
      <c r="IM443" s="84">
        <f t="shared" si="1409"/>
        <v>6.3654685925428278E-2</v>
      </c>
      <c r="IN443" s="84">
        <f t="shared" si="1410"/>
        <v>5.4033388981636066E-2</v>
      </c>
      <c r="IO443" s="84">
        <f t="shared" si="1411"/>
        <v>4.4779832490256237E-2</v>
      </c>
      <c r="IP443" s="84">
        <f t="shared" si="1412"/>
        <v>4.910199373867194E-2</v>
      </c>
      <c r="IQ443" s="145"/>
      <c r="IR443" s="84">
        <f t="shared" si="1413"/>
        <v>6.7442252571235872E-2</v>
      </c>
      <c r="IS443" s="84">
        <f t="shared" si="1414"/>
        <v>6.9853560006732873E-2</v>
      </c>
      <c r="IT443" s="84">
        <f t="shared" si="1415"/>
        <v>6.5502183406113537E-2</v>
      </c>
      <c r="IU443" s="84">
        <f t="shared" si="1416"/>
        <v>5.653756260434057E-2</v>
      </c>
      <c r="IV443" s="84">
        <f t="shared" si="1417"/>
        <v>4.8428559582054893E-2</v>
      </c>
      <c r="IW443" s="84">
        <f t="shared" si="1418"/>
        <v>5.1903114186851208E-2</v>
      </c>
      <c r="IX443" s="140"/>
      <c r="IY443" s="140"/>
      <c r="IZ443" s="84">
        <f t="shared" si="1419"/>
        <v>1.5313935681470138E-3</v>
      </c>
      <c r="JA443" s="84">
        <f t="shared" si="1420"/>
        <v>1.5271414688324309E-3</v>
      </c>
      <c r="JB443" s="84">
        <f t="shared" si="1421"/>
        <v>2.0752628666297732E-3</v>
      </c>
      <c r="JC443" s="84">
        <f t="shared" si="1422"/>
        <v>3.7118504261754192E-3</v>
      </c>
      <c r="JD443" s="84">
        <f t="shared" si="1423"/>
        <v>4.114661911946235E-3</v>
      </c>
      <c r="JE443" s="84">
        <f t="shared" si="1424"/>
        <v>3.4209085933223863E-3</v>
      </c>
      <c r="JF443" s="145"/>
      <c r="JG443" s="84">
        <f t="shared" si="1425"/>
        <v>6.0420437143254908E-2</v>
      </c>
      <c r="JH443" s="84">
        <f t="shared" si="1426"/>
        <v>6.1085658753297238E-2</v>
      </c>
      <c r="JI443" s="84">
        <f t="shared" si="1427"/>
        <v>5.727725511898174E-2</v>
      </c>
      <c r="JJ443" s="84">
        <f t="shared" si="1428"/>
        <v>5.0041242782513061E-2</v>
      </c>
      <c r="JK443" s="84">
        <f t="shared" si="1429"/>
        <v>4.0323686737073101E-2</v>
      </c>
      <c r="JL443" s="84">
        <f t="shared" si="1430"/>
        <v>4.2145593869731802E-2</v>
      </c>
      <c r="JM443" s="145"/>
      <c r="JN443" s="84">
        <f t="shared" si="1431"/>
        <v>6.1951830711401923E-2</v>
      </c>
      <c r="JO443" s="84">
        <f t="shared" si="1432"/>
        <v>6.2612800222129672E-2</v>
      </c>
      <c r="JP443" s="84">
        <f t="shared" si="1433"/>
        <v>5.9352517985611516E-2</v>
      </c>
      <c r="JQ443" s="84">
        <f t="shared" si="1434"/>
        <v>5.3753093208688478E-2</v>
      </c>
      <c r="JR443" s="84">
        <f t="shared" si="1435"/>
        <v>4.4438348649019334E-2</v>
      </c>
      <c r="JS443" s="84">
        <f t="shared" si="1436"/>
        <v>4.5566502463054187E-2</v>
      </c>
      <c r="JT443" s="140"/>
      <c r="JU443" s="140"/>
      <c r="JV443" s="140"/>
      <c r="JW443" s="84">
        <f t="shared" si="1437"/>
        <v>5.568703884170959E-4</v>
      </c>
      <c r="JX443" s="84">
        <f t="shared" si="1438"/>
        <v>2.7766208524226016E-4</v>
      </c>
      <c r="JY443" s="84">
        <f t="shared" si="1439"/>
        <v>4.1505257332595465E-4</v>
      </c>
      <c r="JZ443" s="84">
        <f t="shared" si="1440"/>
        <v>2.7495188342040145E-4</v>
      </c>
      <c r="KA443" s="84">
        <f t="shared" si="1441"/>
        <v>2.0573309559731174E-4</v>
      </c>
      <c r="KB443" s="84">
        <f t="shared" si="1442"/>
        <v>1.3683634373289546E-4</v>
      </c>
      <c r="KC443" s="145"/>
      <c r="KD443" s="84">
        <f t="shared" si="1443"/>
        <v>2.7843519420854795E-4</v>
      </c>
      <c r="KE443" s="84">
        <f t="shared" si="1444"/>
        <v>4.1649312786339027E-4</v>
      </c>
      <c r="KF443" s="84">
        <f t="shared" si="1445"/>
        <v>1.383508577753182E-4</v>
      </c>
      <c r="KG443" s="84">
        <f t="shared" si="1446"/>
        <v>1.0998075336816058E-3</v>
      </c>
      <c r="KH443" s="84">
        <f t="shared" si="1447"/>
        <v>1.5087093677136195E-3</v>
      </c>
      <c r="KI443" s="84">
        <f t="shared" si="1448"/>
        <v>1.50519978106185E-3</v>
      </c>
      <c r="KJ443" s="145"/>
      <c r="KK443" s="84">
        <f t="shared" si="1449"/>
        <v>6.9608798552136988E-4</v>
      </c>
      <c r="KL443" s="84">
        <f t="shared" si="1450"/>
        <v>8.3298625572678054E-4</v>
      </c>
      <c r="KM443" s="84">
        <f t="shared" si="1451"/>
        <v>1.5218594355285002E-3</v>
      </c>
      <c r="KN443" s="84">
        <f t="shared" si="1452"/>
        <v>2.3370910090734121E-3</v>
      </c>
      <c r="KO443" s="84">
        <f t="shared" si="1453"/>
        <v>2.4002194486353037E-3</v>
      </c>
      <c r="KP443" s="84">
        <f t="shared" si="1454"/>
        <v>1.7788724685276409E-3</v>
      </c>
      <c r="KQ443" s="105"/>
      <c r="KR443" s="123">
        <f t="shared" si="1455"/>
        <v>6.0420437143254908E-2</v>
      </c>
      <c r="KS443" s="123">
        <f t="shared" si="1456"/>
        <v>6.1085658753297238E-2</v>
      </c>
      <c r="KT443" s="123">
        <f t="shared" si="1457"/>
        <v>5.727725511898174E-2</v>
      </c>
      <c r="KU443" s="123">
        <f t="shared" si="1458"/>
        <v>5.0041242782513061E-2</v>
      </c>
      <c r="KV443" s="123">
        <f t="shared" si="1459"/>
        <v>4.0323686737073101E-2</v>
      </c>
      <c r="KW443" s="123">
        <f t="shared" si="1460"/>
        <v>4.2145593869731802E-2</v>
      </c>
      <c r="KX443" s="105"/>
      <c r="KY443" s="123">
        <f t="shared" si="1461"/>
        <v>6.1951830711401923E-2</v>
      </c>
      <c r="KZ443" s="123">
        <f t="shared" si="1462"/>
        <v>6.2612800222129672E-2</v>
      </c>
      <c r="LA443" s="123">
        <f t="shared" si="1463"/>
        <v>5.9352517985611516E-2</v>
      </c>
      <c r="LB443" s="123">
        <f t="shared" si="1464"/>
        <v>5.3753093208688478E-2</v>
      </c>
      <c r="LC443" s="123">
        <f t="shared" si="1465"/>
        <v>4.4438348649019334E-2</v>
      </c>
      <c r="LD443" s="123">
        <f t="shared" si="1466"/>
        <v>4.5566502463054187E-2</v>
      </c>
      <c r="LE443" s="105"/>
      <c r="LF443" s="105"/>
      <c r="LG443" s="84">
        <f t="shared" si="1289"/>
        <v>0.36363636363636365</v>
      </c>
      <c r="LH443" s="84">
        <f t="shared" si="1467"/>
        <v>0.18181818181818182</v>
      </c>
      <c r="LI443" s="84">
        <f t="shared" si="1290"/>
        <v>0.2</v>
      </c>
      <c r="LJ443" s="84">
        <f t="shared" si="1291"/>
        <v>7.407407407407407E-2</v>
      </c>
      <c r="LK443" s="84">
        <f t="shared" si="1482"/>
        <v>0.05</v>
      </c>
      <c r="LL443" s="84">
        <f t="shared" si="1483"/>
        <v>3.7037037037037035E-2</v>
      </c>
      <c r="LM443" s="105"/>
      <c r="LN443" s="84">
        <f t="shared" si="1488"/>
        <v>0.18181818181818182</v>
      </c>
      <c r="LO443" s="84">
        <f t="shared" si="1468"/>
        <v>0.27272727272727271</v>
      </c>
      <c r="LP443" s="84">
        <f t="shared" si="1292"/>
        <v>6.6666666666666666E-2</v>
      </c>
      <c r="LQ443" s="84">
        <f t="shared" si="1489"/>
        <v>0.29629629629629628</v>
      </c>
      <c r="LR443" s="84">
        <f t="shared" si="1484"/>
        <v>0.36666666666666664</v>
      </c>
      <c r="LS443" s="84">
        <f t="shared" si="1485"/>
        <v>0.40740740740740738</v>
      </c>
      <c r="LT443" s="105"/>
      <c r="LU443" s="84">
        <f t="shared" si="1490"/>
        <v>0.45454545454545453</v>
      </c>
      <c r="LV443" s="84">
        <f t="shared" si="1469"/>
        <v>0.54545454545454541</v>
      </c>
      <c r="LW443" s="84">
        <f t="shared" si="1293"/>
        <v>0.73333333333333328</v>
      </c>
      <c r="LX443" s="84">
        <f t="shared" si="1491"/>
        <v>0.62962962962962965</v>
      </c>
      <c r="LY443" s="84">
        <f t="shared" si="1486"/>
        <v>0.58333333333333337</v>
      </c>
      <c r="LZ443" s="84">
        <f t="shared" si="1487"/>
        <v>0.55555555555555558</v>
      </c>
      <c r="MA443" s="105"/>
      <c r="MB443" s="105"/>
      <c r="MC443" s="105"/>
      <c r="MD443" s="123">
        <f t="shared" si="1477"/>
        <v>1.0564971751412426</v>
      </c>
      <c r="ME443" s="123">
        <f t="shared" si="1492"/>
        <v>0.51617010440539857</v>
      </c>
      <c r="MF443" s="212">
        <f t="shared" si="1480"/>
        <v>0.64842182083561384</v>
      </c>
      <c r="MG443" s="105"/>
      <c r="MH443" s="123">
        <f t="shared" si="1479"/>
        <v>-0.70621468926553665</v>
      </c>
      <c r="MI443" s="123">
        <f t="shared" si="1470"/>
        <v>-0.22861933846951779</v>
      </c>
      <c r="MJ443" s="212">
        <f t="shared" si="1471"/>
        <v>-0.2641827234530883</v>
      </c>
      <c r="MK443" s="105"/>
      <c r="ML443" s="123">
        <f t="shared" si="1481"/>
        <v>-0.52542372881355937</v>
      </c>
      <c r="MM443" s="123">
        <f t="shared" si="1472"/>
        <v>-0.20761245674740489</v>
      </c>
      <c r="MN443" s="212">
        <f t="shared" si="1473"/>
        <v>-0.23227347365278408</v>
      </c>
      <c r="MO443" s="105"/>
      <c r="MP443" s="105"/>
    </row>
    <row r="444" spans="2:354" ht="12" x14ac:dyDescent="0.25">
      <c r="B444" s="6" t="s">
        <v>646</v>
      </c>
      <c r="C444" s="6">
        <v>73066</v>
      </c>
      <c r="D444" s="86" t="s">
        <v>500</v>
      </c>
      <c r="E444" s="6">
        <v>1</v>
      </c>
      <c r="F444" s="3">
        <v>2478</v>
      </c>
      <c r="G444" s="7">
        <v>2507</v>
      </c>
      <c r="H444" s="139">
        <v>2538</v>
      </c>
      <c r="I444" s="7">
        <v>2571</v>
      </c>
      <c r="J444" s="177">
        <f t="shared" si="1294"/>
        <v>2572</v>
      </c>
      <c r="K444" s="7">
        <v>2573</v>
      </c>
      <c r="L444" s="162"/>
      <c r="M444" s="3">
        <v>1840</v>
      </c>
      <c r="N444" s="7">
        <v>1802</v>
      </c>
      <c r="O444" s="139">
        <v>1792</v>
      </c>
      <c r="P444" s="7">
        <v>1728</v>
      </c>
      <c r="Q444" s="177">
        <f t="shared" si="1295"/>
        <v>1717</v>
      </c>
      <c r="R444" s="7">
        <v>1706</v>
      </c>
      <c r="S444" s="105"/>
      <c r="T444" s="3">
        <v>9005</v>
      </c>
      <c r="U444" s="7">
        <v>8959</v>
      </c>
      <c r="V444" s="139">
        <v>8899</v>
      </c>
      <c r="W444" s="7">
        <v>8903</v>
      </c>
      <c r="X444" s="177">
        <f t="shared" si="1296"/>
        <v>8886.5</v>
      </c>
      <c r="Y444" s="7">
        <v>8870</v>
      </c>
      <c r="Z444" s="105"/>
      <c r="AA444" s="3">
        <v>3120</v>
      </c>
      <c r="AB444" s="105">
        <v>3210</v>
      </c>
      <c r="AC444" s="139">
        <v>3310</v>
      </c>
      <c r="AD444" s="7">
        <v>3370</v>
      </c>
      <c r="AE444" s="177">
        <f t="shared" si="1297"/>
        <v>3443</v>
      </c>
      <c r="AF444" s="7">
        <v>3516</v>
      </c>
      <c r="AG444" s="105"/>
      <c r="AH444" s="3">
        <f t="shared" si="1298"/>
        <v>10845</v>
      </c>
      <c r="AI444" s="3">
        <f t="shared" si="1299"/>
        <v>10761</v>
      </c>
      <c r="AJ444" s="3">
        <f t="shared" si="1300"/>
        <v>10691</v>
      </c>
      <c r="AK444" s="3">
        <f t="shared" si="1301"/>
        <v>10631</v>
      </c>
      <c r="AL444" s="178">
        <f t="shared" si="1302"/>
        <v>10603.5</v>
      </c>
      <c r="AM444" s="3">
        <f t="shared" si="1303"/>
        <v>10576</v>
      </c>
      <c r="AN444" s="105"/>
      <c r="AO444" s="3">
        <f t="shared" si="1304"/>
        <v>16443</v>
      </c>
      <c r="AP444" s="3">
        <f t="shared" si="1305"/>
        <v>16478</v>
      </c>
      <c r="AQ444" s="3">
        <f t="shared" si="1306"/>
        <v>16539</v>
      </c>
      <c r="AR444" s="3">
        <f t="shared" si="1307"/>
        <v>16572</v>
      </c>
      <c r="AS444" s="178">
        <f t="shared" si="1308"/>
        <v>16618.5</v>
      </c>
      <c r="AT444" s="3">
        <f t="shared" si="1309"/>
        <v>16665</v>
      </c>
      <c r="AU444" s="105"/>
      <c r="AV444" s="105"/>
      <c r="AW444" s="5">
        <v>0</v>
      </c>
      <c r="AX444" s="5">
        <v>0</v>
      </c>
      <c r="AY444" s="5">
        <v>1</v>
      </c>
      <c r="AZ444" s="5">
        <v>1</v>
      </c>
      <c r="BA444" s="5">
        <v>1</v>
      </c>
      <c r="BB444" s="5"/>
      <c r="BC444" s="4"/>
      <c r="BD444" s="5">
        <v>0</v>
      </c>
      <c r="BE444" s="5">
        <v>1</v>
      </c>
      <c r="BF444" s="5">
        <v>2</v>
      </c>
      <c r="BG444" s="5">
        <v>3</v>
      </c>
      <c r="BH444" s="5">
        <v>4</v>
      </c>
      <c r="BI444" s="5">
        <v>4</v>
      </c>
      <c r="BJ444" s="4"/>
      <c r="BK444" s="5"/>
      <c r="BL444" s="5"/>
      <c r="BM444" s="5"/>
      <c r="BN444" s="5"/>
      <c r="BO444" s="5"/>
      <c r="BP444" s="5"/>
      <c r="BQ444" s="4"/>
      <c r="BR444" s="5">
        <f t="shared" si="1310"/>
        <v>0</v>
      </c>
      <c r="BS444" s="5">
        <f t="shared" si="1311"/>
        <v>1</v>
      </c>
      <c r="BT444" s="5">
        <f t="shared" si="1312"/>
        <v>3</v>
      </c>
      <c r="BU444" s="5">
        <f t="shared" si="1313"/>
        <v>4</v>
      </c>
      <c r="BV444" s="5">
        <f t="shared" si="1314"/>
        <v>5</v>
      </c>
      <c r="BW444" s="5">
        <f t="shared" si="1315"/>
        <v>4</v>
      </c>
      <c r="BX444" s="4"/>
      <c r="BY444" s="4"/>
      <c r="BZ444" s="5">
        <v>0</v>
      </c>
      <c r="CA444" s="5">
        <v>0</v>
      </c>
      <c r="CB444" s="5">
        <v>0</v>
      </c>
      <c r="CC444" s="5">
        <v>0</v>
      </c>
      <c r="CD444" s="183">
        <f t="shared" si="1475"/>
        <v>0</v>
      </c>
      <c r="CE444" s="5"/>
      <c r="CF444" s="4"/>
      <c r="CG444" s="5"/>
      <c r="CH444" s="5"/>
      <c r="CI444" s="5"/>
      <c r="CJ444" s="5"/>
      <c r="CK444" s="183">
        <f t="shared" si="1316"/>
        <v>0</v>
      </c>
      <c r="CL444" s="5"/>
      <c r="CM444" s="4"/>
      <c r="CN444" s="5"/>
      <c r="CO444" s="5"/>
      <c r="CP444" s="5"/>
      <c r="CQ444" s="5"/>
      <c r="CR444" s="5"/>
      <c r="CS444" s="5"/>
      <c r="CT444" s="4"/>
      <c r="CU444" s="5">
        <f t="shared" si="1317"/>
        <v>0</v>
      </c>
      <c r="CV444" s="5">
        <f t="shared" si="1318"/>
        <v>0</v>
      </c>
      <c r="CW444" s="5">
        <f t="shared" si="1319"/>
        <v>0</v>
      </c>
      <c r="CX444" s="5">
        <f t="shared" si="1320"/>
        <v>0</v>
      </c>
      <c r="CY444" s="183">
        <f t="shared" si="1321"/>
        <v>0</v>
      </c>
      <c r="CZ444" s="5">
        <f t="shared" si="1322"/>
        <v>0</v>
      </c>
      <c r="DA444" s="4"/>
      <c r="DB444" s="4"/>
      <c r="DC444" s="5">
        <f t="shared" si="1323"/>
        <v>1</v>
      </c>
      <c r="DD444" s="5">
        <f t="shared" si="1324"/>
        <v>4</v>
      </c>
      <c r="DE444" s="5">
        <f t="shared" si="1325"/>
        <v>2</v>
      </c>
      <c r="DF444" s="5">
        <f t="shared" si="1326"/>
        <v>1</v>
      </c>
      <c r="DG444" s="5">
        <f t="shared" si="1327"/>
        <v>0</v>
      </c>
      <c r="DH444" s="5">
        <f t="shared" si="1328"/>
        <v>1</v>
      </c>
      <c r="DI444" s="4"/>
      <c r="DJ444" s="5">
        <f t="shared" si="1329"/>
        <v>7</v>
      </c>
      <c r="DK444" s="5">
        <f t="shared" si="1330"/>
        <v>6</v>
      </c>
      <c r="DL444" s="5">
        <f t="shared" si="1331"/>
        <v>11</v>
      </c>
      <c r="DM444" s="5">
        <f t="shared" si="1332"/>
        <v>6</v>
      </c>
      <c r="DN444" s="5">
        <f t="shared" si="1333"/>
        <v>9</v>
      </c>
      <c r="DO444" s="5">
        <f t="shared" si="1334"/>
        <v>7</v>
      </c>
      <c r="DP444" s="4"/>
      <c r="DQ444" s="5">
        <f t="shared" si="1335"/>
        <v>0</v>
      </c>
      <c r="DR444" s="5">
        <f t="shared" si="1336"/>
        <v>0</v>
      </c>
      <c r="DS444" s="5">
        <f t="shared" si="1337"/>
        <v>0</v>
      </c>
      <c r="DT444" s="5">
        <f t="shared" si="1338"/>
        <v>0</v>
      </c>
      <c r="DU444" s="5">
        <f t="shared" si="1339"/>
        <v>0</v>
      </c>
      <c r="DV444" s="5">
        <f t="shared" si="1340"/>
        <v>0</v>
      </c>
      <c r="DW444" s="4"/>
      <c r="DX444" s="5">
        <f t="shared" si="1341"/>
        <v>8</v>
      </c>
      <c r="DY444" s="5">
        <f t="shared" si="1342"/>
        <v>10</v>
      </c>
      <c r="DZ444" s="5">
        <f t="shared" si="1343"/>
        <v>13</v>
      </c>
      <c r="EA444" s="5">
        <f t="shared" si="1344"/>
        <v>7</v>
      </c>
      <c r="EB444" s="5">
        <f t="shared" si="1345"/>
        <v>9</v>
      </c>
      <c r="EC444" s="5">
        <f t="shared" si="1346"/>
        <v>8</v>
      </c>
      <c r="ED444" s="4"/>
      <c r="EE444" s="4"/>
      <c r="EF444" s="5">
        <v>1</v>
      </c>
      <c r="EG444" s="5">
        <v>4</v>
      </c>
      <c r="EH444" s="5">
        <v>3</v>
      </c>
      <c r="EI444" s="5">
        <v>2</v>
      </c>
      <c r="EJ444" s="5">
        <v>1</v>
      </c>
      <c r="EK444" s="5">
        <v>1</v>
      </c>
      <c r="EL444" s="4"/>
      <c r="EM444" s="5">
        <v>7</v>
      </c>
      <c r="EN444" s="5">
        <v>7</v>
      </c>
      <c r="EO444" s="5">
        <v>13</v>
      </c>
      <c r="EP444" s="5">
        <v>9</v>
      </c>
      <c r="EQ444" s="5">
        <v>13</v>
      </c>
      <c r="ER444" s="5">
        <v>11</v>
      </c>
      <c r="ES444" s="4"/>
      <c r="ET444" s="5"/>
      <c r="EU444" s="5"/>
      <c r="EV444" s="5"/>
      <c r="EW444" s="5"/>
      <c r="EX444" s="5">
        <v>0</v>
      </c>
      <c r="EY444" s="5"/>
      <c r="EZ444" s="4"/>
      <c r="FA444" s="5">
        <f t="shared" si="1347"/>
        <v>8</v>
      </c>
      <c r="FB444" s="5">
        <f t="shared" si="1348"/>
        <v>11</v>
      </c>
      <c r="FC444" s="5">
        <f t="shared" si="1349"/>
        <v>16</v>
      </c>
      <c r="FD444" s="5">
        <f t="shared" si="1350"/>
        <v>11</v>
      </c>
      <c r="FE444" s="5">
        <f t="shared" si="1351"/>
        <v>14</v>
      </c>
      <c r="FF444" s="5">
        <f t="shared" si="1352"/>
        <v>12</v>
      </c>
      <c r="FG444" s="4"/>
      <c r="FH444" s="5">
        <f t="shared" si="1353"/>
        <v>8</v>
      </c>
      <c r="FI444" s="5">
        <f t="shared" si="1354"/>
        <v>11</v>
      </c>
      <c r="FJ444" s="5">
        <f t="shared" si="1355"/>
        <v>16</v>
      </c>
      <c r="FK444" s="5">
        <f t="shared" si="1356"/>
        <v>11</v>
      </c>
      <c r="FL444" s="5">
        <f t="shared" si="1357"/>
        <v>14</v>
      </c>
      <c r="FM444" s="5">
        <f t="shared" si="1358"/>
        <v>12</v>
      </c>
      <c r="FN444" s="4"/>
      <c r="FO444" s="4"/>
      <c r="FP444" s="4">
        <v>66</v>
      </c>
      <c r="FQ444" s="4">
        <v>70</v>
      </c>
      <c r="FR444" s="4">
        <v>79.33</v>
      </c>
      <c r="FS444" s="4">
        <v>68.840000000000032</v>
      </c>
      <c r="FT444" s="4">
        <v>34</v>
      </c>
      <c r="FU444" s="4">
        <v>42</v>
      </c>
      <c r="FV444" s="4"/>
      <c r="FW444" s="4">
        <f t="shared" si="1359"/>
        <v>598</v>
      </c>
      <c r="FX444" s="4">
        <f t="shared" si="1360"/>
        <v>620</v>
      </c>
      <c r="FY444" s="4">
        <f t="shared" si="1361"/>
        <v>578.66999999999996</v>
      </c>
      <c r="FZ444" s="4">
        <f t="shared" si="1362"/>
        <v>519.16</v>
      </c>
      <c r="GA444" s="4">
        <f t="shared" si="1363"/>
        <v>532</v>
      </c>
      <c r="GB444" s="4">
        <f t="shared" si="1364"/>
        <v>514</v>
      </c>
      <c r="GC444" s="4"/>
      <c r="GD444" s="4">
        <v>664</v>
      </c>
      <c r="GE444" s="4">
        <v>690</v>
      </c>
      <c r="GF444" s="4">
        <v>658</v>
      </c>
      <c r="GG444" s="4">
        <v>588</v>
      </c>
      <c r="GH444" s="4">
        <v>566</v>
      </c>
      <c r="GI444" s="4">
        <v>556</v>
      </c>
      <c r="GJ444" s="4"/>
      <c r="GK444" s="6"/>
      <c r="GL444" s="4">
        <f t="shared" si="1365"/>
        <v>67</v>
      </c>
      <c r="GM444" s="4">
        <f t="shared" si="1366"/>
        <v>74</v>
      </c>
      <c r="GN444" s="4">
        <f t="shared" si="1367"/>
        <v>82.33</v>
      </c>
      <c r="GO444" s="4">
        <f t="shared" si="1368"/>
        <v>70.840000000000032</v>
      </c>
      <c r="GP444" s="4">
        <f t="shared" si="1369"/>
        <v>35</v>
      </c>
      <c r="GQ444" s="4">
        <f t="shared" si="1370"/>
        <v>43</v>
      </c>
      <c r="GR444" s="4"/>
      <c r="GS444" s="4">
        <f t="shared" si="1371"/>
        <v>605</v>
      </c>
      <c r="GT444" s="4">
        <f t="shared" si="1372"/>
        <v>627</v>
      </c>
      <c r="GU444" s="4">
        <f t="shared" si="1373"/>
        <v>591.66999999999996</v>
      </c>
      <c r="GV444" s="4">
        <f t="shared" si="1374"/>
        <v>528.16</v>
      </c>
      <c r="GW444" s="4">
        <f t="shared" si="1375"/>
        <v>545</v>
      </c>
      <c r="GX444" s="4">
        <f t="shared" si="1376"/>
        <v>525</v>
      </c>
      <c r="GY444" s="4"/>
      <c r="GZ444" s="4">
        <f t="shared" si="1377"/>
        <v>672</v>
      </c>
      <c r="HA444" s="4">
        <f t="shared" si="1378"/>
        <v>701</v>
      </c>
      <c r="HB444" s="4">
        <f t="shared" si="1379"/>
        <v>674</v>
      </c>
      <c r="HC444" s="4">
        <f t="shared" si="1380"/>
        <v>599</v>
      </c>
      <c r="HD444" s="4">
        <f t="shared" si="1381"/>
        <v>566</v>
      </c>
      <c r="HE444" s="4">
        <f t="shared" si="1382"/>
        <v>556</v>
      </c>
      <c r="HF444" s="4"/>
      <c r="HG444" s="6"/>
      <c r="HH444" s="84">
        <f t="shared" si="1383"/>
        <v>5.4347826086956522E-4</v>
      </c>
      <c r="HI444" s="84">
        <f t="shared" si="1384"/>
        <v>2.2197558268590455E-3</v>
      </c>
      <c r="HJ444" s="84">
        <f t="shared" si="1385"/>
        <v>1.6741071428571428E-3</v>
      </c>
      <c r="HK444" s="84">
        <f t="shared" si="1386"/>
        <v>1.1574074074074073E-3</v>
      </c>
      <c r="HL444" s="84">
        <f t="shared" si="1387"/>
        <v>5.8241118229470008E-4</v>
      </c>
      <c r="HM444" s="84">
        <f t="shared" si="1388"/>
        <v>5.8616647127784287E-4</v>
      </c>
      <c r="HN444" s="145"/>
      <c r="HO444" s="84">
        <f t="shared" si="1389"/>
        <v>3.5869565217391305E-2</v>
      </c>
      <c r="HP444" s="84">
        <f t="shared" si="1390"/>
        <v>3.8845726970033294E-2</v>
      </c>
      <c r="HQ444" s="84">
        <f t="shared" si="1391"/>
        <v>4.426897321428571E-2</v>
      </c>
      <c r="HR444" s="84">
        <f t="shared" si="1392"/>
        <v>3.9837962962962985E-2</v>
      </c>
      <c r="HS444" s="84">
        <f t="shared" si="1393"/>
        <v>1.9801980198019802E-2</v>
      </c>
      <c r="HT444" s="84">
        <f t="shared" si="1394"/>
        <v>2.4618991793669401E-2</v>
      </c>
      <c r="HU444" s="145"/>
      <c r="HV444" s="84">
        <f t="shared" si="1395"/>
        <v>3.6413043478260868E-2</v>
      </c>
      <c r="HW444" s="84">
        <f t="shared" si="1396"/>
        <v>4.1065482796892337E-2</v>
      </c>
      <c r="HX444" s="84">
        <f t="shared" si="1397"/>
        <v>4.5943080357142854E-2</v>
      </c>
      <c r="HY444" s="84">
        <f t="shared" si="1398"/>
        <v>4.099537037037039E-2</v>
      </c>
      <c r="HZ444" s="84">
        <f t="shared" si="1399"/>
        <v>2.0384391380314504E-2</v>
      </c>
      <c r="IA444" s="84">
        <f t="shared" si="1400"/>
        <v>2.5205158264947243E-2</v>
      </c>
      <c r="IB444" s="145"/>
      <c r="IC444" s="145"/>
      <c r="ID444" s="84">
        <f t="shared" si="1401"/>
        <v>7.7734591893392562E-4</v>
      </c>
      <c r="IE444" s="84">
        <f t="shared" si="1402"/>
        <v>7.8133720281281396E-4</v>
      </c>
      <c r="IF444" s="84">
        <f t="shared" si="1403"/>
        <v>1.4608382964378019E-3</v>
      </c>
      <c r="IG444" s="84">
        <f t="shared" si="1404"/>
        <v>1.010895203863866E-3</v>
      </c>
      <c r="IH444" s="84">
        <f t="shared" si="1405"/>
        <v>1.4628931525347438E-3</v>
      </c>
      <c r="II444" s="84">
        <f t="shared" si="1406"/>
        <v>1.2401352874859075E-3</v>
      </c>
      <c r="IJ444" s="145"/>
      <c r="IK444" s="84">
        <f t="shared" si="1407"/>
        <v>6.6407551360355352E-2</v>
      </c>
      <c r="IL444" s="84">
        <f t="shared" si="1408"/>
        <v>6.9204152249134954E-2</v>
      </c>
      <c r="IM444" s="84">
        <f t="shared" si="1409"/>
        <v>6.5026407461512531E-2</v>
      </c>
      <c r="IN444" s="84">
        <f t="shared" si="1410"/>
        <v>5.8312928226440519E-2</v>
      </c>
      <c r="IO444" s="84">
        <f t="shared" si="1411"/>
        <v>5.9866089011421819E-2</v>
      </c>
      <c r="IP444" s="84">
        <f t="shared" si="1412"/>
        <v>5.7948139797068768E-2</v>
      </c>
      <c r="IQ444" s="145"/>
      <c r="IR444" s="84">
        <f t="shared" si="1413"/>
        <v>6.718489727928928E-2</v>
      </c>
      <c r="IS444" s="84">
        <f t="shared" si="1414"/>
        <v>6.9985489451947769E-2</v>
      </c>
      <c r="IT444" s="84">
        <f t="shared" si="1415"/>
        <v>6.6487245757950328E-2</v>
      </c>
      <c r="IU444" s="84">
        <f t="shared" si="1416"/>
        <v>5.9323823430304387E-2</v>
      </c>
      <c r="IV444" s="84">
        <f t="shared" si="1417"/>
        <v>6.1328982163956561E-2</v>
      </c>
      <c r="IW444" s="84">
        <f t="shared" si="1418"/>
        <v>5.9188275084554674E-2</v>
      </c>
      <c r="IX444" s="140"/>
      <c r="IY444" s="140"/>
      <c r="IZ444" s="84">
        <f t="shared" si="1419"/>
        <v>7.3766712770862147E-4</v>
      </c>
      <c r="JA444" s="84">
        <f t="shared" si="1420"/>
        <v>1.0222098318000187E-3</v>
      </c>
      <c r="JB444" s="84">
        <f t="shared" si="1421"/>
        <v>1.4965859133850904E-3</v>
      </c>
      <c r="JC444" s="84">
        <f t="shared" si="1422"/>
        <v>1.0347098109302981E-3</v>
      </c>
      <c r="JD444" s="84">
        <f t="shared" si="1423"/>
        <v>1.3203187626727023E-3</v>
      </c>
      <c r="JE444" s="84">
        <f t="shared" si="1424"/>
        <v>1.1346444780635401E-3</v>
      </c>
      <c r="JF444" s="145"/>
      <c r="JG444" s="84">
        <f t="shared" si="1425"/>
        <v>6.1226371599815581E-2</v>
      </c>
      <c r="JH444" s="84">
        <f t="shared" si="1426"/>
        <v>6.4120434903819343E-2</v>
      </c>
      <c r="JI444" s="84">
        <f t="shared" si="1427"/>
        <v>6.1547095687961836E-2</v>
      </c>
      <c r="JJ444" s="84">
        <f t="shared" si="1428"/>
        <v>5.5309942620637757E-2</v>
      </c>
      <c r="JK444" s="84">
        <f t="shared" si="1429"/>
        <v>5.3378601405196395E-2</v>
      </c>
      <c r="JL444" s="84">
        <f t="shared" si="1430"/>
        <v>5.2571860816944024E-2</v>
      </c>
      <c r="JM444" s="145"/>
      <c r="JN444" s="84">
        <f t="shared" si="1431"/>
        <v>6.19640387275242E-2</v>
      </c>
      <c r="JO444" s="84">
        <f t="shared" si="1432"/>
        <v>6.5142644735619357E-2</v>
      </c>
      <c r="JP444" s="84">
        <f t="shared" si="1433"/>
        <v>6.3043681601346921E-2</v>
      </c>
      <c r="JQ444" s="84">
        <f t="shared" si="1434"/>
        <v>5.6344652431568054E-2</v>
      </c>
      <c r="JR444" s="84">
        <f t="shared" si="1435"/>
        <v>5.4698920167869099E-2</v>
      </c>
      <c r="JS444" s="84">
        <f t="shared" si="1436"/>
        <v>5.3706505295007562E-2</v>
      </c>
      <c r="JT444" s="140"/>
      <c r="JU444" s="140"/>
      <c r="JV444" s="140"/>
      <c r="JW444" s="84">
        <f t="shared" si="1437"/>
        <v>0</v>
      </c>
      <c r="JX444" s="84">
        <f t="shared" si="1438"/>
        <v>0</v>
      </c>
      <c r="JY444" s="84">
        <f t="shared" si="1439"/>
        <v>0</v>
      </c>
      <c r="JZ444" s="84">
        <f t="shared" si="1440"/>
        <v>0</v>
      </c>
      <c r="KA444" s="84">
        <f t="shared" si="1441"/>
        <v>0</v>
      </c>
      <c r="KB444" s="84">
        <f t="shared" si="1442"/>
        <v>0</v>
      </c>
      <c r="KC444" s="145"/>
      <c r="KD444" s="84">
        <f t="shared" si="1443"/>
        <v>0</v>
      </c>
      <c r="KE444" s="84">
        <f t="shared" si="1444"/>
        <v>9.2928166527274421E-5</v>
      </c>
      <c r="KF444" s="84">
        <f t="shared" si="1445"/>
        <v>2.8060985875970443E-4</v>
      </c>
      <c r="KG444" s="84">
        <f t="shared" si="1446"/>
        <v>3.7625811306556296E-4</v>
      </c>
      <c r="KH444" s="84">
        <f t="shared" si="1447"/>
        <v>4.7154241524025085E-4</v>
      </c>
      <c r="KI444" s="84">
        <f t="shared" si="1448"/>
        <v>3.7821482602118004E-4</v>
      </c>
      <c r="KJ444" s="145"/>
      <c r="KK444" s="84">
        <f t="shared" si="1449"/>
        <v>7.3766712770862147E-4</v>
      </c>
      <c r="KL444" s="84">
        <f t="shared" si="1450"/>
        <v>9.2928166527274413E-4</v>
      </c>
      <c r="KM444" s="84">
        <f t="shared" si="1451"/>
        <v>1.2159760546253859E-3</v>
      </c>
      <c r="KN444" s="84">
        <f t="shared" si="1452"/>
        <v>6.5845169786473519E-4</v>
      </c>
      <c r="KO444" s="84">
        <f t="shared" si="1453"/>
        <v>8.487763474324516E-4</v>
      </c>
      <c r="KP444" s="84">
        <f t="shared" si="1454"/>
        <v>7.5642965204236008E-4</v>
      </c>
      <c r="KQ444" s="105"/>
      <c r="KR444" s="123">
        <f t="shared" si="1455"/>
        <v>6.1226371599815581E-2</v>
      </c>
      <c r="KS444" s="123">
        <f t="shared" si="1456"/>
        <v>6.4120434903819343E-2</v>
      </c>
      <c r="KT444" s="123">
        <f t="shared" si="1457"/>
        <v>6.1547095687961836E-2</v>
      </c>
      <c r="KU444" s="123">
        <f t="shared" si="1458"/>
        <v>5.5309942620637757E-2</v>
      </c>
      <c r="KV444" s="123">
        <f t="shared" si="1459"/>
        <v>5.3378601405196395E-2</v>
      </c>
      <c r="KW444" s="123">
        <f t="shared" si="1460"/>
        <v>5.2571860816944024E-2</v>
      </c>
      <c r="KX444" s="105"/>
      <c r="KY444" s="123">
        <f t="shared" si="1461"/>
        <v>6.19640387275242E-2</v>
      </c>
      <c r="KZ444" s="123">
        <f t="shared" si="1462"/>
        <v>6.5142644735619357E-2</v>
      </c>
      <c r="LA444" s="123">
        <f t="shared" si="1463"/>
        <v>6.3043681601346921E-2</v>
      </c>
      <c r="LB444" s="123">
        <f t="shared" si="1464"/>
        <v>5.6344652431568054E-2</v>
      </c>
      <c r="LC444" s="123">
        <f t="shared" si="1465"/>
        <v>5.4698920167869099E-2</v>
      </c>
      <c r="LD444" s="123">
        <f t="shared" si="1466"/>
        <v>5.3706505295007562E-2</v>
      </c>
      <c r="LE444" s="105"/>
      <c r="LF444" s="105"/>
      <c r="LG444" s="84">
        <f t="shared" si="1289"/>
        <v>0</v>
      </c>
      <c r="LH444" s="84">
        <f t="shared" si="1467"/>
        <v>0</v>
      </c>
      <c r="LI444" s="84">
        <f t="shared" si="1290"/>
        <v>0</v>
      </c>
      <c r="LJ444" s="84">
        <f t="shared" si="1291"/>
        <v>0</v>
      </c>
      <c r="LK444" s="84">
        <f t="shared" si="1482"/>
        <v>0</v>
      </c>
      <c r="LL444" s="84">
        <f t="shared" si="1483"/>
        <v>0</v>
      </c>
      <c r="LM444" s="105"/>
      <c r="LN444" s="84">
        <f t="shared" si="1488"/>
        <v>0</v>
      </c>
      <c r="LO444" s="84">
        <f t="shared" si="1468"/>
        <v>9.0909090909090912E-2</v>
      </c>
      <c r="LP444" s="84">
        <f t="shared" si="1292"/>
        <v>0.1875</v>
      </c>
      <c r="LQ444" s="84">
        <f t="shared" si="1489"/>
        <v>0.36363636363636365</v>
      </c>
      <c r="LR444" s="84">
        <f t="shared" si="1484"/>
        <v>0.35714285714285715</v>
      </c>
      <c r="LS444" s="84">
        <f t="shared" si="1485"/>
        <v>0.33333333333333331</v>
      </c>
      <c r="LT444" s="105"/>
      <c r="LU444" s="84">
        <f t="shared" si="1490"/>
        <v>1</v>
      </c>
      <c r="LV444" s="84">
        <f t="shared" si="1469"/>
        <v>0.90909090909090906</v>
      </c>
      <c r="LW444" s="84">
        <f t="shared" si="1293"/>
        <v>0.8125</v>
      </c>
      <c r="LX444" s="84">
        <f t="shared" si="1491"/>
        <v>0.63636363636363635</v>
      </c>
      <c r="LY444" s="84">
        <f t="shared" si="1486"/>
        <v>0.6428571428571429</v>
      </c>
      <c r="LZ444" s="84">
        <f t="shared" si="1487"/>
        <v>0.66666666666666663</v>
      </c>
      <c r="MA444" s="105"/>
      <c r="MB444" s="105"/>
      <c r="MC444" s="105"/>
      <c r="MD444" s="123">
        <f t="shared" si="1477"/>
        <v>-0.64986322782336847</v>
      </c>
      <c r="ME444" s="123">
        <f t="shared" si="1492"/>
        <v>-0.1510796982048391</v>
      </c>
      <c r="MF444" s="212">
        <f t="shared" si="1480"/>
        <v>-0.24184474281391835</v>
      </c>
      <c r="MG444" s="105"/>
      <c r="MH444" s="123">
        <f t="shared" si="1479"/>
        <v>-0.44387705415031425</v>
      </c>
      <c r="MI444" s="123">
        <f t="shared" si="1470"/>
        <v>-0.10885220237075544</v>
      </c>
      <c r="MJ444" s="212">
        <f t="shared" si="1471"/>
        <v>-0.14582710639217542</v>
      </c>
      <c r="MK444" s="105"/>
      <c r="ML444" s="123">
        <f t="shared" si="1481"/>
        <v>-0.45138292711301514</v>
      </c>
      <c r="MM444" s="123">
        <f t="shared" si="1472"/>
        <v>-0.10978001254508074</v>
      </c>
      <c r="MN444" s="212">
        <f t="shared" si="1473"/>
        <v>-0.14810645681168264</v>
      </c>
      <c r="MO444" s="105"/>
      <c r="MP444" s="105"/>
    </row>
    <row r="445" spans="2:354" ht="12" x14ac:dyDescent="0.25">
      <c r="B445" s="6" t="s">
        <v>638</v>
      </c>
      <c r="C445" s="6">
        <v>13037</v>
      </c>
      <c r="D445" s="86" t="s">
        <v>64</v>
      </c>
      <c r="E445" s="6">
        <v>1</v>
      </c>
      <c r="F445" s="3">
        <v>2038</v>
      </c>
      <c r="G445" s="7">
        <v>1993</v>
      </c>
      <c r="H445" s="139">
        <v>2020</v>
      </c>
      <c r="I445" s="7">
        <v>2048</v>
      </c>
      <c r="J445" s="177">
        <f t="shared" si="1294"/>
        <v>2059</v>
      </c>
      <c r="K445" s="7">
        <v>2070</v>
      </c>
      <c r="L445" s="162"/>
      <c r="M445" s="3">
        <v>1385</v>
      </c>
      <c r="N445" s="7">
        <v>1398</v>
      </c>
      <c r="O445" s="139">
        <v>1414</v>
      </c>
      <c r="P445" s="7">
        <v>1422</v>
      </c>
      <c r="Q445" s="177">
        <f t="shared" si="1295"/>
        <v>1404.5</v>
      </c>
      <c r="R445" s="7">
        <v>1387</v>
      </c>
      <c r="S445" s="105"/>
      <c r="T445" s="3">
        <v>6183</v>
      </c>
      <c r="U445" s="7">
        <v>6175</v>
      </c>
      <c r="V445" s="139">
        <v>6227</v>
      </c>
      <c r="W445" s="7">
        <v>6292</v>
      </c>
      <c r="X445" s="177">
        <f t="shared" si="1296"/>
        <v>6297</v>
      </c>
      <c r="Y445" s="7">
        <v>6302</v>
      </c>
      <c r="Z445" s="105"/>
      <c r="AA445" s="3">
        <v>1906</v>
      </c>
      <c r="AB445" s="105">
        <v>1969</v>
      </c>
      <c r="AC445" s="139">
        <v>2030</v>
      </c>
      <c r="AD445" s="7">
        <v>2061</v>
      </c>
      <c r="AE445" s="177">
        <f t="shared" si="1297"/>
        <v>2117</v>
      </c>
      <c r="AF445" s="7">
        <v>2173</v>
      </c>
      <c r="AG445" s="105"/>
      <c r="AH445" s="3">
        <f t="shared" si="1298"/>
        <v>7568</v>
      </c>
      <c r="AI445" s="3">
        <f t="shared" si="1299"/>
        <v>7573</v>
      </c>
      <c r="AJ445" s="3">
        <f t="shared" si="1300"/>
        <v>7641</v>
      </c>
      <c r="AK445" s="3">
        <f t="shared" si="1301"/>
        <v>7714</v>
      </c>
      <c r="AL445" s="178">
        <f t="shared" si="1302"/>
        <v>7701.5</v>
      </c>
      <c r="AM445" s="3">
        <f t="shared" si="1303"/>
        <v>7689</v>
      </c>
      <c r="AN445" s="105"/>
      <c r="AO445" s="3">
        <f t="shared" si="1304"/>
        <v>11512</v>
      </c>
      <c r="AP445" s="3">
        <f t="shared" si="1305"/>
        <v>11535</v>
      </c>
      <c r="AQ445" s="3">
        <f t="shared" si="1306"/>
        <v>11691</v>
      </c>
      <c r="AR445" s="3">
        <f t="shared" si="1307"/>
        <v>11823</v>
      </c>
      <c r="AS445" s="178">
        <f t="shared" si="1308"/>
        <v>11877.5</v>
      </c>
      <c r="AT445" s="3">
        <f t="shared" si="1309"/>
        <v>11932</v>
      </c>
      <c r="AU445" s="105"/>
      <c r="AV445" s="105"/>
      <c r="AW445" s="5">
        <v>0</v>
      </c>
      <c r="AX445" s="5">
        <v>0</v>
      </c>
      <c r="AY445" s="5">
        <v>0</v>
      </c>
      <c r="AZ445" s="5">
        <v>0</v>
      </c>
      <c r="BA445" s="5">
        <v>1</v>
      </c>
      <c r="BB445" s="5">
        <v>1</v>
      </c>
      <c r="BC445" s="4"/>
      <c r="BD445" s="5">
        <v>0</v>
      </c>
      <c r="BE445" s="5">
        <v>1</v>
      </c>
      <c r="BF445" s="5">
        <v>0</v>
      </c>
      <c r="BG445" s="5">
        <v>1</v>
      </c>
      <c r="BH445" s="5">
        <v>3</v>
      </c>
      <c r="BI445" s="5">
        <v>2</v>
      </c>
      <c r="BJ445" s="4"/>
      <c r="BK445" s="5"/>
      <c r="BL445" s="5"/>
      <c r="BM445" s="5"/>
      <c r="BN445" s="5"/>
      <c r="BO445" s="5"/>
      <c r="BP445" s="5"/>
      <c r="BQ445" s="4"/>
      <c r="BR445" s="5">
        <f t="shared" si="1310"/>
        <v>0</v>
      </c>
      <c r="BS445" s="5">
        <f t="shared" si="1311"/>
        <v>1</v>
      </c>
      <c r="BT445" s="5">
        <f t="shared" si="1312"/>
        <v>0</v>
      </c>
      <c r="BU445" s="5">
        <f t="shared" si="1313"/>
        <v>1</v>
      </c>
      <c r="BV445" s="5">
        <f t="shared" si="1314"/>
        <v>4</v>
      </c>
      <c r="BW445" s="5">
        <f t="shared" si="1315"/>
        <v>3</v>
      </c>
      <c r="BX445" s="4"/>
      <c r="BY445" s="4"/>
      <c r="BZ445" s="5">
        <v>1</v>
      </c>
      <c r="CA445" s="5">
        <v>0</v>
      </c>
      <c r="CB445" s="5">
        <v>0</v>
      </c>
      <c r="CC445" s="5">
        <v>0</v>
      </c>
      <c r="CD445" s="183">
        <f t="shared" si="1475"/>
        <v>0</v>
      </c>
      <c r="CE445" s="5"/>
      <c r="CF445" s="4"/>
      <c r="CG445" s="5"/>
      <c r="CH445" s="5"/>
      <c r="CI445" s="5"/>
      <c r="CJ445" s="5"/>
      <c r="CK445" s="183">
        <f t="shared" si="1316"/>
        <v>0</v>
      </c>
      <c r="CL445" s="5"/>
      <c r="CM445" s="4"/>
      <c r="CN445" s="5"/>
      <c r="CO445" s="5"/>
      <c r="CP445" s="5"/>
      <c r="CQ445" s="5"/>
      <c r="CR445" s="5"/>
      <c r="CS445" s="5"/>
      <c r="CT445" s="4"/>
      <c r="CU445" s="5">
        <f t="shared" si="1317"/>
        <v>1</v>
      </c>
      <c r="CV445" s="5">
        <f t="shared" si="1318"/>
        <v>0</v>
      </c>
      <c r="CW445" s="5">
        <f t="shared" si="1319"/>
        <v>0</v>
      </c>
      <c r="CX445" s="5">
        <f t="shared" si="1320"/>
        <v>0</v>
      </c>
      <c r="CY445" s="183">
        <f t="shared" si="1321"/>
        <v>0</v>
      </c>
      <c r="CZ445" s="5">
        <f t="shared" si="1322"/>
        <v>0</v>
      </c>
      <c r="DA445" s="4"/>
      <c r="DB445" s="4"/>
      <c r="DC445" s="5">
        <f t="shared" si="1323"/>
        <v>6</v>
      </c>
      <c r="DD445" s="5">
        <f t="shared" si="1324"/>
        <v>7</v>
      </c>
      <c r="DE445" s="5">
        <f t="shared" si="1325"/>
        <v>5</v>
      </c>
      <c r="DF445" s="5">
        <f t="shared" si="1326"/>
        <v>2</v>
      </c>
      <c r="DG445" s="5">
        <f t="shared" si="1327"/>
        <v>2</v>
      </c>
      <c r="DH445" s="5">
        <f t="shared" si="1328"/>
        <v>3</v>
      </c>
      <c r="DI445" s="4"/>
      <c r="DJ445" s="5">
        <f t="shared" si="1329"/>
        <v>6</v>
      </c>
      <c r="DK445" s="5">
        <f t="shared" si="1330"/>
        <v>5</v>
      </c>
      <c r="DL445" s="5">
        <f t="shared" si="1331"/>
        <v>8</v>
      </c>
      <c r="DM445" s="5">
        <f t="shared" si="1332"/>
        <v>11</v>
      </c>
      <c r="DN445" s="5">
        <f t="shared" si="1333"/>
        <v>14</v>
      </c>
      <c r="DO445" s="5">
        <f t="shared" si="1334"/>
        <v>12</v>
      </c>
      <c r="DP445" s="4"/>
      <c r="DQ445" s="5">
        <f t="shared" si="1335"/>
        <v>0</v>
      </c>
      <c r="DR445" s="5">
        <f t="shared" si="1336"/>
        <v>0</v>
      </c>
      <c r="DS445" s="5">
        <f t="shared" si="1337"/>
        <v>0</v>
      </c>
      <c r="DT445" s="5">
        <f t="shared" si="1338"/>
        <v>0</v>
      </c>
      <c r="DU445" s="5">
        <f t="shared" si="1339"/>
        <v>1</v>
      </c>
      <c r="DV445" s="5">
        <f t="shared" si="1340"/>
        <v>0</v>
      </c>
      <c r="DW445" s="4"/>
      <c r="DX445" s="5">
        <f t="shared" si="1341"/>
        <v>12</v>
      </c>
      <c r="DY445" s="5">
        <f t="shared" si="1342"/>
        <v>12</v>
      </c>
      <c r="DZ445" s="5">
        <f t="shared" si="1343"/>
        <v>13</v>
      </c>
      <c r="EA445" s="5">
        <f t="shared" si="1344"/>
        <v>13</v>
      </c>
      <c r="EB445" s="5">
        <f t="shared" si="1345"/>
        <v>17</v>
      </c>
      <c r="EC445" s="5">
        <f t="shared" si="1346"/>
        <v>15</v>
      </c>
      <c r="ED445" s="4"/>
      <c r="EE445" s="4"/>
      <c r="EF445" s="5">
        <v>7</v>
      </c>
      <c r="EG445" s="5">
        <v>7</v>
      </c>
      <c r="EH445" s="5">
        <v>5</v>
      </c>
      <c r="EI445" s="5">
        <v>2</v>
      </c>
      <c r="EJ445" s="5">
        <v>3</v>
      </c>
      <c r="EK445" s="5">
        <v>4</v>
      </c>
      <c r="EL445" s="4"/>
      <c r="EM445" s="5">
        <v>6</v>
      </c>
      <c r="EN445" s="5">
        <v>6</v>
      </c>
      <c r="EO445" s="5">
        <v>8</v>
      </c>
      <c r="EP445" s="5">
        <v>12</v>
      </c>
      <c r="EQ445" s="5">
        <v>17</v>
      </c>
      <c r="ER445" s="5">
        <v>14</v>
      </c>
      <c r="ES445" s="4"/>
      <c r="ET445" s="5"/>
      <c r="EU445" s="5"/>
      <c r="EV445" s="5"/>
      <c r="EW445" s="5"/>
      <c r="EX445" s="5">
        <v>1</v>
      </c>
      <c r="EY445" s="5">
        <v>0</v>
      </c>
      <c r="EZ445" s="4"/>
      <c r="FA445" s="5">
        <f t="shared" si="1347"/>
        <v>13</v>
      </c>
      <c r="FB445" s="5">
        <f t="shared" si="1348"/>
        <v>13</v>
      </c>
      <c r="FC445" s="5">
        <f t="shared" si="1349"/>
        <v>13</v>
      </c>
      <c r="FD445" s="5">
        <f t="shared" si="1350"/>
        <v>14</v>
      </c>
      <c r="FE445" s="5">
        <f t="shared" si="1351"/>
        <v>20</v>
      </c>
      <c r="FF445" s="5">
        <f t="shared" si="1352"/>
        <v>18</v>
      </c>
      <c r="FG445" s="4"/>
      <c r="FH445" s="5">
        <f t="shared" si="1353"/>
        <v>13</v>
      </c>
      <c r="FI445" s="5">
        <f t="shared" si="1354"/>
        <v>13</v>
      </c>
      <c r="FJ445" s="5">
        <f t="shared" si="1355"/>
        <v>13</v>
      </c>
      <c r="FK445" s="5">
        <f t="shared" si="1356"/>
        <v>14</v>
      </c>
      <c r="FL445" s="5">
        <f t="shared" si="1357"/>
        <v>21</v>
      </c>
      <c r="FM445" s="5">
        <f t="shared" si="1358"/>
        <v>18</v>
      </c>
      <c r="FN445" s="4"/>
      <c r="FO445" s="4"/>
      <c r="FP445" s="4">
        <v>36</v>
      </c>
      <c r="FQ445" s="4">
        <v>62</v>
      </c>
      <c r="FR445" s="4">
        <v>64.5</v>
      </c>
      <c r="FS445" s="4">
        <v>46.669999999999959</v>
      </c>
      <c r="FT445" s="4">
        <v>28</v>
      </c>
      <c r="FU445" s="4">
        <v>22</v>
      </c>
      <c r="FV445" s="4"/>
      <c r="FW445" s="4">
        <f t="shared" si="1359"/>
        <v>410</v>
      </c>
      <c r="FX445" s="4">
        <f t="shared" si="1360"/>
        <v>378</v>
      </c>
      <c r="FY445" s="4">
        <f t="shared" si="1361"/>
        <v>339.5</v>
      </c>
      <c r="FZ445" s="4">
        <f t="shared" si="1362"/>
        <v>357.33000000000004</v>
      </c>
      <c r="GA445" s="4">
        <f t="shared" si="1363"/>
        <v>312</v>
      </c>
      <c r="GB445" s="4">
        <f t="shared" si="1364"/>
        <v>288</v>
      </c>
      <c r="GC445" s="4"/>
      <c r="GD445" s="4">
        <v>446</v>
      </c>
      <c r="GE445" s="4">
        <v>440</v>
      </c>
      <c r="GF445" s="4">
        <v>404</v>
      </c>
      <c r="GG445" s="4">
        <v>404</v>
      </c>
      <c r="GH445" s="4">
        <v>340</v>
      </c>
      <c r="GI445" s="4">
        <v>310</v>
      </c>
      <c r="GJ445" s="4"/>
      <c r="GK445" s="6"/>
      <c r="GL445" s="4">
        <f t="shared" si="1365"/>
        <v>43</v>
      </c>
      <c r="GM445" s="4">
        <f t="shared" si="1366"/>
        <v>69</v>
      </c>
      <c r="GN445" s="4">
        <f t="shared" si="1367"/>
        <v>69.5</v>
      </c>
      <c r="GO445" s="4">
        <f t="shared" si="1368"/>
        <v>48.669999999999959</v>
      </c>
      <c r="GP445" s="4">
        <f t="shared" si="1369"/>
        <v>31</v>
      </c>
      <c r="GQ445" s="4">
        <f t="shared" si="1370"/>
        <v>26</v>
      </c>
      <c r="GR445" s="4"/>
      <c r="GS445" s="4">
        <f t="shared" si="1371"/>
        <v>416</v>
      </c>
      <c r="GT445" s="4">
        <f t="shared" si="1372"/>
        <v>384</v>
      </c>
      <c r="GU445" s="4">
        <f t="shared" si="1373"/>
        <v>347.5</v>
      </c>
      <c r="GV445" s="4">
        <f t="shared" si="1374"/>
        <v>369.33000000000004</v>
      </c>
      <c r="GW445" s="4">
        <f t="shared" si="1375"/>
        <v>329</v>
      </c>
      <c r="GX445" s="4">
        <f t="shared" si="1376"/>
        <v>302</v>
      </c>
      <c r="GY445" s="4"/>
      <c r="GZ445" s="4">
        <f t="shared" si="1377"/>
        <v>459</v>
      </c>
      <c r="HA445" s="4">
        <f t="shared" si="1378"/>
        <v>453</v>
      </c>
      <c r="HB445" s="4">
        <f t="shared" si="1379"/>
        <v>417</v>
      </c>
      <c r="HC445" s="4">
        <f t="shared" si="1380"/>
        <v>418</v>
      </c>
      <c r="HD445" s="4">
        <f t="shared" si="1381"/>
        <v>341</v>
      </c>
      <c r="HE445" s="4">
        <f t="shared" si="1382"/>
        <v>310</v>
      </c>
      <c r="HF445" s="4"/>
      <c r="HG445" s="6"/>
      <c r="HH445" s="84">
        <f t="shared" si="1383"/>
        <v>5.0541516245487363E-3</v>
      </c>
      <c r="HI445" s="84">
        <f t="shared" si="1384"/>
        <v>5.0071530758226037E-3</v>
      </c>
      <c r="HJ445" s="84">
        <f t="shared" si="1385"/>
        <v>3.5360678925035359E-3</v>
      </c>
      <c r="HK445" s="84">
        <f t="shared" si="1386"/>
        <v>1.4064697609001407E-3</v>
      </c>
      <c r="HL445" s="84">
        <f t="shared" si="1387"/>
        <v>2.135991456034176E-3</v>
      </c>
      <c r="HM445" s="84">
        <f t="shared" si="1388"/>
        <v>2.8839221341023791E-3</v>
      </c>
      <c r="HN445" s="145"/>
      <c r="HO445" s="84">
        <f t="shared" si="1389"/>
        <v>2.5992779783393503E-2</v>
      </c>
      <c r="HP445" s="84">
        <f t="shared" si="1390"/>
        <v>4.4349070100143065E-2</v>
      </c>
      <c r="HQ445" s="84">
        <f t="shared" si="1391"/>
        <v>4.5615275813295615E-2</v>
      </c>
      <c r="HR445" s="84">
        <f t="shared" si="1392"/>
        <v>3.2819971870604751E-2</v>
      </c>
      <c r="HS445" s="84">
        <f t="shared" si="1393"/>
        <v>1.9935920256318976E-2</v>
      </c>
      <c r="HT445" s="84">
        <f t="shared" si="1394"/>
        <v>1.5861571737563085E-2</v>
      </c>
      <c r="HU445" s="145"/>
      <c r="HV445" s="84">
        <f t="shared" si="1395"/>
        <v>3.1046931407942239E-2</v>
      </c>
      <c r="HW445" s="84">
        <f t="shared" si="1396"/>
        <v>4.935622317596567E-2</v>
      </c>
      <c r="HX445" s="84">
        <f t="shared" si="1397"/>
        <v>4.9151343705799148E-2</v>
      </c>
      <c r="HY445" s="84">
        <f t="shared" si="1398"/>
        <v>3.4226441631504893E-2</v>
      </c>
      <c r="HZ445" s="84">
        <f t="shared" si="1399"/>
        <v>2.2071911712353152E-2</v>
      </c>
      <c r="IA445" s="84">
        <f t="shared" si="1400"/>
        <v>1.8745493871665464E-2</v>
      </c>
      <c r="IB445" s="145"/>
      <c r="IC445" s="145"/>
      <c r="ID445" s="84">
        <f t="shared" si="1401"/>
        <v>9.7040271712760793E-4</v>
      </c>
      <c r="IE445" s="84">
        <f t="shared" si="1402"/>
        <v>9.7165991902834013E-4</v>
      </c>
      <c r="IF445" s="84">
        <f t="shared" si="1403"/>
        <v>1.2847277982977357E-3</v>
      </c>
      <c r="IG445" s="84">
        <f t="shared" si="1404"/>
        <v>1.9071837253655435E-3</v>
      </c>
      <c r="IH445" s="84">
        <f t="shared" si="1405"/>
        <v>2.6996982690169922E-3</v>
      </c>
      <c r="II445" s="84">
        <f t="shared" si="1406"/>
        <v>2.221516978736909E-3</v>
      </c>
      <c r="IJ445" s="145"/>
      <c r="IK445" s="84">
        <f t="shared" si="1407"/>
        <v>6.6310852337053208E-2</v>
      </c>
      <c r="IL445" s="84">
        <f t="shared" si="1408"/>
        <v>6.1214574898785422E-2</v>
      </c>
      <c r="IM445" s="84">
        <f t="shared" si="1409"/>
        <v>5.4520635940260159E-2</v>
      </c>
      <c r="IN445" s="84">
        <f t="shared" si="1410"/>
        <v>5.6791163382072476E-2</v>
      </c>
      <c r="IO445" s="84">
        <f t="shared" si="1411"/>
        <v>4.954740352548833E-2</v>
      </c>
      <c r="IP445" s="84">
        <f t="shared" si="1412"/>
        <v>4.5699777848302127E-2</v>
      </c>
      <c r="IQ445" s="145"/>
      <c r="IR445" s="84">
        <f t="shared" si="1413"/>
        <v>6.7281255054180811E-2</v>
      </c>
      <c r="IS445" s="84">
        <f t="shared" si="1414"/>
        <v>6.2186234817813761E-2</v>
      </c>
      <c r="IT445" s="84">
        <f t="shared" si="1415"/>
        <v>5.5805363738557892E-2</v>
      </c>
      <c r="IU445" s="84">
        <f t="shared" si="1416"/>
        <v>5.8698347107438022E-2</v>
      </c>
      <c r="IV445" s="84">
        <f t="shared" si="1417"/>
        <v>5.224710179450532E-2</v>
      </c>
      <c r="IW445" s="84">
        <f t="shared" si="1418"/>
        <v>4.7921294827039038E-2</v>
      </c>
      <c r="IX445" s="140"/>
      <c r="IY445" s="140"/>
      <c r="IZ445" s="84">
        <f t="shared" si="1419"/>
        <v>1.7177589852008456E-3</v>
      </c>
      <c r="JA445" s="84">
        <f t="shared" si="1420"/>
        <v>1.7166248514459263E-3</v>
      </c>
      <c r="JB445" s="84">
        <f t="shared" si="1421"/>
        <v>1.7013479911006412E-3</v>
      </c>
      <c r="JC445" s="84">
        <f t="shared" si="1422"/>
        <v>1.8148820326678765E-3</v>
      </c>
      <c r="JD445" s="84">
        <f t="shared" si="1423"/>
        <v>2.5968967084334222E-3</v>
      </c>
      <c r="JE445" s="84">
        <f t="shared" si="1424"/>
        <v>2.3410066328521262E-3</v>
      </c>
      <c r="JF445" s="145"/>
      <c r="JG445" s="84">
        <f t="shared" si="1425"/>
        <v>5.8932346723044399E-2</v>
      </c>
      <c r="JH445" s="84">
        <f t="shared" si="1426"/>
        <v>5.8101148818169815E-2</v>
      </c>
      <c r="JI445" s="84">
        <f t="shared" si="1427"/>
        <v>5.2872660646512235E-2</v>
      </c>
      <c r="JJ445" s="84">
        <f t="shared" si="1428"/>
        <v>5.2372310085558725E-2</v>
      </c>
      <c r="JK445" s="84">
        <f t="shared" si="1429"/>
        <v>4.4147244043368172E-2</v>
      </c>
      <c r="JL445" s="84">
        <f t="shared" si="1430"/>
        <v>4.0317336454675508E-2</v>
      </c>
      <c r="JM445" s="145"/>
      <c r="JN445" s="84">
        <f t="shared" si="1431"/>
        <v>6.0650105708245243E-2</v>
      </c>
      <c r="JO445" s="84">
        <f t="shared" si="1432"/>
        <v>5.9817773669615742E-2</v>
      </c>
      <c r="JP445" s="84">
        <f t="shared" si="1433"/>
        <v>5.4574008637612872E-2</v>
      </c>
      <c r="JQ445" s="84">
        <f t="shared" si="1434"/>
        <v>5.4187192118226604E-2</v>
      </c>
      <c r="JR445" s="84">
        <f t="shared" si="1435"/>
        <v>4.6744140751801597E-2</v>
      </c>
      <c r="JS445" s="84">
        <f t="shared" si="1436"/>
        <v>4.2658343087527632E-2</v>
      </c>
      <c r="JT445" s="140"/>
      <c r="JU445" s="140"/>
      <c r="JV445" s="140"/>
      <c r="JW445" s="84">
        <f t="shared" si="1437"/>
        <v>1.3213530655391121E-4</v>
      </c>
      <c r="JX445" s="84">
        <f t="shared" si="1438"/>
        <v>0</v>
      </c>
      <c r="JY445" s="84">
        <f t="shared" si="1439"/>
        <v>0</v>
      </c>
      <c r="JZ445" s="84">
        <f t="shared" si="1440"/>
        <v>0</v>
      </c>
      <c r="KA445" s="84">
        <f t="shared" si="1441"/>
        <v>0</v>
      </c>
      <c r="KB445" s="84">
        <f t="shared" si="1442"/>
        <v>0</v>
      </c>
      <c r="KC445" s="145"/>
      <c r="KD445" s="84">
        <f t="shared" si="1443"/>
        <v>0</v>
      </c>
      <c r="KE445" s="84">
        <f t="shared" si="1444"/>
        <v>1.3204806549584047E-4</v>
      </c>
      <c r="KF445" s="84">
        <f t="shared" si="1445"/>
        <v>0</v>
      </c>
      <c r="KG445" s="84">
        <f t="shared" si="1446"/>
        <v>1.2963443090484831E-4</v>
      </c>
      <c r="KH445" s="84">
        <f t="shared" si="1447"/>
        <v>5.1937934168668441E-4</v>
      </c>
      <c r="KI445" s="84">
        <f t="shared" si="1448"/>
        <v>3.9016777214202108E-4</v>
      </c>
      <c r="KJ445" s="145"/>
      <c r="KK445" s="84">
        <f t="shared" si="1449"/>
        <v>1.5856236786469344E-3</v>
      </c>
      <c r="KL445" s="84">
        <f t="shared" si="1450"/>
        <v>1.5845767859500859E-3</v>
      </c>
      <c r="KM445" s="84">
        <f t="shared" si="1451"/>
        <v>1.7013479911006412E-3</v>
      </c>
      <c r="KN445" s="84">
        <f t="shared" si="1452"/>
        <v>1.6852476017630283E-3</v>
      </c>
      <c r="KO445" s="84">
        <f t="shared" si="1453"/>
        <v>2.0775173667467377E-3</v>
      </c>
      <c r="KP445" s="84">
        <f t="shared" si="1454"/>
        <v>1.9508388607101053E-3</v>
      </c>
      <c r="KQ445" s="105"/>
      <c r="KR445" s="123">
        <f t="shared" si="1455"/>
        <v>5.8932346723044399E-2</v>
      </c>
      <c r="KS445" s="123">
        <f t="shared" si="1456"/>
        <v>5.8101148818169815E-2</v>
      </c>
      <c r="KT445" s="123">
        <f t="shared" si="1457"/>
        <v>5.2872660646512235E-2</v>
      </c>
      <c r="KU445" s="123">
        <f t="shared" si="1458"/>
        <v>5.2372310085558725E-2</v>
      </c>
      <c r="KV445" s="123">
        <f t="shared" si="1459"/>
        <v>4.4147244043368172E-2</v>
      </c>
      <c r="KW445" s="123">
        <f t="shared" si="1460"/>
        <v>4.0317336454675508E-2</v>
      </c>
      <c r="KX445" s="105"/>
      <c r="KY445" s="123">
        <f t="shared" si="1461"/>
        <v>6.0650105708245243E-2</v>
      </c>
      <c r="KZ445" s="123">
        <f t="shared" si="1462"/>
        <v>5.9817773669615742E-2</v>
      </c>
      <c r="LA445" s="123">
        <f t="shared" si="1463"/>
        <v>5.4574008637612872E-2</v>
      </c>
      <c r="LB445" s="123">
        <f t="shared" si="1464"/>
        <v>5.4187192118226604E-2</v>
      </c>
      <c r="LC445" s="123">
        <f t="shared" si="1465"/>
        <v>4.6744140751801597E-2</v>
      </c>
      <c r="LD445" s="123">
        <f t="shared" si="1466"/>
        <v>4.2658343087527632E-2</v>
      </c>
      <c r="LE445" s="105"/>
      <c r="LF445" s="105"/>
      <c r="LG445" s="84">
        <f t="shared" si="1289"/>
        <v>7.6923076923076927E-2</v>
      </c>
      <c r="LH445" s="84">
        <f t="shared" si="1467"/>
        <v>0</v>
      </c>
      <c r="LI445" s="84">
        <f t="shared" si="1290"/>
        <v>0</v>
      </c>
      <c r="LJ445" s="84">
        <f t="shared" si="1291"/>
        <v>0</v>
      </c>
      <c r="LK445" s="84">
        <f t="shared" si="1482"/>
        <v>0</v>
      </c>
      <c r="LL445" s="84">
        <f t="shared" si="1483"/>
        <v>0</v>
      </c>
      <c r="LM445" s="105"/>
      <c r="LN445" s="84">
        <f t="shared" si="1488"/>
        <v>0</v>
      </c>
      <c r="LO445" s="84">
        <f t="shared" si="1468"/>
        <v>7.6923076923076927E-2</v>
      </c>
      <c r="LP445" s="84">
        <f t="shared" si="1292"/>
        <v>0</v>
      </c>
      <c r="LQ445" s="84">
        <f t="shared" si="1489"/>
        <v>7.1428571428571425E-2</v>
      </c>
      <c r="LR445" s="84">
        <f t="shared" si="1484"/>
        <v>0.19047619047619047</v>
      </c>
      <c r="LS445" s="84">
        <f t="shared" si="1485"/>
        <v>0.16666666666666666</v>
      </c>
      <c r="LT445" s="105"/>
      <c r="LU445" s="84">
        <f t="shared" si="1490"/>
        <v>0.92307692307692313</v>
      </c>
      <c r="LV445" s="84">
        <f t="shared" si="1469"/>
        <v>0.92307692307692313</v>
      </c>
      <c r="LW445" s="84">
        <f t="shared" si="1293"/>
        <v>1</v>
      </c>
      <c r="LX445" s="84">
        <f t="shared" si="1491"/>
        <v>0.9285714285714286</v>
      </c>
      <c r="LY445" s="84">
        <f t="shared" si="1486"/>
        <v>0.80952380952380953</v>
      </c>
      <c r="LZ445" s="84">
        <f t="shared" si="1487"/>
        <v>0.83333333333333337</v>
      </c>
      <c r="MA445" s="105"/>
      <c r="MB445" s="105"/>
      <c r="MC445" s="105"/>
      <c r="MD445" s="123">
        <f t="shared" si="1477"/>
        <v>-0.18442682047584716</v>
      </c>
      <c r="ME445" s="123">
        <f t="shared" si="1492"/>
        <v>0.72917327832434153</v>
      </c>
      <c r="MF445" s="212">
        <f t="shared" si="1480"/>
        <v>0.37597166781716135</v>
      </c>
      <c r="MG445" s="105"/>
      <c r="MH445" s="123">
        <f t="shared" si="1479"/>
        <v>-0.65227500097807434</v>
      </c>
      <c r="MI445" s="123">
        <f t="shared" si="1470"/>
        <v>-0.16178934709461756</v>
      </c>
      <c r="MJ445" s="212">
        <f t="shared" si="1471"/>
        <v>-0.23746344591540702</v>
      </c>
      <c r="MK445" s="105"/>
      <c r="ML445" s="123">
        <f t="shared" si="1481"/>
        <v>-0.61861685849589976</v>
      </c>
      <c r="MM445" s="123">
        <f t="shared" si="1472"/>
        <v>-0.14127797730079975</v>
      </c>
      <c r="MN445" s="212">
        <f t="shared" si="1473"/>
        <v>-0.2183395694681087</v>
      </c>
      <c r="MO445" s="105"/>
      <c r="MP445" s="105"/>
    </row>
    <row r="446" spans="2:354" ht="12" x14ac:dyDescent="0.25">
      <c r="B446" s="6" t="s">
        <v>641</v>
      </c>
      <c r="C446" s="6">
        <v>25091</v>
      </c>
      <c r="D446" s="86" t="s">
        <v>168</v>
      </c>
      <c r="E446" s="6">
        <v>3</v>
      </c>
      <c r="F446" s="3">
        <v>3816</v>
      </c>
      <c r="G446" s="7">
        <v>3795</v>
      </c>
      <c r="H446" s="139">
        <v>3780</v>
      </c>
      <c r="I446" s="7">
        <v>3764</v>
      </c>
      <c r="J446" s="177">
        <f t="shared" si="1294"/>
        <v>3794.5</v>
      </c>
      <c r="K446" s="7">
        <v>3825</v>
      </c>
      <c r="L446" s="162"/>
      <c r="M446" s="3">
        <v>2704</v>
      </c>
      <c r="N446" s="7">
        <v>2691</v>
      </c>
      <c r="O446" s="139">
        <v>2716</v>
      </c>
      <c r="P446" s="7">
        <v>2759</v>
      </c>
      <c r="Q446" s="177">
        <f t="shared" si="1295"/>
        <v>2757.5</v>
      </c>
      <c r="R446" s="7">
        <v>2756</v>
      </c>
      <c r="S446" s="105"/>
      <c r="T446" s="3">
        <v>10959</v>
      </c>
      <c r="U446" s="7">
        <v>10882</v>
      </c>
      <c r="V446" s="139">
        <v>10914</v>
      </c>
      <c r="W446" s="7">
        <v>10969</v>
      </c>
      <c r="X446" s="177">
        <f t="shared" si="1296"/>
        <v>11015</v>
      </c>
      <c r="Y446" s="7">
        <v>11061</v>
      </c>
      <c r="Z446" s="105"/>
      <c r="AA446" s="3">
        <v>4422</v>
      </c>
      <c r="AB446" s="105">
        <v>4494</v>
      </c>
      <c r="AC446" s="139">
        <v>4546</v>
      </c>
      <c r="AD446" s="7">
        <v>4636</v>
      </c>
      <c r="AE446" s="177">
        <f t="shared" si="1297"/>
        <v>4697.5</v>
      </c>
      <c r="AF446" s="7">
        <v>4759</v>
      </c>
      <c r="AG446" s="105"/>
      <c r="AH446" s="3">
        <f t="shared" si="1298"/>
        <v>13663</v>
      </c>
      <c r="AI446" s="3">
        <f t="shared" si="1299"/>
        <v>13573</v>
      </c>
      <c r="AJ446" s="3">
        <f t="shared" si="1300"/>
        <v>13630</v>
      </c>
      <c r="AK446" s="3">
        <f t="shared" si="1301"/>
        <v>13728</v>
      </c>
      <c r="AL446" s="178">
        <f t="shared" si="1302"/>
        <v>13772.5</v>
      </c>
      <c r="AM446" s="3">
        <f t="shared" si="1303"/>
        <v>13817</v>
      </c>
      <c r="AN446" s="105"/>
      <c r="AO446" s="3">
        <f t="shared" si="1304"/>
        <v>21901</v>
      </c>
      <c r="AP446" s="3">
        <f t="shared" si="1305"/>
        <v>21862</v>
      </c>
      <c r="AQ446" s="3">
        <f t="shared" si="1306"/>
        <v>21956</v>
      </c>
      <c r="AR446" s="3">
        <f t="shared" si="1307"/>
        <v>22128</v>
      </c>
      <c r="AS446" s="178">
        <f t="shared" si="1308"/>
        <v>22264.5</v>
      </c>
      <c r="AT446" s="3">
        <f t="shared" si="1309"/>
        <v>22401</v>
      </c>
      <c r="AU446" s="105"/>
      <c r="AV446" s="105"/>
      <c r="AW446" s="5">
        <v>4</v>
      </c>
      <c r="AX446" s="5">
        <v>7</v>
      </c>
      <c r="AY446" s="5">
        <v>8</v>
      </c>
      <c r="AZ446" s="5">
        <v>5</v>
      </c>
      <c r="BA446" s="5">
        <v>4</v>
      </c>
      <c r="BB446" s="5">
        <v>2</v>
      </c>
      <c r="BC446" s="4"/>
      <c r="BD446" s="5">
        <v>2</v>
      </c>
      <c r="BE446" s="5">
        <v>1</v>
      </c>
      <c r="BF446" s="5">
        <v>4</v>
      </c>
      <c r="BG446" s="5">
        <v>5</v>
      </c>
      <c r="BH446" s="5">
        <v>6</v>
      </c>
      <c r="BI446" s="5">
        <v>8</v>
      </c>
      <c r="BJ446" s="4"/>
      <c r="BK446" s="5"/>
      <c r="BL446" s="5"/>
      <c r="BM446" s="5"/>
      <c r="BN446" s="5"/>
      <c r="BO446" s="5"/>
      <c r="BP446" s="5"/>
      <c r="BQ446" s="4"/>
      <c r="BR446" s="5">
        <f t="shared" si="1310"/>
        <v>6</v>
      </c>
      <c r="BS446" s="5">
        <f t="shared" si="1311"/>
        <v>8</v>
      </c>
      <c r="BT446" s="5">
        <f t="shared" si="1312"/>
        <v>12</v>
      </c>
      <c r="BU446" s="5">
        <f t="shared" si="1313"/>
        <v>10</v>
      </c>
      <c r="BV446" s="5">
        <f t="shared" si="1314"/>
        <v>10</v>
      </c>
      <c r="BW446" s="5">
        <f t="shared" si="1315"/>
        <v>10</v>
      </c>
      <c r="BX446" s="4"/>
      <c r="BY446" s="4"/>
      <c r="BZ446" s="5">
        <v>7</v>
      </c>
      <c r="CA446" s="5">
        <v>11</v>
      </c>
      <c r="CB446" s="5">
        <v>8</v>
      </c>
      <c r="CC446" s="5">
        <v>8</v>
      </c>
      <c r="CD446" s="183">
        <f t="shared" si="1475"/>
        <v>7</v>
      </c>
      <c r="CE446" s="5">
        <v>6</v>
      </c>
      <c r="CF446" s="4"/>
      <c r="CG446" s="5">
        <v>3</v>
      </c>
      <c r="CH446" s="5">
        <v>3</v>
      </c>
      <c r="CI446" s="5">
        <v>2</v>
      </c>
      <c r="CJ446" s="5">
        <v>3</v>
      </c>
      <c r="CK446" s="183">
        <f t="shared" si="1316"/>
        <v>4</v>
      </c>
      <c r="CL446" s="5">
        <v>5</v>
      </c>
      <c r="CM446" s="4"/>
      <c r="CN446" s="5"/>
      <c r="CO446" s="5"/>
      <c r="CP446" s="5"/>
      <c r="CQ446" s="5"/>
      <c r="CR446" s="5"/>
      <c r="CS446" s="5"/>
      <c r="CT446" s="4"/>
      <c r="CU446" s="5">
        <f t="shared" si="1317"/>
        <v>10</v>
      </c>
      <c r="CV446" s="5">
        <f t="shared" si="1318"/>
        <v>14</v>
      </c>
      <c r="CW446" s="5">
        <f t="shared" si="1319"/>
        <v>10</v>
      </c>
      <c r="CX446" s="5">
        <f t="shared" si="1320"/>
        <v>11</v>
      </c>
      <c r="CY446" s="183">
        <f t="shared" si="1321"/>
        <v>11</v>
      </c>
      <c r="CZ446" s="5">
        <f t="shared" si="1322"/>
        <v>11</v>
      </c>
      <c r="DA446" s="4"/>
      <c r="DB446" s="4"/>
      <c r="DC446" s="5">
        <f t="shared" si="1323"/>
        <v>3</v>
      </c>
      <c r="DD446" s="5">
        <f t="shared" si="1324"/>
        <v>4</v>
      </c>
      <c r="DE446" s="5">
        <f t="shared" si="1325"/>
        <v>7</v>
      </c>
      <c r="DF446" s="5">
        <f t="shared" si="1326"/>
        <v>3</v>
      </c>
      <c r="DG446" s="5">
        <f t="shared" si="1327"/>
        <v>7</v>
      </c>
      <c r="DH446" s="5">
        <f t="shared" si="1328"/>
        <v>11</v>
      </c>
      <c r="DI446" s="4"/>
      <c r="DJ446" s="5">
        <f t="shared" si="1329"/>
        <v>58</v>
      </c>
      <c r="DK446" s="5">
        <f t="shared" si="1330"/>
        <v>58</v>
      </c>
      <c r="DL446" s="5">
        <f t="shared" si="1331"/>
        <v>59</v>
      </c>
      <c r="DM446" s="5">
        <f t="shared" si="1332"/>
        <v>52</v>
      </c>
      <c r="DN446" s="5">
        <f t="shared" si="1333"/>
        <v>61</v>
      </c>
      <c r="DO446" s="5">
        <f t="shared" si="1334"/>
        <v>56</v>
      </c>
      <c r="DP446" s="4"/>
      <c r="DQ446" s="5">
        <f t="shared" si="1335"/>
        <v>1</v>
      </c>
      <c r="DR446" s="5">
        <f t="shared" si="1336"/>
        <v>0</v>
      </c>
      <c r="DS446" s="5">
        <f t="shared" si="1337"/>
        <v>0</v>
      </c>
      <c r="DT446" s="5">
        <f t="shared" si="1338"/>
        <v>1</v>
      </c>
      <c r="DU446" s="5">
        <f t="shared" si="1339"/>
        <v>1</v>
      </c>
      <c r="DV446" s="5">
        <f t="shared" si="1340"/>
        <v>1</v>
      </c>
      <c r="DW446" s="4"/>
      <c r="DX446" s="5">
        <f t="shared" si="1341"/>
        <v>62</v>
      </c>
      <c r="DY446" s="5">
        <f t="shared" si="1342"/>
        <v>62</v>
      </c>
      <c r="DZ446" s="5">
        <f t="shared" si="1343"/>
        <v>66</v>
      </c>
      <c r="EA446" s="5">
        <f t="shared" si="1344"/>
        <v>56</v>
      </c>
      <c r="EB446" s="5">
        <f t="shared" si="1345"/>
        <v>69</v>
      </c>
      <c r="EC446" s="5">
        <f t="shared" si="1346"/>
        <v>68</v>
      </c>
      <c r="ED446" s="4"/>
      <c r="EE446" s="4"/>
      <c r="EF446" s="5">
        <v>14</v>
      </c>
      <c r="EG446" s="5">
        <v>22</v>
      </c>
      <c r="EH446" s="5">
        <v>23</v>
      </c>
      <c r="EI446" s="5">
        <v>16</v>
      </c>
      <c r="EJ446" s="5">
        <v>18</v>
      </c>
      <c r="EK446" s="5">
        <v>19</v>
      </c>
      <c r="EL446" s="4"/>
      <c r="EM446" s="5">
        <v>63</v>
      </c>
      <c r="EN446" s="5">
        <v>62</v>
      </c>
      <c r="EO446" s="5">
        <v>65</v>
      </c>
      <c r="EP446" s="5">
        <v>60</v>
      </c>
      <c r="EQ446" s="5">
        <v>71</v>
      </c>
      <c r="ER446" s="5">
        <v>69</v>
      </c>
      <c r="ES446" s="4"/>
      <c r="ET446" s="5">
        <v>1</v>
      </c>
      <c r="EU446" s="5"/>
      <c r="EV446" s="5"/>
      <c r="EW446" s="5">
        <v>1</v>
      </c>
      <c r="EX446" s="5">
        <v>1</v>
      </c>
      <c r="EY446" s="5">
        <v>1</v>
      </c>
      <c r="EZ446" s="4"/>
      <c r="FA446" s="5">
        <f t="shared" si="1347"/>
        <v>77</v>
      </c>
      <c r="FB446" s="5">
        <f t="shared" si="1348"/>
        <v>84</v>
      </c>
      <c r="FC446" s="5">
        <f t="shared" si="1349"/>
        <v>88</v>
      </c>
      <c r="FD446" s="5">
        <f t="shared" si="1350"/>
        <v>76</v>
      </c>
      <c r="FE446" s="5">
        <f t="shared" si="1351"/>
        <v>89</v>
      </c>
      <c r="FF446" s="5">
        <f t="shared" si="1352"/>
        <v>88</v>
      </c>
      <c r="FG446" s="4"/>
      <c r="FH446" s="5">
        <f t="shared" si="1353"/>
        <v>78</v>
      </c>
      <c r="FI446" s="5">
        <f t="shared" si="1354"/>
        <v>84</v>
      </c>
      <c r="FJ446" s="5">
        <f t="shared" si="1355"/>
        <v>88</v>
      </c>
      <c r="FK446" s="5">
        <f t="shared" si="1356"/>
        <v>77</v>
      </c>
      <c r="FL446" s="5">
        <f t="shared" si="1357"/>
        <v>90</v>
      </c>
      <c r="FM446" s="5">
        <f t="shared" si="1358"/>
        <v>89</v>
      </c>
      <c r="FN446" s="4"/>
      <c r="FO446" s="4"/>
      <c r="FP446" s="4">
        <v>110</v>
      </c>
      <c r="FQ446" s="4">
        <v>94</v>
      </c>
      <c r="FR446" s="4">
        <v>91.83</v>
      </c>
      <c r="FS446" s="4">
        <v>70.330000000000155</v>
      </c>
      <c r="FT446" s="4">
        <v>50</v>
      </c>
      <c r="FU446" s="4">
        <v>40</v>
      </c>
      <c r="FV446" s="4"/>
      <c r="FW446" s="4">
        <f t="shared" si="1359"/>
        <v>1178</v>
      </c>
      <c r="FX446" s="4">
        <f t="shared" si="1360"/>
        <v>1238</v>
      </c>
      <c r="FY446" s="4">
        <f t="shared" si="1361"/>
        <v>1118.17</v>
      </c>
      <c r="FZ446" s="4">
        <f t="shared" si="1362"/>
        <v>1053.6699999999998</v>
      </c>
      <c r="GA446" s="4">
        <f t="shared" si="1363"/>
        <v>1020</v>
      </c>
      <c r="GB446" s="4">
        <f t="shared" si="1364"/>
        <v>1086</v>
      </c>
      <c r="GC446" s="4"/>
      <c r="GD446" s="4">
        <v>1288</v>
      </c>
      <c r="GE446" s="4">
        <v>1332</v>
      </c>
      <c r="GF446" s="4">
        <v>1210</v>
      </c>
      <c r="GG446" s="4">
        <v>1124</v>
      </c>
      <c r="GH446" s="4">
        <v>1070</v>
      </c>
      <c r="GI446" s="4">
        <v>1126</v>
      </c>
      <c r="GJ446" s="4"/>
      <c r="GK446" s="6"/>
      <c r="GL446" s="4">
        <f t="shared" si="1365"/>
        <v>124</v>
      </c>
      <c r="GM446" s="4">
        <f t="shared" si="1366"/>
        <v>116</v>
      </c>
      <c r="GN446" s="4">
        <f t="shared" si="1367"/>
        <v>114.83</v>
      </c>
      <c r="GO446" s="4">
        <f t="shared" si="1368"/>
        <v>86.330000000000155</v>
      </c>
      <c r="GP446" s="4">
        <f t="shared" si="1369"/>
        <v>68</v>
      </c>
      <c r="GQ446" s="4">
        <f t="shared" si="1370"/>
        <v>59</v>
      </c>
      <c r="GR446" s="4"/>
      <c r="GS446" s="4">
        <f t="shared" si="1371"/>
        <v>1241</v>
      </c>
      <c r="GT446" s="4">
        <f t="shared" si="1372"/>
        <v>1300</v>
      </c>
      <c r="GU446" s="4">
        <f t="shared" si="1373"/>
        <v>1183.17</v>
      </c>
      <c r="GV446" s="4">
        <f t="shared" si="1374"/>
        <v>1113.6699999999998</v>
      </c>
      <c r="GW446" s="4">
        <f t="shared" si="1375"/>
        <v>1091</v>
      </c>
      <c r="GX446" s="4">
        <f t="shared" si="1376"/>
        <v>1155</v>
      </c>
      <c r="GY446" s="4"/>
      <c r="GZ446" s="4">
        <f t="shared" si="1377"/>
        <v>1365</v>
      </c>
      <c r="HA446" s="4">
        <f t="shared" si="1378"/>
        <v>1416</v>
      </c>
      <c r="HB446" s="4">
        <f t="shared" si="1379"/>
        <v>1298</v>
      </c>
      <c r="HC446" s="4">
        <f t="shared" si="1380"/>
        <v>1200</v>
      </c>
      <c r="HD446" s="4">
        <f t="shared" si="1381"/>
        <v>1071</v>
      </c>
      <c r="HE446" s="4">
        <f t="shared" si="1382"/>
        <v>1127</v>
      </c>
      <c r="HF446" s="4"/>
      <c r="HG446" s="6"/>
      <c r="HH446" s="84">
        <f t="shared" si="1383"/>
        <v>5.1775147928994087E-3</v>
      </c>
      <c r="HI446" s="84">
        <f t="shared" si="1384"/>
        <v>8.175399479747306E-3</v>
      </c>
      <c r="HJ446" s="84">
        <f t="shared" si="1385"/>
        <v>8.4683357879234162E-3</v>
      </c>
      <c r="HK446" s="84">
        <f t="shared" si="1386"/>
        <v>5.7992026096411742E-3</v>
      </c>
      <c r="HL446" s="84">
        <f t="shared" si="1387"/>
        <v>6.5276518585675432E-3</v>
      </c>
      <c r="HM446" s="84">
        <f t="shared" si="1388"/>
        <v>6.8940493468795357E-3</v>
      </c>
      <c r="HN446" s="145"/>
      <c r="HO446" s="84">
        <f t="shared" si="1389"/>
        <v>4.0680473372781065E-2</v>
      </c>
      <c r="HP446" s="84">
        <f t="shared" si="1390"/>
        <v>3.4931252322556672E-2</v>
      </c>
      <c r="HQ446" s="84">
        <f t="shared" si="1391"/>
        <v>3.3810751104565537E-2</v>
      </c>
      <c r="HR446" s="84">
        <f t="shared" si="1392"/>
        <v>2.5491119971004044E-2</v>
      </c>
      <c r="HS446" s="84">
        <f t="shared" si="1393"/>
        <v>1.8132366273798731E-2</v>
      </c>
      <c r="HT446" s="84">
        <f t="shared" si="1394"/>
        <v>1.4513788098693759E-2</v>
      </c>
      <c r="HU446" s="145"/>
      <c r="HV446" s="84">
        <f t="shared" si="1395"/>
        <v>4.5857988165680472E-2</v>
      </c>
      <c r="HW446" s="84">
        <f t="shared" si="1396"/>
        <v>4.3106651802303976E-2</v>
      </c>
      <c r="HX446" s="84">
        <f t="shared" si="1397"/>
        <v>4.2279086892488951E-2</v>
      </c>
      <c r="HY446" s="84">
        <f t="shared" si="1398"/>
        <v>3.1290322580645222E-2</v>
      </c>
      <c r="HZ446" s="84">
        <f t="shared" si="1399"/>
        <v>2.4660018132366273E-2</v>
      </c>
      <c r="IA446" s="84">
        <f t="shared" si="1400"/>
        <v>2.1407837445573296E-2</v>
      </c>
      <c r="IB446" s="145"/>
      <c r="IC446" s="145"/>
      <c r="ID446" s="84">
        <f t="shared" si="1401"/>
        <v>5.7486996988776349E-3</v>
      </c>
      <c r="IE446" s="84">
        <f t="shared" si="1402"/>
        <v>5.6974820804999082E-3</v>
      </c>
      <c r="IF446" s="84">
        <f t="shared" si="1403"/>
        <v>5.9556532893531248E-3</v>
      </c>
      <c r="IG446" s="84">
        <f t="shared" si="1404"/>
        <v>5.4699607986142765E-3</v>
      </c>
      <c r="IH446" s="84">
        <f t="shared" si="1405"/>
        <v>6.4457557875624147E-3</v>
      </c>
      <c r="II446" s="84">
        <f t="shared" si="1406"/>
        <v>6.2381339842690533E-3</v>
      </c>
      <c r="IJ446" s="145"/>
      <c r="IK446" s="84">
        <f t="shared" si="1407"/>
        <v>0.10749155944885483</v>
      </c>
      <c r="IL446" s="84">
        <f t="shared" si="1408"/>
        <v>0.11376585186546591</v>
      </c>
      <c r="IM446" s="84">
        <f t="shared" si="1409"/>
        <v>0.10245281290086129</v>
      </c>
      <c r="IN446" s="84">
        <f t="shared" si="1410"/>
        <v>9.6058893244598403E-2</v>
      </c>
      <c r="IO446" s="84">
        <f t="shared" si="1411"/>
        <v>9.2600998638220605E-2</v>
      </c>
      <c r="IP446" s="84">
        <f t="shared" si="1412"/>
        <v>9.8182804448060754E-2</v>
      </c>
      <c r="IQ446" s="145"/>
      <c r="IR446" s="84">
        <f t="shared" si="1413"/>
        <v>0.11324025914773246</v>
      </c>
      <c r="IS446" s="84">
        <f t="shared" si="1414"/>
        <v>0.11946333394596581</v>
      </c>
      <c r="IT446" s="84">
        <f t="shared" si="1415"/>
        <v>0.10840846619021442</v>
      </c>
      <c r="IU446" s="84">
        <f t="shared" si="1416"/>
        <v>0.10152885404321269</v>
      </c>
      <c r="IV446" s="84">
        <f t="shared" si="1417"/>
        <v>9.9046754425783021E-2</v>
      </c>
      <c r="IW446" s="84">
        <f t="shared" si="1418"/>
        <v>0.1044209384323298</v>
      </c>
      <c r="IX446" s="140"/>
      <c r="IY446" s="140"/>
      <c r="IZ446" s="84">
        <f t="shared" si="1419"/>
        <v>5.6356583473614877E-3</v>
      </c>
      <c r="JA446" s="84">
        <f t="shared" si="1420"/>
        <v>6.1887570912841673E-3</v>
      </c>
      <c r="JB446" s="84">
        <f t="shared" si="1421"/>
        <v>6.4563462949376376E-3</v>
      </c>
      <c r="JC446" s="84">
        <f t="shared" si="1422"/>
        <v>5.536130536130536E-3</v>
      </c>
      <c r="JD446" s="84">
        <f t="shared" si="1423"/>
        <v>6.462152840805954E-3</v>
      </c>
      <c r="JE446" s="84">
        <f t="shared" si="1424"/>
        <v>6.3689657668090033E-3</v>
      </c>
      <c r="JF446" s="145"/>
      <c r="JG446" s="84">
        <f t="shared" si="1425"/>
        <v>9.4269194174046694E-2</v>
      </c>
      <c r="JH446" s="84">
        <f t="shared" si="1426"/>
        <v>9.8136005304648929E-2</v>
      </c>
      <c r="JI446" s="84">
        <f t="shared" si="1427"/>
        <v>8.8774761555392517E-2</v>
      </c>
      <c r="JJ446" s="84">
        <f t="shared" si="1428"/>
        <v>8.187645687645688E-2</v>
      </c>
      <c r="JK446" s="84">
        <f t="shared" si="1429"/>
        <v>7.7691051007442363E-2</v>
      </c>
      <c r="JL446" s="84">
        <f t="shared" si="1430"/>
        <v>8.1493811970760652E-2</v>
      </c>
      <c r="JM446" s="145"/>
      <c r="JN446" s="84">
        <f t="shared" si="1431"/>
        <v>9.9904852521408183E-2</v>
      </c>
      <c r="JO446" s="84">
        <f t="shared" si="1432"/>
        <v>0.10432476239593309</v>
      </c>
      <c r="JP446" s="84">
        <f t="shared" si="1433"/>
        <v>9.5231107850330149E-2</v>
      </c>
      <c r="JQ446" s="84">
        <f t="shared" si="1434"/>
        <v>8.7412587412587422E-2</v>
      </c>
      <c r="JR446" s="84">
        <f t="shared" si="1435"/>
        <v>8.4153203848248315E-2</v>
      </c>
      <c r="JS446" s="84">
        <f t="shared" si="1436"/>
        <v>8.7862777737569661E-2</v>
      </c>
      <c r="JT446" s="140"/>
      <c r="JU446" s="140"/>
      <c r="JV446" s="140"/>
      <c r="JW446" s="84">
        <f t="shared" si="1437"/>
        <v>7.3190368147551784E-4</v>
      </c>
      <c r="JX446" s="84">
        <f t="shared" si="1438"/>
        <v>1.0314595152140279E-3</v>
      </c>
      <c r="JY446" s="84">
        <f t="shared" si="1439"/>
        <v>7.3367571533382249E-4</v>
      </c>
      <c r="JZ446" s="84">
        <f t="shared" si="1440"/>
        <v>8.0128205128205125E-4</v>
      </c>
      <c r="KA446" s="84">
        <f t="shared" si="1441"/>
        <v>7.9869304774006175E-4</v>
      </c>
      <c r="KB446" s="84">
        <f t="shared" si="1442"/>
        <v>7.9612072085112541E-4</v>
      </c>
      <c r="KC446" s="145"/>
      <c r="KD446" s="84">
        <f t="shared" si="1443"/>
        <v>4.3914220888531069E-4</v>
      </c>
      <c r="KE446" s="84">
        <f t="shared" si="1444"/>
        <v>5.8940543726515875E-4</v>
      </c>
      <c r="KF446" s="84">
        <f t="shared" si="1445"/>
        <v>8.8041085840058692E-4</v>
      </c>
      <c r="KG446" s="84">
        <f t="shared" si="1446"/>
        <v>7.2843822843822849E-4</v>
      </c>
      <c r="KH446" s="84">
        <f t="shared" si="1447"/>
        <v>7.2608458885460158E-4</v>
      </c>
      <c r="KI446" s="84">
        <f t="shared" si="1448"/>
        <v>7.2374610986465952E-4</v>
      </c>
      <c r="KJ446" s="145"/>
      <c r="KK446" s="84">
        <f t="shared" si="1449"/>
        <v>4.4646124570006584E-3</v>
      </c>
      <c r="KL446" s="84">
        <f t="shared" si="1450"/>
        <v>4.5678921388049801E-3</v>
      </c>
      <c r="KM446" s="84">
        <f t="shared" si="1451"/>
        <v>4.842259721203228E-3</v>
      </c>
      <c r="KN446" s="84">
        <f t="shared" si="1452"/>
        <v>4.0064102564102561E-3</v>
      </c>
      <c r="KO446" s="84">
        <f t="shared" si="1453"/>
        <v>4.937375204211291E-3</v>
      </c>
      <c r="KP446" s="84">
        <f t="shared" si="1454"/>
        <v>4.8490989360932182E-3</v>
      </c>
      <c r="KQ446" s="105"/>
      <c r="KR446" s="123">
        <f t="shared" si="1455"/>
        <v>9.4269194174046694E-2</v>
      </c>
      <c r="KS446" s="123">
        <f t="shared" si="1456"/>
        <v>9.8136005304648929E-2</v>
      </c>
      <c r="KT446" s="123">
        <f t="shared" si="1457"/>
        <v>8.8774761555392517E-2</v>
      </c>
      <c r="KU446" s="123">
        <f t="shared" si="1458"/>
        <v>8.187645687645688E-2</v>
      </c>
      <c r="KV446" s="123">
        <f t="shared" si="1459"/>
        <v>7.7691051007442363E-2</v>
      </c>
      <c r="KW446" s="123">
        <f t="shared" si="1460"/>
        <v>8.1493811970760652E-2</v>
      </c>
      <c r="KX446" s="105"/>
      <c r="KY446" s="123">
        <f t="shared" si="1461"/>
        <v>9.9904852521408183E-2</v>
      </c>
      <c r="KZ446" s="123">
        <f t="shared" si="1462"/>
        <v>0.10432476239593309</v>
      </c>
      <c r="LA446" s="123">
        <f t="shared" si="1463"/>
        <v>9.5231107850330149E-2</v>
      </c>
      <c r="LB446" s="123">
        <f t="shared" si="1464"/>
        <v>8.7412587412587422E-2</v>
      </c>
      <c r="LC446" s="123">
        <f t="shared" si="1465"/>
        <v>8.4153203848248315E-2</v>
      </c>
      <c r="LD446" s="123">
        <f t="shared" si="1466"/>
        <v>8.7862777737569661E-2</v>
      </c>
      <c r="LE446" s="105"/>
      <c r="LF446" s="105"/>
      <c r="LG446" s="84">
        <f t="shared" si="1289"/>
        <v>0.12820512820512819</v>
      </c>
      <c r="LH446" s="84">
        <f t="shared" si="1467"/>
        <v>0.16666666666666666</v>
      </c>
      <c r="LI446" s="84">
        <f t="shared" si="1290"/>
        <v>0.11363636363636363</v>
      </c>
      <c r="LJ446" s="84">
        <f t="shared" si="1291"/>
        <v>0.14285714285714285</v>
      </c>
      <c r="LK446" s="84">
        <f t="shared" si="1482"/>
        <v>0.12222222222222222</v>
      </c>
      <c r="LL446" s="84">
        <f t="shared" si="1483"/>
        <v>0.12359550561797752</v>
      </c>
      <c r="LM446" s="105"/>
      <c r="LN446" s="84">
        <f t="shared" si="1488"/>
        <v>7.6923076923076927E-2</v>
      </c>
      <c r="LO446" s="84">
        <f t="shared" si="1468"/>
        <v>9.5238095238095233E-2</v>
      </c>
      <c r="LP446" s="84">
        <f t="shared" si="1292"/>
        <v>0.13636363636363635</v>
      </c>
      <c r="LQ446" s="84">
        <f t="shared" si="1489"/>
        <v>0.12987012987012986</v>
      </c>
      <c r="LR446" s="84">
        <f t="shared" si="1484"/>
        <v>0.1111111111111111</v>
      </c>
      <c r="LS446" s="84">
        <f t="shared" si="1485"/>
        <v>0.11235955056179775</v>
      </c>
      <c r="LT446" s="105"/>
      <c r="LU446" s="84">
        <f t="shared" si="1490"/>
        <v>0.79487179487179482</v>
      </c>
      <c r="LV446" s="84">
        <f t="shared" si="1469"/>
        <v>0.73809523809523814</v>
      </c>
      <c r="LW446" s="84">
        <f t="shared" si="1293"/>
        <v>0.75</v>
      </c>
      <c r="LX446" s="84">
        <f t="shared" si="1491"/>
        <v>0.72727272727272729</v>
      </c>
      <c r="LY446" s="84">
        <f t="shared" si="1486"/>
        <v>0.76666666666666672</v>
      </c>
      <c r="LZ446" s="84">
        <f t="shared" si="1487"/>
        <v>0.7640449438202247</v>
      </c>
      <c r="MA446" s="105"/>
      <c r="MB446" s="105"/>
      <c r="MC446" s="105"/>
      <c r="MD446" s="123">
        <f t="shared" si="1477"/>
        <v>-0.18590269451631217</v>
      </c>
      <c r="ME446" s="123">
        <f t="shared" si="1492"/>
        <v>4.7430681604806825E-2</v>
      </c>
      <c r="MF446" s="212">
        <f t="shared" si="1480"/>
        <v>-1.3534052254469157E-2</v>
      </c>
      <c r="MG446" s="105"/>
      <c r="MH446" s="123">
        <f t="shared" si="1479"/>
        <v>-0.57073452601489427</v>
      </c>
      <c r="MI446" s="123">
        <f t="shared" si="1470"/>
        <v>-4.1677805927421659E-2</v>
      </c>
      <c r="MJ446" s="212">
        <f t="shared" si="1471"/>
        <v>-8.2015985816968867E-2</v>
      </c>
      <c r="MK446" s="105"/>
      <c r="ML446" s="123">
        <f t="shared" si="1481"/>
        <v>-0.49365421490745381</v>
      </c>
      <c r="MM446" s="123">
        <f t="shared" si="1472"/>
        <v>-3.6782438660169496E-2</v>
      </c>
      <c r="MN446" s="212">
        <f t="shared" si="1473"/>
        <v>-7.7373142863578936E-2</v>
      </c>
      <c r="MO446" s="105"/>
      <c r="MP446" s="105"/>
    </row>
    <row r="447" spans="2:354" ht="12" x14ac:dyDescent="0.25">
      <c r="B447" s="6" t="s">
        <v>648</v>
      </c>
      <c r="C447" s="6">
        <v>91114</v>
      </c>
      <c r="D447" s="86" t="s">
        <v>559</v>
      </c>
      <c r="E447" s="6">
        <v>3</v>
      </c>
      <c r="F447" s="3">
        <v>2270</v>
      </c>
      <c r="G447" s="7">
        <v>2244</v>
      </c>
      <c r="H447" s="139">
        <v>2203</v>
      </c>
      <c r="I447" s="7">
        <v>2152</v>
      </c>
      <c r="J447" s="177">
        <f t="shared" si="1294"/>
        <v>2142</v>
      </c>
      <c r="K447" s="7">
        <v>2132</v>
      </c>
      <c r="L447" s="162"/>
      <c r="M447" s="3">
        <v>1617</v>
      </c>
      <c r="N447" s="7">
        <v>1620</v>
      </c>
      <c r="O447" s="139">
        <v>1588</v>
      </c>
      <c r="P447" s="7">
        <v>1652</v>
      </c>
      <c r="Q447" s="177">
        <f t="shared" si="1295"/>
        <v>1628</v>
      </c>
      <c r="R447" s="7">
        <v>1604</v>
      </c>
      <c r="S447" s="105"/>
      <c r="T447" s="3">
        <v>6352</v>
      </c>
      <c r="U447" s="7">
        <v>6365</v>
      </c>
      <c r="V447" s="139">
        <v>6413</v>
      </c>
      <c r="W447" s="7">
        <v>6397</v>
      </c>
      <c r="X447" s="177">
        <f t="shared" si="1296"/>
        <v>6400</v>
      </c>
      <c r="Y447" s="7">
        <v>6403</v>
      </c>
      <c r="Z447" s="105"/>
      <c r="AA447" s="3">
        <v>2192</v>
      </c>
      <c r="AB447" s="105">
        <v>2247</v>
      </c>
      <c r="AC447" s="139">
        <v>2308</v>
      </c>
      <c r="AD447" s="7">
        <v>2339</v>
      </c>
      <c r="AE447" s="177">
        <f t="shared" si="1297"/>
        <v>2377</v>
      </c>
      <c r="AF447" s="7">
        <v>2415</v>
      </c>
      <c r="AG447" s="105"/>
      <c r="AH447" s="3">
        <f t="shared" si="1298"/>
        <v>7969</v>
      </c>
      <c r="AI447" s="3">
        <f t="shared" si="1299"/>
        <v>7985</v>
      </c>
      <c r="AJ447" s="3">
        <f t="shared" si="1300"/>
        <v>8001</v>
      </c>
      <c r="AK447" s="3">
        <f t="shared" si="1301"/>
        <v>8049</v>
      </c>
      <c r="AL447" s="178">
        <f t="shared" si="1302"/>
        <v>8028</v>
      </c>
      <c r="AM447" s="3">
        <f t="shared" si="1303"/>
        <v>8007</v>
      </c>
      <c r="AN447" s="105"/>
      <c r="AO447" s="3">
        <f t="shared" si="1304"/>
        <v>12431</v>
      </c>
      <c r="AP447" s="3">
        <f t="shared" si="1305"/>
        <v>12476</v>
      </c>
      <c r="AQ447" s="3">
        <f t="shared" si="1306"/>
        <v>12512</v>
      </c>
      <c r="AR447" s="3">
        <f t="shared" si="1307"/>
        <v>12540</v>
      </c>
      <c r="AS447" s="178">
        <f t="shared" si="1308"/>
        <v>12547</v>
      </c>
      <c r="AT447" s="3">
        <f t="shared" si="1309"/>
        <v>12554</v>
      </c>
      <c r="AU447" s="105"/>
      <c r="AV447" s="105"/>
      <c r="AW447" s="5">
        <v>0</v>
      </c>
      <c r="AX447" s="5">
        <v>1</v>
      </c>
      <c r="AY447" s="5">
        <v>1</v>
      </c>
      <c r="AZ447" s="5">
        <v>1</v>
      </c>
      <c r="BA447" s="5"/>
      <c r="BB447" s="5">
        <v>2</v>
      </c>
      <c r="BC447" s="4"/>
      <c r="BD447" s="5">
        <v>2</v>
      </c>
      <c r="BE447" s="5">
        <v>1</v>
      </c>
      <c r="BF447" s="5">
        <v>2</v>
      </c>
      <c r="BG447" s="5">
        <v>1</v>
      </c>
      <c r="BH447" s="5">
        <v>8</v>
      </c>
      <c r="BI447" s="5">
        <v>10</v>
      </c>
      <c r="BJ447" s="4"/>
      <c r="BK447" s="5"/>
      <c r="BL447" s="5"/>
      <c r="BM447" s="5"/>
      <c r="BN447" s="5"/>
      <c r="BO447" s="5"/>
      <c r="BP447" s="5"/>
      <c r="BQ447" s="4"/>
      <c r="BR447" s="5">
        <f t="shared" si="1310"/>
        <v>2</v>
      </c>
      <c r="BS447" s="5">
        <f t="shared" si="1311"/>
        <v>2</v>
      </c>
      <c r="BT447" s="5">
        <f t="shared" si="1312"/>
        <v>3</v>
      </c>
      <c r="BU447" s="5">
        <f t="shared" si="1313"/>
        <v>2</v>
      </c>
      <c r="BV447" s="5">
        <f t="shared" si="1314"/>
        <v>8</v>
      </c>
      <c r="BW447" s="5">
        <f t="shared" si="1315"/>
        <v>12</v>
      </c>
      <c r="BX447" s="4"/>
      <c r="BY447" s="4"/>
      <c r="BZ447" s="5">
        <v>1</v>
      </c>
      <c r="CA447" s="5">
        <v>6</v>
      </c>
      <c r="CB447" s="5">
        <v>1</v>
      </c>
      <c r="CC447" s="5">
        <v>2</v>
      </c>
      <c r="CD447" s="183">
        <f t="shared" si="1475"/>
        <v>2.5</v>
      </c>
      <c r="CE447" s="5">
        <v>3</v>
      </c>
      <c r="CF447" s="4"/>
      <c r="CG447" s="5">
        <v>1</v>
      </c>
      <c r="CH447" s="5"/>
      <c r="CI447" s="5">
        <v>1</v>
      </c>
      <c r="CJ447" s="5">
        <v>1</v>
      </c>
      <c r="CK447" s="183">
        <f t="shared" si="1316"/>
        <v>0.5</v>
      </c>
      <c r="CL447" s="5"/>
      <c r="CM447" s="4"/>
      <c r="CN447" s="5"/>
      <c r="CO447" s="5"/>
      <c r="CP447" s="5"/>
      <c r="CQ447" s="5"/>
      <c r="CR447" s="5"/>
      <c r="CS447" s="5"/>
      <c r="CT447" s="4"/>
      <c r="CU447" s="5">
        <f t="shared" si="1317"/>
        <v>2</v>
      </c>
      <c r="CV447" s="5">
        <f t="shared" si="1318"/>
        <v>6</v>
      </c>
      <c r="CW447" s="5">
        <f t="shared" si="1319"/>
        <v>2</v>
      </c>
      <c r="CX447" s="5">
        <f t="shared" si="1320"/>
        <v>3</v>
      </c>
      <c r="CY447" s="183">
        <f t="shared" si="1321"/>
        <v>3</v>
      </c>
      <c r="CZ447" s="5">
        <f t="shared" si="1322"/>
        <v>3</v>
      </c>
      <c r="DA447" s="4"/>
      <c r="DB447" s="4"/>
      <c r="DC447" s="5">
        <f t="shared" si="1323"/>
        <v>14</v>
      </c>
      <c r="DD447" s="5">
        <f t="shared" si="1324"/>
        <v>21</v>
      </c>
      <c r="DE447" s="5">
        <f t="shared" si="1325"/>
        <v>21</v>
      </c>
      <c r="DF447" s="5">
        <f t="shared" si="1326"/>
        <v>28</v>
      </c>
      <c r="DG447" s="5">
        <f t="shared" si="1327"/>
        <v>25.5</v>
      </c>
      <c r="DH447" s="5">
        <f t="shared" si="1328"/>
        <v>18</v>
      </c>
      <c r="DI447" s="4"/>
      <c r="DJ447" s="5">
        <f t="shared" si="1329"/>
        <v>45</v>
      </c>
      <c r="DK447" s="5">
        <f t="shared" si="1330"/>
        <v>49</v>
      </c>
      <c r="DL447" s="5">
        <f t="shared" si="1331"/>
        <v>84</v>
      </c>
      <c r="DM447" s="5">
        <f t="shared" si="1332"/>
        <v>79</v>
      </c>
      <c r="DN447" s="5">
        <f t="shared" si="1333"/>
        <v>90.5</v>
      </c>
      <c r="DO447" s="5">
        <f t="shared" si="1334"/>
        <v>84</v>
      </c>
      <c r="DP447" s="4"/>
      <c r="DQ447" s="5">
        <f t="shared" si="1335"/>
        <v>1</v>
      </c>
      <c r="DR447" s="5">
        <f t="shared" si="1336"/>
        <v>0</v>
      </c>
      <c r="DS447" s="5">
        <f t="shared" si="1337"/>
        <v>0</v>
      </c>
      <c r="DT447" s="5">
        <f t="shared" si="1338"/>
        <v>0</v>
      </c>
      <c r="DU447" s="5">
        <f t="shared" si="1339"/>
        <v>0</v>
      </c>
      <c r="DV447" s="5">
        <f t="shared" si="1340"/>
        <v>0</v>
      </c>
      <c r="DW447" s="4"/>
      <c r="DX447" s="5">
        <f t="shared" si="1341"/>
        <v>60</v>
      </c>
      <c r="DY447" s="5">
        <f t="shared" si="1342"/>
        <v>70</v>
      </c>
      <c r="DZ447" s="5">
        <f t="shared" si="1343"/>
        <v>105</v>
      </c>
      <c r="EA447" s="5">
        <f t="shared" si="1344"/>
        <v>107</v>
      </c>
      <c r="EB447" s="5">
        <f t="shared" si="1345"/>
        <v>116</v>
      </c>
      <c r="EC447" s="5">
        <f t="shared" si="1346"/>
        <v>102</v>
      </c>
      <c r="ED447" s="4"/>
      <c r="EE447" s="4"/>
      <c r="EF447" s="5">
        <v>15</v>
      </c>
      <c r="EG447" s="5">
        <v>28</v>
      </c>
      <c r="EH447" s="5">
        <v>23</v>
      </c>
      <c r="EI447" s="5">
        <v>31</v>
      </c>
      <c r="EJ447" s="5">
        <v>28</v>
      </c>
      <c r="EK447" s="5">
        <v>23</v>
      </c>
      <c r="EL447" s="4"/>
      <c r="EM447" s="5">
        <v>48</v>
      </c>
      <c r="EN447" s="5">
        <v>50</v>
      </c>
      <c r="EO447" s="5">
        <v>87</v>
      </c>
      <c r="EP447" s="5">
        <v>81</v>
      </c>
      <c r="EQ447" s="5">
        <v>99</v>
      </c>
      <c r="ER447" s="5">
        <v>94</v>
      </c>
      <c r="ES447" s="4"/>
      <c r="ET447" s="5">
        <v>1</v>
      </c>
      <c r="EU447" s="5">
        <v>0</v>
      </c>
      <c r="EV447" s="5"/>
      <c r="EW447" s="5"/>
      <c r="EX447" s="5">
        <v>0</v>
      </c>
      <c r="EY447" s="5">
        <v>0</v>
      </c>
      <c r="EZ447" s="4"/>
      <c r="FA447" s="5">
        <f t="shared" si="1347"/>
        <v>63</v>
      </c>
      <c r="FB447" s="5">
        <f t="shared" si="1348"/>
        <v>78</v>
      </c>
      <c r="FC447" s="5">
        <f t="shared" si="1349"/>
        <v>110</v>
      </c>
      <c r="FD447" s="5">
        <f t="shared" si="1350"/>
        <v>112</v>
      </c>
      <c r="FE447" s="5">
        <f t="shared" si="1351"/>
        <v>127</v>
      </c>
      <c r="FF447" s="5">
        <f t="shared" si="1352"/>
        <v>117</v>
      </c>
      <c r="FG447" s="4"/>
      <c r="FH447" s="5">
        <f t="shared" si="1353"/>
        <v>64</v>
      </c>
      <c r="FI447" s="5">
        <f t="shared" si="1354"/>
        <v>78</v>
      </c>
      <c r="FJ447" s="5">
        <f t="shared" si="1355"/>
        <v>110</v>
      </c>
      <c r="FK447" s="5">
        <f t="shared" si="1356"/>
        <v>112</v>
      </c>
      <c r="FL447" s="5">
        <f t="shared" si="1357"/>
        <v>127</v>
      </c>
      <c r="FM447" s="5">
        <f t="shared" si="1358"/>
        <v>117</v>
      </c>
      <c r="FN447" s="4"/>
      <c r="FO447" s="4"/>
      <c r="FP447" s="4">
        <v>184</v>
      </c>
      <c r="FQ447" s="4">
        <v>142</v>
      </c>
      <c r="FR447" s="4">
        <v>135</v>
      </c>
      <c r="FS447" s="4">
        <v>146.33000000000004</v>
      </c>
      <c r="FT447" s="4">
        <v>124</v>
      </c>
      <c r="FU447" s="4">
        <v>106</v>
      </c>
      <c r="FV447" s="4"/>
      <c r="FW447" s="4">
        <f t="shared" si="1359"/>
        <v>1060</v>
      </c>
      <c r="FX447" s="4">
        <f t="shared" si="1360"/>
        <v>950</v>
      </c>
      <c r="FY447" s="4">
        <f t="shared" si="1361"/>
        <v>797</v>
      </c>
      <c r="FZ447" s="4">
        <f t="shared" si="1362"/>
        <v>759.67</v>
      </c>
      <c r="GA447" s="4">
        <f t="shared" si="1363"/>
        <v>770</v>
      </c>
      <c r="GB447" s="4">
        <f t="shared" si="1364"/>
        <v>710</v>
      </c>
      <c r="GC447" s="4"/>
      <c r="GD447" s="4">
        <v>1244</v>
      </c>
      <c r="GE447" s="4">
        <v>1092</v>
      </c>
      <c r="GF447" s="4">
        <v>932</v>
      </c>
      <c r="GG447" s="4">
        <v>906</v>
      </c>
      <c r="GH447" s="4">
        <v>894</v>
      </c>
      <c r="GI447" s="4">
        <v>816</v>
      </c>
      <c r="GJ447" s="4"/>
      <c r="GK447" s="6"/>
      <c r="GL447" s="4">
        <f t="shared" si="1365"/>
        <v>199</v>
      </c>
      <c r="GM447" s="4">
        <f t="shared" si="1366"/>
        <v>170</v>
      </c>
      <c r="GN447" s="4">
        <f t="shared" si="1367"/>
        <v>158</v>
      </c>
      <c r="GO447" s="4">
        <f t="shared" si="1368"/>
        <v>177.33000000000004</v>
      </c>
      <c r="GP447" s="4">
        <f t="shared" si="1369"/>
        <v>152</v>
      </c>
      <c r="GQ447" s="4">
        <f t="shared" si="1370"/>
        <v>129</v>
      </c>
      <c r="GR447" s="4"/>
      <c r="GS447" s="4">
        <f t="shared" si="1371"/>
        <v>1108</v>
      </c>
      <c r="GT447" s="4">
        <f t="shared" si="1372"/>
        <v>1000</v>
      </c>
      <c r="GU447" s="4">
        <f t="shared" si="1373"/>
        <v>884</v>
      </c>
      <c r="GV447" s="4">
        <f t="shared" si="1374"/>
        <v>840.67</v>
      </c>
      <c r="GW447" s="4">
        <f t="shared" si="1375"/>
        <v>869</v>
      </c>
      <c r="GX447" s="4">
        <f t="shared" si="1376"/>
        <v>804</v>
      </c>
      <c r="GY447" s="4"/>
      <c r="GZ447" s="4">
        <f t="shared" si="1377"/>
        <v>1307</v>
      </c>
      <c r="HA447" s="4">
        <f t="shared" si="1378"/>
        <v>1170</v>
      </c>
      <c r="HB447" s="4">
        <f t="shared" si="1379"/>
        <v>1042</v>
      </c>
      <c r="HC447" s="4">
        <f t="shared" si="1380"/>
        <v>1018</v>
      </c>
      <c r="HD447" s="4">
        <f t="shared" si="1381"/>
        <v>894</v>
      </c>
      <c r="HE447" s="4">
        <f t="shared" si="1382"/>
        <v>816</v>
      </c>
      <c r="HF447" s="4"/>
      <c r="HG447" s="6"/>
      <c r="HH447" s="84">
        <f t="shared" si="1383"/>
        <v>9.2764378478664197E-3</v>
      </c>
      <c r="HI447" s="84">
        <f t="shared" si="1384"/>
        <v>1.7283950617283949E-2</v>
      </c>
      <c r="HJ447" s="84">
        <f t="shared" si="1385"/>
        <v>1.4483627204030227E-2</v>
      </c>
      <c r="HK447" s="84">
        <f t="shared" si="1386"/>
        <v>1.8765133171912834E-2</v>
      </c>
      <c r="HL447" s="84">
        <f t="shared" si="1387"/>
        <v>1.7199017199017199E-2</v>
      </c>
      <c r="HM447" s="84">
        <f t="shared" si="1388"/>
        <v>1.4339152119700748E-2</v>
      </c>
      <c r="HN447" s="145"/>
      <c r="HO447" s="84">
        <f t="shared" si="1389"/>
        <v>0.11379097093382808</v>
      </c>
      <c r="HP447" s="84">
        <f t="shared" si="1390"/>
        <v>8.7654320987654327E-2</v>
      </c>
      <c r="HQ447" s="84">
        <f t="shared" si="1391"/>
        <v>8.5012594458438284E-2</v>
      </c>
      <c r="HR447" s="84">
        <f t="shared" si="1392"/>
        <v>8.8577481840193734E-2</v>
      </c>
      <c r="HS447" s="84">
        <f t="shared" si="1393"/>
        <v>7.6167076167076173E-2</v>
      </c>
      <c r="HT447" s="84">
        <f t="shared" si="1394"/>
        <v>6.6084788029925193E-2</v>
      </c>
      <c r="HU447" s="145"/>
      <c r="HV447" s="84">
        <f t="shared" si="1395"/>
        <v>0.12306740878169449</v>
      </c>
      <c r="HW447" s="84">
        <f t="shared" si="1396"/>
        <v>0.10493827160493828</v>
      </c>
      <c r="HX447" s="84">
        <f t="shared" si="1397"/>
        <v>9.9496221662468506E-2</v>
      </c>
      <c r="HY447" s="84">
        <f t="shared" si="1398"/>
        <v>0.10734261501210657</v>
      </c>
      <c r="HZ447" s="84">
        <f t="shared" si="1399"/>
        <v>9.3366093366093375E-2</v>
      </c>
      <c r="IA447" s="84">
        <f t="shared" si="1400"/>
        <v>8.0423940149625936E-2</v>
      </c>
      <c r="IB447" s="145"/>
      <c r="IC447" s="145"/>
      <c r="ID447" s="84">
        <f t="shared" si="1401"/>
        <v>7.556675062972292E-3</v>
      </c>
      <c r="IE447" s="84">
        <f t="shared" si="1402"/>
        <v>7.8554595443833461E-3</v>
      </c>
      <c r="IF447" s="84">
        <f t="shared" si="1403"/>
        <v>1.3566193669109621E-2</v>
      </c>
      <c r="IG447" s="84">
        <f t="shared" si="1404"/>
        <v>1.2662185399405971E-2</v>
      </c>
      <c r="IH447" s="84">
        <f t="shared" si="1405"/>
        <v>1.546875E-2</v>
      </c>
      <c r="II447" s="84">
        <f t="shared" si="1406"/>
        <v>1.468061846009683E-2</v>
      </c>
      <c r="IJ447" s="145"/>
      <c r="IK447" s="84">
        <f t="shared" si="1407"/>
        <v>0.16687657430730479</v>
      </c>
      <c r="IL447" s="84">
        <f t="shared" si="1408"/>
        <v>0.14925373134328357</v>
      </c>
      <c r="IM447" s="84">
        <f t="shared" si="1409"/>
        <v>0.12427880866988929</v>
      </c>
      <c r="IN447" s="84">
        <f t="shared" si="1410"/>
        <v>0.11875410348600907</v>
      </c>
      <c r="IO447" s="84">
        <f t="shared" si="1411"/>
        <v>0.1203125</v>
      </c>
      <c r="IP447" s="84">
        <f t="shared" si="1412"/>
        <v>0.11088552241136967</v>
      </c>
      <c r="IQ447" s="145"/>
      <c r="IR447" s="84">
        <f t="shared" si="1413"/>
        <v>0.17443324937027707</v>
      </c>
      <c r="IS447" s="84">
        <f t="shared" si="1414"/>
        <v>0.15710919088766692</v>
      </c>
      <c r="IT447" s="84">
        <f t="shared" si="1415"/>
        <v>0.13784500233899891</v>
      </c>
      <c r="IU447" s="84">
        <f t="shared" si="1416"/>
        <v>0.13141628888541504</v>
      </c>
      <c r="IV447" s="84">
        <f t="shared" si="1417"/>
        <v>0.13578124999999999</v>
      </c>
      <c r="IW447" s="84">
        <f t="shared" si="1418"/>
        <v>0.1255661408714665</v>
      </c>
      <c r="IX447" s="140"/>
      <c r="IY447" s="140"/>
      <c r="IZ447" s="84">
        <f t="shared" si="1419"/>
        <v>7.9056343330405326E-3</v>
      </c>
      <c r="JA447" s="84">
        <f t="shared" si="1420"/>
        <v>9.768315591734503E-3</v>
      </c>
      <c r="JB447" s="84">
        <f t="shared" si="1421"/>
        <v>1.3748281464816898E-2</v>
      </c>
      <c r="JC447" s="84">
        <f t="shared" si="1422"/>
        <v>1.3914772021369114E-2</v>
      </c>
      <c r="JD447" s="84">
        <f t="shared" si="1423"/>
        <v>1.5819631290483308E-2</v>
      </c>
      <c r="JE447" s="84">
        <f t="shared" si="1424"/>
        <v>1.4612214312476583E-2</v>
      </c>
      <c r="JF447" s="145"/>
      <c r="JG447" s="84">
        <f t="shared" si="1425"/>
        <v>0.15610490651273687</v>
      </c>
      <c r="JH447" s="84">
        <f t="shared" si="1426"/>
        <v>0.13675641828428303</v>
      </c>
      <c r="JI447" s="84">
        <f t="shared" si="1427"/>
        <v>0.11648543932008498</v>
      </c>
      <c r="JJ447" s="84">
        <f t="shared" si="1428"/>
        <v>0.11256056653000372</v>
      </c>
      <c r="JK447" s="84">
        <f t="shared" si="1429"/>
        <v>0.11136023916292975</v>
      </c>
      <c r="JL447" s="84">
        <f t="shared" si="1430"/>
        <v>0.10191082802547771</v>
      </c>
      <c r="JM447" s="145"/>
      <c r="JN447" s="84">
        <f t="shared" si="1431"/>
        <v>0.1640105408457774</v>
      </c>
      <c r="JO447" s="84">
        <f t="shared" si="1432"/>
        <v>0.14652473387601753</v>
      </c>
      <c r="JP447" s="84">
        <f t="shared" si="1433"/>
        <v>0.13023372078490189</v>
      </c>
      <c r="JQ447" s="84">
        <f t="shared" si="1434"/>
        <v>0.12647533855137283</v>
      </c>
      <c r="JR447" s="84">
        <f t="shared" si="1435"/>
        <v>0.12717987045341306</v>
      </c>
      <c r="JS447" s="84">
        <f t="shared" si="1436"/>
        <v>0.1165230423379543</v>
      </c>
      <c r="JT447" s="140"/>
      <c r="JU447" s="140"/>
      <c r="JV447" s="140"/>
      <c r="JW447" s="84">
        <f t="shared" si="1437"/>
        <v>2.5097251850922326E-4</v>
      </c>
      <c r="JX447" s="84">
        <f t="shared" si="1438"/>
        <v>7.5140889167188483E-4</v>
      </c>
      <c r="JY447" s="84">
        <f t="shared" si="1439"/>
        <v>2.4996875390576176E-4</v>
      </c>
      <c r="JZ447" s="84">
        <f t="shared" si="1440"/>
        <v>3.7271710771524412E-4</v>
      </c>
      <c r="KA447" s="84">
        <f t="shared" si="1441"/>
        <v>3.7369207772795218E-4</v>
      </c>
      <c r="KB447" s="84">
        <f t="shared" si="1442"/>
        <v>3.7467216185837392E-4</v>
      </c>
      <c r="KC447" s="145"/>
      <c r="KD447" s="84">
        <f t="shared" si="1443"/>
        <v>2.5097251850922326E-4</v>
      </c>
      <c r="KE447" s="84">
        <f t="shared" si="1444"/>
        <v>2.5046963055729493E-4</v>
      </c>
      <c r="KF447" s="84">
        <f t="shared" si="1445"/>
        <v>3.7495313085864269E-4</v>
      </c>
      <c r="KG447" s="84">
        <f t="shared" si="1446"/>
        <v>2.4847807181016274E-4</v>
      </c>
      <c r="KH447" s="84">
        <f t="shared" si="1447"/>
        <v>9.9651220727453907E-4</v>
      </c>
      <c r="KI447" s="84">
        <f t="shared" si="1448"/>
        <v>1.4986886474334957E-3</v>
      </c>
      <c r="KJ447" s="145"/>
      <c r="KK447" s="84">
        <f t="shared" si="1449"/>
        <v>7.4036892960220859E-3</v>
      </c>
      <c r="KL447" s="84">
        <f t="shared" si="1450"/>
        <v>8.7664370695053218E-3</v>
      </c>
      <c r="KM447" s="84">
        <f t="shared" si="1451"/>
        <v>1.3123359580052493E-2</v>
      </c>
      <c r="KN447" s="84">
        <f t="shared" si="1452"/>
        <v>1.3293576841843707E-2</v>
      </c>
      <c r="KO447" s="84">
        <f t="shared" si="1453"/>
        <v>1.4449427005480818E-2</v>
      </c>
      <c r="KP447" s="84">
        <f t="shared" si="1454"/>
        <v>1.2738853503184714E-2</v>
      </c>
      <c r="KQ447" s="105"/>
      <c r="KR447" s="123">
        <f t="shared" si="1455"/>
        <v>0.15610490651273687</v>
      </c>
      <c r="KS447" s="123">
        <f t="shared" si="1456"/>
        <v>0.13675641828428303</v>
      </c>
      <c r="KT447" s="123">
        <f t="shared" si="1457"/>
        <v>0.11648543932008498</v>
      </c>
      <c r="KU447" s="123">
        <f t="shared" si="1458"/>
        <v>0.11256056653000372</v>
      </c>
      <c r="KV447" s="123">
        <f t="shared" si="1459"/>
        <v>0.11136023916292975</v>
      </c>
      <c r="KW447" s="123">
        <f t="shared" si="1460"/>
        <v>0.10191082802547771</v>
      </c>
      <c r="KX447" s="105"/>
      <c r="KY447" s="123">
        <f t="shared" si="1461"/>
        <v>0.1640105408457774</v>
      </c>
      <c r="KZ447" s="123">
        <f t="shared" si="1462"/>
        <v>0.14652473387601753</v>
      </c>
      <c r="LA447" s="123">
        <f t="shared" si="1463"/>
        <v>0.13023372078490189</v>
      </c>
      <c r="LB447" s="123">
        <f t="shared" si="1464"/>
        <v>0.12647533855137283</v>
      </c>
      <c r="LC447" s="123">
        <f t="shared" si="1465"/>
        <v>0.12717987045341306</v>
      </c>
      <c r="LD447" s="123">
        <f t="shared" si="1466"/>
        <v>0.1165230423379543</v>
      </c>
      <c r="LE447" s="105"/>
      <c r="LF447" s="105"/>
      <c r="LG447" s="84">
        <f t="shared" si="1289"/>
        <v>3.125E-2</v>
      </c>
      <c r="LH447" s="84">
        <f t="shared" si="1467"/>
        <v>7.6923076923076927E-2</v>
      </c>
      <c r="LI447" s="84">
        <f t="shared" si="1290"/>
        <v>1.8181818181818181E-2</v>
      </c>
      <c r="LJ447" s="84">
        <f t="shared" si="1291"/>
        <v>2.6785714285714284E-2</v>
      </c>
      <c r="LK447" s="84">
        <f t="shared" si="1482"/>
        <v>2.3622047244094488E-2</v>
      </c>
      <c r="LL447" s="84">
        <f t="shared" si="1483"/>
        <v>2.564102564102564E-2</v>
      </c>
      <c r="LM447" s="105"/>
      <c r="LN447" s="84">
        <f t="shared" si="1488"/>
        <v>3.125E-2</v>
      </c>
      <c r="LO447" s="84">
        <f t="shared" si="1468"/>
        <v>2.564102564102564E-2</v>
      </c>
      <c r="LP447" s="84">
        <f t="shared" si="1292"/>
        <v>2.7272727272727271E-2</v>
      </c>
      <c r="LQ447" s="84">
        <f t="shared" si="1489"/>
        <v>1.7857142857142856E-2</v>
      </c>
      <c r="LR447" s="84">
        <f t="shared" si="1484"/>
        <v>6.2992125984251968E-2</v>
      </c>
      <c r="LS447" s="84">
        <f t="shared" si="1485"/>
        <v>0.10256410256410256</v>
      </c>
      <c r="LT447" s="105"/>
      <c r="LU447" s="84">
        <f t="shared" si="1490"/>
        <v>0.9375</v>
      </c>
      <c r="LV447" s="84">
        <f t="shared" si="1469"/>
        <v>0.89743589743589747</v>
      </c>
      <c r="LW447" s="84">
        <f t="shared" si="1293"/>
        <v>0.95454545454545459</v>
      </c>
      <c r="LX447" s="84">
        <f t="shared" si="1491"/>
        <v>0.9553571428571429</v>
      </c>
      <c r="LY447" s="84">
        <f t="shared" si="1486"/>
        <v>0.91338582677165359</v>
      </c>
      <c r="LZ447" s="84">
        <f t="shared" si="1487"/>
        <v>0.87179487179487181</v>
      </c>
      <c r="MA447" s="105"/>
      <c r="MB447" s="105"/>
      <c r="MC447" s="105"/>
      <c r="MD447" s="123">
        <f t="shared" si="1477"/>
        <v>-9.9750623441396784E-3</v>
      </c>
      <c r="ME447" s="123">
        <f t="shared" si="1492"/>
        <v>8.2147197524149104E-2</v>
      </c>
      <c r="MF447" s="212">
        <f t="shared" si="1480"/>
        <v>6.2839333764774005E-2</v>
      </c>
      <c r="MG447" s="105"/>
      <c r="MH447" s="123">
        <f t="shared" si="1479"/>
        <v>-0.22264708598873179</v>
      </c>
      <c r="MI447" s="123">
        <f t="shared" si="1470"/>
        <v>-0.10776806119935543</v>
      </c>
      <c r="MJ447" s="212">
        <f t="shared" si="1471"/>
        <v>-0.12511959760531413</v>
      </c>
      <c r="MK447" s="105"/>
      <c r="ML447" s="123">
        <f t="shared" si="1481"/>
        <v>-0.19168850026831649</v>
      </c>
      <c r="MM447" s="123">
        <f t="shared" si="1472"/>
        <v>-8.907730609873904E-2</v>
      </c>
      <c r="MN447" s="212">
        <f t="shared" si="1473"/>
        <v>-0.10527748392900931</v>
      </c>
      <c r="MO447" s="105"/>
      <c r="MP447" s="105"/>
    </row>
    <row r="448" spans="2:354" ht="12" x14ac:dyDescent="0.25">
      <c r="B448" s="6" t="s">
        <v>643</v>
      </c>
      <c r="C448" s="6">
        <v>36015</v>
      </c>
      <c r="D448" s="86" t="s">
        <v>229</v>
      </c>
      <c r="E448" s="6">
        <v>1</v>
      </c>
      <c r="F448" s="3">
        <v>9520</v>
      </c>
      <c r="G448" s="7">
        <v>9583</v>
      </c>
      <c r="H448" s="139">
        <v>9681</v>
      </c>
      <c r="I448" s="7">
        <v>9826</v>
      </c>
      <c r="J448" s="177">
        <f t="shared" si="1294"/>
        <v>9921</v>
      </c>
      <c r="K448" s="7">
        <v>10016</v>
      </c>
      <c r="L448" s="162"/>
      <c r="M448" s="3">
        <v>7182</v>
      </c>
      <c r="N448" s="7">
        <v>7197</v>
      </c>
      <c r="O448" s="139">
        <v>7110</v>
      </c>
      <c r="P448" s="7">
        <v>7078</v>
      </c>
      <c r="Q448" s="177">
        <f t="shared" si="1295"/>
        <v>7038</v>
      </c>
      <c r="R448" s="7">
        <v>6998</v>
      </c>
      <c r="S448" s="105"/>
      <c r="T448" s="3">
        <v>31096</v>
      </c>
      <c r="U448" s="7">
        <v>31224</v>
      </c>
      <c r="V448" s="139">
        <v>31678</v>
      </c>
      <c r="W448" s="7">
        <v>32024</v>
      </c>
      <c r="X448" s="177">
        <f t="shared" si="1296"/>
        <v>32415.5</v>
      </c>
      <c r="Y448" s="7">
        <v>32807</v>
      </c>
      <c r="Z448" s="105"/>
      <c r="AA448" s="3">
        <v>11542</v>
      </c>
      <c r="AB448" s="105">
        <v>11710</v>
      </c>
      <c r="AC448" s="139">
        <v>11917</v>
      </c>
      <c r="AD448" s="7">
        <v>12071</v>
      </c>
      <c r="AE448" s="177">
        <f t="shared" si="1297"/>
        <v>12275.5</v>
      </c>
      <c r="AF448" s="7">
        <v>12480</v>
      </c>
      <c r="AG448" s="105"/>
      <c r="AH448" s="3">
        <f t="shared" si="1298"/>
        <v>38278</v>
      </c>
      <c r="AI448" s="3">
        <f t="shared" si="1299"/>
        <v>38421</v>
      </c>
      <c r="AJ448" s="3">
        <f t="shared" si="1300"/>
        <v>38788</v>
      </c>
      <c r="AK448" s="3">
        <f t="shared" si="1301"/>
        <v>39102</v>
      </c>
      <c r="AL448" s="178">
        <f t="shared" si="1302"/>
        <v>39453.5</v>
      </c>
      <c r="AM448" s="3">
        <f t="shared" si="1303"/>
        <v>39805</v>
      </c>
      <c r="AN448" s="105"/>
      <c r="AO448" s="3">
        <f t="shared" si="1304"/>
        <v>59340</v>
      </c>
      <c r="AP448" s="3">
        <f t="shared" si="1305"/>
        <v>59714</v>
      </c>
      <c r="AQ448" s="3">
        <f t="shared" si="1306"/>
        <v>60386</v>
      </c>
      <c r="AR448" s="3">
        <f t="shared" si="1307"/>
        <v>60999</v>
      </c>
      <c r="AS448" s="178">
        <f t="shared" si="1308"/>
        <v>61650</v>
      </c>
      <c r="AT448" s="3">
        <f t="shared" si="1309"/>
        <v>62301</v>
      </c>
      <c r="AU448" s="105"/>
      <c r="AV448" s="105"/>
      <c r="AW448" s="5">
        <v>24</v>
      </c>
      <c r="AX448" s="5">
        <v>29</v>
      </c>
      <c r="AY448" s="5">
        <v>32</v>
      </c>
      <c r="AZ448" s="5">
        <v>45</v>
      </c>
      <c r="BA448" s="5">
        <v>49</v>
      </c>
      <c r="BB448" s="5">
        <v>56</v>
      </c>
      <c r="BC448" s="4"/>
      <c r="BD448" s="5">
        <v>56</v>
      </c>
      <c r="BE448" s="5">
        <v>85</v>
      </c>
      <c r="BF448" s="5">
        <v>102</v>
      </c>
      <c r="BG448" s="5">
        <v>122</v>
      </c>
      <c r="BH448" s="5">
        <v>142</v>
      </c>
      <c r="BI448" s="5">
        <v>151</v>
      </c>
      <c r="BJ448" s="4"/>
      <c r="BK448" s="5"/>
      <c r="BL448" s="5">
        <v>2</v>
      </c>
      <c r="BM448" s="5"/>
      <c r="BN448" s="5"/>
      <c r="BO448" s="5">
        <v>3</v>
      </c>
      <c r="BP448" s="5">
        <v>3</v>
      </c>
      <c r="BQ448" s="4"/>
      <c r="BR448" s="5">
        <f t="shared" si="1310"/>
        <v>80</v>
      </c>
      <c r="BS448" s="5">
        <f t="shared" si="1311"/>
        <v>116</v>
      </c>
      <c r="BT448" s="5">
        <f t="shared" si="1312"/>
        <v>134</v>
      </c>
      <c r="BU448" s="5">
        <f t="shared" si="1313"/>
        <v>167</v>
      </c>
      <c r="BV448" s="5">
        <f t="shared" si="1314"/>
        <v>194</v>
      </c>
      <c r="BW448" s="5">
        <f t="shared" si="1315"/>
        <v>210</v>
      </c>
      <c r="BX448" s="4"/>
      <c r="BY448" s="4"/>
      <c r="BZ448" s="5">
        <v>10</v>
      </c>
      <c r="CA448" s="5">
        <v>10</v>
      </c>
      <c r="CB448" s="5">
        <v>10</v>
      </c>
      <c r="CC448" s="5">
        <v>15</v>
      </c>
      <c r="CD448" s="183">
        <f t="shared" si="1475"/>
        <v>20.5</v>
      </c>
      <c r="CE448" s="5">
        <v>26</v>
      </c>
      <c r="CF448" s="4"/>
      <c r="CG448" s="5">
        <v>1</v>
      </c>
      <c r="CH448" s="5">
        <v>2</v>
      </c>
      <c r="CI448" s="5">
        <v>2</v>
      </c>
      <c r="CJ448" s="5">
        <v>4</v>
      </c>
      <c r="CK448" s="183">
        <f t="shared" si="1316"/>
        <v>4</v>
      </c>
      <c r="CL448" s="5">
        <v>4</v>
      </c>
      <c r="CM448" s="4"/>
      <c r="CN448" s="5"/>
      <c r="CO448" s="5"/>
      <c r="CP448" s="5"/>
      <c r="CQ448" s="5"/>
      <c r="CR448" s="5"/>
      <c r="CS448" s="5"/>
      <c r="CT448" s="4"/>
      <c r="CU448" s="5">
        <f t="shared" si="1317"/>
        <v>11</v>
      </c>
      <c r="CV448" s="5">
        <f t="shared" si="1318"/>
        <v>12</v>
      </c>
      <c r="CW448" s="5">
        <f t="shared" si="1319"/>
        <v>12</v>
      </c>
      <c r="CX448" s="5">
        <f t="shared" si="1320"/>
        <v>19</v>
      </c>
      <c r="CY448" s="183">
        <f t="shared" si="1321"/>
        <v>24.5</v>
      </c>
      <c r="CZ448" s="5">
        <f t="shared" si="1322"/>
        <v>30</v>
      </c>
      <c r="DA448" s="4"/>
      <c r="DB448" s="4"/>
      <c r="DC448" s="5">
        <f t="shared" si="1323"/>
        <v>62</v>
      </c>
      <c r="DD448" s="5">
        <f t="shared" si="1324"/>
        <v>55</v>
      </c>
      <c r="DE448" s="5">
        <f t="shared" si="1325"/>
        <v>46</v>
      </c>
      <c r="DF448" s="5">
        <f t="shared" si="1326"/>
        <v>76</v>
      </c>
      <c r="DG448" s="5">
        <f t="shared" si="1327"/>
        <v>85.5</v>
      </c>
      <c r="DH448" s="5">
        <f t="shared" si="1328"/>
        <v>66</v>
      </c>
      <c r="DI448" s="4"/>
      <c r="DJ448" s="5">
        <f t="shared" si="1329"/>
        <v>163</v>
      </c>
      <c r="DK448" s="5">
        <f t="shared" si="1330"/>
        <v>158</v>
      </c>
      <c r="DL448" s="5">
        <f t="shared" si="1331"/>
        <v>147</v>
      </c>
      <c r="DM448" s="5">
        <f t="shared" si="1332"/>
        <v>201</v>
      </c>
      <c r="DN448" s="5">
        <f t="shared" si="1333"/>
        <v>207</v>
      </c>
      <c r="DO448" s="5">
        <f t="shared" si="1334"/>
        <v>192</v>
      </c>
      <c r="DP448" s="4"/>
      <c r="DQ448" s="5">
        <f t="shared" si="1335"/>
        <v>9</v>
      </c>
      <c r="DR448" s="5">
        <f t="shared" si="1336"/>
        <v>4</v>
      </c>
      <c r="DS448" s="5">
        <f t="shared" si="1337"/>
        <v>1</v>
      </c>
      <c r="DT448" s="5">
        <f t="shared" si="1338"/>
        <v>5</v>
      </c>
      <c r="DU448" s="5">
        <f t="shared" si="1339"/>
        <v>4</v>
      </c>
      <c r="DV448" s="5">
        <f t="shared" si="1340"/>
        <v>4</v>
      </c>
      <c r="DW448" s="4"/>
      <c r="DX448" s="5">
        <f t="shared" si="1341"/>
        <v>234</v>
      </c>
      <c r="DY448" s="5">
        <f t="shared" si="1342"/>
        <v>217</v>
      </c>
      <c r="DZ448" s="5">
        <f t="shared" si="1343"/>
        <v>194</v>
      </c>
      <c r="EA448" s="5">
        <f t="shared" si="1344"/>
        <v>282</v>
      </c>
      <c r="EB448" s="5">
        <f t="shared" si="1345"/>
        <v>296.5</v>
      </c>
      <c r="EC448" s="5">
        <f t="shared" si="1346"/>
        <v>262</v>
      </c>
      <c r="ED448" s="4"/>
      <c r="EE448" s="4"/>
      <c r="EF448" s="5">
        <v>96</v>
      </c>
      <c r="EG448" s="5">
        <v>94</v>
      </c>
      <c r="EH448" s="5">
        <v>88</v>
      </c>
      <c r="EI448" s="5">
        <v>136</v>
      </c>
      <c r="EJ448" s="5">
        <v>155</v>
      </c>
      <c r="EK448" s="5">
        <v>148</v>
      </c>
      <c r="EL448" s="4"/>
      <c r="EM448" s="5">
        <v>220</v>
      </c>
      <c r="EN448" s="5">
        <v>245</v>
      </c>
      <c r="EO448" s="5">
        <v>251</v>
      </c>
      <c r="EP448" s="5">
        <v>327</v>
      </c>
      <c r="EQ448" s="5">
        <v>353</v>
      </c>
      <c r="ER448" s="5">
        <v>347</v>
      </c>
      <c r="ES448" s="4"/>
      <c r="ET448" s="5">
        <v>9</v>
      </c>
      <c r="EU448" s="5">
        <v>6</v>
      </c>
      <c r="EV448" s="5">
        <v>1</v>
      </c>
      <c r="EW448" s="5">
        <v>5</v>
      </c>
      <c r="EX448" s="5">
        <v>7</v>
      </c>
      <c r="EY448" s="5">
        <v>7</v>
      </c>
      <c r="EZ448" s="4"/>
      <c r="FA448" s="5">
        <f t="shared" si="1347"/>
        <v>316</v>
      </c>
      <c r="FB448" s="5">
        <f t="shared" si="1348"/>
        <v>339</v>
      </c>
      <c r="FC448" s="5">
        <f t="shared" si="1349"/>
        <v>339</v>
      </c>
      <c r="FD448" s="5">
        <f t="shared" si="1350"/>
        <v>463</v>
      </c>
      <c r="FE448" s="5">
        <f t="shared" si="1351"/>
        <v>508</v>
      </c>
      <c r="FF448" s="5">
        <f t="shared" si="1352"/>
        <v>495</v>
      </c>
      <c r="FG448" s="4"/>
      <c r="FH448" s="5">
        <f t="shared" si="1353"/>
        <v>325</v>
      </c>
      <c r="FI448" s="5">
        <f t="shared" si="1354"/>
        <v>345</v>
      </c>
      <c r="FJ448" s="5">
        <f t="shared" si="1355"/>
        <v>340</v>
      </c>
      <c r="FK448" s="5">
        <f t="shared" si="1356"/>
        <v>468</v>
      </c>
      <c r="FL448" s="5">
        <f t="shared" si="1357"/>
        <v>515</v>
      </c>
      <c r="FM448" s="5">
        <f t="shared" si="1358"/>
        <v>502</v>
      </c>
      <c r="FN448" s="4"/>
      <c r="FO448" s="4"/>
      <c r="FP448" s="4">
        <v>396</v>
      </c>
      <c r="FQ448" s="4">
        <v>330</v>
      </c>
      <c r="FR448" s="4">
        <v>372.16</v>
      </c>
      <c r="FS448" s="4">
        <v>329</v>
      </c>
      <c r="FT448" s="4">
        <v>276</v>
      </c>
      <c r="FU448" s="4">
        <v>206</v>
      </c>
      <c r="FV448" s="4"/>
      <c r="FW448" s="4">
        <f t="shared" si="1359"/>
        <v>2080</v>
      </c>
      <c r="FX448" s="4">
        <f t="shared" si="1360"/>
        <v>2056</v>
      </c>
      <c r="FY448" s="4">
        <f t="shared" si="1361"/>
        <v>1897.84</v>
      </c>
      <c r="FZ448" s="4">
        <f t="shared" si="1362"/>
        <v>1863</v>
      </c>
      <c r="GA448" s="4">
        <f t="shared" si="1363"/>
        <v>1910</v>
      </c>
      <c r="GB448" s="4">
        <f t="shared" si="1364"/>
        <v>1806</v>
      </c>
      <c r="GC448" s="4"/>
      <c r="GD448" s="4">
        <v>2476</v>
      </c>
      <c r="GE448" s="4">
        <v>2386</v>
      </c>
      <c r="GF448" s="4">
        <v>2270</v>
      </c>
      <c r="GG448" s="4">
        <v>2192</v>
      </c>
      <c r="GH448" s="4">
        <v>2186</v>
      </c>
      <c r="GI448" s="4">
        <v>2012</v>
      </c>
      <c r="GJ448" s="4"/>
      <c r="GK448" s="6"/>
      <c r="GL448" s="4">
        <f t="shared" si="1365"/>
        <v>492</v>
      </c>
      <c r="GM448" s="4">
        <f t="shared" si="1366"/>
        <v>424</v>
      </c>
      <c r="GN448" s="4">
        <f t="shared" si="1367"/>
        <v>460.16</v>
      </c>
      <c r="GO448" s="4">
        <f t="shared" si="1368"/>
        <v>465</v>
      </c>
      <c r="GP448" s="4">
        <f t="shared" si="1369"/>
        <v>431</v>
      </c>
      <c r="GQ448" s="4">
        <f t="shared" si="1370"/>
        <v>354</v>
      </c>
      <c r="GR448" s="4"/>
      <c r="GS448" s="4">
        <f t="shared" si="1371"/>
        <v>2300</v>
      </c>
      <c r="GT448" s="4">
        <f t="shared" si="1372"/>
        <v>2301</v>
      </c>
      <c r="GU448" s="4">
        <f t="shared" si="1373"/>
        <v>2148.84</v>
      </c>
      <c r="GV448" s="4">
        <f t="shared" si="1374"/>
        <v>2190</v>
      </c>
      <c r="GW448" s="4">
        <f t="shared" si="1375"/>
        <v>2263</v>
      </c>
      <c r="GX448" s="4">
        <f t="shared" si="1376"/>
        <v>2153</v>
      </c>
      <c r="GY448" s="4"/>
      <c r="GZ448" s="4">
        <f t="shared" si="1377"/>
        <v>2792</v>
      </c>
      <c r="HA448" s="4">
        <f t="shared" si="1378"/>
        <v>2725</v>
      </c>
      <c r="HB448" s="4">
        <f t="shared" si="1379"/>
        <v>2609</v>
      </c>
      <c r="HC448" s="4">
        <f t="shared" si="1380"/>
        <v>2655</v>
      </c>
      <c r="HD448" s="4">
        <f t="shared" si="1381"/>
        <v>2193</v>
      </c>
      <c r="HE448" s="4">
        <f t="shared" si="1382"/>
        <v>2019</v>
      </c>
      <c r="HF448" s="4"/>
      <c r="HG448" s="6"/>
      <c r="HH448" s="84">
        <f t="shared" si="1383"/>
        <v>1.3366750208855471E-2</v>
      </c>
      <c r="HI448" s="84">
        <f t="shared" si="1384"/>
        <v>1.3060997637904682E-2</v>
      </c>
      <c r="HJ448" s="84">
        <f t="shared" si="1385"/>
        <v>1.2376933895921238E-2</v>
      </c>
      <c r="HK448" s="84">
        <f t="shared" si="1386"/>
        <v>1.9214467363662051E-2</v>
      </c>
      <c r="HL448" s="84">
        <f t="shared" si="1387"/>
        <v>2.202330207445297E-2</v>
      </c>
      <c r="HM448" s="84">
        <f t="shared" si="1388"/>
        <v>2.1148899685624466E-2</v>
      </c>
      <c r="HN448" s="145"/>
      <c r="HO448" s="84">
        <f t="shared" si="1389"/>
        <v>5.5137844611528819E-2</v>
      </c>
      <c r="HP448" s="84">
        <f t="shared" si="1390"/>
        <v>4.5852438516048352E-2</v>
      </c>
      <c r="HQ448" s="84">
        <f t="shared" si="1391"/>
        <v>5.2343178621659638E-2</v>
      </c>
      <c r="HR448" s="84">
        <f t="shared" si="1392"/>
        <v>4.6482057078270696E-2</v>
      </c>
      <c r="HS448" s="84">
        <f t="shared" si="1393"/>
        <v>3.9215686274509803E-2</v>
      </c>
      <c r="HT448" s="84">
        <f t="shared" si="1394"/>
        <v>2.9436981994855674E-2</v>
      </c>
      <c r="HU448" s="145"/>
      <c r="HV448" s="84">
        <f t="shared" si="1395"/>
        <v>6.850459482038429E-2</v>
      </c>
      <c r="HW448" s="84">
        <f t="shared" si="1396"/>
        <v>5.891343615395303E-2</v>
      </c>
      <c r="HX448" s="84">
        <f t="shared" si="1397"/>
        <v>6.4720112517580877E-2</v>
      </c>
      <c r="HY448" s="84">
        <f t="shared" si="1398"/>
        <v>6.5696524441932747E-2</v>
      </c>
      <c r="HZ448" s="84">
        <f t="shared" si="1399"/>
        <v>6.123898834896277E-2</v>
      </c>
      <c r="IA448" s="84">
        <f t="shared" si="1400"/>
        <v>5.0585881680480144E-2</v>
      </c>
      <c r="IB448" s="145"/>
      <c r="IC448" s="145"/>
      <c r="ID448" s="84">
        <f t="shared" si="1401"/>
        <v>7.0748649343967069E-3</v>
      </c>
      <c r="IE448" s="84">
        <f t="shared" si="1402"/>
        <v>7.8465283115552141E-3</v>
      </c>
      <c r="IF448" s="84">
        <f t="shared" si="1403"/>
        <v>7.9234800176778836E-3</v>
      </c>
      <c r="IG448" s="84">
        <f t="shared" si="1404"/>
        <v>1.0211091681239071E-2</v>
      </c>
      <c r="IH448" s="84">
        <f t="shared" si="1405"/>
        <v>1.0889852076938501E-2</v>
      </c>
      <c r="II448" s="84">
        <f t="shared" si="1406"/>
        <v>1.05770110037492E-2</v>
      </c>
      <c r="IJ448" s="145"/>
      <c r="IK448" s="84">
        <f t="shared" si="1407"/>
        <v>6.6889632107023408E-2</v>
      </c>
      <c r="IL448" s="84">
        <f t="shared" si="1408"/>
        <v>6.5846784524724575E-2</v>
      </c>
      <c r="IM448" s="84">
        <f t="shared" si="1409"/>
        <v>5.9910347875497191E-2</v>
      </c>
      <c r="IN448" s="84">
        <f t="shared" si="1410"/>
        <v>5.8175118661004249E-2</v>
      </c>
      <c r="IO448" s="84">
        <f t="shared" si="1411"/>
        <v>5.8922429084851381E-2</v>
      </c>
      <c r="IP448" s="84">
        <f t="shared" si="1412"/>
        <v>5.5049227299052032E-2</v>
      </c>
      <c r="IQ448" s="145"/>
      <c r="IR448" s="84">
        <f t="shared" si="1413"/>
        <v>7.3964497041420121E-2</v>
      </c>
      <c r="IS448" s="84">
        <f t="shared" si="1414"/>
        <v>7.3693312836279792E-2</v>
      </c>
      <c r="IT448" s="84">
        <f t="shared" si="1415"/>
        <v>6.7833827893175075E-2</v>
      </c>
      <c r="IU448" s="84">
        <f t="shared" si="1416"/>
        <v>6.838621034224332E-2</v>
      </c>
      <c r="IV448" s="84">
        <f t="shared" si="1417"/>
        <v>6.9812281161789877E-2</v>
      </c>
      <c r="IW448" s="84">
        <f t="shared" si="1418"/>
        <v>6.5626238302801232E-2</v>
      </c>
      <c r="IX448" s="140"/>
      <c r="IY448" s="140"/>
      <c r="IZ448" s="84">
        <f t="shared" si="1419"/>
        <v>8.2553947437170178E-3</v>
      </c>
      <c r="JA448" s="84">
        <f t="shared" si="1420"/>
        <v>8.8232997579448733E-3</v>
      </c>
      <c r="JB448" s="84">
        <f t="shared" si="1421"/>
        <v>8.7398164380736304E-3</v>
      </c>
      <c r="JC448" s="84">
        <f t="shared" si="1422"/>
        <v>1.1840826556186384E-2</v>
      </c>
      <c r="JD448" s="84">
        <f t="shared" si="1423"/>
        <v>1.2875917219004652E-2</v>
      </c>
      <c r="JE448" s="84">
        <f t="shared" si="1424"/>
        <v>1.2435623665368671E-2</v>
      </c>
      <c r="JF448" s="145"/>
      <c r="JG448" s="84">
        <f t="shared" si="1425"/>
        <v>6.4684675270390304E-2</v>
      </c>
      <c r="JH448" s="84">
        <f t="shared" si="1426"/>
        <v>6.210145493349991E-2</v>
      </c>
      <c r="JI448" s="84">
        <f t="shared" si="1427"/>
        <v>5.852325461482933E-2</v>
      </c>
      <c r="JJ448" s="84">
        <f t="shared" si="1428"/>
        <v>5.6058513631016313E-2</v>
      </c>
      <c r="JK448" s="84">
        <f t="shared" si="1429"/>
        <v>5.540699811170112E-2</v>
      </c>
      <c r="JL448" s="84">
        <f t="shared" si="1430"/>
        <v>5.0546413767114683E-2</v>
      </c>
      <c r="JM448" s="145"/>
      <c r="JN448" s="84">
        <f t="shared" si="1431"/>
        <v>7.2940070014107322E-2</v>
      </c>
      <c r="JO448" s="84">
        <f t="shared" si="1432"/>
        <v>7.0924754691444783E-2</v>
      </c>
      <c r="JP448" s="84">
        <f t="shared" si="1433"/>
        <v>6.7263071052902967E-2</v>
      </c>
      <c r="JQ448" s="84">
        <f t="shared" si="1434"/>
        <v>6.78993401872027E-2</v>
      </c>
      <c r="JR448" s="84">
        <f t="shared" si="1435"/>
        <v>6.8282915330705768E-2</v>
      </c>
      <c r="JS448" s="84">
        <f t="shared" si="1436"/>
        <v>6.2982037432483359E-2</v>
      </c>
      <c r="JT448" s="140"/>
      <c r="JU448" s="140"/>
      <c r="JV448" s="140"/>
      <c r="JW448" s="84">
        <f t="shared" si="1437"/>
        <v>2.873713360154658E-4</v>
      </c>
      <c r="JX448" s="84">
        <f t="shared" si="1438"/>
        <v>3.1232919497149996E-4</v>
      </c>
      <c r="JY448" s="84">
        <f t="shared" si="1439"/>
        <v>3.0937403320614623E-4</v>
      </c>
      <c r="JZ448" s="84">
        <f t="shared" si="1440"/>
        <v>4.8590864917395527E-4</v>
      </c>
      <c r="KA448" s="84">
        <f t="shared" si="1441"/>
        <v>6.2098419658585425E-4</v>
      </c>
      <c r="KB448" s="84">
        <f t="shared" si="1442"/>
        <v>7.5367416153749526E-4</v>
      </c>
      <c r="KC448" s="145"/>
      <c r="KD448" s="84">
        <f t="shared" si="1443"/>
        <v>2.0899733528397511E-3</v>
      </c>
      <c r="KE448" s="84">
        <f t="shared" si="1444"/>
        <v>2.9671273522292496E-3</v>
      </c>
      <c r="KF448" s="84">
        <f t="shared" si="1445"/>
        <v>3.4546767041352994E-3</v>
      </c>
      <c r="KG448" s="84">
        <f t="shared" si="1446"/>
        <v>4.2708812848447648E-3</v>
      </c>
      <c r="KH448" s="84">
        <f t="shared" si="1447"/>
        <v>4.8411421039958429E-3</v>
      </c>
      <c r="KI448" s="84">
        <f t="shared" si="1448"/>
        <v>5.2003517146087174E-3</v>
      </c>
      <c r="KJ448" s="145"/>
      <c r="KK448" s="84">
        <f t="shared" si="1449"/>
        <v>5.8780500548618001E-3</v>
      </c>
      <c r="KL448" s="84">
        <f t="shared" si="1450"/>
        <v>5.5438432107441241E-3</v>
      </c>
      <c r="KM448" s="84">
        <f t="shared" si="1451"/>
        <v>4.975765700732185E-3</v>
      </c>
      <c r="KN448" s="84">
        <f t="shared" si="1452"/>
        <v>7.0840366221676639E-3</v>
      </c>
      <c r="KO448" s="84">
        <f t="shared" si="1453"/>
        <v>7.413790918422954E-3</v>
      </c>
      <c r="KP448" s="84">
        <f t="shared" si="1454"/>
        <v>6.4815977892224595E-3</v>
      </c>
      <c r="KQ448" s="105"/>
      <c r="KR448" s="123">
        <f t="shared" si="1455"/>
        <v>6.4684675270390304E-2</v>
      </c>
      <c r="KS448" s="123">
        <f t="shared" si="1456"/>
        <v>6.210145493349991E-2</v>
      </c>
      <c r="KT448" s="123">
        <f t="shared" si="1457"/>
        <v>5.852325461482933E-2</v>
      </c>
      <c r="KU448" s="123">
        <f t="shared" si="1458"/>
        <v>5.6058513631016313E-2</v>
      </c>
      <c r="KV448" s="123">
        <f t="shared" si="1459"/>
        <v>5.540699811170112E-2</v>
      </c>
      <c r="KW448" s="123">
        <f t="shared" si="1460"/>
        <v>5.0546413767114683E-2</v>
      </c>
      <c r="KX448" s="105"/>
      <c r="KY448" s="123">
        <f t="shared" si="1461"/>
        <v>7.2940070014107322E-2</v>
      </c>
      <c r="KZ448" s="123">
        <f t="shared" si="1462"/>
        <v>7.0924754691444783E-2</v>
      </c>
      <c r="LA448" s="123">
        <f t="shared" si="1463"/>
        <v>6.7263071052902967E-2</v>
      </c>
      <c r="LB448" s="123">
        <f t="shared" si="1464"/>
        <v>6.78993401872027E-2</v>
      </c>
      <c r="LC448" s="123">
        <f t="shared" si="1465"/>
        <v>6.8282915330705768E-2</v>
      </c>
      <c r="LD448" s="123">
        <f t="shared" si="1466"/>
        <v>6.2982037432483359E-2</v>
      </c>
      <c r="LE448" s="105"/>
      <c r="LF448" s="105"/>
      <c r="LG448" s="84">
        <f t="shared" si="1289"/>
        <v>3.3846153846153845E-2</v>
      </c>
      <c r="LH448" s="84">
        <f t="shared" si="1467"/>
        <v>3.4782608695652174E-2</v>
      </c>
      <c r="LI448" s="84">
        <f t="shared" si="1290"/>
        <v>3.5294117647058823E-2</v>
      </c>
      <c r="LJ448" s="84">
        <f t="shared" si="1291"/>
        <v>4.05982905982906E-2</v>
      </c>
      <c r="LK448" s="84">
        <f t="shared" si="1482"/>
        <v>4.7572815533980579E-2</v>
      </c>
      <c r="LL448" s="84">
        <f t="shared" si="1483"/>
        <v>5.9760956175298807E-2</v>
      </c>
      <c r="LM448" s="105"/>
      <c r="LN448" s="84">
        <f t="shared" si="1488"/>
        <v>0.24615384615384617</v>
      </c>
      <c r="LO448" s="84">
        <f t="shared" si="1468"/>
        <v>0.336231884057971</v>
      </c>
      <c r="LP448" s="84">
        <f t="shared" si="1292"/>
        <v>0.39411764705882352</v>
      </c>
      <c r="LQ448" s="84">
        <f t="shared" si="1489"/>
        <v>0.35683760683760685</v>
      </c>
      <c r="LR448" s="84">
        <f t="shared" si="1484"/>
        <v>0.37669902912621361</v>
      </c>
      <c r="LS448" s="84">
        <f t="shared" si="1485"/>
        <v>0.41832669322709165</v>
      </c>
      <c r="LT448" s="105"/>
      <c r="LU448" s="84">
        <f t="shared" si="1490"/>
        <v>0.72</v>
      </c>
      <c r="LV448" s="84">
        <f t="shared" si="1469"/>
        <v>0.62898550724637681</v>
      </c>
      <c r="LW448" s="84">
        <f t="shared" si="1293"/>
        <v>0.57058823529411762</v>
      </c>
      <c r="LX448" s="84">
        <f t="shared" si="1491"/>
        <v>0.60256410256410253</v>
      </c>
      <c r="LY448" s="84">
        <f t="shared" si="1486"/>
        <v>0.57572815533980581</v>
      </c>
      <c r="LZ448" s="84">
        <f t="shared" si="1487"/>
        <v>0.52191235059760954</v>
      </c>
      <c r="MA448" s="105"/>
      <c r="MB448" s="105"/>
      <c r="MC448" s="105"/>
      <c r="MD448" s="123">
        <f t="shared" si="1477"/>
        <v>0.7087349632362494</v>
      </c>
      <c r="ME448" s="123">
        <f t="shared" si="1492"/>
        <v>0.33489463974807632</v>
      </c>
      <c r="MF448" s="212">
        <f t="shared" si="1480"/>
        <v>0.42287012015433645</v>
      </c>
      <c r="MG448" s="105"/>
      <c r="MH448" s="123">
        <f t="shared" si="1479"/>
        <v>-0.43761569759398156</v>
      </c>
      <c r="MI448" s="123">
        <f t="shared" si="1470"/>
        <v>-8.113991570450077E-2</v>
      </c>
      <c r="MJ448" s="212">
        <f t="shared" si="1471"/>
        <v>-0.13630207171857081</v>
      </c>
      <c r="MK448" s="105"/>
      <c r="ML448" s="123">
        <f t="shared" si="1481"/>
        <v>-0.2183900844310375</v>
      </c>
      <c r="MM448" s="123">
        <f t="shared" si="1472"/>
        <v>-3.2544081012947729E-2</v>
      </c>
      <c r="MN448" s="212">
        <f t="shared" si="1473"/>
        <v>-6.3646121912163942E-2</v>
      </c>
      <c r="MO448" s="105"/>
      <c r="MP448" s="105"/>
    </row>
    <row r="449" spans="2:354" ht="12" x14ac:dyDescent="0.25">
      <c r="B449" s="6" t="s">
        <v>642</v>
      </c>
      <c r="C449" s="6">
        <v>45041</v>
      </c>
      <c r="D449" s="86" t="s">
        <v>294</v>
      </c>
      <c r="E449" s="6">
        <v>1</v>
      </c>
      <c r="F449" s="3">
        <v>5097</v>
      </c>
      <c r="G449" s="7">
        <v>5059</v>
      </c>
      <c r="H449" s="139">
        <v>5082</v>
      </c>
      <c r="I449" s="7">
        <v>5138</v>
      </c>
      <c r="J449" s="177">
        <f t="shared" si="1294"/>
        <v>5197.5</v>
      </c>
      <c r="K449" s="7">
        <v>5257</v>
      </c>
      <c r="L449" s="162"/>
      <c r="M449" s="3">
        <v>3065</v>
      </c>
      <c r="N449" s="7">
        <v>3088</v>
      </c>
      <c r="O449" s="139">
        <v>3121</v>
      </c>
      <c r="P449" s="7">
        <v>3114</v>
      </c>
      <c r="Q449" s="177">
        <f t="shared" si="1295"/>
        <v>3121</v>
      </c>
      <c r="R449" s="7">
        <v>3128</v>
      </c>
      <c r="S449" s="105"/>
      <c r="T449" s="3">
        <v>12802</v>
      </c>
      <c r="U449" s="7">
        <v>12838</v>
      </c>
      <c r="V449" s="139">
        <v>12872</v>
      </c>
      <c r="W449" s="7">
        <v>12959</v>
      </c>
      <c r="X449" s="177">
        <f t="shared" si="1296"/>
        <v>13014</v>
      </c>
      <c r="Y449" s="7">
        <v>13069</v>
      </c>
      <c r="Z449" s="105"/>
      <c r="AA449" s="3">
        <v>4601</v>
      </c>
      <c r="AB449" s="105">
        <v>4644</v>
      </c>
      <c r="AC449" s="139">
        <v>4708</v>
      </c>
      <c r="AD449" s="7">
        <v>4714</v>
      </c>
      <c r="AE449" s="177">
        <f t="shared" si="1297"/>
        <v>4798.5</v>
      </c>
      <c r="AF449" s="7">
        <v>4883</v>
      </c>
      <c r="AG449" s="105"/>
      <c r="AH449" s="3">
        <f t="shared" si="1298"/>
        <v>15867</v>
      </c>
      <c r="AI449" s="3">
        <f t="shared" si="1299"/>
        <v>15926</v>
      </c>
      <c r="AJ449" s="3">
        <f t="shared" si="1300"/>
        <v>15993</v>
      </c>
      <c r="AK449" s="3">
        <f t="shared" si="1301"/>
        <v>16073</v>
      </c>
      <c r="AL449" s="178">
        <f t="shared" si="1302"/>
        <v>16135</v>
      </c>
      <c r="AM449" s="3">
        <f t="shared" si="1303"/>
        <v>16197</v>
      </c>
      <c r="AN449" s="105"/>
      <c r="AO449" s="3">
        <f t="shared" si="1304"/>
        <v>25565</v>
      </c>
      <c r="AP449" s="3">
        <f t="shared" si="1305"/>
        <v>25629</v>
      </c>
      <c r="AQ449" s="3">
        <f t="shared" si="1306"/>
        <v>25783</v>
      </c>
      <c r="AR449" s="3">
        <f t="shared" si="1307"/>
        <v>25925</v>
      </c>
      <c r="AS449" s="178">
        <f t="shared" si="1308"/>
        <v>26131</v>
      </c>
      <c r="AT449" s="3">
        <f t="shared" si="1309"/>
        <v>26337</v>
      </c>
      <c r="AU449" s="105"/>
      <c r="AV449" s="105"/>
      <c r="AW449" s="5">
        <v>0</v>
      </c>
      <c r="AX449" s="5">
        <v>0</v>
      </c>
      <c r="AY449" s="5">
        <v>0</v>
      </c>
      <c r="AZ449" s="5">
        <v>1</v>
      </c>
      <c r="BA449" s="5">
        <v>2</v>
      </c>
      <c r="BB449" s="5">
        <v>2</v>
      </c>
      <c r="BC449" s="4"/>
      <c r="BD449" s="5">
        <v>5</v>
      </c>
      <c r="BE449" s="5">
        <v>4</v>
      </c>
      <c r="BF449" s="5">
        <v>3</v>
      </c>
      <c r="BG449" s="5">
        <v>8</v>
      </c>
      <c r="BH449" s="5">
        <v>9</v>
      </c>
      <c r="BI449" s="5">
        <v>8</v>
      </c>
      <c r="BJ449" s="4"/>
      <c r="BK449" s="5">
        <v>1</v>
      </c>
      <c r="BL449" s="5"/>
      <c r="BM449" s="5"/>
      <c r="BN449" s="5">
        <v>1</v>
      </c>
      <c r="BO449" s="5"/>
      <c r="BP449" s="5"/>
      <c r="BQ449" s="4"/>
      <c r="BR449" s="5">
        <f t="shared" si="1310"/>
        <v>6</v>
      </c>
      <c r="BS449" s="5">
        <f t="shared" si="1311"/>
        <v>4</v>
      </c>
      <c r="BT449" s="5">
        <f t="shared" si="1312"/>
        <v>3</v>
      </c>
      <c r="BU449" s="5">
        <f t="shared" si="1313"/>
        <v>10</v>
      </c>
      <c r="BV449" s="5">
        <f t="shared" si="1314"/>
        <v>11</v>
      </c>
      <c r="BW449" s="5">
        <f t="shared" si="1315"/>
        <v>10</v>
      </c>
      <c r="BX449" s="4"/>
      <c r="BY449" s="4"/>
      <c r="BZ449" s="5">
        <v>1</v>
      </c>
      <c r="CA449" s="5">
        <v>0</v>
      </c>
      <c r="CB449" s="5">
        <v>0</v>
      </c>
      <c r="CC449" s="5">
        <v>1</v>
      </c>
      <c r="CD449" s="183">
        <f t="shared" si="1475"/>
        <v>0.5</v>
      </c>
      <c r="CE449" s="5"/>
      <c r="CF449" s="4"/>
      <c r="CG449" s="5"/>
      <c r="CH449" s="5"/>
      <c r="CI449" s="5"/>
      <c r="CJ449" s="5"/>
      <c r="CK449" s="183">
        <f t="shared" si="1316"/>
        <v>0</v>
      </c>
      <c r="CL449" s="5"/>
      <c r="CM449" s="4"/>
      <c r="CN449" s="5"/>
      <c r="CO449" s="5"/>
      <c r="CP449" s="5"/>
      <c r="CQ449" s="5"/>
      <c r="CR449" s="5"/>
      <c r="CS449" s="5"/>
      <c r="CT449" s="4"/>
      <c r="CU449" s="5">
        <f t="shared" si="1317"/>
        <v>1</v>
      </c>
      <c r="CV449" s="5">
        <f t="shared" si="1318"/>
        <v>0</v>
      </c>
      <c r="CW449" s="5">
        <f t="shared" si="1319"/>
        <v>0</v>
      </c>
      <c r="CX449" s="5">
        <f t="shared" si="1320"/>
        <v>1</v>
      </c>
      <c r="CY449" s="183">
        <f t="shared" si="1321"/>
        <v>0.5</v>
      </c>
      <c r="CZ449" s="5">
        <f t="shared" si="1322"/>
        <v>0</v>
      </c>
      <c r="DA449" s="4"/>
      <c r="DB449" s="4"/>
      <c r="DC449" s="5">
        <f t="shared" si="1323"/>
        <v>9</v>
      </c>
      <c r="DD449" s="5">
        <f t="shared" si="1324"/>
        <v>14</v>
      </c>
      <c r="DE449" s="5">
        <f t="shared" si="1325"/>
        <v>8</v>
      </c>
      <c r="DF449" s="5">
        <f t="shared" si="1326"/>
        <v>5</v>
      </c>
      <c r="DG449" s="5">
        <f t="shared" si="1327"/>
        <v>7.5</v>
      </c>
      <c r="DH449" s="5">
        <f t="shared" si="1328"/>
        <v>8</v>
      </c>
      <c r="DI449" s="4"/>
      <c r="DJ449" s="5">
        <f t="shared" si="1329"/>
        <v>40</v>
      </c>
      <c r="DK449" s="5">
        <f t="shared" si="1330"/>
        <v>30</v>
      </c>
      <c r="DL449" s="5">
        <f t="shared" si="1331"/>
        <v>38</v>
      </c>
      <c r="DM449" s="5">
        <f t="shared" si="1332"/>
        <v>34</v>
      </c>
      <c r="DN449" s="5">
        <f t="shared" si="1333"/>
        <v>29</v>
      </c>
      <c r="DO449" s="5">
        <f t="shared" si="1334"/>
        <v>34</v>
      </c>
      <c r="DP449" s="4"/>
      <c r="DQ449" s="5">
        <f t="shared" si="1335"/>
        <v>1</v>
      </c>
      <c r="DR449" s="5">
        <f t="shared" si="1336"/>
        <v>2</v>
      </c>
      <c r="DS449" s="5">
        <f t="shared" si="1337"/>
        <v>2</v>
      </c>
      <c r="DT449" s="5">
        <f t="shared" si="1338"/>
        <v>2</v>
      </c>
      <c r="DU449" s="5">
        <f t="shared" si="1339"/>
        <v>1</v>
      </c>
      <c r="DV449" s="5">
        <f t="shared" si="1340"/>
        <v>2</v>
      </c>
      <c r="DW449" s="4"/>
      <c r="DX449" s="5">
        <f t="shared" si="1341"/>
        <v>50</v>
      </c>
      <c r="DY449" s="5">
        <f t="shared" si="1342"/>
        <v>46</v>
      </c>
      <c r="DZ449" s="5">
        <f t="shared" si="1343"/>
        <v>48</v>
      </c>
      <c r="EA449" s="5">
        <f t="shared" si="1344"/>
        <v>41</v>
      </c>
      <c r="EB449" s="5">
        <f t="shared" si="1345"/>
        <v>37.5</v>
      </c>
      <c r="EC449" s="5">
        <f t="shared" si="1346"/>
        <v>44</v>
      </c>
      <c r="ED449" s="4"/>
      <c r="EE449" s="4"/>
      <c r="EF449" s="5">
        <v>10</v>
      </c>
      <c r="EG449" s="5">
        <v>14</v>
      </c>
      <c r="EH449" s="5">
        <v>8</v>
      </c>
      <c r="EI449" s="5">
        <v>7</v>
      </c>
      <c r="EJ449" s="5">
        <v>10</v>
      </c>
      <c r="EK449" s="5">
        <v>10</v>
      </c>
      <c r="EL449" s="4"/>
      <c r="EM449" s="5">
        <v>45</v>
      </c>
      <c r="EN449" s="5">
        <v>34</v>
      </c>
      <c r="EO449" s="5">
        <v>41</v>
      </c>
      <c r="EP449" s="5">
        <v>42</v>
      </c>
      <c r="EQ449" s="5">
        <v>38</v>
      </c>
      <c r="ER449" s="5">
        <v>42</v>
      </c>
      <c r="ES449" s="4"/>
      <c r="ET449" s="5">
        <v>2</v>
      </c>
      <c r="EU449" s="5">
        <v>2</v>
      </c>
      <c r="EV449" s="5">
        <v>2</v>
      </c>
      <c r="EW449" s="5">
        <v>3</v>
      </c>
      <c r="EX449" s="5">
        <v>1</v>
      </c>
      <c r="EY449" s="5">
        <v>2</v>
      </c>
      <c r="EZ449" s="4"/>
      <c r="FA449" s="5">
        <f t="shared" si="1347"/>
        <v>55</v>
      </c>
      <c r="FB449" s="5">
        <f t="shared" si="1348"/>
        <v>48</v>
      </c>
      <c r="FC449" s="5">
        <f t="shared" si="1349"/>
        <v>49</v>
      </c>
      <c r="FD449" s="5">
        <f t="shared" si="1350"/>
        <v>49</v>
      </c>
      <c r="FE449" s="5">
        <f t="shared" si="1351"/>
        <v>48</v>
      </c>
      <c r="FF449" s="5">
        <f t="shared" si="1352"/>
        <v>52</v>
      </c>
      <c r="FG449" s="4"/>
      <c r="FH449" s="5">
        <f t="shared" si="1353"/>
        <v>57</v>
      </c>
      <c r="FI449" s="5">
        <f t="shared" si="1354"/>
        <v>50</v>
      </c>
      <c r="FJ449" s="5">
        <f t="shared" si="1355"/>
        <v>51</v>
      </c>
      <c r="FK449" s="5">
        <f t="shared" si="1356"/>
        <v>52</v>
      </c>
      <c r="FL449" s="5">
        <f t="shared" si="1357"/>
        <v>49</v>
      </c>
      <c r="FM449" s="5">
        <f t="shared" si="1358"/>
        <v>54</v>
      </c>
      <c r="FN449" s="4"/>
      <c r="FO449" s="4"/>
      <c r="FP449" s="4">
        <v>306</v>
      </c>
      <c r="FQ449" s="4">
        <v>234</v>
      </c>
      <c r="FR449" s="4">
        <v>239.15999999999997</v>
      </c>
      <c r="FS449" s="4">
        <v>214.48999999999978</v>
      </c>
      <c r="FT449" s="4">
        <v>158</v>
      </c>
      <c r="FU449" s="4">
        <v>98</v>
      </c>
      <c r="FV449" s="4"/>
      <c r="FW449" s="4">
        <f t="shared" si="1359"/>
        <v>1612</v>
      </c>
      <c r="FX449" s="4">
        <f t="shared" si="1360"/>
        <v>1730</v>
      </c>
      <c r="FY449" s="4">
        <f t="shared" si="1361"/>
        <v>1382.8400000000001</v>
      </c>
      <c r="FZ449" s="4">
        <f t="shared" si="1362"/>
        <v>1401.5100000000002</v>
      </c>
      <c r="GA449" s="4">
        <f t="shared" si="1363"/>
        <v>1346</v>
      </c>
      <c r="GB449" s="4">
        <f t="shared" si="1364"/>
        <v>1212</v>
      </c>
      <c r="GC449" s="4"/>
      <c r="GD449" s="4">
        <v>1918</v>
      </c>
      <c r="GE449" s="4">
        <v>1964</v>
      </c>
      <c r="GF449" s="4">
        <v>1622</v>
      </c>
      <c r="GG449" s="4">
        <v>1616</v>
      </c>
      <c r="GH449" s="4">
        <v>1504</v>
      </c>
      <c r="GI449" s="4">
        <v>1310</v>
      </c>
      <c r="GJ449" s="4"/>
      <c r="GK449" s="6"/>
      <c r="GL449" s="4">
        <f t="shared" si="1365"/>
        <v>316</v>
      </c>
      <c r="GM449" s="4">
        <f t="shared" si="1366"/>
        <v>248</v>
      </c>
      <c r="GN449" s="4">
        <f t="shared" si="1367"/>
        <v>247.15999999999997</v>
      </c>
      <c r="GO449" s="4">
        <f t="shared" si="1368"/>
        <v>221.48999999999978</v>
      </c>
      <c r="GP449" s="4">
        <f t="shared" si="1369"/>
        <v>168</v>
      </c>
      <c r="GQ449" s="4">
        <f t="shared" si="1370"/>
        <v>108</v>
      </c>
      <c r="GR449" s="4"/>
      <c r="GS449" s="4">
        <f t="shared" si="1371"/>
        <v>1657</v>
      </c>
      <c r="GT449" s="4">
        <f t="shared" si="1372"/>
        <v>1764</v>
      </c>
      <c r="GU449" s="4">
        <f t="shared" si="1373"/>
        <v>1423.8400000000001</v>
      </c>
      <c r="GV449" s="4">
        <f t="shared" si="1374"/>
        <v>1443.5100000000002</v>
      </c>
      <c r="GW449" s="4">
        <f t="shared" si="1375"/>
        <v>1384</v>
      </c>
      <c r="GX449" s="4">
        <f t="shared" si="1376"/>
        <v>1254</v>
      </c>
      <c r="GY449" s="4"/>
      <c r="GZ449" s="4">
        <f t="shared" si="1377"/>
        <v>1973</v>
      </c>
      <c r="HA449" s="4">
        <f t="shared" si="1378"/>
        <v>2012</v>
      </c>
      <c r="HB449" s="4">
        <f t="shared" si="1379"/>
        <v>1671</v>
      </c>
      <c r="HC449" s="4">
        <f t="shared" si="1380"/>
        <v>1665</v>
      </c>
      <c r="HD449" s="4">
        <f t="shared" si="1381"/>
        <v>1505</v>
      </c>
      <c r="HE449" s="4">
        <f t="shared" si="1382"/>
        <v>1312</v>
      </c>
      <c r="HF449" s="4"/>
      <c r="HG449" s="6"/>
      <c r="HH449" s="84">
        <f t="shared" si="1383"/>
        <v>3.2626427406199023E-3</v>
      </c>
      <c r="HI449" s="84">
        <f t="shared" si="1384"/>
        <v>4.5336787564766836E-3</v>
      </c>
      <c r="HJ449" s="84">
        <f t="shared" si="1385"/>
        <v>2.5632809996795898E-3</v>
      </c>
      <c r="HK449" s="84">
        <f t="shared" si="1386"/>
        <v>2.2479126525369298E-3</v>
      </c>
      <c r="HL449" s="84">
        <f t="shared" si="1387"/>
        <v>3.2041012495994873E-3</v>
      </c>
      <c r="HM449" s="84">
        <f t="shared" si="1388"/>
        <v>3.19693094629156E-3</v>
      </c>
      <c r="HN449" s="145"/>
      <c r="HO449" s="84">
        <f t="shared" si="1389"/>
        <v>9.9836867862969012E-2</v>
      </c>
      <c r="HP449" s="84">
        <f t="shared" si="1390"/>
        <v>7.5777202072538866E-2</v>
      </c>
      <c r="HQ449" s="84">
        <f t="shared" si="1391"/>
        <v>7.6629285485421333E-2</v>
      </c>
      <c r="HR449" s="84">
        <f t="shared" si="1392"/>
        <v>6.8879254977520801E-2</v>
      </c>
      <c r="HS449" s="84">
        <f t="shared" si="1393"/>
        <v>5.06247997436719E-2</v>
      </c>
      <c r="HT449" s="84">
        <f t="shared" si="1394"/>
        <v>3.1329923273657287E-2</v>
      </c>
      <c r="HU449" s="145"/>
      <c r="HV449" s="84">
        <f t="shared" si="1395"/>
        <v>0.10309951060358892</v>
      </c>
      <c r="HW449" s="84">
        <f t="shared" si="1396"/>
        <v>8.0310880829015552E-2</v>
      </c>
      <c r="HX449" s="84">
        <f t="shared" si="1397"/>
        <v>7.9192566485100924E-2</v>
      </c>
      <c r="HY449" s="84">
        <f t="shared" si="1398"/>
        <v>7.1127167630057733E-2</v>
      </c>
      <c r="HZ449" s="84">
        <f t="shared" si="1399"/>
        <v>5.3828900993271388E-2</v>
      </c>
      <c r="IA449" s="84">
        <f t="shared" si="1400"/>
        <v>3.4526854219948847E-2</v>
      </c>
      <c r="IB449" s="145"/>
      <c r="IC449" s="145"/>
      <c r="ID449" s="84">
        <f t="shared" si="1401"/>
        <v>3.5150757694110296E-3</v>
      </c>
      <c r="IE449" s="84">
        <f t="shared" si="1402"/>
        <v>2.6483875993145349E-3</v>
      </c>
      <c r="IF449" s="84">
        <f t="shared" si="1403"/>
        <v>3.185208203853325E-3</v>
      </c>
      <c r="IG449" s="84">
        <f t="shared" si="1404"/>
        <v>3.2409908171926846E-3</v>
      </c>
      <c r="IH449" s="84">
        <f t="shared" si="1405"/>
        <v>2.9199323805132933E-3</v>
      </c>
      <c r="II449" s="84">
        <f t="shared" si="1406"/>
        <v>3.2137118371719335E-3</v>
      </c>
      <c r="IJ449" s="145"/>
      <c r="IK449" s="84">
        <f t="shared" si="1407"/>
        <v>0.12591782533979065</v>
      </c>
      <c r="IL449" s="84">
        <f t="shared" si="1408"/>
        <v>0.13475619255335722</v>
      </c>
      <c r="IM449" s="84">
        <f t="shared" si="1409"/>
        <v>0.10743008079552518</v>
      </c>
      <c r="IN449" s="84">
        <f t="shared" si="1410"/>
        <v>0.10814954857627905</v>
      </c>
      <c r="IO449" s="84">
        <f t="shared" si="1411"/>
        <v>0.10342707853081297</v>
      </c>
      <c r="IP449" s="84">
        <f t="shared" si="1412"/>
        <v>9.2738541586961515E-2</v>
      </c>
      <c r="IQ449" s="145"/>
      <c r="IR449" s="84">
        <f t="shared" si="1413"/>
        <v>0.12943290110920169</v>
      </c>
      <c r="IS449" s="84">
        <f t="shared" si="1414"/>
        <v>0.13740458015267176</v>
      </c>
      <c r="IT449" s="84">
        <f t="shared" si="1415"/>
        <v>0.1106152889993785</v>
      </c>
      <c r="IU449" s="84">
        <f t="shared" si="1416"/>
        <v>0.11139053939347174</v>
      </c>
      <c r="IV449" s="84">
        <f t="shared" si="1417"/>
        <v>0.10634701091132626</v>
      </c>
      <c r="IW449" s="84">
        <f t="shared" si="1418"/>
        <v>9.5952253424133452E-2</v>
      </c>
      <c r="IX449" s="140"/>
      <c r="IY449" s="140"/>
      <c r="IZ449" s="84">
        <f t="shared" si="1419"/>
        <v>3.4663137329047711E-3</v>
      </c>
      <c r="JA449" s="84">
        <f t="shared" si="1420"/>
        <v>3.0139394700489765E-3</v>
      </c>
      <c r="JB449" s="84">
        <f t="shared" si="1421"/>
        <v>3.0638404301882075E-3</v>
      </c>
      <c r="JC449" s="84">
        <f t="shared" si="1422"/>
        <v>3.0485908044546755E-3</v>
      </c>
      <c r="JD449" s="84">
        <f t="shared" si="1423"/>
        <v>2.9748992872637124E-3</v>
      </c>
      <c r="JE449" s="84">
        <f t="shared" si="1424"/>
        <v>3.2104710748904119E-3</v>
      </c>
      <c r="JF449" s="145"/>
      <c r="JG449" s="84">
        <f t="shared" si="1425"/>
        <v>0.12087981344929728</v>
      </c>
      <c r="JH449" s="84">
        <f t="shared" si="1426"/>
        <v>0.12332035664950396</v>
      </c>
      <c r="JI449" s="84">
        <f t="shared" si="1427"/>
        <v>0.10141937097480147</v>
      </c>
      <c r="JJ449" s="84">
        <f t="shared" si="1428"/>
        <v>0.10054128040813787</v>
      </c>
      <c r="JK449" s="84">
        <f t="shared" si="1429"/>
        <v>9.3213511000929658E-2</v>
      </c>
      <c r="JL449" s="84">
        <f t="shared" si="1430"/>
        <v>8.087917515589306E-2</v>
      </c>
      <c r="JM449" s="145"/>
      <c r="JN449" s="84">
        <f t="shared" si="1431"/>
        <v>0.12434612718220206</v>
      </c>
      <c r="JO449" s="84">
        <f t="shared" si="1432"/>
        <v>0.12633429611955294</v>
      </c>
      <c r="JP449" s="84">
        <f t="shared" si="1433"/>
        <v>0.10448321140498967</v>
      </c>
      <c r="JQ449" s="84">
        <f t="shared" si="1434"/>
        <v>0.10358987121259254</v>
      </c>
      <c r="JR449" s="84">
        <f t="shared" si="1435"/>
        <v>9.6188410288193374E-2</v>
      </c>
      <c r="JS449" s="84">
        <f t="shared" si="1436"/>
        <v>8.4089646230783466E-2</v>
      </c>
      <c r="JT449" s="140"/>
      <c r="JU449" s="140"/>
      <c r="JV449" s="140"/>
      <c r="JW449" s="84">
        <f t="shared" si="1437"/>
        <v>6.3023886052814015E-5</v>
      </c>
      <c r="JX449" s="84">
        <f t="shared" si="1438"/>
        <v>0</v>
      </c>
      <c r="JY449" s="84">
        <f t="shared" si="1439"/>
        <v>0</v>
      </c>
      <c r="JZ449" s="84">
        <f t="shared" si="1440"/>
        <v>6.2216138866421944E-5</v>
      </c>
      <c r="KA449" s="84">
        <f t="shared" si="1441"/>
        <v>3.0988534242330335E-5</v>
      </c>
      <c r="KB449" s="84">
        <f t="shared" si="1442"/>
        <v>0</v>
      </c>
      <c r="KC449" s="145"/>
      <c r="KD449" s="84">
        <f t="shared" si="1443"/>
        <v>3.1511943026407008E-4</v>
      </c>
      <c r="KE449" s="84">
        <f t="shared" si="1444"/>
        <v>2.5116162250408139E-4</v>
      </c>
      <c r="KF449" s="84">
        <f t="shared" si="1445"/>
        <v>1.8758206715438003E-4</v>
      </c>
      <c r="KG449" s="84">
        <f t="shared" si="1446"/>
        <v>5.5994524979779753E-4</v>
      </c>
      <c r="KH449" s="84">
        <f t="shared" si="1447"/>
        <v>6.8174775333126739E-4</v>
      </c>
      <c r="KI449" s="84">
        <f t="shared" si="1448"/>
        <v>6.1739828363277147E-4</v>
      </c>
      <c r="KJ449" s="145"/>
      <c r="KK449" s="84">
        <f t="shared" si="1449"/>
        <v>3.0881704165878869E-3</v>
      </c>
      <c r="KL449" s="84">
        <f t="shared" si="1450"/>
        <v>2.7627778475448951E-3</v>
      </c>
      <c r="KM449" s="84">
        <f t="shared" si="1451"/>
        <v>2.8762583630338274E-3</v>
      </c>
      <c r="KN449" s="84">
        <f t="shared" si="1452"/>
        <v>2.4264294157904562E-3</v>
      </c>
      <c r="KO449" s="84">
        <f t="shared" si="1453"/>
        <v>2.2621629996901148E-3</v>
      </c>
      <c r="KP449" s="84">
        <f t="shared" si="1454"/>
        <v>2.5930727912576402E-3</v>
      </c>
      <c r="KQ449" s="105"/>
      <c r="KR449" s="123">
        <f t="shared" si="1455"/>
        <v>0.12087981344929728</v>
      </c>
      <c r="KS449" s="123">
        <f t="shared" si="1456"/>
        <v>0.12332035664950396</v>
      </c>
      <c r="KT449" s="123">
        <f t="shared" si="1457"/>
        <v>0.10141937097480147</v>
      </c>
      <c r="KU449" s="123">
        <f t="shared" si="1458"/>
        <v>0.10054128040813787</v>
      </c>
      <c r="KV449" s="123">
        <f t="shared" si="1459"/>
        <v>9.3213511000929658E-2</v>
      </c>
      <c r="KW449" s="123">
        <f t="shared" si="1460"/>
        <v>8.087917515589306E-2</v>
      </c>
      <c r="KX449" s="105"/>
      <c r="KY449" s="123">
        <f t="shared" si="1461"/>
        <v>0.12434612718220206</v>
      </c>
      <c r="KZ449" s="123">
        <f t="shared" si="1462"/>
        <v>0.12633429611955294</v>
      </c>
      <c r="LA449" s="123">
        <f t="shared" si="1463"/>
        <v>0.10448321140498967</v>
      </c>
      <c r="LB449" s="123">
        <f t="shared" si="1464"/>
        <v>0.10358987121259254</v>
      </c>
      <c r="LC449" s="123">
        <f t="shared" si="1465"/>
        <v>9.6188410288193374E-2</v>
      </c>
      <c r="LD449" s="123">
        <f t="shared" si="1466"/>
        <v>8.4089646230783466E-2</v>
      </c>
      <c r="LE449" s="105"/>
      <c r="LF449" s="105"/>
      <c r="LG449" s="84">
        <f t="shared" si="1289"/>
        <v>1.7543859649122806E-2</v>
      </c>
      <c r="LH449" s="84">
        <f t="shared" si="1467"/>
        <v>0</v>
      </c>
      <c r="LI449" s="84">
        <f t="shared" si="1290"/>
        <v>0</v>
      </c>
      <c r="LJ449" s="84">
        <f t="shared" si="1291"/>
        <v>1.9230769230769232E-2</v>
      </c>
      <c r="LK449" s="84">
        <f t="shared" si="1482"/>
        <v>1.020408163265306E-2</v>
      </c>
      <c r="LL449" s="84">
        <f t="shared" si="1483"/>
        <v>0</v>
      </c>
      <c r="LM449" s="105"/>
      <c r="LN449" s="84">
        <f t="shared" si="1488"/>
        <v>0.10526315789473684</v>
      </c>
      <c r="LO449" s="84">
        <f t="shared" si="1468"/>
        <v>0.08</v>
      </c>
      <c r="LP449" s="84">
        <f t="shared" si="1292"/>
        <v>5.8823529411764705E-2</v>
      </c>
      <c r="LQ449" s="84">
        <f t="shared" si="1489"/>
        <v>0.19230769230769232</v>
      </c>
      <c r="LR449" s="84">
        <f t="shared" si="1484"/>
        <v>0.22448979591836735</v>
      </c>
      <c r="LS449" s="84">
        <f t="shared" si="1485"/>
        <v>0.18518518518518517</v>
      </c>
      <c r="LT449" s="105"/>
      <c r="LU449" s="84">
        <f t="shared" si="1490"/>
        <v>0.8771929824561403</v>
      </c>
      <c r="LV449" s="84">
        <f t="shared" si="1469"/>
        <v>0.92</v>
      </c>
      <c r="LW449" s="84">
        <f t="shared" si="1293"/>
        <v>0.94117647058823528</v>
      </c>
      <c r="LX449" s="84">
        <f t="shared" si="1491"/>
        <v>0.78846153846153844</v>
      </c>
      <c r="LY449" s="84">
        <f t="shared" si="1486"/>
        <v>0.76530612244897955</v>
      </c>
      <c r="LZ449" s="84">
        <f t="shared" si="1487"/>
        <v>0.81481481481481477</v>
      </c>
      <c r="MA449" s="105"/>
      <c r="MB449" s="105"/>
      <c r="MC449" s="105"/>
      <c r="MD449" s="123">
        <f t="shared" si="1477"/>
        <v>0.24720268542199489</v>
      </c>
      <c r="ME449" s="123">
        <f t="shared" si="1492"/>
        <v>8.9487504409055847E-3</v>
      </c>
      <c r="MF449" s="212">
        <f t="shared" si="1480"/>
        <v>4.7858446953517451E-2</v>
      </c>
      <c r="MG449" s="105"/>
      <c r="MH449" s="123">
        <f t="shared" si="1479"/>
        <v>-0.59114947927293693</v>
      </c>
      <c r="MI449" s="123">
        <f t="shared" si="1470"/>
        <v>-0.13675442762187348</v>
      </c>
      <c r="MJ449" s="212">
        <f t="shared" si="1471"/>
        <v>-0.20252734385437868</v>
      </c>
      <c r="MK449" s="105"/>
      <c r="ML449" s="123">
        <f t="shared" si="1481"/>
        <v>-0.56401395039464175</v>
      </c>
      <c r="MM449" s="123">
        <f t="shared" si="1472"/>
        <v>-0.13255885066057582</v>
      </c>
      <c r="MN449" s="212">
        <f t="shared" si="1473"/>
        <v>-0.19518509146084972</v>
      </c>
      <c r="MO449" s="105"/>
      <c r="MP449" s="105"/>
    </row>
    <row r="450" spans="2:354" ht="12" x14ac:dyDescent="0.25">
      <c r="B450" s="6" t="s">
        <v>640</v>
      </c>
      <c r="C450" s="6">
        <v>23097</v>
      </c>
      <c r="D450" s="86" t="s">
        <v>115</v>
      </c>
      <c r="E450" s="6">
        <v>1</v>
      </c>
      <c r="F450" s="3">
        <v>1919</v>
      </c>
      <c r="G450" s="7">
        <v>1912</v>
      </c>
      <c r="H450" s="139">
        <v>1923</v>
      </c>
      <c r="I450" s="7">
        <v>1940</v>
      </c>
      <c r="J450" s="177">
        <f t="shared" si="1294"/>
        <v>1934.5</v>
      </c>
      <c r="K450" s="7">
        <v>1929</v>
      </c>
      <c r="L450" s="162"/>
      <c r="M450" s="3">
        <v>1311</v>
      </c>
      <c r="N450" s="7">
        <v>1349</v>
      </c>
      <c r="O450" s="139">
        <v>1332</v>
      </c>
      <c r="P450" s="7">
        <v>1361</v>
      </c>
      <c r="Q450" s="177">
        <f t="shared" si="1295"/>
        <v>1367.5</v>
      </c>
      <c r="R450" s="7">
        <v>1374</v>
      </c>
      <c r="S450" s="105"/>
      <c r="T450" s="3">
        <v>6004</v>
      </c>
      <c r="U450" s="7">
        <v>5986</v>
      </c>
      <c r="V450" s="139">
        <v>6058</v>
      </c>
      <c r="W450" s="7">
        <v>6100</v>
      </c>
      <c r="X450" s="177">
        <f t="shared" si="1296"/>
        <v>6127.5</v>
      </c>
      <c r="Y450" s="7">
        <v>6155</v>
      </c>
      <c r="Z450" s="105"/>
      <c r="AA450" s="3">
        <v>2031</v>
      </c>
      <c r="AB450" s="105">
        <v>2030</v>
      </c>
      <c r="AC450" s="139">
        <v>2054</v>
      </c>
      <c r="AD450" s="7">
        <v>2093</v>
      </c>
      <c r="AE450" s="177">
        <f t="shared" si="1297"/>
        <v>2132</v>
      </c>
      <c r="AF450" s="7">
        <v>2171</v>
      </c>
      <c r="AG450" s="105"/>
      <c r="AH450" s="3">
        <f t="shared" si="1298"/>
        <v>7315</v>
      </c>
      <c r="AI450" s="3">
        <f t="shared" si="1299"/>
        <v>7335</v>
      </c>
      <c r="AJ450" s="3">
        <f t="shared" si="1300"/>
        <v>7390</v>
      </c>
      <c r="AK450" s="3">
        <f t="shared" si="1301"/>
        <v>7461</v>
      </c>
      <c r="AL450" s="178">
        <f t="shared" si="1302"/>
        <v>7495</v>
      </c>
      <c r="AM450" s="3">
        <f t="shared" si="1303"/>
        <v>7529</v>
      </c>
      <c r="AN450" s="105"/>
      <c r="AO450" s="3">
        <f t="shared" si="1304"/>
        <v>11265</v>
      </c>
      <c r="AP450" s="3">
        <f t="shared" si="1305"/>
        <v>11277</v>
      </c>
      <c r="AQ450" s="3">
        <f t="shared" si="1306"/>
        <v>11367</v>
      </c>
      <c r="AR450" s="3">
        <f t="shared" si="1307"/>
        <v>11494</v>
      </c>
      <c r="AS450" s="178">
        <f t="shared" si="1308"/>
        <v>11561.5</v>
      </c>
      <c r="AT450" s="3">
        <f t="shared" si="1309"/>
        <v>11629</v>
      </c>
      <c r="AU450" s="105"/>
      <c r="AV450" s="105"/>
      <c r="AW450" s="5">
        <v>0</v>
      </c>
      <c r="AX450" s="5">
        <v>0</v>
      </c>
      <c r="AY450" s="5">
        <v>0</v>
      </c>
      <c r="AZ450" s="5">
        <v>0</v>
      </c>
      <c r="BA450" s="5"/>
      <c r="BB450" s="5"/>
      <c r="BC450" s="4"/>
      <c r="BD450" s="5">
        <v>1</v>
      </c>
      <c r="BE450" s="5">
        <v>1</v>
      </c>
      <c r="BF450" s="5">
        <v>0</v>
      </c>
      <c r="BG450" s="5">
        <v>0</v>
      </c>
      <c r="BH450" s="5"/>
      <c r="BI450" s="5">
        <v>1</v>
      </c>
      <c r="BJ450" s="4"/>
      <c r="BK450" s="5"/>
      <c r="BL450" s="5"/>
      <c r="BM450" s="5"/>
      <c r="BN450" s="5"/>
      <c r="BO450" s="5"/>
      <c r="BP450" s="5"/>
      <c r="BQ450" s="4"/>
      <c r="BR450" s="5">
        <f t="shared" si="1310"/>
        <v>1</v>
      </c>
      <c r="BS450" s="5">
        <f t="shared" si="1311"/>
        <v>1</v>
      </c>
      <c r="BT450" s="5">
        <f t="shared" si="1312"/>
        <v>0</v>
      </c>
      <c r="BU450" s="5">
        <f t="shared" si="1313"/>
        <v>0</v>
      </c>
      <c r="BV450" s="5">
        <f t="shared" si="1314"/>
        <v>0</v>
      </c>
      <c r="BW450" s="5">
        <f t="shared" si="1315"/>
        <v>1</v>
      </c>
      <c r="BX450" s="4"/>
      <c r="BY450" s="4"/>
      <c r="BZ450" s="5">
        <v>0</v>
      </c>
      <c r="CA450" s="5">
        <v>0</v>
      </c>
      <c r="CB450" s="5">
        <v>0</v>
      </c>
      <c r="CC450" s="5">
        <v>2</v>
      </c>
      <c r="CD450" s="183">
        <f t="shared" si="1475"/>
        <v>1.5</v>
      </c>
      <c r="CE450" s="5">
        <v>1</v>
      </c>
      <c r="CF450" s="4"/>
      <c r="CG450" s="5"/>
      <c r="CH450" s="5"/>
      <c r="CI450" s="5"/>
      <c r="CJ450" s="5"/>
      <c r="CK450" s="183">
        <f t="shared" si="1316"/>
        <v>0</v>
      </c>
      <c r="CL450" s="5"/>
      <c r="CM450" s="4"/>
      <c r="CN450" s="5"/>
      <c r="CO450" s="5"/>
      <c r="CP450" s="5"/>
      <c r="CQ450" s="5"/>
      <c r="CR450" s="5"/>
      <c r="CS450" s="5"/>
      <c r="CT450" s="4"/>
      <c r="CU450" s="5">
        <f t="shared" si="1317"/>
        <v>0</v>
      </c>
      <c r="CV450" s="5">
        <f t="shared" si="1318"/>
        <v>0</v>
      </c>
      <c r="CW450" s="5">
        <f t="shared" si="1319"/>
        <v>0</v>
      </c>
      <c r="CX450" s="5">
        <f t="shared" si="1320"/>
        <v>2</v>
      </c>
      <c r="CY450" s="183">
        <f t="shared" si="1321"/>
        <v>1.5</v>
      </c>
      <c r="CZ450" s="5">
        <f t="shared" si="1322"/>
        <v>1</v>
      </c>
      <c r="DA450" s="4"/>
      <c r="DB450" s="4"/>
      <c r="DC450" s="5">
        <f t="shared" si="1323"/>
        <v>1</v>
      </c>
      <c r="DD450" s="5">
        <f t="shared" si="1324"/>
        <v>1</v>
      </c>
      <c r="DE450" s="5">
        <f t="shared" si="1325"/>
        <v>2</v>
      </c>
      <c r="DF450" s="5">
        <f t="shared" si="1326"/>
        <v>0</v>
      </c>
      <c r="DG450" s="5">
        <f t="shared" si="1327"/>
        <v>2.5</v>
      </c>
      <c r="DH450" s="5">
        <f t="shared" si="1328"/>
        <v>1</v>
      </c>
      <c r="DI450" s="4"/>
      <c r="DJ450" s="5">
        <f t="shared" si="1329"/>
        <v>6</v>
      </c>
      <c r="DK450" s="5">
        <f t="shared" si="1330"/>
        <v>7</v>
      </c>
      <c r="DL450" s="5">
        <f t="shared" si="1331"/>
        <v>10</v>
      </c>
      <c r="DM450" s="5">
        <f t="shared" si="1332"/>
        <v>6</v>
      </c>
      <c r="DN450" s="5">
        <f t="shared" si="1333"/>
        <v>9</v>
      </c>
      <c r="DO450" s="5">
        <f t="shared" si="1334"/>
        <v>10</v>
      </c>
      <c r="DP450" s="4"/>
      <c r="DQ450" s="5">
        <f t="shared" si="1335"/>
        <v>0</v>
      </c>
      <c r="DR450" s="5">
        <f t="shared" si="1336"/>
        <v>0</v>
      </c>
      <c r="DS450" s="5">
        <f t="shared" si="1337"/>
        <v>0</v>
      </c>
      <c r="DT450" s="5">
        <f t="shared" si="1338"/>
        <v>0</v>
      </c>
      <c r="DU450" s="5">
        <f t="shared" si="1339"/>
        <v>0</v>
      </c>
      <c r="DV450" s="5">
        <f t="shared" si="1340"/>
        <v>0</v>
      </c>
      <c r="DW450" s="4"/>
      <c r="DX450" s="5">
        <f t="shared" si="1341"/>
        <v>7</v>
      </c>
      <c r="DY450" s="5">
        <f t="shared" si="1342"/>
        <v>8</v>
      </c>
      <c r="DZ450" s="5">
        <f t="shared" si="1343"/>
        <v>12</v>
      </c>
      <c r="EA450" s="5">
        <f t="shared" si="1344"/>
        <v>6</v>
      </c>
      <c r="EB450" s="5">
        <f t="shared" si="1345"/>
        <v>11.5</v>
      </c>
      <c r="EC450" s="5">
        <f t="shared" si="1346"/>
        <v>11</v>
      </c>
      <c r="ED450" s="4"/>
      <c r="EE450" s="4"/>
      <c r="EF450" s="5">
        <v>1</v>
      </c>
      <c r="EG450" s="5">
        <v>1</v>
      </c>
      <c r="EH450" s="5">
        <v>2</v>
      </c>
      <c r="EI450" s="5">
        <v>2</v>
      </c>
      <c r="EJ450" s="5">
        <v>4</v>
      </c>
      <c r="EK450" s="5">
        <v>2</v>
      </c>
      <c r="EL450" s="4"/>
      <c r="EM450" s="5">
        <v>7</v>
      </c>
      <c r="EN450" s="5">
        <v>8</v>
      </c>
      <c r="EO450" s="5">
        <v>10</v>
      </c>
      <c r="EP450" s="5">
        <v>6</v>
      </c>
      <c r="EQ450" s="5">
        <v>9</v>
      </c>
      <c r="ER450" s="5">
        <v>11</v>
      </c>
      <c r="ES450" s="4"/>
      <c r="ET450" s="5">
        <v>0</v>
      </c>
      <c r="EU450" s="5"/>
      <c r="EV450" s="5"/>
      <c r="EW450" s="5"/>
      <c r="EX450" s="5">
        <v>0</v>
      </c>
      <c r="EY450" s="5"/>
      <c r="EZ450" s="4"/>
      <c r="FA450" s="5">
        <f t="shared" si="1347"/>
        <v>8</v>
      </c>
      <c r="FB450" s="5">
        <f t="shared" si="1348"/>
        <v>9</v>
      </c>
      <c r="FC450" s="5">
        <f t="shared" si="1349"/>
        <v>12</v>
      </c>
      <c r="FD450" s="5">
        <f t="shared" si="1350"/>
        <v>8</v>
      </c>
      <c r="FE450" s="5">
        <f t="shared" si="1351"/>
        <v>13</v>
      </c>
      <c r="FF450" s="5">
        <f t="shared" si="1352"/>
        <v>13</v>
      </c>
      <c r="FG450" s="4"/>
      <c r="FH450" s="5">
        <f t="shared" si="1353"/>
        <v>8</v>
      </c>
      <c r="FI450" s="5">
        <f t="shared" si="1354"/>
        <v>9</v>
      </c>
      <c r="FJ450" s="5">
        <f t="shared" si="1355"/>
        <v>12</v>
      </c>
      <c r="FK450" s="5">
        <f t="shared" si="1356"/>
        <v>8</v>
      </c>
      <c r="FL450" s="5">
        <f t="shared" si="1357"/>
        <v>13</v>
      </c>
      <c r="FM450" s="5">
        <f t="shared" si="1358"/>
        <v>13</v>
      </c>
      <c r="FN450" s="4"/>
      <c r="FO450" s="4"/>
      <c r="FP450" s="4">
        <v>38</v>
      </c>
      <c r="FQ450" s="4">
        <v>28</v>
      </c>
      <c r="FR450" s="4">
        <v>13.5</v>
      </c>
      <c r="FS450" s="4">
        <v>23.500000000000057</v>
      </c>
      <c r="FT450" s="4">
        <v>22</v>
      </c>
      <c r="FU450" s="4">
        <v>24</v>
      </c>
      <c r="FV450" s="4"/>
      <c r="FW450" s="4">
        <f t="shared" si="1359"/>
        <v>244</v>
      </c>
      <c r="FX450" s="4">
        <f t="shared" si="1360"/>
        <v>262</v>
      </c>
      <c r="FY450" s="4">
        <f t="shared" si="1361"/>
        <v>252.5</v>
      </c>
      <c r="FZ450" s="4">
        <f t="shared" si="1362"/>
        <v>190.49999999999994</v>
      </c>
      <c r="GA450" s="4">
        <f t="shared" si="1363"/>
        <v>222</v>
      </c>
      <c r="GB450" s="4">
        <f t="shared" si="1364"/>
        <v>192</v>
      </c>
      <c r="GC450" s="4"/>
      <c r="GD450" s="4">
        <v>282</v>
      </c>
      <c r="GE450" s="4">
        <v>290</v>
      </c>
      <c r="GF450" s="4">
        <v>266</v>
      </c>
      <c r="GG450" s="4">
        <v>214</v>
      </c>
      <c r="GH450" s="4">
        <v>244</v>
      </c>
      <c r="GI450" s="4">
        <v>216</v>
      </c>
      <c r="GJ450" s="4"/>
      <c r="GK450" s="6"/>
      <c r="GL450" s="4">
        <f t="shared" si="1365"/>
        <v>39</v>
      </c>
      <c r="GM450" s="4">
        <f t="shared" si="1366"/>
        <v>29</v>
      </c>
      <c r="GN450" s="4">
        <f t="shared" si="1367"/>
        <v>15.5</v>
      </c>
      <c r="GO450" s="4">
        <f t="shared" si="1368"/>
        <v>25.500000000000057</v>
      </c>
      <c r="GP450" s="4">
        <f t="shared" si="1369"/>
        <v>26</v>
      </c>
      <c r="GQ450" s="4">
        <f t="shared" si="1370"/>
        <v>26</v>
      </c>
      <c r="GR450" s="4"/>
      <c r="GS450" s="4">
        <f t="shared" si="1371"/>
        <v>251</v>
      </c>
      <c r="GT450" s="4">
        <f t="shared" si="1372"/>
        <v>270</v>
      </c>
      <c r="GU450" s="4">
        <f t="shared" si="1373"/>
        <v>262.5</v>
      </c>
      <c r="GV450" s="4">
        <f t="shared" si="1374"/>
        <v>196.49999999999994</v>
      </c>
      <c r="GW450" s="4">
        <f t="shared" si="1375"/>
        <v>231</v>
      </c>
      <c r="GX450" s="4">
        <f t="shared" si="1376"/>
        <v>203</v>
      </c>
      <c r="GY450" s="4"/>
      <c r="GZ450" s="4">
        <f t="shared" si="1377"/>
        <v>290</v>
      </c>
      <c r="HA450" s="4">
        <f t="shared" si="1378"/>
        <v>299</v>
      </c>
      <c r="HB450" s="4">
        <f t="shared" si="1379"/>
        <v>278</v>
      </c>
      <c r="HC450" s="4">
        <f t="shared" si="1380"/>
        <v>222</v>
      </c>
      <c r="HD450" s="4">
        <f t="shared" si="1381"/>
        <v>244</v>
      </c>
      <c r="HE450" s="4">
        <f t="shared" si="1382"/>
        <v>216</v>
      </c>
      <c r="HF450" s="4"/>
      <c r="HG450" s="6"/>
      <c r="HH450" s="84">
        <f t="shared" si="1383"/>
        <v>7.6277650648360034E-4</v>
      </c>
      <c r="HI450" s="84">
        <f t="shared" si="1384"/>
        <v>7.4128984432913266E-4</v>
      </c>
      <c r="HJ450" s="84">
        <f t="shared" si="1385"/>
        <v>1.5015015015015015E-3</v>
      </c>
      <c r="HK450" s="84">
        <f t="shared" si="1386"/>
        <v>1.4695077149155032E-3</v>
      </c>
      <c r="HL450" s="84">
        <f t="shared" si="1387"/>
        <v>2.9250457038391227E-3</v>
      </c>
      <c r="HM450" s="84">
        <f t="shared" si="1388"/>
        <v>1.455604075691412E-3</v>
      </c>
      <c r="HN450" s="145"/>
      <c r="HO450" s="84">
        <f t="shared" si="1389"/>
        <v>2.8985507246376812E-2</v>
      </c>
      <c r="HP450" s="84">
        <f t="shared" si="1390"/>
        <v>2.0756115641215715E-2</v>
      </c>
      <c r="HQ450" s="84">
        <f t="shared" si="1391"/>
        <v>1.0135135135135136E-2</v>
      </c>
      <c r="HR450" s="84">
        <f t="shared" si="1392"/>
        <v>1.7266715650257204E-2</v>
      </c>
      <c r="HS450" s="84">
        <f t="shared" si="1393"/>
        <v>1.6087751371115174E-2</v>
      </c>
      <c r="HT450" s="84">
        <f t="shared" si="1394"/>
        <v>1.7467248908296942E-2</v>
      </c>
      <c r="HU450" s="145"/>
      <c r="HV450" s="84">
        <f t="shared" si="1395"/>
        <v>2.9748283752860413E-2</v>
      </c>
      <c r="HW450" s="84">
        <f t="shared" si="1396"/>
        <v>2.1497405485544848E-2</v>
      </c>
      <c r="HX450" s="84">
        <f t="shared" si="1397"/>
        <v>1.1636636636636638E-2</v>
      </c>
      <c r="HY450" s="84">
        <f t="shared" si="1398"/>
        <v>1.8736223365172708E-2</v>
      </c>
      <c r="HZ450" s="84">
        <f t="shared" si="1399"/>
        <v>1.9012797074954298E-2</v>
      </c>
      <c r="IA450" s="84">
        <f t="shared" si="1400"/>
        <v>1.8922852983988353E-2</v>
      </c>
      <c r="IB450" s="145"/>
      <c r="IC450" s="145"/>
      <c r="ID450" s="84">
        <f t="shared" si="1401"/>
        <v>1.1658894070619586E-3</v>
      </c>
      <c r="IE450" s="84">
        <f t="shared" si="1402"/>
        <v>1.3364517206815904E-3</v>
      </c>
      <c r="IF450" s="84">
        <f t="shared" si="1403"/>
        <v>1.6507098052162431E-3</v>
      </c>
      <c r="IG450" s="84">
        <f t="shared" si="1404"/>
        <v>9.8360655737704918E-4</v>
      </c>
      <c r="IH450" s="84">
        <f t="shared" si="1405"/>
        <v>1.4687882496940024E-3</v>
      </c>
      <c r="II450" s="84">
        <f t="shared" si="1406"/>
        <v>1.7871649065800163E-3</v>
      </c>
      <c r="IJ450" s="145"/>
      <c r="IK450" s="84">
        <f t="shared" si="1407"/>
        <v>4.0639573617588277E-2</v>
      </c>
      <c r="IL450" s="84">
        <f t="shared" si="1408"/>
        <v>4.3768793852322088E-2</v>
      </c>
      <c r="IM450" s="84">
        <f t="shared" si="1409"/>
        <v>4.1680422581710133E-2</v>
      </c>
      <c r="IN450" s="84">
        <f t="shared" si="1410"/>
        <v>3.1229508196721302E-2</v>
      </c>
      <c r="IO450" s="84">
        <f t="shared" si="1411"/>
        <v>3.6230110159118728E-2</v>
      </c>
      <c r="IP450" s="84">
        <f t="shared" si="1412"/>
        <v>3.1194151096669374E-2</v>
      </c>
      <c r="IQ450" s="145"/>
      <c r="IR450" s="84">
        <f t="shared" si="1413"/>
        <v>4.1805463024650234E-2</v>
      </c>
      <c r="IS450" s="84">
        <f t="shared" si="1414"/>
        <v>4.5105245573003681E-2</v>
      </c>
      <c r="IT450" s="84">
        <f t="shared" si="1415"/>
        <v>4.3331132386926374E-2</v>
      </c>
      <c r="IU450" s="84">
        <f t="shared" si="1416"/>
        <v>3.2213114754098354E-2</v>
      </c>
      <c r="IV450" s="84">
        <f t="shared" si="1417"/>
        <v>3.7698898408812728E-2</v>
      </c>
      <c r="IW450" s="84">
        <f t="shared" si="1418"/>
        <v>3.298131600324939E-2</v>
      </c>
      <c r="IX450" s="140"/>
      <c r="IY450" s="140"/>
      <c r="IZ450" s="84">
        <f t="shared" si="1419"/>
        <v>1.0936431989063567E-3</v>
      </c>
      <c r="JA450" s="84">
        <f t="shared" si="1420"/>
        <v>1.2269938650306749E-3</v>
      </c>
      <c r="JB450" s="84">
        <f t="shared" si="1421"/>
        <v>1.6238159675236806E-3</v>
      </c>
      <c r="JC450" s="84">
        <f t="shared" si="1422"/>
        <v>1.0722423267658491E-3</v>
      </c>
      <c r="JD450" s="84">
        <f t="shared" si="1423"/>
        <v>1.7344896597731821E-3</v>
      </c>
      <c r="JE450" s="84">
        <f t="shared" si="1424"/>
        <v>1.7266569265506708E-3</v>
      </c>
      <c r="JF450" s="145"/>
      <c r="JG450" s="84">
        <f t="shared" si="1425"/>
        <v>3.8550922761449079E-2</v>
      </c>
      <c r="JH450" s="84">
        <f t="shared" si="1426"/>
        <v>3.9536468984321747E-2</v>
      </c>
      <c r="JI450" s="84">
        <f t="shared" si="1427"/>
        <v>3.5994587280108258E-2</v>
      </c>
      <c r="JJ450" s="84">
        <f t="shared" si="1428"/>
        <v>2.8682482240986462E-2</v>
      </c>
      <c r="JK450" s="84">
        <f t="shared" si="1429"/>
        <v>3.2555036691127422E-2</v>
      </c>
      <c r="JL450" s="84">
        <f t="shared" si="1430"/>
        <v>2.8689068933457299E-2</v>
      </c>
      <c r="JM450" s="145"/>
      <c r="JN450" s="84">
        <f t="shared" si="1431"/>
        <v>3.9644565960355434E-2</v>
      </c>
      <c r="JO450" s="84">
        <f t="shared" si="1432"/>
        <v>4.0763462849352422E-2</v>
      </c>
      <c r="JP450" s="84">
        <f t="shared" si="1433"/>
        <v>3.7618403247631937E-2</v>
      </c>
      <c r="JQ450" s="84">
        <f t="shared" si="1434"/>
        <v>2.975472456775231E-2</v>
      </c>
      <c r="JR450" s="84">
        <f t="shared" si="1435"/>
        <v>3.4289526350900601E-2</v>
      </c>
      <c r="JS450" s="84">
        <f t="shared" si="1436"/>
        <v>3.0415725860007969E-2</v>
      </c>
      <c r="JT450" s="140"/>
      <c r="JU450" s="140"/>
      <c r="JV450" s="140"/>
      <c r="JW450" s="84">
        <f t="shared" si="1437"/>
        <v>0</v>
      </c>
      <c r="JX450" s="84">
        <f t="shared" si="1438"/>
        <v>0</v>
      </c>
      <c r="JY450" s="84">
        <f t="shared" si="1439"/>
        <v>0</v>
      </c>
      <c r="JZ450" s="84">
        <f t="shared" si="1440"/>
        <v>2.6806058169146228E-4</v>
      </c>
      <c r="KA450" s="84">
        <f t="shared" si="1441"/>
        <v>2.0013342228152102E-4</v>
      </c>
      <c r="KB450" s="84">
        <f t="shared" si="1442"/>
        <v>1.3281976358082084E-4</v>
      </c>
      <c r="KC450" s="145"/>
      <c r="KD450" s="84">
        <f t="shared" si="1443"/>
        <v>1.3670539986329459E-4</v>
      </c>
      <c r="KE450" s="84">
        <f t="shared" si="1444"/>
        <v>1.3633265167007499E-4</v>
      </c>
      <c r="KF450" s="84">
        <f t="shared" si="1445"/>
        <v>0</v>
      </c>
      <c r="KG450" s="84">
        <f t="shared" si="1446"/>
        <v>0</v>
      </c>
      <c r="KH450" s="84">
        <f t="shared" si="1447"/>
        <v>0</v>
      </c>
      <c r="KI450" s="84">
        <f t="shared" si="1448"/>
        <v>1.3281976358082084E-4</v>
      </c>
      <c r="KJ450" s="145"/>
      <c r="KK450" s="84">
        <f t="shared" si="1449"/>
        <v>9.5693779904306223E-4</v>
      </c>
      <c r="KL450" s="84">
        <f t="shared" si="1450"/>
        <v>1.0906612133606E-3</v>
      </c>
      <c r="KM450" s="84">
        <f t="shared" si="1451"/>
        <v>1.6238159675236806E-3</v>
      </c>
      <c r="KN450" s="84">
        <f t="shared" si="1452"/>
        <v>8.0418174507438679E-4</v>
      </c>
      <c r="KO450" s="84">
        <f t="shared" si="1453"/>
        <v>1.5343562374916611E-3</v>
      </c>
      <c r="KP450" s="84">
        <f t="shared" si="1454"/>
        <v>1.461017399389029E-3</v>
      </c>
      <c r="KQ450" s="105"/>
      <c r="KR450" s="123">
        <f t="shared" si="1455"/>
        <v>3.8550922761449079E-2</v>
      </c>
      <c r="KS450" s="123">
        <f t="shared" si="1456"/>
        <v>3.9536468984321747E-2</v>
      </c>
      <c r="KT450" s="123">
        <f t="shared" si="1457"/>
        <v>3.5994587280108258E-2</v>
      </c>
      <c r="KU450" s="123">
        <f t="shared" si="1458"/>
        <v>2.8682482240986462E-2</v>
      </c>
      <c r="KV450" s="123">
        <f t="shared" si="1459"/>
        <v>3.2555036691127422E-2</v>
      </c>
      <c r="KW450" s="123">
        <f t="shared" si="1460"/>
        <v>2.8689068933457299E-2</v>
      </c>
      <c r="KX450" s="105"/>
      <c r="KY450" s="123">
        <f t="shared" si="1461"/>
        <v>3.9644565960355434E-2</v>
      </c>
      <c r="KZ450" s="123">
        <f t="shared" si="1462"/>
        <v>4.0763462849352422E-2</v>
      </c>
      <c r="LA450" s="123">
        <f t="shared" si="1463"/>
        <v>3.7618403247631937E-2</v>
      </c>
      <c r="LB450" s="123">
        <f t="shared" si="1464"/>
        <v>2.975472456775231E-2</v>
      </c>
      <c r="LC450" s="123">
        <f t="shared" si="1465"/>
        <v>3.4289526350900601E-2</v>
      </c>
      <c r="LD450" s="123">
        <f t="shared" si="1466"/>
        <v>3.0415725860007969E-2</v>
      </c>
      <c r="LE450" s="105"/>
      <c r="LF450" s="105"/>
      <c r="LG450" s="84">
        <f t="shared" ref="LG450:LG513" si="1493">CU450/FH450</f>
        <v>0</v>
      </c>
      <c r="LH450" s="84">
        <f t="shared" si="1467"/>
        <v>0</v>
      </c>
      <c r="LI450" s="84">
        <f t="shared" ref="LI450:LI513" si="1494">CW450/FJ450</f>
        <v>0</v>
      </c>
      <c r="LJ450" s="84">
        <f t="shared" ref="LJ450:LJ513" si="1495">CX450/FK450</f>
        <v>0.25</v>
      </c>
      <c r="LK450" s="84">
        <f t="shared" si="1482"/>
        <v>0.11538461538461539</v>
      </c>
      <c r="LL450" s="84">
        <f t="shared" si="1483"/>
        <v>7.6923076923076927E-2</v>
      </c>
      <c r="LM450" s="105"/>
      <c r="LN450" s="84">
        <f t="shared" si="1488"/>
        <v>0.125</v>
      </c>
      <c r="LO450" s="84">
        <f t="shared" si="1468"/>
        <v>0.1111111111111111</v>
      </c>
      <c r="LP450" s="84">
        <f t="shared" ref="LP450:LP513" si="1496">BT450/FJ450</f>
        <v>0</v>
      </c>
      <c r="LQ450" s="84">
        <f t="shared" si="1489"/>
        <v>0</v>
      </c>
      <c r="LR450" s="84">
        <f t="shared" si="1484"/>
        <v>0</v>
      </c>
      <c r="LS450" s="84">
        <f t="shared" si="1485"/>
        <v>7.6923076923076927E-2</v>
      </c>
      <c r="LT450" s="105"/>
      <c r="LU450" s="84">
        <f t="shared" si="1490"/>
        <v>0.875</v>
      </c>
      <c r="LV450" s="84">
        <f t="shared" si="1469"/>
        <v>0.88888888888888884</v>
      </c>
      <c r="LW450" s="84">
        <f t="shared" ref="LW450:LW513" si="1497">DZ450/FJ450</f>
        <v>1</v>
      </c>
      <c r="LX450" s="84">
        <f t="shared" si="1491"/>
        <v>0.75</v>
      </c>
      <c r="LY450" s="84">
        <f t="shared" si="1486"/>
        <v>0.88461538461538458</v>
      </c>
      <c r="LZ450" s="84">
        <f t="shared" si="1487"/>
        <v>0.84615384615384615</v>
      </c>
      <c r="MA450" s="105"/>
      <c r="MB450" s="105"/>
      <c r="MC450" s="105"/>
      <c r="MD450" s="123">
        <f t="shared" si="1477"/>
        <v>-3.0567685589519597E-2</v>
      </c>
      <c r="ME450" s="123">
        <f t="shared" si="1492"/>
        <v>8.2664500406173819E-2</v>
      </c>
      <c r="MF450" s="212">
        <f t="shared" si="1480"/>
        <v>6.3332890600788186E-2</v>
      </c>
      <c r="MG450" s="105"/>
      <c r="MH450" s="123">
        <f t="shared" si="1479"/>
        <v>0.72343522561863149</v>
      </c>
      <c r="MI450" s="123">
        <f t="shared" si="1470"/>
        <v>-0.25158745606485911</v>
      </c>
      <c r="MJ450" s="212">
        <f t="shared" si="1471"/>
        <v>-0.20296158113440066</v>
      </c>
      <c r="MK450" s="105"/>
      <c r="ML450" s="123">
        <f t="shared" si="1481"/>
        <v>0.62614452739822468</v>
      </c>
      <c r="MM450" s="123">
        <f t="shared" si="1472"/>
        <v>-0.2388540481992959</v>
      </c>
      <c r="MN450" s="212">
        <f t="shared" si="1473"/>
        <v>-0.19146685573575944</v>
      </c>
      <c r="MO450" s="105"/>
      <c r="MP450" s="105"/>
    </row>
    <row r="451" spans="2:354" ht="12" x14ac:dyDescent="0.25">
      <c r="B451" s="6" t="s">
        <v>640</v>
      </c>
      <c r="C451" s="6">
        <v>24094</v>
      </c>
      <c r="D451" s="86" t="s">
        <v>145</v>
      </c>
      <c r="E451" s="6">
        <v>1</v>
      </c>
      <c r="F451" s="3">
        <v>2666</v>
      </c>
      <c r="G451" s="7">
        <v>2736</v>
      </c>
      <c r="H451" s="139">
        <v>2805</v>
      </c>
      <c r="I451" s="7">
        <v>2844</v>
      </c>
      <c r="J451" s="177">
        <f t="shared" ref="J451:J514" si="1498">(I451+K451)/2</f>
        <v>2852</v>
      </c>
      <c r="K451" s="7">
        <v>2860</v>
      </c>
      <c r="L451" s="162"/>
      <c r="M451" s="3">
        <v>1972</v>
      </c>
      <c r="N451" s="7">
        <v>1992</v>
      </c>
      <c r="O451" s="139">
        <v>1931</v>
      </c>
      <c r="P451" s="7">
        <v>1875</v>
      </c>
      <c r="Q451" s="177">
        <f t="shared" ref="Q451:Q514" si="1499">(P451+R451)/2</f>
        <v>1833</v>
      </c>
      <c r="R451" s="7">
        <v>1791</v>
      </c>
      <c r="S451" s="105"/>
      <c r="T451" s="3">
        <v>8623</v>
      </c>
      <c r="U451" s="7">
        <v>8638</v>
      </c>
      <c r="V451" s="139">
        <v>8757</v>
      </c>
      <c r="W451" s="7">
        <v>8720</v>
      </c>
      <c r="X451" s="177">
        <f t="shared" ref="X451:X514" si="1500">(W451+Y451)/2</f>
        <v>8786.5</v>
      </c>
      <c r="Y451" s="7">
        <v>8853</v>
      </c>
      <c r="Z451" s="105"/>
      <c r="AA451" s="3">
        <v>2759</v>
      </c>
      <c r="AB451" s="105">
        <v>2803</v>
      </c>
      <c r="AC451" s="139">
        <v>2904</v>
      </c>
      <c r="AD451" s="7">
        <v>3000</v>
      </c>
      <c r="AE451" s="177">
        <f t="shared" ref="AE451:AE514" si="1501">(AD451+AF451)/2</f>
        <v>3087</v>
      </c>
      <c r="AF451" s="7">
        <v>3174</v>
      </c>
      <c r="AG451" s="105"/>
      <c r="AH451" s="3">
        <f t="shared" ref="AH451:AH514" si="1502">M451+T451</f>
        <v>10595</v>
      </c>
      <c r="AI451" s="3">
        <f t="shared" ref="AI451:AI514" si="1503">N451+U451</f>
        <v>10630</v>
      </c>
      <c r="AJ451" s="3">
        <f t="shared" ref="AJ451:AJ514" si="1504">O451+V451</f>
        <v>10688</v>
      </c>
      <c r="AK451" s="3">
        <f t="shared" ref="AK451:AK514" si="1505">P451+W451</f>
        <v>10595</v>
      </c>
      <c r="AL451" s="178">
        <f t="shared" ref="AL451:AL514" si="1506">Q451+X451</f>
        <v>10619.5</v>
      </c>
      <c r="AM451" s="3">
        <f t="shared" ref="AM451:AM514" si="1507">R451+Y451</f>
        <v>10644</v>
      </c>
      <c r="AN451" s="105"/>
      <c r="AO451" s="3">
        <f t="shared" ref="AO451:AO514" si="1508">F451+M451+T451+AA451</f>
        <v>16020</v>
      </c>
      <c r="AP451" s="3">
        <f t="shared" ref="AP451:AP514" si="1509">G451+N451+U451+AB451</f>
        <v>16169</v>
      </c>
      <c r="AQ451" s="3">
        <f t="shared" ref="AQ451:AQ514" si="1510">H451+O451+V451+AC451</f>
        <v>16397</v>
      </c>
      <c r="AR451" s="3">
        <f t="shared" ref="AR451:AR514" si="1511">I451+P451+W451+AD451</f>
        <v>16439</v>
      </c>
      <c r="AS451" s="178">
        <f t="shared" ref="AS451:AS514" si="1512">J451+Q451+X451+AE451</f>
        <v>16558.5</v>
      </c>
      <c r="AT451" s="3">
        <f t="shared" ref="AT451:AT514" si="1513">K451+R451+Y451+AF451</f>
        <v>16678</v>
      </c>
      <c r="AU451" s="105"/>
      <c r="AV451" s="105"/>
      <c r="AW451" s="5">
        <v>0</v>
      </c>
      <c r="AX451" s="5">
        <v>0</v>
      </c>
      <c r="AY451" s="5">
        <v>1</v>
      </c>
      <c r="AZ451" s="5">
        <v>2</v>
      </c>
      <c r="BA451" s="5">
        <v>3</v>
      </c>
      <c r="BB451" s="5">
        <v>2</v>
      </c>
      <c r="BC451" s="4"/>
      <c r="BD451" s="5">
        <v>0</v>
      </c>
      <c r="BE451" s="5">
        <v>0</v>
      </c>
      <c r="BF451" s="5">
        <v>5</v>
      </c>
      <c r="BG451" s="5">
        <v>8</v>
      </c>
      <c r="BH451" s="5">
        <v>7</v>
      </c>
      <c r="BI451" s="5">
        <v>6</v>
      </c>
      <c r="BJ451" s="4"/>
      <c r="BK451" s="5"/>
      <c r="BL451" s="5"/>
      <c r="BM451" s="5"/>
      <c r="BN451" s="5"/>
      <c r="BO451" s="5">
        <v>1</v>
      </c>
      <c r="BP451" s="5">
        <v>1</v>
      </c>
      <c r="BQ451" s="4"/>
      <c r="BR451" s="5">
        <f t="shared" ref="BR451:BR514" si="1514">AW451+BD451+BK451</f>
        <v>0</v>
      </c>
      <c r="BS451" s="5">
        <f t="shared" ref="BS451:BS514" si="1515">AX451+BE451+BL451</f>
        <v>0</v>
      </c>
      <c r="BT451" s="5">
        <f t="shared" ref="BT451:BT514" si="1516">AY451+BF451+BM451</f>
        <v>6</v>
      </c>
      <c r="BU451" s="5">
        <f t="shared" ref="BU451:BU514" si="1517">AZ451+BG451+BN451</f>
        <v>10</v>
      </c>
      <c r="BV451" s="5">
        <f t="shared" ref="BV451:BV514" si="1518">BA451+BH451+BO451</f>
        <v>11</v>
      </c>
      <c r="BW451" s="5">
        <f t="shared" ref="BW451:BW514" si="1519">BB451+BI451+BP451</f>
        <v>9</v>
      </c>
      <c r="BX451" s="4"/>
      <c r="BY451" s="4"/>
      <c r="BZ451" s="5">
        <v>1</v>
      </c>
      <c r="CA451" s="5">
        <v>3</v>
      </c>
      <c r="CB451" s="5">
        <v>3</v>
      </c>
      <c r="CC451" s="5">
        <v>1</v>
      </c>
      <c r="CD451" s="183">
        <f t="shared" si="1475"/>
        <v>1</v>
      </c>
      <c r="CE451" s="5">
        <v>1</v>
      </c>
      <c r="CF451" s="4"/>
      <c r="CG451" s="5"/>
      <c r="CH451" s="5"/>
      <c r="CI451" s="5"/>
      <c r="CJ451" s="5">
        <v>1</v>
      </c>
      <c r="CK451" s="183">
        <f t="shared" ref="CK451:CK514" si="1520">(CJ451+CL451)/2</f>
        <v>0.5</v>
      </c>
      <c r="CL451" s="5"/>
      <c r="CM451" s="4"/>
      <c r="CN451" s="5"/>
      <c r="CO451" s="5"/>
      <c r="CP451" s="5"/>
      <c r="CQ451" s="5"/>
      <c r="CR451" s="5"/>
      <c r="CS451" s="5"/>
      <c r="CT451" s="4"/>
      <c r="CU451" s="5">
        <f t="shared" ref="CU451:CU514" si="1521">BZ451+CG451+CN451</f>
        <v>1</v>
      </c>
      <c r="CV451" s="5">
        <f t="shared" ref="CV451:CV514" si="1522">CA451+CH451+CO451</f>
        <v>3</v>
      </c>
      <c r="CW451" s="5">
        <f t="shared" ref="CW451:CW514" si="1523">CB451+CI451+CP451</f>
        <v>3</v>
      </c>
      <c r="CX451" s="5">
        <f t="shared" ref="CX451:CX514" si="1524">CC451+CJ451+CQ451</f>
        <v>2</v>
      </c>
      <c r="CY451" s="183">
        <f t="shared" ref="CY451:CY514" si="1525">CD451+CK451+CR451</f>
        <v>1.5</v>
      </c>
      <c r="CZ451" s="5">
        <f t="shared" ref="CZ451:CZ514" si="1526">CE451+CL451+CS451</f>
        <v>1</v>
      </c>
      <c r="DA451" s="4"/>
      <c r="DB451" s="4"/>
      <c r="DC451" s="5">
        <f t="shared" ref="DC451:DC514" si="1527">EF451-AW451-BZ451</f>
        <v>9</v>
      </c>
      <c r="DD451" s="5">
        <f t="shared" ref="DD451:DD514" si="1528">EG451-AX451-CA451</f>
        <v>2</v>
      </c>
      <c r="DE451" s="5">
        <f t="shared" ref="DE451:DE514" si="1529">EH451-AY451-CB451</f>
        <v>2</v>
      </c>
      <c r="DF451" s="5">
        <f t="shared" ref="DF451:DF514" si="1530">EI451-AZ451-CC451</f>
        <v>4</v>
      </c>
      <c r="DG451" s="5">
        <f t="shared" ref="DG451:DG514" si="1531">EJ451-BA451-CD451</f>
        <v>3</v>
      </c>
      <c r="DH451" s="5">
        <f t="shared" ref="DH451:DH514" si="1532">EK451-BB451-CE451</f>
        <v>6</v>
      </c>
      <c r="DI451" s="4"/>
      <c r="DJ451" s="5">
        <f t="shared" ref="DJ451:DJ514" si="1533">EM451-BD451-CG451</f>
        <v>18</v>
      </c>
      <c r="DK451" s="5">
        <f t="shared" ref="DK451:DK514" si="1534">EN451-BE451-CH451</f>
        <v>18</v>
      </c>
      <c r="DL451" s="5">
        <f t="shared" ref="DL451:DL514" si="1535">EO451-BF451-CI451</f>
        <v>15</v>
      </c>
      <c r="DM451" s="5">
        <f t="shared" ref="DM451:DM514" si="1536">EP451-BG451-CJ451</f>
        <v>22</v>
      </c>
      <c r="DN451" s="5">
        <f t="shared" ref="DN451:DN514" si="1537">EQ451-BH451-CK451</f>
        <v>19.5</v>
      </c>
      <c r="DO451" s="5">
        <f t="shared" ref="DO451:DO514" si="1538">ER451-BI451-CL451</f>
        <v>22</v>
      </c>
      <c r="DP451" s="4"/>
      <c r="DQ451" s="5">
        <f t="shared" ref="DQ451:DQ514" si="1539">ET451-BK451-CN451</f>
        <v>0</v>
      </c>
      <c r="DR451" s="5">
        <f t="shared" ref="DR451:DR514" si="1540">EU451-BL451-CO451</f>
        <v>0</v>
      </c>
      <c r="DS451" s="5">
        <f t="shared" ref="DS451:DS514" si="1541">EV451-BM451-CP451</f>
        <v>0</v>
      </c>
      <c r="DT451" s="5">
        <f t="shared" ref="DT451:DT514" si="1542">EW451-BN451-CQ451</f>
        <v>0</v>
      </c>
      <c r="DU451" s="5">
        <f t="shared" ref="DU451:DU514" si="1543">EX451-BO451-CR451</f>
        <v>0</v>
      </c>
      <c r="DV451" s="5">
        <f t="shared" ref="DV451:DV514" si="1544">EY451-BP451-CS451</f>
        <v>0</v>
      </c>
      <c r="DW451" s="4"/>
      <c r="DX451" s="5">
        <f t="shared" ref="DX451:DX514" si="1545">DC451+DJ451+DQ451</f>
        <v>27</v>
      </c>
      <c r="DY451" s="5">
        <f t="shared" ref="DY451:DY514" si="1546">DD451+DK451+DR451</f>
        <v>20</v>
      </c>
      <c r="DZ451" s="5">
        <f t="shared" ref="DZ451:DZ514" si="1547">DE451+DL451+DS451</f>
        <v>17</v>
      </c>
      <c r="EA451" s="5">
        <f t="shared" ref="EA451:EA514" si="1548">DF451+DM451+DT451</f>
        <v>26</v>
      </c>
      <c r="EB451" s="5">
        <f t="shared" ref="EB451:EB514" si="1549">DG451+DN451+DU451</f>
        <v>22.5</v>
      </c>
      <c r="EC451" s="5">
        <f t="shared" ref="EC451:EC514" si="1550">DH451+DO451+DV451</f>
        <v>28</v>
      </c>
      <c r="ED451" s="4"/>
      <c r="EE451" s="4"/>
      <c r="EF451" s="5">
        <v>10</v>
      </c>
      <c r="EG451" s="5">
        <v>5</v>
      </c>
      <c r="EH451" s="5">
        <v>6</v>
      </c>
      <c r="EI451" s="5">
        <v>7</v>
      </c>
      <c r="EJ451" s="5">
        <v>7</v>
      </c>
      <c r="EK451" s="5">
        <v>9</v>
      </c>
      <c r="EL451" s="4"/>
      <c r="EM451" s="5">
        <v>18</v>
      </c>
      <c r="EN451" s="5">
        <v>18</v>
      </c>
      <c r="EO451" s="5">
        <v>20</v>
      </c>
      <c r="EP451" s="5">
        <v>31</v>
      </c>
      <c r="EQ451" s="5">
        <v>27</v>
      </c>
      <c r="ER451" s="5">
        <v>28</v>
      </c>
      <c r="ES451" s="4"/>
      <c r="ET451" s="5"/>
      <c r="EU451" s="5"/>
      <c r="EV451" s="5"/>
      <c r="EW451" s="5"/>
      <c r="EX451" s="5">
        <v>1</v>
      </c>
      <c r="EY451" s="5">
        <v>1</v>
      </c>
      <c r="EZ451" s="4"/>
      <c r="FA451" s="5">
        <f t="shared" ref="FA451:FA514" si="1551">EF451+EM451</f>
        <v>28</v>
      </c>
      <c r="FB451" s="5">
        <f t="shared" ref="FB451:FB514" si="1552">EG451+EN451</f>
        <v>23</v>
      </c>
      <c r="FC451" s="5">
        <f t="shared" ref="FC451:FC514" si="1553">EH451+EO451</f>
        <v>26</v>
      </c>
      <c r="FD451" s="5">
        <f t="shared" ref="FD451:FD514" si="1554">EI451+EP451</f>
        <v>38</v>
      </c>
      <c r="FE451" s="5">
        <f t="shared" ref="FE451:FE514" si="1555">EJ451+EQ451</f>
        <v>34</v>
      </c>
      <c r="FF451" s="5">
        <f t="shared" ref="FF451:FF514" si="1556">EK451+ER451</f>
        <v>37</v>
      </c>
      <c r="FG451" s="4"/>
      <c r="FH451" s="5">
        <f t="shared" ref="FH451:FH514" si="1557">EF451+EM451+ET451</f>
        <v>28</v>
      </c>
      <c r="FI451" s="5">
        <f t="shared" ref="FI451:FI514" si="1558">EG451+EN451+EU451</f>
        <v>23</v>
      </c>
      <c r="FJ451" s="5">
        <f t="shared" ref="FJ451:FJ514" si="1559">EH451+EO451+EV451</f>
        <v>26</v>
      </c>
      <c r="FK451" s="5">
        <f t="shared" ref="FK451:FK514" si="1560">EI451+EP451+EW451</f>
        <v>38</v>
      </c>
      <c r="FL451" s="5">
        <f t="shared" ref="FL451:FL514" si="1561">EJ451+EQ451+EX451</f>
        <v>35</v>
      </c>
      <c r="FM451" s="5">
        <f t="shared" ref="FM451:FM514" si="1562">EK451+ER451+EY451</f>
        <v>38</v>
      </c>
      <c r="FN451" s="4"/>
      <c r="FO451" s="4"/>
      <c r="FP451" s="4">
        <v>50</v>
      </c>
      <c r="FQ451" s="4">
        <v>76</v>
      </c>
      <c r="FR451" s="4">
        <v>57</v>
      </c>
      <c r="FS451" s="4">
        <v>45.339999999999975</v>
      </c>
      <c r="FT451" s="4">
        <v>28</v>
      </c>
      <c r="FU451" s="4">
        <v>30</v>
      </c>
      <c r="FV451" s="4"/>
      <c r="FW451" s="4">
        <f t="shared" ref="FW451:FW514" si="1563">GD451-FP451</f>
        <v>464</v>
      </c>
      <c r="FX451" s="4">
        <f t="shared" ref="FX451:FX514" si="1564">GE451-FQ451</f>
        <v>400</v>
      </c>
      <c r="FY451" s="4">
        <f t="shared" ref="FY451:FY514" si="1565">GF451-FR451</f>
        <v>295</v>
      </c>
      <c r="FZ451" s="4">
        <f t="shared" ref="FZ451:FZ514" si="1566">GG451-FS451</f>
        <v>340.66</v>
      </c>
      <c r="GA451" s="4">
        <f t="shared" ref="GA451:GA514" si="1567">GH451-FT451</f>
        <v>346</v>
      </c>
      <c r="GB451" s="4">
        <f t="shared" ref="GB451:GB514" si="1568">GI451-FU451</f>
        <v>350</v>
      </c>
      <c r="GC451" s="4"/>
      <c r="GD451" s="4">
        <v>514</v>
      </c>
      <c r="GE451" s="4">
        <v>476</v>
      </c>
      <c r="GF451" s="4">
        <v>352</v>
      </c>
      <c r="GG451" s="4">
        <v>386</v>
      </c>
      <c r="GH451" s="4">
        <v>374</v>
      </c>
      <c r="GI451" s="4">
        <v>380</v>
      </c>
      <c r="GJ451" s="4"/>
      <c r="GK451" s="6"/>
      <c r="GL451" s="4">
        <f t="shared" ref="GL451:GL514" si="1569">EF451+FP451</f>
        <v>60</v>
      </c>
      <c r="GM451" s="4">
        <f t="shared" ref="GM451:GM514" si="1570">EG451+FQ451</f>
        <v>81</v>
      </c>
      <c r="GN451" s="4">
        <f t="shared" ref="GN451:GN514" si="1571">EH451+FR451</f>
        <v>63</v>
      </c>
      <c r="GO451" s="4">
        <f t="shared" ref="GO451:GO514" si="1572">EI451+FS451</f>
        <v>52.339999999999975</v>
      </c>
      <c r="GP451" s="4">
        <f t="shared" ref="GP451:GP514" si="1573">EJ451+FT451</f>
        <v>35</v>
      </c>
      <c r="GQ451" s="4">
        <f t="shared" ref="GQ451:GQ514" si="1574">EK451+FU451</f>
        <v>39</v>
      </c>
      <c r="GR451" s="4"/>
      <c r="GS451" s="4">
        <f t="shared" ref="GS451:GS514" si="1575">EM451+FW451</f>
        <v>482</v>
      </c>
      <c r="GT451" s="4">
        <f t="shared" ref="GT451:GT514" si="1576">EN451+FX451</f>
        <v>418</v>
      </c>
      <c r="GU451" s="4">
        <f t="shared" ref="GU451:GU514" si="1577">EO451+FY451</f>
        <v>315</v>
      </c>
      <c r="GV451" s="4">
        <f t="shared" ref="GV451:GV514" si="1578">EP451+FZ451</f>
        <v>371.66</v>
      </c>
      <c r="GW451" s="4">
        <f t="shared" ref="GW451:GW514" si="1579">EQ451+GA451</f>
        <v>373</v>
      </c>
      <c r="GX451" s="4">
        <f t="shared" ref="GX451:GX514" si="1580">ER451+GB451</f>
        <v>378</v>
      </c>
      <c r="GY451" s="4"/>
      <c r="GZ451" s="4">
        <f t="shared" ref="GZ451:GZ514" si="1581">GL451+GS451</f>
        <v>542</v>
      </c>
      <c r="HA451" s="4">
        <f t="shared" ref="HA451:HA514" si="1582">GM451+GT451</f>
        <v>499</v>
      </c>
      <c r="HB451" s="4">
        <f t="shared" ref="HB451:HB514" si="1583">GN451+GU451</f>
        <v>378</v>
      </c>
      <c r="HC451" s="4">
        <f t="shared" ref="HC451:HC514" si="1584">GO451+GV451</f>
        <v>424</v>
      </c>
      <c r="HD451" s="4">
        <f t="shared" ref="HD451:HD514" si="1585">EX451+GH451</f>
        <v>375</v>
      </c>
      <c r="HE451" s="4">
        <f t="shared" ref="HE451:HE514" si="1586">EY451+GI451</f>
        <v>381</v>
      </c>
      <c r="HF451" s="4"/>
      <c r="HG451" s="6"/>
      <c r="HH451" s="84">
        <f t="shared" ref="HH451:HH514" si="1587">EF451/M451</f>
        <v>5.0709939148073022E-3</v>
      </c>
      <c r="HI451" s="84">
        <f t="shared" ref="HI451:HI514" si="1588">EG451/N451</f>
        <v>2.5100401606425703E-3</v>
      </c>
      <c r="HJ451" s="84">
        <f t="shared" ref="HJ451:HJ514" si="1589">EH451/O451</f>
        <v>3.1071983428275505E-3</v>
      </c>
      <c r="HK451" s="84">
        <f t="shared" ref="HK451:HK514" si="1590">EI451/P451</f>
        <v>3.7333333333333333E-3</v>
      </c>
      <c r="HL451" s="84">
        <f t="shared" ref="HL451:HL514" si="1591">EJ451/Q451</f>
        <v>3.8188761593016913E-3</v>
      </c>
      <c r="HM451" s="84">
        <f t="shared" ref="HM451:HM514" si="1592">EK451/R451</f>
        <v>5.0251256281407036E-3</v>
      </c>
      <c r="HN451" s="145"/>
      <c r="HO451" s="84">
        <f t="shared" ref="HO451:HO514" si="1593">FP451/M451</f>
        <v>2.5354969574036511E-2</v>
      </c>
      <c r="HP451" s="84">
        <f t="shared" ref="HP451:HP514" si="1594">FQ451/N451</f>
        <v>3.8152610441767071E-2</v>
      </c>
      <c r="HQ451" s="84">
        <f t="shared" ref="HQ451:HQ514" si="1595">FR451/O451</f>
        <v>2.9518384256861728E-2</v>
      </c>
      <c r="HR451" s="84">
        <f t="shared" ref="HR451:HR514" si="1596">FS451/P451</f>
        <v>2.4181333333333319E-2</v>
      </c>
      <c r="HS451" s="84">
        <f t="shared" ref="HS451:HS514" si="1597">FT451/Q451</f>
        <v>1.5275504637206765E-2</v>
      </c>
      <c r="HT451" s="84">
        <f t="shared" ref="HT451:HT514" si="1598">FU451/R451</f>
        <v>1.675041876046901E-2</v>
      </c>
      <c r="HU451" s="145"/>
      <c r="HV451" s="84">
        <f t="shared" ref="HV451:HV514" si="1599">HH451+HO451</f>
        <v>3.0425963488843813E-2</v>
      </c>
      <c r="HW451" s="84">
        <f t="shared" ref="HW451:HW514" si="1600">HI451+HP451</f>
        <v>4.0662650602409645E-2</v>
      </c>
      <c r="HX451" s="84">
        <f t="shared" ref="HX451:HX514" si="1601">HJ451+HQ451</f>
        <v>3.2625582599689278E-2</v>
      </c>
      <c r="HY451" s="84">
        <f t="shared" ref="HY451:HY514" si="1602">HK451+HR451</f>
        <v>2.791466666666665E-2</v>
      </c>
      <c r="HZ451" s="84">
        <f t="shared" ref="HZ451:HZ514" si="1603">HL451+HS451</f>
        <v>1.9094380796508457E-2</v>
      </c>
      <c r="IA451" s="84">
        <f t="shared" ref="IA451:IA514" si="1604">HM451+HT451</f>
        <v>2.1775544388609715E-2</v>
      </c>
      <c r="IB451" s="145"/>
      <c r="IC451" s="145"/>
      <c r="ID451" s="84">
        <f t="shared" ref="ID451:ID514" si="1605">(EM451/T451)</f>
        <v>2.0874405659283314E-3</v>
      </c>
      <c r="IE451" s="84">
        <f t="shared" ref="IE451:IE514" si="1606">(EN451/U451)</f>
        <v>2.083815698078259E-3</v>
      </c>
      <c r="IF451" s="84">
        <f t="shared" ref="IF451:IF514" si="1607">(EO451/V451)</f>
        <v>2.2838871759735071E-3</v>
      </c>
      <c r="IG451" s="84">
        <f t="shared" ref="IG451:IG514" si="1608">(EP451/W451)</f>
        <v>3.5550458715596332E-3</v>
      </c>
      <c r="IH451" s="84">
        <f t="shared" ref="IH451:IH514" si="1609">(EQ451/X451)</f>
        <v>3.0728959198770842E-3</v>
      </c>
      <c r="II451" s="84">
        <f t="shared" ref="II451:II514" si="1610">(ER451/Y451)</f>
        <v>3.1627696825934711E-3</v>
      </c>
      <c r="IJ451" s="145"/>
      <c r="IK451" s="84">
        <f t="shared" ref="IK451:IK514" si="1611">FW451/T451</f>
        <v>5.3809579032819202E-2</v>
      </c>
      <c r="IL451" s="84">
        <f t="shared" ref="IL451:IL514" si="1612">FX451/U451</f>
        <v>4.63070155128502E-2</v>
      </c>
      <c r="IM451" s="84">
        <f t="shared" ref="IM451:IM514" si="1613">FY451/V451</f>
        <v>3.3687335845609227E-2</v>
      </c>
      <c r="IN451" s="84">
        <f t="shared" ref="IN451:IN514" si="1614">FZ451/W451</f>
        <v>3.9066513761467893E-2</v>
      </c>
      <c r="IO451" s="84">
        <f t="shared" ref="IO451:IO514" si="1615">GA451/X451</f>
        <v>3.9378592158424854E-2</v>
      </c>
      <c r="IP451" s="84">
        <f t="shared" ref="IP451:IP514" si="1616">GB451/Y451</f>
        <v>3.9534621032418386E-2</v>
      </c>
      <c r="IQ451" s="145"/>
      <c r="IR451" s="84">
        <f t="shared" ref="IR451:IR514" si="1617">ID451+IK451</f>
        <v>5.589701959874753E-2</v>
      </c>
      <c r="IS451" s="84">
        <f t="shared" ref="IS451:IS514" si="1618">IE451+IL451</f>
        <v>4.8390831210928457E-2</v>
      </c>
      <c r="IT451" s="84">
        <f t="shared" ref="IT451:IT514" si="1619">IF451+IM451</f>
        <v>3.5971223021582732E-2</v>
      </c>
      <c r="IU451" s="84">
        <f t="shared" ref="IU451:IU514" si="1620">IG451+IN451</f>
        <v>4.2621559633027523E-2</v>
      </c>
      <c r="IV451" s="84">
        <f t="shared" ref="IV451:IV514" si="1621">IH451+IO451</f>
        <v>4.2451488078301937E-2</v>
      </c>
      <c r="IW451" s="84">
        <f t="shared" ref="IW451:IW514" si="1622">II451+IP451</f>
        <v>4.2697390715011857E-2</v>
      </c>
      <c r="IX451" s="140"/>
      <c r="IY451" s="140"/>
      <c r="IZ451" s="84">
        <f t="shared" ref="IZ451:IZ514" si="1623">(EF451+EM451)/(M451+T451)</f>
        <v>2.6427560169891458E-3</v>
      </c>
      <c r="JA451" s="84">
        <f t="shared" ref="JA451:JA514" si="1624">(EG451+EN451)/(N451+U451)</f>
        <v>2.1636876763875823E-3</v>
      </c>
      <c r="JB451" s="84">
        <f t="shared" ref="JB451:JB514" si="1625">(EH451+EO451)/(O451+V451)</f>
        <v>2.4326347305389222E-3</v>
      </c>
      <c r="JC451" s="84">
        <f t="shared" ref="JC451:JC514" si="1626">(EI451+EP451)/(P451+W451)</f>
        <v>3.5865974516281264E-3</v>
      </c>
      <c r="JD451" s="84">
        <f t="shared" ref="JD451:JD514" si="1627">(EJ451+EQ451)/(Q451+X451)</f>
        <v>3.2016573284994587E-3</v>
      </c>
      <c r="JE451" s="84">
        <f t="shared" ref="JE451:JE514" si="1628">(EK451+ER451)/(R451+Y451)</f>
        <v>3.4761367906801953E-3</v>
      </c>
      <c r="JF451" s="145"/>
      <c r="JG451" s="84">
        <f t="shared" ref="JG451:JG514" si="1629">(FP451+FW451)/(M451+T451)</f>
        <v>4.8513449740443602E-2</v>
      </c>
      <c r="JH451" s="84">
        <f t="shared" ref="JH451:JH514" si="1630">(FQ451+FX451)/(N451+U451)</f>
        <v>4.4778927563499528E-2</v>
      </c>
      <c r="JI451" s="84">
        <f t="shared" ref="JI451:JI514" si="1631">(FR451+FY451)/(O451+V451)</f>
        <v>3.2934131736526949E-2</v>
      </c>
      <c r="JJ451" s="84">
        <f t="shared" ref="JJ451:JJ514" si="1632">(FS451+FZ451)/(P451+W451)</f>
        <v>3.6432279377064655E-2</v>
      </c>
      <c r="JK451" s="84">
        <f t="shared" ref="JK451:JK514" si="1633">(FT451+GA451)/(Q451+X451)</f>
        <v>3.5218230613494043E-2</v>
      </c>
      <c r="JL451" s="84">
        <f t="shared" ref="JL451:JL514" si="1634">(FU451+GB451)/(R451+Y451)</f>
        <v>3.5700864336715522E-2</v>
      </c>
      <c r="JM451" s="145"/>
      <c r="JN451" s="84">
        <f t="shared" ref="JN451:JN514" si="1635">IZ451+JG451</f>
        <v>5.1156205757432752E-2</v>
      </c>
      <c r="JO451" s="84">
        <f t="shared" ref="JO451:JO514" si="1636">JA451+JH451</f>
        <v>4.694261523988711E-2</v>
      </c>
      <c r="JP451" s="84">
        <f t="shared" ref="JP451:JP514" si="1637">JB451+JI451</f>
        <v>3.5366766467065873E-2</v>
      </c>
      <c r="JQ451" s="84">
        <f t="shared" ref="JQ451:JQ514" si="1638">JC451+JJ451</f>
        <v>4.0018876828692783E-2</v>
      </c>
      <c r="JR451" s="84">
        <f t="shared" ref="JR451:JR514" si="1639">JD451+JK451</f>
        <v>3.8419887941993504E-2</v>
      </c>
      <c r="JS451" s="84">
        <f t="shared" ref="JS451:JS514" si="1640">JE451+JL451</f>
        <v>3.9177001127395715E-2</v>
      </c>
      <c r="JT451" s="140"/>
      <c r="JU451" s="140"/>
      <c r="JV451" s="140"/>
      <c r="JW451" s="84">
        <f t="shared" ref="JW451:JW514" si="1641">(BZ451+CG451)/(M451+T451)</f>
        <v>9.4384143463898065E-5</v>
      </c>
      <c r="JX451" s="84">
        <f t="shared" ref="JX451:JX514" si="1642">(CA451+CH451)/(N451+U451)</f>
        <v>2.8222013170272811E-4</v>
      </c>
      <c r="JY451" s="84">
        <f t="shared" ref="JY451:JY514" si="1643">(CB451+CI451)/(O451+V451)</f>
        <v>2.8068862275449101E-4</v>
      </c>
      <c r="JZ451" s="84">
        <f t="shared" ref="JZ451:JZ514" si="1644">(CC451+CJ451)/(P451+W451)</f>
        <v>1.8876828692779613E-4</v>
      </c>
      <c r="KA451" s="84">
        <f t="shared" ref="KA451:KA514" si="1645">(CD451+CK451)/(Q451+X451)</f>
        <v>1.4124958802203493E-4</v>
      </c>
      <c r="KB451" s="84">
        <f t="shared" ref="KB451:KB514" si="1646">(CE451+CL451)/(R451+Y451)</f>
        <v>9.3949642991356629E-5</v>
      </c>
      <c r="KC451" s="145"/>
      <c r="KD451" s="84">
        <f t="shared" ref="KD451:KD514" si="1647">(AW451+BD451)/(M451+T451)</f>
        <v>0</v>
      </c>
      <c r="KE451" s="84">
        <f t="shared" ref="KE451:KE514" si="1648">(AX451+BE451)/(N451+U451)</f>
        <v>0</v>
      </c>
      <c r="KF451" s="84">
        <f t="shared" ref="KF451:KF514" si="1649">(AY451+BF451)/(O451+V451)</f>
        <v>5.6137724550898202E-4</v>
      </c>
      <c r="KG451" s="84">
        <f t="shared" ref="KG451:KG514" si="1650">(AZ451+BG451)/(P451+W451)</f>
        <v>9.4384143463898068E-4</v>
      </c>
      <c r="KH451" s="84">
        <f t="shared" ref="KH451:KH514" si="1651">(BA451+BH451)/(Q451+X451)</f>
        <v>9.4166392014689957E-4</v>
      </c>
      <c r="KI451" s="84">
        <f t="shared" ref="KI451:KI514" si="1652">(BB451+BI451)/(R451+Y451)</f>
        <v>7.5159714393085303E-4</v>
      </c>
      <c r="KJ451" s="145"/>
      <c r="KK451" s="84">
        <f t="shared" ref="KK451:KK514" si="1653">(DC451+DJ451)/(M451+T451)</f>
        <v>2.5483718735252476E-3</v>
      </c>
      <c r="KL451" s="84">
        <f t="shared" ref="KL451:KL514" si="1654">(DD451+DK451)/(N451+U451)</f>
        <v>1.8814675446848542E-3</v>
      </c>
      <c r="KM451" s="84">
        <f t="shared" ref="KM451:KM514" si="1655">(DE451+DL451)/(O451+V451)</f>
        <v>1.5905688622754491E-3</v>
      </c>
      <c r="KN451" s="84">
        <f t="shared" ref="KN451:KN514" si="1656">(DF451+DM451)/(P451+W451)</f>
        <v>2.4539877300613498E-3</v>
      </c>
      <c r="KO451" s="84">
        <f t="shared" ref="KO451:KO514" si="1657">(DG451+DN451)/(Q451+X451)</f>
        <v>2.1187438203305242E-3</v>
      </c>
      <c r="KP451" s="84">
        <f t="shared" ref="KP451:KP514" si="1658">(DH451+DO451)/(R451+Y451)</f>
        <v>2.6305900037579856E-3</v>
      </c>
      <c r="KQ451" s="105"/>
      <c r="KR451" s="123">
        <f t="shared" ref="KR451:KR514" si="1659">(FP451+FW451)/(M451+T451)</f>
        <v>4.8513449740443602E-2</v>
      </c>
      <c r="KS451" s="123">
        <f t="shared" ref="KS451:KS514" si="1660">(FQ451+FX451)/(N451+U451)</f>
        <v>4.4778927563499528E-2</v>
      </c>
      <c r="KT451" s="123">
        <f t="shared" ref="KT451:KT514" si="1661">(FR451+FY451)/(O451+V451)</f>
        <v>3.2934131736526949E-2</v>
      </c>
      <c r="KU451" s="123">
        <f t="shared" ref="KU451:KU514" si="1662">(FS451+FZ451)/(P451+W451)</f>
        <v>3.6432279377064655E-2</v>
      </c>
      <c r="KV451" s="123">
        <f t="shared" ref="KV451:KV514" si="1663">(FT451+GA451)/(Q451+X451)</f>
        <v>3.5218230613494043E-2</v>
      </c>
      <c r="KW451" s="123">
        <f t="shared" ref="KW451:KW514" si="1664">(FU451+GB451)/(R451+Y451)</f>
        <v>3.5700864336715522E-2</v>
      </c>
      <c r="KX451" s="105"/>
      <c r="KY451" s="123">
        <f t="shared" ref="KY451:KY514" si="1665">JW451+KD451+KK451+KR451</f>
        <v>5.1156205757432752E-2</v>
      </c>
      <c r="KZ451" s="123">
        <f t="shared" ref="KZ451:KZ514" si="1666">JX451+KE451+KL451+KS451</f>
        <v>4.694261523988711E-2</v>
      </c>
      <c r="LA451" s="123">
        <f t="shared" ref="LA451:LA514" si="1667">JY451+KF451+KM451+KT451</f>
        <v>3.5366766467065873E-2</v>
      </c>
      <c r="LB451" s="123">
        <f t="shared" ref="LB451:LB514" si="1668">JZ451+KG451+KN451+KU451</f>
        <v>4.0018876828692783E-2</v>
      </c>
      <c r="LC451" s="123">
        <f t="shared" ref="LC451:LC514" si="1669">KA451+KH451+KO451+KV451</f>
        <v>3.8419887941993504E-2</v>
      </c>
      <c r="LD451" s="123">
        <f t="shared" ref="LD451:LD514" si="1670">KB451+KI451+KP451+KW451</f>
        <v>3.9177001127395715E-2</v>
      </c>
      <c r="LE451" s="105"/>
      <c r="LF451" s="105"/>
      <c r="LG451" s="84">
        <f t="shared" si="1493"/>
        <v>3.5714285714285712E-2</v>
      </c>
      <c r="LH451" s="84">
        <f t="shared" ref="LH451:LH514" si="1671">CV451/FI451</f>
        <v>0.13043478260869565</v>
      </c>
      <c r="LI451" s="84">
        <f t="shared" si="1494"/>
        <v>0.11538461538461539</v>
      </c>
      <c r="LJ451" s="84">
        <f t="shared" si="1495"/>
        <v>5.2631578947368418E-2</v>
      </c>
      <c r="LK451" s="84">
        <f t="shared" si="1482"/>
        <v>4.2857142857142858E-2</v>
      </c>
      <c r="LL451" s="84">
        <f t="shared" si="1483"/>
        <v>2.6315789473684209E-2</v>
      </c>
      <c r="LM451" s="105"/>
      <c r="LN451" s="84">
        <f t="shared" si="1488"/>
        <v>0</v>
      </c>
      <c r="LO451" s="84">
        <f t="shared" ref="LO451:LO514" si="1672">BS451/FI451</f>
        <v>0</v>
      </c>
      <c r="LP451" s="84">
        <f t="shared" si="1496"/>
        <v>0.23076923076923078</v>
      </c>
      <c r="LQ451" s="84">
        <f t="shared" si="1489"/>
        <v>0.26315789473684209</v>
      </c>
      <c r="LR451" s="84">
        <f t="shared" si="1484"/>
        <v>0.31428571428571428</v>
      </c>
      <c r="LS451" s="84">
        <f t="shared" si="1485"/>
        <v>0.23684210526315788</v>
      </c>
      <c r="LT451" s="105"/>
      <c r="LU451" s="84">
        <f t="shared" si="1490"/>
        <v>0.9642857142857143</v>
      </c>
      <c r="LV451" s="84">
        <f t="shared" ref="LV451:LV514" si="1673">DY451/FI451</f>
        <v>0.86956521739130432</v>
      </c>
      <c r="LW451" s="84">
        <f t="shared" si="1497"/>
        <v>0.65384615384615385</v>
      </c>
      <c r="LX451" s="84">
        <f t="shared" si="1491"/>
        <v>0.68421052631578949</v>
      </c>
      <c r="LY451" s="84">
        <f t="shared" si="1486"/>
        <v>0.6428571428571429</v>
      </c>
      <c r="LZ451" s="84">
        <f t="shared" si="1487"/>
        <v>0.73684210526315785</v>
      </c>
      <c r="MA451" s="105"/>
      <c r="MB451" s="105"/>
      <c r="MC451" s="105"/>
      <c r="MD451" s="123">
        <f t="shared" si="1477"/>
        <v>0.61725293132328307</v>
      </c>
      <c r="ME451" s="123">
        <f t="shared" si="1492"/>
        <v>0.38481870552355119</v>
      </c>
      <c r="MF451" s="212">
        <f t="shared" si="1480"/>
        <v>0.42895961610730482</v>
      </c>
      <c r="MG451" s="105"/>
      <c r="MH451" s="123">
        <f t="shared" si="1479"/>
        <v>-0.43254283111463754</v>
      </c>
      <c r="MI451" s="123">
        <f t="shared" ref="MI451:MI514" si="1674">(IP451-IM451)/IM451</f>
        <v>0.17357517417250104</v>
      </c>
      <c r="MJ451" s="212">
        <f t="shared" ref="MJ451:MJ514" si="1675">(JL451-JI451)/JI451</f>
        <v>8.4008062587543952E-2</v>
      </c>
      <c r="MK451" s="105"/>
      <c r="ML451" s="123">
        <f t="shared" si="1481"/>
        <v>-0.33256228231102597</v>
      </c>
      <c r="MM451" s="123">
        <f t="shared" ref="MM451:MM514" si="1676">(IW451-IT451)/IT451</f>
        <v>0.18698746187732967</v>
      </c>
      <c r="MN451" s="212">
        <f t="shared" ref="MN451:MN514" si="1677">(JS451-JP451)/JP451</f>
        <v>0.10773488902011996</v>
      </c>
      <c r="MO451" s="105"/>
      <c r="MP451" s="105"/>
    </row>
    <row r="452" spans="2:354" ht="12" x14ac:dyDescent="0.25">
      <c r="B452" s="6" t="s">
        <v>647</v>
      </c>
      <c r="C452" s="6">
        <v>85047</v>
      </c>
      <c r="D452" s="86" t="s">
        <v>548</v>
      </c>
      <c r="E452" s="6">
        <v>3</v>
      </c>
      <c r="F452" s="3">
        <v>423</v>
      </c>
      <c r="G452" s="7">
        <v>424</v>
      </c>
      <c r="H452" s="139">
        <v>403</v>
      </c>
      <c r="I452" s="7">
        <v>384</v>
      </c>
      <c r="J452" s="177">
        <f t="shared" si="1498"/>
        <v>379</v>
      </c>
      <c r="K452" s="7">
        <v>374</v>
      </c>
      <c r="L452" s="162"/>
      <c r="M452" s="3">
        <v>246</v>
      </c>
      <c r="N452" s="7">
        <v>260</v>
      </c>
      <c r="O452" s="139">
        <v>260</v>
      </c>
      <c r="P452" s="7">
        <v>285</v>
      </c>
      <c r="Q452" s="177">
        <f t="shared" si="1499"/>
        <v>280.5</v>
      </c>
      <c r="R452" s="7">
        <v>276</v>
      </c>
      <c r="S452" s="105"/>
      <c r="T452" s="3">
        <v>1048</v>
      </c>
      <c r="U452" s="7">
        <v>1051</v>
      </c>
      <c r="V452" s="139">
        <v>1052</v>
      </c>
      <c r="W452" s="7">
        <v>1033</v>
      </c>
      <c r="X452" s="177">
        <f t="shared" si="1500"/>
        <v>1028</v>
      </c>
      <c r="Y452" s="7">
        <v>1023</v>
      </c>
      <c r="Z452" s="105"/>
      <c r="AA452" s="3">
        <v>348</v>
      </c>
      <c r="AB452" s="105">
        <v>361</v>
      </c>
      <c r="AC452" s="139">
        <v>379</v>
      </c>
      <c r="AD452" s="7">
        <v>392</v>
      </c>
      <c r="AE452" s="177">
        <f t="shared" si="1501"/>
        <v>400.5</v>
      </c>
      <c r="AF452" s="7">
        <v>409</v>
      </c>
      <c r="AG452" s="105"/>
      <c r="AH452" s="3">
        <f t="shared" si="1502"/>
        <v>1294</v>
      </c>
      <c r="AI452" s="3">
        <f t="shared" si="1503"/>
        <v>1311</v>
      </c>
      <c r="AJ452" s="3">
        <f t="shared" si="1504"/>
        <v>1312</v>
      </c>
      <c r="AK452" s="3">
        <f t="shared" si="1505"/>
        <v>1318</v>
      </c>
      <c r="AL452" s="178">
        <f t="shared" si="1506"/>
        <v>1308.5</v>
      </c>
      <c r="AM452" s="3">
        <f t="shared" si="1507"/>
        <v>1299</v>
      </c>
      <c r="AN452" s="105"/>
      <c r="AO452" s="3">
        <f t="shared" si="1508"/>
        <v>2065</v>
      </c>
      <c r="AP452" s="3">
        <f t="shared" si="1509"/>
        <v>2096</v>
      </c>
      <c r="AQ452" s="3">
        <f t="shared" si="1510"/>
        <v>2094</v>
      </c>
      <c r="AR452" s="3">
        <f t="shared" si="1511"/>
        <v>2094</v>
      </c>
      <c r="AS452" s="178">
        <f t="shared" si="1512"/>
        <v>2088</v>
      </c>
      <c r="AT452" s="3">
        <f t="shared" si="1513"/>
        <v>2082</v>
      </c>
      <c r="AU452" s="105"/>
      <c r="AV452" s="105"/>
      <c r="AW452" s="5">
        <v>0</v>
      </c>
      <c r="AX452" s="5">
        <v>0</v>
      </c>
      <c r="AY452" s="5">
        <v>0</v>
      </c>
      <c r="AZ452" s="5">
        <v>0</v>
      </c>
      <c r="BA452" s="5"/>
      <c r="BB452" s="5"/>
      <c r="BC452" s="4"/>
      <c r="BD452" s="5">
        <v>0</v>
      </c>
      <c r="BE452" s="5">
        <v>0</v>
      </c>
      <c r="BF452" s="5">
        <v>0</v>
      </c>
      <c r="BG452" s="5">
        <v>0</v>
      </c>
      <c r="BH452" s="5"/>
      <c r="BI452" s="5"/>
      <c r="BJ452" s="4"/>
      <c r="BK452" s="5"/>
      <c r="BL452" s="5"/>
      <c r="BM452" s="5"/>
      <c r="BN452" s="5"/>
      <c r="BO452" s="5"/>
      <c r="BP452" s="5"/>
      <c r="BQ452" s="4"/>
      <c r="BR452" s="5">
        <f t="shared" si="1514"/>
        <v>0</v>
      </c>
      <c r="BS452" s="5">
        <f t="shared" si="1515"/>
        <v>0</v>
      </c>
      <c r="BT452" s="5">
        <f t="shared" si="1516"/>
        <v>0</v>
      </c>
      <c r="BU452" s="5">
        <f t="shared" si="1517"/>
        <v>0</v>
      </c>
      <c r="BV452" s="5">
        <f t="shared" si="1518"/>
        <v>0</v>
      </c>
      <c r="BW452" s="5">
        <f t="shared" si="1519"/>
        <v>0</v>
      </c>
      <c r="BX452" s="4"/>
      <c r="BY452" s="4"/>
      <c r="BZ452" s="5">
        <v>4</v>
      </c>
      <c r="CA452" s="5">
        <v>5</v>
      </c>
      <c r="CB452" s="5">
        <v>4</v>
      </c>
      <c r="CC452" s="5">
        <v>2</v>
      </c>
      <c r="CD452" s="183">
        <f t="shared" si="1475"/>
        <v>1</v>
      </c>
      <c r="CE452" s="5"/>
      <c r="CF452" s="4"/>
      <c r="CG452" s="5"/>
      <c r="CH452" s="5"/>
      <c r="CI452" s="5"/>
      <c r="CJ452" s="5"/>
      <c r="CK452" s="183">
        <f t="shared" si="1520"/>
        <v>0</v>
      </c>
      <c r="CL452" s="5"/>
      <c r="CM452" s="4"/>
      <c r="CN452" s="5"/>
      <c r="CO452" s="5"/>
      <c r="CP452" s="5"/>
      <c r="CQ452" s="5"/>
      <c r="CR452" s="5"/>
      <c r="CS452" s="5"/>
      <c r="CT452" s="4"/>
      <c r="CU452" s="5">
        <f t="shared" si="1521"/>
        <v>4</v>
      </c>
      <c r="CV452" s="5">
        <f t="shared" si="1522"/>
        <v>5</v>
      </c>
      <c r="CW452" s="5">
        <f t="shared" si="1523"/>
        <v>4</v>
      </c>
      <c r="CX452" s="5">
        <f t="shared" si="1524"/>
        <v>2</v>
      </c>
      <c r="CY452" s="183">
        <f t="shared" si="1525"/>
        <v>1</v>
      </c>
      <c r="CZ452" s="5">
        <f t="shared" si="1526"/>
        <v>0</v>
      </c>
      <c r="DA452" s="4"/>
      <c r="DB452" s="4"/>
      <c r="DC452" s="5">
        <f t="shared" si="1527"/>
        <v>3</v>
      </c>
      <c r="DD452" s="5">
        <f t="shared" si="1528"/>
        <v>4</v>
      </c>
      <c r="DE452" s="5">
        <f t="shared" si="1529"/>
        <v>5</v>
      </c>
      <c r="DF452" s="5">
        <f t="shared" si="1530"/>
        <v>3</v>
      </c>
      <c r="DG452" s="5">
        <f t="shared" si="1531"/>
        <v>1</v>
      </c>
      <c r="DH452" s="5">
        <f t="shared" si="1532"/>
        <v>5</v>
      </c>
      <c r="DI452" s="4"/>
      <c r="DJ452" s="5">
        <f t="shared" si="1533"/>
        <v>9</v>
      </c>
      <c r="DK452" s="5">
        <f t="shared" si="1534"/>
        <v>11</v>
      </c>
      <c r="DL452" s="5">
        <f t="shared" si="1535"/>
        <v>15</v>
      </c>
      <c r="DM452" s="5">
        <f t="shared" si="1536"/>
        <v>11</v>
      </c>
      <c r="DN452" s="5">
        <f t="shared" si="1537"/>
        <v>12</v>
      </c>
      <c r="DO452" s="5">
        <f t="shared" si="1538"/>
        <v>14</v>
      </c>
      <c r="DP452" s="4"/>
      <c r="DQ452" s="5">
        <f t="shared" si="1539"/>
        <v>0</v>
      </c>
      <c r="DR452" s="5">
        <f t="shared" si="1540"/>
        <v>0</v>
      </c>
      <c r="DS452" s="5">
        <f t="shared" si="1541"/>
        <v>0</v>
      </c>
      <c r="DT452" s="5">
        <f t="shared" si="1542"/>
        <v>0</v>
      </c>
      <c r="DU452" s="5">
        <f t="shared" si="1543"/>
        <v>0</v>
      </c>
      <c r="DV452" s="5">
        <f t="shared" si="1544"/>
        <v>0</v>
      </c>
      <c r="DW452" s="4"/>
      <c r="DX452" s="5">
        <f t="shared" si="1545"/>
        <v>12</v>
      </c>
      <c r="DY452" s="5">
        <f t="shared" si="1546"/>
        <v>15</v>
      </c>
      <c r="DZ452" s="5">
        <f t="shared" si="1547"/>
        <v>20</v>
      </c>
      <c r="EA452" s="5">
        <f t="shared" si="1548"/>
        <v>14</v>
      </c>
      <c r="EB452" s="5">
        <f t="shared" si="1549"/>
        <v>13</v>
      </c>
      <c r="EC452" s="5">
        <f t="shared" si="1550"/>
        <v>19</v>
      </c>
      <c r="ED452" s="4"/>
      <c r="EE452" s="4"/>
      <c r="EF452" s="5">
        <v>7</v>
      </c>
      <c r="EG452" s="5">
        <v>9</v>
      </c>
      <c r="EH452" s="5">
        <v>9</v>
      </c>
      <c r="EI452" s="5">
        <v>5</v>
      </c>
      <c r="EJ452" s="5">
        <v>2</v>
      </c>
      <c r="EK452" s="5">
        <v>5</v>
      </c>
      <c r="EL452" s="4"/>
      <c r="EM452" s="5">
        <v>9</v>
      </c>
      <c r="EN452" s="5">
        <v>11</v>
      </c>
      <c r="EO452" s="5">
        <v>15</v>
      </c>
      <c r="EP452" s="5">
        <v>11</v>
      </c>
      <c r="EQ452" s="5">
        <v>12</v>
      </c>
      <c r="ER452" s="5">
        <v>14</v>
      </c>
      <c r="ES452" s="4"/>
      <c r="ET452" s="5"/>
      <c r="EU452" s="5"/>
      <c r="EV452" s="5"/>
      <c r="EW452" s="5"/>
      <c r="EX452" s="5">
        <v>0</v>
      </c>
      <c r="EY452" s="5">
        <v>0</v>
      </c>
      <c r="EZ452" s="4"/>
      <c r="FA452" s="5">
        <f t="shared" si="1551"/>
        <v>16</v>
      </c>
      <c r="FB452" s="5">
        <f t="shared" si="1552"/>
        <v>20</v>
      </c>
      <c r="FC452" s="5">
        <f t="shared" si="1553"/>
        <v>24</v>
      </c>
      <c r="FD452" s="5">
        <f t="shared" si="1554"/>
        <v>16</v>
      </c>
      <c r="FE452" s="5">
        <f t="shared" si="1555"/>
        <v>14</v>
      </c>
      <c r="FF452" s="5">
        <f t="shared" si="1556"/>
        <v>19</v>
      </c>
      <c r="FG452" s="4"/>
      <c r="FH452" s="5">
        <f t="shared" si="1557"/>
        <v>16</v>
      </c>
      <c r="FI452" s="5">
        <f t="shared" si="1558"/>
        <v>20</v>
      </c>
      <c r="FJ452" s="5">
        <f t="shared" si="1559"/>
        <v>24</v>
      </c>
      <c r="FK452" s="5">
        <f t="shared" si="1560"/>
        <v>16</v>
      </c>
      <c r="FL452" s="5">
        <f t="shared" si="1561"/>
        <v>14</v>
      </c>
      <c r="FM452" s="5">
        <f t="shared" si="1562"/>
        <v>19</v>
      </c>
      <c r="FN452" s="4"/>
      <c r="FO452" s="4"/>
      <c r="FP452" s="4">
        <v>22</v>
      </c>
      <c r="FQ452" s="4">
        <v>26</v>
      </c>
      <c r="FR452" s="4">
        <v>0</v>
      </c>
      <c r="FS452" s="4">
        <v>13.010000000000005</v>
      </c>
      <c r="FT452" s="4">
        <v>8</v>
      </c>
      <c r="FU452" s="4">
        <v>4</v>
      </c>
      <c r="FV452" s="4"/>
      <c r="FW452" s="4">
        <f t="shared" si="1563"/>
        <v>100</v>
      </c>
      <c r="FX452" s="4">
        <f t="shared" si="1564"/>
        <v>118</v>
      </c>
      <c r="FY452" s="4">
        <f t="shared" si="1565"/>
        <v>130</v>
      </c>
      <c r="FZ452" s="4">
        <f t="shared" si="1566"/>
        <v>102.99</v>
      </c>
      <c r="GA452" s="4">
        <f t="shared" si="1567"/>
        <v>96</v>
      </c>
      <c r="GB452" s="4">
        <f t="shared" si="1568"/>
        <v>82</v>
      </c>
      <c r="GC452" s="4"/>
      <c r="GD452" s="4">
        <v>122</v>
      </c>
      <c r="GE452" s="4">
        <v>144</v>
      </c>
      <c r="GF452" s="4">
        <v>130</v>
      </c>
      <c r="GG452" s="4">
        <v>116</v>
      </c>
      <c r="GH452" s="4">
        <v>104</v>
      </c>
      <c r="GI452" s="4">
        <v>86</v>
      </c>
      <c r="GJ452" s="4"/>
      <c r="GK452" s="6"/>
      <c r="GL452" s="4">
        <f t="shared" si="1569"/>
        <v>29</v>
      </c>
      <c r="GM452" s="4">
        <f t="shared" si="1570"/>
        <v>35</v>
      </c>
      <c r="GN452" s="4">
        <f t="shared" si="1571"/>
        <v>9</v>
      </c>
      <c r="GO452" s="4">
        <f t="shared" si="1572"/>
        <v>18.010000000000005</v>
      </c>
      <c r="GP452" s="4">
        <f t="shared" si="1573"/>
        <v>10</v>
      </c>
      <c r="GQ452" s="4">
        <f t="shared" si="1574"/>
        <v>9</v>
      </c>
      <c r="GR452" s="4"/>
      <c r="GS452" s="4">
        <f t="shared" si="1575"/>
        <v>109</v>
      </c>
      <c r="GT452" s="4">
        <f t="shared" si="1576"/>
        <v>129</v>
      </c>
      <c r="GU452" s="4">
        <f t="shared" si="1577"/>
        <v>145</v>
      </c>
      <c r="GV452" s="4">
        <f t="shared" si="1578"/>
        <v>113.99</v>
      </c>
      <c r="GW452" s="4">
        <f t="shared" si="1579"/>
        <v>108</v>
      </c>
      <c r="GX452" s="4">
        <f t="shared" si="1580"/>
        <v>96</v>
      </c>
      <c r="GY452" s="4"/>
      <c r="GZ452" s="4">
        <f t="shared" si="1581"/>
        <v>138</v>
      </c>
      <c r="HA452" s="4">
        <f t="shared" si="1582"/>
        <v>164</v>
      </c>
      <c r="HB452" s="4">
        <f t="shared" si="1583"/>
        <v>154</v>
      </c>
      <c r="HC452" s="4">
        <f t="shared" si="1584"/>
        <v>132</v>
      </c>
      <c r="HD452" s="4">
        <f t="shared" si="1585"/>
        <v>104</v>
      </c>
      <c r="HE452" s="4">
        <f t="shared" si="1586"/>
        <v>86</v>
      </c>
      <c r="HF452" s="4"/>
      <c r="HG452" s="6"/>
      <c r="HH452" s="84">
        <f t="shared" si="1587"/>
        <v>2.8455284552845527E-2</v>
      </c>
      <c r="HI452" s="84">
        <f t="shared" si="1588"/>
        <v>3.4615384615384617E-2</v>
      </c>
      <c r="HJ452" s="84">
        <f t="shared" si="1589"/>
        <v>3.4615384615384617E-2</v>
      </c>
      <c r="HK452" s="84">
        <f t="shared" si="1590"/>
        <v>1.7543859649122806E-2</v>
      </c>
      <c r="HL452" s="84">
        <f t="shared" si="1591"/>
        <v>7.1301247771836003E-3</v>
      </c>
      <c r="HM452" s="84">
        <f t="shared" si="1592"/>
        <v>1.8115942028985508E-2</v>
      </c>
      <c r="HN452" s="145"/>
      <c r="HO452" s="84">
        <f t="shared" si="1593"/>
        <v>8.943089430894309E-2</v>
      </c>
      <c r="HP452" s="84">
        <f t="shared" si="1594"/>
        <v>0.1</v>
      </c>
      <c r="HQ452" s="84">
        <f t="shared" si="1595"/>
        <v>0</v>
      </c>
      <c r="HR452" s="84">
        <f t="shared" si="1596"/>
        <v>4.5649122807017564E-2</v>
      </c>
      <c r="HS452" s="84">
        <f t="shared" si="1597"/>
        <v>2.8520499108734401E-2</v>
      </c>
      <c r="HT452" s="84">
        <f t="shared" si="1598"/>
        <v>1.4492753623188406E-2</v>
      </c>
      <c r="HU452" s="145"/>
      <c r="HV452" s="84">
        <f t="shared" si="1599"/>
        <v>0.11788617886178862</v>
      </c>
      <c r="HW452" s="84">
        <f t="shared" si="1600"/>
        <v>0.13461538461538464</v>
      </c>
      <c r="HX452" s="84">
        <f t="shared" si="1601"/>
        <v>3.4615384615384617E-2</v>
      </c>
      <c r="HY452" s="84">
        <f t="shared" si="1602"/>
        <v>6.319298245614037E-2</v>
      </c>
      <c r="HZ452" s="84">
        <f t="shared" si="1603"/>
        <v>3.5650623885917998E-2</v>
      </c>
      <c r="IA452" s="84">
        <f t="shared" si="1604"/>
        <v>3.2608695652173912E-2</v>
      </c>
      <c r="IB452" s="145"/>
      <c r="IC452" s="145"/>
      <c r="ID452" s="84">
        <f t="shared" si="1605"/>
        <v>8.5877862595419852E-3</v>
      </c>
      <c r="IE452" s="84">
        <f t="shared" si="1606"/>
        <v>1.0466222645099905E-2</v>
      </c>
      <c r="IF452" s="84">
        <f t="shared" si="1607"/>
        <v>1.4258555133079848E-2</v>
      </c>
      <c r="IG452" s="84">
        <f t="shared" si="1608"/>
        <v>1.0648596321393998E-2</v>
      </c>
      <c r="IH452" s="84">
        <f t="shared" si="1609"/>
        <v>1.1673151750972763E-2</v>
      </c>
      <c r="II452" s="84">
        <f t="shared" si="1610"/>
        <v>1.3685239491691105E-2</v>
      </c>
      <c r="IJ452" s="145"/>
      <c r="IK452" s="84">
        <f t="shared" si="1611"/>
        <v>9.5419847328244281E-2</v>
      </c>
      <c r="IL452" s="84">
        <f t="shared" si="1612"/>
        <v>0.11227402473834443</v>
      </c>
      <c r="IM452" s="84">
        <f t="shared" si="1613"/>
        <v>0.12357414448669202</v>
      </c>
      <c r="IN452" s="84">
        <f t="shared" si="1614"/>
        <v>9.9699903194578887E-2</v>
      </c>
      <c r="IO452" s="84">
        <f t="shared" si="1615"/>
        <v>9.3385214007782102E-2</v>
      </c>
      <c r="IP452" s="84">
        <f t="shared" si="1616"/>
        <v>8.0156402737047897E-2</v>
      </c>
      <c r="IQ452" s="145"/>
      <c r="IR452" s="84">
        <f t="shared" si="1617"/>
        <v>0.10400763358778627</v>
      </c>
      <c r="IS452" s="84">
        <f t="shared" si="1618"/>
        <v>0.12274024738344433</v>
      </c>
      <c r="IT452" s="84">
        <f t="shared" si="1619"/>
        <v>0.13783269961977188</v>
      </c>
      <c r="IU452" s="84">
        <f t="shared" si="1620"/>
        <v>0.11034849951597289</v>
      </c>
      <c r="IV452" s="84">
        <f t="shared" si="1621"/>
        <v>0.10505836575875487</v>
      </c>
      <c r="IW452" s="84">
        <f t="shared" si="1622"/>
        <v>9.3841642228739003E-2</v>
      </c>
      <c r="IX452" s="140"/>
      <c r="IY452" s="140"/>
      <c r="IZ452" s="84">
        <f t="shared" si="1623"/>
        <v>1.2364760432766615E-2</v>
      </c>
      <c r="JA452" s="84">
        <f t="shared" si="1624"/>
        <v>1.5255530129672006E-2</v>
      </c>
      <c r="JB452" s="84">
        <f t="shared" si="1625"/>
        <v>1.8292682926829267E-2</v>
      </c>
      <c r="JC452" s="84">
        <f t="shared" si="1626"/>
        <v>1.2139605462822459E-2</v>
      </c>
      <c r="JD452" s="84">
        <f t="shared" si="1627"/>
        <v>1.0699273977837218E-2</v>
      </c>
      <c r="JE452" s="84">
        <f t="shared" si="1628"/>
        <v>1.4626635873749037E-2</v>
      </c>
      <c r="JF452" s="145"/>
      <c r="JG452" s="84">
        <f t="shared" si="1629"/>
        <v>9.428129829984544E-2</v>
      </c>
      <c r="JH452" s="84">
        <f t="shared" si="1630"/>
        <v>0.10983981693363844</v>
      </c>
      <c r="JI452" s="84">
        <f t="shared" si="1631"/>
        <v>9.9085365853658541E-2</v>
      </c>
      <c r="JJ452" s="84">
        <f t="shared" si="1632"/>
        <v>8.8012139605462822E-2</v>
      </c>
      <c r="JK452" s="84">
        <f t="shared" si="1633"/>
        <v>7.9480320978219332E-2</v>
      </c>
      <c r="JL452" s="84">
        <f t="shared" si="1634"/>
        <v>6.6204772902232492E-2</v>
      </c>
      <c r="JM452" s="145"/>
      <c r="JN452" s="84">
        <f t="shared" si="1635"/>
        <v>0.10664605873261206</v>
      </c>
      <c r="JO452" s="84">
        <f t="shared" si="1636"/>
        <v>0.12509534706331044</v>
      </c>
      <c r="JP452" s="84">
        <f t="shared" si="1637"/>
        <v>0.11737804878048781</v>
      </c>
      <c r="JQ452" s="84">
        <f t="shared" si="1638"/>
        <v>0.10015174506828528</v>
      </c>
      <c r="JR452" s="84">
        <f t="shared" si="1639"/>
        <v>9.0179594956056555E-2</v>
      </c>
      <c r="JS452" s="84">
        <f t="shared" si="1640"/>
        <v>8.0831408775981523E-2</v>
      </c>
      <c r="JT452" s="140"/>
      <c r="JU452" s="140"/>
      <c r="JV452" s="140"/>
      <c r="JW452" s="84">
        <f t="shared" si="1641"/>
        <v>3.0911901081916537E-3</v>
      </c>
      <c r="JX452" s="84">
        <f t="shared" si="1642"/>
        <v>3.8138825324180014E-3</v>
      </c>
      <c r="JY452" s="84">
        <f t="shared" si="1643"/>
        <v>3.0487804878048782E-3</v>
      </c>
      <c r="JZ452" s="84">
        <f t="shared" si="1644"/>
        <v>1.5174506828528073E-3</v>
      </c>
      <c r="KA452" s="84">
        <f t="shared" si="1645"/>
        <v>7.6423385555980129E-4</v>
      </c>
      <c r="KB452" s="84">
        <f t="shared" si="1646"/>
        <v>0</v>
      </c>
      <c r="KC452" s="145"/>
      <c r="KD452" s="84">
        <f t="shared" si="1647"/>
        <v>0</v>
      </c>
      <c r="KE452" s="84">
        <f t="shared" si="1648"/>
        <v>0</v>
      </c>
      <c r="KF452" s="84">
        <f t="shared" si="1649"/>
        <v>0</v>
      </c>
      <c r="KG452" s="84">
        <f t="shared" si="1650"/>
        <v>0</v>
      </c>
      <c r="KH452" s="84">
        <f t="shared" si="1651"/>
        <v>0</v>
      </c>
      <c r="KI452" s="84">
        <f t="shared" si="1652"/>
        <v>0</v>
      </c>
      <c r="KJ452" s="145"/>
      <c r="KK452" s="84">
        <f t="shared" si="1653"/>
        <v>9.2735703245749607E-3</v>
      </c>
      <c r="KL452" s="84">
        <f t="shared" si="1654"/>
        <v>1.1441647597254004E-2</v>
      </c>
      <c r="KM452" s="84">
        <f t="shared" si="1655"/>
        <v>1.524390243902439E-2</v>
      </c>
      <c r="KN452" s="84">
        <f t="shared" si="1656"/>
        <v>1.0622154779969651E-2</v>
      </c>
      <c r="KO452" s="84">
        <f t="shared" si="1657"/>
        <v>9.9350401222774165E-3</v>
      </c>
      <c r="KP452" s="84">
        <f t="shared" si="1658"/>
        <v>1.4626635873749037E-2</v>
      </c>
      <c r="KQ452" s="105"/>
      <c r="KR452" s="123">
        <f t="shared" si="1659"/>
        <v>9.428129829984544E-2</v>
      </c>
      <c r="KS452" s="123">
        <f t="shared" si="1660"/>
        <v>0.10983981693363844</v>
      </c>
      <c r="KT452" s="123">
        <f t="shared" si="1661"/>
        <v>9.9085365853658541E-2</v>
      </c>
      <c r="KU452" s="123">
        <f t="shared" si="1662"/>
        <v>8.8012139605462822E-2</v>
      </c>
      <c r="KV452" s="123">
        <f t="shared" si="1663"/>
        <v>7.9480320978219332E-2</v>
      </c>
      <c r="KW452" s="123">
        <f t="shared" si="1664"/>
        <v>6.6204772902232492E-2</v>
      </c>
      <c r="KX452" s="105"/>
      <c r="KY452" s="123">
        <f t="shared" si="1665"/>
        <v>0.10664605873261206</v>
      </c>
      <c r="KZ452" s="123">
        <f t="shared" si="1666"/>
        <v>0.12509534706331044</v>
      </c>
      <c r="LA452" s="123">
        <f t="shared" si="1667"/>
        <v>0.11737804878048781</v>
      </c>
      <c r="LB452" s="123">
        <f t="shared" si="1668"/>
        <v>0.10015174506828528</v>
      </c>
      <c r="LC452" s="123">
        <f t="shared" si="1669"/>
        <v>9.0179594956056555E-2</v>
      </c>
      <c r="LD452" s="123">
        <f t="shared" si="1670"/>
        <v>8.0831408775981523E-2</v>
      </c>
      <c r="LE452" s="105"/>
      <c r="LF452" s="105"/>
      <c r="LG452" s="84">
        <f t="shared" si="1493"/>
        <v>0.25</v>
      </c>
      <c r="LH452" s="84">
        <f t="shared" si="1671"/>
        <v>0.25</v>
      </c>
      <c r="LI452" s="84">
        <f t="shared" si="1494"/>
        <v>0.16666666666666666</v>
      </c>
      <c r="LJ452" s="84">
        <f t="shared" si="1495"/>
        <v>0.125</v>
      </c>
      <c r="LK452" s="84">
        <f t="shared" si="1482"/>
        <v>7.1428571428571425E-2</v>
      </c>
      <c r="LL452" s="84">
        <f t="shared" si="1483"/>
        <v>0</v>
      </c>
      <c r="LM452" s="105"/>
      <c r="LN452" s="84">
        <f t="shared" si="1488"/>
        <v>0</v>
      </c>
      <c r="LO452" s="84">
        <f t="shared" si="1672"/>
        <v>0</v>
      </c>
      <c r="LP452" s="84">
        <f t="shared" si="1496"/>
        <v>0</v>
      </c>
      <c r="LQ452" s="84">
        <f t="shared" si="1489"/>
        <v>0</v>
      </c>
      <c r="LR452" s="84">
        <f t="shared" si="1484"/>
        <v>0</v>
      </c>
      <c r="LS452" s="84">
        <f t="shared" si="1485"/>
        <v>0</v>
      </c>
      <c r="LT452" s="105"/>
      <c r="LU452" s="84">
        <f t="shared" si="1490"/>
        <v>0.75</v>
      </c>
      <c r="LV452" s="84">
        <f t="shared" si="1673"/>
        <v>0.75</v>
      </c>
      <c r="LW452" s="84">
        <f t="shared" si="1497"/>
        <v>0.83333333333333337</v>
      </c>
      <c r="LX452" s="84">
        <f t="shared" si="1491"/>
        <v>0.875</v>
      </c>
      <c r="LY452" s="84">
        <f t="shared" si="1486"/>
        <v>0.9285714285714286</v>
      </c>
      <c r="LZ452" s="84">
        <f t="shared" si="1487"/>
        <v>1</v>
      </c>
      <c r="MA452" s="105"/>
      <c r="MB452" s="105"/>
      <c r="MC452" s="105"/>
      <c r="MD452" s="123">
        <f t="shared" si="1477"/>
        <v>-0.47665056360708535</v>
      </c>
      <c r="ME452" s="123">
        <f t="shared" si="1492"/>
        <v>-4.020853698273056E-2</v>
      </c>
      <c r="MF452" s="212">
        <f t="shared" si="1480"/>
        <v>-0.20041057223505257</v>
      </c>
      <c r="MG452" s="105"/>
      <c r="MH452" s="123"/>
      <c r="MI452" s="123">
        <f t="shared" si="1674"/>
        <v>-0.35134972554327393</v>
      </c>
      <c r="MJ452" s="212">
        <f t="shared" si="1675"/>
        <v>-0.33184106117131518</v>
      </c>
      <c r="MK452" s="105"/>
      <c r="ML452" s="123">
        <f t="shared" si="1481"/>
        <v>-5.79710144927537E-2</v>
      </c>
      <c r="MM452" s="123">
        <f t="shared" si="1676"/>
        <v>-0.31916270603701086</v>
      </c>
      <c r="MN452" s="212">
        <f t="shared" si="1677"/>
        <v>-0.31135838757085876</v>
      </c>
      <c r="MO452" s="105"/>
      <c r="MP452" s="105"/>
    </row>
    <row r="453" spans="2:354" ht="12" x14ac:dyDescent="0.25">
      <c r="B453" s="6" t="s">
        <v>643</v>
      </c>
      <c r="C453" s="6">
        <v>37012</v>
      </c>
      <c r="D453" s="86" t="s">
        <v>235</v>
      </c>
      <c r="E453" s="6">
        <v>1</v>
      </c>
      <c r="F453" s="3">
        <v>823</v>
      </c>
      <c r="G453" s="7">
        <v>807</v>
      </c>
      <c r="H453" s="139">
        <v>820</v>
      </c>
      <c r="I453" s="7">
        <v>848</v>
      </c>
      <c r="J453" s="177">
        <f t="shared" si="1498"/>
        <v>867</v>
      </c>
      <c r="K453" s="7">
        <v>886</v>
      </c>
      <c r="L453" s="162"/>
      <c r="M453" s="3">
        <v>648</v>
      </c>
      <c r="N453" s="7">
        <v>613</v>
      </c>
      <c r="O453" s="139">
        <v>585</v>
      </c>
      <c r="P453" s="7">
        <v>583</v>
      </c>
      <c r="Q453" s="177">
        <f t="shared" si="1499"/>
        <v>566</v>
      </c>
      <c r="R453" s="7">
        <v>549</v>
      </c>
      <c r="S453" s="105"/>
      <c r="T453" s="3">
        <v>2769</v>
      </c>
      <c r="U453" s="7">
        <v>2802</v>
      </c>
      <c r="V453" s="139">
        <v>2793</v>
      </c>
      <c r="W453" s="7">
        <v>2874</v>
      </c>
      <c r="X453" s="177">
        <f t="shared" si="1500"/>
        <v>2865.5</v>
      </c>
      <c r="Y453" s="7">
        <v>2857</v>
      </c>
      <c r="Z453" s="105"/>
      <c r="AA453" s="3">
        <v>1004</v>
      </c>
      <c r="AB453" s="105">
        <v>1031</v>
      </c>
      <c r="AC453" s="139">
        <v>1065</v>
      </c>
      <c r="AD453" s="7">
        <v>1058</v>
      </c>
      <c r="AE453" s="177">
        <f t="shared" si="1501"/>
        <v>1076.5</v>
      </c>
      <c r="AF453" s="7">
        <v>1095</v>
      </c>
      <c r="AG453" s="105"/>
      <c r="AH453" s="3">
        <f t="shared" si="1502"/>
        <v>3417</v>
      </c>
      <c r="AI453" s="3">
        <f t="shared" si="1503"/>
        <v>3415</v>
      </c>
      <c r="AJ453" s="3">
        <f t="shared" si="1504"/>
        <v>3378</v>
      </c>
      <c r="AK453" s="3">
        <f t="shared" si="1505"/>
        <v>3457</v>
      </c>
      <c r="AL453" s="178">
        <f t="shared" si="1506"/>
        <v>3431.5</v>
      </c>
      <c r="AM453" s="3">
        <f t="shared" si="1507"/>
        <v>3406</v>
      </c>
      <c r="AN453" s="105"/>
      <c r="AO453" s="3">
        <f t="shared" si="1508"/>
        <v>5244</v>
      </c>
      <c r="AP453" s="3">
        <f t="shared" si="1509"/>
        <v>5253</v>
      </c>
      <c r="AQ453" s="3">
        <f t="shared" si="1510"/>
        <v>5263</v>
      </c>
      <c r="AR453" s="3">
        <f t="shared" si="1511"/>
        <v>5363</v>
      </c>
      <c r="AS453" s="178">
        <f t="shared" si="1512"/>
        <v>5375</v>
      </c>
      <c r="AT453" s="3">
        <f t="shared" si="1513"/>
        <v>5387</v>
      </c>
      <c r="AU453" s="105"/>
      <c r="AV453" s="105"/>
      <c r="AW453" s="5">
        <v>0</v>
      </c>
      <c r="AX453" s="5">
        <v>0</v>
      </c>
      <c r="AY453" s="5">
        <v>0</v>
      </c>
      <c r="AZ453" s="5">
        <v>0</v>
      </c>
      <c r="BA453" s="5"/>
      <c r="BB453" s="5"/>
      <c r="BC453" s="4"/>
      <c r="BD453" s="5">
        <v>0</v>
      </c>
      <c r="BE453" s="5">
        <v>1</v>
      </c>
      <c r="BF453" s="5">
        <v>0</v>
      </c>
      <c r="BG453" s="5">
        <v>0</v>
      </c>
      <c r="BH453" s="5">
        <v>1</v>
      </c>
      <c r="BI453" s="5"/>
      <c r="BJ453" s="4"/>
      <c r="BK453" s="5"/>
      <c r="BL453" s="5"/>
      <c r="BM453" s="5"/>
      <c r="BN453" s="5"/>
      <c r="BO453" s="5"/>
      <c r="BP453" s="5"/>
      <c r="BQ453" s="4"/>
      <c r="BR453" s="5">
        <f t="shared" si="1514"/>
        <v>0</v>
      </c>
      <c r="BS453" s="5">
        <f t="shared" si="1515"/>
        <v>1</v>
      </c>
      <c r="BT453" s="5">
        <f t="shared" si="1516"/>
        <v>0</v>
      </c>
      <c r="BU453" s="5">
        <f t="shared" si="1517"/>
        <v>0</v>
      </c>
      <c r="BV453" s="5">
        <f t="shared" si="1518"/>
        <v>1</v>
      </c>
      <c r="BW453" s="5">
        <f t="shared" si="1519"/>
        <v>0</v>
      </c>
      <c r="BX453" s="4"/>
      <c r="BY453" s="4"/>
      <c r="BZ453" s="5">
        <v>0</v>
      </c>
      <c r="CA453" s="5">
        <v>0</v>
      </c>
      <c r="CB453" s="5">
        <v>0</v>
      </c>
      <c r="CC453" s="5">
        <v>1</v>
      </c>
      <c r="CD453" s="183">
        <f t="shared" si="1475"/>
        <v>0.5</v>
      </c>
      <c r="CE453" s="5"/>
      <c r="CF453" s="4"/>
      <c r="CG453" s="5"/>
      <c r="CH453" s="5"/>
      <c r="CI453" s="5"/>
      <c r="CJ453" s="5"/>
      <c r="CK453" s="183">
        <f t="shared" si="1520"/>
        <v>0</v>
      </c>
      <c r="CL453" s="5"/>
      <c r="CM453" s="4"/>
      <c r="CN453" s="5"/>
      <c r="CO453" s="5"/>
      <c r="CP453" s="5"/>
      <c r="CQ453" s="5"/>
      <c r="CR453" s="5"/>
      <c r="CS453" s="5"/>
      <c r="CT453" s="4"/>
      <c r="CU453" s="5">
        <f t="shared" si="1521"/>
        <v>0</v>
      </c>
      <c r="CV453" s="5">
        <f t="shared" si="1522"/>
        <v>0</v>
      </c>
      <c r="CW453" s="5">
        <f t="shared" si="1523"/>
        <v>0</v>
      </c>
      <c r="CX453" s="5">
        <f t="shared" si="1524"/>
        <v>1</v>
      </c>
      <c r="CY453" s="183">
        <f t="shared" si="1525"/>
        <v>0.5</v>
      </c>
      <c r="CZ453" s="5">
        <f t="shared" si="1526"/>
        <v>0</v>
      </c>
      <c r="DA453" s="4"/>
      <c r="DB453" s="4"/>
      <c r="DC453" s="5">
        <f t="shared" si="1527"/>
        <v>0</v>
      </c>
      <c r="DD453" s="5">
        <f t="shared" si="1528"/>
        <v>0</v>
      </c>
      <c r="DE453" s="5">
        <f t="shared" si="1529"/>
        <v>0</v>
      </c>
      <c r="DF453" s="5">
        <f t="shared" si="1530"/>
        <v>0</v>
      </c>
      <c r="DG453" s="5">
        <f t="shared" si="1531"/>
        <v>0.5</v>
      </c>
      <c r="DH453" s="5">
        <f t="shared" si="1532"/>
        <v>1</v>
      </c>
      <c r="DI453" s="4"/>
      <c r="DJ453" s="5">
        <f t="shared" si="1533"/>
        <v>1</v>
      </c>
      <c r="DK453" s="5">
        <f t="shared" si="1534"/>
        <v>1</v>
      </c>
      <c r="DL453" s="5">
        <f t="shared" si="1535"/>
        <v>2</v>
      </c>
      <c r="DM453" s="5">
        <f t="shared" si="1536"/>
        <v>7</v>
      </c>
      <c r="DN453" s="5">
        <f t="shared" si="1537"/>
        <v>4</v>
      </c>
      <c r="DO453" s="5">
        <f t="shared" si="1538"/>
        <v>1</v>
      </c>
      <c r="DP453" s="4"/>
      <c r="DQ453" s="5">
        <f t="shared" si="1539"/>
        <v>0</v>
      </c>
      <c r="DR453" s="5">
        <f t="shared" si="1540"/>
        <v>0</v>
      </c>
      <c r="DS453" s="5">
        <f t="shared" si="1541"/>
        <v>0</v>
      </c>
      <c r="DT453" s="5">
        <f t="shared" si="1542"/>
        <v>0</v>
      </c>
      <c r="DU453" s="5">
        <f t="shared" si="1543"/>
        <v>0</v>
      </c>
      <c r="DV453" s="5">
        <f t="shared" si="1544"/>
        <v>0</v>
      </c>
      <c r="DW453" s="4"/>
      <c r="DX453" s="5">
        <f t="shared" si="1545"/>
        <v>1</v>
      </c>
      <c r="DY453" s="5">
        <f t="shared" si="1546"/>
        <v>1</v>
      </c>
      <c r="DZ453" s="5">
        <f t="shared" si="1547"/>
        <v>2</v>
      </c>
      <c r="EA453" s="5">
        <f t="shared" si="1548"/>
        <v>7</v>
      </c>
      <c r="EB453" s="5">
        <f t="shared" si="1549"/>
        <v>4.5</v>
      </c>
      <c r="EC453" s="5">
        <f t="shared" si="1550"/>
        <v>2</v>
      </c>
      <c r="ED453" s="4"/>
      <c r="EE453" s="4"/>
      <c r="EF453" s="5">
        <v>0</v>
      </c>
      <c r="EG453" s="5">
        <v>0</v>
      </c>
      <c r="EH453" s="5">
        <v>0</v>
      </c>
      <c r="EI453" s="5">
        <v>1</v>
      </c>
      <c r="EJ453" s="5">
        <v>1</v>
      </c>
      <c r="EK453" s="5">
        <v>1</v>
      </c>
      <c r="EL453" s="4"/>
      <c r="EM453" s="5">
        <v>1</v>
      </c>
      <c r="EN453" s="5">
        <v>2</v>
      </c>
      <c r="EO453" s="5">
        <v>2</v>
      </c>
      <c r="EP453" s="5">
        <v>7</v>
      </c>
      <c r="EQ453" s="5">
        <v>5</v>
      </c>
      <c r="ER453" s="5">
        <v>1</v>
      </c>
      <c r="ES453" s="4"/>
      <c r="ET453" s="5"/>
      <c r="EU453" s="5"/>
      <c r="EV453" s="5"/>
      <c r="EW453" s="5"/>
      <c r="EX453" s="5">
        <v>0</v>
      </c>
      <c r="EY453" s="5"/>
      <c r="EZ453" s="4"/>
      <c r="FA453" s="5">
        <f t="shared" si="1551"/>
        <v>1</v>
      </c>
      <c r="FB453" s="5">
        <f t="shared" si="1552"/>
        <v>2</v>
      </c>
      <c r="FC453" s="5">
        <f t="shared" si="1553"/>
        <v>2</v>
      </c>
      <c r="FD453" s="5">
        <f t="shared" si="1554"/>
        <v>8</v>
      </c>
      <c r="FE453" s="5">
        <f t="shared" si="1555"/>
        <v>6</v>
      </c>
      <c r="FF453" s="5">
        <f t="shared" si="1556"/>
        <v>2</v>
      </c>
      <c r="FG453" s="4"/>
      <c r="FH453" s="5">
        <f t="shared" si="1557"/>
        <v>1</v>
      </c>
      <c r="FI453" s="5">
        <f t="shared" si="1558"/>
        <v>2</v>
      </c>
      <c r="FJ453" s="5">
        <f t="shared" si="1559"/>
        <v>2</v>
      </c>
      <c r="FK453" s="5">
        <f t="shared" si="1560"/>
        <v>8</v>
      </c>
      <c r="FL453" s="5">
        <f t="shared" si="1561"/>
        <v>6</v>
      </c>
      <c r="FM453" s="5">
        <f t="shared" si="1562"/>
        <v>2</v>
      </c>
      <c r="FN453" s="4"/>
      <c r="FO453" s="4"/>
      <c r="FP453" s="4">
        <v>16</v>
      </c>
      <c r="FQ453" s="4">
        <v>26</v>
      </c>
      <c r="FR453" s="4">
        <v>10.42</v>
      </c>
      <c r="FS453" s="4">
        <v>17</v>
      </c>
      <c r="FT453" s="4">
        <v>12</v>
      </c>
      <c r="FU453" s="4">
        <v>8</v>
      </c>
      <c r="FV453" s="4"/>
      <c r="FW453" s="4">
        <f t="shared" si="1563"/>
        <v>94</v>
      </c>
      <c r="FX453" s="4">
        <f t="shared" si="1564"/>
        <v>100</v>
      </c>
      <c r="FY453" s="4">
        <f t="shared" si="1565"/>
        <v>95.58</v>
      </c>
      <c r="FZ453" s="4">
        <f t="shared" si="1566"/>
        <v>87</v>
      </c>
      <c r="GA453" s="4">
        <f t="shared" si="1567"/>
        <v>108</v>
      </c>
      <c r="GB453" s="4">
        <f t="shared" si="1568"/>
        <v>88</v>
      </c>
      <c r="GC453" s="4"/>
      <c r="GD453" s="4">
        <v>110</v>
      </c>
      <c r="GE453" s="4">
        <v>126</v>
      </c>
      <c r="GF453" s="4">
        <v>106</v>
      </c>
      <c r="GG453" s="4">
        <v>104</v>
      </c>
      <c r="GH453" s="4">
        <v>120</v>
      </c>
      <c r="GI453" s="4">
        <v>96</v>
      </c>
      <c r="GJ453" s="4"/>
      <c r="GK453" s="6"/>
      <c r="GL453" s="4">
        <f t="shared" si="1569"/>
        <v>16</v>
      </c>
      <c r="GM453" s="4">
        <f t="shared" si="1570"/>
        <v>26</v>
      </c>
      <c r="GN453" s="4">
        <f t="shared" si="1571"/>
        <v>10.42</v>
      </c>
      <c r="GO453" s="4">
        <f t="shared" si="1572"/>
        <v>18</v>
      </c>
      <c r="GP453" s="4">
        <f t="shared" si="1573"/>
        <v>13</v>
      </c>
      <c r="GQ453" s="4">
        <f t="shared" si="1574"/>
        <v>9</v>
      </c>
      <c r="GR453" s="4"/>
      <c r="GS453" s="4">
        <f t="shared" si="1575"/>
        <v>95</v>
      </c>
      <c r="GT453" s="4">
        <f t="shared" si="1576"/>
        <v>102</v>
      </c>
      <c r="GU453" s="4">
        <f t="shared" si="1577"/>
        <v>97.58</v>
      </c>
      <c r="GV453" s="4">
        <f t="shared" si="1578"/>
        <v>94</v>
      </c>
      <c r="GW453" s="4">
        <f t="shared" si="1579"/>
        <v>113</v>
      </c>
      <c r="GX453" s="4">
        <f t="shared" si="1580"/>
        <v>89</v>
      </c>
      <c r="GY453" s="4"/>
      <c r="GZ453" s="4">
        <f t="shared" si="1581"/>
        <v>111</v>
      </c>
      <c r="HA453" s="4">
        <f t="shared" si="1582"/>
        <v>128</v>
      </c>
      <c r="HB453" s="4">
        <f t="shared" si="1583"/>
        <v>108</v>
      </c>
      <c r="HC453" s="4">
        <f t="shared" si="1584"/>
        <v>112</v>
      </c>
      <c r="HD453" s="4">
        <f t="shared" si="1585"/>
        <v>120</v>
      </c>
      <c r="HE453" s="4">
        <f t="shared" si="1586"/>
        <v>96</v>
      </c>
      <c r="HF453" s="4"/>
      <c r="HG453" s="6"/>
      <c r="HH453" s="84">
        <f t="shared" si="1587"/>
        <v>0</v>
      </c>
      <c r="HI453" s="84">
        <f t="shared" si="1588"/>
        <v>0</v>
      </c>
      <c r="HJ453" s="84">
        <f t="shared" si="1589"/>
        <v>0</v>
      </c>
      <c r="HK453" s="84">
        <f t="shared" si="1590"/>
        <v>1.7152658662092624E-3</v>
      </c>
      <c r="HL453" s="84">
        <f t="shared" si="1591"/>
        <v>1.7667844522968198E-3</v>
      </c>
      <c r="HM453" s="84">
        <f t="shared" si="1592"/>
        <v>1.8214936247723133E-3</v>
      </c>
      <c r="HN453" s="145"/>
      <c r="HO453" s="84">
        <f t="shared" si="1593"/>
        <v>2.4691358024691357E-2</v>
      </c>
      <c r="HP453" s="84">
        <f t="shared" si="1594"/>
        <v>4.2414355628058731E-2</v>
      </c>
      <c r="HQ453" s="84">
        <f t="shared" si="1595"/>
        <v>1.7811965811965813E-2</v>
      </c>
      <c r="HR453" s="84">
        <f t="shared" si="1596"/>
        <v>2.9159519725557463E-2</v>
      </c>
      <c r="HS453" s="84">
        <f t="shared" si="1597"/>
        <v>2.1201413427561839E-2</v>
      </c>
      <c r="HT453" s="84">
        <f t="shared" si="1598"/>
        <v>1.4571948998178506E-2</v>
      </c>
      <c r="HU453" s="145"/>
      <c r="HV453" s="84">
        <f t="shared" si="1599"/>
        <v>2.4691358024691357E-2</v>
      </c>
      <c r="HW453" s="84">
        <f t="shared" si="1600"/>
        <v>4.2414355628058731E-2</v>
      </c>
      <c r="HX453" s="84">
        <f t="shared" si="1601"/>
        <v>1.7811965811965813E-2</v>
      </c>
      <c r="HY453" s="84">
        <f t="shared" si="1602"/>
        <v>3.0874785591766724E-2</v>
      </c>
      <c r="HZ453" s="84">
        <f t="shared" si="1603"/>
        <v>2.2968197879858657E-2</v>
      </c>
      <c r="IA453" s="84">
        <f t="shared" si="1604"/>
        <v>1.6393442622950821E-2</v>
      </c>
      <c r="IB453" s="145"/>
      <c r="IC453" s="145"/>
      <c r="ID453" s="84">
        <f t="shared" si="1605"/>
        <v>3.6114120621162876E-4</v>
      </c>
      <c r="IE453" s="84">
        <f t="shared" si="1606"/>
        <v>7.1377587437544611E-4</v>
      </c>
      <c r="IF453" s="84">
        <f t="shared" si="1607"/>
        <v>7.1607590404582891E-4</v>
      </c>
      <c r="IG453" s="84">
        <f t="shared" si="1608"/>
        <v>2.4356297842727907E-3</v>
      </c>
      <c r="IH453" s="84">
        <f t="shared" si="1609"/>
        <v>1.7448961786773686E-3</v>
      </c>
      <c r="II453" s="84">
        <f t="shared" si="1610"/>
        <v>3.5001750087504374E-4</v>
      </c>
      <c r="IJ453" s="145"/>
      <c r="IK453" s="84">
        <f t="shared" si="1611"/>
        <v>3.3947273383893105E-2</v>
      </c>
      <c r="IL453" s="84">
        <f t="shared" si="1612"/>
        <v>3.5688793718772309E-2</v>
      </c>
      <c r="IM453" s="84">
        <f t="shared" si="1613"/>
        <v>3.4221267454350161E-2</v>
      </c>
      <c r="IN453" s="84">
        <f t="shared" si="1614"/>
        <v>3.0271398747390398E-2</v>
      </c>
      <c r="IO453" s="84">
        <f t="shared" si="1615"/>
        <v>3.7689757459431164E-2</v>
      </c>
      <c r="IP453" s="84">
        <f t="shared" si="1616"/>
        <v>3.080154007700385E-2</v>
      </c>
      <c r="IQ453" s="145"/>
      <c r="IR453" s="84">
        <f t="shared" si="1617"/>
        <v>3.4308414590104731E-2</v>
      </c>
      <c r="IS453" s="84">
        <f t="shared" si="1618"/>
        <v>3.6402569593147756E-2</v>
      </c>
      <c r="IT453" s="84">
        <f t="shared" si="1619"/>
        <v>3.4937343358395989E-2</v>
      </c>
      <c r="IU453" s="84">
        <f t="shared" si="1620"/>
        <v>3.2707028531663185E-2</v>
      </c>
      <c r="IV453" s="84">
        <f t="shared" si="1621"/>
        <v>3.9434653638108531E-2</v>
      </c>
      <c r="IW453" s="84">
        <f t="shared" si="1622"/>
        <v>3.1151557577878894E-2</v>
      </c>
      <c r="IX453" s="140"/>
      <c r="IY453" s="140"/>
      <c r="IZ453" s="84">
        <f t="shared" si="1623"/>
        <v>2.9265437518290899E-4</v>
      </c>
      <c r="JA453" s="84">
        <f t="shared" si="1624"/>
        <v>5.856515373352855E-4</v>
      </c>
      <c r="JB453" s="84">
        <f t="shared" si="1625"/>
        <v>5.9206631142687976E-4</v>
      </c>
      <c r="JC453" s="84">
        <f t="shared" si="1626"/>
        <v>2.3141452126120912E-3</v>
      </c>
      <c r="JD453" s="84">
        <f t="shared" si="1627"/>
        <v>1.7485064840448783E-3</v>
      </c>
      <c r="JE453" s="84">
        <f t="shared" si="1628"/>
        <v>5.8719906048150322E-4</v>
      </c>
      <c r="JF453" s="145"/>
      <c r="JG453" s="84">
        <f t="shared" si="1629"/>
        <v>3.219198127011999E-2</v>
      </c>
      <c r="JH453" s="84">
        <f t="shared" si="1630"/>
        <v>3.6896046852122985E-2</v>
      </c>
      <c r="JI453" s="84">
        <f t="shared" si="1631"/>
        <v>3.137951450562463E-2</v>
      </c>
      <c r="JJ453" s="84">
        <f t="shared" si="1632"/>
        <v>3.0083887763957189E-2</v>
      </c>
      <c r="JK453" s="84">
        <f t="shared" si="1633"/>
        <v>3.497012968089757E-2</v>
      </c>
      <c r="JL453" s="84">
        <f t="shared" si="1634"/>
        <v>2.8185554903112156E-2</v>
      </c>
      <c r="JM453" s="145"/>
      <c r="JN453" s="84">
        <f t="shared" si="1635"/>
        <v>3.2484635645302899E-2</v>
      </c>
      <c r="JO453" s="84">
        <f t="shared" si="1636"/>
        <v>3.7481698389458272E-2</v>
      </c>
      <c r="JP453" s="84">
        <f t="shared" si="1637"/>
        <v>3.1971580817051509E-2</v>
      </c>
      <c r="JQ453" s="84">
        <f t="shared" si="1638"/>
        <v>3.2398032976569277E-2</v>
      </c>
      <c r="JR453" s="84">
        <f t="shared" si="1639"/>
        <v>3.6718636164942448E-2</v>
      </c>
      <c r="JS453" s="84">
        <f t="shared" si="1640"/>
        <v>2.8772753963593658E-2</v>
      </c>
      <c r="JT453" s="140"/>
      <c r="JU453" s="140"/>
      <c r="JV453" s="140"/>
      <c r="JW453" s="84">
        <f t="shared" si="1641"/>
        <v>0</v>
      </c>
      <c r="JX453" s="84">
        <f t="shared" si="1642"/>
        <v>0</v>
      </c>
      <c r="JY453" s="84">
        <f t="shared" si="1643"/>
        <v>0</v>
      </c>
      <c r="JZ453" s="84">
        <f t="shared" si="1644"/>
        <v>2.892681515765114E-4</v>
      </c>
      <c r="KA453" s="84">
        <f t="shared" si="1645"/>
        <v>1.4570887367040654E-4</v>
      </c>
      <c r="KB453" s="84">
        <f t="shared" si="1646"/>
        <v>0</v>
      </c>
      <c r="KC453" s="145"/>
      <c r="KD453" s="84">
        <f t="shared" si="1647"/>
        <v>0</v>
      </c>
      <c r="KE453" s="84">
        <f t="shared" si="1648"/>
        <v>2.9282576866764275E-4</v>
      </c>
      <c r="KF453" s="84">
        <f t="shared" si="1649"/>
        <v>0</v>
      </c>
      <c r="KG453" s="84">
        <f t="shared" si="1650"/>
        <v>0</v>
      </c>
      <c r="KH453" s="84">
        <f t="shared" si="1651"/>
        <v>2.9141774734081307E-4</v>
      </c>
      <c r="KI453" s="84">
        <f t="shared" si="1652"/>
        <v>0</v>
      </c>
      <c r="KJ453" s="145"/>
      <c r="KK453" s="84">
        <f t="shared" si="1653"/>
        <v>2.9265437518290899E-4</v>
      </c>
      <c r="KL453" s="84">
        <f t="shared" si="1654"/>
        <v>2.9282576866764275E-4</v>
      </c>
      <c r="KM453" s="84">
        <f t="shared" si="1655"/>
        <v>5.9206631142687976E-4</v>
      </c>
      <c r="KN453" s="84">
        <f t="shared" si="1656"/>
        <v>2.0248770610355798E-3</v>
      </c>
      <c r="KO453" s="84">
        <f t="shared" si="1657"/>
        <v>1.3113798630336587E-3</v>
      </c>
      <c r="KP453" s="84">
        <f t="shared" si="1658"/>
        <v>5.8719906048150322E-4</v>
      </c>
      <c r="KQ453" s="105"/>
      <c r="KR453" s="123">
        <f t="shared" si="1659"/>
        <v>3.219198127011999E-2</v>
      </c>
      <c r="KS453" s="123">
        <f t="shared" si="1660"/>
        <v>3.6896046852122985E-2</v>
      </c>
      <c r="KT453" s="123">
        <f t="shared" si="1661"/>
        <v>3.137951450562463E-2</v>
      </c>
      <c r="KU453" s="123">
        <f t="shared" si="1662"/>
        <v>3.0083887763957189E-2</v>
      </c>
      <c r="KV453" s="123">
        <f t="shared" si="1663"/>
        <v>3.497012968089757E-2</v>
      </c>
      <c r="KW453" s="123">
        <f t="shared" si="1664"/>
        <v>2.8185554903112156E-2</v>
      </c>
      <c r="KX453" s="105"/>
      <c r="KY453" s="123">
        <f t="shared" si="1665"/>
        <v>3.2484635645302899E-2</v>
      </c>
      <c r="KZ453" s="123">
        <f t="shared" si="1666"/>
        <v>3.7481698389458272E-2</v>
      </c>
      <c r="LA453" s="123">
        <f t="shared" si="1667"/>
        <v>3.1971580817051509E-2</v>
      </c>
      <c r="LB453" s="123">
        <f t="shared" si="1668"/>
        <v>3.2398032976569277E-2</v>
      </c>
      <c r="LC453" s="123">
        <f t="shared" si="1669"/>
        <v>3.6718636164942448E-2</v>
      </c>
      <c r="LD453" s="123">
        <f t="shared" si="1670"/>
        <v>2.8772753963593658E-2</v>
      </c>
      <c r="LE453" s="105"/>
      <c r="LF453" s="105"/>
      <c r="LG453" s="84">
        <f t="shared" si="1493"/>
        <v>0</v>
      </c>
      <c r="LH453" s="84">
        <f t="shared" si="1671"/>
        <v>0</v>
      </c>
      <c r="LI453" s="84">
        <f t="shared" si="1494"/>
        <v>0</v>
      </c>
      <c r="LJ453" s="84">
        <f t="shared" si="1495"/>
        <v>0.125</v>
      </c>
      <c r="LK453" s="84">
        <f t="shared" si="1482"/>
        <v>8.3333333333333329E-2</v>
      </c>
      <c r="LL453" s="84">
        <f t="shared" si="1483"/>
        <v>0</v>
      </c>
      <c r="LM453" s="105"/>
      <c r="LN453" s="84">
        <f t="shared" si="1488"/>
        <v>0</v>
      </c>
      <c r="LO453" s="84">
        <f t="shared" si="1672"/>
        <v>0.5</v>
      </c>
      <c r="LP453" s="84">
        <f t="shared" si="1496"/>
        <v>0</v>
      </c>
      <c r="LQ453" s="84">
        <f t="shared" si="1489"/>
        <v>0</v>
      </c>
      <c r="LR453" s="84">
        <f t="shared" si="1484"/>
        <v>0.16666666666666666</v>
      </c>
      <c r="LS453" s="84">
        <f t="shared" si="1485"/>
        <v>0</v>
      </c>
      <c r="LT453" s="105"/>
      <c r="LU453" s="84">
        <f t="shared" si="1490"/>
        <v>1</v>
      </c>
      <c r="LV453" s="84">
        <f t="shared" si="1673"/>
        <v>0.5</v>
      </c>
      <c r="LW453" s="84">
        <f t="shared" si="1497"/>
        <v>1</v>
      </c>
      <c r="LX453" s="84">
        <f t="shared" si="1491"/>
        <v>0.875</v>
      </c>
      <c r="LY453" s="84">
        <f t="shared" si="1486"/>
        <v>0.75</v>
      </c>
      <c r="LZ453" s="84">
        <f t="shared" si="1487"/>
        <v>1</v>
      </c>
      <c r="MA453" s="105"/>
      <c r="MB453" s="105"/>
      <c r="MC453" s="105"/>
      <c r="MD453" s="123"/>
      <c r="ME453" s="123">
        <f t="shared" si="1492"/>
        <v>-0.51120056002800141</v>
      </c>
      <c r="MF453" s="212">
        <f t="shared" si="1480"/>
        <v>-8.2207868467409854E-3</v>
      </c>
      <c r="MG453" s="105"/>
      <c r="MH453" s="123">
        <f>(HT453-HQ453)/HQ453</f>
        <v>-0.18190113589880752</v>
      </c>
      <c r="MI453" s="123">
        <f t="shared" si="1674"/>
        <v>-9.9929886638713619E-2</v>
      </c>
      <c r="MJ453" s="212">
        <f t="shared" si="1675"/>
        <v>-0.1017848635593126</v>
      </c>
      <c r="MK453" s="105"/>
      <c r="ML453" s="123">
        <f t="shared" si="1481"/>
        <v>-7.9638777886158404E-2</v>
      </c>
      <c r="MM453" s="123">
        <f t="shared" si="1676"/>
        <v>-0.10835929170920523</v>
      </c>
      <c r="MN453" s="212">
        <f t="shared" si="1677"/>
        <v>-0.10005219547204279</v>
      </c>
      <c r="MO453" s="105"/>
      <c r="MP453" s="105"/>
    </row>
    <row r="454" spans="2:354" ht="12" x14ac:dyDescent="0.25">
      <c r="B454" s="6" t="s">
        <v>644</v>
      </c>
      <c r="C454" s="6">
        <v>57072</v>
      </c>
      <c r="D454" s="86" t="s">
        <v>373</v>
      </c>
      <c r="E454" s="6">
        <v>3</v>
      </c>
      <c r="F454" s="3">
        <v>877</v>
      </c>
      <c r="G454" s="7">
        <v>895</v>
      </c>
      <c r="H454" s="139">
        <v>866</v>
      </c>
      <c r="I454" s="7">
        <v>862</v>
      </c>
      <c r="J454" s="177">
        <f t="shared" si="1498"/>
        <v>867</v>
      </c>
      <c r="K454" s="7">
        <v>872</v>
      </c>
      <c r="L454" s="162"/>
      <c r="M454" s="3">
        <v>597</v>
      </c>
      <c r="N454" s="7">
        <v>575</v>
      </c>
      <c r="O454" s="139">
        <v>559</v>
      </c>
      <c r="P454" s="7">
        <v>549</v>
      </c>
      <c r="Q454" s="177">
        <f t="shared" si="1499"/>
        <v>543</v>
      </c>
      <c r="R454" s="7">
        <v>537</v>
      </c>
      <c r="S454" s="105"/>
      <c r="T454" s="3">
        <v>2836</v>
      </c>
      <c r="U454" s="7">
        <v>2813</v>
      </c>
      <c r="V454" s="139">
        <v>2777</v>
      </c>
      <c r="W454" s="7">
        <v>2778</v>
      </c>
      <c r="X454" s="177">
        <f t="shared" si="1500"/>
        <v>2766</v>
      </c>
      <c r="Y454" s="7">
        <v>2754</v>
      </c>
      <c r="Z454" s="105"/>
      <c r="AA454" s="3">
        <v>894</v>
      </c>
      <c r="AB454" s="105">
        <v>919</v>
      </c>
      <c r="AC454" s="139">
        <v>943</v>
      </c>
      <c r="AD454" s="7">
        <v>985</v>
      </c>
      <c r="AE454" s="177">
        <f t="shared" si="1501"/>
        <v>1004</v>
      </c>
      <c r="AF454" s="7">
        <v>1023</v>
      </c>
      <c r="AG454" s="105"/>
      <c r="AH454" s="3">
        <f t="shared" si="1502"/>
        <v>3433</v>
      </c>
      <c r="AI454" s="3">
        <f t="shared" si="1503"/>
        <v>3388</v>
      </c>
      <c r="AJ454" s="3">
        <f t="shared" si="1504"/>
        <v>3336</v>
      </c>
      <c r="AK454" s="3">
        <f t="shared" si="1505"/>
        <v>3327</v>
      </c>
      <c r="AL454" s="178">
        <f t="shared" si="1506"/>
        <v>3309</v>
      </c>
      <c r="AM454" s="3">
        <f t="shared" si="1507"/>
        <v>3291</v>
      </c>
      <c r="AN454" s="105"/>
      <c r="AO454" s="3">
        <f t="shared" si="1508"/>
        <v>5204</v>
      </c>
      <c r="AP454" s="3">
        <f t="shared" si="1509"/>
        <v>5202</v>
      </c>
      <c r="AQ454" s="3">
        <f t="shared" si="1510"/>
        <v>5145</v>
      </c>
      <c r="AR454" s="3">
        <f t="shared" si="1511"/>
        <v>5174</v>
      </c>
      <c r="AS454" s="178">
        <f t="shared" si="1512"/>
        <v>5180</v>
      </c>
      <c r="AT454" s="3">
        <f t="shared" si="1513"/>
        <v>5186</v>
      </c>
      <c r="AU454" s="105"/>
      <c r="AV454" s="105"/>
      <c r="AW454" s="5">
        <v>0</v>
      </c>
      <c r="AX454" s="5">
        <v>1</v>
      </c>
      <c r="AY454" s="5">
        <v>1</v>
      </c>
      <c r="AZ454" s="5">
        <v>0</v>
      </c>
      <c r="BA454" s="5"/>
      <c r="BB454" s="5"/>
      <c r="BC454" s="4"/>
      <c r="BD454" s="5">
        <v>1</v>
      </c>
      <c r="BE454" s="5">
        <v>1</v>
      </c>
      <c r="BF454" s="5">
        <v>0</v>
      </c>
      <c r="BG454" s="5">
        <v>0</v>
      </c>
      <c r="BH454" s="5"/>
      <c r="BI454" s="5"/>
      <c r="BJ454" s="4"/>
      <c r="BK454" s="5"/>
      <c r="BL454" s="5"/>
      <c r="BM454" s="5"/>
      <c r="BN454" s="5"/>
      <c r="BO454" s="5"/>
      <c r="BP454" s="5"/>
      <c r="BQ454" s="4"/>
      <c r="BR454" s="5">
        <f t="shared" si="1514"/>
        <v>1</v>
      </c>
      <c r="BS454" s="5">
        <f t="shared" si="1515"/>
        <v>2</v>
      </c>
      <c r="BT454" s="5">
        <f t="shared" si="1516"/>
        <v>1</v>
      </c>
      <c r="BU454" s="5">
        <f t="shared" si="1517"/>
        <v>0</v>
      </c>
      <c r="BV454" s="5">
        <f t="shared" si="1518"/>
        <v>0</v>
      </c>
      <c r="BW454" s="5">
        <f t="shared" si="1519"/>
        <v>0</v>
      </c>
      <c r="BX454" s="4"/>
      <c r="BY454" s="4"/>
      <c r="BZ454" s="5">
        <v>3</v>
      </c>
      <c r="CA454" s="5">
        <v>4</v>
      </c>
      <c r="CB454" s="5">
        <v>3</v>
      </c>
      <c r="CC454" s="5">
        <v>1</v>
      </c>
      <c r="CD454" s="183">
        <f t="shared" si="1475"/>
        <v>1.5</v>
      </c>
      <c r="CE454" s="5">
        <v>2</v>
      </c>
      <c r="CF454" s="4"/>
      <c r="CG454" s="5"/>
      <c r="CH454" s="5"/>
      <c r="CI454" s="5"/>
      <c r="CJ454" s="5"/>
      <c r="CK454" s="183">
        <f t="shared" si="1520"/>
        <v>0</v>
      </c>
      <c r="CL454" s="5"/>
      <c r="CM454" s="4"/>
      <c r="CN454" s="5"/>
      <c r="CO454" s="5"/>
      <c r="CP454" s="5"/>
      <c r="CQ454" s="5"/>
      <c r="CR454" s="5"/>
      <c r="CS454" s="5"/>
      <c r="CT454" s="4"/>
      <c r="CU454" s="5">
        <f t="shared" si="1521"/>
        <v>3</v>
      </c>
      <c r="CV454" s="5">
        <f t="shared" si="1522"/>
        <v>4</v>
      </c>
      <c r="CW454" s="5">
        <f t="shared" si="1523"/>
        <v>3</v>
      </c>
      <c r="CX454" s="5">
        <f t="shared" si="1524"/>
        <v>1</v>
      </c>
      <c r="CY454" s="183">
        <f t="shared" si="1525"/>
        <v>1.5</v>
      </c>
      <c r="CZ454" s="5">
        <f t="shared" si="1526"/>
        <v>2</v>
      </c>
      <c r="DA454" s="4"/>
      <c r="DB454" s="4"/>
      <c r="DC454" s="5">
        <f t="shared" si="1527"/>
        <v>2</v>
      </c>
      <c r="DD454" s="5">
        <f t="shared" si="1528"/>
        <v>4</v>
      </c>
      <c r="DE454" s="5">
        <f t="shared" si="1529"/>
        <v>4</v>
      </c>
      <c r="DF454" s="5">
        <f t="shared" si="1530"/>
        <v>3</v>
      </c>
      <c r="DG454" s="5">
        <f t="shared" si="1531"/>
        <v>1.5</v>
      </c>
      <c r="DH454" s="5">
        <f t="shared" si="1532"/>
        <v>4</v>
      </c>
      <c r="DI454" s="4"/>
      <c r="DJ454" s="5">
        <f t="shared" si="1533"/>
        <v>8</v>
      </c>
      <c r="DK454" s="5">
        <f t="shared" si="1534"/>
        <v>6</v>
      </c>
      <c r="DL454" s="5">
        <f t="shared" si="1535"/>
        <v>6</v>
      </c>
      <c r="DM454" s="5">
        <f t="shared" si="1536"/>
        <v>14</v>
      </c>
      <c r="DN454" s="5">
        <f t="shared" si="1537"/>
        <v>9</v>
      </c>
      <c r="DO454" s="5">
        <f t="shared" si="1538"/>
        <v>3</v>
      </c>
      <c r="DP454" s="4"/>
      <c r="DQ454" s="5">
        <f t="shared" si="1539"/>
        <v>0</v>
      </c>
      <c r="DR454" s="5">
        <f t="shared" si="1540"/>
        <v>0</v>
      </c>
      <c r="DS454" s="5">
        <f t="shared" si="1541"/>
        <v>0</v>
      </c>
      <c r="DT454" s="5">
        <f t="shared" si="1542"/>
        <v>0</v>
      </c>
      <c r="DU454" s="5">
        <f t="shared" si="1543"/>
        <v>0</v>
      </c>
      <c r="DV454" s="5">
        <f t="shared" si="1544"/>
        <v>0</v>
      </c>
      <c r="DW454" s="4"/>
      <c r="DX454" s="5">
        <f t="shared" si="1545"/>
        <v>10</v>
      </c>
      <c r="DY454" s="5">
        <f t="shared" si="1546"/>
        <v>10</v>
      </c>
      <c r="DZ454" s="5">
        <f t="shared" si="1547"/>
        <v>10</v>
      </c>
      <c r="EA454" s="5">
        <f t="shared" si="1548"/>
        <v>17</v>
      </c>
      <c r="EB454" s="5">
        <f t="shared" si="1549"/>
        <v>10.5</v>
      </c>
      <c r="EC454" s="5">
        <f t="shared" si="1550"/>
        <v>7</v>
      </c>
      <c r="ED454" s="4"/>
      <c r="EE454" s="4"/>
      <c r="EF454" s="5">
        <v>5</v>
      </c>
      <c r="EG454" s="5">
        <v>9</v>
      </c>
      <c r="EH454" s="5">
        <v>8</v>
      </c>
      <c r="EI454" s="5">
        <v>4</v>
      </c>
      <c r="EJ454" s="5">
        <v>3</v>
      </c>
      <c r="EK454" s="5">
        <v>6</v>
      </c>
      <c r="EL454" s="4"/>
      <c r="EM454" s="5">
        <v>9</v>
      </c>
      <c r="EN454" s="5">
        <v>7</v>
      </c>
      <c r="EO454" s="5">
        <v>6</v>
      </c>
      <c r="EP454" s="5">
        <v>14</v>
      </c>
      <c r="EQ454" s="5">
        <v>9</v>
      </c>
      <c r="ER454" s="5">
        <v>3</v>
      </c>
      <c r="ES454" s="4"/>
      <c r="ET454" s="5"/>
      <c r="EU454" s="5"/>
      <c r="EV454" s="5"/>
      <c r="EW454" s="5"/>
      <c r="EX454" s="5">
        <v>0</v>
      </c>
      <c r="EY454" s="5"/>
      <c r="EZ454" s="4"/>
      <c r="FA454" s="5">
        <f t="shared" si="1551"/>
        <v>14</v>
      </c>
      <c r="FB454" s="5">
        <f t="shared" si="1552"/>
        <v>16</v>
      </c>
      <c r="FC454" s="5">
        <f t="shared" si="1553"/>
        <v>14</v>
      </c>
      <c r="FD454" s="5">
        <f t="shared" si="1554"/>
        <v>18</v>
      </c>
      <c r="FE454" s="5">
        <f t="shared" si="1555"/>
        <v>12</v>
      </c>
      <c r="FF454" s="5">
        <f t="shared" si="1556"/>
        <v>9</v>
      </c>
      <c r="FG454" s="4"/>
      <c r="FH454" s="5">
        <f t="shared" si="1557"/>
        <v>14</v>
      </c>
      <c r="FI454" s="5">
        <f t="shared" si="1558"/>
        <v>16</v>
      </c>
      <c r="FJ454" s="5">
        <f t="shared" si="1559"/>
        <v>14</v>
      </c>
      <c r="FK454" s="5">
        <f t="shared" si="1560"/>
        <v>18</v>
      </c>
      <c r="FL454" s="5">
        <f t="shared" si="1561"/>
        <v>12</v>
      </c>
      <c r="FM454" s="5">
        <f t="shared" si="1562"/>
        <v>9</v>
      </c>
      <c r="FN454" s="4"/>
      <c r="FO454" s="4"/>
      <c r="FP454" s="4">
        <v>74</v>
      </c>
      <c r="FQ454" s="4">
        <v>56</v>
      </c>
      <c r="FR454" s="4">
        <v>57</v>
      </c>
      <c r="FS454" s="4">
        <v>48.160000000000025</v>
      </c>
      <c r="FT454" s="4">
        <v>48</v>
      </c>
      <c r="FU454" s="4">
        <v>26</v>
      </c>
      <c r="FV454" s="4"/>
      <c r="FW454" s="4">
        <f t="shared" si="1563"/>
        <v>302</v>
      </c>
      <c r="FX454" s="4">
        <f t="shared" si="1564"/>
        <v>308</v>
      </c>
      <c r="FY454" s="4">
        <f t="shared" si="1565"/>
        <v>269</v>
      </c>
      <c r="FZ454" s="4">
        <f t="shared" si="1566"/>
        <v>197.83999999999997</v>
      </c>
      <c r="GA454" s="4">
        <f t="shared" si="1567"/>
        <v>192</v>
      </c>
      <c r="GB454" s="4">
        <f t="shared" si="1568"/>
        <v>168</v>
      </c>
      <c r="GC454" s="4"/>
      <c r="GD454" s="4">
        <v>376</v>
      </c>
      <c r="GE454" s="4">
        <v>364</v>
      </c>
      <c r="GF454" s="4">
        <v>326</v>
      </c>
      <c r="GG454" s="4">
        <v>246</v>
      </c>
      <c r="GH454" s="4">
        <v>240</v>
      </c>
      <c r="GI454" s="4">
        <v>194</v>
      </c>
      <c r="GJ454" s="4"/>
      <c r="GK454" s="6"/>
      <c r="GL454" s="4">
        <f t="shared" si="1569"/>
        <v>79</v>
      </c>
      <c r="GM454" s="4">
        <f t="shared" si="1570"/>
        <v>65</v>
      </c>
      <c r="GN454" s="4">
        <f t="shared" si="1571"/>
        <v>65</v>
      </c>
      <c r="GO454" s="4">
        <f t="shared" si="1572"/>
        <v>52.160000000000025</v>
      </c>
      <c r="GP454" s="4">
        <f t="shared" si="1573"/>
        <v>51</v>
      </c>
      <c r="GQ454" s="4">
        <f t="shared" si="1574"/>
        <v>32</v>
      </c>
      <c r="GR454" s="4"/>
      <c r="GS454" s="4">
        <f t="shared" si="1575"/>
        <v>311</v>
      </c>
      <c r="GT454" s="4">
        <f t="shared" si="1576"/>
        <v>315</v>
      </c>
      <c r="GU454" s="4">
        <f t="shared" si="1577"/>
        <v>275</v>
      </c>
      <c r="GV454" s="4">
        <f t="shared" si="1578"/>
        <v>211.83999999999997</v>
      </c>
      <c r="GW454" s="4">
        <f t="shared" si="1579"/>
        <v>201</v>
      </c>
      <c r="GX454" s="4">
        <f t="shared" si="1580"/>
        <v>171</v>
      </c>
      <c r="GY454" s="4"/>
      <c r="GZ454" s="4">
        <f t="shared" si="1581"/>
        <v>390</v>
      </c>
      <c r="HA454" s="4">
        <f t="shared" si="1582"/>
        <v>380</v>
      </c>
      <c r="HB454" s="4">
        <f t="shared" si="1583"/>
        <v>340</v>
      </c>
      <c r="HC454" s="4">
        <f t="shared" si="1584"/>
        <v>264</v>
      </c>
      <c r="HD454" s="4">
        <f t="shared" si="1585"/>
        <v>240</v>
      </c>
      <c r="HE454" s="4">
        <f t="shared" si="1586"/>
        <v>194</v>
      </c>
      <c r="HF454" s="4"/>
      <c r="HG454" s="6"/>
      <c r="HH454" s="84">
        <f t="shared" si="1587"/>
        <v>8.3752093802345051E-3</v>
      </c>
      <c r="HI454" s="84">
        <f t="shared" si="1588"/>
        <v>1.5652173913043479E-2</v>
      </c>
      <c r="HJ454" s="84">
        <f t="shared" si="1589"/>
        <v>1.4311270125223614E-2</v>
      </c>
      <c r="HK454" s="84">
        <f t="shared" si="1590"/>
        <v>7.2859744990892532E-3</v>
      </c>
      <c r="HL454" s="84">
        <f t="shared" si="1591"/>
        <v>5.5248618784530384E-3</v>
      </c>
      <c r="HM454" s="84">
        <f t="shared" si="1592"/>
        <v>1.11731843575419E-2</v>
      </c>
      <c r="HN454" s="145"/>
      <c r="HO454" s="84">
        <f t="shared" si="1593"/>
        <v>0.12395309882747069</v>
      </c>
      <c r="HP454" s="84">
        <f t="shared" si="1594"/>
        <v>9.7391304347826085E-2</v>
      </c>
      <c r="HQ454" s="84">
        <f t="shared" si="1595"/>
        <v>0.10196779964221825</v>
      </c>
      <c r="HR454" s="84">
        <f t="shared" si="1596"/>
        <v>8.7723132969034653E-2</v>
      </c>
      <c r="HS454" s="84">
        <f t="shared" si="1597"/>
        <v>8.8397790055248615E-2</v>
      </c>
      <c r="HT454" s="84">
        <f t="shared" si="1598"/>
        <v>4.8417132216014895E-2</v>
      </c>
      <c r="HU454" s="145"/>
      <c r="HV454" s="84">
        <f t="shared" si="1599"/>
        <v>0.13232830820770519</v>
      </c>
      <c r="HW454" s="84">
        <f t="shared" si="1600"/>
        <v>0.11304347826086956</v>
      </c>
      <c r="HX454" s="84">
        <f t="shared" si="1601"/>
        <v>0.11627906976744186</v>
      </c>
      <c r="HY454" s="84">
        <f t="shared" si="1602"/>
        <v>9.500910746812391E-2</v>
      </c>
      <c r="HZ454" s="84">
        <f t="shared" si="1603"/>
        <v>9.3922651933701654E-2</v>
      </c>
      <c r="IA454" s="84">
        <f t="shared" si="1604"/>
        <v>5.9590316573556797E-2</v>
      </c>
      <c r="IB454" s="145"/>
      <c r="IC454" s="145"/>
      <c r="ID454" s="84">
        <f t="shared" si="1605"/>
        <v>3.1734837799717911E-3</v>
      </c>
      <c r="IE454" s="84">
        <f t="shared" si="1606"/>
        <v>2.4884464984002842E-3</v>
      </c>
      <c r="IF454" s="84">
        <f t="shared" si="1607"/>
        <v>2.1606049693914295E-3</v>
      </c>
      <c r="IG454" s="84">
        <f t="shared" si="1608"/>
        <v>5.0395968322534193E-3</v>
      </c>
      <c r="IH454" s="84">
        <f t="shared" si="1609"/>
        <v>3.2537960954446853E-3</v>
      </c>
      <c r="II454" s="84">
        <f t="shared" si="1610"/>
        <v>1.0893246187363835E-3</v>
      </c>
      <c r="IJ454" s="145"/>
      <c r="IK454" s="84">
        <f t="shared" si="1611"/>
        <v>0.10648801128349789</v>
      </c>
      <c r="IL454" s="84">
        <f t="shared" si="1612"/>
        <v>0.10949164592961251</v>
      </c>
      <c r="IM454" s="84">
        <f t="shared" si="1613"/>
        <v>9.6867122794382421E-2</v>
      </c>
      <c r="IN454" s="84">
        <f t="shared" si="1614"/>
        <v>7.1216702663786893E-2</v>
      </c>
      <c r="IO454" s="84">
        <f t="shared" si="1615"/>
        <v>6.9414316702819959E-2</v>
      </c>
      <c r="IP454" s="84">
        <f t="shared" si="1616"/>
        <v>6.1002178649237473E-2</v>
      </c>
      <c r="IQ454" s="145"/>
      <c r="IR454" s="84">
        <f t="shared" si="1617"/>
        <v>0.10966149506346967</v>
      </c>
      <c r="IS454" s="84">
        <f t="shared" si="1618"/>
        <v>0.1119800924280128</v>
      </c>
      <c r="IT454" s="84">
        <f t="shared" si="1619"/>
        <v>9.9027727763773846E-2</v>
      </c>
      <c r="IU454" s="84">
        <f t="shared" si="1620"/>
        <v>7.625629949604032E-2</v>
      </c>
      <c r="IV454" s="84">
        <f t="shared" si="1621"/>
        <v>7.2668112798264642E-2</v>
      </c>
      <c r="IW454" s="84">
        <f t="shared" si="1622"/>
        <v>6.2091503267973858E-2</v>
      </c>
      <c r="IX454" s="140"/>
      <c r="IY454" s="140"/>
      <c r="IZ454" s="84">
        <f t="shared" si="1623"/>
        <v>4.0780658316341397E-3</v>
      </c>
      <c r="JA454" s="84">
        <f t="shared" si="1624"/>
        <v>4.7225501770956314E-3</v>
      </c>
      <c r="JB454" s="84">
        <f t="shared" si="1625"/>
        <v>4.1966426858513189E-3</v>
      </c>
      <c r="JC454" s="84">
        <f t="shared" si="1626"/>
        <v>5.4102795311091077E-3</v>
      </c>
      <c r="JD454" s="84">
        <f t="shared" si="1627"/>
        <v>3.6264732547597461E-3</v>
      </c>
      <c r="JE454" s="84">
        <f t="shared" si="1628"/>
        <v>2.7347310847766638E-3</v>
      </c>
      <c r="JF454" s="145"/>
      <c r="JG454" s="84">
        <f t="shared" si="1629"/>
        <v>0.10952519662103116</v>
      </c>
      <c r="JH454" s="84">
        <f t="shared" si="1630"/>
        <v>0.10743801652892562</v>
      </c>
      <c r="JI454" s="84">
        <f t="shared" si="1631"/>
        <v>9.772182254196643E-2</v>
      </c>
      <c r="JJ454" s="84">
        <f t="shared" si="1632"/>
        <v>7.3940486925157797E-2</v>
      </c>
      <c r="JK454" s="84">
        <f t="shared" si="1633"/>
        <v>7.2529465095194923E-2</v>
      </c>
      <c r="JL454" s="84">
        <f t="shared" si="1634"/>
        <v>5.8948647827408079E-2</v>
      </c>
      <c r="JM454" s="145"/>
      <c r="JN454" s="84">
        <f t="shared" si="1635"/>
        <v>0.1136032624526653</v>
      </c>
      <c r="JO454" s="84">
        <f t="shared" si="1636"/>
        <v>0.11216056670602126</v>
      </c>
      <c r="JP454" s="84">
        <f t="shared" si="1637"/>
        <v>0.10191846522781775</v>
      </c>
      <c r="JQ454" s="84">
        <f t="shared" si="1638"/>
        <v>7.9350766456266902E-2</v>
      </c>
      <c r="JR454" s="84">
        <f t="shared" si="1639"/>
        <v>7.6155938349954669E-2</v>
      </c>
      <c r="JS454" s="84">
        <f t="shared" si="1640"/>
        <v>6.1683378912184741E-2</v>
      </c>
      <c r="JT454" s="140"/>
      <c r="JU454" s="140"/>
      <c r="JV454" s="140"/>
      <c r="JW454" s="84">
        <f t="shared" si="1641"/>
        <v>8.7387124963588696E-4</v>
      </c>
      <c r="JX454" s="84">
        <f t="shared" si="1642"/>
        <v>1.1806375442739079E-3</v>
      </c>
      <c r="JY454" s="84">
        <f t="shared" si="1643"/>
        <v>8.9928057553956839E-4</v>
      </c>
      <c r="JZ454" s="84">
        <f t="shared" si="1644"/>
        <v>3.0057108506161706E-4</v>
      </c>
      <c r="KA454" s="84">
        <f t="shared" si="1645"/>
        <v>4.5330915684496827E-4</v>
      </c>
      <c r="KB454" s="84">
        <f t="shared" si="1646"/>
        <v>6.0771801883925853E-4</v>
      </c>
      <c r="KC454" s="145"/>
      <c r="KD454" s="84">
        <f t="shared" si="1647"/>
        <v>2.9129041654529564E-4</v>
      </c>
      <c r="KE454" s="84">
        <f t="shared" si="1648"/>
        <v>5.9031877213695393E-4</v>
      </c>
      <c r="KF454" s="84">
        <f t="shared" si="1649"/>
        <v>2.9976019184652276E-4</v>
      </c>
      <c r="KG454" s="84">
        <f t="shared" si="1650"/>
        <v>0</v>
      </c>
      <c r="KH454" s="84">
        <f t="shared" si="1651"/>
        <v>0</v>
      </c>
      <c r="KI454" s="84">
        <f t="shared" si="1652"/>
        <v>0</v>
      </c>
      <c r="KJ454" s="145"/>
      <c r="KK454" s="84">
        <f t="shared" si="1653"/>
        <v>2.9129041654529565E-3</v>
      </c>
      <c r="KL454" s="84">
        <f t="shared" si="1654"/>
        <v>2.9515938606847697E-3</v>
      </c>
      <c r="KM454" s="84">
        <f t="shared" si="1655"/>
        <v>2.9976019184652278E-3</v>
      </c>
      <c r="KN454" s="84">
        <f t="shared" si="1656"/>
        <v>5.1097084460474899E-3</v>
      </c>
      <c r="KO454" s="84">
        <f t="shared" si="1657"/>
        <v>3.1731640979147779E-3</v>
      </c>
      <c r="KP454" s="84">
        <f t="shared" si="1658"/>
        <v>2.1270130659374049E-3</v>
      </c>
      <c r="KQ454" s="105"/>
      <c r="KR454" s="123">
        <f t="shared" si="1659"/>
        <v>0.10952519662103116</v>
      </c>
      <c r="KS454" s="123">
        <f t="shared" si="1660"/>
        <v>0.10743801652892562</v>
      </c>
      <c r="KT454" s="123">
        <f t="shared" si="1661"/>
        <v>9.772182254196643E-2</v>
      </c>
      <c r="KU454" s="123">
        <f t="shared" si="1662"/>
        <v>7.3940486925157797E-2</v>
      </c>
      <c r="KV454" s="123">
        <f t="shared" si="1663"/>
        <v>7.2529465095194923E-2</v>
      </c>
      <c r="KW454" s="123">
        <f t="shared" si="1664"/>
        <v>5.8948647827408079E-2</v>
      </c>
      <c r="KX454" s="105"/>
      <c r="KY454" s="123">
        <f t="shared" si="1665"/>
        <v>0.1136032624526653</v>
      </c>
      <c r="KZ454" s="123">
        <f t="shared" si="1666"/>
        <v>0.11216056670602126</v>
      </c>
      <c r="LA454" s="123">
        <f t="shared" si="1667"/>
        <v>0.10191846522781775</v>
      </c>
      <c r="LB454" s="123">
        <f t="shared" si="1668"/>
        <v>7.9350766456266902E-2</v>
      </c>
      <c r="LC454" s="123">
        <f t="shared" si="1669"/>
        <v>7.6155938349954669E-2</v>
      </c>
      <c r="LD454" s="123">
        <f t="shared" si="1670"/>
        <v>6.1683378912184741E-2</v>
      </c>
      <c r="LE454" s="105"/>
      <c r="LF454" s="105"/>
      <c r="LG454" s="84">
        <f t="shared" si="1493"/>
        <v>0.21428571428571427</v>
      </c>
      <c r="LH454" s="84">
        <f t="shared" si="1671"/>
        <v>0.25</v>
      </c>
      <c r="LI454" s="84">
        <f t="shared" si="1494"/>
        <v>0.21428571428571427</v>
      </c>
      <c r="LJ454" s="84">
        <f t="shared" si="1495"/>
        <v>5.5555555555555552E-2</v>
      </c>
      <c r="LK454" s="84">
        <f t="shared" si="1482"/>
        <v>0.125</v>
      </c>
      <c r="LL454" s="84">
        <f t="shared" si="1483"/>
        <v>0.22222222222222221</v>
      </c>
      <c r="LM454" s="105"/>
      <c r="LN454" s="84">
        <f t="shared" si="1488"/>
        <v>7.1428571428571425E-2</v>
      </c>
      <c r="LO454" s="84">
        <f t="shared" si="1672"/>
        <v>0.125</v>
      </c>
      <c r="LP454" s="84">
        <f t="shared" si="1496"/>
        <v>7.1428571428571425E-2</v>
      </c>
      <c r="LQ454" s="84">
        <f t="shared" si="1489"/>
        <v>0</v>
      </c>
      <c r="LR454" s="84">
        <f t="shared" si="1484"/>
        <v>0</v>
      </c>
      <c r="LS454" s="84">
        <f t="shared" si="1485"/>
        <v>0</v>
      </c>
      <c r="LT454" s="105"/>
      <c r="LU454" s="84">
        <f t="shared" si="1490"/>
        <v>0.7142857142857143</v>
      </c>
      <c r="LV454" s="84">
        <f t="shared" si="1673"/>
        <v>0.625</v>
      </c>
      <c r="LW454" s="84">
        <f t="shared" si="1497"/>
        <v>0.7142857142857143</v>
      </c>
      <c r="LX454" s="84">
        <f t="shared" si="1491"/>
        <v>0.94444444444444442</v>
      </c>
      <c r="LY454" s="84">
        <f t="shared" si="1486"/>
        <v>0.875</v>
      </c>
      <c r="LZ454" s="84">
        <f t="shared" si="1487"/>
        <v>0.77777777777777779</v>
      </c>
      <c r="MA454" s="105"/>
      <c r="MB454" s="105"/>
      <c r="MC454" s="105"/>
      <c r="MD454" s="123">
        <f t="shared" ref="MD454:MD472" si="1678">(HM454-HJ454)/HJ454</f>
        <v>-0.21927374301675975</v>
      </c>
      <c r="ME454" s="123">
        <f t="shared" si="1492"/>
        <v>-0.49582425562817711</v>
      </c>
      <c r="MF454" s="212">
        <f t="shared" si="1480"/>
        <v>-0.34835265008464639</v>
      </c>
      <c r="MG454" s="105"/>
      <c r="MH454" s="123">
        <f>(HT454-HQ454)/HQ454</f>
        <v>-0.5251723349341697</v>
      </c>
      <c r="MI454" s="123">
        <f t="shared" si="1674"/>
        <v>-0.37024888435341086</v>
      </c>
      <c r="MJ454" s="212">
        <f t="shared" si="1675"/>
        <v>-0.39677089217106337</v>
      </c>
      <c r="MK454" s="105"/>
      <c r="ML454" s="123">
        <f t="shared" si="1481"/>
        <v>-0.48752327746741153</v>
      </c>
      <c r="MM454" s="123">
        <f t="shared" si="1676"/>
        <v>-0.37298871063576938</v>
      </c>
      <c r="MN454" s="212">
        <f t="shared" si="1677"/>
        <v>-0.39477719984985798</v>
      </c>
      <c r="MO454" s="105"/>
      <c r="MP454" s="105"/>
    </row>
    <row r="455" spans="2:354" ht="12" x14ac:dyDescent="0.25">
      <c r="B455" s="6" t="s">
        <v>638</v>
      </c>
      <c r="C455" s="6">
        <v>11037</v>
      </c>
      <c r="D455" s="86" t="s">
        <v>18</v>
      </c>
      <c r="E455" s="6">
        <v>1</v>
      </c>
      <c r="F455" s="3">
        <v>2474</v>
      </c>
      <c r="G455" s="7">
        <v>2502</v>
      </c>
      <c r="H455" s="139">
        <v>2516</v>
      </c>
      <c r="I455" s="7">
        <v>2520</v>
      </c>
      <c r="J455" s="177">
        <f t="shared" si="1498"/>
        <v>2518</v>
      </c>
      <c r="K455" s="7">
        <v>2516</v>
      </c>
      <c r="L455" s="162"/>
      <c r="M455" s="3">
        <v>1705</v>
      </c>
      <c r="N455" s="7">
        <v>1694</v>
      </c>
      <c r="O455" s="139">
        <v>1676</v>
      </c>
      <c r="P455" s="7">
        <v>1675</v>
      </c>
      <c r="Q455" s="177">
        <f t="shared" si="1499"/>
        <v>1649.5</v>
      </c>
      <c r="R455" s="7">
        <v>1624</v>
      </c>
      <c r="S455" s="105"/>
      <c r="T455" s="3">
        <v>7877</v>
      </c>
      <c r="U455" s="7">
        <v>7920</v>
      </c>
      <c r="V455" s="139">
        <v>7951</v>
      </c>
      <c r="W455" s="7">
        <v>7935</v>
      </c>
      <c r="X455" s="177">
        <f t="shared" si="1500"/>
        <v>7939</v>
      </c>
      <c r="Y455" s="7">
        <v>7943</v>
      </c>
      <c r="Z455" s="105"/>
      <c r="AA455" s="3">
        <v>2866</v>
      </c>
      <c r="AB455" s="105">
        <v>2909</v>
      </c>
      <c r="AC455" s="139">
        <v>2975</v>
      </c>
      <c r="AD455" s="7">
        <v>3010</v>
      </c>
      <c r="AE455" s="177">
        <f t="shared" si="1501"/>
        <v>3020.5</v>
      </c>
      <c r="AF455" s="7">
        <v>3031</v>
      </c>
      <c r="AG455" s="105"/>
      <c r="AH455" s="3">
        <f t="shared" si="1502"/>
        <v>9582</v>
      </c>
      <c r="AI455" s="3">
        <f t="shared" si="1503"/>
        <v>9614</v>
      </c>
      <c r="AJ455" s="3">
        <f t="shared" si="1504"/>
        <v>9627</v>
      </c>
      <c r="AK455" s="3">
        <f t="shared" si="1505"/>
        <v>9610</v>
      </c>
      <c r="AL455" s="178">
        <f t="shared" si="1506"/>
        <v>9588.5</v>
      </c>
      <c r="AM455" s="3">
        <f t="shared" si="1507"/>
        <v>9567</v>
      </c>
      <c r="AN455" s="105"/>
      <c r="AO455" s="3">
        <f t="shared" si="1508"/>
        <v>14922</v>
      </c>
      <c r="AP455" s="3">
        <f t="shared" si="1509"/>
        <v>15025</v>
      </c>
      <c r="AQ455" s="3">
        <f t="shared" si="1510"/>
        <v>15118</v>
      </c>
      <c r="AR455" s="3">
        <f t="shared" si="1511"/>
        <v>15140</v>
      </c>
      <c r="AS455" s="178">
        <f t="shared" si="1512"/>
        <v>15127</v>
      </c>
      <c r="AT455" s="3">
        <f t="shared" si="1513"/>
        <v>15114</v>
      </c>
      <c r="AU455" s="105"/>
      <c r="AV455" s="105"/>
      <c r="AW455" s="5">
        <v>0</v>
      </c>
      <c r="AX455" s="5">
        <v>1</v>
      </c>
      <c r="AY455" s="5">
        <v>1</v>
      </c>
      <c r="AZ455" s="5">
        <v>1</v>
      </c>
      <c r="BA455" s="5"/>
      <c r="BB455" s="5"/>
      <c r="BC455" s="4"/>
      <c r="BD455" s="5">
        <v>1</v>
      </c>
      <c r="BE455" s="5">
        <v>0</v>
      </c>
      <c r="BF455" s="5">
        <v>0</v>
      </c>
      <c r="BG455" s="5">
        <v>0</v>
      </c>
      <c r="BH455" s="5">
        <v>3</v>
      </c>
      <c r="BI455" s="5">
        <v>2</v>
      </c>
      <c r="BJ455" s="4"/>
      <c r="BK455" s="5"/>
      <c r="BL455" s="5"/>
      <c r="BM455" s="5"/>
      <c r="BN455" s="5"/>
      <c r="BO455" s="5"/>
      <c r="BP455" s="5"/>
      <c r="BQ455" s="4"/>
      <c r="BR455" s="5">
        <f t="shared" si="1514"/>
        <v>1</v>
      </c>
      <c r="BS455" s="5">
        <f t="shared" si="1515"/>
        <v>1</v>
      </c>
      <c r="BT455" s="5">
        <f t="shared" si="1516"/>
        <v>1</v>
      </c>
      <c r="BU455" s="5">
        <f t="shared" si="1517"/>
        <v>1</v>
      </c>
      <c r="BV455" s="5">
        <f t="shared" si="1518"/>
        <v>3</v>
      </c>
      <c r="BW455" s="5">
        <f t="shared" si="1519"/>
        <v>2</v>
      </c>
      <c r="BX455" s="4"/>
      <c r="BY455" s="4"/>
      <c r="BZ455" s="5">
        <v>0</v>
      </c>
      <c r="CA455" s="5">
        <v>0</v>
      </c>
      <c r="CB455" s="5">
        <v>0</v>
      </c>
      <c r="CC455" s="5">
        <v>0</v>
      </c>
      <c r="CD455" s="183">
        <f t="shared" si="1475"/>
        <v>0</v>
      </c>
      <c r="CE455" s="5"/>
      <c r="CF455" s="4"/>
      <c r="CG455" s="5"/>
      <c r="CH455" s="5"/>
      <c r="CI455" s="5"/>
      <c r="CJ455" s="5"/>
      <c r="CK455" s="183">
        <f t="shared" si="1520"/>
        <v>0</v>
      </c>
      <c r="CL455" s="5"/>
      <c r="CM455" s="4"/>
      <c r="CN455" s="5"/>
      <c r="CO455" s="5"/>
      <c r="CP455" s="5"/>
      <c r="CQ455" s="5"/>
      <c r="CR455" s="5"/>
      <c r="CS455" s="5"/>
      <c r="CT455" s="4"/>
      <c r="CU455" s="5">
        <f t="shared" si="1521"/>
        <v>0</v>
      </c>
      <c r="CV455" s="5">
        <f t="shared" si="1522"/>
        <v>0</v>
      </c>
      <c r="CW455" s="5">
        <f t="shared" si="1523"/>
        <v>0</v>
      </c>
      <c r="CX455" s="5">
        <f t="shared" si="1524"/>
        <v>0</v>
      </c>
      <c r="CY455" s="183">
        <f t="shared" si="1525"/>
        <v>0</v>
      </c>
      <c r="CZ455" s="5">
        <f t="shared" si="1526"/>
        <v>0</v>
      </c>
      <c r="DA455" s="4"/>
      <c r="DB455" s="4"/>
      <c r="DC455" s="5">
        <f t="shared" si="1527"/>
        <v>0</v>
      </c>
      <c r="DD455" s="5">
        <f t="shared" si="1528"/>
        <v>0</v>
      </c>
      <c r="DE455" s="5">
        <f t="shared" si="1529"/>
        <v>1</v>
      </c>
      <c r="DF455" s="5">
        <f t="shared" si="1530"/>
        <v>6</v>
      </c>
      <c r="DG455" s="5">
        <f t="shared" si="1531"/>
        <v>3</v>
      </c>
      <c r="DH455" s="5">
        <f t="shared" si="1532"/>
        <v>0</v>
      </c>
      <c r="DI455" s="4"/>
      <c r="DJ455" s="5">
        <f t="shared" si="1533"/>
        <v>5</v>
      </c>
      <c r="DK455" s="5">
        <f t="shared" si="1534"/>
        <v>9</v>
      </c>
      <c r="DL455" s="5">
        <f t="shared" si="1535"/>
        <v>12</v>
      </c>
      <c r="DM455" s="5">
        <f t="shared" si="1536"/>
        <v>13</v>
      </c>
      <c r="DN455" s="5">
        <f t="shared" si="1537"/>
        <v>13</v>
      </c>
      <c r="DO455" s="5">
        <f t="shared" si="1538"/>
        <v>10</v>
      </c>
      <c r="DP455" s="4"/>
      <c r="DQ455" s="5">
        <f t="shared" si="1539"/>
        <v>0</v>
      </c>
      <c r="DR455" s="5">
        <f t="shared" si="1540"/>
        <v>0</v>
      </c>
      <c r="DS455" s="5">
        <f t="shared" si="1541"/>
        <v>0</v>
      </c>
      <c r="DT455" s="5">
        <f t="shared" si="1542"/>
        <v>0</v>
      </c>
      <c r="DU455" s="5">
        <f t="shared" si="1543"/>
        <v>0</v>
      </c>
      <c r="DV455" s="5">
        <f t="shared" si="1544"/>
        <v>0</v>
      </c>
      <c r="DW455" s="4"/>
      <c r="DX455" s="5">
        <f t="shared" si="1545"/>
        <v>5</v>
      </c>
      <c r="DY455" s="5">
        <f t="shared" si="1546"/>
        <v>9</v>
      </c>
      <c r="DZ455" s="5">
        <f t="shared" si="1547"/>
        <v>13</v>
      </c>
      <c r="EA455" s="5">
        <f t="shared" si="1548"/>
        <v>19</v>
      </c>
      <c r="EB455" s="5">
        <f t="shared" si="1549"/>
        <v>16</v>
      </c>
      <c r="EC455" s="5">
        <f t="shared" si="1550"/>
        <v>10</v>
      </c>
      <c r="ED455" s="4"/>
      <c r="EE455" s="4"/>
      <c r="EF455" s="5">
        <v>0</v>
      </c>
      <c r="EG455" s="5">
        <v>1</v>
      </c>
      <c r="EH455" s="5">
        <v>2</v>
      </c>
      <c r="EI455" s="5">
        <v>7</v>
      </c>
      <c r="EJ455" s="5">
        <v>3</v>
      </c>
      <c r="EK455" s="5">
        <v>0</v>
      </c>
      <c r="EL455" s="4"/>
      <c r="EM455" s="5">
        <v>6</v>
      </c>
      <c r="EN455" s="5">
        <v>9</v>
      </c>
      <c r="EO455" s="5">
        <v>12</v>
      </c>
      <c r="EP455" s="5">
        <v>13</v>
      </c>
      <c r="EQ455" s="5">
        <v>16</v>
      </c>
      <c r="ER455" s="5">
        <v>12</v>
      </c>
      <c r="ES455" s="4"/>
      <c r="ET455" s="5"/>
      <c r="EU455" s="5"/>
      <c r="EV455" s="5"/>
      <c r="EW455" s="5"/>
      <c r="EX455" s="5">
        <v>0</v>
      </c>
      <c r="EY455" s="5"/>
      <c r="EZ455" s="4"/>
      <c r="FA455" s="5">
        <f t="shared" si="1551"/>
        <v>6</v>
      </c>
      <c r="FB455" s="5">
        <f t="shared" si="1552"/>
        <v>10</v>
      </c>
      <c r="FC455" s="5">
        <f t="shared" si="1553"/>
        <v>14</v>
      </c>
      <c r="FD455" s="5">
        <f t="shared" si="1554"/>
        <v>20</v>
      </c>
      <c r="FE455" s="5">
        <f t="shared" si="1555"/>
        <v>19</v>
      </c>
      <c r="FF455" s="5">
        <f t="shared" si="1556"/>
        <v>12</v>
      </c>
      <c r="FG455" s="4"/>
      <c r="FH455" s="5">
        <f t="shared" si="1557"/>
        <v>6</v>
      </c>
      <c r="FI455" s="5">
        <f t="shared" si="1558"/>
        <v>10</v>
      </c>
      <c r="FJ455" s="5">
        <f t="shared" si="1559"/>
        <v>14</v>
      </c>
      <c r="FK455" s="5">
        <f t="shared" si="1560"/>
        <v>20</v>
      </c>
      <c r="FL455" s="5">
        <f t="shared" si="1561"/>
        <v>19</v>
      </c>
      <c r="FM455" s="5">
        <f t="shared" si="1562"/>
        <v>12</v>
      </c>
      <c r="FN455" s="4"/>
      <c r="FO455" s="4"/>
      <c r="FP455" s="4">
        <v>90</v>
      </c>
      <c r="FQ455" s="4">
        <v>40</v>
      </c>
      <c r="FR455" s="4">
        <v>34.92</v>
      </c>
      <c r="FS455" s="4">
        <v>56.5</v>
      </c>
      <c r="FT455" s="4">
        <v>54</v>
      </c>
      <c r="FU455" s="4">
        <v>20</v>
      </c>
      <c r="FV455" s="4"/>
      <c r="FW455" s="4">
        <f t="shared" si="1563"/>
        <v>496</v>
      </c>
      <c r="FX455" s="4">
        <f t="shared" si="1564"/>
        <v>430</v>
      </c>
      <c r="FY455" s="4">
        <f t="shared" si="1565"/>
        <v>443.08</v>
      </c>
      <c r="FZ455" s="4">
        <f t="shared" si="1566"/>
        <v>337.5</v>
      </c>
      <c r="GA455" s="4">
        <f t="shared" si="1567"/>
        <v>344</v>
      </c>
      <c r="GB455" s="4">
        <f t="shared" si="1568"/>
        <v>300</v>
      </c>
      <c r="GC455" s="4"/>
      <c r="GD455" s="4">
        <v>586</v>
      </c>
      <c r="GE455" s="4">
        <v>470</v>
      </c>
      <c r="GF455" s="4">
        <v>478</v>
      </c>
      <c r="GG455" s="4">
        <v>394</v>
      </c>
      <c r="GH455" s="4">
        <v>398</v>
      </c>
      <c r="GI455" s="4">
        <v>320</v>
      </c>
      <c r="GJ455" s="4"/>
      <c r="GK455" s="6"/>
      <c r="GL455" s="4">
        <f t="shared" si="1569"/>
        <v>90</v>
      </c>
      <c r="GM455" s="4">
        <f t="shared" si="1570"/>
        <v>41</v>
      </c>
      <c r="GN455" s="4">
        <f t="shared" si="1571"/>
        <v>36.92</v>
      </c>
      <c r="GO455" s="4">
        <f t="shared" si="1572"/>
        <v>63.5</v>
      </c>
      <c r="GP455" s="4">
        <f t="shared" si="1573"/>
        <v>57</v>
      </c>
      <c r="GQ455" s="4">
        <f t="shared" si="1574"/>
        <v>20</v>
      </c>
      <c r="GR455" s="4"/>
      <c r="GS455" s="4">
        <f t="shared" si="1575"/>
        <v>502</v>
      </c>
      <c r="GT455" s="4">
        <f t="shared" si="1576"/>
        <v>439</v>
      </c>
      <c r="GU455" s="4">
        <f t="shared" si="1577"/>
        <v>455.08</v>
      </c>
      <c r="GV455" s="4">
        <f t="shared" si="1578"/>
        <v>350.5</v>
      </c>
      <c r="GW455" s="4">
        <f t="shared" si="1579"/>
        <v>360</v>
      </c>
      <c r="GX455" s="4">
        <f t="shared" si="1580"/>
        <v>312</v>
      </c>
      <c r="GY455" s="4"/>
      <c r="GZ455" s="4">
        <f t="shared" si="1581"/>
        <v>592</v>
      </c>
      <c r="HA455" s="4">
        <f t="shared" si="1582"/>
        <v>480</v>
      </c>
      <c r="HB455" s="4">
        <f t="shared" si="1583"/>
        <v>492</v>
      </c>
      <c r="HC455" s="4">
        <f t="shared" si="1584"/>
        <v>414</v>
      </c>
      <c r="HD455" s="4">
        <f t="shared" si="1585"/>
        <v>398</v>
      </c>
      <c r="HE455" s="4">
        <f t="shared" si="1586"/>
        <v>320</v>
      </c>
      <c r="HF455" s="4"/>
      <c r="HG455" s="6"/>
      <c r="HH455" s="84">
        <f t="shared" si="1587"/>
        <v>0</v>
      </c>
      <c r="HI455" s="84">
        <f t="shared" si="1588"/>
        <v>5.9031877213695393E-4</v>
      </c>
      <c r="HJ455" s="84">
        <f t="shared" si="1589"/>
        <v>1.1933174224343676E-3</v>
      </c>
      <c r="HK455" s="84">
        <f t="shared" si="1590"/>
        <v>4.1791044776119399E-3</v>
      </c>
      <c r="HL455" s="84">
        <f t="shared" si="1591"/>
        <v>1.8187329493785996E-3</v>
      </c>
      <c r="HM455" s="84">
        <f t="shared" si="1592"/>
        <v>0</v>
      </c>
      <c r="HN455" s="145"/>
      <c r="HO455" s="84">
        <f t="shared" si="1593"/>
        <v>5.2785923753665691E-2</v>
      </c>
      <c r="HP455" s="84">
        <f t="shared" si="1594"/>
        <v>2.3612750885478158E-2</v>
      </c>
      <c r="HQ455" s="84">
        <f t="shared" si="1595"/>
        <v>2.0835322195704057E-2</v>
      </c>
      <c r="HR455" s="84">
        <f t="shared" si="1596"/>
        <v>3.3731343283582092E-2</v>
      </c>
      <c r="HS455" s="84">
        <f t="shared" si="1597"/>
        <v>3.2737193088814794E-2</v>
      </c>
      <c r="HT455" s="84">
        <f t="shared" si="1598"/>
        <v>1.2315270935960592E-2</v>
      </c>
      <c r="HU455" s="145"/>
      <c r="HV455" s="84">
        <f t="shared" si="1599"/>
        <v>5.2785923753665691E-2</v>
      </c>
      <c r="HW455" s="84">
        <f t="shared" si="1600"/>
        <v>2.4203069657615112E-2</v>
      </c>
      <c r="HX455" s="84">
        <f t="shared" si="1601"/>
        <v>2.2028639618138425E-2</v>
      </c>
      <c r="HY455" s="84">
        <f t="shared" si="1602"/>
        <v>3.7910447761194031E-2</v>
      </c>
      <c r="HZ455" s="84">
        <f t="shared" si="1603"/>
        <v>3.4555926038193394E-2</v>
      </c>
      <c r="IA455" s="84">
        <f t="shared" si="1604"/>
        <v>1.2315270935960592E-2</v>
      </c>
      <c r="IB455" s="145"/>
      <c r="IC455" s="145"/>
      <c r="ID455" s="84">
        <f t="shared" si="1605"/>
        <v>7.6171131141297449E-4</v>
      </c>
      <c r="IE455" s="84">
        <f t="shared" si="1606"/>
        <v>1.1363636363636363E-3</v>
      </c>
      <c r="IF455" s="84">
        <f t="shared" si="1607"/>
        <v>1.5092441202364483E-3</v>
      </c>
      <c r="IG455" s="84">
        <f t="shared" si="1608"/>
        <v>1.6383112791430372E-3</v>
      </c>
      <c r="IH455" s="84">
        <f t="shared" si="1609"/>
        <v>2.0153671747071421E-3</v>
      </c>
      <c r="II455" s="84">
        <f t="shared" si="1610"/>
        <v>1.5107641948885811E-3</v>
      </c>
      <c r="IJ455" s="145"/>
      <c r="IK455" s="84">
        <f t="shared" si="1611"/>
        <v>6.296813507680589E-2</v>
      </c>
      <c r="IL455" s="84">
        <f t="shared" si="1612"/>
        <v>5.4292929292929296E-2</v>
      </c>
      <c r="IM455" s="84">
        <f t="shared" si="1613"/>
        <v>5.5726323732863792E-2</v>
      </c>
      <c r="IN455" s="84">
        <f t="shared" si="1614"/>
        <v>4.2533081285444231E-2</v>
      </c>
      <c r="IO455" s="84">
        <f t="shared" si="1615"/>
        <v>4.3330394256203553E-2</v>
      </c>
      <c r="IP455" s="84">
        <f t="shared" si="1616"/>
        <v>3.7769104872214528E-2</v>
      </c>
      <c r="IQ455" s="145"/>
      <c r="IR455" s="84">
        <f t="shared" si="1617"/>
        <v>6.3729846388218866E-2</v>
      </c>
      <c r="IS455" s="84">
        <f t="shared" si="1618"/>
        <v>5.5429292929292932E-2</v>
      </c>
      <c r="IT455" s="84">
        <f t="shared" si="1619"/>
        <v>5.7235567853100237E-2</v>
      </c>
      <c r="IU455" s="84">
        <f t="shared" si="1620"/>
        <v>4.417139256458727E-2</v>
      </c>
      <c r="IV455" s="84">
        <f t="shared" si="1621"/>
        <v>4.5345761430910694E-2</v>
      </c>
      <c r="IW455" s="84">
        <f t="shared" si="1622"/>
        <v>3.927986906710311E-2</v>
      </c>
      <c r="IX455" s="140"/>
      <c r="IY455" s="140"/>
      <c r="IZ455" s="84">
        <f t="shared" si="1623"/>
        <v>6.2617407639323729E-4</v>
      </c>
      <c r="JA455" s="84">
        <f t="shared" si="1624"/>
        <v>1.040149781568546E-3</v>
      </c>
      <c r="JB455" s="84">
        <f t="shared" si="1625"/>
        <v>1.4542432741248572E-3</v>
      </c>
      <c r="JC455" s="84">
        <f t="shared" si="1626"/>
        <v>2.0811654526534861E-3</v>
      </c>
      <c r="JD455" s="84">
        <f t="shared" si="1627"/>
        <v>1.9815403869218335E-3</v>
      </c>
      <c r="JE455" s="84">
        <f t="shared" si="1628"/>
        <v>1.2543116964565694E-3</v>
      </c>
      <c r="JF455" s="145"/>
      <c r="JG455" s="84">
        <f t="shared" si="1629"/>
        <v>6.1156334794406179E-2</v>
      </c>
      <c r="JH455" s="84">
        <f t="shared" si="1630"/>
        <v>4.8887039733721653E-2</v>
      </c>
      <c r="JI455" s="84">
        <f t="shared" si="1631"/>
        <v>4.9652020359405837E-2</v>
      </c>
      <c r="JJ455" s="84">
        <f t="shared" si="1632"/>
        <v>4.0998959417273675E-2</v>
      </c>
      <c r="JK455" s="84">
        <f t="shared" si="1633"/>
        <v>4.1508056526046826E-2</v>
      </c>
      <c r="JL455" s="84">
        <f t="shared" si="1634"/>
        <v>3.3448311905508517E-2</v>
      </c>
      <c r="JM455" s="145"/>
      <c r="JN455" s="84">
        <f t="shared" si="1635"/>
        <v>6.1782508870799419E-2</v>
      </c>
      <c r="JO455" s="84">
        <f t="shared" si="1636"/>
        <v>4.9927189515290196E-2</v>
      </c>
      <c r="JP455" s="84">
        <f t="shared" si="1637"/>
        <v>5.1106263633530692E-2</v>
      </c>
      <c r="JQ455" s="84">
        <f t="shared" si="1638"/>
        <v>4.3080124869927162E-2</v>
      </c>
      <c r="JR455" s="84">
        <f t="shared" si="1639"/>
        <v>4.3489596912968657E-2</v>
      </c>
      <c r="JS455" s="84">
        <f t="shared" si="1640"/>
        <v>3.4702623601965084E-2</v>
      </c>
      <c r="JT455" s="140"/>
      <c r="JU455" s="140"/>
      <c r="JV455" s="140"/>
      <c r="JW455" s="84">
        <f t="shared" si="1641"/>
        <v>0</v>
      </c>
      <c r="JX455" s="84">
        <f t="shared" si="1642"/>
        <v>0</v>
      </c>
      <c r="JY455" s="84">
        <f t="shared" si="1643"/>
        <v>0</v>
      </c>
      <c r="JZ455" s="84">
        <f t="shared" si="1644"/>
        <v>0</v>
      </c>
      <c r="KA455" s="84">
        <f t="shared" si="1645"/>
        <v>0</v>
      </c>
      <c r="KB455" s="84">
        <f t="shared" si="1646"/>
        <v>0</v>
      </c>
      <c r="KC455" s="145"/>
      <c r="KD455" s="84">
        <f t="shared" si="1647"/>
        <v>1.0436234606553955E-4</v>
      </c>
      <c r="KE455" s="84">
        <f t="shared" si="1648"/>
        <v>1.0401497815685458E-4</v>
      </c>
      <c r="KF455" s="84">
        <f t="shared" si="1649"/>
        <v>1.0387451958034694E-4</v>
      </c>
      <c r="KG455" s="84">
        <f t="shared" si="1650"/>
        <v>1.040582726326743E-4</v>
      </c>
      <c r="KH455" s="84">
        <f t="shared" si="1651"/>
        <v>3.1287479793502631E-4</v>
      </c>
      <c r="KI455" s="84">
        <f t="shared" si="1652"/>
        <v>2.0905194940942825E-4</v>
      </c>
      <c r="KJ455" s="145"/>
      <c r="KK455" s="84">
        <f t="shared" si="1653"/>
        <v>5.2181173032769779E-4</v>
      </c>
      <c r="KL455" s="84">
        <f t="shared" si="1654"/>
        <v>9.3613480341169127E-4</v>
      </c>
      <c r="KM455" s="84">
        <f t="shared" si="1655"/>
        <v>1.3503687545445102E-3</v>
      </c>
      <c r="KN455" s="84">
        <f t="shared" si="1656"/>
        <v>1.9771071800208117E-3</v>
      </c>
      <c r="KO455" s="84">
        <f t="shared" si="1657"/>
        <v>1.6686655889868072E-3</v>
      </c>
      <c r="KP455" s="84">
        <f t="shared" si="1658"/>
        <v>1.0452597470471411E-3</v>
      </c>
      <c r="KQ455" s="105"/>
      <c r="KR455" s="123">
        <f t="shared" si="1659"/>
        <v>6.1156334794406179E-2</v>
      </c>
      <c r="KS455" s="123">
        <f t="shared" si="1660"/>
        <v>4.8887039733721653E-2</v>
      </c>
      <c r="KT455" s="123">
        <f t="shared" si="1661"/>
        <v>4.9652020359405837E-2</v>
      </c>
      <c r="KU455" s="123">
        <f t="shared" si="1662"/>
        <v>4.0998959417273675E-2</v>
      </c>
      <c r="KV455" s="123">
        <f t="shared" si="1663"/>
        <v>4.1508056526046826E-2</v>
      </c>
      <c r="KW455" s="123">
        <f t="shared" si="1664"/>
        <v>3.3448311905508517E-2</v>
      </c>
      <c r="KX455" s="105"/>
      <c r="KY455" s="123">
        <f t="shared" si="1665"/>
        <v>6.1782508870799419E-2</v>
      </c>
      <c r="KZ455" s="123">
        <f t="shared" si="1666"/>
        <v>4.9927189515290196E-2</v>
      </c>
      <c r="LA455" s="123">
        <f t="shared" si="1667"/>
        <v>5.1106263633530692E-2</v>
      </c>
      <c r="LB455" s="123">
        <f t="shared" si="1668"/>
        <v>4.3080124869927162E-2</v>
      </c>
      <c r="LC455" s="123">
        <f t="shared" si="1669"/>
        <v>4.3489596912968657E-2</v>
      </c>
      <c r="LD455" s="123">
        <f t="shared" si="1670"/>
        <v>3.4702623601965084E-2</v>
      </c>
      <c r="LE455" s="105"/>
      <c r="LF455" s="105"/>
      <c r="LG455" s="84">
        <f t="shared" si="1493"/>
        <v>0</v>
      </c>
      <c r="LH455" s="84">
        <f t="shared" si="1671"/>
        <v>0</v>
      </c>
      <c r="LI455" s="84">
        <f t="shared" si="1494"/>
        <v>0</v>
      </c>
      <c r="LJ455" s="84">
        <f t="shared" si="1495"/>
        <v>0</v>
      </c>
      <c r="LK455" s="84">
        <f t="shared" si="1482"/>
        <v>0</v>
      </c>
      <c r="LL455" s="84">
        <f t="shared" si="1483"/>
        <v>0</v>
      </c>
      <c r="LM455" s="105"/>
      <c r="LN455" s="84">
        <f t="shared" si="1488"/>
        <v>0.16666666666666666</v>
      </c>
      <c r="LO455" s="84">
        <f t="shared" si="1672"/>
        <v>0.1</v>
      </c>
      <c r="LP455" s="84">
        <f t="shared" si="1496"/>
        <v>7.1428571428571425E-2</v>
      </c>
      <c r="LQ455" s="84">
        <f t="shared" si="1489"/>
        <v>0.05</v>
      </c>
      <c r="LR455" s="84">
        <f t="shared" si="1484"/>
        <v>0.15789473684210525</v>
      </c>
      <c r="LS455" s="84">
        <f t="shared" si="1485"/>
        <v>0.16666666666666666</v>
      </c>
      <c r="LT455" s="105"/>
      <c r="LU455" s="84">
        <f t="shared" si="1490"/>
        <v>0.83333333333333337</v>
      </c>
      <c r="LV455" s="84">
        <f t="shared" si="1673"/>
        <v>0.9</v>
      </c>
      <c r="LW455" s="84">
        <f t="shared" si="1497"/>
        <v>0.9285714285714286</v>
      </c>
      <c r="LX455" s="84">
        <f t="shared" si="1491"/>
        <v>0.95</v>
      </c>
      <c r="LY455" s="84">
        <f t="shared" si="1486"/>
        <v>0.84210526315789469</v>
      </c>
      <c r="LZ455" s="84">
        <f t="shared" si="1487"/>
        <v>0.83333333333333337</v>
      </c>
      <c r="MA455" s="105"/>
      <c r="MB455" s="105"/>
      <c r="MC455" s="105"/>
      <c r="MD455" s="123">
        <f t="shared" si="1678"/>
        <v>-1</v>
      </c>
      <c r="ME455" s="123">
        <f t="shared" si="1492"/>
        <v>1.0071761299256996E-3</v>
      </c>
      <c r="MF455" s="212">
        <f t="shared" si="1480"/>
        <v>-0.13748152130090044</v>
      </c>
      <c r="MG455" s="105"/>
      <c r="MH455" s="123">
        <f>(HT455-HQ455)/HQ455</f>
        <v>-0.40892342243213198</v>
      </c>
      <c r="MI455" s="123">
        <f t="shared" si="1674"/>
        <v>-0.32223943116597975</v>
      </c>
      <c r="MJ455" s="212">
        <f t="shared" si="1675"/>
        <v>-0.32634540017922492</v>
      </c>
      <c r="MK455" s="105"/>
      <c r="ML455" s="123">
        <f t="shared" si="1481"/>
        <v>-0.44094273866007716</v>
      </c>
      <c r="MM455" s="123">
        <f t="shared" si="1676"/>
        <v>-0.31371574458878254</v>
      </c>
      <c r="MN455" s="212">
        <f t="shared" si="1677"/>
        <v>-0.32097122476398804</v>
      </c>
      <c r="MO455" s="105"/>
      <c r="MP455" s="105"/>
    </row>
    <row r="456" spans="2:354" ht="12" x14ac:dyDescent="0.25">
      <c r="B456" s="6" t="s">
        <v>644</v>
      </c>
      <c r="C456" s="6">
        <v>55004</v>
      </c>
      <c r="D456" s="86" t="s">
        <v>346</v>
      </c>
      <c r="E456" s="6">
        <v>3</v>
      </c>
      <c r="F456" s="3">
        <v>3915</v>
      </c>
      <c r="G456" s="7">
        <v>3855</v>
      </c>
      <c r="H456" s="139">
        <v>3813</v>
      </c>
      <c r="I456" s="7">
        <v>3828</v>
      </c>
      <c r="J456" s="177">
        <f t="shared" si="1498"/>
        <v>3828.5</v>
      </c>
      <c r="K456" s="7">
        <v>3829</v>
      </c>
      <c r="L456" s="162"/>
      <c r="M456" s="3">
        <v>2790</v>
      </c>
      <c r="N456" s="7">
        <v>2804</v>
      </c>
      <c r="O456" s="139">
        <v>2844</v>
      </c>
      <c r="P456" s="7">
        <v>2766</v>
      </c>
      <c r="Q456" s="177">
        <f t="shared" si="1499"/>
        <v>2754</v>
      </c>
      <c r="R456" s="7">
        <v>2742</v>
      </c>
      <c r="S456" s="105"/>
      <c r="T456" s="3">
        <v>11267</v>
      </c>
      <c r="U456" s="7">
        <v>11188</v>
      </c>
      <c r="V456" s="139">
        <v>11263</v>
      </c>
      <c r="W456" s="7">
        <v>11265</v>
      </c>
      <c r="X456" s="177">
        <f t="shared" si="1500"/>
        <v>11323.5</v>
      </c>
      <c r="Y456" s="7">
        <v>11382</v>
      </c>
      <c r="Z456" s="105"/>
      <c r="AA456" s="3">
        <v>3436</v>
      </c>
      <c r="AB456" s="105">
        <v>3490</v>
      </c>
      <c r="AC456" s="139">
        <v>3522</v>
      </c>
      <c r="AD456" s="7">
        <v>3567</v>
      </c>
      <c r="AE456" s="177">
        <f t="shared" si="1501"/>
        <v>3631.5</v>
      </c>
      <c r="AF456" s="7">
        <v>3696</v>
      </c>
      <c r="AG456" s="105"/>
      <c r="AH456" s="3">
        <f t="shared" si="1502"/>
        <v>14057</v>
      </c>
      <c r="AI456" s="3">
        <f t="shared" si="1503"/>
        <v>13992</v>
      </c>
      <c r="AJ456" s="3">
        <f t="shared" si="1504"/>
        <v>14107</v>
      </c>
      <c r="AK456" s="3">
        <f t="shared" si="1505"/>
        <v>14031</v>
      </c>
      <c r="AL456" s="178">
        <f t="shared" si="1506"/>
        <v>14077.5</v>
      </c>
      <c r="AM456" s="3">
        <f t="shared" si="1507"/>
        <v>14124</v>
      </c>
      <c r="AN456" s="105"/>
      <c r="AO456" s="3">
        <f t="shared" si="1508"/>
        <v>21408</v>
      </c>
      <c r="AP456" s="3">
        <f t="shared" si="1509"/>
        <v>21337</v>
      </c>
      <c r="AQ456" s="3">
        <f t="shared" si="1510"/>
        <v>21442</v>
      </c>
      <c r="AR456" s="3">
        <f t="shared" si="1511"/>
        <v>21426</v>
      </c>
      <c r="AS456" s="178">
        <f t="shared" si="1512"/>
        <v>21537.5</v>
      </c>
      <c r="AT456" s="3">
        <f t="shared" si="1513"/>
        <v>21649</v>
      </c>
      <c r="AU456" s="105"/>
      <c r="AV456" s="105"/>
      <c r="AW456" s="5">
        <v>0</v>
      </c>
      <c r="AX456" s="5">
        <v>0</v>
      </c>
      <c r="AY456" s="5">
        <v>1</v>
      </c>
      <c r="AZ456" s="5">
        <v>2</v>
      </c>
      <c r="BA456" s="5">
        <v>4</v>
      </c>
      <c r="BB456" s="5">
        <v>1</v>
      </c>
      <c r="BC456" s="4"/>
      <c r="BD456" s="5">
        <v>1</v>
      </c>
      <c r="BE456" s="5">
        <v>0</v>
      </c>
      <c r="BF456" s="5">
        <v>1</v>
      </c>
      <c r="BG456" s="5">
        <v>5</v>
      </c>
      <c r="BH456" s="5">
        <v>2</v>
      </c>
      <c r="BI456" s="5">
        <v>3</v>
      </c>
      <c r="BJ456" s="4"/>
      <c r="BK456" s="5"/>
      <c r="BL456" s="5"/>
      <c r="BM456" s="5"/>
      <c r="BN456" s="5"/>
      <c r="BO456" s="5"/>
      <c r="BP456" s="5"/>
      <c r="BQ456" s="4"/>
      <c r="BR456" s="5">
        <f t="shared" si="1514"/>
        <v>1</v>
      </c>
      <c r="BS456" s="5">
        <f t="shared" si="1515"/>
        <v>0</v>
      </c>
      <c r="BT456" s="5">
        <f t="shared" si="1516"/>
        <v>2</v>
      </c>
      <c r="BU456" s="5">
        <f t="shared" si="1517"/>
        <v>7</v>
      </c>
      <c r="BV456" s="5">
        <f t="shared" si="1518"/>
        <v>6</v>
      </c>
      <c r="BW456" s="5">
        <f t="shared" si="1519"/>
        <v>4</v>
      </c>
      <c r="BX456" s="4"/>
      <c r="BY456" s="4"/>
      <c r="BZ456" s="5">
        <v>14</v>
      </c>
      <c r="CA456" s="5">
        <v>19</v>
      </c>
      <c r="CB456" s="5">
        <v>33</v>
      </c>
      <c r="CC456" s="5">
        <v>35</v>
      </c>
      <c r="CD456" s="183">
        <f t="shared" ref="CD456:CD519" si="1679">(CC456+CE456)/2</f>
        <v>35</v>
      </c>
      <c r="CE456" s="5">
        <v>35</v>
      </c>
      <c r="CF456" s="4"/>
      <c r="CG456" s="5">
        <v>6</v>
      </c>
      <c r="CH456" s="5">
        <v>3</v>
      </c>
      <c r="CI456" s="5">
        <v>4</v>
      </c>
      <c r="CJ456" s="5">
        <v>10</v>
      </c>
      <c r="CK456" s="183">
        <f t="shared" si="1520"/>
        <v>10</v>
      </c>
      <c r="CL456" s="5">
        <v>10</v>
      </c>
      <c r="CM456" s="4"/>
      <c r="CN456" s="5"/>
      <c r="CO456" s="5"/>
      <c r="CP456" s="5"/>
      <c r="CQ456" s="5"/>
      <c r="CR456" s="5"/>
      <c r="CS456" s="5"/>
      <c r="CT456" s="4"/>
      <c r="CU456" s="5">
        <f t="shared" si="1521"/>
        <v>20</v>
      </c>
      <c r="CV456" s="5">
        <f t="shared" si="1522"/>
        <v>22</v>
      </c>
      <c r="CW456" s="5">
        <f t="shared" si="1523"/>
        <v>37</v>
      </c>
      <c r="CX456" s="5">
        <f t="shared" si="1524"/>
        <v>45</v>
      </c>
      <c r="CY456" s="183">
        <f t="shared" si="1525"/>
        <v>45</v>
      </c>
      <c r="CZ456" s="5">
        <f t="shared" si="1526"/>
        <v>45</v>
      </c>
      <c r="DA456" s="4"/>
      <c r="DB456" s="4"/>
      <c r="DC456" s="5">
        <f t="shared" si="1527"/>
        <v>24</v>
      </c>
      <c r="DD456" s="5">
        <f t="shared" si="1528"/>
        <v>21</v>
      </c>
      <c r="DE456" s="5">
        <f t="shared" si="1529"/>
        <v>17</v>
      </c>
      <c r="DF456" s="5">
        <f t="shared" si="1530"/>
        <v>13</v>
      </c>
      <c r="DG456" s="5">
        <f t="shared" si="1531"/>
        <v>16</v>
      </c>
      <c r="DH456" s="5">
        <f t="shared" si="1532"/>
        <v>17</v>
      </c>
      <c r="DI456" s="4"/>
      <c r="DJ456" s="5">
        <f t="shared" si="1533"/>
        <v>72</v>
      </c>
      <c r="DK456" s="5">
        <f t="shared" si="1534"/>
        <v>78</v>
      </c>
      <c r="DL456" s="5">
        <f t="shared" si="1535"/>
        <v>114</v>
      </c>
      <c r="DM456" s="5">
        <f t="shared" si="1536"/>
        <v>117</v>
      </c>
      <c r="DN456" s="5">
        <f t="shared" si="1537"/>
        <v>128</v>
      </c>
      <c r="DO456" s="5">
        <f t="shared" si="1538"/>
        <v>101</v>
      </c>
      <c r="DP456" s="4"/>
      <c r="DQ456" s="5">
        <f t="shared" si="1539"/>
        <v>2</v>
      </c>
      <c r="DR456" s="5">
        <f t="shared" si="1540"/>
        <v>2</v>
      </c>
      <c r="DS456" s="5">
        <f t="shared" si="1541"/>
        <v>3</v>
      </c>
      <c r="DT456" s="5">
        <f t="shared" si="1542"/>
        <v>2</v>
      </c>
      <c r="DU456" s="5">
        <f t="shared" si="1543"/>
        <v>2</v>
      </c>
      <c r="DV456" s="5">
        <f t="shared" si="1544"/>
        <v>1</v>
      </c>
      <c r="DW456" s="4"/>
      <c r="DX456" s="5">
        <f t="shared" si="1545"/>
        <v>98</v>
      </c>
      <c r="DY456" s="5">
        <f t="shared" si="1546"/>
        <v>101</v>
      </c>
      <c r="DZ456" s="5">
        <f t="shared" si="1547"/>
        <v>134</v>
      </c>
      <c r="EA456" s="5">
        <f t="shared" si="1548"/>
        <v>132</v>
      </c>
      <c r="EB456" s="5">
        <f t="shared" si="1549"/>
        <v>146</v>
      </c>
      <c r="EC456" s="5">
        <f t="shared" si="1550"/>
        <v>119</v>
      </c>
      <c r="ED456" s="4"/>
      <c r="EE456" s="4"/>
      <c r="EF456" s="5">
        <v>38</v>
      </c>
      <c r="EG456" s="5">
        <v>40</v>
      </c>
      <c r="EH456" s="5">
        <v>51</v>
      </c>
      <c r="EI456" s="5">
        <v>50</v>
      </c>
      <c r="EJ456" s="5">
        <v>55</v>
      </c>
      <c r="EK456" s="5">
        <v>53</v>
      </c>
      <c r="EL456" s="4"/>
      <c r="EM456" s="5">
        <v>79</v>
      </c>
      <c r="EN456" s="5">
        <v>81</v>
      </c>
      <c r="EO456" s="5">
        <v>119</v>
      </c>
      <c r="EP456" s="5">
        <v>132</v>
      </c>
      <c r="EQ456" s="5">
        <v>140</v>
      </c>
      <c r="ER456" s="5">
        <v>114</v>
      </c>
      <c r="ES456" s="4"/>
      <c r="ET456" s="5">
        <v>2</v>
      </c>
      <c r="EU456" s="5">
        <v>2</v>
      </c>
      <c r="EV456" s="5">
        <v>3</v>
      </c>
      <c r="EW456" s="5">
        <v>2</v>
      </c>
      <c r="EX456" s="5">
        <v>2</v>
      </c>
      <c r="EY456" s="5">
        <v>1</v>
      </c>
      <c r="EZ456" s="4"/>
      <c r="FA456" s="5">
        <f t="shared" si="1551"/>
        <v>117</v>
      </c>
      <c r="FB456" s="5">
        <f t="shared" si="1552"/>
        <v>121</v>
      </c>
      <c r="FC456" s="5">
        <f t="shared" si="1553"/>
        <v>170</v>
      </c>
      <c r="FD456" s="5">
        <f t="shared" si="1554"/>
        <v>182</v>
      </c>
      <c r="FE456" s="5">
        <f t="shared" si="1555"/>
        <v>195</v>
      </c>
      <c r="FF456" s="5">
        <f t="shared" si="1556"/>
        <v>167</v>
      </c>
      <c r="FG456" s="4"/>
      <c r="FH456" s="5">
        <f t="shared" si="1557"/>
        <v>119</v>
      </c>
      <c r="FI456" s="5">
        <f t="shared" si="1558"/>
        <v>123</v>
      </c>
      <c r="FJ456" s="5">
        <f t="shared" si="1559"/>
        <v>173</v>
      </c>
      <c r="FK456" s="5">
        <f t="shared" si="1560"/>
        <v>184</v>
      </c>
      <c r="FL456" s="5">
        <f t="shared" si="1561"/>
        <v>197</v>
      </c>
      <c r="FM456" s="5">
        <f t="shared" si="1562"/>
        <v>168</v>
      </c>
      <c r="FN456" s="4"/>
      <c r="FO456" s="4"/>
      <c r="FP456" s="4">
        <v>338</v>
      </c>
      <c r="FQ456" s="4">
        <v>276</v>
      </c>
      <c r="FR456" s="4">
        <v>227.67000000000002</v>
      </c>
      <c r="FS456" s="4">
        <v>199.67000000000007</v>
      </c>
      <c r="FT456" s="4">
        <v>156</v>
      </c>
      <c r="FU456" s="4">
        <v>102</v>
      </c>
      <c r="FV456" s="4"/>
      <c r="FW456" s="4">
        <f t="shared" si="1563"/>
        <v>1806</v>
      </c>
      <c r="FX456" s="4">
        <f t="shared" si="1564"/>
        <v>1640</v>
      </c>
      <c r="FY456" s="4">
        <f t="shared" si="1565"/>
        <v>1406.33</v>
      </c>
      <c r="FZ456" s="4">
        <f t="shared" si="1566"/>
        <v>1384.33</v>
      </c>
      <c r="GA456" s="4">
        <f t="shared" si="1567"/>
        <v>1324</v>
      </c>
      <c r="GB456" s="4">
        <f t="shared" si="1568"/>
        <v>1288</v>
      </c>
      <c r="GC456" s="4"/>
      <c r="GD456" s="4">
        <v>2144</v>
      </c>
      <c r="GE456" s="4">
        <v>1916</v>
      </c>
      <c r="GF456" s="4">
        <v>1634</v>
      </c>
      <c r="GG456" s="4">
        <v>1584</v>
      </c>
      <c r="GH456" s="4">
        <v>1480</v>
      </c>
      <c r="GI456" s="4">
        <v>1390</v>
      </c>
      <c r="GJ456" s="4"/>
      <c r="GK456" s="6"/>
      <c r="GL456" s="4">
        <f t="shared" si="1569"/>
        <v>376</v>
      </c>
      <c r="GM456" s="4">
        <f t="shared" si="1570"/>
        <v>316</v>
      </c>
      <c r="GN456" s="4">
        <f t="shared" si="1571"/>
        <v>278.67</v>
      </c>
      <c r="GO456" s="4">
        <f t="shared" si="1572"/>
        <v>249.67000000000007</v>
      </c>
      <c r="GP456" s="4">
        <f t="shared" si="1573"/>
        <v>211</v>
      </c>
      <c r="GQ456" s="4">
        <f t="shared" si="1574"/>
        <v>155</v>
      </c>
      <c r="GR456" s="4"/>
      <c r="GS456" s="4">
        <f t="shared" si="1575"/>
        <v>1885</v>
      </c>
      <c r="GT456" s="4">
        <f t="shared" si="1576"/>
        <v>1721</v>
      </c>
      <c r="GU456" s="4">
        <f t="shared" si="1577"/>
        <v>1525.33</v>
      </c>
      <c r="GV456" s="4">
        <f t="shared" si="1578"/>
        <v>1516.33</v>
      </c>
      <c r="GW456" s="4">
        <f t="shared" si="1579"/>
        <v>1464</v>
      </c>
      <c r="GX456" s="4">
        <f t="shared" si="1580"/>
        <v>1402</v>
      </c>
      <c r="GY456" s="4"/>
      <c r="GZ456" s="4">
        <f t="shared" si="1581"/>
        <v>2261</v>
      </c>
      <c r="HA456" s="4">
        <f t="shared" si="1582"/>
        <v>2037</v>
      </c>
      <c r="HB456" s="4">
        <f t="shared" si="1583"/>
        <v>1804</v>
      </c>
      <c r="HC456" s="4">
        <f t="shared" si="1584"/>
        <v>1766</v>
      </c>
      <c r="HD456" s="4">
        <f t="shared" si="1585"/>
        <v>1482</v>
      </c>
      <c r="HE456" s="4">
        <f t="shared" si="1586"/>
        <v>1391</v>
      </c>
      <c r="HF456" s="4"/>
      <c r="HG456" s="6"/>
      <c r="HH456" s="84">
        <f t="shared" si="1587"/>
        <v>1.3620071684587814E-2</v>
      </c>
      <c r="HI456" s="84">
        <f t="shared" si="1588"/>
        <v>1.4265335235378032E-2</v>
      </c>
      <c r="HJ456" s="84">
        <f t="shared" si="1589"/>
        <v>1.7932489451476793E-2</v>
      </c>
      <c r="HK456" s="84">
        <f t="shared" si="1590"/>
        <v>1.8076644974692697E-2</v>
      </c>
      <c r="HL456" s="84">
        <f t="shared" si="1591"/>
        <v>1.9970951343500364E-2</v>
      </c>
      <c r="HM456" s="84">
        <f t="shared" si="1592"/>
        <v>1.9328956965718454E-2</v>
      </c>
      <c r="HN456" s="145"/>
      <c r="HO456" s="84">
        <f t="shared" si="1593"/>
        <v>0.12114695340501792</v>
      </c>
      <c r="HP456" s="84">
        <f t="shared" si="1594"/>
        <v>9.843081312410841E-2</v>
      </c>
      <c r="HQ456" s="84">
        <f t="shared" si="1595"/>
        <v>8.0052742616033762E-2</v>
      </c>
      <c r="HR456" s="84">
        <f t="shared" si="1596"/>
        <v>7.2187274041937838E-2</v>
      </c>
      <c r="HS456" s="84">
        <f t="shared" si="1597"/>
        <v>5.6644880174291937E-2</v>
      </c>
      <c r="HT456" s="84">
        <f t="shared" si="1598"/>
        <v>3.7199124726477024E-2</v>
      </c>
      <c r="HU456" s="145"/>
      <c r="HV456" s="84">
        <f t="shared" si="1599"/>
        <v>0.13476702508960575</v>
      </c>
      <c r="HW456" s="84">
        <f t="shared" si="1600"/>
        <v>0.11269614835948644</v>
      </c>
      <c r="HX456" s="84">
        <f t="shared" si="1601"/>
        <v>9.7985232067510558E-2</v>
      </c>
      <c r="HY456" s="84">
        <f t="shared" si="1602"/>
        <v>9.0263919016630528E-2</v>
      </c>
      <c r="HZ456" s="84">
        <f t="shared" si="1603"/>
        <v>7.6615831517792304E-2</v>
      </c>
      <c r="IA456" s="84">
        <f t="shared" si="1604"/>
        <v>5.6528081692195475E-2</v>
      </c>
      <c r="IB456" s="145"/>
      <c r="IC456" s="145"/>
      <c r="ID456" s="84">
        <f t="shared" si="1605"/>
        <v>7.0116268749445283E-3</v>
      </c>
      <c r="IE456" s="84">
        <f t="shared" si="1606"/>
        <v>7.2398998927422241E-3</v>
      </c>
      <c r="IF456" s="84">
        <f t="shared" si="1607"/>
        <v>1.0565568676196395E-2</v>
      </c>
      <c r="IG456" s="84">
        <f t="shared" si="1608"/>
        <v>1.1717709720372836E-2</v>
      </c>
      <c r="IH456" s="84">
        <f t="shared" si="1609"/>
        <v>1.2363668477060979E-2</v>
      </c>
      <c r="II456" s="84">
        <f t="shared" si="1610"/>
        <v>1.0015814443858724E-2</v>
      </c>
      <c r="IJ456" s="145"/>
      <c r="IK456" s="84">
        <f t="shared" si="1611"/>
        <v>0.16029111564746606</v>
      </c>
      <c r="IL456" s="84">
        <f t="shared" si="1612"/>
        <v>0.1465856274579907</v>
      </c>
      <c r="IM456" s="84">
        <f t="shared" si="1613"/>
        <v>0.12486282517979223</v>
      </c>
      <c r="IN456" s="84">
        <f t="shared" si="1614"/>
        <v>0.12288770528184642</v>
      </c>
      <c r="IO456" s="84">
        <f t="shared" si="1615"/>
        <v>0.11692497902591954</v>
      </c>
      <c r="IP456" s="84">
        <f t="shared" si="1616"/>
        <v>0.11316113161131611</v>
      </c>
      <c r="IQ456" s="145"/>
      <c r="IR456" s="84">
        <f t="shared" si="1617"/>
        <v>0.16730274252241059</v>
      </c>
      <c r="IS456" s="84">
        <f t="shared" si="1618"/>
        <v>0.15382552735073293</v>
      </c>
      <c r="IT456" s="84">
        <f t="shared" si="1619"/>
        <v>0.13542839385598862</v>
      </c>
      <c r="IU456" s="84">
        <f t="shared" si="1620"/>
        <v>0.13460541500221926</v>
      </c>
      <c r="IV456" s="84">
        <f t="shared" si="1621"/>
        <v>0.12928864750298052</v>
      </c>
      <c r="IW456" s="84">
        <f t="shared" si="1622"/>
        <v>0.12317694605517483</v>
      </c>
      <c r="IX456" s="140"/>
      <c r="IY456" s="140"/>
      <c r="IZ456" s="84">
        <f t="shared" si="1623"/>
        <v>8.3232553176353415E-3</v>
      </c>
      <c r="JA456" s="84">
        <f t="shared" si="1624"/>
        <v>8.6477987421383646E-3</v>
      </c>
      <c r="JB456" s="84">
        <f t="shared" si="1625"/>
        <v>1.2050754944353866E-2</v>
      </c>
      <c r="JC456" s="84">
        <f t="shared" si="1626"/>
        <v>1.2971277884683914E-2</v>
      </c>
      <c r="JD456" s="84">
        <f t="shared" si="1627"/>
        <v>1.3851891315929675E-2</v>
      </c>
      <c r="JE456" s="84">
        <f t="shared" si="1628"/>
        <v>1.1823845935995468E-2</v>
      </c>
      <c r="JF456" s="145"/>
      <c r="JG456" s="84">
        <f t="shared" si="1629"/>
        <v>0.15252187522230917</v>
      </c>
      <c r="JH456" s="84">
        <f t="shared" si="1630"/>
        <v>0.13693539165237278</v>
      </c>
      <c r="JI456" s="84">
        <f t="shared" si="1631"/>
        <v>0.11582902105337775</v>
      </c>
      <c r="JJ456" s="84">
        <f t="shared" si="1632"/>
        <v>0.11289288005131494</v>
      </c>
      <c r="JK456" s="84">
        <f t="shared" si="1633"/>
        <v>0.10513230332090215</v>
      </c>
      <c r="JL456" s="84">
        <f t="shared" si="1634"/>
        <v>9.8414047012177847E-2</v>
      </c>
      <c r="JM456" s="145"/>
      <c r="JN456" s="84">
        <f t="shared" si="1635"/>
        <v>0.16084513053994451</v>
      </c>
      <c r="JO456" s="84">
        <f t="shared" si="1636"/>
        <v>0.14558319039451115</v>
      </c>
      <c r="JP456" s="84">
        <f t="shared" si="1637"/>
        <v>0.12787977599773162</v>
      </c>
      <c r="JQ456" s="84">
        <f t="shared" si="1638"/>
        <v>0.12586415793599887</v>
      </c>
      <c r="JR456" s="84">
        <f t="shared" si="1639"/>
        <v>0.11898419463683182</v>
      </c>
      <c r="JS456" s="84">
        <f t="shared" si="1640"/>
        <v>0.11023789294817332</v>
      </c>
      <c r="JT456" s="140"/>
      <c r="JU456" s="140"/>
      <c r="JV456" s="140"/>
      <c r="JW456" s="84">
        <f t="shared" si="1641"/>
        <v>1.422778686775272E-3</v>
      </c>
      <c r="JX456" s="84">
        <f t="shared" si="1642"/>
        <v>1.5723270440251573E-3</v>
      </c>
      <c r="JY456" s="84">
        <f t="shared" si="1643"/>
        <v>2.6228113702417241E-3</v>
      </c>
      <c r="JZ456" s="84">
        <f t="shared" si="1644"/>
        <v>3.207184092366902E-3</v>
      </c>
      <c r="KA456" s="84">
        <f t="shared" si="1645"/>
        <v>3.1965903036760787E-3</v>
      </c>
      <c r="KB456" s="84">
        <f t="shared" si="1646"/>
        <v>3.1860662701784196E-3</v>
      </c>
      <c r="KC456" s="145"/>
      <c r="KD456" s="84">
        <f t="shared" si="1647"/>
        <v>7.1138934338763608E-5</v>
      </c>
      <c r="KE456" s="84">
        <f t="shared" si="1648"/>
        <v>0</v>
      </c>
      <c r="KF456" s="84">
        <f t="shared" si="1649"/>
        <v>1.4177358758063374E-4</v>
      </c>
      <c r="KG456" s="84">
        <f t="shared" si="1650"/>
        <v>4.988953032570736E-4</v>
      </c>
      <c r="KH456" s="84">
        <f t="shared" si="1651"/>
        <v>4.2621204049014382E-4</v>
      </c>
      <c r="KI456" s="84">
        <f t="shared" si="1652"/>
        <v>2.8320589068252618E-4</v>
      </c>
      <c r="KJ456" s="145"/>
      <c r="KK456" s="84">
        <f t="shared" si="1653"/>
        <v>6.8293376965213063E-3</v>
      </c>
      <c r="KL456" s="84">
        <f t="shared" si="1654"/>
        <v>7.0754716981132077E-3</v>
      </c>
      <c r="KM456" s="84">
        <f t="shared" si="1655"/>
        <v>9.2861699865315096E-3</v>
      </c>
      <c r="KN456" s="84">
        <f t="shared" si="1656"/>
        <v>9.2651984890599389E-3</v>
      </c>
      <c r="KO456" s="84">
        <f t="shared" si="1657"/>
        <v>1.0229088971763452E-2</v>
      </c>
      <c r="KP456" s="84">
        <f t="shared" si="1658"/>
        <v>8.3545737751345231E-3</v>
      </c>
      <c r="KQ456" s="105"/>
      <c r="KR456" s="123">
        <f t="shared" si="1659"/>
        <v>0.15252187522230917</v>
      </c>
      <c r="KS456" s="123">
        <f t="shared" si="1660"/>
        <v>0.13693539165237278</v>
      </c>
      <c r="KT456" s="123">
        <f t="shared" si="1661"/>
        <v>0.11582902105337775</v>
      </c>
      <c r="KU456" s="123">
        <f t="shared" si="1662"/>
        <v>0.11289288005131494</v>
      </c>
      <c r="KV456" s="123">
        <f t="shared" si="1663"/>
        <v>0.10513230332090215</v>
      </c>
      <c r="KW456" s="123">
        <f t="shared" si="1664"/>
        <v>9.8414047012177847E-2</v>
      </c>
      <c r="KX456" s="105"/>
      <c r="KY456" s="123">
        <f t="shared" si="1665"/>
        <v>0.16084513053994451</v>
      </c>
      <c r="KZ456" s="123">
        <f t="shared" si="1666"/>
        <v>0.14558319039451115</v>
      </c>
      <c r="LA456" s="123">
        <f t="shared" si="1667"/>
        <v>0.12787977599773162</v>
      </c>
      <c r="LB456" s="123">
        <f t="shared" si="1668"/>
        <v>0.12586415793599887</v>
      </c>
      <c r="LC456" s="123">
        <f t="shared" si="1669"/>
        <v>0.11898419463683182</v>
      </c>
      <c r="LD456" s="123">
        <f t="shared" si="1670"/>
        <v>0.11023789294817332</v>
      </c>
      <c r="LE456" s="105"/>
      <c r="LF456" s="105"/>
      <c r="LG456" s="84">
        <f t="shared" si="1493"/>
        <v>0.16806722689075632</v>
      </c>
      <c r="LH456" s="84">
        <f t="shared" si="1671"/>
        <v>0.17886178861788618</v>
      </c>
      <c r="LI456" s="84">
        <f t="shared" si="1494"/>
        <v>0.2138728323699422</v>
      </c>
      <c r="LJ456" s="84">
        <f t="shared" si="1495"/>
        <v>0.24456521739130435</v>
      </c>
      <c r="LK456" s="84">
        <f t="shared" si="1482"/>
        <v>0.22842639593908629</v>
      </c>
      <c r="LL456" s="84">
        <f t="shared" si="1483"/>
        <v>0.26785714285714285</v>
      </c>
      <c r="LM456" s="105"/>
      <c r="LN456" s="84">
        <f t="shared" si="1488"/>
        <v>8.4033613445378148E-3</v>
      </c>
      <c r="LO456" s="84">
        <f t="shared" si="1672"/>
        <v>0</v>
      </c>
      <c r="LP456" s="84">
        <f t="shared" si="1496"/>
        <v>1.1560693641618497E-2</v>
      </c>
      <c r="LQ456" s="84">
        <f t="shared" si="1489"/>
        <v>3.8043478260869568E-2</v>
      </c>
      <c r="LR456" s="84">
        <f t="shared" si="1484"/>
        <v>3.0456852791878174E-2</v>
      </c>
      <c r="LS456" s="84">
        <f t="shared" si="1485"/>
        <v>2.3809523809523808E-2</v>
      </c>
      <c r="LT456" s="105"/>
      <c r="LU456" s="84">
        <f t="shared" si="1490"/>
        <v>0.82352941176470584</v>
      </c>
      <c r="LV456" s="84">
        <f t="shared" si="1673"/>
        <v>0.82113821138211385</v>
      </c>
      <c r="LW456" s="84">
        <f t="shared" si="1497"/>
        <v>0.77456647398843925</v>
      </c>
      <c r="LX456" s="84">
        <f t="shared" si="1491"/>
        <v>0.71739130434782605</v>
      </c>
      <c r="LY456" s="84">
        <f t="shared" si="1486"/>
        <v>0.74111675126903553</v>
      </c>
      <c r="LZ456" s="84">
        <f t="shared" si="1487"/>
        <v>0.70833333333333337</v>
      </c>
      <c r="MA456" s="105"/>
      <c r="MB456" s="105"/>
      <c r="MC456" s="105"/>
      <c r="MD456" s="123">
        <f t="shared" si="1678"/>
        <v>7.7873600205946775E-2</v>
      </c>
      <c r="ME456" s="123">
        <f t="shared" si="1492"/>
        <v>-5.2032621166547825E-2</v>
      </c>
      <c r="MF456" s="212">
        <f t="shared" si="1480"/>
        <v>-1.8829443417128958E-2</v>
      </c>
      <c r="MG456" s="105"/>
      <c r="MH456" s="123">
        <f>(HT456-HQ456)/HQ456</f>
        <v>-0.53531729818552887</v>
      </c>
      <c r="MI456" s="123">
        <f t="shared" si="1674"/>
        <v>-9.371639278245264E-2</v>
      </c>
      <c r="MJ456" s="212">
        <f t="shared" si="1675"/>
        <v>-0.1503506969395392</v>
      </c>
      <c r="MK456" s="105"/>
      <c r="ML456" s="123">
        <f t="shared" si="1481"/>
        <v>-0.42309590435782857</v>
      </c>
      <c r="MM456" s="123">
        <f t="shared" si="1676"/>
        <v>-9.0464395626235455E-2</v>
      </c>
      <c r="MN456" s="212">
        <f t="shared" si="1677"/>
        <v>-0.13795678723953378</v>
      </c>
      <c r="MO456" s="105"/>
      <c r="MP456" s="105"/>
    </row>
    <row r="457" spans="2:354" ht="12" x14ac:dyDescent="0.25">
      <c r="B457" s="6" t="s">
        <v>647</v>
      </c>
      <c r="C457" s="6">
        <v>82038</v>
      </c>
      <c r="D457" s="86" t="s">
        <v>517</v>
      </c>
      <c r="E457" s="6">
        <v>3</v>
      </c>
      <c r="F457" s="3">
        <v>503</v>
      </c>
      <c r="G457" s="7">
        <v>468</v>
      </c>
      <c r="H457" s="139">
        <v>494</v>
      </c>
      <c r="I457" s="7">
        <v>485</v>
      </c>
      <c r="J457" s="177">
        <f t="shared" si="1498"/>
        <v>487.5</v>
      </c>
      <c r="K457" s="7">
        <v>490</v>
      </c>
      <c r="L457" s="162"/>
      <c r="M457" s="3">
        <v>302</v>
      </c>
      <c r="N457" s="7">
        <v>300</v>
      </c>
      <c r="O457" s="139">
        <v>284</v>
      </c>
      <c r="P457" s="7">
        <v>301</v>
      </c>
      <c r="Q457" s="177">
        <f t="shared" si="1499"/>
        <v>305.5</v>
      </c>
      <c r="R457" s="7">
        <v>310</v>
      </c>
      <c r="S457" s="105"/>
      <c r="T457" s="3">
        <v>1237</v>
      </c>
      <c r="U457" s="7">
        <v>1223</v>
      </c>
      <c r="V457" s="139">
        <v>1248</v>
      </c>
      <c r="W457" s="7">
        <v>1271</v>
      </c>
      <c r="X457" s="177">
        <f t="shared" si="1500"/>
        <v>1285</v>
      </c>
      <c r="Y457" s="7">
        <v>1299</v>
      </c>
      <c r="Z457" s="105"/>
      <c r="AA457" s="3">
        <v>428</v>
      </c>
      <c r="AB457" s="105">
        <v>441</v>
      </c>
      <c r="AC457" s="139">
        <v>440</v>
      </c>
      <c r="AD457" s="7">
        <v>438</v>
      </c>
      <c r="AE457" s="177">
        <f t="shared" si="1501"/>
        <v>448</v>
      </c>
      <c r="AF457" s="7">
        <v>458</v>
      </c>
      <c r="AG457" s="105"/>
      <c r="AH457" s="3">
        <f t="shared" si="1502"/>
        <v>1539</v>
      </c>
      <c r="AI457" s="3">
        <f t="shared" si="1503"/>
        <v>1523</v>
      </c>
      <c r="AJ457" s="3">
        <f t="shared" si="1504"/>
        <v>1532</v>
      </c>
      <c r="AK457" s="3">
        <f t="shared" si="1505"/>
        <v>1572</v>
      </c>
      <c r="AL457" s="178">
        <f t="shared" si="1506"/>
        <v>1590.5</v>
      </c>
      <c r="AM457" s="3">
        <f t="shared" si="1507"/>
        <v>1609</v>
      </c>
      <c r="AN457" s="105"/>
      <c r="AO457" s="3">
        <f t="shared" si="1508"/>
        <v>2470</v>
      </c>
      <c r="AP457" s="3">
        <f t="shared" si="1509"/>
        <v>2432</v>
      </c>
      <c r="AQ457" s="3">
        <f t="shared" si="1510"/>
        <v>2466</v>
      </c>
      <c r="AR457" s="3">
        <f t="shared" si="1511"/>
        <v>2495</v>
      </c>
      <c r="AS457" s="178">
        <f t="shared" si="1512"/>
        <v>2526</v>
      </c>
      <c r="AT457" s="3">
        <f t="shared" si="1513"/>
        <v>2557</v>
      </c>
      <c r="AU457" s="105"/>
      <c r="AV457" s="105"/>
      <c r="AW457" s="5">
        <v>0</v>
      </c>
      <c r="AX457" s="5">
        <v>0</v>
      </c>
      <c r="AY457" s="5">
        <v>0</v>
      </c>
      <c r="AZ457" s="5">
        <v>0</v>
      </c>
      <c r="BA457" s="5"/>
      <c r="BB457" s="5"/>
      <c r="BC457" s="4"/>
      <c r="BD457" s="5">
        <v>0</v>
      </c>
      <c r="BE457" s="5">
        <v>0</v>
      </c>
      <c r="BF457" s="5">
        <v>1</v>
      </c>
      <c r="BG457" s="5">
        <v>3</v>
      </c>
      <c r="BH457" s="5">
        <v>3</v>
      </c>
      <c r="BI457" s="5"/>
      <c r="BJ457" s="4"/>
      <c r="BK457" s="5"/>
      <c r="BL457" s="5"/>
      <c r="BM457" s="5"/>
      <c r="BN457" s="5"/>
      <c r="BO457" s="5"/>
      <c r="BP457" s="5"/>
      <c r="BQ457" s="4"/>
      <c r="BR457" s="5">
        <f t="shared" si="1514"/>
        <v>0</v>
      </c>
      <c r="BS457" s="5">
        <f t="shared" si="1515"/>
        <v>0</v>
      </c>
      <c r="BT457" s="5">
        <f t="shared" si="1516"/>
        <v>1</v>
      </c>
      <c r="BU457" s="5">
        <f t="shared" si="1517"/>
        <v>3</v>
      </c>
      <c r="BV457" s="5">
        <f t="shared" si="1518"/>
        <v>3</v>
      </c>
      <c r="BW457" s="5">
        <f t="shared" si="1519"/>
        <v>0</v>
      </c>
      <c r="BX457" s="4"/>
      <c r="BY457" s="4"/>
      <c r="BZ457" s="5">
        <v>0</v>
      </c>
      <c r="CA457" s="5">
        <v>0</v>
      </c>
      <c r="CB457" s="5">
        <v>1</v>
      </c>
      <c r="CC457" s="5">
        <v>1</v>
      </c>
      <c r="CD457" s="183">
        <f t="shared" si="1679"/>
        <v>0.5</v>
      </c>
      <c r="CE457" s="5"/>
      <c r="CF457" s="4"/>
      <c r="CG457" s="5"/>
      <c r="CH457" s="5"/>
      <c r="CI457" s="5"/>
      <c r="CJ457" s="5"/>
      <c r="CK457" s="183">
        <f t="shared" si="1520"/>
        <v>0.5</v>
      </c>
      <c r="CL457" s="5">
        <v>1</v>
      </c>
      <c r="CM457" s="4"/>
      <c r="CN457" s="5"/>
      <c r="CO457" s="5"/>
      <c r="CP457" s="5"/>
      <c r="CQ457" s="5"/>
      <c r="CR457" s="5"/>
      <c r="CS457" s="5"/>
      <c r="CT457" s="4"/>
      <c r="CU457" s="5">
        <f t="shared" si="1521"/>
        <v>0</v>
      </c>
      <c r="CV457" s="5">
        <f t="shared" si="1522"/>
        <v>0</v>
      </c>
      <c r="CW457" s="5">
        <f t="shared" si="1523"/>
        <v>1</v>
      </c>
      <c r="CX457" s="5">
        <f t="shared" si="1524"/>
        <v>1</v>
      </c>
      <c r="CY457" s="183">
        <f t="shared" si="1525"/>
        <v>1</v>
      </c>
      <c r="CZ457" s="5">
        <f t="shared" si="1526"/>
        <v>1</v>
      </c>
      <c r="DA457" s="4"/>
      <c r="DB457" s="4"/>
      <c r="DC457" s="5">
        <f t="shared" si="1527"/>
        <v>3</v>
      </c>
      <c r="DD457" s="5">
        <f t="shared" si="1528"/>
        <v>1</v>
      </c>
      <c r="DE457" s="5">
        <f t="shared" si="1529"/>
        <v>3</v>
      </c>
      <c r="DF457" s="5">
        <f t="shared" si="1530"/>
        <v>2</v>
      </c>
      <c r="DG457" s="5">
        <f t="shared" si="1531"/>
        <v>1.5</v>
      </c>
      <c r="DH457" s="5">
        <f t="shared" si="1532"/>
        <v>2</v>
      </c>
      <c r="DI457" s="4"/>
      <c r="DJ457" s="5">
        <f t="shared" si="1533"/>
        <v>11</v>
      </c>
      <c r="DK457" s="5">
        <f t="shared" si="1534"/>
        <v>12</v>
      </c>
      <c r="DL457" s="5">
        <f t="shared" si="1535"/>
        <v>9</v>
      </c>
      <c r="DM457" s="5">
        <f t="shared" si="1536"/>
        <v>11</v>
      </c>
      <c r="DN457" s="5">
        <f t="shared" si="1537"/>
        <v>10.5</v>
      </c>
      <c r="DO457" s="5">
        <f t="shared" si="1538"/>
        <v>13</v>
      </c>
      <c r="DP457" s="4"/>
      <c r="DQ457" s="5">
        <f t="shared" si="1539"/>
        <v>0</v>
      </c>
      <c r="DR457" s="5">
        <f t="shared" si="1540"/>
        <v>0</v>
      </c>
      <c r="DS457" s="5">
        <f t="shared" si="1541"/>
        <v>0</v>
      </c>
      <c r="DT457" s="5">
        <f t="shared" si="1542"/>
        <v>0</v>
      </c>
      <c r="DU457" s="5">
        <f t="shared" si="1543"/>
        <v>0</v>
      </c>
      <c r="DV457" s="5">
        <f t="shared" si="1544"/>
        <v>0</v>
      </c>
      <c r="DW457" s="4"/>
      <c r="DX457" s="5">
        <f t="shared" si="1545"/>
        <v>14</v>
      </c>
      <c r="DY457" s="5">
        <f t="shared" si="1546"/>
        <v>13</v>
      </c>
      <c r="DZ457" s="5">
        <f t="shared" si="1547"/>
        <v>12</v>
      </c>
      <c r="EA457" s="5">
        <f t="shared" si="1548"/>
        <v>13</v>
      </c>
      <c r="EB457" s="5">
        <f t="shared" si="1549"/>
        <v>12</v>
      </c>
      <c r="EC457" s="5">
        <f t="shared" si="1550"/>
        <v>15</v>
      </c>
      <c r="ED457" s="4"/>
      <c r="EE457" s="4"/>
      <c r="EF457" s="5">
        <v>3</v>
      </c>
      <c r="EG457" s="5">
        <v>1</v>
      </c>
      <c r="EH457" s="5">
        <v>4</v>
      </c>
      <c r="EI457" s="5">
        <v>3</v>
      </c>
      <c r="EJ457" s="5">
        <v>2</v>
      </c>
      <c r="EK457" s="5">
        <v>2</v>
      </c>
      <c r="EL457" s="4"/>
      <c r="EM457" s="5">
        <v>11</v>
      </c>
      <c r="EN457" s="5">
        <v>12</v>
      </c>
      <c r="EO457" s="5">
        <v>10</v>
      </c>
      <c r="EP457" s="5">
        <v>14</v>
      </c>
      <c r="EQ457" s="5">
        <v>14</v>
      </c>
      <c r="ER457" s="5">
        <v>14</v>
      </c>
      <c r="ES457" s="4"/>
      <c r="ET457" s="5"/>
      <c r="EU457" s="5"/>
      <c r="EV457" s="5"/>
      <c r="EW457" s="5"/>
      <c r="EX457" s="5">
        <v>0</v>
      </c>
      <c r="EY457" s="5"/>
      <c r="EZ457" s="4"/>
      <c r="FA457" s="5">
        <f t="shared" si="1551"/>
        <v>14</v>
      </c>
      <c r="FB457" s="5">
        <f t="shared" si="1552"/>
        <v>13</v>
      </c>
      <c r="FC457" s="5">
        <f t="shared" si="1553"/>
        <v>14</v>
      </c>
      <c r="FD457" s="5">
        <f t="shared" si="1554"/>
        <v>17</v>
      </c>
      <c r="FE457" s="5">
        <f t="shared" si="1555"/>
        <v>16</v>
      </c>
      <c r="FF457" s="5">
        <f t="shared" si="1556"/>
        <v>16</v>
      </c>
      <c r="FG457" s="4"/>
      <c r="FH457" s="5">
        <f t="shared" si="1557"/>
        <v>14</v>
      </c>
      <c r="FI457" s="5">
        <f t="shared" si="1558"/>
        <v>13</v>
      </c>
      <c r="FJ457" s="5">
        <f t="shared" si="1559"/>
        <v>14</v>
      </c>
      <c r="FK457" s="5">
        <f t="shared" si="1560"/>
        <v>17</v>
      </c>
      <c r="FL457" s="5">
        <f t="shared" si="1561"/>
        <v>16</v>
      </c>
      <c r="FM457" s="5">
        <f t="shared" si="1562"/>
        <v>16</v>
      </c>
      <c r="FN457" s="4"/>
      <c r="FO457" s="4"/>
      <c r="FP457" s="4">
        <v>28</v>
      </c>
      <c r="FQ457" s="4">
        <v>10</v>
      </c>
      <c r="FR457" s="4">
        <v>0</v>
      </c>
      <c r="FS457" s="4">
        <v>16.840000000000003</v>
      </c>
      <c r="FT457" s="4">
        <v>16</v>
      </c>
      <c r="FU457" s="4">
        <v>8</v>
      </c>
      <c r="FV457" s="4"/>
      <c r="FW457" s="4">
        <f t="shared" si="1563"/>
        <v>138</v>
      </c>
      <c r="FX457" s="4">
        <f t="shared" si="1564"/>
        <v>156</v>
      </c>
      <c r="FY457" s="4">
        <f t="shared" si="1565"/>
        <v>146</v>
      </c>
      <c r="FZ457" s="4">
        <f t="shared" si="1566"/>
        <v>131.16</v>
      </c>
      <c r="GA457" s="4">
        <f t="shared" si="1567"/>
        <v>100</v>
      </c>
      <c r="GB457" s="4">
        <f t="shared" si="1568"/>
        <v>84</v>
      </c>
      <c r="GC457" s="4"/>
      <c r="GD457" s="4">
        <v>166</v>
      </c>
      <c r="GE457" s="4">
        <v>166</v>
      </c>
      <c r="GF457" s="4">
        <v>146</v>
      </c>
      <c r="GG457" s="4">
        <v>148</v>
      </c>
      <c r="GH457" s="4">
        <v>116</v>
      </c>
      <c r="GI457" s="4">
        <v>92</v>
      </c>
      <c r="GJ457" s="4"/>
      <c r="GK457" s="6"/>
      <c r="GL457" s="4">
        <f t="shared" si="1569"/>
        <v>31</v>
      </c>
      <c r="GM457" s="4">
        <f t="shared" si="1570"/>
        <v>11</v>
      </c>
      <c r="GN457" s="4">
        <f t="shared" si="1571"/>
        <v>4</v>
      </c>
      <c r="GO457" s="4">
        <f t="shared" si="1572"/>
        <v>19.840000000000003</v>
      </c>
      <c r="GP457" s="4">
        <f t="shared" si="1573"/>
        <v>18</v>
      </c>
      <c r="GQ457" s="4">
        <f t="shared" si="1574"/>
        <v>10</v>
      </c>
      <c r="GR457" s="4"/>
      <c r="GS457" s="4">
        <f t="shared" si="1575"/>
        <v>149</v>
      </c>
      <c r="GT457" s="4">
        <f t="shared" si="1576"/>
        <v>168</v>
      </c>
      <c r="GU457" s="4">
        <f t="shared" si="1577"/>
        <v>156</v>
      </c>
      <c r="GV457" s="4">
        <f t="shared" si="1578"/>
        <v>145.16</v>
      </c>
      <c r="GW457" s="4">
        <f t="shared" si="1579"/>
        <v>114</v>
      </c>
      <c r="GX457" s="4">
        <f t="shared" si="1580"/>
        <v>98</v>
      </c>
      <c r="GY457" s="4"/>
      <c r="GZ457" s="4">
        <f t="shared" si="1581"/>
        <v>180</v>
      </c>
      <c r="HA457" s="4">
        <f t="shared" si="1582"/>
        <v>179</v>
      </c>
      <c r="HB457" s="4">
        <f t="shared" si="1583"/>
        <v>160</v>
      </c>
      <c r="HC457" s="4">
        <f t="shared" si="1584"/>
        <v>165</v>
      </c>
      <c r="HD457" s="4">
        <f t="shared" si="1585"/>
        <v>116</v>
      </c>
      <c r="HE457" s="4">
        <f t="shared" si="1586"/>
        <v>92</v>
      </c>
      <c r="HF457" s="4"/>
      <c r="HG457" s="6"/>
      <c r="HH457" s="84">
        <f t="shared" si="1587"/>
        <v>9.9337748344370865E-3</v>
      </c>
      <c r="HI457" s="84">
        <f t="shared" si="1588"/>
        <v>3.3333333333333335E-3</v>
      </c>
      <c r="HJ457" s="84">
        <f t="shared" si="1589"/>
        <v>1.4084507042253521E-2</v>
      </c>
      <c r="HK457" s="84">
        <f t="shared" si="1590"/>
        <v>9.9667774086378731E-3</v>
      </c>
      <c r="HL457" s="84">
        <f t="shared" si="1591"/>
        <v>6.5466448445171853E-3</v>
      </c>
      <c r="HM457" s="84">
        <f t="shared" si="1592"/>
        <v>6.4516129032258064E-3</v>
      </c>
      <c r="HN457" s="145"/>
      <c r="HO457" s="84">
        <f t="shared" si="1593"/>
        <v>9.2715231788079472E-2</v>
      </c>
      <c r="HP457" s="84">
        <f t="shared" si="1594"/>
        <v>3.3333333333333333E-2</v>
      </c>
      <c r="HQ457" s="84">
        <f t="shared" si="1595"/>
        <v>0</v>
      </c>
      <c r="HR457" s="84">
        <f t="shared" si="1596"/>
        <v>5.5946843853820608E-2</v>
      </c>
      <c r="HS457" s="84">
        <f t="shared" si="1597"/>
        <v>5.2373158756137482E-2</v>
      </c>
      <c r="HT457" s="84">
        <f t="shared" si="1598"/>
        <v>2.5806451612903226E-2</v>
      </c>
      <c r="HU457" s="145"/>
      <c r="HV457" s="84">
        <f t="shared" si="1599"/>
        <v>0.10264900662251655</v>
      </c>
      <c r="HW457" s="84">
        <f t="shared" si="1600"/>
        <v>3.6666666666666667E-2</v>
      </c>
      <c r="HX457" s="84">
        <f t="shared" si="1601"/>
        <v>1.4084507042253521E-2</v>
      </c>
      <c r="HY457" s="84">
        <f t="shared" si="1602"/>
        <v>6.5913621262458477E-2</v>
      </c>
      <c r="HZ457" s="84">
        <f t="shared" si="1603"/>
        <v>5.8919803600654665E-2</v>
      </c>
      <c r="IA457" s="84">
        <f t="shared" si="1604"/>
        <v>3.2258064516129031E-2</v>
      </c>
      <c r="IB457" s="145"/>
      <c r="IC457" s="145"/>
      <c r="ID457" s="84">
        <f t="shared" si="1605"/>
        <v>8.8924818108326604E-3</v>
      </c>
      <c r="IE457" s="84">
        <f t="shared" si="1606"/>
        <v>9.8119378577269014E-3</v>
      </c>
      <c r="IF457" s="84">
        <f t="shared" si="1607"/>
        <v>8.0128205128205121E-3</v>
      </c>
      <c r="IG457" s="84">
        <f t="shared" si="1608"/>
        <v>1.1014948859166011E-2</v>
      </c>
      <c r="IH457" s="84">
        <f t="shared" si="1609"/>
        <v>1.0894941634241245E-2</v>
      </c>
      <c r="II457" s="84">
        <f t="shared" si="1610"/>
        <v>1.0777521170130869E-2</v>
      </c>
      <c r="IJ457" s="145"/>
      <c r="IK457" s="84">
        <f t="shared" si="1611"/>
        <v>0.11156022635408246</v>
      </c>
      <c r="IL457" s="84">
        <f t="shared" si="1612"/>
        <v>0.12755519215044972</v>
      </c>
      <c r="IM457" s="84">
        <f t="shared" si="1613"/>
        <v>0.11698717948717949</v>
      </c>
      <c r="IN457" s="84">
        <f t="shared" si="1614"/>
        <v>0.10319433516915814</v>
      </c>
      <c r="IO457" s="84">
        <f t="shared" si="1615"/>
        <v>7.7821011673151752E-2</v>
      </c>
      <c r="IP457" s="84">
        <f t="shared" si="1616"/>
        <v>6.4665127020785224E-2</v>
      </c>
      <c r="IQ457" s="145"/>
      <c r="IR457" s="84">
        <f t="shared" si="1617"/>
        <v>0.12045270816491511</v>
      </c>
      <c r="IS457" s="84">
        <f t="shared" si="1618"/>
        <v>0.13736713000817663</v>
      </c>
      <c r="IT457" s="84">
        <f t="shared" si="1619"/>
        <v>0.125</v>
      </c>
      <c r="IU457" s="84">
        <f t="shared" si="1620"/>
        <v>0.11420928402832416</v>
      </c>
      <c r="IV457" s="84">
        <f t="shared" si="1621"/>
        <v>8.8715953307393E-2</v>
      </c>
      <c r="IW457" s="84">
        <f t="shared" si="1622"/>
        <v>7.544264819091609E-2</v>
      </c>
      <c r="IX457" s="140"/>
      <c r="IY457" s="140"/>
      <c r="IZ457" s="84">
        <f t="shared" si="1623"/>
        <v>9.0968161143599735E-3</v>
      </c>
      <c r="JA457" s="84">
        <f t="shared" si="1624"/>
        <v>8.5357846355876565E-3</v>
      </c>
      <c r="JB457" s="84">
        <f t="shared" si="1625"/>
        <v>9.138381201044387E-3</v>
      </c>
      <c r="JC457" s="84">
        <f t="shared" si="1626"/>
        <v>1.0814249363867684E-2</v>
      </c>
      <c r="JD457" s="84">
        <f t="shared" si="1627"/>
        <v>1.0059729644765796E-2</v>
      </c>
      <c r="JE457" s="84">
        <f t="shared" si="1628"/>
        <v>9.9440646364201361E-3</v>
      </c>
      <c r="JF457" s="145"/>
      <c r="JG457" s="84">
        <f t="shared" si="1629"/>
        <v>0.1078622482131254</v>
      </c>
      <c r="JH457" s="84">
        <f t="shared" si="1630"/>
        <v>0.10899540380827315</v>
      </c>
      <c r="JI457" s="84">
        <f t="shared" si="1631"/>
        <v>9.5300261096605748E-2</v>
      </c>
      <c r="JJ457" s="84">
        <f t="shared" si="1632"/>
        <v>9.4147582697201013E-2</v>
      </c>
      <c r="JK457" s="84">
        <f t="shared" si="1633"/>
        <v>7.2933039924552023E-2</v>
      </c>
      <c r="JL457" s="84">
        <f t="shared" si="1634"/>
        <v>5.7178371659415785E-2</v>
      </c>
      <c r="JM457" s="145"/>
      <c r="JN457" s="84">
        <f t="shared" si="1635"/>
        <v>0.11695906432748537</v>
      </c>
      <c r="JO457" s="84">
        <f t="shared" si="1636"/>
        <v>0.1175311884438608</v>
      </c>
      <c r="JP457" s="84">
        <f t="shared" si="1637"/>
        <v>0.10443864229765014</v>
      </c>
      <c r="JQ457" s="84">
        <f t="shared" si="1638"/>
        <v>0.1049618320610687</v>
      </c>
      <c r="JR457" s="84">
        <f t="shared" si="1639"/>
        <v>8.2992769569317823E-2</v>
      </c>
      <c r="JS457" s="84">
        <f t="shared" si="1640"/>
        <v>6.7122436295835919E-2</v>
      </c>
      <c r="JT457" s="140"/>
      <c r="JU457" s="140"/>
      <c r="JV457" s="140"/>
      <c r="JW457" s="84">
        <f t="shared" si="1641"/>
        <v>0</v>
      </c>
      <c r="JX457" s="84">
        <f t="shared" si="1642"/>
        <v>0</v>
      </c>
      <c r="JY457" s="84">
        <f t="shared" si="1643"/>
        <v>6.5274151436031332E-4</v>
      </c>
      <c r="JZ457" s="84">
        <f t="shared" si="1644"/>
        <v>6.3613231552162855E-4</v>
      </c>
      <c r="KA457" s="84">
        <f t="shared" si="1645"/>
        <v>6.2873310279786226E-4</v>
      </c>
      <c r="KB457" s="84">
        <f t="shared" si="1646"/>
        <v>6.215040397762585E-4</v>
      </c>
      <c r="KC457" s="145"/>
      <c r="KD457" s="84">
        <f t="shared" si="1647"/>
        <v>0</v>
      </c>
      <c r="KE457" s="84">
        <f t="shared" si="1648"/>
        <v>0</v>
      </c>
      <c r="KF457" s="84">
        <f t="shared" si="1649"/>
        <v>6.5274151436031332E-4</v>
      </c>
      <c r="KG457" s="84">
        <f t="shared" si="1650"/>
        <v>1.9083969465648854E-3</v>
      </c>
      <c r="KH457" s="84">
        <f t="shared" si="1651"/>
        <v>1.886199308393587E-3</v>
      </c>
      <c r="KI457" s="84">
        <f t="shared" si="1652"/>
        <v>0</v>
      </c>
      <c r="KJ457" s="145"/>
      <c r="KK457" s="84">
        <f t="shared" si="1653"/>
        <v>9.0968161143599735E-3</v>
      </c>
      <c r="KL457" s="84">
        <f t="shared" si="1654"/>
        <v>8.5357846355876565E-3</v>
      </c>
      <c r="KM457" s="84">
        <f t="shared" si="1655"/>
        <v>7.832898172323759E-3</v>
      </c>
      <c r="KN457" s="84">
        <f t="shared" si="1656"/>
        <v>8.2697201017811698E-3</v>
      </c>
      <c r="KO457" s="84">
        <f t="shared" si="1657"/>
        <v>7.544797233574348E-3</v>
      </c>
      <c r="KP457" s="84">
        <f t="shared" si="1658"/>
        <v>9.322560596643879E-3</v>
      </c>
      <c r="KQ457" s="105"/>
      <c r="KR457" s="123">
        <f t="shared" si="1659"/>
        <v>0.1078622482131254</v>
      </c>
      <c r="KS457" s="123">
        <f t="shared" si="1660"/>
        <v>0.10899540380827315</v>
      </c>
      <c r="KT457" s="123">
        <f t="shared" si="1661"/>
        <v>9.5300261096605748E-2</v>
      </c>
      <c r="KU457" s="123">
        <f t="shared" si="1662"/>
        <v>9.4147582697201013E-2</v>
      </c>
      <c r="KV457" s="123">
        <f t="shared" si="1663"/>
        <v>7.2933039924552023E-2</v>
      </c>
      <c r="KW457" s="123">
        <f t="shared" si="1664"/>
        <v>5.7178371659415785E-2</v>
      </c>
      <c r="KX457" s="105"/>
      <c r="KY457" s="123">
        <f t="shared" si="1665"/>
        <v>0.11695906432748537</v>
      </c>
      <c r="KZ457" s="123">
        <f t="shared" si="1666"/>
        <v>0.1175311884438608</v>
      </c>
      <c r="LA457" s="123">
        <f t="shared" si="1667"/>
        <v>0.10443864229765014</v>
      </c>
      <c r="LB457" s="123">
        <f t="shared" si="1668"/>
        <v>0.1049618320610687</v>
      </c>
      <c r="LC457" s="123">
        <f t="shared" si="1669"/>
        <v>8.2992769569317823E-2</v>
      </c>
      <c r="LD457" s="123">
        <f t="shared" si="1670"/>
        <v>6.7122436295835919E-2</v>
      </c>
      <c r="LE457" s="105"/>
      <c r="LF457" s="105"/>
      <c r="LG457" s="84">
        <f t="shared" si="1493"/>
        <v>0</v>
      </c>
      <c r="LH457" s="84">
        <f t="shared" si="1671"/>
        <v>0</v>
      </c>
      <c r="LI457" s="84">
        <f t="shared" si="1494"/>
        <v>7.1428571428571425E-2</v>
      </c>
      <c r="LJ457" s="84">
        <f t="shared" si="1495"/>
        <v>5.8823529411764705E-2</v>
      </c>
      <c r="LK457" s="84">
        <f t="shared" si="1482"/>
        <v>6.25E-2</v>
      </c>
      <c r="LL457" s="84">
        <f t="shared" si="1483"/>
        <v>6.25E-2</v>
      </c>
      <c r="LM457" s="105"/>
      <c r="LN457" s="84">
        <f t="shared" si="1488"/>
        <v>0</v>
      </c>
      <c r="LO457" s="84">
        <f t="shared" si="1672"/>
        <v>0</v>
      </c>
      <c r="LP457" s="84">
        <f t="shared" si="1496"/>
        <v>7.1428571428571425E-2</v>
      </c>
      <c r="LQ457" s="84">
        <f t="shared" si="1489"/>
        <v>0.17647058823529413</v>
      </c>
      <c r="LR457" s="84">
        <f t="shared" si="1484"/>
        <v>0.1875</v>
      </c>
      <c r="LS457" s="84">
        <f t="shared" si="1485"/>
        <v>0</v>
      </c>
      <c r="LT457" s="105"/>
      <c r="LU457" s="84">
        <f t="shared" si="1490"/>
        <v>1</v>
      </c>
      <c r="LV457" s="84">
        <f t="shared" si="1673"/>
        <v>1</v>
      </c>
      <c r="LW457" s="84">
        <f t="shared" si="1497"/>
        <v>0.8571428571428571</v>
      </c>
      <c r="LX457" s="84">
        <f t="shared" si="1491"/>
        <v>0.76470588235294112</v>
      </c>
      <c r="LY457" s="84">
        <f t="shared" si="1486"/>
        <v>0.75</v>
      </c>
      <c r="LZ457" s="84">
        <f t="shared" si="1487"/>
        <v>0.9375</v>
      </c>
      <c r="MA457" s="105"/>
      <c r="MB457" s="105"/>
      <c r="MC457" s="105"/>
      <c r="MD457" s="123">
        <f t="shared" si="1678"/>
        <v>-0.54193548387096779</v>
      </c>
      <c r="ME457" s="123">
        <f t="shared" si="1492"/>
        <v>0.34503464203233264</v>
      </c>
      <c r="MF457" s="212">
        <f t="shared" si="1480"/>
        <v>8.8164787356831961E-2</v>
      </c>
      <c r="MG457" s="105"/>
      <c r="MH457" s="123"/>
      <c r="MI457" s="123">
        <f t="shared" si="1674"/>
        <v>-0.44724603752095921</v>
      </c>
      <c r="MJ457" s="212">
        <f t="shared" si="1675"/>
        <v>-0.40001873025873302</v>
      </c>
      <c r="MK457" s="105"/>
      <c r="ML457" s="123">
        <f t="shared" si="1481"/>
        <v>1.290322580645161</v>
      </c>
      <c r="MM457" s="123">
        <f t="shared" si="1676"/>
        <v>-0.39645881447267128</v>
      </c>
      <c r="MN457" s="212">
        <f t="shared" si="1677"/>
        <v>-0.35730267246737113</v>
      </c>
      <c r="MO457" s="105"/>
      <c r="MP457" s="105"/>
    </row>
    <row r="458" spans="2:354" ht="12" x14ac:dyDescent="0.25">
      <c r="B458" s="6" t="s">
        <v>645</v>
      </c>
      <c r="C458" s="6">
        <v>64065</v>
      </c>
      <c r="D458" s="86" t="s">
        <v>458</v>
      </c>
      <c r="E458" s="6">
        <v>3</v>
      </c>
      <c r="F458" s="3">
        <v>1118</v>
      </c>
      <c r="G458" s="7">
        <v>1067</v>
      </c>
      <c r="H458" s="139">
        <v>1051</v>
      </c>
      <c r="I458" s="7">
        <v>1029</v>
      </c>
      <c r="J458" s="177">
        <f t="shared" si="1498"/>
        <v>1059</v>
      </c>
      <c r="K458" s="7">
        <v>1089</v>
      </c>
      <c r="L458" s="162"/>
      <c r="M458" s="3">
        <v>824</v>
      </c>
      <c r="N458" s="7">
        <v>822</v>
      </c>
      <c r="O458" s="139">
        <v>820</v>
      </c>
      <c r="P458" s="7">
        <v>827</v>
      </c>
      <c r="Q458" s="177">
        <f t="shared" si="1499"/>
        <v>807.5</v>
      </c>
      <c r="R458" s="7">
        <v>788</v>
      </c>
      <c r="S458" s="105"/>
      <c r="T458" s="3">
        <v>3563</v>
      </c>
      <c r="U458" s="7">
        <v>3565</v>
      </c>
      <c r="V458" s="139">
        <v>3577</v>
      </c>
      <c r="W458" s="7">
        <v>3566</v>
      </c>
      <c r="X458" s="177">
        <f t="shared" si="1500"/>
        <v>3618</v>
      </c>
      <c r="Y458" s="7">
        <v>3670</v>
      </c>
      <c r="Z458" s="105"/>
      <c r="AA458" s="3">
        <v>1085</v>
      </c>
      <c r="AB458" s="105">
        <v>1132</v>
      </c>
      <c r="AC458" s="139">
        <v>1150</v>
      </c>
      <c r="AD458" s="7">
        <v>1160</v>
      </c>
      <c r="AE458" s="177">
        <f t="shared" si="1501"/>
        <v>1198.5</v>
      </c>
      <c r="AF458" s="7">
        <v>1237</v>
      </c>
      <c r="AG458" s="105"/>
      <c r="AH458" s="3">
        <f t="shared" si="1502"/>
        <v>4387</v>
      </c>
      <c r="AI458" s="3">
        <f t="shared" si="1503"/>
        <v>4387</v>
      </c>
      <c r="AJ458" s="3">
        <f t="shared" si="1504"/>
        <v>4397</v>
      </c>
      <c r="AK458" s="3">
        <f t="shared" si="1505"/>
        <v>4393</v>
      </c>
      <c r="AL458" s="178">
        <f t="shared" si="1506"/>
        <v>4425.5</v>
      </c>
      <c r="AM458" s="3">
        <f t="shared" si="1507"/>
        <v>4458</v>
      </c>
      <c r="AN458" s="105"/>
      <c r="AO458" s="3">
        <f t="shared" si="1508"/>
        <v>6590</v>
      </c>
      <c r="AP458" s="3">
        <f t="shared" si="1509"/>
        <v>6586</v>
      </c>
      <c r="AQ458" s="3">
        <f t="shared" si="1510"/>
        <v>6598</v>
      </c>
      <c r="AR458" s="3">
        <f t="shared" si="1511"/>
        <v>6582</v>
      </c>
      <c r="AS458" s="178">
        <f t="shared" si="1512"/>
        <v>6683</v>
      </c>
      <c r="AT458" s="3">
        <f t="shared" si="1513"/>
        <v>6784</v>
      </c>
      <c r="AU458" s="105"/>
      <c r="AV458" s="105"/>
      <c r="AW458" s="5">
        <v>0</v>
      </c>
      <c r="AX458" s="5">
        <v>0</v>
      </c>
      <c r="AY458" s="5">
        <v>0</v>
      </c>
      <c r="AZ458" s="5">
        <v>0</v>
      </c>
      <c r="BA458" s="5"/>
      <c r="BB458" s="5">
        <v>1</v>
      </c>
      <c r="BC458" s="4"/>
      <c r="BD458" s="5">
        <v>0</v>
      </c>
      <c r="BE458" s="5">
        <v>0</v>
      </c>
      <c r="BF458" s="5">
        <v>1</v>
      </c>
      <c r="BG458" s="5">
        <v>0</v>
      </c>
      <c r="BH458" s="5"/>
      <c r="BI458" s="5"/>
      <c r="BJ458" s="4"/>
      <c r="BK458" s="5"/>
      <c r="BL458" s="5"/>
      <c r="BM458" s="5"/>
      <c r="BN458" s="5"/>
      <c r="BO458" s="5"/>
      <c r="BP458" s="5"/>
      <c r="BQ458" s="4"/>
      <c r="BR458" s="5">
        <f t="shared" si="1514"/>
        <v>0</v>
      </c>
      <c r="BS458" s="5">
        <f t="shared" si="1515"/>
        <v>0</v>
      </c>
      <c r="BT458" s="5">
        <f t="shared" si="1516"/>
        <v>1</v>
      </c>
      <c r="BU458" s="5">
        <f t="shared" si="1517"/>
        <v>0</v>
      </c>
      <c r="BV458" s="5">
        <f t="shared" si="1518"/>
        <v>0</v>
      </c>
      <c r="BW458" s="5">
        <f t="shared" si="1519"/>
        <v>1</v>
      </c>
      <c r="BX458" s="4"/>
      <c r="BY458" s="4"/>
      <c r="BZ458" s="5">
        <v>4</v>
      </c>
      <c r="CA458" s="5">
        <v>6</v>
      </c>
      <c r="CB458" s="5">
        <v>10</v>
      </c>
      <c r="CC458" s="5">
        <v>11</v>
      </c>
      <c r="CD458" s="183">
        <f t="shared" si="1679"/>
        <v>8</v>
      </c>
      <c r="CE458" s="5">
        <v>5</v>
      </c>
      <c r="CF458" s="4"/>
      <c r="CG458" s="5"/>
      <c r="CH458" s="5"/>
      <c r="CI458" s="5">
        <v>2</v>
      </c>
      <c r="CJ458" s="5">
        <v>1</v>
      </c>
      <c r="CK458" s="183">
        <f t="shared" si="1520"/>
        <v>0.5</v>
      </c>
      <c r="CL458" s="5"/>
      <c r="CM458" s="4"/>
      <c r="CN458" s="5"/>
      <c r="CO458" s="5"/>
      <c r="CP458" s="5"/>
      <c r="CQ458" s="5"/>
      <c r="CR458" s="5"/>
      <c r="CS458" s="5"/>
      <c r="CT458" s="4"/>
      <c r="CU458" s="5">
        <f t="shared" si="1521"/>
        <v>4</v>
      </c>
      <c r="CV458" s="5">
        <f t="shared" si="1522"/>
        <v>6</v>
      </c>
      <c r="CW458" s="5">
        <f t="shared" si="1523"/>
        <v>12</v>
      </c>
      <c r="CX458" s="5">
        <f t="shared" si="1524"/>
        <v>12</v>
      </c>
      <c r="CY458" s="183">
        <f t="shared" si="1525"/>
        <v>8.5</v>
      </c>
      <c r="CZ458" s="5">
        <f t="shared" si="1526"/>
        <v>5</v>
      </c>
      <c r="DA458" s="4"/>
      <c r="DB458" s="4"/>
      <c r="DC458" s="5">
        <f t="shared" si="1527"/>
        <v>3</v>
      </c>
      <c r="DD458" s="5">
        <f t="shared" si="1528"/>
        <v>4</v>
      </c>
      <c r="DE458" s="5">
        <f t="shared" si="1529"/>
        <v>7</v>
      </c>
      <c r="DF458" s="5">
        <f t="shared" si="1530"/>
        <v>10</v>
      </c>
      <c r="DG458" s="5">
        <f t="shared" si="1531"/>
        <v>11</v>
      </c>
      <c r="DH458" s="5">
        <f t="shared" si="1532"/>
        <v>6</v>
      </c>
      <c r="DI458" s="4"/>
      <c r="DJ458" s="5">
        <f t="shared" si="1533"/>
        <v>34</v>
      </c>
      <c r="DK458" s="5">
        <f t="shared" si="1534"/>
        <v>38</v>
      </c>
      <c r="DL458" s="5">
        <f t="shared" si="1535"/>
        <v>47</v>
      </c>
      <c r="DM458" s="5">
        <f t="shared" si="1536"/>
        <v>35</v>
      </c>
      <c r="DN458" s="5">
        <f t="shared" si="1537"/>
        <v>36.5</v>
      </c>
      <c r="DO458" s="5">
        <f t="shared" si="1538"/>
        <v>40</v>
      </c>
      <c r="DP458" s="4"/>
      <c r="DQ458" s="5">
        <f t="shared" si="1539"/>
        <v>1</v>
      </c>
      <c r="DR458" s="5">
        <f t="shared" si="1540"/>
        <v>1</v>
      </c>
      <c r="DS458" s="5">
        <f t="shared" si="1541"/>
        <v>0</v>
      </c>
      <c r="DT458" s="5">
        <f t="shared" si="1542"/>
        <v>0</v>
      </c>
      <c r="DU458" s="5">
        <f t="shared" si="1543"/>
        <v>0</v>
      </c>
      <c r="DV458" s="5">
        <f t="shared" si="1544"/>
        <v>0</v>
      </c>
      <c r="DW458" s="4"/>
      <c r="DX458" s="5">
        <f t="shared" si="1545"/>
        <v>38</v>
      </c>
      <c r="DY458" s="5">
        <f t="shared" si="1546"/>
        <v>43</v>
      </c>
      <c r="DZ458" s="5">
        <f t="shared" si="1547"/>
        <v>54</v>
      </c>
      <c r="EA458" s="5">
        <f t="shared" si="1548"/>
        <v>45</v>
      </c>
      <c r="EB458" s="5">
        <f t="shared" si="1549"/>
        <v>47.5</v>
      </c>
      <c r="EC458" s="5">
        <f t="shared" si="1550"/>
        <v>46</v>
      </c>
      <c r="ED458" s="4"/>
      <c r="EE458" s="4"/>
      <c r="EF458" s="5">
        <v>7</v>
      </c>
      <c r="EG458" s="5">
        <v>10</v>
      </c>
      <c r="EH458" s="5">
        <v>17</v>
      </c>
      <c r="EI458" s="5">
        <v>21</v>
      </c>
      <c r="EJ458" s="5">
        <v>19</v>
      </c>
      <c r="EK458" s="5">
        <v>12</v>
      </c>
      <c r="EL458" s="4"/>
      <c r="EM458" s="5">
        <v>34</v>
      </c>
      <c r="EN458" s="5">
        <v>38</v>
      </c>
      <c r="EO458" s="5">
        <v>50</v>
      </c>
      <c r="EP458" s="5">
        <v>36</v>
      </c>
      <c r="EQ458" s="5">
        <v>37</v>
      </c>
      <c r="ER458" s="5">
        <v>40</v>
      </c>
      <c r="ES458" s="4"/>
      <c r="ET458" s="5">
        <v>1</v>
      </c>
      <c r="EU458" s="5">
        <v>1</v>
      </c>
      <c r="EV458" s="5"/>
      <c r="EW458" s="5"/>
      <c r="EX458" s="5">
        <v>0</v>
      </c>
      <c r="EY458" s="5"/>
      <c r="EZ458" s="4"/>
      <c r="FA458" s="5">
        <f t="shared" si="1551"/>
        <v>41</v>
      </c>
      <c r="FB458" s="5">
        <f t="shared" si="1552"/>
        <v>48</v>
      </c>
      <c r="FC458" s="5">
        <f t="shared" si="1553"/>
        <v>67</v>
      </c>
      <c r="FD458" s="5">
        <f t="shared" si="1554"/>
        <v>57</v>
      </c>
      <c r="FE458" s="5">
        <f t="shared" si="1555"/>
        <v>56</v>
      </c>
      <c r="FF458" s="5">
        <f t="shared" si="1556"/>
        <v>52</v>
      </c>
      <c r="FG458" s="4"/>
      <c r="FH458" s="5">
        <f t="shared" si="1557"/>
        <v>42</v>
      </c>
      <c r="FI458" s="5">
        <f t="shared" si="1558"/>
        <v>49</v>
      </c>
      <c r="FJ458" s="5">
        <f t="shared" si="1559"/>
        <v>67</v>
      </c>
      <c r="FK458" s="5">
        <f t="shared" si="1560"/>
        <v>57</v>
      </c>
      <c r="FL458" s="5">
        <f t="shared" si="1561"/>
        <v>56</v>
      </c>
      <c r="FM458" s="5">
        <f t="shared" si="1562"/>
        <v>52</v>
      </c>
      <c r="FN458" s="4"/>
      <c r="FO458" s="4"/>
      <c r="FP458" s="4">
        <v>104</v>
      </c>
      <c r="FQ458" s="4">
        <v>110</v>
      </c>
      <c r="FR458" s="4">
        <v>82.17</v>
      </c>
      <c r="FS458" s="4">
        <v>73.990000000000066</v>
      </c>
      <c r="FT458" s="4">
        <v>56</v>
      </c>
      <c r="FU458" s="4">
        <v>34</v>
      </c>
      <c r="FV458" s="4"/>
      <c r="FW458" s="4">
        <f t="shared" si="1563"/>
        <v>578</v>
      </c>
      <c r="FX458" s="4">
        <f t="shared" si="1564"/>
        <v>532</v>
      </c>
      <c r="FY458" s="4">
        <f t="shared" si="1565"/>
        <v>429.83</v>
      </c>
      <c r="FZ458" s="4">
        <f t="shared" si="1566"/>
        <v>404.00999999999993</v>
      </c>
      <c r="GA458" s="4">
        <f t="shared" si="1567"/>
        <v>382</v>
      </c>
      <c r="GB458" s="4">
        <f t="shared" si="1568"/>
        <v>344</v>
      </c>
      <c r="GC458" s="4"/>
      <c r="GD458" s="4">
        <v>682</v>
      </c>
      <c r="GE458" s="4">
        <v>642</v>
      </c>
      <c r="GF458" s="4">
        <v>512</v>
      </c>
      <c r="GG458" s="4">
        <v>478</v>
      </c>
      <c r="GH458" s="4">
        <v>438</v>
      </c>
      <c r="GI458" s="4">
        <v>378</v>
      </c>
      <c r="GJ458" s="4"/>
      <c r="GK458" s="6"/>
      <c r="GL458" s="4">
        <f t="shared" si="1569"/>
        <v>111</v>
      </c>
      <c r="GM458" s="4">
        <f t="shared" si="1570"/>
        <v>120</v>
      </c>
      <c r="GN458" s="4">
        <f t="shared" si="1571"/>
        <v>99.17</v>
      </c>
      <c r="GO458" s="4">
        <f t="shared" si="1572"/>
        <v>94.990000000000066</v>
      </c>
      <c r="GP458" s="4">
        <f t="shared" si="1573"/>
        <v>75</v>
      </c>
      <c r="GQ458" s="4">
        <f t="shared" si="1574"/>
        <v>46</v>
      </c>
      <c r="GR458" s="4"/>
      <c r="GS458" s="4">
        <f t="shared" si="1575"/>
        <v>612</v>
      </c>
      <c r="GT458" s="4">
        <f t="shared" si="1576"/>
        <v>570</v>
      </c>
      <c r="GU458" s="4">
        <f t="shared" si="1577"/>
        <v>479.83</v>
      </c>
      <c r="GV458" s="4">
        <f t="shared" si="1578"/>
        <v>440.00999999999993</v>
      </c>
      <c r="GW458" s="4">
        <f t="shared" si="1579"/>
        <v>419</v>
      </c>
      <c r="GX458" s="4">
        <f t="shared" si="1580"/>
        <v>384</v>
      </c>
      <c r="GY458" s="4"/>
      <c r="GZ458" s="4">
        <f t="shared" si="1581"/>
        <v>723</v>
      </c>
      <c r="HA458" s="4">
        <f t="shared" si="1582"/>
        <v>690</v>
      </c>
      <c r="HB458" s="4">
        <f t="shared" si="1583"/>
        <v>579</v>
      </c>
      <c r="HC458" s="4">
        <f t="shared" si="1584"/>
        <v>535</v>
      </c>
      <c r="HD458" s="4">
        <f t="shared" si="1585"/>
        <v>438</v>
      </c>
      <c r="HE458" s="4">
        <f t="shared" si="1586"/>
        <v>378</v>
      </c>
      <c r="HF458" s="4"/>
      <c r="HG458" s="6"/>
      <c r="HH458" s="84">
        <f t="shared" si="1587"/>
        <v>8.4951456310679609E-3</v>
      </c>
      <c r="HI458" s="84">
        <f t="shared" si="1588"/>
        <v>1.2165450121654502E-2</v>
      </c>
      <c r="HJ458" s="84">
        <f t="shared" si="1589"/>
        <v>2.0731707317073172E-2</v>
      </c>
      <c r="HK458" s="84">
        <f t="shared" si="1590"/>
        <v>2.539298669891173E-2</v>
      </c>
      <c r="HL458" s="84">
        <f t="shared" si="1591"/>
        <v>2.3529411764705882E-2</v>
      </c>
      <c r="HM458" s="84">
        <f t="shared" si="1592"/>
        <v>1.5228426395939087E-2</v>
      </c>
      <c r="HN458" s="145"/>
      <c r="HO458" s="84">
        <f t="shared" si="1593"/>
        <v>0.12621359223300971</v>
      </c>
      <c r="HP458" s="84">
        <f t="shared" si="1594"/>
        <v>0.13381995133819952</v>
      </c>
      <c r="HQ458" s="84">
        <f t="shared" si="1595"/>
        <v>0.10020731707317074</v>
      </c>
      <c r="HR458" s="84">
        <f t="shared" si="1596"/>
        <v>8.9467956469165735E-2</v>
      </c>
      <c r="HS458" s="84">
        <f t="shared" si="1597"/>
        <v>6.9349845201238394E-2</v>
      </c>
      <c r="HT458" s="84">
        <f t="shared" si="1598"/>
        <v>4.3147208121827409E-2</v>
      </c>
      <c r="HU458" s="145"/>
      <c r="HV458" s="84">
        <f t="shared" si="1599"/>
        <v>0.13470873786407767</v>
      </c>
      <c r="HW458" s="84">
        <f t="shared" si="1600"/>
        <v>0.14598540145985403</v>
      </c>
      <c r="HX458" s="84">
        <f t="shared" si="1601"/>
        <v>0.12093902439024391</v>
      </c>
      <c r="HY458" s="84">
        <f t="shared" si="1602"/>
        <v>0.11486094316807746</v>
      </c>
      <c r="HZ458" s="84">
        <f t="shared" si="1603"/>
        <v>9.2879256965944276E-2</v>
      </c>
      <c r="IA458" s="84">
        <f t="shared" si="1604"/>
        <v>5.8375634517766492E-2</v>
      </c>
      <c r="IB458" s="145"/>
      <c r="IC458" s="145"/>
      <c r="ID458" s="84">
        <f t="shared" si="1605"/>
        <v>9.542520348021331E-3</v>
      </c>
      <c r="IE458" s="84">
        <f t="shared" si="1606"/>
        <v>1.0659186535764377E-2</v>
      </c>
      <c r="IF458" s="84">
        <f t="shared" si="1607"/>
        <v>1.3978194017332961E-2</v>
      </c>
      <c r="IG458" s="84">
        <f t="shared" si="1608"/>
        <v>1.0095344924284913E-2</v>
      </c>
      <c r="IH458" s="84">
        <f t="shared" si="1609"/>
        <v>1.0226644555002764E-2</v>
      </c>
      <c r="II458" s="84">
        <f t="shared" si="1610"/>
        <v>1.0899182561307902E-2</v>
      </c>
      <c r="IJ458" s="145"/>
      <c r="IK458" s="84">
        <f t="shared" si="1611"/>
        <v>0.16222284591636263</v>
      </c>
      <c r="IL458" s="84">
        <f t="shared" si="1612"/>
        <v>0.14922861150070127</v>
      </c>
      <c r="IM458" s="84">
        <f t="shared" si="1613"/>
        <v>0.12016494268940453</v>
      </c>
      <c r="IN458" s="84">
        <f t="shared" si="1614"/>
        <v>0.11329500841278742</v>
      </c>
      <c r="IO458" s="84">
        <f t="shared" si="1615"/>
        <v>0.10558319513543395</v>
      </c>
      <c r="IP458" s="84">
        <f t="shared" si="1616"/>
        <v>9.3732970027247953E-2</v>
      </c>
      <c r="IQ458" s="145"/>
      <c r="IR458" s="84">
        <f t="shared" si="1617"/>
        <v>0.17176536626438396</v>
      </c>
      <c r="IS458" s="84">
        <f t="shared" si="1618"/>
        <v>0.15988779803646563</v>
      </c>
      <c r="IT458" s="84">
        <f t="shared" si="1619"/>
        <v>0.1341431367067375</v>
      </c>
      <c r="IU458" s="84">
        <f t="shared" si="1620"/>
        <v>0.12339035333707234</v>
      </c>
      <c r="IV458" s="84">
        <f t="shared" si="1621"/>
        <v>0.11580983969043671</v>
      </c>
      <c r="IW458" s="84">
        <f t="shared" si="1622"/>
        <v>0.10463215258855585</v>
      </c>
      <c r="IX458" s="140"/>
      <c r="IY458" s="140"/>
      <c r="IZ458" s="84">
        <f t="shared" si="1623"/>
        <v>9.3457943925233638E-3</v>
      </c>
      <c r="JA458" s="84">
        <f t="shared" si="1624"/>
        <v>1.0941417825393207E-2</v>
      </c>
      <c r="JB458" s="84">
        <f t="shared" si="1625"/>
        <v>1.5237662042301569E-2</v>
      </c>
      <c r="JC458" s="84">
        <f t="shared" si="1626"/>
        <v>1.2975187798770771E-2</v>
      </c>
      <c r="JD458" s="84">
        <f t="shared" si="1627"/>
        <v>1.2653937408202464E-2</v>
      </c>
      <c r="JE458" s="84">
        <f t="shared" si="1628"/>
        <v>1.1664423508299685E-2</v>
      </c>
      <c r="JF458" s="145"/>
      <c r="JG458" s="84">
        <f t="shared" si="1629"/>
        <v>0.15545931160246182</v>
      </c>
      <c r="JH458" s="84">
        <f t="shared" si="1630"/>
        <v>0.14634146341463414</v>
      </c>
      <c r="JI458" s="84">
        <f t="shared" si="1631"/>
        <v>0.11644302933818512</v>
      </c>
      <c r="JJ458" s="84">
        <f t="shared" si="1632"/>
        <v>0.10880946961074436</v>
      </c>
      <c r="JK458" s="84">
        <f t="shared" si="1633"/>
        <v>9.8971867585583545E-2</v>
      </c>
      <c r="JL458" s="84">
        <f t="shared" si="1634"/>
        <v>8.47913862718708E-2</v>
      </c>
      <c r="JM458" s="145"/>
      <c r="JN458" s="84">
        <f t="shared" si="1635"/>
        <v>0.16480510599498518</v>
      </c>
      <c r="JO458" s="84">
        <f t="shared" si="1636"/>
        <v>0.15728288124002734</v>
      </c>
      <c r="JP458" s="84">
        <f t="shared" si="1637"/>
        <v>0.13168069138048669</v>
      </c>
      <c r="JQ458" s="84">
        <f t="shared" si="1638"/>
        <v>0.12178465740951513</v>
      </c>
      <c r="JR458" s="84">
        <f t="shared" si="1639"/>
        <v>0.11162580499378601</v>
      </c>
      <c r="JS458" s="84">
        <f t="shared" si="1640"/>
        <v>9.6455809780170487E-2</v>
      </c>
      <c r="JT458" s="140"/>
      <c r="JU458" s="140"/>
      <c r="JV458" s="140"/>
      <c r="JW458" s="84">
        <f t="shared" si="1641"/>
        <v>9.1178481878276729E-4</v>
      </c>
      <c r="JX458" s="84">
        <f t="shared" si="1642"/>
        <v>1.3676772281741509E-3</v>
      </c>
      <c r="JY458" s="84">
        <f t="shared" si="1643"/>
        <v>2.7291335001137138E-3</v>
      </c>
      <c r="JZ458" s="84">
        <f t="shared" si="1644"/>
        <v>2.7316184839517414E-3</v>
      </c>
      <c r="KA458" s="84">
        <f t="shared" si="1645"/>
        <v>1.920686928030731E-3</v>
      </c>
      <c r="KB458" s="84">
        <f t="shared" si="1646"/>
        <v>1.1215791834903544E-3</v>
      </c>
      <c r="KC458" s="145"/>
      <c r="KD458" s="84">
        <f t="shared" si="1647"/>
        <v>0</v>
      </c>
      <c r="KE458" s="84">
        <f t="shared" si="1648"/>
        <v>0</v>
      </c>
      <c r="KF458" s="84">
        <f t="shared" si="1649"/>
        <v>2.2742779167614282E-4</v>
      </c>
      <c r="KG458" s="84">
        <f t="shared" si="1650"/>
        <v>0</v>
      </c>
      <c r="KH458" s="84">
        <f t="shared" si="1651"/>
        <v>0</v>
      </c>
      <c r="KI458" s="84">
        <f t="shared" si="1652"/>
        <v>2.2431583669807088E-4</v>
      </c>
      <c r="KJ458" s="145"/>
      <c r="KK458" s="84">
        <f t="shared" si="1653"/>
        <v>8.4340095737405977E-3</v>
      </c>
      <c r="KL458" s="84">
        <f t="shared" si="1654"/>
        <v>9.5737405972190562E-3</v>
      </c>
      <c r="KM458" s="84">
        <f t="shared" si="1655"/>
        <v>1.2281100750511713E-2</v>
      </c>
      <c r="KN458" s="84">
        <f t="shared" si="1656"/>
        <v>1.0243569314819029E-2</v>
      </c>
      <c r="KO458" s="84">
        <f t="shared" si="1657"/>
        <v>1.0733250480171732E-2</v>
      </c>
      <c r="KP458" s="84">
        <f t="shared" si="1658"/>
        <v>1.031852848811126E-2</v>
      </c>
      <c r="KQ458" s="105"/>
      <c r="KR458" s="123">
        <f t="shared" si="1659"/>
        <v>0.15545931160246182</v>
      </c>
      <c r="KS458" s="123">
        <f t="shared" si="1660"/>
        <v>0.14634146341463414</v>
      </c>
      <c r="KT458" s="123">
        <f t="shared" si="1661"/>
        <v>0.11644302933818512</v>
      </c>
      <c r="KU458" s="123">
        <f t="shared" si="1662"/>
        <v>0.10880946961074436</v>
      </c>
      <c r="KV458" s="123">
        <f t="shared" si="1663"/>
        <v>9.8971867585583545E-2</v>
      </c>
      <c r="KW458" s="123">
        <f t="shared" si="1664"/>
        <v>8.47913862718708E-2</v>
      </c>
      <c r="KX458" s="105"/>
      <c r="KY458" s="123">
        <f t="shared" si="1665"/>
        <v>0.16480510599498518</v>
      </c>
      <c r="KZ458" s="123">
        <f t="shared" si="1666"/>
        <v>0.15728288124002734</v>
      </c>
      <c r="LA458" s="123">
        <f t="shared" si="1667"/>
        <v>0.13168069138048669</v>
      </c>
      <c r="LB458" s="123">
        <f t="shared" si="1668"/>
        <v>0.12178465740951513</v>
      </c>
      <c r="LC458" s="123">
        <f t="shared" si="1669"/>
        <v>0.11162580499378601</v>
      </c>
      <c r="LD458" s="123">
        <f t="shared" si="1670"/>
        <v>9.6455809780170487E-2</v>
      </c>
      <c r="LE458" s="105"/>
      <c r="LF458" s="105"/>
      <c r="LG458" s="84">
        <f t="shared" si="1493"/>
        <v>9.5238095238095233E-2</v>
      </c>
      <c r="LH458" s="84">
        <f t="shared" si="1671"/>
        <v>0.12244897959183673</v>
      </c>
      <c r="LI458" s="84">
        <f t="shared" si="1494"/>
        <v>0.17910447761194029</v>
      </c>
      <c r="LJ458" s="84">
        <f t="shared" si="1495"/>
        <v>0.21052631578947367</v>
      </c>
      <c r="LK458" s="84">
        <f t="shared" si="1482"/>
        <v>0.15178571428571427</v>
      </c>
      <c r="LL458" s="84">
        <f t="shared" si="1483"/>
        <v>9.6153846153846159E-2</v>
      </c>
      <c r="LM458" s="105"/>
      <c r="LN458" s="84">
        <f t="shared" si="1488"/>
        <v>0</v>
      </c>
      <c r="LO458" s="84">
        <f t="shared" si="1672"/>
        <v>0</v>
      </c>
      <c r="LP458" s="84">
        <f t="shared" si="1496"/>
        <v>1.4925373134328358E-2</v>
      </c>
      <c r="LQ458" s="84">
        <f t="shared" si="1489"/>
        <v>0</v>
      </c>
      <c r="LR458" s="84">
        <f t="shared" si="1484"/>
        <v>0</v>
      </c>
      <c r="LS458" s="84">
        <f t="shared" si="1485"/>
        <v>1.9230769230769232E-2</v>
      </c>
      <c r="LT458" s="105"/>
      <c r="LU458" s="84">
        <f t="shared" si="1490"/>
        <v>0.90476190476190477</v>
      </c>
      <c r="LV458" s="84">
        <f t="shared" si="1673"/>
        <v>0.87755102040816324</v>
      </c>
      <c r="LW458" s="84">
        <f t="shared" si="1497"/>
        <v>0.80597014925373134</v>
      </c>
      <c r="LX458" s="84">
        <f t="shared" si="1491"/>
        <v>0.78947368421052633</v>
      </c>
      <c r="LY458" s="84">
        <f t="shared" si="1486"/>
        <v>0.8482142857142857</v>
      </c>
      <c r="LZ458" s="84">
        <f t="shared" si="1487"/>
        <v>0.88461538461538458</v>
      </c>
      <c r="MA458" s="105"/>
      <c r="MB458" s="105"/>
      <c r="MC458" s="105"/>
      <c r="MD458" s="123">
        <f t="shared" si="1678"/>
        <v>-0.26545237384293818</v>
      </c>
      <c r="ME458" s="123">
        <f t="shared" si="1492"/>
        <v>-0.22027247956403273</v>
      </c>
      <c r="MF458" s="212">
        <f t="shared" si="1480"/>
        <v>-0.23450044528367586</v>
      </c>
      <c r="MG458" s="105"/>
      <c r="MH458" s="123">
        <f>(HT458-HQ458)/HQ458</f>
        <v>-0.56942058342584312</v>
      </c>
      <c r="MI458" s="123">
        <f t="shared" si="1674"/>
        <v>-0.21996409327532762</v>
      </c>
      <c r="MJ458" s="212">
        <f t="shared" si="1675"/>
        <v>-0.27182084875504703</v>
      </c>
      <c r="MK458" s="105"/>
      <c r="ML458" s="123">
        <f t="shared" si="1481"/>
        <v>-0.51731349899598145</v>
      </c>
      <c r="MM458" s="123">
        <f t="shared" si="1676"/>
        <v>-0.21999622822819698</v>
      </c>
      <c r="MN458" s="212">
        <f t="shared" si="1677"/>
        <v>-0.26750225284385204</v>
      </c>
      <c r="MO458" s="105"/>
      <c r="MP458" s="105"/>
    </row>
    <row r="459" spans="2:354" ht="12" x14ac:dyDescent="0.25">
      <c r="B459" s="6" t="s">
        <v>644</v>
      </c>
      <c r="C459" s="6">
        <v>53070</v>
      </c>
      <c r="D459" s="86" t="s">
        <v>340</v>
      </c>
      <c r="E459" s="6">
        <v>3</v>
      </c>
      <c r="F459" s="3">
        <v>3717</v>
      </c>
      <c r="G459" s="7">
        <v>3700</v>
      </c>
      <c r="H459" s="139">
        <v>3693</v>
      </c>
      <c r="I459" s="7">
        <v>3679</v>
      </c>
      <c r="J459" s="177">
        <f t="shared" si="1498"/>
        <v>3706.5</v>
      </c>
      <c r="K459" s="7">
        <v>3734</v>
      </c>
      <c r="L459" s="162"/>
      <c r="M459" s="3">
        <v>2719</v>
      </c>
      <c r="N459" s="7">
        <v>2649</v>
      </c>
      <c r="O459" s="139">
        <v>2597</v>
      </c>
      <c r="P459" s="7">
        <v>2627</v>
      </c>
      <c r="Q459" s="177">
        <f t="shared" si="1499"/>
        <v>2581.5</v>
      </c>
      <c r="R459" s="7">
        <v>2536</v>
      </c>
      <c r="S459" s="105"/>
      <c r="T459" s="3">
        <v>12363</v>
      </c>
      <c r="U459" s="7">
        <v>12287</v>
      </c>
      <c r="V459" s="139">
        <v>12219</v>
      </c>
      <c r="W459" s="7">
        <v>12220</v>
      </c>
      <c r="X459" s="177">
        <f t="shared" si="1500"/>
        <v>12257.5</v>
      </c>
      <c r="Y459" s="7">
        <v>12295</v>
      </c>
      <c r="Z459" s="105"/>
      <c r="AA459" s="3">
        <v>4240</v>
      </c>
      <c r="AB459" s="105">
        <v>4333</v>
      </c>
      <c r="AC459" s="139">
        <v>4398</v>
      </c>
      <c r="AD459" s="7">
        <v>4559</v>
      </c>
      <c r="AE459" s="177">
        <f t="shared" si="1501"/>
        <v>4664.5</v>
      </c>
      <c r="AF459" s="7">
        <v>4770</v>
      </c>
      <c r="AG459" s="105"/>
      <c r="AH459" s="3">
        <f t="shared" si="1502"/>
        <v>15082</v>
      </c>
      <c r="AI459" s="3">
        <f t="shared" si="1503"/>
        <v>14936</v>
      </c>
      <c r="AJ459" s="3">
        <f t="shared" si="1504"/>
        <v>14816</v>
      </c>
      <c r="AK459" s="3">
        <f t="shared" si="1505"/>
        <v>14847</v>
      </c>
      <c r="AL459" s="178">
        <f t="shared" si="1506"/>
        <v>14839</v>
      </c>
      <c r="AM459" s="3">
        <f t="shared" si="1507"/>
        <v>14831</v>
      </c>
      <c r="AN459" s="105"/>
      <c r="AO459" s="3">
        <f t="shared" si="1508"/>
        <v>23039</v>
      </c>
      <c r="AP459" s="3">
        <f t="shared" si="1509"/>
        <v>22969</v>
      </c>
      <c r="AQ459" s="3">
        <f t="shared" si="1510"/>
        <v>22907</v>
      </c>
      <c r="AR459" s="3">
        <f t="shared" si="1511"/>
        <v>23085</v>
      </c>
      <c r="AS459" s="178">
        <f t="shared" si="1512"/>
        <v>23210</v>
      </c>
      <c r="AT459" s="3">
        <f t="shared" si="1513"/>
        <v>23335</v>
      </c>
      <c r="AU459" s="105"/>
      <c r="AV459" s="105"/>
      <c r="AW459" s="5">
        <v>0</v>
      </c>
      <c r="AX459" s="5">
        <v>0</v>
      </c>
      <c r="AY459" s="5">
        <v>0</v>
      </c>
      <c r="AZ459" s="5">
        <v>1</v>
      </c>
      <c r="BA459" s="5">
        <v>1</v>
      </c>
      <c r="BB459" s="5">
        <v>1</v>
      </c>
      <c r="BC459" s="4"/>
      <c r="BD459" s="5">
        <v>1</v>
      </c>
      <c r="BE459" s="5">
        <v>1</v>
      </c>
      <c r="BF459" s="5">
        <v>1</v>
      </c>
      <c r="BG459" s="5">
        <v>4</v>
      </c>
      <c r="BH459" s="5">
        <v>3</v>
      </c>
      <c r="BI459" s="5">
        <v>2</v>
      </c>
      <c r="BJ459" s="4"/>
      <c r="BK459" s="5"/>
      <c r="BL459" s="5"/>
      <c r="BM459" s="5"/>
      <c r="BN459" s="5"/>
      <c r="BO459" s="5"/>
      <c r="BP459" s="5"/>
      <c r="BQ459" s="4"/>
      <c r="BR459" s="5">
        <f t="shared" si="1514"/>
        <v>1</v>
      </c>
      <c r="BS459" s="5">
        <f t="shared" si="1515"/>
        <v>1</v>
      </c>
      <c r="BT459" s="5">
        <f t="shared" si="1516"/>
        <v>1</v>
      </c>
      <c r="BU459" s="5">
        <f t="shared" si="1517"/>
        <v>5</v>
      </c>
      <c r="BV459" s="5">
        <f t="shared" si="1518"/>
        <v>4</v>
      </c>
      <c r="BW459" s="5">
        <f t="shared" si="1519"/>
        <v>3</v>
      </c>
      <c r="BX459" s="4"/>
      <c r="BY459" s="4"/>
      <c r="BZ459" s="5">
        <v>13</v>
      </c>
      <c r="CA459" s="5">
        <v>18</v>
      </c>
      <c r="CB459" s="5">
        <v>29</v>
      </c>
      <c r="CC459" s="5">
        <v>39</v>
      </c>
      <c r="CD459" s="183">
        <f t="shared" si="1679"/>
        <v>38</v>
      </c>
      <c r="CE459" s="5">
        <v>37</v>
      </c>
      <c r="CF459" s="4"/>
      <c r="CG459" s="5">
        <v>5</v>
      </c>
      <c r="CH459" s="5">
        <v>5</v>
      </c>
      <c r="CI459" s="5">
        <v>5</v>
      </c>
      <c r="CJ459" s="5">
        <v>3</v>
      </c>
      <c r="CK459" s="183">
        <f t="shared" si="1520"/>
        <v>1.5</v>
      </c>
      <c r="CL459" s="5"/>
      <c r="CM459" s="4"/>
      <c r="CN459" s="5"/>
      <c r="CO459" s="5"/>
      <c r="CP459" s="5"/>
      <c r="CQ459" s="5"/>
      <c r="CR459" s="5"/>
      <c r="CS459" s="5"/>
      <c r="CT459" s="4"/>
      <c r="CU459" s="5">
        <f t="shared" si="1521"/>
        <v>18</v>
      </c>
      <c r="CV459" s="5">
        <f t="shared" si="1522"/>
        <v>23</v>
      </c>
      <c r="CW459" s="5">
        <f t="shared" si="1523"/>
        <v>34</v>
      </c>
      <c r="CX459" s="5">
        <f t="shared" si="1524"/>
        <v>42</v>
      </c>
      <c r="CY459" s="183">
        <f t="shared" si="1525"/>
        <v>39.5</v>
      </c>
      <c r="CZ459" s="5">
        <f t="shared" si="1526"/>
        <v>37</v>
      </c>
      <c r="DA459" s="4"/>
      <c r="DB459" s="4"/>
      <c r="DC459" s="5">
        <f t="shared" si="1527"/>
        <v>42</v>
      </c>
      <c r="DD459" s="5">
        <f t="shared" si="1528"/>
        <v>38</v>
      </c>
      <c r="DE459" s="5">
        <f t="shared" si="1529"/>
        <v>34</v>
      </c>
      <c r="DF459" s="5">
        <f t="shared" si="1530"/>
        <v>49</v>
      </c>
      <c r="DG459" s="5">
        <f t="shared" si="1531"/>
        <v>42</v>
      </c>
      <c r="DH459" s="5">
        <f t="shared" si="1532"/>
        <v>52</v>
      </c>
      <c r="DI459" s="4"/>
      <c r="DJ459" s="5">
        <f t="shared" si="1533"/>
        <v>170</v>
      </c>
      <c r="DK459" s="5">
        <f t="shared" si="1534"/>
        <v>162</v>
      </c>
      <c r="DL459" s="5">
        <f t="shared" si="1535"/>
        <v>213</v>
      </c>
      <c r="DM459" s="5">
        <f t="shared" si="1536"/>
        <v>237</v>
      </c>
      <c r="DN459" s="5">
        <f t="shared" si="1537"/>
        <v>232.5</v>
      </c>
      <c r="DO459" s="5">
        <f t="shared" si="1538"/>
        <v>212</v>
      </c>
      <c r="DP459" s="4"/>
      <c r="DQ459" s="5">
        <f t="shared" si="1539"/>
        <v>3</v>
      </c>
      <c r="DR459" s="5">
        <f t="shared" si="1540"/>
        <v>3</v>
      </c>
      <c r="DS459" s="5">
        <f t="shared" si="1541"/>
        <v>2</v>
      </c>
      <c r="DT459" s="5">
        <f t="shared" si="1542"/>
        <v>1</v>
      </c>
      <c r="DU459" s="5">
        <f t="shared" si="1543"/>
        <v>1</v>
      </c>
      <c r="DV459" s="5">
        <f t="shared" si="1544"/>
        <v>2</v>
      </c>
      <c r="DW459" s="4"/>
      <c r="DX459" s="5">
        <f t="shared" si="1545"/>
        <v>215</v>
      </c>
      <c r="DY459" s="5">
        <f t="shared" si="1546"/>
        <v>203</v>
      </c>
      <c r="DZ459" s="5">
        <f t="shared" si="1547"/>
        <v>249</v>
      </c>
      <c r="EA459" s="5">
        <f t="shared" si="1548"/>
        <v>287</v>
      </c>
      <c r="EB459" s="5">
        <f t="shared" si="1549"/>
        <v>275.5</v>
      </c>
      <c r="EC459" s="5">
        <f t="shared" si="1550"/>
        <v>266</v>
      </c>
      <c r="ED459" s="4"/>
      <c r="EE459" s="4"/>
      <c r="EF459" s="5">
        <v>55</v>
      </c>
      <c r="EG459" s="5">
        <v>56</v>
      </c>
      <c r="EH459" s="5">
        <v>63</v>
      </c>
      <c r="EI459" s="5">
        <v>89</v>
      </c>
      <c r="EJ459" s="5">
        <v>81</v>
      </c>
      <c r="EK459" s="5">
        <v>90</v>
      </c>
      <c r="EL459" s="4"/>
      <c r="EM459" s="5">
        <v>176</v>
      </c>
      <c r="EN459" s="5">
        <v>168</v>
      </c>
      <c r="EO459" s="5">
        <v>219</v>
      </c>
      <c r="EP459" s="5">
        <v>244</v>
      </c>
      <c r="EQ459" s="5">
        <v>237</v>
      </c>
      <c r="ER459" s="5">
        <v>214</v>
      </c>
      <c r="ES459" s="4"/>
      <c r="ET459" s="5">
        <v>3</v>
      </c>
      <c r="EU459" s="5">
        <v>3</v>
      </c>
      <c r="EV459" s="5">
        <v>2</v>
      </c>
      <c r="EW459" s="5">
        <v>1</v>
      </c>
      <c r="EX459" s="5">
        <v>1</v>
      </c>
      <c r="EY459" s="5">
        <v>2</v>
      </c>
      <c r="EZ459" s="4"/>
      <c r="FA459" s="5">
        <f t="shared" si="1551"/>
        <v>231</v>
      </c>
      <c r="FB459" s="5">
        <f t="shared" si="1552"/>
        <v>224</v>
      </c>
      <c r="FC459" s="5">
        <f t="shared" si="1553"/>
        <v>282</v>
      </c>
      <c r="FD459" s="5">
        <f t="shared" si="1554"/>
        <v>333</v>
      </c>
      <c r="FE459" s="5">
        <f t="shared" si="1555"/>
        <v>318</v>
      </c>
      <c r="FF459" s="5">
        <f t="shared" si="1556"/>
        <v>304</v>
      </c>
      <c r="FG459" s="4"/>
      <c r="FH459" s="5">
        <f t="shared" si="1557"/>
        <v>234</v>
      </c>
      <c r="FI459" s="5">
        <f t="shared" si="1558"/>
        <v>227</v>
      </c>
      <c r="FJ459" s="5">
        <f t="shared" si="1559"/>
        <v>284</v>
      </c>
      <c r="FK459" s="5">
        <f t="shared" si="1560"/>
        <v>334</v>
      </c>
      <c r="FL459" s="5">
        <f t="shared" si="1561"/>
        <v>319</v>
      </c>
      <c r="FM459" s="5">
        <f t="shared" si="1562"/>
        <v>306</v>
      </c>
      <c r="FN459" s="4"/>
      <c r="FO459" s="4"/>
      <c r="FP459" s="4">
        <v>450</v>
      </c>
      <c r="FQ459" s="4">
        <v>388</v>
      </c>
      <c r="FR459" s="4">
        <v>316.66000000000003</v>
      </c>
      <c r="FS459" s="4">
        <v>256.18000000000006</v>
      </c>
      <c r="FT459" s="4">
        <v>210</v>
      </c>
      <c r="FU459" s="4">
        <v>178</v>
      </c>
      <c r="FV459" s="4"/>
      <c r="FW459" s="4">
        <f t="shared" si="1563"/>
        <v>2226</v>
      </c>
      <c r="FX459" s="4">
        <f t="shared" si="1564"/>
        <v>2142</v>
      </c>
      <c r="FY459" s="4">
        <f t="shared" si="1565"/>
        <v>1617.34</v>
      </c>
      <c r="FZ459" s="4">
        <f t="shared" si="1566"/>
        <v>1595.82</v>
      </c>
      <c r="GA459" s="4">
        <f t="shared" si="1567"/>
        <v>1564</v>
      </c>
      <c r="GB459" s="4">
        <f t="shared" si="1568"/>
        <v>1522</v>
      </c>
      <c r="GC459" s="4"/>
      <c r="GD459" s="4">
        <v>2676</v>
      </c>
      <c r="GE459" s="4">
        <v>2530</v>
      </c>
      <c r="GF459" s="4">
        <v>1934</v>
      </c>
      <c r="GG459" s="4">
        <v>1852</v>
      </c>
      <c r="GH459" s="4">
        <v>1774</v>
      </c>
      <c r="GI459" s="4">
        <v>1700</v>
      </c>
      <c r="GJ459" s="4"/>
      <c r="GK459" s="6"/>
      <c r="GL459" s="4">
        <f t="shared" si="1569"/>
        <v>505</v>
      </c>
      <c r="GM459" s="4">
        <f t="shared" si="1570"/>
        <v>444</v>
      </c>
      <c r="GN459" s="4">
        <f t="shared" si="1571"/>
        <v>379.66</v>
      </c>
      <c r="GO459" s="4">
        <f t="shared" si="1572"/>
        <v>345.18000000000006</v>
      </c>
      <c r="GP459" s="4">
        <f t="shared" si="1573"/>
        <v>291</v>
      </c>
      <c r="GQ459" s="4">
        <f t="shared" si="1574"/>
        <v>268</v>
      </c>
      <c r="GR459" s="4"/>
      <c r="GS459" s="4">
        <f t="shared" si="1575"/>
        <v>2402</v>
      </c>
      <c r="GT459" s="4">
        <f t="shared" si="1576"/>
        <v>2310</v>
      </c>
      <c r="GU459" s="4">
        <f t="shared" si="1577"/>
        <v>1836.34</v>
      </c>
      <c r="GV459" s="4">
        <f t="shared" si="1578"/>
        <v>1839.82</v>
      </c>
      <c r="GW459" s="4">
        <f t="shared" si="1579"/>
        <v>1801</v>
      </c>
      <c r="GX459" s="4">
        <f t="shared" si="1580"/>
        <v>1736</v>
      </c>
      <c r="GY459" s="4"/>
      <c r="GZ459" s="4">
        <f t="shared" si="1581"/>
        <v>2907</v>
      </c>
      <c r="HA459" s="4">
        <f t="shared" si="1582"/>
        <v>2754</v>
      </c>
      <c r="HB459" s="4">
        <f t="shared" si="1583"/>
        <v>2216</v>
      </c>
      <c r="HC459" s="4">
        <f t="shared" si="1584"/>
        <v>2185</v>
      </c>
      <c r="HD459" s="4">
        <f t="shared" si="1585"/>
        <v>1775</v>
      </c>
      <c r="HE459" s="4">
        <f t="shared" si="1586"/>
        <v>1702</v>
      </c>
      <c r="HF459" s="4"/>
      <c r="HG459" s="6"/>
      <c r="HH459" s="84">
        <f t="shared" si="1587"/>
        <v>2.0228025009194558E-2</v>
      </c>
      <c r="HI459" s="84">
        <f t="shared" si="1588"/>
        <v>2.1140052850132124E-2</v>
      </c>
      <c r="HJ459" s="84">
        <f t="shared" si="1589"/>
        <v>2.4258760107816711E-2</v>
      </c>
      <c r="HK459" s="84">
        <f t="shared" si="1590"/>
        <v>3.3878949371907122E-2</v>
      </c>
      <c r="HL459" s="84">
        <f t="shared" si="1591"/>
        <v>3.137710633352702E-2</v>
      </c>
      <c r="HM459" s="84">
        <f t="shared" si="1592"/>
        <v>3.5488958990536279E-2</v>
      </c>
      <c r="HN459" s="145"/>
      <c r="HO459" s="84">
        <f t="shared" si="1593"/>
        <v>0.16550202280250093</v>
      </c>
      <c r="HP459" s="84">
        <f t="shared" si="1594"/>
        <v>0.14647036617591544</v>
      </c>
      <c r="HQ459" s="84">
        <f t="shared" si="1595"/>
        <v>0.12193299961494032</v>
      </c>
      <c r="HR459" s="84">
        <f t="shared" si="1596"/>
        <v>9.7518081461743455E-2</v>
      </c>
      <c r="HS459" s="84">
        <f t="shared" si="1597"/>
        <v>8.1348053457292277E-2</v>
      </c>
      <c r="HT459" s="84">
        <f t="shared" si="1598"/>
        <v>7.0189274447949521E-2</v>
      </c>
      <c r="HU459" s="145"/>
      <c r="HV459" s="84">
        <f t="shared" si="1599"/>
        <v>0.1857300478116955</v>
      </c>
      <c r="HW459" s="84">
        <f t="shared" si="1600"/>
        <v>0.16761041902604756</v>
      </c>
      <c r="HX459" s="84">
        <f t="shared" si="1601"/>
        <v>0.14619175972275703</v>
      </c>
      <c r="HY459" s="84">
        <f t="shared" si="1602"/>
        <v>0.13139703083365056</v>
      </c>
      <c r="HZ459" s="84">
        <f t="shared" si="1603"/>
        <v>0.11272515979081929</v>
      </c>
      <c r="IA459" s="84">
        <f t="shared" si="1604"/>
        <v>0.1056782334384858</v>
      </c>
      <c r="IB459" s="145"/>
      <c r="IC459" s="145"/>
      <c r="ID459" s="84">
        <f t="shared" si="1605"/>
        <v>1.4236026854323383E-2</v>
      </c>
      <c r="IE459" s="84">
        <f t="shared" si="1606"/>
        <v>1.3672987710588426E-2</v>
      </c>
      <c r="IF459" s="84">
        <f t="shared" si="1607"/>
        <v>1.7922906948195434E-2</v>
      </c>
      <c r="IG459" s="84">
        <f t="shared" si="1608"/>
        <v>1.9967266775777415E-2</v>
      </c>
      <c r="IH459" s="84">
        <f t="shared" si="1609"/>
        <v>1.9335100958596776E-2</v>
      </c>
      <c r="II459" s="84">
        <f t="shared" si="1610"/>
        <v>1.7405449369662464E-2</v>
      </c>
      <c r="IJ459" s="145"/>
      <c r="IK459" s="84">
        <f t="shared" si="1611"/>
        <v>0.18005338510070371</v>
      </c>
      <c r="IL459" s="84">
        <f t="shared" si="1612"/>
        <v>0.17433059331000245</v>
      </c>
      <c r="IM459" s="84">
        <f t="shared" si="1613"/>
        <v>0.13236271380636713</v>
      </c>
      <c r="IN459" s="84">
        <f t="shared" si="1614"/>
        <v>0.13059083469721766</v>
      </c>
      <c r="IO459" s="84">
        <f t="shared" si="1615"/>
        <v>0.12759534978584541</v>
      </c>
      <c r="IP459" s="84">
        <f t="shared" si="1616"/>
        <v>0.12379015860105734</v>
      </c>
      <c r="IQ459" s="145"/>
      <c r="IR459" s="84">
        <f t="shared" si="1617"/>
        <v>0.19428941195502708</v>
      </c>
      <c r="IS459" s="84">
        <f t="shared" si="1618"/>
        <v>0.18800358102059087</v>
      </c>
      <c r="IT459" s="84">
        <f t="shared" si="1619"/>
        <v>0.15028562075456256</v>
      </c>
      <c r="IU459" s="84">
        <f t="shared" si="1620"/>
        <v>0.15055810147299509</v>
      </c>
      <c r="IV459" s="84">
        <f t="shared" si="1621"/>
        <v>0.14693045074444219</v>
      </c>
      <c r="IW459" s="84">
        <f t="shared" si="1622"/>
        <v>0.14119560797071981</v>
      </c>
      <c r="IX459" s="140"/>
      <c r="IY459" s="140"/>
      <c r="IZ459" s="84">
        <f t="shared" si="1623"/>
        <v>1.531627105158467E-2</v>
      </c>
      <c r="JA459" s="84">
        <f t="shared" si="1624"/>
        <v>1.4997321906802356E-2</v>
      </c>
      <c r="JB459" s="84">
        <f t="shared" si="1625"/>
        <v>1.9033477321814256E-2</v>
      </c>
      <c r="JC459" s="84">
        <f t="shared" si="1626"/>
        <v>2.2428773489593858E-2</v>
      </c>
      <c r="JD459" s="84">
        <f t="shared" si="1627"/>
        <v>2.1430015499696746E-2</v>
      </c>
      <c r="JE459" s="84">
        <f t="shared" si="1628"/>
        <v>2.0497606365046186E-2</v>
      </c>
      <c r="JF459" s="145"/>
      <c r="JG459" s="84">
        <f t="shared" si="1629"/>
        <v>0.17743004906511073</v>
      </c>
      <c r="JH459" s="84">
        <f t="shared" si="1630"/>
        <v>0.16938939475093734</v>
      </c>
      <c r="JI459" s="84">
        <f t="shared" si="1631"/>
        <v>0.13053455723542118</v>
      </c>
      <c r="JJ459" s="84">
        <f t="shared" si="1632"/>
        <v>0.12473900451269616</v>
      </c>
      <c r="JK459" s="84">
        <f t="shared" si="1633"/>
        <v>0.11954983489453468</v>
      </c>
      <c r="JL459" s="84">
        <f t="shared" si="1634"/>
        <v>0.11462477243611355</v>
      </c>
      <c r="JM459" s="145"/>
      <c r="JN459" s="84">
        <f t="shared" si="1635"/>
        <v>0.1927463201166954</v>
      </c>
      <c r="JO459" s="84">
        <f t="shared" si="1636"/>
        <v>0.1843867166577397</v>
      </c>
      <c r="JP459" s="84">
        <f t="shared" si="1637"/>
        <v>0.14956803455723544</v>
      </c>
      <c r="JQ459" s="84">
        <f t="shared" si="1638"/>
        <v>0.14716777800229003</v>
      </c>
      <c r="JR459" s="84">
        <f t="shared" si="1639"/>
        <v>0.14097985039423142</v>
      </c>
      <c r="JS459" s="84">
        <f t="shared" si="1640"/>
        <v>0.13512237880115974</v>
      </c>
      <c r="JT459" s="140"/>
      <c r="JU459" s="140"/>
      <c r="JV459" s="140"/>
      <c r="JW459" s="84">
        <f t="shared" si="1641"/>
        <v>1.193475666357247E-3</v>
      </c>
      <c r="JX459" s="84">
        <f t="shared" si="1642"/>
        <v>1.5399035886448848E-3</v>
      </c>
      <c r="JY459" s="84">
        <f t="shared" si="1643"/>
        <v>2.2948164146868251E-3</v>
      </c>
      <c r="JZ459" s="84">
        <f t="shared" si="1644"/>
        <v>2.828854314002829E-3</v>
      </c>
      <c r="KA459" s="84">
        <f t="shared" si="1645"/>
        <v>2.6619044410000673E-3</v>
      </c>
      <c r="KB459" s="84">
        <f t="shared" si="1646"/>
        <v>2.4947744589036477E-3</v>
      </c>
      <c r="KC459" s="145"/>
      <c r="KD459" s="84">
        <f t="shared" si="1647"/>
        <v>6.6304203686513722E-5</v>
      </c>
      <c r="KE459" s="84">
        <f t="shared" si="1648"/>
        <v>6.6952329941081948E-5</v>
      </c>
      <c r="KF459" s="84">
        <f t="shared" si="1649"/>
        <v>6.7494600431965447E-5</v>
      </c>
      <c r="KG459" s="84">
        <f t="shared" si="1650"/>
        <v>3.367683707146225E-4</v>
      </c>
      <c r="KH459" s="84">
        <f t="shared" si="1651"/>
        <v>2.6955994339241188E-4</v>
      </c>
      <c r="KI459" s="84">
        <f t="shared" si="1652"/>
        <v>2.0227901018137685E-4</v>
      </c>
      <c r="KJ459" s="145"/>
      <c r="KK459" s="84">
        <f t="shared" si="1653"/>
        <v>1.405649118154091E-2</v>
      </c>
      <c r="KL459" s="84">
        <f t="shared" si="1654"/>
        <v>1.339046598821639E-2</v>
      </c>
      <c r="KM459" s="84">
        <f t="shared" si="1655"/>
        <v>1.6671166306695465E-2</v>
      </c>
      <c r="KN459" s="84">
        <f t="shared" si="1656"/>
        <v>1.9263150804876405E-2</v>
      </c>
      <c r="KO459" s="84">
        <f t="shared" si="1657"/>
        <v>1.8498551115304265E-2</v>
      </c>
      <c r="KP459" s="84">
        <f t="shared" si="1658"/>
        <v>1.7800552895961164E-2</v>
      </c>
      <c r="KQ459" s="105"/>
      <c r="KR459" s="123">
        <f t="shared" si="1659"/>
        <v>0.17743004906511073</v>
      </c>
      <c r="KS459" s="123">
        <f t="shared" si="1660"/>
        <v>0.16938939475093734</v>
      </c>
      <c r="KT459" s="123">
        <f t="shared" si="1661"/>
        <v>0.13053455723542118</v>
      </c>
      <c r="KU459" s="123">
        <f t="shared" si="1662"/>
        <v>0.12473900451269616</v>
      </c>
      <c r="KV459" s="123">
        <f t="shared" si="1663"/>
        <v>0.11954983489453468</v>
      </c>
      <c r="KW459" s="123">
        <f t="shared" si="1664"/>
        <v>0.11462477243611355</v>
      </c>
      <c r="KX459" s="105"/>
      <c r="KY459" s="123">
        <f t="shared" si="1665"/>
        <v>0.1927463201166954</v>
      </c>
      <c r="KZ459" s="123">
        <f t="shared" si="1666"/>
        <v>0.1843867166577397</v>
      </c>
      <c r="LA459" s="123">
        <f t="shared" si="1667"/>
        <v>0.14956803455723544</v>
      </c>
      <c r="LB459" s="123">
        <f t="shared" si="1668"/>
        <v>0.14716777800229003</v>
      </c>
      <c r="LC459" s="123">
        <f t="shared" si="1669"/>
        <v>0.14097985039423142</v>
      </c>
      <c r="LD459" s="123">
        <f t="shared" si="1670"/>
        <v>0.13512237880115974</v>
      </c>
      <c r="LE459" s="105"/>
      <c r="LF459" s="105"/>
      <c r="LG459" s="84">
        <f t="shared" si="1493"/>
        <v>7.6923076923076927E-2</v>
      </c>
      <c r="LH459" s="84">
        <f t="shared" si="1671"/>
        <v>0.1013215859030837</v>
      </c>
      <c r="LI459" s="84">
        <f t="shared" si="1494"/>
        <v>0.11971830985915492</v>
      </c>
      <c r="LJ459" s="84">
        <f t="shared" si="1495"/>
        <v>0.12574850299401197</v>
      </c>
      <c r="LK459" s="84">
        <f t="shared" si="1482"/>
        <v>0.1238244514106583</v>
      </c>
      <c r="LL459" s="84">
        <f t="shared" si="1483"/>
        <v>0.12091503267973856</v>
      </c>
      <c r="LM459" s="105"/>
      <c r="LN459" s="84">
        <f t="shared" si="1488"/>
        <v>4.2735042735042739E-3</v>
      </c>
      <c r="LO459" s="84">
        <f t="shared" si="1672"/>
        <v>4.4052863436123352E-3</v>
      </c>
      <c r="LP459" s="84">
        <f t="shared" si="1496"/>
        <v>3.5211267605633804E-3</v>
      </c>
      <c r="LQ459" s="84">
        <f t="shared" si="1489"/>
        <v>1.4970059880239521E-2</v>
      </c>
      <c r="LR459" s="84">
        <f t="shared" si="1484"/>
        <v>1.2539184952978056E-2</v>
      </c>
      <c r="LS459" s="84">
        <f t="shared" si="1485"/>
        <v>9.8039215686274508E-3</v>
      </c>
      <c r="LT459" s="105"/>
      <c r="LU459" s="84">
        <f t="shared" si="1490"/>
        <v>0.91880341880341876</v>
      </c>
      <c r="LV459" s="84">
        <f t="shared" si="1673"/>
        <v>0.89427312775330392</v>
      </c>
      <c r="LW459" s="84">
        <f t="shared" si="1497"/>
        <v>0.87676056338028174</v>
      </c>
      <c r="LX459" s="84">
        <f t="shared" si="1491"/>
        <v>0.85928143712574845</v>
      </c>
      <c r="LY459" s="84">
        <f t="shared" si="1486"/>
        <v>0.86363636363636365</v>
      </c>
      <c r="LZ459" s="84">
        <f t="shared" si="1487"/>
        <v>0.86928104575163401</v>
      </c>
      <c r="MA459" s="105"/>
      <c r="MB459" s="105"/>
      <c r="MC459" s="105"/>
      <c r="MD459" s="123">
        <f t="shared" si="1678"/>
        <v>0.46293375394321773</v>
      </c>
      <c r="ME459" s="123">
        <f t="shared" si="1492"/>
        <v>-2.8871297498147791E-2</v>
      </c>
      <c r="MF459" s="212">
        <f t="shared" si="1480"/>
        <v>7.6923886186256285E-2</v>
      </c>
      <c r="MG459" s="105"/>
      <c r="MH459" s="123">
        <f>(HT459-HQ459)/HQ459</f>
        <v>-0.42436194738418209</v>
      </c>
      <c r="MI459" s="123">
        <f t="shared" si="1674"/>
        <v>-6.4765634964621135E-2</v>
      </c>
      <c r="MJ459" s="212">
        <f t="shared" si="1675"/>
        <v>-0.12188178468797406</v>
      </c>
      <c r="MK459" s="105"/>
      <c r="ML459" s="123">
        <f t="shared" si="1481"/>
        <v>-0.27712592256295732</v>
      </c>
      <c r="MM459" s="123">
        <f t="shared" si="1676"/>
        <v>-6.0484913581240161E-2</v>
      </c>
      <c r="MN459" s="212">
        <f t="shared" si="1677"/>
        <v>-9.6582507076722737E-2</v>
      </c>
      <c r="MO459" s="105"/>
      <c r="MP459" s="105"/>
    </row>
    <row r="460" spans="2:354" ht="12" x14ac:dyDescent="0.25">
      <c r="B460" s="6" t="s">
        <v>647</v>
      </c>
      <c r="C460" s="6">
        <v>84059</v>
      </c>
      <c r="D460" s="86" t="s">
        <v>535</v>
      </c>
      <c r="E460" s="6">
        <v>3</v>
      </c>
      <c r="F460" s="3">
        <v>872</v>
      </c>
      <c r="G460" s="7">
        <v>868</v>
      </c>
      <c r="H460" s="139">
        <v>865</v>
      </c>
      <c r="I460" s="7">
        <v>865</v>
      </c>
      <c r="J460" s="177">
        <f t="shared" si="1498"/>
        <v>895</v>
      </c>
      <c r="K460" s="7">
        <v>925</v>
      </c>
      <c r="L460" s="162"/>
      <c r="M460" s="3">
        <v>773</v>
      </c>
      <c r="N460" s="7">
        <v>745</v>
      </c>
      <c r="O460" s="139">
        <v>751</v>
      </c>
      <c r="P460" s="7">
        <v>709</v>
      </c>
      <c r="Q460" s="177">
        <f t="shared" si="1499"/>
        <v>695.5</v>
      </c>
      <c r="R460" s="7">
        <v>682</v>
      </c>
      <c r="S460" s="105"/>
      <c r="T460" s="3">
        <v>2918</v>
      </c>
      <c r="U460" s="7">
        <v>2898</v>
      </c>
      <c r="V460" s="139">
        <v>2903</v>
      </c>
      <c r="W460" s="7">
        <v>2872</v>
      </c>
      <c r="X460" s="177">
        <f t="shared" si="1500"/>
        <v>2865</v>
      </c>
      <c r="Y460" s="7">
        <v>2858</v>
      </c>
      <c r="Z460" s="105"/>
      <c r="AA460" s="3">
        <v>1087</v>
      </c>
      <c r="AB460" s="105">
        <v>1108</v>
      </c>
      <c r="AC460" s="139">
        <v>1106</v>
      </c>
      <c r="AD460" s="7">
        <v>1107</v>
      </c>
      <c r="AE460" s="177">
        <f t="shared" si="1501"/>
        <v>1106.5</v>
      </c>
      <c r="AF460" s="7">
        <v>1106</v>
      </c>
      <c r="AG460" s="105"/>
      <c r="AH460" s="3">
        <f t="shared" si="1502"/>
        <v>3691</v>
      </c>
      <c r="AI460" s="3">
        <f t="shared" si="1503"/>
        <v>3643</v>
      </c>
      <c r="AJ460" s="3">
        <f t="shared" si="1504"/>
        <v>3654</v>
      </c>
      <c r="AK460" s="3">
        <f t="shared" si="1505"/>
        <v>3581</v>
      </c>
      <c r="AL460" s="178">
        <f t="shared" si="1506"/>
        <v>3560.5</v>
      </c>
      <c r="AM460" s="3">
        <f t="shared" si="1507"/>
        <v>3540</v>
      </c>
      <c r="AN460" s="105"/>
      <c r="AO460" s="3">
        <f t="shared" si="1508"/>
        <v>5650</v>
      </c>
      <c r="AP460" s="3">
        <f t="shared" si="1509"/>
        <v>5619</v>
      </c>
      <c r="AQ460" s="3">
        <f t="shared" si="1510"/>
        <v>5625</v>
      </c>
      <c r="AR460" s="3">
        <f t="shared" si="1511"/>
        <v>5553</v>
      </c>
      <c r="AS460" s="178">
        <f t="shared" si="1512"/>
        <v>5562</v>
      </c>
      <c r="AT460" s="3">
        <f t="shared" si="1513"/>
        <v>5571</v>
      </c>
      <c r="AU460" s="105"/>
      <c r="AV460" s="105"/>
      <c r="AW460" s="5">
        <v>0</v>
      </c>
      <c r="AX460" s="5">
        <v>0</v>
      </c>
      <c r="AY460" s="5">
        <v>0</v>
      </c>
      <c r="AZ460" s="5">
        <v>2</v>
      </c>
      <c r="BA460" s="5"/>
      <c r="BB460" s="5">
        <v>4</v>
      </c>
      <c r="BC460" s="4"/>
      <c r="BD460" s="5">
        <v>2</v>
      </c>
      <c r="BE460" s="5">
        <v>1</v>
      </c>
      <c r="BF460" s="5">
        <v>1</v>
      </c>
      <c r="BG460" s="5">
        <v>4</v>
      </c>
      <c r="BH460" s="5">
        <v>5</v>
      </c>
      <c r="BI460" s="5">
        <v>8</v>
      </c>
      <c r="BJ460" s="4"/>
      <c r="BK460" s="5"/>
      <c r="BL460" s="5"/>
      <c r="BM460" s="5"/>
      <c r="BN460" s="5"/>
      <c r="BO460" s="5"/>
      <c r="BP460" s="5"/>
      <c r="BQ460" s="4"/>
      <c r="BR460" s="5">
        <f t="shared" si="1514"/>
        <v>2</v>
      </c>
      <c r="BS460" s="5">
        <f t="shared" si="1515"/>
        <v>1</v>
      </c>
      <c r="BT460" s="5">
        <f t="shared" si="1516"/>
        <v>1</v>
      </c>
      <c r="BU460" s="5">
        <f t="shared" si="1517"/>
        <v>6</v>
      </c>
      <c r="BV460" s="5">
        <f t="shared" si="1518"/>
        <v>5</v>
      </c>
      <c r="BW460" s="5">
        <f t="shared" si="1519"/>
        <v>12</v>
      </c>
      <c r="BX460" s="4"/>
      <c r="BY460" s="4"/>
      <c r="BZ460" s="5">
        <v>3</v>
      </c>
      <c r="CA460" s="5">
        <v>3</v>
      </c>
      <c r="CB460" s="5">
        <v>4</v>
      </c>
      <c r="CC460" s="5">
        <v>6</v>
      </c>
      <c r="CD460" s="183">
        <f t="shared" si="1679"/>
        <v>5</v>
      </c>
      <c r="CE460" s="5">
        <v>4</v>
      </c>
      <c r="CF460" s="4"/>
      <c r="CG460" s="5"/>
      <c r="CH460" s="5"/>
      <c r="CI460" s="5"/>
      <c r="CJ460" s="5">
        <v>1</v>
      </c>
      <c r="CK460" s="183">
        <f t="shared" si="1520"/>
        <v>0.5</v>
      </c>
      <c r="CL460" s="5"/>
      <c r="CM460" s="4"/>
      <c r="CN460" s="5"/>
      <c r="CO460" s="5"/>
      <c r="CP460" s="5"/>
      <c r="CQ460" s="5"/>
      <c r="CR460" s="5"/>
      <c r="CS460" s="5"/>
      <c r="CT460" s="4"/>
      <c r="CU460" s="5">
        <f t="shared" si="1521"/>
        <v>3</v>
      </c>
      <c r="CV460" s="5">
        <f t="shared" si="1522"/>
        <v>3</v>
      </c>
      <c r="CW460" s="5">
        <f t="shared" si="1523"/>
        <v>4</v>
      </c>
      <c r="CX460" s="5">
        <f t="shared" si="1524"/>
        <v>7</v>
      </c>
      <c r="CY460" s="183">
        <f t="shared" si="1525"/>
        <v>5.5</v>
      </c>
      <c r="CZ460" s="5">
        <f t="shared" si="1526"/>
        <v>4</v>
      </c>
      <c r="DA460" s="4"/>
      <c r="DB460" s="4"/>
      <c r="DC460" s="5">
        <f t="shared" si="1527"/>
        <v>7</v>
      </c>
      <c r="DD460" s="5">
        <f t="shared" si="1528"/>
        <v>9</v>
      </c>
      <c r="DE460" s="5">
        <f t="shared" si="1529"/>
        <v>10</v>
      </c>
      <c r="DF460" s="5">
        <f t="shared" si="1530"/>
        <v>6</v>
      </c>
      <c r="DG460" s="5">
        <f t="shared" si="1531"/>
        <v>7</v>
      </c>
      <c r="DH460" s="5">
        <f t="shared" si="1532"/>
        <v>7</v>
      </c>
      <c r="DI460" s="4"/>
      <c r="DJ460" s="5">
        <f t="shared" si="1533"/>
        <v>23</v>
      </c>
      <c r="DK460" s="5">
        <f t="shared" si="1534"/>
        <v>19</v>
      </c>
      <c r="DL460" s="5">
        <f t="shared" si="1535"/>
        <v>32</v>
      </c>
      <c r="DM460" s="5">
        <f t="shared" si="1536"/>
        <v>33</v>
      </c>
      <c r="DN460" s="5">
        <f t="shared" si="1537"/>
        <v>38.5</v>
      </c>
      <c r="DO460" s="5">
        <f t="shared" si="1538"/>
        <v>25</v>
      </c>
      <c r="DP460" s="4"/>
      <c r="DQ460" s="5">
        <f t="shared" si="1539"/>
        <v>0</v>
      </c>
      <c r="DR460" s="5">
        <f t="shared" si="1540"/>
        <v>0</v>
      </c>
      <c r="DS460" s="5">
        <f t="shared" si="1541"/>
        <v>0</v>
      </c>
      <c r="DT460" s="5">
        <f t="shared" si="1542"/>
        <v>0</v>
      </c>
      <c r="DU460" s="5">
        <f t="shared" si="1543"/>
        <v>0</v>
      </c>
      <c r="DV460" s="5">
        <f t="shared" si="1544"/>
        <v>0</v>
      </c>
      <c r="DW460" s="4"/>
      <c r="DX460" s="5">
        <f t="shared" si="1545"/>
        <v>30</v>
      </c>
      <c r="DY460" s="5">
        <f t="shared" si="1546"/>
        <v>28</v>
      </c>
      <c r="DZ460" s="5">
        <f t="shared" si="1547"/>
        <v>42</v>
      </c>
      <c r="EA460" s="5">
        <f t="shared" si="1548"/>
        <v>39</v>
      </c>
      <c r="EB460" s="5">
        <f t="shared" si="1549"/>
        <v>45.5</v>
      </c>
      <c r="EC460" s="5">
        <f t="shared" si="1550"/>
        <v>32</v>
      </c>
      <c r="ED460" s="4"/>
      <c r="EE460" s="4"/>
      <c r="EF460" s="5">
        <v>10</v>
      </c>
      <c r="EG460" s="5">
        <v>12</v>
      </c>
      <c r="EH460" s="5">
        <v>14</v>
      </c>
      <c r="EI460" s="5">
        <v>14</v>
      </c>
      <c r="EJ460" s="5">
        <v>12</v>
      </c>
      <c r="EK460" s="5">
        <v>15</v>
      </c>
      <c r="EL460" s="4"/>
      <c r="EM460" s="5">
        <v>25</v>
      </c>
      <c r="EN460" s="5">
        <v>20</v>
      </c>
      <c r="EO460" s="5">
        <v>33</v>
      </c>
      <c r="EP460" s="5">
        <v>38</v>
      </c>
      <c r="EQ460" s="5">
        <v>44</v>
      </c>
      <c r="ER460" s="5">
        <v>33</v>
      </c>
      <c r="ES460" s="4"/>
      <c r="ET460" s="5"/>
      <c r="EU460" s="5"/>
      <c r="EV460" s="5"/>
      <c r="EW460" s="5"/>
      <c r="EX460" s="5">
        <v>0</v>
      </c>
      <c r="EY460" s="5"/>
      <c r="EZ460" s="4"/>
      <c r="FA460" s="5">
        <f t="shared" si="1551"/>
        <v>35</v>
      </c>
      <c r="FB460" s="5">
        <f t="shared" si="1552"/>
        <v>32</v>
      </c>
      <c r="FC460" s="5">
        <f t="shared" si="1553"/>
        <v>47</v>
      </c>
      <c r="FD460" s="5">
        <f t="shared" si="1554"/>
        <v>52</v>
      </c>
      <c r="FE460" s="5">
        <f t="shared" si="1555"/>
        <v>56</v>
      </c>
      <c r="FF460" s="5">
        <f t="shared" si="1556"/>
        <v>48</v>
      </c>
      <c r="FG460" s="4"/>
      <c r="FH460" s="5">
        <f t="shared" si="1557"/>
        <v>35</v>
      </c>
      <c r="FI460" s="5">
        <f t="shared" si="1558"/>
        <v>32</v>
      </c>
      <c r="FJ460" s="5">
        <f t="shared" si="1559"/>
        <v>47</v>
      </c>
      <c r="FK460" s="5">
        <f t="shared" si="1560"/>
        <v>52</v>
      </c>
      <c r="FL460" s="5">
        <f t="shared" si="1561"/>
        <v>56</v>
      </c>
      <c r="FM460" s="5">
        <f t="shared" si="1562"/>
        <v>48</v>
      </c>
      <c r="FN460" s="4"/>
      <c r="FO460" s="4"/>
      <c r="FP460" s="4">
        <v>86</v>
      </c>
      <c r="FQ460" s="4">
        <v>76</v>
      </c>
      <c r="FR460" s="4">
        <v>68.16</v>
      </c>
      <c r="FS460" s="4">
        <v>68.339999999999975</v>
      </c>
      <c r="FT460" s="4">
        <v>40</v>
      </c>
      <c r="FU460" s="4">
        <v>54</v>
      </c>
      <c r="FV460" s="4"/>
      <c r="FW460" s="4">
        <f t="shared" si="1563"/>
        <v>374</v>
      </c>
      <c r="FX460" s="4">
        <f t="shared" si="1564"/>
        <v>366</v>
      </c>
      <c r="FY460" s="4">
        <f t="shared" si="1565"/>
        <v>261.84000000000003</v>
      </c>
      <c r="FZ460" s="4">
        <f t="shared" si="1566"/>
        <v>317.66000000000003</v>
      </c>
      <c r="GA460" s="4">
        <f t="shared" si="1567"/>
        <v>256</v>
      </c>
      <c r="GB460" s="4">
        <f t="shared" si="1568"/>
        <v>224</v>
      </c>
      <c r="GC460" s="4"/>
      <c r="GD460" s="4">
        <v>460</v>
      </c>
      <c r="GE460" s="4">
        <v>442</v>
      </c>
      <c r="GF460" s="4">
        <v>330</v>
      </c>
      <c r="GG460" s="4">
        <v>386</v>
      </c>
      <c r="GH460" s="4">
        <v>296</v>
      </c>
      <c r="GI460" s="4">
        <v>278</v>
      </c>
      <c r="GJ460" s="4"/>
      <c r="GK460" s="6"/>
      <c r="GL460" s="4">
        <f t="shared" si="1569"/>
        <v>96</v>
      </c>
      <c r="GM460" s="4">
        <f t="shared" si="1570"/>
        <v>88</v>
      </c>
      <c r="GN460" s="4">
        <f t="shared" si="1571"/>
        <v>82.16</v>
      </c>
      <c r="GO460" s="4">
        <f t="shared" si="1572"/>
        <v>82.339999999999975</v>
      </c>
      <c r="GP460" s="4">
        <f t="shared" si="1573"/>
        <v>52</v>
      </c>
      <c r="GQ460" s="4">
        <f t="shared" si="1574"/>
        <v>69</v>
      </c>
      <c r="GR460" s="4"/>
      <c r="GS460" s="4">
        <f t="shared" si="1575"/>
        <v>399</v>
      </c>
      <c r="GT460" s="4">
        <f t="shared" si="1576"/>
        <v>386</v>
      </c>
      <c r="GU460" s="4">
        <f t="shared" si="1577"/>
        <v>294.84000000000003</v>
      </c>
      <c r="GV460" s="4">
        <f t="shared" si="1578"/>
        <v>355.66</v>
      </c>
      <c r="GW460" s="4">
        <f t="shared" si="1579"/>
        <v>300</v>
      </c>
      <c r="GX460" s="4">
        <f t="shared" si="1580"/>
        <v>257</v>
      </c>
      <c r="GY460" s="4"/>
      <c r="GZ460" s="4">
        <f t="shared" si="1581"/>
        <v>495</v>
      </c>
      <c r="HA460" s="4">
        <f t="shared" si="1582"/>
        <v>474</v>
      </c>
      <c r="HB460" s="4">
        <f t="shared" si="1583"/>
        <v>377</v>
      </c>
      <c r="HC460" s="4">
        <f t="shared" si="1584"/>
        <v>438</v>
      </c>
      <c r="HD460" s="4">
        <f t="shared" si="1585"/>
        <v>296</v>
      </c>
      <c r="HE460" s="4">
        <f t="shared" si="1586"/>
        <v>278</v>
      </c>
      <c r="HF460" s="4"/>
      <c r="HG460" s="6"/>
      <c r="HH460" s="84">
        <f t="shared" si="1587"/>
        <v>1.2936610608020699E-2</v>
      </c>
      <c r="HI460" s="84">
        <f t="shared" si="1588"/>
        <v>1.6107382550335572E-2</v>
      </c>
      <c r="HJ460" s="84">
        <f t="shared" si="1589"/>
        <v>1.8641810918774968E-2</v>
      </c>
      <c r="HK460" s="84">
        <f t="shared" si="1590"/>
        <v>1.9746121297602257E-2</v>
      </c>
      <c r="HL460" s="84">
        <f t="shared" si="1591"/>
        <v>1.7253774263120056E-2</v>
      </c>
      <c r="HM460" s="84">
        <f t="shared" si="1592"/>
        <v>2.1994134897360705E-2</v>
      </c>
      <c r="HN460" s="145"/>
      <c r="HO460" s="84">
        <f t="shared" si="1593"/>
        <v>0.11125485122897801</v>
      </c>
      <c r="HP460" s="84">
        <f t="shared" si="1594"/>
        <v>0.10201342281879194</v>
      </c>
      <c r="HQ460" s="84">
        <f t="shared" si="1595"/>
        <v>9.0758988015978689E-2</v>
      </c>
      <c r="HR460" s="84">
        <f t="shared" si="1596"/>
        <v>9.6389280677009831E-2</v>
      </c>
      <c r="HS460" s="84">
        <f t="shared" si="1597"/>
        <v>5.7512580877066857E-2</v>
      </c>
      <c r="HT460" s="84">
        <f t="shared" si="1598"/>
        <v>7.9178885630498533E-2</v>
      </c>
      <c r="HU460" s="145"/>
      <c r="HV460" s="84">
        <f t="shared" si="1599"/>
        <v>0.12419146183699871</v>
      </c>
      <c r="HW460" s="84">
        <f t="shared" si="1600"/>
        <v>0.11812080536912752</v>
      </c>
      <c r="HX460" s="84">
        <f t="shared" si="1601"/>
        <v>0.10940079893475366</v>
      </c>
      <c r="HY460" s="84">
        <f t="shared" si="1602"/>
        <v>0.11613540197461208</v>
      </c>
      <c r="HZ460" s="84">
        <f t="shared" si="1603"/>
        <v>7.476635514018691E-2</v>
      </c>
      <c r="IA460" s="84">
        <f t="shared" si="1604"/>
        <v>0.10117302052785923</v>
      </c>
      <c r="IB460" s="145"/>
      <c r="IC460" s="145"/>
      <c r="ID460" s="84">
        <f t="shared" si="1605"/>
        <v>8.5675119945167917E-3</v>
      </c>
      <c r="IE460" s="84">
        <f t="shared" si="1606"/>
        <v>6.901311249137336E-3</v>
      </c>
      <c r="IF460" s="84">
        <f t="shared" si="1607"/>
        <v>1.1367550809507406E-2</v>
      </c>
      <c r="IG460" s="84">
        <f t="shared" si="1608"/>
        <v>1.3231197771587743E-2</v>
      </c>
      <c r="IH460" s="84">
        <f t="shared" si="1609"/>
        <v>1.5357766143106457E-2</v>
      </c>
      <c r="II460" s="84">
        <f t="shared" si="1610"/>
        <v>1.1546536039188244E-2</v>
      </c>
      <c r="IJ460" s="145"/>
      <c r="IK460" s="84">
        <f t="shared" si="1611"/>
        <v>0.1281699794379712</v>
      </c>
      <c r="IL460" s="84">
        <f t="shared" si="1612"/>
        <v>0.12629399585921325</v>
      </c>
      <c r="IM460" s="84">
        <f t="shared" si="1613"/>
        <v>9.0196348604891508E-2</v>
      </c>
      <c r="IN460" s="84">
        <f t="shared" si="1614"/>
        <v>0.11060584958217271</v>
      </c>
      <c r="IO460" s="84">
        <f t="shared" si="1615"/>
        <v>8.9354275741710301E-2</v>
      </c>
      <c r="IP460" s="84">
        <f t="shared" si="1616"/>
        <v>7.8376487053883837E-2</v>
      </c>
      <c r="IQ460" s="145"/>
      <c r="IR460" s="84">
        <f t="shared" si="1617"/>
        <v>0.13673749143248801</v>
      </c>
      <c r="IS460" s="84">
        <f t="shared" si="1618"/>
        <v>0.13319530710835059</v>
      </c>
      <c r="IT460" s="84">
        <f t="shared" si="1619"/>
        <v>0.10156389941439892</v>
      </c>
      <c r="IU460" s="84">
        <f t="shared" si="1620"/>
        <v>0.12383704735376044</v>
      </c>
      <c r="IV460" s="84">
        <f t="shared" si="1621"/>
        <v>0.10471204188481675</v>
      </c>
      <c r="IW460" s="84">
        <f t="shared" si="1622"/>
        <v>8.9923023093072083E-2</v>
      </c>
      <c r="IX460" s="140"/>
      <c r="IY460" s="140"/>
      <c r="IZ460" s="84">
        <f t="shared" si="1623"/>
        <v>9.4825250609590905E-3</v>
      </c>
      <c r="JA460" s="84">
        <f t="shared" si="1624"/>
        <v>8.783969256107603E-3</v>
      </c>
      <c r="JB460" s="84">
        <f t="shared" si="1625"/>
        <v>1.2862616310892173E-2</v>
      </c>
      <c r="JC460" s="84">
        <f t="shared" si="1626"/>
        <v>1.4521083496230103E-2</v>
      </c>
      <c r="JD460" s="84">
        <f t="shared" si="1627"/>
        <v>1.5728128071900015E-2</v>
      </c>
      <c r="JE460" s="84">
        <f t="shared" si="1628"/>
        <v>1.3559322033898305E-2</v>
      </c>
      <c r="JF460" s="145"/>
      <c r="JG460" s="84">
        <f t="shared" si="1629"/>
        <v>0.12462747222974803</v>
      </c>
      <c r="JH460" s="84">
        <f t="shared" si="1630"/>
        <v>0.12132857534998627</v>
      </c>
      <c r="JI460" s="84">
        <f t="shared" si="1631"/>
        <v>9.0311986863711002E-2</v>
      </c>
      <c r="JJ460" s="84">
        <f t="shared" si="1632"/>
        <v>0.10779111979893885</v>
      </c>
      <c r="JK460" s="84">
        <f t="shared" si="1633"/>
        <v>8.3134391237185787E-2</v>
      </c>
      <c r="JL460" s="84">
        <f t="shared" si="1634"/>
        <v>7.853107344632769E-2</v>
      </c>
      <c r="JM460" s="145"/>
      <c r="JN460" s="84">
        <f t="shared" si="1635"/>
        <v>0.13410999729070711</v>
      </c>
      <c r="JO460" s="84">
        <f t="shared" si="1636"/>
        <v>0.13011254460609387</v>
      </c>
      <c r="JP460" s="84">
        <f t="shared" si="1637"/>
        <v>0.10317460317460317</v>
      </c>
      <c r="JQ460" s="84">
        <f t="shared" si="1638"/>
        <v>0.12231220329516895</v>
      </c>
      <c r="JR460" s="84">
        <f t="shared" si="1639"/>
        <v>9.8862519309085795E-2</v>
      </c>
      <c r="JS460" s="84">
        <f t="shared" si="1640"/>
        <v>9.2090395480225989E-2</v>
      </c>
      <c r="JT460" s="140"/>
      <c r="JU460" s="140"/>
      <c r="JV460" s="140"/>
      <c r="JW460" s="84">
        <f t="shared" si="1641"/>
        <v>8.1278786236792201E-4</v>
      </c>
      <c r="JX460" s="84">
        <f t="shared" si="1642"/>
        <v>8.2349711776008789E-4</v>
      </c>
      <c r="JY460" s="84">
        <f t="shared" si="1643"/>
        <v>1.0946907498631637E-3</v>
      </c>
      <c r="JZ460" s="84">
        <f t="shared" si="1644"/>
        <v>1.9547612398771292E-3</v>
      </c>
      <c r="KA460" s="84">
        <f t="shared" si="1645"/>
        <v>1.5447268642044658E-3</v>
      </c>
      <c r="KB460" s="84">
        <f t="shared" si="1646"/>
        <v>1.1299435028248588E-3</v>
      </c>
      <c r="KC460" s="145"/>
      <c r="KD460" s="84">
        <f t="shared" si="1647"/>
        <v>5.4185857491194801E-4</v>
      </c>
      <c r="KE460" s="84">
        <f t="shared" si="1648"/>
        <v>2.7449903925336259E-4</v>
      </c>
      <c r="KF460" s="84">
        <f t="shared" si="1649"/>
        <v>2.7367268746579092E-4</v>
      </c>
      <c r="KG460" s="84">
        <f t="shared" si="1650"/>
        <v>1.6755096341803965E-3</v>
      </c>
      <c r="KH460" s="84">
        <f t="shared" si="1651"/>
        <v>1.404297149276787E-3</v>
      </c>
      <c r="KI460" s="84">
        <f t="shared" si="1652"/>
        <v>3.3898305084745762E-3</v>
      </c>
      <c r="KJ460" s="145"/>
      <c r="KK460" s="84">
        <f t="shared" si="1653"/>
        <v>8.1278786236792192E-3</v>
      </c>
      <c r="KL460" s="84">
        <f t="shared" si="1654"/>
        <v>7.6859730990941535E-3</v>
      </c>
      <c r="KM460" s="84">
        <f t="shared" si="1655"/>
        <v>1.1494252873563218E-2</v>
      </c>
      <c r="KN460" s="84">
        <f t="shared" si="1656"/>
        <v>1.0890812622172577E-2</v>
      </c>
      <c r="KO460" s="84">
        <f t="shared" si="1657"/>
        <v>1.2779104058418761E-2</v>
      </c>
      <c r="KP460" s="84">
        <f t="shared" si="1658"/>
        <v>9.0395480225988704E-3</v>
      </c>
      <c r="KQ460" s="105"/>
      <c r="KR460" s="123">
        <f t="shared" si="1659"/>
        <v>0.12462747222974803</v>
      </c>
      <c r="KS460" s="123">
        <f t="shared" si="1660"/>
        <v>0.12132857534998627</v>
      </c>
      <c r="KT460" s="123">
        <f t="shared" si="1661"/>
        <v>9.0311986863711002E-2</v>
      </c>
      <c r="KU460" s="123">
        <f t="shared" si="1662"/>
        <v>0.10779111979893885</v>
      </c>
      <c r="KV460" s="123">
        <f t="shared" si="1663"/>
        <v>8.3134391237185787E-2</v>
      </c>
      <c r="KW460" s="123">
        <f t="shared" si="1664"/>
        <v>7.853107344632769E-2</v>
      </c>
      <c r="KX460" s="105"/>
      <c r="KY460" s="123">
        <f t="shared" si="1665"/>
        <v>0.13410999729070711</v>
      </c>
      <c r="KZ460" s="123">
        <f t="shared" si="1666"/>
        <v>0.13011254460609387</v>
      </c>
      <c r="LA460" s="123">
        <f t="shared" si="1667"/>
        <v>0.10317460317460317</v>
      </c>
      <c r="LB460" s="123">
        <f t="shared" si="1668"/>
        <v>0.12231220329516895</v>
      </c>
      <c r="LC460" s="123">
        <f t="shared" si="1669"/>
        <v>9.8862519309085795E-2</v>
      </c>
      <c r="LD460" s="123">
        <f t="shared" si="1670"/>
        <v>9.2090395480225989E-2</v>
      </c>
      <c r="LE460" s="105"/>
      <c r="LF460" s="105"/>
      <c r="LG460" s="84">
        <f t="shared" si="1493"/>
        <v>8.5714285714285715E-2</v>
      </c>
      <c r="LH460" s="84">
        <f t="shared" si="1671"/>
        <v>9.375E-2</v>
      </c>
      <c r="LI460" s="84">
        <f t="shared" si="1494"/>
        <v>8.5106382978723402E-2</v>
      </c>
      <c r="LJ460" s="84">
        <f t="shared" si="1495"/>
        <v>0.13461538461538461</v>
      </c>
      <c r="LK460" s="84">
        <f t="shared" si="1482"/>
        <v>9.8214285714285712E-2</v>
      </c>
      <c r="LL460" s="84">
        <f t="shared" si="1483"/>
        <v>8.3333333333333329E-2</v>
      </c>
      <c r="LM460" s="105"/>
      <c r="LN460" s="84">
        <f t="shared" si="1488"/>
        <v>5.7142857142857141E-2</v>
      </c>
      <c r="LO460" s="84">
        <f t="shared" si="1672"/>
        <v>3.125E-2</v>
      </c>
      <c r="LP460" s="84">
        <f t="shared" si="1496"/>
        <v>2.1276595744680851E-2</v>
      </c>
      <c r="LQ460" s="84">
        <f t="shared" si="1489"/>
        <v>0.11538461538461539</v>
      </c>
      <c r="LR460" s="84">
        <f t="shared" si="1484"/>
        <v>8.9285714285714288E-2</v>
      </c>
      <c r="LS460" s="84">
        <f t="shared" si="1485"/>
        <v>0.25</v>
      </c>
      <c r="LT460" s="105"/>
      <c r="LU460" s="84">
        <f t="shared" si="1490"/>
        <v>0.8571428571428571</v>
      </c>
      <c r="LV460" s="84">
        <f t="shared" si="1673"/>
        <v>0.875</v>
      </c>
      <c r="LW460" s="84">
        <f t="shared" si="1497"/>
        <v>0.8936170212765957</v>
      </c>
      <c r="LX460" s="84">
        <f t="shared" si="1491"/>
        <v>0.75</v>
      </c>
      <c r="LY460" s="84">
        <f t="shared" si="1486"/>
        <v>0.8125</v>
      </c>
      <c r="LZ460" s="84">
        <f t="shared" si="1487"/>
        <v>0.66666666666666663</v>
      </c>
      <c r="MA460" s="105"/>
      <c r="MB460" s="105"/>
      <c r="MC460" s="105"/>
      <c r="MD460" s="123">
        <f t="shared" si="1678"/>
        <v>0.1798282362798492</v>
      </c>
      <c r="ME460" s="123">
        <f t="shared" si="1492"/>
        <v>1.5745276417074943E-2</v>
      </c>
      <c r="MF460" s="212">
        <f t="shared" si="1480"/>
        <v>5.416516408222135E-2</v>
      </c>
      <c r="MG460" s="105"/>
      <c r="MH460" s="123">
        <f>(HT460-HQ460)/HQ460</f>
        <v>-0.12759179711701288</v>
      </c>
      <c r="MI460" s="123">
        <f t="shared" si="1674"/>
        <v>-0.1310458985738438</v>
      </c>
      <c r="MJ460" s="212">
        <f t="shared" si="1675"/>
        <v>-0.13044684129429887</v>
      </c>
      <c r="MK460" s="105"/>
      <c r="ML460" s="123">
        <f t="shared" si="1481"/>
        <v>-7.5207662896515509E-2</v>
      </c>
      <c r="MM460" s="123">
        <f t="shared" si="1676"/>
        <v>-0.11461627988336655</v>
      </c>
      <c r="MN460" s="212">
        <f t="shared" si="1677"/>
        <v>-0.10743155149934805</v>
      </c>
      <c r="MO460" s="105"/>
      <c r="MP460" s="105"/>
    </row>
    <row r="461" spans="2:354" ht="12" x14ac:dyDescent="0.25">
      <c r="B461" s="6" t="s">
        <v>647</v>
      </c>
      <c r="C461" s="6">
        <v>85034</v>
      </c>
      <c r="D461" s="86" t="s">
        <v>544</v>
      </c>
      <c r="E461" s="6">
        <v>3</v>
      </c>
      <c r="F461" s="3">
        <v>686</v>
      </c>
      <c r="G461" s="7">
        <v>699</v>
      </c>
      <c r="H461" s="139">
        <v>700</v>
      </c>
      <c r="I461" s="7">
        <v>693</v>
      </c>
      <c r="J461" s="177">
        <f t="shared" si="1498"/>
        <v>690</v>
      </c>
      <c r="K461" s="7">
        <v>687</v>
      </c>
      <c r="L461" s="162"/>
      <c r="M461" s="3">
        <v>426</v>
      </c>
      <c r="N461" s="7">
        <v>436</v>
      </c>
      <c r="O461" s="139">
        <v>438</v>
      </c>
      <c r="P461" s="7">
        <v>447</v>
      </c>
      <c r="Q461" s="177">
        <f t="shared" si="1499"/>
        <v>445.5</v>
      </c>
      <c r="R461" s="7">
        <v>444</v>
      </c>
      <c r="S461" s="105"/>
      <c r="T461" s="3">
        <v>1839</v>
      </c>
      <c r="U461" s="7">
        <v>1895</v>
      </c>
      <c r="V461" s="139">
        <v>1913</v>
      </c>
      <c r="W461" s="7">
        <v>1899</v>
      </c>
      <c r="X461" s="177">
        <f t="shared" si="1500"/>
        <v>1909</v>
      </c>
      <c r="Y461" s="7">
        <v>1919</v>
      </c>
      <c r="Z461" s="105"/>
      <c r="AA461" s="3">
        <v>434</v>
      </c>
      <c r="AB461" s="105">
        <v>445</v>
      </c>
      <c r="AC461" s="139">
        <v>474</v>
      </c>
      <c r="AD461" s="7">
        <v>493</v>
      </c>
      <c r="AE461" s="177">
        <f t="shared" si="1501"/>
        <v>517.5</v>
      </c>
      <c r="AF461" s="7">
        <v>542</v>
      </c>
      <c r="AG461" s="105"/>
      <c r="AH461" s="3">
        <f t="shared" si="1502"/>
        <v>2265</v>
      </c>
      <c r="AI461" s="3">
        <f t="shared" si="1503"/>
        <v>2331</v>
      </c>
      <c r="AJ461" s="3">
        <f t="shared" si="1504"/>
        <v>2351</v>
      </c>
      <c r="AK461" s="3">
        <f t="shared" si="1505"/>
        <v>2346</v>
      </c>
      <c r="AL461" s="178">
        <f t="shared" si="1506"/>
        <v>2354.5</v>
      </c>
      <c r="AM461" s="3">
        <f t="shared" si="1507"/>
        <v>2363</v>
      </c>
      <c r="AN461" s="105"/>
      <c r="AO461" s="3">
        <f t="shared" si="1508"/>
        <v>3385</v>
      </c>
      <c r="AP461" s="3">
        <f t="shared" si="1509"/>
        <v>3475</v>
      </c>
      <c r="AQ461" s="3">
        <f t="shared" si="1510"/>
        <v>3525</v>
      </c>
      <c r="AR461" s="3">
        <f t="shared" si="1511"/>
        <v>3532</v>
      </c>
      <c r="AS461" s="178">
        <f t="shared" si="1512"/>
        <v>3562</v>
      </c>
      <c r="AT461" s="3">
        <f t="shared" si="1513"/>
        <v>3592</v>
      </c>
      <c r="AU461" s="105"/>
      <c r="AV461" s="105"/>
      <c r="AW461" s="5">
        <v>2</v>
      </c>
      <c r="AX461" s="5">
        <v>1</v>
      </c>
      <c r="AY461" s="5">
        <v>0</v>
      </c>
      <c r="AZ461" s="5">
        <v>0</v>
      </c>
      <c r="BA461" s="5"/>
      <c r="BB461" s="5">
        <v>2</v>
      </c>
      <c r="BC461" s="4"/>
      <c r="BD461" s="5">
        <v>0</v>
      </c>
      <c r="BE461" s="5">
        <v>2</v>
      </c>
      <c r="BF461" s="5">
        <v>0</v>
      </c>
      <c r="BG461" s="5">
        <v>2</v>
      </c>
      <c r="BH461" s="5">
        <v>1</v>
      </c>
      <c r="BI461" s="5">
        <v>2</v>
      </c>
      <c r="BJ461" s="4"/>
      <c r="BK461" s="5"/>
      <c r="BL461" s="5"/>
      <c r="BM461" s="5"/>
      <c r="BN461" s="5"/>
      <c r="BO461" s="5"/>
      <c r="BP461" s="5"/>
      <c r="BQ461" s="4"/>
      <c r="BR461" s="5">
        <f t="shared" si="1514"/>
        <v>2</v>
      </c>
      <c r="BS461" s="5">
        <f t="shared" si="1515"/>
        <v>3</v>
      </c>
      <c r="BT461" s="5">
        <f t="shared" si="1516"/>
        <v>0</v>
      </c>
      <c r="BU461" s="5">
        <f t="shared" si="1517"/>
        <v>2</v>
      </c>
      <c r="BV461" s="5">
        <f t="shared" si="1518"/>
        <v>1</v>
      </c>
      <c r="BW461" s="5">
        <f t="shared" si="1519"/>
        <v>4</v>
      </c>
      <c r="BX461" s="4"/>
      <c r="BY461" s="4"/>
      <c r="BZ461" s="5">
        <v>1</v>
      </c>
      <c r="CA461" s="5">
        <v>1</v>
      </c>
      <c r="CB461" s="5">
        <v>2</v>
      </c>
      <c r="CC461" s="5">
        <v>2</v>
      </c>
      <c r="CD461" s="183">
        <f t="shared" si="1679"/>
        <v>1.5</v>
      </c>
      <c r="CE461" s="5">
        <v>1</v>
      </c>
      <c r="CF461" s="4"/>
      <c r="CG461" s="5"/>
      <c r="CH461" s="5"/>
      <c r="CI461" s="5"/>
      <c r="CJ461" s="5"/>
      <c r="CK461" s="183">
        <f t="shared" si="1520"/>
        <v>0</v>
      </c>
      <c r="CL461" s="5"/>
      <c r="CM461" s="4"/>
      <c r="CN461" s="5"/>
      <c r="CO461" s="5"/>
      <c r="CP461" s="5"/>
      <c r="CQ461" s="5"/>
      <c r="CR461" s="5"/>
      <c r="CS461" s="5"/>
      <c r="CT461" s="4"/>
      <c r="CU461" s="5">
        <f t="shared" si="1521"/>
        <v>1</v>
      </c>
      <c r="CV461" s="5">
        <f t="shared" si="1522"/>
        <v>1</v>
      </c>
      <c r="CW461" s="5">
        <f t="shared" si="1523"/>
        <v>2</v>
      </c>
      <c r="CX461" s="5">
        <f t="shared" si="1524"/>
        <v>2</v>
      </c>
      <c r="CY461" s="183">
        <f t="shared" si="1525"/>
        <v>1.5</v>
      </c>
      <c r="CZ461" s="5">
        <f t="shared" si="1526"/>
        <v>1</v>
      </c>
      <c r="DA461" s="4"/>
      <c r="DB461" s="4"/>
      <c r="DC461" s="5">
        <f t="shared" si="1527"/>
        <v>0</v>
      </c>
      <c r="DD461" s="5">
        <f t="shared" si="1528"/>
        <v>-1</v>
      </c>
      <c r="DE461" s="5">
        <f t="shared" si="1529"/>
        <v>3</v>
      </c>
      <c r="DF461" s="5">
        <f t="shared" si="1530"/>
        <v>1</v>
      </c>
      <c r="DG461" s="5">
        <f t="shared" si="1531"/>
        <v>2.5</v>
      </c>
      <c r="DH461" s="5">
        <f t="shared" si="1532"/>
        <v>1</v>
      </c>
      <c r="DI461" s="4"/>
      <c r="DJ461" s="5">
        <f t="shared" si="1533"/>
        <v>7</v>
      </c>
      <c r="DK461" s="5">
        <f t="shared" si="1534"/>
        <v>9</v>
      </c>
      <c r="DL461" s="5">
        <f t="shared" si="1535"/>
        <v>11</v>
      </c>
      <c r="DM461" s="5">
        <f t="shared" si="1536"/>
        <v>10</v>
      </c>
      <c r="DN461" s="5">
        <f t="shared" si="1537"/>
        <v>7</v>
      </c>
      <c r="DO461" s="5">
        <f t="shared" si="1538"/>
        <v>8</v>
      </c>
      <c r="DP461" s="4"/>
      <c r="DQ461" s="5">
        <f t="shared" si="1539"/>
        <v>0</v>
      </c>
      <c r="DR461" s="5">
        <f t="shared" si="1540"/>
        <v>0</v>
      </c>
      <c r="DS461" s="5">
        <f t="shared" si="1541"/>
        <v>0</v>
      </c>
      <c r="DT461" s="5">
        <f t="shared" si="1542"/>
        <v>0</v>
      </c>
      <c r="DU461" s="5">
        <f t="shared" si="1543"/>
        <v>0</v>
      </c>
      <c r="DV461" s="5">
        <f t="shared" si="1544"/>
        <v>0</v>
      </c>
      <c r="DW461" s="4"/>
      <c r="DX461" s="5">
        <f t="shared" si="1545"/>
        <v>7</v>
      </c>
      <c r="DY461" s="5">
        <f t="shared" si="1546"/>
        <v>8</v>
      </c>
      <c r="DZ461" s="5">
        <f t="shared" si="1547"/>
        <v>14</v>
      </c>
      <c r="EA461" s="5">
        <f t="shared" si="1548"/>
        <v>11</v>
      </c>
      <c r="EB461" s="5">
        <f t="shared" si="1549"/>
        <v>9.5</v>
      </c>
      <c r="EC461" s="5">
        <f t="shared" si="1550"/>
        <v>9</v>
      </c>
      <c r="ED461" s="4"/>
      <c r="EE461" s="4"/>
      <c r="EF461" s="5">
        <v>3</v>
      </c>
      <c r="EG461" s="5">
        <v>1</v>
      </c>
      <c r="EH461" s="5">
        <v>5</v>
      </c>
      <c r="EI461" s="5">
        <v>3</v>
      </c>
      <c r="EJ461" s="5">
        <v>4</v>
      </c>
      <c r="EK461" s="5">
        <v>4</v>
      </c>
      <c r="EL461" s="4"/>
      <c r="EM461" s="5">
        <v>7</v>
      </c>
      <c r="EN461" s="5">
        <v>11</v>
      </c>
      <c r="EO461" s="5">
        <v>11</v>
      </c>
      <c r="EP461" s="5">
        <v>12</v>
      </c>
      <c r="EQ461" s="5">
        <v>8</v>
      </c>
      <c r="ER461" s="5">
        <v>10</v>
      </c>
      <c r="ES461" s="4"/>
      <c r="ET461" s="5"/>
      <c r="EU461" s="5"/>
      <c r="EV461" s="5"/>
      <c r="EW461" s="5"/>
      <c r="EX461" s="5">
        <v>0</v>
      </c>
      <c r="EY461" s="5"/>
      <c r="EZ461" s="4"/>
      <c r="FA461" s="5">
        <f t="shared" si="1551"/>
        <v>10</v>
      </c>
      <c r="FB461" s="5">
        <f t="shared" si="1552"/>
        <v>12</v>
      </c>
      <c r="FC461" s="5">
        <f t="shared" si="1553"/>
        <v>16</v>
      </c>
      <c r="FD461" s="5">
        <f t="shared" si="1554"/>
        <v>15</v>
      </c>
      <c r="FE461" s="5">
        <f t="shared" si="1555"/>
        <v>12</v>
      </c>
      <c r="FF461" s="5">
        <f t="shared" si="1556"/>
        <v>14</v>
      </c>
      <c r="FG461" s="4"/>
      <c r="FH461" s="5">
        <f t="shared" si="1557"/>
        <v>10</v>
      </c>
      <c r="FI461" s="5">
        <f t="shared" si="1558"/>
        <v>12</v>
      </c>
      <c r="FJ461" s="5">
        <f t="shared" si="1559"/>
        <v>16</v>
      </c>
      <c r="FK461" s="5">
        <f t="shared" si="1560"/>
        <v>15</v>
      </c>
      <c r="FL461" s="5">
        <f t="shared" si="1561"/>
        <v>12</v>
      </c>
      <c r="FM461" s="5">
        <f t="shared" si="1562"/>
        <v>14</v>
      </c>
      <c r="FN461" s="4"/>
      <c r="FO461" s="4"/>
      <c r="FP461" s="4">
        <v>30</v>
      </c>
      <c r="FQ461" s="4">
        <v>16</v>
      </c>
      <c r="FR461" s="4">
        <v>0</v>
      </c>
      <c r="FS461" s="4">
        <v>15.159999999999997</v>
      </c>
      <c r="FT461" s="4">
        <v>12</v>
      </c>
      <c r="FU461" s="4">
        <v>4</v>
      </c>
      <c r="FV461" s="4"/>
      <c r="FW461" s="4">
        <f t="shared" si="1563"/>
        <v>124</v>
      </c>
      <c r="FX461" s="4">
        <f t="shared" si="1564"/>
        <v>114</v>
      </c>
      <c r="FY461" s="4">
        <f t="shared" si="1565"/>
        <v>106</v>
      </c>
      <c r="FZ461" s="4">
        <f t="shared" si="1566"/>
        <v>128.84</v>
      </c>
      <c r="GA461" s="4">
        <f t="shared" si="1567"/>
        <v>98</v>
      </c>
      <c r="GB461" s="4">
        <f t="shared" si="1568"/>
        <v>106</v>
      </c>
      <c r="GC461" s="4"/>
      <c r="GD461" s="4">
        <v>154</v>
      </c>
      <c r="GE461" s="4">
        <v>130</v>
      </c>
      <c r="GF461" s="4">
        <v>106</v>
      </c>
      <c r="GG461" s="4">
        <v>144</v>
      </c>
      <c r="GH461" s="4">
        <v>110</v>
      </c>
      <c r="GI461" s="4">
        <v>110</v>
      </c>
      <c r="GJ461" s="4"/>
      <c r="GK461" s="6"/>
      <c r="GL461" s="4">
        <f t="shared" si="1569"/>
        <v>33</v>
      </c>
      <c r="GM461" s="4">
        <f t="shared" si="1570"/>
        <v>17</v>
      </c>
      <c r="GN461" s="4">
        <f t="shared" si="1571"/>
        <v>5</v>
      </c>
      <c r="GO461" s="4">
        <f t="shared" si="1572"/>
        <v>18.159999999999997</v>
      </c>
      <c r="GP461" s="4">
        <f t="shared" si="1573"/>
        <v>16</v>
      </c>
      <c r="GQ461" s="4">
        <f t="shared" si="1574"/>
        <v>8</v>
      </c>
      <c r="GR461" s="4"/>
      <c r="GS461" s="4">
        <f t="shared" si="1575"/>
        <v>131</v>
      </c>
      <c r="GT461" s="4">
        <f t="shared" si="1576"/>
        <v>125</v>
      </c>
      <c r="GU461" s="4">
        <f t="shared" si="1577"/>
        <v>117</v>
      </c>
      <c r="GV461" s="4">
        <f t="shared" si="1578"/>
        <v>140.84</v>
      </c>
      <c r="GW461" s="4">
        <f t="shared" si="1579"/>
        <v>106</v>
      </c>
      <c r="GX461" s="4">
        <f t="shared" si="1580"/>
        <v>116</v>
      </c>
      <c r="GY461" s="4"/>
      <c r="GZ461" s="4">
        <f t="shared" si="1581"/>
        <v>164</v>
      </c>
      <c r="HA461" s="4">
        <f t="shared" si="1582"/>
        <v>142</v>
      </c>
      <c r="HB461" s="4">
        <f t="shared" si="1583"/>
        <v>122</v>
      </c>
      <c r="HC461" s="4">
        <f t="shared" si="1584"/>
        <v>159</v>
      </c>
      <c r="HD461" s="4">
        <f t="shared" si="1585"/>
        <v>110</v>
      </c>
      <c r="HE461" s="4">
        <f t="shared" si="1586"/>
        <v>110</v>
      </c>
      <c r="HF461" s="4"/>
      <c r="HG461" s="6"/>
      <c r="HH461" s="84">
        <f t="shared" si="1587"/>
        <v>7.0422535211267607E-3</v>
      </c>
      <c r="HI461" s="84">
        <f t="shared" si="1588"/>
        <v>2.2935779816513763E-3</v>
      </c>
      <c r="HJ461" s="84">
        <f t="shared" si="1589"/>
        <v>1.1415525114155251E-2</v>
      </c>
      <c r="HK461" s="84">
        <f t="shared" si="1590"/>
        <v>6.7114093959731542E-3</v>
      </c>
      <c r="HL461" s="84">
        <f t="shared" si="1591"/>
        <v>8.9786756453423128E-3</v>
      </c>
      <c r="HM461" s="84">
        <f t="shared" si="1592"/>
        <v>9.0090090090090089E-3</v>
      </c>
      <c r="HN461" s="145"/>
      <c r="HO461" s="84">
        <f t="shared" si="1593"/>
        <v>7.0422535211267609E-2</v>
      </c>
      <c r="HP461" s="84">
        <f t="shared" si="1594"/>
        <v>3.669724770642202E-2</v>
      </c>
      <c r="HQ461" s="84">
        <f t="shared" si="1595"/>
        <v>0</v>
      </c>
      <c r="HR461" s="84">
        <f t="shared" si="1596"/>
        <v>3.3914988814317669E-2</v>
      </c>
      <c r="HS461" s="84">
        <f t="shared" si="1597"/>
        <v>2.6936026936026935E-2</v>
      </c>
      <c r="HT461" s="84">
        <f t="shared" si="1598"/>
        <v>9.0090090090090089E-3</v>
      </c>
      <c r="HU461" s="145"/>
      <c r="HV461" s="84">
        <f t="shared" si="1599"/>
        <v>7.7464788732394374E-2</v>
      </c>
      <c r="HW461" s="84">
        <f t="shared" si="1600"/>
        <v>3.8990825688073397E-2</v>
      </c>
      <c r="HX461" s="84">
        <f t="shared" si="1601"/>
        <v>1.1415525114155251E-2</v>
      </c>
      <c r="HY461" s="84">
        <f t="shared" si="1602"/>
        <v>4.0626398210290821E-2</v>
      </c>
      <c r="HZ461" s="84">
        <f t="shared" si="1603"/>
        <v>3.5914702581369251E-2</v>
      </c>
      <c r="IA461" s="84">
        <f t="shared" si="1604"/>
        <v>1.8018018018018018E-2</v>
      </c>
      <c r="IB461" s="145"/>
      <c r="IC461" s="145"/>
      <c r="ID461" s="84">
        <f t="shared" si="1605"/>
        <v>3.8064165307232192E-3</v>
      </c>
      <c r="IE461" s="84">
        <f t="shared" si="1606"/>
        <v>5.8047493403693929E-3</v>
      </c>
      <c r="IF461" s="84">
        <f t="shared" si="1607"/>
        <v>5.7501306847882903E-3</v>
      </c>
      <c r="IG461" s="84">
        <f t="shared" si="1608"/>
        <v>6.3191153238546603E-3</v>
      </c>
      <c r="IH461" s="84">
        <f t="shared" si="1609"/>
        <v>4.1906757464641176E-3</v>
      </c>
      <c r="II461" s="84">
        <f t="shared" si="1610"/>
        <v>5.211047420531527E-3</v>
      </c>
      <c r="IJ461" s="145"/>
      <c r="IK461" s="84">
        <f t="shared" si="1611"/>
        <v>6.7427949972811305E-2</v>
      </c>
      <c r="IL461" s="84">
        <f t="shared" si="1612"/>
        <v>6.0158311345646441E-2</v>
      </c>
      <c r="IM461" s="84">
        <f t="shared" si="1613"/>
        <v>5.5410350235232622E-2</v>
      </c>
      <c r="IN461" s="84">
        <f t="shared" si="1614"/>
        <v>6.7846234860452867E-2</v>
      </c>
      <c r="IO461" s="84">
        <f t="shared" si="1615"/>
        <v>5.133577789418544E-2</v>
      </c>
      <c r="IP461" s="84">
        <f t="shared" si="1616"/>
        <v>5.5237102657634186E-2</v>
      </c>
      <c r="IQ461" s="145"/>
      <c r="IR461" s="84">
        <f t="shared" si="1617"/>
        <v>7.1234366503534527E-2</v>
      </c>
      <c r="IS461" s="84">
        <f t="shared" si="1618"/>
        <v>6.5963060686015831E-2</v>
      </c>
      <c r="IT461" s="84">
        <f t="shared" si="1619"/>
        <v>6.116048092002091E-2</v>
      </c>
      <c r="IU461" s="84">
        <f t="shared" si="1620"/>
        <v>7.4165350184307532E-2</v>
      </c>
      <c r="IV461" s="84">
        <f t="shared" si="1621"/>
        <v>5.5526453640649558E-2</v>
      </c>
      <c r="IW461" s="84">
        <f t="shared" si="1622"/>
        <v>6.0448150078165716E-2</v>
      </c>
      <c r="IX461" s="140"/>
      <c r="IY461" s="140"/>
      <c r="IZ461" s="84">
        <f t="shared" si="1623"/>
        <v>4.4150110375275938E-3</v>
      </c>
      <c r="JA461" s="84">
        <f t="shared" si="1624"/>
        <v>5.1480051480051478E-3</v>
      </c>
      <c r="JB461" s="84">
        <f t="shared" si="1625"/>
        <v>6.8056146320714592E-3</v>
      </c>
      <c r="JC461" s="84">
        <f t="shared" si="1626"/>
        <v>6.3938618925831201E-3</v>
      </c>
      <c r="JD461" s="84">
        <f t="shared" si="1627"/>
        <v>5.0966234869399022E-3</v>
      </c>
      <c r="JE461" s="84">
        <f t="shared" si="1628"/>
        <v>5.9246720270842148E-3</v>
      </c>
      <c r="JF461" s="145"/>
      <c r="JG461" s="84">
        <f t="shared" si="1629"/>
        <v>6.799116997792494E-2</v>
      </c>
      <c r="JH461" s="84">
        <f t="shared" si="1630"/>
        <v>5.5770055770055768E-2</v>
      </c>
      <c r="JI461" s="84">
        <f t="shared" si="1631"/>
        <v>4.5087196937473414E-2</v>
      </c>
      <c r="JJ461" s="84">
        <f t="shared" si="1632"/>
        <v>6.1381074168797956E-2</v>
      </c>
      <c r="JK461" s="84">
        <f t="shared" si="1633"/>
        <v>4.6719048630282436E-2</v>
      </c>
      <c r="JL461" s="84">
        <f t="shared" si="1634"/>
        <v>4.6550994498518829E-2</v>
      </c>
      <c r="JM461" s="145"/>
      <c r="JN461" s="84">
        <f t="shared" si="1635"/>
        <v>7.2406181015452528E-2</v>
      </c>
      <c r="JO461" s="84">
        <f t="shared" si="1636"/>
        <v>6.0918060918060915E-2</v>
      </c>
      <c r="JP461" s="84">
        <f t="shared" si="1637"/>
        <v>5.1892811569544874E-2</v>
      </c>
      <c r="JQ461" s="84">
        <f t="shared" si="1638"/>
        <v>6.7774936061381075E-2</v>
      </c>
      <c r="JR461" s="84">
        <f t="shared" si="1639"/>
        <v>5.1815672117222336E-2</v>
      </c>
      <c r="JS461" s="84">
        <f t="shared" si="1640"/>
        <v>5.2475666525603044E-2</v>
      </c>
      <c r="JT461" s="140"/>
      <c r="JU461" s="140"/>
      <c r="JV461" s="140"/>
      <c r="JW461" s="84">
        <f t="shared" si="1641"/>
        <v>4.4150110375275938E-4</v>
      </c>
      <c r="JX461" s="84">
        <f t="shared" si="1642"/>
        <v>4.29000429000429E-4</v>
      </c>
      <c r="JY461" s="84">
        <f t="shared" si="1643"/>
        <v>8.507018290089324E-4</v>
      </c>
      <c r="JZ461" s="84">
        <f t="shared" si="1644"/>
        <v>8.5251491901108269E-4</v>
      </c>
      <c r="KA461" s="84">
        <f t="shared" si="1645"/>
        <v>6.3707793586748778E-4</v>
      </c>
      <c r="KB461" s="84">
        <f t="shared" si="1646"/>
        <v>4.2319085907744394E-4</v>
      </c>
      <c r="KC461" s="145"/>
      <c r="KD461" s="84">
        <f t="shared" si="1647"/>
        <v>8.8300220750551876E-4</v>
      </c>
      <c r="KE461" s="84">
        <f t="shared" si="1648"/>
        <v>1.287001287001287E-3</v>
      </c>
      <c r="KF461" s="84">
        <f t="shared" si="1649"/>
        <v>0</v>
      </c>
      <c r="KG461" s="84">
        <f t="shared" si="1650"/>
        <v>8.5251491901108269E-4</v>
      </c>
      <c r="KH461" s="84">
        <f t="shared" si="1651"/>
        <v>4.2471862391165854E-4</v>
      </c>
      <c r="KI461" s="84">
        <f t="shared" si="1652"/>
        <v>1.6927634363097758E-3</v>
      </c>
      <c r="KJ461" s="145"/>
      <c r="KK461" s="84">
        <f t="shared" si="1653"/>
        <v>3.0905077262693157E-3</v>
      </c>
      <c r="KL461" s="84">
        <f t="shared" si="1654"/>
        <v>3.432003432003432E-3</v>
      </c>
      <c r="KM461" s="84">
        <f t="shared" si="1655"/>
        <v>5.9549128030625268E-3</v>
      </c>
      <c r="KN461" s="84">
        <f t="shared" si="1656"/>
        <v>4.6888320545609551E-3</v>
      </c>
      <c r="KO461" s="84">
        <f t="shared" si="1657"/>
        <v>4.0348269271607562E-3</v>
      </c>
      <c r="KP461" s="84">
        <f t="shared" si="1658"/>
        <v>3.8087177316969952E-3</v>
      </c>
      <c r="KQ461" s="105"/>
      <c r="KR461" s="123">
        <f t="shared" si="1659"/>
        <v>6.799116997792494E-2</v>
      </c>
      <c r="KS461" s="123">
        <f t="shared" si="1660"/>
        <v>5.5770055770055768E-2</v>
      </c>
      <c r="KT461" s="123">
        <f t="shared" si="1661"/>
        <v>4.5087196937473414E-2</v>
      </c>
      <c r="KU461" s="123">
        <f t="shared" si="1662"/>
        <v>6.1381074168797956E-2</v>
      </c>
      <c r="KV461" s="123">
        <f t="shared" si="1663"/>
        <v>4.6719048630282436E-2</v>
      </c>
      <c r="KW461" s="123">
        <f t="shared" si="1664"/>
        <v>4.6550994498518829E-2</v>
      </c>
      <c r="KX461" s="105"/>
      <c r="KY461" s="123">
        <f t="shared" si="1665"/>
        <v>7.2406181015452528E-2</v>
      </c>
      <c r="KZ461" s="123">
        <f t="shared" si="1666"/>
        <v>6.0918060918060915E-2</v>
      </c>
      <c r="LA461" s="123">
        <f t="shared" si="1667"/>
        <v>5.1892811569544874E-2</v>
      </c>
      <c r="LB461" s="123">
        <f t="shared" si="1668"/>
        <v>6.7774936061381075E-2</v>
      </c>
      <c r="LC461" s="123">
        <f t="shared" si="1669"/>
        <v>5.1815672117222336E-2</v>
      </c>
      <c r="LD461" s="123">
        <f t="shared" si="1670"/>
        <v>5.2475666525603044E-2</v>
      </c>
      <c r="LE461" s="105"/>
      <c r="LF461" s="105"/>
      <c r="LG461" s="84">
        <f t="shared" si="1493"/>
        <v>0.1</v>
      </c>
      <c r="LH461" s="84">
        <f t="shared" si="1671"/>
        <v>8.3333333333333329E-2</v>
      </c>
      <c r="LI461" s="84">
        <f t="shared" si="1494"/>
        <v>0.125</v>
      </c>
      <c r="LJ461" s="84">
        <f t="shared" si="1495"/>
        <v>0.13333333333333333</v>
      </c>
      <c r="LK461" s="84">
        <f t="shared" si="1482"/>
        <v>0.125</v>
      </c>
      <c r="LL461" s="84">
        <f t="shared" si="1483"/>
        <v>7.1428571428571425E-2</v>
      </c>
      <c r="LM461" s="105"/>
      <c r="LN461" s="84">
        <f t="shared" si="1488"/>
        <v>0.2</v>
      </c>
      <c r="LO461" s="84">
        <f t="shared" si="1672"/>
        <v>0.25</v>
      </c>
      <c r="LP461" s="84">
        <f t="shared" si="1496"/>
        <v>0</v>
      </c>
      <c r="LQ461" s="84">
        <f t="shared" si="1489"/>
        <v>0.13333333333333333</v>
      </c>
      <c r="LR461" s="84">
        <f t="shared" si="1484"/>
        <v>8.3333333333333329E-2</v>
      </c>
      <c r="LS461" s="84">
        <f t="shared" si="1485"/>
        <v>0.2857142857142857</v>
      </c>
      <c r="LT461" s="105"/>
      <c r="LU461" s="84">
        <f t="shared" si="1490"/>
        <v>0.7</v>
      </c>
      <c r="LV461" s="84">
        <f t="shared" si="1673"/>
        <v>0.66666666666666663</v>
      </c>
      <c r="LW461" s="84">
        <f t="shared" si="1497"/>
        <v>0.875</v>
      </c>
      <c r="LX461" s="84">
        <f t="shared" si="1491"/>
        <v>0.73333333333333328</v>
      </c>
      <c r="LY461" s="84">
        <f t="shared" si="1486"/>
        <v>0.79166666666666663</v>
      </c>
      <c r="LZ461" s="84">
        <f t="shared" si="1487"/>
        <v>0.6428571428571429</v>
      </c>
      <c r="MA461" s="105"/>
      <c r="MB461" s="105"/>
      <c r="MC461" s="105"/>
      <c r="MD461" s="123">
        <f t="shared" si="1678"/>
        <v>-0.21081081081081077</v>
      </c>
      <c r="ME461" s="123">
        <f t="shared" si="1492"/>
        <v>-9.375148041119892E-2</v>
      </c>
      <c r="MF461" s="212">
        <f t="shared" si="1480"/>
        <v>-0.12944350402031321</v>
      </c>
      <c r="MG461" s="105"/>
      <c r="MH461" s="123"/>
      <c r="MI461" s="123">
        <f t="shared" si="1674"/>
        <v>-3.126628452318939E-3</v>
      </c>
      <c r="MJ461" s="212">
        <f t="shared" si="1675"/>
        <v>3.2465925151111026E-2</v>
      </c>
      <c r="MK461" s="105"/>
      <c r="ML461" s="123">
        <f t="shared" si="1481"/>
        <v>0.57837837837837847</v>
      </c>
      <c r="MM461" s="123">
        <f t="shared" si="1676"/>
        <v>-1.16469136792221E-2</v>
      </c>
      <c r="MN461" s="212">
        <f t="shared" si="1677"/>
        <v>1.1231901653219342E-2</v>
      </c>
      <c r="MO461" s="105"/>
      <c r="MP461" s="105"/>
    </row>
    <row r="462" spans="2:354" ht="12" x14ac:dyDescent="0.25">
      <c r="B462" s="6" t="s">
        <v>645</v>
      </c>
      <c r="C462" s="6">
        <v>62093</v>
      </c>
      <c r="D462" s="86" t="s">
        <v>409</v>
      </c>
      <c r="E462" s="6">
        <v>3</v>
      </c>
      <c r="F462" s="3">
        <v>4412</v>
      </c>
      <c r="G462" s="7">
        <v>4544</v>
      </c>
      <c r="H462" s="139">
        <v>4605</v>
      </c>
      <c r="I462" s="7">
        <v>4657</v>
      </c>
      <c r="J462" s="177">
        <f t="shared" si="1498"/>
        <v>4701</v>
      </c>
      <c r="K462" s="7">
        <v>4745</v>
      </c>
      <c r="L462" s="162"/>
      <c r="M462" s="3">
        <v>2738</v>
      </c>
      <c r="N462" s="7">
        <v>2714</v>
      </c>
      <c r="O462" s="139">
        <v>2708</v>
      </c>
      <c r="P462" s="7">
        <v>2682</v>
      </c>
      <c r="Q462" s="177">
        <f t="shared" si="1499"/>
        <v>2684</v>
      </c>
      <c r="R462" s="7">
        <v>2686</v>
      </c>
      <c r="S462" s="105"/>
      <c r="T462" s="3">
        <v>12203</v>
      </c>
      <c r="U462" s="7">
        <v>12294</v>
      </c>
      <c r="V462" s="139">
        <v>12360</v>
      </c>
      <c r="W462" s="7">
        <v>12381</v>
      </c>
      <c r="X462" s="177">
        <f t="shared" si="1500"/>
        <v>12405.5</v>
      </c>
      <c r="Y462" s="7">
        <v>12430</v>
      </c>
      <c r="Z462" s="105"/>
      <c r="AA462" s="3">
        <v>4199</v>
      </c>
      <c r="AB462" s="105">
        <v>4245</v>
      </c>
      <c r="AC462" s="139">
        <v>4296</v>
      </c>
      <c r="AD462" s="7">
        <v>4358</v>
      </c>
      <c r="AE462" s="177">
        <f t="shared" si="1501"/>
        <v>4374</v>
      </c>
      <c r="AF462" s="7">
        <v>4390</v>
      </c>
      <c r="AG462" s="105"/>
      <c r="AH462" s="3">
        <f t="shared" si="1502"/>
        <v>14941</v>
      </c>
      <c r="AI462" s="3">
        <f t="shared" si="1503"/>
        <v>15008</v>
      </c>
      <c r="AJ462" s="3">
        <f t="shared" si="1504"/>
        <v>15068</v>
      </c>
      <c r="AK462" s="3">
        <f t="shared" si="1505"/>
        <v>15063</v>
      </c>
      <c r="AL462" s="178">
        <f t="shared" si="1506"/>
        <v>15089.5</v>
      </c>
      <c r="AM462" s="3">
        <f t="shared" si="1507"/>
        <v>15116</v>
      </c>
      <c r="AN462" s="105"/>
      <c r="AO462" s="3">
        <f t="shared" si="1508"/>
        <v>23552</v>
      </c>
      <c r="AP462" s="3">
        <f t="shared" si="1509"/>
        <v>23797</v>
      </c>
      <c r="AQ462" s="3">
        <f t="shared" si="1510"/>
        <v>23969</v>
      </c>
      <c r="AR462" s="3">
        <f t="shared" si="1511"/>
        <v>24078</v>
      </c>
      <c r="AS462" s="178">
        <f t="shared" si="1512"/>
        <v>24164.5</v>
      </c>
      <c r="AT462" s="3">
        <f t="shared" si="1513"/>
        <v>24251</v>
      </c>
      <c r="AU462" s="105"/>
      <c r="AV462" s="105"/>
      <c r="AW462" s="5">
        <v>2</v>
      </c>
      <c r="AX462" s="5">
        <v>1</v>
      </c>
      <c r="AY462" s="5">
        <v>3</v>
      </c>
      <c r="AZ462" s="5">
        <v>4</v>
      </c>
      <c r="BA462" s="5">
        <v>8</v>
      </c>
      <c r="BB462" s="5">
        <v>6</v>
      </c>
      <c r="BC462" s="4"/>
      <c r="BD462" s="5">
        <v>15</v>
      </c>
      <c r="BE462" s="5">
        <v>12</v>
      </c>
      <c r="BF462" s="5">
        <v>18</v>
      </c>
      <c r="BG462" s="5">
        <v>32</v>
      </c>
      <c r="BH462" s="5">
        <v>40</v>
      </c>
      <c r="BI462" s="5">
        <v>39</v>
      </c>
      <c r="BJ462" s="4"/>
      <c r="BK462" s="5"/>
      <c r="BL462" s="5"/>
      <c r="BM462" s="5"/>
      <c r="BN462" s="5"/>
      <c r="BO462" s="5"/>
      <c r="BP462" s="5"/>
      <c r="BQ462" s="4"/>
      <c r="BR462" s="5">
        <f t="shared" si="1514"/>
        <v>17</v>
      </c>
      <c r="BS462" s="5">
        <f t="shared" si="1515"/>
        <v>13</v>
      </c>
      <c r="BT462" s="5">
        <f t="shared" si="1516"/>
        <v>21</v>
      </c>
      <c r="BU462" s="5">
        <f t="shared" si="1517"/>
        <v>36</v>
      </c>
      <c r="BV462" s="5">
        <f t="shared" si="1518"/>
        <v>48</v>
      </c>
      <c r="BW462" s="5">
        <f t="shared" si="1519"/>
        <v>45</v>
      </c>
      <c r="BX462" s="4"/>
      <c r="BY462" s="4"/>
      <c r="BZ462" s="5">
        <v>14</v>
      </c>
      <c r="CA462" s="5">
        <v>10</v>
      </c>
      <c r="CB462" s="5">
        <v>9</v>
      </c>
      <c r="CC462" s="5">
        <v>7</v>
      </c>
      <c r="CD462" s="183">
        <f t="shared" si="1679"/>
        <v>24</v>
      </c>
      <c r="CE462" s="5">
        <v>41</v>
      </c>
      <c r="CF462" s="4"/>
      <c r="CG462" s="5"/>
      <c r="CH462" s="5"/>
      <c r="CI462" s="5"/>
      <c r="CJ462" s="5">
        <v>2</v>
      </c>
      <c r="CK462" s="183">
        <f t="shared" si="1520"/>
        <v>4</v>
      </c>
      <c r="CL462" s="5">
        <v>6</v>
      </c>
      <c r="CM462" s="4"/>
      <c r="CN462" s="5"/>
      <c r="CO462" s="5"/>
      <c r="CP462" s="5"/>
      <c r="CQ462" s="5"/>
      <c r="CR462" s="5"/>
      <c r="CS462" s="5"/>
      <c r="CT462" s="4"/>
      <c r="CU462" s="5">
        <f t="shared" si="1521"/>
        <v>14</v>
      </c>
      <c r="CV462" s="5">
        <f t="shared" si="1522"/>
        <v>10</v>
      </c>
      <c r="CW462" s="5">
        <f t="shared" si="1523"/>
        <v>9</v>
      </c>
      <c r="CX462" s="5">
        <f t="shared" si="1524"/>
        <v>9</v>
      </c>
      <c r="CY462" s="183">
        <f t="shared" si="1525"/>
        <v>28</v>
      </c>
      <c r="CZ462" s="5">
        <f t="shared" si="1526"/>
        <v>47</v>
      </c>
      <c r="DA462" s="4"/>
      <c r="DB462" s="4"/>
      <c r="DC462" s="5">
        <f t="shared" si="1527"/>
        <v>26</v>
      </c>
      <c r="DD462" s="5">
        <f t="shared" si="1528"/>
        <v>25</v>
      </c>
      <c r="DE462" s="5">
        <f t="shared" si="1529"/>
        <v>34</v>
      </c>
      <c r="DF462" s="5">
        <f t="shared" si="1530"/>
        <v>27</v>
      </c>
      <c r="DG462" s="5">
        <f t="shared" si="1531"/>
        <v>28</v>
      </c>
      <c r="DH462" s="5">
        <f t="shared" si="1532"/>
        <v>55</v>
      </c>
      <c r="DI462" s="4"/>
      <c r="DJ462" s="5">
        <f t="shared" si="1533"/>
        <v>228</v>
      </c>
      <c r="DK462" s="5">
        <f t="shared" si="1534"/>
        <v>221</v>
      </c>
      <c r="DL462" s="5">
        <f t="shared" si="1535"/>
        <v>299</v>
      </c>
      <c r="DM462" s="5">
        <f t="shared" si="1536"/>
        <v>328</v>
      </c>
      <c r="DN462" s="5">
        <f t="shared" si="1537"/>
        <v>323</v>
      </c>
      <c r="DO462" s="5">
        <f t="shared" si="1538"/>
        <v>323</v>
      </c>
      <c r="DP462" s="4"/>
      <c r="DQ462" s="5">
        <f t="shared" si="1539"/>
        <v>2</v>
      </c>
      <c r="DR462" s="5">
        <f t="shared" si="1540"/>
        <v>3</v>
      </c>
      <c r="DS462" s="5">
        <f t="shared" si="1541"/>
        <v>4</v>
      </c>
      <c r="DT462" s="5">
        <f t="shared" si="1542"/>
        <v>4</v>
      </c>
      <c r="DU462" s="5">
        <f t="shared" si="1543"/>
        <v>7</v>
      </c>
      <c r="DV462" s="5">
        <f t="shared" si="1544"/>
        <v>5</v>
      </c>
      <c r="DW462" s="4"/>
      <c r="DX462" s="5">
        <f t="shared" si="1545"/>
        <v>256</v>
      </c>
      <c r="DY462" s="5">
        <f t="shared" si="1546"/>
        <v>249</v>
      </c>
      <c r="DZ462" s="5">
        <f t="shared" si="1547"/>
        <v>337</v>
      </c>
      <c r="EA462" s="5">
        <f t="shared" si="1548"/>
        <v>359</v>
      </c>
      <c r="EB462" s="5">
        <f t="shared" si="1549"/>
        <v>358</v>
      </c>
      <c r="EC462" s="5">
        <f t="shared" si="1550"/>
        <v>383</v>
      </c>
      <c r="ED462" s="4"/>
      <c r="EE462" s="4"/>
      <c r="EF462" s="5">
        <v>42</v>
      </c>
      <c r="EG462" s="5">
        <v>36</v>
      </c>
      <c r="EH462" s="5">
        <v>46</v>
      </c>
      <c r="EI462" s="5">
        <v>38</v>
      </c>
      <c r="EJ462" s="5">
        <v>60</v>
      </c>
      <c r="EK462" s="5">
        <v>102</v>
      </c>
      <c r="EL462" s="4"/>
      <c r="EM462" s="5">
        <v>243</v>
      </c>
      <c r="EN462" s="5">
        <v>233</v>
      </c>
      <c r="EO462" s="5">
        <v>317</v>
      </c>
      <c r="EP462" s="5">
        <v>362</v>
      </c>
      <c r="EQ462" s="5">
        <v>367</v>
      </c>
      <c r="ER462" s="5">
        <v>368</v>
      </c>
      <c r="ES462" s="4"/>
      <c r="ET462" s="5">
        <v>2</v>
      </c>
      <c r="EU462" s="5">
        <v>3</v>
      </c>
      <c r="EV462" s="5">
        <v>4</v>
      </c>
      <c r="EW462" s="5">
        <v>4</v>
      </c>
      <c r="EX462" s="5">
        <v>7</v>
      </c>
      <c r="EY462" s="5">
        <v>5</v>
      </c>
      <c r="EZ462" s="4"/>
      <c r="FA462" s="5">
        <f t="shared" si="1551"/>
        <v>285</v>
      </c>
      <c r="FB462" s="5">
        <f t="shared" si="1552"/>
        <v>269</v>
      </c>
      <c r="FC462" s="5">
        <f t="shared" si="1553"/>
        <v>363</v>
      </c>
      <c r="FD462" s="5">
        <f t="shared" si="1554"/>
        <v>400</v>
      </c>
      <c r="FE462" s="5">
        <f t="shared" si="1555"/>
        <v>427</v>
      </c>
      <c r="FF462" s="5">
        <f t="shared" si="1556"/>
        <v>470</v>
      </c>
      <c r="FG462" s="4"/>
      <c r="FH462" s="5">
        <f t="shared" si="1557"/>
        <v>287</v>
      </c>
      <c r="FI462" s="5">
        <f t="shared" si="1558"/>
        <v>272</v>
      </c>
      <c r="FJ462" s="5">
        <f t="shared" si="1559"/>
        <v>367</v>
      </c>
      <c r="FK462" s="5">
        <f t="shared" si="1560"/>
        <v>404</v>
      </c>
      <c r="FL462" s="5">
        <f t="shared" si="1561"/>
        <v>434</v>
      </c>
      <c r="FM462" s="5">
        <f t="shared" si="1562"/>
        <v>475</v>
      </c>
      <c r="FN462" s="4"/>
      <c r="FO462" s="4"/>
      <c r="FP462" s="4">
        <v>470</v>
      </c>
      <c r="FQ462" s="4">
        <v>364</v>
      </c>
      <c r="FR462" s="4">
        <v>319.5</v>
      </c>
      <c r="FS462" s="4">
        <v>295.82999999999993</v>
      </c>
      <c r="FT462" s="4">
        <v>202</v>
      </c>
      <c r="FU462" s="4">
        <v>194</v>
      </c>
      <c r="FV462" s="4"/>
      <c r="FW462" s="4">
        <f t="shared" si="1563"/>
        <v>3000</v>
      </c>
      <c r="FX462" s="4">
        <f t="shared" si="1564"/>
        <v>2766</v>
      </c>
      <c r="FY462" s="4">
        <f t="shared" si="1565"/>
        <v>2308.5</v>
      </c>
      <c r="FZ462" s="4">
        <f t="shared" si="1566"/>
        <v>2118.17</v>
      </c>
      <c r="GA462" s="4">
        <f t="shared" si="1567"/>
        <v>1976</v>
      </c>
      <c r="GB462" s="4">
        <f t="shared" si="1568"/>
        <v>1926</v>
      </c>
      <c r="GC462" s="4"/>
      <c r="GD462" s="4">
        <v>3470</v>
      </c>
      <c r="GE462" s="4">
        <v>3130</v>
      </c>
      <c r="GF462" s="4">
        <v>2628</v>
      </c>
      <c r="GG462" s="4">
        <v>2414</v>
      </c>
      <c r="GH462" s="4">
        <v>2178</v>
      </c>
      <c r="GI462" s="4">
        <v>2120</v>
      </c>
      <c r="GJ462" s="4"/>
      <c r="GK462" s="6"/>
      <c r="GL462" s="4">
        <f t="shared" si="1569"/>
        <v>512</v>
      </c>
      <c r="GM462" s="4">
        <f t="shared" si="1570"/>
        <v>400</v>
      </c>
      <c r="GN462" s="4">
        <f t="shared" si="1571"/>
        <v>365.5</v>
      </c>
      <c r="GO462" s="4">
        <f t="shared" si="1572"/>
        <v>333.82999999999993</v>
      </c>
      <c r="GP462" s="4">
        <f t="shared" si="1573"/>
        <v>262</v>
      </c>
      <c r="GQ462" s="4">
        <f t="shared" si="1574"/>
        <v>296</v>
      </c>
      <c r="GR462" s="4"/>
      <c r="GS462" s="4">
        <f t="shared" si="1575"/>
        <v>3243</v>
      </c>
      <c r="GT462" s="4">
        <f t="shared" si="1576"/>
        <v>2999</v>
      </c>
      <c r="GU462" s="4">
        <f t="shared" si="1577"/>
        <v>2625.5</v>
      </c>
      <c r="GV462" s="4">
        <f t="shared" si="1578"/>
        <v>2480.17</v>
      </c>
      <c r="GW462" s="4">
        <f t="shared" si="1579"/>
        <v>2343</v>
      </c>
      <c r="GX462" s="4">
        <f t="shared" si="1580"/>
        <v>2294</v>
      </c>
      <c r="GY462" s="4"/>
      <c r="GZ462" s="4">
        <f t="shared" si="1581"/>
        <v>3755</v>
      </c>
      <c r="HA462" s="4">
        <f t="shared" si="1582"/>
        <v>3399</v>
      </c>
      <c r="HB462" s="4">
        <f t="shared" si="1583"/>
        <v>2991</v>
      </c>
      <c r="HC462" s="4">
        <f t="shared" si="1584"/>
        <v>2814</v>
      </c>
      <c r="HD462" s="4">
        <f t="shared" si="1585"/>
        <v>2185</v>
      </c>
      <c r="HE462" s="4">
        <f t="shared" si="1586"/>
        <v>2125</v>
      </c>
      <c r="HF462" s="4"/>
      <c r="HG462" s="6"/>
      <c r="HH462" s="84">
        <f t="shared" si="1587"/>
        <v>1.5339663988312637E-2</v>
      </c>
      <c r="HI462" s="84">
        <f t="shared" si="1588"/>
        <v>1.3264554163596167E-2</v>
      </c>
      <c r="HJ462" s="84">
        <f t="shared" si="1589"/>
        <v>1.6986706056129987E-2</v>
      </c>
      <c r="HK462" s="84">
        <f t="shared" si="1590"/>
        <v>1.4168530947054437E-2</v>
      </c>
      <c r="HL462" s="84">
        <f t="shared" si="1591"/>
        <v>2.2354694485842028E-2</v>
      </c>
      <c r="HM462" s="84">
        <f t="shared" si="1592"/>
        <v>3.7974683544303799E-2</v>
      </c>
      <c r="HN462" s="145"/>
      <c r="HO462" s="84">
        <f t="shared" si="1593"/>
        <v>0.17165814463111762</v>
      </c>
      <c r="HP462" s="84">
        <f t="shared" si="1594"/>
        <v>0.13411938098747236</v>
      </c>
      <c r="HQ462" s="84">
        <f t="shared" si="1595"/>
        <v>0.11798375184638109</v>
      </c>
      <c r="HR462" s="84">
        <f t="shared" si="1596"/>
        <v>0.11030201342281877</v>
      </c>
      <c r="HS462" s="84">
        <f t="shared" si="1597"/>
        <v>7.5260804769001488E-2</v>
      </c>
      <c r="HT462" s="84">
        <f t="shared" si="1598"/>
        <v>7.2226358897989576E-2</v>
      </c>
      <c r="HU462" s="145"/>
      <c r="HV462" s="84">
        <f t="shared" si="1599"/>
        <v>0.18699780861943024</v>
      </c>
      <c r="HW462" s="84">
        <f t="shared" si="1600"/>
        <v>0.14738393515106854</v>
      </c>
      <c r="HX462" s="84">
        <f t="shared" si="1601"/>
        <v>0.13497045790251108</v>
      </c>
      <c r="HY462" s="84">
        <f t="shared" si="1602"/>
        <v>0.1244705443698732</v>
      </c>
      <c r="HZ462" s="84">
        <f t="shared" si="1603"/>
        <v>9.7615499254843516E-2</v>
      </c>
      <c r="IA462" s="84">
        <f t="shared" si="1604"/>
        <v>0.11020104244229337</v>
      </c>
      <c r="IB462" s="145"/>
      <c r="IC462" s="145"/>
      <c r="ID462" s="84">
        <f t="shared" si="1605"/>
        <v>1.991313611407031E-2</v>
      </c>
      <c r="IE462" s="84">
        <f t="shared" si="1606"/>
        <v>1.8952334472100211E-2</v>
      </c>
      <c r="IF462" s="84">
        <f t="shared" si="1607"/>
        <v>2.5647249190938512E-2</v>
      </c>
      <c r="IG462" s="84">
        <f t="shared" si="1608"/>
        <v>2.9238349083272757E-2</v>
      </c>
      <c r="IH462" s="84">
        <f t="shared" si="1609"/>
        <v>2.9583652412236507E-2</v>
      </c>
      <c r="II462" s="84">
        <f t="shared" si="1610"/>
        <v>2.9605792437650845E-2</v>
      </c>
      <c r="IJ462" s="145"/>
      <c r="IK462" s="84">
        <f t="shared" si="1611"/>
        <v>0.24584118659346063</v>
      </c>
      <c r="IL462" s="84">
        <f t="shared" si="1612"/>
        <v>0.22498779892630552</v>
      </c>
      <c r="IM462" s="84">
        <f t="shared" si="1613"/>
        <v>0.18677184466019417</v>
      </c>
      <c r="IN462" s="84">
        <f t="shared" si="1614"/>
        <v>0.17108230352960183</v>
      </c>
      <c r="IO462" s="84">
        <f t="shared" si="1615"/>
        <v>0.15928418846479384</v>
      </c>
      <c r="IP462" s="84">
        <f t="shared" si="1616"/>
        <v>0.15494770716009654</v>
      </c>
      <c r="IQ462" s="145"/>
      <c r="IR462" s="84">
        <f t="shared" si="1617"/>
        <v>0.26575432270753097</v>
      </c>
      <c r="IS462" s="84">
        <f t="shared" si="1618"/>
        <v>0.24394013339840573</v>
      </c>
      <c r="IT462" s="84">
        <f t="shared" si="1619"/>
        <v>0.21241909385113267</v>
      </c>
      <c r="IU462" s="84">
        <f t="shared" si="1620"/>
        <v>0.20032065261287457</v>
      </c>
      <c r="IV462" s="84">
        <f t="shared" si="1621"/>
        <v>0.18886784087703035</v>
      </c>
      <c r="IW462" s="84">
        <f t="shared" si="1622"/>
        <v>0.18455349959774739</v>
      </c>
      <c r="IX462" s="140"/>
      <c r="IY462" s="140"/>
      <c r="IZ462" s="84">
        <f t="shared" si="1623"/>
        <v>1.9075028445217856E-2</v>
      </c>
      <c r="JA462" s="84">
        <f t="shared" si="1624"/>
        <v>1.7923773987206824E-2</v>
      </c>
      <c r="JB462" s="84">
        <f t="shared" si="1625"/>
        <v>2.4090788425803027E-2</v>
      </c>
      <c r="JC462" s="84">
        <f t="shared" si="1626"/>
        <v>2.6555135099249817E-2</v>
      </c>
      <c r="JD462" s="84">
        <f t="shared" si="1627"/>
        <v>2.8297822989496006E-2</v>
      </c>
      <c r="JE462" s="84">
        <f t="shared" si="1628"/>
        <v>3.109288171473935E-2</v>
      </c>
      <c r="JF462" s="145"/>
      <c r="JG462" s="84">
        <f t="shared" si="1629"/>
        <v>0.23224683756107356</v>
      </c>
      <c r="JH462" s="84">
        <f t="shared" si="1630"/>
        <v>0.20855543710021321</v>
      </c>
      <c r="JI462" s="84">
        <f t="shared" si="1631"/>
        <v>0.17440934430581365</v>
      </c>
      <c r="JJ462" s="84">
        <f t="shared" si="1632"/>
        <v>0.16026024032397265</v>
      </c>
      <c r="JK462" s="84">
        <f t="shared" si="1633"/>
        <v>0.14433877862089534</v>
      </c>
      <c r="JL462" s="84">
        <f t="shared" si="1634"/>
        <v>0.14024874305371793</v>
      </c>
      <c r="JM462" s="145"/>
      <c r="JN462" s="84">
        <f t="shared" si="1635"/>
        <v>0.25132186600629142</v>
      </c>
      <c r="JO462" s="84">
        <f t="shared" si="1636"/>
        <v>0.22647921108742003</v>
      </c>
      <c r="JP462" s="84">
        <f t="shared" si="1637"/>
        <v>0.19850013273161668</v>
      </c>
      <c r="JQ462" s="84">
        <f t="shared" si="1638"/>
        <v>0.18681537542322246</v>
      </c>
      <c r="JR462" s="84">
        <f t="shared" si="1639"/>
        <v>0.17263660161039135</v>
      </c>
      <c r="JS462" s="84">
        <f t="shared" si="1640"/>
        <v>0.17134162476845727</v>
      </c>
      <c r="JT462" s="140"/>
      <c r="JU462" s="140"/>
      <c r="JV462" s="140"/>
      <c r="JW462" s="84">
        <f t="shared" si="1641"/>
        <v>9.3701894116859647E-4</v>
      </c>
      <c r="JX462" s="84">
        <f t="shared" si="1642"/>
        <v>6.6631130063965884E-4</v>
      </c>
      <c r="JY462" s="84">
        <f t="shared" si="1643"/>
        <v>5.9729227501990976E-4</v>
      </c>
      <c r="JZ462" s="84">
        <f t="shared" si="1644"/>
        <v>5.9749053973312094E-4</v>
      </c>
      <c r="KA462" s="84">
        <f t="shared" si="1645"/>
        <v>1.8555949501308858E-3</v>
      </c>
      <c r="KB462" s="84">
        <f t="shared" si="1646"/>
        <v>3.1092881714739349E-3</v>
      </c>
      <c r="KC462" s="145"/>
      <c r="KD462" s="84">
        <f t="shared" si="1647"/>
        <v>1.1378087142761529E-3</v>
      </c>
      <c r="KE462" s="84">
        <f t="shared" si="1648"/>
        <v>8.6620469083155654E-4</v>
      </c>
      <c r="KF462" s="84">
        <f t="shared" si="1649"/>
        <v>1.393681975046456E-3</v>
      </c>
      <c r="KG462" s="84">
        <f t="shared" si="1650"/>
        <v>2.3899621589324837E-3</v>
      </c>
      <c r="KH462" s="84">
        <f t="shared" si="1651"/>
        <v>3.1810199145100898E-3</v>
      </c>
      <c r="KI462" s="84">
        <f t="shared" si="1652"/>
        <v>2.9769780365175975E-3</v>
      </c>
      <c r="KJ462" s="145"/>
      <c r="KK462" s="84">
        <f t="shared" si="1653"/>
        <v>1.7000200789773108E-2</v>
      </c>
      <c r="KL462" s="84">
        <f t="shared" si="1654"/>
        <v>1.6391257995735608E-2</v>
      </c>
      <c r="KM462" s="84">
        <f t="shared" si="1655"/>
        <v>2.209981417573666E-2</v>
      </c>
      <c r="KN462" s="84">
        <f t="shared" si="1656"/>
        <v>2.3567682400584215E-2</v>
      </c>
      <c r="KO462" s="84">
        <f t="shared" si="1657"/>
        <v>2.3261208124855031E-2</v>
      </c>
      <c r="KP462" s="84">
        <f t="shared" si="1658"/>
        <v>2.5006615506747817E-2</v>
      </c>
      <c r="KQ462" s="105"/>
      <c r="KR462" s="123">
        <f t="shared" si="1659"/>
        <v>0.23224683756107356</v>
      </c>
      <c r="KS462" s="123">
        <f t="shared" si="1660"/>
        <v>0.20855543710021321</v>
      </c>
      <c r="KT462" s="123">
        <f t="shared" si="1661"/>
        <v>0.17440934430581365</v>
      </c>
      <c r="KU462" s="123">
        <f t="shared" si="1662"/>
        <v>0.16026024032397265</v>
      </c>
      <c r="KV462" s="123">
        <f t="shared" si="1663"/>
        <v>0.14433877862089534</v>
      </c>
      <c r="KW462" s="123">
        <f t="shared" si="1664"/>
        <v>0.14024874305371793</v>
      </c>
      <c r="KX462" s="105"/>
      <c r="KY462" s="123">
        <f t="shared" si="1665"/>
        <v>0.25132186600629142</v>
      </c>
      <c r="KZ462" s="123">
        <f t="shared" si="1666"/>
        <v>0.22647921108742003</v>
      </c>
      <c r="LA462" s="123">
        <f t="shared" si="1667"/>
        <v>0.19850013273161668</v>
      </c>
      <c r="LB462" s="123">
        <f t="shared" si="1668"/>
        <v>0.18681537542322246</v>
      </c>
      <c r="LC462" s="123">
        <f t="shared" si="1669"/>
        <v>0.17263660161039135</v>
      </c>
      <c r="LD462" s="123">
        <f t="shared" si="1670"/>
        <v>0.17134162476845727</v>
      </c>
      <c r="LE462" s="105"/>
      <c r="LF462" s="105"/>
      <c r="LG462" s="84">
        <f t="shared" si="1493"/>
        <v>4.878048780487805E-2</v>
      </c>
      <c r="LH462" s="84">
        <f t="shared" si="1671"/>
        <v>3.6764705882352942E-2</v>
      </c>
      <c r="LI462" s="84">
        <f t="shared" si="1494"/>
        <v>2.4523160762942781E-2</v>
      </c>
      <c r="LJ462" s="84">
        <f t="shared" si="1495"/>
        <v>2.2277227722772276E-2</v>
      </c>
      <c r="LK462" s="84">
        <f t="shared" si="1482"/>
        <v>6.4516129032258063E-2</v>
      </c>
      <c r="LL462" s="84">
        <f t="shared" si="1483"/>
        <v>9.8947368421052631E-2</v>
      </c>
      <c r="LM462" s="105"/>
      <c r="LN462" s="84">
        <f t="shared" si="1488"/>
        <v>5.9233449477351915E-2</v>
      </c>
      <c r="LO462" s="84">
        <f t="shared" si="1672"/>
        <v>4.779411764705882E-2</v>
      </c>
      <c r="LP462" s="84">
        <f t="shared" si="1496"/>
        <v>5.7220708446866483E-2</v>
      </c>
      <c r="LQ462" s="84">
        <f t="shared" si="1489"/>
        <v>8.9108910891089105E-2</v>
      </c>
      <c r="LR462" s="84">
        <f t="shared" si="1484"/>
        <v>0.11059907834101383</v>
      </c>
      <c r="LS462" s="84">
        <f t="shared" si="1485"/>
        <v>9.4736842105263161E-2</v>
      </c>
      <c r="LT462" s="105"/>
      <c r="LU462" s="84">
        <f t="shared" si="1490"/>
        <v>0.89198606271777003</v>
      </c>
      <c r="LV462" s="84">
        <f t="shared" si="1673"/>
        <v>0.9154411764705882</v>
      </c>
      <c r="LW462" s="84">
        <f t="shared" si="1497"/>
        <v>0.91825613079019075</v>
      </c>
      <c r="LX462" s="84">
        <f t="shared" si="1491"/>
        <v>0.88861386138613863</v>
      </c>
      <c r="LY462" s="84">
        <f t="shared" si="1486"/>
        <v>0.82488479262672809</v>
      </c>
      <c r="LZ462" s="84">
        <f t="shared" si="1487"/>
        <v>0.80631578947368421</v>
      </c>
      <c r="MA462" s="105"/>
      <c r="MB462" s="105"/>
      <c r="MC462" s="105"/>
      <c r="MD462" s="123">
        <f t="shared" si="1678"/>
        <v>1.2355531095211887</v>
      </c>
      <c r="ME462" s="123">
        <f t="shared" si="1492"/>
        <v>0.15434572406739569</v>
      </c>
      <c r="MF462" s="212">
        <f t="shared" si="1480"/>
        <v>0.29065438478703176</v>
      </c>
      <c r="MG462" s="105"/>
      <c r="MH462" s="123">
        <f t="shared" ref="MH462:MH481" si="1680">(HT462-HQ462)/HQ462</f>
        <v>-0.38782791894912116</v>
      </c>
      <c r="MI462" s="123">
        <f t="shared" si="1674"/>
        <v>-0.17039044379519461</v>
      </c>
      <c r="MJ462" s="212">
        <f t="shared" si="1675"/>
        <v>-0.19586451281072234</v>
      </c>
      <c r="MK462" s="105"/>
      <c r="ML462" s="123">
        <f t="shared" si="1481"/>
        <v>-0.18351731071482782</v>
      </c>
      <c r="MM462" s="123">
        <f t="shared" si="1676"/>
        <v>-0.13118215386472751</v>
      </c>
      <c r="MN462" s="212">
        <f t="shared" si="1677"/>
        <v>-0.13681858842824673</v>
      </c>
      <c r="MO462" s="105"/>
      <c r="MP462" s="105"/>
    </row>
    <row r="463" spans="2:354" ht="12" x14ac:dyDescent="0.25">
      <c r="B463" s="6" t="s">
        <v>648</v>
      </c>
      <c r="C463" s="6">
        <v>92137</v>
      </c>
      <c r="D463" s="86" t="s">
        <v>575</v>
      </c>
      <c r="E463" s="6">
        <v>3</v>
      </c>
      <c r="F463" s="3">
        <v>4734</v>
      </c>
      <c r="G463" s="7">
        <v>4752</v>
      </c>
      <c r="H463" s="139">
        <v>4803</v>
      </c>
      <c r="I463" s="7">
        <v>4740</v>
      </c>
      <c r="J463" s="177">
        <f t="shared" si="1498"/>
        <v>4769</v>
      </c>
      <c r="K463" s="7">
        <v>4798</v>
      </c>
      <c r="L463" s="162"/>
      <c r="M463" s="3">
        <v>3402</v>
      </c>
      <c r="N463" s="7">
        <v>3401</v>
      </c>
      <c r="O463" s="139">
        <v>3368</v>
      </c>
      <c r="P463" s="7">
        <v>3329</v>
      </c>
      <c r="Q463" s="177">
        <f t="shared" si="1499"/>
        <v>3336.5</v>
      </c>
      <c r="R463" s="7">
        <v>3344</v>
      </c>
      <c r="S463" s="105"/>
      <c r="T463" s="3">
        <v>14584</v>
      </c>
      <c r="U463" s="7">
        <v>14650</v>
      </c>
      <c r="V463" s="139">
        <v>14773</v>
      </c>
      <c r="W463" s="7">
        <v>14783</v>
      </c>
      <c r="X463" s="177">
        <f t="shared" si="1500"/>
        <v>14826.5</v>
      </c>
      <c r="Y463" s="7">
        <v>14870</v>
      </c>
      <c r="Z463" s="105"/>
      <c r="AA463" s="3">
        <v>4806</v>
      </c>
      <c r="AB463" s="105">
        <v>4881</v>
      </c>
      <c r="AC463" s="139">
        <v>4963</v>
      </c>
      <c r="AD463" s="7">
        <v>5035</v>
      </c>
      <c r="AE463" s="177">
        <f t="shared" si="1501"/>
        <v>5117</v>
      </c>
      <c r="AF463" s="7">
        <v>5199</v>
      </c>
      <c r="AG463" s="105"/>
      <c r="AH463" s="3">
        <f t="shared" si="1502"/>
        <v>17986</v>
      </c>
      <c r="AI463" s="3">
        <f t="shared" si="1503"/>
        <v>18051</v>
      </c>
      <c r="AJ463" s="3">
        <f t="shared" si="1504"/>
        <v>18141</v>
      </c>
      <c r="AK463" s="3">
        <f t="shared" si="1505"/>
        <v>18112</v>
      </c>
      <c r="AL463" s="178">
        <f t="shared" si="1506"/>
        <v>18163</v>
      </c>
      <c r="AM463" s="3">
        <f t="shared" si="1507"/>
        <v>18214</v>
      </c>
      <c r="AN463" s="105"/>
      <c r="AO463" s="3">
        <f t="shared" si="1508"/>
        <v>27526</v>
      </c>
      <c r="AP463" s="3">
        <f t="shared" si="1509"/>
        <v>27684</v>
      </c>
      <c r="AQ463" s="3">
        <f t="shared" si="1510"/>
        <v>27907</v>
      </c>
      <c r="AR463" s="3">
        <f t="shared" si="1511"/>
        <v>27887</v>
      </c>
      <c r="AS463" s="178">
        <f t="shared" si="1512"/>
        <v>28049</v>
      </c>
      <c r="AT463" s="3">
        <f t="shared" si="1513"/>
        <v>28211</v>
      </c>
      <c r="AU463" s="105"/>
      <c r="AV463" s="105"/>
      <c r="AW463" s="5">
        <v>2</v>
      </c>
      <c r="AX463" s="5">
        <v>1</v>
      </c>
      <c r="AY463" s="5">
        <v>1</v>
      </c>
      <c r="AZ463" s="5">
        <v>1</v>
      </c>
      <c r="BA463" s="5">
        <v>1</v>
      </c>
      <c r="BB463" s="5">
        <v>2</v>
      </c>
      <c r="BC463" s="4"/>
      <c r="BD463" s="5">
        <v>6</v>
      </c>
      <c r="BE463" s="5">
        <v>4</v>
      </c>
      <c r="BF463" s="5">
        <v>7</v>
      </c>
      <c r="BG463" s="5">
        <v>8</v>
      </c>
      <c r="BH463" s="5">
        <v>7</v>
      </c>
      <c r="BI463" s="5">
        <v>8</v>
      </c>
      <c r="BJ463" s="4"/>
      <c r="BK463" s="5"/>
      <c r="BL463" s="5"/>
      <c r="BM463" s="5"/>
      <c r="BN463" s="5"/>
      <c r="BO463" s="5"/>
      <c r="BP463" s="5"/>
      <c r="BQ463" s="4"/>
      <c r="BR463" s="5">
        <f t="shared" si="1514"/>
        <v>8</v>
      </c>
      <c r="BS463" s="5">
        <f t="shared" si="1515"/>
        <v>5</v>
      </c>
      <c r="BT463" s="5">
        <f t="shared" si="1516"/>
        <v>8</v>
      </c>
      <c r="BU463" s="5">
        <f t="shared" si="1517"/>
        <v>9</v>
      </c>
      <c r="BV463" s="5">
        <f t="shared" si="1518"/>
        <v>8</v>
      </c>
      <c r="BW463" s="5">
        <f t="shared" si="1519"/>
        <v>10</v>
      </c>
      <c r="BX463" s="4"/>
      <c r="BY463" s="4"/>
      <c r="BZ463" s="5">
        <v>14</v>
      </c>
      <c r="CA463" s="5">
        <v>19</v>
      </c>
      <c r="CB463" s="5">
        <v>24</v>
      </c>
      <c r="CC463" s="5">
        <v>42</v>
      </c>
      <c r="CD463" s="183">
        <f t="shared" si="1679"/>
        <v>48</v>
      </c>
      <c r="CE463" s="5">
        <v>54</v>
      </c>
      <c r="CF463" s="4"/>
      <c r="CG463" s="5">
        <v>1</v>
      </c>
      <c r="CH463" s="5">
        <v>1</v>
      </c>
      <c r="CI463" s="5">
        <v>0</v>
      </c>
      <c r="CJ463" s="5">
        <v>2</v>
      </c>
      <c r="CK463" s="183">
        <f t="shared" si="1520"/>
        <v>4.5</v>
      </c>
      <c r="CL463" s="5">
        <v>7</v>
      </c>
      <c r="CM463" s="4"/>
      <c r="CN463" s="5"/>
      <c r="CO463" s="5"/>
      <c r="CP463" s="5"/>
      <c r="CQ463" s="5"/>
      <c r="CR463" s="5"/>
      <c r="CS463" s="5"/>
      <c r="CT463" s="4"/>
      <c r="CU463" s="5">
        <f t="shared" si="1521"/>
        <v>15</v>
      </c>
      <c r="CV463" s="5">
        <f t="shared" si="1522"/>
        <v>20</v>
      </c>
      <c r="CW463" s="5">
        <f t="shared" si="1523"/>
        <v>24</v>
      </c>
      <c r="CX463" s="5">
        <f t="shared" si="1524"/>
        <v>44</v>
      </c>
      <c r="CY463" s="183">
        <f t="shared" si="1525"/>
        <v>52.5</v>
      </c>
      <c r="CZ463" s="5">
        <f t="shared" si="1526"/>
        <v>61</v>
      </c>
      <c r="DA463" s="4"/>
      <c r="DB463" s="4"/>
      <c r="DC463" s="5">
        <f t="shared" si="1527"/>
        <v>61</v>
      </c>
      <c r="DD463" s="5">
        <f t="shared" si="1528"/>
        <v>72</v>
      </c>
      <c r="DE463" s="5">
        <f t="shared" si="1529"/>
        <v>89</v>
      </c>
      <c r="DF463" s="5">
        <f t="shared" si="1530"/>
        <v>85</v>
      </c>
      <c r="DG463" s="5">
        <f t="shared" si="1531"/>
        <v>99</v>
      </c>
      <c r="DH463" s="5">
        <f t="shared" si="1532"/>
        <v>111</v>
      </c>
      <c r="DI463" s="4"/>
      <c r="DJ463" s="5">
        <f t="shared" si="1533"/>
        <v>182</v>
      </c>
      <c r="DK463" s="5">
        <f t="shared" si="1534"/>
        <v>182</v>
      </c>
      <c r="DL463" s="5">
        <f t="shared" si="1535"/>
        <v>255</v>
      </c>
      <c r="DM463" s="5">
        <f t="shared" si="1536"/>
        <v>257</v>
      </c>
      <c r="DN463" s="5">
        <f t="shared" si="1537"/>
        <v>270.5</v>
      </c>
      <c r="DO463" s="5">
        <f t="shared" si="1538"/>
        <v>280</v>
      </c>
      <c r="DP463" s="4"/>
      <c r="DQ463" s="5">
        <f t="shared" si="1539"/>
        <v>3</v>
      </c>
      <c r="DR463" s="5">
        <f t="shared" si="1540"/>
        <v>2</v>
      </c>
      <c r="DS463" s="5">
        <f t="shared" si="1541"/>
        <v>2</v>
      </c>
      <c r="DT463" s="5">
        <f t="shared" si="1542"/>
        <v>0</v>
      </c>
      <c r="DU463" s="5">
        <f t="shared" si="1543"/>
        <v>2</v>
      </c>
      <c r="DV463" s="5">
        <f t="shared" si="1544"/>
        <v>1</v>
      </c>
      <c r="DW463" s="4"/>
      <c r="DX463" s="5">
        <f t="shared" si="1545"/>
        <v>246</v>
      </c>
      <c r="DY463" s="5">
        <f t="shared" si="1546"/>
        <v>256</v>
      </c>
      <c r="DZ463" s="5">
        <f t="shared" si="1547"/>
        <v>346</v>
      </c>
      <c r="EA463" s="5">
        <f t="shared" si="1548"/>
        <v>342</v>
      </c>
      <c r="EB463" s="5">
        <f t="shared" si="1549"/>
        <v>371.5</v>
      </c>
      <c r="EC463" s="5">
        <f t="shared" si="1550"/>
        <v>392</v>
      </c>
      <c r="ED463" s="4"/>
      <c r="EE463" s="4"/>
      <c r="EF463" s="5">
        <v>77</v>
      </c>
      <c r="EG463" s="5">
        <v>92</v>
      </c>
      <c r="EH463" s="5">
        <v>114</v>
      </c>
      <c r="EI463" s="5">
        <v>128</v>
      </c>
      <c r="EJ463" s="5">
        <v>148</v>
      </c>
      <c r="EK463" s="5">
        <v>167</v>
      </c>
      <c r="EL463" s="4"/>
      <c r="EM463" s="5">
        <v>189</v>
      </c>
      <c r="EN463" s="5">
        <v>187</v>
      </c>
      <c r="EO463" s="5">
        <v>262</v>
      </c>
      <c r="EP463" s="5">
        <v>267</v>
      </c>
      <c r="EQ463" s="5">
        <v>282</v>
      </c>
      <c r="ER463" s="5">
        <v>295</v>
      </c>
      <c r="ES463" s="4"/>
      <c r="ET463" s="5">
        <v>3</v>
      </c>
      <c r="EU463" s="5">
        <v>2</v>
      </c>
      <c r="EV463" s="5">
        <v>2</v>
      </c>
      <c r="EW463" s="5"/>
      <c r="EX463" s="5">
        <v>2</v>
      </c>
      <c r="EY463" s="5">
        <v>1</v>
      </c>
      <c r="EZ463" s="4"/>
      <c r="FA463" s="5">
        <f t="shared" si="1551"/>
        <v>266</v>
      </c>
      <c r="FB463" s="5">
        <f t="shared" si="1552"/>
        <v>279</v>
      </c>
      <c r="FC463" s="5">
        <f t="shared" si="1553"/>
        <v>376</v>
      </c>
      <c r="FD463" s="5">
        <f t="shared" si="1554"/>
        <v>395</v>
      </c>
      <c r="FE463" s="5">
        <f t="shared" si="1555"/>
        <v>430</v>
      </c>
      <c r="FF463" s="5">
        <f t="shared" si="1556"/>
        <v>462</v>
      </c>
      <c r="FG463" s="4"/>
      <c r="FH463" s="5">
        <f t="shared" si="1557"/>
        <v>269</v>
      </c>
      <c r="FI463" s="5">
        <f t="shared" si="1558"/>
        <v>281</v>
      </c>
      <c r="FJ463" s="5">
        <f t="shared" si="1559"/>
        <v>378</v>
      </c>
      <c r="FK463" s="5">
        <f t="shared" si="1560"/>
        <v>395</v>
      </c>
      <c r="FL463" s="5">
        <f t="shared" si="1561"/>
        <v>432</v>
      </c>
      <c r="FM463" s="5">
        <f t="shared" si="1562"/>
        <v>463</v>
      </c>
      <c r="FN463" s="4"/>
      <c r="FO463" s="4"/>
      <c r="FP463" s="4">
        <v>568</v>
      </c>
      <c r="FQ463" s="4">
        <v>458</v>
      </c>
      <c r="FR463" s="4">
        <v>407.34</v>
      </c>
      <c r="FS463" s="4">
        <v>376</v>
      </c>
      <c r="FT463" s="4">
        <v>292</v>
      </c>
      <c r="FU463" s="4">
        <v>298</v>
      </c>
      <c r="FV463" s="4"/>
      <c r="FW463" s="4">
        <f t="shared" si="1563"/>
        <v>2830</v>
      </c>
      <c r="FX463" s="4">
        <f t="shared" si="1564"/>
        <v>2636</v>
      </c>
      <c r="FY463" s="4">
        <f t="shared" si="1565"/>
        <v>2272.66</v>
      </c>
      <c r="FZ463" s="4">
        <f t="shared" si="1566"/>
        <v>2224</v>
      </c>
      <c r="GA463" s="4">
        <f t="shared" si="1567"/>
        <v>1918</v>
      </c>
      <c r="GB463" s="4">
        <f t="shared" si="1568"/>
        <v>1844</v>
      </c>
      <c r="GC463" s="4"/>
      <c r="GD463" s="4">
        <v>3398</v>
      </c>
      <c r="GE463" s="4">
        <v>3094</v>
      </c>
      <c r="GF463" s="4">
        <v>2680</v>
      </c>
      <c r="GG463" s="4">
        <v>2600</v>
      </c>
      <c r="GH463" s="4">
        <v>2210</v>
      </c>
      <c r="GI463" s="4">
        <v>2142</v>
      </c>
      <c r="GJ463" s="4"/>
      <c r="GK463" s="6"/>
      <c r="GL463" s="4">
        <f t="shared" si="1569"/>
        <v>645</v>
      </c>
      <c r="GM463" s="4">
        <f t="shared" si="1570"/>
        <v>550</v>
      </c>
      <c r="GN463" s="4">
        <f t="shared" si="1571"/>
        <v>521.33999999999992</v>
      </c>
      <c r="GO463" s="4">
        <f t="shared" si="1572"/>
        <v>504</v>
      </c>
      <c r="GP463" s="4">
        <f t="shared" si="1573"/>
        <v>440</v>
      </c>
      <c r="GQ463" s="4">
        <f t="shared" si="1574"/>
        <v>465</v>
      </c>
      <c r="GR463" s="4"/>
      <c r="GS463" s="4">
        <f t="shared" si="1575"/>
        <v>3019</v>
      </c>
      <c r="GT463" s="4">
        <f t="shared" si="1576"/>
        <v>2823</v>
      </c>
      <c r="GU463" s="4">
        <f t="shared" si="1577"/>
        <v>2534.66</v>
      </c>
      <c r="GV463" s="4">
        <f t="shared" si="1578"/>
        <v>2491</v>
      </c>
      <c r="GW463" s="4">
        <f t="shared" si="1579"/>
        <v>2200</v>
      </c>
      <c r="GX463" s="4">
        <f t="shared" si="1580"/>
        <v>2139</v>
      </c>
      <c r="GY463" s="4"/>
      <c r="GZ463" s="4">
        <f t="shared" si="1581"/>
        <v>3664</v>
      </c>
      <c r="HA463" s="4">
        <f t="shared" si="1582"/>
        <v>3373</v>
      </c>
      <c r="HB463" s="4">
        <f t="shared" si="1583"/>
        <v>3056</v>
      </c>
      <c r="HC463" s="4">
        <f t="shared" si="1584"/>
        <v>2995</v>
      </c>
      <c r="HD463" s="4">
        <f t="shared" si="1585"/>
        <v>2212</v>
      </c>
      <c r="HE463" s="4">
        <f t="shared" si="1586"/>
        <v>2143</v>
      </c>
      <c r="HF463" s="4"/>
      <c r="HG463" s="6"/>
      <c r="HH463" s="84">
        <f t="shared" si="1587"/>
        <v>2.2633744855967079E-2</v>
      </c>
      <c r="HI463" s="84">
        <f t="shared" si="1588"/>
        <v>2.7050867391943546E-2</v>
      </c>
      <c r="HJ463" s="84">
        <f t="shared" si="1589"/>
        <v>3.3847980997624705E-2</v>
      </c>
      <c r="HK463" s="84">
        <f t="shared" si="1590"/>
        <v>3.8449984980474618E-2</v>
      </c>
      <c r="HL463" s="84">
        <f t="shared" si="1591"/>
        <v>4.4357860032968682E-2</v>
      </c>
      <c r="HM463" s="84">
        <f t="shared" si="1592"/>
        <v>4.9940191387559806E-2</v>
      </c>
      <c r="HN463" s="145"/>
      <c r="HO463" s="84">
        <f t="shared" si="1593"/>
        <v>0.16696061140505586</v>
      </c>
      <c r="HP463" s="84">
        <f t="shared" si="1594"/>
        <v>0.13466627462511027</v>
      </c>
      <c r="HQ463" s="84">
        <f t="shared" si="1595"/>
        <v>0.12094418052256531</v>
      </c>
      <c r="HR463" s="84">
        <f t="shared" si="1596"/>
        <v>0.11294683088014419</v>
      </c>
      <c r="HS463" s="84">
        <f t="shared" si="1597"/>
        <v>8.7516858983965232E-2</v>
      </c>
      <c r="HT463" s="84">
        <f t="shared" si="1598"/>
        <v>8.9114832535885161E-2</v>
      </c>
      <c r="HU463" s="145"/>
      <c r="HV463" s="84">
        <f t="shared" si="1599"/>
        <v>0.18959435626102294</v>
      </c>
      <c r="HW463" s="84">
        <f t="shared" si="1600"/>
        <v>0.16171714201705381</v>
      </c>
      <c r="HX463" s="84">
        <f t="shared" si="1601"/>
        <v>0.15479216152019001</v>
      </c>
      <c r="HY463" s="84">
        <f t="shared" si="1602"/>
        <v>0.15139681586061882</v>
      </c>
      <c r="HZ463" s="84">
        <f t="shared" si="1603"/>
        <v>0.13187471901693393</v>
      </c>
      <c r="IA463" s="84">
        <f t="shared" si="1604"/>
        <v>0.13905502392344496</v>
      </c>
      <c r="IB463" s="145"/>
      <c r="IC463" s="145"/>
      <c r="ID463" s="84">
        <f t="shared" si="1605"/>
        <v>1.2959407569939661E-2</v>
      </c>
      <c r="IE463" s="84">
        <f t="shared" si="1606"/>
        <v>1.2764505119453925E-2</v>
      </c>
      <c r="IF463" s="84">
        <f t="shared" si="1607"/>
        <v>1.7735057198944019E-2</v>
      </c>
      <c r="IG463" s="84">
        <f t="shared" si="1608"/>
        <v>1.806128661300142E-2</v>
      </c>
      <c r="IH463" s="84">
        <f t="shared" si="1609"/>
        <v>1.9019997976595961E-2</v>
      </c>
      <c r="II463" s="84">
        <f t="shared" si="1610"/>
        <v>1.9838601210490921E-2</v>
      </c>
      <c r="IJ463" s="145"/>
      <c r="IK463" s="84">
        <f t="shared" si="1611"/>
        <v>0.19404827207899067</v>
      </c>
      <c r="IL463" s="84">
        <f t="shared" si="1612"/>
        <v>0.17993174061433448</v>
      </c>
      <c r="IM463" s="84">
        <f t="shared" si="1613"/>
        <v>0.15383875989981721</v>
      </c>
      <c r="IN463" s="84">
        <f t="shared" si="1614"/>
        <v>0.15044307650679836</v>
      </c>
      <c r="IO463" s="84">
        <f t="shared" si="1615"/>
        <v>0.12936296496138672</v>
      </c>
      <c r="IP463" s="84">
        <f t="shared" si="1616"/>
        <v>0.12400806993947545</v>
      </c>
      <c r="IQ463" s="145"/>
      <c r="IR463" s="84">
        <f t="shared" si="1617"/>
        <v>0.20700767964893033</v>
      </c>
      <c r="IS463" s="84">
        <f t="shared" si="1618"/>
        <v>0.19269624573378841</v>
      </c>
      <c r="IT463" s="84">
        <f t="shared" si="1619"/>
        <v>0.17157381709876124</v>
      </c>
      <c r="IU463" s="84">
        <f t="shared" si="1620"/>
        <v>0.16850436311979977</v>
      </c>
      <c r="IV463" s="84">
        <f t="shared" si="1621"/>
        <v>0.14838296293798267</v>
      </c>
      <c r="IW463" s="84">
        <f t="shared" si="1622"/>
        <v>0.14384667114996638</v>
      </c>
      <c r="IX463" s="140"/>
      <c r="IY463" s="140"/>
      <c r="IZ463" s="84">
        <f t="shared" si="1623"/>
        <v>1.4789280551540086E-2</v>
      </c>
      <c r="JA463" s="84">
        <f t="shared" si="1624"/>
        <v>1.5456207412331727E-2</v>
      </c>
      <c r="JB463" s="84">
        <f t="shared" si="1625"/>
        <v>2.0726531062234717E-2</v>
      </c>
      <c r="JC463" s="84">
        <f t="shared" si="1626"/>
        <v>2.1808745583038868E-2</v>
      </c>
      <c r="JD463" s="84">
        <f t="shared" si="1627"/>
        <v>2.3674503110719596E-2</v>
      </c>
      <c r="JE463" s="84">
        <f t="shared" si="1628"/>
        <v>2.536510376633359E-2</v>
      </c>
      <c r="JF463" s="145"/>
      <c r="JG463" s="84">
        <f t="shared" si="1629"/>
        <v>0.18892471922606471</v>
      </c>
      <c r="JH463" s="84">
        <f t="shared" si="1630"/>
        <v>0.1714032463575425</v>
      </c>
      <c r="JI463" s="84">
        <f t="shared" si="1631"/>
        <v>0.14773165757124745</v>
      </c>
      <c r="JJ463" s="84">
        <f t="shared" si="1632"/>
        <v>0.1435512367491166</v>
      </c>
      <c r="JK463" s="84">
        <f t="shared" si="1633"/>
        <v>0.12167593459230304</v>
      </c>
      <c r="JL463" s="84">
        <f t="shared" si="1634"/>
        <v>0.11760184473481937</v>
      </c>
      <c r="JM463" s="145"/>
      <c r="JN463" s="84">
        <f t="shared" si="1635"/>
        <v>0.20371399977760479</v>
      </c>
      <c r="JO463" s="84">
        <f t="shared" si="1636"/>
        <v>0.18685945376987423</v>
      </c>
      <c r="JP463" s="84">
        <f t="shared" si="1637"/>
        <v>0.16845818863348216</v>
      </c>
      <c r="JQ463" s="84">
        <f t="shared" si="1638"/>
        <v>0.16535998233215546</v>
      </c>
      <c r="JR463" s="84">
        <f t="shared" si="1639"/>
        <v>0.14535043770302264</v>
      </c>
      <c r="JS463" s="84">
        <f t="shared" si="1640"/>
        <v>0.14296694850115296</v>
      </c>
      <c r="JT463" s="140"/>
      <c r="JU463" s="140"/>
      <c r="JV463" s="140"/>
      <c r="JW463" s="84">
        <f t="shared" si="1641"/>
        <v>8.3398198598910267E-4</v>
      </c>
      <c r="JX463" s="84">
        <f t="shared" si="1642"/>
        <v>1.107971857514819E-3</v>
      </c>
      <c r="JY463" s="84">
        <f t="shared" si="1643"/>
        <v>1.322970067802216E-3</v>
      </c>
      <c r="JZ463" s="84">
        <f t="shared" si="1644"/>
        <v>2.4293286219081271E-3</v>
      </c>
      <c r="KA463" s="84">
        <f t="shared" si="1645"/>
        <v>2.8904916588669274E-3</v>
      </c>
      <c r="KB463" s="84">
        <f t="shared" si="1646"/>
        <v>3.3490721423081148E-3</v>
      </c>
      <c r="KC463" s="145"/>
      <c r="KD463" s="84">
        <f t="shared" si="1647"/>
        <v>4.4479039252752142E-4</v>
      </c>
      <c r="KE463" s="84">
        <f t="shared" si="1648"/>
        <v>2.7699296437870476E-4</v>
      </c>
      <c r="KF463" s="84">
        <f t="shared" si="1649"/>
        <v>4.4099002260073865E-4</v>
      </c>
      <c r="KG463" s="84">
        <f t="shared" si="1650"/>
        <v>4.9690812720848052E-4</v>
      </c>
      <c r="KH463" s="84">
        <f t="shared" si="1651"/>
        <v>4.404558718273413E-4</v>
      </c>
      <c r="KI463" s="84">
        <f t="shared" si="1652"/>
        <v>5.490282200505106E-4</v>
      </c>
      <c r="KJ463" s="145"/>
      <c r="KK463" s="84">
        <f t="shared" si="1653"/>
        <v>1.3510508173023463E-2</v>
      </c>
      <c r="KL463" s="84">
        <f t="shared" si="1654"/>
        <v>1.4071242590438203E-2</v>
      </c>
      <c r="KM463" s="84">
        <f t="shared" si="1655"/>
        <v>1.8962570971831762E-2</v>
      </c>
      <c r="KN463" s="84">
        <f t="shared" si="1656"/>
        <v>1.888250883392226E-2</v>
      </c>
      <c r="KO463" s="84">
        <f t="shared" si="1657"/>
        <v>2.0343555580025326E-2</v>
      </c>
      <c r="KP463" s="84">
        <f t="shared" si="1658"/>
        <v>2.1467003403974963E-2</v>
      </c>
      <c r="KQ463" s="105"/>
      <c r="KR463" s="123">
        <f t="shared" si="1659"/>
        <v>0.18892471922606471</v>
      </c>
      <c r="KS463" s="123">
        <f t="shared" si="1660"/>
        <v>0.1714032463575425</v>
      </c>
      <c r="KT463" s="123">
        <f t="shared" si="1661"/>
        <v>0.14773165757124745</v>
      </c>
      <c r="KU463" s="123">
        <f t="shared" si="1662"/>
        <v>0.1435512367491166</v>
      </c>
      <c r="KV463" s="123">
        <f t="shared" si="1663"/>
        <v>0.12167593459230304</v>
      </c>
      <c r="KW463" s="123">
        <f t="shared" si="1664"/>
        <v>0.11760184473481937</v>
      </c>
      <c r="KX463" s="105"/>
      <c r="KY463" s="123">
        <f t="shared" si="1665"/>
        <v>0.20371399977760479</v>
      </c>
      <c r="KZ463" s="123">
        <f t="shared" si="1666"/>
        <v>0.18685945376987423</v>
      </c>
      <c r="LA463" s="123">
        <f t="shared" si="1667"/>
        <v>0.16845818863348216</v>
      </c>
      <c r="LB463" s="123">
        <f t="shared" si="1668"/>
        <v>0.16535998233215546</v>
      </c>
      <c r="LC463" s="123">
        <f t="shared" si="1669"/>
        <v>0.14535043770302264</v>
      </c>
      <c r="LD463" s="123">
        <f t="shared" si="1670"/>
        <v>0.14296694850115296</v>
      </c>
      <c r="LE463" s="105"/>
      <c r="LF463" s="105"/>
      <c r="LG463" s="84">
        <f t="shared" si="1493"/>
        <v>5.5762081784386616E-2</v>
      </c>
      <c r="LH463" s="84">
        <f t="shared" si="1671"/>
        <v>7.1174377224199295E-2</v>
      </c>
      <c r="LI463" s="84">
        <f t="shared" si="1494"/>
        <v>6.3492063492063489E-2</v>
      </c>
      <c r="LJ463" s="84">
        <f t="shared" si="1495"/>
        <v>0.11139240506329114</v>
      </c>
      <c r="LK463" s="84">
        <f t="shared" si="1482"/>
        <v>0.12152777777777778</v>
      </c>
      <c r="LL463" s="84">
        <f t="shared" si="1483"/>
        <v>0.13174946004319654</v>
      </c>
      <c r="LM463" s="105"/>
      <c r="LN463" s="84">
        <f t="shared" si="1488"/>
        <v>2.9739776951672861E-2</v>
      </c>
      <c r="LO463" s="84">
        <f t="shared" si="1672"/>
        <v>1.7793594306049824E-2</v>
      </c>
      <c r="LP463" s="84">
        <f t="shared" si="1496"/>
        <v>2.1164021164021163E-2</v>
      </c>
      <c r="LQ463" s="84">
        <f t="shared" si="1489"/>
        <v>2.2784810126582278E-2</v>
      </c>
      <c r="LR463" s="84">
        <f t="shared" si="1484"/>
        <v>1.8518518518518517E-2</v>
      </c>
      <c r="LS463" s="84">
        <f t="shared" si="1485"/>
        <v>2.159827213822894E-2</v>
      </c>
      <c r="LT463" s="105"/>
      <c r="LU463" s="84">
        <f t="shared" si="1490"/>
        <v>0.91449814126394047</v>
      </c>
      <c r="LV463" s="84">
        <f t="shared" si="1673"/>
        <v>0.91103202846975084</v>
      </c>
      <c r="LW463" s="84">
        <f t="shared" si="1497"/>
        <v>0.91534391534391535</v>
      </c>
      <c r="LX463" s="84">
        <f t="shared" si="1491"/>
        <v>0.86582278481012653</v>
      </c>
      <c r="LY463" s="84">
        <f t="shared" si="1486"/>
        <v>0.85995370370370372</v>
      </c>
      <c r="LZ463" s="84">
        <f t="shared" si="1487"/>
        <v>0.8466522678185745</v>
      </c>
      <c r="MA463" s="105"/>
      <c r="MB463" s="105"/>
      <c r="MC463" s="105"/>
      <c r="MD463" s="123">
        <f t="shared" si="1678"/>
        <v>0.47542600520439837</v>
      </c>
      <c r="ME463" s="123">
        <f t="shared" si="1492"/>
        <v>0.11860937283428385</v>
      </c>
      <c r="MF463" s="212">
        <f t="shared" si="1480"/>
        <v>0.22379879634323846</v>
      </c>
      <c r="MG463" s="105"/>
      <c r="MH463" s="123">
        <f t="shared" si="1680"/>
        <v>-0.26317386954175565</v>
      </c>
      <c r="MI463" s="123">
        <f t="shared" si="1674"/>
        <v>-0.19390880412561881</v>
      </c>
      <c r="MJ463" s="212">
        <f t="shared" si="1675"/>
        <v>-0.2039496024871798</v>
      </c>
      <c r="MK463" s="105"/>
      <c r="ML463" s="123">
        <f t="shared" si="1481"/>
        <v>-0.10166624357585712</v>
      </c>
      <c r="MM463" s="123">
        <f t="shared" si="1676"/>
        <v>-0.16160476241450389</v>
      </c>
      <c r="MN463" s="212">
        <f t="shared" si="1677"/>
        <v>-0.15132087278814924</v>
      </c>
      <c r="MO463" s="105"/>
      <c r="MP463" s="105"/>
    </row>
    <row r="464" spans="2:354" ht="12" x14ac:dyDescent="0.25">
      <c r="B464" s="6" t="s">
        <v>645</v>
      </c>
      <c r="C464" s="6">
        <v>63067</v>
      </c>
      <c r="D464" s="86" t="s">
        <v>436</v>
      </c>
      <c r="E464" s="6">
        <v>3</v>
      </c>
      <c r="F464" s="3">
        <v>1461</v>
      </c>
      <c r="G464" s="7">
        <v>1444</v>
      </c>
      <c r="H464" s="139">
        <v>1434</v>
      </c>
      <c r="I464" s="7">
        <v>1438</v>
      </c>
      <c r="J464" s="177">
        <f t="shared" si="1498"/>
        <v>1454</v>
      </c>
      <c r="K464" s="7">
        <v>1470</v>
      </c>
      <c r="L464" s="162"/>
      <c r="M464" s="3">
        <v>1231</v>
      </c>
      <c r="N464" s="7">
        <v>1234</v>
      </c>
      <c r="O464" s="139">
        <v>1219</v>
      </c>
      <c r="P464" s="7">
        <v>1188</v>
      </c>
      <c r="Q464" s="177">
        <f t="shared" si="1499"/>
        <v>1157</v>
      </c>
      <c r="R464" s="7">
        <v>1126</v>
      </c>
      <c r="S464" s="105"/>
      <c r="T464" s="3">
        <v>5107</v>
      </c>
      <c r="U464" s="7">
        <v>5132</v>
      </c>
      <c r="V464" s="139">
        <v>5163</v>
      </c>
      <c r="W464" s="7">
        <v>5259</v>
      </c>
      <c r="X464" s="177">
        <f t="shared" si="1500"/>
        <v>5282</v>
      </c>
      <c r="Y464" s="7">
        <v>5305</v>
      </c>
      <c r="Z464" s="105"/>
      <c r="AA464" s="3">
        <v>1680</v>
      </c>
      <c r="AB464" s="105">
        <v>1720</v>
      </c>
      <c r="AC464" s="139">
        <v>1737</v>
      </c>
      <c r="AD464" s="7">
        <v>1752</v>
      </c>
      <c r="AE464" s="177">
        <f t="shared" si="1501"/>
        <v>1766.5</v>
      </c>
      <c r="AF464" s="7">
        <v>1781</v>
      </c>
      <c r="AG464" s="105"/>
      <c r="AH464" s="3">
        <f t="shared" si="1502"/>
        <v>6338</v>
      </c>
      <c r="AI464" s="3">
        <f t="shared" si="1503"/>
        <v>6366</v>
      </c>
      <c r="AJ464" s="3">
        <f t="shared" si="1504"/>
        <v>6382</v>
      </c>
      <c r="AK464" s="3">
        <f t="shared" si="1505"/>
        <v>6447</v>
      </c>
      <c r="AL464" s="178">
        <f t="shared" si="1506"/>
        <v>6439</v>
      </c>
      <c r="AM464" s="3">
        <f t="shared" si="1507"/>
        <v>6431</v>
      </c>
      <c r="AN464" s="105"/>
      <c r="AO464" s="3">
        <f t="shared" si="1508"/>
        <v>9479</v>
      </c>
      <c r="AP464" s="3">
        <f t="shared" si="1509"/>
        <v>9530</v>
      </c>
      <c r="AQ464" s="3">
        <f t="shared" si="1510"/>
        <v>9553</v>
      </c>
      <c r="AR464" s="3">
        <f t="shared" si="1511"/>
        <v>9637</v>
      </c>
      <c r="AS464" s="178">
        <f t="shared" si="1512"/>
        <v>9659.5</v>
      </c>
      <c r="AT464" s="3">
        <f t="shared" si="1513"/>
        <v>9682</v>
      </c>
      <c r="AU464" s="105"/>
      <c r="AV464" s="105"/>
      <c r="AW464" s="5">
        <v>0</v>
      </c>
      <c r="AX464" s="5">
        <v>2</v>
      </c>
      <c r="AY464" s="5">
        <v>1</v>
      </c>
      <c r="AZ464" s="5">
        <v>3</v>
      </c>
      <c r="BA464" s="5">
        <v>4</v>
      </c>
      <c r="BB464" s="5">
        <v>5</v>
      </c>
      <c r="BC464" s="4"/>
      <c r="BD464" s="5">
        <v>6</v>
      </c>
      <c r="BE464" s="5">
        <v>7</v>
      </c>
      <c r="BF464" s="5">
        <v>11</v>
      </c>
      <c r="BG464" s="5">
        <v>10</v>
      </c>
      <c r="BH464" s="5">
        <v>10</v>
      </c>
      <c r="BI464" s="5">
        <v>9</v>
      </c>
      <c r="BJ464" s="4"/>
      <c r="BK464" s="5"/>
      <c r="BL464" s="5"/>
      <c r="BM464" s="5"/>
      <c r="BN464" s="5"/>
      <c r="BO464" s="5"/>
      <c r="BP464" s="5"/>
      <c r="BQ464" s="4"/>
      <c r="BR464" s="5">
        <f t="shared" si="1514"/>
        <v>6</v>
      </c>
      <c r="BS464" s="5">
        <f t="shared" si="1515"/>
        <v>9</v>
      </c>
      <c r="BT464" s="5">
        <f t="shared" si="1516"/>
        <v>12</v>
      </c>
      <c r="BU464" s="5">
        <f t="shared" si="1517"/>
        <v>13</v>
      </c>
      <c r="BV464" s="5">
        <f t="shared" si="1518"/>
        <v>14</v>
      </c>
      <c r="BW464" s="5">
        <f t="shared" si="1519"/>
        <v>14</v>
      </c>
      <c r="BX464" s="4"/>
      <c r="BY464" s="4"/>
      <c r="BZ464" s="5">
        <v>7</v>
      </c>
      <c r="CA464" s="5">
        <v>8</v>
      </c>
      <c r="CB464" s="5">
        <v>5</v>
      </c>
      <c r="CC464" s="5">
        <v>6</v>
      </c>
      <c r="CD464" s="183">
        <f t="shared" si="1679"/>
        <v>8</v>
      </c>
      <c r="CE464" s="5">
        <v>10</v>
      </c>
      <c r="CF464" s="4"/>
      <c r="CG464" s="5">
        <v>1</v>
      </c>
      <c r="CH464" s="5">
        <v>2</v>
      </c>
      <c r="CI464" s="5"/>
      <c r="CJ464" s="5">
        <v>1</v>
      </c>
      <c r="CK464" s="183">
        <f t="shared" si="1520"/>
        <v>0.5</v>
      </c>
      <c r="CL464" s="5"/>
      <c r="CM464" s="4"/>
      <c r="CN464" s="5"/>
      <c r="CO464" s="5"/>
      <c r="CP464" s="5"/>
      <c r="CQ464" s="5"/>
      <c r="CR464" s="5"/>
      <c r="CS464" s="5"/>
      <c r="CT464" s="4"/>
      <c r="CU464" s="5">
        <f t="shared" si="1521"/>
        <v>8</v>
      </c>
      <c r="CV464" s="5">
        <f t="shared" si="1522"/>
        <v>10</v>
      </c>
      <c r="CW464" s="5">
        <f t="shared" si="1523"/>
        <v>5</v>
      </c>
      <c r="CX464" s="5">
        <f t="shared" si="1524"/>
        <v>7</v>
      </c>
      <c r="CY464" s="183">
        <f t="shared" si="1525"/>
        <v>8.5</v>
      </c>
      <c r="CZ464" s="5">
        <f t="shared" si="1526"/>
        <v>10</v>
      </c>
      <c r="DA464" s="4"/>
      <c r="DB464" s="4"/>
      <c r="DC464" s="5">
        <f t="shared" si="1527"/>
        <v>4</v>
      </c>
      <c r="DD464" s="5">
        <f t="shared" si="1528"/>
        <v>2</v>
      </c>
      <c r="DE464" s="5">
        <f t="shared" si="1529"/>
        <v>0</v>
      </c>
      <c r="DF464" s="5">
        <f t="shared" si="1530"/>
        <v>2</v>
      </c>
      <c r="DG464" s="5">
        <f t="shared" si="1531"/>
        <v>2</v>
      </c>
      <c r="DH464" s="5">
        <f t="shared" si="1532"/>
        <v>2</v>
      </c>
      <c r="DI464" s="4"/>
      <c r="DJ464" s="5">
        <f t="shared" si="1533"/>
        <v>16</v>
      </c>
      <c r="DK464" s="5">
        <f t="shared" si="1534"/>
        <v>18</v>
      </c>
      <c r="DL464" s="5">
        <f t="shared" si="1535"/>
        <v>22</v>
      </c>
      <c r="DM464" s="5">
        <f t="shared" si="1536"/>
        <v>20</v>
      </c>
      <c r="DN464" s="5">
        <f t="shared" si="1537"/>
        <v>19.5</v>
      </c>
      <c r="DO464" s="5">
        <f t="shared" si="1538"/>
        <v>24</v>
      </c>
      <c r="DP464" s="4"/>
      <c r="DQ464" s="5">
        <f t="shared" si="1539"/>
        <v>0</v>
      </c>
      <c r="DR464" s="5">
        <f t="shared" si="1540"/>
        <v>0</v>
      </c>
      <c r="DS464" s="5">
        <f t="shared" si="1541"/>
        <v>0</v>
      </c>
      <c r="DT464" s="5">
        <f t="shared" si="1542"/>
        <v>0</v>
      </c>
      <c r="DU464" s="5">
        <f t="shared" si="1543"/>
        <v>0</v>
      </c>
      <c r="DV464" s="5">
        <f t="shared" si="1544"/>
        <v>0</v>
      </c>
      <c r="DW464" s="4"/>
      <c r="DX464" s="5">
        <f t="shared" si="1545"/>
        <v>20</v>
      </c>
      <c r="DY464" s="5">
        <f t="shared" si="1546"/>
        <v>20</v>
      </c>
      <c r="DZ464" s="5">
        <f t="shared" si="1547"/>
        <v>22</v>
      </c>
      <c r="EA464" s="5">
        <f t="shared" si="1548"/>
        <v>22</v>
      </c>
      <c r="EB464" s="5">
        <f t="shared" si="1549"/>
        <v>21.5</v>
      </c>
      <c r="EC464" s="5">
        <f t="shared" si="1550"/>
        <v>26</v>
      </c>
      <c r="ED464" s="4"/>
      <c r="EE464" s="4"/>
      <c r="EF464" s="5">
        <v>11</v>
      </c>
      <c r="EG464" s="5">
        <v>12</v>
      </c>
      <c r="EH464" s="5">
        <v>6</v>
      </c>
      <c r="EI464" s="5">
        <v>11</v>
      </c>
      <c r="EJ464" s="5">
        <v>14</v>
      </c>
      <c r="EK464" s="5">
        <v>17</v>
      </c>
      <c r="EL464" s="4"/>
      <c r="EM464" s="5">
        <v>23</v>
      </c>
      <c r="EN464" s="5">
        <v>27</v>
      </c>
      <c r="EO464" s="5">
        <v>33</v>
      </c>
      <c r="EP464" s="5">
        <v>31</v>
      </c>
      <c r="EQ464" s="5">
        <v>30</v>
      </c>
      <c r="ER464" s="5">
        <v>33</v>
      </c>
      <c r="ES464" s="4"/>
      <c r="ET464" s="5"/>
      <c r="EU464" s="5"/>
      <c r="EV464" s="5"/>
      <c r="EW464" s="5"/>
      <c r="EX464" s="5">
        <v>0</v>
      </c>
      <c r="EY464" s="5"/>
      <c r="EZ464" s="4"/>
      <c r="FA464" s="5">
        <f t="shared" si="1551"/>
        <v>34</v>
      </c>
      <c r="FB464" s="5">
        <f t="shared" si="1552"/>
        <v>39</v>
      </c>
      <c r="FC464" s="5">
        <f t="shared" si="1553"/>
        <v>39</v>
      </c>
      <c r="FD464" s="5">
        <f t="shared" si="1554"/>
        <v>42</v>
      </c>
      <c r="FE464" s="5">
        <f t="shared" si="1555"/>
        <v>44</v>
      </c>
      <c r="FF464" s="5">
        <f t="shared" si="1556"/>
        <v>50</v>
      </c>
      <c r="FG464" s="4"/>
      <c r="FH464" s="5">
        <f t="shared" si="1557"/>
        <v>34</v>
      </c>
      <c r="FI464" s="5">
        <f t="shared" si="1558"/>
        <v>39</v>
      </c>
      <c r="FJ464" s="5">
        <f t="shared" si="1559"/>
        <v>39</v>
      </c>
      <c r="FK464" s="5">
        <f t="shared" si="1560"/>
        <v>42</v>
      </c>
      <c r="FL464" s="5">
        <f t="shared" si="1561"/>
        <v>44</v>
      </c>
      <c r="FM464" s="5">
        <f t="shared" si="1562"/>
        <v>50</v>
      </c>
      <c r="FN464" s="4"/>
      <c r="FO464" s="4"/>
      <c r="FP464" s="4">
        <v>24</v>
      </c>
      <c r="FQ464" s="4">
        <v>40</v>
      </c>
      <c r="FR464" s="4">
        <v>15.75</v>
      </c>
      <c r="FS464" s="4">
        <v>31.180000000000007</v>
      </c>
      <c r="FT464" s="4">
        <v>16</v>
      </c>
      <c r="FU464" s="4">
        <v>8</v>
      </c>
      <c r="FV464" s="4"/>
      <c r="FW464" s="4">
        <f t="shared" si="1563"/>
        <v>284</v>
      </c>
      <c r="FX464" s="4">
        <f t="shared" si="1564"/>
        <v>268</v>
      </c>
      <c r="FY464" s="4">
        <f t="shared" si="1565"/>
        <v>216.25</v>
      </c>
      <c r="FZ464" s="4">
        <f t="shared" si="1566"/>
        <v>174.82</v>
      </c>
      <c r="GA464" s="4">
        <f t="shared" si="1567"/>
        <v>152</v>
      </c>
      <c r="GB464" s="4">
        <f t="shared" si="1568"/>
        <v>130</v>
      </c>
      <c r="GC464" s="4"/>
      <c r="GD464" s="4">
        <v>308</v>
      </c>
      <c r="GE464" s="4">
        <v>308</v>
      </c>
      <c r="GF464" s="4">
        <v>232</v>
      </c>
      <c r="GG464" s="4">
        <v>206</v>
      </c>
      <c r="GH464" s="4">
        <v>168</v>
      </c>
      <c r="GI464" s="4">
        <v>138</v>
      </c>
      <c r="GJ464" s="4"/>
      <c r="GK464" s="6"/>
      <c r="GL464" s="4">
        <f t="shared" si="1569"/>
        <v>35</v>
      </c>
      <c r="GM464" s="4">
        <f t="shared" si="1570"/>
        <v>52</v>
      </c>
      <c r="GN464" s="4">
        <f t="shared" si="1571"/>
        <v>21.75</v>
      </c>
      <c r="GO464" s="4">
        <f t="shared" si="1572"/>
        <v>42.180000000000007</v>
      </c>
      <c r="GP464" s="4">
        <f t="shared" si="1573"/>
        <v>30</v>
      </c>
      <c r="GQ464" s="4">
        <f t="shared" si="1574"/>
        <v>25</v>
      </c>
      <c r="GR464" s="4"/>
      <c r="GS464" s="4">
        <f t="shared" si="1575"/>
        <v>307</v>
      </c>
      <c r="GT464" s="4">
        <f t="shared" si="1576"/>
        <v>295</v>
      </c>
      <c r="GU464" s="4">
        <f t="shared" si="1577"/>
        <v>249.25</v>
      </c>
      <c r="GV464" s="4">
        <f t="shared" si="1578"/>
        <v>205.82</v>
      </c>
      <c r="GW464" s="4">
        <f t="shared" si="1579"/>
        <v>182</v>
      </c>
      <c r="GX464" s="4">
        <f t="shared" si="1580"/>
        <v>163</v>
      </c>
      <c r="GY464" s="4"/>
      <c r="GZ464" s="4">
        <f t="shared" si="1581"/>
        <v>342</v>
      </c>
      <c r="HA464" s="4">
        <f t="shared" si="1582"/>
        <v>347</v>
      </c>
      <c r="HB464" s="4">
        <f t="shared" si="1583"/>
        <v>271</v>
      </c>
      <c r="HC464" s="4">
        <f t="shared" si="1584"/>
        <v>248</v>
      </c>
      <c r="HD464" s="4">
        <f t="shared" si="1585"/>
        <v>168</v>
      </c>
      <c r="HE464" s="4">
        <f t="shared" si="1586"/>
        <v>138</v>
      </c>
      <c r="HF464" s="4"/>
      <c r="HG464" s="6"/>
      <c r="HH464" s="84">
        <f t="shared" si="1587"/>
        <v>8.9358245329000819E-3</v>
      </c>
      <c r="HI464" s="84">
        <f t="shared" si="1588"/>
        <v>9.7244732576985422E-3</v>
      </c>
      <c r="HJ464" s="84">
        <f t="shared" si="1589"/>
        <v>4.9220672682526662E-3</v>
      </c>
      <c r="HK464" s="84">
        <f t="shared" si="1590"/>
        <v>9.2592592592592587E-3</v>
      </c>
      <c r="HL464" s="84">
        <f t="shared" si="1591"/>
        <v>1.2100259291270527E-2</v>
      </c>
      <c r="HM464" s="84">
        <f t="shared" si="1592"/>
        <v>1.5097690941385435E-2</v>
      </c>
      <c r="HN464" s="145"/>
      <c r="HO464" s="84">
        <f t="shared" si="1593"/>
        <v>1.949634443541836E-2</v>
      </c>
      <c r="HP464" s="84">
        <f t="shared" si="1594"/>
        <v>3.2414910858995137E-2</v>
      </c>
      <c r="HQ464" s="84">
        <f t="shared" si="1595"/>
        <v>1.2920426579163249E-2</v>
      </c>
      <c r="HR464" s="84">
        <f t="shared" si="1596"/>
        <v>2.6245791245791253E-2</v>
      </c>
      <c r="HS464" s="84">
        <f t="shared" si="1597"/>
        <v>1.3828867761452032E-2</v>
      </c>
      <c r="HT464" s="84">
        <f t="shared" si="1598"/>
        <v>7.104795737122558E-3</v>
      </c>
      <c r="HU464" s="145"/>
      <c r="HV464" s="84">
        <f t="shared" si="1599"/>
        <v>2.843216896831844E-2</v>
      </c>
      <c r="HW464" s="84">
        <f t="shared" si="1600"/>
        <v>4.2139384116693678E-2</v>
      </c>
      <c r="HX464" s="84">
        <f t="shared" si="1601"/>
        <v>1.7842493847415916E-2</v>
      </c>
      <c r="HY464" s="84">
        <f t="shared" si="1602"/>
        <v>3.5505050505050512E-2</v>
      </c>
      <c r="HZ464" s="84">
        <f t="shared" si="1603"/>
        <v>2.5929127052722559E-2</v>
      </c>
      <c r="IA464" s="84">
        <f t="shared" si="1604"/>
        <v>2.2202486678507993E-2</v>
      </c>
      <c r="IB464" s="145"/>
      <c r="IC464" s="145"/>
      <c r="ID464" s="84">
        <f t="shared" si="1605"/>
        <v>4.5036224789504605E-3</v>
      </c>
      <c r="IE464" s="84">
        <f t="shared" si="1606"/>
        <v>5.2611067809820731E-3</v>
      </c>
      <c r="IF464" s="84">
        <f t="shared" si="1607"/>
        <v>6.3916327716443929E-3</v>
      </c>
      <c r="IG464" s="84">
        <f t="shared" si="1608"/>
        <v>5.8946567788552961E-3</v>
      </c>
      <c r="IH464" s="84">
        <f t="shared" si="1609"/>
        <v>5.6796667928814843E-3</v>
      </c>
      <c r="II464" s="84">
        <f t="shared" si="1610"/>
        <v>6.2205466540999057E-3</v>
      </c>
      <c r="IJ464" s="145"/>
      <c r="IK464" s="84">
        <f t="shared" si="1611"/>
        <v>5.5609947131388289E-2</v>
      </c>
      <c r="IL464" s="84">
        <f t="shared" si="1612"/>
        <v>5.2221356196414652E-2</v>
      </c>
      <c r="IM464" s="84">
        <f t="shared" si="1613"/>
        <v>4.1884563238427271E-2</v>
      </c>
      <c r="IN464" s="84">
        <f t="shared" si="1614"/>
        <v>3.3242061228370409E-2</v>
      </c>
      <c r="IO464" s="84">
        <f t="shared" si="1615"/>
        <v>2.8776978417266189E-2</v>
      </c>
      <c r="IP464" s="84">
        <f t="shared" si="1616"/>
        <v>2.4505183788878417E-2</v>
      </c>
      <c r="IQ464" s="145"/>
      <c r="IR464" s="84">
        <f t="shared" si="1617"/>
        <v>6.011356961033875E-2</v>
      </c>
      <c r="IS464" s="84">
        <f t="shared" si="1618"/>
        <v>5.7482462977396724E-2</v>
      </c>
      <c r="IT464" s="84">
        <f t="shared" si="1619"/>
        <v>4.8276196010071666E-2</v>
      </c>
      <c r="IU464" s="84">
        <f t="shared" si="1620"/>
        <v>3.9136718007225707E-2</v>
      </c>
      <c r="IV464" s="84">
        <f t="shared" si="1621"/>
        <v>3.4456645210147671E-2</v>
      </c>
      <c r="IW464" s="84">
        <f t="shared" si="1622"/>
        <v>3.0725730442978324E-2</v>
      </c>
      <c r="IX464" s="140"/>
      <c r="IY464" s="140"/>
      <c r="IZ464" s="84">
        <f t="shared" si="1623"/>
        <v>5.3644682865257179E-3</v>
      </c>
      <c r="JA464" s="84">
        <f t="shared" si="1624"/>
        <v>6.1262959472196043E-3</v>
      </c>
      <c r="JB464" s="84">
        <f t="shared" si="1625"/>
        <v>6.1109370103415855E-3</v>
      </c>
      <c r="JC464" s="84">
        <f t="shared" si="1626"/>
        <v>6.5146579804560263E-3</v>
      </c>
      <c r="JD464" s="84">
        <f t="shared" si="1627"/>
        <v>6.8333592172697627E-3</v>
      </c>
      <c r="JE464" s="84">
        <f t="shared" si="1628"/>
        <v>7.7748406157673771E-3</v>
      </c>
      <c r="JF464" s="145"/>
      <c r="JG464" s="84">
        <f t="shared" si="1629"/>
        <v>4.8595771536762387E-2</v>
      </c>
      <c r="JH464" s="84">
        <f t="shared" si="1630"/>
        <v>4.8382029531888159E-2</v>
      </c>
      <c r="JI464" s="84">
        <f t="shared" si="1631"/>
        <v>3.6352240676903791E-2</v>
      </c>
      <c r="JJ464" s="84">
        <f t="shared" si="1632"/>
        <v>3.1952846285093844E-2</v>
      </c>
      <c r="JK464" s="84">
        <f t="shared" si="1633"/>
        <v>2.6091007920484546E-2</v>
      </c>
      <c r="JL464" s="84">
        <f t="shared" si="1634"/>
        <v>2.1458560099517961E-2</v>
      </c>
      <c r="JM464" s="145"/>
      <c r="JN464" s="84">
        <f t="shared" si="1635"/>
        <v>5.3960239823288104E-2</v>
      </c>
      <c r="JO464" s="84">
        <f t="shared" si="1636"/>
        <v>5.4508325479107764E-2</v>
      </c>
      <c r="JP464" s="84">
        <f t="shared" si="1637"/>
        <v>4.2463177687245376E-2</v>
      </c>
      <c r="JQ464" s="84">
        <f t="shared" si="1638"/>
        <v>3.8467504265549873E-2</v>
      </c>
      <c r="JR464" s="84">
        <f t="shared" si="1639"/>
        <v>3.2924367137754311E-2</v>
      </c>
      <c r="JS464" s="84">
        <f t="shared" si="1640"/>
        <v>2.9233400715285338E-2</v>
      </c>
      <c r="JT464" s="140"/>
      <c r="JU464" s="140"/>
      <c r="JV464" s="140"/>
      <c r="JW464" s="84">
        <f t="shared" si="1641"/>
        <v>1.2622278321236984E-3</v>
      </c>
      <c r="JX464" s="84">
        <f t="shared" si="1642"/>
        <v>1.5708451146716933E-3</v>
      </c>
      <c r="JY464" s="84">
        <f t="shared" si="1643"/>
        <v>7.8345346286430584E-4</v>
      </c>
      <c r="JZ464" s="84">
        <f t="shared" si="1644"/>
        <v>1.0857763300760044E-3</v>
      </c>
      <c r="KA464" s="84">
        <f t="shared" si="1645"/>
        <v>1.3200807578816586E-3</v>
      </c>
      <c r="KB464" s="84">
        <f t="shared" si="1646"/>
        <v>1.5549681231534754E-3</v>
      </c>
      <c r="KC464" s="145"/>
      <c r="KD464" s="84">
        <f t="shared" si="1647"/>
        <v>9.4667087409277379E-4</v>
      </c>
      <c r="KE464" s="84">
        <f t="shared" si="1648"/>
        <v>1.4137606032045241E-3</v>
      </c>
      <c r="KF464" s="84">
        <f t="shared" si="1649"/>
        <v>1.880288310874334E-3</v>
      </c>
      <c r="KG464" s="84">
        <f t="shared" si="1650"/>
        <v>2.0164417558554367E-3</v>
      </c>
      <c r="KH464" s="84">
        <f t="shared" si="1651"/>
        <v>2.1742506600403791E-3</v>
      </c>
      <c r="KI464" s="84">
        <f t="shared" si="1652"/>
        <v>2.1769553724148654E-3</v>
      </c>
      <c r="KJ464" s="145"/>
      <c r="KK464" s="84">
        <f t="shared" si="1653"/>
        <v>3.155569580309246E-3</v>
      </c>
      <c r="KL464" s="84">
        <f t="shared" si="1654"/>
        <v>3.1416902293433867E-3</v>
      </c>
      <c r="KM464" s="84">
        <f t="shared" si="1655"/>
        <v>3.4471952366029457E-3</v>
      </c>
      <c r="KN464" s="84">
        <f t="shared" si="1656"/>
        <v>3.4124398945245852E-3</v>
      </c>
      <c r="KO464" s="84">
        <f t="shared" si="1657"/>
        <v>3.3390277993477248E-3</v>
      </c>
      <c r="KP464" s="84">
        <f t="shared" si="1658"/>
        <v>4.0429171201990357E-3</v>
      </c>
      <c r="KQ464" s="105"/>
      <c r="KR464" s="123">
        <f t="shared" si="1659"/>
        <v>4.8595771536762387E-2</v>
      </c>
      <c r="KS464" s="123">
        <f t="shared" si="1660"/>
        <v>4.8382029531888159E-2</v>
      </c>
      <c r="KT464" s="123">
        <f t="shared" si="1661"/>
        <v>3.6352240676903791E-2</v>
      </c>
      <c r="KU464" s="123">
        <f t="shared" si="1662"/>
        <v>3.1952846285093844E-2</v>
      </c>
      <c r="KV464" s="123">
        <f t="shared" si="1663"/>
        <v>2.6091007920484546E-2</v>
      </c>
      <c r="KW464" s="123">
        <f t="shared" si="1664"/>
        <v>2.1458560099517961E-2</v>
      </c>
      <c r="KX464" s="105"/>
      <c r="KY464" s="123">
        <f t="shared" si="1665"/>
        <v>5.3960239823288104E-2</v>
      </c>
      <c r="KZ464" s="123">
        <f t="shared" si="1666"/>
        <v>5.4508325479107764E-2</v>
      </c>
      <c r="LA464" s="123">
        <f t="shared" si="1667"/>
        <v>4.2463177687245376E-2</v>
      </c>
      <c r="LB464" s="123">
        <f t="shared" si="1668"/>
        <v>3.8467504265549873E-2</v>
      </c>
      <c r="LC464" s="123">
        <f t="shared" si="1669"/>
        <v>3.2924367137754311E-2</v>
      </c>
      <c r="LD464" s="123">
        <f t="shared" si="1670"/>
        <v>2.9233400715285338E-2</v>
      </c>
      <c r="LE464" s="105"/>
      <c r="LF464" s="105"/>
      <c r="LG464" s="84">
        <f t="shared" si="1493"/>
        <v>0.23529411764705882</v>
      </c>
      <c r="LH464" s="84">
        <f t="shared" si="1671"/>
        <v>0.25641025641025639</v>
      </c>
      <c r="LI464" s="84">
        <f t="shared" si="1494"/>
        <v>0.12820512820512819</v>
      </c>
      <c r="LJ464" s="84">
        <f t="shared" si="1495"/>
        <v>0.16666666666666666</v>
      </c>
      <c r="LK464" s="84">
        <f t="shared" si="1482"/>
        <v>0.19318181818181818</v>
      </c>
      <c r="LL464" s="84">
        <f t="shared" si="1483"/>
        <v>0.2</v>
      </c>
      <c r="LM464" s="105"/>
      <c r="LN464" s="84">
        <f t="shared" si="1488"/>
        <v>0.17647058823529413</v>
      </c>
      <c r="LO464" s="84">
        <f t="shared" si="1672"/>
        <v>0.23076923076923078</v>
      </c>
      <c r="LP464" s="84">
        <f t="shared" si="1496"/>
        <v>0.30769230769230771</v>
      </c>
      <c r="LQ464" s="84">
        <f t="shared" si="1489"/>
        <v>0.30952380952380953</v>
      </c>
      <c r="LR464" s="84">
        <f t="shared" si="1484"/>
        <v>0.31818181818181818</v>
      </c>
      <c r="LS464" s="84">
        <f t="shared" si="1485"/>
        <v>0.28000000000000003</v>
      </c>
      <c r="LT464" s="105"/>
      <c r="LU464" s="84">
        <f t="shared" si="1490"/>
        <v>0.58823529411764708</v>
      </c>
      <c r="LV464" s="84">
        <f t="shared" si="1673"/>
        <v>0.51282051282051277</v>
      </c>
      <c r="LW464" s="84">
        <f t="shared" si="1497"/>
        <v>0.5641025641025641</v>
      </c>
      <c r="LX464" s="84">
        <f t="shared" si="1491"/>
        <v>0.52380952380952384</v>
      </c>
      <c r="LY464" s="84">
        <f t="shared" si="1486"/>
        <v>0.48863636363636365</v>
      </c>
      <c r="LZ464" s="84">
        <f t="shared" si="1487"/>
        <v>0.52</v>
      </c>
      <c r="MA464" s="105"/>
      <c r="MB464" s="105"/>
      <c r="MC464" s="105"/>
      <c r="MD464" s="123">
        <f t="shared" si="1678"/>
        <v>2.0673475429248076</v>
      </c>
      <c r="ME464" s="123">
        <f t="shared" si="1492"/>
        <v>-2.6767200754005672E-2</v>
      </c>
      <c r="MF464" s="212">
        <f t="shared" si="1480"/>
        <v>0.27228289255967697</v>
      </c>
      <c r="MG464" s="105"/>
      <c r="MH464" s="123">
        <f t="shared" si="1680"/>
        <v>-0.45011136485381603</v>
      </c>
      <c r="MI464" s="123">
        <f t="shared" si="1674"/>
        <v>-0.41493519582899757</v>
      </c>
      <c r="MJ464" s="212">
        <f t="shared" si="1675"/>
        <v>-0.40970460967619121</v>
      </c>
      <c r="MK464" s="105"/>
      <c r="ML464" s="123">
        <f t="shared" si="1481"/>
        <v>0.24436005798166627</v>
      </c>
      <c r="MM464" s="123">
        <f t="shared" si="1676"/>
        <v>-0.36354284342187732</v>
      </c>
      <c r="MN464" s="212">
        <f t="shared" si="1677"/>
        <v>-0.31155880677139841</v>
      </c>
      <c r="MO464" s="105"/>
      <c r="MP464" s="105"/>
    </row>
    <row r="465" spans="2:354" ht="12" x14ac:dyDescent="0.25">
      <c r="B465" s="6" t="s">
        <v>639</v>
      </c>
      <c r="C465" s="6">
        <v>21015</v>
      </c>
      <c r="D465" s="86" t="s">
        <v>84</v>
      </c>
      <c r="E465" s="6">
        <v>2</v>
      </c>
      <c r="F465" s="3">
        <v>28645</v>
      </c>
      <c r="G465" s="7">
        <v>29045</v>
      </c>
      <c r="H465" s="139">
        <v>29030</v>
      </c>
      <c r="I465" s="7">
        <v>29427</v>
      </c>
      <c r="J465" s="177">
        <f t="shared" si="1498"/>
        <v>29383</v>
      </c>
      <c r="K465" s="7">
        <v>29339</v>
      </c>
      <c r="L465" s="162"/>
      <c r="M465" s="3">
        <v>16501</v>
      </c>
      <c r="N465" s="7">
        <v>16499</v>
      </c>
      <c r="O465" s="139">
        <v>16352</v>
      </c>
      <c r="P465" s="7">
        <v>16380</v>
      </c>
      <c r="Q465" s="177">
        <f t="shared" si="1499"/>
        <v>16452</v>
      </c>
      <c r="R465" s="7">
        <v>16524</v>
      </c>
      <c r="S465" s="105"/>
      <c r="T465" s="3">
        <v>72496</v>
      </c>
      <c r="U465" s="7">
        <v>73112</v>
      </c>
      <c r="V465" s="139">
        <v>72714</v>
      </c>
      <c r="W465" s="7">
        <v>73739</v>
      </c>
      <c r="X465" s="177">
        <f t="shared" si="1500"/>
        <v>73933.5</v>
      </c>
      <c r="Y465" s="7">
        <v>74128</v>
      </c>
      <c r="Z465" s="105"/>
      <c r="AA465" s="3">
        <v>12945</v>
      </c>
      <c r="AB465" s="105">
        <v>12948</v>
      </c>
      <c r="AC465" s="139">
        <v>12934</v>
      </c>
      <c r="AD465" s="7">
        <v>13044</v>
      </c>
      <c r="AE465" s="177">
        <f t="shared" si="1501"/>
        <v>13031.5</v>
      </c>
      <c r="AF465" s="7">
        <v>13019</v>
      </c>
      <c r="AG465" s="105"/>
      <c r="AH465" s="3">
        <f t="shared" si="1502"/>
        <v>88997</v>
      </c>
      <c r="AI465" s="3">
        <f t="shared" si="1503"/>
        <v>89611</v>
      </c>
      <c r="AJ465" s="3">
        <f t="shared" si="1504"/>
        <v>89066</v>
      </c>
      <c r="AK465" s="3">
        <f t="shared" si="1505"/>
        <v>90119</v>
      </c>
      <c r="AL465" s="178">
        <f t="shared" si="1506"/>
        <v>90385.5</v>
      </c>
      <c r="AM465" s="3">
        <f t="shared" si="1507"/>
        <v>90652</v>
      </c>
      <c r="AN465" s="105"/>
      <c r="AO465" s="3">
        <f t="shared" si="1508"/>
        <v>130587</v>
      </c>
      <c r="AP465" s="3">
        <f t="shared" si="1509"/>
        <v>131604</v>
      </c>
      <c r="AQ465" s="3">
        <f t="shared" si="1510"/>
        <v>131030</v>
      </c>
      <c r="AR465" s="3">
        <f t="shared" si="1511"/>
        <v>132590</v>
      </c>
      <c r="AS465" s="178">
        <f t="shared" si="1512"/>
        <v>132800</v>
      </c>
      <c r="AT465" s="3">
        <f t="shared" si="1513"/>
        <v>133010</v>
      </c>
      <c r="AU465" s="105"/>
      <c r="AV465" s="105"/>
      <c r="AW465" s="5">
        <v>133</v>
      </c>
      <c r="AX465" s="5">
        <v>150</v>
      </c>
      <c r="AY465" s="5">
        <v>169</v>
      </c>
      <c r="AZ465" s="5">
        <v>210</v>
      </c>
      <c r="BA465" s="5">
        <v>222</v>
      </c>
      <c r="BB465" s="5">
        <v>236</v>
      </c>
      <c r="BC465" s="4"/>
      <c r="BD465" s="5">
        <v>266</v>
      </c>
      <c r="BE465" s="5">
        <v>311</v>
      </c>
      <c r="BF465" s="5">
        <v>411</v>
      </c>
      <c r="BG465" s="5">
        <v>499</v>
      </c>
      <c r="BH465" s="5">
        <v>600</v>
      </c>
      <c r="BI465" s="5">
        <v>688</v>
      </c>
      <c r="BJ465" s="4"/>
      <c r="BK465" s="5">
        <v>2</v>
      </c>
      <c r="BL465" s="5">
        <v>1</v>
      </c>
      <c r="BM465" s="5">
        <v>4</v>
      </c>
      <c r="BN465" s="5">
        <v>2</v>
      </c>
      <c r="BO465" s="5">
        <v>3</v>
      </c>
      <c r="BP465" s="5">
        <v>3</v>
      </c>
      <c r="BQ465" s="4"/>
      <c r="BR465" s="5">
        <f t="shared" si="1514"/>
        <v>401</v>
      </c>
      <c r="BS465" s="5">
        <f t="shared" si="1515"/>
        <v>462</v>
      </c>
      <c r="BT465" s="5">
        <f t="shared" si="1516"/>
        <v>584</v>
      </c>
      <c r="BU465" s="5">
        <f t="shared" si="1517"/>
        <v>711</v>
      </c>
      <c r="BV465" s="5">
        <f t="shared" si="1518"/>
        <v>825</v>
      </c>
      <c r="BW465" s="5">
        <f t="shared" si="1519"/>
        <v>927</v>
      </c>
      <c r="BX465" s="4"/>
      <c r="BY465" s="4"/>
      <c r="BZ465" s="5">
        <v>285</v>
      </c>
      <c r="CA465" s="5">
        <v>307</v>
      </c>
      <c r="CB465" s="5">
        <v>394</v>
      </c>
      <c r="CC465" s="5">
        <v>614</v>
      </c>
      <c r="CD465" s="183">
        <f t="shared" si="1679"/>
        <v>605</v>
      </c>
      <c r="CE465" s="5">
        <v>596</v>
      </c>
      <c r="CF465" s="4"/>
      <c r="CG465" s="5">
        <v>32</v>
      </c>
      <c r="CH465" s="5">
        <v>20</v>
      </c>
      <c r="CI465" s="5">
        <v>30</v>
      </c>
      <c r="CJ465" s="5">
        <v>46</v>
      </c>
      <c r="CK465" s="183">
        <f t="shared" si="1520"/>
        <v>60.5</v>
      </c>
      <c r="CL465" s="5">
        <v>75</v>
      </c>
      <c r="CM465" s="4"/>
      <c r="CN465" s="5"/>
      <c r="CO465" s="5"/>
      <c r="CP465" s="5"/>
      <c r="CQ465" s="5"/>
      <c r="CR465" s="5"/>
      <c r="CS465" s="5"/>
      <c r="CT465" s="4"/>
      <c r="CU465" s="5">
        <f t="shared" si="1521"/>
        <v>317</v>
      </c>
      <c r="CV465" s="5">
        <f t="shared" si="1522"/>
        <v>327</v>
      </c>
      <c r="CW465" s="5">
        <f t="shared" si="1523"/>
        <v>424</v>
      </c>
      <c r="CX465" s="5">
        <f t="shared" si="1524"/>
        <v>660</v>
      </c>
      <c r="CY465" s="183">
        <f t="shared" si="1525"/>
        <v>665.5</v>
      </c>
      <c r="CZ465" s="5">
        <f t="shared" si="1526"/>
        <v>671</v>
      </c>
      <c r="DA465" s="4"/>
      <c r="DB465" s="4"/>
      <c r="DC465" s="5">
        <f t="shared" si="1527"/>
        <v>457</v>
      </c>
      <c r="DD465" s="5">
        <f t="shared" si="1528"/>
        <v>489</v>
      </c>
      <c r="DE465" s="5">
        <f t="shared" si="1529"/>
        <v>485</v>
      </c>
      <c r="DF465" s="5">
        <f t="shared" si="1530"/>
        <v>515</v>
      </c>
      <c r="DG465" s="5">
        <f t="shared" si="1531"/>
        <v>542</v>
      </c>
      <c r="DH465" s="5">
        <f t="shared" si="1532"/>
        <v>519</v>
      </c>
      <c r="DI465" s="4"/>
      <c r="DJ465" s="5">
        <f t="shared" si="1533"/>
        <v>2471</v>
      </c>
      <c r="DK465" s="5">
        <f t="shared" si="1534"/>
        <v>2559</v>
      </c>
      <c r="DL465" s="5">
        <f t="shared" si="1535"/>
        <v>2725</v>
      </c>
      <c r="DM465" s="5">
        <f t="shared" si="1536"/>
        <v>3007</v>
      </c>
      <c r="DN465" s="5">
        <f t="shared" si="1537"/>
        <v>3128.5</v>
      </c>
      <c r="DO465" s="5">
        <f t="shared" si="1538"/>
        <v>3124</v>
      </c>
      <c r="DP465" s="4"/>
      <c r="DQ465" s="5">
        <f t="shared" si="1539"/>
        <v>89</v>
      </c>
      <c r="DR465" s="5">
        <f t="shared" si="1540"/>
        <v>76</v>
      </c>
      <c r="DS465" s="5">
        <f t="shared" si="1541"/>
        <v>65</v>
      </c>
      <c r="DT465" s="5">
        <f t="shared" si="1542"/>
        <v>86</v>
      </c>
      <c r="DU465" s="5">
        <f t="shared" si="1543"/>
        <v>94</v>
      </c>
      <c r="DV465" s="5">
        <f t="shared" si="1544"/>
        <v>99</v>
      </c>
      <c r="DW465" s="4"/>
      <c r="DX465" s="5">
        <f t="shared" si="1545"/>
        <v>3017</v>
      </c>
      <c r="DY465" s="5">
        <f t="shared" si="1546"/>
        <v>3124</v>
      </c>
      <c r="DZ465" s="5">
        <f t="shared" si="1547"/>
        <v>3275</v>
      </c>
      <c r="EA465" s="5">
        <f t="shared" si="1548"/>
        <v>3608</v>
      </c>
      <c r="EB465" s="5">
        <f t="shared" si="1549"/>
        <v>3764.5</v>
      </c>
      <c r="EC465" s="5">
        <f t="shared" si="1550"/>
        <v>3742</v>
      </c>
      <c r="ED465" s="4"/>
      <c r="EE465" s="4"/>
      <c r="EF465" s="5">
        <v>875</v>
      </c>
      <c r="EG465" s="5">
        <v>946</v>
      </c>
      <c r="EH465" s="5">
        <v>1048</v>
      </c>
      <c r="EI465" s="5">
        <v>1339</v>
      </c>
      <c r="EJ465" s="5">
        <v>1369</v>
      </c>
      <c r="EK465" s="5">
        <v>1351</v>
      </c>
      <c r="EL465" s="4"/>
      <c r="EM465" s="5">
        <v>2769</v>
      </c>
      <c r="EN465" s="5">
        <v>2890</v>
      </c>
      <c r="EO465" s="5">
        <v>3166</v>
      </c>
      <c r="EP465" s="5">
        <v>3552</v>
      </c>
      <c r="EQ465" s="5">
        <v>3789</v>
      </c>
      <c r="ER465" s="5">
        <v>3887</v>
      </c>
      <c r="ES465" s="4"/>
      <c r="ET465" s="5">
        <v>91</v>
      </c>
      <c r="EU465" s="5">
        <v>77</v>
      </c>
      <c r="EV465" s="5">
        <v>69</v>
      </c>
      <c r="EW465" s="5">
        <v>88</v>
      </c>
      <c r="EX465" s="5">
        <v>97</v>
      </c>
      <c r="EY465" s="5">
        <v>102</v>
      </c>
      <c r="EZ465" s="4"/>
      <c r="FA465" s="5">
        <f t="shared" si="1551"/>
        <v>3644</v>
      </c>
      <c r="FB465" s="5">
        <f t="shared" si="1552"/>
        <v>3836</v>
      </c>
      <c r="FC465" s="5">
        <f t="shared" si="1553"/>
        <v>4214</v>
      </c>
      <c r="FD465" s="5">
        <f t="shared" si="1554"/>
        <v>4891</v>
      </c>
      <c r="FE465" s="5">
        <f t="shared" si="1555"/>
        <v>5158</v>
      </c>
      <c r="FF465" s="5">
        <f t="shared" si="1556"/>
        <v>5238</v>
      </c>
      <c r="FG465" s="4"/>
      <c r="FH465" s="5">
        <f t="shared" si="1557"/>
        <v>3735</v>
      </c>
      <c r="FI465" s="5">
        <f t="shared" si="1558"/>
        <v>3913</v>
      </c>
      <c r="FJ465" s="5">
        <f t="shared" si="1559"/>
        <v>4283</v>
      </c>
      <c r="FK465" s="5">
        <f t="shared" si="1560"/>
        <v>4979</v>
      </c>
      <c r="FL465" s="5">
        <f t="shared" si="1561"/>
        <v>5255</v>
      </c>
      <c r="FM465" s="5">
        <f t="shared" si="1562"/>
        <v>5340</v>
      </c>
      <c r="FN465" s="4"/>
      <c r="FO465" s="4"/>
      <c r="FP465" s="4">
        <v>1872</v>
      </c>
      <c r="FQ465" s="4">
        <v>1358</v>
      </c>
      <c r="FR465" s="4">
        <v>1248</v>
      </c>
      <c r="FS465" s="4">
        <v>936.5</v>
      </c>
      <c r="FT465" s="4">
        <v>766</v>
      </c>
      <c r="FU465" s="4">
        <v>720</v>
      </c>
      <c r="FV465" s="4"/>
      <c r="FW465" s="4">
        <f t="shared" si="1563"/>
        <v>18054</v>
      </c>
      <c r="FX465" s="4">
        <f t="shared" si="1564"/>
        <v>16972</v>
      </c>
      <c r="FY465" s="4">
        <f t="shared" si="1565"/>
        <v>14080</v>
      </c>
      <c r="FZ465" s="4">
        <f t="shared" si="1566"/>
        <v>12841.5</v>
      </c>
      <c r="GA465" s="4">
        <f t="shared" si="1567"/>
        <v>13884</v>
      </c>
      <c r="GB465" s="4">
        <f t="shared" si="1568"/>
        <v>12886</v>
      </c>
      <c r="GC465" s="4"/>
      <c r="GD465" s="4">
        <v>19926</v>
      </c>
      <c r="GE465" s="4">
        <v>18330</v>
      </c>
      <c r="GF465" s="4">
        <v>15328</v>
      </c>
      <c r="GG465" s="4">
        <v>13778</v>
      </c>
      <c r="GH465" s="4">
        <v>14650</v>
      </c>
      <c r="GI465" s="4">
        <v>13606</v>
      </c>
      <c r="GJ465" s="4"/>
      <c r="GK465" s="6"/>
      <c r="GL465" s="4">
        <f t="shared" si="1569"/>
        <v>2747</v>
      </c>
      <c r="GM465" s="4">
        <f t="shared" si="1570"/>
        <v>2304</v>
      </c>
      <c r="GN465" s="4">
        <f t="shared" si="1571"/>
        <v>2296</v>
      </c>
      <c r="GO465" s="4">
        <f t="shared" si="1572"/>
        <v>2275.5</v>
      </c>
      <c r="GP465" s="4">
        <f t="shared" si="1573"/>
        <v>2135</v>
      </c>
      <c r="GQ465" s="4">
        <f t="shared" si="1574"/>
        <v>2071</v>
      </c>
      <c r="GR465" s="4"/>
      <c r="GS465" s="4">
        <f t="shared" si="1575"/>
        <v>20823</v>
      </c>
      <c r="GT465" s="4">
        <f t="shared" si="1576"/>
        <v>19862</v>
      </c>
      <c r="GU465" s="4">
        <f t="shared" si="1577"/>
        <v>17246</v>
      </c>
      <c r="GV465" s="4">
        <f t="shared" si="1578"/>
        <v>16393.5</v>
      </c>
      <c r="GW465" s="4">
        <f t="shared" si="1579"/>
        <v>17673</v>
      </c>
      <c r="GX465" s="4">
        <f t="shared" si="1580"/>
        <v>16773</v>
      </c>
      <c r="GY465" s="4"/>
      <c r="GZ465" s="4">
        <f t="shared" si="1581"/>
        <v>23570</v>
      </c>
      <c r="HA465" s="4">
        <f t="shared" si="1582"/>
        <v>22166</v>
      </c>
      <c r="HB465" s="4">
        <f t="shared" si="1583"/>
        <v>19542</v>
      </c>
      <c r="HC465" s="4">
        <f t="shared" si="1584"/>
        <v>18669</v>
      </c>
      <c r="HD465" s="4">
        <f t="shared" si="1585"/>
        <v>14747</v>
      </c>
      <c r="HE465" s="4">
        <f t="shared" si="1586"/>
        <v>13708</v>
      </c>
      <c r="HF465" s="4"/>
      <c r="HG465" s="6"/>
      <c r="HH465" s="84">
        <f t="shared" si="1587"/>
        <v>5.3027089267317133E-2</v>
      </c>
      <c r="HI465" s="84">
        <f t="shared" si="1588"/>
        <v>5.7336808291411599E-2</v>
      </c>
      <c r="HJ465" s="84">
        <f t="shared" si="1589"/>
        <v>6.4090019569471621E-2</v>
      </c>
      <c r="HK465" s="84">
        <f t="shared" si="1590"/>
        <v>8.1746031746031747E-2</v>
      </c>
      <c r="HL465" s="84">
        <f t="shared" si="1591"/>
        <v>8.3211767566253342E-2</v>
      </c>
      <c r="HM465" s="84">
        <f t="shared" si="1592"/>
        <v>8.1759864439603008E-2</v>
      </c>
      <c r="HN465" s="145"/>
      <c r="HO465" s="84">
        <f t="shared" si="1593"/>
        <v>0.11344766983819163</v>
      </c>
      <c r="HP465" s="84">
        <f t="shared" si="1594"/>
        <v>8.230801866779805E-2</v>
      </c>
      <c r="HQ465" s="84">
        <f t="shared" si="1595"/>
        <v>7.6320939334637961E-2</v>
      </c>
      <c r="HR465" s="84">
        <f t="shared" si="1596"/>
        <v>5.7173382173382171E-2</v>
      </c>
      <c r="HS465" s="84">
        <f t="shared" si="1597"/>
        <v>4.6559688791636272E-2</v>
      </c>
      <c r="HT465" s="84">
        <f t="shared" si="1598"/>
        <v>4.357298474945534E-2</v>
      </c>
      <c r="HU465" s="145"/>
      <c r="HV465" s="84">
        <f t="shared" si="1599"/>
        <v>0.16647475910550877</v>
      </c>
      <c r="HW465" s="84">
        <f t="shared" si="1600"/>
        <v>0.13964482695920966</v>
      </c>
      <c r="HX465" s="84">
        <f t="shared" si="1601"/>
        <v>0.1404109589041096</v>
      </c>
      <c r="HY465" s="84">
        <f t="shared" si="1602"/>
        <v>0.13891941391941393</v>
      </c>
      <c r="HZ465" s="84">
        <f t="shared" si="1603"/>
        <v>0.12977145635788961</v>
      </c>
      <c r="IA465" s="84">
        <f t="shared" si="1604"/>
        <v>0.12533284918905835</v>
      </c>
      <c r="IB465" s="145"/>
      <c r="IC465" s="145"/>
      <c r="ID465" s="84">
        <f t="shared" si="1605"/>
        <v>3.8195210770249392E-2</v>
      </c>
      <c r="IE465" s="84">
        <f t="shared" si="1606"/>
        <v>3.9528394791552686E-2</v>
      </c>
      <c r="IF465" s="84">
        <f t="shared" si="1607"/>
        <v>4.3540446131418983E-2</v>
      </c>
      <c r="IG465" s="84">
        <f t="shared" si="1608"/>
        <v>4.8169896526939614E-2</v>
      </c>
      <c r="IH465" s="84">
        <f t="shared" si="1609"/>
        <v>5.1248757329221531E-2</v>
      </c>
      <c r="II465" s="84">
        <f t="shared" si="1610"/>
        <v>5.243632635441399E-2</v>
      </c>
      <c r="IJ465" s="145"/>
      <c r="IK465" s="84">
        <f t="shared" si="1611"/>
        <v>0.24903442948576474</v>
      </c>
      <c r="IL465" s="84">
        <f t="shared" si="1612"/>
        <v>0.23213699529489004</v>
      </c>
      <c r="IM465" s="84">
        <f t="shared" si="1613"/>
        <v>0.193635338449267</v>
      </c>
      <c r="IN465" s="84">
        <f t="shared" si="1614"/>
        <v>0.17414800851652451</v>
      </c>
      <c r="IO465" s="84">
        <f t="shared" si="1615"/>
        <v>0.18779037919211183</v>
      </c>
      <c r="IP465" s="84">
        <f t="shared" si="1616"/>
        <v>0.17383444852147636</v>
      </c>
      <c r="IQ465" s="145"/>
      <c r="IR465" s="84">
        <f t="shared" si="1617"/>
        <v>0.28722964025601411</v>
      </c>
      <c r="IS465" s="84">
        <f t="shared" si="1618"/>
        <v>0.27166539008644275</v>
      </c>
      <c r="IT465" s="84">
        <f t="shared" si="1619"/>
        <v>0.237175784580686</v>
      </c>
      <c r="IU465" s="84">
        <f t="shared" si="1620"/>
        <v>0.22231790504346413</v>
      </c>
      <c r="IV465" s="84">
        <f t="shared" si="1621"/>
        <v>0.23903913652133335</v>
      </c>
      <c r="IW465" s="84">
        <f t="shared" si="1622"/>
        <v>0.22627077487589037</v>
      </c>
      <c r="IX465" s="140"/>
      <c r="IY465" s="140"/>
      <c r="IZ465" s="84">
        <f t="shared" si="1623"/>
        <v>4.0945200400013482E-2</v>
      </c>
      <c r="JA465" s="84">
        <f t="shared" si="1624"/>
        <v>4.2807244646304581E-2</v>
      </c>
      <c r="JB465" s="84">
        <f t="shared" si="1625"/>
        <v>4.7313228392428089E-2</v>
      </c>
      <c r="JC465" s="84">
        <f t="shared" si="1626"/>
        <v>5.4272683895737861E-2</v>
      </c>
      <c r="JD465" s="84">
        <f t="shared" si="1627"/>
        <v>5.7066675517643869E-2</v>
      </c>
      <c r="JE465" s="84">
        <f t="shared" si="1628"/>
        <v>5.7781405815646648E-2</v>
      </c>
      <c r="JF465" s="145"/>
      <c r="JG465" s="84">
        <f t="shared" si="1629"/>
        <v>0.22389518747822959</v>
      </c>
      <c r="JH465" s="84">
        <f t="shared" si="1630"/>
        <v>0.20455078059613216</v>
      </c>
      <c r="JI465" s="84">
        <f t="shared" si="1631"/>
        <v>0.1720970965351537</v>
      </c>
      <c r="JJ465" s="84">
        <f t="shared" si="1632"/>
        <v>0.15288673864556865</v>
      </c>
      <c r="JK465" s="84">
        <f t="shared" si="1633"/>
        <v>0.16208352003363372</v>
      </c>
      <c r="JL465" s="84">
        <f t="shared" si="1634"/>
        <v>0.15009045580902794</v>
      </c>
      <c r="JM465" s="145"/>
      <c r="JN465" s="84">
        <f t="shared" si="1635"/>
        <v>0.26484038787824304</v>
      </c>
      <c r="JO465" s="84">
        <f t="shared" si="1636"/>
        <v>0.24735802524243675</v>
      </c>
      <c r="JP465" s="84">
        <f t="shared" si="1637"/>
        <v>0.21941032492758178</v>
      </c>
      <c r="JQ465" s="84">
        <f t="shared" si="1638"/>
        <v>0.20715942254130651</v>
      </c>
      <c r="JR465" s="84">
        <f t="shared" si="1639"/>
        <v>0.21915019555127757</v>
      </c>
      <c r="JS465" s="84">
        <f t="shared" si="1640"/>
        <v>0.20787186162467458</v>
      </c>
      <c r="JT465" s="140"/>
      <c r="JU465" s="140"/>
      <c r="JV465" s="140"/>
      <c r="JW465" s="84">
        <f t="shared" si="1641"/>
        <v>3.5619178174545211E-3</v>
      </c>
      <c r="JX465" s="84">
        <f t="shared" si="1642"/>
        <v>3.649105578556204E-3</v>
      </c>
      <c r="JY465" s="84">
        <f t="shared" si="1643"/>
        <v>4.7605146745110368E-3</v>
      </c>
      <c r="JZ465" s="84">
        <f t="shared" si="1644"/>
        <v>7.323649840766098E-3</v>
      </c>
      <c r="KA465" s="84">
        <f t="shared" si="1645"/>
        <v>7.3629066609135312E-3</v>
      </c>
      <c r="KB465" s="84">
        <f t="shared" si="1646"/>
        <v>7.4019326655782557E-3</v>
      </c>
      <c r="KC465" s="145"/>
      <c r="KD465" s="84">
        <f t="shared" si="1647"/>
        <v>4.4832971897929147E-3</v>
      </c>
      <c r="KE465" s="84">
        <f t="shared" si="1648"/>
        <v>5.1444577116648623E-3</v>
      </c>
      <c r="KF465" s="84">
        <f t="shared" si="1649"/>
        <v>6.5120247906047205E-3</v>
      </c>
      <c r="KG465" s="84">
        <f t="shared" si="1650"/>
        <v>7.8673753592472181E-3</v>
      </c>
      <c r="KH465" s="84">
        <f t="shared" si="1651"/>
        <v>9.0943790762898925E-3</v>
      </c>
      <c r="KI465" s="84">
        <f t="shared" si="1652"/>
        <v>1.0192825309976615E-2</v>
      </c>
      <c r="KJ465" s="145"/>
      <c r="KK465" s="84">
        <f t="shared" si="1653"/>
        <v>3.2899985392766048E-2</v>
      </c>
      <c r="KL465" s="84">
        <f t="shared" si="1654"/>
        <v>3.4013681356083514E-2</v>
      </c>
      <c r="KM465" s="84">
        <f t="shared" si="1655"/>
        <v>3.6040688927312332E-2</v>
      </c>
      <c r="KN465" s="84">
        <f t="shared" si="1656"/>
        <v>3.9081658695724539E-2</v>
      </c>
      <c r="KO465" s="84">
        <f t="shared" si="1657"/>
        <v>4.0609389780440444E-2</v>
      </c>
      <c r="KP465" s="84">
        <f t="shared" si="1658"/>
        <v>4.018664784009178E-2</v>
      </c>
      <c r="KQ465" s="105"/>
      <c r="KR465" s="123">
        <f t="shared" si="1659"/>
        <v>0.22389518747822959</v>
      </c>
      <c r="KS465" s="123">
        <f t="shared" si="1660"/>
        <v>0.20455078059613216</v>
      </c>
      <c r="KT465" s="123">
        <f t="shared" si="1661"/>
        <v>0.1720970965351537</v>
      </c>
      <c r="KU465" s="123">
        <f t="shared" si="1662"/>
        <v>0.15288673864556865</v>
      </c>
      <c r="KV465" s="123">
        <f t="shared" si="1663"/>
        <v>0.16208352003363372</v>
      </c>
      <c r="KW465" s="123">
        <f t="shared" si="1664"/>
        <v>0.15009045580902794</v>
      </c>
      <c r="KX465" s="105"/>
      <c r="KY465" s="123">
        <f t="shared" si="1665"/>
        <v>0.26484038787824304</v>
      </c>
      <c r="KZ465" s="123">
        <f t="shared" si="1666"/>
        <v>0.24735802524243675</v>
      </c>
      <c r="LA465" s="123">
        <f t="shared" si="1667"/>
        <v>0.21941032492758178</v>
      </c>
      <c r="LB465" s="123">
        <f t="shared" si="1668"/>
        <v>0.20715942254130651</v>
      </c>
      <c r="LC465" s="123">
        <f t="shared" si="1669"/>
        <v>0.21915019555127757</v>
      </c>
      <c r="LD465" s="123">
        <f t="shared" si="1670"/>
        <v>0.20787186162467458</v>
      </c>
      <c r="LE465" s="105"/>
      <c r="LF465" s="105"/>
      <c r="LG465" s="84">
        <f t="shared" si="1493"/>
        <v>8.4872824631860772E-2</v>
      </c>
      <c r="LH465" s="84">
        <f t="shared" si="1671"/>
        <v>8.3567595195502178E-2</v>
      </c>
      <c r="LI465" s="84">
        <f t="shared" si="1494"/>
        <v>9.8996030819519035E-2</v>
      </c>
      <c r="LJ465" s="84">
        <f t="shared" si="1495"/>
        <v>0.13255673830086362</v>
      </c>
      <c r="LK465" s="84">
        <f t="shared" si="1482"/>
        <v>0.12664129400570884</v>
      </c>
      <c r="LL465" s="84">
        <f t="shared" si="1483"/>
        <v>0.12565543071161048</v>
      </c>
      <c r="LM465" s="105"/>
      <c r="LN465" s="84">
        <f t="shared" si="1488"/>
        <v>0.10736278447121821</v>
      </c>
      <c r="LO465" s="84">
        <f t="shared" si="1672"/>
        <v>0.11806797853309481</v>
      </c>
      <c r="LP465" s="84">
        <f t="shared" si="1496"/>
        <v>0.13635302358160167</v>
      </c>
      <c r="LQ465" s="84">
        <f t="shared" si="1489"/>
        <v>0.14279975898774855</v>
      </c>
      <c r="LR465" s="84">
        <f t="shared" si="1484"/>
        <v>0.15699333967649856</v>
      </c>
      <c r="LS465" s="84">
        <f t="shared" si="1485"/>
        <v>0.17359550561797754</v>
      </c>
      <c r="LT465" s="105"/>
      <c r="LU465" s="84">
        <f t="shared" si="1490"/>
        <v>0.80776439089692098</v>
      </c>
      <c r="LV465" s="84">
        <f t="shared" si="1673"/>
        <v>0.79836442627140303</v>
      </c>
      <c r="LW465" s="84">
        <f t="shared" si="1497"/>
        <v>0.76465094559887925</v>
      </c>
      <c r="LX465" s="84">
        <f t="shared" si="1491"/>
        <v>0.72464350271138778</v>
      </c>
      <c r="LY465" s="84">
        <f t="shared" si="1486"/>
        <v>0.71636536631779257</v>
      </c>
      <c r="LZ465" s="84">
        <f t="shared" si="1487"/>
        <v>0.70074906367041201</v>
      </c>
      <c r="MA465" s="105"/>
      <c r="MB465" s="105"/>
      <c r="MC465" s="105"/>
      <c r="MD465" s="123">
        <f t="shared" si="1678"/>
        <v>0.27570353369884398</v>
      </c>
      <c r="ME465" s="123">
        <f t="shared" si="1492"/>
        <v>0.20431302417399208</v>
      </c>
      <c r="MF465" s="212">
        <f t="shared" si="1480"/>
        <v>0.22125265552358428</v>
      </c>
      <c r="MG465" s="105"/>
      <c r="MH465" s="123">
        <f t="shared" si="1680"/>
        <v>-0.42908217418021333</v>
      </c>
      <c r="MI465" s="123">
        <f t="shared" si="1674"/>
        <v>-0.10225865839555173</v>
      </c>
      <c r="MJ465" s="212">
        <f t="shared" si="1675"/>
        <v>-0.12787339919840277</v>
      </c>
      <c r="MK465" s="105"/>
      <c r="ML465" s="123">
        <f t="shared" si="1481"/>
        <v>-0.1073855618730479</v>
      </c>
      <c r="MM465" s="123">
        <f t="shared" si="1676"/>
        <v>-4.5978596525252782E-2</v>
      </c>
      <c r="MN465" s="212">
        <f t="shared" si="1677"/>
        <v>-5.2588515634875273E-2</v>
      </c>
      <c r="MO465" s="105"/>
      <c r="MP465" s="105"/>
    </row>
    <row r="466" spans="2:354" ht="12" x14ac:dyDescent="0.25">
      <c r="B466" s="6" t="s">
        <v>638</v>
      </c>
      <c r="C466" s="6">
        <v>11038</v>
      </c>
      <c r="D466" s="86" t="s">
        <v>19</v>
      </c>
      <c r="E466" s="6">
        <v>1</v>
      </c>
      <c r="F466" s="3">
        <v>1367</v>
      </c>
      <c r="G466" s="7">
        <v>1364</v>
      </c>
      <c r="H466" s="139">
        <v>1341</v>
      </c>
      <c r="I466" s="7">
        <v>1337</v>
      </c>
      <c r="J466" s="177">
        <f t="shared" si="1498"/>
        <v>1372.5</v>
      </c>
      <c r="K466" s="7">
        <v>1408</v>
      </c>
      <c r="L466" s="162"/>
      <c r="M466" s="3">
        <v>1007</v>
      </c>
      <c r="N466" s="7">
        <v>961</v>
      </c>
      <c r="O466" s="139">
        <v>983</v>
      </c>
      <c r="P466" s="7">
        <v>973</v>
      </c>
      <c r="Q466" s="177">
        <f t="shared" si="1499"/>
        <v>954</v>
      </c>
      <c r="R466" s="7">
        <v>935</v>
      </c>
      <c r="S466" s="105"/>
      <c r="T466" s="3">
        <v>4306</v>
      </c>
      <c r="U466" s="7">
        <v>4332</v>
      </c>
      <c r="V466" s="139">
        <v>4336</v>
      </c>
      <c r="W466" s="7">
        <v>4350</v>
      </c>
      <c r="X466" s="177">
        <f t="shared" si="1500"/>
        <v>4386</v>
      </c>
      <c r="Y466" s="7">
        <v>4422</v>
      </c>
      <c r="Z466" s="105"/>
      <c r="AA466" s="3">
        <v>1521</v>
      </c>
      <c r="AB466" s="105">
        <v>1526</v>
      </c>
      <c r="AC466" s="139">
        <v>1548</v>
      </c>
      <c r="AD466" s="7">
        <v>1599</v>
      </c>
      <c r="AE466" s="177">
        <f t="shared" si="1501"/>
        <v>1633.5</v>
      </c>
      <c r="AF466" s="7">
        <v>1668</v>
      </c>
      <c r="AG466" s="105"/>
      <c r="AH466" s="3">
        <f t="shared" si="1502"/>
        <v>5313</v>
      </c>
      <c r="AI466" s="3">
        <f t="shared" si="1503"/>
        <v>5293</v>
      </c>
      <c r="AJ466" s="3">
        <f t="shared" si="1504"/>
        <v>5319</v>
      </c>
      <c r="AK466" s="3">
        <f t="shared" si="1505"/>
        <v>5323</v>
      </c>
      <c r="AL466" s="178">
        <f t="shared" si="1506"/>
        <v>5340</v>
      </c>
      <c r="AM466" s="3">
        <f t="shared" si="1507"/>
        <v>5357</v>
      </c>
      <c r="AN466" s="105"/>
      <c r="AO466" s="3">
        <f t="shared" si="1508"/>
        <v>8201</v>
      </c>
      <c r="AP466" s="3">
        <f t="shared" si="1509"/>
        <v>8183</v>
      </c>
      <c r="AQ466" s="3">
        <f t="shared" si="1510"/>
        <v>8208</v>
      </c>
      <c r="AR466" s="3">
        <f t="shared" si="1511"/>
        <v>8259</v>
      </c>
      <c r="AS466" s="178">
        <f t="shared" si="1512"/>
        <v>8346</v>
      </c>
      <c r="AT466" s="3">
        <f t="shared" si="1513"/>
        <v>8433</v>
      </c>
      <c r="AU466" s="105"/>
      <c r="AV466" s="105"/>
      <c r="AW466" s="5">
        <v>0</v>
      </c>
      <c r="AX466" s="5">
        <v>0</v>
      </c>
      <c r="AY466" s="5">
        <v>0</v>
      </c>
      <c r="AZ466" s="5">
        <v>0</v>
      </c>
      <c r="BA466" s="5"/>
      <c r="BB466" s="5"/>
      <c r="BC466" s="4"/>
      <c r="BD466" s="5">
        <v>2</v>
      </c>
      <c r="BE466" s="5">
        <v>2</v>
      </c>
      <c r="BF466" s="5">
        <v>1</v>
      </c>
      <c r="BG466" s="5">
        <v>2</v>
      </c>
      <c r="BH466" s="5">
        <v>2</v>
      </c>
      <c r="BI466" s="5">
        <v>2</v>
      </c>
      <c r="BJ466" s="4"/>
      <c r="BK466" s="5"/>
      <c r="BL466" s="5">
        <v>0</v>
      </c>
      <c r="BM466" s="5"/>
      <c r="BN466" s="5"/>
      <c r="BO466" s="5"/>
      <c r="BP466" s="5"/>
      <c r="BQ466" s="4"/>
      <c r="BR466" s="5">
        <f t="shared" si="1514"/>
        <v>2</v>
      </c>
      <c r="BS466" s="5">
        <f t="shared" si="1515"/>
        <v>2</v>
      </c>
      <c r="BT466" s="5">
        <f t="shared" si="1516"/>
        <v>1</v>
      </c>
      <c r="BU466" s="5">
        <f t="shared" si="1517"/>
        <v>2</v>
      </c>
      <c r="BV466" s="5">
        <f t="shared" si="1518"/>
        <v>2</v>
      </c>
      <c r="BW466" s="5">
        <f t="shared" si="1519"/>
        <v>2</v>
      </c>
      <c r="BX466" s="4"/>
      <c r="BY466" s="4"/>
      <c r="BZ466" s="5">
        <v>1</v>
      </c>
      <c r="CA466" s="5">
        <v>2</v>
      </c>
      <c r="CB466" s="5">
        <v>0</v>
      </c>
      <c r="CC466" s="5">
        <v>2</v>
      </c>
      <c r="CD466" s="183">
        <f t="shared" si="1679"/>
        <v>1.5</v>
      </c>
      <c r="CE466" s="5">
        <v>1</v>
      </c>
      <c r="CF466" s="4"/>
      <c r="CG466" s="5"/>
      <c r="CH466" s="5"/>
      <c r="CI466" s="5"/>
      <c r="CJ466" s="5"/>
      <c r="CK466" s="183">
        <f t="shared" si="1520"/>
        <v>0</v>
      </c>
      <c r="CL466" s="5"/>
      <c r="CM466" s="4"/>
      <c r="CN466" s="5"/>
      <c r="CO466" s="5"/>
      <c r="CP466" s="5"/>
      <c r="CQ466" s="5"/>
      <c r="CR466" s="5"/>
      <c r="CS466" s="5"/>
      <c r="CT466" s="4"/>
      <c r="CU466" s="5">
        <f t="shared" si="1521"/>
        <v>1</v>
      </c>
      <c r="CV466" s="5">
        <f t="shared" si="1522"/>
        <v>2</v>
      </c>
      <c r="CW466" s="5">
        <f t="shared" si="1523"/>
        <v>0</v>
      </c>
      <c r="CX466" s="5">
        <f t="shared" si="1524"/>
        <v>2</v>
      </c>
      <c r="CY466" s="183">
        <f t="shared" si="1525"/>
        <v>1.5</v>
      </c>
      <c r="CZ466" s="5">
        <f t="shared" si="1526"/>
        <v>1</v>
      </c>
      <c r="DA466" s="4"/>
      <c r="DB466" s="4"/>
      <c r="DC466" s="5">
        <f t="shared" si="1527"/>
        <v>2</v>
      </c>
      <c r="DD466" s="5">
        <f t="shared" si="1528"/>
        <v>2</v>
      </c>
      <c r="DE466" s="5">
        <f t="shared" si="1529"/>
        <v>2</v>
      </c>
      <c r="DF466" s="5">
        <f t="shared" si="1530"/>
        <v>2</v>
      </c>
      <c r="DG466" s="5">
        <f t="shared" si="1531"/>
        <v>-0.5</v>
      </c>
      <c r="DH466" s="5">
        <f t="shared" si="1532"/>
        <v>1</v>
      </c>
      <c r="DI466" s="4"/>
      <c r="DJ466" s="5">
        <f t="shared" si="1533"/>
        <v>11</v>
      </c>
      <c r="DK466" s="5">
        <f t="shared" si="1534"/>
        <v>7</v>
      </c>
      <c r="DL466" s="5">
        <f t="shared" si="1535"/>
        <v>7</v>
      </c>
      <c r="DM466" s="5">
        <f t="shared" si="1536"/>
        <v>5</v>
      </c>
      <c r="DN466" s="5">
        <f t="shared" si="1537"/>
        <v>8</v>
      </c>
      <c r="DO466" s="5">
        <f t="shared" si="1538"/>
        <v>10</v>
      </c>
      <c r="DP466" s="4"/>
      <c r="DQ466" s="5">
        <f t="shared" si="1539"/>
        <v>0</v>
      </c>
      <c r="DR466" s="5">
        <f t="shared" si="1540"/>
        <v>0</v>
      </c>
      <c r="DS466" s="5">
        <f t="shared" si="1541"/>
        <v>0</v>
      </c>
      <c r="DT466" s="5">
        <f t="shared" si="1542"/>
        <v>0</v>
      </c>
      <c r="DU466" s="5">
        <f t="shared" si="1543"/>
        <v>0</v>
      </c>
      <c r="DV466" s="5">
        <f t="shared" si="1544"/>
        <v>0</v>
      </c>
      <c r="DW466" s="4"/>
      <c r="DX466" s="5">
        <f t="shared" si="1545"/>
        <v>13</v>
      </c>
      <c r="DY466" s="5">
        <f t="shared" si="1546"/>
        <v>9</v>
      </c>
      <c r="DZ466" s="5">
        <f t="shared" si="1547"/>
        <v>9</v>
      </c>
      <c r="EA466" s="5">
        <f t="shared" si="1548"/>
        <v>7</v>
      </c>
      <c r="EB466" s="5">
        <f t="shared" si="1549"/>
        <v>7.5</v>
      </c>
      <c r="EC466" s="5">
        <f t="shared" si="1550"/>
        <v>11</v>
      </c>
      <c r="ED466" s="4"/>
      <c r="EE466" s="4"/>
      <c r="EF466" s="5">
        <v>3</v>
      </c>
      <c r="EG466" s="5">
        <v>4</v>
      </c>
      <c r="EH466" s="5">
        <v>2</v>
      </c>
      <c r="EI466" s="5">
        <v>4</v>
      </c>
      <c r="EJ466" s="5">
        <v>1</v>
      </c>
      <c r="EK466" s="5">
        <v>2</v>
      </c>
      <c r="EL466" s="4"/>
      <c r="EM466" s="5">
        <v>13</v>
      </c>
      <c r="EN466" s="5">
        <v>9</v>
      </c>
      <c r="EO466" s="5">
        <v>8</v>
      </c>
      <c r="EP466" s="5">
        <v>7</v>
      </c>
      <c r="EQ466" s="5">
        <v>10</v>
      </c>
      <c r="ER466" s="5">
        <v>12</v>
      </c>
      <c r="ES466" s="4"/>
      <c r="ET466" s="5"/>
      <c r="EU466" s="5">
        <v>0</v>
      </c>
      <c r="EV466" s="5"/>
      <c r="EW466" s="5"/>
      <c r="EX466" s="5">
        <v>0</v>
      </c>
      <c r="EY466" s="5">
        <v>0</v>
      </c>
      <c r="EZ466" s="4"/>
      <c r="FA466" s="5">
        <f t="shared" si="1551"/>
        <v>16</v>
      </c>
      <c r="FB466" s="5">
        <f t="shared" si="1552"/>
        <v>13</v>
      </c>
      <c r="FC466" s="5">
        <f t="shared" si="1553"/>
        <v>10</v>
      </c>
      <c r="FD466" s="5">
        <f t="shared" si="1554"/>
        <v>11</v>
      </c>
      <c r="FE466" s="5">
        <f t="shared" si="1555"/>
        <v>11</v>
      </c>
      <c r="FF466" s="5">
        <f t="shared" si="1556"/>
        <v>14</v>
      </c>
      <c r="FG466" s="4"/>
      <c r="FH466" s="5">
        <f t="shared" si="1557"/>
        <v>16</v>
      </c>
      <c r="FI466" s="5">
        <f t="shared" si="1558"/>
        <v>13</v>
      </c>
      <c r="FJ466" s="5">
        <f t="shared" si="1559"/>
        <v>10</v>
      </c>
      <c r="FK466" s="5">
        <f t="shared" si="1560"/>
        <v>11</v>
      </c>
      <c r="FL466" s="5">
        <f t="shared" si="1561"/>
        <v>11</v>
      </c>
      <c r="FM466" s="5">
        <f t="shared" si="1562"/>
        <v>14</v>
      </c>
      <c r="FN466" s="4"/>
      <c r="FO466" s="4"/>
      <c r="FP466" s="4">
        <v>34</v>
      </c>
      <c r="FQ466" s="4">
        <v>32</v>
      </c>
      <c r="FR466" s="4">
        <v>17.170000000000002</v>
      </c>
      <c r="FS466" s="4">
        <v>29.009999999999991</v>
      </c>
      <c r="FT466" s="4">
        <v>26</v>
      </c>
      <c r="FU466" s="4">
        <v>18</v>
      </c>
      <c r="FV466" s="4"/>
      <c r="FW466" s="4">
        <f t="shared" si="1563"/>
        <v>266</v>
      </c>
      <c r="FX466" s="4">
        <f t="shared" si="1564"/>
        <v>248</v>
      </c>
      <c r="FY466" s="4">
        <f t="shared" si="1565"/>
        <v>232.82999999999998</v>
      </c>
      <c r="FZ466" s="4">
        <f t="shared" si="1566"/>
        <v>230.99</v>
      </c>
      <c r="GA466" s="4">
        <f t="shared" si="1567"/>
        <v>214</v>
      </c>
      <c r="GB466" s="4">
        <f t="shared" si="1568"/>
        <v>208</v>
      </c>
      <c r="GC466" s="4"/>
      <c r="GD466" s="4">
        <v>300</v>
      </c>
      <c r="GE466" s="4">
        <v>280</v>
      </c>
      <c r="GF466" s="4">
        <v>250</v>
      </c>
      <c r="GG466" s="4">
        <v>260</v>
      </c>
      <c r="GH466" s="4">
        <v>240</v>
      </c>
      <c r="GI466" s="4">
        <v>226</v>
      </c>
      <c r="GJ466" s="4"/>
      <c r="GK466" s="6"/>
      <c r="GL466" s="4">
        <f t="shared" si="1569"/>
        <v>37</v>
      </c>
      <c r="GM466" s="4">
        <f t="shared" si="1570"/>
        <v>36</v>
      </c>
      <c r="GN466" s="4">
        <f t="shared" si="1571"/>
        <v>19.170000000000002</v>
      </c>
      <c r="GO466" s="4">
        <f t="shared" si="1572"/>
        <v>33.009999999999991</v>
      </c>
      <c r="GP466" s="4">
        <f t="shared" si="1573"/>
        <v>27</v>
      </c>
      <c r="GQ466" s="4">
        <f t="shared" si="1574"/>
        <v>20</v>
      </c>
      <c r="GR466" s="4"/>
      <c r="GS466" s="4">
        <f t="shared" si="1575"/>
        <v>279</v>
      </c>
      <c r="GT466" s="4">
        <f t="shared" si="1576"/>
        <v>257</v>
      </c>
      <c r="GU466" s="4">
        <f t="shared" si="1577"/>
        <v>240.82999999999998</v>
      </c>
      <c r="GV466" s="4">
        <f t="shared" si="1578"/>
        <v>237.99</v>
      </c>
      <c r="GW466" s="4">
        <f t="shared" si="1579"/>
        <v>224</v>
      </c>
      <c r="GX466" s="4">
        <f t="shared" si="1580"/>
        <v>220</v>
      </c>
      <c r="GY466" s="4"/>
      <c r="GZ466" s="4">
        <f t="shared" si="1581"/>
        <v>316</v>
      </c>
      <c r="HA466" s="4">
        <f t="shared" si="1582"/>
        <v>293</v>
      </c>
      <c r="HB466" s="4">
        <f t="shared" si="1583"/>
        <v>260</v>
      </c>
      <c r="HC466" s="4">
        <f t="shared" si="1584"/>
        <v>271</v>
      </c>
      <c r="HD466" s="4">
        <f t="shared" si="1585"/>
        <v>240</v>
      </c>
      <c r="HE466" s="4">
        <f t="shared" si="1586"/>
        <v>226</v>
      </c>
      <c r="HF466" s="4"/>
      <c r="HG466" s="6"/>
      <c r="HH466" s="84">
        <f t="shared" si="1587"/>
        <v>2.9791459781529296E-3</v>
      </c>
      <c r="HI466" s="84">
        <f t="shared" si="1588"/>
        <v>4.1623309053069723E-3</v>
      </c>
      <c r="HJ466" s="84">
        <f t="shared" si="1589"/>
        <v>2.0345879959308239E-3</v>
      </c>
      <c r="HK466" s="84">
        <f t="shared" si="1590"/>
        <v>4.1109969167523125E-3</v>
      </c>
      <c r="HL466" s="84">
        <f t="shared" si="1591"/>
        <v>1.0482180293501049E-3</v>
      </c>
      <c r="HM466" s="84">
        <f t="shared" si="1592"/>
        <v>2.1390374331550803E-3</v>
      </c>
      <c r="HN466" s="145"/>
      <c r="HO466" s="84">
        <f t="shared" si="1593"/>
        <v>3.3763654419066536E-2</v>
      </c>
      <c r="HP466" s="84">
        <f t="shared" si="1594"/>
        <v>3.3298647242455778E-2</v>
      </c>
      <c r="HQ466" s="84">
        <f t="shared" si="1595"/>
        <v>1.7466937945066124E-2</v>
      </c>
      <c r="HR466" s="84">
        <f t="shared" si="1596"/>
        <v>2.9815005138746138E-2</v>
      </c>
      <c r="HS466" s="84">
        <f t="shared" si="1597"/>
        <v>2.7253668763102725E-2</v>
      </c>
      <c r="HT466" s="84">
        <f t="shared" si="1598"/>
        <v>1.9251336898395723E-2</v>
      </c>
      <c r="HU466" s="145"/>
      <c r="HV466" s="84">
        <f t="shared" si="1599"/>
        <v>3.6742800397219465E-2</v>
      </c>
      <c r="HW466" s="84">
        <f t="shared" si="1600"/>
        <v>3.7460978147762752E-2</v>
      </c>
      <c r="HX466" s="84">
        <f t="shared" si="1601"/>
        <v>1.9501525940996949E-2</v>
      </c>
      <c r="HY466" s="84">
        <f t="shared" si="1602"/>
        <v>3.392600205549845E-2</v>
      </c>
      <c r="HZ466" s="84">
        <f t="shared" si="1603"/>
        <v>2.8301886792452831E-2</v>
      </c>
      <c r="IA466" s="84">
        <f t="shared" si="1604"/>
        <v>2.1390374331550804E-2</v>
      </c>
      <c r="IB466" s="145"/>
      <c r="IC466" s="145"/>
      <c r="ID466" s="84">
        <f t="shared" si="1605"/>
        <v>3.0190431955411053E-3</v>
      </c>
      <c r="IE466" s="84">
        <f t="shared" si="1606"/>
        <v>2.0775623268698062E-3</v>
      </c>
      <c r="IF466" s="84">
        <f t="shared" si="1607"/>
        <v>1.8450184501845018E-3</v>
      </c>
      <c r="IG466" s="84">
        <f t="shared" si="1608"/>
        <v>1.6091954022988506E-3</v>
      </c>
      <c r="IH466" s="84">
        <f t="shared" si="1609"/>
        <v>2.2799817601459188E-3</v>
      </c>
      <c r="II466" s="84">
        <f t="shared" si="1610"/>
        <v>2.7137042062415195E-3</v>
      </c>
      <c r="IJ466" s="145"/>
      <c r="IK466" s="84">
        <f t="shared" si="1611"/>
        <v>6.1774268462610311E-2</v>
      </c>
      <c r="IL466" s="84">
        <f t="shared" si="1612"/>
        <v>5.7248384118190214E-2</v>
      </c>
      <c r="IM466" s="84">
        <f t="shared" si="1613"/>
        <v>5.3696955719557189E-2</v>
      </c>
      <c r="IN466" s="84">
        <f t="shared" si="1614"/>
        <v>5.3101149425287361E-2</v>
      </c>
      <c r="IO466" s="84">
        <f t="shared" si="1615"/>
        <v>4.8791609667122662E-2</v>
      </c>
      <c r="IP466" s="84">
        <f t="shared" si="1616"/>
        <v>4.7037539574853009E-2</v>
      </c>
      <c r="IQ466" s="145"/>
      <c r="IR466" s="84">
        <f t="shared" si="1617"/>
        <v>6.4793311658151415E-2</v>
      </c>
      <c r="IS466" s="84">
        <f t="shared" si="1618"/>
        <v>5.9325946445060021E-2</v>
      </c>
      <c r="IT466" s="84">
        <f t="shared" si="1619"/>
        <v>5.5541974169741694E-2</v>
      </c>
      <c r="IU466" s="84">
        <f t="shared" si="1620"/>
        <v>5.4710344827586209E-2</v>
      </c>
      <c r="IV466" s="84">
        <f t="shared" si="1621"/>
        <v>5.1071591427268581E-2</v>
      </c>
      <c r="IW466" s="84">
        <f t="shared" si="1622"/>
        <v>4.975124378109453E-2</v>
      </c>
      <c r="IX466" s="140"/>
      <c r="IY466" s="140"/>
      <c r="IZ466" s="84">
        <f t="shared" si="1623"/>
        <v>3.0114812723508375E-3</v>
      </c>
      <c r="JA466" s="84">
        <f t="shared" si="1624"/>
        <v>2.4560740600793503E-3</v>
      </c>
      <c r="JB466" s="84">
        <f t="shared" si="1625"/>
        <v>1.8800526414739613E-3</v>
      </c>
      <c r="JC466" s="84">
        <f t="shared" si="1626"/>
        <v>2.0665038512117226E-3</v>
      </c>
      <c r="JD466" s="84">
        <f t="shared" si="1627"/>
        <v>2.0599250936329588E-3</v>
      </c>
      <c r="JE466" s="84">
        <f t="shared" si="1628"/>
        <v>2.6134030240806422E-3</v>
      </c>
      <c r="JF466" s="145"/>
      <c r="JG466" s="84">
        <f t="shared" si="1629"/>
        <v>5.6465273856578208E-2</v>
      </c>
      <c r="JH466" s="84">
        <f t="shared" si="1630"/>
        <v>5.2900056678632158E-2</v>
      </c>
      <c r="JI466" s="84">
        <f t="shared" si="1631"/>
        <v>4.7001316036849032E-2</v>
      </c>
      <c r="JJ466" s="84">
        <f t="shared" si="1632"/>
        <v>4.8844636483186175E-2</v>
      </c>
      <c r="JK466" s="84">
        <f t="shared" si="1633"/>
        <v>4.49438202247191E-2</v>
      </c>
      <c r="JL466" s="84">
        <f t="shared" si="1634"/>
        <v>4.2187791674444655E-2</v>
      </c>
      <c r="JM466" s="145"/>
      <c r="JN466" s="84">
        <f t="shared" si="1635"/>
        <v>5.9476755128929047E-2</v>
      </c>
      <c r="JO466" s="84">
        <f t="shared" si="1636"/>
        <v>5.5356130738711512E-2</v>
      </c>
      <c r="JP466" s="84">
        <f t="shared" si="1637"/>
        <v>4.8881368678322996E-2</v>
      </c>
      <c r="JQ466" s="84">
        <f t="shared" si="1638"/>
        <v>5.0911140334397899E-2</v>
      </c>
      <c r="JR466" s="84">
        <f t="shared" si="1639"/>
        <v>4.700374531835206E-2</v>
      </c>
      <c r="JS466" s="84">
        <f t="shared" si="1640"/>
        <v>4.4801194698525296E-2</v>
      </c>
      <c r="JT466" s="140"/>
      <c r="JU466" s="140"/>
      <c r="JV466" s="140"/>
      <c r="JW466" s="84">
        <f t="shared" si="1641"/>
        <v>1.8821757952192734E-4</v>
      </c>
      <c r="JX466" s="84">
        <f t="shared" si="1642"/>
        <v>3.7785754770451542E-4</v>
      </c>
      <c r="JY466" s="84">
        <f t="shared" si="1643"/>
        <v>0</v>
      </c>
      <c r="JZ466" s="84">
        <f t="shared" si="1644"/>
        <v>3.7572797294758596E-4</v>
      </c>
      <c r="KA466" s="84">
        <f t="shared" si="1645"/>
        <v>2.8089887640449441E-4</v>
      </c>
      <c r="KB466" s="84">
        <f t="shared" si="1646"/>
        <v>1.8667164457718873E-4</v>
      </c>
      <c r="KC466" s="145"/>
      <c r="KD466" s="84">
        <f t="shared" si="1647"/>
        <v>3.7643515904385469E-4</v>
      </c>
      <c r="KE466" s="84">
        <f t="shared" si="1648"/>
        <v>3.7785754770451542E-4</v>
      </c>
      <c r="KF466" s="84">
        <f t="shared" si="1649"/>
        <v>1.8800526414739614E-4</v>
      </c>
      <c r="KG466" s="84">
        <f t="shared" si="1650"/>
        <v>3.7572797294758596E-4</v>
      </c>
      <c r="KH466" s="84">
        <f t="shared" si="1651"/>
        <v>3.7453183520599252E-4</v>
      </c>
      <c r="KI466" s="84">
        <f t="shared" si="1652"/>
        <v>3.7334328915437746E-4</v>
      </c>
      <c r="KJ466" s="145"/>
      <c r="KK466" s="84">
        <f t="shared" si="1653"/>
        <v>2.4468285337850555E-3</v>
      </c>
      <c r="KL466" s="84">
        <f t="shared" si="1654"/>
        <v>1.7003589646703192E-3</v>
      </c>
      <c r="KM466" s="84">
        <f t="shared" si="1655"/>
        <v>1.6920473773265651E-3</v>
      </c>
      <c r="KN466" s="84">
        <f t="shared" si="1656"/>
        <v>1.3150479053165509E-3</v>
      </c>
      <c r="KO466" s="84">
        <f t="shared" si="1657"/>
        <v>1.4044943820224719E-3</v>
      </c>
      <c r="KP466" s="84">
        <f t="shared" si="1658"/>
        <v>2.0533880903490761E-3</v>
      </c>
      <c r="KQ466" s="105"/>
      <c r="KR466" s="123">
        <f t="shared" si="1659"/>
        <v>5.6465273856578208E-2</v>
      </c>
      <c r="KS466" s="123">
        <f t="shared" si="1660"/>
        <v>5.2900056678632158E-2</v>
      </c>
      <c r="KT466" s="123">
        <f t="shared" si="1661"/>
        <v>4.7001316036849032E-2</v>
      </c>
      <c r="KU466" s="123">
        <f t="shared" si="1662"/>
        <v>4.8844636483186175E-2</v>
      </c>
      <c r="KV466" s="123">
        <f t="shared" si="1663"/>
        <v>4.49438202247191E-2</v>
      </c>
      <c r="KW466" s="123">
        <f t="shared" si="1664"/>
        <v>4.2187791674444655E-2</v>
      </c>
      <c r="KX466" s="105"/>
      <c r="KY466" s="123">
        <f t="shared" si="1665"/>
        <v>5.9476755128929047E-2</v>
      </c>
      <c r="KZ466" s="123">
        <f t="shared" si="1666"/>
        <v>5.5356130738711512E-2</v>
      </c>
      <c r="LA466" s="123">
        <f t="shared" si="1667"/>
        <v>4.8881368678322996E-2</v>
      </c>
      <c r="LB466" s="123">
        <f t="shared" si="1668"/>
        <v>5.0911140334397899E-2</v>
      </c>
      <c r="LC466" s="123">
        <f t="shared" si="1669"/>
        <v>4.700374531835206E-2</v>
      </c>
      <c r="LD466" s="123">
        <f t="shared" si="1670"/>
        <v>4.4801194698525296E-2</v>
      </c>
      <c r="LE466" s="105"/>
      <c r="LF466" s="105"/>
      <c r="LG466" s="84">
        <f t="shared" si="1493"/>
        <v>6.25E-2</v>
      </c>
      <c r="LH466" s="84">
        <f t="shared" si="1671"/>
        <v>0.15384615384615385</v>
      </c>
      <c r="LI466" s="84">
        <f t="shared" si="1494"/>
        <v>0</v>
      </c>
      <c r="LJ466" s="84">
        <f t="shared" si="1495"/>
        <v>0.18181818181818182</v>
      </c>
      <c r="LK466" s="84">
        <f t="shared" si="1482"/>
        <v>0.13636363636363635</v>
      </c>
      <c r="LL466" s="84">
        <f t="shared" si="1483"/>
        <v>7.1428571428571425E-2</v>
      </c>
      <c r="LM466" s="105"/>
      <c r="LN466" s="84">
        <f t="shared" si="1488"/>
        <v>0.125</v>
      </c>
      <c r="LO466" s="84">
        <f t="shared" si="1672"/>
        <v>0.15384615384615385</v>
      </c>
      <c r="LP466" s="84">
        <f t="shared" si="1496"/>
        <v>0.1</v>
      </c>
      <c r="LQ466" s="84">
        <f t="shared" si="1489"/>
        <v>0.18181818181818182</v>
      </c>
      <c r="LR466" s="84">
        <f t="shared" si="1484"/>
        <v>0.18181818181818182</v>
      </c>
      <c r="LS466" s="84">
        <f t="shared" si="1485"/>
        <v>0.14285714285714285</v>
      </c>
      <c r="LT466" s="105"/>
      <c r="LU466" s="84">
        <f t="shared" si="1490"/>
        <v>0.8125</v>
      </c>
      <c r="LV466" s="84">
        <f t="shared" si="1673"/>
        <v>0.69230769230769229</v>
      </c>
      <c r="LW466" s="84">
        <f t="shared" si="1497"/>
        <v>0.9</v>
      </c>
      <c r="LX466" s="84">
        <f t="shared" si="1491"/>
        <v>0.63636363636363635</v>
      </c>
      <c r="LY466" s="84">
        <f t="shared" si="1486"/>
        <v>0.68181818181818177</v>
      </c>
      <c r="LZ466" s="84">
        <f t="shared" si="1487"/>
        <v>0.7857142857142857</v>
      </c>
      <c r="MA466" s="105"/>
      <c r="MB466" s="105"/>
      <c r="MC466" s="105"/>
      <c r="MD466" s="123">
        <f t="shared" si="1678"/>
        <v>5.1336898395721982E-2</v>
      </c>
      <c r="ME466" s="123">
        <f t="shared" si="1492"/>
        <v>0.47082767978290357</v>
      </c>
      <c r="MF466" s="212">
        <f t="shared" si="1480"/>
        <v>0.3900690685084936</v>
      </c>
      <c r="MG466" s="105"/>
      <c r="MH466" s="123">
        <f t="shared" si="1680"/>
        <v>0.1021586587724517</v>
      </c>
      <c r="MI466" s="123">
        <f t="shared" si="1674"/>
        <v>-0.12401850450301649</v>
      </c>
      <c r="MJ466" s="212">
        <f t="shared" si="1675"/>
        <v>-0.10241254433451552</v>
      </c>
      <c r="MK466" s="105"/>
      <c r="ML466" s="123">
        <f t="shared" si="1481"/>
        <v>9.6856440684112644E-2</v>
      </c>
      <c r="MM466" s="123">
        <f t="shared" si="1676"/>
        <v>-0.10425863457698005</v>
      </c>
      <c r="MN466" s="212">
        <f t="shared" si="1677"/>
        <v>-8.347094384055373E-2</v>
      </c>
      <c r="MO466" s="105"/>
      <c r="MP466" s="105"/>
    </row>
    <row r="467" spans="2:354" ht="12" x14ac:dyDescent="0.25">
      <c r="B467" s="6" t="s">
        <v>640</v>
      </c>
      <c r="C467" s="6">
        <v>24134</v>
      </c>
      <c r="D467" s="86" t="s">
        <v>151</v>
      </c>
      <c r="E467" s="6">
        <v>1</v>
      </c>
      <c r="F467" s="3">
        <v>3187</v>
      </c>
      <c r="G467" s="7">
        <v>3229</v>
      </c>
      <c r="H467" s="139">
        <v>3249</v>
      </c>
      <c r="I467" s="7">
        <v>3257</v>
      </c>
      <c r="J467" s="177">
        <f t="shared" si="1498"/>
        <v>3243.5</v>
      </c>
      <c r="K467" s="7">
        <v>3230</v>
      </c>
      <c r="L467" s="162"/>
      <c r="M467" s="3">
        <v>2223</v>
      </c>
      <c r="N467" s="7">
        <v>2195</v>
      </c>
      <c r="O467" s="139">
        <v>2212</v>
      </c>
      <c r="P467" s="7">
        <v>2193</v>
      </c>
      <c r="Q467" s="177">
        <f t="shared" si="1499"/>
        <v>2168.5</v>
      </c>
      <c r="R467" s="7">
        <v>2144</v>
      </c>
      <c r="S467" s="105"/>
      <c r="T467" s="3">
        <v>12413</v>
      </c>
      <c r="U467" s="7">
        <v>12338</v>
      </c>
      <c r="V467" s="139">
        <v>12216</v>
      </c>
      <c r="W467" s="7">
        <v>12163</v>
      </c>
      <c r="X467" s="177">
        <f t="shared" si="1500"/>
        <v>12173.5</v>
      </c>
      <c r="Y467" s="7">
        <v>12184</v>
      </c>
      <c r="Z467" s="105"/>
      <c r="AA467" s="3">
        <v>4797</v>
      </c>
      <c r="AB467" s="105">
        <v>4989</v>
      </c>
      <c r="AC467" s="139">
        <v>5132</v>
      </c>
      <c r="AD467" s="7">
        <v>5220</v>
      </c>
      <c r="AE467" s="177">
        <f t="shared" si="1501"/>
        <v>5307</v>
      </c>
      <c r="AF467" s="7">
        <v>5394</v>
      </c>
      <c r="AG467" s="105"/>
      <c r="AH467" s="3">
        <f t="shared" si="1502"/>
        <v>14636</v>
      </c>
      <c r="AI467" s="3">
        <f t="shared" si="1503"/>
        <v>14533</v>
      </c>
      <c r="AJ467" s="3">
        <f t="shared" si="1504"/>
        <v>14428</v>
      </c>
      <c r="AK467" s="3">
        <f t="shared" si="1505"/>
        <v>14356</v>
      </c>
      <c r="AL467" s="178">
        <f t="shared" si="1506"/>
        <v>14342</v>
      </c>
      <c r="AM467" s="3">
        <f t="shared" si="1507"/>
        <v>14328</v>
      </c>
      <c r="AN467" s="105"/>
      <c r="AO467" s="3">
        <f t="shared" si="1508"/>
        <v>22620</v>
      </c>
      <c r="AP467" s="3">
        <f t="shared" si="1509"/>
        <v>22751</v>
      </c>
      <c r="AQ467" s="3">
        <f t="shared" si="1510"/>
        <v>22809</v>
      </c>
      <c r="AR467" s="3">
        <f t="shared" si="1511"/>
        <v>22833</v>
      </c>
      <c r="AS467" s="178">
        <f t="shared" si="1512"/>
        <v>22892.5</v>
      </c>
      <c r="AT467" s="3">
        <f t="shared" si="1513"/>
        <v>22952</v>
      </c>
      <c r="AU467" s="105"/>
      <c r="AV467" s="105"/>
      <c r="AW467" s="5">
        <v>0</v>
      </c>
      <c r="AX467" s="5">
        <v>0</v>
      </c>
      <c r="AY467" s="5">
        <v>0</v>
      </c>
      <c r="AZ467" s="5">
        <v>1</v>
      </c>
      <c r="BA467" s="5">
        <v>3</v>
      </c>
      <c r="BB467" s="5">
        <v>5</v>
      </c>
      <c r="BC467" s="4"/>
      <c r="BD467" s="5">
        <v>0</v>
      </c>
      <c r="BE467" s="5">
        <v>0</v>
      </c>
      <c r="BF467" s="5">
        <v>2</v>
      </c>
      <c r="BG467" s="5">
        <v>7</v>
      </c>
      <c r="BH467" s="5">
        <v>10</v>
      </c>
      <c r="BI467" s="5">
        <v>10</v>
      </c>
      <c r="BJ467" s="4"/>
      <c r="BK467" s="5"/>
      <c r="BL467" s="5"/>
      <c r="BM467" s="5"/>
      <c r="BN467" s="5"/>
      <c r="BO467" s="5">
        <v>1</v>
      </c>
      <c r="BP467" s="5">
        <v>1</v>
      </c>
      <c r="BQ467" s="4"/>
      <c r="BR467" s="5">
        <f t="shared" si="1514"/>
        <v>0</v>
      </c>
      <c r="BS467" s="5">
        <f t="shared" si="1515"/>
        <v>0</v>
      </c>
      <c r="BT467" s="5">
        <f t="shared" si="1516"/>
        <v>2</v>
      </c>
      <c r="BU467" s="5">
        <f t="shared" si="1517"/>
        <v>8</v>
      </c>
      <c r="BV467" s="5">
        <f t="shared" si="1518"/>
        <v>14</v>
      </c>
      <c r="BW467" s="5">
        <f t="shared" si="1519"/>
        <v>16</v>
      </c>
      <c r="BX467" s="4"/>
      <c r="BY467" s="4"/>
      <c r="BZ467" s="5">
        <v>0</v>
      </c>
      <c r="CA467" s="5">
        <v>0</v>
      </c>
      <c r="CB467" s="5">
        <v>1</v>
      </c>
      <c r="CC467" s="5">
        <v>1</v>
      </c>
      <c r="CD467" s="183">
        <f t="shared" si="1679"/>
        <v>1.5</v>
      </c>
      <c r="CE467" s="5">
        <v>2</v>
      </c>
      <c r="CF467" s="4"/>
      <c r="CG467" s="5"/>
      <c r="CH467" s="5"/>
      <c r="CI467" s="5"/>
      <c r="CJ467" s="5"/>
      <c r="CK467" s="183">
        <f t="shared" si="1520"/>
        <v>0</v>
      </c>
      <c r="CL467" s="5"/>
      <c r="CM467" s="4"/>
      <c r="CN467" s="5"/>
      <c r="CO467" s="5"/>
      <c r="CP467" s="5"/>
      <c r="CQ467" s="5"/>
      <c r="CR467" s="5"/>
      <c r="CS467" s="5"/>
      <c r="CT467" s="4"/>
      <c r="CU467" s="5">
        <f t="shared" si="1521"/>
        <v>0</v>
      </c>
      <c r="CV467" s="5">
        <f t="shared" si="1522"/>
        <v>0</v>
      </c>
      <c r="CW467" s="5">
        <f t="shared" si="1523"/>
        <v>1</v>
      </c>
      <c r="CX467" s="5">
        <f t="shared" si="1524"/>
        <v>1</v>
      </c>
      <c r="CY467" s="183">
        <f t="shared" si="1525"/>
        <v>1.5</v>
      </c>
      <c r="CZ467" s="5">
        <f t="shared" si="1526"/>
        <v>2</v>
      </c>
      <c r="DA467" s="4"/>
      <c r="DB467" s="4"/>
      <c r="DC467" s="5">
        <f t="shared" si="1527"/>
        <v>5</v>
      </c>
      <c r="DD467" s="5">
        <f t="shared" si="1528"/>
        <v>7</v>
      </c>
      <c r="DE467" s="5">
        <f t="shared" si="1529"/>
        <v>1</v>
      </c>
      <c r="DF467" s="5">
        <f t="shared" si="1530"/>
        <v>3</v>
      </c>
      <c r="DG467" s="5">
        <f t="shared" si="1531"/>
        <v>4.5</v>
      </c>
      <c r="DH467" s="5">
        <f t="shared" si="1532"/>
        <v>2</v>
      </c>
      <c r="DI467" s="4"/>
      <c r="DJ467" s="5">
        <f t="shared" si="1533"/>
        <v>22</v>
      </c>
      <c r="DK467" s="5">
        <f t="shared" si="1534"/>
        <v>17</v>
      </c>
      <c r="DL467" s="5">
        <f t="shared" si="1535"/>
        <v>21</v>
      </c>
      <c r="DM467" s="5">
        <f t="shared" si="1536"/>
        <v>26</v>
      </c>
      <c r="DN467" s="5">
        <f t="shared" si="1537"/>
        <v>23</v>
      </c>
      <c r="DO467" s="5">
        <f t="shared" si="1538"/>
        <v>13</v>
      </c>
      <c r="DP467" s="4"/>
      <c r="DQ467" s="5">
        <f t="shared" si="1539"/>
        <v>1</v>
      </c>
      <c r="DR467" s="5">
        <f t="shared" si="1540"/>
        <v>1</v>
      </c>
      <c r="DS467" s="5">
        <f t="shared" si="1541"/>
        <v>0</v>
      </c>
      <c r="DT467" s="5">
        <f t="shared" si="1542"/>
        <v>0</v>
      </c>
      <c r="DU467" s="5">
        <f t="shared" si="1543"/>
        <v>0</v>
      </c>
      <c r="DV467" s="5">
        <f t="shared" si="1544"/>
        <v>1</v>
      </c>
      <c r="DW467" s="4"/>
      <c r="DX467" s="5">
        <f t="shared" si="1545"/>
        <v>28</v>
      </c>
      <c r="DY467" s="5">
        <f t="shared" si="1546"/>
        <v>25</v>
      </c>
      <c r="DZ467" s="5">
        <f t="shared" si="1547"/>
        <v>22</v>
      </c>
      <c r="EA467" s="5">
        <f t="shared" si="1548"/>
        <v>29</v>
      </c>
      <c r="EB467" s="5">
        <f t="shared" si="1549"/>
        <v>27.5</v>
      </c>
      <c r="EC467" s="5">
        <f t="shared" si="1550"/>
        <v>16</v>
      </c>
      <c r="ED467" s="4"/>
      <c r="EE467" s="4"/>
      <c r="EF467" s="5">
        <v>5</v>
      </c>
      <c r="EG467" s="5">
        <v>7</v>
      </c>
      <c r="EH467" s="5">
        <v>2</v>
      </c>
      <c r="EI467" s="5">
        <v>5</v>
      </c>
      <c r="EJ467" s="5">
        <v>9</v>
      </c>
      <c r="EK467" s="5">
        <v>9</v>
      </c>
      <c r="EL467" s="4"/>
      <c r="EM467" s="5">
        <v>22</v>
      </c>
      <c r="EN467" s="5">
        <v>17</v>
      </c>
      <c r="EO467" s="5">
        <v>23</v>
      </c>
      <c r="EP467" s="5">
        <v>33</v>
      </c>
      <c r="EQ467" s="5">
        <v>33</v>
      </c>
      <c r="ER467" s="5">
        <v>23</v>
      </c>
      <c r="ES467" s="4"/>
      <c r="ET467" s="5">
        <v>1</v>
      </c>
      <c r="EU467" s="5">
        <v>1</v>
      </c>
      <c r="EV467" s="5"/>
      <c r="EW467" s="5"/>
      <c r="EX467" s="5">
        <v>1</v>
      </c>
      <c r="EY467" s="5">
        <v>2</v>
      </c>
      <c r="EZ467" s="4"/>
      <c r="FA467" s="5">
        <f t="shared" si="1551"/>
        <v>27</v>
      </c>
      <c r="FB467" s="5">
        <f t="shared" si="1552"/>
        <v>24</v>
      </c>
      <c r="FC467" s="5">
        <f t="shared" si="1553"/>
        <v>25</v>
      </c>
      <c r="FD467" s="5">
        <f t="shared" si="1554"/>
        <v>38</v>
      </c>
      <c r="FE467" s="5">
        <f t="shared" si="1555"/>
        <v>42</v>
      </c>
      <c r="FF467" s="5">
        <f t="shared" si="1556"/>
        <v>32</v>
      </c>
      <c r="FG467" s="4"/>
      <c r="FH467" s="5">
        <f t="shared" si="1557"/>
        <v>28</v>
      </c>
      <c r="FI467" s="5">
        <f t="shared" si="1558"/>
        <v>25</v>
      </c>
      <c r="FJ467" s="5">
        <f t="shared" si="1559"/>
        <v>25</v>
      </c>
      <c r="FK467" s="5">
        <f t="shared" si="1560"/>
        <v>38</v>
      </c>
      <c r="FL467" s="5">
        <f t="shared" si="1561"/>
        <v>43</v>
      </c>
      <c r="FM467" s="5">
        <f t="shared" si="1562"/>
        <v>34</v>
      </c>
      <c r="FN467" s="4"/>
      <c r="FO467" s="4"/>
      <c r="FP467" s="4">
        <v>184</v>
      </c>
      <c r="FQ467" s="4">
        <v>122</v>
      </c>
      <c r="FR467" s="4">
        <v>117.5</v>
      </c>
      <c r="FS467" s="4">
        <v>104.00999999999999</v>
      </c>
      <c r="FT467" s="4">
        <v>70</v>
      </c>
      <c r="FU467" s="4">
        <v>60</v>
      </c>
      <c r="FV467" s="4"/>
      <c r="FW467" s="4">
        <f t="shared" si="1563"/>
        <v>842</v>
      </c>
      <c r="FX467" s="4">
        <f t="shared" si="1564"/>
        <v>762</v>
      </c>
      <c r="FY467" s="4">
        <f t="shared" si="1565"/>
        <v>664.5</v>
      </c>
      <c r="FZ467" s="4">
        <f t="shared" si="1566"/>
        <v>577.99</v>
      </c>
      <c r="GA467" s="4">
        <f t="shared" si="1567"/>
        <v>578</v>
      </c>
      <c r="GB467" s="4">
        <f t="shared" si="1568"/>
        <v>486</v>
      </c>
      <c r="GC467" s="4"/>
      <c r="GD467" s="4">
        <v>1026</v>
      </c>
      <c r="GE467" s="4">
        <v>884</v>
      </c>
      <c r="GF467" s="4">
        <v>782</v>
      </c>
      <c r="GG467" s="4">
        <v>682</v>
      </c>
      <c r="GH467" s="4">
        <v>648</v>
      </c>
      <c r="GI467" s="4">
        <v>546</v>
      </c>
      <c r="GJ467" s="4"/>
      <c r="GK467" s="6"/>
      <c r="GL467" s="4">
        <f t="shared" si="1569"/>
        <v>189</v>
      </c>
      <c r="GM467" s="4">
        <f t="shared" si="1570"/>
        <v>129</v>
      </c>
      <c r="GN467" s="4">
        <f t="shared" si="1571"/>
        <v>119.5</v>
      </c>
      <c r="GO467" s="4">
        <f t="shared" si="1572"/>
        <v>109.00999999999999</v>
      </c>
      <c r="GP467" s="4">
        <f t="shared" si="1573"/>
        <v>79</v>
      </c>
      <c r="GQ467" s="4">
        <f t="shared" si="1574"/>
        <v>69</v>
      </c>
      <c r="GR467" s="4"/>
      <c r="GS467" s="4">
        <f t="shared" si="1575"/>
        <v>864</v>
      </c>
      <c r="GT467" s="4">
        <f t="shared" si="1576"/>
        <v>779</v>
      </c>
      <c r="GU467" s="4">
        <f t="shared" si="1577"/>
        <v>687.5</v>
      </c>
      <c r="GV467" s="4">
        <f t="shared" si="1578"/>
        <v>610.99</v>
      </c>
      <c r="GW467" s="4">
        <f t="shared" si="1579"/>
        <v>611</v>
      </c>
      <c r="GX467" s="4">
        <f t="shared" si="1580"/>
        <v>509</v>
      </c>
      <c r="GY467" s="4"/>
      <c r="GZ467" s="4">
        <f t="shared" si="1581"/>
        <v>1053</v>
      </c>
      <c r="HA467" s="4">
        <f t="shared" si="1582"/>
        <v>908</v>
      </c>
      <c r="HB467" s="4">
        <f t="shared" si="1583"/>
        <v>807</v>
      </c>
      <c r="HC467" s="4">
        <f t="shared" si="1584"/>
        <v>720</v>
      </c>
      <c r="HD467" s="4">
        <f t="shared" si="1585"/>
        <v>649</v>
      </c>
      <c r="HE467" s="4">
        <f t="shared" si="1586"/>
        <v>548</v>
      </c>
      <c r="HF467" s="4"/>
      <c r="HG467" s="6"/>
      <c r="HH467" s="84">
        <f t="shared" si="1587"/>
        <v>2.249212775528565E-3</v>
      </c>
      <c r="HI467" s="84">
        <f t="shared" si="1588"/>
        <v>3.1890660592255125E-3</v>
      </c>
      <c r="HJ467" s="84">
        <f t="shared" si="1589"/>
        <v>9.0415913200723324E-4</v>
      </c>
      <c r="HK467" s="84">
        <f t="shared" si="1590"/>
        <v>2.2799817601459188E-3</v>
      </c>
      <c r="HL467" s="84">
        <f t="shared" si="1591"/>
        <v>4.1503343324878952E-3</v>
      </c>
      <c r="HM467" s="84">
        <f t="shared" si="1592"/>
        <v>4.1977611940298507E-3</v>
      </c>
      <c r="HN467" s="145"/>
      <c r="HO467" s="84">
        <f t="shared" si="1593"/>
        <v>8.2771030139451196E-2</v>
      </c>
      <c r="HP467" s="84">
        <f t="shared" si="1594"/>
        <v>5.5580865603644648E-2</v>
      </c>
      <c r="HQ467" s="84">
        <f t="shared" si="1595"/>
        <v>5.3119349005424955E-2</v>
      </c>
      <c r="HR467" s="84">
        <f t="shared" si="1596"/>
        <v>4.7428180574555397E-2</v>
      </c>
      <c r="HS467" s="84">
        <f t="shared" si="1597"/>
        <v>3.2280378141572516E-2</v>
      </c>
      <c r="HT467" s="84">
        <f t="shared" si="1598"/>
        <v>2.7985074626865673E-2</v>
      </c>
      <c r="HU467" s="145"/>
      <c r="HV467" s="84">
        <f t="shared" si="1599"/>
        <v>8.5020242914979755E-2</v>
      </c>
      <c r="HW467" s="84">
        <f t="shared" si="1600"/>
        <v>5.8769931662870159E-2</v>
      </c>
      <c r="HX467" s="84">
        <f t="shared" si="1601"/>
        <v>5.4023508137432188E-2</v>
      </c>
      <c r="HY467" s="84">
        <f t="shared" si="1602"/>
        <v>4.9708162334701315E-2</v>
      </c>
      <c r="HZ467" s="84">
        <f t="shared" si="1603"/>
        <v>3.6430712474060413E-2</v>
      </c>
      <c r="IA467" s="84">
        <f t="shared" si="1604"/>
        <v>3.2182835820895525E-2</v>
      </c>
      <c r="IB467" s="145"/>
      <c r="IC467" s="145"/>
      <c r="ID467" s="84">
        <f t="shared" si="1605"/>
        <v>1.7723354547651655E-3</v>
      </c>
      <c r="IE467" s="84">
        <f t="shared" si="1606"/>
        <v>1.3778570270708381E-3</v>
      </c>
      <c r="IF467" s="84">
        <f t="shared" si="1607"/>
        <v>1.8827766863130321E-3</v>
      </c>
      <c r="IG467" s="84">
        <f t="shared" si="1608"/>
        <v>2.7131464276905367E-3</v>
      </c>
      <c r="IH467" s="84">
        <f t="shared" si="1609"/>
        <v>2.7108062594980902E-3</v>
      </c>
      <c r="II467" s="84">
        <f t="shared" si="1610"/>
        <v>1.8877216021011161E-3</v>
      </c>
      <c r="IJ467" s="145"/>
      <c r="IK467" s="84">
        <f t="shared" si="1611"/>
        <v>6.7832111496012246E-2</v>
      </c>
      <c r="IL467" s="84">
        <f t="shared" si="1612"/>
        <v>6.1760414978116386E-2</v>
      </c>
      <c r="IM467" s="84">
        <f t="shared" si="1613"/>
        <v>5.4395874263261298E-2</v>
      </c>
      <c r="IN467" s="84">
        <f t="shared" si="1614"/>
        <v>4.7520348598207682E-2</v>
      </c>
      <c r="IO467" s="84">
        <f t="shared" si="1615"/>
        <v>4.7480182363330181E-2</v>
      </c>
      <c r="IP467" s="84">
        <f t="shared" si="1616"/>
        <v>3.9888378200919242E-2</v>
      </c>
      <c r="IQ467" s="145"/>
      <c r="IR467" s="84">
        <f t="shared" si="1617"/>
        <v>6.9604446950777416E-2</v>
      </c>
      <c r="IS467" s="84">
        <f t="shared" si="1618"/>
        <v>6.3138272005187221E-2</v>
      </c>
      <c r="IT467" s="84">
        <f t="shared" si="1619"/>
        <v>5.6278650949574328E-2</v>
      </c>
      <c r="IU467" s="84">
        <f t="shared" si="1620"/>
        <v>5.0233495025898217E-2</v>
      </c>
      <c r="IV467" s="84">
        <f t="shared" si="1621"/>
        <v>5.0190988622828274E-2</v>
      </c>
      <c r="IW467" s="84">
        <f t="shared" si="1622"/>
        <v>4.1776099803020356E-2</v>
      </c>
      <c r="IX467" s="140"/>
      <c r="IY467" s="140"/>
      <c r="IZ467" s="84">
        <f t="shared" si="1623"/>
        <v>1.8447663295982509E-3</v>
      </c>
      <c r="JA467" s="84">
        <f t="shared" si="1624"/>
        <v>1.6514140232574141E-3</v>
      </c>
      <c r="JB467" s="84">
        <f t="shared" si="1625"/>
        <v>1.7327418907679513E-3</v>
      </c>
      <c r="JC467" s="84">
        <f t="shared" si="1626"/>
        <v>2.6469768737809973E-3</v>
      </c>
      <c r="JD467" s="84">
        <f t="shared" si="1627"/>
        <v>2.9284618602705339E-3</v>
      </c>
      <c r="JE467" s="84">
        <f t="shared" si="1628"/>
        <v>2.2333891680625349E-3</v>
      </c>
      <c r="JF467" s="145"/>
      <c r="JG467" s="84">
        <f t="shared" si="1629"/>
        <v>7.0101120524733537E-2</v>
      </c>
      <c r="JH467" s="84">
        <f t="shared" si="1630"/>
        <v>6.0827083189981423E-2</v>
      </c>
      <c r="JI467" s="84">
        <f t="shared" si="1631"/>
        <v>5.4200166343221515E-2</v>
      </c>
      <c r="JJ467" s="84">
        <f t="shared" si="1632"/>
        <v>4.7506269155753691E-2</v>
      </c>
      <c r="JK467" s="84">
        <f t="shared" si="1633"/>
        <v>4.5181982987031098E-2</v>
      </c>
      <c r="JL467" s="84">
        <f t="shared" si="1634"/>
        <v>3.8107202680067002E-2</v>
      </c>
      <c r="JM467" s="145"/>
      <c r="JN467" s="84">
        <f t="shared" si="1635"/>
        <v>7.1945886854331786E-2</v>
      </c>
      <c r="JO467" s="84">
        <f t="shared" si="1636"/>
        <v>6.2478497213238837E-2</v>
      </c>
      <c r="JP467" s="84">
        <f t="shared" si="1637"/>
        <v>5.5932908233989463E-2</v>
      </c>
      <c r="JQ467" s="84">
        <f t="shared" si="1638"/>
        <v>5.0153246029534686E-2</v>
      </c>
      <c r="JR467" s="84">
        <f t="shared" si="1639"/>
        <v>4.8110444847301634E-2</v>
      </c>
      <c r="JS467" s="84">
        <f t="shared" si="1640"/>
        <v>4.0340591848129534E-2</v>
      </c>
      <c r="JT467" s="140"/>
      <c r="JU467" s="140"/>
      <c r="JV467" s="140"/>
      <c r="JW467" s="84">
        <f t="shared" si="1641"/>
        <v>0</v>
      </c>
      <c r="JX467" s="84">
        <f t="shared" si="1642"/>
        <v>0</v>
      </c>
      <c r="JY467" s="84">
        <f t="shared" si="1643"/>
        <v>6.9309675630718049E-5</v>
      </c>
      <c r="JZ467" s="84">
        <f t="shared" si="1644"/>
        <v>6.9657286152131518E-5</v>
      </c>
      <c r="KA467" s="84">
        <f t="shared" si="1645"/>
        <v>1.0458792358109051E-4</v>
      </c>
      <c r="KB467" s="84">
        <f t="shared" si="1646"/>
        <v>1.3958682300390843E-4</v>
      </c>
      <c r="KC467" s="145"/>
      <c r="KD467" s="84">
        <f t="shared" si="1647"/>
        <v>0</v>
      </c>
      <c r="KE467" s="84">
        <f t="shared" si="1648"/>
        <v>0</v>
      </c>
      <c r="KF467" s="84">
        <f t="shared" si="1649"/>
        <v>1.386193512614361E-4</v>
      </c>
      <c r="KG467" s="84">
        <f t="shared" si="1650"/>
        <v>5.5725828921705215E-4</v>
      </c>
      <c r="KH467" s="84">
        <f t="shared" si="1651"/>
        <v>9.0642867103611765E-4</v>
      </c>
      <c r="KI467" s="84">
        <f t="shared" si="1652"/>
        <v>1.0469011725293131E-3</v>
      </c>
      <c r="KJ467" s="145"/>
      <c r="KK467" s="84">
        <f t="shared" si="1653"/>
        <v>1.8447663295982509E-3</v>
      </c>
      <c r="KL467" s="84">
        <f t="shared" si="1654"/>
        <v>1.6514140232574141E-3</v>
      </c>
      <c r="KM467" s="84">
        <f t="shared" si="1655"/>
        <v>1.524812863875797E-3</v>
      </c>
      <c r="KN467" s="84">
        <f t="shared" si="1656"/>
        <v>2.020061298411814E-3</v>
      </c>
      <c r="KO467" s="84">
        <f t="shared" si="1657"/>
        <v>1.917445265653326E-3</v>
      </c>
      <c r="KP467" s="84">
        <f t="shared" si="1658"/>
        <v>1.0469011725293131E-3</v>
      </c>
      <c r="KQ467" s="105"/>
      <c r="KR467" s="123">
        <f t="shared" si="1659"/>
        <v>7.0101120524733537E-2</v>
      </c>
      <c r="KS467" s="123">
        <f t="shared" si="1660"/>
        <v>6.0827083189981423E-2</v>
      </c>
      <c r="KT467" s="123">
        <f t="shared" si="1661"/>
        <v>5.4200166343221515E-2</v>
      </c>
      <c r="KU467" s="123">
        <f t="shared" si="1662"/>
        <v>4.7506269155753691E-2</v>
      </c>
      <c r="KV467" s="123">
        <f t="shared" si="1663"/>
        <v>4.5181982987031098E-2</v>
      </c>
      <c r="KW467" s="123">
        <f t="shared" si="1664"/>
        <v>3.8107202680067002E-2</v>
      </c>
      <c r="KX467" s="105"/>
      <c r="KY467" s="123">
        <f t="shared" si="1665"/>
        <v>7.1945886854331786E-2</v>
      </c>
      <c r="KZ467" s="123">
        <f t="shared" si="1666"/>
        <v>6.2478497213238837E-2</v>
      </c>
      <c r="LA467" s="123">
        <f t="shared" si="1667"/>
        <v>5.5932908233989463E-2</v>
      </c>
      <c r="LB467" s="123">
        <f t="shared" si="1668"/>
        <v>5.0153246029534693E-2</v>
      </c>
      <c r="LC467" s="123">
        <f t="shared" si="1669"/>
        <v>4.8110444847301634E-2</v>
      </c>
      <c r="LD467" s="123">
        <f t="shared" si="1670"/>
        <v>4.0340591848129534E-2</v>
      </c>
      <c r="LE467" s="105"/>
      <c r="LF467" s="105"/>
      <c r="LG467" s="84">
        <f t="shared" si="1493"/>
        <v>0</v>
      </c>
      <c r="LH467" s="84">
        <f t="shared" si="1671"/>
        <v>0</v>
      </c>
      <c r="LI467" s="84">
        <f t="shared" si="1494"/>
        <v>0.04</v>
      </c>
      <c r="LJ467" s="84">
        <f t="shared" si="1495"/>
        <v>2.6315789473684209E-2</v>
      </c>
      <c r="LK467" s="84">
        <f t="shared" si="1482"/>
        <v>3.4883720930232558E-2</v>
      </c>
      <c r="LL467" s="84">
        <f t="shared" si="1483"/>
        <v>5.8823529411764705E-2</v>
      </c>
      <c r="LM467" s="105"/>
      <c r="LN467" s="84">
        <f t="shared" si="1488"/>
        <v>0</v>
      </c>
      <c r="LO467" s="84">
        <f t="shared" si="1672"/>
        <v>0</v>
      </c>
      <c r="LP467" s="84">
        <f t="shared" si="1496"/>
        <v>0.08</v>
      </c>
      <c r="LQ467" s="84">
        <f t="shared" si="1489"/>
        <v>0.21052631578947367</v>
      </c>
      <c r="LR467" s="84">
        <f t="shared" si="1484"/>
        <v>0.32558139534883723</v>
      </c>
      <c r="LS467" s="84">
        <f t="shared" si="1485"/>
        <v>0.47058823529411764</v>
      </c>
      <c r="LT467" s="105"/>
      <c r="LU467" s="84">
        <f t="shared" si="1490"/>
        <v>1</v>
      </c>
      <c r="LV467" s="84">
        <f t="shared" si="1673"/>
        <v>1</v>
      </c>
      <c r="LW467" s="84">
        <f t="shared" si="1497"/>
        <v>0.88</v>
      </c>
      <c r="LX467" s="84">
        <f t="shared" si="1491"/>
        <v>0.76315789473684215</v>
      </c>
      <c r="LY467" s="84">
        <f t="shared" si="1486"/>
        <v>0.63953488372093026</v>
      </c>
      <c r="LZ467" s="84">
        <f t="shared" si="1487"/>
        <v>0.47058823529411764</v>
      </c>
      <c r="MA467" s="105"/>
      <c r="MB467" s="105"/>
      <c r="MC467" s="105"/>
      <c r="MD467" s="123">
        <f t="shared" si="1678"/>
        <v>3.642723880597015</v>
      </c>
      <c r="ME467" s="123">
        <f t="shared" si="1492"/>
        <v>2.6263952724884607E-3</v>
      </c>
      <c r="MF467" s="212">
        <f t="shared" si="1480"/>
        <v>0.28893355667225012</v>
      </c>
      <c r="MG467" s="105"/>
      <c r="MH467" s="123">
        <f t="shared" si="1680"/>
        <v>-0.47316608447126068</v>
      </c>
      <c r="MI467" s="123">
        <f t="shared" si="1674"/>
        <v>-0.26670213980070812</v>
      </c>
      <c r="MJ467" s="212">
        <f t="shared" si="1675"/>
        <v>-0.29691723750894283</v>
      </c>
      <c r="MK467" s="105"/>
      <c r="ML467" s="123">
        <f t="shared" ref="ML467:ML482" si="1681">(IA467-HX467)/HX467</f>
        <v>-0.40428089677137319</v>
      </c>
      <c r="MM467" s="123">
        <f t="shared" si="1676"/>
        <v>-0.25769187608189575</v>
      </c>
      <c r="MN467" s="212">
        <f t="shared" si="1677"/>
        <v>-0.27876820423195425</v>
      </c>
      <c r="MO467" s="105"/>
      <c r="MP467" s="105"/>
    </row>
    <row r="468" spans="2:354" ht="12" x14ac:dyDescent="0.25">
      <c r="B468" s="6" t="s">
        <v>638</v>
      </c>
      <c r="C468" s="6">
        <v>11039</v>
      </c>
      <c r="D468" s="86" t="s">
        <v>20</v>
      </c>
      <c r="E468" s="6">
        <v>1</v>
      </c>
      <c r="F468" s="3">
        <v>2693</v>
      </c>
      <c r="G468" s="7">
        <v>2735</v>
      </c>
      <c r="H468" s="139">
        <v>2717</v>
      </c>
      <c r="I468" s="7">
        <v>2681</v>
      </c>
      <c r="J468" s="177">
        <f t="shared" si="1498"/>
        <v>2702.5</v>
      </c>
      <c r="K468" s="7">
        <v>2724</v>
      </c>
      <c r="L468" s="162"/>
      <c r="M468" s="3">
        <v>2523</v>
      </c>
      <c r="N468" s="7">
        <v>2523</v>
      </c>
      <c r="O468" s="139">
        <v>2452</v>
      </c>
      <c r="P468" s="7">
        <v>2428</v>
      </c>
      <c r="Q468" s="177">
        <f t="shared" si="1499"/>
        <v>2388.5</v>
      </c>
      <c r="R468" s="7">
        <v>2349</v>
      </c>
      <c r="S468" s="105"/>
      <c r="T468" s="3">
        <v>9562</v>
      </c>
      <c r="U468" s="7">
        <v>9563</v>
      </c>
      <c r="V468" s="139">
        <v>9524</v>
      </c>
      <c r="W468" s="7">
        <v>9590</v>
      </c>
      <c r="X468" s="177">
        <f t="shared" si="1500"/>
        <v>9648</v>
      </c>
      <c r="Y468" s="7">
        <v>9706</v>
      </c>
      <c r="Z468" s="105"/>
      <c r="AA468" s="3">
        <v>4530</v>
      </c>
      <c r="AB468" s="105">
        <v>4579</v>
      </c>
      <c r="AC468" s="139">
        <v>4682</v>
      </c>
      <c r="AD468" s="7">
        <v>4735</v>
      </c>
      <c r="AE468" s="177">
        <f t="shared" si="1501"/>
        <v>4770.5</v>
      </c>
      <c r="AF468" s="7">
        <v>4806</v>
      </c>
      <c r="AG468" s="105"/>
      <c r="AH468" s="3">
        <f t="shared" si="1502"/>
        <v>12085</v>
      </c>
      <c r="AI468" s="3">
        <f t="shared" si="1503"/>
        <v>12086</v>
      </c>
      <c r="AJ468" s="3">
        <f t="shared" si="1504"/>
        <v>11976</v>
      </c>
      <c r="AK468" s="3">
        <f t="shared" si="1505"/>
        <v>12018</v>
      </c>
      <c r="AL468" s="178">
        <f t="shared" si="1506"/>
        <v>12036.5</v>
      </c>
      <c r="AM468" s="3">
        <f t="shared" si="1507"/>
        <v>12055</v>
      </c>
      <c r="AN468" s="105"/>
      <c r="AO468" s="3">
        <f t="shared" si="1508"/>
        <v>19308</v>
      </c>
      <c r="AP468" s="3">
        <f t="shared" si="1509"/>
        <v>19400</v>
      </c>
      <c r="AQ468" s="3">
        <f t="shared" si="1510"/>
        <v>19375</v>
      </c>
      <c r="AR468" s="3">
        <f t="shared" si="1511"/>
        <v>19434</v>
      </c>
      <c r="AS468" s="178">
        <f t="shared" si="1512"/>
        <v>19509.5</v>
      </c>
      <c r="AT468" s="3">
        <f t="shared" si="1513"/>
        <v>19585</v>
      </c>
      <c r="AU468" s="105"/>
      <c r="AV468" s="105"/>
      <c r="AW468" s="5">
        <v>0</v>
      </c>
      <c r="AX468" s="5">
        <v>1</v>
      </c>
      <c r="AY468" s="5">
        <v>1</v>
      </c>
      <c r="AZ468" s="5">
        <v>0</v>
      </c>
      <c r="BA468" s="5">
        <v>1</v>
      </c>
      <c r="BB468" s="5">
        <v>5</v>
      </c>
      <c r="BC468" s="4"/>
      <c r="BD468" s="5">
        <v>2</v>
      </c>
      <c r="BE468" s="5">
        <v>2</v>
      </c>
      <c r="BF468" s="5">
        <v>1</v>
      </c>
      <c r="BG468" s="5">
        <v>2</v>
      </c>
      <c r="BH468" s="5">
        <v>2</v>
      </c>
      <c r="BI468" s="5">
        <v>6</v>
      </c>
      <c r="BJ468" s="4"/>
      <c r="BK468" s="5"/>
      <c r="BL468" s="5"/>
      <c r="BM468" s="5"/>
      <c r="BN468" s="5"/>
      <c r="BO468" s="5"/>
      <c r="BP468" s="5"/>
      <c r="BQ468" s="4"/>
      <c r="BR468" s="5">
        <f t="shared" si="1514"/>
        <v>2</v>
      </c>
      <c r="BS468" s="5">
        <f t="shared" si="1515"/>
        <v>3</v>
      </c>
      <c r="BT468" s="5">
        <f t="shared" si="1516"/>
        <v>2</v>
      </c>
      <c r="BU468" s="5">
        <f t="shared" si="1517"/>
        <v>2</v>
      </c>
      <c r="BV468" s="5">
        <f t="shared" si="1518"/>
        <v>3</v>
      </c>
      <c r="BW468" s="5">
        <f t="shared" si="1519"/>
        <v>11</v>
      </c>
      <c r="BX468" s="4"/>
      <c r="BY468" s="4"/>
      <c r="BZ468" s="5">
        <v>0</v>
      </c>
      <c r="CA468" s="5">
        <v>0</v>
      </c>
      <c r="CB468" s="5">
        <v>1</v>
      </c>
      <c r="CC468" s="5">
        <v>2</v>
      </c>
      <c r="CD468" s="183">
        <f t="shared" si="1679"/>
        <v>3.5</v>
      </c>
      <c r="CE468" s="5">
        <v>5</v>
      </c>
      <c r="CF468" s="4"/>
      <c r="CG468" s="5"/>
      <c r="CH468" s="5"/>
      <c r="CI468" s="5"/>
      <c r="CJ468" s="5"/>
      <c r="CK468" s="183">
        <f t="shared" si="1520"/>
        <v>0</v>
      </c>
      <c r="CL468" s="5"/>
      <c r="CM468" s="4"/>
      <c r="CN468" s="5"/>
      <c r="CO468" s="5"/>
      <c r="CP468" s="5"/>
      <c r="CQ468" s="5"/>
      <c r="CR468" s="5"/>
      <c r="CS468" s="5"/>
      <c r="CT468" s="4"/>
      <c r="CU468" s="5">
        <f t="shared" si="1521"/>
        <v>0</v>
      </c>
      <c r="CV468" s="5">
        <f t="shared" si="1522"/>
        <v>0</v>
      </c>
      <c r="CW468" s="5">
        <f t="shared" si="1523"/>
        <v>1</v>
      </c>
      <c r="CX468" s="5">
        <f t="shared" si="1524"/>
        <v>2</v>
      </c>
      <c r="CY468" s="183">
        <f t="shared" si="1525"/>
        <v>3.5</v>
      </c>
      <c r="CZ468" s="5">
        <f t="shared" si="1526"/>
        <v>5</v>
      </c>
      <c r="DA468" s="4"/>
      <c r="DB468" s="4"/>
      <c r="DC468" s="5">
        <f t="shared" si="1527"/>
        <v>0</v>
      </c>
      <c r="DD468" s="5">
        <f t="shared" si="1528"/>
        <v>0</v>
      </c>
      <c r="DE468" s="5">
        <f t="shared" si="1529"/>
        <v>0</v>
      </c>
      <c r="DF468" s="5">
        <f t="shared" si="1530"/>
        <v>0</v>
      </c>
      <c r="DG468" s="5">
        <f t="shared" si="1531"/>
        <v>-0.5</v>
      </c>
      <c r="DH468" s="5">
        <f t="shared" si="1532"/>
        <v>-2</v>
      </c>
      <c r="DI468" s="4"/>
      <c r="DJ468" s="5">
        <f t="shared" si="1533"/>
        <v>10</v>
      </c>
      <c r="DK468" s="5">
        <f t="shared" si="1534"/>
        <v>10</v>
      </c>
      <c r="DL468" s="5">
        <f t="shared" si="1535"/>
        <v>5</v>
      </c>
      <c r="DM468" s="5">
        <f t="shared" si="1536"/>
        <v>10</v>
      </c>
      <c r="DN468" s="5">
        <f t="shared" si="1537"/>
        <v>7</v>
      </c>
      <c r="DO468" s="5">
        <f t="shared" si="1538"/>
        <v>8</v>
      </c>
      <c r="DP468" s="4"/>
      <c r="DQ468" s="5">
        <f t="shared" si="1539"/>
        <v>0</v>
      </c>
      <c r="DR468" s="5">
        <f t="shared" si="1540"/>
        <v>1</v>
      </c>
      <c r="DS468" s="5">
        <f t="shared" si="1541"/>
        <v>0</v>
      </c>
      <c r="DT468" s="5">
        <f t="shared" si="1542"/>
        <v>0</v>
      </c>
      <c r="DU468" s="5">
        <f t="shared" si="1543"/>
        <v>0</v>
      </c>
      <c r="DV468" s="5">
        <f t="shared" si="1544"/>
        <v>1</v>
      </c>
      <c r="DW468" s="4"/>
      <c r="DX468" s="5">
        <f t="shared" si="1545"/>
        <v>10</v>
      </c>
      <c r="DY468" s="5">
        <f t="shared" si="1546"/>
        <v>11</v>
      </c>
      <c r="DZ468" s="5">
        <f t="shared" si="1547"/>
        <v>5</v>
      </c>
      <c r="EA468" s="5">
        <f t="shared" si="1548"/>
        <v>10</v>
      </c>
      <c r="EB468" s="5">
        <f t="shared" si="1549"/>
        <v>6.5</v>
      </c>
      <c r="EC468" s="5">
        <f t="shared" si="1550"/>
        <v>7</v>
      </c>
      <c r="ED468" s="4"/>
      <c r="EE468" s="4"/>
      <c r="EF468" s="5">
        <v>0</v>
      </c>
      <c r="EG468" s="5">
        <v>1</v>
      </c>
      <c r="EH468" s="5">
        <v>2</v>
      </c>
      <c r="EI468" s="5">
        <v>2</v>
      </c>
      <c r="EJ468" s="5">
        <v>4</v>
      </c>
      <c r="EK468" s="5">
        <v>8</v>
      </c>
      <c r="EL468" s="4"/>
      <c r="EM468" s="5">
        <v>12</v>
      </c>
      <c r="EN468" s="5">
        <v>12</v>
      </c>
      <c r="EO468" s="5">
        <v>6</v>
      </c>
      <c r="EP468" s="5">
        <v>12</v>
      </c>
      <c r="EQ468" s="5">
        <v>9</v>
      </c>
      <c r="ER468" s="5">
        <v>14</v>
      </c>
      <c r="ES468" s="4"/>
      <c r="ET468" s="5"/>
      <c r="EU468" s="5">
        <v>1</v>
      </c>
      <c r="EV468" s="5"/>
      <c r="EW468" s="5"/>
      <c r="EX468" s="5">
        <v>0</v>
      </c>
      <c r="EY468" s="5">
        <v>1</v>
      </c>
      <c r="EZ468" s="4"/>
      <c r="FA468" s="5">
        <f t="shared" si="1551"/>
        <v>12</v>
      </c>
      <c r="FB468" s="5">
        <f t="shared" si="1552"/>
        <v>13</v>
      </c>
      <c r="FC468" s="5">
        <f t="shared" si="1553"/>
        <v>8</v>
      </c>
      <c r="FD468" s="5">
        <f t="shared" si="1554"/>
        <v>14</v>
      </c>
      <c r="FE468" s="5">
        <f t="shared" si="1555"/>
        <v>13</v>
      </c>
      <c r="FF468" s="5">
        <f t="shared" si="1556"/>
        <v>22</v>
      </c>
      <c r="FG468" s="4"/>
      <c r="FH468" s="5">
        <f t="shared" si="1557"/>
        <v>12</v>
      </c>
      <c r="FI468" s="5">
        <f t="shared" si="1558"/>
        <v>14</v>
      </c>
      <c r="FJ468" s="5">
        <f t="shared" si="1559"/>
        <v>8</v>
      </c>
      <c r="FK468" s="5">
        <f t="shared" si="1560"/>
        <v>14</v>
      </c>
      <c r="FL468" s="5">
        <f t="shared" si="1561"/>
        <v>13</v>
      </c>
      <c r="FM468" s="5">
        <f t="shared" si="1562"/>
        <v>23</v>
      </c>
      <c r="FN468" s="4"/>
      <c r="FO468" s="4"/>
      <c r="FP468" s="4">
        <v>58</v>
      </c>
      <c r="FQ468" s="4">
        <v>36</v>
      </c>
      <c r="FR468" s="4">
        <v>33.75</v>
      </c>
      <c r="FS468" s="4">
        <v>36.340000000000032</v>
      </c>
      <c r="FT468" s="4">
        <v>46</v>
      </c>
      <c r="FU468" s="4">
        <v>18</v>
      </c>
      <c r="FV468" s="4"/>
      <c r="FW468" s="4">
        <f t="shared" si="1563"/>
        <v>512</v>
      </c>
      <c r="FX468" s="4">
        <f t="shared" si="1564"/>
        <v>588</v>
      </c>
      <c r="FY468" s="4">
        <f t="shared" si="1565"/>
        <v>552.25</v>
      </c>
      <c r="FZ468" s="4">
        <f t="shared" si="1566"/>
        <v>569.66</v>
      </c>
      <c r="GA468" s="4">
        <f t="shared" si="1567"/>
        <v>586</v>
      </c>
      <c r="GB468" s="4">
        <f t="shared" si="1568"/>
        <v>614</v>
      </c>
      <c r="GC468" s="4"/>
      <c r="GD468" s="4">
        <v>570</v>
      </c>
      <c r="GE468" s="4">
        <v>624</v>
      </c>
      <c r="GF468" s="4">
        <v>586</v>
      </c>
      <c r="GG468" s="4">
        <v>606</v>
      </c>
      <c r="GH468" s="4">
        <v>632</v>
      </c>
      <c r="GI468" s="4">
        <v>632</v>
      </c>
      <c r="GJ468" s="4"/>
      <c r="GK468" s="6"/>
      <c r="GL468" s="4">
        <f t="shared" si="1569"/>
        <v>58</v>
      </c>
      <c r="GM468" s="4">
        <f t="shared" si="1570"/>
        <v>37</v>
      </c>
      <c r="GN468" s="4">
        <f t="shared" si="1571"/>
        <v>35.75</v>
      </c>
      <c r="GO468" s="4">
        <f t="shared" si="1572"/>
        <v>38.340000000000032</v>
      </c>
      <c r="GP468" s="4">
        <f t="shared" si="1573"/>
        <v>50</v>
      </c>
      <c r="GQ468" s="4">
        <f t="shared" si="1574"/>
        <v>26</v>
      </c>
      <c r="GR468" s="4"/>
      <c r="GS468" s="4">
        <f t="shared" si="1575"/>
        <v>524</v>
      </c>
      <c r="GT468" s="4">
        <f t="shared" si="1576"/>
        <v>600</v>
      </c>
      <c r="GU468" s="4">
        <f t="shared" si="1577"/>
        <v>558.25</v>
      </c>
      <c r="GV468" s="4">
        <f t="shared" si="1578"/>
        <v>581.66</v>
      </c>
      <c r="GW468" s="4">
        <f t="shared" si="1579"/>
        <v>595</v>
      </c>
      <c r="GX468" s="4">
        <f t="shared" si="1580"/>
        <v>628</v>
      </c>
      <c r="GY468" s="4"/>
      <c r="GZ468" s="4">
        <f t="shared" si="1581"/>
        <v>582</v>
      </c>
      <c r="HA468" s="4">
        <f t="shared" si="1582"/>
        <v>637</v>
      </c>
      <c r="HB468" s="4">
        <f t="shared" si="1583"/>
        <v>594</v>
      </c>
      <c r="HC468" s="4">
        <f t="shared" si="1584"/>
        <v>620</v>
      </c>
      <c r="HD468" s="4">
        <f t="shared" si="1585"/>
        <v>632</v>
      </c>
      <c r="HE468" s="4">
        <f t="shared" si="1586"/>
        <v>633</v>
      </c>
      <c r="HF468" s="4"/>
      <c r="HG468" s="6"/>
      <c r="HH468" s="84">
        <f t="shared" si="1587"/>
        <v>0</v>
      </c>
      <c r="HI468" s="84">
        <f t="shared" si="1588"/>
        <v>3.9635354736424893E-4</v>
      </c>
      <c r="HJ468" s="84">
        <f t="shared" si="1589"/>
        <v>8.1566068515497557E-4</v>
      </c>
      <c r="HK468" s="84">
        <f t="shared" si="1590"/>
        <v>8.2372322899505767E-4</v>
      </c>
      <c r="HL468" s="84">
        <f t="shared" si="1591"/>
        <v>1.6746912288046892E-3</v>
      </c>
      <c r="HM468" s="84">
        <f t="shared" si="1592"/>
        <v>3.4057045551298426E-3</v>
      </c>
      <c r="HN468" s="145"/>
      <c r="HO468" s="84">
        <f t="shared" si="1593"/>
        <v>2.2988505747126436E-2</v>
      </c>
      <c r="HP468" s="84">
        <f t="shared" si="1594"/>
        <v>1.4268727705112961E-2</v>
      </c>
      <c r="HQ468" s="84">
        <f t="shared" si="1595"/>
        <v>1.3764274061990212E-2</v>
      </c>
      <c r="HR468" s="84">
        <f t="shared" si="1596"/>
        <v>1.4967051070840211E-2</v>
      </c>
      <c r="HS468" s="84">
        <f t="shared" si="1597"/>
        <v>1.9258949131253925E-2</v>
      </c>
      <c r="HT468" s="84">
        <f t="shared" si="1598"/>
        <v>7.6628352490421452E-3</v>
      </c>
      <c r="HU468" s="145"/>
      <c r="HV468" s="84">
        <f t="shared" si="1599"/>
        <v>2.2988505747126436E-2</v>
      </c>
      <c r="HW468" s="84">
        <f t="shared" si="1600"/>
        <v>1.4665081252477211E-2</v>
      </c>
      <c r="HX468" s="84">
        <f t="shared" si="1601"/>
        <v>1.4579934747145187E-2</v>
      </c>
      <c r="HY468" s="84">
        <f t="shared" si="1602"/>
        <v>1.5790774299835268E-2</v>
      </c>
      <c r="HZ468" s="84">
        <f t="shared" si="1603"/>
        <v>2.0933640360058615E-2</v>
      </c>
      <c r="IA468" s="84">
        <f t="shared" si="1604"/>
        <v>1.1068539804171988E-2</v>
      </c>
      <c r="IB468" s="145"/>
      <c r="IC468" s="145"/>
      <c r="ID468" s="84">
        <f t="shared" si="1605"/>
        <v>1.2549675800041832E-3</v>
      </c>
      <c r="IE468" s="84">
        <f t="shared" si="1606"/>
        <v>1.2548363484262261E-3</v>
      </c>
      <c r="IF468" s="84">
        <f t="shared" si="1607"/>
        <v>6.29987400251995E-4</v>
      </c>
      <c r="IG468" s="84">
        <f t="shared" si="1608"/>
        <v>1.2513034410844631E-3</v>
      </c>
      <c r="IH468" s="84">
        <f t="shared" si="1609"/>
        <v>9.3283582089552237E-4</v>
      </c>
      <c r="II468" s="84">
        <f t="shared" si="1610"/>
        <v>1.4424067587059551E-3</v>
      </c>
      <c r="IJ468" s="145"/>
      <c r="IK468" s="84">
        <f t="shared" si="1611"/>
        <v>5.3545283413511821E-2</v>
      </c>
      <c r="IL468" s="84">
        <f t="shared" si="1612"/>
        <v>6.1486981072885076E-2</v>
      </c>
      <c r="IM468" s="84">
        <f t="shared" si="1613"/>
        <v>5.7985090298194035E-2</v>
      </c>
      <c r="IN468" s="84">
        <f t="shared" si="1614"/>
        <v>5.9401459854014592E-2</v>
      </c>
      <c r="IO468" s="84">
        <f t="shared" si="1615"/>
        <v>6.0737976782752903E-2</v>
      </c>
      <c r="IP468" s="84">
        <f t="shared" si="1616"/>
        <v>6.3259839274675461E-2</v>
      </c>
      <c r="IQ468" s="145"/>
      <c r="IR468" s="84">
        <f t="shared" si="1617"/>
        <v>5.4800250993516007E-2</v>
      </c>
      <c r="IS468" s="84">
        <f t="shared" si="1618"/>
        <v>6.2741817421311297E-2</v>
      </c>
      <c r="IT468" s="84">
        <f t="shared" si="1619"/>
        <v>5.8615077698446032E-2</v>
      </c>
      <c r="IU468" s="84">
        <f t="shared" si="1620"/>
        <v>6.0652763295099055E-2</v>
      </c>
      <c r="IV468" s="84">
        <f t="shared" si="1621"/>
        <v>6.1670812603648428E-2</v>
      </c>
      <c r="IW468" s="84">
        <f t="shared" si="1622"/>
        <v>6.4702246033381414E-2</v>
      </c>
      <c r="IX468" s="140"/>
      <c r="IY468" s="140"/>
      <c r="IZ468" s="84">
        <f t="shared" si="1623"/>
        <v>9.9296648738105096E-4</v>
      </c>
      <c r="JA468" s="84">
        <f t="shared" si="1624"/>
        <v>1.0756246897236472E-3</v>
      </c>
      <c r="JB468" s="84">
        <f t="shared" si="1625"/>
        <v>6.680026720106881E-4</v>
      </c>
      <c r="JC468" s="84">
        <f t="shared" si="1626"/>
        <v>1.164919287735064E-3</v>
      </c>
      <c r="JD468" s="84">
        <f t="shared" si="1627"/>
        <v>1.0800481867652557E-3</v>
      </c>
      <c r="JE468" s="84">
        <f t="shared" si="1628"/>
        <v>1.8249688925756947E-3</v>
      </c>
      <c r="JF468" s="145"/>
      <c r="JG468" s="84">
        <f t="shared" si="1629"/>
        <v>4.7165908150599914E-2</v>
      </c>
      <c r="JH468" s="84">
        <f t="shared" si="1630"/>
        <v>5.1629985106735068E-2</v>
      </c>
      <c r="JI468" s="84">
        <f t="shared" si="1631"/>
        <v>4.8931195724782897E-2</v>
      </c>
      <c r="JJ468" s="84">
        <f t="shared" si="1632"/>
        <v>5.0424363454817774E-2</v>
      </c>
      <c r="JK468" s="84">
        <f t="shared" si="1633"/>
        <v>5.250695800274166E-2</v>
      </c>
      <c r="JL468" s="84">
        <f t="shared" si="1634"/>
        <v>5.2426379095810868E-2</v>
      </c>
      <c r="JM468" s="145"/>
      <c r="JN468" s="84">
        <f t="shared" si="1635"/>
        <v>4.8158874637980964E-2</v>
      </c>
      <c r="JO468" s="84">
        <f t="shared" si="1636"/>
        <v>5.2705609796458719E-2</v>
      </c>
      <c r="JP468" s="84">
        <f t="shared" si="1637"/>
        <v>4.9599198396793588E-2</v>
      </c>
      <c r="JQ468" s="84">
        <f t="shared" si="1638"/>
        <v>5.1589282742552839E-2</v>
      </c>
      <c r="JR468" s="84">
        <f t="shared" si="1639"/>
        <v>5.3587006189506917E-2</v>
      </c>
      <c r="JS468" s="84">
        <f t="shared" si="1640"/>
        <v>5.4251347988386565E-2</v>
      </c>
      <c r="JT468" s="140"/>
      <c r="JU468" s="140"/>
      <c r="JV468" s="140"/>
      <c r="JW468" s="84">
        <f t="shared" si="1641"/>
        <v>0</v>
      </c>
      <c r="JX468" s="84">
        <f t="shared" si="1642"/>
        <v>0</v>
      </c>
      <c r="JY468" s="84">
        <f t="shared" si="1643"/>
        <v>8.3500334001336012E-5</v>
      </c>
      <c r="JZ468" s="84">
        <f t="shared" si="1644"/>
        <v>1.6641704110500916E-4</v>
      </c>
      <c r="KA468" s="84">
        <f t="shared" si="1645"/>
        <v>2.9078220412910729E-4</v>
      </c>
      <c r="KB468" s="84">
        <f t="shared" si="1646"/>
        <v>4.1476565740356696E-4</v>
      </c>
      <c r="KC468" s="145"/>
      <c r="KD468" s="84">
        <f t="shared" si="1647"/>
        <v>1.6549441456350849E-4</v>
      </c>
      <c r="KE468" s="84">
        <f t="shared" si="1648"/>
        <v>2.4822108224391857E-4</v>
      </c>
      <c r="KF468" s="84">
        <f t="shared" si="1649"/>
        <v>1.6700066800267202E-4</v>
      </c>
      <c r="KG468" s="84">
        <f t="shared" si="1650"/>
        <v>1.6641704110500916E-4</v>
      </c>
      <c r="KH468" s="84">
        <f t="shared" si="1651"/>
        <v>2.4924188925352052E-4</v>
      </c>
      <c r="KI468" s="84">
        <f t="shared" si="1652"/>
        <v>9.1248444628784736E-4</v>
      </c>
      <c r="KJ468" s="145"/>
      <c r="KK468" s="84">
        <f t="shared" si="1653"/>
        <v>8.2747207281754236E-4</v>
      </c>
      <c r="KL468" s="84">
        <f t="shared" si="1654"/>
        <v>8.2740360747972862E-4</v>
      </c>
      <c r="KM468" s="84">
        <f t="shared" si="1655"/>
        <v>4.1750167000668005E-4</v>
      </c>
      <c r="KN468" s="84">
        <f t="shared" si="1656"/>
        <v>8.3208520552504575E-4</v>
      </c>
      <c r="KO468" s="84">
        <f t="shared" si="1657"/>
        <v>5.4002409338262786E-4</v>
      </c>
      <c r="KP468" s="84">
        <f t="shared" si="1658"/>
        <v>4.9771878888428035E-4</v>
      </c>
      <c r="KQ468" s="105"/>
      <c r="KR468" s="123">
        <f t="shared" si="1659"/>
        <v>4.7165908150599914E-2</v>
      </c>
      <c r="KS468" s="123">
        <f t="shared" si="1660"/>
        <v>5.1629985106735068E-2</v>
      </c>
      <c r="KT468" s="123">
        <f t="shared" si="1661"/>
        <v>4.8931195724782897E-2</v>
      </c>
      <c r="KU468" s="123">
        <f t="shared" si="1662"/>
        <v>5.0424363454817774E-2</v>
      </c>
      <c r="KV468" s="123">
        <f t="shared" si="1663"/>
        <v>5.250695800274166E-2</v>
      </c>
      <c r="KW468" s="123">
        <f t="shared" si="1664"/>
        <v>5.2426379095810868E-2</v>
      </c>
      <c r="KX468" s="105"/>
      <c r="KY468" s="123">
        <f t="shared" si="1665"/>
        <v>4.8158874637980964E-2</v>
      </c>
      <c r="KZ468" s="123">
        <f t="shared" si="1666"/>
        <v>5.2705609796458719E-2</v>
      </c>
      <c r="LA468" s="123">
        <f t="shared" si="1667"/>
        <v>4.9599198396793588E-2</v>
      </c>
      <c r="LB468" s="123">
        <f t="shared" si="1668"/>
        <v>5.1589282742552839E-2</v>
      </c>
      <c r="LC468" s="123">
        <f t="shared" si="1669"/>
        <v>5.3587006189506917E-2</v>
      </c>
      <c r="LD468" s="123">
        <f t="shared" si="1670"/>
        <v>5.4251347988386565E-2</v>
      </c>
      <c r="LE468" s="105"/>
      <c r="LF468" s="105"/>
      <c r="LG468" s="84">
        <f t="shared" si="1493"/>
        <v>0</v>
      </c>
      <c r="LH468" s="84">
        <f t="shared" si="1671"/>
        <v>0</v>
      </c>
      <c r="LI468" s="84">
        <f t="shared" si="1494"/>
        <v>0.125</v>
      </c>
      <c r="LJ468" s="84">
        <f t="shared" si="1495"/>
        <v>0.14285714285714285</v>
      </c>
      <c r="LK468" s="84">
        <f t="shared" si="1482"/>
        <v>0.26923076923076922</v>
      </c>
      <c r="LL468" s="84">
        <f t="shared" si="1483"/>
        <v>0.21739130434782608</v>
      </c>
      <c r="LM468" s="105"/>
      <c r="LN468" s="84">
        <f t="shared" si="1488"/>
        <v>0.16666666666666666</v>
      </c>
      <c r="LO468" s="84">
        <f t="shared" si="1672"/>
        <v>0.21428571428571427</v>
      </c>
      <c r="LP468" s="84">
        <f t="shared" si="1496"/>
        <v>0.25</v>
      </c>
      <c r="LQ468" s="84">
        <f t="shared" si="1489"/>
        <v>0.14285714285714285</v>
      </c>
      <c r="LR468" s="84">
        <f t="shared" si="1484"/>
        <v>0.23076923076923078</v>
      </c>
      <c r="LS468" s="84">
        <f t="shared" si="1485"/>
        <v>0.47826086956521741</v>
      </c>
      <c r="LT468" s="105"/>
      <c r="LU468" s="84">
        <f t="shared" si="1490"/>
        <v>0.83333333333333337</v>
      </c>
      <c r="LV468" s="84">
        <f t="shared" si="1673"/>
        <v>0.7857142857142857</v>
      </c>
      <c r="LW468" s="84">
        <f t="shared" si="1497"/>
        <v>0.625</v>
      </c>
      <c r="LX468" s="84">
        <f t="shared" si="1491"/>
        <v>0.7142857142857143</v>
      </c>
      <c r="LY468" s="84">
        <f t="shared" si="1486"/>
        <v>0.5</v>
      </c>
      <c r="LZ468" s="84">
        <f t="shared" si="1487"/>
        <v>0.30434782608695654</v>
      </c>
      <c r="MA468" s="105"/>
      <c r="MB468" s="105"/>
      <c r="MC468" s="105"/>
      <c r="MD468" s="123">
        <f t="shared" si="1678"/>
        <v>3.1753937845891871</v>
      </c>
      <c r="ME468" s="123">
        <f t="shared" si="1492"/>
        <v>1.2895803283192526</v>
      </c>
      <c r="MF468" s="212">
        <f t="shared" si="1480"/>
        <v>1.7319784321858147</v>
      </c>
      <c r="MG468" s="105"/>
      <c r="MH468" s="123">
        <f t="shared" si="1680"/>
        <v>-0.44328082872144176</v>
      </c>
      <c r="MI468" s="123">
        <f t="shared" si="1674"/>
        <v>9.0967332280686472E-2</v>
      </c>
      <c r="MJ468" s="212">
        <f t="shared" si="1675"/>
        <v>7.1430573466605779E-2</v>
      </c>
      <c r="MK468" s="105"/>
      <c r="ML468" s="123">
        <f t="shared" si="1681"/>
        <v>-0.24083749371105689</v>
      </c>
      <c r="MM468" s="123">
        <f t="shared" si="1676"/>
        <v>0.10384987231871845</v>
      </c>
      <c r="MN468" s="212">
        <f t="shared" si="1677"/>
        <v>9.3794854392116989E-2</v>
      </c>
      <c r="MO468" s="105"/>
      <c r="MP468" s="105"/>
    </row>
    <row r="469" spans="2:354" ht="12" x14ac:dyDescent="0.25">
      <c r="B469" s="6" t="s">
        <v>638</v>
      </c>
      <c r="C469" s="6">
        <v>11040</v>
      </c>
      <c r="D469" s="86" t="s">
        <v>21</v>
      </c>
      <c r="E469" s="6">
        <v>1</v>
      </c>
      <c r="F469" s="3">
        <v>5160</v>
      </c>
      <c r="G469" s="7">
        <v>5157</v>
      </c>
      <c r="H469" s="139">
        <v>5204</v>
      </c>
      <c r="I469" s="7">
        <v>5205</v>
      </c>
      <c r="J469" s="177">
        <f t="shared" si="1498"/>
        <v>5266.5</v>
      </c>
      <c r="K469" s="7">
        <v>5328</v>
      </c>
      <c r="L469" s="162"/>
      <c r="M469" s="3">
        <v>4177</v>
      </c>
      <c r="N469" s="7">
        <v>4190</v>
      </c>
      <c r="O469" s="139">
        <v>4151</v>
      </c>
      <c r="P469" s="7">
        <v>4086</v>
      </c>
      <c r="Q469" s="177">
        <f t="shared" si="1499"/>
        <v>4032.5</v>
      </c>
      <c r="R469" s="7">
        <v>3979</v>
      </c>
      <c r="S469" s="105"/>
      <c r="T469" s="3">
        <v>17441</v>
      </c>
      <c r="U469" s="7">
        <v>17503</v>
      </c>
      <c r="V469" s="139">
        <v>17520</v>
      </c>
      <c r="W469" s="7">
        <v>17549</v>
      </c>
      <c r="X469" s="177">
        <f t="shared" si="1500"/>
        <v>17647.5</v>
      </c>
      <c r="Y469" s="7">
        <v>17746</v>
      </c>
      <c r="Z469" s="105"/>
      <c r="AA469" s="3">
        <v>6998</v>
      </c>
      <c r="AB469" s="105">
        <v>7021</v>
      </c>
      <c r="AC469" s="139">
        <v>7141</v>
      </c>
      <c r="AD469" s="7">
        <v>7223</v>
      </c>
      <c r="AE469" s="177">
        <f t="shared" si="1501"/>
        <v>7316</v>
      </c>
      <c r="AF469" s="7">
        <v>7409</v>
      </c>
      <c r="AG469" s="105"/>
      <c r="AH469" s="3">
        <f t="shared" si="1502"/>
        <v>21618</v>
      </c>
      <c r="AI469" s="3">
        <f t="shared" si="1503"/>
        <v>21693</v>
      </c>
      <c r="AJ469" s="3">
        <f t="shared" si="1504"/>
        <v>21671</v>
      </c>
      <c r="AK469" s="3">
        <f t="shared" si="1505"/>
        <v>21635</v>
      </c>
      <c r="AL469" s="178">
        <f t="shared" si="1506"/>
        <v>21680</v>
      </c>
      <c r="AM469" s="3">
        <f t="shared" si="1507"/>
        <v>21725</v>
      </c>
      <c r="AN469" s="105"/>
      <c r="AO469" s="3">
        <f t="shared" si="1508"/>
        <v>33776</v>
      </c>
      <c r="AP469" s="3">
        <f t="shared" si="1509"/>
        <v>33871</v>
      </c>
      <c r="AQ469" s="3">
        <f t="shared" si="1510"/>
        <v>34016</v>
      </c>
      <c r="AR469" s="3">
        <f t="shared" si="1511"/>
        <v>34063</v>
      </c>
      <c r="AS469" s="178">
        <f t="shared" si="1512"/>
        <v>34262.5</v>
      </c>
      <c r="AT469" s="3">
        <f t="shared" si="1513"/>
        <v>34462</v>
      </c>
      <c r="AU469" s="105"/>
      <c r="AV469" s="105"/>
      <c r="AW469" s="5">
        <v>4</v>
      </c>
      <c r="AX469" s="5">
        <v>4</v>
      </c>
      <c r="AY469" s="5">
        <v>11</v>
      </c>
      <c r="AZ469" s="5">
        <v>11</v>
      </c>
      <c r="BA469" s="5">
        <v>8</v>
      </c>
      <c r="BB469" s="5">
        <v>7</v>
      </c>
      <c r="BC469" s="4"/>
      <c r="BD469" s="5">
        <v>6</v>
      </c>
      <c r="BE469" s="5">
        <v>8</v>
      </c>
      <c r="BF469" s="5">
        <v>14</v>
      </c>
      <c r="BG469" s="5">
        <v>15</v>
      </c>
      <c r="BH469" s="5">
        <v>17</v>
      </c>
      <c r="BI469" s="5">
        <v>15</v>
      </c>
      <c r="BJ469" s="4"/>
      <c r="BK469" s="5"/>
      <c r="BL469" s="5"/>
      <c r="BM469" s="5">
        <v>1</v>
      </c>
      <c r="BN469" s="5"/>
      <c r="BO469" s="5">
        <v>1</v>
      </c>
      <c r="BP469" s="5">
        <v>1</v>
      </c>
      <c r="BQ469" s="4"/>
      <c r="BR469" s="5">
        <f t="shared" si="1514"/>
        <v>10</v>
      </c>
      <c r="BS469" s="5">
        <f t="shared" si="1515"/>
        <v>12</v>
      </c>
      <c r="BT469" s="5">
        <f t="shared" si="1516"/>
        <v>26</v>
      </c>
      <c r="BU469" s="5">
        <f t="shared" si="1517"/>
        <v>26</v>
      </c>
      <c r="BV469" s="5">
        <f t="shared" si="1518"/>
        <v>26</v>
      </c>
      <c r="BW469" s="5">
        <f t="shared" si="1519"/>
        <v>23</v>
      </c>
      <c r="BX469" s="4"/>
      <c r="BY469" s="4"/>
      <c r="BZ469" s="5">
        <v>3</v>
      </c>
      <c r="CA469" s="5">
        <v>2</v>
      </c>
      <c r="CB469" s="5">
        <v>2</v>
      </c>
      <c r="CC469" s="5">
        <v>12</v>
      </c>
      <c r="CD469" s="183">
        <f t="shared" si="1679"/>
        <v>10</v>
      </c>
      <c r="CE469" s="5">
        <v>8</v>
      </c>
      <c r="CF469" s="4"/>
      <c r="CG469" s="5"/>
      <c r="CH469" s="5"/>
      <c r="CI469" s="5"/>
      <c r="CJ469" s="5"/>
      <c r="CK469" s="183">
        <f t="shared" si="1520"/>
        <v>0</v>
      </c>
      <c r="CL469" s="5"/>
      <c r="CM469" s="4"/>
      <c r="CN469" s="5"/>
      <c r="CO469" s="5"/>
      <c r="CP469" s="5"/>
      <c r="CQ469" s="5"/>
      <c r="CR469" s="5"/>
      <c r="CS469" s="5"/>
      <c r="CT469" s="4"/>
      <c r="CU469" s="5">
        <f t="shared" si="1521"/>
        <v>3</v>
      </c>
      <c r="CV469" s="5">
        <f t="shared" si="1522"/>
        <v>2</v>
      </c>
      <c r="CW469" s="5">
        <f t="shared" si="1523"/>
        <v>2</v>
      </c>
      <c r="CX469" s="5">
        <f t="shared" si="1524"/>
        <v>12</v>
      </c>
      <c r="CY469" s="183">
        <f t="shared" si="1525"/>
        <v>10</v>
      </c>
      <c r="CZ469" s="5">
        <f t="shared" si="1526"/>
        <v>8</v>
      </c>
      <c r="DA469" s="4"/>
      <c r="DB469" s="4"/>
      <c r="DC469" s="5">
        <f t="shared" si="1527"/>
        <v>11</v>
      </c>
      <c r="DD469" s="5">
        <f t="shared" si="1528"/>
        <v>11</v>
      </c>
      <c r="DE469" s="5">
        <f t="shared" si="1529"/>
        <v>19</v>
      </c>
      <c r="DF469" s="5">
        <f t="shared" si="1530"/>
        <v>5</v>
      </c>
      <c r="DG469" s="5">
        <f t="shared" si="1531"/>
        <v>2</v>
      </c>
      <c r="DH469" s="5">
        <f t="shared" si="1532"/>
        <v>13</v>
      </c>
      <c r="DI469" s="4"/>
      <c r="DJ469" s="5">
        <f t="shared" si="1533"/>
        <v>39</v>
      </c>
      <c r="DK469" s="5">
        <f t="shared" si="1534"/>
        <v>38</v>
      </c>
      <c r="DL469" s="5">
        <f t="shared" si="1535"/>
        <v>47</v>
      </c>
      <c r="DM469" s="5">
        <f t="shared" si="1536"/>
        <v>55</v>
      </c>
      <c r="DN469" s="5">
        <f t="shared" si="1537"/>
        <v>54</v>
      </c>
      <c r="DO469" s="5">
        <f t="shared" si="1538"/>
        <v>54</v>
      </c>
      <c r="DP469" s="4"/>
      <c r="DQ469" s="5">
        <f t="shared" si="1539"/>
        <v>0</v>
      </c>
      <c r="DR469" s="5">
        <f t="shared" si="1540"/>
        <v>0</v>
      </c>
      <c r="DS469" s="5">
        <f t="shared" si="1541"/>
        <v>0</v>
      </c>
      <c r="DT469" s="5">
        <f t="shared" si="1542"/>
        <v>0</v>
      </c>
      <c r="DU469" s="5">
        <f t="shared" si="1543"/>
        <v>0</v>
      </c>
      <c r="DV469" s="5">
        <f t="shared" si="1544"/>
        <v>0</v>
      </c>
      <c r="DW469" s="4"/>
      <c r="DX469" s="5">
        <f t="shared" si="1545"/>
        <v>50</v>
      </c>
      <c r="DY469" s="5">
        <f t="shared" si="1546"/>
        <v>49</v>
      </c>
      <c r="DZ469" s="5">
        <f t="shared" si="1547"/>
        <v>66</v>
      </c>
      <c r="EA469" s="5">
        <f t="shared" si="1548"/>
        <v>60</v>
      </c>
      <c r="EB469" s="5">
        <f t="shared" si="1549"/>
        <v>56</v>
      </c>
      <c r="EC469" s="5">
        <f t="shared" si="1550"/>
        <v>67</v>
      </c>
      <c r="ED469" s="4"/>
      <c r="EE469" s="4"/>
      <c r="EF469" s="5">
        <v>18</v>
      </c>
      <c r="EG469" s="5">
        <v>17</v>
      </c>
      <c r="EH469" s="5">
        <v>32</v>
      </c>
      <c r="EI469" s="5">
        <v>28</v>
      </c>
      <c r="EJ469" s="5">
        <v>20</v>
      </c>
      <c r="EK469" s="5">
        <v>28</v>
      </c>
      <c r="EL469" s="4"/>
      <c r="EM469" s="5">
        <v>45</v>
      </c>
      <c r="EN469" s="5">
        <v>46</v>
      </c>
      <c r="EO469" s="5">
        <v>61</v>
      </c>
      <c r="EP469" s="5">
        <v>70</v>
      </c>
      <c r="EQ469" s="5">
        <v>71</v>
      </c>
      <c r="ER469" s="5">
        <v>69</v>
      </c>
      <c r="ES469" s="4"/>
      <c r="ET469" s="5"/>
      <c r="EU469" s="5">
        <v>0</v>
      </c>
      <c r="EV469" s="5">
        <v>1</v>
      </c>
      <c r="EW469" s="5"/>
      <c r="EX469" s="5">
        <v>1</v>
      </c>
      <c r="EY469" s="5">
        <v>1</v>
      </c>
      <c r="EZ469" s="4"/>
      <c r="FA469" s="5">
        <f t="shared" si="1551"/>
        <v>63</v>
      </c>
      <c r="FB469" s="5">
        <f t="shared" si="1552"/>
        <v>63</v>
      </c>
      <c r="FC469" s="5">
        <f t="shared" si="1553"/>
        <v>93</v>
      </c>
      <c r="FD469" s="5">
        <f t="shared" si="1554"/>
        <v>98</v>
      </c>
      <c r="FE469" s="5">
        <f t="shared" si="1555"/>
        <v>91</v>
      </c>
      <c r="FF469" s="5">
        <f t="shared" si="1556"/>
        <v>97</v>
      </c>
      <c r="FG469" s="4"/>
      <c r="FH469" s="5">
        <f t="shared" si="1557"/>
        <v>63</v>
      </c>
      <c r="FI469" s="5">
        <f t="shared" si="1558"/>
        <v>63</v>
      </c>
      <c r="FJ469" s="5">
        <f t="shared" si="1559"/>
        <v>94</v>
      </c>
      <c r="FK469" s="5">
        <f t="shared" si="1560"/>
        <v>98</v>
      </c>
      <c r="FL469" s="5">
        <f t="shared" si="1561"/>
        <v>92</v>
      </c>
      <c r="FM469" s="5">
        <f t="shared" si="1562"/>
        <v>98</v>
      </c>
      <c r="FN469" s="4"/>
      <c r="FO469" s="4"/>
      <c r="FP469" s="4">
        <v>196</v>
      </c>
      <c r="FQ469" s="4">
        <v>160</v>
      </c>
      <c r="FR469" s="4">
        <v>163.34000000000003</v>
      </c>
      <c r="FS469" s="4">
        <v>134.48999999999978</v>
      </c>
      <c r="FT469" s="4">
        <v>88</v>
      </c>
      <c r="FU469" s="4">
        <v>98</v>
      </c>
      <c r="FV469" s="4"/>
      <c r="FW469" s="4">
        <f t="shared" si="1563"/>
        <v>1548</v>
      </c>
      <c r="FX469" s="4">
        <f t="shared" si="1564"/>
        <v>1528</v>
      </c>
      <c r="FY469" s="4">
        <f t="shared" si="1565"/>
        <v>1550.6599999999999</v>
      </c>
      <c r="FZ469" s="4">
        <f t="shared" si="1566"/>
        <v>1565.5100000000002</v>
      </c>
      <c r="GA469" s="4">
        <f t="shared" si="1567"/>
        <v>1524</v>
      </c>
      <c r="GB469" s="4">
        <f t="shared" si="1568"/>
        <v>1308</v>
      </c>
      <c r="GC469" s="4"/>
      <c r="GD469" s="4">
        <v>1744</v>
      </c>
      <c r="GE469" s="4">
        <v>1688</v>
      </c>
      <c r="GF469" s="4">
        <v>1714</v>
      </c>
      <c r="GG469" s="4">
        <v>1700</v>
      </c>
      <c r="GH469" s="4">
        <v>1612</v>
      </c>
      <c r="GI469" s="4">
        <v>1406</v>
      </c>
      <c r="GJ469" s="4"/>
      <c r="GK469" s="6"/>
      <c r="GL469" s="4">
        <f t="shared" si="1569"/>
        <v>214</v>
      </c>
      <c r="GM469" s="4">
        <f t="shared" si="1570"/>
        <v>177</v>
      </c>
      <c r="GN469" s="4">
        <f t="shared" si="1571"/>
        <v>195.34000000000003</v>
      </c>
      <c r="GO469" s="4">
        <f t="shared" si="1572"/>
        <v>162.48999999999978</v>
      </c>
      <c r="GP469" s="4">
        <f t="shared" si="1573"/>
        <v>108</v>
      </c>
      <c r="GQ469" s="4">
        <f t="shared" si="1574"/>
        <v>126</v>
      </c>
      <c r="GR469" s="4"/>
      <c r="GS469" s="4">
        <f t="shared" si="1575"/>
        <v>1593</v>
      </c>
      <c r="GT469" s="4">
        <f t="shared" si="1576"/>
        <v>1574</v>
      </c>
      <c r="GU469" s="4">
        <f t="shared" si="1577"/>
        <v>1611.6599999999999</v>
      </c>
      <c r="GV469" s="4">
        <f t="shared" si="1578"/>
        <v>1635.5100000000002</v>
      </c>
      <c r="GW469" s="4">
        <f t="shared" si="1579"/>
        <v>1595</v>
      </c>
      <c r="GX469" s="4">
        <f t="shared" si="1580"/>
        <v>1377</v>
      </c>
      <c r="GY469" s="4"/>
      <c r="GZ469" s="4">
        <f t="shared" si="1581"/>
        <v>1807</v>
      </c>
      <c r="HA469" s="4">
        <f t="shared" si="1582"/>
        <v>1751</v>
      </c>
      <c r="HB469" s="4">
        <f t="shared" si="1583"/>
        <v>1807</v>
      </c>
      <c r="HC469" s="4">
        <f t="shared" si="1584"/>
        <v>1798</v>
      </c>
      <c r="HD469" s="4">
        <f t="shared" si="1585"/>
        <v>1613</v>
      </c>
      <c r="HE469" s="4">
        <f t="shared" si="1586"/>
        <v>1407</v>
      </c>
      <c r="HF469" s="4"/>
      <c r="HG469" s="6"/>
      <c r="HH469" s="84">
        <f t="shared" si="1587"/>
        <v>4.3093129039980848E-3</v>
      </c>
      <c r="HI469" s="84">
        <f t="shared" si="1588"/>
        <v>4.0572792362768492E-3</v>
      </c>
      <c r="HJ469" s="84">
        <f t="shared" si="1589"/>
        <v>7.7089857865574561E-3</v>
      </c>
      <c r="HK469" s="84">
        <f t="shared" si="1590"/>
        <v>6.8526676456191872E-3</v>
      </c>
      <c r="HL469" s="84">
        <f t="shared" si="1591"/>
        <v>4.9597024178549285E-3</v>
      </c>
      <c r="HM469" s="84">
        <f t="shared" si="1592"/>
        <v>7.0369439557677813E-3</v>
      </c>
      <c r="HN469" s="145"/>
      <c r="HO469" s="84">
        <f t="shared" si="1593"/>
        <v>4.6923629399090255E-2</v>
      </c>
      <c r="HP469" s="84">
        <f t="shared" si="1594"/>
        <v>3.8186157517899763E-2</v>
      </c>
      <c r="HQ469" s="84">
        <f t="shared" si="1595"/>
        <v>3.9349554324259226E-2</v>
      </c>
      <c r="HR469" s="84">
        <f t="shared" si="1596"/>
        <v>3.291483113069011E-2</v>
      </c>
      <c r="HS469" s="84">
        <f t="shared" si="1597"/>
        <v>2.1822690638561685E-2</v>
      </c>
      <c r="HT469" s="84">
        <f t="shared" si="1598"/>
        <v>2.4629303845187234E-2</v>
      </c>
      <c r="HU469" s="145"/>
      <c r="HV469" s="84">
        <f t="shared" si="1599"/>
        <v>5.1232942303088343E-2</v>
      </c>
      <c r="HW469" s="84">
        <f t="shared" si="1600"/>
        <v>4.2243436754176612E-2</v>
      </c>
      <c r="HX469" s="84">
        <f t="shared" si="1601"/>
        <v>4.7058540110816685E-2</v>
      </c>
      <c r="HY469" s="84">
        <f t="shared" si="1602"/>
        <v>3.97674987763093E-2</v>
      </c>
      <c r="HZ469" s="84">
        <f t="shared" si="1603"/>
        <v>2.6782393056416613E-2</v>
      </c>
      <c r="IA469" s="84">
        <f t="shared" si="1604"/>
        <v>3.1666247800955019E-2</v>
      </c>
      <c r="IB469" s="145"/>
      <c r="IC469" s="145"/>
      <c r="ID469" s="84">
        <f t="shared" si="1605"/>
        <v>2.5801272862794565E-3</v>
      </c>
      <c r="IE469" s="84">
        <f t="shared" si="1606"/>
        <v>2.6281208935611039E-3</v>
      </c>
      <c r="IF469" s="84">
        <f t="shared" si="1607"/>
        <v>3.4817351598173518E-3</v>
      </c>
      <c r="IG469" s="84">
        <f t="shared" si="1608"/>
        <v>3.9888312724371761E-3</v>
      </c>
      <c r="IH469" s="84">
        <f t="shared" si="1609"/>
        <v>4.0232327525145202E-3</v>
      </c>
      <c r="II469" s="84">
        <f t="shared" si="1610"/>
        <v>3.8882001577820353E-3</v>
      </c>
      <c r="IJ469" s="145"/>
      <c r="IK469" s="84">
        <f t="shared" si="1611"/>
        <v>8.8756378648013307E-2</v>
      </c>
      <c r="IL469" s="84">
        <f t="shared" si="1612"/>
        <v>8.7299320116551449E-2</v>
      </c>
      <c r="IM469" s="84">
        <f t="shared" si="1613"/>
        <v>8.8507990867579905E-2</v>
      </c>
      <c r="IN469" s="84">
        <f t="shared" si="1614"/>
        <v>8.9207932075901775E-2</v>
      </c>
      <c r="IO469" s="84">
        <f t="shared" si="1615"/>
        <v>8.635784105397365E-2</v>
      </c>
      <c r="IP469" s="84">
        <f t="shared" si="1616"/>
        <v>7.370675081708554E-2</v>
      </c>
      <c r="IQ469" s="145"/>
      <c r="IR469" s="84">
        <f t="shared" si="1617"/>
        <v>9.1336505934292767E-2</v>
      </c>
      <c r="IS469" s="84">
        <f t="shared" si="1618"/>
        <v>8.9927441010112547E-2</v>
      </c>
      <c r="IT469" s="84">
        <f t="shared" si="1619"/>
        <v>9.1989726027397259E-2</v>
      </c>
      <c r="IU469" s="84">
        <f t="shared" si="1620"/>
        <v>9.3196763348338957E-2</v>
      </c>
      <c r="IV469" s="84">
        <f t="shared" si="1621"/>
        <v>9.0381073806488174E-2</v>
      </c>
      <c r="IW469" s="84">
        <f t="shared" si="1622"/>
        <v>7.7594950974867571E-2</v>
      </c>
      <c r="IX469" s="140"/>
      <c r="IY469" s="140"/>
      <c r="IZ469" s="84">
        <f t="shared" si="1623"/>
        <v>2.9142381348875937E-3</v>
      </c>
      <c r="JA469" s="84">
        <f t="shared" si="1624"/>
        <v>2.9041626331074541E-3</v>
      </c>
      <c r="JB469" s="84">
        <f t="shared" si="1625"/>
        <v>4.2914494024272071E-3</v>
      </c>
      <c r="JC469" s="84">
        <f t="shared" si="1626"/>
        <v>4.5296972498266698E-3</v>
      </c>
      <c r="JD469" s="84">
        <f t="shared" si="1627"/>
        <v>4.1974169741697421E-3</v>
      </c>
      <c r="JE469" s="84">
        <f t="shared" si="1628"/>
        <v>4.4649021864211734E-3</v>
      </c>
      <c r="JF469" s="145"/>
      <c r="JG469" s="84">
        <f t="shared" si="1629"/>
        <v>8.0673512813396242E-2</v>
      </c>
      <c r="JH469" s="84">
        <f t="shared" si="1630"/>
        <v>7.7813119439450518E-2</v>
      </c>
      <c r="JI469" s="84">
        <f t="shared" si="1631"/>
        <v>7.9091873932905732E-2</v>
      </c>
      <c r="JJ469" s="84">
        <f t="shared" si="1632"/>
        <v>7.8576380864340184E-2</v>
      </c>
      <c r="JK469" s="84">
        <f t="shared" si="1633"/>
        <v>7.435424354243543E-2</v>
      </c>
      <c r="JL469" s="84">
        <f t="shared" si="1634"/>
        <v>6.4718066743383193E-2</v>
      </c>
      <c r="JM469" s="145"/>
      <c r="JN469" s="84">
        <f t="shared" si="1635"/>
        <v>8.3587750948283829E-2</v>
      </c>
      <c r="JO469" s="84">
        <f t="shared" si="1636"/>
        <v>8.0717282072557975E-2</v>
      </c>
      <c r="JP469" s="84">
        <f t="shared" si="1637"/>
        <v>8.3383323335332937E-2</v>
      </c>
      <c r="JQ469" s="84">
        <f t="shared" si="1638"/>
        <v>8.3106078114166856E-2</v>
      </c>
      <c r="JR469" s="84">
        <f t="shared" si="1639"/>
        <v>7.8551660516605171E-2</v>
      </c>
      <c r="JS469" s="84">
        <f t="shared" si="1640"/>
        <v>6.918296892980437E-2</v>
      </c>
      <c r="JT469" s="140"/>
      <c r="JU469" s="140"/>
      <c r="JV469" s="140"/>
      <c r="JW469" s="84">
        <f t="shared" si="1641"/>
        <v>1.3877324451845685E-4</v>
      </c>
      <c r="JX469" s="84">
        <f t="shared" si="1642"/>
        <v>9.2195639146268375E-5</v>
      </c>
      <c r="JY469" s="84">
        <f t="shared" si="1643"/>
        <v>9.228923446080015E-5</v>
      </c>
      <c r="JZ469" s="84">
        <f t="shared" si="1644"/>
        <v>5.5465680610122488E-4</v>
      </c>
      <c r="KA469" s="84">
        <f t="shared" si="1645"/>
        <v>4.6125461254612545E-4</v>
      </c>
      <c r="KB469" s="84">
        <f t="shared" si="1646"/>
        <v>3.6823935558112772E-4</v>
      </c>
      <c r="KC469" s="145"/>
      <c r="KD469" s="84">
        <f t="shared" si="1647"/>
        <v>4.625774817281895E-4</v>
      </c>
      <c r="KE469" s="84">
        <f t="shared" si="1648"/>
        <v>5.5317383487761031E-4</v>
      </c>
      <c r="KF469" s="84">
        <f t="shared" si="1649"/>
        <v>1.1536154307600019E-3</v>
      </c>
      <c r="KG469" s="84">
        <f t="shared" si="1650"/>
        <v>1.2017564132193205E-3</v>
      </c>
      <c r="KH469" s="84">
        <f t="shared" si="1651"/>
        <v>1.1531365313653136E-3</v>
      </c>
      <c r="KI469" s="84">
        <f t="shared" si="1652"/>
        <v>1.0126582278481013E-3</v>
      </c>
      <c r="KJ469" s="145"/>
      <c r="KK469" s="84">
        <f t="shared" si="1653"/>
        <v>2.3128874086409475E-3</v>
      </c>
      <c r="KL469" s="84">
        <f t="shared" si="1654"/>
        <v>2.2587931590835751E-3</v>
      </c>
      <c r="KM469" s="84">
        <f t="shared" si="1655"/>
        <v>3.0455447372064047E-3</v>
      </c>
      <c r="KN469" s="84">
        <f t="shared" si="1656"/>
        <v>2.7732840305061245E-3</v>
      </c>
      <c r="KO469" s="84">
        <f t="shared" si="1657"/>
        <v>2.5830258302583027E-3</v>
      </c>
      <c r="KP469" s="84">
        <f t="shared" si="1658"/>
        <v>3.0840046029919446E-3</v>
      </c>
      <c r="KQ469" s="105"/>
      <c r="KR469" s="123">
        <f t="shared" si="1659"/>
        <v>8.0673512813396242E-2</v>
      </c>
      <c r="KS469" s="123">
        <f t="shared" si="1660"/>
        <v>7.7813119439450518E-2</v>
      </c>
      <c r="KT469" s="123">
        <f t="shared" si="1661"/>
        <v>7.9091873932905732E-2</v>
      </c>
      <c r="KU469" s="123">
        <f t="shared" si="1662"/>
        <v>7.8576380864340184E-2</v>
      </c>
      <c r="KV469" s="123">
        <f t="shared" si="1663"/>
        <v>7.435424354243543E-2</v>
      </c>
      <c r="KW469" s="123">
        <f t="shared" si="1664"/>
        <v>6.4718066743383193E-2</v>
      </c>
      <c r="KX469" s="105"/>
      <c r="KY469" s="123">
        <f t="shared" si="1665"/>
        <v>8.3587750948283829E-2</v>
      </c>
      <c r="KZ469" s="123">
        <f t="shared" si="1666"/>
        <v>8.0717282072557975E-2</v>
      </c>
      <c r="LA469" s="123">
        <f t="shared" si="1667"/>
        <v>8.3383323335332937E-2</v>
      </c>
      <c r="LB469" s="123">
        <f t="shared" si="1668"/>
        <v>8.3106078114166856E-2</v>
      </c>
      <c r="LC469" s="123">
        <f t="shared" si="1669"/>
        <v>7.8551660516605171E-2</v>
      </c>
      <c r="LD469" s="123">
        <f t="shared" si="1670"/>
        <v>6.918296892980437E-2</v>
      </c>
      <c r="LE469" s="105"/>
      <c r="LF469" s="105"/>
      <c r="LG469" s="84">
        <f t="shared" si="1493"/>
        <v>4.7619047619047616E-2</v>
      </c>
      <c r="LH469" s="84">
        <f t="shared" si="1671"/>
        <v>3.1746031746031744E-2</v>
      </c>
      <c r="LI469" s="84">
        <f t="shared" si="1494"/>
        <v>2.1276595744680851E-2</v>
      </c>
      <c r="LJ469" s="84">
        <f t="shared" si="1495"/>
        <v>0.12244897959183673</v>
      </c>
      <c r="LK469" s="84">
        <f t="shared" si="1482"/>
        <v>0.10869565217391304</v>
      </c>
      <c r="LL469" s="84">
        <f t="shared" si="1483"/>
        <v>8.1632653061224483E-2</v>
      </c>
      <c r="LM469" s="105"/>
      <c r="LN469" s="84">
        <f t="shared" si="1488"/>
        <v>0.15873015873015872</v>
      </c>
      <c r="LO469" s="84">
        <f t="shared" si="1672"/>
        <v>0.19047619047619047</v>
      </c>
      <c r="LP469" s="84">
        <f t="shared" si="1496"/>
        <v>0.27659574468085107</v>
      </c>
      <c r="LQ469" s="84">
        <f t="shared" si="1489"/>
        <v>0.26530612244897961</v>
      </c>
      <c r="LR469" s="84">
        <f t="shared" si="1484"/>
        <v>0.28260869565217389</v>
      </c>
      <c r="LS469" s="84">
        <f t="shared" si="1485"/>
        <v>0.23469387755102042</v>
      </c>
      <c r="LT469" s="105"/>
      <c r="LU469" s="84">
        <f t="shared" si="1490"/>
        <v>0.79365079365079361</v>
      </c>
      <c r="LV469" s="84">
        <f t="shared" si="1673"/>
        <v>0.77777777777777779</v>
      </c>
      <c r="LW469" s="84">
        <f t="shared" si="1497"/>
        <v>0.7021276595744681</v>
      </c>
      <c r="LX469" s="84">
        <f t="shared" si="1491"/>
        <v>0.61224489795918369</v>
      </c>
      <c r="LY469" s="84">
        <f t="shared" si="1486"/>
        <v>0.60869565217391308</v>
      </c>
      <c r="LZ469" s="84">
        <f t="shared" si="1487"/>
        <v>0.68367346938775508</v>
      </c>
      <c r="MA469" s="105"/>
      <c r="MB469" s="105"/>
      <c r="MC469" s="105"/>
      <c r="MD469" s="123">
        <f t="shared" si="1678"/>
        <v>-8.7176426237748128E-2</v>
      </c>
      <c r="ME469" s="123">
        <f t="shared" si="1492"/>
        <v>0.11674207810395502</v>
      </c>
      <c r="MF469" s="212">
        <f t="shared" si="1480"/>
        <v>4.0418228837991857E-2</v>
      </c>
      <c r="MG469" s="105"/>
      <c r="MH469" s="123">
        <f t="shared" si="1680"/>
        <v>-0.37408938250659862</v>
      </c>
      <c r="MI469" s="123">
        <f t="shared" si="1674"/>
        <v>-0.16723055065885578</v>
      </c>
      <c r="MJ469" s="212">
        <f t="shared" si="1675"/>
        <v>-0.18173557503158863</v>
      </c>
      <c r="MK469" s="105"/>
      <c r="ML469" s="123">
        <f t="shared" si="1681"/>
        <v>-0.32708818152060898</v>
      </c>
      <c r="MM469" s="123">
        <f t="shared" si="1676"/>
        <v>-0.15648242118084468</v>
      </c>
      <c r="MN469" s="212">
        <f t="shared" si="1677"/>
        <v>-0.17030209204328145</v>
      </c>
      <c r="MO469" s="105"/>
      <c r="MP469" s="105"/>
    </row>
    <row r="470" spans="2:354" ht="12" x14ac:dyDescent="0.25">
      <c r="B470" s="6" t="s">
        <v>644</v>
      </c>
      <c r="C470" s="6">
        <v>52063</v>
      </c>
      <c r="D470" s="86" t="s">
        <v>328</v>
      </c>
      <c r="E470" s="6">
        <v>3</v>
      </c>
      <c r="F470" s="3">
        <v>1979</v>
      </c>
      <c r="G470" s="7">
        <v>1938</v>
      </c>
      <c r="H470" s="139">
        <v>1910</v>
      </c>
      <c r="I470" s="7">
        <v>1910</v>
      </c>
      <c r="J470" s="177">
        <f t="shared" si="1498"/>
        <v>1906</v>
      </c>
      <c r="K470" s="7">
        <v>1902</v>
      </c>
      <c r="L470" s="162"/>
      <c r="M470" s="3">
        <v>1445</v>
      </c>
      <c r="N470" s="7">
        <v>1380</v>
      </c>
      <c r="O470" s="139">
        <v>1371</v>
      </c>
      <c r="P470" s="7">
        <v>1361</v>
      </c>
      <c r="Q470" s="177">
        <f t="shared" si="1499"/>
        <v>1354</v>
      </c>
      <c r="R470" s="7">
        <v>1347</v>
      </c>
      <c r="S470" s="105"/>
      <c r="T470" s="3">
        <v>5817</v>
      </c>
      <c r="U470" s="7">
        <v>5791</v>
      </c>
      <c r="V470" s="139">
        <v>5754</v>
      </c>
      <c r="W470" s="7">
        <v>5814</v>
      </c>
      <c r="X470" s="177">
        <f t="shared" si="1500"/>
        <v>5890</v>
      </c>
      <c r="Y470" s="7">
        <v>5966</v>
      </c>
      <c r="Z470" s="105"/>
      <c r="AA470" s="3">
        <v>1789</v>
      </c>
      <c r="AB470" s="105">
        <v>1844</v>
      </c>
      <c r="AC470" s="139">
        <v>1920</v>
      </c>
      <c r="AD470" s="7">
        <v>1942</v>
      </c>
      <c r="AE470" s="177">
        <f t="shared" si="1501"/>
        <v>1999.5</v>
      </c>
      <c r="AF470" s="7">
        <v>2057</v>
      </c>
      <c r="AG470" s="105"/>
      <c r="AH470" s="3">
        <f t="shared" si="1502"/>
        <v>7262</v>
      </c>
      <c r="AI470" s="3">
        <f t="shared" si="1503"/>
        <v>7171</v>
      </c>
      <c r="AJ470" s="3">
        <f t="shared" si="1504"/>
        <v>7125</v>
      </c>
      <c r="AK470" s="3">
        <f t="shared" si="1505"/>
        <v>7175</v>
      </c>
      <c r="AL470" s="178">
        <f t="shared" si="1506"/>
        <v>7244</v>
      </c>
      <c r="AM470" s="3">
        <f t="shared" si="1507"/>
        <v>7313</v>
      </c>
      <c r="AN470" s="105"/>
      <c r="AO470" s="3">
        <f t="shared" si="1508"/>
        <v>11030</v>
      </c>
      <c r="AP470" s="3">
        <f t="shared" si="1509"/>
        <v>10953</v>
      </c>
      <c r="AQ470" s="3">
        <f t="shared" si="1510"/>
        <v>10955</v>
      </c>
      <c r="AR470" s="3">
        <f t="shared" si="1511"/>
        <v>11027</v>
      </c>
      <c r="AS470" s="178">
        <f t="shared" si="1512"/>
        <v>11149.5</v>
      </c>
      <c r="AT470" s="3">
        <f t="shared" si="1513"/>
        <v>11272</v>
      </c>
      <c r="AU470" s="105"/>
      <c r="AV470" s="105"/>
      <c r="AW470" s="5">
        <v>0</v>
      </c>
      <c r="AX470" s="5">
        <v>0</v>
      </c>
      <c r="AY470" s="5">
        <v>0</v>
      </c>
      <c r="AZ470" s="5">
        <v>0</v>
      </c>
      <c r="BA470" s="5"/>
      <c r="BB470" s="5"/>
      <c r="BC470" s="4"/>
      <c r="BD470" s="5">
        <v>0</v>
      </c>
      <c r="BE470" s="5">
        <v>0</v>
      </c>
      <c r="BF470" s="5">
        <v>0</v>
      </c>
      <c r="BG470" s="5">
        <v>0</v>
      </c>
      <c r="BH470" s="5"/>
      <c r="BI470" s="5"/>
      <c r="BJ470" s="4"/>
      <c r="BK470" s="5"/>
      <c r="BL470" s="5"/>
      <c r="BM470" s="5"/>
      <c r="BN470" s="5"/>
      <c r="BO470" s="5"/>
      <c r="BP470" s="5"/>
      <c r="BQ470" s="4"/>
      <c r="BR470" s="5">
        <f t="shared" si="1514"/>
        <v>0</v>
      </c>
      <c r="BS470" s="5">
        <f t="shared" si="1515"/>
        <v>0</v>
      </c>
      <c r="BT470" s="5">
        <f t="shared" si="1516"/>
        <v>0</v>
      </c>
      <c r="BU470" s="5">
        <f t="shared" si="1517"/>
        <v>0</v>
      </c>
      <c r="BV470" s="5">
        <f t="shared" si="1518"/>
        <v>0</v>
      </c>
      <c r="BW470" s="5">
        <f t="shared" si="1519"/>
        <v>0</v>
      </c>
      <c r="BX470" s="4"/>
      <c r="BY470" s="4"/>
      <c r="BZ470" s="5">
        <v>15</v>
      </c>
      <c r="CA470" s="5">
        <v>11</v>
      </c>
      <c r="CB470" s="5">
        <v>10</v>
      </c>
      <c r="CC470" s="5">
        <v>14</v>
      </c>
      <c r="CD470" s="183">
        <f t="shared" si="1679"/>
        <v>14.5</v>
      </c>
      <c r="CE470" s="5">
        <v>15</v>
      </c>
      <c r="CF470" s="4"/>
      <c r="CG470" s="5"/>
      <c r="CH470" s="5">
        <v>1</v>
      </c>
      <c r="CI470" s="5">
        <v>2</v>
      </c>
      <c r="CJ470" s="5">
        <v>1</v>
      </c>
      <c r="CK470" s="183">
        <f t="shared" si="1520"/>
        <v>0.5</v>
      </c>
      <c r="CL470" s="5"/>
      <c r="CM470" s="4"/>
      <c r="CN470" s="5"/>
      <c r="CO470" s="5"/>
      <c r="CP470" s="5"/>
      <c r="CQ470" s="5"/>
      <c r="CR470" s="5"/>
      <c r="CS470" s="5"/>
      <c r="CT470" s="4"/>
      <c r="CU470" s="5">
        <f t="shared" si="1521"/>
        <v>15</v>
      </c>
      <c r="CV470" s="5">
        <f t="shared" si="1522"/>
        <v>12</v>
      </c>
      <c r="CW470" s="5">
        <f t="shared" si="1523"/>
        <v>12</v>
      </c>
      <c r="CX470" s="5">
        <f t="shared" si="1524"/>
        <v>15</v>
      </c>
      <c r="CY470" s="183">
        <f t="shared" si="1525"/>
        <v>15</v>
      </c>
      <c r="CZ470" s="5">
        <f t="shared" si="1526"/>
        <v>15</v>
      </c>
      <c r="DA470" s="4"/>
      <c r="DB470" s="4"/>
      <c r="DC470" s="5">
        <f t="shared" si="1527"/>
        <v>6</v>
      </c>
      <c r="DD470" s="5">
        <f t="shared" si="1528"/>
        <v>8</v>
      </c>
      <c r="DE470" s="5">
        <f t="shared" si="1529"/>
        <v>11</v>
      </c>
      <c r="DF470" s="5">
        <f t="shared" si="1530"/>
        <v>18</v>
      </c>
      <c r="DG470" s="5">
        <f t="shared" si="1531"/>
        <v>14.5</v>
      </c>
      <c r="DH470" s="5">
        <f t="shared" si="1532"/>
        <v>10</v>
      </c>
      <c r="DI470" s="4"/>
      <c r="DJ470" s="5">
        <f t="shared" si="1533"/>
        <v>26</v>
      </c>
      <c r="DK470" s="5">
        <f t="shared" si="1534"/>
        <v>22</v>
      </c>
      <c r="DL470" s="5">
        <f t="shared" si="1535"/>
        <v>38</v>
      </c>
      <c r="DM470" s="5">
        <f t="shared" si="1536"/>
        <v>49</v>
      </c>
      <c r="DN470" s="5">
        <f t="shared" si="1537"/>
        <v>50.5</v>
      </c>
      <c r="DO470" s="5">
        <f t="shared" si="1538"/>
        <v>39</v>
      </c>
      <c r="DP470" s="4"/>
      <c r="DQ470" s="5">
        <f t="shared" si="1539"/>
        <v>1</v>
      </c>
      <c r="DR470" s="5">
        <f t="shared" si="1540"/>
        <v>1</v>
      </c>
      <c r="DS470" s="5">
        <f t="shared" si="1541"/>
        <v>1</v>
      </c>
      <c r="DT470" s="5">
        <f t="shared" si="1542"/>
        <v>2</v>
      </c>
      <c r="DU470" s="5">
        <f t="shared" si="1543"/>
        <v>1</v>
      </c>
      <c r="DV470" s="5">
        <f t="shared" si="1544"/>
        <v>1</v>
      </c>
      <c r="DW470" s="4"/>
      <c r="DX470" s="5">
        <f t="shared" si="1545"/>
        <v>33</v>
      </c>
      <c r="DY470" s="5">
        <f t="shared" si="1546"/>
        <v>31</v>
      </c>
      <c r="DZ470" s="5">
        <f t="shared" si="1547"/>
        <v>50</v>
      </c>
      <c r="EA470" s="5">
        <f t="shared" si="1548"/>
        <v>69</v>
      </c>
      <c r="EB470" s="5">
        <f t="shared" si="1549"/>
        <v>66</v>
      </c>
      <c r="EC470" s="5">
        <f t="shared" si="1550"/>
        <v>50</v>
      </c>
      <c r="ED470" s="4"/>
      <c r="EE470" s="4"/>
      <c r="EF470" s="5">
        <v>21</v>
      </c>
      <c r="EG470" s="5">
        <v>19</v>
      </c>
      <c r="EH470" s="5">
        <v>21</v>
      </c>
      <c r="EI470" s="5">
        <v>32</v>
      </c>
      <c r="EJ470" s="5">
        <v>29</v>
      </c>
      <c r="EK470" s="5">
        <v>25</v>
      </c>
      <c r="EL470" s="4"/>
      <c r="EM470" s="5">
        <v>26</v>
      </c>
      <c r="EN470" s="5">
        <v>23</v>
      </c>
      <c r="EO470" s="5">
        <v>40</v>
      </c>
      <c r="EP470" s="5">
        <v>50</v>
      </c>
      <c r="EQ470" s="5">
        <v>51</v>
      </c>
      <c r="ER470" s="5">
        <v>39</v>
      </c>
      <c r="ES470" s="4"/>
      <c r="ET470" s="5">
        <v>1</v>
      </c>
      <c r="EU470" s="5">
        <v>1</v>
      </c>
      <c r="EV470" s="5">
        <v>1</v>
      </c>
      <c r="EW470" s="5">
        <v>2</v>
      </c>
      <c r="EX470" s="5">
        <v>1</v>
      </c>
      <c r="EY470" s="5">
        <v>1</v>
      </c>
      <c r="EZ470" s="4"/>
      <c r="FA470" s="5">
        <f t="shared" si="1551"/>
        <v>47</v>
      </c>
      <c r="FB470" s="5">
        <f t="shared" si="1552"/>
        <v>42</v>
      </c>
      <c r="FC470" s="5">
        <f t="shared" si="1553"/>
        <v>61</v>
      </c>
      <c r="FD470" s="5">
        <f t="shared" si="1554"/>
        <v>82</v>
      </c>
      <c r="FE470" s="5">
        <f t="shared" si="1555"/>
        <v>80</v>
      </c>
      <c r="FF470" s="5">
        <f t="shared" si="1556"/>
        <v>64</v>
      </c>
      <c r="FG470" s="4"/>
      <c r="FH470" s="5">
        <f t="shared" si="1557"/>
        <v>48</v>
      </c>
      <c r="FI470" s="5">
        <f t="shared" si="1558"/>
        <v>43</v>
      </c>
      <c r="FJ470" s="5">
        <f t="shared" si="1559"/>
        <v>62</v>
      </c>
      <c r="FK470" s="5">
        <f t="shared" si="1560"/>
        <v>84</v>
      </c>
      <c r="FL470" s="5">
        <f t="shared" si="1561"/>
        <v>81</v>
      </c>
      <c r="FM470" s="5">
        <f t="shared" si="1562"/>
        <v>65</v>
      </c>
      <c r="FN470" s="4"/>
      <c r="FO470" s="4"/>
      <c r="FP470" s="4">
        <v>216</v>
      </c>
      <c r="FQ470" s="4">
        <v>170</v>
      </c>
      <c r="FR470" s="4">
        <v>143</v>
      </c>
      <c r="FS470" s="4">
        <v>117.83000000000004</v>
      </c>
      <c r="FT470" s="4">
        <v>74</v>
      </c>
      <c r="FU470" s="4">
        <v>70</v>
      </c>
      <c r="FV470" s="4"/>
      <c r="FW470" s="4">
        <f t="shared" si="1563"/>
        <v>920</v>
      </c>
      <c r="FX470" s="4">
        <f t="shared" si="1564"/>
        <v>938</v>
      </c>
      <c r="FY470" s="4">
        <f t="shared" si="1565"/>
        <v>793</v>
      </c>
      <c r="FZ470" s="4">
        <f t="shared" si="1566"/>
        <v>722.17</v>
      </c>
      <c r="GA470" s="4">
        <f t="shared" si="1567"/>
        <v>804</v>
      </c>
      <c r="GB470" s="4">
        <f t="shared" si="1568"/>
        <v>754</v>
      </c>
      <c r="GC470" s="4"/>
      <c r="GD470" s="4">
        <v>1136</v>
      </c>
      <c r="GE470" s="4">
        <v>1108</v>
      </c>
      <c r="GF470" s="4">
        <v>936</v>
      </c>
      <c r="GG470" s="4">
        <v>840</v>
      </c>
      <c r="GH470" s="4">
        <v>878</v>
      </c>
      <c r="GI470" s="4">
        <v>824</v>
      </c>
      <c r="GJ470" s="4"/>
      <c r="GK470" s="6"/>
      <c r="GL470" s="4">
        <f t="shared" si="1569"/>
        <v>237</v>
      </c>
      <c r="GM470" s="4">
        <f t="shared" si="1570"/>
        <v>189</v>
      </c>
      <c r="GN470" s="4">
        <f t="shared" si="1571"/>
        <v>164</v>
      </c>
      <c r="GO470" s="4">
        <f t="shared" si="1572"/>
        <v>149.83000000000004</v>
      </c>
      <c r="GP470" s="4">
        <f t="shared" si="1573"/>
        <v>103</v>
      </c>
      <c r="GQ470" s="4">
        <f t="shared" si="1574"/>
        <v>95</v>
      </c>
      <c r="GR470" s="4"/>
      <c r="GS470" s="4">
        <f t="shared" si="1575"/>
        <v>946</v>
      </c>
      <c r="GT470" s="4">
        <f t="shared" si="1576"/>
        <v>961</v>
      </c>
      <c r="GU470" s="4">
        <f t="shared" si="1577"/>
        <v>833</v>
      </c>
      <c r="GV470" s="4">
        <f t="shared" si="1578"/>
        <v>772.17</v>
      </c>
      <c r="GW470" s="4">
        <f t="shared" si="1579"/>
        <v>855</v>
      </c>
      <c r="GX470" s="4">
        <f t="shared" si="1580"/>
        <v>793</v>
      </c>
      <c r="GY470" s="4"/>
      <c r="GZ470" s="4">
        <f t="shared" si="1581"/>
        <v>1183</v>
      </c>
      <c r="HA470" s="4">
        <f t="shared" si="1582"/>
        <v>1150</v>
      </c>
      <c r="HB470" s="4">
        <f t="shared" si="1583"/>
        <v>997</v>
      </c>
      <c r="HC470" s="4">
        <f t="shared" si="1584"/>
        <v>922</v>
      </c>
      <c r="HD470" s="4">
        <f t="shared" si="1585"/>
        <v>879</v>
      </c>
      <c r="HE470" s="4">
        <f t="shared" si="1586"/>
        <v>825</v>
      </c>
      <c r="HF470" s="4"/>
      <c r="HG470" s="6"/>
      <c r="HH470" s="84">
        <f t="shared" si="1587"/>
        <v>1.453287197231834E-2</v>
      </c>
      <c r="HI470" s="84">
        <f t="shared" si="1588"/>
        <v>1.3768115942028985E-2</v>
      </c>
      <c r="HJ470" s="84">
        <f t="shared" si="1589"/>
        <v>1.5317286652078774E-2</v>
      </c>
      <c r="HK470" s="84">
        <f t="shared" si="1590"/>
        <v>2.3512123438648051E-2</v>
      </c>
      <c r="HL470" s="84">
        <f t="shared" si="1591"/>
        <v>2.1418020679468242E-2</v>
      </c>
      <c r="HM470" s="84">
        <f t="shared" si="1592"/>
        <v>1.855976243504083E-2</v>
      </c>
      <c r="HN470" s="145"/>
      <c r="HO470" s="84">
        <f t="shared" si="1593"/>
        <v>0.14948096885813147</v>
      </c>
      <c r="HP470" s="84">
        <f t="shared" si="1594"/>
        <v>0.12318840579710146</v>
      </c>
      <c r="HQ470" s="84">
        <f t="shared" si="1595"/>
        <v>0.10430342815463166</v>
      </c>
      <c r="HR470" s="84">
        <f t="shared" si="1596"/>
        <v>8.6576047024246913E-2</v>
      </c>
      <c r="HS470" s="84">
        <f t="shared" si="1597"/>
        <v>5.4652880354505169E-2</v>
      </c>
      <c r="HT470" s="84">
        <f t="shared" si="1598"/>
        <v>5.196733481811433E-2</v>
      </c>
      <c r="HU470" s="145"/>
      <c r="HV470" s="84">
        <f t="shared" si="1599"/>
        <v>0.16401384083044981</v>
      </c>
      <c r="HW470" s="84">
        <f t="shared" si="1600"/>
        <v>0.13695652173913045</v>
      </c>
      <c r="HX470" s="84">
        <f t="shared" si="1601"/>
        <v>0.11962071480671044</v>
      </c>
      <c r="HY470" s="84">
        <f t="shared" si="1602"/>
        <v>0.11008817046289496</v>
      </c>
      <c r="HZ470" s="84">
        <f t="shared" si="1603"/>
        <v>7.6070901033973404E-2</v>
      </c>
      <c r="IA470" s="84">
        <f t="shared" si="1604"/>
        <v>7.052709725315516E-2</v>
      </c>
      <c r="IB470" s="145"/>
      <c r="IC470" s="145"/>
      <c r="ID470" s="84">
        <f t="shared" si="1605"/>
        <v>4.4696578992607875E-3</v>
      </c>
      <c r="IE470" s="84">
        <f t="shared" si="1606"/>
        <v>3.9716801934035571E-3</v>
      </c>
      <c r="IF470" s="84">
        <f t="shared" si="1607"/>
        <v>6.9516857838025723E-3</v>
      </c>
      <c r="IG470" s="84">
        <f t="shared" si="1608"/>
        <v>8.5999312005503956E-3</v>
      </c>
      <c r="IH470" s="84">
        <f t="shared" si="1609"/>
        <v>8.6587436332767401E-3</v>
      </c>
      <c r="II470" s="84">
        <f t="shared" si="1610"/>
        <v>6.537043245055313E-3</v>
      </c>
      <c r="IJ470" s="145"/>
      <c r="IK470" s="84">
        <f t="shared" si="1611"/>
        <v>0.15815712566615095</v>
      </c>
      <c r="IL470" s="84">
        <f t="shared" si="1612"/>
        <v>0.16197547919184943</v>
      </c>
      <c r="IM470" s="84">
        <f t="shared" si="1613"/>
        <v>0.13781717066388599</v>
      </c>
      <c r="IN470" s="84">
        <f t="shared" si="1614"/>
        <v>0.12421224630202958</v>
      </c>
      <c r="IO470" s="84">
        <f t="shared" si="1615"/>
        <v>0.13650254668930389</v>
      </c>
      <c r="IP470" s="84">
        <f t="shared" si="1616"/>
        <v>0.1263828360710694</v>
      </c>
      <c r="IQ470" s="145"/>
      <c r="IR470" s="84">
        <f t="shared" si="1617"/>
        <v>0.16262678356541174</v>
      </c>
      <c r="IS470" s="84">
        <f t="shared" si="1618"/>
        <v>0.16594715938525298</v>
      </c>
      <c r="IT470" s="84">
        <f t="shared" si="1619"/>
        <v>0.14476885644768855</v>
      </c>
      <c r="IU470" s="84">
        <f t="shared" si="1620"/>
        <v>0.13281217750257998</v>
      </c>
      <c r="IV470" s="84">
        <f t="shared" si="1621"/>
        <v>0.14516129032258063</v>
      </c>
      <c r="IW470" s="84">
        <f t="shared" si="1622"/>
        <v>0.1329198793161247</v>
      </c>
      <c r="IX470" s="140"/>
      <c r="IY470" s="140"/>
      <c r="IZ470" s="84">
        <f t="shared" si="1623"/>
        <v>6.4720462682456622E-3</v>
      </c>
      <c r="JA470" s="84">
        <f t="shared" si="1624"/>
        <v>5.8569237205410678E-3</v>
      </c>
      <c r="JB470" s="84">
        <f t="shared" si="1625"/>
        <v>8.5614035087719295E-3</v>
      </c>
      <c r="JC470" s="84">
        <f t="shared" si="1626"/>
        <v>1.1428571428571429E-2</v>
      </c>
      <c r="JD470" s="84">
        <f t="shared" si="1627"/>
        <v>1.1043622308117063E-2</v>
      </c>
      <c r="JE470" s="84">
        <f t="shared" si="1628"/>
        <v>8.751538356351703E-3</v>
      </c>
      <c r="JF470" s="145"/>
      <c r="JG470" s="84">
        <f t="shared" si="1629"/>
        <v>0.15643073533461857</v>
      </c>
      <c r="JH470" s="84">
        <f t="shared" si="1630"/>
        <v>0.15451122577046436</v>
      </c>
      <c r="JI470" s="84">
        <f t="shared" si="1631"/>
        <v>0.13136842105263158</v>
      </c>
      <c r="JJ470" s="84">
        <f t="shared" si="1632"/>
        <v>0.11707317073170732</v>
      </c>
      <c r="JK470" s="84">
        <f t="shared" si="1633"/>
        <v>0.12120375483158476</v>
      </c>
      <c r="JL470" s="84">
        <f t="shared" si="1634"/>
        <v>0.11267605633802817</v>
      </c>
      <c r="JM470" s="145"/>
      <c r="JN470" s="84">
        <f t="shared" si="1635"/>
        <v>0.16290278160286423</v>
      </c>
      <c r="JO470" s="84">
        <f t="shared" si="1636"/>
        <v>0.16036814949100542</v>
      </c>
      <c r="JP470" s="84">
        <f t="shared" si="1637"/>
        <v>0.13992982456140352</v>
      </c>
      <c r="JQ470" s="84">
        <f t="shared" si="1638"/>
        <v>0.12850174216027876</v>
      </c>
      <c r="JR470" s="84">
        <f t="shared" si="1639"/>
        <v>0.1322473771397018</v>
      </c>
      <c r="JS470" s="84">
        <f t="shared" si="1640"/>
        <v>0.12142759469437987</v>
      </c>
      <c r="JT470" s="140"/>
      <c r="JU470" s="140"/>
      <c r="JV470" s="140"/>
      <c r="JW470" s="84">
        <f t="shared" si="1641"/>
        <v>2.0655466813549986E-3</v>
      </c>
      <c r="JX470" s="84">
        <f t="shared" si="1642"/>
        <v>1.6734067772974481E-3</v>
      </c>
      <c r="JY470" s="84">
        <f t="shared" si="1643"/>
        <v>1.6842105263157896E-3</v>
      </c>
      <c r="JZ470" s="84">
        <f t="shared" si="1644"/>
        <v>2.0905923344947735E-3</v>
      </c>
      <c r="KA470" s="84">
        <f t="shared" si="1645"/>
        <v>2.0706791827719492E-3</v>
      </c>
      <c r="KB470" s="84">
        <f t="shared" si="1646"/>
        <v>2.0511418022699304E-3</v>
      </c>
      <c r="KC470" s="145"/>
      <c r="KD470" s="84">
        <f t="shared" si="1647"/>
        <v>0</v>
      </c>
      <c r="KE470" s="84">
        <f t="shared" si="1648"/>
        <v>0</v>
      </c>
      <c r="KF470" s="84">
        <f t="shared" si="1649"/>
        <v>0</v>
      </c>
      <c r="KG470" s="84">
        <f t="shared" si="1650"/>
        <v>0</v>
      </c>
      <c r="KH470" s="84">
        <f t="shared" si="1651"/>
        <v>0</v>
      </c>
      <c r="KI470" s="84">
        <f t="shared" si="1652"/>
        <v>0</v>
      </c>
      <c r="KJ470" s="145"/>
      <c r="KK470" s="84">
        <f t="shared" si="1653"/>
        <v>4.406499586890664E-3</v>
      </c>
      <c r="KL470" s="84">
        <f t="shared" si="1654"/>
        <v>4.1835169432436203E-3</v>
      </c>
      <c r="KM470" s="84">
        <f t="shared" si="1655"/>
        <v>6.8771929824561406E-3</v>
      </c>
      <c r="KN470" s="84">
        <f t="shared" si="1656"/>
        <v>9.3379790940766559E-3</v>
      </c>
      <c r="KO470" s="84">
        <f t="shared" si="1657"/>
        <v>8.9729431253451133E-3</v>
      </c>
      <c r="KP470" s="84">
        <f t="shared" si="1658"/>
        <v>6.7003965540817726E-3</v>
      </c>
      <c r="KQ470" s="105"/>
      <c r="KR470" s="123">
        <f t="shared" si="1659"/>
        <v>0.15643073533461857</v>
      </c>
      <c r="KS470" s="123">
        <f t="shared" si="1660"/>
        <v>0.15451122577046436</v>
      </c>
      <c r="KT470" s="123">
        <f t="shared" si="1661"/>
        <v>0.13136842105263158</v>
      </c>
      <c r="KU470" s="123">
        <f t="shared" si="1662"/>
        <v>0.11707317073170732</v>
      </c>
      <c r="KV470" s="123">
        <f t="shared" si="1663"/>
        <v>0.12120375483158476</v>
      </c>
      <c r="KW470" s="123">
        <f t="shared" si="1664"/>
        <v>0.11267605633802817</v>
      </c>
      <c r="KX470" s="105"/>
      <c r="KY470" s="123">
        <f t="shared" si="1665"/>
        <v>0.16290278160286423</v>
      </c>
      <c r="KZ470" s="123">
        <f t="shared" si="1666"/>
        <v>0.16036814949100542</v>
      </c>
      <c r="LA470" s="123">
        <f t="shared" si="1667"/>
        <v>0.13992982456140352</v>
      </c>
      <c r="LB470" s="123">
        <f t="shared" si="1668"/>
        <v>0.12850174216027876</v>
      </c>
      <c r="LC470" s="123">
        <f t="shared" si="1669"/>
        <v>0.1322473771397018</v>
      </c>
      <c r="LD470" s="123">
        <f t="shared" si="1670"/>
        <v>0.12142759469437987</v>
      </c>
      <c r="LE470" s="105"/>
      <c r="LF470" s="105"/>
      <c r="LG470" s="84">
        <f t="shared" si="1493"/>
        <v>0.3125</v>
      </c>
      <c r="LH470" s="84">
        <f t="shared" si="1671"/>
        <v>0.27906976744186046</v>
      </c>
      <c r="LI470" s="84">
        <f t="shared" si="1494"/>
        <v>0.19354838709677419</v>
      </c>
      <c r="LJ470" s="84">
        <f t="shared" si="1495"/>
        <v>0.17857142857142858</v>
      </c>
      <c r="LK470" s="84">
        <f t="shared" si="1482"/>
        <v>0.18518518518518517</v>
      </c>
      <c r="LL470" s="84">
        <f t="shared" si="1483"/>
        <v>0.23076923076923078</v>
      </c>
      <c r="LM470" s="105"/>
      <c r="LN470" s="84">
        <f t="shared" si="1488"/>
        <v>0</v>
      </c>
      <c r="LO470" s="84">
        <f t="shared" si="1672"/>
        <v>0</v>
      </c>
      <c r="LP470" s="84">
        <f t="shared" si="1496"/>
        <v>0</v>
      </c>
      <c r="LQ470" s="84">
        <f t="shared" si="1489"/>
        <v>0</v>
      </c>
      <c r="LR470" s="84">
        <f t="shared" si="1484"/>
        <v>0</v>
      </c>
      <c r="LS470" s="84">
        <f t="shared" si="1485"/>
        <v>0</v>
      </c>
      <c r="LT470" s="105"/>
      <c r="LU470" s="84">
        <f t="shared" si="1490"/>
        <v>0.6875</v>
      </c>
      <c r="LV470" s="84">
        <f t="shared" si="1673"/>
        <v>0.72093023255813948</v>
      </c>
      <c r="LW470" s="84">
        <f t="shared" si="1497"/>
        <v>0.80645161290322576</v>
      </c>
      <c r="LX470" s="84">
        <f t="shared" si="1491"/>
        <v>0.8214285714285714</v>
      </c>
      <c r="LY470" s="84">
        <f t="shared" si="1486"/>
        <v>0.81481481481481477</v>
      </c>
      <c r="LZ470" s="84">
        <f t="shared" si="1487"/>
        <v>0.76923076923076927</v>
      </c>
      <c r="MA470" s="105"/>
      <c r="MB470" s="105"/>
      <c r="MC470" s="105"/>
      <c r="MD470" s="123">
        <f t="shared" si="1678"/>
        <v>0.21168734754480853</v>
      </c>
      <c r="ME470" s="123">
        <f t="shared" si="1492"/>
        <v>-5.9646329198793244E-2</v>
      </c>
      <c r="MF470" s="212">
        <f t="shared" si="1480"/>
        <v>2.2208373590260431E-2</v>
      </c>
      <c r="MG470" s="105"/>
      <c r="MH470" s="123">
        <f t="shared" si="1680"/>
        <v>-0.50176772003052628</v>
      </c>
      <c r="MI470" s="123">
        <f t="shared" si="1674"/>
        <v>-8.2967416452795303E-2</v>
      </c>
      <c r="MJ470" s="212">
        <f t="shared" si="1675"/>
        <v>-0.1422896352473817</v>
      </c>
      <c r="MK470" s="105"/>
      <c r="ML470" s="123">
        <f t="shared" si="1681"/>
        <v>-0.41041066869466025</v>
      </c>
      <c r="MM470" s="123">
        <f t="shared" si="1676"/>
        <v>-8.1847556320550324E-2</v>
      </c>
      <c r="MN470" s="212">
        <f t="shared" si="1677"/>
        <v>-0.13222506299151801</v>
      </c>
      <c r="MO470" s="105"/>
      <c r="MP470" s="105"/>
    </row>
    <row r="471" spans="2:354" ht="12" x14ac:dyDescent="0.25">
      <c r="B471" s="6" t="s">
        <v>645</v>
      </c>
      <c r="C471" s="6">
        <v>62096</v>
      </c>
      <c r="D471" s="86" t="s">
        <v>410</v>
      </c>
      <c r="E471" s="6">
        <v>3</v>
      </c>
      <c r="F471" s="3">
        <v>11412</v>
      </c>
      <c r="G471" s="7">
        <v>11574</v>
      </c>
      <c r="H471" s="139">
        <v>11665</v>
      </c>
      <c r="I471" s="7">
        <v>11811</v>
      </c>
      <c r="J471" s="177">
        <f t="shared" si="1498"/>
        <v>11858</v>
      </c>
      <c r="K471" s="7">
        <v>11905</v>
      </c>
      <c r="L471" s="162"/>
      <c r="M471" s="3">
        <v>7875</v>
      </c>
      <c r="N471" s="7">
        <v>7793</v>
      </c>
      <c r="O471" s="139">
        <v>7719</v>
      </c>
      <c r="P471" s="7">
        <v>7713</v>
      </c>
      <c r="Q471" s="177">
        <f t="shared" si="1499"/>
        <v>7656.5</v>
      </c>
      <c r="R471" s="7">
        <v>7600</v>
      </c>
      <c r="S471" s="105"/>
      <c r="T471" s="3">
        <v>33147</v>
      </c>
      <c r="U471" s="7">
        <v>33101</v>
      </c>
      <c r="V471" s="139">
        <v>33177</v>
      </c>
      <c r="W471" s="7">
        <v>33160</v>
      </c>
      <c r="X471" s="177">
        <f t="shared" si="1500"/>
        <v>33155</v>
      </c>
      <c r="Y471" s="7">
        <v>33150</v>
      </c>
      <c r="Z471" s="105"/>
      <c r="AA471" s="3">
        <v>11298</v>
      </c>
      <c r="AB471" s="105">
        <v>11345</v>
      </c>
      <c r="AC471" s="139">
        <v>11411</v>
      </c>
      <c r="AD471" s="7">
        <v>11488</v>
      </c>
      <c r="AE471" s="177">
        <f t="shared" si="1501"/>
        <v>11551.5</v>
      </c>
      <c r="AF471" s="7">
        <v>11615</v>
      </c>
      <c r="AG471" s="105"/>
      <c r="AH471" s="3">
        <f t="shared" si="1502"/>
        <v>41022</v>
      </c>
      <c r="AI471" s="3">
        <f t="shared" si="1503"/>
        <v>40894</v>
      </c>
      <c r="AJ471" s="3">
        <f t="shared" si="1504"/>
        <v>40896</v>
      </c>
      <c r="AK471" s="3">
        <f t="shared" si="1505"/>
        <v>40873</v>
      </c>
      <c r="AL471" s="178">
        <f t="shared" si="1506"/>
        <v>40811.5</v>
      </c>
      <c r="AM471" s="3">
        <f t="shared" si="1507"/>
        <v>40750</v>
      </c>
      <c r="AN471" s="105"/>
      <c r="AO471" s="3">
        <f t="shared" si="1508"/>
        <v>63732</v>
      </c>
      <c r="AP471" s="3">
        <f t="shared" si="1509"/>
        <v>63813</v>
      </c>
      <c r="AQ471" s="3">
        <f t="shared" si="1510"/>
        <v>63972</v>
      </c>
      <c r="AR471" s="3">
        <f t="shared" si="1511"/>
        <v>64172</v>
      </c>
      <c r="AS471" s="178">
        <f t="shared" si="1512"/>
        <v>64221</v>
      </c>
      <c r="AT471" s="3">
        <f t="shared" si="1513"/>
        <v>64270</v>
      </c>
      <c r="AU471" s="105"/>
      <c r="AV471" s="105"/>
      <c r="AW471" s="5">
        <v>21</v>
      </c>
      <c r="AX471" s="5">
        <v>21</v>
      </c>
      <c r="AY471" s="5">
        <v>19</v>
      </c>
      <c r="AZ471" s="5">
        <v>16</v>
      </c>
      <c r="BA471" s="5">
        <v>27</v>
      </c>
      <c r="BB471" s="5">
        <v>45</v>
      </c>
      <c r="BC471" s="4"/>
      <c r="BD471" s="5">
        <v>70</v>
      </c>
      <c r="BE471" s="5">
        <v>87</v>
      </c>
      <c r="BF471" s="5">
        <v>114</v>
      </c>
      <c r="BG471" s="5">
        <v>119</v>
      </c>
      <c r="BH471" s="5">
        <v>124</v>
      </c>
      <c r="BI471" s="5">
        <v>143</v>
      </c>
      <c r="BJ471" s="4"/>
      <c r="BK471" s="5">
        <v>1</v>
      </c>
      <c r="BL471" s="5">
        <v>1</v>
      </c>
      <c r="BM471" s="5">
        <v>1</v>
      </c>
      <c r="BN471" s="5">
        <v>1</v>
      </c>
      <c r="BO471" s="5">
        <v>1</v>
      </c>
      <c r="BP471" s="5">
        <v>1</v>
      </c>
      <c r="BQ471" s="4"/>
      <c r="BR471" s="5">
        <f t="shared" si="1514"/>
        <v>92</v>
      </c>
      <c r="BS471" s="5">
        <f t="shared" si="1515"/>
        <v>109</v>
      </c>
      <c r="BT471" s="5">
        <f t="shared" si="1516"/>
        <v>134</v>
      </c>
      <c r="BU471" s="5">
        <f t="shared" si="1517"/>
        <v>136</v>
      </c>
      <c r="BV471" s="5">
        <f t="shared" si="1518"/>
        <v>152</v>
      </c>
      <c r="BW471" s="5">
        <f t="shared" si="1519"/>
        <v>189</v>
      </c>
      <c r="BX471" s="4"/>
      <c r="BY471" s="4"/>
      <c r="BZ471" s="5">
        <v>83</v>
      </c>
      <c r="CA471" s="5">
        <v>90</v>
      </c>
      <c r="CB471" s="5">
        <v>30</v>
      </c>
      <c r="CC471" s="5">
        <v>37</v>
      </c>
      <c r="CD471" s="183">
        <f t="shared" si="1679"/>
        <v>111.5</v>
      </c>
      <c r="CE471" s="5">
        <v>186</v>
      </c>
      <c r="CF471" s="4"/>
      <c r="CG471" s="5">
        <v>9</v>
      </c>
      <c r="CH471" s="5">
        <v>11</v>
      </c>
      <c r="CI471" s="5">
        <v>13</v>
      </c>
      <c r="CJ471" s="5">
        <v>10</v>
      </c>
      <c r="CK471" s="183">
        <f t="shared" si="1520"/>
        <v>11.5</v>
      </c>
      <c r="CL471" s="5">
        <v>13</v>
      </c>
      <c r="CM471" s="4"/>
      <c r="CN471" s="5"/>
      <c r="CO471" s="5"/>
      <c r="CP471" s="5"/>
      <c r="CQ471" s="5"/>
      <c r="CR471" s="5"/>
      <c r="CS471" s="5"/>
      <c r="CT471" s="4"/>
      <c r="CU471" s="5">
        <f t="shared" si="1521"/>
        <v>92</v>
      </c>
      <c r="CV471" s="5">
        <f t="shared" si="1522"/>
        <v>101</v>
      </c>
      <c r="CW471" s="5">
        <f t="shared" si="1523"/>
        <v>43</v>
      </c>
      <c r="CX471" s="5">
        <f t="shared" si="1524"/>
        <v>47</v>
      </c>
      <c r="CY471" s="183">
        <f t="shared" si="1525"/>
        <v>123</v>
      </c>
      <c r="CZ471" s="5">
        <f t="shared" si="1526"/>
        <v>199</v>
      </c>
      <c r="DA471" s="4"/>
      <c r="DB471" s="4"/>
      <c r="DC471" s="5">
        <f t="shared" si="1527"/>
        <v>149</v>
      </c>
      <c r="DD471" s="5">
        <f t="shared" si="1528"/>
        <v>164</v>
      </c>
      <c r="DE471" s="5">
        <f t="shared" si="1529"/>
        <v>184</v>
      </c>
      <c r="DF471" s="5">
        <f t="shared" si="1530"/>
        <v>165</v>
      </c>
      <c r="DG471" s="5">
        <f t="shared" si="1531"/>
        <v>210.5</v>
      </c>
      <c r="DH471" s="5">
        <f t="shared" si="1532"/>
        <v>171</v>
      </c>
      <c r="DI471" s="4"/>
      <c r="DJ471" s="5">
        <f t="shared" si="1533"/>
        <v>882</v>
      </c>
      <c r="DK471" s="5">
        <f t="shared" si="1534"/>
        <v>914</v>
      </c>
      <c r="DL471" s="5">
        <f t="shared" si="1535"/>
        <v>1147</v>
      </c>
      <c r="DM471" s="5">
        <f t="shared" si="1536"/>
        <v>1233</v>
      </c>
      <c r="DN471" s="5">
        <f t="shared" si="1537"/>
        <v>1261.5</v>
      </c>
      <c r="DO471" s="5">
        <f t="shared" si="1538"/>
        <v>1285</v>
      </c>
      <c r="DP471" s="4"/>
      <c r="DQ471" s="5">
        <f t="shared" si="1539"/>
        <v>14</v>
      </c>
      <c r="DR471" s="5">
        <f t="shared" si="1540"/>
        <v>13</v>
      </c>
      <c r="DS471" s="5">
        <f t="shared" si="1541"/>
        <v>12</v>
      </c>
      <c r="DT471" s="5">
        <f t="shared" si="1542"/>
        <v>10</v>
      </c>
      <c r="DU471" s="5">
        <f t="shared" si="1543"/>
        <v>14</v>
      </c>
      <c r="DV471" s="5">
        <f t="shared" si="1544"/>
        <v>6</v>
      </c>
      <c r="DW471" s="4"/>
      <c r="DX471" s="5">
        <f t="shared" si="1545"/>
        <v>1045</v>
      </c>
      <c r="DY471" s="5">
        <f t="shared" si="1546"/>
        <v>1091</v>
      </c>
      <c r="DZ471" s="5">
        <f t="shared" si="1547"/>
        <v>1343</v>
      </c>
      <c r="EA471" s="5">
        <f t="shared" si="1548"/>
        <v>1408</v>
      </c>
      <c r="EB471" s="5">
        <f t="shared" si="1549"/>
        <v>1486</v>
      </c>
      <c r="EC471" s="5">
        <f t="shared" si="1550"/>
        <v>1462</v>
      </c>
      <c r="ED471" s="4"/>
      <c r="EE471" s="4"/>
      <c r="EF471" s="5">
        <v>253</v>
      </c>
      <c r="EG471" s="5">
        <v>275</v>
      </c>
      <c r="EH471" s="5">
        <v>233</v>
      </c>
      <c r="EI471" s="5">
        <v>218</v>
      </c>
      <c r="EJ471" s="5">
        <v>349</v>
      </c>
      <c r="EK471" s="5">
        <v>402</v>
      </c>
      <c r="EL471" s="4"/>
      <c r="EM471" s="5">
        <v>961</v>
      </c>
      <c r="EN471" s="5">
        <v>1012</v>
      </c>
      <c r="EO471" s="5">
        <v>1274</v>
      </c>
      <c r="EP471" s="5">
        <v>1362</v>
      </c>
      <c r="EQ471" s="5">
        <v>1397</v>
      </c>
      <c r="ER471" s="5">
        <v>1441</v>
      </c>
      <c r="ES471" s="4"/>
      <c r="ET471" s="5">
        <v>15</v>
      </c>
      <c r="EU471" s="5">
        <v>14</v>
      </c>
      <c r="EV471" s="5">
        <v>13</v>
      </c>
      <c r="EW471" s="5">
        <v>11</v>
      </c>
      <c r="EX471" s="5">
        <v>15</v>
      </c>
      <c r="EY471" s="5">
        <v>7</v>
      </c>
      <c r="EZ471" s="4"/>
      <c r="FA471" s="5">
        <f t="shared" si="1551"/>
        <v>1214</v>
      </c>
      <c r="FB471" s="5">
        <f t="shared" si="1552"/>
        <v>1287</v>
      </c>
      <c r="FC471" s="5">
        <f t="shared" si="1553"/>
        <v>1507</v>
      </c>
      <c r="FD471" s="5">
        <f t="shared" si="1554"/>
        <v>1580</v>
      </c>
      <c r="FE471" s="5">
        <f t="shared" si="1555"/>
        <v>1746</v>
      </c>
      <c r="FF471" s="5">
        <f t="shared" si="1556"/>
        <v>1843</v>
      </c>
      <c r="FG471" s="4"/>
      <c r="FH471" s="5">
        <f t="shared" si="1557"/>
        <v>1229</v>
      </c>
      <c r="FI471" s="5">
        <f t="shared" si="1558"/>
        <v>1301</v>
      </c>
      <c r="FJ471" s="5">
        <f t="shared" si="1559"/>
        <v>1520</v>
      </c>
      <c r="FK471" s="5">
        <f t="shared" si="1560"/>
        <v>1591</v>
      </c>
      <c r="FL471" s="5">
        <f t="shared" si="1561"/>
        <v>1761</v>
      </c>
      <c r="FM471" s="5">
        <f t="shared" si="1562"/>
        <v>1850</v>
      </c>
      <c r="FN471" s="4"/>
      <c r="FO471" s="4"/>
      <c r="FP471" s="4">
        <v>1600</v>
      </c>
      <c r="FQ471" s="4">
        <v>1154</v>
      </c>
      <c r="FR471" s="4">
        <v>1077.1600000000001</v>
      </c>
      <c r="FS471" s="4">
        <v>898.81999999999971</v>
      </c>
      <c r="FT471" s="4">
        <v>654</v>
      </c>
      <c r="FU471" s="4">
        <v>502</v>
      </c>
      <c r="FV471" s="4"/>
      <c r="FW471" s="4">
        <f t="shared" si="1563"/>
        <v>8122</v>
      </c>
      <c r="FX471" s="4">
        <f t="shared" si="1564"/>
        <v>7646</v>
      </c>
      <c r="FY471" s="4">
        <f t="shared" si="1565"/>
        <v>6292.84</v>
      </c>
      <c r="FZ471" s="4">
        <f t="shared" si="1566"/>
        <v>6071.18</v>
      </c>
      <c r="GA471" s="4">
        <f t="shared" si="1567"/>
        <v>5708</v>
      </c>
      <c r="GB471" s="4">
        <f t="shared" si="1568"/>
        <v>5312</v>
      </c>
      <c r="GC471" s="4"/>
      <c r="GD471" s="4">
        <v>9722</v>
      </c>
      <c r="GE471" s="4">
        <v>8800</v>
      </c>
      <c r="GF471" s="4">
        <v>7370</v>
      </c>
      <c r="GG471" s="4">
        <v>6970</v>
      </c>
      <c r="GH471" s="4">
        <v>6362</v>
      </c>
      <c r="GI471" s="4">
        <v>5814</v>
      </c>
      <c r="GJ471" s="4"/>
      <c r="GK471" s="6"/>
      <c r="GL471" s="4">
        <f t="shared" si="1569"/>
        <v>1853</v>
      </c>
      <c r="GM471" s="4">
        <f t="shared" si="1570"/>
        <v>1429</v>
      </c>
      <c r="GN471" s="4">
        <f t="shared" si="1571"/>
        <v>1310.1600000000001</v>
      </c>
      <c r="GO471" s="4">
        <f t="shared" si="1572"/>
        <v>1116.8199999999997</v>
      </c>
      <c r="GP471" s="4">
        <f t="shared" si="1573"/>
        <v>1003</v>
      </c>
      <c r="GQ471" s="4">
        <f t="shared" si="1574"/>
        <v>904</v>
      </c>
      <c r="GR471" s="4"/>
      <c r="GS471" s="4">
        <f t="shared" si="1575"/>
        <v>9083</v>
      </c>
      <c r="GT471" s="4">
        <f t="shared" si="1576"/>
        <v>8658</v>
      </c>
      <c r="GU471" s="4">
        <f t="shared" si="1577"/>
        <v>7566.84</v>
      </c>
      <c r="GV471" s="4">
        <f t="shared" si="1578"/>
        <v>7433.18</v>
      </c>
      <c r="GW471" s="4">
        <f t="shared" si="1579"/>
        <v>7105</v>
      </c>
      <c r="GX471" s="4">
        <f t="shared" si="1580"/>
        <v>6753</v>
      </c>
      <c r="GY471" s="4"/>
      <c r="GZ471" s="4">
        <f t="shared" si="1581"/>
        <v>10936</v>
      </c>
      <c r="HA471" s="4">
        <f t="shared" si="1582"/>
        <v>10087</v>
      </c>
      <c r="HB471" s="4">
        <f t="shared" si="1583"/>
        <v>8877</v>
      </c>
      <c r="HC471" s="4">
        <f t="shared" si="1584"/>
        <v>8550</v>
      </c>
      <c r="HD471" s="4">
        <f t="shared" si="1585"/>
        <v>6377</v>
      </c>
      <c r="HE471" s="4">
        <f t="shared" si="1586"/>
        <v>5821</v>
      </c>
      <c r="HF471" s="4"/>
      <c r="HG471" s="6"/>
      <c r="HH471" s="84">
        <f t="shared" si="1587"/>
        <v>3.2126984126984129E-2</v>
      </c>
      <c r="HI471" s="84">
        <f t="shared" si="1588"/>
        <v>3.5288079045297065E-2</v>
      </c>
      <c r="HJ471" s="84">
        <f t="shared" si="1589"/>
        <v>3.0185257157662911E-2</v>
      </c>
      <c r="HK471" s="84">
        <f t="shared" si="1590"/>
        <v>2.8263969920912745E-2</v>
      </c>
      <c r="HL471" s="84">
        <f t="shared" si="1591"/>
        <v>4.5582185071507866E-2</v>
      </c>
      <c r="HM471" s="84">
        <f t="shared" si="1592"/>
        <v>5.2894736842105265E-2</v>
      </c>
      <c r="HN471" s="145"/>
      <c r="HO471" s="84">
        <f t="shared" si="1593"/>
        <v>0.20317460317460317</v>
      </c>
      <c r="HP471" s="84">
        <f t="shared" si="1594"/>
        <v>0.1480816117028102</v>
      </c>
      <c r="HQ471" s="84">
        <f t="shared" si="1595"/>
        <v>0.13954657339033555</v>
      </c>
      <c r="HR471" s="84">
        <f t="shared" si="1596"/>
        <v>0.11653312589135223</v>
      </c>
      <c r="HS471" s="84">
        <f t="shared" si="1597"/>
        <v>8.5417619016521909E-2</v>
      </c>
      <c r="HT471" s="84">
        <f t="shared" si="1598"/>
        <v>6.6052631578947363E-2</v>
      </c>
      <c r="HU471" s="145"/>
      <c r="HV471" s="84">
        <f t="shared" si="1599"/>
        <v>0.23530158730158729</v>
      </c>
      <c r="HW471" s="84">
        <f t="shared" si="1600"/>
        <v>0.18336969074810727</v>
      </c>
      <c r="HX471" s="84">
        <f t="shared" si="1601"/>
        <v>0.16973183054799845</v>
      </c>
      <c r="HY471" s="84">
        <f t="shared" si="1602"/>
        <v>0.14479709581226496</v>
      </c>
      <c r="HZ471" s="84">
        <f t="shared" si="1603"/>
        <v>0.13099980408802978</v>
      </c>
      <c r="IA471" s="84">
        <f t="shared" si="1604"/>
        <v>0.11894736842105263</v>
      </c>
      <c r="IB471" s="145"/>
      <c r="IC471" s="145"/>
      <c r="ID471" s="84">
        <f t="shared" si="1605"/>
        <v>2.8992065646966544E-2</v>
      </c>
      <c r="IE471" s="84">
        <f t="shared" si="1606"/>
        <v>3.0573094468445063E-2</v>
      </c>
      <c r="IF471" s="84">
        <f t="shared" si="1607"/>
        <v>3.8400096452361573E-2</v>
      </c>
      <c r="IG471" s="84">
        <f t="shared" si="1608"/>
        <v>4.1073582629674303E-2</v>
      </c>
      <c r="IH471" s="84">
        <f t="shared" si="1609"/>
        <v>4.2135424521188361E-2</v>
      </c>
      <c r="II471" s="84">
        <f t="shared" si="1610"/>
        <v>4.3469079939668177E-2</v>
      </c>
      <c r="IJ471" s="145"/>
      <c r="IK471" s="84">
        <f t="shared" si="1611"/>
        <v>0.24502971611307206</v>
      </c>
      <c r="IL471" s="84">
        <f t="shared" si="1612"/>
        <v>0.23099000030210567</v>
      </c>
      <c r="IM471" s="84">
        <f t="shared" si="1613"/>
        <v>0.18967477469331165</v>
      </c>
      <c r="IN471" s="84">
        <f t="shared" si="1614"/>
        <v>0.18308745476477684</v>
      </c>
      <c r="IO471" s="84">
        <f t="shared" si="1615"/>
        <v>0.17216106167998793</v>
      </c>
      <c r="IP471" s="84">
        <f t="shared" si="1616"/>
        <v>0.16024132730015084</v>
      </c>
      <c r="IQ471" s="145"/>
      <c r="IR471" s="84">
        <f t="shared" si="1617"/>
        <v>0.27402178176003861</v>
      </c>
      <c r="IS471" s="84">
        <f t="shared" si="1618"/>
        <v>0.26156309477055073</v>
      </c>
      <c r="IT471" s="84">
        <f t="shared" si="1619"/>
        <v>0.22807487114567321</v>
      </c>
      <c r="IU471" s="84">
        <f t="shared" si="1620"/>
        <v>0.22416103739445115</v>
      </c>
      <c r="IV471" s="84">
        <f t="shared" si="1621"/>
        <v>0.21429648620117631</v>
      </c>
      <c r="IW471" s="84">
        <f t="shared" si="1622"/>
        <v>0.20371040723981901</v>
      </c>
      <c r="IX471" s="140"/>
      <c r="IY471" s="140"/>
      <c r="IZ471" s="84">
        <f t="shared" si="1623"/>
        <v>2.9593876456535516E-2</v>
      </c>
      <c r="JA471" s="84">
        <f t="shared" si="1624"/>
        <v>3.1471609527069982E-2</v>
      </c>
      <c r="JB471" s="84">
        <f t="shared" si="1625"/>
        <v>3.6849569640062599E-2</v>
      </c>
      <c r="JC471" s="84">
        <f t="shared" si="1626"/>
        <v>3.8656325691776967E-2</v>
      </c>
      <c r="JD471" s="84">
        <f t="shared" si="1627"/>
        <v>4.2782058978474202E-2</v>
      </c>
      <c r="JE471" s="84">
        <f t="shared" si="1628"/>
        <v>4.5226993865030672E-2</v>
      </c>
      <c r="JF471" s="145"/>
      <c r="JG471" s="84">
        <f t="shared" si="1629"/>
        <v>0.23699478328701673</v>
      </c>
      <c r="JH471" s="84">
        <f t="shared" si="1630"/>
        <v>0.21519049249278624</v>
      </c>
      <c r="JI471" s="84">
        <f t="shared" si="1631"/>
        <v>0.18021322378716745</v>
      </c>
      <c r="JJ471" s="84">
        <f t="shared" si="1632"/>
        <v>0.1705282215643579</v>
      </c>
      <c r="JK471" s="84">
        <f t="shared" si="1633"/>
        <v>0.15588743368903374</v>
      </c>
      <c r="JL471" s="84">
        <f t="shared" si="1634"/>
        <v>0.14267484662576688</v>
      </c>
      <c r="JM471" s="145"/>
      <c r="JN471" s="84">
        <f t="shared" si="1635"/>
        <v>0.26658865974355223</v>
      </c>
      <c r="JO471" s="84">
        <f t="shared" si="1636"/>
        <v>0.24666210201985622</v>
      </c>
      <c r="JP471" s="84">
        <f t="shared" si="1637"/>
        <v>0.21706279342723006</v>
      </c>
      <c r="JQ471" s="84">
        <f t="shared" si="1638"/>
        <v>0.20918454725613486</v>
      </c>
      <c r="JR471" s="84">
        <f t="shared" si="1639"/>
        <v>0.19866949266750794</v>
      </c>
      <c r="JS471" s="84">
        <f t="shared" si="1640"/>
        <v>0.18790184049079756</v>
      </c>
      <c r="JT471" s="140"/>
      <c r="JU471" s="140"/>
      <c r="JV471" s="140"/>
      <c r="JW471" s="84">
        <f t="shared" si="1641"/>
        <v>2.242699039539759E-3</v>
      </c>
      <c r="JX471" s="84">
        <f t="shared" si="1642"/>
        <v>2.4697999706558421E-3</v>
      </c>
      <c r="JY471" s="84">
        <f t="shared" si="1643"/>
        <v>1.0514475743348983E-3</v>
      </c>
      <c r="JZ471" s="84">
        <f t="shared" si="1644"/>
        <v>1.1499033591857706E-3</v>
      </c>
      <c r="KA471" s="84">
        <f t="shared" si="1645"/>
        <v>3.0138563885179423E-3</v>
      </c>
      <c r="KB471" s="84">
        <f t="shared" si="1646"/>
        <v>4.8834355828220859E-3</v>
      </c>
      <c r="KC471" s="145"/>
      <c r="KD471" s="84">
        <f t="shared" si="1647"/>
        <v>2.2183218760665007E-3</v>
      </c>
      <c r="KE471" s="84">
        <f t="shared" si="1648"/>
        <v>2.640974226047831E-3</v>
      </c>
      <c r="KF471" s="84">
        <f t="shared" si="1649"/>
        <v>3.2521517996870111E-3</v>
      </c>
      <c r="KG471" s="84">
        <f t="shared" si="1650"/>
        <v>3.3029139040442346E-3</v>
      </c>
      <c r="KH471" s="84">
        <f t="shared" si="1651"/>
        <v>3.6999375176114575E-3</v>
      </c>
      <c r="KI471" s="84">
        <f t="shared" si="1652"/>
        <v>4.6134969325153374E-3</v>
      </c>
      <c r="KJ471" s="145"/>
      <c r="KK471" s="84">
        <f t="shared" si="1653"/>
        <v>2.5132855540929259E-2</v>
      </c>
      <c r="KL471" s="84">
        <f t="shared" si="1654"/>
        <v>2.6360835330366313E-2</v>
      </c>
      <c r="KM471" s="84">
        <f t="shared" si="1655"/>
        <v>3.254597026604069E-2</v>
      </c>
      <c r="KN471" s="84">
        <f t="shared" si="1656"/>
        <v>3.4203508428546962E-2</v>
      </c>
      <c r="KO471" s="84">
        <f t="shared" si="1657"/>
        <v>3.6068265072344806E-2</v>
      </c>
      <c r="KP471" s="84">
        <f t="shared" si="1658"/>
        <v>3.5730061349693254E-2</v>
      </c>
      <c r="KQ471" s="105"/>
      <c r="KR471" s="123">
        <f t="shared" si="1659"/>
        <v>0.23699478328701673</v>
      </c>
      <c r="KS471" s="123">
        <f t="shared" si="1660"/>
        <v>0.21519049249278624</v>
      </c>
      <c r="KT471" s="123">
        <f t="shared" si="1661"/>
        <v>0.18021322378716745</v>
      </c>
      <c r="KU471" s="123">
        <f t="shared" si="1662"/>
        <v>0.1705282215643579</v>
      </c>
      <c r="KV471" s="123">
        <f t="shared" si="1663"/>
        <v>0.15588743368903374</v>
      </c>
      <c r="KW471" s="123">
        <f t="shared" si="1664"/>
        <v>0.14267484662576688</v>
      </c>
      <c r="KX471" s="105"/>
      <c r="KY471" s="123">
        <f t="shared" si="1665"/>
        <v>0.26658865974355223</v>
      </c>
      <c r="KZ471" s="123">
        <f t="shared" si="1666"/>
        <v>0.24666210201985622</v>
      </c>
      <c r="LA471" s="123">
        <f t="shared" si="1667"/>
        <v>0.21706279342723006</v>
      </c>
      <c r="LB471" s="123">
        <f t="shared" si="1668"/>
        <v>0.20918454725613486</v>
      </c>
      <c r="LC471" s="123">
        <f t="shared" si="1669"/>
        <v>0.19866949266750794</v>
      </c>
      <c r="LD471" s="123">
        <f t="shared" si="1670"/>
        <v>0.18790184049079756</v>
      </c>
      <c r="LE471" s="105"/>
      <c r="LF471" s="105"/>
      <c r="LG471" s="84">
        <f t="shared" si="1493"/>
        <v>7.4857607811228646E-2</v>
      </c>
      <c r="LH471" s="84">
        <f t="shared" si="1671"/>
        <v>7.7632590315142191E-2</v>
      </c>
      <c r="LI471" s="84">
        <f t="shared" si="1494"/>
        <v>2.8289473684210528E-2</v>
      </c>
      <c r="LJ471" s="84">
        <f t="shared" si="1495"/>
        <v>2.9541169076052799E-2</v>
      </c>
      <c r="LK471" s="84">
        <f t="shared" si="1482"/>
        <v>6.9846678023850084E-2</v>
      </c>
      <c r="LL471" s="84">
        <f t="shared" si="1483"/>
        <v>0.10756756756756757</v>
      </c>
      <c r="LM471" s="105"/>
      <c r="LN471" s="84">
        <f t="shared" si="1488"/>
        <v>7.4857607811228646E-2</v>
      </c>
      <c r="LO471" s="84">
        <f t="shared" si="1672"/>
        <v>8.3781706379707915E-2</v>
      </c>
      <c r="LP471" s="84">
        <f t="shared" si="1496"/>
        <v>8.8157894736842102E-2</v>
      </c>
      <c r="LQ471" s="84">
        <f t="shared" si="1489"/>
        <v>8.5480829666876174E-2</v>
      </c>
      <c r="LR471" s="84">
        <f t="shared" si="1484"/>
        <v>8.6314593980692786E-2</v>
      </c>
      <c r="LS471" s="84">
        <f t="shared" si="1485"/>
        <v>0.10216216216216216</v>
      </c>
      <c r="LT471" s="105"/>
      <c r="LU471" s="84">
        <f t="shared" si="1490"/>
        <v>0.85028478437754274</v>
      </c>
      <c r="LV471" s="84">
        <f t="shared" si="1673"/>
        <v>0.83858570330514992</v>
      </c>
      <c r="LW471" s="84">
        <f t="shared" si="1497"/>
        <v>0.88355263157894737</v>
      </c>
      <c r="LX471" s="84">
        <f t="shared" si="1491"/>
        <v>0.88497800125707105</v>
      </c>
      <c r="LY471" s="84">
        <f t="shared" si="1486"/>
        <v>0.84383872799545712</v>
      </c>
      <c r="LZ471" s="84">
        <f t="shared" si="1487"/>
        <v>0.7902702702702703</v>
      </c>
      <c r="MA471" s="105"/>
      <c r="MB471" s="105"/>
      <c r="MC471" s="105"/>
      <c r="MD471" s="123">
        <f t="shared" si="1678"/>
        <v>0.7523367969279422</v>
      </c>
      <c r="ME471" s="123">
        <f t="shared" si="1492"/>
        <v>0.13200444674911399</v>
      </c>
      <c r="MF471" s="212">
        <f t="shared" si="1480"/>
        <v>0.22734116861598827</v>
      </c>
      <c r="MG471" s="105"/>
      <c r="MH471" s="123">
        <f t="shared" si="1680"/>
        <v>-0.52666246132617744</v>
      </c>
      <c r="MI471" s="123">
        <f t="shared" si="1674"/>
        <v>-0.15517850194234975</v>
      </c>
      <c r="MJ471" s="212">
        <f t="shared" si="1675"/>
        <v>-0.20829979272627377</v>
      </c>
      <c r="MK471" s="105"/>
      <c r="ML471" s="123">
        <f t="shared" si="1681"/>
        <v>-0.29920411488512455</v>
      </c>
      <c r="MM471" s="123">
        <f t="shared" si="1676"/>
        <v>-0.10682660384051001</v>
      </c>
      <c r="MN471" s="212">
        <f t="shared" si="1677"/>
        <v>-0.13434339656284147</v>
      </c>
      <c r="MO471" s="105"/>
      <c r="MP471" s="105"/>
    </row>
    <row r="472" spans="2:354" ht="12" x14ac:dyDescent="0.25">
      <c r="B472" s="6" t="s">
        <v>639</v>
      </c>
      <c r="C472" s="6">
        <v>21003</v>
      </c>
      <c r="D472" s="86" t="s">
        <v>72</v>
      </c>
      <c r="E472" s="6">
        <v>2</v>
      </c>
      <c r="F472" s="3">
        <v>4795</v>
      </c>
      <c r="G472" s="7">
        <v>4908</v>
      </c>
      <c r="H472" s="139">
        <v>4961</v>
      </c>
      <c r="I472" s="7">
        <v>5080</v>
      </c>
      <c r="J472" s="177">
        <f t="shared" si="1498"/>
        <v>5153</v>
      </c>
      <c r="K472" s="7">
        <v>5226</v>
      </c>
      <c r="L472" s="162"/>
      <c r="M472" s="3">
        <v>2803</v>
      </c>
      <c r="N472" s="7">
        <v>2845</v>
      </c>
      <c r="O472" s="139">
        <v>2872</v>
      </c>
      <c r="P472" s="7">
        <v>2905</v>
      </c>
      <c r="Q472" s="177">
        <f t="shared" si="1499"/>
        <v>2958</v>
      </c>
      <c r="R472" s="7">
        <v>3011</v>
      </c>
      <c r="S472" s="105"/>
      <c r="T472" s="3">
        <v>12054</v>
      </c>
      <c r="U472" s="7">
        <v>12161</v>
      </c>
      <c r="V472" s="139">
        <v>12309</v>
      </c>
      <c r="W472" s="7">
        <v>12467</v>
      </c>
      <c r="X472" s="177">
        <f t="shared" si="1500"/>
        <v>12628.5</v>
      </c>
      <c r="Y472" s="7">
        <v>12790</v>
      </c>
      <c r="Z472" s="105"/>
      <c r="AA472" s="3">
        <v>3758</v>
      </c>
      <c r="AB472" s="105">
        <v>3776</v>
      </c>
      <c r="AC472" s="139">
        <v>3785</v>
      </c>
      <c r="AD472" s="7">
        <v>3772</v>
      </c>
      <c r="AE472" s="177">
        <f t="shared" si="1501"/>
        <v>3787.5</v>
      </c>
      <c r="AF472" s="7">
        <v>3803</v>
      </c>
      <c r="AG472" s="105"/>
      <c r="AH472" s="3">
        <f t="shared" si="1502"/>
        <v>14857</v>
      </c>
      <c r="AI472" s="3">
        <f t="shared" si="1503"/>
        <v>15006</v>
      </c>
      <c r="AJ472" s="3">
        <f t="shared" si="1504"/>
        <v>15181</v>
      </c>
      <c r="AK472" s="3">
        <f t="shared" si="1505"/>
        <v>15372</v>
      </c>
      <c r="AL472" s="178">
        <f t="shared" si="1506"/>
        <v>15586.5</v>
      </c>
      <c r="AM472" s="3">
        <f t="shared" si="1507"/>
        <v>15801</v>
      </c>
      <c r="AN472" s="105"/>
      <c r="AO472" s="3">
        <f t="shared" si="1508"/>
        <v>23410</v>
      </c>
      <c r="AP472" s="3">
        <f t="shared" si="1509"/>
        <v>23690</v>
      </c>
      <c r="AQ472" s="3">
        <f t="shared" si="1510"/>
        <v>23927</v>
      </c>
      <c r="AR472" s="3">
        <f t="shared" si="1511"/>
        <v>24224</v>
      </c>
      <c r="AS472" s="178">
        <f t="shared" si="1512"/>
        <v>24527</v>
      </c>
      <c r="AT472" s="3">
        <f t="shared" si="1513"/>
        <v>24830</v>
      </c>
      <c r="AU472" s="105"/>
      <c r="AV472" s="105"/>
      <c r="AW472" s="5">
        <v>2</v>
      </c>
      <c r="AX472" s="5">
        <v>2</v>
      </c>
      <c r="AY472" s="5">
        <v>1</v>
      </c>
      <c r="AZ472" s="5">
        <v>6</v>
      </c>
      <c r="BA472" s="5">
        <v>5</v>
      </c>
      <c r="BB472" s="5">
        <v>8</v>
      </c>
      <c r="BC472" s="4"/>
      <c r="BD472" s="5">
        <v>8</v>
      </c>
      <c r="BE472" s="5">
        <v>8</v>
      </c>
      <c r="BF472" s="5">
        <v>12</v>
      </c>
      <c r="BG472" s="5">
        <v>21</v>
      </c>
      <c r="BH472" s="5">
        <v>24</v>
      </c>
      <c r="BI472" s="5">
        <v>26</v>
      </c>
      <c r="BJ472" s="4"/>
      <c r="BK472" s="5"/>
      <c r="BL472" s="5"/>
      <c r="BM472" s="5"/>
      <c r="BN472" s="5"/>
      <c r="BO472" s="5"/>
      <c r="BP472" s="5"/>
      <c r="BQ472" s="4"/>
      <c r="BR472" s="5">
        <f t="shared" si="1514"/>
        <v>10</v>
      </c>
      <c r="BS472" s="5">
        <f t="shared" si="1515"/>
        <v>10</v>
      </c>
      <c r="BT472" s="5">
        <f t="shared" si="1516"/>
        <v>13</v>
      </c>
      <c r="BU472" s="5">
        <f t="shared" si="1517"/>
        <v>27</v>
      </c>
      <c r="BV472" s="5">
        <f t="shared" si="1518"/>
        <v>29</v>
      </c>
      <c r="BW472" s="5">
        <f t="shared" si="1519"/>
        <v>34</v>
      </c>
      <c r="BX472" s="4"/>
      <c r="BY472" s="4"/>
      <c r="BZ472" s="5">
        <v>4</v>
      </c>
      <c r="CA472" s="5">
        <v>3</v>
      </c>
      <c r="CB472" s="5">
        <v>7</v>
      </c>
      <c r="CC472" s="5">
        <v>11</v>
      </c>
      <c r="CD472" s="183">
        <f t="shared" si="1679"/>
        <v>13</v>
      </c>
      <c r="CE472" s="5">
        <v>15</v>
      </c>
      <c r="CF472" s="4"/>
      <c r="CG472" s="5">
        <v>3</v>
      </c>
      <c r="CH472" s="5">
        <v>2</v>
      </c>
      <c r="CI472" s="5">
        <v>4</v>
      </c>
      <c r="CJ472" s="5">
        <v>4</v>
      </c>
      <c r="CK472" s="183">
        <f t="shared" si="1520"/>
        <v>4.5</v>
      </c>
      <c r="CL472" s="5">
        <v>5</v>
      </c>
      <c r="CM472" s="4"/>
      <c r="CN472" s="5"/>
      <c r="CO472" s="5"/>
      <c r="CP472" s="5"/>
      <c r="CQ472" s="5"/>
      <c r="CR472" s="5"/>
      <c r="CS472" s="5"/>
      <c r="CT472" s="4"/>
      <c r="CU472" s="5">
        <f t="shared" si="1521"/>
        <v>7</v>
      </c>
      <c r="CV472" s="5">
        <f t="shared" si="1522"/>
        <v>5</v>
      </c>
      <c r="CW472" s="5">
        <f t="shared" si="1523"/>
        <v>11</v>
      </c>
      <c r="CX472" s="5">
        <f t="shared" si="1524"/>
        <v>15</v>
      </c>
      <c r="CY472" s="183">
        <f t="shared" si="1525"/>
        <v>17.5</v>
      </c>
      <c r="CZ472" s="5">
        <f t="shared" si="1526"/>
        <v>20</v>
      </c>
      <c r="DA472" s="4"/>
      <c r="DB472" s="4"/>
      <c r="DC472" s="5">
        <f t="shared" si="1527"/>
        <v>22</v>
      </c>
      <c r="DD472" s="5">
        <f t="shared" si="1528"/>
        <v>19</v>
      </c>
      <c r="DE472" s="5">
        <f t="shared" si="1529"/>
        <v>30</v>
      </c>
      <c r="DF472" s="5">
        <f t="shared" si="1530"/>
        <v>27</v>
      </c>
      <c r="DG472" s="5">
        <f t="shared" si="1531"/>
        <v>28</v>
      </c>
      <c r="DH472" s="5">
        <f t="shared" si="1532"/>
        <v>12</v>
      </c>
      <c r="DI472" s="4"/>
      <c r="DJ472" s="5">
        <f t="shared" si="1533"/>
        <v>178</v>
      </c>
      <c r="DK472" s="5">
        <f t="shared" si="1534"/>
        <v>165</v>
      </c>
      <c r="DL472" s="5">
        <f t="shared" si="1535"/>
        <v>184</v>
      </c>
      <c r="DM472" s="5">
        <f t="shared" si="1536"/>
        <v>217</v>
      </c>
      <c r="DN472" s="5">
        <f t="shared" si="1537"/>
        <v>219.5</v>
      </c>
      <c r="DO472" s="5">
        <f t="shared" si="1538"/>
        <v>206</v>
      </c>
      <c r="DP472" s="4"/>
      <c r="DQ472" s="5">
        <f t="shared" si="1539"/>
        <v>13</v>
      </c>
      <c r="DR472" s="5">
        <f t="shared" si="1540"/>
        <v>11</v>
      </c>
      <c r="DS472" s="5">
        <f t="shared" si="1541"/>
        <v>8</v>
      </c>
      <c r="DT472" s="5">
        <f t="shared" si="1542"/>
        <v>10</v>
      </c>
      <c r="DU472" s="5">
        <f t="shared" si="1543"/>
        <v>13</v>
      </c>
      <c r="DV472" s="5">
        <f t="shared" si="1544"/>
        <v>19</v>
      </c>
      <c r="DW472" s="4"/>
      <c r="DX472" s="5">
        <f t="shared" si="1545"/>
        <v>213</v>
      </c>
      <c r="DY472" s="5">
        <f t="shared" si="1546"/>
        <v>195</v>
      </c>
      <c r="DZ472" s="5">
        <f t="shared" si="1547"/>
        <v>222</v>
      </c>
      <c r="EA472" s="5">
        <f t="shared" si="1548"/>
        <v>254</v>
      </c>
      <c r="EB472" s="5">
        <f t="shared" si="1549"/>
        <v>260.5</v>
      </c>
      <c r="EC472" s="5">
        <f t="shared" si="1550"/>
        <v>237</v>
      </c>
      <c r="ED472" s="4"/>
      <c r="EE472" s="4"/>
      <c r="EF472" s="5">
        <v>28</v>
      </c>
      <c r="EG472" s="5">
        <v>24</v>
      </c>
      <c r="EH472" s="5">
        <v>38</v>
      </c>
      <c r="EI472" s="5">
        <v>44</v>
      </c>
      <c r="EJ472" s="5">
        <v>46</v>
      </c>
      <c r="EK472" s="5">
        <v>35</v>
      </c>
      <c r="EL472" s="4"/>
      <c r="EM472" s="5">
        <v>189</v>
      </c>
      <c r="EN472" s="5">
        <v>175</v>
      </c>
      <c r="EO472" s="5">
        <v>200</v>
      </c>
      <c r="EP472" s="5">
        <v>242</v>
      </c>
      <c r="EQ472" s="5">
        <v>248</v>
      </c>
      <c r="ER472" s="5">
        <v>237</v>
      </c>
      <c r="ES472" s="4"/>
      <c r="ET472" s="5">
        <v>13</v>
      </c>
      <c r="EU472" s="5">
        <v>11</v>
      </c>
      <c r="EV472" s="5">
        <v>8</v>
      </c>
      <c r="EW472" s="5">
        <v>10</v>
      </c>
      <c r="EX472" s="5">
        <v>13</v>
      </c>
      <c r="EY472" s="5">
        <v>19</v>
      </c>
      <c r="EZ472" s="4"/>
      <c r="FA472" s="5">
        <f t="shared" si="1551"/>
        <v>217</v>
      </c>
      <c r="FB472" s="5">
        <f t="shared" si="1552"/>
        <v>199</v>
      </c>
      <c r="FC472" s="5">
        <f t="shared" si="1553"/>
        <v>238</v>
      </c>
      <c r="FD472" s="5">
        <f t="shared" si="1554"/>
        <v>286</v>
      </c>
      <c r="FE472" s="5">
        <f t="shared" si="1555"/>
        <v>294</v>
      </c>
      <c r="FF472" s="5">
        <f t="shared" si="1556"/>
        <v>272</v>
      </c>
      <c r="FG472" s="4"/>
      <c r="FH472" s="5">
        <f t="shared" si="1557"/>
        <v>230</v>
      </c>
      <c r="FI472" s="5">
        <f t="shared" si="1558"/>
        <v>210</v>
      </c>
      <c r="FJ472" s="5">
        <f t="shared" si="1559"/>
        <v>246</v>
      </c>
      <c r="FK472" s="5">
        <f t="shared" si="1560"/>
        <v>296</v>
      </c>
      <c r="FL472" s="5">
        <f t="shared" si="1561"/>
        <v>307</v>
      </c>
      <c r="FM472" s="5">
        <f t="shared" si="1562"/>
        <v>291</v>
      </c>
      <c r="FN472" s="4"/>
      <c r="FO472" s="4"/>
      <c r="FP472" s="4">
        <v>286</v>
      </c>
      <c r="FQ472" s="4">
        <v>206</v>
      </c>
      <c r="FR472" s="4">
        <v>191</v>
      </c>
      <c r="FS472" s="4">
        <v>149.48999999999978</v>
      </c>
      <c r="FT472" s="4">
        <v>106</v>
      </c>
      <c r="FU472" s="4">
        <v>110</v>
      </c>
      <c r="FV472" s="4"/>
      <c r="FW472" s="4">
        <f t="shared" si="1563"/>
        <v>2656</v>
      </c>
      <c r="FX472" s="4">
        <f t="shared" si="1564"/>
        <v>2514</v>
      </c>
      <c r="FY472" s="4">
        <f t="shared" si="1565"/>
        <v>2285</v>
      </c>
      <c r="FZ472" s="4">
        <f t="shared" si="1566"/>
        <v>2232.5100000000002</v>
      </c>
      <c r="GA472" s="4">
        <f t="shared" si="1567"/>
        <v>2374</v>
      </c>
      <c r="GB472" s="4">
        <f t="shared" si="1568"/>
        <v>2310</v>
      </c>
      <c r="GC472" s="4"/>
      <c r="GD472" s="4">
        <v>2942</v>
      </c>
      <c r="GE472" s="4">
        <v>2720</v>
      </c>
      <c r="GF472" s="4">
        <v>2476</v>
      </c>
      <c r="GG472" s="4">
        <v>2382</v>
      </c>
      <c r="GH472" s="4">
        <v>2480</v>
      </c>
      <c r="GI472" s="4">
        <v>2420</v>
      </c>
      <c r="GJ472" s="4"/>
      <c r="GK472" s="6"/>
      <c r="GL472" s="4">
        <f t="shared" si="1569"/>
        <v>314</v>
      </c>
      <c r="GM472" s="4">
        <f t="shared" si="1570"/>
        <v>230</v>
      </c>
      <c r="GN472" s="4">
        <f t="shared" si="1571"/>
        <v>229</v>
      </c>
      <c r="GO472" s="4">
        <f t="shared" si="1572"/>
        <v>193.48999999999978</v>
      </c>
      <c r="GP472" s="4">
        <f t="shared" si="1573"/>
        <v>152</v>
      </c>
      <c r="GQ472" s="4">
        <f t="shared" si="1574"/>
        <v>145</v>
      </c>
      <c r="GR472" s="4"/>
      <c r="GS472" s="4">
        <f t="shared" si="1575"/>
        <v>2845</v>
      </c>
      <c r="GT472" s="4">
        <f t="shared" si="1576"/>
        <v>2689</v>
      </c>
      <c r="GU472" s="4">
        <f t="shared" si="1577"/>
        <v>2485</v>
      </c>
      <c r="GV472" s="4">
        <f t="shared" si="1578"/>
        <v>2474.5100000000002</v>
      </c>
      <c r="GW472" s="4">
        <f t="shared" si="1579"/>
        <v>2622</v>
      </c>
      <c r="GX472" s="4">
        <f t="shared" si="1580"/>
        <v>2547</v>
      </c>
      <c r="GY472" s="4"/>
      <c r="GZ472" s="4">
        <f t="shared" si="1581"/>
        <v>3159</v>
      </c>
      <c r="HA472" s="4">
        <f t="shared" si="1582"/>
        <v>2919</v>
      </c>
      <c r="HB472" s="4">
        <f t="shared" si="1583"/>
        <v>2714</v>
      </c>
      <c r="HC472" s="4">
        <f t="shared" si="1584"/>
        <v>2668</v>
      </c>
      <c r="HD472" s="4">
        <f t="shared" si="1585"/>
        <v>2493</v>
      </c>
      <c r="HE472" s="4">
        <f t="shared" si="1586"/>
        <v>2439</v>
      </c>
      <c r="HF472" s="4"/>
      <c r="HG472" s="6"/>
      <c r="HH472" s="84">
        <f t="shared" si="1587"/>
        <v>9.989297181591153E-3</v>
      </c>
      <c r="HI472" s="84">
        <f t="shared" si="1588"/>
        <v>8.4358523725834803E-3</v>
      </c>
      <c r="HJ472" s="84">
        <f t="shared" si="1589"/>
        <v>1.3231197771587743E-2</v>
      </c>
      <c r="HK472" s="84">
        <f t="shared" si="1590"/>
        <v>1.5146299483648882E-2</v>
      </c>
      <c r="HL472" s="84">
        <f t="shared" si="1591"/>
        <v>1.555104800540906E-2</v>
      </c>
      <c r="HM472" s="84">
        <f t="shared" si="1592"/>
        <v>1.1624045167718366E-2</v>
      </c>
      <c r="HN472" s="145"/>
      <c r="HO472" s="84">
        <f t="shared" si="1593"/>
        <v>0.10203353549768106</v>
      </c>
      <c r="HP472" s="84">
        <f t="shared" si="1594"/>
        <v>7.2407732864674862E-2</v>
      </c>
      <c r="HQ472" s="84">
        <f t="shared" si="1595"/>
        <v>6.6504178272980496E-2</v>
      </c>
      <c r="HR472" s="84">
        <f t="shared" si="1596"/>
        <v>5.1459552495696996E-2</v>
      </c>
      <c r="HS472" s="84">
        <f t="shared" si="1597"/>
        <v>3.5835023664638269E-2</v>
      </c>
      <c r="HT472" s="84">
        <f t="shared" si="1598"/>
        <v>3.6532713384257724E-2</v>
      </c>
      <c r="HU472" s="145"/>
      <c r="HV472" s="84">
        <f t="shared" si="1599"/>
        <v>0.11202283267927221</v>
      </c>
      <c r="HW472" s="84">
        <f t="shared" si="1600"/>
        <v>8.0843585237258347E-2</v>
      </c>
      <c r="HX472" s="84">
        <f t="shared" si="1601"/>
        <v>7.9735376044568235E-2</v>
      </c>
      <c r="HY472" s="84">
        <f t="shared" si="1602"/>
        <v>6.6605851979345876E-2</v>
      </c>
      <c r="HZ472" s="84">
        <f t="shared" si="1603"/>
        <v>5.1386071670047329E-2</v>
      </c>
      <c r="IA472" s="84">
        <f t="shared" si="1604"/>
        <v>4.8156758551976091E-2</v>
      </c>
      <c r="IB472" s="145"/>
      <c r="IC472" s="145"/>
      <c r="ID472" s="84">
        <f t="shared" si="1605"/>
        <v>1.5679442508710801E-2</v>
      </c>
      <c r="IE472" s="84">
        <f t="shared" si="1606"/>
        <v>1.439026395855604E-2</v>
      </c>
      <c r="IF472" s="84">
        <f t="shared" si="1607"/>
        <v>1.6248273620927775E-2</v>
      </c>
      <c r="IG472" s="84">
        <f t="shared" si="1608"/>
        <v>1.9411245688617951E-2</v>
      </c>
      <c r="IH472" s="84">
        <f t="shared" si="1609"/>
        <v>1.9638120125113831E-2</v>
      </c>
      <c r="II472" s="84">
        <f t="shared" si="1610"/>
        <v>1.8530101641907739E-2</v>
      </c>
      <c r="IJ472" s="145"/>
      <c r="IK472" s="84">
        <f t="shared" si="1611"/>
        <v>0.22034179525468725</v>
      </c>
      <c r="IL472" s="84">
        <f t="shared" si="1612"/>
        <v>0.20672642052462792</v>
      </c>
      <c r="IM472" s="84">
        <f t="shared" si="1613"/>
        <v>0.18563652611909984</v>
      </c>
      <c r="IN472" s="84">
        <f t="shared" si="1614"/>
        <v>0.17907355418304324</v>
      </c>
      <c r="IO472" s="84">
        <f t="shared" si="1615"/>
        <v>0.18798748861701706</v>
      </c>
      <c r="IP472" s="84">
        <f t="shared" si="1616"/>
        <v>0.18060985144644254</v>
      </c>
      <c r="IQ472" s="145"/>
      <c r="IR472" s="84">
        <f t="shared" si="1617"/>
        <v>0.23602123776339806</v>
      </c>
      <c r="IS472" s="84">
        <f t="shared" si="1618"/>
        <v>0.22111668448318395</v>
      </c>
      <c r="IT472" s="84">
        <f t="shared" si="1619"/>
        <v>0.2018847997400276</v>
      </c>
      <c r="IU472" s="84">
        <f t="shared" si="1620"/>
        <v>0.1984847998716612</v>
      </c>
      <c r="IV472" s="84">
        <f t="shared" si="1621"/>
        <v>0.20762560874213087</v>
      </c>
      <c r="IW472" s="84">
        <f t="shared" si="1622"/>
        <v>0.19913995308835028</v>
      </c>
      <c r="IX472" s="140"/>
      <c r="IY472" s="140"/>
      <c r="IZ472" s="84">
        <f t="shared" si="1623"/>
        <v>1.4605909672208386E-2</v>
      </c>
      <c r="JA472" s="84">
        <f t="shared" si="1624"/>
        <v>1.326136212181794E-2</v>
      </c>
      <c r="JB472" s="84">
        <f t="shared" si="1625"/>
        <v>1.5677491601343786E-2</v>
      </c>
      <c r="JC472" s="84">
        <f t="shared" si="1626"/>
        <v>1.8605256310174342E-2</v>
      </c>
      <c r="JD472" s="84">
        <f t="shared" si="1627"/>
        <v>1.8862477143682034E-2</v>
      </c>
      <c r="JE472" s="84">
        <f t="shared" si="1628"/>
        <v>1.7214100373394089E-2</v>
      </c>
      <c r="JF472" s="145"/>
      <c r="JG472" s="84">
        <f t="shared" si="1629"/>
        <v>0.19802113481860403</v>
      </c>
      <c r="JH472" s="84">
        <f t="shared" si="1630"/>
        <v>0.18126082900173265</v>
      </c>
      <c r="JI472" s="84">
        <f t="shared" si="1631"/>
        <v>0.1630986101047362</v>
      </c>
      <c r="JJ472" s="84">
        <f t="shared" si="1632"/>
        <v>0.15495706479313037</v>
      </c>
      <c r="JK472" s="84">
        <f t="shared" si="1633"/>
        <v>0.15911205209636545</v>
      </c>
      <c r="JL472" s="84">
        <f t="shared" si="1634"/>
        <v>0.15315486361622682</v>
      </c>
      <c r="JM472" s="145"/>
      <c r="JN472" s="84">
        <f t="shared" si="1635"/>
        <v>0.21262704449081243</v>
      </c>
      <c r="JO472" s="84">
        <f t="shared" si="1636"/>
        <v>0.1945221911235506</v>
      </c>
      <c r="JP472" s="84">
        <f t="shared" si="1637"/>
        <v>0.17877610170607999</v>
      </c>
      <c r="JQ472" s="84">
        <f t="shared" si="1638"/>
        <v>0.17356232110330472</v>
      </c>
      <c r="JR472" s="84">
        <f t="shared" si="1639"/>
        <v>0.17797452924004747</v>
      </c>
      <c r="JS472" s="84">
        <f t="shared" si="1640"/>
        <v>0.17036896398962093</v>
      </c>
      <c r="JT472" s="140"/>
      <c r="JU472" s="140"/>
      <c r="JV472" s="140"/>
      <c r="JW472" s="84">
        <f t="shared" si="1641"/>
        <v>4.711583765228512E-4</v>
      </c>
      <c r="JX472" s="84">
        <f t="shared" si="1642"/>
        <v>3.3320005331200853E-4</v>
      </c>
      <c r="JY472" s="84">
        <f t="shared" si="1643"/>
        <v>7.2458994796126741E-4</v>
      </c>
      <c r="JZ472" s="84">
        <f t="shared" si="1644"/>
        <v>9.7580015612802498E-4</v>
      </c>
      <c r="KA472" s="84">
        <f t="shared" si="1645"/>
        <v>1.1227664966477399E-3</v>
      </c>
      <c r="KB472" s="84">
        <f t="shared" si="1646"/>
        <v>1.2657426745142713E-3</v>
      </c>
      <c r="KC472" s="145"/>
      <c r="KD472" s="84">
        <f t="shared" si="1647"/>
        <v>6.730833950326445E-4</v>
      </c>
      <c r="KE472" s="84">
        <f t="shared" si="1648"/>
        <v>6.6640010662401706E-4</v>
      </c>
      <c r="KF472" s="84">
        <f t="shared" si="1649"/>
        <v>8.5633357486331594E-4</v>
      </c>
      <c r="KG472" s="84">
        <f t="shared" si="1650"/>
        <v>1.756440281030445E-3</v>
      </c>
      <c r="KH472" s="84">
        <f t="shared" si="1651"/>
        <v>1.8605844801591121E-3</v>
      </c>
      <c r="KI472" s="84">
        <f t="shared" si="1652"/>
        <v>2.1517625466742612E-3</v>
      </c>
      <c r="KJ472" s="145"/>
      <c r="KK472" s="84">
        <f t="shared" si="1653"/>
        <v>1.3461667900652891E-2</v>
      </c>
      <c r="KL472" s="84">
        <f t="shared" si="1654"/>
        <v>1.2261761961881914E-2</v>
      </c>
      <c r="KM472" s="84">
        <f t="shared" si="1655"/>
        <v>1.4096568078519202E-2</v>
      </c>
      <c r="KN472" s="84">
        <f t="shared" si="1656"/>
        <v>1.5873015873015872E-2</v>
      </c>
      <c r="KO472" s="84">
        <f t="shared" si="1657"/>
        <v>1.5879126166875181E-2</v>
      </c>
      <c r="KP472" s="84">
        <f t="shared" si="1658"/>
        <v>1.3796595152205557E-2</v>
      </c>
      <c r="KQ472" s="105"/>
      <c r="KR472" s="123">
        <f t="shared" si="1659"/>
        <v>0.19802113481860403</v>
      </c>
      <c r="KS472" s="123">
        <f t="shared" si="1660"/>
        <v>0.18126082900173265</v>
      </c>
      <c r="KT472" s="123">
        <f t="shared" si="1661"/>
        <v>0.1630986101047362</v>
      </c>
      <c r="KU472" s="123">
        <f t="shared" si="1662"/>
        <v>0.15495706479313037</v>
      </c>
      <c r="KV472" s="123">
        <f t="shared" si="1663"/>
        <v>0.15911205209636545</v>
      </c>
      <c r="KW472" s="123">
        <f t="shared" si="1664"/>
        <v>0.15315486361622682</v>
      </c>
      <c r="KX472" s="105"/>
      <c r="KY472" s="123">
        <f t="shared" si="1665"/>
        <v>0.21262704449081243</v>
      </c>
      <c r="KZ472" s="123">
        <f t="shared" si="1666"/>
        <v>0.1945221911235506</v>
      </c>
      <c r="LA472" s="123">
        <f t="shared" si="1667"/>
        <v>0.17877610170607999</v>
      </c>
      <c r="LB472" s="123">
        <f t="shared" si="1668"/>
        <v>0.17356232110330472</v>
      </c>
      <c r="LC472" s="123">
        <f t="shared" si="1669"/>
        <v>0.17797452924004747</v>
      </c>
      <c r="LD472" s="123">
        <f t="shared" si="1670"/>
        <v>0.17036896398962093</v>
      </c>
      <c r="LE472" s="105"/>
      <c r="LF472" s="105"/>
      <c r="LG472" s="84">
        <f t="shared" si="1493"/>
        <v>3.0434782608695653E-2</v>
      </c>
      <c r="LH472" s="84">
        <f t="shared" si="1671"/>
        <v>2.3809523809523808E-2</v>
      </c>
      <c r="LI472" s="84">
        <f t="shared" si="1494"/>
        <v>4.4715447154471545E-2</v>
      </c>
      <c r="LJ472" s="84">
        <f t="shared" si="1495"/>
        <v>5.0675675675675678E-2</v>
      </c>
      <c r="LK472" s="84">
        <f t="shared" si="1482"/>
        <v>5.7003257328990226E-2</v>
      </c>
      <c r="LL472" s="84">
        <f t="shared" si="1483"/>
        <v>6.8728522336769765E-2</v>
      </c>
      <c r="LM472" s="105"/>
      <c r="LN472" s="84">
        <f t="shared" si="1488"/>
        <v>4.3478260869565216E-2</v>
      </c>
      <c r="LO472" s="84">
        <f t="shared" si="1672"/>
        <v>4.7619047619047616E-2</v>
      </c>
      <c r="LP472" s="84">
        <f t="shared" si="1496"/>
        <v>5.2845528455284556E-2</v>
      </c>
      <c r="LQ472" s="84">
        <f t="shared" si="1489"/>
        <v>9.1216216216216214E-2</v>
      </c>
      <c r="LR472" s="84">
        <f t="shared" si="1484"/>
        <v>9.4462540716612378E-2</v>
      </c>
      <c r="LS472" s="84">
        <f t="shared" si="1485"/>
        <v>0.11683848797250859</v>
      </c>
      <c r="LT472" s="105"/>
      <c r="LU472" s="84">
        <f t="shared" si="1490"/>
        <v>0.92608695652173911</v>
      </c>
      <c r="LV472" s="84">
        <f t="shared" si="1673"/>
        <v>0.9285714285714286</v>
      </c>
      <c r="LW472" s="84">
        <f t="shared" si="1497"/>
        <v>0.90243902439024393</v>
      </c>
      <c r="LX472" s="84">
        <f t="shared" si="1491"/>
        <v>0.85810810810810811</v>
      </c>
      <c r="LY472" s="84">
        <f t="shared" si="1486"/>
        <v>0.84853420195439744</v>
      </c>
      <c r="LZ472" s="84">
        <f t="shared" si="1487"/>
        <v>0.81443298969072164</v>
      </c>
      <c r="MA472" s="105"/>
      <c r="MB472" s="105"/>
      <c r="MC472" s="105"/>
      <c r="MD472" s="123">
        <f t="shared" si="1678"/>
        <v>-0.1214669020608645</v>
      </c>
      <c r="ME472" s="123">
        <f t="shared" si="1492"/>
        <v>0.14043510555121189</v>
      </c>
      <c r="MF472" s="212">
        <f t="shared" si="1480"/>
        <v>9.8013688102922963E-2</v>
      </c>
      <c r="MG472" s="105"/>
      <c r="MH472" s="123">
        <f t="shared" si="1680"/>
        <v>-0.45067040398121366</v>
      </c>
      <c r="MI472" s="123">
        <f t="shared" si="1674"/>
        <v>-2.7078047503605561E-2</v>
      </c>
      <c r="MJ472" s="212">
        <f t="shared" si="1675"/>
        <v>-6.0967696058990634E-2</v>
      </c>
      <c r="MK472" s="105"/>
      <c r="ML472" s="123">
        <f t="shared" si="1681"/>
        <v>-0.39604274864071898</v>
      </c>
      <c r="MM472" s="123">
        <f t="shared" si="1676"/>
        <v>-1.3596103595773085E-2</v>
      </c>
      <c r="MN472" s="212">
        <f t="shared" si="1677"/>
        <v>-4.7026071360930392E-2</v>
      </c>
      <c r="MO472" s="105"/>
      <c r="MP472" s="105"/>
    </row>
    <row r="473" spans="2:354" ht="12" x14ac:dyDescent="0.25">
      <c r="B473" s="6" t="s">
        <v>638</v>
      </c>
      <c r="C473" s="6">
        <v>12034</v>
      </c>
      <c r="D473" s="86" t="s">
        <v>40</v>
      </c>
      <c r="E473" s="6">
        <v>1</v>
      </c>
      <c r="F473" s="3">
        <v>1380</v>
      </c>
      <c r="G473" s="7">
        <v>1373</v>
      </c>
      <c r="H473" s="139">
        <v>1402</v>
      </c>
      <c r="I473" s="7">
        <v>1395</v>
      </c>
      <c r="J473" s="177">
        <f t="shared" si="1498"/>
        <v>1404</v>
      </c>
      <c r="K473" s="7">
        <v>1413</v>
      </c>
      <c r="L473" s="162"/>
      <c r="M473" s="3">
        <v>919</v>
      </c>
      <c r="N473" s="7">
        <v>955</v>
      </c>
      <c r="O473" s="139">
        <v>946</v>
      </c>
      <c r="P473" s="7">
        <v>936</v>
      </c>
      <c r="Q473" s="177">
        <f t="shared" si="1499"/>
        <v>941</v>
      </c>
      <c r="R473" s="7">
        <v>946</v>
      </c>
      <c r="S473" s="105"/>
      <c r="T473" s="3">
        <v>4242</v>
      </c>
      <c r="U473" s="7">
        <v>4289</v>
      </c>
      <c r="V473" s="139">
        <v>4298</v>
      </c>
      <c r="W473" s="7">
        <v>4330</v>
      </c>
      <c r="X473" s="177">
        <f t="shared" si="1500"/>
        <v>4376.5</v>
      </c>
      <c r="Y473" s="7">
        <v>4423</v>
      </c>
      <c r="Z473" s="105"/>
      <c r="AA473" s="3">
        <v>1581</v>
      </c>
      <c r="AB473" s="105">
        <v>1624</v>
      </c>
      <c r="AC473" s="139">
        <v>1657</v>
      </c>
      <c r="AD473" s="7">
        <v>1671</v>
      </c>
      <c r="AE473" s="177">
        <f t="shared" si="1501"/>
        <v>1684.5</v>
      </c>
      <c r="AF473" s="7">
        <v>1698</v>
      </c>
      <c r="AG473" s="105"/>
      <c r="AH473" s="3">
        <f t="shared" si="1502"/>
        <v>5161</v>
      </c>
      <c r="AI473" s="3">
        <f t="shared" si="1503"/>
        <v>5244</v>
      </c>
      <c r="AJ473" s="3">
        <f t="shared" si="1504"/>
        <v>5244</v>
      </c>
      <c r="AK473" s="3">
        <f t="shared" si="1505"/>
        <v>5266</v>
      </c>
      <c r="AL473" s="178">
        <f t="shared" si="1506"/>
        <v>5317.5</v>
      </c>
      <c r="AM473" s="3">
        <f t="shared" si="1507"/>
        <v>5369</v>
      </c>
      <c r="AN473" s="105"/>
      <c r="AO473" s="3">
        <f t="shared" si="1508"/>
        <v>8122</v>
      </c>
      <c r="AP473" s="3">
        <f t="shared" si="1509"/>
        <v>8241</v>
      </c>
      <c r="AQ473" s="3">
        <f t="shared" si="1510"/>
        <v>8303</v>
      </c>
      <c r="AR473" s="3">
        <f t="shared" si="1511"/>
        <v>8332</v>
      </c>
      <c r="AS473" s="178">
        <f t="shared" si="1512"/>
        <v>8406</v>
      </c>
      <c r="AT473" s="3">
        <f t="shared" si="1513"/>
        <v>8480</v>
      </c>
      <c r="AU473" s="105"/>
      <c r="AV473" s="105"/>
      <c r="AW473" s="5">
        <v>1</v>
      </c>
      <c r="AX473" s="5">
        <v>1</v>
      </c>
      <c r="AY473" s="5">
        <v>0</v>
      </c>
      <c r="AZ473" s="5">
        <v>0</v>
      </c>
      <c r="BA473" s="5"/>
      <c r="BB473" s="5">
        <v>1</v>
      </c>
      <c r="BC473" s="4"/>
      <c r="BD473" s="5">
        <v>1</v>
      </c>
      <c r="BE473" s="5">
        <v>1</v>
      </c>
      <c r="BF473" s="5">
        <v>1</v>
      </c>
      <c r="BG473" s="5">
        <v>1</v>
      </c>
      <c r="BH473" s="5">
        <v>1</v>
      </c>
      <c r="BI473" s="5">
        <v>3</v>
      </c>
      <c r="BJ473" s="4"/>
      <c r="BK473" s="5"/>
      <c r="BL473" s="5"/>
      <c r="BM473" s="5"/>
      <c r="BN473" s="5"/>
      <c r="BO473" s="5"/>
      <c r="BP473" s="5"/>
      <c r="BQ473" s="4"/>
      <c r="BR473" s="5">
        <f t="shared" si="1514"/>
        <v>2</v>
      </c>
      <c r="BS473" s="5">
        <f t="shared" si="1515"/>
        <v>2</v>
      </c>
      <c r="BT473" s="5">
        <f t="shared" si="1516"/>
        <v>1</v>
      </c>
      <c r="BU473" s="5">
        <f t="shared" si="1517"/>
        <v>1</v>
      </c>
      <c r="BV473" s="5">
        <f t="shared" si="1518"/>
        <v>1</v>
      </c>
      <c r="BW473" s="5">
        <f t="shared" si="1519"/>
        <v>4</v>
      </c>
      <c r="BX473" s="4"/>
      <c r="BY473" s="4"/>
      <c r="BZ473" s="5">
        <v>0</v>
      </c>
      <c r="CA473" s="5">
        <v>0</v>
      </c>
      <c r="CB473" s="5">
        <v>0</v>
      </c>
      <c r="CC473" s="5">
        <v>1</v>
      </c>
      <c r="CD473" s="183">
        <f t="shared" si="1679"/>
        <v>0.5</v>
      </c>
      <c r="CE473" s="5"/>
      <c r="CF473" s="4"/>
      <c r="CG473" s="5"/>
      <c r="CH473" s="5"/>
      <c r="CI473" s="5"/>
      <c r="CJ473" s="5"/>
      <c r="CK473" s="183">
        <f t="shared" si="1520"/>
        <v>0</v>
      </c>
      <c r="CL473" s="5"/>
      <c r="CM473" s="4"/>
      <c r="CN473" s="5"/>
      <c r="CO473" s="5"/>
      <c r="CP473" s="5"/>
      <c r="CQ473" s="5"/>
      <c r="CR473" s="5"/>
      <c r="CS473" s="5"/>
      <c r="CT473" s="4"/>
      <c r="CU473" s="5">
        <f t="shared" si="1521"/>
        <v>0</v>
      </c>
      <c r="CV473" s="5">
        <f t="shared" si="1522"/>
        <v>0</v>
      </c>
      <c r="CW473" s="5">
        <f t="shared" si="1523"/>
        <v>0</v>
      </c>
      <c r="CX473" s="5">
        <f t="shared" si="1524"/>
        <v>1</v>
      </c>
      <c r="CY473" s="183">
        <f t="shared" si="1525"/>
        <v>0.5</v>
      </c>
      <c r="CZ473" s="5">
        <f t="shared" si="1526"/>
        <v>0</v>
      </c>
      <c r="DA473" s="4"/>
      <c r="DB473" s="4"/>
      <c r="DC473" s="5">
        <f t="shared" si="1527"/>
        <v>0</v>
      </c>
      <c r="DD473" s="5">
        <f t="shared" si="1528"/>
        <v>0</v>
      </c>
      <c r="DE473" s="5">
        <f t="shared" si="1529"/>
        <v>0</v>
      </c>
      <c r="DF473" s="5">
        <f t="shared" si="1530"/>
        <v>-1</v>
      </c>
      <c r="DG473" s="5">
        <f t="shared" si="1531"/>
        <v>0.5</v>
      </c>
      <c r="DH473" s="5">
        <f t="shared" si="1532"/>
        <v>2</v>
      </c>
      <c r="DI473" s="4"/>
      <c r="DJ473" s="5">
        <f t="shared" si="1533"/>
        <v>7</v>
      </c>
      <c r="DK473" s="5">
        <f t="shared" si="1534"/>
        <v>5</v>
      </c>
      <c r="DL473" s="5">
        <f t="shared" si="1535"/>
        <v>9</v>
      </c>
      <c r="DM473" s="5">
        <f t="shared" si="1536"/>
        <v>8</v>
      </c>
      <c r="DN473" s="5">
        <f t="shared" si="1537"/>
        <v>5</v>
      </c>
      <c r="DO473" s="5">
        <f t="shared" si="1538"/>
        <v>7</v>
      </c>
      <c r="DP473" s="4"/>
      <c r="DQ473" s="5">
        <f t="shared" si="1539"/>
        <v>0</v>
      </c>
      <c r="DR473" s="5">
        <f t="shared" si="1540"/>
        <v>0</v>
      </c>
      <c r="DS473" s="5">
        <f t="shared" si="1541"/>
        <v>0</v>
      </c>
      <c r="DT473" s="5">
        <f t="shared" si="1542"/>
        <v>0</v>
      </c>
      <c r="DU473" s="5">
        <f t="shared" si="1543"/>
        <v>0</v>
      </c>
      <c r="DV473" s="5">
        <f t="shared" si="1544"/>
        <v>0</v>
      </c>
      <c r="DW473" s="4"/>
      <c r="DX473" s="5">
        <f t="shared" si="1545"/>
        <v>7</v>
      </c>
      <c r="DY473" s="5">
        <f t="shared" si="1546"/>
        <v>5</v>
      </c>
      <c r="DZ473" s="5">
        <f t="shared" si="1547"/>
        <v>9</v>
      </c>
      <c r="EA473" s="5">
        <f t="shared" si="1548"/>
        <v>7</v>
      </c>
      <c r="EB473" s="5">
        <f t="shared" si="1549"/>
        <v>5.5</v>
      </c>
      <c r="EC473" s="5">
        <f t="shared" si="1550"/>
        <v>9</v>
      </c>
      <c r="ED473" s="4"/>
      <c r="EE473" s="4"/>
      <c r="EF473" s="5">
        <v>1</v>
      </c>
      <c r="EG473" s="5">
        <v>1</v>
      </c>
      <c r="EH473" s="5">
        <v>0</v>
      </c>
      <c r="EI473" s="5">
        <v>0</v>
      </c>
      <c r="EJ473" s="5">
        <v>1</v>
      </c>
      <c r="EK473" s="183">
        <v>3</v>
      </c>
      <c r="EL473" s="4"/>
      <c r="EM473" s="5">
        <v>8</v>
      </c>
      <c r="EN473" s="5">
        <v>6</v>
      </c>
      <c r="EO473" s="5">
        <v>10</v>
      </c>
      <c r="EP473" s="5">
        <v>9</v>
      </c>
      <c r="EQ473" s="5">
        <v>6</v>
      </c>
      <c r="ER473" s="183">
        <v>10</v>
      </c>
      <c r="ES473" s="4"/>
      <c r="ET473" s="5"/>
      <c r="EU473" s="5"/>
      <c r="EV473" s="5"/>
      <c r="EW473" s="5"/>
      <c r="EX473" s="5">
        <v>0</v>
      </c>
      <c r="EY473" s="5"/>
      <c r="EZ473" s="4"/>
      <c r="FA473" s="5">
        <f t="shared" si="1551"/>
        <v>9</v>
      </c>
      <c r="FB473" s="5">
        <f t="shared" si="1552"/>
        <v>7</v>
      </c>
      <c r="FC473" s="5">
        <f t="shared" si="1553"/>
        <v>10</v>
      </c>
      <c r="FD473" s="5">
        <f t="shared" si="1554"/>
        <v>9</v>
      </c>
      <c r="FE473" s="5">
        <f t="shared" si="1555"/>
        <v>7</v>
      </c>
      <c r="FF473" s="5">
        <f t="shared" si="1556"/>
        <v>13</v>
      </c>
      <c r="FG473" s="4"/>
      <c r="FH473" s="5">
        <f t="shared" si="1557"/>
        <v>9</v>
      </c>
      <c r="FI473" s="5">
        <f t="shared" si="1558"/>
        <v>7</v>
      </c>
      <c r="FJ473" s="5">
        <f t="shared" si="1559"/>
        <v>10</v>
      </c>
      <c r="FK473" s="5">
        <f t="shared" si="1560"/>
        <v>9</v>
      </c>
      <c r="FL473" s="5">
        <f t="shared" si="1561"/>
        <v>7</v>
      </c>
      <c r="FM473" s="5">
        <f t="shared" si="1562"/>
        <v>13</v>
      </c>
      <c r="FN473" s="4"/>
      <c r="FO473" s="4"/>
      <c r="FP473" s="4">
        <v>26</v>
      </c>
      <c r="FQ473" s="4">
        <v>34</v>
      </c>
      <c r="FR473" s="4">
        <v>27.58</v>
      </c>
      <c r="FS473" s="4">
        <v>37</v>
      </c>
      <c r="FT473" s="4">
        <v>22</v>
      </c>
      <c r="FU473" s="4">
        <v>10</v>
      </c>
      <c r="FV473" s="4"/>
      <c r="FW473" s="4">
        <f t="shared" si="1563"/>
        <v>224</v>
      </c>
      <c r="FX473" s="4">
        <f t="shared" si="1564"/>
        <v>220</v>
      </c>
      <c r="FY473" s="4">
        <f t="shared" si="1565"/>
        <v>262.42</v>
      </c>
      <c r="FZ473" s="4">
        <f t="shared" si="1566"/>
        <v>235</v>
      </c>
      <c r="GA473" s="4">
        <f t="shared" si="1567"/>
        <v>284</v>
      </c>
      <c r="GB473" s="4">
        <f t="shared" si="1568"/>
        <v>224</v>
      </c>
      <c r="GC473" s="4"/>
      <c r="GD473" s="4">
        <v>250</v>
      </c>
      <c r="GE473" s="4">
        <v>254</v>
      </c>
      <c r="GF473" s="4">
        <v>290</v>
      </c>
      <c r="GG473" s="4">
        <v>272</v>
      </c>
      <c r="GH473" s="4">
        <v>306</v>
      </c>
      <c r="GI473" s="4">
        <v>234</v>
      </c>
      <c r="GJ473" s="4"/>
      <c r="GK473" s="6"/>
      <c r="GL473" s="4">
        <f t="shared" si="1569"/>
        <v>27</v>
      </c>
      <c r="GM473" s="4">
        <f t="shared" si="1570"/>
        <v>35</v>
      </c>
      <c r="GN473" s="4">
        <f t="shared" si="1571"/>
        <v>27.58</v>
      </c>
      <c r="GO473" s="4">
        <f t="shared" si="1572"/>
        <v>37</v>
      </c>
      <c r="GP473" s="4">
        <f t="shared" si="1573"/>
        <v>23</v>
      </c>
      <c r="GQ473" s="4">
        <f t="shared" si="1574"/>
        <v>13</v>
      </c>
      <c r="GR473" s="4"/>
      <c r="GS473" s="4">
        <f t="shared" si="1575"/>
        <v>232</v>
      </c>
      <c r="GT473" s="4">
        <f t="shared" si="1576"/>
        <v>226</v>
      </c>
      <c r="GU473" s="4">
        <f t="shared" si="1577"/>
        <v>272.42</v>
      </c>
      <c r="GV473" s="4">
        <f t="shared" si="1578"/>
        <v>244</v>
      </c>
      <c r="GW473" s="4">
        <f t="shared" si="1579"/>
        <v>290</v>
      </c>
      <c r="GX473" s="4">
        <f t="shared" si="1580"/>
        <v>234</v>
      </c>
      <c r="GY473" s="4"/>
      <c r="GZ473" s="4">
        <f t="shared" si="1581"/>
        <v>259</v>
      </c>
      <c r="HA473" s="4">
        <f t="shared" si="1582"/>
        <v>261</v>
      </c>
      <c r="HB473" s="4">
        <f t="shared" si="1583"/>
        <v>300</v>
      </c>
      <c r="HC473" s="4">
        <f t="shared" si="1584"/>
        <v>281</v>
      </c>
      <c r="HD473" s="4">
        <f t="shared" si="1585"/>
        <v>306</v>
      </c>
      <c r="HE473" s="4">
        <f t="shared" si="1586"/>
        <v>234</v>
      </c>
      <c r="HF473" s="4"/>
      <c r="HG473" s="6"/>
      <c r="HH473" s="84">
        <f t="shared" si="1587"/>
        <v>1.088139281828074E-3</v>
      </c>
      <c r="HI473" s="84">
        <f t="shared" si="1588"/>
        <v>1.0471204188481676E-3</v>
      </c>
      <c r="HJ473" s="84">
        <f t="shared" si="1589"/>
        <v>0</v>
      </c>
      <c r="HK473" s="84">
        <f t="shared" si="1590"/>
        <v>0</v>
      </c>
      <c r="HL473" s="84">
        <f t="shared" si="1591"/>
        <v>1.0626992561105207E-3</v>
      </c>
      <c r="HM473" s="84">
        <f t="shared" si="1592"/>
        <v>3.1712473572938688E-3</v>
      </c>
      <c r="HN473" s="145"/>
      <c r="HO473" s="84">
        <f t="shared" si="1593"/>
        <v>2.8291621327529923E-2</v>
      </c>
      <c r="HP473" s="84">
        <f t="shared" si="1594"/>
        <v>3.5602094240837698E-2</v>
      </c>
      <c r="HQ473" s="84">
        <f t="shared" si="1595"/>
        <v>2.9154334038054966E-2</v>
      </c>
      <c r="HR473" s="84">
        <f t="shared" si="1596"/>
        <v>3.9529914529914528E-2</v>
      </c>
      <c r="HS473" s="84">
        <f t="shared" si="1597"/>
        <v>2.3379383634431455E-2</v>
      </c>
      <c r="HT473" s="84">
        <f t="shared" si="1598"/>
        <v>1.0570824524312896E-2</v>
      </c>
      <c r="HU473" s="145"/>
      <c r="HV473" s="84">
        <f t="shared" si="1599"/>
        <v>2.9379760609357996E-2</v>
      </c>
      <c r="HW473" s="84">
        <f t="shared" si="1600"/>
        <v>3.6649214659685868E-2</v>
      </c>
      <c r="HX473" s="84">
        <f t="shared" si="1601"/>
        <v>2.9154334038054966E-2</v>
      </c>
      <c r="HY473" s="84">
        <f t="shared" si="1602"/>
        <v>3.9529914529914528E-2</v>
      </c>
      <c r="HZ473" s="84">
        <f t="shared" si="1603"/>
        <v>2.4442082890541977E-2</v>
      </c>
      <c r="IA473" s="84">
        <f t="shared" si="1604"/>
        <v>1.3742071881606765E-2</v>
      </c>
      <c r="IB473" s="145"/>
      <c r="IC473" s="145"/>
      <c r="ID473" s="84">
        <f t="shared" si="1605"/>
        <v>1.8859028760018859E-3</v>
      </c>
      <c r="IE473" s="84">
        <f t="shared" si="1606"/>
        <v>1.3989274889251574E-3</v>
      </c>
      <c r="IF473" s="84">
        <f t="shared" si="1607"/>
        <v>2.3266635644485808E-3</v>
      </c>
      <c r="IG473" s="84">
        <f t="shared" si="1608"/>
        <v>2.0785219399538108E-3</v>
      </c>
      <c r="IH473" s="84">
        <f t="shared" si="1609"/>
        <v>1.3709585285045128E-3</v>
      </c>
      <c r="II473" s="84">
        <f t="shared" si="1610"/>
        <v>2.2609088853719197E-3</v>
      </c>
      <c r="IJ473" s="145"/>
      <c r="IK473" s="84">
        <f t="shared" si="1611"/>
        <v>5.2805280528052806E-2</v>
      </c>
      <c r="IL473" s="84">
        <f t="shared" si="1612"/>
        <v>5.1294007927255768E-2</v>
      </c>
      <c r="IM473" s="84">
        <f t="shared" si="1613"/>
        <v>6.1056305258259662E-2</v>
      </c>
      <c r="IN473" s="84">
        <f t="shared" si="1614"/>
        <v>5.4272517321016164E-2</v>
      </c>
      <c r="IO473" s="84">
        <f t="shared" si="1615"/>
        <v>6.4892037015880269E-2</v>
      </c>
      <c r="IP473" s="84">
        <f t="shared" si="1616"/>
        <v>5.0644359032330999E-2</v>
      </c>
      <c r="IQ473" s="145"/>
      <c r="IR473" s="84">
        <f t="shared" si="1617"/>
        <v>5.469118340405469E-2</v>
      </c>
      <c r="IS473" s="84">
        <f t="shared" si="1618"/>
        <v>5.2692935416180926E-2</v>
      </c>
      <c r="IT473" s="84">
        <f t="shared" si="1619"/>
        <v>6.3382968822708247E-2</v>
      </c>
      <c r="IU473" s="84">
        <f t="shared" si="1620"/>
        <v>5.6351039260969973E-2</v>
      </c>
      <c r="IV473" s="84">
        <f t="shared" si="1621"/>
        <v>6.6262995544384778E-2</v>
      </c>
      <c r="IW473" s="84">
        <f t="shared" si="1622"/>
        <v>5.2905267917702919E-2</v>
      </c>
      <c r="IX473" s="140"/>
      <c r="IY473" s="140"/>
      <c r="IZ473" s="84">
        <f t="shared" si="1623"/>
        <v>1.7438480914551443E-3</v>
      </c>
      <c r="JA473" s="84">
        <f t="shared" si="1624"/>
        <v>1.3348588863463006E-3</v>
      </c>
      <c r="JB473" s="84">
        <f t="shared" si="1625"/>
        <v>1.9069412662090007E-3</v>
      </c>
      <c r="JC473" s="84">
        <f t="shared" si="1626"/>
        <v>1.7090770983668819E-3</v>
      </c>
      <c r="JD473" s="84">
        <f t="shared" si="1627"/>
        <v>1.3164080865068171E-3</v>
      </c>
      <c r="JE473" s="84">
        <f t="shared" si="1628"/>
        <v>2.4213075060532689E-3</v>
      </c>
      <c r="JF473" s="145"/>
      <c r="JG473" s="84">
        <f t="shared" si="1629"/>
        <v>4.8440224762642897E-2</v>
      </c>
      <c r="JH473" s="84">
        <f t="shared" si="1630"/>
        <v>4.8436308161708616E-2</v>
      </c>
      <c r="JI473" s="84">
        <f t="shared" si="1631"/>
        <v>5.5301296720061024E-2</v>
      </c>
      <c r="JJ473" s="84">
        <f t="shared" si="1632"/>
        <v>5.1652107861754649E-2</v>
      </c>
      <c r="JK473" s="84">
        <f t="shared" si="1633"/>
        <v>5.7545839210155145E-2</v>
      </c>
      <c r="JL473" s="84">
        <f t="shared" si="1634"/>
        <v>4.3583535108958835E-2</v>
      </c>
      <c r="JM473" s="145"/>
      <c r="JN473" s="84">
        <f t="shared" si="1635"/>
        <v>5.0184072854098039E-2</v>
      </c>
      <c r="JO473" s="84">
        <f t="shared" si="1636"/>
        <v>4.9771167048054919E-2</v>
      </c>
      <c r="JP473" s="84">
        <f t="shared" si="1637"/>
        <v>5.7208237986270026E-2</v>
      </c>
      <c r="JQ473" s="84">
        <f t="shared" si="1638"/>
        <v>5.336118496012153E-2</v>
      </c>
      <c r="JR473" s="84">
        <f t="shared" si="1639"/>
        <v>5.8862247296661965E-2</v>
      </c>
      <c r="JS473" s="84">
        <f t="shared" si="1640"/>
        <v>4.6004842615012101E-2</v>
      </c>
      <c r="JT473" s="140"/>
      <c r="JU473" s="140"/>
      <c r="JV473" s="140"/>
      <c r="JW473" s="84">
        <f t="shared" si="1641"/>
        <v>0</v>
      </c>
      <c r="JX473" s="84">
        <f t="shared" si="1642"/>
        <v>0</v>
      </c>
      <c r="JY473" s="84">
        <f t="shared" si="1643"/>
        <v>0</v>
      </c>
      <c r="JZ473" s="84">
        <f t="shared" si="1644"/>
        <v>1.8989745537409798E-4</v>
      </c>
      <c r="KA473" s="84">
        <f t="shared" si="1645"/>
        <v>9.4029149036201217E-5</v>
      </c>
      <c r="KB473" s="84">
        <f t="shared" si="1646"/>
        <v>0</v>
      </c>
      <c r="KC473" s="145"/>
      <c r="KD473" s="84">
        <f t="shared" si="1647"/>
        <v>3.8752179810114316E-4</v>
      </c>
      <c r="KE473" s="84">
        <f t="shared" si="1648"/>
        <v>3.8138825324180017E-4</v>
      </c>
      <c r="KF473" s="84">
        <f t="shared" si="1649"/>
        <v>1.9069412662090009E-4</v>
      </c>
      <c r="KG473" s="84">
        <f t="shared" si="1650"/>
        <v>1.8989745537409798E-4</v>
      </c>
      <c r="KH473" s="84">
        <f t="shared" si="1651"/>
        <v>1.8805829807240243E-4</v>
      </c>
      <c r="KI473" s="84">
        <f t="shared" si="1652"/>
        <v>7.4501769417023654E-4</v>
      </c>
      <c r="KJ473" s="145"/>
      <c r="KK473" s="84">
        <f t="shared" si="1653"/>
        <v>1.3563262933540012E-3</v>
      </c>
      <c r="KL473" s="84">
        <f t="shared" si="1654"/>
        <v>9.5347063310450035E-4</v>
      </c>
      <c r="KM473" s="84">
        <f t="shared" si="1655"/>
        <v>1.7162471395881006E-3</v>
      </c>
      <c r="KN473" s="84">
        <f t="shared" si="1656"/>
        <v>1.329282187618686E-3</v>
      </c>
      <c r="KO473" s="84">
        <f t="shared" si="1657"/>
        <v>1.0343206393982134E-3</v>
      </c>
      <c r="KP473" s="84">
        <f t="shared" si="1658"/>
        <v>1.6762898118830322E-3</v>
      </c>
      <c r="KQ473" s="105"/>
      <c r="KR473" s="123">
        <f t="shared" si="1659"/>
        <v>4.8440224762642897E-2</v>
      </c>
      <c r="KS473" s="123">
        <f t="shared" si="1660"/>
        <v>4.8436308161708616E-2</v>
      </c>
      <c r="KT473" s="123">
        <f t="shared" si="1661"/>
        <v>5.5301296720061024E-2</v>
      </c>
      <c r="KU473" s="123">
        <f t="shared" si="1662"/>
        <v>5.1652107861754649E-2</v>
      </c>
      <c r="KV473" s="123">
        <f t="shared" si="1663"/>
        <v>5.7545839210155145E-2</v>
      </c>
      <c r="KW473" s="123">
        <f t="shared" si="1664"/>
        <v>4.3583535108958835E-2</v>
      </c>
      <c r="KX473" s="105"/>
      <c r="KY473" s="123">
        <f t="shared" si="1665"/>
        <v>5.0184072854098039E-2</v>
      </c>
      <c r="KZ473" s="123">
        <f t="shared" si="1666"/>
        <v>4.9771167048054919E-2</v>
      </c>
      <c r="LA473" s="123">
        <f t="shared" si="1667"/>
        <v>5.7208237986270026E-2</v>
      </c>
      <c r="LB473" s="123">
        <f t="shared" si="1668"/>
        <v>5.336118496012153E-2</v>
      </c>
      <c r="LC473" s="123">
        <f t="shared" si="1669"/>
        <v>5.8862247296661965E-2</v>
      </c>
      <c r="LD473" s="123">
        <f t="shared" si="1670"/>
        <v>4.6004842615012101E-2</v>
      </c>
      <c r="LE473" s="105"/>
      <c r="LF473" s="105"/>
      <c r="LG473" s="84">
        <f t="shared" si="1493"/>
        <v>0</v>
      </c>
      <c r="LH473" s="84">
        <f t="shared" si="1671"/>
        <v>0</v>
      </c>
      <c r="LI473" s="84">
        <f t="shared" si="1494"/>
        <v>0</v>
      </c>
      <c r="LJ473" s="84">
        <f t="shared" si="1495"/>
        <v>0.1111111111111111</v>
      </c>
      <c r="LK473" s="84">
        <f t="shared" si="1482"/>
        <v>7.1428571428571425E-2</v>
      </c>
      <c r="LL473" s="84">
        <f t="shared" si="1483"/>
        <v>0</v>
      </c>
      <c r="LM473" s="105"/>
      <c r="LN473" s="84">
        <f t="shared" si="1488"/>
        <v>0.22222222222222221</v>
      </c>
      <c r="LO473" s="84">
        <f t="shared" si="1672"/>
        <v>0.2857142857142857</v>
      </c>
      <c r="LP473" s="84">
        <f t="shared" si="1496"/>
        <v>0.1</v>
      </c>
      <c r="LQ473" s="84">
        <f t="shared" si="1489"/>
        <v>0.1111111111111111</v>
      </c>
      <c r="LR473" s="84">
        <f t="shared" si="1484"/>
        <v>0.14285714285714285</v>
      </c>
      <c r="LS473" s="84">
        <f t="shared" si="1485"/>
        <v>0.30769230769230771</v>
      </c>
      <c r="LT473" s="105"/>
      <c r="LU473" s="84">
        <f t="shared" si="1490"/>
        <v>0.77777777777777779</v>
      </c>
      <c r="LV473" s="84">
        <f t="shared" si="1673"/>
        <v>0.7142857142857143</v>
      </c>
      <c r="LW473" s="84">
        <f t="shared" si="1497"/>
        <v>0.9</v>
      </c>
      <c r="LX473" s="84">
        <f t="shared" si="1491"/>
        <v>0.77777777777777779</v>
      </c>
      <c r="LY473" s="84">
        <f t="shared" si="1486"/>
        <v>0.7857142857142857</v>
      </c>
      <c r="LZ473" s="84">
        <f t="shared" si="1487"/>
        <v>0.69230769230769229</v>
      </c>
      <c r="MA473" s="105"/>
      <c r="MB473" s="105"/>
      <c r="MC473" s="105"/>
      <c r="MD473" s="123"/>
      <c r="ME473" s="123">
        <f t="shared" si="1492"/>
        <v>-2.8261361067148948E-2</v>
      </c>
      <c r="MF473" s="212">
        <f t="shared" si="1480"/>
        <v>0.26973365617433426</v>
      </c>
      <c r="MG473" s="105"/>
      <c r="MH473" s="123">
        <f t="shared" si="1680"/>
        <v>-0.63741841914430741</v>
      </c>
      <c r="MI473" s="123">
        <f t="shared" si="1674"/>
        <v>-0.17053023732581887</v>
      </c>
      <c r="MJ473" s="212">
        <f t="shared" si="1675"/>
        <v>-0.21188945478834442</v>
      </c>
      <c r="MK473" s="105"/>
      <c r="ML473" s="123">
        <f t="shared" si="1681"/>
        <v>-0.52864394488759969</v>
      </c>
      <c r="MM473" s="123">
        <f t="shared" si="1676"/>
        <v>-0.16530782794843582</v>
      </c>
      <c r="MN473" s="212">
        <f t="shared" si="1677"/>
        <v>-0.19583535108958852</v>
      </c>
      <c r="MO473" s="105"/>
      <c r="MP473" s="105"/>
    </row>
    <row r="474" spans="2:354" ht="12" x14ac:dyDescent="0.25">
      <c r="B474" s="6" t="s">
        <v>640</v>
      </c>
      <c r="C474" s="6">
        <v>23101</v>
      </c>
      <c r="D474" s="86" t="s">
        <v>119</v>
      </c>
      <c r="E474" s="6">
        <v>1</v>
      </c>
      <c r="F474" s="3">
        <v>3355</v>
      </c>
      <c r="G474" s="7">
        <v>3353</v>
      </c>
      <c r="H474" s="139">
        <v>3301</v>
      </c>
      <c r="I474" s="7">
        <v>3382</v>
      </c>
      <c r="J474" s="177">
        <f t="shared" si="1498"/>
        <v>3382</v>
      </c>
      <c r="K474" s="7">
        <v>3382</v>
      </c>
      <c r="L474" s="162"/>
      <c r="M474" s="3">
        <v>2386</v>
      </c>
      <c r="N474" s="7">
        <v>2413</v>
      </c>
      <c r="O474" s="139">
        <v>2420</v>
      </c>
      <c r="P474" s="7">
        <v>2393</v>
      </c>
      <c r="Q474" s="177">
        <f t="shared" si="1499"/>
        <v>2415</v>
      </c>
      <c r="R474" s="7">
        <v>2437</v>
      </c>
      <c r="S474" s="105"/>
      <c r="T474" s="3">
        <v>9027</v>
      </c>
      <c r="U474" s="7">
        <v>9019</v>
      </c>
      <c r="V474" s="139">
        <v>8950</v>
      </c>
      <c r="W474" s="7">
        <v>9014</v>
      </c>
      <c r="X474" s="177">
        <f t="shared" si="1500"/>
        <v>9016.5</v>
      </c>
      <c r="Y474" s="7">
        <v>9019</v>
      </c>
      <c r="Z474" s="105"/>
      <c r="AA474" s="3">
        <v>3158</v>
      </c>
      <c r="AB474" s="105">
        <v>3220</v>
      </c>
      <c r="AC474" s="139">
        <v>3284</v>
      </c>
      <c r="AD474" s="7">
        <v>3382</v>
      </c>
      <c r="AE474" s="177">
        <f t="shared" si="1501"/>
        <v>3420</v>
      </c>
      <c r="AF474" s="7">
        <v>3458</v>
      </c>
      <c r="AG474" s="105"/>
      <c r="AH474" s="3">
        <f t="shared" si="1502"/>
        <v>11413</v>
      </c>
      <c r="AI474" s="3">
        <f t="shared" si="1503"/>
        <v>11432</v>
      </c>
      <c r="AJ474" s="3">
        <f t="shared" si="1504"/>
        <v>11370</v>
      </c>
      <c r="AK474" s="3">
        <f t="shared" si="1505"/>
        <v>11407</v>
      </c>
      <c r="AL474" s="178">
        <f t="shared" si="1506"/>
        <v>11431.5</v>
      </c>
      <c r="AM474" s="3">
        <f t="shared" si="1507"/>
        <v>11456</v>
      </c>
      <c r="AN474" s="105"/>
      <c r="AO474" s="3">
        <f t="shared" si="1508"/>
        <v>17926</v>
      </c>
      <c r="AP474" s="3">
        <f t="shared" si="1509"/>
        <v>18005</v>
      </c>
      <c r="AQ474" s="3">
        <f t="shared" si="1510"/>
        <v>17955</v>
      </c>
      <c r="AR474" s="3">
        <f t="shared" si="1511"/>
        <v>18171</v>
      </c>
      <c r="AS474" s="178">
        <f t="shared" si="1512"/>
        <v>18233.5</v>
      </c>
      <c r="AT474" s="3">
        <f t="shared" si="1513"/>
        <v>18296</v>
      </c>
      <c r="AU474" s="105"/>
      <c r="AV474" s="105"/>
      <c r="AW474" s="5">
        <v>2</v>
      </c>
      <c r="AX474" s="5">
        <v>4</v>
      </c>
      <c r="AY474" s="5">
        <v>1</v>
      </c>
      <c r="AZ474" s="5">
        <v>2</v>
      </c>
      <c r="BA474" s="5"/>
      <c r="BB474" s="5">
        <v>1</v>
      </c>
      <c r="BC474" s="4"/>
      <c r="BD474" s="5">
        <v>2</v>
      </c>
      <c r="BE474" s="5">
        <v>4</v>
      </c>
      <c r="BF474" s="5">
        <v>7</v>
      </c>
      <c r="BG474" s="5">
        <v>7</v>
      </c>
      <c r="BH474" s="5">
        <v>12</v>
      </c>
      <c r="BI474" s="5">
        <v>14</v>
      </c>
      <c r="BJ474" s="4"/>
      <c r="BK474" s="5">
        <v>1</v>
      </c>
      <c r="BL474" s="5"/>
      <c r="BM474" s="5">
        <v>0</v>
      </c>
      <c r="BN474" s="5">
        <v>1</v>
      </c>
      <c r="BO474" s="5"/>
      <c r="BP474" s="5"/>
      <c r="BQ474" s="4"/>
      <c r="BR474" s="5">
        <f t="shared" si="1514"/>
        <v>5</v>
      </c>
      <c r="BS474" s="5">
        <f t="shared" si="1515"/>
        <v>8</v>
      </c>
      <c r="BT474" s="5">
        <f t="shared" si="1516"/>
        <v>8</v>
      </c>
      <c r="BU474" s="5">
        <f t="shared" si="1517"/>
        <v>10</v>
      </c>
      <c r="BV474" s="5">
        <f t="shared" si="1518"/>
        <v>12</v>
      </c>
      <c r="BW474" s="5">
        <f t="shared" si="1519"/>
        <v>15</v>
      </c>
      <c r="BX474" s="4"/>
      <c r="BY474" s="4"/>
      <c r="BZ474" s="5">
        <v>0</v>
      </c>
      <c r="CA474" s="5">
        <v>0</v>
      </c>
      <c r="CB474" s="5">
        <v>2</v>
      </c>
      <c r="CC474" s="5">
        <v>2</v>
      </c>
      <c r="CD474" s="183">
        <f t="shared" si="1679"/>
        <v>1.5</v>
      </c>
      <c r="CE474" s="5">
        <v>1</v>
      </c>
      <c r="CF474" s="4"/>
      <c r="CG474" s="5"/>
      <c r="CH474" s="5"/>
      <c r="CI474" s="5">
        <v>1</v>
      </c>
      <c r="CJ474" s="5"/>
      <c r="CK474" s="183">
        <f t="shared" si="1520"/>
        <v>0.5</v>
      </c>
      <c r="CL474" s="5">
        <v>1</v>
      </c>
      <c r="CM474" s="4"/>
      <c r="CN474" s="5"/>
      <c r="CO474" s="5"/>
      <c r="CP474" s="5"/>
      <c r="CQ474" s="5"/>
      <c r="CR474" s="5"/>
      <c r="CS474" s="5"/>
      <c r="CT474" s="4"/>
      <c r="CU474" s="5">
        <f t="shared" si="1521"/>
        <v>0</v>
      </c>
      <c r="CV474" s="5">
        <f t="shared" si="1522"/>
        <v>0</v>
      </c>
      <c r="CW474" s="5">
        <f t="shared" si="1523"/>
        <v>3</v>
      </c>
      <c r="CX474" s="5">
        <f t="shared" si="1524"/>
        <v>2</v>
      </c>
      <c r="CY474" s="183">
        <f t="shared" si="1525"/>
        <v>2</v>
      </c>
      <c r="CZ474" s="5">
        <f t="shared" si="1526"/>
        <v>2</v>
      </c>
      <c r="DA474" s="4"/>
      <c r="DB474" s="4"/>
      <c r="DC474" s="5">
        <f t="shared" si="1527"/>
        <v>8</v>
      </c>
      <c r="DD474" s="5">
        <f t="shared" si="1528"/>
        <v>3</v>
      </c>
      <c r="DE474" s="5">
        <f t="shared" si="1529"/>
        <v>4</v>
      </c>
      <c r="DF474" s="5">
        <f t="shared" si="1530"/>
        <v>0</v>
      </c>
      <c r="DG474" s="5">
        <f t="shared" si="1531"/>
        <v>1.5</v>
      </c>
      <c r="DH474" s="5">
        <f t="shared" si="1532"/>
        <v>0</v>
      </c>
      <c r="DI474" s="4"/>
      <c r="DJ474" s="5">
        <f t="shared" si="1533"/>
        <v>29</v>
      </c>
      <c r="DK474" s="5">
        <f t="shared" si="1534"/>
        <v>19</v>
      </c>
      <c r="DL474" s="5">
        <f t="shared" si="1535"/>
        <v>25</v>
      </c>
      <c r="DM474" s="5">
        <f t="shared" si="1536"/>
        <v>23</v>
      </c>
      <c r="DN474" s="5">
        <f t="shared" si="1537"/>
        <v>18.5</v>
      </c>
      <c r="DO474" s="5">
        <f t="shared" si="1538"/>
        <v>18</v>
      </c>
      <c r="DP474" s="4"/>
      <c r="DQ474" s="5">
        <f t="shared" si="1539"/>
        <v>1</v>
      </c>
      <c r="DR474" s="5">
        <f t="shared" si="1540"/>
        <v>1</v>
      </c>
      <c r="DS474" s="5">
        <f t="shared" si="1541"/>
        <v>1</v>
      </c>
      <c r="DT474" s="5">
        <f t="shared" si="1542"/>
        <v>0</v>
      </c>
      <c r="DU474" s="5">
        <f t="shared" si="1543"/>
        <v>0</v>
      </c>
      <c r="DV474" s="5">
        <f t="shared" si="1544"/>
        <v>1</v>
      </c>
      <c r="DW474" s="4"/>
      <c r="DX474" s="5">
        <f t="shared" si="1545"/>
        <v>38</v>
      </c>
      <c r="DY474" s="5">
        <f t="shared" si="1546"/>
        <v>23</v>
      </c>
      <c r="DZ474" s="5">
        <f t="shared" si="1547"/>
        <v>30</v>
      </c>
      <c r="EA474" s="5">
        <f t="shared" si="1548"/>
        <v>23</v>
      </c>
      <c r="EB474" s="5">
        <f t="shared" si="1549"/>
        <v>20</v>
      </c>
      <c r="EC474" s="5">
        <f t="shared" si="1550"/>
        <v>19</v>
      </c>
      <c r="ED474" s="4"/>
      <c r="EE474" s="4"/>
      <c r="EF474" s="5">
        <v>10</v>
      </c>
      <c r="EG474" s="5">
        <v>7</v>
      </c>
      <c r="EH474" s="5">
        <v>7</v>
      </c>
      <c r="EI474" s="5">
        <v>4</v>
      </c>
      <c r="EJ474" s="5">
        <v>3</v>
      </c>
      <c r="EK474" s="5">
        <v>2</v>
      </c>
      <c r="EL474" s="4"/>
      <c r="EM474" s="5">
        <v>31</v>
      </c>
      <c r="EN474" s="5">
        <v>23</v>
      </c>
      <c r="EO474" s="5">
        <v>33</v>
      </c>
      <c r="EP474" s="5">
        <v>30</v>
      </c>
      <c r="EQ474" s="5">
        <v>31</v>
      </c>
      <c r="ER474" s="5">
        <v>33</v>
      </c>
      <c r="ES474" s="4"/>
      <c r="ET474" s="5">
        <v>2</v>
      </c>
      <c r="EU474" s="5">
        <v>1</v>
      </c>
      <c r="EV474" s="5">
        <v>1</v>
      </c>
      <c r="EW474" s="5">
        <v>1</v>
      </c>
      <c r="EX474" s="5">
        <v>0</v>
      </c>
      <c r="EY474" s="5">
        <v>1</v>
      </c>
      <c r="EZ474" s="4"/>
      <c r="FA474" s="5">
        <f t="shared" si="1551"/>
        <v>41</v>
      </c>
      <c r="FB474" s="5">
        <f t="shared" si="1552"/>
        <v>30</v>
      </c>
      <c r="FC474" s="5">
        <f t="shared" si="1553"/>
        <v>40</v>
      </c>
      <c r="FD474" s="5">
        <f t="shared" si="1554"/>
        <v>34</v>
      </c>
      <c r="FE474" s="5">
        <f t="shared" si="1555"/>
        <v>34</v>
      </c>
      <c r="FF474" s="5">
        <f t="shared" si="1556"/>
        <v>35</v>
      </c>
      <c r="FG474" s="4"/>
      <c r="FH474" s="5">
        <f t="shared" si="1557"/>
        <v>43</v>
      </c>
      <c r="FI474" s="5">
        <f t="shared" si="1558"/>
        <v>31</v>
      </c>
      <c r="FJ474" s="5">
        <f t="shared" si="1559"/>
        <v>41</v>
      </c>
      <c r="FK474" s="5">
        <f t="shared" si="1560"/>
        <v>35</v>
      </c>
      <c r="FL474" s="5">
        <f t="shared" si="1561"/>
        <v>34</v>
      </c>
      <c r="FM474" s="5">
        <f t="shared" si="1562"/>
        <v>36</v>
      </c>
      <c r="FN474" s="4"/>
      <c r="FO474" s="4"/>
      <c r="FP474" s="4">
        <v>44</v>
      </c>
      <c r="FQ474" s="4">
        <v>38</v>
      </c>
      <c r="FR474" s="4">
        <v>29.590000000000003</v>
      </c>
      <c r="FS474" s="4">
        <v>26.180000000000064</v>
      </c>
      <c r="FT474" s="4">
        <v>8</v>
      </c>
      <c r="FU474" s="4">
        <v>30</v>
      </c>
      <c r="FV474" s="4"/>
      <c r="FW474" s="4">
        <f t="shared" si="1563"/>
        <v>548</v>
      </c>
      <c r="FX474" s="4">
        <f t="shared" si="1564"/>
        <v>472</v>
      </c>
      <c r="FY474" s="4">
        <f t="shared" si="1565"/>
        <v>570.41</v>
      </c>
      <c r="FZ474" s="4">
        <f t="shared" si="1566"/>
        <v>491.81999999999994</v>
      </c>
      <c r="GA474" s="4">
        <f t="shared" si="1567"/>
        <v>486</v>
      </c>
      <c r="GB474" s="4">
        <f t="shared" si="1568"/>
        <v>440</v>
      </c>
      <c r="GC474" s="4"/>
      <c r="GD474" s="4">
        <v>592</v>
      </c>
      <c r="GE474" s="4">
        <v>510</v>
      </c>
      <c r="GF474" s="4">
        <v>600</v>
      </c>
      <c r="GG474" s="4">
        <v>518</v>
      </c>
      <c r="GH474" s="4">
        <v>494</v>
      </c>
      <c r="GI474" s="4">
        <v>470</v>
      </c>
      <c r="GJ474" s="4"/>
      <c r="GK474" s="6"/>
      <c r="GL474" s="4">
        <f t="shared" si="1569"/>
        <v>54</v>
      </c>
      <c r="GM474" s="4">
        <f t="shared" si="1570"/>
        <v>45</v>
      </c>
      <c r="GN474" s="4">
        <f t="shared" si="1571"/>
        <v>36.590000000000003</v>
      </c>
      <c r="GO474" s="4">
        <f t="shared" si="1572"/>
        <v>30.180000000000064</v>
      </c>
      <c r="GP474" s="4">
        <f t="shared" si="1573"/>
        <v>11</v>
      </c>
      <c r="GQ474" s="4">
        <f t="shared" si="1574"/>
        <v>32</v>
      </c>
      <c r="GR474" s="4"/>
      <c r="GS474" s="4">
        <f t="shared" si="1575"/>
        <v>579</v>
      </c>
      <c r="GT474" s="4">
        <f t="shared" si="1576"/>
        <v>495</v>
      </c>
      <c r="GU474" s="4">
        <f t="shared" si="1577"/>
        <v>603.41</v>
      </c>
      <c r="GV474" s="4">
        <f t="shared" si="1578"/>
        <v>521.81999999999994</v>
      </c>
      <c r="GW474" s="4">
        <f t="shared" si="1579"/>
        <v>517</v>
      </c>
      <c r="GX474" s="4">
        <f t="shared" si="1580"/>
        <v>473</v>
      </c>
      <c r="GY474" s="4"/>
      <c r="GZ474" s="4">
        <f t="shared" si="1581"/>
        <v>633</v>
      </c>
      <c r="HA474" s="4">
        <f t="shared" si="1582"/>
        <v>540</v>
      </c>
      <c r="HB474" s="4">
        <f t="shared" si="1583"/>
        <v>640</v>
      </c>
      <c r="HC474" s="4">
        <f t="shared" si="1584"/>
        <v>552</v>
      </c>
      <c r="HD474" s="4">
        <f t="shared" si="1585"/>
        <v>494</v>
      </c>
      <c r="HE474" s="4">
        <f t="shared" si="1586"/>
        <v>471</v>
      </c>
      <c r="HF474" s="4"/>
      <c r="HG474" s="6"/>
      <c r="HH474" s="84">
        <f t="shared" si="1587"/>
        <v>4.1911148365465214E-3</v>
      </c>
      <c r="HI474" s="84">
        <f t="shared" si="1588"/>
        <v>2.9009531703273932E-3</v>
      </c>
      <c r="HJ474" s="84">
        <f t="shared" si="1589"/>
        <v>2.8925619834710742E-3</v>
      </c>
      <c r="HK474" s="84">
        <f t="shared" si="1590"/>
        <v>1.6715419974926871E-3</v>
      </c>
      <c r="HL474" s="84">
        <f t="shared" si="1591"/>
        <v>1.2422360248447205E-3</v>
      </c>
      <c r="HM474" s="84">
        <f t="shared" si="1592"/>
        <v>8.206811653672548E-4</v>
      </c>
      <c r="HN474" s="145"/>
      <c r="HO474" s="84">
        <f t="shared" si="1593"/>
        <v>1.8440905280804692E-2</v>
      </c>
      <c r="HP474" s="84">
        <f t="shared" si="1594"/>
        <v>1.5748031496062992E-2</v>
      </c>
      <c r="HQ474" s="84">
        <f t="shared" si="1595"/>
        <v>1.2227272727272729E-2</v>
      </c>
      <c r="HR474" s="84">
        <f t="shared" si="1596"/>
        <v>1.0940242373589664E-2</v>
      </c>
      <c r="HS474" s="84">
        <f t="shared" si="1597"/>
        <v>3.3126293995859213E-3</v>
      </c>
      <c r="HT474" s="84">
        <f t="shared" si="1598"/>
        <v>1.2310217480508822E-2</v>
      </c>
      <c r="HU474" s="145"/>
      <c r="HV474" s="84">
        <f t="shared" si="1599"/>
        <v>2.2632020117351215E-2</v>
      </c>
      <c r="HW474" s="84">
        <f t="shared" si="1600"/>
        <v>1.8648984666390384E-2</v>
      </c>
      <c r="HX474" s="84">
        <f t="shared" si="1601"/>
        <v>1.5119834710743803E-2</v>
      </c>
      <c r="HY474" s="84">
        <f t="shared" si="1602"/>
        <v>1.2611784371082351E-2</v>
      </c>
      <c r="HZ474" s="84">
        <f t="shared" si="1603"/>
        <v>4.5548654244306416E-3</v>
      </c>
      <c r="IA474" s="84">
        <f t="shared" si="1604"/>
        <v>1.3130898645876077E-2</v>
      </c>
      <c r="IB474" s="145"/>
      <c r="IC474" s="145"/>
      <c r="ID474" s="84">
        <f t="shared" si="1605"/>
        <v>3.4341420183892765E-3</v>
      </c>
      <c r="IE474" s="84">
        <f t="shared" si="1606"/>
        <v>2.5501718594079167E-3</v>
      </c>
      <c r="IF474" s="84">
        <f t="shared" si="1607"/>
        <v>3.6871508379888269E-3</v>
      </c>
      <c r="IG474" s="84">
        <f t="shared" si="1608"/>
        <v>3.3281562014643887E-3</v>
      </c>
      <c r="IH474" s="84">
        <f t="shared" si="1609"/>
        <v>3.4381411856041701E-3</v>
      </c>
      <c r="II474" s="84">
        <f t="shared" si="1610"/>
        <v>3.6589422330635325E-3</v>
      </c>
      <c r="IJ474" s="145"/>
      <c r="IK474" s="84">
        <f t="shared" si="1611"/>
        <v>6.0706768583139468E-2</v>
      </c>
      <c r="IL474" s="84">
        <f t="shared" si="1612"/>
        <v>5.2333961636545072E-2</v>
      </c>
      <c r="IM474" s="84">
        <f t="shared" si="1613"/>
        <v>6.3732960893854745E-2</v>
      </c>
      <c r="IN474" s="84">
        <f t="shared" si="1614"/>
        <v>5.4561792766807185E-2</v>
      </c>
      <c r="IO474" s="84">
        <f t="shared" si="1615"/>
        <v>5.3901181167858928E-2</v>
      </c>
      <c r="IP474" s="84">
        <f t="shared" si="1616"/>
        <v>4.8785896440847097E-2</v>
      </c>
      <c r="IQ474" s="145"/>
      <c r="IR474" s="84">
        <f t="shared" si="1617"/>
        <v>6.4140910601528739E-2</v>
      </c>
      <c r="IS474" s="84">
        <f t="shared" si="1618"/>
        <v>5.4884133495952989E-2</v>
      </c>
      <c r="IT474" s="84">
        <f t="shared" si="1619"/>
        <v>6.7420111731843577E-2</v>
      </c>
      <c r="IU474" s="84">
        <f t="shared" si="1620"/>
        <v>5.7889948968271571E-2</v>
      </c>
      <c r="IV474" s="84">
        <f t="shared" si="1621"/>
        <v>5.7339322353463097E-2</v>
      </c>
      <c r="IW474" s="84">
        <f t="shared" si="1622"/>
        <v>5.2444838673910629E-2</v>
      </c>
      <c r="IX474" s="140"/>
      <c r="IY474" s="140"/>
      <c r="IZ474" s="84">
        <f t="shared" si="1623"/>
        <v>3.5923946376938578E-3</v>
      </c>
      <c r="JA474" s="84">
        <f t="shared" si="1624"/>
        <v>2.6242127361791462E-3</v>
      </c>
      <c r="JB474" s="84">
        <f t="shared" si="1625"/>
        <v>3.5180299032541778E-3</v>
      </c>
      <c r="JC474" s="84">
        <f t="shared" si="1626"/>
        <v>2.9806259314456036E-3</v>
      </c>
      <c r="JD474" s="84">
        <f t="shared" si="1627"/>
        <v>2.9742378515505404E-3</v>
      </c>
      <c r="JE474" s="84">
        <f t="shared" si="1628"/>
        <v>3.0551675977653629E-3</v>
      </c>
      <c r="JF474" s="145"/>
      <c r="JG474" s="84">
        <f t="shared" si="1629"/>
        <v>5.1870673793043019E-2</v>
      </c>
      <c r="JH474" s="84">
        <f t="shared" si="1630"/>
        <v>4.4611616515045485E-2</v>
      </c>
      <c r="JI474" s="84">
        <f t="shared" si="1631"/>
        <v>5.2770448548812667E-2</v>
      </c>
      <c r="JJ474" s="84">
        <f t="shared" si="1632"/>
        <v>4.541071272025949E-2</v>
      </c>
      <c r="JK474" s="84">
        <f t="shared" si="1633"/>
        <v>4.3213926431351968E-2</v>
      </c>
      <c r="JL474" s="84">
        <f t="shared" si="1634"/>
        <v>4.1026536312849159E-2</v>
      </c>
      <c r="JM474" s="145"/>
      <c r="JN474" s="84">
        <f t="shared" si="1635"/>
        <v>5.5463068430736874E-2</v>
      </c>
      <c r="JO474" s="84">
        <f t="shared" si="1636"/>
        <v>4.7235829251224631E-2</v>
      </c>
      <c r="JP474" s="84">
        <f t="shared" si="1637"/>
        <v>5.6288478452066845E-2</v>
      </c>
      <c r="JQ474" s="84">
        <f t="shared" si="1638"/>
        <v>4.8391338651705092E-2</v>
      </c>
      <c r="JR474" s="84">
        <f t="shared" si="1639"/>
        <v>4.6188164282902511E-2</v>
      </c>
      <c r="JS474" s="84">
        <f t="shared" si="1640"/>
        <v>4.4081703910614521E-2</v>
      </c>
      <c r="JT474" s="140"/>
      <c r="JU474" s="140"/>
      <c r="JV474" s="140"/>
      <c r="JW474" s="84">
        <f t="shared" si="1641"/>
        <v>0</v>
      </c>
      <c r="JX474" s="84">
        <f t="shared" si="1642"/>
        <v>0</v>
      </c>
      <c r="JY474" s="84">
        <f t="shared" si="1643"/>
        <v>2.6385224274406332E-4</v>
      </c>
      <c r="JZ474" s="84">
        <f t="shared" si="1644"/>
        <v>1.7533093714385903E-4</v>
      </c>
      <c r="KA474" s="84">
        <f t="shared" si="1645"/>
        <v>1.7495516773826706E-4</v>
      </c>
      <c r="KB474" s="84">
        <f t="shared" si="1646"/>
        <v>1.7458100558659218E-4</v>
      </c>
      <c r="KC474" s="145"/>
      <c r="KD474" s="84">
        <f t="shared" si="1647"/>
        <v>3.5047752562866909E-4</v>
      </c>
      <c r="KE474" s="84">
        <f t="shared" si="1648"/>
        <v>6.9979006298110562E-4</v>
      </c>
      <c r="KF474" s="84">
        <f t="shared" si="1649"/>
        <v>7.0360598065083554E-4</v>
      </c>
      <c r="KG474" s="84">
        <f t="shared" si="1650"/>
        <v>7.8898921714736566E-4</v>
      </c>
      <c r="KH474" s="84">
        <f t="shared" si="1651"/>
        <v>1.0497310064296024E-3</v>
      </c>
      <c r="KI474" s="84">
        <f t="shared" si="1652"/>
        <v>1.3093575418994413E-3</v>
      </c>
      <c r="KJ474" s="145"/>
      <c r="KK474" s="84">
        <f t="shared" si="1653"/>
        <v>3.2419171120651887E-3</v>
      </c>
      <c r="KL474" s="84">
        <f t="shared" si="1654"/>
        <v>1.9244226731980406E-3</v>
      </c>
      <c r="KM474" s="84">
        <f t="shared" si="1655"/>
        <v>2.5505716798592789E-3</v>
      </c>
      <c r="KN474" s="84">
        <f t="shared" si="1656"/>
        <v>2.016305777154379E-3</v>
      </c>
      <c r="KO474" s="84">
        <f t="shared" si="1657"/>
        <v>1.7495516773826706E-3</v>
      </c>
      <c r="KP474" s="84">
        <f t="shared" si="1658"/>
        <v>1.5712290502793297E-3</v>
      </c>
      <c r="KQ474" s="105"/>
      <c r="KR474" s="123">
        <f t="shared" si="1659"/>
        <v>5.1870673793043019E-2</v>
      </c>
      <c r="KS474" s="123">
        <f t="shared" si="1660"/>
        <v>4.4611616515045485E-2</v>
      </c>
      <c r="KT474" s="123">
        <f t="shared" si="1661"/>
        <v>5.2770448548812667E-2</v>
      </c>
      <c r="KU474" s="123">
        <f t="shared" si="1662"/>
        <v>4.541071272025949E-2</v>
      </c>
      <c r="KV474" s="123">
        <f t="shared" si="1663"/>
        <v>4.3213926431351968E-2</v>
      </c>
      <c r="KW474" s="123">
        <f t="shared" si="1664"/>
        <v>4.1026536312849159E-2</v>
      </c>
      <c r="KX474" s="105"/>
      <c r="KY474" s="123">
        <f t="shared" si="1665"/>
        <v>5.5463068430736874E-2</v>
      </c>
      <c r="KZ474" s="123">
        <f t="shared" si="1666"/>
        <v>4.7235829251224631E-2</v>
      </c>
      <c r="LA474" s="123">
        <f t="shared" si="1667"/>
        <v>5.6288478452066845E-2</v>
      </c>
      <c r="LB474" s="123">
        <f t="shared" si="1668"/>
        <v>4.8391338651705092E-2</v>
      </c>
      <c r="LC474" s="123">
        <f t="shared" si="1669"/>
        <v>4.6188164282902511E-2</v>
      </c>
      <c r="LD474" s="123">
        <f t="shared" si="1670"/>
        <v>4.4081703910614521E-2</v>
      </c>
      <c r="LE474" s="105"/>
      <c r="LF474" s="105"/>
      <c r="LG474" s="84">
        <f t="shared" si="1493"/>
        <v>0</v>
      </c>
      <c r="LH474" s="84">
        <f t="shared" si="1671"/>
        <v>0</v>
      </c>
      <c r="LI474" s="84">
        <f t="shared" si="1494"/>
        <v>7.3170731707317069E-2</v>
      </c>
      <c r="LJ474" s="84">
        <f t="shared" si="1495"/>
        <v>5.7142857142857141E-2</v>
      </c>
      <c r="LK474" s="84">
        <f t="shared" si="1482"/>
        <v>5.8823529411764705E-2</v>
      </c>
      <c r="LL474" s="84">
        <f t="shared" si="1483"/>
        <v>5.5555555555555552E-2</v>
      </c>
      <c r="LM474" s="105"/>
      <c r="LN474" s="84">
        <f t="shared" si="1488"/>
        <v>0.11627906976744186</v>
      </c>
      <c r="LO474" s="84">
        <f t="shared" si="1672"/>
        <v>0.25806451612903225</v>
      </c>
      <c r="LP474" s="84">
        <f t="shared" si="1496"/>
        <v>0.1951219512195122</v>
      </c>
      <c r="LQ474" s="84">
        <f t="shared" si="1489"/>
        <v>0.2857142857142857</v>
      </c>
      <c r="LR474" s="84">
        <f t="shared" si="1484"/>
        <v>0.35294117647058826</v>
      </c>
      <c r="LS474" s="84">
        <f t="shared" si="1485"/>
        <v>0.41666666666666669</v>
      </c>
      <c r="LT474" s="105"/>
      <c r="LU474" s="84">
        <f t="shared" si="1490"/>
        <v>0.88372093023255816</v>
      </c>
      <c r="LV474" s="84">
        <f t="shared" si="1673"/>
        <v>0.74193548387096775</v>
      </c>
      <c r="LW474" s="84">
        <f t="shared" si="1497"/>
        <v>0.73170731707317072</v>
      </c>
      <c r="LX474" s="84">
        <f t="shared" si="1491"/>
        <v>0.65714285714285714</v>
      </c>
      <c r="LY474" s="84">
        <f t="shared" si="1486"/>
        <v>0.58823529411764708</v>
      </c>
      <c r="LZ474" s="84">
        <f t="shared" si="1487"/>
        <v>0.52777777777777779</v>
      </c>
      <c r="MA474" s="105"/>
      <c r="MB474" s="105"/>
      <c r="MC474" s="105"/>
      <c r="MD474" s="123">
        <f t="shared" ref="MD474:MD482" si="1682">(HM474-HJ474)/HJ474</f>
        <v>-0.71627879711589193</v>
      </c>
      <c r="ME474" s="123">
        <f t="shared" si="1492"/>
        <v>-7.6505155782237762E-3</v>
      </c>
      <c r="MF474" s="212">
        <f t="shared" si="1480"/>
        <v>-0.13156861033519562</v>
      </c>
      <c r="MG474" s="105"/>
      <c r="MH474" s="123">
        <f t="shared" si="1680"/>
        <v>6.7835857665206178E-3</v>
      </c>
      <c r="MI474" s="123">
        <f t="shared" si="1674"/>
        <v>-0.2345264403752011</v>
      </c>
      <c r="MJ474" s="212">
        <f t="shared" si="1675"/>
        <v>-0.22254713687150846</v>
      </c>
      <c r="MK474" s="105"/>
      <c r="ML474" s="123">
        <f t="shared" si="1681"/>
        <v>-0.13154482855916635</v>
      </c>
      <c r="MM474" s="123">
        <f t="shared" si="1676"/>
        <v>-0.22211878137336119</v>
      </c>
      <c r="MN474" s="212">
        <f t="shared" si="1677"/>
        <v>-0.21686097896298892</v>
      </c>
      <c r="MO474" s="105"/>
      <c r="MP474" s="105"/>
    </row>
    <row r="475" spans="2:354" ht="12" x14ac:dyDescent="0.25">
      <c r="B475" s="6" t="s">
        <v>639</v>
      </c>
      <c r="C475" s="6">
        <v>21013</v>
      </c>
      <c r="D475" s="86" t="s">
        <v>82</v>
      </c>
      <c r="E475" s="6">
        <v>2</v>
      </c>
      <c r="F475" s="3">
        <v>8673</v>
      </c>
      <c r="G475" s="7">
        <v>8682</v>
      </c>
      <c r="H475" s="139">
        <v>8719</v>
      </c>
      <c r="I475" s="7">
        <v>8739</v>
      </c>
      <c r="J475" s="177">
        <f t="shared" si="1498"/>
        <v>8537.5</v>
      </c>
      <c r="K475" s="7">
        <v>8336</v>
      </c>
      <c r="L475" s="162"/>
      <c r="M475" s="3">
        <v>5880</v>
      </c>
      <c r="N475" s="7">
        <v>5743</v>
      </c>
      <c r="O475" s="139">
        <v>5759</v>
      </c>
      <c r="P475" s="7">
        <v>5745</v>
      </c>
      <c r="Q475" s="177">
        <f t="shared" si="1499"/>
        <v>5607.5</v>
      </c>
      <c r="R475" s="7">
        <v>5470</v>
      </c>
      <c r="S475" s="105"/>
      <c r="T475" s="3">
        <v>31285</v>
      </c>
      <c r="U475" s="7">
        <v>31514</v>
      </c>
      <c r="V475" s="139">
        <v>31468</v>
      </c>
      <c r="W475" s="7">
        <v>31610</v>
      </c>
      <c r="X475" s="177">
        <f t="shared" si="1500"/>
        <v>31598.5</v>
      </c>
      <c r="Y475" s="7">
        <v>31587</v>
      </c>
      <c r="Z475" s="105"/>
      <c r="AA475" s="3">
        <v>4539</v>
      </c>
      <c r="AB475" s="105">
        <v>4521</v>
      </c>
      <c r="AC475" s="139">
        <v>4526</v>
      </c>
      <c r="AD475" s="7">
        <v>4565</v>
      </c>
      <c r="AE475" s="177">
        <f t="shared" si="1501"/>
        <v>4587</v>
      </c>
      <c r="AF475" s="7">
        <v>4609</v>
      </c>
      <c r="AG475" s="105"/>
      <c r="AH475" s="3">
        <f t="shared" si="1502"/>
        <v>37165</v>
      </c>
      <c r="AI475" s="3">
        <f t="shared" si="1503"/>
        <v>37257</v>
      </c>
      <c r="AJ475" s="3">
        <f t="shared" si="1504"/>
        <v>37227</v>
      </c>
      <c r="AK475" s="3">
        <f t="shared" si="1505"/>
        <v>37355</v>
      </c>
      <c r="AL475" s="178">
        <f t="shared" si="1506"/>
        <v>37206</v>
      </c>
      <c r="AM475" s="3">
        <f t="shared" si="1507"/>
        <v>37057</v>
      </c>
      <c r="AN475" s="105"/>
      <c r="AO475" s="3">
        <f t="shared" si="1508"/>
        <v>50377</v>
      </c>
      <c r="AP475" s="3">
        <f t="shared" si="1509"/>
        <v>50460</v>
      </c>
      <c r="AQ475" s="3">
        <f t="shared" si="1510"/>
        <v>50472</v>
      </c>
      <c r="AR475" s="3">
        <f t="shared" si="1511"/>
        <v>50659</v>
      </c>
      <c r="AS475" s="178">
        <f t="shared" si="1512"/>
        <v>50330.5</v>
      </c>
      <c r="AT475" s="3">
        <f t="shared" si="1513"/>
        <v>50002</v>
      </c>
      <c r="AU475" s="105"/>
      <c r="AV475" s="105"/>
      <c r="AW475" s="5">
        <v>43</v>
      </c>
      <c r="AX475" s="5">
        <v>40</v>
      </c>
      <c r="AY475" s="5">
        <v>59</v>
      </c>
      <c r="AZ475" s="5">
        <v>62</v>
      </c>
      <c r="BA475" s="5">
        <v>52</v>
      </c>
      <c r="BB475" s="5">
        <v>50</v>
      </c>
      <c r="BC475" s="4"/>
      <c r="BD475" s="5">
        <v>122</v>
      </c>
      <c r="BE475" s="5">
        <v>126</v>
      </c>
      <c r="BF475" s="5">
        <v>148</v>
      </c>
      <c r="BG475" s="5">
        <v>176</v>
      </c>
      <c r="BH475" s="5">
        <v>170</v>
      </c>
      <c r="BI475" s="5">
        <v>201</v>
      </c>
      <c r="BJ475" s="4"/>
      <c r="BK475" s="5">
        <v>4</v>
      </c>
      <c r="BL475" s="5"/>
      <c r="BM475" s="5">
        <v>1</v>
      </c>
      <c r="BN475" s="5">
        <v>4</v>
      </c>
      <c r="BO475" s="5">
        <v>2</v>
      </c>
      <c r="BP475" s="5">
        <v>2</v>
      </c>
      <c r="BQ475" s="4"/>
      <c r="BR475" s="5">
        <f t="shared" si="1514"/>
        <v>169</v>
      </c>
      <c r="BS475" s="5">
        <f t="shared" si="1515"/>
        <v>166</v>
      </c>
      <c r="BT475" s="5">
        <f t="shared" si="1516"/>
        <v>208</v>
      </c>
      <c r="BU475" s="5">
        <f t="shared" si="1517"/>
        <v>242</v>
      </c>
      <c r="BV475" s="5">
        <f t="shared" si="1518"/>
        <v>224</v>
      </c>
      <c r="BW475" s="5">
        <f t="shared" si="1519"/>
        <v>253</v>
      </c>
      <c r="BX475" s="4"/>
      <c r="BY475" s="4"/>
      <c r="BZ475" s="5">
        <v>53</v>
      </c>
      <c r="CA475" s="5">
        <v>35</v>
      </c>
      <c r="CB475" s="5">
        <v>34</v>
      </c>
      <c r="CC475" s="5">
        <v>32</v>
      </c>
      <c r="CD475" s="183">
        <f t="shared" si="1679"/>
        <v>31</v>
      </c>
      <c r="CE475" s="5">
        <v>30</v>
      </c>
      <c r="CF475" s="4"/>
      <c r="CG475" s="5">
        <v>2</v>
      </c>
      <c r="CH475" s="5">
        <v>4</v>
      </c>
      <c r="CI475" s="5">
        <v>2</v>
      </c>
      <c r="CJ475" s="5">
        <v>4</v>
      </c>
      <c r="CK475" s="183">
        <f t="shared" si="1520"/>
        <v>5.5</v>
      </c>
      <c r="CL475" s="5">
        <v>7</v>
      </c>
      <c r="CM475" s="4"/>
      <c r="CN475" s="5"/>
      <c r="CO475" s="5"/>
      <c r="CP475" s="5"/>
      <c r="CQ475" s="5"/>
      <c r="CR475" s="5"/>
      <c r="CS475" s="5"/>
      <c r="CT475" s="4"/>
      <c r="CU475" s="5">
        <f t="shared" si="1521"/>
        <v>55</v>
      </c>
      <c r="CV475" s="5">
        <f t="shared" si="1522"/>
        <v>39</v>
      </c>
      <c r="CW475" s="5">
        <f t="shared" si="1523"/>
        <v>36</v>
      </c>
      <c r="CX475" s="5">
        <f t="shared" si="1524"/>
        <v>36</v>
      </c>
      <c r="CY475" s="183">
        <f t="shared" si="1525"/>
        <v>36.5</v>
      </c>
      <c r="CZ475" s="5">
        <f t="shared" si="1526"/>
        <v>37</v>
      </c>
      <c r="DA475" s="4"/>
      <c r="DB475" s="4"/>
      <c r="DC475" s="5">
        <f t="shared" si="1527"/>
        <v>150</v>
      </c>
      <c r="DD475" s="5">
        <f t="shared" si="1528"/>
        <v>131</v>
      </c>
      <c r="DE475" s="5">
        <f t="shared" si="1529"/>
        <v>136</v>
      </c>
      <c r="DF475" s="5">
        <f t="shared" si="1530"/>
        <v>152</v>
      </c>
      <c r="DG475" s="5">
        <f t="shared" si="1531"/>
        <v>136</v>
      </c>
      <c r="DH475" s="5">
        <f t="shared" si="1532"/>
        <v>148</v>
      </c>
      <c r="DI475" s="4"/>
      <c r="DJ475" s="5">
        <f t="shared" si="1533"/>
        <v>910</v>
      </c>
      <c r="DK475" s="5">
        <f t="shared" si="1534"/>
        <v>855</v>
      </c>
      <c r="DL475" s="5">
        <f t="shared" si="1535"/>
        <v>963</v>
      </c>
      <c r="DM475" s="5">
        <f t="shared" si="1536"/>
        <v>1019</v>
      </c>
      <c r="DN475" s="5">
        <f t="shared" si="1537"/>
        <v>954.5</v>
      </c>
      <c r="DO475" s="5">
        <f t="shared" si="1538"/>
        <v>936</v>
      </c>
      <c r="DP475" s="4"/>
      <c r="DQ475" s="5">
        <f t="shared" si="1539"/>
        <v>24</v>
      </c>
      <c r="DR475" s="5">
        <f t="shared" si="1540"/>
        <v>20</v>
      </c>
      <c r="DS475" s="5">
        <f t="shared" si="1541"/>
        <v>18</v>
      </c>
      <c r="DT475" s="5">
        <f t="shared" si="1542"/>
        <v>24</v>
      </c>
      <c r="DU475" s="5">
        <f t="shared" si="1543"/>
        <v>25</v>
      </c>
      <c r="DV475" s="5">
        <f t="shared" si="1544"/>
        <v>29</v>
      </c>
      <c r="DW475" s="4"/>
      <c r="DX475" s="5">
        <f t="shared" si="1545"/>
        <v>1084</v>
      </c>
      <c r="DY475" s="5">
        <f t="shared" si="1546"/>
        <v>1006</v>
      </c>
      <c r="DZ475" s="5">
        <f t="shared" si="1547"/>
        <v>1117</v>
      </c>
      <c r="EA475" s="5">
        <f t="shared" si="1548"/>
        <v>1195</v>
      </c>
      <c r="EB475" s="5">
        <f t="shared" si="1549"/>
        <v>1115.5</v>
      </c>
      <c r="EC475" s="5">
        <f t="shared" si="1550"/>
        <v>1113</v>
      </c>
      <c r="ED475" s="4"/>
      <c r="EE475" s="4"/>
      <c r="EF475" s="5">
        <v>246</v>
      </c>
      <c r="EG475" s="5">
        <v>206</v>
      </c>
      <c r="EH475" s="5">
        <v>229</v>
      </c>
      <c r="EI475" s="5">
        <v>246</v>
      </c>
      <c r="EJ475" s="5">
        <v>219</v>
      </c>
      <c r="EK475" s="5">
        <v>228</v>
      </c>
      <c r="EL475" s="4"/>
      <c r="EM475" s="5">
        <v>1034</v>
      </c>
      <c r="EN475" s="5">
        <v>985</v>
      </c>
      <c r="EO475" s="5">
        <v>1113</v>
      </c>
      <c r="EP475" s="5">
        <v>1199</v>
      </c>
      <c r="EQ475" s="5">
        <v>1130</v>
      </c>
      <c r="ER475" s="5">
        <v>1144</v>
      </c>
      <c r="ES475" s="4"/>
      <c r="ET475" s="5">
        <v>28</v>
      </c>
      <c r="EU475" s="5">
        <v>20</v>
      </c>
      <c r="EV475" s="5">
        <v>19</v>
      </c>
      <c r="EW475" s="5">
        <v>28</v>
      </c>
      <c r="EX475" s="5">
        <v>27</v>
      </c>
      <c r="EY475" s="5">
        <v>31</v>
      </c>
      <c r="EZ475" s="4"/>
      <c r="FA475" s="5">
        <f t="shared" si="1551"/>
        <v>1280</v>
      </c>
      <c r="FB475" s="5">
        <f t="shared" si="1552"/>
        <v>1191</v>
      </c>
      <c r="FC475" s="5">
        <f t="shared" si="1553"/>
        <v>1342</v>
      </c>
      <c r="FD475" s="5">
        <f t="shared" si="1554"/>
        <v>1445</v>
      </c>
      <c r="FE475" s="5">
        <f t="shared" si="1555"/>
        <v>1349</v>
      </c>
      <c r="FF475" s="5">
        <f t="shared" si="1556"/>
        <v>1372</v>
      </c>
      <c r="FG475" s="4"/>
      <c r="FH475" s="5">
        <f t="shared" si="1557"/>
        <v>1308</v>
      </c>
      <c r="FI475" s="5">
        <f t="shared" si="1558"/>
        <v>1211</v>
      </c>
      <c r="FJ475" s="5">
        <f t="shared" si="1559"/>
        <v>1361</v>
      </c>
      <c r="FK475" s="5">
        <f t="shared" si="1560"/>
        <v>1473</v>
      </c>
      <c r="FL475" s="5">
        <f t="shared" si="1561"/>
        <v>1376</v>
      </c>
      <c r="FM475" s="5">
        <f t="shared" si="1562"/>
        <v>1403</v>
      </c>
      <c r="FN475" s="4"/>
      <c r="FO475" s="4"/>
      <c r="FP475" s="4">
        <v>534</v>
      </c>
      <c r="FQ475" s="4">
        <v>418</v>
      </c>
      <c r="FR475" s="4">
        <v>338.66</v>
      </c>
      <c r="FS475" s="4">
        <v>261.51000000000022</v>
      </c>
      <c r="FT475" s="4">
        <v>212</v>
      </c>
      <c r="FU475" s="4">
        <v>192</v>
      </c>
      <c r="FV475" s="4"/>
      <c r="FW475" s="4">
        <f t="shared" si="1563"/>
        <v>8372</v>
      </c>
      <c r="FX475" s="4">
        <f t="shared" si="1564"/>
        <v>7906</v>
      </c>
      <c r="FY475" s="4">
        <f t="shared" si="1565"/>
        <v>6575.34</v>
      </c>
      <c r="FZ475" s="4">
        <f t="shared" si="1566"/>
        <v>6054.49</v>
      </c>
      <c r="GA475" s="4">
        <f t="shared" si="1567"/>
        <v>6608</v>
      </c>
      <c r="GB475" s="4">
        <f t="shared" si="1568"/>
        <v>6464</v>
      </c>
      <c r="GC475" s="4"/>
      <c r="GD475" s="4">
        <v>8906</v>
      </c>
      <c r="GE475" s="4">
        <v>8324</v>
      </c>
      <c r="GF475" s="4">
        <v>6914</v>
      </c>
      <c r="GG475" s="4">
        <v>6316</v>
      </c>
      <c r="GH475" s="4">
        <v>6820</v>
      </c>
      <c r="GI475" s="4">
        <v>6656</v>
      </c>
      <c r="GJ475" s="4"/>
      <c r="GK475" s="6"/>
      <c r="GL475" s="4">
        <f t="shared" si="1569"/>
        <v>780</v>
      </c>
      <c r="GM475" s="4">
        <f t="shared" si="1570"/>
        <v>624</v>
      </c>
      <c r="GN475" s="4">
        <f t="shared" si="1571"/>
        <v>567.66000000000008</v>
      </c>
      <c r="GO475" s="4">
        <f t="shared" si="1572"/>
        <v>507.51000000000022</v>
      </c>
      <c r="GP475" s="4">
        <f t="shared" si="1573"/>
        <v>431</v>
      </c>
      <c r="GQ475" s="4">
        <f t="shared" si="1574"/>
        <v>420</v>
      </c>
      <c r="GR475" s="4"/>
      <c r="GS475" s="4">
        <f t="shared" si="1575"/>
        <v>9406</v>
      </c>
      <c r="GT475" s="4">
        <f t="shared" si="1576"/>
        <v>8891</v>
      </c>
      <c r="GU475" s="4">
        <f t="shared" si="1577"/>
        <v>7688.34</v>
      </c>
      <c r="GV475" s="4">
        <f t="shared" si="1578"/>
        <v>7253.49</v>
      </c>
      <c r="GW475" s="4">
        <f t="shared" si="1579"/>
        <v>7738</v>
      </c>
      <c r="GX475" s="4">
        <f t="shared" si="1580"/>
        <v>7608</v>
      </c>
      <c r="GY475" s="4"/>
      <c r="GZ475" s="4">
        <f t="shared" si="1581"/>
        <v>10186</v>
      </c>
      <c r="HA475" s="4">
        <f t="shared" si="1582"/>
        <v>9515</v>
      </c>
      <c r="HB475" s="4">
        <f t="shared" si="1583"/>
        <v>8256</v>
      </c>
      <c r="HC475" s="4">
        <f t="shared" si="1584"/>
        <v>7761</v>
      </c>
      <c r="HD475" s="4">
        <f t="shared" si="1585"/>
        <v>6847</v>
      </c>
      <c r="HE475" s="4">
        <f t="shared" si="1586"/>
        <v>6687</v>
      </c>
      <c r="HF475" s="4"/>
      <c r="HG475" s="6"/>
      <c r="HH475" s="84">
        <f t="shared" si="1587"/>
        <v>4.1836734693877553E-2</v>
      </c>
      <c r="HI475" s="84">
        <f t="shared" si="1588"/>
        <v>3.5869754483719311E-2</v>
      </c>
      <c r="HJ475" s="84">
        <f t="shared" si="1589"/>
        <v>3.9763847890258726E-2</v>
      </c>
      <c r="HK475" s="84">
        <f t="shared" si="1590"/>
        <v>4.2819843342036555E-2</v>
      </c>
      <c r="HL475" s="84">
        <f t="shared" si="1591"/>
        <v>3.9054837271511371E-2</v>
      </c>
      <c r="HM475" s="84">
        <f t="shared" si="1592"/>
        <v>4.1681901279707494E-2</v>
      </c>
      <c r="HN475" s="145"/>
      <c r="HO475" s="84">
        <f t="shared" si="1593"/>
        <v>9.0816326530612251E-2</v>
      </c>
      <c r="HP475" s="84">
        <f t="shared" si="1594"/>
        <v>7.2784259098032392E-2</v>
      </c>
      <c r="HQ475" s="84">
        <f t="shared" si="1595"/>
        <v>5.8805348150720617E-2</v>
      </c>
      <c r="HR475" s="84">
        <f t="shared" si="1596"/>
        <v>4.5519582245430845E-2</v>
      </c>
      <c r="HS475" s="84">
        <f t="shared" si="1597"/>
        <v>3.7806509139545252E-2</v>
      </c>
      <c r="HT475" s="84">
        <f t="shared" si="1598"/>
        <v>3.5100548446069468E-2</v>
      </c>
      <c r="HU475" s="145"/>
      <c r="HV475" s="84">
        <f t="shared" si="1599"/>
        <v>0.1326530612244898</v>
      </c>
      <c r="HW475" s="84">
        <f t="shared" si="1600"/>
        <v>0.1086540135817517</v>
      </c>
      <c r="HX475" s="84">
        <f t="shared" si="1601"/>
        <v>9.8569196040979343E-2</v>
      </c>
      <c r="HY475" s="84">
        <f t="shared" si="1602"/>
        <v>8.8339425587467407E-2</v>
      </c>
      <c r="HZ475" s="84">
        <f t="shared" si="1603"/>
        <v>7.686134641105663E-2</v>
      </c>
      <c r="IA475" s="84">
        <f t="shared" si="1604"/>
        <v>7.6782449725776969E-2</v>
      </c>
      <c r="IB475" s="145"/>
      <c r="IC475" s="145"/>
      <c r="ID475" s="84">
        <f t="shared" si="1605"/>
        <v>3.3050982899152946E-2</v>
      </c>
      <c r="IE475" s="84">
        <f t="shared" si="1606"/>
        <v>3.1255949736624995E-2</v>
      </c>
      <c r="IF475" s="84">
        <f t="shared" si="1607"/>
        <v>3.5369264014236686E-2</v>
      </c>
      <c r="IG475" s="84">
        <f t="shared" si="1608"/>
        <v>3.793103448275862E-2</v>
      </c>
      <c r="IH475" s="84">
        <f t="shared" si="1609"/>
        <v>3.5761191195784608E-2</v>
      </c>
      <c r="II475" s="84">
        <f t="shared" si="1610"/>
        <v>3.6217431221705135E-2</v>
      </c>
      <c r="IJ475" s="145"/>
      <c r="IK475" s="84">
        <f t="shared" si="1611"/>
        <v>0.26760428320281288</v>
      </c>
      <c r="IL475" s="84">
        <f t="shared" si="1612"/>
        <v>0.25087262803833216</v>
      </c>
      <c r="IM475" s="84">
        <f t="shared" si="1613"/>
        <v>0.20895322232108809</v>
      </c>
      <c r="IN475" s="84">
        <f t="shared" si="1614"/>
        <v>0.19153717178108193</v>
      </c>
      <c r="IO475" s="84">
        <f t="shared" si="1615"/>
        <v>0.20912385081570328</v>
      </c>
      <c r="IP475" s="84">
        <f t="shared" si="1616"/>
        <v>0.2046411498401241</v>
      </c>
      <c r="IQ475" s="145"/>
      <c r="IR475" s="84">
        <f t="shared" si="1617"/>
        <v>0.3006552661019658</v>
      </c>
      <c r="IS475" s="84">
        <f t="shared" si="1618"/>
        <v>0.28212857777495715</v>
      </c>
      <c r="IT475" s="84">
        <f t="shared" si="1619"/>
        <v>0.24432248633532477</v>
      </c>
      <c r="IU475" s="84">
        <f t="shared" si="1620"/>
        <v>0.22946820626384054</v>
      </c>
      <c r="IV475" s="84">
        <f t="shared" si="1621"/>
        <v>0.24488504201148789</v>
      </c>
      <c r="IW475" s="84">
        <f t="shared" si="1622"/>
        <v>0.24085858106182922</v>
      </c>
      <c r="IX475" s="140"/>
      <c r="IY475" s="140"/>
      <c r="IZ475" s="84">
        <f t="shared" si="1623"/>
        <v>3.4441006323153507E-2</v>
      </c>
      <c r="JA475" s="84">
        <f t="shared" si="1624"/>
        <v>3.1967147113294146E-2</v>
      </c>
      <c r="JB475" s="84">
        <f t="shared" si="1625"/>
        <v>3.604910414484111E-2</v>
      </c>
      <c r="JC475" s="84">
        <f t="shared" si="1626"/>
        <v>3.8682907241333157E-2</v>
      </c>
      <c r="JD475" s="84">
        <f t="shared" si="1627"/>
        <v>3.6257592861366449E-2</v>
      </c>
      <c r="JE475" s="84">
        <f t="shared" si="1628"/>
        <v>3.7024044040262299E-2</v>
      </c>
      <c r="JF475" s="145"/>
      <c r="JG475" s="84">
        <f t="shared" si="1629"/>
        <v>0.2396340643078165</v>
      </c>
      <c r="JH475" s="84">
        <f t="shared" si="1630"/>
        <v>0.22342110207477789</v>
      </c>
      <c r="JI475" s="84">
        <f t="shared" si="1631"/>
        <v>0.18572541434979989</v>
      </c>
      <c r="JJ475" s="84">
        <f t="shared" si="1632"/>
        <v>0.16908044438495515</v>
      </c>
      <c r="JK475" s="84">
        <f t="shared" si="1633"/>
        <v>0.18330376820942859</v>
      </c>
      <c r="JL475" s="84">
        <f t="shared" si="1634"/>
        <v>0.17961518741398386</v>
      </c>
      <c r="JM475" s="145"/>
      <c r="JN475" s="84">
        <f t="shared" si="1635"/>
        <v>0.27407507063097003</v>
      </c>
      <c r="JO475" s="84">
        <f t="shared" si="1636"/>
        <v>0.25538824918807201</v>
      </c>
      <c r="JP475" s="84">
        <f t="shared" si="1637"/>
        <v>0.221774518494641</v>
      </c>
      <c r="JQ475" s="84">
        <f t="shared" si="1638"/>
        <v>0.20776335162628831</v>
      </c>
      <c r="JR475" s="84">
        <f t="shared" si="1639"/>
        <v>0.21956136107079505</v>
      </c>
      <c r="JS475" s="84">
        <f t="shared" si="1640"/>
        <v>0.21663923145424616</v>
      </c>
      <c r="JT475" s="140"/>
      <c r="JU475" s="140"/>
      <c r="JV475" s="140"/>
      <c r="JW475" s="84">
        <f t="shared" si="1641"/>
        <v>1.4798869904480022E-3</v>
      </c>
      <c r="JX475" s="84">
        <f t="shared" si="1642"/>
        <v>1.0467831548433852E-3</v>
      </c>
      <c r="JY475" s="84">
        <f t="shared" si="1643"/>
        <v>9.6704005157546944E-4</v>
      </c>
      <c r="JZ475" s="84">
        <f t="shared" si="1644"/>
        <v>9.6372640878061844E-4</v>
      </c>
      <c r="KA475" s="84">
        <f t="shared" si="1645"/>
        <v>9.8102456593022634E-4</v>
      </c>
      <c r="KB475" s="84">
        <f t="shared" si="1646"/>
        <v>9.9846182907412898E-4</v>
      </c>
      <c r="KC475" s="145"/>
      <c r="KD475" s="84">
        <f t="shared" si="1647"/>
        <v>4.4396609713440068E-3</v>
      </c>
      <c r="KE475" s="84">
        <f t="shared" si="1648"/>
        <v>4.4555385565128698E-3</v>
      </c>
      <c r="KF475" s="84">
        <f t="shared" si="1649"/>
        <v>5.5604802965589489E-3</v>
      </c>
      <c r="KG475" s="84">
        <f t="shared" si="1650"/>
        <v>6.3713023691607546E-3</v>
      </c>
      <c r="KH475" s="84">
        <f t="shared" si="1651"/>
        <v>5.9667795516852125E-3</v>
      </c>
      <c r="KI475" s="84">
        <f t="shared" si="1652"/>
        <v>6.7733491648001723E-3</v>
      </c>
      <c r="KJ475" s="145"/>
      <c r="KK475" s="84">
        <f t="shared" si="1653"/>
        <v>2.8521458361361496E-2</v>
      </c>
      <c r="KL475" s="84">
        <f t="shared" si="1654"/>
        <v>2.646482540193789E-2</v>
      </c>
      <c r="KM475" s="84">
        <f t="shared" si="1655"/>
        <v>2.9521583796706691E-2</v>
      </c>
      <c r="KN475" s="84">
        <f t="shared" si="1656"/>
        <v>3.1347878463391779E-2</v>
      </c>
      <c r="KO475" s="84">
        <f t="shared" si="1657"/>
        <v>2.9309788743751009E-2</v>
      </c>
      <c r="KP475" s="84">
        <f t="shared" si="1658"/>
        <v>2.9252233046387997E-2</v>
      </c>
      <c r="KQ475" s="105"/>
      <c r="KR475" s="123">
        <f t="shared" si="1659"/>
        <v>0.2396340643078165</v>
      </c>
      <c r="KS475" s="123">
        <f t="shared" si="1660"/>
        <v>0.22342110207477789</v>
      </c>
      <c r="KT475" s="123">
        <f t="shared" si="1661"/>
        <v>0.18572541434979989</v>
      </c>
      <c r="KU475" s="123">
        <f t="shared" si="1662"/>
        <v>0.16908044438495515</v>
      </c>
      <c r="KV475" s="123">
        <f t="shared" si="1663"/>
        <v>0.18330376820942859</v>
      </c>
      <c r="KW475" s="123">
        <f t="shared" si="1664"/>
        <v>0.17961518741398386</v>
      </c>
      <c r="KX475" s="105"/>
      <c r="KY475" s="123">
        <f t="shared" si="1665"/>
        <v>0.27407507063097003</v>
      </c>
      <c r="KZ475" s="123">
        <f t="shared" si="1666"/>
        <v>0.25538824918807201</v>
      </c>
      <c r="LA475" s="123">
        <f t="shared" si="1667"/>
        <v>0.221774518494641</v>
      </c>
      <c r="LB475" s="123">
        <f t="shared" si="1668"/>
        <v>0.20776335162628828</v>
      </c>
      <c r="LC475" s="123">
        <f t="shared" si="1669"/>
        <v>0.21956136107079505</v>
      </c>
      <c r="LD475" s="123">
        <f t="shared" si="1670"/>
        <v>0.21663923145424616</v>
      </c>
      <c r="LE475" s="105"/>
      <c r="LF475" s="105"/>
      <c r="LG475" s="84">
        <f t="shared" si="1493"/>
        <v>4.2048929663608563E-2</v>
      </c>
      <c r="LH475" s="84">
        <f t="shared" si="1671"/>
        <v>3.2204789430222959E-2</v>
      </c>
      <c r="LI475" s="84">
        <f t="shared" si="1494"/>
        <v>2.6451138868479059E-2</v>
      </c>
      <c r="LJ475" s="84">
        <f t="shared" si="1495"/>
        <v>2.4439918533604887E-2</v>
      </c>
      <c r="LK475" s="84">
        <f t="shared" si="1482"/>
        <v>2.6526162790697673E-2</v>
      </c>
      <c r="LL475" s="84">
        <f t="shared" si="1483"/>
        <v>2.6372059871703494E-2</v>
      </c>
      <c r="LM475" s="105"/>
      <c r="LN475" s="84">
        <f t="shared" si="1488"/>
        <v>0.12920489296636087</v>
      </c>
      <c r="LO475" s="84">
        <f t="shared" si="1672"/>
        <v>0.1370767960363336</v>
      </c>
      <c r="LP475" s="84">
        <f t="shared" si="1496"/>
        <v>0.15282880235121235</v>
      </c>
      <c r="LQ475" s="84">
        <f t="shared" si="1489"/>
        <v>0.16429056347589951</v>
      </c>
      <c r="LR475" s="84">
        <f t="shared" si="1484"/>
        <v>0.16279069767441862</v>
      </c>
      <c r="LS475" s="84">
        <f t="shared" si="1485"/>
        <v>0.18032786885245902</v>
      </c>
      <c r="LT475" s="105"/>
      <c r="LU475" s="84">
        <f t="shared" si="1490"/>
        <v>0.82874617737003053</v>
      </c>
      <c r="LV475" s="84">
        <f t="shared" si="1673"/>
        <v>0.83071841453344342</v>
      </c>
      <c r="LW475" s="84">
        <f t="shared" si="1497"/>
        <v>0.82072005878030863</v>
      </c>
      <c r="LX475" s="84">
        <f t="shared" si="1491"/>
        <v>0.81126951799049563</v>
      </c>
      <c r="LY475" s="84">
        <f t="shared" si="1486"/>
        <v>0.81068313953488369</v>
      </c>
      <c r="LZ475" s="84">
        <f t="shared" si="1487"/>
        <v>0.79330007127583746</v>
      </c>
      <c r="MA475" s="105"/>
      <c r="MB475" s="105"/>
      <c r="MC475" s="105"/>
      <c r="MD475" s="123">
        <f t="shared" si="1682"/>
        <v>4.8236111221988884E-2</v>
      </c>
      <c r="ME475" s="123">
        <f t="shared" si="1492"/>
        <v>2.3980346527059437E-2</v>
      </c>
      <c r="MF475" s="212">
        <f t="shared" si="1480"/>
        <v>2.7044774580361124E-2</v>
      </c>
      <c r="MG475" s="105"/>
      <c r="MH475" s="123">
        <f t="shared" si="1680"/>
        <v>-0.40310618761910455</v>
      </c>
      <c r="MI475" s="123">
        <f t="shared" si="1674"/>
        <v>-2.0636544548414966E-2</v>
      </c>
      <c r="MJ475" s="212">
        <f t="shared" si="1675"/>
        <v>-3.289925052641357E-2</v>
      </c>
      <c r="MK475" s="105"/>
      <c r="ML475" s="123">
        <f t="shared" si="1681"/>
        <v>-0.22102996869473004</v>
      </c>
      <c r="MM475" s="123">
        <f t="shared" si="1676"/>
        <v>-1.4177595052554639E-2</v>
      </c>
      <c r="MN475" s="212">
        <f t="shared" si="1677"/>
        <v>-2.3155442181780377E-2</v>
      </c>
      <c r="MO475" s="105"/>
      <c r="MP475" s="105"/>
    </row>
    <row r="476" spans="2:354" ht="12" x14ac:dyDescent="0.25">
      <c r="B476" s="6" t="s">
        <v>642</v>
      </c>
      <c r="C476" s="6">
        <v>46020</v>
      </c>
      <c r="D476" s="86" t="s">
        <v>306</v>
      </c>
      <c r="E476" s="6">
        <v>1</v>
      </c>
      <c r="F476" s="3">
        <v>3302</v>
      </c>
      <c r="G476" s="7">
        <v>3249</v>
      </c>
      <c r="H476" s="139">
        <v>3273</v>
      </c>
      <c r="I476" s="7">
        <v>3189</v>
      </c>
      <c r="J476" s="177">
        <f t="shared" si="1498"/>
        <v>3166</v>
      </c>
      <c r="K476" s="7">
        <v>3143</v>
      </c>
      <c r="L476" s="162"/>
      <c r="M476" s="3">
        <v>2292</v>
      </c>
      <c r="N476" s="7">
        <v>2358</v>
      </c>
      <c r="O476" s="139">
        <v>2363</v>
      </c>
      <c r="P476" s="7">
        <v>2347</v>
      </c>
      <c r="Q476" s="177">
        <f t="shared" si="1499"/>
        <v>2342</v>
      </c>
      <c r="R476" s="7">
        <v>2337</v>
      </c>
      <c r="S476" s="105"/>
      <c r="T476" s="3">
        <v>9968</v>
      </c>
      <c r="U476" s="7">
        <v>9987</v>
      </c>
      <c r="V476" s="139">
        <v>10056</v>
      </c>
      <c r="W476" s="7">
        <v>10022</v>
      </c>
      <c r="X476" s="177">
        <f t="shared" si="1500"/>
        <v>10011.5</v>
      </c>
      <c r="Y476" s="7">
        <v>10001</v>
      </c>
      <c r="Z476" s="105"/>
      <c r="AA476" s="3">
        <v>3406</v>
      </c>
      <c r="AB476" s="105">
        <v>3482</v>
      </c>
      <c r="AC476" s="139">
        <v>3543</v>
      </c>
      <c r="AD476" s="7">
        <v>3646</v>
      </c>
      <c r="AE476" s="177">
        <f t="shared" si="1501"/>
        <v>3719</v>
      </c>
      <c r="AF476" s="7">
        <v>3792</v>
      </c>
      <c r="AG476" s="105"/>
      <c r="AH476" s="3">
        <f t="shared" si="1502"/>
        <v>12260</v>
      </c>
      <c r="AI476" s="3">
        <f t="shared" si="1503"/>
        <v>12345</v>
      </c>
      <c r="AJ476" s="3">
        <f t="shared" si="1504"/>
        <v>12419</v>
      </c>
      <c r="AK476" s="3">
        <f t="shared" si="1505"/>
        <v>12369</v>
      </c>
      <c r="AL476" s="178">
        <f t="shared" si="1506"/>
        <v>12353.5</v>
      </c>
      <c r="AM476" s="3">
        <f t="shared" si="1507"/>
        <v>12338</v>
      </c>
      <c r="AN476" s="105"/>
      <c r="AO476" s="3">
        <f t="shared" si="1508"/>
        <v>18968</v>
      </c>
      <c r="AP476" s="3">
        <f t="shared" si="1509"/>
        <v>19076</v>
      </c>
      <c r="AQ476" s="3">
        <f t="shared" si="1510"/>
        <v>19235</v>
      </c>
      <c r="AR476" s="3">
        <f t="shared" si="1511"/>
        <v>19204</v>
      </c>
      <c r="AS476" s="178">
        <f t="shared" si="1512"/>
        <v>19238.5</v>
      </c>
      <c r="AT476" s="3">
        <f t="shared" si="1513"/>
        <v>19273</v>
      </c>
      <c r="AU476" s="105"/>
      <c r="AV476" s="105"/>
      <c r="AW476" s="5">
        <v>0</v>
      </c>
      <c r="AX476" s="5">
        <v>0</v>
      </c>
      <c r="AY476" s="5">
        <v>1</v>
      </c>
      <c r="AZ476" s="5">
        <v>3</v>
      </c>
      <c r="BA476" s="5">
        <v>3</v>
      </c>
      <c r="BB476" s="5">
        <v>4</v>
      </c>
      <c r="BC476" s="4"/>
      <c r="BD476" s="5">
        <v>1</v>
      </c>
      <c r="BE476" s="5">
        <v>2</v>
      </c>
      <c r="BF476" s="5">
        <v>3</v>
      </c>
      <c r="BG476" s="5">
        <v>2</v>
      </c>
      <c r="BH476" s="5">
        <v>4</v>
      </c>
      <c r="BI476" s="5">
        <v>7</v>
      </c>
      <c r="BJ476" s="4"/>
      <c r="BK476" s="5"/>
      <c r="BL476" s="5"/>
      <c r="BM476" s="5"/>
      <c r="BN476" s="5"/>
      <c r="BO476" s="5"/>
      <c r="BP476" s="5"/>
      <c r="BQ476" s="4"/>
      <c r="BR476" s="5">
        <f t="shared" si="1514"/>
        <v>1</v>
      </c>
      <c r="BS476" s="5">
        <f t="shared" si="1515"/>
        <v>2</v>
      </c>
      <c r="BT476" s="5">
        <f t="shared" si="1516"/>
        <v>4</v>
      </c>
      <c r="BU476" s="5">
        <f t="shared" si="1517"/>
        <v>5</v>
      </c>
      <c r="BV476" s="5">
        <f t="shared" si="1518"/>
        <v>7</v>
      </c>
      <c r="BW476" s="5">
        <f t="shared" si="1519"/>
        <v>11</v>
      </c>
      <c r="BX476" s="4"/>
      <c r="BY476" s="4"/>
      <c r="BZ476" s="5">
        <v>2</v>
      </c>
      <c r="CA476" s="5">
        <v>3</v>
      </c>
      <c r="CB476" s="5">
        <v>4</v>
      </c>
      <c r="CC476" s="5">
        <v>4</v>
      </c>
      <c r="CD476" s="183">
        <f t="shared" si="1679"/>
        <v>3.5</v>
      </c>
      <c r="CE476" s="5">
        <v>3</v>
      </c>
      <c r="CF476" s="4"/>
      <c r="CG476" s="5"/>
      <c r="CH476" s="5"/>
      <c r="CI476" s="5"/>
      <c r="CJ476" s="5"/>
      <c r="CK476" s="183">
        <f t="shared" si="1520"/>
        <v>0</v>
      </c>
      <c r="CL476" s="5"/>
      <c r="CM476" s="4"/>
      <c r="CN476" s="5"/>
      <c r="CO476" s="5"/>
      <c r="CP476" s="5"/>
      <c r="CQ476" s="5"/>
      <c r="CR476" s="5"/>
      <c r="CS476" s="5"/>
      <c r="CT476" s="4"/>
      <c r="CU476" s="5">
        <f t="shared" si="1521"/>
        <v>2</v>
      </c>
      <c r="CV476" s="5">
        <f t="shared" si="1522"/>
        <v>3</v>
      </c>
      <c r="CW476" s="5">
        <f t="shared" si="1523"/>
        <v>4</v>
      </c>
      <c r="CX476" s="5">
        <f t="shared" si="1524"/>
        <v>4</v>
      </c>
      <c r="CY476" s="183">
        <f t="shared" si="1525"/>
        <v>3.5</v>
      </c>
      <c r="CZ476" s="5">
        <f t="shared" si="1526"/>
        <v>3</v>
      </c>
      <c r="DA476" s="4"/>
      <c r="DB476" s="4"/>
      <c r="DC476" s="5">
        <f t="shared" si="1527"/>
        <v>9</v>
      </c>
      <c r="DD476" s="5">
        <f t="shared" si="1528"/>
        <v>11</v>
      </c>
      <c r="DE476" s="5">
        <f t="shared" si="1529"/>
        <v>8</v>
      </c>
      <c r="DF476" s="5">
        <f t="shared" si="1530"/>
        <v>8</v>
      </c>
      <c r="DG476" s="5">
        <f t="shared" si="1531"/>
        <v>9.5</v>
      </c>
      <c r="DH476" s="5">
        <f t="shared" si="1532"/>
        <v>10</v>
      </c>
      <c r="DI476" s="4"/>
      <c r="DJ476" s="5">
        <f t="shared" si="1533"/>
        <v>25</v>
      </c>
      <c r="DK476" s="5">
        <f t="shared" si="1534"/>
        <v>27</v>
      </c>
      <c r="DL476" s="5">
        <f t="shared" si="1535"/>
        <v>22</v>
      </c>
      <c r="DM476" s="5">
        <f t="shared" si="1536"/>
        <v>31</v>
      </c>
      <c r="DN476" s="5">
        <f t="shared" si="1537"/>
        <v>34</v>
      </c>
      <c r="DO476" s="5">
        <f t="shared" si="1538"/>
        <v>37</v>
      </c>
      <c r="DP476" s="4"/>
      <c r="DQ476" s="5">
        <f t="shared" si="1539"/>
        <v>0</v>
      </c>
      <c r="DR476" s="5">
        <f t="shared" si="1540"/>
        <v>0</v>
      </c>
      <c r="DS476" s="5">
        <f t="shared" si="1541"/>
        <v>0</v>
      </c>
      <c r="DT476" s="5">
        <f t="shared" si="1542"/>
        <v>0</v>
      </c>
      <c r="DU476" s="5">
        <f t="shared" si="1543"/>
        <v>1</v>
      </c>
      <c r="DV476" s="5">
        <f t="shared" si="1544"/>
        <v>2</v>
      </c>
      <c r="DW476" s="4"/>
      <c r="DX476" s="5">
        <f t="shared" si="1545"/>
        <v>34</v>
      </c>
      <c r="DY476" s="5">
        <f t="shared" si="1546"/>
        <v>38</v>
      </c>
      <c r="DZ476" s="5">
        <f t="shared" si="1547"/>
        <v>30</v>
      </c>
      <c r="EA476" s="5">
        <f t="shared" si="1548"/>
        <v>39</v>
      </c>
      <c r="EB476" s="5">
        <f t="shared" si="1549"/>
        <v>44.5</v>
      </c>
      <c r="EC476" s="5">
        <f t="shared" si="1550"/>
        <v>49</v>
      </c>
      <c r="ED476" s="4"/>
      <c r="EE476" s="4"/>
      <c r="EF476" s="5">
        <v>11</v>
      </c>
      <c r="EG476" s="5">
        <v>14</v>
      </c>
      <c r="EH476" s="5">
        <v>13</v>
      </c>
      <c r="EI476" s="5">
        <v>15</v>
      </c>
      <c r="EJ476" s="5">
        <v>16</v>
      </c>
      <c r="EK476" s="5">
        <v>17</v>
      </c>
      <c r="EL476" s="4"/>
      <c r="EM476" s="5">
        <v>26</v>
      </c>
      <c r="EN476" s="5">
        <v>29</v>
      </c>
      <c r="EO476" s="5">
        <v>25</v>
      </c>
      <c r="EP476" s="5">
        <v>33</v>
      </c>
      <c r="EQ476" s="5">
        <v>38</v>
      </c>
      <c r="ER476" s="5">
        <v>44</v>
      </c>
      <c r="ES476" s="4"/>
      <c r="ET476" s="5">
        <v>0</v>
      </c>
      <c r="EU476" s="5"/>
      <c r="EV476" s="5"/>
      <c r="EW476" s="5"/>
      <c r="EX476" s="5">
        <v>1</v>
      </c>
      <c r="EY476" s="5">
        <v>2</v>
      </c>
      <c r="EZ476" s="4"/>
      <c r="FA476" s="5">
        <f t="shared" si="1551"/>
        <v>37</v>
      </c>
      <c r="FB476" s="5">
        <f t="shared" si="1552"/>
        <v>43</v>
      </c>
      <c r="FC476" s="5">
        <f t="shared" si="1553"/>
        <v>38</v>
      </c>
      <c r="FD476" s="5">
        <f t="shared" si="1554"/>
        <v>48</v>
      </c>
      <c r="FE476" s="5">
        <f t="shared" si="1555"/>
        <v>54</v>
      </c>
      <c r="FF476" s="5">
        <f t="shared" si="1556"/>
        <v>61</v>
      </c>
      <c r="FG476" s="4"/>
      <c r="FH476" s="5">
        <f t="shared" si="1557"/>
        <v>37</v>
      </c>
      <c r="FI476" s="5">
        <f t="shared" si="1558"/>
        <v>43</v>
      </c>
      <c r="FJ476" s="5">
        <f t="shared" si="1559"/>
        <v>38</v>
      </c>
      <c r="FK476" s="5">
        <f t="shared" si="1560"/>
        <v>48</v>
      </c>
      <c r="FL476" s="5">
        <f t="shared" si="1561"/>
        <v>55</v>
      </c>
      <c r="FM476" s="5">
        <f t="shared" si="1562"/>
        <v>63</v>
      </c>
      <c r="FN476" s="4"/>
      <c r="FO476" s="4"/>
      <c r="FP476" s="4">
        <v>112</v>
      </c>
      <c r="FQ476" s="4">
        <v>90</v>
      </c>
      <c r="FR476" s="4">
        <v>96.5</v>
      </c>
      <c r="FS476" s="4">
        <v>79.169999999999959</v>
      </c>
      <c r="FT476" s="4">
        <v>76</v>
      </c>
      <c r="FU476" s="4">
        <v>64</v>
      </c>
      <c r="FV476" s="4"/>
      <c r="FW476" s="4">
        <f t="shared" si="1563"/>
        <v>754</v>
      </c>
      <c r="FX476" s="4">
        <f t="shared" si="1564"/>
        <v>700</v>
      </c>
      <c r="FY476" s="4">
        <f t="shared" si="1565"/>
        <v>615.5</v>
      </c>
      <c r="FZ476" s="4">
        <f t="shared" si="1566"/>
        <v>676.83</v>
      </c>
      <c r="GA476" s="4">
        <f t="shared" si="1567"/>
        <v>670</v>
      </c>
      <c r="GB476" s="4">
        <f t="shared" si="1568"/>
        <v>536</v>
      </c>
      <c r="GC476" s="4"/>
      <c r="GD476" s="4">
        <v>866</v>
      </c>
      <c r="GE476" s="4">
        <v>790</v>
      </c>
      <c r="GF476" s="4">
        <v>712</v>
      </c>
      <c r="GG476" s="4">
        <v>756</v>
      </c>
      <c r="GH476" s="4">
        <v>746</v>
      </c>
      <c r="GI476" s="4">
        <v>600</v>
      </c>
      <c r="GJ476" s="4"/>
      <c r="GK476" s="6"/>
      <c r="GL476" s="4">
        <f t="shared" si="1569"/>
        <v>123</v>
      </c>
      <c r="GM476" s="4">
        <f t="shared" si="1570"/>
        <v>104</v>
      </c>
      <c r="GN476" s="4">
        <f t="shared" si="1571"/>
        <v>109.5</v>
      </c>
      <c r="GO476" s="4">
        <f t="shared" si="1572"/>
        <v>94.169999999999959</v>
      </c>
      <c r="GP476" s="4">
        <f t="shared" si="1573"/>
        <v>92</v>
      </c>
      <c r="GQ476" s="4">
        <f t="shared" si="1574"/>
        <v>81</v>
      </c>
      <c r="GR476" s="4"/>
      <c r="GS476" s="4">
        <f t="shared" si="1575"/>
        <v>780</v>
      </c>
      <c r="GT476" s="4">
        <f t="shared" si="1576"/>
        <v>729</v>
      </c>
      <c r="GU476" s="4">
        <f t="shared" si="1577"/>
        <v>640.5</v>
      </c>
      <c r="GV476" s="4">
        <f t="shared" si="1578"/>
        <v>709.83</v>
      </c>
      <c r="GW476" s="4">
        <f t="shared" si="1579"/>
        <v>708</v>
      </c>
      <c r="GX476" s="4">
        <f t="shared" si="1580"/>
        <v>580</v>
      </c>
      <c r="GY476" s="4"/>
      <c r="GZ476" s="4">
        <f t="shared" si="1581"/>
        <v>903</v>
      </c>
      <c r="HA476" s="4">
        <f t="shared" si="1582"/>
        <v>833</v>
      </c>
      <c r="HB476" s="4">
        <f t="shared" si="1583"/>
        <v>750</v>
      </c>
      <c r="HC476" s="4">
        <f t="shared" si="1584"/>
        <v>804</v>
      </c>
      <c r="HD476" s="4">
        <f t="shared" si="1585"/>
        <v>747</v>
      </c>
      <c r="HE476" s="4">
        <f t="shared" si="1586"/>
        <v>602</v>
      </c>
      <c r="HF476" s="4"/>
      <c r="HG476" s="6"/>
      <c r="HH476" s="84">
        <f t="shared" si="1587"/>
        <v>4.799301919720768E-3</v>
      </c>
      <c r="HI476" s="84">
        <f t="shared" si="1588"/>
        <v>5.9372349448685328E-3</v>
      </c>
      <c r="HJ476" s="84">
        <f t="shared" si="1589"/>
        <v>5.5014811680067707E-3</v>
      </c>
      <c r="HK476" s="84">
        <f t="shared" si="1590"/>
        <v>6.3911376224968048E-3</v>
      </c>
      <c r="HL476" s="84">
        <f t="shared" si="1591"/>
        <v>6.8317677198975234E-3</v>
      </c>
      <c r="HM476" s="84">
        <f t="shared" si="1592"/>
        <v>7.2742832691484807E-3</v>
      </c>
      <c r="HN476" s="145"/>
      <c r="HO476" s="84">
        <f t="shared" si="1593"/>
        <v>4.8865619546247817E-2</v>
      </c>
      <c r="HP476" s="84">
        <f t="shared" si="1594"/>
        <v>3.8167938931297711E-2</v>
      </c>
      <c r="HQ476" s="84">
        <f t="shared" si="1595"/>
        <v>4.0837917900973339E-2</v>
      </c>
      <c r="HR476" s="84">
        <f t="shared" si="1596"/>
        <v>3.3732424371538117E-2</v>
      </c>
      <c r="HS476" s="84">
        <f t="shared" si="1597"/>
        <v>3.2450896669513236E-2</v>
      </c>
      <c r="HT476" s="84">
        <f t="shared" si="1598"/>
        <v>2.738553701326487E-2</v>
      </c>
      <c r="HU476" s="145"/>
      <c r="HV476" s="84">
        <f t="shared" si="1599"/>
        <v>5.3664921465968587E-2</v>
      </c>
      <c r="HW476" s="84">
        <f t="shared" si="1600"/>
        <v>4.4105173876166241E-2</v>
      </c>
      <c r="HX476" s="84">
        <f t="shared" si="1601"/>
        <v>4.633939906898011E-2</v>
      </c>
      <c r="HY476" s="84">
        <f t="shared" si="1602"/>
        <v>4.0123561994034919E-2</v>
      </c>
      <c r="HZ476" s="84">
        <f t="shared" si="1603"/>
        <v>3.9282664389410762E-2</v>
      </c>
      <c r="IA476" s="84">
        <f t="shared" si="1604"/>
        <v>3.4659820282413351E-2</v>
      </c>
      <c r="IB476" s="145"/>
      <c r="IC476" s="145"/>
      <c r="ID476" s="84">
        <f t="shared" si="1605"/>
        <v>2.6083467094703051E-3</v>
      </c>
      <c r="IE476" s="84">
        <f t="shared" si="1606"/>
        <v>2.9037749073795934E-3</v>
      </c>
      <c r="IF476" s="84">
        <f t="shared" si="1607"/>
        <v>2.4860779634049324E-3</v>
      </c>
      <c r="IG476" s="84">
        <f t="shared" si="1608"/>
        <v>3.2927559369387346E-3</v>
      </c>
      <c r="IH476" s="84">
        <f t="shared" si="1609"/>
        <v>3.7956350197273134E-3</v>
      </c>
      <c r="II476" s="84">
        <f t="shared" si="1610"/>
        <v>4.3995600439956008E-3</v>
      </c>
      <c r="IJ476" s="145"/>
      <c r="IK476" s="84">
        <f t="shared" si="1611"/>
        <v>7.5642054574638851E-2</v>
      </c>
      <c r="IL476" s="84">
        <f t="shared" si="1612"/>
        <v>7.0091118453990187E-2</v>
      </c>
      <c r="IM476" s="84">
        <f t="shared" si="1613"/>
        <v>6.1207239459029436E-2</v>
      </c>
      <c r="IN476" s="84">
        <f t="shared" si="1614"/>
        <v>6.7534424266613449E-2</v>
      </c>
      <c r="IO476" s="84">
        <f t="shared" si="1615"/>
        <v>6.692303850571843E-2</v>
      </c>
      <c r="IP476" s="84">
        <f t="shared" si="1616"/>
        <v>5.3594640535946404E-2</v>
      </c>
      <c r="IQ476" s="145"/>
      <c r="IR476" s="84">
        <f t="shared" si="1617"/>
        <v>7.825040128410915E-2</v>
      </c>
      <c r="IS476" s="84">
        <f t="shared" si="1618"/>
        <v>7.2994893361369786E-2</v>
      </c>
      <c r="IT476" s="84">
        <f t="shared" si="1619"/>
        <v>6.3693317422434365E-2</v>
      </c>
      <c r="IU476" s="84">
        <f t="shared" si="1620"/>
        <v>7.0827180203552179E-2</v>
      </c>
      <c r="IV476" s="84">
        <f t="shared" si="1621"/>
        <v>7.0718673525445738E-2</v>
      </c>
      <c r="IW476" s="84">
        <f t="shared" si="1622"/>
        <v>5.7994200579942007E-2</v>
      </c>
      <c r="IX476" s="140"/>
      <c r="IY476" s="140"/>
      <c r="IZ476" s="84">
        <f t="shared" si="1623"/>
        <v>3.0179445350734095E-3</v>
      </c>
      <c r="JA476" s="84">
        <f t="shared" si="1624"/>
        <v>3.4831915755366544E-3</v>
      </c>
      <c r="JB476" s="84">
        <f t="shared" si="1625"/>
        <v>3.0598276833883565E-3</v>
      </c>
      <c r="JC476" s="84">
        <f t="shared" si="1626"/>
        <v>3.8806694154741692E-3</v>
      </c>
      <c r="JD476" s="84">
        <f t="shared" si="1627"/>
        <v>4.3712308252721902E-3</v>
      </c>
      <c r="JE476" s="84">
        <f t="shared" si="1628"/>
        <v>4.9440752147835955E-3</v>
      </c>
      <c r="JF476" s="145"/>
      <c r="JG476" s="84">
        <f t="shared" si="1629"/>
        <v>7.0636215334420882E-2</v>
      </c>
      <c r="JH476" s="84">
        <f t="shared" si="1630"/>
        <v>6.3993519643580396E-2</v>
      </c>
      <c r="JI476" s="84">
        <f t="shared" si="1631"/>
        <v>5.7331508172960788E-2</v>
      </c>
      <c r="JJ476" s="84">
        <f t="shared" si="1632"/>
        <v>6.1120543293718167E-2</v>
      </c>
      <c r="JK476" s="84">
        <f t="shared" si="1633"/>
        <v>6.0387744363945443E-2</v>
      </c>
      <c r="JL476" s="84">
        <f t="shared" si="1634"/>
        <v>4.8630248014264875E-2</v>
      </c>
      <c r="JM476" s="145"/>
      <c r="JN476" s="84">
        <f t="shared" si="1635"/>
        <v>7.3654159869494293E-2</v>
      </c>
      <c r="JO476" s="84">
        <f t="shared" si="1636"/>
        <v>6.7476711219117053E-2</v>
      </c>
      <c r="JP476" s="84">
        <f t="shared" si="1637"/>
        <v>6.0391335856349142E-2</v>
      </c>
      <c r="JQ476" s="84">
        <f t="shared" si="1638"/>
        <v>6.5001212709192333E-2</v>
      </c>
      <c r="JR476" s="84">
        <f t="shared" si="1639"/>
        <v>6.4758975189217638E-2</v>
      </c>
      <c r="JS476" s="84">
        <f t="shared" si="1640"/>
        <v>5.3574323229048468E-2</v>
      </c>
      <c r="JT476" s="140"/>
      <c r="JU476" s="140"/>
      <c r="JV476" s="140"/>
      <c r="JW476" s="84">
        <f t="shared" si="1641"/>
        <v>1.6313213703099511E-4</v>
      </c>
      <c r="JX476" s="84">
        <f t="shared" si="1642"/>
        <v>2.4301336573511544E-4</v>
      </c>
      <c r="JY476" s="84">
        <f t="shared" si="1643"/>
        <v>3.2208712456719541E-4</v>
      </c>
      <c r="JZ476" s="84">
        <f t="shared" si="1644"/>
        <v>3.2338911795618078E-4</v>
      </c>
      <c r="KA476" s="84">
        <f t="shared" si="1645"/>
        <v>2.8332051645282711E-4</v>
      </c>
      <c r="KB476" s="84">
        <f t="shared" si="1646"/>
        <v>2.4315124007132436E-4</v>
      </c>
      <c r="KC476" s="145"/>
      <c r="KD476" s="84">
        <f t="shared" si="1647"/>
        <v>8.1566068515497554E-5</v>
      </c>
      <c r="KE476" s="84">
        <f t="shared" si="1648"/>
        <v>1.6200891049007697E-4</v>
      </c>
      <c r="KF476" s="84">
        <f t="shared" si="1649"/>
        <v>3.2208712456719541E-4</v>
      </c>
      <c r="KG476" s="84">
        <f t="shared" si="1650"/>
        <v>4.0423639744522596E-4</v>
      </c>
      <c r="KH476" s="84">
        <f t="shared" si="1651"/>
        <v>5.6664103290565422E-4</v>
      </c>
      <c r="KI476" s="84">
        <f t="shared" si="1652"/>
        <v>8.9155454692818928E-4</v>
      </c>
      <c r="KJ476" s="145"/>
      <c r="KK476" s="84">
        <f t="shared" si="1653"/>
        <v>2.7732463295269166E-3</v>
      </c>
      <c r="KL476" s="84">
        <f t="shared" si="1654"/>
        <v>3.0781692993114623E-3</v>
      </c>
      <c r="KM476" s="84">
        <f t="shared" si="1655"/>
        <v>2.4156534342539655E-3</v>
      </c>
      <c r="KN476" s="84">
        <f t="shared" si="1656"/>
        <v>3.1530439000727628E-3</v>
      </c>
      <c r="KO476" s="84">
        <f t="shared" si="1657"/>
        <v>3.5212692759137086E-3</v>
      </c>
      <c r="KP476" s="84">
        <f t="shared" si="1658"/>
        <v>3.8093694277840815E-3</v>
      </c>
      <c r="KQ476" s="105"/>
      <c r="KR476" s="123">
        <f t="shared" si="1659"/>
        <v>7.0636215334420882E-2</v>
      </c>
      <c r="KS476" s="123">
        <f t="shared" si="1660"/>
        <v>6.3993519643580396E-2</v>
      </c>
      <c r="KT476" s="123">
        <f t="shared" si="1661"/>
        <v>5.7331508172960788E-2</v>
      </c>
      <c r="KU476" s="123">
        <f t="shared" si="1662"/>
        <v>6.1120543293718167E-2</v>
      </c>
      <c r="KV476" s="123">
        <f t="shared" si="1663"/>
        <v>6.0387744363945443E-2</v>
      </c>
      <c r="KW476" s="123">
        <f t="shared" si="1664"/>
        <v>4.8630248014264875E-2</v>
      </c>
      <c r="KX476" s="105"/>
      <c r="KY476" s="123">
        <f t="shared" si="1665"/>
        <v>7.3654159869494293E-2</v>
      </c>
      <c r="KZ476" s="123">
        <f t="shared" si="1666"/>
        <v>6.7476711219117053E-2</v>
      </c>
      <c r="LA476" s="123">
        <f t="shared" si="1667"/>
        <v>6.0391335856349142E-2</v>
      </c>
      <c r="LB476" s="123">
        <f t="shared" si="1668"/>
        <v>6.5001212709192333E-2</v>
      </c>
      <c r="LC476" s="123">
        <f t="shared" si="1669"/>
        <v>6.4758975189217638E-2</v>
      </c>
      <c r="LD476" s="123">
        <f t="shared" si="1670"/>
        <v>5.3574323229048468E-2</v>
      </c>
      <c r="LE476" s="105"/>
      <c r="LF476" s="105"/>
      <c r="LG476" s="84">
        <f t="shared" si="1493"/>
        <v>5.4054054054054057E-2</v>
      </c>
      <c r="LH476" s="84">
        <f t="shared" si="1671"/>
        <v>6.9767441860465115E-2</v>
      </c>
      <c r="LI476" s="84">
        <f t="shared" si="1494"/>
        <v>0.10526315789473684</v>
      </c>
      <c r="LJ476" s="84">
        <f t="shared" si="1495"/>
        <v>8.3333333333333329E-2</v>
      </c>
      <c r="LK476" s="84">
        <f t="shared" si="1482"/>
        <v>6.363636363636363E-2</v>
      </c>
      <c r="LL476" s="84">
        <f t="shared" si="1483"/>
        <v>4.7619047619047616E-2</v>
      </c>
      <c r="LM476" s="105"/>
      <c r="LN476" s="84">
        <f t="shared" si="1488"/>
        <v>2.7027027027027029E-2</v>
      </c>
      <c r="LO476" s="84">
        <f t="shared" si="1672"/>
        <v>4.6511627906976744E-2</v>
      </c>
      <c r="LP476" s="84">
        <f t="shared" si="1496"/>
        <v>0.10526315789473684</v>
      </c>
      <c r="LQ476" s="84">
        <f t="shared" si="1489"/>
        <v>0.10416666666666667</v>
      </c>
      <c r="LR476" s="84">
        <f t="shared" si="1484"/>
        <v>0.12727272727272726</v>
      </c>
      <c r="LS476" s="84">
        <f t="shared" si="1485"/>
        <v>0.17460317460317459</v>
      </c>
      <c r="LT476" s="105"/>
      <c r="LU476" s="84">
        <f t="shared" si="1490"/>
        <v>0.91891891891891897</v>
      </c>
      <c r="LV476" s="84">
        <f t="shared" si="1673"/>
        <v>0.88372093023255816</v>
      </c>
      <c r="LW476" s="84">
        <f t="shared" si="1497"/>
        <v>0.78947368421052633</v>
      </c>
      <c r="LX476" s="84">
        <f t="shared" si="1491"/>
        <v>0.8125</v>
      </c>
      <c r="LY476" s="84">
        <f t="shared" si="1486"/>
        <v>0.80909090909090908</v>
      </c>
      <c r="LZ476" s="84">
        <f t="shared" si="1487"/>
        <v>0.77777777777777779</v>
      </c>
      <c r="MA476" s="105"/>
      <c r="MB476" s="105"/>
      <c r="MC476" s="105"/>
      <c r="MD476" s="123">
        <f t="shared" si="1682"/>
        <v>0.32224087423060471</v>
      </c>
      <c r="ME476" s="123">
        <f t="shared" si="1492"/>
        <v>0.76967903209679045</v>
      </c>
      <c r="MF476" s="212">
        <f t="shared" si="1480"/>
        <v>0.61580184453677556</v>
      </c>
      <c r="MG476" s="105"/>
      <c r="MH476" s="123">
        <f t="shared" si="1680"/>
        <v>-0.3294090781104157</v>
      </c>
      <c r="MI476" s="123">
        <f t="shared" si="1674"/>
        <v>-0.12437415884731595</v>
      </c>
      <c r="MJ476" s="212">
        <f t="shared" si="1675"/>
        <v>-0.15177099706579289</v>
      </c>
      <c r="MK476" s="105"/>
      <c r="ML476" s="123">
        <f t="shared" si="1681"/>
        <v>-0.25204424358591099</v>
      </c>
      <c r="MM476" s="123">
        <f t="shared" si="1676"/>
        <v>-8.9477469114915151E-2</v>
      </c>
      <c r="MN476" s="212">
        <f t="shared" si="1677"/>
        <v>-0.11288063975792943</v>
      </c>
      <c r="MO476" s="105"/>
      <c r="MP476" s="105"/>
    </row>
    <row r="477" spans="2:354" ht="12" x14ac:dyDescent="0.25">
      <c r="B477" s="6" t="s">
        <v>639</v>
      </c>
      <c r="C477" s="6">
        <v>21012</v>
      </c>
      <c r="D477" s="86" t="s">
        <v>81</v>
      </c>
      <c r="E477" s="6">
        <v>2</v>
      </c>
      <c r="F477" s="3">
        <v>23252</v>
      </c>
      <c r="G477" s="7">
        <v>23521</v>
      </c>
      <c r="H477" s="139">
        <v>23726</v>
      </c>
      <c r="I477" s="7">
        <v>24089</v>
      </c>
      <c r="J477" s="177">
        <f t="shared" si="1498"/>
        <v>24127</v>
      </c>
      <c r="K477" s="7">
        <v>24165</v>
      </c>
      <c r="L477" s="162"/>
      <c r="M477" s="3">
        <v>12166</v>
      </c>
      <c r="N477" s="7">
        <v>12057</v>
      </c>
      <c r="O477" s="139">
        <v>12119</v>
      </c>
      <c r="P477" s="7">
        <v>12181</v>
      </c>
      <c r="Q477" s="177">
        <f t="shared" si="1499"/>
        <v>12248.5</v>
      </c>
      <c r="R477" s="7">
        <v>12316</v>
      </c>
      <c r="S477" s="105"/>
      <c r="T477" s="3">
        <v>47910</v>
      </c>
      <c r="U477" s="7">
        <v>47986</v>
      </c>
      <c r="V477" s="139">
        <v>48428</v>
      </c>
      <c r="W477" s="7">
        <v>49034</v>
      </c>
      <c r="X477" s="177">
        <f t="shared" si="1500"/>
        <v>49115.5</v>
      </c>
      <c r="Y477" s="7">
        <v>49197</v>
      </c>
      <c r="Z477" s="105"/>
      <c r="AA477" s="3">
        <v>11325</v>
      </c>
      <c r="AB477" s="105">
        <v>11290</v>
      </c>
      <c r="AC477" s="139">
        <v>11303</v>
      </c>
      <c r="AD477" s="7">
        <v>11282</v>
      </c>
      <c r="AE477" s="177">
        <f t="shared" si="1501"/>
        <v>11304.5</v>
      </c>
      <c r="AF477" s="7">
        <v>11327</v>
      </c>
      <c r="AG477" s="105"/>
      <c r="AH477" s="3">
        <f t="shared" si="1502"/>
        <v>60076</v>
      </c>
      <c r="AI477" s="3">
        <f t="shared" si="1503"/>
        <v>60043</v>
      </c>
      <c r="AJ477" s="3">
        <f t="shared" si="1504"/>
        <v>60547</v>
      </c>
      <c r="AK477" s="3">
        <f t="shared" si="1505"/>
        <v>61215</v>
      </c>
      <c r="AL477" s="178">
        <f t="shared" si="1506"/>
        <v>61364</v>
      </c>
      <c r="AM477" s="3">
        <f t="shared" si="1507"/>
        <v>61513</v>
      </c>
      <c r="AN477" s="105"/>
      <c r="AO477" s="3">
        <f t="shared" si="1508"/>
        <v>94653</v>
      </c>
      <c r="AP477" s="3">
        <f t="shared" si="1509"/>
        <v>94854</v>
      </c>
      <c r="AQ477" s="3">
        <f t="shared" si="1510"/>
        <v>95576</v>
      </c>
      <c r="AR477" s="3">
        <f t="shared" si="1511"/>
        <v>96586</v>
      </c>
      <c r="AS477" s="178">
        <f t="shared" si="1512"/>
        <v>96795.5</v>
      </c>
      <c r="AT477" s="3">
        <f t="shared" si="1513"/>
        <v>97005</v>
      </c>
      <c r="AU477" s="105"/>
      <c r="AV477" s="105"/>
      <c r="AW477" s="5">
        <v>70</v>
      </c>
      <c r="AX477" s="5">
        <v>89</v>
      </c>
      <c r="AY477" s="5">
        <v>106</v>
      </c>
      <c r="AZ477" s="5">
        <v>135</v>
      </c>
      <c r="BA477" s="5">
        <v>148</v>
      </c>
      <c r="BB477" s="5">
        <v>151</v>
      </c>
      <c r="BC477" s="4"/>
      <c r="BD477" s="5">
        <v>157</v>
      </c>
      <c r="BE477" s="5">
        <v>171</v>
      </c>
      <c r="BF477" s="5">
        <v>276</v>
      </c>
      <c r="BG477" s="5">
        <v>354</v>
      </c>
      <c r="BH477" s="5">
        <v>411</v>
      </c>
      <c r="BI477" s="5">
        <v>458</v>
      </c>
      <c r="BJ477" s="4"/>
      <c r="BK477" s="5">
        <v>5</v>
      </c>
      <c r="BL477" s="5">
        <v>2</v>
      </c>
      <c r="BM477" s="5">
        <v>2</v>
      </c>
      <c r="BN477" s="5">
        <v>5</v>
      </c>
      <c r="BO477" s="5">
        <v>6</v>
      </c>
      <c r="BP477" s="5">
        <v>6</v>
      </c>
      <c r="BQ477" s="4"/>
      <c r="BR477" s="5">
        <f t="shared" si="1514"/>
        <v>232</v>
      </c>
      <c r="BS477" s="5">
        <f t="shared" si="1515"/>
        <v>262</v>
      </c>
      <c r="BT477" s="5">
        <f t="shared" si="1516"/>
        <v>384</v>
      </c>
      <c r="BU477" s="5">
        <f t="shared" si="1517"/>
        <v>494</v>
      </c>
      <c r="BV477" s="5">
        <f t="shared" si="1518"/>
        <v>565</v>
      </c>
      <c r="BW477" s="5">
        <f t="shared" si="1519"/>
        <v>615</v>
      </c>
      <c r="BX477" s="4"/>
      <c r="BY477" s="4"/>
      <c r="BZ477" s="5">
        <v>277</v>
      </c>
      <c r="CA477" s="5">
        <v>329</v>
      </c>
      <c r="CB477" s="5">
        <v>422</v>
      </c>
      <c r="CC477" s="5">
        <v>483</v>
      </c>
      <c r="CD477" s="183">
        <f t="shared" si="1679"/>
        <v>526.5</v>
      </c>
      <c r="CE477" s="5">
        <v>570</v>
      </c>
      <c r="CF477" s="4"/>
      <c r="CG477" s="5">
        <v>22</v>
      </c>
      <c r="CH477" s="5">
        <v>21</v>
      </c>
      <c r="CI477" s="5">
        <v>21</v>
      </c>
      <c r="CJ477" s="5">
        <v>30</v>
      </c>
      <c r="CK477" s="183">
        <f t="shared" si="1520"/>
        <v>49.5</v>
      </c>
      <c r="CL477" s="5">
        <v>69</v>
      </c>
      <c r="CM477" s="4"/>
      <c r="CN477" s="5"/>
      <c r="CO477" s="5"/>
      <c r="CP477" s="5"/>
      <c r="CQ477" s="5"/>
      <c r="CR477" s="5"/>
      <c r="CS477" s="5"/>
      <c r="CT477" s="4"/>
      <c r="CU477" s="5">
        <f t="shared" si="1521"/>
        <v>299</v>
      </c>
      <c r="CV477" s="5">
        <f t="shared" si="1522"/>
        <v>350</v>
      </c>
      <c r="CW477" s="5">
        <f t="shared" si="1523"/>
        <v>443</v>
      </c>
      <c r="CX477" s="5">
        <f t="shared" si="1524"/>
        <v>513</v>
      </c>
      <c r="CY477" s="183">
        <f t="shared" si="1525"/>
        <v>576</v>
      </c>
      <c r="CZ477" s="5">
        <f t="shared" si="1526"/>
        <v>639</v>
      </c>
      <c r="DA477" s="4"/>
      <c r="DB477" s="4"/>
      <c r="DC477" s="5">
        <f t="shared" si="1527"/>
        <v>500</v>
      </c>
      <c r="DD477" s="5">
        <f t="shared" si="1528"/>
        <v>553</v>
      </c>
      <c r="DE477" s="5">
        <f t="shared" si="1529"/>
        <v>588</v>
      </c>
      <c r="DF477" s="5">
        <f t="shared" si="1530"/>
        <v>638</v>
      </c>
      <c r="DG477" s="5">
        <f t="shared" si="1531"/>
        <v>637.5</v>
      </c>
      <c r="DH477" s="5">
        <f t="shared" si="1532"/>
        <v>595</v>
      </c>
      <c r="DI477" s="4"/>
      <c r="DJ477" s="5">
        <f t="shared" si="1533"/>
        <v>1789</v>
      </c>
      <c r="DK477" s="5">
        <f t="shared" si="1534"/>
        <v>1772</v>
      </c>
      <c r="DL477" s="5">
        <f t="shared" si="1535"/>
        <v>1987</v>
      </c>
      <c r="DM477" s="5">
        <f t="shared" si="1536"/>
        <v>2218</v>
      </c>
      <c r="DN477" s="5">
        <f t="shared" si="1537"/>
        <v>2234.5</v>
      </c>
      <c r="DO477" s="5">
        <f t="shared" si="1538"/>
        <v>2132</v>
      </c>
      <c r="DP477" s="4"/>
      <c r="DQ477" s="5">
        <f t="shared" si="1539"/>
        <v>105</v>
      </c>
      <c r="DR477" s="5">
        <f t="shared" si="1540"/>
        <v>89</v>
      </c>
      <c r="DS477" s="5">
        <f t="shared" si="1541"/>
        <v>93</v>
      </c>
      <c r="DT477" s="5">
        <f t="shared" si="1542"/>
        <v>103</v>
      </c>
      <c r="DU477" s="5">
        <f t="shared" si="1543"/>
        <v>112</v>
      </c>
      <c r="DV477" s="5">
        <f t="shared" si="1544"/>
        <v>125</v>
      </c>
      <c r="DW477" s="4"/>
      <c r="DX477" s="5">
        <f t="shared" si="1545"/>
        <v>2394</v>
      </c>
      <c r="DY477" s="5">
        <f t="shared" si="1546"/>
        <v>2414</v>
      </c>
      <c r="DZ477" s="5">
        <f t="shared" si="1547"/>
        <v>2668</v>
      </c>
      <c r="EA477" s="5">
        <f t="shared" si="1548"/>
        <v>2959</v>
      </c>
      <c r="EB477" s="5">
        <f t="shared" si="1549"/>
        <v>2984</v>
      </c>
      <c r="EC477" s="5">
        <f t="shared" si="1550"/>
        <v>2852</v>
      </c>
      <c r="ED477" s="4"/>
      <c r="EE477" s="4"/>
      <c r="EF477" s="5">
        <v>847</v>
      </c>
      <c r="EG477" s="5">
        <v>971</v>
      </c>
      <c r="EH477" s="5">
        <v>1116</v>
      </c>
      <c r="EI477" s="5">
        <v>1256</v>
      </c>
      <c r="EJ477" s="5">
        <v>1312</v>
      </c>
      <c r="EK477" s="5">
        <v>1316</v>
      </c>
      <c r="EL477" s="4"/>
      <c r="EM477" s="5">
        <v>1968</v>
      </c>
      <c r="EN477" s="5">
        <v>1964</v>
      </c>
      <c r="EO477" s="5">
        <v>2284</v>
      </c>
      <c r="EP477" s="5">
        <v>2602</v>
      </c>
      <c r="EQ477" s="5">
        <v>2695</v>
      </c>
      <c r="ER477" s="5">
        <v>2659</v>
      </c>
      <c r="ES477" s="4"/>
      <c r="ET477" s="5">
        <v>110</v>
      </c>
      <c r="EU477" s="5">
        <v>91</v>
      </c>
      <c r="EV477" s="5">
        <v>95</v>
      </c>
      <c r="EW477" s="5">
        <v>108</v>
      </c>
      <c r="EX477" s="5">
        <v>118</v>
      </c>
      <c r="EY477" s="5">
        <v>131</v>
      </c>
      <c r="EZ477" s="4"/>
      <c r="FA477" s="5">
        <f t="shared" si="1551"/>
        <v>2815</v>
      </c>
      <c r="FB477" s="5">
        <f t="shared" si="1552"/>
        <v>2935</v>
      </c>
      <c r="FC477" s="5">
        <f t="shared" si="1553"/>
        <v>3400</v>
      </c>
      <c r="FD477" s="5">
        <f t="shared" si="1554"/>
        <v>3858</v>
      </c>
      <c r="FE477" s="5">
        <f t="shared" si="1555"/>
        <v>4007</v>
      </c>
      <c r="FF477" s="5">
        <f t="shared" si="1556"/>
        <v>3975</v>
      </c>
      <c r="FG477" s="4"/>
      <c r="FH477" s="5">
        <f t="shared" si="1557"/>
        <v>2925</v>
      </c>
      <c r="FI477" s="5">
        <f t="shared" si="1558"/>
        <v>3026</v>
      </c>
      <c r="FJ477" s="5">
        <f t="shared" si="1559"/>
        <v>3495</v>
      </c>
      <c r="FK477" s="5">
        <f t="shared" si="1560"/>
        <v>3966</v>
      </c>
      <c r="FL477" s="5">
        <f t="shared" si="1561"/>
        <v>4125</v>
      </c>
      <c r="FM477" s="5">
        <f t="shared" si="1562"/>
        <v>4106</v>
      </c>
      <c r="FN477" s="4"/>
      <c r="FO477" s="4"/>
      <c r="FP477" s="4">
        <v>1696</v>
      </c>
      <c r="FQ477" s="4">
        <v>1248</v>
      </c>
      <c r="FR477" s="4">
        <v>1039.67</v>
      </c>
      <c r="FS477" s="4">
        <v>777.81999999999971</v>
      </c>
      <c r="FT477" s="4">
        <v>618</v>
      </c>
      <c r="FU477" s="4">
        <v>634</v>
      </c>
      <c r="FV477" s="4"/>
      <c r="FW477" s="4">
        <f t="shared" si="1563"/>
        <v>14108</v>
      </c>
      <c r="FX477" s="4">
        <f t="shared" si="1564"/>
        <v>13456</v>
      </c>
      <c r="FY477" s="4">
        <f t="shared" si="1565"/>
        <v>11176.33</v>
      </c>
      <c r="FZ477" s="4">
        <f t="shared" si="1566"/>
        <v>10766.18</v>
      </c>
      <c r="GA477" s="4">
        <f t="shared" si="1567"/>
        <v>10960</v>
      </c>
      <c r="GB477" s="4">
        <f t="shared" si="1568"/>
        <v>10926</v>
      </c>
      <c r="GC477" s="4"/>
      <c r="GD477" s="4">
        <v>15804</v>
      </c>
      <c r="GE477" s="4">
        <v>14704</v>
      </c>
      <c r="GF477" s="4">
        <v>12216</v>
      </c>
      <c r="GG477" s="4">
        <v>11544</v>
      </c>
      <c r="GH477" s="4">
        <v>11578</v>
      </c>
      <c r="GI477" s="4">
        <v>11560</v>
      </c>
      <c r="GJ477" s="4"/>
      <c r="GK477" s="6"/>
      <c r="GL477" s="4">
        <f t="shared" si="1569"/>
        <v>2543</v>
      </c>
      <c r="GM477" s="4">
        <f t="shared" si="1570"/>
        <v>2219</v>
      </c>
      <c r="GN477" s="4">
        <f t="shared" si="1571"/>
        <v>2155.67</v>
      </c>
      <c r="GO477" s="4">
        <f t="shared" si="1572"/>
        <v>2033.8199999999997</v>
      </c>
      <c r="GP477" s="4">
        <f t="shared" si="1573"/>
        <v>1930</v>
      </c>
      <c r="GQ477" s="4">
        <f t="shared" si="1574"/>
        <v>1950</v>
      </c>
      <c r="GR477" s="4"/>
      <c r="GS477" s="4">
        <f t="shared" si="1575"/>
        <v>16076</v>
      </c>
      <c r="GT477" s="4">
        <f t="shared" si="1576"/>
        <v>15420</v>
      </c>
      <c r="GU477" s="4">
        <f t="shared" si="1577"/>
        <v>13460.33</v>
      </c>
      <c r="GV477" s="4">
        <f t="shared" si="1578"/>
        <v>13368.18</v>
      </c>
      <c r="GW477" s="4">
        <f t="shared" si="1579"/>
        <v>13655</v>
      </c>
      <c r="GX477" s="4">
        <f t="shared" si="1580"/>
        <v>13585</v>
      </c>
      <c r="GY477" s="4"/>
      <c r="GZ477" s="4">
        <f t="shared" si="1581"/>
        <v>18619</v>
      </c>
      <c r="HA477" s="4">
        <f t="shared" si="1582"/>
        <v>17639</v>
      </c>
      <c r="HB477" s="4">
        <f t="shared" si="1583"/>
        <v>15616</v>
      </c>
      <c r="HC477" s="4">
        <f t="shared" si="1584"/>
        <v>15402</v>
      </c>
      <c r="HD477" s="4">
        <f t="shared" si="1585"/>
        <v>11696</v>
      </c>
      <c r="HE477" s="4">
        <f t="shared" si="1586"/>
        <v>11691</v>
      </c>
      <c r="HF477" s="4"/>
      <c r="HG477" s="6"/>
      <c r="HH477" s="84">
        <f t="shared" si="1587"/>
        <v>6.9620253164556958E-2</v>
      </c>
      <c r="HI477" s="84">
        <f t="shared" si="1588"/>
        <v>8.0534129551298003E-2</v>
      </c>
      <c r="HJ477" s="84">
        <f t="shared" si="1589"/>
        <v>9.2086805842066174E-2</v>
      </c>
      <c r="HK477" s="84">
        <f t="shared" si="1590"/>
        <v>0.10311140300467941</v>
      </c>
      <c r="HL477" s="84">
        <f t="shared" si="1591"/>
        <v>0.10711515695799485</v>
      </c>
      <c r="HM477" s="84">
        <f t="shared" si="1592"/>
        <v>0.10685287430984086</v>
      </c>
      <c r="HN477" s="145"/>
      <c r="HO477" s="84">
        <f t="shared" si="1593"/>
        <v>0.13940489889856977</v>
      </c>
      <c r="HP477" s="84">
        <f t="shared" si="1594"/>
        <v>0.10350833540681761</v>
      </c>
      <c r="HQ477" s="84">
        <f t="shared" si="1595"/>
        <v>8.5788431388728451E-2</v>
      </c>
      <c r="HR477" s="84">
        <f t="shared" si="1596"/>
        <v>6.3855184303423337E-2</v>
      </c>
      <c r="HS477" s="84">
        <f t="shared" si="1597"/>
        <v>5.0455157774421361E-2</v>
      </c>
      <c r="HT477" s="84">
        <f t="shared" si="1598"/>
        <v>5.1477752517050994E-2</v>
      </c>
      <c r="HU477" s="145"/>
      <c r="HV477" s="84">
        <f t="shared" si="1599"/>
        <v>0.20902515206312672</v>
      </c>
      <c r="HW477" s="84">
        <f t="shared" si="1600"/>
        <v>0.1840424649581156</v>
      </c>
      <c r="HX477" s="84">
        <f t="shared" si="1601"/>
        <v>0.17787523723079463</v>
      </c>
      <c r="HY477" s="84">
        <f t="shared" si="1602"/>
        <v>0.16696658730810277</v>
      </c>
      <c r="HZ477" s="84">
        <f t="shared" si="1603"/>
        <v>0.15757031473241623</v>
      </c>
      <c r="IA477" s="84">
        <f t="shared" si="1604"/>
        <v>0.15833062682689186</v>
      </c>
      <c r="IB477" s="145"/>
      <c r="IC477" s="145"/>
      <c r="ID477" s="84">
        <f t="shared" si="1605"/>
        <v>4.1077019411396368E-2</v>
      </c>
      <c r="IE477" s="84">
        <f t="shared" si="1606"/>
        <v>4.0928604176218061E-2</v>
      </c>
      <c r="IF477" s="84">
        <f t="shared" si="1607"/>
        <v>4.7162798381101843E-2</v>
      </c>
      <c r="IG477" s="84">
        <f t="shared" si="1608"/>
        <v>5.3065220051392914E-2</v>
      </c>
      <c r="IH477" s="84">
        <f t="shared" si="1609"/>
        <v>5.4870662010974132E-2</v>
      </c>
      <c r="II477" s="84">
        <f t="shared" si="1610"/>
        <v>5.4048011057584812E-2</v>
      </c>
      <c r="IJ477" s="145"/>
      <c r="IK477" s="84">
        <f t="shared" si="1611"/>
        <v>0.29446879565852641</v>
      </c>
      <c r="IL477" s="84">
        <f t="shared" si="1612"/>
        <v>0.2804151210769808</v>
      </c>
      <c r="IM477" s="84">
        <f t="shared" si="1613"/>
        <v>0.23078239861237301</v>
      </c>
      <c r="IN477" s="84">
        <f t="shared" si="1614"/>
        <v>0.21956560753762697</v>
      </c>
      <c r="IO477" s="84">
        <f t="shared" si="1615"/>
        <v>0.22314747890177236</v>
      </c>
      <c r="IP477" s="84">
        <f t="shared" si="1616"/>
        <v>0.22208671260442711</v>
      </c>
      <c r="IQ477" s="145"/>
      <c r="IR477" s="84">
        <f t="shared" si="1617"/>
        <v>0.33554581506992276</v>
      </c>
      <c r="IS477" s="84">
        <f t="shared" si="1618"/>
        <v>0.32134372525319888</v>
      </c>
      <c r="IT477" s="84">
        <f t="shared" si="1619"/>
        <v>0.27794519699347486</v>
      </c>
      <c r="IU477" s="84">
        <f t="shared" si="1620"/>
        <v>0.27263082758901991</v>
      </c>
      <c r="IV477" s="84">
        <f t="shared" si="1621"/>
        <v>0.27801814091274651</v>
      </c>
      <c r="IW477" s="84">
        <f t="shared" si="1622"/>
        <v>0.27613472366201192</v>
      </c>
      <c r="IX477" s="140"/>
      <c r="IY477" s="140"/>
      <c r="IZ477" s="84">
        <f t="shared" si="1623"/>
        <v>4.6857314068846127E-2</v>
      </c>
      <c r="JA477" s="84">
        <f t="shared" si="1624"/>
        <v>4.8881634828373002E-2</v>
      </c>
      <c r="JB477" s="84">
        <f t="shared" si="1625"/>
        <v>5.6154722777346525E-2</v>
      </c>
      <c r="JC477" s="84">
        <f t="shared" si="1626"/>
        <v>6.3023768684146039E-2</v>
      </c>
      <c r="JD477" s="84">
        <f t="shared" si="1627"/>
        <v>6.5298872302978941E-2</v>
      </c>
      <c r="JE477" s="84">
        <f t="shared" si="1628"/>
        <v>6.4620486726383042E-2</v>
      </c>
      <c r="JF477" s="145"/>
      <c r="JG477" s="84">
        <f t="shared" si="1629"/>
        <v>0.26306678207603701</v>
      </c>
      <c r="JH477" s="84">
        <f t="shared" si="1630"/>
        <v>0.24489116133437702</v>
      </c>
      <c r="JI477" s="84">
        <f t="shared" si="1631"/>
        <v>0.20176061572001916</v>
      </c>
      <c r="JJ477" s="84">
        <f t="shared" si="1632"/>
        <v>0.18858123009066405</v>
      </c>
      <c r="JK477" s="84">
        <f t="shared" si="1633"/>
        <v>0.18867740043021966</v>
      </c>
      <c r="JL477" s="84">
        <f t="shared" si="1634"/>
        <v>0.18792775510867621</v>
      </c>
      <c r="JM477" s="145"/>
      <c r="JN477" s="84">
        <f t="shared" si="1635"/>
        <v>0.30992409614488314</v>
      </c>
      <c r="JO477" s="84">
        <f t="shared" si="1636"/>
        <v>0.29377279616275004</v>
      </c>
      <c r="JP477" s="84">
        <f t="shared" si="1637"/>
        <v>0.2579153384973657</v>
      </c>
      <c r="JQ477" s="84">
        <f t="shared" si="1638"/>
        <v>0.25160499877481007</v>
      </c>
      <c r="JR477" s="84">
        <f t="shared" si="1639"/>
        <v>0.25397627273319862</v>
      </c>
      <c r="JS477" s="84">
        <f t="shared" si="1640"/>
        <v>0.25254824183505925</v>
      </c>
      <c r="JT477" s="140"/>
      <c r="JU477" s="140"/>
      <c r="JV477" s="140"/>
      <c r="JW477" s="84">
        <f t="shared" si="1641"/>
        <v>4.9770290964777945E-3</v>
      </c>
      <c r="JX477" s="84">
        <f t="shared" si="1642"/>
        <v>5.8291557716969502E-3</v>
      </c>
      <c r="JY477" s="84">
        <f t="shared" si="1643"/>
        <v>7.3166300559895621E-3</v>
      </c>
      <c r="JZ477" s="84">
        <f t="shared" si="1644"/>
        <v>8.3802989463366822E-3</v>
      </c>
      <c r="KA477" s="84">
        <f t="shared" si="1645"/>
        <v>9.3866110423049352E-3</v>
      </c>
      <c r="KB477" s="84">
        <f t="shared" si="1646"/>
        <v>1.0388048054882708E-2</v>
      </c>
      <c r="KC477" s="145"/>
      <c r="KD477" s="84">
        <f t="shared" si="1647"/>
        <v>3.7785471735801318E-3</v>
      </c>
      <c r="KE477" s="84">
        <f t="shared" si="1648"/>
        <v>4.3302300018320207E-3</v>
      </c>
      <c r="KF477" s="84">
        <f t="shared" si="1649"/>
        <v>6.3091482649842269E-3</v>
      </c>
      <c r="KG477" s="84">
        <f t="shared" si="1650"/>
        <v>7.9882381769174216E-3</v>
      </c>
      <c r="KH477" s="84">
        <f t="shared" si="1651"/>
        <v>9.1095756469591286E-3</v>
      </c>
      <c r="KI477" s="84">
        <f t="shared" si="1652"/>
        <v>9.9003462682684968E-3</v>
      </c>
      <c r="KJ477" s="145"/>
      <c r="KK477" s="84">
        <f t="shared" si="1653"/>
        <v>3.8101737798788199E-2</v>
      </c>
      <c r="KL477" s="84">
        <f t="shared" si="1654"/>
        <v>3.8722249054844025E-2</v>
      </c>
      <c r="KM477" s="84">
        <f t="shared" si="1655"/>
        <v>4.2528944456372737E-2</v>
      </c>
      <c r="KN477" s="84">
        <f t="shared" si="1656"/>
        <v>4.6655231560891935E-2</v>
      </c>
      <c r="KO477" s="84">
        <f t="shared" si="1657"/>
        <v>4.6802685613714881E-2</v>
      </c>
      <c r="KP477" s="84">
        <f t="shared" si="1658"/>
        <v>4.433209240323184E-2</v>
      </c>
      <c r="KQ477" s="105"/>
      <c r="KR477" s="123">
        <f t="shared" si="1659"/>
        <v>0.26306678207603701</v>
      </c>
      <c r="KS477" s="123">
        <f t="shared" si="1660"/>
        <v>0.24489116133437702</v>
      </c>
      <c r="KT477" s="123">
        <f t="shared" si="1661"/>
        <v>0.20176061572001916</v>
      </c>
      <c r="KU477" s="123">
        <f t="shared" si="1662"/>
        <v>0.18858123009066405</v>
      </c>
      <c r="KV477" s="123">
        <f t="shared" si="1663"/>
        <v>0.18867740043021966</v>
      </c>
      <c r="KW477" s="123">
        <f t="shared" si="1664"/>
        <v>0.18792775510867621</v>
      </c>
      <c r="KX477" s="105"/>
      <c r="KY477" s="123">
        <f t="shared" si="1665"/>
        <v>0.30992409614488314</v>
      </c>
      <c r="KZ477" s="123">
        <f t="shared" si="1666"/>
        <v>0.29377279616275004</v>
      </c>
      <c r="LA477" s="123">
        <f t="shared" si="1667"/>
        <v>0.2579153384973657</v>
      </c>
      <c r="LB477" s="123">
        <f t="shared" si="1668"/>
        <v>0.25160499877481007</v>
      </c>
      <c r="LC477" s="123">
        <f t="shared" si="1669"/>
        <v>0.25397627273319862</v>
      </c>
      <c r="LD477" s="123">
        <f t="shared" si="1670"/>
        <v>0.25254824183505925</v>
      </c>
      <c r="LE477" s="105"/>
      <c r="LF477" s="105"/>
      <c r="LG477" s="84">
        <f t="shared" si="1493"/>
        <v>0.10222222222222223</v>
      </c>
      <c r="LH477" s="84">
        <f t="shared" si="1671"/>
        <v>0.11566424322538003</v>
      </c>
      <c r="LI477" s="84">
        <f t="shared" si="1494"/>
        <v>0.12675250357653792</v>
      </c>
      <c r="LJ477" s="84">
        <f t="shared" si="1495"/>
        <v>0.12934947049924356</v>
      </c>
      <c r="LK477" s="84">
        <f t="shared" si="1482"/>
        <v>0.13963636363636364</v>
      </c>
      <c r="LL477" s="84">
        <f t="shared" si="1483"/>
        <v>0.15562591329761324</v>
      </c>
      <c r="LM477" s="105"/>
      <c r="LN477" s="84">
        <f t="shared" si="1488"/>
        <v>7.9316239316239323E-2</v>
      </c>
      <c r="LO477" s="84">
        <f t="shared" si="1672"/>
        <v>8.6582947785855915E-2</v>
      </c>
      <c r="LP477" s="84">
        <f t="shared" si="1496"/>
        <v>0.10987124463519313</v>
      </c>
      <c r="LQ477" s="84">
        <f t="shared" si="1489"/>
        <v>0.12455874936964195</v>
      </c>
      <c r="LR477" s="84">
        <f t="shared" si="1484"/>
        <v>0.13696969696969696</v>
      </c>
      <c r="LS477" s="84">
        <f t="shared" si="1485"/>
        <v>0.14978080857282025</v>
      </c>
      <c r="LT477" s="105"/>
      <c r="LU477" s="84">
        <f t="shared" si="1490"/>
        <v>0.81846153846153846</v>
      </c>
      <c r="LV477" s="84">
        <f t="shared" si="1673"/>
        <v>0.797752808988764</v>
      </c>
      <c r="LW477" s="84">
        <f t="shared" si="1497"/>
        <v>0.76337625178826896</v>
      </c>
      <c r="LX477" s="84">
        <f t="shared" si="1491"/>
        <v>0.74609178013111443</v>
      </c>
      <c r="LY477" s="84">
        <f t="shared" si="1486"/>
        <v>0.72339393939393937</v>
      </c>
      <c r="LZ477" s="84">
        <f t="shared" si="1487"/>
        <v>0.6945932781295665</v>
      </c>
      <c r="MA477" s="105"/>
      <c r="MB477" s="105"/>
      <c r="MC477" s="105"/>
      <c r="MD477" s="123">
        <f t="shared" si="1682"/>
        <v>0.16034944781448157</v>
      </c>
      <c r="ME477" s="123">
        <f t="shared" si="1492"/>
        <v>0.14598821343989368</v>
      </c>
      <c r="MF477" s="212">
        <f t="shared" si="1480"/>
        <v>0.15075782641832763</v>
      </c>
      <c r="MG477" s="105"/>
      <c r="MH477" s="123">
        <f t="shared" si="1680"/>
        <v>-0.39994528768345633</v>
      </c>
      <c r="MI477" s="123">
        <f t="shared" si="1674"/>
        <v>-3.767915603716105E-2</v>
      </c>
      <c r="MJ477" s="212">
        <f t="shared" si="1675"/>
        <v>-6.8560757321134716E-2</v>
      </c>
      <c r="MK477" s="105"/>
      <c r="ML477" s="123">
        <f t="shared" si="1681"/>
        <v>-0.10987819725880936</v>
      </c>
      <c r="MM477" s="123">
        <f t="shared" si="1676"/>
        <v>-6.5137780794443829E-3</v>
      </c>
      <c r="MN477" s="212">
        <f t="shared" si="1677"/>
        <v>-2.0809528791794856E-2</v>
      </c>
      <c r="MO477" s="105"/>
      <c r="MP477" s="105"/>
    </row>
    <row r="478" spans="2:354" ht="12" x14ac:dyDescent="0.25">
      <c r="B478" s="6" t="s">
        <v>639</v>
      </c>
      <c r="C478" s="6">
        <v>21014</v>
      </c>
      <c r="D478" s="86" t="s">
        <v>83</v>
      </c>
      <c r="E478" s="6">
        <v>2</v>
      </c>
      <c r="F478" s="3">
        <v>6014</v>
      </c>
      <c r="G478" s="7">
        <v>5958</v>
      </c>
      <c r="H478" s="139">
        <v>5833</v>
      </c>
      <c r="I478" s="7">
        <v>5707</v>
      </c>
      <c r="J478" s="177">
        <f t="shared" si="1498"/>
        <v>5606</v>
      </c>
      <c r="K478" s="7">
        <v>5505</v>
      </c>
      <c r="L478" s="162"/>
      <c r="M478" s="3">
        <v>3766</v>
      </c>
      <c r="N478" s="7">
        <v>3736</v>
      </c>
      <c r="O478" s="139">
        <v>3765</v>
      </c>
      <c r="P478" s="7">
        <v>3865</v>
      </c>
      <c r="Q478" s="177">
        <f t="shared" si="1499"/>
        <v>3803</v>
      </c>
      <c r="R478" s="7">
        <v>3741</v>
      </c>
      <c r="S478" s="105"/>
      <c r="T478" s="3">
        <v>15380</v>
      </c>
      <c r="U478" s="7">
        <v>15667</v>
      </c>
      <c r="V478" s="139">
        <v>15653</v>
      </c>
      <c r="W478" s="7">
        <v>15684</v>
      </c>
      <c r="X478" s="177">
        <f t="shared" si="1500"/>
        <v>15620.5</v>
      </c>
      <c r="Y478" s="7">
        <v>15557</v>
      </c>
      <c r="Z478" s="105"/>
      <c r="AA478" s="3">
        <v>2047</v>
      </c>
      <c r="AB478" s="105">
        <v>2086</v>
      </c>
      <c r="AC478" s="139">
        <v>2081</v>
      </c>
      <c r="AD478" s="7">
        <v>2146</v>
      </c>
      <c r="AE478" s="177">
        <f t="shared" si="1501"/>
        <v>2187.5</v>
      </c>
      <c r="AF478" s="7">
        <v>2229</v>
      </c>
      <c r="AG478" s="105"/>
      <c r="AH478" s="3">
        <f t="shared" si="1502"/>
        <v>19146</v>
      </c>
      <c r="AI478" s="3">
        <f t="shared" si="1503"/>
        <v>19403</v>
      </c>
      <c r="AJ478" s="3">
        <f t="shared" si="1504"/>
        <v>19418</v>
      </c>
      <c r="AK478" s="3">
        <f t="shared" si="1505"/>
        <v>19549</v>
      </c>
      <c r="AL478" s="178">
        <f t="shared" si="1506"/>
        <v>19423.5</v>
      </c>
      <c r="AM478" s="3">
        <f t="shared" si="1507"/>
        <v>19298</v>
      </c>
      <c r="AN478" s="105"/>
      <c r="AO478" s="3">
        <f t="shared" si="1508"/>
        <v>27207</v>
      </c>
      <c r="AP478" s="3">
        <f t="shared" si="1509"/>
        <v>27447</v>
      </c>
      <c r="AQ478" s="3">
        <f t="shared" si="1510"/>
        <v>27332</v>
      </c>
      <c r="AR478" s="3">
        <f t="shared" si="1511"/>
        <v>27402</v>
      </c>
      <c r="AS478" s="178">
        <f t="shared" si="1512"/>
        <v>27217</v>
      </c>
      <c r="AT478" s="3">
        <f t="shared" si="1513"/>
        <v>27032</v>
      </c>
      <c r="AU478" s="105"/>
      <c r="AV478" s="105"/>
      <c r="AW478" s="5">
        <v>29</v>
      </c>
      <c r="AX478" s="5">
        <v>31</v>
      </c>
      <c r="AY478" s="5">
        <v>59</v>
      </c>
      <c r="AZ478" s="5">
        <v>64</v>
      </c>
      <c r="BA478" s="5">
        <v>66</v>
      </c>
      <c r="BB478" s="5">
        <v>67</v>
      </c>
      <c r="BC478" s="4"/>
      <c r="BD478" s="5">
        <v>65</v>
      </c>
      <c r="BE478" s="5">
        <v>96</v>
      </c>
      <c r="BF478" s="5">
        <v>141</v>
      </c>
      <c r="BG478" s="5">
        <v>170</v>
      </c>
      <c r="BH478" s="5">
        <v>171</v>
      </c>
      <c r="BI478" s="5">
        <v>189</v>
      </c>
      <c r="BJ478" s="4"/>
      <c r="BK478" s="5">
        <v>4</v>
      </c>
      <c r="BL478" s="5">
        <v>1</v>
      </c>
      <c r="BM478" s="5">
        <v>1</v>
      </c>
      <c r="BN478" s="5">
        <v>4</v>
      </c>
      <c r="BO478" s="5">
        <v>3</v>
      </c>
      <c r="BP478" s="5">
        <v>3</v>
      </c>
      <c r="BQ478" s="4"/>
      <c r="BR478" s="5">
        <f t="shared" si="1514"/>
        <v>98</v>
      </c>
      <c r="BS478" s="5">
        <f t="shared" si="1515"/>
        <v>128</v>
      </c>
      <c r="BT478" s="5">
        <f t="shared" si="1516"/>
        <v>201</v>
      </c>
      <c r="BU478" s="5">
        <f t="shared" si="1517"/>
        <v>238</v>
      </c>
      <c r="BV478" s="5">
        <f t="shared" si="1518"/>
        <v>240</v>
      </c>
      <c r="BW478" s="5">
        <f t="shared" si="1519"/>
        <v>259</v>
      </c>
      <c r="BX478" s="4"/>
      <c r="BY478" s="4"/>
      <c r="BZ478" s="5">
        <v>59</v>
      </c>
      <c r="CA478" s="5">
        <v>64</v>
      </c>
      <c r="CB478" s="5">
        <v>59</v>
      </c>
      <c r="CC478" s="5">
        <v>57</v>
      </c>
      <c r="CD478" s="183">
        <f t="shared" si="1679"/>
        <v>55.5</v>
      </c>
      <c r="CE478" s="5">
        <v>54</v>
      </c>
      <c r="CF478" s="4"/>
      <c r="CG478" s="5">
        <v>6</v>
      </c>
      <c r="CH478" s="5">
        <v>6</v>
      </c>
      <c r="CI478" s="5">
        <v>9</v>
      </c>
      <c r="CJ478" s="5">
        <v>9</v>
      </c>
      <c r="CK478" s="183">
        <f t="shared" si="1520"/>
        <v>15</v>
      </c>
      <c r="CL478" s="5">
        <v>21</v>
      </c>
      <c r="CM478" s="4"/>
      <c r="CN478" s="5"/>
      <c r="CO478" s="5"/>
      <c r="CP478" s="5"/>
      <c r="CQ478" s="5"/>
      <c r="CR478" s="5"/>
      <c r="CS478" s="5"/>
      <c r="CT478" s="4"/>
      <c r="CU478" s="5">
        <f t="shared" si="1521"/>
        <v>65</v>
      </c>
      <c r="CV478" s="5">
        <f t="shared" si="1522"/>
        <v>70</v>
      </c>
      <c r="CW478" s="5">
        <f t="shared" si="1523"/>
        <v>68</v>
      </c>
      <c r="CX478" s="5">
        <f t="shared" si="1524"/>
        <v>66</v>
      </c>
      <c r="CY478" s="183">
        <f t="shared" si="1525"/>
        <v>70.5</v>
      </c>
      <c r="CZ478" s="5">
        <f t="shared" si="1526"/>
        <v>75</v>
      </c>
      <c r="DA478" s="4"/>
      <c r="DB478" s="4"/>
      <c r="DC478" s="5">
        <f t="shared" si="1527"/>
        <v>108</v>
      </c>
      <c r="DD478" s="5">
        <f t="shared" si="1528"/>
        <v>91</v>
      </c>
      <c r="DE478" s="5">
        <f t="shared" si="1529"/>
        <v>104</v>
      </c>
      <c r="DF478" s="5">
        <f t="shared" si="1530"/>
        <v>108</v>
      </c>
      <c r="DG478" s="5">
        <f t="shared" si="1531"/>
        <v>110.5</v>
      </c>
      <c r="DH478" s="5">
        <f t="shared" si="1532"/>
        <v>93</v>
      </c>
      <c r="DI478" s="4"/>
      <c r="DJ478" s="5">
        <f t="shared" si="1533"/>
        <v>615</v>
      </c>
      <c r="DK478" s="5">
        <f t="shared" si="1534"/>
        <v>558</v>
      </c>
      <c r="DL478" s="5">
        <f t="shared" si="1535"/>
        <v>600</v>
      </c>
      <c r="DM478" s="5">
        <f t="shared" si="1536"/>
        <v>625</v>
      </c>
      <c r="DN478" s="5">
        <f t="shared" si="1537"/>
        <v>603</v>
      </c>
      <c r="DO478" s="5">
        <f t="shared" si="1538"/>
        <v>590</v>
      </c>
      <c r="DP478" s="4"/>
      <c r="DQ478" s="5">
        <f t="shared" si="1539"/>
        <v>38</v>
      </c>
      <c r="DR478" s="5">
        <f t="shared" si="1540"/>
        <v>26</v>
      </c>
      <c r="DS478" s="5">
        <f t="shared" si="1541"/>
        <v>27</v>
      </c>
      <c r="DT478" s="5">
        <f t="shared" si="1542"/>
        <v>31</v>
      </c>
      <c r="DU478" s="5">
        <f t="shared" si="1543"/>
        <v>28</v>
      </c>
      <c r="DV478" s="5">
        <f t="shared" si="1544"/>
        <v>25</v>
      </c>
      <c r="DW478" s="4"/>
      <c r="DX478" s="5">
        <f t="shared" si="1545"/>
        <v>761</v>
      </c>
      <c r="DY478" s="5">
        <f t="shared" si="1546"/>
        <v>675</v>
      </c>
      <c r="DZ478" s="5">
        <f t="shared" si="1547"/>
        <v>731</v>
      </c>
      <c r="EA478" s="5">
        <f t="shared" si="1548"/>
        <v>764</v>
      </c>
      <c r="EB478" s="5">
        <f t="shared" si="1549"/>
        <v>741.5</v>
      </c>
      <c r="EC478" s="5">
        <f t="shared" si="1550"/>
        <v>708</v>
      </c>
      <c r="ED478" s="4"/>
      <c r="EE478" s="4"/>
      <c r="EF478" s="5">
        <v>196</v>
      </c>
      <c r="EG478" s="5">
        <v>186</v>
      </c>
      <c r="EH478" s="5">
        <v>222</v>
      </c>
      <c r="EI478" s="5">
        <v>229</v>
      </c>
      <c r="EJ478" s="5">
        <v>232</v>
      </c>
      <c r="EK478" s="5">
        <v>214</v>
      </c>
      <c r="EL478" s="4"/>
      <c r="EM478" s="5">
        <v>686</v>
      </c>
      <c r="EN478" s="5">
        <v>660</v>
      </c>
      <c r="EO478" s="5">
        <v>750</v>
      </c>
      <c r="EP478" s="5">
        <v>804</v>
      </c>
      <c r="EQ478" s="5">
        <v>789</v>
      </c>
      <c r="ER478" s="5">
        <v>800</v>
      </c>
      <c r="ES478" s="4"/>
      <c r="ET478" s="5">
        <v>42</v>
      </c>
      <c r="EU478" s="5">
        <v>27</v>
      </c>
      <c r="EV478" s="5">
        <v>28</v>
      </c>
      <c r="EW478" s="5">
        <v>35</v>
      </c>
      <c r="EX478" s="5">
        <v>31</v>
      </c>
      <c r="EY478" s="5">
        <v>28</v>
      </c>
      <c r="EZ478" s="4"/>
      <c r="FA478" s="5">
        <f t="shared" si="1551"/>
        <v>882</v>
      </c>
      <c r="FB478" s="5">
        <f t="shared" si="1552"/>
        <v>846</v>
      </c>
      <c r="FC478" s="5">
        <f t="shared" si="1553"/>
        <v>972</v>
      </c>
      <c r="FD478" s="5">
        <f t="shared" si="1554"/>
        <v>1033</v>
      </c>
      <c r="FE478" s="5">
        <f t="shared" si="1555"/>
        <v>1021</v>
      </c>
      <c r="FF478" s="5">
        <f t="shared" si="1556"/>
        <v>1014</v>
      </c>
      <c r="FG478" s="4"/>
      <c r="FH478" s="5">
        <f t="shared" si="1557"/>
        <v>924</v>
      </c>
      <c r="FI478" s="5">
        <f t="shared" si="1558"/>
        <v>873</v>
      </c>
      <c r="FJ478" s="5">
        <f t="shared" si="1559"/>
        <v>1000</v>
      </c>
      <c r="FK478" s="5">
        <f t="shared" si="1560"/>
        <v>1068</v>
      </c>
      <c r="FL478" s="5">
        <f t="shared" si="1561"/>
        <v>1052</v>
      </c>
      <c r="FM478" s="5">
        <f t="shared" si="1562"/>
        <v>1042</v>
      </c>
      <c r="FN478" s="4"/>
      <c r="FO478" s="4"/>
      <c r="FP478" s="4">
        <v>456</v>
      </c>
      <c r="FQ478" s="4">
        <v>334</v>
      </c>
      <c r="FR478" s="4">
        <v>300.83</v>
      </c>
      <c r="FS478" s="4">
        <v>265.15999999999985</v>
      </c>
      <c r="FT478" s="4">
        <v>202</v>
      </c>
      <c r="FU478" s="4">
        <v>196</v>
      </c>
      <c r="FV478" s="4"/>
      <c r="FW478" s="4">
        <f t="shared" si="1563"/>
        <v>4298</v>
      </c>
      <c r="FX478" s="4">
        <f t="shared" si="1564"/>
        <v>4068</v>
      </c>
      <c r="FY478" s="4">
        <f t="shared" si="1565"/>
        <v>3381.17</v>
      </c>
      <c r="FZ478" s="4">
        <f t="shared" si="1566"/>
        <v>3074.84</v>
      </c>
      <c r="GA478" s="4">
        <f t="shared" si="1567"/>
        <v>3308</v>
      </c>
      <c r="GB478" s="4">
        <f t="shared" si="1568"/>
        <v>3370</v>
      </c>
      <c r="GC478" s="4"/>
      <c r="GD478" s="4">
        <v>4754</v>
      </c>
      <c r="GE478" s="4">
        <v>4402</v>
      </c>
      <c r="GF478" s="4">
        <v>3682</v>
      </c>
      <c r="GG478" s="4">
        <v>3340</v>
      </c>
      <c r="GH478" s="4">
        <v>3510</v>
      </c>
      <c r="GI478" s="4">
        <v>3566</v>
      </c>
      <c r="GJ478" s="4"/>
      <c r="GK478" s="6"/>
      <c r="GL478" s="4">
        <f t="shared" si="1569"/>
        <v>652</v>
      </c>
      <c r="GM478" s="4">
        <f t="shared" si="1570"/>
        <v>520</v>
      </c>
      <c r="GN478" s="4">
        <f t="shared" si="1571"/>
        <v>522.82999999999993</v>
      </c>
      <c r="GO478" s="4">
        <f t="shared" si="1572"/>
        <v>494.15999999999985</v>
      </c>
      <c r="GP478" s="4">
        <f t="shared" si="1573"/>
        <v>434</v>
      </c>
      <c r="GQ478" s="4">
        <f t="shared" si="1574"/>
        <v>410</v>
      </c>
      <c r="GR478" s="4"/>
      <c r="GS478" s="4">
        <f t="shared" si="1575"/>
        <v>4984</v>
      </c>
      <c r="GT478" s="4">
        <f t="shared" si="1576"/>
        <v>4728</v>
      </c>
      <c r="GU478" s="4">
        <f t="shared" si="1577"/>
        <v>4131.17</v>
      </c>
      <c r="GV478" s="4">
        <f t="shared" si="1578"/>
        <v>3878.84</v>
      </c>
      <c r="GW478" s="4">
        <f t="shared" si="1579"/>
        <v>4097</v>
      </c>
      <c r="GX478" s="4">
        <f t="shared" si="1580"/>
        <v>4170</v>
      </c>
      <c r="GY478" s="4"/>
      <c r="GZ478" s="4">
        <f t="shared" si="1581"/>
        <v>5636</v>
      </c>
      <c r="HA478" s="4">
        <f t="shared" si="1582"/>
        <v>5248</v>
      </c>
      <c r="HB478" s="4">
        <f t="shared" si="1583"/>
        <v>4654</v>
      </c>
      <c r="HC478" s="4">
        <f t="shared" si="1584"/>
        <v>4373</v>
      </c>
      <c r="HD478" s="4">
        <f t="shared" si="1585"/>
        <v>3541</v>
      </c>
      <c r="HE478" s="4">
        <f t="shared" si="1586"/>
        <v>3594</v>
      </c>
      <c r="HF478" s="4"/>
      <c r="HG478" s="6"/>
      <c r="HH478" s="84">
        <f t="shared" si="1587"/>
        <v>5.204460966542751E-2</v>
      </c>
      <c r="HI478" s="84">
        <f t="shared" si="1588"/>
        <v>4.9785867237687367E-2</v>
      </c>
      <c r="HJ478" s="84">
        <f t="shared" si="1589"/>
        <v>5.8964143426294822E-2</v>
      </c>
      <c r="HK478" s="84">
        <f t="shared" si="1590"/>
        <v>5.9249676584734796E-2</v>
      </c>
      <c r="HL478" s="84">
        <f t="shared" si="1591"/>
        <v>6.1004470155140676E-2</v>
      </c>
      <c r="HM478" s="84">
        <f t="shared" si="1592"/>
        <v>5.7203956161454156E-2</v>
      </c>
      <c r="HN478" s="145"/>
      <c r="HO478" s="84">
        <f t="shared" si="1593"/>
        <v>0.12108337758895379</v>
      </c>
      <c r="HP478" s="84">
        <f t="shared" si="1594"/>
        <v>8.940042826552462E-2</v>
      </c>
      <c r="HQ478" s="84">
        <f t="shared" si="1595"/>
        <v>7.9901726427622832E-2</v>
      </c>
      <c r="HR478" s="84">
        <f t="shared" si="1596"/>
        <v>6.8605433376455333E-2</v>
      </c>
      <c r="HS478" s="84">
        <f t="shared" si="1597"/>
        <v>5.3115961083355243E-2</v>
      </c>
      <c r="HT478" s="84">
        <f t="shared" si="1598"/>
        <v>5.239240844693932E-2</v>
      </c>
      <c r="HU478" s="145"/>
      <c r="HV478" s="84">
        <f t="shared" si="1599"/>
        <v>0.1731279872543813</v>
      </c>
      <c r="HW478" s="84">
        <f t="shared" si="1600"/>
        <v>0.13918629550321199</v>
      </c>
      <c r="HX478" s="84">
        <f t="shared" si="1601"/>
        <v>0.13886586985391766</v>
      </c>
      <c r="HY478" s="84">
        <f t="shared" si="1602"/>
        <v>0.12785510996119012</v>
      </c>
      <c r="HZ478" s="84">
        <f t="shared" si="1603"/>
        <v>0.11412043123849591</v>
      </c>
      <c r="IA478" s="84">
        <f t="shared" si="1604"/>
        <v>0.10959636460839348</v>
      </c>
      <c r="IB478" s="145"/>
      <c r="IC478" s="145"/>
      <c r="ID478" s="84">
        <f t="shared" si="1605"/>
        <v>4.4603381014304291E-2</v>
      </c>
      <c r="IE478" s="84">
        <f t="shared" si="1606"/>
        <v>4.2126763260356165E-2</v>
      </c>
      <c r="IF478" s="84">
        <f t="shared" si="1607"/>
        <v>4.791413786494602E-2</v>
      </c>
      <c r="IG478" s="84">
        <f t="shared" si="1608"/>
        <v>5.1262433052792655E-2</v>
      </c>
      <c r="IH478" s="84">
        <f t="shared" si="1609"/>
        <v>5.0510547037546816E-2</v>
      </c>
      <c r="II478" s="84">
        <f t="shared" si="1610"/>
        <v>5.1423796361766409E-2</v>
      </c>
      <c r="IJ478" s="145"/>
      <c r="IK478" s="84">
        <f t="shared" si="1611"/>
        <v>0.27945383615084524</v>
      </c>
      <c r="IL478" s="84">
        <f t="shared" si="1612"/>
        <v>0.25965404991383162</v>
      </c>
      <c r="IM478" s="84">
        <f t="shared" si="1613"/>
        <v>0.2160077940330927</v>
      </c>
      <c r="IN478" s="84">
        <f t="shared" si="1614"/>
        <v>0.19604947717419027</v>
      </c>
      <c r="IO478" s="84">
        <f t="shared" si="1615"/>
        <v>0.21177299062129892</v>
      </c>
      <c r="IP478" s="84">
        <f t="shared" si="1616"/>
        <v>0.21662274217394098</v>
      </c>
      <c r="IQ478" s="145"/>
      <c r="IR478" s="84">
        <f t="shared" si="1617"/>
        <v>0.32405721716514951</v>
      </c>
      <c r="IS478" s="84">
        <f t="shared" si="1618"/>
        <v>0.30178081317418781</v>
      </c>
      <c r="IT478" s="84">
        <f t="shared" si="1619"/>
        <v>0.2639219318980387</v>
      </c>
      <c r="IU478" s="84">
        <f t="shared" si="1620"/>
        <v>0.24731191022698293</v>
      </c>
      <c r="IV478" s="84">
        <f t="shared" si="1621"/>
        <v>0.26228353765884571</v>
      </c>
      <c r="IW478" s="84">
        <f t="shared" si="1622"/>
        <v>0.26804653853570737</v>
      </c>
      <c r="IX478" s="140"/>
      <c r="IY478" s="140"/>
      <c r="IZ478" s="84">
        <f t="shared" si="1623"/>
        <v>4.6067063616421183E-2</v>
      </c>
      <c r="JA478" s="84">
        <f t="shared" si="1624"/>
        <v>4.360150492191929E-2</v>
      </c>
      <c r="JB478" s="84">
        <f t="shared" si="1625"/>
        <v>5.0056648470491294E-2</v>
      </c>
      <c r="JC478" s="84">
        <f t="shared" si="1626"/>
        <v>5.2841577574300476E-2</v>
      </c>
      <c r="JD478" s="84">
        <f t="shared" si="1627"/>
        <v>5.2565191649290806E-2</v>
      </c>
      <c r="JE478" s="84">
        <f t="shared" si="1628"/>
        <v>5.2544305109337754E-2</v>
      </c>
      <c r="JF478" s="145"/>
      <c r="JG478" s="84">
        <f t="shared" si="1629"/>
        <v>0.24830251749712734</v>
      </c>
      <c r="JH478" s="84">
        <f t="shared" si="1630"/>
        <v>0.22687213317528218</v>
      </c>
      <c r="JI478" s="84">
        <f t="shared" si="1631"/>
        <v>0.18961788031723142</v>
      </c>
      <c r="JJ478" s="84">
        <f t="shared" si="1632"/>
        <v>0.17085272903984858</v>
      </c>
      <c r="JK478" s="84">
        <f t="shared" si="1633"/>
        <v>0.18070893505289984</v>
      </c>
      <c r="JL478" s="84">
        <f t="shared" si="1634"/>
        <v>0.18478598818530417</v>
      </c>
      <c r="JM478" s="145"/>
      <c r="JN478" s="84">
        <f t="shared" si="1635"/>
        <v>0.2943695811135485</v>
      </c>
      <c r="JO478" s="84">
        <f t="shared" si="1636"/>
        <v>0.27047363809720149</v>
      </c>
      <c r="JP478" s="84">
        <f t="shared" si="1637"/>
        <v>0.23967452878772272</v>
      </c>
      <c r="JQ478" s="84">
        <f t="shared" si="1638"/>
        <v>0.22369430661414905</v>
      </c>
      <c r="JR478" s="84">
        <f t="shared" si="1639"/>
        <v>0.23327412670219064</v>
      </c>
      <c r="JS478" s="84">
        <f t="shared" si="1640"/>
        <v>0.23733029329464192</v>
      </c>
      <c r="JT478" s="140"/>
      <c r="JU478" s="140"/>
      <c r="JV478" s="140"/>
      <c r="JW478" s="84">
        <f t="shared" si="1641"/>
        <v>3.3949650057453254E-3</v>
      </c>
      <c r="JX478" s="84">
        <f t="shared" si="1642"/>
        <v>3.6076895325465133E-3</v>
      </c>
      <c r="JY478" s="84">
        <f t="shared" si="1643"/>
        <v>3.5019054485528889E-3</v>
      </c>
      <c r="JZ478" s="84">
        <f t="shared" si="1644"/>
        <v>3.3761317714461098E-3</v>
      </c>
      <c r="KA478" s="84">
        <f t="shared" si="1645"/>
        <v>3.6296239091821764E-3</v>
      </c>
      <c r="KB478" s="84">
        <f t="shared" si="1646"/>
        <v>3.8864130998030886E-3</v>
      </c>
      <c r="KC478" s="145"/>
      <c r="KD478" s="84">
        <f t="shared" si="1647"/>
        <v>4.9096417006163169E-3</v>
      </c>
      <c r="KE478" s="84">
        <f t="shared" si="1648"/>
        <v>6.5453795804772457E-3</v>
      </c>
      <c r="KF478" s="84">
        <f t="shared" si="1649"/>
        <v>1.0299721907508497E-2</v>
      </c>
      <c r="KG478" s="84">
        <f t="shared" si="1650"/>
        <v>1.1969921735127117E-2</v>
      </c>
      <c r="KH478" s="84">
        <f t="shared" si="1651"/>
        <v>1.2201714418101785E-2</v>
      </c>
      <c r="KI478" s="84">
        <f t="shared" si="1652"/>
        <v>1.3265623380661208E-2</v>
      </c>
      <c r="KJ478" s="145"/>
      <c r="KK478" s="84">
        <f t="shared" si="1653"/>
        <v>3.7762456910059541E-2</v>
      </c>
      <c r="KL478" s="84">
        <f t="shared" si="1654"/>
        <v>3.3448435808895532E-2</v>
      </c>
      <c r="KM478" s="84">
        <f t="shared" si="1655"/>
        <v>3.6255021114429908E-2</v>
      </c>
      <c r="KN478" s="84">
        <f t="shared" si="1656"/>
        <v>3.749552406772725E-2</v>
      </c>
      <c r="KO478" s="84">
        <f t="shared" si="1657"/>
        <v>3.6733853322006849E-2</v>
      </c>
      <c r="KP478" s="84">
        <f t="shared" si="1658"/>
        <v>3.5392268628873458E-2</v>
      </c>
      <c r="KQ478" s="105"/>
      <c r="KR478" s="123">
        <f t="shared" si="1659"/>
        <v>0.24830251749712734</v>
      </c>
      <c r="KS478" s="123">
        <f t="shared" si="1660"/>
        <v>0.22687213317528218</v>
      </c>
      <c r="KT478" s="123">
        <f t="shared" si="1661"/>
        <v>0.18961788031723142</v>
      </c>
      <c r="KU478" s="123">
        <f t="shared" si="1662"/>
        <v>0.17085272903984858</v>
      </c>
      <c r="KV478" s="123">
        <f t="shared" si="1663"/>
        <v>0.18070893505289984</v>
      </c>
      <c r="KW478" s="123">
        <f t="shared" si="1664"/>
        <v>0.18478598818530417</v>
      </c>
      <c r="KX478" s="105"/>
      <c r="KY478" s="123">
        <f t="shared" si="1665"/>
        <v>0.2943695811135485</v>
      </c>
      <c r="KZ478" s="123">
        <f t="shared" si="1666"/>
        <v>0.27047363809720149</v>
      </c>
      <c r="LA478" s="123">
        <f t="shared" si="1667"/>
        <v>0.23967452878772272</v>
      </c>
      <c r="LB478" s="123">
        <f t="shared" si="1668"/>
        <v>0.22369430661414905</v>
      </c>
      <c r="LC478" s="123">
        <f t="shared" si="1669"/>
        <v>0.23327412670219067</v>
      </c>
      <c r="LD478" s="123">
        <f t="shared" si="1670"/>
        <v>0.23733029329464192</v>
      </c>
      <c r="LE478" s="105"/>
      <c r="LF478" s="105"/>
      <c r="LG478" s="84">
        <f t="shared" si="1493"/>
        <v>7.0346320346320351E-2</v>
      </c>
      <c r="LH478" s="84">
        <f t="shared" si="1671"/>
        <v>8.0183276059564726E-2</v>
      </c>
      <c r="LI478" s="84">
        <f t="shared" si="1494"/>
        <v>6.8000000000000005E-2</v>
      </c>
      <c r="LJ478" s="84">
        <f t="shared" si="1495"/>
        <v>6.1797752808988762E-2</v>
      </c>
      <c r="LK478" s="84">
        <f t="shared" si="1482"/>
        <v>6.7015209125475289E-2</v>
      </c>
      <c r="LL478" s="84">
        <f t="shared" si="1483"/>
        <v>7.1976967370441458E-2</v>
      </c>
      <c r="LM478" s="105"/>
      <c r="LN478" s="84">
        <f t="shared" si="1488"/>
        <v>0.10606060606060606</v>
      </c>
      <c r="LO478" s="84">
        <f t="shared" si="1672"/>
        <v>0.14662084765177549</v>
      </c>
      <c r="LP478" s="84">
        <f t="shared" si="1496"/>
        <v>0.20100000000000001</v>
      </c>
      <c r="LQ478" s="84">
        <f t="shared" si="1489"/>
        <v>0.22284644194756553</v>
      </c>
      <c r="LR478" s="84">
        <f t="shared" si="1484"/>
        <v>0.22813688212927757</v>
      </c>
      <c r="LS478" s="84">
        <f t="shared" si="1485"/>
        <v>0.24856046065259116</v>
      </c>
      <c r="LT478" s="105"/>
      <c r="LU478" s="84">
        <f t="shared" si="1490"/>
        <v>0.82359307359307354</v>
      </c>
      <c r="LV478" s="84">
        <f t="shared" si="1673"/>
        <v>0.77319587628865982</v>
      </c>
      <c r="LW478" s="84">
        <f t="shared" si="1497"/>
        <v>0.73099999999999998</v>
      </c>
      <c r="LX478" s="84">
        <f t="shared" si="1491"/>
        <v>0.71535580524344566</v>
      </c>
      <c r="LY478" s="84">
        <f t="shared" si="1486"/>
        <v>0.70484790874524716</v>
      </c>
      <c r="LZ478" s="84">
        <f t="shared" si="1487"/>
        <v>0.67946257197696736</v>
      </c>
      <c r="MA478" s="105"/>
      <c r="MB478" s="105"/>
      <c r="MC478" s="105"/>
      <c r="MD478" s="123">
        <f t="shared" si="1682"/>
        <v>-2.9851824559122116E-2</v>
      </c>
      <c r="ME478" s="123">
        <f t="shared" si="1492"/>
        <v>7.3248912600972729E-2</v>
      </c>
      <c r="MF478" s="212">
        <f t="shared" si="1480"/>
        <v>4.9696827791276293E-2</v>
      </c>
      <c r="MG478" s="105"/>
      <c r="MH478" s="123">
        <f t="shared" si="1680"/>
        <v>-0.34428940663256136</v>
      </c>
      <c r="MI478" s="123">
        <f t="shared" si="1674"/>
        <v>2.8468794082220504E-3</v>
      </c>
      <c r="MJ478" s="212">
        <f t="shared" si="1675"/>
        <v>-2.5482260026551701E-2</v>
      </c>
      <c r="MK478" s="105"/>
      <c r="ML478" s="123">
        <f t="shared" si="1681"/>
        <v>-0.21077537105636357</v>
      </c>
      <c r="MM478" s="123">
        <f t="shared" si="1676"/>
        <v>1.5628131425099355E-2</v>
      </c>
      <c r="MN478" s="212">
        <f t="shared" si="1677"/>
        <v>-9.7809120766314886E-3</v>
      </c>
      <c r="MO478" s="105"/>
      <c r="MP478" s="105"/>
    </row>
    <row r="479" spans="2:354" ht="12" x14ac:dyDescent="0.25">
      <c r="B479" s="6" t="s">
        <v>638</v>
      </c>
      <c r="C479" s="6">
        <v>12035</v>
      </c>
      <c r="D479" s="86" t="s">
        <v>41</v>
      </c>
      <c r="E479" s="6">
        <v>1</v>
      </c>
      <c r="F479" s="3">
        <v>3315</v>
      </c>
      <c r="G479" s="7">
        <v>3272</v>
      </c>
      <c r="H479" s="139">
        <v>3323</v>
      </c>
      <c r="I479" s="7">
        <v>3333</v>
      </c>
      <c r="J479" s="177">
        <f t="shared" si="1498"/>
        <v>3354</v>
      </c>
      <c r="K479" s="7">
        <v>3375</v>
      </c>
      <c r="L479" s="162"/>
      <c r="M479" s="3">
        <v>2488</v>
      </c>
      <c r="N479" s="7">
        <v>2466</v>
      </c>
      <c r="O479" s="139">
        <v>2440</v>
      </c>
      <c r="P479" s="7">
        <v>2476</v>
      </c>
      <c r="Q479" s="177">
        <f t="shared" si="1499"/>
        <v>2428.5</v>
      </c>
      <c r="R479" s="7">
        <v>2381</v>
      </c>
      <c r="S479" s="105"/>
      <c r="T479" s="3">
        <v>10631</v>
      </c>
      <c r="U479" s="7">
        <v>10622</v>
      </c>
      <c r="V479" s="139">
        <v>10615</v>
      </c>
      <c r="W479" s="7">
        <v>10711</v>
      </c>
      <c r="X479" s="177">
        <f t="shared" si="1500"/>
        <v>10763</v>
      </c>
      <c r="Y479" s="7">
        <v>10815</v>
      </c>
      <c r="Z479" s="105"/>
      <c r="AA479" s="3">
        <v>3978</v>
      </c>
      <c r="AB479" s="105">
        <v>4041</v>
      </c>
      <c r="AC479" s="139">
        <v>4049</v>
      </c>
      <c r="AD479" s="7">
        <v>4089</v>
      </c>
      <c r="AE479" s="177">
        <f t="shared" si="1501"/>
        <v>4194</v>
      </c>
      <c r="AF479" s="7">
        <v>4299</v>
      </c>
      <c r="AG479" s="105"/>
      <c r="AH479" s="3">
        <f t="shared" si="1502"/>
        <v>13119</v>
      </c>
      <c r="AI479" s="3">
        <f t="shared" si="1503"/>
        <v>13088</v>
      </c>
      <c r="AJ479" s="3">
        <f t="shared" si="1504"/>
        <v>13055</v>
      </c>
      <c r="AK479" s="3">
        <f t="shared" si="1505"/>
        <v>13187</v>
      </c>
      <c r="AL479" s="178">
        <f t="shared" si="1506"/>
        <v>13191.5</v>
      </c>
      <c r="AM479" s="3">
        <f t="shared" si="1507"/>
        <v>13196</v>
      </c>
      <c r="AN479" s="105"/>
      <c r="AO479" s="3">
        <f t="shared" si="1508"/>
        <v>20412</v>
      </c>
      <c r="AP479" s="3">
        <f t="shared" si="1509"/>
        <v>20401</v>
      </c>
      <c r="AQ479" s="3">
        <f t="shared" si="1510"/>
        <v>20427</v>
      </c>
      <c r="AR479" s="3">
        <f t="shared" si="1511"/>
        <v>20609</v>
      </c>
      <c r="AS479" s="178">
        <f t="shared" si="1512"/>
        <v>20739.5</v>
      </c>
      <c r="AT479" s="3">
        <f t="shared" si="1513"/>
        <v>20870</v>
      </c>
      <c r="AU479" s="105"/>
      <c r="AV479" s="105"/>
      <c r="AW479" s="5">
        <v>0</v>
      </c>
      <c r="AX479" s="5">
        <v>0</v>
      </c>
      <c r="AY479" s="5">
        <v>2</v>
      </c>
      <c r="AZ479" s="5">
        <v>3</v>
      </c>
      <c r="BA479" s="5">
        <v>1</v>
      </c>
      <c r="BB479" s="5"/>
      <c r="BC479" s="4"/>
      <c r="BD479" s="5">
        <v>1</v>
      </c>
      <c r="BE479" s="5">
        <v>1</v>
      </c>
      <c r="BF479" s="5">
        <v>2</v>
      </c>
      <c r="BG479" s="5">
        <v>2</v>
      </c>
      <c r="BH479" s="5">
        <v>3</v>
      </c>
      <c r="BI479" s="5">
        <v>13</v>
      </c>
      <c r="BJ479" s="4"/>
      <c r="BK479" s="5"/>
      <c r="BL479" s="5"/>
      <c r="BM479" s="5"/>
      <c r="BN479" s="5"/>
      <c r="BO479" s="5"/>
      <c r="BP479" s="5"/>
      <c r="BQ479" s="4"/>
      <c r="BR479" s="5">
        <f t="shared" si="1514"/>
        <v>1</v>
      </c>
      <c r="BS479" s="5">
        <f t="shared" si="1515"/>
        <v>1</v>
      </c>
      <c r="BT479" s="5">
        <f t="shared" si="1516"/>
        <v>4</v>
      </c>
      <c r="BU479" s="5">
        <f t="shared" si="1517"/>
        <v>5</v>
      </c>
      <c r="BV479" s="5">
        <f t="shared" si="1518"/>
        <v>4</v>
      </c>
      <c r="BW479" s="5">
        <f t="shared" si="1519"/>
        <v>13</v>
      </c>
      <c r="BX479" s="4"/>
      <c r="BY479" s="4"/>
      <c r="BZ479" s="5">
        <v>1</v>
      </c>
      <c r="CA479" s="5">
        <v>0</v>
      </c>
      <c r="CB479" s="5">
        <v>0</v>
      </c>
      <c r="CC479" s="5">
        <v>1</v>
      </c>
      <c r="CD479" s="183">
        <f t="shared" si="1679"/>
        <v>2</v>
      </c>
      <c r="CE479" s="5">
        <v>3</v>
      </c>
      <c r="CF479" s="4"/>
      <c r="CG479" s="5"/>
      <c r="CH479" s="5"/>
      <c r="CI479" s="5"/>
      <c r="CJ479" s="5"/>
      <c r="CK479" s="183">
        <f t="shared" si="1520"/>
        <v>0</v>
      </c>
      <c r="CL479" s="5"/>
      <c r="CM479" s="4"/>
      <c r="CN479" s="5"/>
      <c r="CO479" s="5"/>
      <c r="CP479" s="5"/>
      <c r="CQ479" s="5"/>
      <c r="CR479" s="5"/>
      <c r="CS479" s="5"/>
      <c r="CT479" s="4"/>
      <c r="CU479" s="5">
        <f t="shared" si="1521"/>
        <v>1</v>
      </c>
      <c r="CV479" s="5">
        <f t="shared" si="1522"/>
        <v>0</v>
      </c>
      <c r="CW479" s="5">
        <f t="shared" si="1523"/>
        <v>0</v>
      </c>
      <c r="CX479" s="5">
        <f t="shared" si="1524"/>
        <v>1</v>
      </c>
      <c r="CY479" s="183">
        <f t="shared" si="1525"/>
        <v>2</v>
      </c>
      <c r="CZ479" s="5">
        <f t="shared" si="1526"/>
        <v>3</v>
      </c>
      <c r="DA479" s="4"/>
      <c r="DB479" s="4"/>
      <c r="DC479" s="5">
        <f t="shared" si="1527"/>
        <v>4</v>
      </c>
      <c r="DD479" s="5">
        <f t="shared" si="1528"/>
        <v>2</v>
      </c>
      <c r="DE479" s="5">
        <f t="shared" si="1529"/>
        <v>5</v>
      </c>
      <c r="DF479" s="5">
        <f t="shared" si="1530"/>
        <v>6</v>
      </c>
      <c r="DG479" s="5">
        <f t="shared" si="1531"/>
        <v>0</v>
      </c>
      <c r="DH479" s="5">
        <f t="shared" si="1532"/>
        <v>3</v>
      </c>
      <c r="DI479" s="4"/>
      <c r="DJ479" s="5">
        <f t="shared" si="1533"/>
        <v>22</v>
      </c>
      <c r="DK479" s="5">
        <f t="shared" si="1534"/>
        <v>17</v>
      </c>
      <c r="DL479" s="5">
        <f t="shared" si="1535"/>
        <v>18</v>
      </c>
      <c r="DM479" s="5">
        <f t="shared" si="1536"/>
        <v>14</v>
      </c>
      <c r="DN479" s="5">
        <f t="shared" si="1537"/>
        <v>19</v>
      </c>
      <c r="DO479" s="5">
        <f t="shared" si="1538"/>
        <v>14</v>
      </c>
      <c r="DP479" s="4"/>
      <c r="DQ479" s="5">
        <f t="shared" si="1539"/>
        <v>0</v>
      </c>
      <c r="DR479" s="5">
        <f t="shared" si="1540"/>
        <v>1</v>
      </c>
      <c r="DS479" s="5">
        <f t="shared" si="1541"/>
        <v>0</v>
      </c>
      <c r="DT479" s="5">
        <f t="shared" si="1542"/>
        <v>1</v>
      </c>
      <c r="DU479" s="5">
        <f t="shared" si="1543"/>
        <v>1</v>
      </c>
      <c r="DV479" s="5">
        <f t="shared" si="1544"/>
        <v>2</v>
      </c>
      <c r="DW479" s="4"/>
      <c r="DX479" s="5">
        <f t="shared" si="1545"/>
        <v>26</v>
      </c>
      <c r="DY479" s="5">
        <f t="shared" si="1546"/>
        <v>20</v>
      </c>
      <c r="DZ479" s="5">
        <f t="shared" si="1547"/>
        <v>23</v>
      </c>
      <c r="EA479" s="5">
        <f t="shared" si="1548"/>
        <v>21</v>
      </c>
      <c r="EB479" s="5">
        <f t="shared" si="1549"/>
        <v>20</v>
      </c>
      <c r="EC479" s="5">
        <f t="shared" si="1550"/>
        <v>19</v>
      </c>
      <c r="ED479" s="4"/>
      <c r="EE479" s="4"/>
      <c r="EF479" s="5">
        <v>5</v>
      </c>
      <c r="EG479" s="5">
        <v>2</v>
      </c>
      <c r="EH479" s="5">
        <v>7</v>
      </c>
      <c r="EI479" s="5">
        <v>10</v>
      </c>
      <c r="EJ479" s="5">
        <v>3</v>
      </c>
      <c r="EK479" s="5">
        <v>6</v>
      </c>
      <c r="EL479" s="4"/>
      <c r="EM479" s="5">
        <v>23</v>
      </c>
      <c r="EN479" s="5">
        <v>18</v>
      </c>
      <c r="EO479" s="5">
        <v>20</v>
      </c>
      <c r="EP479" s="5">
        <v>16</v>
      </c>
      <c r="EQ479" s="5">
        <v>22</v>
      </c>
      <c r="ER479" s="5">
        <v>27</v>
      </c>
      <c r="ES479" s="4"/>
      <c r="ET479" s="5"/>
      <c r="EU479" s="5">
        <v>1</v>
      </c>
      <c r="EV479" s="5"/>
      <c r="EW479" s="5">
        <v>1</v>
      </c>
      <c r="EX479" s="5">
        <v>1</v>
      </c>
      <c r="EY479" s="5">
        <v>2</v>
      </c>
      <c r="EZ479" s="4"/>
      <c r="FA479" s="5">
        <f t="shared" si="1551"/>
        <v>28</v>
      </c>
      <c r="FB479" s="5">
        <f t="shared" si="1552"/>
        <v>20</v>
      </c>
      <c r="FC479" s="5">
        <f t="shared" si="1553"/>
        <v>27</v>
      </c>
      <c r="FD479" s="5">
        <f t="shared" si="1554"/>
        <v>26</v>
      </c>
      <c r="FE479" s="5">
        <f t="shared" si="1555"/>
        <v>25</v>
      </c>
      <c r="FF479" s="5">
        <f t="shared" si="1556"/>
        <v>33</v>
      </c>
      <c r="FG479" s="4"/>
      <c r="FH479" s="5">
        <f t="shared" si="1557"/>
        <v>28</v>
      </c>
      <c r="FI479" s="5">
        <f t="shared" si="1558"/>
        <v>21</v>
      </c>
      <c r="FJ479" s="5">
        <f t="shared" si="1559"/>
        <v>27</v>
      </c>
      <c r="FK479" s="5">
        <f t="shared" si="1560"/>
        <v>27</v>
      </c>
      <c r="FL479" s="5">
        <f t="shared" si="1561"/>
        <v>26</v>
      </c>
      <c r="FM479" s="5">
        <f t="shared" si="1562"/>
        <v>35</v>
      </c>
      <c r="FN479" s="4"/>
      <c r="FO479" s="4"/>
      <c r="FP479" s="4">
        <v>68</v>
      </c>
      <c r="FQ479" s="4">
        <v>52</v>
      </c>
      <c r="FR479" s="4">
        <v>58.5</v>
      </c>
      <c r="FS479" s="4">
        <v>61.159999999999968</v>
      </c>
      <c r="FT479" s="4">
        <v>50</v>
      </c>
      <c r="FU479" s="4">
        <v>38</v>
      </c>
      <c r="FV479" s="4"/>
      <c r="FW479" s="4">
        <f t="shared" si="1563"/>
        <v>574</v>
      </c>
      <c r="FX479" s="4">
        <f t="shared" si="1564"/>
        <v>548</v>
      </c>
      <c r="FY479" s="4">
        <f t="shared" si="1565"/>
        <v>523.5</v>
      </c>
      <c r="FZ479" s="4">
        <f t="shared" si="1566"/>
        <v>502.84000000000003</v>
      </c>
      <c r="GA479" s="4">
        <f t="shared" si="1567"/>
        <v>462</v>
      </c>
      <c r="GB479" s="4">
        <f t="shared" si="1568"/>
        <v>426</v>
      </c>
      <c r="GC479" s="4"/>
      <c r="GD479" s="4">
        <v>642</v>
      </c>
      <c r="GE479" s="4">
        <v>600</v>
      </c>
      <c r="GF479" s="4">
        <v>582</v>
      </c>
      <c r="GG479" s="4">
        <v>564</v>
      </c>
      <c r="GH479" s="4">
        <v>512</v>
      </c>
      <c r="GI479" s="4">
        <v>464</v>
      </c>
      <c r="GJ479" s="4"/>
      <c r="GK479" s="6"/>
      <c r="GL479" s="4">
        <f t="shared" si="1569"/>
        <v>73</v>
      </c>
      <c r="GM479" s="4">
        <f t="shared" si="1570"/>
        <v>54</v>
      </c>
      <c r="GN479" s="4">
        <f t="shared" si="1571"/>
        <v>65.5</v>
      </c>
      <c r="GO479" s="4">
        <f t="shared" si="1572"/>
        <v>71.159999999999968</v>
      </c>
      <c r="GP479" s="4">
        <f t="shared" si="1573"/>
        <v>53</v>
      </c>
      <c r="GQ479" s="4">
        <f t="shared" si="1574"/>
        <v>44</v>
      </c>
      <c r="GR479" s="4"/>
      <c r="GS479" s="4">
        <f t="shared" si="1575"/>
        <v>597</v>
      </c>
      <c r="GT479" s="4">
        <f t="shared" si="1576"/>
        <v>566</v>
      </c>
      <c r="GU479" s="4">
        <f t="shared" si="1577"/>
        <v>543.5</v>
      </c>
      <c r="GV479" s="4">
        <f t="shared" si="1578"/>
        <v>518.84</v>
      </c>
      <c r="GW479" s="4">
        <f t="shared" si="1579"/>
        <v>484</v>
      </c>
      <c r="GX479" s="4">
        <f t="shared" si="1580"/>
        <v>453</v>
      </c>
      <c r="GY479" s="4"/>
      <c r="GZ479" s="4">
        <f t="shared" si="1581"/>
        <v>670</v>
      </c>
      <c r="HA479" s="4">
        <f t="shared" si="1582"/>
        <v>620</v>
      </c>
      <c r="HB479" s="4">
        <f t="shared" si="1583"/>
        <v>609</v>
      </c>
      <c r="HC479" s="4">
        <f t="shared" si="1584"/>
        <v>590</v>
      </c>
      <c r="HD479" s="4">
        <f t="shared" si="1585"/>
        <v>513</v>
      </c>
      <c r="HE479" s="4">
        <f t="shared" si="1586"/>
        <v>466</v>
      </c>
      <c r="HF479" s="4"/>
      <c r="HG479" s="6"/>
      <c r="HH479" s="84">
        <f t="shared" si="1587"/>
        <v>2.0096463022508037E-3</v>
      </c>
      <c r="HI479" s="84">
        <f t="shared" si="1588"/>
        <v>8.110300081103001E-4</v>
      </c>
      <c r="HJ479" s="84">
        <f t="shared" si="1589"/>
        <v>2.8688524590163933E-3</v>
      </c>
      <c r="HK479" s="84">
        <f t="shared" si="1590"/>
        <v>4.0387722132471729E-3</v>
      </c>
      <c r="HL479" s="84">
        <f t="shared" si="1591"/>
        <v>1.2353304508956147E-3</v>
      </c>
      <c r="HM479" s="84">
        <f t="shared" si="1592"/>
        <v>2.51994960100798E-3</v>
      </c>
      <c r="HN479" s="145"/>
      <c r="HO479" s="84">
        <f t="shared" si="1593"/>
        <v>2.7331189710610933E-2</v>
      </c>
      <c r="HP479" s="84">
        <f t="shared" si="1594"/>
        <v>2.1086780210867802E-2</v>
      </c>
      <c r="HQ479" s="84">
        <f t="shared" si="1595"/>
        <v>2.3975409836065574E-2</v>
      </c>
      <c r="HR479" s="84">
        <f t="shared" si="1596"/>
        <v>2.4701130856219698E-2</v>
      </c>
      <c r="HS479" s="84">
        <f t="shared" si="1597"/>
        <v>2.0588840848260244E-2</v>
      </c>
      <c r="HT479" s="84">
        <f t="shared" si="1598"/>
        <v>1.5959680806383873E-2</v>
      </c>
      <c r="HU479" s="145"/>
      <c r="HV479" s="84">
        <f t="shared" si="1599"/>
        <v>2.9340836012861738E-2</v>
      </c>
      <c r="HW479" s="84">
        <f t="shared" si="1600"/>
        <v>2.1897810218978103E-2</v>
      </c>
      <c r="HX479" s="84">
        <f t="shared" si="1601"/>
        <v>2.6844262295081966E-2</v>
      </c>
      <c r="HY479" s="84">
        <f t="shared" si="1602"/>
        <v>2.873990306946687E-2</v>
      </c>
      <c r="HZ479" s="84">
        <f t="shared" si="1603"/>
        <v>2.182417129915586E-2</v>
      </c>
      <c r="IA479" s="84">
        <f t="shared" si="1604"/>
        <v>1.8479630407391853E-2</v>
      </c>
      <c r="IB479" s="145"/>
      <c r="IC479" s="145"/>
      <c r="ID479" s="84">
        <f t="shared" si="1605"/>
        <v>2.163484150126987E-3</v>
      </c>
      <c r="IE479" s="84">
        <f t="shared" si="1606"/>
        <v>1.6945961212577669E-3</v>
      </c>
      <c r="IF479" s="84">
        <f t="shared" si="1607"/>
        <v>1.8841262364578427E-3</v>
      </c>
      <c r="IG479" s="84">
        <f t="shared" si="1608"/>
        <v>1.493791429371674E-3</v>
      </c>
      <c r="IH479" s="84">
        <f t="shared" si="1609"/>
        <v>2.044039765864536E-3</v>
      </c>
      <c r="II479" s="84">
        <f t="shared" si="1610"/>
        <v>2.4965325936199723E-3</v>
      </c>
      <c r="IJ479" s="145"/>
      <c r="IK479" s="84">
        <f t="shared" si="1611"/>
        <v>5.3993039224908286E-2</v>
      </c>
      <c r="IL479" s="84">
        <f t="shared" si="1612"/>
        <v>5.1591037469403127E-2</v>
      </c>
      <c r="IM479" s="84">
        <f t="shared" si="1613"/>
        <v>4.9317004239284035E-2</v>
      </c>
      <c r="IN479" s="84">
        <f t="shared" si="1614"/>
        <v>4.6946130146578287E-2</v>
      </c>
      <c r="IO479" s="84">
        <f t="shared" si="1615"/>
        <v>4.2924835083155255E-2</v>
      </c>
      <c r="IP479" s="84">
        <f t="shared" si="1616"/>
        <v>3.938973647711512E-2</v>
      </c>
      <c r="IQ479" s="145"/>
      <c r="IR479" s="84">
        <f t="shared" si="1617"/>
        <v>5.6156523375035274E-2</v>
      </c>
      <c r="IS479" s="84">
        <f t="shared" si="1618"/>
        <v>5.3285633590660894E-2</v>
      </c>
      <c r="IT479" s="84">
        <f t="shared" si="1619"/>
        <v>5.1201130475741874E-2</v>
      </c>
      <c r="IU479" s="84">
        <f t="shared" si="1620"/>
        <v>4.8439921575949958E-2</v>
      </c>
      <c r="IV479" s="84">
        <f t="shared" si="1621"/>
        <v>4.4968874849019791E-2</v>
      </c>
      <c r="IW479" s="84">
        <f t="shared" si="1622"/>
        <v>4.1886269070735095E-2</v>
      </c>
      <c r="IX479" s="140"/>
      <c r="IY479" s="140"/>
      <c r="IZ479" s="84">
        <f t="shared" si="1623"/>
        <v>2.1343090174555986E-3</v>
      </c>
      <c r="JA479" s="84">
        <f t="shared" si="1624"/>
        <v>1.528117359413203E-3</v>
      </c>
      <c r="JB479" s="84">
        <f t="shared" si="1625"/>
        <v>2.0681731137495211E-3</v>
      </c>
      <c r="JC479" s="84">
        <f t="shared" si="1626"/>
        <v>1.9716387351179192E-3</v>
      </c>
      <c r="JD479" s="84">
        <f t="shared" si="1627"/>
        <v>1.8951597619679338E-3</v>
      </c>
      <c r="JE479" s="84">
        <f t="shared" si="1628"/>
        <v>2.5007578053955746E-3</v>
      </c>
      <c r="JF479" s="145"/>
      <c r="JG479" s="84">
        <f t="shared" si="1629"/>
        <v>4.8936656757374797E-2</v>
      </c>
      <c r="JH479" s="84">
        <f t="shared" si="1630"/>
        <v>4.5843520782396091E-2</v>
      </c>
      <c r="JI479" s="84">
        <f t="shared" si="1631"/>
        <v>4.4580620451934123E-2</v>
      </c>
      <c r="JJ479" s="84">
        <f t="shared" si="1632"/>
        <v>4.2769394100250248E-2</v>
      </c>
      <c r="JK479" s="84">
        <f t="shared" si="1633"/>
        <v>3.8812871925103284E-2</v>
      </c>
      <c r="JL479" s="84">
        <f t="shared" si="1634"/>
        <v>3.5162170354652925E-2</v>
      </c>
      <c r="JM479" s="145"/>
      <c r="JN479" s="84">
        <f t="shared" si="1635"/>
        <v>5.1070965774830397E-2</v>
      </c>
      <c r="JO479" s="84">
        <f t="shared" si="1636"/>
        <v>4.7371638141809294E-2</v>
      </c>
      <c r="JP479" s="84">
        <f t="shared" si="1637"/>
        <v>4.6648793565683647E-2</v>
      </c>
      <c r="JQ479" s="84">
        <f t="shared" si="1638"/>
        <v>4.4741032835368164E-2</v>
      </c>
      <c r="JR479" s="84">
        <f t="shared" si="1639"/>
        <v>4.0708031687071218E-2</v>
      </c>
      <c r="JS479" s="84">
        <f t="shared" si="1640"/>
        <v>3.7662928160048501E-2</v>
      </c>
      <c r="JT479" s="140"/>
      <c r="JU479" s="140"/>
      <c r="JV479" s="140"/>
      <c r="JW479" s="84">
        <f t="shared" si="1641"/>
        <v>7.6225322051985675E-5</v>
      </c>
      <c r="JX479" s="84">
        <f t="shared" si="1642"/>
        <v>0</v>
      </c>
      <c r="JY479" s="84">
        <f t="shared" si="1643"/>
        <v>0</v>
      </c>
      <c r="JZ479" s="84">
        <f t="shared" si="1644"/>
        <v>7.5832259042996894E-5</v>
      </c>
      <c r="KA479" s="84">
        <f t="shared" si="1645"/>
        <v>1.516127809574347E-4</v>
      </c>
      <c r="KB479" s="84">
        <f t="shared" si="1646"/>
        <v>2.2734161867232495E-4</v>
      </c>
      <c r="KC479" s="145"/>
      <c r="KD479" s="84">
        <f t="shared" si="1647"/>
        <v>7.6225322051985675E-5</v>
      </c>
      <c r="KE479" s="84">
        <f t="shared" si="1648"/>
        <v>7.6405867970660146E-5</v>
      </c>
      <c r="KF479" s="84">
        <f t="shared" si="1649"/>
        <v>3.0639601685178094E-4</v>
      </c>
      <c r="KG479" s="84">
        <f t="shared" si="1650"/>
        <v>3.7916129521498444E-4</v>
      </c>
      <c r="KH479" s="84">
        <f t="shared" si="1651"/>
        <v>3.0322556191486941E-4</v>
      </c>
      <c r="KI479" s="84">
        <f t="shared" si="1652"/>
        <v>9.8514701424674139E-4</v>
      </c>
      <c r="KJ479" s="145"/>
      <c r="KK479" s="84">
        <f t="shared" si="1653"/>
        <v>1.9818583733516274E-3</v>
      </c>
      <c r="KL479" s="84">
        <f t="shared" si="1654"/>
        <v>1.4517114914425428E-3</v>
      </c>
      <c r="KM479" s="84">
        <f t="shared" si="1655"/>
        <v>1.7617770968977402E-3</v>
      </c>
      <c r="KN479" s="84">
        <f t="shared" si="1656"/>
        <v>1.5166451808599378E-3</v>
      </c>
      <c r="KO479" s="84">
        <f t="shared" si="1657"/>
        <v>1.4403214190956298E-3</v>
      </c>
      <c r="KP479" s="84">
        <f t="shared" si="1658"/>
        <v>1.288269172476508E-3</v>
      </c>
      <c r="KQ479" s="105"/>
      <c r="KR479" s="123">
        <f t="shared" si="1659"/>
        <v>4.8936656757374797E-2</v>
      </c>
      <c r="KS479" s="123">
        <f t="shared" si="1660"/>
        <v>4.5843520782396091E-2</v>
      </c>
      <c r="KT479" s="123">
        <f t="shared" si="1661"/>
        <v>4.4580620451934123E-2</v>
      </c>
      <c r="KU479" s="123">
        <f t="shared" si="1662"/>
        <v>4.2769394100250248E-2</v>
      </c>
      <c r="KV479" s="123">
        <f t="shared" si="1663"/>
        <v>3.8812871925103284E-2</v>
      </c>
      <c r="KW479" s="123">
        <f t="shared" si="1664"/>
        <v>3.5162170354652925E-2</v>
      </c>
      <c r="KX479" s="105"/>
      <c r="KY479" s="123">
        <f t="shared" si="1665"/>
        <v>5.1070965774830397E-2</v>
      </c>
      <c r="KZ479" s="123">
        <f t="shared" si="1666"/>
        <v>4.7371638141809294E-2</v>
      </c>
      <c r="LA479" s="123">
        <f t="shared" si="1667"/>
        <v>4.6648793565683647E-2</v>
      </c>
      <c r="LB479" s="123">
        <f t="shared" si="1668"/>
        <v>4.4741032835368164E-2</v>
      </c>
      <c r="LC479" s="123">
        <f t="shared" si="1669"/>
        <v>4.0708031687071218E-2</v>
      </c>
      <c r="LD479" s="123">
        <f t="shared" si="1670"/>
        <v>3.7662928160048501E-2</v>
      </c>
      <c r="LE479" s="105"/>
      <c r="LF479" s="105"/>
      <c r="LG479" s="84">
        <f t="shared" si="1493"/>
        <v>3.5714285714285712E-2</v>
      </c>
      <c r="LH479" s="84">
        <f t="shared" si="1671"/>
        <v>0</v>
      </c>
      <c r="LI479" s="84">
        <f t="shared" si="1494"/>
        <v>0</v>
      </c>
      <c r="LJ479" s="84">
        <f t="shared" si="1495"/>
        <v>3.7037037037037035E-2</v>
      </c>
      <c r="LK479" s="84">
        <f t="shared" si="1482"/>
        <v>7.6923076923076927E-2</v>
      </c>
      <c r="LL479" s="84">
        <f t="shared" si="1483"/>
        <v>8.5714285714285715E-2</v>
      </c>
      <c r="LM479" s="105"/>
      <c r="LN479" s="84">
        <f t="shared" si="1488"/>
        <v>3.5714285714285712E-2</v>
      </c>
      <c r="LO479" s="84">
        <f t="shared" si="1672"/>
        <v>4.7619047619047616E-2</v>
      </c>
      <c r="LP479" s="84">
        <f t="shared" si="1496"/>
        <v>0.14814814814814814</v>
      </c>
      <c r="LQ479" s="84">
        <f t="shared" si="1489"/>
        <v>0.18518518518518517</v>
      </c>
      <c r="LR479" s="84">
        <f t="shared" si="1484"/>
        <v>0.15384615384615385</v>
      </c>
      <c r="LS479" s="84">
        <f t="shared" si="1485"/>
        <v>0.37142857142857144</v>
      </c>
      <c r="LT479" s="105"/>
      <c r="LU479" s="84">
        <f t="shared" si="1490"/>
        <v>0.9285714285714286</v>
      </c>
      <c r="LV479" s="84">
        <f t="shared" si="1673"/>
        <v>0.95238095238095233</v>
      </c>
      <c r="LW479" s="84">
        <f t="shared" si="1497"/>
        <v>0.85185185185185186</v>
      </c>
      <c r="LX479" s="84">
        <f t="shared" si="1491"/>
        <v>0.77777777777777779</v>
      </c>
      <c r="LY479" s="84">
        <f t="shared" si="1486"/>
        <v>0.76923076923076927</v>
      </c>
      <c r="LZ479" s="84">
        <f t="shared" si="1487"/>
        <v>0.54285714285714282</v>
      </c>
      <c r="MA479" s="105"/>
      <c r="MB479" s="105"/>
      <c r="MC479" s="105"/>
      <c r="MD479" s="123">
        <f t="shared" si="1682"/>
        <v>-0.12161756764864694</v>
      </c>
      <c r="ME479" s="123">
        <f t="shared" si="1492"/>
        <v>0.32503467406380021</v>
      </c>
      <c r="MF479" s="212">
        <f t="shared" si="1480"/>
        <v>0.20916270923848998</v>
      </c>
      <c r="MG479" s="105"/>
      <c r="MH479" s="123">
        <f t="shared" si="1680"/>
        <v>-0.3343312620927068</v>
      </c>
      <c r="MI479" s="123">
        <f t="shared" si="1674"/>
        <v>-0.20129502826250817</v>
      </c>
      <c r="MJ479" s="212">
        <f t="shared" si="1675"/>
        <v>-0.21126781103093822</v>
      </c>
      <c r="MK479" s="105"/>
      <c r="ML479" s="123">
        <f t="shared" si="1681"/>
        <v>-0.31159850085441032</v>
      </c>
      <c r="MM479" s="123">
        <f t="shared" si="1676"/>
        <v>-0.18192686994323268</v>
      </c>
      <c r="MN479" s="212">
        <f t="shared" si="1677"/>
        <v>-0.19262803427022468</v>
      </c>
      <c r="MO479" s="105"/>
      <c r="MP479" s="105"/>
    </row>
    <row r="480" spans="2:354" ht="12" x14ac:dyDescent="0.25">
      <c r="B480" s="6" t="s">
        <v>639</v>
      </c>
      <c r="C480" s="6">
        <v>21018</v>
      </c>
      <c r="D480" s="86" t="s">
        <v>87</v>
      </c>
      <c r="E480" s="6">
        <v>2</v>
      </c>
      <c r="F480" s="3">
        <v>8605</v>
      </c>
      <c r="G480" s="7">
        <v>8746</v>
      </c>
      <c r="H480" s="139">
        <v>8923</v>
      </c>
      <c r="I480" s="7">
        <v>9089</v>
      </c>
      <c r="J480" s="177">
        <f t="shared" si="1498"/>
        <v>9279</v>
      </c>
      <c r="K480" s="7">
        <v>9469</v>
      </c>
      <c r="L480" s="162"/>
      <c r="M480" s="3">
        <v>6123</v>
      </c>
      <c r="N480" s="7">
        <v>6316</v>
      </c>
      <c r="O480" s="139">
        <v>6386</v>
      </c>
      <c r="P480" s="7">
        <v>6141</v>
      </c>
      <c r="Q480" s="177">
        <f t="shared" si="1499"/>
        <v>6182</v>
      </c>
      <c r="R480" s="7">
        <v>6223</v>
      </c>
      <c r="S480" s="105"/>
      <c r="T480" s="3">
        <v>28627</v>
      </c>
      <c r="U480" s="7">
        <v>29057</v>
      </c>
      <c r="V480" s="139">
        <v>29386</v>
      </c>
      <c r="W480" s="7">
        <v>29711</v>
      </c>
      <c r="X480" s="177">
        <f t="shared" si="1500"/>
        <v>30337.5</v>
      </c>
      <c r="Y480" s="7">
        <v>30964</v>
      </c>
      <c r="Z480" s="105"/>
      <c r="AA480" s="3">
        <v>9237</v>
      </c>
      <c r="AB480" s="105">
        <v>9199</v>
      </c>
      <c r="AC480" s="139">
        <v>9327</v>
      </c>
      <c r="AD480" s="7">
        <v>9370</v>
      </c>
      <c r="AE480" s="177">
        <f t="shared" si="1501"/>
        <v>9508.5</v>
      </c>
      <c r="AF480" s="7">
        <v>9647</v>
      </c>
      <c r="AG480" s="105"/>
      <c r="AH480" s="3">
        <f t="shared" si="1502"/>
        <v>34750</v>
      </c>
      <c r="AI480" s="3">
        <f t="shared" si="1503"/>
        <v>35373</v>
      </c>
      <c r="AJ480" s="3">
        <f t="shared" si="1504"/>
        <v>35772</v>
      </c>
      <c r="AK480" s="3">
        <f t="shared" si="1505"/>
        <v>35852</v>
      </c>
      <c r="AL480" s="178">
        <f t="shared" si="1506"/>
        <v>36519.5</v>
      </c>
      <c r="AM480" s="3">
        <f t="shared" si="1507"/>
        <v>37187</v>
      </c>
      <c r="AN480" s="105"/>
      <c r="AO480" s="3">
        <f t="shared" si="1508"/>
        <v>52592</v>
      </c>
      <c r="AP480" s="3">
        <f t="shared" si="1509"/>
        <v>53318</v>
      </c>
      <c r="AQ480" s="3">
        <f t="shared" si="1510"/>
        <v>54022</v>
      </c>
      <c r="AR480" s="3">
        <f t="shared" si="1511"/>
        <v>54311</v>
      </c>
      <c r="AS480" s="178">
        <f t="shared" si="1512"/>
        <v>55307</v>
      </c>
      <c r="AT480" s="3">
        <f t="shared" si="1513"/>
        <v>56303</v>
      </c>
      <c r="AU480" s="105"/>
      <c r="AV480" s="105"/>
      <c r="AW480" s="5">
        <v>11</v>
      </c>
      <c r="AX480" s="5">
        <v>14</v>
      </c>
      <c r="AY480" s="5">
        <v>17</v>
      </c>
      <c r="AZ480" s="5">
        <v>16</v>
      </c>
      <c r="BA480" s="5">
        <v>15</v>
      </c>
      <c r="BB480" s="5">
        <v>16</v>
      </c>
      <c r="BC480" s="4"/>
      <c r="BD480" s="5">
        <v>28</v>
      </c>
      <c r="BE480" s="5">
        <v>31</v>
      </c>
      <c r="BF480" s="5">
        <v>35</v>
      </c>
      <c r="BG480" s="5">
        <v>38</v>
      </c>
      <c r="BH480" s="5">
        <v>57</v>
      </c>
      <c r="BI480" s="5">
        <v>59</v>
      </c>
      <c r="BJ480" s="4"/>
      <c r="BK480" s="5">
        <v>1</v>
      </c>
      <c r="BL480" s="5"/>
      <c r="BM480" s="5">
        <v>3</v>
      </c>
      <c r="BN480" s="5">
        <v>1</v>
      </c>
      <c r="BO480" s="5"/>
      <c r="BP480" s="5"/>
      <c r="BQ480" s="4"/>
      <c r="BR480" s="5">
        <f t="shared" si="1514"/>
        <v>40</v>
      </c>
      <c r="BS480" s="5">
        <f t="shared" si="1515"/>
        <v>45</v>
      </c>
      <c r="BT480" s="5">
        <f t="shared" si="1516"/>
        <v>55</v>
      </c>
      <c r="BU480" s="5">
        <f t="shared" si="1517"/>
        <v>55</v>
      </c>
      <c r="BV480" s="5">
        <f t="shared" si="1518"/>
        <v>72</v>
      </c>
      <c r="BW480" s="5">
        <f t="shared" si="1519"/>
        <v>75</v>
      </c>
      <c r="BX480" s="4"/>
      <c r="BY480" s="4"/>
      <c r="BZ480" s="5">
        <v>83</v>
      </c>
      <c r="CA480" s="5">
        <v>82</v>
      </c>
      <c r="CB480" s="5">
        <v>77</v>
      </c>
      <c r="CC480" s="5">
        <v>99</v>
      </c>
      <c r="CD480" s="183">
        <f t="shared" si="1679"/>
        <v>91</v>
      </c>
      <c r="CE480" s="5">
        <v>83</v>
      </c>
      <c r="CF480" s="4"/>
      <c r="CG480" s="5">
        <v>7</v>
      </c>
      <c r="CH480" s="5">
        <v>3</v>
      </c>
      <c r="CI480" s="5">
        <v>11</v>
      </c>
      <c r="CJ480" s="5">
        <v>14</v>
      </c>
      <c r="CK480" s="183">
        <f t="shared" si="1520"/>
        <v>18.5</v>
      </c>
      <c r="CL480" s="5">
        <v>23</v>
      </c>
      <c r="CM480" s="4"/>
      <c r="CN480" s="5"/>
      <c r="CO480" s="5"/>
      <c r="CP480" s="5"/>
      <c r="CQ480" s="5"/>
      <c r="CR480" s="5"/>
      <c r="CS480" s="5"/>
      <c r="CT480" s="4"/>
      <c r="CU480" s="5">
        <f t="shared" si="1521"/>
        <v>90</v>
      </c>
      <c r="CV480" s="5">
        <f t="shared" si="1522"/>
        <v>85</v>
      </c>
      <c r="CW480" s="5">
        <f t="shared" si="1523"/>
        <v>88</v>
      </c>
      <c r="CX480" s="5">
        <f t="shared" si="1524"/>
        <v>113</v>
      </c>
      <c r="CY480" s="183">
        <f t="shared" si="1525"/>
        <v>109.5</v>
      </c>
      <c r="CZ480" s="5">
        <f t="shared" si="1526"/>
        <v>106</v>
      </c>
      <c r="DA480" s="4"/>
      <c r="DB480" s="4"/>
      <c r="DC480" s="5">
        <f t="shared" si="1527"/>
        <v>83</v>
      </c>
      <c r="DD480" s="5">
        <f t="shared" si="1528"/>
        <v>71</v>
      </c>
      <c r="DE480" s="5">
        <f t="shared" si="1529"/>
        <v>62</v>
      </c>
      <c r="DF480" s="5">
        <f t="shared" si="1530"/>
        <v>71</v>
      </c>
      <c r="DG480" s="5">
        <f t="shared" si="1531"/>
        <v>79</v>
      </c>
      <c r="DH480" s="5">
        <f t="shared" si="1532"/>
        <v>66</v>
      </c>
      <c r="DI480" s="4"/>
      <c r="DJ480" s="5">
        <f t="shared" si="1533"/>
        <v>382</v>
      </c>
      <c r="DK480" s="5">
        <f t="shared" si="1534"/>
        <v>410</v>
      </c>
      <c r="DL480" s="5">
        <f t="shared" si="1535"/>
        <v>451</v>
      </c>
      <c r="DM480" s="5">
        <f t="shared" si="1536"/>
        <v>523</v>
      </c>
      <c r="DN480" s="5">
        <f t="shared" si="1537"/>
        <v>523.5</v>
      </c>
      <c r="DO480" s="5">
        <f t="shared" si="1538"/>
        <v>481</v>
      </c>
      <c r="DP480" s="4"/>
      <c r="DQ480" s="5">
        <f t="shared" si="1539"/>
        <v>14</v>
      </c>
      <c r="DR480" s="5">
        <f t="shared" si="1540"/>
        <v>16</v>
      </c>
      <c r="DS480" s="5">
        <f t="shared" si="1541"/>
        <v>15</v>
      </c>
      <c r="DT480" s="5">
        <f t="shared" si="1542"/>
        <v>13</v>
      </c>
      <c r="DU480" s="5">
        <f t="shared" si="1543"/>
        <v>15</v>
      </c>
      <c r="DV480" s="5">
        <f t="shared" si="1544"/>
        <v>15</v>
      </c>
      <c r="DW480" s="4"/>
      <c r="DX480" s="5">
        <f t="shared" si="1545"/>
        <v>479</v>
      </c>
      <c r="DY480" s="5">
        <f t="shared" si="1546"/>
        <v>497</v>
      </c>
      <c r="DZ480" s="5">
        <f t="shared" si="1547"/>
        <v>528</v>
      </c>
      <c r="EA480" s="5">
        <f t="shared" si="1548"/>
        <v>607</v>
      </c>
      <c r="EB480" s="5">
        <f t="shared" si="1549"/>
        <v>617.5</v>
      </c>
      <c r="EC480" s="5">
        <f t="shared" si="1550"/>
        <v>562</v>
      </c>
      <c r="ED480" s="4"/>
      <c r="EE480" s="4"/>
      <c r="EF480" s="5">
        <v>177</v>
      </c>
      <c r="EG480" s="5">
        <v>167</v>
      </c>
      <c r="EH480" s="5">
        <v>156</v>
      </c>
      <c r="EI480" s="5">
        <v>186</v>
      </c>
      <c r="EJ480" s="5">
        <v>185</v>
      </c>
      <c r="EK480" s="5">
        <v>165</v>
      </c>
      <c r="EL480" s="4"/>
      <c r="EM480" s="5">
        <v>417</v>
      </c>
      <c r="EN480" s="5">
        <v>444</v>
      </c>
      <c r="EO480" s="5">
        <v>497</v>
      </c>
      <c r="EP480" s="5">
        <v>575</v>
      </c>
      <c r="EQ480" s="5">
        <v>599</v>
      </c>
      <c r="ER480" s="5">
        <v>563</v>
      </c>
      <c r="ES480" s="4"/>
      <c r="ET480" s="5">
        <v>15</v>
      </c>
      <c r="EU480" s="5">
        <v>16</v>
      </c>
      <c r="EV480" s="5">
        <v>18</v>
      </c>
      <c r="EW480" s="5">
        <v>14</v>
      </c>
      <c r="EX480" s="5">
        <v>15</v>
      </c>
      <c r="EY480" s="5">
        <v>15</v>
      </c>
      <c r="EZ480" s="4"/>
      <c r="FA480" s="5">
        <f t="shared" si="1551"/>
        <v>594</v>
      </c>
      <c r="FB480" s="5">
        <f t="shared" si="1552"/>
        <v>611</v>
      </c>
      <c r="FC480" s="5">
        <f t="shared" si="1553"/>
        <v>653</v>
      </c>
      <c r="FD480" s="5">
        <f t="shared" si="1554"/>
        <v>761</v>
      </c>
      <c r="FE480" s="5">
        <f t="shared" si="1555"/>
        <v>784</v>
      </c>
      <c r="FF480" s="5">
        <f t="shared" si="1556"/>
        <v>728</v>
      </c>
      <c r="FG480" s="4"/>
      <c r="FH480" s="5">
        <f t="shared" si="1557"/>
        <v>609</v>
      </c>
      <c r="FI480" s="5">
        <f t="shared" si="1558"/>
        <v>627</v>
      </c>
      <c r="FJ480" s="5">
        <f t="shared" si="1559"/>
        <v>671</v>
      </c>
      <c r="FK480" s="5">
        <f t="shared" si="1560"/>
        <v>775</v>
      </c>
      <c r="FL480" s="5">
        <f t="shared" si="1561"/>
        <v>799</v>
      </c>
      <c r="FM480" s="5">
        <f t="shared" si="1562"/>
        <v>743</v>
      </c>
      <c r="FN480" s="4"/>
      <c r="FO480" s="4"/>
      <c r="FP480" s="4">
        <v>272</v>
      </c>
      <c r="FQ480" s="4">
        <v>190</v>
      </c>
      <c r="FR480" s="4">
        <v>150.16</v>
      </c>
      <c r="FS480" s="4">
        <v>138.65999999999985</v>
      </c>
      <c r="FT480" s="4">
        <v>132</v>
      </c>
      <c r="FU480" s="4">
        <v>118</v>
      </c>
      <c r="FV480" s="4"/>
      <c r="FW480" s="4">
        <f t="shared" si="1563"/>
        <v>3450</v>
      </c>
      <c r="FX480" s="4">
        <f t="shared" si="1564"/>
        <v>3214</v>
      </c>
      <c r="FY480" s="4">
        <f t="shared" si="1565"/>
        <v>2785.84</v>
      </c>
      <c r="FZ480" s="4">
        <f t="shared" si="1566"/>
        <v>2579.34</v>
      </c>
      <c r="GA480" s="4">
        <f t="shared" si="1567"/>
        <v>2832</v>
      </c>
      <c r="GB480" s="4">
        <f t="shared" si="1568"/>
        <v>2978</v>
      </c>
      <c r="GC480" s="4"/>
      <c r="GD480" s="4">
        <v>3722</v>
      </c>
      <c r="GE480" s="4">
        <v>3404</v>
      </c>
      <c r="GF480" s="4">
        <v>2936</v>
      </c>
      <c r="GG480" s="4">
        <v>2718</v>
      </c>
      <c r="GH480" s="4">
        <v>2964</v>
      </c>
      <c r="GI480" s="4">
        <v>3096</v>
      </c>
      <c r="GJ480" s="4"/>
      <c r="GK480" s="6"/>
      <c r="GL480" s="4">
        <f t="shared" si="1569"/>
        <v>449</v>
      </c>
      <c r="GM480" s="4">
        <f t="shared" si="1570"/>
        <v>357</v>
      </c>
      <c r="GN480" s="4">
        <f t="shared" si="1571"/>
        <v>306.15999999999997</v>
      </c>
      <c r="GO480" s="4">
        <f t="shared" si="1572"/>
        <v>324.65999999999985</v>
      </c>
      <c r="GP480" s="4">
        <f t="shared" si="1573"/>
        <v>317</v>
      </c>
      <c r="GQ480" s="4">
        <f t="shared" si="1574"/>
        <v>283</v>
      </c>
      <c r="GR480" s="4"/>
      <c r="GS480" s="4">
        <f t="shared" si="1575"/>
        <v>3867</v>
      </c>
      <c r="GT480" s="4">
        <f t="shared" si="1576"/>
        <v>3658</v>
      </c>
      <c r="GU480" s="4">
        <f t="shared" si="1577"/>
        <v>3282.84</v>
      </c>
      <c r="GV480" s="4">
        <f t="shared" si="1578"/>
        <v>3154.34</v>
      </c>
      <c r="GW480" s="4">
        <f t="shared" si="1579"/>
        <v>3431</v>
      </c>
      <c r="GX480" s="4">
        <f t="shared" si="1580"/>
        <v>3541</v>
      </c>
      <c r="GY480" s="4"/>
      <c r="GZ480" s="4">
        <f t="shared" si="1581"/>
        <v>4316</v>
      </c>
      <c r="HA480" s="4">
        <f t="shared" si="1582"/>
        <v>4015</v>
      </c>
      <c r="HB480" s="4">
        <f t="shared" si="1583"/>
        <v>3589</v>
      </c>
      <c r="HC480" s="4">
        <f t="shared" si="1584"/>
        <v>3479</v>
      </c>
      <c r="HD480" s="4">
        <f t="shared" si="1585"/>
        <v>2979</v>
      </c>
      <c r="HE480" s="4">
        <f t="shared" si="1586"/>
        <v>3111</v>
      </c>
      <c r="HF480" s="4"/>
      <c r="HG480" s="6"/>
      <c r="HH480" s="84">
        <f t="shared" si="1587"/>
        <v>2.8907398334149927E-2</v>
      </c>
      <c r="HI480" s="84">
        <f t="shared" si="1588"/>
        <v>2.6440785307156427E-2</v>
      </c>
      <c r="HJ480" s="84">
        <f t="shared" si="1589"/>
        <v>2.4428437206388976E-2</v>
      </c>
      <c r="HK480" s="84">
        <f t="shared" si="1590"/>
        <v>3.0288226673180263E-2</v>
      </c>
      <c r="HL480" s="84">
        <f t="shared" si="1591"/>
        <v>2.9925590423811065E-2</v>
      </c>
      <c r="HM480" s="84">
        <f t="shared" si="1592"/>
        <v>2.6514542825004019E-2</v>
      </c>
      <c r="HN480" s="145"/>
      <c r="HO480" s="84">
        <f t="shared" si="1593"/>
        <v>4.4422668626490282E-2</v>
      </c>
      <c r="HP480" s="84">
        <f t="shared" si="1594"/>
        <v>3.0082330588980369E-2</v>
      </c>
      <c r="HQ480" s="84">
        <f t="shared" si="1595"/>
        <v>2.3513936736611337E-2</v>
      </c>
      <c r="HR480" s="84">
        <f t="shared" si="1596"/>
        <v>2.2579384465070813E-2</v>
      </c>
      <c r="HS480" s="84">
        <f t="shared" si="1597"/>
        <v>2.1352313167259787E-2</v>
      </c>
      <c r="HT480" s="84">
        <f t="shared" si="1598"/>
        <v>1.8961915474851359E-2</v>
      </c>
      <c r="HU480" s="145"/>
      <c r="HV480" s="84">
        <f t="shared" si="1599"/>
        <v>7.3330066960640206E-2</v>
      </c>
      <c r="HW480" s="84">
        <f t="shared" si="1600"/>
        <v>5.6523115896136795E-2</v>
      </c>
      <c r="HX480" s="84">
        <f t="shared" si="1601"/>
        <v>4.7942373943000313E-2</v>
      </c>
      <c r="HY480" s="84">
        <f t="shared" si="1602"/>
        <v>5.2867611138251072E-2</v>
      </c>
      <c r="HZ480" s="84">
        <f t="shared" si="1603"/>
        <v>5.1277903591070852E-2</v>
      </c>
      <c r="IA480" s="84">
        <f t="shared" si="1604"/>
        <v>4.5476458299855374E-2</v>
      </c>
      <c r="IB480" s="145"/>
      <c r="IC480" s="145"/>
      <c r="ID480" s="84">
        <f t="shared" si="1605"/>
        <v>1.4566667831068572E-2</v>
      </c>
      <c r="IE480" s="84">
        <f t="shared" si="1606"/>
        <v>1.5280311112640672E-2</v>
      </c>
      <c r="IF480" s="84">
        <f t="shared" si="1607"/>
        <v>1.6912815626488803E-2</v>
      </c>
      <c r="IG480" s="84">
        <f t="shared" si="1608"/>
        <v>1.9353101544882366E-2</v>
      </c>
      <c r="IH480" s="84">
        <f t="shared" si="1609"/>
        <v>1.9744540585084465E-2</v>
      </c>
      <c r="II480" s="84">
        <f t="shared" si="1610"/>
        <v>1.8182405373982691E-2</v>
      </c>
      <c r="IJ480" s="145"/>
      <c r="IK480" s="84">
        <f t="shared" si="1611"/>
        <v>0.12051559716351697</v>
      </c>
      <c r="IL480" s="84">
        <f t="shared" si="1612"/>
        <v>0.11061017999105208</v>
      </c>
      <c r="IM480" s="84">
        <f t="shared" si="1613"/>
        <v>9.480160620703737E-2</v>
      </c>
      <c r="IN480" s="84">
        <f t="shared" si="1614"/>
        <v>8.6814311197872848E-2</v>
      </c>
      <c r="IO480" s="84">
        <f t="shared" si="1615"/>
        <v>9.3349814585908533E-2</v>
      </c>
      <c r="IP480" s="84">
        <f t="shared" si="1616"/>
        <v>9.6176204624725481E-2</v>
      </c>
      <c r="IQ480" s="145"/>
      <c r="IR480" s="84">
        <f t="shared" si="1617"/>
        <v>0.13508226499458553</v>
      </c>
      <c r="IS480" s="84">
        <f t="shared" si="1618"/>
        <v>0.12589049110369274</v>
      </c>
      <c r="IT480" s="84">
        <f t="shared" si="1619"/>
        <v>0.11171442183352617</v>
      </c>
      <c r="IU480" s="84">
        <f t="shared" si="1620"/>
        <v>0.10616741274275521</v>
      </c>
      <c r="IV480" s="84">
        <f t="shared" si="1621"/>
        <v>0.11309435517099301</v>
      </c>
      <c r="IW480" s="84">
        <f t="shared" si="1622"/>
        <v>0.11435860999870817</v>
      </c>
      <c r="IX480" s="140"/>
      <c r="IY480" s="140"/>
      <c r="IZ480" s="84">
        <f t="shared" si="1623"/>
        <v>1.7093525179856114E-2</v>
      </c>
      <c r="JA480" s="84">
        <f t="shared" si="1624"/>
        <v>1.7273061374494671E-2</v>
      </c>
      <c r="JB480" s="84">
        <f t="shared" si="1625"/>
        <v>1.825450072682545E-2</v>
      </c>
      <c r="JC480" s="84">
        <f t="shared" si="1626"/>
        <v>2.122615195804976E-2</v>
      </c>
      <c r="JD480" s="84">
        <f t="shared" si="1627"/>
        <v>2.1467982858472869E-2</v>
      </c>
      <c r="JE480" s="84">
        <f t="shared" si="1628"/>
        <v>1.9576733804824265E-2</v>
      </c>
      <c r="JF480" s="145"/>
      <c r="JG480" s="84">
        <f t="shared" si="1629"/>
        <v>0.10710791366906475</v>
      </c>
      <c r="JH480" s="84">
        <f t="shared" si="1630"/>
        <v>9.6231589065106149E-2</v>
      </c>
      <c r="JI480" s="84">
        <f t="shared" si="1631"/>
        <v>8.2075366208207531E-2</v>
      </c>
      <c r="JJ480" s="84">
        <f t="shared" si="1632"/>
        <v>7.5811670199709913E-2</v>
      </c>
      <c r="JK480" s="84">
        <f t="shared" si="1633"/>
        <v>8.1162118868002023E-2</v>
      </c>
      <c r="JL480" s="84">
        <f t="shared" si="1634"/>
        <v>8.3254900906230667E-2</v>
      </c>
      <c r="JM480" s="145"/>
      <c r="JN480" s="84">
        <f t="shared" si="1635"/>
        <v>0.12420143884892086</v>
      </c>
      <c r="JO480" s="84">
        <f t="shared" si="1636"/>
        <v>0.11350465043960081</v>
      </c>
      <c r="JP480" s="84">
        <f t="shared" si="1637"/>
        <v>0.10032986693503299</v>
      </c>
      <c r="JQ480" s="84">
        <f t="shared" si="1638"/>
        <v>9.7037822157759676E-2</v>
      </c>
      <c r="JR480" s="84">
        <f t="shared" si="1639"/>
        <v>0.1026301017264749</v>
      </c>
      <c r="JS480" s="84">
        <f t="shared" si="1640"/>
        <v>0.10283163471105493</v>
      </c>
      <c r="JT480" s="140"/>
      <c r="JU480" s="140"/>
      <c r="JV480" s="140"/>
      <c r="JW480" s="84">
        <f t="shared" si="1641"/>
        <v>2.5899280575539568E-3</v>
      </c>
      <c r="JX480" s="84">
        <f t="shared" si="1642"/>
        <v>2.4029627116727448E-3</v>
      </c>
      <c r="JY480" s="84">
        <f t="shared" si="1643"/>
        <v>2.4600246002460025E-3</v>
      </c>
      <c r="JZ480" s="84">
        <f t="shared" si="1644"/>
        <v>3.1518464799732233E-3</v>
      </c>
      <c r="KA480" s="84">
        <f t="shared" si="1645"/>
        <v>2.9983981160749736E-3</v>
      </c>
      <c r="KB480" s="84">
        <f t="shared" si="1646"/>
        <v>2.8504584935595775E-3</v>
      </c>
      <c r="KC480" s="145"/>
      <c r="KD480" s="84">
        <f t="shared" si="1647"/>
        <v>1.1223021582733813E-3</v>
      </c>
      <c r="KE480" s="84">
        <f t="shared" si="1648"/>
        <v>1.2721567297091002E-3</v>
      </c>
      <c r="KF480" s="84">
        <f t="shared" si="1649"/>
        <v>1.4536509001453651E-3</v>
      </c>
      <c r="KG480" s="84">
        <f t="shared" si="1650"/>
        <v>1.5061921231730448E-3</v>
      </c>
      <c r="KH480" s="84">
        <f t="shared" si="1651"/>
        <v>1.9715494461862841E-3</v>
      </c>
      <c r="KI480" s="84">
        <f t="shared" si="1652"/>
        <v>2.0168338397827199E-3</v>
      </c>
      <c r="KJ480" s="145"/>
      <c r="KK480" s="84">
        <f t="shared" si="1653"/>
        <v>1.3381294964028777E-2</v>
      </c>
      <c r="KL480" s="84">
        <f t="shared" si="1654"/>
        <v>1.3597941933112825E-2</v>
      </c>
      <c r="KM480" s="84">
        <f t="shared" si="1655"/>
        <v>1.4340825226434083E-2</v>
      </c>
      <c r="KN480" s="84">
        <f t="shared" si="1656"/>
        <v>1.6568113354903491E-2</v>
      </c>
      <c r="KO480" s="84">
        <f t="shared" si="1657"/>
        <v>1.6498035296211612E-2</v>
      </c>
      <c r="KP480" s="84">
        <f t="shared" si="1658"/>
        <v>1.470944147148197E-2</v>
      </c>
      <c r="KQ480" s="105"/>
      <c r="KR480" s="123">
        <f t="shared" si="1659"/>
        <v>0.10710791366906475</v>
      </c>
      <c r="KS480" s="123">
        <f t="shared" si="1660"/>
        <v>9.6231589065106149E-2</v>
      </c>
      <c r="KT480" s="123">
        <f t="shared" si="1661"/>
        <v>8.2075366208207531E-2</v>
      </c>
      <c r="KU480" s="123">
        <f t="shared" si="1662"/>
        <v>7.5811670199709913E-2</v>
      </c>
      <c r="KV480" s="123">
        <f t="shared" si="1663"/>
        <v>8.1162118868002023E-2</v>
      </c>
      <c r="KW480" s="123">
        <f t="shared" si="1664"/>
        <v>8.3254900906230667E-2</v>
      </c>
      <c r="KX480" s="105"/>
      <c r="KY480" s="123">
        <f t="shared" si="1665"/>
        <v>0.12420143884892086</v>
      </c>
      <c r="KZ480" s="123">
        <f t="shared" si="1666"/>
        <v>0.11350465043960081</v>
      </c>
      <c r="LA480" s="123">
        <f t="shared" si="1667"/>
        <v>0.10032986693503299</v>
      </c>
      <c r="LB480" s="123">
        <f t="shared" si="1668"/>
        <v>9.7037822157759676E-2</v>
      </c>
      <c r="LC480" s="123">
        <f t="shared" si="1669"/>
        <v>0.1026301017264749</v>
      </c>
      <c r="LD480" s="123">
        <f t="shared" si="1670"/>
        <v>0.10283163471105494</v>
      </c>
      <c r="LE480" s="105"/>
      <c r="LF480" s="105"/>
      <c r="LG480" s="84">
        <f t="shared" si="1493"/>
        <v>0.14778325123152711</v>
      </c>
      <c r="LH480" s="84">
        <f t="shared" si="1671"/>
        <v>0.13556618819776714</v>
      </c>
      <c r="LI480" s="84">
        <f t="shared" si="1494"/>
        <v>0.13114754098360656</v>
      </c>
      <c r="LJ480" s="84">
        <f t="shared" si="1495"/>
        <v>0.14580645161290323</v>
      </c>
      <c r="LK480" s="84">
        <f t="shared" si="1482"/>
        <v>0.13704630788485608</v>
      </c>
      <c r="LL480" s="84">
        <f t="shared" si="1483"/>
        <v>0.14266487213997309</v>
      </c>
      <c r="LM480" s="105"/>
      <c r="LN480" s="84">
        <f t="shared" si="1488"/>
        <v>6.5681444991789822E-2</v>
      </c>
      <c r="LO480" s="84">
        <f t="shared" si="1672"/>
        <v>7.1770334928229665E-2</v>
      </c>
      <c r="LP480" s="84">
        <f t="shared" si="1496"/>
        <v>8.1967213114754092E-2</v>
      </c>
      <c r="LQ480" s="84">
        <f t="shared" si="1489"/>
        <v>7.0967741935483872E-2</v>
      </c>
      <c r="LR480" s="84">
        <f t="shared" si="1484"/>
        <v>9.0112640801001245E-2</v>
      </c>
      <c r="LS480" s="84">
        <f t="shared" si="1485"/>
        <v>0.1009421265141319</v>
      </c>
      <c r="LT480" s="105"/>
      <c r="LU480" s="84">
        <f t="shared" si="1490"/>
        <v>0.78653530377668313</v>
      </c>
      <c r="LV480" s="84">
        <f t="shared" si="1673"/>
        <v>0.79266347687400318</v>
      </c>
      <c r="LW480" s="84">
        <f t="shared" si="1497"/>
        <v>0.78688524590163933</v>
      </c>
      <c r="LX480" s="84">
        <f t="shared" si="1491"/>
        <v>0.78322580645161288</v>
      </c>
      <c r="LY480" s="84">
        <f t="shared" si="1486"/>
        <v>0.77284105131414271</v>
      </c>
      <c r="LZ480" s="84">
        <f t="shared" si="1487"/>
        <v>0.75639300134589504</v>
      </c>
      <c r="MA480" s="105"/>
      <c r="MB480" s="105"/>
      <c r="MC480" s="105"/>
      <c r="MD480" s="123">
        <f t="shared" si="1682"/>
        <v>8.5396605644074752E-2</v>
      </c>
      <c r="ME480" s="123">
        <f t="shared" si="1492"/>
        <v>7.5066729013793534E-2</v>
      </c>
      <c r="MF480" s="212">
        <f t="shared" si="1480"/>
        <v>7.2433264419867693E-2</v>
      </c>
      <c r="MG480" s="105"/>
      <c r="MH480" s="123">
        <f t="shared" si="1680"/>
        <v>-0.19358822441128942</v>
      </c>
      <c r="MI480" s="123">
        <f t="shared" si="1674"/>
        <v>1.4499737638264518E-2</v>
      </c>
      <c r="MJ480" s="212">
        <f t="shared" si="1675"/>
        <v>1.4371360768965802E-2</v>
      </c>
      <c r="MK480" s="105"/>
      <c r="ML480" s="123">
        <f t="shared" si="1681"/>
        <v>-5.143499247819304E-2</v>
      </c>
      <c r="MM480" s="123">
        <f t="shared" si="1676"/>
        <v>2.3669174684735842E-2</v>
      </c>
      <c r="MN480" s="212">
        <f t="shared" si="1677"/>
        <v>2.4935424041197255E-2</v>
      </c>
      <c r="MO480" s="105"/>
      <c r="MP480" s="105"/>
    </row>
    <row r="481" spans="2:354" ht="12" x14ac:dyDescent="0.25">
      <c r="B481" s="6" t="s">
        <v>642</v>
      </c>
      <c r="C481" s="6">
        <v>43014</v>
      </c>
      <c r="D481" s="86" t="s">
        <v>269</v>
      </c>
      <c r="E481" s="6">
        <v>1</v>
      </c>
      <c r="F481" s="3">
        <v>975</v>
      </c>
      <c r="G481" s="7">
        <v>989</v>
      </c>
      <c r="H481" s="139">
        <v>997</v>
      </c>
      <c r="I481" s="7">
        <v>1014</v>
      </c>
      <c r="J481" s="177">
        <f t="shared" si="1498"/>
        <v>1003</v>
      </c>
      <c r="K481" s="7">
        <v>992</v>
      </c>
      <c r="L481" s="162"/>
      <c r="M481" s="3">
        <v>747</v>
      </c>
      <c r="N481" s="7">
        <v>763</v>
      </c>
      <c r="O481" s="139">
        <v>717</v>
      </c>
      <c r="P481" s="7">
        <v>693</v>
      </c>
      <c r="Q481" s="177">
        <f t="shared" si="1499"/>
        <v>686.5</v>
      </c>
      <c r="R481" s="7">
        <v>680</v>
      </c>
      <c r="S481" s="105"/>
      <c r="T481" s="3">
        <v>3512</v>
      </c>
      <c r="U481" s="7">
        <v>3503</v>
      </c>
      <c r="V481" s="139">
        <v>3562</v>
      </c>
      <c r="W481" s="7">
        <v>3555</v>
      </c>
      <c r="X481" s="177">
        <f t="shared" si="1500"/>
        <v>3550</v>
      </c>
      <c r="Y481" s="7">
        <v>3545</v>
      </c>
      <c r="Z481" s="105"/>
      <c r="AA481" s="3">
        <v>1409</v>
      </c>
      <c r="AB481" s="105">
        <v>1394</v>
      </c>
      <c r="AC481" s="139">
        <v>1387</v>
      </c>
      <c r="AD481" s="7">
        <v>1404</v>
      </c>
      <c r="AE481" s="177">
        <f t="shared" si="1501"/>
        <v>1435.5</v>
      </c>
      <c r="AF481" s="7">
        <v>1467</v>
      </c>
      <c r="AG481" s="105"/>
      <c r="AH481" s="3">
        <f t="shared" si="1502"/>
        <v>4259</v>
      </c>
      <c r="AI481" s="3">
        <f t="shared" si="1503"/>
        <v>4266</v>
      </c>
      <c r="AJ481" s="3">
        <f t="shared" si="1504"/>
        <v>4279</v>
      </c>
      <c r="AK481" s="3">
        <f t="shared" si="1505"/>
        <v>4248</v>
      </c>
      <c r="AL481" s="178">
        <f t="shared" si="1506"/>
        <v>4236.5</v>
      </c>
      <c r="AM481" s="3">
        <f t="shared" si="1507"/>
        <v>4225</v>
      </c>
      <c r="AN481" s="105"/>
      <c r="AO481" s="3">
        <f t="shared" si="1508"/>
        <v>6643</v>
      </c>
      <c r="AP481" s="3">
        <f t="shared" si="1509"/>
        <v>6649</v>
      </c>
      <c r="AQ481" s="3">
        <f t="shared" si="1510"/>
        <v>6663</v>
      </c>
      <c r="AR481" s="3">
        <f t="shared" si="1511"/>
        <v>6666</v>
      </c>
      <c r="AS481" s="178">
        <f t="shared" si="1512"/>
        <v>6675</v>
      </c>
      <c r="AT481" s="3">
        <f t="shared" si="1513"/>
        <v>6684</v>
      </c>
      <c r="AU481" s="105"/>
      <c r="AV481" s="105"/>
      <c r="AW481" s="5">
        <v>0</v>
      </c>
      <c r="AX481" s="5">
        <v>0</v>
      </c>
      <c r="AY481" s="5">
        <v>0</v>
      </c>
      <c r="AZ481" s="5">
        <v>0</v>
      </c>
      <c r="BA481" s="5"/>
      <c r="BB481" s="5"/>
      <c r="BC481" s="4"/>
      <c r="BD481" s="5">
        <v>0</v>
      </c>
      <c r="BE481" s="5">
        <v>0</v>
      </c>
      <c r="BF481" s="5">
        <v>0</v>
      </c>
      <c r="BG481" s="5">
        <v>1</v>
      </c>
      <c r="BH481" s="5">
        <v>1</v>
      </c>
      <c r="BI481" s="5"/>
      <c r="BJ481" s="4"/>
      <c r="BK481" s="5"/>
      <c r="BL481" s="5"/>
      <c r="BM481" s="5"/>
      <c r="BN481" s="5"/>
      <c r="BO481" s="5"/>
      <c r="BP481" s="5"/>
      <c r="BQ481" s="4"/>
      <c r="BR481" s="5">
        <f t="shared" si="1514"/>
        <v>0</v>
      </c>
      <c r="BS481" s="5">
        <f t="shared" si="1515"/>
        <v>0</v>
      </c>
      <c r="BT481" s="5">
        <f t="shared" si="1516"/>
        <v>0</v>
      </c>
      <c r="BU481" s="5">
        <f t="shared" si="1517"/>
        <v>1</v>
      </c>
      <c r="BV481" s="5">
        <f t="shared" si="1518"/>
        <v>1</v>
      </c>
      <c r="BW481" s="5">
        <f t="shared" si="1519"/>
        <v>0</v>
      </c>
      <c r="BX481" s="4"/>
      <c r="BY481" s="4"/>
      <c r="BZ481" s="5">
        <v>0</v>
      </c>
      <c r="CA481" s="5">
        <v>0</v>
      </c>
      <c r="CB481" s="5">
        <v>0</v>
      </c>
      <c r="CC481" s="5">
        <v>0</v>
      </c>
      <c r="CD481" s="183">
        <f t="shared" si="1679"/>
        <v>0</v>
      </c>
      <c r="CE481" s="5"/>
      <c r="CF481" s="4"/>
      <c r="CG481" s="5"/>
      <c r="CH481" s="5"/>
      <c r="CI481" s="5"/>
      <c r="CJ481" s="5"/>
      <c r="CK481" s="183">
        <f t="shared" si="1520"/>
        <v>0</v>
      </c>
      <c r="CL481" s="5"/>
      <c r="CM481" s="4"/>
      <c r="CN481" s="5"/>
      <c r="CO481" s="5"/>
      <c r="CP481" s="5"/>
      <c r="CQ481" s="5"/>
      <c r="CR481" s="5"/>
      <c r="CS481" s="5"/>
      <c r="CT481" s="4"/>
      <c r="CU481" s="5">
        <f t="shared" si="1521"/>
        <v>0</v>
      </c>
      <c r="CV481" s="5">
        <f t="shared" si="1522"/>
        <v>0</v>
      </c>
      <c r="CW481" s="5">
        <f t="shared" si="1523"/>
        <v>0</v>
      </c>
      <c r="CX481" s="5">
        <f t="shared" si="1524"/>
        <v>0</v>
      </c>
      <c r="CY481" s="183">
        <f t="shared" si="1525"/>
        <v>0</v>
      </c>
      <c r="CZ481" s="5">
        <f t="shared" si="1526"/>
        <v>0</v>
      </c>
      <c r="DA481" s="4"/>
      <c r="DB481" s="4"/>
      <c r="DC481" s="5">
        <f t="shared" si="1527"/>
        <v>0</v>
      </c>
      <c r="DD481" s="5">
        <f t="shared" si="1528"/>
        <v>0</v>
      </c>
      <c r="DE481" s="5">
        <f t="shared" si="1529"/>
        <v>1</v>
      </c>
      <c r="DF481" s="5">
        <f t="shared" si="1530"/>
        <v>1</v>
      </c>
      <c r="DG481" s="5">
        <f t="shared" si="1531"/>
        <v>2</v>
      </c>
      <c r="DH481" s="5">
        <f t="shared" si="1532"/>
        <v>1</v>
      </c>
      <c r="DI481" s="4"/>
      <c r="DJ481" s="5">
        <f t="shared" si="1533"/>
        <v>2</v>
      </c>
      <c r="DK481" s="5">
        <f t="shared" si="1534"/>
        <v>5</v>
      </c>
      <c r="DL481" s="5">
        <f t="shared" si="1535"/>
        <v>7</v>
      </c>
      <c r="DM481" s="5">
        <f t="shared" si="1536"/>
        <v>8</v>
      </c>
      <c r="DN481" s="5">
        <f t="shared" si="1537"/>
        <v>4</v>
      </c>
      <c r="DO481" s="5">
        <f t="shared" si="1538"/>
        <v>7</v>
      </c>
      <c r="DP481" s="4"/>
      <c r="DQ481" s="5">
        <f t="shared" si="1539"/>
        <v>0</v>
      </c>
      <c r="DR481" s="5">
        <f t="shared" si="1540"/>
        <v>0</v>
      </c>
      <c r="DS481" s="5">
        <f t="shared" si="1541"/>
        <v>0</v>
      </c>
      <c r="DT481" s="5">
        <f t="shared" si="1542"/>
        <v>0</v>
      </c>
      <c r="DU481" s="5">
        <f t="shared" si="1543"/>
        <v>0</v>
      </c>
      <c r="DV481" s="5">
        <f t="shared" si="1544"/>
        <v>0</v>
      </c>
      <c r="DW481" s="4"/>
      <c r="DX481" s="5">
        <f t="shared" si="1545"/>
        <v>2</v>
      </c>
      <c r="DY481" s="5">
        <f t="shared" si="1546"/>
        <v>5</v>
      </c>
      <c r="DZ481" s="5">
        <f t="shared" si="1547"/>
        <v>8</v>
      </c>
      <c r="EA481" s="5">
        <f t="shared" si="1548"/>
        <v>9</v>
      </c>
      <c r="EB481" s="5">
        <f t="shared" si="1549"/>
        <v>6</v>
      </c>
      <c r="EC481" s="5">
        <f t="shared" si="1550"/>
        <v>8</v>
      </c>
      <c r="ED481" s="4"/>
      <c r="EE481" s="4"/>
      <c r="EF481" s="5">
        <v>0</v>
      </c>
      <c r="EG481" s="5">
        <v>0</v>
      </c>
      <c r="EH481" s="5">
        <v>1</v>
      </c>
      <c r="EI481" s="5">
        <v>1</v>
      </c>
      <c r="EJ481" s="5">
        <v>2</v>
      </c>
      <c r="EK481" s="5">
        <v>1</v>
      </c>
      <c r="EL481" s="4"/>
      <c r="EM481" s="5">
        <v>2</v>
      </c>
      <c r="EN481" s="5">
        <v>5</v>
      </c>
      <c r="EO481" s="5">
        <v>7</v>
      </c>
      <c r="EP481" s="5">
        <v>9</v>
      </c>
      <c r="EQ481" s="5">
        <v>5</v>
      </c>
      <c r="ER481" s="5">
        <v>7</v>
      </c>
      <c r="ES481" s="4"/>
      <c r="ET481" s="5"/>
      <c r="EU481" s="5"/>
      <c r="EV481" s="5"/>
      <c r="EW481" s="5"/>
      <c r="EX481" s="5">
        <v>0</v>
      </c>
      <c r="EY481" s="5"/>
      <c r="EZ481" s="4"/>
      <c r="FA481" s="5">
        <f t="shared" si="1551"/>
        <v>2</v>
      </c>
      <c r="FB481" s="5">
        <f t="shared" si="1552"/>
        <v>5</v>
      </c>
      <c r="FC481" s="5">
        <f t="shared" si="1553"/>
        <v>8</v>
      </c>
      <c r="FD481" s="5">
        <f t="shared" si="1554"/>
        <v>10</v>
      </c>
      <c r="FE481" s="5">
        <f t="shared" si="1555"/>
        <v>7</v>
      </c>
      <c r="FF481" s="5">
        <f t="shared" si="1556"/>
        <v>8</v>
      </c>
      <c r="FG481" s="4"/>
      <c r="FH481" s="5">
        <f t="shared" si="1557"/>
        <v>2</v>
      </c>
      <c r="FI481" s="5">
        <f t="shared" si="1558"/>
        <v>5</v>
      </c>
      <c r="FJ481" s="5">
        <f t="shared" si="1559"/>
        <v>8</v>
      </c>
      <c r="FK481" s="5">
        <f t="shared" si="1560"/>
        <v>10</v>
      </c>
      <c r="FL481" s="5">
        <f t="shared" si="1561"/>
        <v>7</v>
      </c>
      <c r="FM481" s="5">
        <f t="shared" si="1562"/>
        <v>8</v>
      </c>
      <c r="FN481" s="4"/>
      <c r="FO481" s="4"/>
      <c r="FP481" s="4">
        <v>24</v>
      </c>
      <c r="FQ481" s="4">
        <v>50</v>
      </c>
      <c r="FR481" s="4">
        <v>13.75</v>
      </c>
      <c r="FS481" s="4">
        <v>22.329999999999984</v>
      </c>
      <c r="FT481" s="4">
        <v>12</v>
      </c>
      <c r="FU481" s="4">
        <v>8</v>
      </c>
      <c r="FV481" s="4"/>
      <c r="FW481" s="4">
        <f t="shared" si="1563"/>
        <v>202</v>
      </c>
      <c r="FX481" s="4">
        <f t="shared" si="1564"/>
        <v>186</v>
      </c>
      <c r="FY481" s="4">
        <f t="shared" si="1565"/>
        <v>226.25</v>
      </c>
      <c r="FZ481" s="4">
        <f t="shared" si="1566"/>
        <v>183.67000000000002</v>
      </c>
      <c r="GA481" s="4">
        <f t="shared" si="1567"/>
        <v>166</v>
      </c>
      <c r="GB481" s="4">
        <f t="shared" si="1568"/>
        <v>180</v>
      </c>
      <c r="GC481" s="4"/>
      <c r="GD481" s="4">
        <v>226</v>
      </c>
      <c r="GE481" s="4">
        <v>236</v>
      </c>
      <c r="GF481" s="4">
        <v>240</v>
      </c>
      <c r="GG481" s="4">
        <v>206</v>
      </c>
      <c r="GH481" s="4">
        <v>178</v>
      </c>
      <c r="GI481" s="4">
        <v>188</v>
      </c>
      <c r="GJ481" s="4"/>
      <c r="GK481" s="6"/>
      <c r="GL481" s="4">
        <f t="shared" si="1569"/>
        <v>24</v>
      </c>
      <c r="GM481" s="4">
        <f t="shared" si="1570"/>
        <v>50</v>
      </c>
      <c r="GN481" s="4">
        <f t="shared" si="1571"/>
        <v>14.75</v>
      </c>
      <c r="GO481" s="4">
        <f t="shared" si="1572"/>
        <v>23.329999999999984</v>
      </c>
      <c r="GP481" s="4">
        <f t="shared" si="1573"/>
        <v>14</v>
      </c>
      <c r="GQ481" s="4">
        <f t="shared" si="1574"/>
        <v>9</v>
      </c>
      <c r="GR481" s="4"/>
      <c r="GS481" s="4">
        <f t="shared" si="1575"/>
        <v>204</v>
      </c>
      <c r="GT481" s="4">
        <f t="shared" si="1576"/>
        <v>191</v>
      </c>
      <c r="GU481" s="4">
        <f t="shared" si="1577"/>
        <v>233.25</v>
      </c>
      <c r="GV481" s="4">
        <f t="shared" si="1578"/>
        <v>192.67000000000002</v>
      </c>
      <c r="GW481" s="4">
        <f t="shared" si="1579"/>
        <v>171</v>
      </c>
      <c r="GX481" s="4">
        <f t="shared" si="1580"/>
        <v>187</v>
      </c>
      <c r="GY481" s="4"/>
      <c r="GZ481" s="4">
        <f t="shared" si="1581"/>
        <v>228</v>
      </c>
      <c r="HA481" s="4">
        <f t="shared" si="1582"/>
        <v>241</v>
      </c>
      <c r="HB481" s="4">
        <f t="shared" si="1583"/>
        <v>248</v>
      </c>
      <c r="HC481" s="4">
        <f t="shared" si="1584"/>
        <v>216</v>
      </c>
      <c r="HD481" s="4">
        <f t="shared" si="1585"/>
        <v>178</v>
      </c>
      <c r="HE481" s="4">
        <f t="shared" si="1586"/>
        <v>188</v>
      </c>
      <c r="HF481" s="4"/>
      <c r="HG481" s="6"/>
      <c r="HH481" s="84">
        <f t="shared" si="1587"/>
        <v>0</v>
      </c>
      <c r="HI481" s="84">
        <f t="shared" si="1588"/>
        <v>0</v>
      </c>
      <c r="HJ481" s="84">
        <f t="shared" si="1589"/>
        <v>1.3947001394700139E-3</v>
      </c>
      <c r="HK481" s="84">
        <f t="shared" si="1590"/>
        <v>1.443001443001443E-3</v>
      </c>
      <c r="HL481" s="84">
        <f t="shared" si="1591"/>
        <v>2.9133284777858705E-3</v>
      </c>
      <c r="HM481" s="84">
        <f t="shared" si="1592"/>
        <v>1.4705882352941176E-3</v>
      </c>
      <c r="HN481" s="145"/>
      <c r="HO481" s="84">
        <f t="shared" si="1593"/>
        <v>3.2128514056224897E-2</v>
      </c>
      <c r="HP481" s="84">
        <f t="shared" si="1594"/>
        <v>6.5530799475753604E-2</v>
      </c>
      <c r="HQ481" s="84">
        <f t="shared" si="1595"/>
        <v>1.9177126917712693E-2</v>
      </c>
      <c r="HR481" s="84">
        <f t="shared" si="1596"/>
        <v>3.2222222222222201E-2</v>
      </c>
      <c r="HS481" s="84">
        <f t="shared" si="1597"/>
        <v>1.7479970866715221E-2</v>
      </c>
      <c r="HT481" s="84">
        <f t="shared" si="1598"/>
        <v>1.1764705882352941E-2</v>
      </c>
      <c r="HU481" s="145"/>
      <c r="HV481" s="84">
        <f t="shared" si="1599"/>
        <v>3.2128514056224897E-2</v>
      </c>
      <c r="HW481" s="84">
        <f t="shared" si="1600"/>
        <v>6.5530799475753604E-2</v>
      </c>
      <c r="HX481" s="84">
        <f t="shared" si="1601"/>
        <v>2.0571827057182707E-2</v>
      </c>
      <c r="HY481" s="84">
        <f t="shared" si="1602"/>
        <v>3.3665223665223641E-2</v>
      </c>
      <c r="HZ481" s="84">
        <f t="shared" si="1603"/>
        <v>2.0393299344501091E-2</v>
      </c>
      <c r="IA481" s="84">
        <f t="shared" si="1604"/>
        <v>1.3235294117647059E-2</v>
      </c>
      <c r="IB481" s="145"/>
      <c r="IC481" s="145"/>
      <c r="ID481" s="84">
        <f t="shared" si="1605"/>
        <v>5.6947608200455578E-4</v>
      </c>
      <c r="IE481" s="84">
        <f t="shared" si="1606"/>
        <v>1.4273479874393378E-3</v>
      </c>
      <c r="IF481" s="84">
        <f t="shared" si="1607"/>
        <v>1.9651880965749578E-3</v>
      </c>
      <c r="IG481" s="84">
        <f t="shared" si="1608"/>
        <v>2.5316455696202532E-3</v>
      </c>
      <c r="IH481" s="84">
        <f t="shared" si="1609"/>
        <v>1.4084507042253522E-3</v>
      </c>
      <c r="II481" s="84">
        <f t="shared" si="1610"/>
        <v>1.9746121297602257E-3</v>
      </c>
      <c r="IJ481" s="145"/>
      <c r="IK481" s="84">
        <f t="shared" si="1611"/>
        <v>5.7517084282460135E-2</v>
      </c>
      <c r="IL481" s="84">
        <f t="shared" si="1612"/>
        <v>5.3097345132743362E-2</v>
      </c>
      <c r="IM481" s="84">
        <f t="shared" si="1613"/>
        <v>6.3517686692869169E-2</v>
      </c>
      <c r="IN481" s="84">
        <f t="shared" si="1614"/>
        <v>5.1665260196905774E-2</v>
      </c>
      <c r="IO481" s="84">
        <f t="shared" si="1615"/>
        <v>4.6760563380281693E-2</v>
      </c>
      <c r="IP481" s="84">
        <f t="shared" si="1616"/>
        <v>5.0775740479548657E-2</v>
      </c>
      <c r="IQ481" s="145"/>
      <c r="IR481" s="84">
        <f t="shared" si="1617"/>
        <v>5.808656036446469E-2</v>
      </c>
      <c r="IS481" s="84">
        <f t="shared" si="1618"/>
        <v>5.4524693120182703E-2</v>
      </c>
      <c r="IT481" s="84">
        <f t="shared" si="1619"/>
        <v>6.5482874789444132E-2</v>
      </c>
      <c r="IU481" s="84">
        <f t="shared" si="1620"/>
        <v>5.4196905766526027E-2</v>
      </c>
      <c r="IV481" s="84">
        <f t="shared" si="1621"/>
        <v>4.8169014084507043E-2</v>
      </c>
      <c r="IW481" s="84">
        <f t="shared" si="1622"/>
        <v>5.2750352609308881E-2</v>
      </c>
      <c r="IX481" s="140"/>
      <c r="IY481" s="140"/>
      <c r="IZ481" s="84">
        <f t="shared" si="1623"/>
        <v>4.6959380136182204E-4</v>
      </c>
      <c r="JA481" s="84">
        <f t="shared" si="1624"/>
        <v>1.1720581340834506E-3</v>
      </c>
      <c r="JB481" s="84">
        <f t="shared" si="1625"/>
        <v>1.8695956999298902E-3</v>
      </c>
      <c r="JC481" s="84">
        <f t="shared" si="1626"/>
        <v>2.3540489642184556E-3</v>
      </c>
      <c r="JD481" s="84">
        <f t="shared" si="1627"/>
        <v>1.6523073291632244E-3</v>
      </c>
      <c r="JE481" s="84">
        <f t="shared" si="1628"/>
        <v>1.893491124260355E-3</v>
      </c>
      <c r="JF481" s="145"/>
      <c r="JG481" s="84">
        <f t="shared" si="1629"/>
        <v>5.3064099553885892E-2</v>
      </c>
      <c r="JH481" s="84">
        <f t="shared" si="1630"/>
        <v>5.5321143928738867E-2</v>
      </c>
      <c r="JI481" s="84">
        <f t="shared" si="1631"/>
        <v>5.6087870997896708E-2</v>
      </c>
      <c r="JJ481" s="84">
        <f t="shared" si="1632"/>
        <v>4.8493408662900188E-2</v>
      </c>
      <c r="JK481" s="84">
        <f t="shared" si="1633"/>
        <v>4.2015814941579133E-2</v>
      </c>
      <c r="JL481" s="84">
        <f t="shared" si="1634"/>
        <v>4.4497041420118344E-2</v>
      </c>
      <c r="JM481" s="145"/>
      <c r="JN481" s="84">
        <f t="shared" si="1635"/>
        <v>5.3533693355247713E-2</v>
      </c>
      <c r="JO481" s="84">
        <f t="shared" si="1636"/>
        <v>5.6493202062822316E-2</v>
      </c>
      <c r="JP481" s="84">
        <f t="shared" si="1637"/>
        <v>5.7957466697826601E-2</v>
      </c>
      <c r="JQ481" s="84">
        <f t="shared" si="1638"/>
        <v>5.084745762711864E-2</v>
      </c>
      <c r="JR481" s="84">
        <f t="shared" si="1639"/>
        <v>4.3668122270742356E-2</v>
      </c>
      <c r="JS481" s="84">
        <f t="shared" si="1640"/>
        <v>4.63905325443787E-2</v>
      </c>
      <c r="JT481" s="140"/>
      <c r="JU481" s="140"/>
      <c r="JV481" s="140"/>
      <c r="JW481" s="84">
        <f t="shared" si="1641"/>
        <v>0</v>
      </c>
      <c r="JX481" s="84">
        <f t="shared" si="1642"/>
        <v>0</v>
      </c>
      <c r="JY481" s="84">
        <f t="shared" si="1643"/>
        <v>0</v>
      </c>
      <c r="JZ481" s="84">
        <f t="shared" si="1644"/>
        <v>0</v>
      </c>
      <c r="KA481" s="84">
        <f t="shared" si="1645"/>
        <v>0</v>
      </c>
      <c r="KB481" s="84">
        <f t="shared" si="1646"/>
        <v>0</v>
      </c>
      <c r="KC481" s="145"/>
      <c r="KD481" s="84">
        <f t="shared" si="1647"/>
        <v>0</v>
      </c>
      <c r="KE481" s="84">
        <f t="shared" si="1648"/>
        <v>0</v>
      </c>
      <c r="KF481" s="84">
        <f t="shared" si="1649"/>
        <v>0</v>
      </c>
      <c r="KG481" s="84">
        <f t="shared" si="1650"/>
        <v>2.3540489642184556E-4</v>
      </c>
      <c r="KH481" s="84">
        <f t="shared" si="1651"/>
        <v>2.3604390416617492E-4</v>
      </c>
      <c r="KI481" s="84">
        <f t="shared" si="1652"/>
        <v>0</v>
      </c>
      <c r="KJ481" s="145"/>
      <c r="KK481" s="84">
        <f t="shared" si="1653"/>
        <v>4.6959380136182204E-4</v>
      </c>
      <c r="KL481" s="84">
        <f t="shared" si="1654"/>
        <v>1.1720581340834506E-3</v>
      </c>
      <c r="KM481" s="84">
        <f t="shared" si="1655"/>
        <v>1.8695956999298902E-3</v>
      </c>
      <c r="KN481" s="84">
        <f t="shared" si="1656"/>
        <v>2.1186440677966102E-3</v>
      </c>
      <c r="KO481" s="84">
        <f t="shared" si="1657"/>
        <v>1.4162634249970496E-3</v>
      </c>
      <c r="KP481" s="84">
        <f t="shared" si="1658"/>
        <v>1.893491124260355E-3</v>
      </c>
      <c r="KQ481" s="105"/>
      <c r="KR481" s="123">
        <f t="shared" si="1659"/>
        <v>5.3064099553885892E-2</v>
      </c>
      <c r="KS481" s="123">
        <f t="shared" si="1660"/>
        <v>5.5321143928738867E-2</v>
      </c>
      <c r="KT481" s="123">
        <f t="shared" si="1661"/>
        <v>5.6087870997896708E-2</v>
      </c>
      <c r="KU481" s="123">
        <f t="shared" si="1662"/>
        <v>4.8493408662900188E-2</v>
      </c>
      <c r="KV481" s="123">
        <f t="shared" si="1663"/>
        <v>4.2015814941579133E-2</v>
      </c>
      <c r="KW481" s="123">
        <f t="shared" si="1664"/>
        <v>4.4497041420118344E-2</v>
      </c>
      <c r="KX481" s="105"/>
      <c r="KY481" s="123">
        <f t="shared" si="1665"/>
        <v>5.3533693355247713E-2</v>
      </c>
      <c r="KZ481" s="123">
        <f t="shared" si="1666"/>
        <v>5.6493202062822316E-2</v>
      </c>
      <c r="LA481" s="123">
        <f t="shared" si="1667"/>
        <v>5.7957466697826601E-2</v>
      </c>
      <c r="LB481" s="123">
        <f t="shared" si="1668"/>
        <v>5.084745762711864E-2</v>
      </c>
      <c r="LC481" s="123">
        <f t="shared" si="1669"/>
        <v>4.3668122270742356E-2</v>
      </c>
      <c r="LD481" s="123">
        <f t="shared" si="1670"/>
        <v>4.63905325443787E-2</v>
      </c>
      <c r="LE481" s="105"/>
      <c r="LF481" s="105"/>
      <c r="LG481" s="84">
        <f t="shared" si="1493"/>
        <v>0</v>
      </c>
      <c r="LH481" s="84">
        <f t="shared" si="1671"/>
        <v>0</v>
      </c>
      <c r="LI481" s="84">
        <f t="shared" si="1494"/>
        <v>0</v>
      </c>
      <c r="LJ481" s="84">
        <f t="shared" si="1495"/>
        <v>0</v>
      </c>
      <c r="LK481" s="84">
        <f t="shared" si="1482"/>
        <v>0</v>
      </c>
      <c r="LL481" s="84">
        <f t="shared" si="1483"/>
        <v>0</v>
      </c>
      <c r="LM481" s="105"/>
      <c r="LN481" s="84">
        <f t="shared" si="1488"/>
        <v>0</v>
      </c>
      <c r="LO481" s="84">
        <f t="shared" si="1672"/>
        <v>0</v>
      </c>
      <c r="LP481" s="84">
        <f t="shared" si="1496"/>
        <v>0</v>
      </c>
      <c r="LQ481" s="84">
        <f t="shared" si="1489"/>
        <v>0.1</v>
      </c>
      <c r="LR481" s="84">
        <f t="shared" si="1484"/>
        <v>0.14285714285714285</v>
      </c>
      <c r="LS481" s="84">
        <f t="shared" si="1485"/>
        <v>0</v>
      </c>
      <c r="LT481" s="105"/>
      <c r="LU481" s="84">
        <f t="shared" si="1490"/>
        <v>1</v>
      </c>
      <c r="LV481" s="84">
        <f t="shared" si="1673"/>
        <v>1</v>
      </c>
      <c r="LW481" s="84">
        <f t="shared" si="1497"/>
        <v>1</v>
      </c>
      <c r="LX481" s="84">
        <f t="shared" si="1491"/>
        <v>0.9</v>
      </c>
      <c r="LY481" s="84">
        <f t="shared" si="1486"/>
        <v>0.8571428571428571</v>
      </c>
      <c r="LZ481" s="84">
        <f t="shared" si="1487"/>
        <v>1</v>
      </c>
      <c r="MA481" s="105"/>
      <c r="MB481" s="105"/>
      <c r="MC481" s="105"/>
      <c r="MD481" s="123">
        <f t="shared" si="1682"/>
        <v>5.4411764705882375E-2</v>
      </c>
      <c r="ME481" s="123">
        <f t="shared" si="1492"/>
        <v>4.7954866008463569E-3</v>
      </c>
      <c r="MF481" s="212">
        <f t="shared" si="1480"/>
        <v>1.2781065088757343E-2</v>
      </c>
      <c r="MG481" s="105"/>
      <c r="MH481" s="123">
        <f t="shared" si="1680"/>
        <v>-0.38652406417112306</v>
      </c>
      <c r="MI481" s="123">
        <f t="shared" si="1674"/>
        <v>-0.2006046957429731</v>
      </c>
      <c r="MJ481" s="212">
        <f t="shared" si="1675"/>
        <v>-0.20665483234714008</v>
      </c>
      <c r="MK481" s="105"/>
      <c r="ML481" s="123">
        <f t="shared" si="1681"/>
        <v>-0.35663010967098707</v>
      </c>
      <c r="MM481" s="123">
        <f t="shared" si="1676"/>
        <v>-0.19444048877016831</v>
      </c>
      <c r="MN481" s="212">
        <f t="shared" si="1677"/>
        <v>-0.19957625501049825</v>
      </c>
      <c r="MO481" s="105"/>
      <c r="MP481" s="105"/>
    </row>
    <row r="482" spans="2:354" ht="12" x14ac:dyDescent="0.25">
      <c r="B482" s="6" t="s">
        <v>642</v>
      </c>
      <c r="C482" s="6">
        <v>41063</v>
      </c>
      <c r="D482" s="86" t="s">
        <v>252</v>
      </c>
      <c r="E482" s="6">
        <v>1</v>
      </c>
      <c r="F482" s="3">
        <v>1678</v>
      </c>
      <c r="G482" s="7">
        <v>1678</v>
      </c>
      <c r="H482" s="139">
        <v>1723</v>
      </c>
      <c r="I482" s="7">
        <v>1674</v>
      </c>
      <c r="J482" s="177">
        <f t="shared" si="1498"/>
        <v>1690.5</v>
      </c>
      <c r="K482" s="7">
        <v>1707</v>
      </c>
      <c r="L482" s="162"/>
      <c r="M482" s="3">
        <v>986</v>
      </c>
      <c r="N482" s="7">
        <v>999</v>
      </c>
      <c r="O482" s="139">
        <v>1008</v>
      </c>
      <c r="P482" s="7">
        <v>1036</v>
      </c>
      <c r="Q482" s="177">
        <f t="shared" si="1499"/>
        <v>1025</v>
      </c>
      <c r="R482" s="7">
        <v>1014</v>
      </c>
      <c r="S482" s="105"/>
      <c r="T482" s="3">
        <v>5450</v>
      </c>
      <c r="U482" s="7">
        <v>5471</v>
      </c>
      <c r="V482" s="139">
        <v>5486</v>
      </c>
      <c r="W482" s="7">
        <v>5457</v>
      </c>
      <c r="X482" s="177">
        <f t="shared" si="1500"/>
        <v>5497</v>
      </c>
      <c r="Y482" s="7">
        <v>5537</v>
      </c>
      <c r="Z482" s="105"/>
      <c r="AA482" s="3">
        <v>1912</v>
      </c>
      <c r="AB482" s="105">
        <v>1935</v>
      </c>
      <c r="AC482" s="139">
        <v>1954</v>
      </c>
      <c r="AD482" s="7">
        <v>1985</v>
      </c>
      <c r="AE482" s="177">
        <f t="shared" si="1501"/>
        <v>1991</v>
      </c>
      <c r="AF482" s="7">
        <v>1997</v>
      </c>
      <c r="AG482" s="105"/>
      <c r="AH482" s="3">
        <f t="shared" si="1502"/>
        <v>6436</v>
      </c>
      <c r="AI482" s="3">
        <f t="shared" si="1503"/>
        <v>6470</v>
      </c>
      <c r="AJ482" s="3">
        <f t="shared" si="1504"/>
        <v>6494</v>
      </c>
      <c r="AK482" s="3">
        <f t="shared" si="1505"/>
        <v>6493</v>
      </c>
      <c r="AL482" s="178">
        <f t="shared" si="1506"/>
        <v>6522</v>
      </c>
      <c r="AM482" s="3">
        <f t="shared" si="1507"/>
        <v>6551</v>
      </c>
      <c r="AN482" s="105"/>
      <c r="AO482" s="3">
        <f t="shared" si="1508"/>
        <v>10026</v>
      </c>
      <c r="AP482" s="3">
        <f t="shared" si="1509"/>
        <v>10083</v>
      </c>
      <c r="AQ482" s="3">
        <f t="shared" si="1510"/>
        <v>10171</v>
      </c>
      <c r="AR482" s="3">
        <f t="shared" si="1511"/>
        <v>10152</v>
      </c>
      <c r="AS482" s="178">
        <f t="shared" si="1512"/>
        <v>10203.5</v>
      </c>
      <c r="AT482" s="3">
        <f t="shared" si="1513"/>
        <v>10255</v>
      </c>
      <c r="AU482" s="105"/>
      <c r="AV482" s="105"/>
      <c r="AW482" s="5">
        <v>1</v>
      </c>
      <c r="AX482" s="5">
        <v>2</v>
      </c>
      <c r="AY482" s="5">
        <v>1</v>
      </c>
      <c r="AZ482" s="5">
        <v>1</v>
      </c>
      <c r="BA482" s="5">
        <v>3</v>
      </c>
      <c r="BB482" s="5">
        <v>4</v>
      </c>
      <c r="BC482" s="4"/>
      <c r="BD482" s="5">
        <v>1</v>
      </c>
      <c r="BE482" s="5">
        <v>2</v>
      </c>
      <c r="BF482" s="5">
        <v>3</v>
      </c>
      <c r="BG482" s="5">
        <v>2</v>
      </c>
      <c r="BH482" s="5">
        <v>3</v>
      </c>
      <c r="BI482" s="5">
        <v>3</v>
      </c>
      <c r="BJ482" s="4"/>
      <c r="BK482" s="5"/>
      <c r="BL482" s="5"/>
      <c r="BM482" s="5"/>
      <c r="BN482" s="5"/>
      <c r="BO482" s="5"/>
      <c r="BP482" s="5"/>
      <c r="BQ482" s="4"/>
      <c r="BR482" s="5">
        <f t="shared" si="1514"/>
        <v>2</v>
      </c>
      <c r="BS482" s="5">
        <f t="shared" si="1515"/>
        <v>4</v>
      </c>
      <c r="BT482" s="5">
        <f t="shared" si="1516"/>
        <v>4</v>
      </c>
      <c r="BU482" s="5">
        <f t="shared" si="1517"/>
        <v>3</v>
      </c>
      <c r="BV482" s="5">
        <f t="shared" si="1518"/>
        <v>6</v>
      </c>
      <c r="BW482" s="5">
        <f t="shared" si="1519"/>
        <v>7</v>
      </c>
      <c r="BX482" s="4"/>
      <c r="BY482" s="4"/>
      <c r="BZ482" s="5">
        <v>2</v>
      </c>
      <c r="CA482" s="5">
        <v>0</v>
      </c>
      <c r="CB482" s="5">
        <v>3</v>
      </c>
      <c r="CC482" s="5">
        <v>3</v>
      </c>
      <c r="CD482" s="183">
        <f t="shared" si="1679"/>
        <v>3</v>
      </c>
      <c r="CE482" s="5">
        <v>3</v>
      </c>
      <c r="CF482" s="4"/>
      <c r="CG482" s="5"/>
      <c r="CH482" s="5"/>
      <c r="CI482" s="5">
        <v>1</v>
      </c>
      <c r="CJ482" s="5"/>
      <c r="CK482" s="183">
        <f t="shared" si="1520"/>
        <v>0</v>
      </c>
      <c r="CL482" s="5"/>
      <c r="CM482" s="4"/>
      <c r="CN482" s="5"/>
      <c r="CO482" s="5"/>
      <c r="CP482" s="5"/>
      <c r="CQ482" s="5"/>
      <c r="CR482" s="5"/>
      <c r="CS482" s="5"/>
      <c r="CT482" s="4"/>
      <c r="CU482" s="5">
        <f t="shared" si="1521"/>
        <v>2</v>
      </c>
      <c r="CV482" s="5">
        <f t="shared" si="1522"/>
        <v>0</v>
      </c>
      <c r="CW482" s="5">
        <f t="shared" si="1523"/>
        <v>4</v>
      </c>
      <c r="CX482" s="5">
        <f t="shared" si="1524"/>
        <v>3</v>
      </c>
      <c r="CY482" s="183">
        <f t="shared" si="1525"/>
        <v>3</v>
      </c>
      <c r="CZ482" s="5">
        <f t="shared" si="1526"/>
        <v>3</v>
      </c>
      <c r="DA482" s="4"/>
      <c r="DB482" s="4"/>
      <c r="DC482" s="5">
        <f t="shared" si="1527"/>
        <v>0</v>
      </c>
      <c r="DD482" s="5">
        <f t="shared" si="1528"/>
        <v>0</v>
      </c>
      <c r="DE482" s="5">
        <f t="shared" si="1529"/>
        <v>1</v>
      </c>
      <c r="DF482" s="5">
        <f t="shared" si="1530"/>
        <v>1</v>
      </c>
      <c r="DG482" s="5">
        <f t="shared" si="1531"/>
        <v>3</v>
      </c>
      <c r="DH482" s="5">
        <f t="shared" si="1532"/>
        <v>-1</v>
      </c>
      <c r="DI482" s="4"/>
      <c r="DJ482" s="5">
        <f t="shared" si="1533"/>
        <v>3</v>
      </c>
      <c r="DK482" s="5">
        <f t="shared" si="1534"/>
        <v>5</v>
      </c>
      <c r="DL482" s="5">
        <f t="shared" si="1535"/>
        <v>4</v>
      </c>
      <c r="DM482" s="5">
        <f t="shared" si="1536"/>
        <v>6</v>
      </c>
      <c r="DN482" s="5">
        <f t="shared" si="1537"/>
        <v>10</v>
      </c>
      <c r="DO482" s="5">
        <f t="shared" si="1538"/>
        <v>9</v>
      </c>
      <c r="DP482" s="4"/>
      <c r="DQ482" s="5">
        <f t="shared" si="1539"/>
        <v>0</v>
      </c>
      <c r="DR482" s="5">
        <f t="shared" si="1540"/>
        <v>0</v>
      </c>
      <c r="DS482" s="5">
        <f t="shared" si="1541"/>
        <v>0</v>
      </c>
      <c r="DT482" s="5">
        <f t="shared" si="1542"/>
        <v>0</v>
      </c>
      <c r="DU482" s="5">
        <f t="shared" si="1543"/>
        <v>0</v>
      </c>
      <c r="DV482" s="5">
        <f t="shared" si="1544"/>
        <v>0</v>
      </c>
      <c r="DW482" s="4"/>
      <c r="DX482" s="5">
        <f t="shared" si="1545"/>
        <v>3</v>
      </c>
      <c r="DY482" s="5">
        <f t="shared" si="1546"/>
        <v>5</v>
      </c>
      <c r="DZ482" s="5">
        <f t="shared" si="1547"/>
        <v>5</v>
      </c>
      <c r="EA482" s="5">
        <f t="shared" si="1548"/>
        <v>7</v>
      </c>
      <c r="EB482" s="5">
        <f t="shared" si="1549"/>
        <v>13</v>
      </c>
      <c r="EC482" s="5">
        <f t="shared" si="1550"/>
        <v>8</v>
      </c>
      <c r="ED482" s="4"/>
      <c r="EE482" s="4"/>
      <c r="EF482" s="5">
        <v>3</v>
      </c>
      <c r="EG482" s="5">
        <v>2</v>
      </c>
      <c r="EH482" s="5">
        <v>5</v>
      </c>
      <c r="EI482" s="5">
        <v>5</v>
      </c>
      <c r="EJ482" s="5">
        <v>9</v>
      </c>
      <c r="EK482" s="5">
        <v>6</v>
      </c>
      <c r="EL482" s="4"/>
      <c r="EM482" s="5">
        <v>4</v>
      </c>
      <c r="EN482" s="5">
        <v>7</v>
      </c>
      <c r="EO482" s="5">
        <v>8</v>
      </c>
      <c r="EP482" s="5">
        <v>8</v>
      </c>
      <c r="EQ482" s="5">
        <v>13</v>
      </c>
      <c r="ER482" s="5">
        <v>12</v>
      </c>
      <c r="ES482" s="4"/>
      <c r="ET482" s="5"/>
      <c r="EU482" s="5"/>
      <c r="EV482" s="5"/>
      <c r="EW482" s="5"/>
      <c r="EX482" s="5">
        <v>0</v>
      </c>
      <c r="EY482" s="5"/>
      <c r="EZ482" s="4"/>
      <c r="FA482" s="5">
        <f t="shared" si="1551"/>
        <v>7</v>
      </c>
      <c r="FB482" s="5">
        <f t="shared" si="1552"/>
        <v>9</v>
      </c>
      <c r="FC482" s="5">
        <f t="shared" si="1553"/>
        <v>13</v>
      </c>
      <c r="FD482" s="5">
        <f t="shared" si="1554"/>
        <v>13</v>
      </c>
      <c r="FE482" s="5">
        <f t="shared" si="1555"/>
        <v>22</v>
      </c>
      <c r="FF482" s="5">
        <f t="shared" si="1556"/>
        <v>18</v>
      </c>
      <c r="FG482" s="4"/>
      <c r="FH482" s="5">
        <f t="shared" si="1557"/>
        <v>7</v>
      </c>
      <c r="FI482" s="5">
        <f t="shared" si="1558"/>
        <v>9</v>
      </c>
      <c r="FJ482" s="5">
        <f t="shared" si="1559"/>
        <v>13</v>
      </c>
      <c r="FK482" s="5">
        <f t="shared" si="1560"/>
        <v>13</v>
      </c>
      <c r="FL482" s="5">
        <f t="shared" si="1561"/>
        <v>22</v>
      </c>
      <c r="FM482" s="5">
        <f t="shared" si="1562"/>
        <v>18</v>
      </c>
      <c r="FN482" s="4"/>
      <c r="FO482" s="4"/>
      <c r="FP482" s="4">
        <v>36</v>
      </c>
      <c r="FQ482" s="4">
        <v>26</v>
      </c>
      <c r="FR482" s="4">
        <v>0</v>
      </c>
      <c r="FS482" s="4">
        <v>21.990000000000009</v>
      </c>
      <c r="FT482" s="4">
        <v>24</v>
      </c>
      <c r="FU482" s="4">
        <v>10</v>
      </c>
      <c r="FV482" s="4"/>
      <c r="FW482" s="4">
        <f t="shared" si="1563"/>
        <v>260</v>
      </c>
      <c r="FX482" s="4">
        <f t="shared" si="1564"/>
        <v>310</v>
      </c>
      <c r="FY482" s="4">
        <f t="shared" si="1565"/>
        <v>276</v>
      </c>
      <c r="FZ482" s="4">
        <f t="shared" si="1566"/>
        <v>280.01</v>
      </c>
      <c r="GA482" s="4">
        <f t="shared" si="1567"/>
        <v>268</v>
      </c>
      <c r="GB482" s="4">
        <f t="shared" si="1568"/>
        <v>230</v>
      </c>
      <c r="GC482" s="4"/>
      <c r="GD482" s="4">
        <v>296</v>
      </c>
      <c r="GE482" s="4">
        <v>336</v>
      </c>
      <c r="GF482" s="4">
        <v>276</v>
      </c>
      <c r="GG482" s="4">
        <v>302</v>
      </c>
      <c r="GH482" s="4">
        <v>292</v>
      </c>
      <c r="GI482" s="4">
        <v>240</v>
      </c>
      <c r="GJ482" s="4"/>
      <c r="GK482" s="6"/>
      <c r="GL482" s="4">
        <f t="shared" si="1569"/>
        <v>39</v>
      </c>
      <c r="GM482" s="4">
        <f t="shared" si="1570"/>
        <v>28</v>
      </c>
      <c r="GN482" s="4">
        <f t="shared" si="1571"/>
        <v>5</v>
      </c>
      <c r="GO482" s="4">
        <f t="shared" si="1572"/>
        <v>26.990000000000009</v>
      </c>
      <c r="GP482" s="4">
        <f t="shared" si="1573"/>
        <v>33</v>
      </c>
      <c r="GQ482" s="4">
        <f t="shared" si="1574"/>
        <v>16</v>
      </c>
      <c r="GR482" s="4"/>
      <c r="GS482" s="4">
        <f t="shared" si="1575"/>
        <v>264</v>
      </c>
      <c r="GT482" s="4">
        <f t="shared" si="1576"/>
        <v>317</v>
      </c>
      <c r="GU482" s="4">
        <f t="shared" si="1577"/>
        <v>284</v>
      </c>
      <c r="GV482" s="4">
        <f t="shared" si="1578"/>
        <v>288.01</v>
      </c>
      <c r="GW482" s="4">
        <f t="shared" si="1579"/>
        <v>281</v>
      </c>
      <c r="GX482" s="4">
        <f t="shared" si="1580"/>
        <v>242</v>
      </c>
      <c r="GY482" s="4"/>
      <c r="GZ482" s="4">
        <f t="shared" si="1581"/>
        <v>303</v>
      </c>
      <c r="HA482" s="4">
        <f t="shared" si="1582"/>
        <v>345</v>
      </c>
      <c r="HB482" s="4">
        <f t="shared" si="1583"/>
        <v>289</v>
      </c>
      <c r="HC482" s="4">
        <f t="shared" si="1584"/>
        <v>315</v>
      </c>
      <c r="HD482" s="4">
        <f t="shared" si="1585"/>
        <v>292</v>
      </c>
      <c r="HE482" s="4">
        <f t="shared" si="1586"/>
        <v>240</v>
      </c>
      <c r="HF482" s="4"/>
      <c r="HG482" s="6"/>
      <c r="HH482" s="84">
        <f t="shared" si="1587"/>
        <v>3.0425963488843813E-3</v>
      </c>
      <c r="HI482" s="84">
        <f t="shared" si="1588"/>
        <v>2.002002002002002E-3</v>
      </c>
      <c r="HJ482" s="84">
        <f t="shared" si="1589"/>
        <v>4.96031746031746E-3</v>
      </c>
      <c r="HK482" s="84">
        <f t="shared" si="1590"/>
        <v>4.8262548262548262E-3</v>
      </c>
      <c r="HL482" s="84">
        <f t="shared" si="1591"/>
        <v>8.7804878048780496E-3</v>
      </c>
      <c r="HM482" s="84">
        <f t="shared" si="1592"/>
        <v>5.9171597633136093E-3</v>
      </c>
      <c r="HN482" s="145"/>
      <c r="HO482" s="84">
        <f t="shared" si="1593"/>
        <v>3.6511156186612576E-2</v>
      </c>
      <c r="HP482" s="84">
        <f t="shared" si="1594"/>
        <v>2.6026026026026026E-2</v>
      </c>
      <c r="HQ482" s="84">
        <f t="shared" si="1595"/>
        <v>0</v>
      </c>
      <c r="HR482" s="84">
        <f t="shared" si="1596"/>
        <v>2.1225868725868735E-2</v>
      </c>
      <c r="HS482" s="84">
        <f t="shared" si="1597"/>
        <v>2.3414634146341463E-2</v>
      </c>
      <c r="HT482" s="84">
        <f t="shared" si="1598"/>
        <v>9.8619329388560158E-3</v>
      </c>
      <c r="HU482" s="145"/>
      <c r="HV482" s="84">
        <f t="shared" si="1599"/>
        <v>3.9553752535496957E-2</v>
      </c>
      <c r="HW482" s="84">
        <f t="shared" si="1600"/>
        <v>2.8028028028028028E-2</v>
      </c>
      <c r="HX482" s="84">
        <f t="shared" si="1601"/>
        <v>4.96031746031746E-3</v>
      </c>
      <c r="HY482" s="84">
        <f t="shared" si="1602"/>
        <v>2.6052123552123562E-2</v>
      </c>
      <c r="HZ482" s="84">
        <f t="shared" si="1603"/>
        <v>3.2195121951219513E-2</v>
      </c>
      <c r="IA482" s="84">
        <f t="shared" si="1604"/>
        <v>1.5779092702169626E-2</v>
      </c>
      <c r="IB482" s="145"/>
      <c r="IC482" s="145"/>
      <c r="ID482" s="84">
        <f t="shared" si="1605"/>
        <v>7.3394495412844036E-4</v>
      </c>
      <c r="IE482" s="84">
        <f t="shared" si="1606"/>
        <v>1.2794735880095047E-3</v>
      </c>
      <c r="IF482" s="84">
        <f t="shared" si="1607"/>
        <v>1.4582573824279985E-3</v>
      </c>
      <c r="IG482" s="84">
        <f t="shared" si="1608"/>
        <v>1.4660069635330768E-3</v>
      </c>
      <c r="IH482" s="84">
        <f t="shared" si="1609"/>
        <v>2.364926323449154E-3</v>
      </c>
      <c r="II482" s="84">
        <f t="shared" si="1610"/>
        <v>2.1672385768466678E-3</v>
      </c>
      <c r="IJ482" s="145"/>
      <c r="IK482" s="84">
        <f t="shared" si="1611"/>
        <v>4.7706422018348627E-2</v>
      </c>
      <c r="IL482" s="84">
        <f t="shared" si="1612"/>
        <v>5.6662401754706632E-2</v>
      </c>
      <c r="IM482" s="84">
        <f t="shared" si="1613"/>
        <v>5.0309879693765949E-2</v>
      </c>
      <c r="IN482" s="84">
        <f t="shared" si="1614"/>
        <v>5.13120762323621E-2</v>
      </c>
      <c r="IO482" s="84">
        <f t="shared" si="1615"/>
        <v>4.8753865744951795E-2</v>
      </c>
      <c r="IP482" s="84">
        <f t="shared" si="1616"/>
        <v>4.1538739389561131E-2</v>
      </c>
      <c r="IQ482" s="145"/>
      <c r="IR482" s="84">
        <f t="shared" si="1617"/>
        <v>4.844036697247707E-2</v>
      </c>
      <c r="IS482" s="84">
        <f t="shared" si="1618"/>
        <v>5.7941875342716137E-2</v>
      </c>
      <c r="IT482" s="84">
        <f t="shared" si="1619"/>
        <v>5.1768137076193946E-2</v>
      </c>
      <c r="IU482" s="84">
        <f t="shared" si="1620"/>
        <v>5.2778083195895178E-2</v>
      </c>
      <c r="IV482" s="84">
        <f t="shared" si="1621"/>
        <v>5.1118792068400948E-2</v>
      </c>
      <c r="IW482" s="84">
        <f t="shared" si="1622"/>
        <v>4.3705977966407801E-2</v>
      </c>
      <c r="IX482" s="140"/>
      <c r="IY482" s="140"/>
      <c r="IZ482" s="84">
        <f t="shared" si="1623"/>
        <v>1.0876320696084525E-3</v>
      </c>
      <c r="JA482" s="84">
        <f t="shared" si="1624"/>
        <v>1.3910355486862441E-3</v>
      </c>
      <c r="JB482" s="84">
        <f t="shared" si="1625"/>
        <v>2.0018478595626734E-3</v>
      </c>
      <c r="JC482" s="84">
        <f t="shared" si="1626"/>
        <v>2.0021561681811181E-3</v>
      </c>
      <c r="JD482" s="84">
        <f t="shared" si="1627"/>
        <v>3.3731984053971173E-3</v>
      </c>
      <c r="JE482" s="84">
        <f t="shared" si="1628"/>
        <v>2.7476721111280721E-3</v>
      </c>
      <c r="JF482" s="145"/>
      <c r="JG482" s="84">
        <f t="shared" si="1629"/>
        <v>4.5991298943443129E-2</v>
      </c>
      <c r="JH482" s="84">
        <f t="shared" si="1630"/>
        <v>5.1931993817619787E-2</v>
      </c>
      <c r="JI482" s="84">
        <f t="shared" si="1631"/>
        <v>4.2500769941484447E-2</v>
      </c>
      <c r="JJ482" s="84">
        <f t="shared" si="1632"/>
        <v>4.6511627906976744E-2</v>
      </c>
      <c r="JK482" s="84">
        <f t="shared" si="1633"/>
        <v>4.4771542471634465E-2</v>
      </c>
      <c r="JL482" s="84">
        <f t="shared" si="1634"/>
        <v>3.6635628148374295E-2</v>
      </c>
      <c r="JM482" s="145"/>
      <c r="JN482" s="84">
        <f t="shared" si="1635"/>
        <v>4.7078931013051578E-2</v>
      </c>
      <c r="JO482" s="84">
        <f t="shared" si="1636"/>
        <v>5.3323029366306028E-2</v>
      </c>
      <c r="JP482" s="84">
        <f t="shared" si="1637"/>
        <v>4.4502617801047119E-2</v>
      </c>
      <c r="JQ482" s="84">
        <f t="shared" si="1638"/>
        <v>4.8513784075157863E-2</v>
      </c>
      <c r="JR482" s="84">
        <f t="shared" si="1639"/>
        <v>4.8144740877031585E-2</v>
      </c>
      <c r="JS482" s="84">
        <f t="shared" si="1640"/>
        <v>3.9383300259502367E-2</v>
      </c>
      <c r="JT482" s="140"/>
      <c r="JU482" s="140"/>
      <c r="JV482" s="140"/>
      <c r="JW482" s="84">
        <f t="shared" si="1641"/>
        <v>3.1075201988812925E-4</v>
      </c>
      <c r="JX482" s="84">
        <f t="shared" si="1642"/>
        <v>0</v>
      </c>
      <c r="JY482" s="84">
        <f t="shared" si="1643"/>
        <v>6.1595318755774562E-4</v>
      </c>
      <c r="JZ482" s="84">
        <f t="shared" si="1644"/>
        <v>4.6203603881102723E-4</v>
      </c>
      <c r="KA482" s="84">
        <f t="shared" si="1645"/>
        <v>4.5998160073597056E-4</v>
      </c>
      <c r="KB482" s="84">
        <f t="shared" si="1646"/>
        <v>4.5794535185467866E-4</v>
      </c>
      <c r="KC482" s="145"/>
      <c r="KD482" s="84">
        <f t="shared" si="1647"/>
        <v>3.1075201988812925E-4</v>
      </c>
      <c r="KE482" s="84">
        <f t="shared" si="1648"/>
        <v>6.1823802163833079E-4</v>
      </c>
      <c r="KF482" s="84">
        <f t="shared" si="1649"/>
        <v>6.1595318755774562E-4</v>
      </c>
      <c r="KG482" s="84">
        <f t="shared" si="1650"/>
        <v>4.6203603881102723E-4</v>
      </c>
      <c r="KH482" s="84">
        <f t="shared" si="1651"/>
        <v>9.1996320147194111E-4</v>
      </c>
      <c r="KI482" s="84">
        <f t="shared" si="1652"/>
        <v>1.0685391543275836E-3</v>
      </c>
      <c r="KJ482" s="145"/>
      <c r="KK482" s="84">
        <f t="shared" si="1653"/>
        <v>4.6612802983219391E-4</v>
      </c>
      <c r="KL482" s="84">
        <f t="shared" si="1654"/>
        <v>7.7279752704791343E-4</v>
      </c>
      <c r="KM482" s="84">
        <f t="shared" si="1655"/>
        <v>7.6994148444718203E-4</v>
      </c>
      <c r="KN482" s="84">
        <f t="shared" si="1656"/>
        <v>1.0780840905590637E-3</v>
      </c>
      <c r="KO482" s="84">
        <f t="shared" si="1657"/>
        <v>1.9932536031892056E-3</v>
      </c>
      <c r="KP482" s="84">
        <f t="shared" si="1658"/>
        <v>1.2211876049458099E-3</v>
      </c>
      <c r="KQ482" s="105"/>
      <c r="KR482" s="123">
        <f t="shared" si="1659"/>
        <v>4.5991298943443129E-2</v>
      </c>
      <c r="KS482" s="123">
        <f t="shared" si="1660"/>
        <v>5.1931993817619787E-2</v>
      </c>
      <c r="KT482" s="123">
        <f t="shared" si="1661"/>
        <v>4.2500769941484447E-2</v>
      </c>
      <c r="KU482" s="123">
        <f t="shared" si="1662"/>
        <v>4.6511627906976744E-2</v>
      </c>
      <c r="KV482" s="123">
        <f t="shared" si="1663"/>
        <v>4.4771542471634465E-2</v>
      </c>
      <c r="KW482" s="123">
        <f t="shared" si="1664"/>
        <v>3.6635628148374295E-2</v>
      </c>
      <c r="KX482" s="105"/>
      <c r="KY482" s="123">
        <f t="shared" si="1665"/>
        <v>4.7078931013051578E-2</v>
      </c>
      <c r="KZ482" s="123">
        <f t="shared" si="1666"/>
        <v>5.3323029366306028E-2</v>
      </c>
      <c r="LA482" s="123">
        <f t="shared" si="1667"/>
        <v>4.4502617801047119E-2</v>
      </c>
      <c r="LB482" s="123">
        <f t="shared" si="1668"/>
        <v>4.8513784075157863E-2</v>
      </c>
      <c r="LC482" s="123">
        <f t="shared" si="1669"/>
        <v>4.8144740877031585E-2</v>
      </c>
      <c r="LD482" s="123">
        <f t="shared" si="1670"/>
        <v>3.9383300259502367E-2</v>
      </c>
      <c r="LE482" s="105"/>
      <c r="LF482" s="105"/>
      <c r="LG482" s="84">
        <f t="shared" si="1493"/>
        <v>0.2857142857142857</v>
      </c>
      <c r="LH482" s="84">
        <f t="shared" si="1671"/>
        <v>0</v>
      </c>
      <c r="LI482" s="84">
        <f t="shared" si="1494"/>
        <v>0.30769230769230771</v>
      </c>
      <c r="LJ482" s="84">
        <f t="shared" si="1495"/>
        <v>0.23076923076923078</v>
      </c>
      <c r="LK482" s="84">
        <f t="shared" si="1482"/>
        <v>0.13636363636363635</v>
      </c>
      <c r="LL482" s="84">
        <f t="shared" si="1483"/>
        <v>0.16666666666666666</v>
      </c>
      <c r="LM482" s="105"/>
      <c r="LN482" s="84">
        <f t="shared" si="1488"/>
        <v>0.2857142857142857</v>
      </c>
      <c r="LO482" s="84">
        <f t="shared" si="1672"/>
        <v>0.44444444444444442</v>
      </c>
      <c r="LP482" s="84">
        <f t="shared" si="1496"/>
        <v>0.30769230769230771</v>
      </c>
      <c r="LQ482" s="84">
        <f t="shared" si="1489"/>
        <v>0.23076923076923078</v>
      </c>
      <c r="LR482" s="84">
        <f t="shared" si="1484"/>
        <v>0.27272727272727271</v>
      </c>
      <c r="LS482" s="84">
        <f t="shared" si="1485"/>
        <v>0.3888888888888889</v>
      </c>
      <c r="LT482" s="105"/>
      <c r="LU482" s="84">
        <f t="shared" si="1490"/>
        <v>0.42857142857142855</v>
      </c>
      <c r="LV482" s="84">
        <f t="shared" si="1673"/>
        <v>0.55555555555555558</v>
      </c>
      <c r="LW482" s="84">
        <f t="shared" si="1497"/>
        <v>0.38461538461538464</v>
      </c>
      <c r="LX482" s="84">
        <f t="shared" si="1491"/>
        <v>0.53846153846153844</v>
      </c>
      <c r="LY482" s="84">
        <f t="shared" si="1486"/>
        <v>0.59090909090909094</v>
      </c>
      <c r="LZ482" s="84">
        <f t="shared" si="1487"/>
        <v>0.44444444444444442</v>
      </c>
      <c r="MA482" s="105"/>
      <c r="MB482" s="105"/>
      <c r="MC482" s="105"/>
      <c r="MD482" s="123">
        <f t="shared" si="1682"/>
        <v>0.19289940828402372</v>
      </c>
      <c r="ME482" s="123">
        <f t="shared" si="1492"/>
        <v>0.48618385407260251</v>
      </c>
      <c r="MF482" s="212">
        <f t="shared" si="1480"/>
        <v>0.37256789920505373</v>
      </c>
      <c r="MG482" s="105"/>
      <c r="MH482" s="123"/>
      <c r="MI482" s="123">
        <f t="shared" si="1674"/>
        <v>-0.17434230329299866</v>
      </c>
      <c r="MJ482" s="212">
        <f t="shared" si="1675"/>
        <v>-0.13800083624803378</v>
      </c>
      <c r="MK482" s="105"/>
      <c r="ML482" s="123">
        <f t="shared" si="1681"/>
        <v>2.1810650887573968</v>
      </c>
      <c r="MM482" s="123">
        <f t="shared" si="1676"/>
        <v>-0.15573593266298166</v>
      </c>
      <c r="MN482" s="212">
        <f t="shared" si="1677"/>
        <v>-0.11503407652177031</v>
      </c>
      <c r="MO482" s="105"/>
      <c r="MP482" s="105"/>
    </row>
    <row r="483" spans="2:354" ht="12" x14ac:dyDescent="0.25">
      <c r="B483" s="6" t="s">
        <v>642</v>
      </c>
      <c r="C483" s="6">
        <v>44064</v>
      </c>
      <c r="D483" s="86" t="s">
        <v>287</v>
      </c>
      <c r="E483" s="6">
        <v>1</v>
      </c>
      <c r="F483" s="3">
        <v>1228</v>
      </c>
      <c r="G483" s="7">
        <v>1190</v>
      </c>
      <c r="H483" s="139">
        <v>1214</v>
      </c>
      <c r="I483" s="7">
        <v>1254</v>
      </c>
      <c r="J483" s="177">
        <f t="shared" si="1498"/>
        <v>1247</v>
      </c>
      <c r="K483" s="7">
        <v>1240</v>
      </c>
      <c r="L483" s="162"/>
      <c r="M483" s="3">
        <v>1012</v>
      </c>
      <c r="N483" s="7">
        <v>1029</v>
      </c>
      <c r="O483" s="139">
        <v>1003</v>
      </c>
      <c r="P483" s="7">
        <v>999</v>
      </c>
      <c r="Q483" s="177">
        <f t="shared" si="1499"/>
        <v>979.5</v>
      </c>
      <c r="R483" s="7">
        <v>960</v>
      </c>
      <c r="S483" s="105"/>
      <c r="T483" s="3">
        <v>4206</v>
      </c>
      <c r="U483" s="7">
        <v>4173</v>
      </c>
      <c r="V483" s="139">
        <v>4178</v>
      </c>
      <c r="W483" s="7">
        <v>4162</v>
      </c>
      <c r="X483" s="177">
        <f t="shared" si="1500"/>
        <v>4142</v>
      </c>
      <c r="Y483" s="7">
        <v>4122</v>
      </c>
      <c r="Z483" s="105"/>
      <c r="AA483" s="3">
        <v>1971</v>
      </c>
      <c r="AB483" s="105">
        <v>2047</v>
      </c>
      <c r="AC483" s="139">
        <v>2099</v>
      </c>
      <c r="AD483" s="7">
        <v>2102</v>
      </c>
      <c r="AE483" s="177">
        <f t="shared" si="1501"/>
        <v>2124</v>
      </c>
      <c r="AF483" s="7">
        <v>2146</v>
      </c>
      <c r="AG483" s="105"/>
      <c r="AH483" s="3">
        <f t="shared" si="1502"/>
        <v>5218</v>
      </c>
      <c r="AI483" s="3">
        <f t="shared" si="1503"/>
        <v>5202</v>
      </c>
      <c r="AJ483" s="3">
        <f t="shared" si="1504"/>
        <v>5181</v>
      </c>
      <c r="AK483" s="3">
        <f t="shared" si="1505"/>
        <v>5161</v>
      </c>
      <c r="AL483" s="178">
        <f t="shared" si="1506"/>
        <v>5121.5</v>
      </c>
      <c r="AM483" s="3">
        <f t="shared" si="1507"/>
        <v>5082</v>
      </c>
      <c r="AN483" s="105"/>
      <c r="AO483" s="3">
        <f t="shared" si="1508"/>
        <v>8417</v>
      </c>
      <c r="AP483" s="3">
        <f t="shared" si="1509"/>
        <v>8439</v>
      </c>
      <c r="AQ483" s="3">
        <f t="shared" si="1510"/>
        <v>8494</v>
      </c>
      <c r="AR483" s="3">
        <f t="shared" si="1511"/>
        <v>8517</v>
      </c>
      <c r="AS483" s="178">
        <f t="shared" si="1512"/>
        <v>8492.5</v>
      </c>
      <c r="AT483" s="3">
        <f t="shared" si="1513"/>
        <v>8468</v>
      </c>
      <c r="AU483" s="105"/>
      <c r="AV483" s="105"/>
      <c r="AW483" s="5">
        <v>0</v>
      </c>
      <c r="AX483" s="5">
        <v>0</v>
      </c>
      <c r="AY483" s="5">
        <v>0</v>
      </c>
      <c r="AZ483" s="5">
        <v>0</v>
      </c>
      <c r="BA483" s="5"/>
      <c r="BB483" s="5"/>
      <c r="BC483" s="4"/>
      <c r="BD483" s="5">
        <v>0</v>
      </c>
      <c r="BE483" s="5">
        <v>0</v>
      </c>
      <c r="BF483" s="5">
        <v>0</v>
      </c>
      <c r="BG483" s="5">
        <v>0</v>
      </c>
      <c r="BH483" s="5"/>
      <c r="BI483" s="5">
        <v>1</v>
      </c>
      <c r="BJ483" s="4"/>
      <c r="BK483" s="5"/>
      <c r="BL483" s="5"/>
      <c r="BM483" s="5"/>
      <c r="BN483" s="5"/>
      <c r="BO483" s="5"/>
      <c r="BP483" s="5"/>
      <c r="BQ483" s="4"/>
      <c r="BR483" s="5">
        <f t="shared" si="1514"/>
        <v>0</v>
      </c>
      <c r="BS483" s="5">
        <f t="shared" si="1515"/>
        <v>0</v>
      </c>
      <c r="BT483" s="5">
        <f t="shared" si="1516"/>
        <v>0</v>
      </c>
      <c r="BU483" s="5">
        <f t="shared" si="1517"/>
        <v>0</v>
      </c>
      <c r="BV483" s="5">
        <f t="shared" si="1518"/>
        <v>0</v>
      </c>
      <c r="BW483" s="5">
        <f t="shared" si="1519"/>
        <v>1</v>
      </c>
      <c r="BX483" s="4"/>
      <c r="BY483" s="4"/>
      <c r="BZ483" s="5">
        <v>0</v>
      </c>
      <c r="CA483" s="5">
        <v>0</v>
      </c>
      <c r="CB483" s="5">
        <v>0</v>
      </c>
      <c r="CC483" s="5">
        <v>0</v>
      </c>
      <c r="CD483" s="183">
        <f t="shared" si="1679"/>
        <v>0</v>
      </c>
      <c r="CE483" s="5"/>
      <c r="CF483" s="4"/>
      <c r="CG483" s="5"/>
      <c r="CH483" s="5"/>
      <c r="CI483" s="5"/>
      <c r="CJ483" s="5"/>
      <c r="CK483" s="183">
        <f t="shared" si="1520"/>
        <v>0</v>
      </c>
      <c r="CL483" s="5"/>
      <c r="CM483" s="4"/>
      <c r="CN483" s="5"/>
      <c r="CO483" s="5"/>
      <c r="CP483" s="5"/>
      <c r="CQ483" s="5"/>
      <c r="CR483" s="5"/>
      <c r="CS483" s="5"/>
      <c r="CT483" s="4"/>
      <c r="CU483" s="5">
        <f t="shared" si="1521"/>
        <v>0</v>
      </c>
      <c r="CV483" s="5">
        <f t="shared" si="1522"/>
        <v>0</v>
      </c>
      <c r="CW483" s="5">
        <f t="shared" si="1523"/>
        <v>0</v>
      </c>
      <c r="CX483" s="5">
        <f t="shared" si="1524"/>
        <v>0</v>
      </c>
      <c r="CY483" s="183">
        <f t="shared" si="1525"/>
        <v>0</v>
      </c>
      <c r="CZ483" s="5">
        <f t="shared" si="1526"/>
        <v>0</v>
      </c>
      <c r="DA483" s="4"/>
      <c r="DB483" s="4"/>
      <c r="DC483" s="5">
        <f t="shared" si="1527"/>
        <v>0</v>
      </c>
      <c r="DD483" s="5">
        <f t="shared" si="1528"/>
        <v>0</v>
      </c>
      <c r="DE483" s="5">
        <f t="shared" si="1529"/>
        <v>0</v>
      </c>
      <c r="DF483" s="5">
        <f t="shared" si="1530"/>
        <v>0</v>
      </c>
      <c r="DG483" s="5">
        <f t="shared" si="1531"/>
        <v>0</v>
      </c>
      <c r="DH483" s="5">
        <f t="shared" si="1532"/>
        <v>1</v>
      </c>
      <c r="DI483" s="4"/>
      <c r="DJ483" s="5">
        <f t="shared" si="1533"/>
        <v>8</v>
      </c>
      <c r="DK483" s="5">
        <f t="shared" si="1534"/>
        <v>7</v>
      </c>
      <c r="DL483" s="5">
        <f t="shared" si="1535"/>
        <v>13</v>
      </c>
      <c r="DM483" s="5">
        <f t="shared" si="1536"/>
        <v>9</v>
      </c>
      <c r="DN483" s="5">
        <f t="shared" si="1537"/>
        <v>7</v>
      </c>
      <c r="DO483" s="5">
        <f t="shared" si="1538"/>
        <v>5</v>
      </c>
      <c r="DP483" s="4"/>
      <c r="DQ483" s="5">
        <f t="shared" si="1539"/>
        <v>0</v>
      </c>
      <c r="DR483" s="5">
        <f t="shared" si="1540"/>
        <v>0</v>
      </c>
      <c r="DS483" s="5">
        <f t="shared" si="1541"/>
        <v>0</v>
      </c>
      <c r="DT483" s="5">
        <f t="shared" si="1542"/>
        <v>0</v>
      </c>
      <c r="DU483" s="5">
        <f t="shared" si="1543"/>
        <v>0</v>
      </c>
      <c r="DV483" s="5">
        <f t="shared" si="1544"/>
        <v>0</v>
      </c>
      <c r="DW483" s="4"/>
      <c r="DX483" s="5">
        <f t="shared" si="1545"/>
        <v>8</v>
      </c>
      <c r="DY483" s="5">
        <f t="shared" si="1546"/>
        <v>7</v>
      </c>
      <c r="DZ483" s="5">
        <f t="shared" si="1547"/>
        <v>13</v>
      </c>
      <c r="EA483" s="5">
        <f t="shared" si="1548"/>
        <v>9</v>
      </c>
      <c r="EB483" s="5">
        <f t="shared" si="1549"/>
        <v>7</v>
      </c>
      <c r="EC483" s="5">
        <f t="shared" si="1550"/>
        <v>6</v>
      </c>
      <c r="ED483" s="4"/>
      <c r="EE483" s="4"/>
      <c r="EF483" s="5">
        <v>0</v>
      </c>
      <c r="EG483" s="5">
        <v>0</v>
      </c>
      <c r="EH483" s="5">
        <v>0</v>
      </c>
      <c r="EI483" s="5">
        <v>0</v>
      </c>
      <c r="EJ483" s="5">
        <v>0</v>
      </c>
      <c r="EK483" s="5">
        <v>1</v>
      </c>
      <c r="EL483" s="4"/>
      <c r="EM483" s="5">
        <v>8</v>
      </c>
      <c r="EN483" s="5">
        <v>7</v>
      </c>
      <c r="EO483" s="5">
        <v>13</v>
      </c>
      <c r="EP483" s="5">
        <v>9</v>
      </c>
      <c r="EQ483" s="5">
        <v>7</v>
      </c>
      <c r="ER483" s="5">
        <v>6</v>
      </c>
      <c r="ES483" s="4"/>
      <c r="ET483" s="5"/>
      <c r="EU483" s="5"/>
      <c r="EV483" s="5"/>
      <c r="EW483" s="5"/>
      <c r="EX483" s="5">
        <v>0</v>
      </c>
      <c r="EY483" s="5"/>
      <c r="EZ483" s="4"/>
      <c r="FA483" s="5">
        <f t="shared" si="1551"/>
        <v>8</v>
      </c>
      <c r="FB483" s="5">
        <f t="shared" si="1552"/>
        <v>7</v>
      </c>
      <c r="FC483" s="5">
        <f t="shared" si="1553"/>
        <v>13</v>
      </c>
      <c r="FD483" s="5">
        <f t="shared" si="1554"/>
        <v>9</v>
      </c>
      <c r="FE483" s="5">
        <f t="shared" si="1555"/>
        <v>7</v>
      </c>
      <c r="FF483" s="5">
        <f t="shared" si="1556"/>
        <v>7</v>
      </c>
      <c r="FG483" s="4"/>
      <c r="FH483" s="5">
        <f t="shared" si="1557"/>
        <v>8</v>
      </c>
      <c r="FI483" s="5">
        <f t="shared" si="1558"/>
        <v>7</v>
      </c>
      <c r="FJ483" s="5">
        <f t="shared" si="1559"/>
        <v>13</v>
      </c>
      <c r="FK483" s="5">
        <f t="shared" si="1560"/>
        <v>9</v>
      </c>
      <c r="FL483" s="5">
        <f t="shared" si="1561"/>
        <v>7</v>
      </c>
      <c r="FM483" s="5">
        <f t="shared" si="1562"/>
        <v>7</v>
      </c>
      <c r="FN483" s="4"/>
      <c r="FO483" s="4"/>
      <c r="FP483" s="4">
        <v>8</v>
      </c>
      <c r="FQ483" s="4">
        <v>18</v>
      </c>
      <c r="FR483" s="4">
        <v>0</v>
      </c>
      <c r="FS483" s="4">
        <v>14.680000000000007</v>
      </c>
      <c r="FT483" s="4">
        <v>2</v>
      </c>
      <c r="FU483" s="4">
        <v>2</v>
      </c>
      <c r="FV483" s="4"/>
      <c r="FW483" s="4">
        <f t="shared" si="1563"/>
        <v>180</v>
      </c>
      <c r="FX483" s="4">
        <f t="shared" si="1564"/>
        <v>136</v>
      </c>
      <c r="FY483" s="4">
        <f t="shared" si="1565"/>
        <v>154</v>
      </c>
      <c r="FZ483" s="4">
        <f t="shared" si="1566"/>
        <v>155.32</v>
      </c>
      <c r="GA483" s="4">
        <f t="shared" si="1567"/>
        <v>128</v>
      </c>
      <c r="GB483" s="4">
        <f t="shared" si="1568"/>
        <v>164</v>
      </c>
      <c r="GC483" s="4"/>
      <c r="GD483" s="4">
        <v>188</v>
      </c>
      <c r="GE483" s="4">
        <v>154</v>
      </c>
      <c r="GF483" s="4">
        <v>154</v>
      </c>
      <c r="GG483" s="4">
        <v>170</v>
      </c>
      <c r="GH483" s="4">
        <v>130</v>
      </c>
      <c r="GI483" s="4">
        <v>166</v>
      </c>
      <c r="GJ483" s="4"/>
      <c r="GK483" s="6"/>
      <c r="GL483" s="4">
        <f t="shared" si="1569"/>
        <v>8</v>
      </c>
      <c r="GM483" s="4">
        <f t="shared" si="1570"/>
        <v>18</v>
      </c>
      <c r="GN483" s="4">
        <f t="shared" si="1571"/>
        <v>0</v>
      </c>
      <c r="GO483" s="4">
        <f t="shared" si="1572"/>
        <v>14.680000000000007</v>
      </c>
      <c r="GP483" s="4">
        <f t="shared" si="1573"/>
        <v>2</v>
      </c>
      <c r="GQ483" s="4">
        <f t="shared" si="1574"/>
        <v>3</v>
      </c>
      <c r="GR483" s="4"/>
      <c r="GS483" s="4">
        <f t="shared" si="1575"/>
        <v>188</v>
      </c>
      <c r="GT483" s="4">
        <f t="shared" si="1576"/>
        <v>143</v>
      </c>
      <c r="GU483" s="4">
        <f t="shared" si="1577"/>
        <v>167</v>
      </c>
      <c r="GV483" s="4">
        <f t="shared" si="1578"/>
        <v>164.32</v>
      </c>
      <c r="GW483" s="4">
        <f t="shared" si="1579"/>
        <v>135</v>
      </c>
      <c r="GX483" s="4">
        <f t="shared" si="1580"/>
        <v>170</v>
      </c>
      <c r="GY483" s="4"/>
      <c r="GZ483" s="4">
        <f t="shared" si="1581"/>
        <v>196</v>
      </c>
      <c r="HA483" s="4">
        <f t="shared" si="1582"/>
        <v>161</v>
      </c>
      <c r="HB483" s="4">
        <f t="shared" si="1583"/>
        <v>167</v>
      </c>
      <c r="HC483" s="4">
        <f t="shared" si="1584"/>
        <v>179</v>
      </c>
      <c r="HD483" s="4">
        <f t="shared" si="1585"/>
        <v>130</v>
      </c>
      <c r="HE483" s="4">
        <f t="shared" si="1586"/>
        <v>166</v>
      </c>
      <c r="HF483" s="4"/>
      <c r="HG483" s="6"/>
      <c r="HH483" s="84">
        <f t="shared" si="1587"/>
        <v>0</v>
      </c>
      <c r="HI483" s="84">
        <f t="shared" si="1588"/>
        <v>0</v>
      </c>
      <c r="HJ483" s="84">
        <f t="shared" si="1589"/>
        <v>0</v>
      </c>
      <c r="HK483" s="84">
        <f t="shared" si="1590"/>
        <v>0</v>
      </c>
      <c r="HL483" s="84">
        <f t="shared" si="1591"/>
        <v>0</v>
      </c>
      <c r="HM483" s="84">
        <f t="shared" si="1592"/>
        <v>1.0416666666666667E-3</v>
      </c>
      <c r="HN483" s="145"/>
      <c r="HO483" s="84">
        <f t="shared" si="1593"/>
        <v>7.9051383399209481E-3</v>
      </c>
      <c r="HP483" s="84">
        <f t="shared" si="1594"/>
        <v>1.7492711370262391E-2</v>
      </c>
      <c r="HQ483" s="84">
        <f t="shared" si="1595"/>
        <v>0</v>
      </c>
      <c r="HR483" s="84">
        <f t="shared" si="1596"/>
        <v>1.4694694694694702E-2</v>
      </c>
      <c r="HS483" s="84">
        <f t="shared" si="1597"/>
        <v>2.0418580908626851E-3</v>
      </c>
      <c r="HT483" s="84">
        <f t="shared" si="1598"/>
        <v>2.0833333333333333E-3</v>
      </c>
      <c r="HU483" s="145"/>
      <c r="HV483" s="84">
        <f t="shared" si="1599"/>
        <v>7.9051383399209481E-3</v>
      </c>
      <c r="HW483" s="84">
        <f t="shared" si="1600"/>
        <v>1.7492711370262391E-2</v>
      </c>
      <c r="HX483" s="84">
        <f t="shared" si="1601"/>
        <v>0</v>
      </c>
      <c r="HY483" s="84">
        <f t="shared" si="1602"/>
        <v>1.4694694694694702E-2</v>
      </c>
      <c r="HZ483" s="84">
        <f t="shared" si="1603"/>
        <v>2.0418580908626851E-3</v>
      </c>
      <c r="IA483" s="84">
        <f t="shared" si="1604"/>
        <v>3.1250000000000002E-3</v>
      </c>
      <c r="IB483" s="145"/>
      <c r="IC483" s="145"/>
      <c r="ID483" s="84">
        <f t="shared" si="1605"/>
        <v>1.9020446980504042E-3</v>
      </c>
      <c r="IE483" s="84">
        <f t="shared" si="1606"/>
        <v>1.6774502755811168E-3</v>
      </c>
      <c r="IF483" s="84">
        <f t="shared" si="1607"/>
        <v>3.1115366203925323E-3</v>
      </c>
      <c r="IG483" s="84">
        <f t="shared" si="1608"/>
        <v>2.162421912542047E-3</v>
      </c>
      <c r="IH483" s="84">
        <f t="shared" si="1609"/>
        <v>1.6900048285852245E-3</v>
      </c>
      <c r="II483" s="84">
        <f t="shared" si="1610"/>
        <v>1.455604075691412E-3</v>
      </c>
      <c r="IJ483" s="145"/>
      <c r="IK483" s="84">
        <f t="shared" si="1611"/>
        <v>4.2796005706134094E-2</v>
      </c>
      <c r="IL483" s="84">
        <f t="shared" si="1612"/>
        <v>3.2590462497004556E-2</v>
      </c>
      <c r="IM483" s="84">
        <f t="shared" si="1613"/>
        <v>3.685974150311154E-2</v>
      </c>
      <c r="IN483" s="84">
        <f t="shared" si="1614"/>
        <v>3.7318596828447861E-2</v>
      </c>
      <c r="IO483" s="84">
        <f t="shared" si="1615"/>
        <v>3.0902945436986962E-2</v>
      </c>
      <c r="IP483" s="84">
        <f t="shared" si="1616"/>
        <v>3.9786511402231925E-2</v>
      </c>
      <c r="IQ483" s="145"/>
      <c r="IR483" s="84">
        <f t="shared" si="1617"/>
        <v>4.4698050404184494E-2</v>
      </c>
      <c r="IS483" s="84">
        <f t="shared" si="1618"/>
        <v>3.4267912772585674E-2</v>
      </c>
      <c r="IT483" s="84">
        <f t="shared" si="1619"/>
        <v>3.9971278123504074E-2</v>
      </c>
      <c r="IU483" s="84">
        <f t="shared" si="1620"/>
        <v>3.9481018740989908E-2</v>
      </c>
      <c r="IV483" s="84">
        <f t="shared" si="1621"/>
        <v>3.2592950265572185E-2</v>
      </c>
      <c r="IW483" s="84">
        <f t="shared" si="1622"/>
        <v>4.1242115477923336E-2</v>
      </c>
      <c r="IX483" s="140"/>
      <c r="IY483" s="140"/>
      <c r="IZ483" s="84">
        <f t="shared" si="1623"/>
        <v>1.5331544653123803E-3</v>
      </c>
      <c r="JA483" s="84">
        <f t="shared" si="1624"/>
        <v>1.3456362937331796E-3</v>
      </c>
      <c r="JB483" s="84">
        <f t="shared" si="1625"/>
        <v>2.5091681142636558E-3</v>
      </c>
      <c r="JC483" s="84">
        <f t="shared" si="1626"/>
        <v>1.7438480914551443E-3</v>
      </c>
      <c r="JD483" s="84">
        <f t="shared" si="1627"/>
        <v>1.366787074099385E-3</v>
      </c>
      <c r="JE483" s="84">
        <f t="shared" si="1628"/>
        <v>1.3774104683195593E-3</v>
      </c>
      <c r="JF483" s="145"/>
      <c r="JG483" s="84">
        <f t="shared" si="1629"/>
        <v>3.6029129934840934E-2</v>
      </c>
      <c r="JH483" s="84">
        <f t="shared" si="1630"/>
        <v>2.9603998462129948E-2</v>
      </c>
      <c r="JI483" s="84">
        <f t="shared" si="1631"/>
        <v>2.9723991507430998E-2</v>
      </c>
      <c r="JJ483" s="84">
        <f t="shared" si="1632"/>
        <v>3.2939352838597169E-2</v>
      </c>
      <c r="JK483" s="84">
        <f t="shared" si="1633"/>
        <v>2.5383188518988579E-2</v>
      </c>
      <c r="JL483" s="84">
        <f t="shared" si="1634"/>
        <v>3.2664305391578122E-2</v>
      </c>
      <c r="JM483" s="145"/>
      <c r="JN483" s="84">
        <f t="shared" si="1635"/>
        <v>3.7562284400153315E-2</v>
      </c>
      <c r="JO483" s="84">
        <f t="shared" si="1636"/>
        <v>3.0949634755863129E-2</v>
      </c>
      <c r="JP483" s="84">
        <f t="shared" si="1637"/>
        <v>3.2233159621694651E-2</v>
      </c>
      <c r="JQ483" s="84">
        <f t="shared" si="1638"/>
        <v>3.468320093005231E-2</v>
      </c>
      <c r="JR483" s="84">
        <f t="shared" si="1639"/>
        <v>2.6749975593087963E-2</v>
      </c>
      <c r="JS483" s="84">
        <f t="shared" si="1640"/>
        <v>3.4041715859897681E-2</v>
      </c>
      <c r="JT483" s="140"/>
      <c r="JU483" s="140"/>
      <c r="JV483" s="140"/>
      <c r="JW483" s="84">
        <f t="shared" si="1641"/>
        <v>0</v>
      </c>
      <c r="JX483" s="84">
        <f t="shared" si="1642"/>
        <v>0</v>
      </c>
      <c r="JY483" s="84">
        <f t="shared" si="1643"/>
        <v>0</v>
      </c>
      <c r="JZ483" s="84">
        <f t="shared" si="1644"/>
        <v>0</v>
      </c>
      <c r="KA483" s="84">
        <f t="shared" si="1645"/>
        <v>0</v>
      </c>
      <c r="KB483" s="84">
        <f t="shared" si="1646"/>
        <v>0</v>
      </c>
      <c r="KC483" s="145"/>
      <c r="KD483" s="84">
        <f t="shared" si="1647"/>
        <v>0</v>
      </c>
      <c r="KE483" s="84">
        <f t="shared" si="1648"/>
        <v>0</v>
      </c>
      <c r="KF483" s="84">
        <f t="shared" si="1649"/>
        <v>0</v>
      </c>
      <c r="KG483" s="84">
        <f t="shared" si="1650"/>
        <v>0</v>
      </c>
      <c r="KH483" s="84">
        <f t="shared" si="1651"/>
        <v>0</v>
      </c>
      <c r="KI483" s="84">
        <f t="shared" si="1652"/>
        <v>1.9677292404565131E-4</v>
      </c>
      <c r="KJ483" s="145"/>
      <c r="KK483" s="84">
        <f t="shared" si="1653"/>
        <v>1.5331544653123803E-3</v>
      </c>
      <c r="KL483" s="84">
        <f t="shared" si="1654"/>
        <v>1.3456362937331796E-3</v>
      </c>
      <c r="KM483" s="84">
        <f t="shared" si="1655"/>
        <v>2.5091681142636558E-3</v>
      </c>
      <c r="KN483" s="84">
        <f t="shared" si="1656"/>
        <v>1.7438480914551443E-3</v>
      </c>
      <c r="KO483" s="84">
        <f t="shared" si="1657"/>
        <v>1.366787074099385E-3</v>
      </c>
      <c r="KP483" s="84">
        <f t="shared" si="1658"/>
        <v>1.1806375442739079E-3</v>
      </c>
      <c r="KQ483" s="105"/>
      <c r="KR483" s="123">
        <f t="shared" si="1659"/>
        <v>3.6029129934840934E-2</v>
      </c>
      <c r="KS483" s="123">
        <f t="shared" si="1660"/>
        <v>2.9603998462129948E-2</v>
      </c>
      <c r="KT483" s="123">
        <f t="shared" si="1661"/>
        <v>2.9723991507430998E-2</v>
      </c>
      <c r="KU483" s="123">
        <f t="shared" si="1662"/>
        <v>3.2939352838597169E-2</v>
      </c>
      <c r="KV483" s="123">
        <f t="shared" si="1663"/>
        <v>2.5383188518988579E-2</v>
      </c>
      <c r="KW483" s="123">
        <f t="shared" si="1664"/>
        <v>3.2664305391578122E-2</v>
      </c>
      <c r="KX483" s="105"/>
      <c r="KY483" s="123">
        <f t="shared" si="1665"/>
        <v>3.7562284400153315E-2</v>
      </c>
      <c r="KZ483" s="123">
        <f t="shared" si="1666"/>
        <v>3.0949634755863129E-2</v>
      </c>
      <c r="LA483" s="123">
        <f t="shared" si="1667"/>
        <v>3.2233159621694651E-2</v>
      </c>
      <c r="LB483" s="123">
        <f t="shared" si="1668"/>
        <v>3.468320093005231E-2</v>
      </c>
      <c r="LC483" s="123">
        <f t="shared" si="1669"/>
        <v>2.6749975593087963E-2</v>
      </c>
      <c r="LD483" s="123">
        <f t="shared" si="1670"/>
        <v>3.4041715859897681E-2</v>
      </c>
      <c r="LE483" s="105"/>
      <c r="LF483" s="105"/>
      <c r="LG483" s="84">
        <f t="shared" si="1493"/>
        <v>0</v>
      </c>
      <c r="LH483" s="84">
        <f t="shared" si="1671"/>
        <v>0</v>
      </c>
      <c r="LI483" s="84">
        <f t="shared" si="1494"/>
        <v>0</v>
      </c>
      <c r="LJ483" s="84">
        <f t="shared" si="1495"/>
        <v>0</v>
      </c>
      <c r="LK483" s="84">
        <f t="shared" si="1482"/>
        <v>0</v>
      </c>
      <c r="LL483" s="84">
        <f t="shared" si="1483"/>
        <v>0</v>
      </c>
      <c r="LM483" s="105"/>
      <c r="LN483" s="84">
        <f t="shared" si="1488"/>
        <v>0</v>
      </c>
      <c r="LO483" s="84">
        <f t="shared" si="1672"/>
        <v>0</v>
      </c>
      <c r="LP483" s="84">
        <f t="shared" si="1496"/>
        <v>0</v>
      </c>
      <c r="LQ483" s="84">
        <f t="shared" si="1489"/>
        <v>0</v>
      </c>
      <c r="LR483" s="84">
        <f t="shared" si="1484"/>
        <v>0</v>
      </c>
      <c r="LS483" s="84">
        <f t="shared" si="1485"/>
        <v>0.14285714285714285</v>
      </c>
      <c r="LT483" s="105"/>
      <c r="LU483" s="84">
        <f t="shared" si="1490"/>
        <v>1</v>
      </c>
      <c r="LV483" s="84">
        <f t="shared" si="1673"/>
        <v>1</v>
      </c>
      <c r="LW483" s="84">
        <f t="shared" si="1497"/>
        <v>1</v>
      </c>
      <c r="LX483" s="84">
        <f t="shared" si="1491"/>
        <v>1</v>
      </c>
      <c r="LY483" s="84">
        <f t="shared" si="1486"/>
        <v>1</v>
      </c>
      <c r="LZ483" s="84">
        <f t="shared" si="1487"/>
        <v>0.8571428571428571</v>
      </c>
      <c r="MA483" s="105"/>
      <c r="MB483" s="105"/>
      <c r="MC483" s="105"/>
      <c r="MD483" s="123"/>
      <c r="ME483" s="123">
        <f t="shared" si="1492"/>
        <v>-0.53219124398163697</v>
      </c>
      <c r="MF483" s="212">
        <f t="shared" si="1480"/>
        <v>-0.45104895104895104</v>
      </c>
      <c r="MG483" s="105"/>
      <c r="MH483" s="123"/>
      <c r="MI483" s="123">
        <f t="shared" si="1674"/>
        <v>7.9402887263149133E-2</v>
      </c>
      <c r="MJ483" s="212">
        <f t="shared" si="1675"/>
        <v>9.8920559959521079E-2</v>
      </c>
      <c r="MK483" s="105"/>
      <c r="ML483" s="123"/>
      <c r="MM483" s="123">
        <f t="shared" si="1676"/>
        <v>3.1793763274033979E-2</v>
      </c>
      <c r="MN483" s="212">
        <f t="shared" si="1677"/>
        <v>5.6108562096586212E-2</v>
      </c>
      <c r="MO483" s="105"/>
      <c r="MP483" s="105"/>
    </row>
    <row r="484" spans="2:354" ht="12" x14ac:dyDescent="0.25">
      <c r="B484" s="6" t="s">
        <v>642</v>
      </c>
      <c r="C484" s="6">
        <v>46021</v>
      </c>
      <c r="D484" s="86" t="s">
        <v>591</v>
      </c>
      <c r="E484" s="6">
        <v>1</v>
      </c>
      <c r="F484" s="3">
        <v>12567</v>
      </c>
      <c r="G484" s="7">
        <v>12784</v>
      </c>
      <c r="H484" s="139">
        <v>12996</v>
      </c>
      <c r="I484" s="7">
        <v>13333</v>
      </c>
      <c r="J484" s="177">
        <f t="shared" si="1498"/>
        <v>13631.5</v>
      </c>
      <c r="K484" s="7">
        <v>13930</v>
      </c>
      <c r="L484" s="162"/>
      <c r="M484" s="3">
        <v>8725</v>
      </c>
      <c r="N484" s="7">
        <v>8690</v>
      </c>
      <c r="O484" s="139">
        <v>8698</v>
      </c>
      <c r="P484" s="7">
        <v>8609</v>
      </c>
      <c r="Q484" s="177">
        <f t="shared" si="1499"/>
        <v>8658</v>
      </c>
      <c r="R484" s="7">
        <v>8707</v>
      </c>
      <c r="S484" s="105"/>
      <c r="T484" s="3">
        <v>37555</v>
      </c>
      <c r="U484" s="7">
        <v>37605</v>
      </c>
      <c r="V484" s="139">
        <v>37713</v>
      </c>
      <c r="W484" s="7">
        <v>38194</v>
      </c>
      <c r="X484" s="177">
        <f t="shared" si="1500"/>
        <v>38520</v>
      </c>
      <c r="Y484" s="7">
        <v>38846</v>
      </c>
      <c r="Z484" s="105"/>
      <c r="AA484" s="3">
        <v>14433</v>
      </c>
      <c r="AB484" s="105">
        <v>14637</v>
      </c>
      <c r="AC484" s="139">
        <v>14882</v>
      </c>
      <c r="AD484" s="7">
        <v>15072</v>
      </c>
      <c r="AE484" s="177">
        <f t="shared" si="1501"/>
        <v>15172.5</v>
      </c>
      <c r="AF484" s="7">
        <v>15273</v>
      </c>
      <c r="AG484" s="105"/>
      <c r="AH484" s="3">
        <f t="shared" si="1502"/>
        <v>46280</v>
      </c>
      <c r="AI484" s="3">
        <f t="shared" si="1503"/>
        <v>46295</v>
      </c>
      <c r="AJ484" s="3">
        <f t="shared" si="1504"/>
        <v>46411</v>
      </c>
      <c r="AK484" s="3">
        <f t="shared" si="1505"/>
        <v>46803</v>
      </c>
      <c r="AL484" s="178">
        <f t="shared" si="1506"/>
        <v>47178</v>
      </c>
      <c r="AM484" s="3">
        <f t="shared" si="1507"/>
        <v>47553</v>
      </c>
      <c r="AN484" s="105"/>
      <c r="AO484" s="3">
        <f t="shared" si="1508"/>
        <v>73280</v>
      </c>
      <c r="AP484" s="3">
        <f t="shared" si="1509"/>
        <v>73716</v>
      </c>
      <c r="AQ484" s="3">
        <f t="shared" si="1510"/>
        <v>74289</v>
      </c>
      <c r="AR484" s="3">
        <f t="shared" si="1511"/>
        <v>75208</v>
      </c>
      <c r="AS484" s="178">
        <f t="shared" si="1512"/>
        <v>75982</v>
      </c>
      <c r="AT484" s="3">
        <f t="shared" si="1513"/>
        <v>76756</v>
      </c>
      <c r="AU484" s="105"/>
      <c r="AV484" s="105"/>
      <c r="AW484" s="5">
        <v>13</v>
      </c>
      <c r="AX484" s="5">
        <v>14</v>
      </c>
      <c r="AY484" s="5">
        <v>20</v>
      </c>
      <c r="AZ484" s="5">
        <v>42</v>
      </c>
      <c r="BA484" s="5">
        <v>55</v>
      </c>
      <c r="BB484" s="5">
        <v>76</v>
      </c>
      <c r="BC484" s="4"/>
      <c r="BD484" s="5">
        <v>29</v>
      </c>
      <c r="BE484" s="5">
        <v>28</v>
      </c>
      <c r="BF484" s="5">
        <v>73</v>
      </c>
      <c r="BG484" s="5">
        <v>136</v>
      </c>
      <c r="BH484" s="5">
        <v>152</v>
      </c>
      <c r="BI484" s="5">
        <v>195</v>
      </c>
      <c r="BJ484" s="4"/>
      <c r="BK484" s="5"/>
      <c r="BL484" s="5"/>
      <c r="BM484" s="5">
        <v>2</v>
      </c>
      <c r="BN484" s="5">
        <v>1</v>
      </c>
      <c r="BO484" s="5">
        <v>3</v>
      </c>
      <c r="BP484" s="5">
        <v>3</v>
      </c>
      <c r="BQ484" s="4"/>
      <c r="BR484" s="5">
        <f t="shared" si="1514"/>
        <v>42</v>
      </c>
      <c r="BS484" s="5">
        <f t="shared" si="1515"/>
        <v>42</v>
      </c>
      <c r="BT484" s="5">
        <f t="shared" si="1516"/>
        <v>95</v>
      </c>
      <c r="BU484" s="5">
        <f t="shared" si="1517"/>
        <v>179</v>
      </c>
      <c r="BV484" s="5">
        <f t="shared" si="1518"/>
        <v>210</v>
      </c>
      <c r="BW484" s="5">
        <f t="shared" si="1519"/>
        <v>274</v>
      </c>
      <c r="BX484" s="4"/>
      <c r="BY484" s="4"/>
      <c r="BZ484" s="5">
        <v>11</v>
      </c>
      <c r="CA484" s="5">
        <v>9</v>
      </c>
      <c r="CB484" s="5">
        <v>10</v>
      </c>
      <c r="CC484" s="5">
        <v>24</v>
      </c>
      <c r="CD484" s="183">
        <f t="shared" si="1679"/>
        <v>28</v>
      </c>
      <c r="CE484" s="5">
        <v>32</v>
      </c>
      <c r="CF484" s="4"/>
      <c r="CG484" s="5"/>
      <c r="CH484" s="5"/>
      <c r="CI484" s="5">
        <v>1</v>
      </c>
      <c r="CJ484" s="5">
        <v>2</v>
      </c>
      <c r="CK484" s="183">
        <f t="shared" si="1520"/>
        <v>1</v>
      </c>
      <c r="CL484" s="5"/>
      <c r="CM484" s="4"/>
      <c r="CN484" s="5"/>
      <c r="CO484" s="5"/>
      <c r="CP484" s="5"/>
      <c r="CQ484" s="5"/>
      <c r="CR484" s="5"/>
      <c r="CS484" s="5"/>
      <c r="CT484" s="4"/>
      <c r="CU484" s="5">
        <f t="shared" si="1521"/>
        <v>11</v>
      </c>
      <c r="CV484" s="5">
        <f t="shared" si="1522"/>
        <v>9</v>
      </c>
      <c r="CW484" s="5">
        <f t="shared" si="1523"/>
        <v>11</v>
      </c>
      <c r="CX484" s="5">
        <f t="shared" si="1524"/>
        <v>26</v>
      </c>
      <c r="CY484" s="183">
        <f t="shared" si="1525"/>
        <v>29</v>
      </c>
      <c r="CZ484" s="5">
        <f t="shared" si="1526"/>
        <v>32</v>
      </c>
      <c r="DA484" s="4"/>
      <c r="DB484" s="4"/>
      <c r="DC484" s="5">
        <f t="shared" si="1527"/>
        <v>49</v>
      </c>
      <c r="DD484" s="5">
        <f t="shared" si="1528"/>
        <v>43</v>
      </c>
      <c r="DE484" s="5">
        <f t="shared" si="1529"/>
        <v>51</v>
      </c>
      <c r="DF484" s="5">
        <f t="shared" si="1530"/>
        <v>58</v>
      </c>
      <c r="DG484" s="5">
        <f t="shared" si="1531"/>
        <v>72</v>
      </c>
      <c r="DH484" s="5">
        <f t="shared" si="1532"/>
        <v>45</v>
      </c>
      <c r="DI484" s="4"/>
      <c r="DJ484" s="5">
        <f t="shared" si="1533"/>
        <v>178</v>
      </c>
      <c r="DK484" s="5">
        <f t="shared" si="1534"/>
        <v>198</v>
      </c>
      <c r="DL484" s="5">
        <f t="shared" si="1535"/>
        <v>234</v>
      </c>
      <c r="DM484" s="5">
        <f t="shared" si="1536"/>
        <v>272</v>
      </c>
      <c r="DN484" s="5">
        <f t="shared" si="1537"/>
        <v>294</v>
      </c>
      <c r="DO484" s="5">
        <f t="shared" si="1538"/>
        <v>272</v>
      </c>
      <c r="DP484" s="4"/>
      <c r="DQ484" s="5">
        <f t="shared" si="1539"/>
        <v>12</v>
      </c>
      <c r="DR484" s="5">
        <f t="shared" si="1540"/>
        <v>14</v>
      </c>
      <c r="DS484" s="5">
        <f t="shared" si="1541"/>
        <v>13</v>
      </c>
      <c r="DT484" s="5">
        <f t="shared" si="1542"/>
        <v>19</v>
      </c>
      <c r="DU484" s="5">
        <f t="shared" si="1543"/>
        <v>20</v>
      </c>
      <c r="DV484" s="5">
        <f t="shared" si="1544"/>
        <v>20</v>
      </c>
      <c r="DW484" s="4"/>
      <c r="DX484" s="5">
        <f t="shared" si="1545"/>
        <v>239</v>
      </c>
      <c r="DY484" s="5">
        <f t="shared" si="1546"/>
        <v>255</v>
      </c>
      <c r="DZ484" s="5">
        <f t="shared" si="1547"/>
        <v>298</v>
      </c>
      <c r="EA484" s="5">
        <f t="shared" si="1548"/>
        <v>349</v>
      </c>
      <c r="EB484" s="5">
        <f t="shared" si="1549"/>
        <v>386</v>
      </c>
      <c r="EC484" s="5">
        <f t="shared" si="1550"/>
        <v>337</v>
      </c>
      <c r="ED484" s="4"/>
      <c r="EE484" s="4"/>
      <c r="EF484" s="5">
        <v>73</v>
      </c>
      <c r="EG484" s="5">
        <v>66</v>
      </c>
      <c r="EH484" s="5">
        <v>81</v>
      </c>
      <c r="EI484" s="5">
        <v>124</v>
      </c>
      <c r="EJ484" s="5">
        <v>155</v>
      </c>
      <c r="EK484" s="5">
        <v>153</v>
      </c>
      <c r="EL484" s="4"/>
      <c r="EM484" s="5">
        <v>207</v>
      </c>
      <c r="EN484" s="5">
        <v>226</v>
      </c>
      <c r="EO484" s="5">
        <v>308</v>
      </c>
      <c r="EP484" s="5">
        <v>410</v>
      </c>
      <c r="EQ484" s="5">
        <v>447</v>
      </c>
      <c r="ER484" s="5">
        <v>467</v>
      </c>
      <c r="ES484" s="4"/>
      <c r="ET484" s="5">
        <v>12</v>
      </c>
      <c r="EU484" s="5">
        <v>14</v>
      </c>
      <c r="EV484" s="5">
        <v>15</v>
      </c>
      <c r="EW484" s="5">
        <v>20</v>
      </c>
      <c r="EX484" s="5">
        <v>23</v>
      </c>
      <c r="EY484" s="5">
        <v>23</v>
      </c>
      <c r="EZ484" s="4"/>
      <c r="FA484" s="5">
        <f t="shared" si="1551"/>
        <v>280</v>
      </c>
      <c r="FB484" s="5">
        <f t="shared" si="1552"/>
        <v>292</v>
      </c>
      <c r="FC484" s="5">
        <f t="shared" si="1553"/>
        <v>389</v>
      </c>
      <c r="FD484" s="5">
        <f t="shared" si="1554"/>
        <v>534</v>
      </c>
      <c r="FE484" s="5">
        <f t="shared" si="1555"/>
        <v>602</v>
      </c>
      <c r="FF484" s="5">
        <f t="shared" si="1556"/>
        <v>620</v>
      </c>
      <c r="FG484" s="4"/>
      <c r="FH484" s="5">
        <f t="shared" si="1557"/>
        <v>292</v>
      </c>
      <c r="FI484" s="5">
        <f t="shared" si="1558"/>
        <v>306</v>
      </c>
      <c r="FJ484" s="5">
        <f t="shared" si="1559"/>
        <v>404</v>
      </c>
      <c r="FK484" s="5">
        <f t="shared" si="1560"/>
        <v>554</v>
      </c>
      <c r="FL484" s="5">
        <f t="shared" si="1561"/>
        <v>625</v>
      </c>
      <c r="FM484" s="5">
        <f t="shared" si="1562"/>
        <v>643</v>
      </c>
      <c r="FN484" s="4"/>
      <c r="FO484" s="4"/>
      <c r="FP484" s="4">
        <v>538</v>
      </c>
      <c r="FQ484" s="4">
        <v>496</v>
      </c>
      <c r="FR484" s="4">
        <v>516.66999999999996</v>
      </c>
      <c r="FS484" s="4">
        <v>474.5</v>
      </c>
      <c r="FT484" s="4">
        <v>392</v>
      </c>
      <c r="FU484" s="4">
        <v>306</v>
      </c>
      <c r="FV484" s="4"/>
      <c r="FW484" s="4">
        <f t="shared" si="1563"/>
        <v>3802</v>
      </c>
      <c r="FX484" s="4">
        <f t="shared" si="1564"/>
        <v>3768</v>
      </c>
      <c r="FY484" s="4">
        <f t="shared" si="1565"/>
        <v>3341.33</v>
      </c>
      <c r="FZ484" s="4">
        <f t="shared" si="1566"/>
        <v>3615.5</v>
      </c>
      <c r="GA484" s="4">
        <f t="shared" si="1567"/>
        <v>3372</v>
      </c>
      <c r="GB484" s="4">
        <f t="shared" si="1568"/>
        <v>2808</v>
      </c>
      <c r="GC484" s="4"/>
      <c r="GD484" s="4">
        <v>4340</v>
      </c>
      <c r="GE484" s="4">
        <v>4264</v>
      </c>
      <c r="GF484" s="4">
        <v>3858</v>
      </c>
      <c r="GG484" s="4">
        <v>4090</v>
      </c>
      <c r="GH484" s="4">
        <v>3764</v>
      </c>
      <c r="GI484" s="4">
        <v>3114</v>
      </c>
      <c r="GJ484" s="4"/>
      <c r="GK484" s="6"/>
      <c r="GL484" s="4">
        <f t="shared" si="1569"/>
        <v>611</v>
      </c>
      <c r="GM484" s="4">
        <f t="shared" si="1570"/>
        <v>562</v>
      </c>
      <c r="GN484" s="4">
        <f t="shared" si="1571"/>
        <v>597.66999999999996</v>
      </c>
      <c r="GO484" s="4">
        <f t="shared" si="1572"/>
        <v>598.5</v>
      </c>
      <c r="GP484" s="4">
        <f t="shared" si="1573"/>
        <v>547</v>
      </c>
      <c r="GQ484" s="4">
        <f t="shared" si="1574"/>
        <v>459</v>
      </c>
      <c r="GR484" s="4"/>
      <c r="GS484" s="4">
        <f t="shared" si="1575"/>
        <v>4009</v>
      </c>
      <c r="GT484" s="4">
        <f t="shared" si="1576"/>
        <v>3994</v>
      </c>
      <c r="GU484" s="4">
        <f t="shared" si="1577"/>
        <v>3649.33</v>
      </c>
      <c r="GV484" s="4">
        <f t="shared" si="1578"/>
        <v>4025.5</v>
      </c>
      <c r="GW484" s="4">
        <f t="shared" si="1579"/>
        <v>3819</v>
      </c>
      <c r="GX484" s="4">
        <f t="shared" si="1580"/>
        <v>3275</v>
      </c>
      <c r="GY484" s="4"/>
      <c r="GZ484" s="4">
        <f t="shared" si="1581"/>
        <v>4620</v>
      </c>
      <c r="HA484" s="4">
        <f t="shared" si="1582"/>
        <v>4556</v>
      </c>
      <c r="HB484" s="4">
        <f t="shared" si="1583"/>
        <v>4247</v>
      </c>
      <c r="HC484" s="4">
        <f t="shared" si="1584"/>
        <v>4624</v>
      </c>
      <c r="HD484" s="4">
        <f t="shared" si="1585"/>
        <v>3787</v>
      </c>
      <c r="HE484" s="4">
        <f t="shared" si="1586"/>
        <v>3137</v>
      </c>
      <c r="HF484" s="4"/>
      <c r="HG484" s="6"/>
      <c r="HH484" s="84">
        <f t="shared" si="1587"/>
        <v>8.3667621776504306E-3</v>
      </c>
      <c r="HI484" s="84">
        <f t="shared" si="1588"/>
        <v>7.5949367088607592E-3</v>
      </c>
      <c r="HJ484" s="84">
        <f t="shared" si="1589"/>
        <v>9.3124856288802019E-3</v>
      </c>
      <c r="HK484" s="84">
        <f t="shared" si="1590"/>
        <v>1.4403531188291322E-2</v>
      </c>
      <c r="HL484" s="84">
        <f t="shared" si="1591"/>
        <v>1.7902517902517904E-2</v>
      </c>
      <c r="HM484" s="84">
        <f t="shared" si="1592"/>
        <v>1.7572068450671875E-2</v>
      </c>
      <c r="HN484" s="145"/>
      <c r="HO484" s="84">
        <f t="shared" si="1593"/>
        <v>6.1661891117478509E-2</v>
      </c>
      <c r="HP484" s="84">
        <f t="shared" si="1594"/>
        <v>5.7077100115074796E-2</v>
      </c>
      <c r="HQ484" s="84">
        <f t="shared" si="1595"/>
        <v>5.940101172683375E-2</v>
      </c>
      <c r="HR484" s="84">
        <f t="shared" si="1596"/>
        <v>5.5116738297130909E-2</v>
      </c>
      <c r="HS484" s="84">
        <f t="shared" si="1597"/>
        <v>4.5276045276045278E-2</v>
      </c>
      <c r="HT484" s="84">
        <f t="shared" si="1598"/>
        <v>3.5144136901343749E-2</v>
      </c>
      <c r="HU484" s="145"/>
      <c r="HV484" s="84">
        <f t="shared" si="1599"/>
        <v>7.0028653295128945E-2</v>
      </c>
      <c r="HW484" s="84">
        <f t="shared" si="1600"/>
        <v>6.4672036823935561E-2</v>
      </c>
      <c r="HX484" s="84">
        <f t="shared" si="1601"/>
        <v>6.8713497355713957E-2</v>
      </c>
      <c r="HY484" s="84">
        <f t="shared" si="1602"/>
        <v>6.9520269485422226E-2</v>
      </c>
      <c r="HZ484" s="84">
        <f t="shared" si="1603"/>
        <v>6.3178563178563185E-2</v>
      </c>
      <c r="IA484" s="84">
        <f t="shared" si="1604"/>
        <v>5.2716205352015627E-2</v>
      </c>
      <c r="IB484" s="145"/>
      <c r="IC484" s="145"/>
      <c r="ID484" s="84">
        <f t="shared" si="1605"/>
        <v>5.5119158567434427E-3</v>
      </c>
      <c r="IE484" s="84">
        <f t="shared" si="1606"/>
        <v>6.0098391171386784E-3</v>
      </c>
      <c r="IF484" s="84">
        <f t="shared" si="1607"/>
        <v>8.1669450852491186E-3</v>
      </c>
      <c r="IG484" s="84">
        <f t="shared" si="1608"/>
        <v>1.0734670367073363E-2</v>
      </c>
      <c r="IH484" s="84">
        <f t="shared" si="1609"/>
        <v>1.160436137071651E-2</v>
      </c>
      <c r="II484" s="84">
        <f t="shared" si="1610"/>
        <v>1.2021829789424909E-2</v>
      </c>
      <c r="IJ484" s="145"/>
      <c r="IK484" s="84">
        <f t="shared" si="1611"/>
        <v>0.10123818399680469</v>
      </c>
      <c r="IL484" s="84">
        <f t="shared" si="1612"/>
        <v>0.10019944156362186</v>
      </c>
      <c r="IM484" s="84">
        <f t="shared" si="1613"/>
        <v>8.8598891628881279E-2</v>
      </c>
      <c r="IN484" s="84">
        <f t="shared" si="1614"/>
        <v>9.4661465151594487E-2</v>
      </c>
      <c r="IO484" s="84">
        <f t="shared" si="1615"/>
        <v>8.7538940809968852E-2</v>
      </c>
      <c r="IP484" s="84">
        <f t="shared" si="1616"/>
        <v>7.2285434793801159E-2</v>
      </c>
      <c r="IQ484" s="145"/>
      <c r="IR484" s="84">
        <f t="shared" si="1617"/>
        <v>0.10675009985354814</v>
      </c>
      <c r="IS484" s="84">
        <f t="shared" si="1618"/>
        <v>0.10620928068076053</v>
      </c>
      <c r="IT484" s="84">
        <f t="shared" si="1619"/>
        <v>9.6765836714130402E-2</v>
      </c>
      <c r="IU484" s="84">
        <f t="shared" si="1620"/>
        <v>0.10539613551866785</v>
      </c>
      <c r="IV484" s="84">
        <f t="shared" si="1621"/>
        <v>9.9143302180685358E-2</v>
      </c>
      <c r="IW484" s="84">
        <f t="shared" si="1622"/>
        <v>8.4307264583226071E-2</v>
      </c>
      <c r="IX484" s="140"/>
      <c r="IY484" s="140"/>
      <c r="IZ484" s="84">
        <f t="shared" si="1623"/>
        <v>6.0501296456352636E-3</v>
      </c>
      <c r="JA484" s="84">
        <f t="shared" si="1624"/>
        <v>6.3073766065449835E-3</v>
      </c>
      <c r="JB484" s="84">
        <f t="shared" si="1625"/>
        <v>8.3816336644330011E-3</v>
      </c>
      <c r="JC484" s="84">
        <f t="shared" si="1626"/>
        <v>1.1409525030446767E-2</v>
      </c>
      <c r="JD484" s="84">
        <f t="shared" si="1627"/>
        <v>1.276018483191318E-2</v>
      </c>
      <c r="JE484" s="84">
        <f t="shared" si="1628"/>
        <v>1.3038083822261477E-2</v>
      </c>
      <c r="JF484" s="145"/>
      <c r="JG484" s="84">
        <f t="shared" si="1629"/>
        <v>9.377700950734659E-2</v>
      </c>
      <c r="JH484" s="84">
        <f t="shared" si="1630"/>
        <v>9.2104978939410304E-2</v>
      </c>
      <c r="JI484" s="84">
        <f t="shared" si="1631"/>
        <v>8.3126844929003907E-2</v>
      </c>
      <c r="JJ484" s="84">
        <f t="shared" si="1632"/>
        <v>8.7387560626455571E-2</v>
      </c>
      <c r="JK484" s="84">
        <f t="shared" si="1633"/>
        <v>7.9782949679935558E-2</v>
      </c>
      <c r="JL484" s="84">
        <f t="shared" si="1634"/>
        <v>6.548482745568103E-2</v>
      </c>
      <c r="JM484" s="145"/>
      <c r="JN484" s="84">
        <f t="shared" si="1635"/>
        <v>9.9827139152981859E-2</v>
      </c>
      <c r="JO484" s="84">
        <f t="shared" si="1636"/>
        <v>9.8412355545955288E-2</v>
      </c>
      <c r="JP484" s="84">
        <f t="shared" si="1637"/>
        <v>9.1508478593436915E-2</v>
      </c>
      <c r="JQ484" s="84">
        <f t="shared" si="1638"/>
        <v>9.8797085656902345E-2</v>
      </c>
      <c r="JR484" s="84">
        <f t="shared" si="1639"/>
        <v>9.2543134511848743E-2</v>
      </c>
      <c r="JS484" s="84">
        <f t="shared" si="1640"/>
        <v>7.8522911277942503E-2</v>
      </c>
      <c r="JT484" s="140"/>
      <c r="JU484" s="140"/>
      <c r="JV484" s="140"/>
      <c r="JW484" s="84">
        <f t="shared" si="1641"/>
        <v>2.376836646499568E-4</v>
      </c>
      <c r="JX484" s="84">
        <f t="shared" si="1642"/>
        <v>1.9440544335241387E-4</v>
      </c>
      <c r="JY484" s="84">
        <f t="shared" si="1643"/>
        <v>2.3701277714334963E-4</v>
      </c>
      <c r="JZ484" s="84">
        <f t="shared" si="1644"/>
        <v>5.5551994530265156E-4</v>
      </c>
      <c r="KA484" s="84">
        <f t="shared" si="1645"/>
        <v>6.1469328924498704E-4</v>
      </c>
      <c r="KB484" s="84">
        <f t="shared" si="1646"/>
        <v>6.7293335856833433E-4</v>
      </c>
      <c r="KC484" s="145"/>
      <c r="KD484" s="84">
        <f t="shared" si="1647"/>
        <v>9.0751944684528958E-4</v>
      </c>
      <c r="KE484" s="84">
        <f t="shared" si="1648"/>
        <v>9.0722540231126471E-4</v>
      </c>
      <c r="KF484" s="84">
        <f t="shared" si="1649"/>
        <v>2.0038352976665015E-3</v>
      </c>
      <c r="KG484" s="84">
        <f t="shared" si="1650"/>
        <v>3.8031750101489223E-3</v>
      </c>
      <c r="KH484" s="84">
        <f t="shared" si="1651"/>
        <v>4.3876383059900798E-3</v>
      </c>
      <c r="KI484" s="84">
        <f t="shared" si="1652"/>
        <v>5.6989043803755812E-3</v>
      </c>
      <c r="KJ484" s="145"/>
      <c r="KK484" s="84">
        <f t="shared" si="1653"/>
        <v>4.9049265341400174E-3</v>
      </c>
      <c r="KL484" s="84">
        <f t="shared" si="1654"/>
        <v>5.2057457608813045E-3</v>
      </c>
      <c r="KM484" s="84">
        <f t="shared" si="1655"/>
        <v>6.14078558962315E-3</v>
      </c>
      <c r="KN484" s="84">
        <f t="shared" si="1656"/>
        <v>7.0508300749951925E-3</v>
      </c>
      <c r="KO484" s="84">
        <f t="shared" si="1657"/>
        <v>7.7578532366781123E-3</v>
      </c>
      <c r="KP484" s="84">
        <f t="shared" si="1658"/>
        <v>6.6662460833175619E-3</v>
      </c>
      <c r="KQ484" s="105"/>
      <c r="KR484" s="123">
        <f t="shared" si="1659"/>
        <v>9.377700950734659E-2</v>
      </c>
      <c r="KS484" s="123">
        <f t="shared" si="1660"/>
        <v>9.2104978939410304E-2</v>
      </c>
      <c r="KT484" s="123">
        <f t="shared" si="1661"/>
        <v>8.3126844929003907E-2</v>
      </c>
      <c r="KU484" s="123">
        <f t="shared" si="1662"/>
        <v>8.7387560626455571E-2</v>
      </c>
      <c r="KV484" s="123">
        <f t="shared" si="1663"/>
        <v>7.9782949679935558E-2</v>
      </c>
      <c r="KW484" s="123">
        <f t="shared" si="1664"/>
        <v>6.548482745568103E-2</v>
      </c>
      <c r="KX484" s="105"/>
      <c r="KY484" s="123">
        <f t="shared" si="1665"/>
        <v>9.9827139152981859E-2</v>
      </c>
      <c r="KZ484" s="123">
        <f t="shared" si="1666"/>
        <v>9.8412355545955288E-2</v>
      </c>
      <c r="LA484" s="123">
        <f t="shared" si="1667"/>
        <v>9.1508478593436915E-2</v>
      </c>
      <c r="LB484" s="123">
        <f t="shared" si="1668"/>
        <v>9.8797085656902345E-2</v>
      </c>
      <c r="LC484" s="123">
        <f t="shared" si="1669"/>
        <v>9.2543134511848729E-2</v>
      </c>
      <c r="LD484" s="123">
        <f t="shared" si="1670"/>
        <v>7.8522911277942503E-2</v>
      </c>
      <c r="LE484" s="105"/>
      <c r="LF484" s="105"/>
      <c r="LG484" s="84">
        <f t="shared" si="1493"/>
        <v>3.7671232876712327E-2</v>
      </c>
      <c r="LH484" s="84">
        <f t="shared" si="1671"/>
        <v>2.9411764705882353E-2</v>
      </c>
      <c r="LI484" s="84">
        <f t="shared" si="1494"/>
        <v>2.7227722772277228E-2</v>
      </c>
      <c r="LJ484" s="84">
        <f t="shared" si="1495"/>
        <v>4.6931407942238268E-2</v>
      </c>
      <c r="LK484" s="84">
        <f t="shared" si="1482"/>
        <v>4.6399999999999997E-2</v>
      </c>
      <c r="LL484" s="84">
        <f t="shared" si="1483"/>
        <v>4.9766718506998445E-2</v>
      </c>
      <c r="LM484" s="105"/>
      <c r="LN484" s="84">
        <f t="shared" si="1488"/>
        <v>0.14383561643835616</v>
      </c>
      <c r="LO484" s="84">
        <f t="shared" si="1672"/>
        <v>0.13725490196078433</v>
      </c>
      <c r="LP484" s="84">
        <f t="shared" si="1496"/>
        <v>0.23514851485148514</v>
      </c>
      <c r="LQ484" s="84">
        <f t="shared" si="1489"/>
        <v>0.32310469314079421</v>
      </c>
      <c r="LR484" s="84">
        <f t="shared" si="1484"/>
        <v>0.33600000000000002</v>
      </c>
      <c r="LS484" s="84">
        <f t="shared" si="1485"/>
        <v>0.4261275272161742</v>
      </c>
      <c r="LT484" s="105"/>
      <c r="LU484" s="84">
        <f t="shared" si="1490"/>
        <v>0.81849315068493156</v>
      </c>
      <c r="LV484" s="84">
        <f t="shared" si="1673"/>
        <v>0.83333333333333337</v>
      </c>
      <c r="LW484" s="84">
        <f t="shared" si="1497"/>
        <v>0.73762376237623761</v>
      </c>
      <c r="LX484" s="84">
        <f t="shared" si="1491"/>
        <v>0.62996389891696747</v>
      </c>
      <c r="LY484" s="84">
        <f t="shared" si="1486"/>
        <v>0.61760000000000004</v>
      </c>
      <c r="LZ484" s="84">
        <f t="shared" si="1487"/>
        <v>0.52410575427682737</v>
      </c>
      <c r="MA484" s="105"/>
      <c r="MB484" s="105"/>
      <c r="MC484" s="105"/>
      <c r="MD484" s="123">
        <f t="shared" ref="MD484:MD523" si="1683">(HM484-HJ484)/HJ484</f>
        <v>0.88693643683881451</v>
      </c>
      <c r="ME484" s="123">
        <f t="shared" si="1492"/>
        <v>0.47201060665123884</v>
      </c>
      <c r="MF484" s="212">
        <f t="shared" si="1480"/>
        <v>0.55555400584827086</v>
      </c>
      <c r="MG484" s="105"/>
      <c r="MH484" s="123">
        <f t="shared" ref="MH484:MH499" si="1684">(HT484-HQ484)/HQ484</f>
        <v>-0.40835794072059933</v>
      </c>
      <c r="MI484" s="123">
        <f t="shared" si="1674"/>
        <v>-0.1841270983774056</v>
      </c>
      <c r="MJ484" s="212">
        <f t="shared" si="1675"/>
        <v>-0.2122300863023297</v>
      </c>
      <c r="MK484" s="105"/>
      <c r="ML484" s="123">
        <f t="shared" ref="ML484:ML515" si="1685">(IA484-HX484)/HX484</f>
        <v>-0.23281149438346926</v>
      </c>
      <c r="MM484" s="123">
        <f t="shared" si="1676"/>
        <v>-0.12874969673139866</v>
      </c>
      <c r="MN484" s="212">
        <f t="shared" si="1677"/>
        <v>-0.14190561918516861</v>
      </c>
      <c r="MO484" s="105"/>
      <c r="MP484" s="105"/>
    </row>
    <row r="485" spans="2:354" ht="12" x14ac:dyDescent="0.25">
      <c r="B485" s="6" t="s">
        <v>640</v>
      </c>
      <c r="C485" s="6">
        <v>23077</v>
      </c>
      <c r="D485" s="86" t="s">
        <v>109</v>
      </c>
      <c r="E485" s="6">
        <v>1</v>
      </c>
      <c r="F485" s="3">
        <v>5777</v>
      </c>
      <c r="G485" s="7">
        <v>5957</v>
      </c>
      <c r="H485" s="139">
        <v>6111</v>
      </c>
      <c r="I485" s="7">
        <v>6178</v>
      </c>
      <c r="J485" s="177">
        <f t="shared" si="1498"/>
        <v>6214</v>
      </c>
      <c r="K485" s="7">
        <v>6250</v>
      </c>
      <c r="L485" s="162"/>
      <c r="M485" s="3">
        <v>4123</v>
      </c>
      <c r="N485" s="7">
        <v>4040</v>
      </c>
      <c r="O485" s="139">
        <v>4088</v>
      </c>
      <c r="P485" s="7">
        <v>4108</v>
      </c>
      <c r="Q485" s="177">
        <f t="shared" si="1499"/>
        <v>4167</v>
      </c>
      <c r="R485" s="7">
        <v>4226</v>
      </c>
      <c r="S485" s="105"/>
      <c r="T485" s="3">
        <v>16822</v>
      </c>
      <c r="U485" s="7">
        <v>16834</v>
      </c>
      <c r="V485" s="139">
        <v>16910</v>
      </c>
      <c r="W485" s="7">
        <v>17019</v>
      </c>
      <c r="X485" s="177">
        <f t="shared" si="1500"/>
        <v>17152.5</v>
      </c>
      <c r="Y485" s="7">
        <v>17286</v>
      </c>
      <c r="Z485" s="105"/>
      <c r="AA485" s="3">
        <v>5955</v>
      </c>
      <c r="AB485" s="105">
        <v>6102</v>
      </c>
      <c r="AC485" s="139">
        <v>6161</v>
      </c>
      <c r="AD485" s="7">
        <v>6207</v>
      </c>
      <c r="AE485" s="177">
        <f t="shared" si="1501"/>
        <v>6241.5</v>
      </c>
      <c r="AF485" s="7">
        <v>6276</v>
      </c>
      <c r="AG485" s="105"/>
      <c r="AH485" s="3">
        <f t="shared" si="1502"/>
        <v>20945</v>
      </c>
      <c r="AI485" s="3">
        <f t="shared" si="1503"/>
        <v>20874</v>
      </c>
      <c r="AJ485" s="3">
        <f t="shared" si="1504"/>
        <v>20998</v>
      </c>
      <c r="AK485" s="3">
        <f t="shared" si="1505"/>
        <v>21127</v>
      </c>
      <c r="AL485" s="178">
        <f t="shared" si="1506"/>
        <v>21319.5</v>
      </c>
      <c r="AM485" s="3">
        <f t="shared" si="1507"/>
        <v>21512</v>
      </c>
      <c r="AN485" s="105"/>
      <c r="AO485" s="3">
        <f t="shared" si="1508"/>
        <v>32677</v>
      </c>
      <c r="AP485" s="3">
        <f t="shared" si="1509"/>
        <v>32933</v>
      </c>
      <c r="AQ485" s="3">
        <f t="shared" si="1510"/>
        <v>33270</v>
      </c>
      <c r="AR485" s="3">
        <f t="shared" si="1511"/>
        <v>33512</v>
      </c>
      <c r="AS485" s="178">
        <f t="shared" si="1512"/>
        <v>33775</v>
      </c>
      <c r="AT485" s="3">
        <f t="shared" si="1513"/>
        <v>34038</v>
      </c>
      <c r="AU485" s="105"/>
      <c r="AV485" s="105"/>
      <c r="AW485" s="5">
        <v>3</v>
      </c>
      <c r="AX485" s="5">
        <v>2</v>
      </c>
      <c r="AY485" s="5">
        <v>2</v>
      </c>
      <c r="AZ485" s="5">
        <v>3</v>
      </c>
      <c r="BA485" s="5">
        <v>2</v>
      </c>
      <c r="BB485" s="5">
        <v>5</v>
      </c>
      <c r="BC485" s="4"/>
      <c r="BD485" s="5">
        <v>6</v>
      </c>
      <c r="BE485" s="5">
        <v>5</v>
      </c>
      <c r="BF485" s="5">
        <v>10</v>
      </c>
      <c r="BG485" s="5">
        <v>8</v>
      </c>
      <c r="BH485" s="5">
        <v>9</v>
      </c>
      <c r="BI485" s="5">
        <v>8</v>
      </c>
      <c r="BJ485" s="4"/>
      <c r="BK485" s="5">
        <v>1</v>
      </c>
      <c r="BL485" s="5"/>
      <c r="BM485" s="5"/>
      <c r="BN485" s="5">
        <v>1</v>
      </c>
      <c r="BO485" s="5"/>
      <c r="BP485" s="5"/>
      <c r="BQ485" s="4"/>
      <c r="BR485" s="5">
        <f t="shared" si="1514"/>
        <v>10</v>
      </c>
      <c r="BS485" s="5">
        <f t="shared" si="1515"/>
        <v>7</v>
      </c>
      <c r="BT485" s="5">
        <f t="shared" si="1516"/>
        <v>12</v>
      </c>
      <c r="BU485" s="5">
        <f t="shared" si="1517"/>
        <v>12</v>
      </c>
      <c r="BV485" s="5">
        <f t="shared" si="1518"/>
        <v>11</v>
      </c>
      <c r="BW485" s="5">
        <f t="shared" si="1519"/>
        <v>13</v>
      </c>
      <c r="BX485" s="4"/>
      <c r="BY485" s="4"/>
      <c r="BZ485" s="5">
        <v>3</v>
      </c>
      <c r="CA485" s="5">
        <v>1</v>
      </c>
      <c r="CB485" s="5">
        <v>0</v>
      </c>
      <c r="CC485" s="5">
        <v>3</v>
      </c>
      <c r="CD485" s="183">
        <f t="shared" si="1679"/>
        <v>5</v>
      </c>
      <c r="CE485" s="5">
        <v>7</v>
      </c>
      <c r="CF485" s="4"/>
      <c r="CG485" s="5"/>
      <c r="CH485" s="5">
        <v>2</v>
      </c>
      <c r="CI485" s="5"/>
      <c r="CJ485" s="5"/>
      <c r="CK485" s="183">
        <f t="shared" si="1520"/>
        <v>0</v>
      </c>
      <c r="CL485" s="5"/>
      <c r="CM485" s="4"/>
      <c r="CN485" s="5"/>
      <c r="CO485" s="5"/>
      <c r="CP485" s="5"/>
      <c r="CQ485" s="5"/>
      <c r="CR485" s="5"/>
      <c r="CS485" s="5"/>
      <c r="CT485" s="4"/>
      <c r="CU485" s="5">
        <f t="shared" si="1521"/>
        <v>3</v>
      </c>
      <c r="CV485" s="5">
        <f t="shared" si="1522"/>
        <v>3</v>
      </c>
      <c r="CW485" s="5">
        <f t="shared" si="1523"/>
        <v>0</v>
      </c>
      <c r="CX485" s="5">
        <f t="shared" si="1524"/>
        <v>3</v>
      </c>
      <c r="CY485" s="183">
        <f t="shared" si="1525"/>
        <v>5</v>
      </c>
      <c r="CZ485" s="5">
        <f t="shared" si="1526"/>
        <v>7</v>
      </c>
      <c r="DA485" s="4"/>
      <c r="DB485" s="4"/>
      <c r="DC485" s="5">
        <f t="shared" si="1527"/>
        <v>8</v>
      </c>
      <c r="DD485" s="5">
        <f t="shared" si="1528"/>
        <v>10</v>
      </c>
      <c r="DE485" s="5">
        <f t="shared" si="1529"/>
        <v>9</v>
      </c>
      <c r="DF485" s="5">
        <f t="shared" si="1530"/>
        <v>5</v>
      </c>
      <c r="DG485" s="5">
        <f t="shared" si="1531"/>
        <v>5</v>
      </c>
      <c r="DH485" s="5">
        <f t="shared" si="1532"/>
        <v>5</v>
      </c>
      <c r="DI485" s="4"/>
      <c r="DJ485" s="5">
        <f t="shared" si="1533"/>
        <v>43</v>
      </c>
      <c r="DK485" s="5">
        <f t="shared" si="1534"/>
        <v>45</v>
      </c>
      <c r="DL485" s="5">
        <f t="shared" si="1535"/>
        <v>55</v>
      </c>
      <c r="DM485" s="5">
        <f t="shared" si="1536"/>
        <v>43</v>
      </c>
      <c r="DN485" s="5">
        <f t="shared" si="1537"/>
        <v>44</v>
      </c>
      <c r="DO485" s="5">
        <f t="shared" si="1538"/>
        <v>45</v>
      </c>
      <c r="DP485" s="4"/>
      <c r="DQ485" s="5">
        <f t="shared" si="1539"/>
        <v>2</v>
      </c>
      <c r="DR485" s="5">
        <f t="shared" si="1540"/>
        <v>2</v>
      </c>
      <c r="DS485" s="5">
        <f t="shared" si="1541"/>
        <v>4</v>
      </c>
      <c r="DT485" s="5">
        <f t="shared" si="1542"/>
        <v>5</v>
      </c>
      <c r="DU485" s="5">
        <f t="shared" si="1543"/>
        <v>4</v>
      </c>
      <c r="DV485" s="5">
        <f t="shared" si="1544"/>
        <v>7</v>
      </c>
      <c r="DW485" s="4"/>
      <c r="DX485" s="5">
        <f t="shared" si="1545"/>
        <v>53</v>
      </c>
      <c r="DY485" s="5">
        <f t="shared" si="1546"/>
        <v>57</v>
      </c>
      <c r="DZ485" s="5">
        <f t="shared" si="1547"/>
        <v>68</v>
      </c>
      <c r="EA485" s="5">
        <f t="shared" si="1548"/>
        <v>53</v>
      </c>
      <c r="EB485" s="5">
        <f t="shared" si="1549"/>
        <v>53</v>
      </c>
      <c r="EC485" s="5">
        <f t="shared" si="1550"/>
        <v>57</v>
      </c>
      <c r="ED485" s="4"/>
      <c r="EE485" s="4"/>
      <c r="EF485" s="5">
        <v>14</v>
      </c>
      <c r="EG485" s="5">
        <v>13</v>
      </c>
      <c r="EH485" s="5">
        <v>11</v>
      </c>
      <c r="EI485" s="5">
        <v>11</v>
      </c>
      <c r="EJ485" s="5">
        <v>12</v>
      </c>
      <c r="EK485" s="5">
        <v>17</v>
      </c>
      <c r="EL485" s="4"/>
      <c r="EM485" s="5">
        <v>49</v>
      </c>
      <c r="EN485" s="5">
        <v>52</v>
      </c>
      <c r="EO485" s="5">
        <v>65</v>
      </c>
      <c r="EP485" s="5">
        <v>51</v>
      </c>
      <c r="EQ485" s="5">
        <v>53</v>
      </c>
      <c r="ER485" s="5">
        <v>53</v>
      </c>
      <c r="ES485" s="4"/>
      <c r="ET485" s="5">
        <v>3</v>
      </c>
      <c r="EU485" s="5">
        <v>2</v>
      </c>
      <c r="EV485" s="5">
        <v>4</v>
      </c>
      <c r="EW485" s="5">
        <v>6</v>
      </c>
      <c r="EX485" s="5">
        <v>4</v>
      </c>
      <c r="EY485" s="5">
        <v>7</v>
      </c>
      <c r="EZ485" s="4"/>
      <c r="FA485" s="5">
        <f t="shared" si="1551"/>
        <v>63</v>
      </c>
      <c r="FB485" s="5">
        <f t="shared" si="1552"/>
        <v>65</v>
      </c>
      <c r="FC485" s="5">
        <f t="shared" si="1553"/>
        <v>76</v>
      </c>
      <c r="FD485" s="5">
        <f t="shared" si="1554"/>
        <v>62</v>
      </c>
      <c r="FE485" s="5">
        <f t="shared" si="1555"/>
        <v>65</v>
      </c>
      <c r="FF485" s="5">
        <f t="shared" si="1556"/>
        <v>70</v>
      </c>
      <c r="FG485" s="4"/>
      <c r="FH485" s="5">
        <f t="shared" si="1557"/>
        <v>66</v>
      </c>
      <c r="FI485" s="5">
        <f t="shared" si="1558"/>
        <v>67</v>
      </c>
      <c r="FJ485" s="5">
        <f t="shared" si="1559"/>
        <v>80</v>
      </c>
      <c r="FK485" s="5">
        <f t="shared" si="1560"/>
        <v>68</v>
      </c>
      <c r="FL485" s="5">
        <f t="shared" si="1561"/>
        <v>69</v>
      </c>
      <c r="FM485" s="5">
        <f t="shared" si="1562"/>
        <v>77</v>
      </c>
      <c r="FN485" s="4"/>
      <c r="FO485" s="4"/>
      <c r="FP485" s="4">
        <v>196</v>
      </c>
      <c r="FQ485" s="4">
        <v>134</v>
      </c>
      <c r="FR485" s="4">
        <v>131.5</v>
      </c>
      <c r="FS485" s="4">
        <v>118.83999999999992</v>
      </c>
      <c r="FT485" s="4">
        <v>82</v>
      </c>
      <c r="FU485" s="4">
        <v>102</v>
      </c>
      <c r="FV485" s="4"/>
      <c r="FW485" s="4">
        <f t="shared" si="1563"/>
        <v>1322</v>
      </c>
      <c r="FX485" s="4">
        <f t="shared" si="1564"/>
        <v>1236</v>
      </c>
      <c r="FY485" s="4">
        <f t="shared" si="1565"/>
        <v>1156.5</v>
      </c>
      <c r="FZ485" s="4">
        <f t="shared" si="1566"/>
        <v>1067.1600000000001</v>
      </c>
      <c r="GA485" s="4">
        <f t="shared" si="1567"/>
        <v>1142</v>
      </c>
      <c r="GB485" s="4">
        <f t="shared" si="1568"/>
        <v>908</v>
      </c>
      <c r="GC485" s="4"/>
      <c r="GD485" s="4">
        <v>1518</v>
      </c>
      <c r="GE485" s="4">
        <v>1370</v>
      </c>
      <c r="GF485" s="4">
        <v>1288</v>
      </c>
      <c r="GG485" s="4">
        <v>1186</v>
      </c>
      <c r="GH485" s="4">
        <v>1224</v>
      </c>
      <c r="GI485" s="4">
        <v>1010</v>
      </c>
      <c r="GJ485" s="4"/>
      <c r="GK485" s="6"/>
      <c r="GL485" s="4">
        <f t="shared" si="1569"/>
        <v>210</v>
      </c>
      <c r="GM485" s="4">
        <f t="shared" si="1570"/>
        <v>147</v>
      </c>
      <c r="GN485" s="4">
        <f t="shared" si="1571"/>
        <v>142.5</v>
      </c>
      <c r="GO485" s="4">
        <f t="shared" si="1572"/>
        <v>129.83999999999992</v>
      </c>
      <c r="GP485" s="4">
        <f t="shared" si="1573"/>
        <v>94</v>
      </c>
      <c r="GQ485" s="4">
        <f t="shared" si="1574"/>
        <v>119</v>
      </c>
      <c r="GR485" s="4"/>
      <c r="GS485" s="4">
        <f t="shared" si="1575"/>
        <v>1371</v>
      </c>
      <c r="GT485" s="4">
        <f t="shared" si="1576"/>
        <v>1288</v>
      </c>
      <c r="GU485" s="4">
        <f t="shared" si="1577"/>
        <v>1221.5</v>
      </c>
      <c r="GV485" s="4">
        <f t="shared" si="1578"/>
        <v>1118.1600000000001</v>
      </c>
      <c r="GW485" s="4">
        <f t="shared" si="1579"/>
        <v>1195</v>
      </c>
      <c r="GX485" s="4">
        <f t="shared" si="1580"/>
        <v>961</v>
      </c>
      <c r="GY485" s="4"/>
      <c r="GZ485" s="4">
        <f t="shared" si="1581"/>
        <v>1581</v>
      </c>
      <c r="HA485" s="4">
        <f t="shared" si="1582"/>
        <v>1435</v>
      </c>
      <c r="HB485" s="4">
        <f t="shared" si="1583"/>
        <v>1364</v>
      </c>
      <c r="HC485" s="4">
        <f t="shared" si="1584"/>
        <v>1248</v>
      </c>
      <c r="HD485" s="4">
        <f t="shared" si="1585"/>
        <v>1228</v>
      </c>
      <c r="HE485" s="4">
        <f t="shared" si="1586"/>
        <v>1017</v>
      </c>
      <c r="HF485" s="4"/>
      <c r="HG485" s="6"/>
      <c r="HH485" s="84">
        <f t="shared" si="1587"/>
        <v>3.3955857385398981E-3</v>
      </c>
      <c r="HI485" s="84">
        <f t="shared" si="1588"/>
        <v>3.2178217821782176E-3</v>
      </c>
      <c r="HJ485" s="84">
        <f t="shared" si="1589"/>
        <v>2.6908023483365948E-3</v>
      </c>
      <c r="HK485" s="84">
        <f t="shared" si="1590"/>
        <v>2.6777020447906522E-3</v>
      </c>
      <c r="HL485" s="84">
        <f t="shared" si="1591"/>
        <v>2.8797696184305254E-3</v>
      </c>
      <c r="HM485" s="84">
        <f t="shared" si="1592"/>
        <v>4.0227165168007575E-3</v>
      </c>
      <c r="HN485" s="145"/>
      <c r="HO485" s="84">
        <f t="shared" si="1593"/>
        <v>4.7538200339558571E-2</v>
      </c>
      <c r="HP485" s="84">
        <f t="shared" si="1594"/>
        <v>3.316831683168317E-2</v>
      </c>
      <c r="HQ485" s="84">
        <f t="shared" si="1595"/>
        <v>3.2167318982387477E-2</v>
      </c>
      <c r="HR485" s="84">
        <f t="shared" si="1596"/>
        <v>2.892891918208372E-2</v>
      </c>
      <c r="HS485" s="84">
        <f t="shared" si="1597"/>
        <v>1.9678425725941924E-2</v>
      </c>
      <c r="HT485" s="84">
        <f t="shared" si="1598"/>
        <v>2.4136299100804542E-2</v>
      </c>
      <c r="HU485" s="145"/>
      <c r="HV485" s="84">
        <f t="shared" si="1599"/>
        <v>5.0933786078098467E-2</v>
      </c>
      <c r="HW485" s="84">
        <f t="shared" si="1600"/>
        <v>3.6386138613861391E-2</v>
      </c>
      <c r="HX485" s="84">
        <f t="shared" si="1601"/>
        <v>3.4858121330724072E-2</v>
      </c>
      <c r="HY485" s="84">
        <f t="shared" si="1602"/>
        <v>3.1606621226874375E-2</v>
      </c>
      <c r="HZ485" s="84">
        <f t="shared" si="1603"/>
        <v>2.255819534437245E-2</v>
      </c>
      <c r="IA485" s="84">
        <f t="shared" si="1604"/>
        <v>2.8159015617605299E-2</v>
      </c>
      <c r="IB485" s="145"/>
      <c r="IC485" s="145"/>
      <c r="ID485" s="84">
        <f t="shared" si="1605"/>
        <v>2.912852217334443E-3</v>
      </c>
      <c r="IE485" s="84">
        <f t="shared" si="1606"/>
        <v>3.0889865747891171E-3</v>
      </c>
      <c r="IF485" s="84">
        <f t="shared" si="1607"/>
        <v>3.84387936132466E-3</v>
      </c>
      <c r="IG485" s="84">
        <f t="shared" si="1608"/>
        <v>2.9966508020447735E-3</v>
      </c>
      <c r="IH485" s="84">
        <f t="shared" si="1609"/>
        <v>3.0899285818393818E-3</v>
      </c>
      <c r="II485" s="84">
        <f t="shared" si="1610"/>
        <v>3.0660650237186162E-3</v>
      </c>
      <c r="IJ485" s="145"/>
      <c r="IK485" s="84">
        <f t="shared" si="1611"/>
        <v>7.8587563904410893E-2</v>
      </c>
      <c r="IL485" s="84">
        <f t="shared" si="1612"/>
        <v>7.3422834739218248E-2</v>
      </c>
      <c r="IM485" s="84">
        <f t="shared" si="1613"/>
        <v>6.8391484328799532E-2</v>
      </c>
      <c r="IN485" s="84">
        <f t="shared" si="1614"/>
        <v>6.2704036664903942E-2</v>
      </c>
      <c r="IO485" s="84">
        <f t="shared" si="1615"/>
        <v>6.657921585774669E-2</v>
      </c>
      <c r="IP485" s="84">
        <f t="shared" si="1616"/>
        <v>5.2528057387481196E-2</v>
      </c>
      <c r="IQ485" s="145"/>
      <c r="IR485" s="84">
        <f t="shared" si="1617"/>
        <v>8.1500416121745342E-2</v>
      </c>
      <c r="IS485" s="84">
        <f t="shared" si="1618"/>
        <v>7.6511821314007369E-2</v>
      </c>
      <c r="IT485" s="84">
        <f t="shared" si="1619"/>
        <v>7.2235363690124191E-2</v>
      </c>
      <c r="IU485" s="84">
        <f t="shared" si="1620"/>
        <v>6.570068746694871E-2</v>
      </c>
      <c r="IV485" s="84">
        <f t="shared" si="1621"/>
        <v>6.9669144439586078E-2</v>
      </c>
      <c r="IW485" s="84">
        <f t="shared" si="1622"/>
        <v>5.5594122411199813E-2</v>
      </c>
      <c r="IX485" s="140"/>
      <c r="IY485" s="140"/>
      <c r="IZ485" s="84">
        <f t="shared" si="1623"/>
        <v>3.0078777751253285E-3</v>
      </c>
      <c r="JA485" s="84">
        <f t="shared" si="1624"/>
        <v>3.1139216249880235E-3</v>
      </c>
      <c r="JB485" s="84">
        <f t="shared" si="1625"/>
        <v>3.6193923230783886E-3</v>
      </c>
      <c r="JC485" s="84">
        <f t="shared" si="1626"/>
        <v>2.9346334074880484E-3</v>
      </c>
      <c r="JD485" s="84">
        <f t="shared" si="1627"/>
        <v>3.0488519899622411E-3</v>
      </c>
      <c r="JE485" s="84">
        <f t="shared" si="1628"/>
        <v>3.2539977686872443E-3</v>
      </c>
      <c r="JF485" s="145"/>
      <c r="JG485" s="84">
        <f t="shared" si="1629"/>
        <v>7.2475531153019815E-2</v>
      </c>
      <c r="JH485" s="84">
        <f t="shared" si="1630"/>
        <v>6.5631886557439872E-2</v>
      </c>
      <c r="JI485" s="84">
        <f t="shared" si="1631"/>
        <v>6.1339175159539003E-2</v>
      </c>
      <c r="JJ485" s="84">
        <f t="shared" si="1632"/>
        <v>5.6136697117432667E-2</v>
      </c>
      <c r="JK485" s="84">
        <f t="shared" si="1633"/>
        <v>5.7412228241750511E-2</v>
      </c>
      <c r="JL485" s="84">
        <f t="shared" si="1634"/>
        <v>4.6950539233915956E-2</v>
      </c>
      <c r="JM485" s="145"/>
      <c r="JN485" s="84">
        <f t="shared" si="1635"/>
        <v>7.5483408928145146E-2</v>
      </c>
      <c r="JO485" s="84">
        <f t="shared" si="1636"/>
        <v>6.8745808182427898E-2</v>
      </c>
      <c r="JP485" s="84">
        <f t="shared" si="1637"/>
        <v>6.4958567482617385E-2</v>
      </c>
      <c r="JQ485" s="84">
        <f t="shared" si="1638"/>
        <v>5.9071330524920716E-2</v>
      </c>
      <c r="JR485" s="84">
        <f t="shared" si="1639"/>
        <v>6.0461080231712754E-2</v>
      </c>
      <c r="JS485" s="84">
        <f t="shared" si="1640"/>
        <v>5.0204537002603203E-2</v>
      </c>
      <c r="JT485" s="140"/>
      <c r="JU485" s="140"/>
      <c r="JV485" s="140"/>
      <c r="JW485" s="84">
        <f t="shared" si="1641"/>
        <v>1.43232275005968E-4</v>
      </c>
      <c r="JX485" s="84">
        <f t="shared" si="1642"/>
        <v>1.4371945961483184E-4</v>
      </c>
      <c r="JY485" s="84">
        <f t="shared" si="1643"/>
        <v>0</v>
      </c>
      <c r="JZ485" s="84">
        <f t="shared" si="1644"/>
        <v>1.4199839068490557E-4</v>
      </c>
      <c r="KA485" s="84">
        <f t="shared" si="1645"/>
        <v>2.3452707615094162E-4</v>
      </c>
      <c r="KB485" s="84">
        <f t="shared" si="1646"/>
        <v>3.2539977686872444E-4</v>
      </c>
      <c r="KC485" s="145"/>
      <c r="KD485" s="84">
        <f t="shared" si="1647"/>
        <v>4.2969682501790401E-4</v>
      </c>
      <c r="KE485" s="84">
        <f t="shared" si="1648"/>
        <v>3.3534540576794097E-4</v>
      </c>
      <c r="KF485" s="84">
        <f t="shared" si="1649"/>
        <v>5.7148299838079817E-4</v>
      </c>
      <c r="KG485" s="84">
        <f t="shared" si="1650"/>
        <v>5.206607658446538E-4</v>
      </c>
      <c r="KH485" s="84">
        <f t="shared" si="1651"/>
        <v>5.1595956753207155E-4</v>
      </c>
      <c r="KI485" s="84">
        <f t="shared" si="1652"/>
        <v>6.0431387132763113E-4</v>
      </c>
      <c r="KJ485" s="145"/>
      <c r="KK485" s="84">
        <f t="shared" si="1653"/>
        <v>2.4349486751014562E-3</v>
      </c>
      <c r="KL485" s="84">
        <f t="shared" si="1654"/>
        <v>2.6348567596052508E-3</v>
      </c>
      <c r="KM485" s="84">
        <f t="shared" si="1655"/>
        <v>3.0479093246975901E-3</v>
      </c>
      <c r="KN485" s="84">
        <f t="shared" si="1656"/>
        <v>2.2719742509584892E-3</v>
      </c>
      <c r="KO485" s="84">
        <f t="shared" si="1657"/>
        <v>2.2983653462792281E-3</v>
      </c>
      <c r="KP485" s="84">
        <f t="shared" si="1658"/>
        <v>2.3242841204908888E-3</v>
      </c>
      <c r="KQ485" s="105"/>
      <c r="KR485" s="123">
        <f t="shared" si="1659"/>
        <v>7.2475531153019815E-2</v>
      </c>
      <c r="KS485" s="123">
        <f t="shared" si="1660"/>
        <v>6.5631886557439872E-2</v>
      </c>
      <c r="KT485" s="123">
        <f t="shared" si="1661"/>
        <v>6.1339175159539003E-2</v>
      </c>
      <c r="KU485" s="123">
        <f t="shared" si="1662"/>
        <v>5.6136697117432667E-2</v>
      </c>
      <c r="KV485" s="123">
        <f t="shared" si="1663"/>
        <v>5.7412228241750511E-2</v>
      </c>
      <c r="KW485" s="123">
        <f t="shared" si="1664"/>
        <v>4.6950539233915956E-2</v>
      </c>
      <c r="KX485" s="105"/>
      <c r="KY485" s="123">
        <f t="shared" si="1665"/>
        <v>7.5483408928145146E-2</v>
      </c>
      <c r="KZ485" s="123">
        <f t="shared" si="1666"/>
        <v>6.8745808182427898E-2</v>
      </c>
      <c r="LA485" s="123">
        <f t="shared" si="1667"/>
        <v>6.4958567482617385E-2</v>
      </c>
      <c r="LB485" s="123">
        <f t="shared" si="1668"/>
        <v>5.9071330524920716E-2</v>
      </c>
      <c r="LC485" s="123">
        <f t="shared" si="1669"/>
        <v>6.0461080231712754E-2</v>
      </c>
      <c r="LD485" s="123">
        <f t="shared" si="1670"/>
        <v>5.0204537002603203E-2</v>
      </c>
      <c r="LE485" s="105"/>
      <c r="LF485" s="105"/>
      <c r="LG485" s="84">
        <f t="shared" si="1493"/>
        <v>4.5454545454545456E-2</v>
      </c>
      <c r="LH485" s="84">
        <f t="shared" si="1671"/>
        <v>4.4776119402985072E-2</v>
      </c>
      <c r="LI485" s="84">
        <f t="shared" si="1494"/>
        <v>0</v>
      </c>
      <c r="LJ485" s="84">
        <f t="shared" si="1495"/>
        <v>4.4117647058823532E-2</v>
      </c>
      <c r="LK485" s="84">
        <f t="shared" si="1482"/>
        <v>7.2463768115942032E-2</v>
      </c>
      <c r="LL485" s="84">
        <f t="shared" si="1483"/>
        <v>9.0909090909090912E-2</v>
      </c>
      <c r="LM485" s="105"/>
      <c r="LN485" s="84">
        <f t="shared" si="1488"/>
        <v>0.15151515151515152</v>
      </c>
      <c r="LO485" s="84">
        <f t="shared" si="1672"/>
        <v>0.1044776119402985</v>
      </c>
      <c r="LP485" s="84">
        <f t="shared" si="1496"/>
        <v>0.15</v>
      </c>
      <c r="LQ485" s="84">
        <f t="shared" si="1489"/>
        <v>0.17647058823529413</v>
      </c>
      <c r="LR485" s="84">
        <f t="shared" si="1484"/>
        <v>0.15942028985507245</v>
      </c>
      <c r="LS485" s="84">
        <f t="shared" si="1485"/>
        <v>0.16883116883116883</v>
      </c>
      <c r="LT485" s="105"/>
      <c r="LU485" s="84">
        <f t="shared" si="1490"/>
        <v>0.80303030303030298</v>
      </c>
      <c r="LV485" s="84">
        <f t="shared" si="1673"/>
        <v>0.85074626865671643</v>
      </c>
      <c r="LW485" s="84">
        <f t="shared" si="1497"/>
        <v>0.85</v>
      </c>
      <c r="LX485" s="84">
        <f t="shared" si="1491"/>
        <v>0.77941176470588236</v>
      </c>
      <c r="LY485" s="84">
        <f t="shared" si="1486"/>
        <v>0.76811594202898548</v>
      </c>
      <c r="LZ485" s="84">
        <f t="shared" si="1487"/>
        <v>0.74025974025974028</v>
      </c>
      <c r="MA485" s="105"/>
      <c r="MB485" s="105"/>
      <c r="MC485" s="105"/>
      <c r="MD485" s="123">
        <f t="shared" si="1683"/>
        <v>0.49498773824377251</v>
      </c>
      <c r="ME485" s="123">
        <f t="shared" si="1492"/>
        <v>-0.20235139152181847</v>
      </c>
      <c r="MF485" s="212">
        <f t="shared" si="1480"/>
        <v>-0.1009546691198059</v>
      </c>
      <c r="MG485" s="105"/>
      <c r="MH485" s="123">
        <f t="shared" si="1684"/>
        <v>-0.24966394886624363</v>
      </c>
      <c r="MI485" s="123">
        <f t="shared" si="1674"/>
        <v>-0.23195032388905581</v>
      </c>
      <c r="MJ485" s="212">
        <f t="shared" si="1675"/>
        <v>-0.23457498227191984</v>
      </c>
      <c r="MK485" s="105"/>
      <c r="ML485" s="123">
        <f t="shared" si="1685"/>
        <v>-0.19218206424722487</v>
      </c>
      <c r="MM485" s="123">
        <f t="shared" si="1676"/>
        <v>-0.23037526813476153</v>
      </c>
      <c r="MN485" s="212">
        <f t="shared" si="1677"/>
        <v>-0.22712986218426529</v>
      </c>
      <c r="MO485" s="105"/>
      <c r="MP485" s="105"/>
    </row>
    <row r="486" spans="2:354" ht="12" x14ac:dyDescent="0.25">
      <c r="B486" s="6" t="s">
        <v>639</v>
      </c>
      <c r="C486" s="6">
        <v>21019</v>
      </c>
      <c r="D486" s="86" t="s">
        <v>88</v>
      </c>
      <c r="E486" s="6">
        <v>2</v>
      </c>
      <c r="F486" s="3">
        <v>6908</v>
      </c>
      <c r="G486" s="7">
        <v>7046</v>
      </c>
      <c r="H486" s="139">
        <v>7119</v>
      </c>
      <c r="I486" s="7">
        <v>7190</v>
      </c>
      <c r="J486" s="177">
        <f t="shared" si="1498"/>
        <v>7316.5</v>
      </c>
      <c r="K486" s="7">
        <v>7443</v>
      </c>
      <c r="L486" s="162"/>
      <c r="M486" s="3">
        <v>4769</v>
      </c>
      <c r="N486" s="7">
        <v>4732</v>
      </c>
      <c r="O486" s="139">
        <v>4722</v>
      </c>
      <c r="P486" s="7">
        <v>4637</v>
      </c>
      <c r="Q486" s="177">
        <f t="shared" si="1499"/>
        <v>4628.5</v>
      </c>
      <c r="R486" s="7">
        <v>4620</v>
      </c>
      <c r="S486" s="105"/>
      <c r="T486" s="3">
        <v>21073</v>
      </c>
      <c r="U486" s="7">
        <v>21265</v>
      </c>
      <c r="V486" s="139">
        <v>21347</v>
      </c>
      <c r="W486" s="7">
        <v>21402</v>
      </c>
      <c r="X486" s="177">
        <f t="shared" si="1500"/>
        <v>21455</v>
      </c>
      <c r="Y486" s="7">
        <v>21508</v>
      </c>
      <c r="Z486" s="105"/>
      <c r="AA486" s="3">
        <v>7785</v>
      </c>
      <c r="AB486" s="105">
        <v>7798</v>
      </c>
      <c r="AC486" s="139">
        <v>7889</v>
      </c>
      <c r="AD486" s="7">
        <v>7978</v>
      </c>
      <c r="AE486" s="177">
        <f t="shared" si="1501"/>
        <v>7993.5</v>
      </c>
      <c r="AF486" s="7">
        <v>8009</v>
      </c>
      <c r="AG486" s="105"/>
      <c r="AH486" s="3">
        <f t="shared" si="1502"/>
        <v>25842</v>
      </c>
      <c r="AI486" s="3">
        <f t="shared" si="1503"/>
        <v>25997</v>
      </c>
      <c r="AJ486" s="3">
        <f t="shared" si="1504"/>
        <v>26069</v>
      </c>
      <c r="AK486" s="3">
        <f t="shared" si="1505"/>
        <v>26039</v>
      </c>
      <c r="AL486" s="178">
        <f t="shared" si="1506"/>
        <v>26083.5</v>
      </c>
      <c r="AM486" s="3">
        <f t="shared" si="1507"/>
        <v>26128</v>
      </c>
      <c r="AN486" s="105"/>
      <c r="AO486" s="3">
        <f t="shared" si="1508"/>
        <v>40535</v>
      </c>
      <c r="AP486" s="3">
        <f t="shared" si="1509"/>
        <v>40841</v>
      </c>
      <c r="AQ486" s="3">
        <f t="shared" si="1510"/>
        <v>41077</v>
      </c>
      <c r="AR486" s="3">
        <f t="shared" si="1511"/>
        <v>41207</v>
      </c>
      <c r="AS486" s="178">
        <f t="shared" si="1512"/>
        <v>41393.5</v>
      </c>
      <c r="AT486" s="3">
        <f t="shared" si="1513"/>
        <v>41580</v>
      </c>
      <c r="AU486" s="105"/>
      <c r="AV486" s="105"/>
      <c r="AW486" s="5">
        <v>4</v>
      </c>
      <c r="AX486" s="5">
        <v>4</v>
      </c>
      <c r="AY486" s="5">
        <v>1</v>
      </c>
      <c r="AZ486" s="5">
        <v>5</v>
      </c>
      <c r="BA486" s="5">
        <v>3</v>
      </c>
      <c r="BB486" s="5">
        <v>4</v>
      </c>
      <c r="BC486" s="4"/>
      <c r="BD486" s="5">
        <v>3</v>
      </c>
      <c r="BE486" s="5">
        <v>7</v>
      </c>
      <c r="BF486" s="5">
        <v>4</v>
      </c>
      <c r="BG486" s="5">
        <v>20</v>
      </c>
      <c r="BH486" s="5">
        <v>14</v>
      </c>
      <c r="BI486" s="5">
        <v>13</v>
      </c>
      <c r="BJ486" s="4"/>
      <c r="BK486" s="5">
        <v>1</v>
      </c>
      <c r="BL486" s="5"/>
      <c r="BM486" s="5">
        <v>0</v>
      </c>
      <c r="BN486" s="5">
        <v>1</v>
      </c>
      <c r="BO486" s="5">
        <v>1</v>
      </c>
      <c r="BP486" s="5">
        <v>1</v>
      </c>
      <c r="BQ486" s="4"/>
      <c r="BR486" s="5">
        <f t="shared" si="1514"/>
        <v>8</v>
      </c>
      <c r="BS486" s="5">
        <f t="shared" si="1515"/>
        <v>11</v>
      </c>
      <c r="BT486" s="5">
        <f t="shared" si="1516"/>
        <v>5</v>
      </c>
      <c r="BU486" s="5">
        <f t="shared" si="1517"/>
        <v>26</v>
      </c>
      <c r="BV486" s="5">
        <f t="shared" si="1518"/>
        <v>18</v>
      </c>
      <c r="BW486" s="5">
        <f t="shared" si="1519"/>
        <v>18</v>
      </c>
      <c r="BX486" s="4"/>
      <c r="BY486" s="4"/>
      <c r="BZ486" s="5">
        <v>41</v>
      </c>
      <c r="CA486" s="5">
        <v>46</v>
      </c>
      <c r="CB486" s="5">
        <v>44</v>
      </c>
      <c r="CC486" s="5">
        <v>49</v>
      </c>
      <c r="CD486" s="183">
        <f t="shared" si="1679"/>
        <v>43</v>
      </c>
      <c r="CE486" s="5">
        <v>37</v>
      </c>
      <c r="CF486" s="4"/>
      <c r="CG486" s="5"/>
      <c r="CH486" s="5">
        <v>3</v>
      </c>
      <c r="CI486" s="5">
        <v>7</v>
      </c>
      <c r="CJ486" s="5">
        <v>8</v>
      </c>
      <c r="CK486" s="183">
        <f t="shared" si="1520"/>
        <v>8.5</v>
      </c>
      <c r="CL486" s="5">
        <v>9</v>
      </c>
      <c r="CM486" s="4"/>
      <c r="CN486" s="5"/>
      <c r="CO486" s="5"/>
      <c r="CP486" s="5"/>
      <c r="CQ486" s="5"/>
      <c r="CR486" s="5"/>
      <c r="CS486" s="5"/>
      <c r="CT486" s="4"/>
      <c r="CU486" s="5">
        <f t="shared" si="1521"/>
        <v>41</v>
      </c>
      <c r="CV486" s="5">
        <f t="shared" si="1522"/>
        <v>49</v>
      </c>
      <c r="CW486" s="5">
        <f t="shared" si="1523"/>
        <v>51</v>
      </c>
      <c r="CX486" s="5">
        <f t="shared" si="1524"/>
        <v>57</v>
      </c>
      <c r="CY486" s="183">
        <f t="shared" si="1525"/>
        <v>51.5</v>
      </c>
      <c r="CZ486" s="5">
        <f t="shared" si="1526"/>
        <v>46</v>
      </c>
      <c r="DA486" s="4"/>
      <c r="DB486" s="4"/>
      <c r="DC486" s="5">
        <f t="shared" si="1527"/>
        <v>27</v>
      </c>
      <c r="DD486" s="5">
        <f t="shared" si="1528"/>
        <v>28</v>
      </c>
      <c r="DE486" s="5">
        <f t="shared" si="1529"/>
        <v>30</v>
      </c>
      <c r="DF486" s="5">
        <f t="shared" si="1530"/>
        <v>26</v>
      </c>
      <c r="DG486" s="5">
        <f t="shared" si="1531"/>
        <v>14</v>
      </c>
      <c r="DH486" s="5">
        <f t="shared" si="1532"/>
        <v>19</v>
      </c>
      <c r="DI486" s="4"/>
      <c r="DJ486" s="5">
        <f t="shared" si="1533"/>
        <v>122</v>
      </c>
      <c r="DK486" s="5">
        <f t="shared" si="1534"/>
        <v>124</v>
      </c>
      <c r="DL486" s="5">
        <f t="shared" si="1535"/>
        <v>116</v>
      </c>
      <c r="DM486" s="5">
        <f t="shared" si="1536"/>
        <v>130</v>
      </c>
      <c r="DN486" s="5">
        <f t="shared" si="1537"/>
        <v>143.5</v>
      </c>
      <c r="DO486" s="5">
        <f t="shared" si="1538"/>
        <v>145</v>
      </c>
      <c r="DP486" s="4"/>
      <c r="DQ486" s="5">
        <f t="shared" si="1539"/>
        <v>6</v>
      </c>
      <c r="DR486" s="5">
        <f t="shared" si="1540"/>
        <v>4</v>
      </c>
      <c r="DS486" s="5">
        <f t="shared" si="1541"/>
        <v>4</v>
      </c>
      <c r="DT486" s="5">
        <f t="shared" si="1542"/>
        <v>1</v>
      </c>
      <c r="DU486" s="5">
        <f t="shared" si="1543"/>
        <v>3</v>
      </c>
      <c r="DV486" s="5">
        <f t="shared" si="1544"/>
        <v>7</v>
      </c>
      <c r="DW486" s="4"/>
      <c r="DX486" s="5">
        <f t="shared" si="1545"/>
        <v>155</v>
      </c>
      <c r="DY486" s="5">
        <f t="shared" si="1546"/>
        <v>156</v>
      </c>
      <c r="DZ486" s="5">
        <f t="shared" si="1547"/>
        <v>150</v>
      </c>
      <c r="EA486" s="5">
        <f t="shared" si="1548"/>
        <v>157</v>
      </c>
      <c r="EB486" s="5">
        <f t="shared" si="1549"/>
        <v>160.5</v>
      </c>
      <c r="EC486" s="5">
        <f t="shared" si="1550"/>
        <v>171</v>
      </c>
      <c r="ED486" s="4"/>
      <c r="EE486" s="4"/>
      <c r="EF486" s="5">
        <v>72</v>
      </c>
      <c r="EG486" s="5">
        <v>78</v>
      </c>
      <c r="EH486" s="5">
        <v>75</v>
      </c>
      <c r="EI486" s="5">
        <v>80</v>
      </c>
      <c r="EJ486" s="5">
        <v>60</v>
      </c>
      <c r="EK486" s="5">
        <v>60</v>
      </c>
      <c r="EL486" s="4"/>
      <c r="EM486" s="5">
        <v>125</v>
      </c>
      <c r="EN486" s="5">
        <v>134</v>
      </c>
      <c r="EO486" s="5">
        <v>127</v>
      </c>
      <c r="EP486" s="5">
        <v>158</v>
      </c>
      <c r="EQ486" s="5">
        <v>166</v>
      </c>
      <c r="ER486" s="5">
        <v>167</v>
      </c>
      <c r="ES486" s="4"/>
      <c r="ET486" s="5">
        <v>7</v>
      </c>
      <c r="EU486" s="5">
        <v>4</v>
      </c>
      <c r="EV486" s="5">
        <v>4</v>
      </c>
      <c r="EW486" s="5">
        <v>2</v>
      </c>
      <c r="EX486" s="5">
        <v>4</v>
      </c>
      <c r="EY486" s="5">
        <v>8</v>
      </c>
      <c r="EZ486" s="4"/>
      <c r="FA486" s="5">
        <f t="shared" si="1551"/>
        <v>197</v>
      </c>
      <c r="FB486" s="5">
        <f t="shared" si="1552"/>
        <v>212</v>
      </c>
      <c r="FC486" s="5">
        <f t="shared" si="1553"/>
        <v>202</v>
      </c>
      <c r="FD486" s="5">
        <f t="shared" si="1554"/>
        <v>238</v>
      </c>
      <c r="FE486" s="5">
        <f t="shared" si="1555"/>
        <v>226</v>
      </c>
      <c r="FF486" s="5">
        <f t="shared" si="1556"/>
        <v>227</v>
      </c>
      <c r="FG486" s="4"/>
      <c r="FH486" s="5">
        <f t="shared" si="1557"/>
        <v>204</v>
      </c>
      <c r="FI486" s="5">
        <f t="shared" si="1558"/>
        <v>216</v>
      </c>
      <c r="FJ486" s="5">
        <f t="shared" si="1559"/>
        <v>206</v>
      </c>
      <c r="FK486" s="5">
        <f t="shared" si="1560"/>
        <v>240</v>
      </c>
      <c r="FL486" s="5">
        <f t="shared" si="1561"/>
        <v>230</v>
      </c>
      <c r="FM486" s="5">
        <f t="shared" si="1562"/>
        <v>235</v>
      </c>
      <c r="FN486" s="4"/>
      <c r="FO486" s="4"/>
      <c r="FP486" s="4">
        <v>124</v>
      </c>
      <c r="FQ486" s="4">
        <v>80</v>
      </c>
      <c r="FR486" s="4">
        <v>78.34</v>
      </c>
      <c r="FS486" s="4">
        <v>66</v>
      </c>
      <c r="FT486" s="4">
        <v>46</v>
      </c>
      <c r="FU486" s="4">
        <v>44</v>
      </c>
      <c r="FV486" s="4"/>
      <c r="FW486" s="4">
        <f t="shared" si="1563"/>
        <v>1972</v>
      </c>
      <c r="FX486" s="4">
        <f t="shared" si="1564"/>
        <v>1956</v>
      </c>
      <c r="FY486" s="4">
        <f t="shared" si="1565"/>
        <v>1735.66</v>
      </c>
      <c r="FZ486" s="4">
        <f t="shared" si="1566"/>
        <v>1604</v>
      </c>
      <c r="GA486" s="4">
        <f t="shared" si="1567"/>
        <v>1718</v>
      </c>
      <c r="GB486" s="4">
        <f t="shared" si="1568"/>
        <v>1838</v>
      </c>
      <c r="GC486" s="4"/>
      <c r="GD486" s="4">
        <v>2096</v>
      </c>
      <c r="GE486" s="4">
        <v>2036</v>
      </c>
      <c r="GF486" s="4">
        <v>1814</v>
      </c>
      <c r="GG486" s="4">
        <v>1670</v>
      </c>
      <c r="GH486" s="4">
        <v>1764</v>
      </c>
      <c r="GI486" s="4">
        <v>1882</v>
      </c>
      <c r="GJ486" s="4"/>
      <c r="GK486" s="6"/>
      <c r="GL486" s="4">
        <f t="shared" si="1569"/>
        <v>196</v>
      </c>
      <c r="GM486" s="4">
        <f t="shared" si="1570"/>
        <v>158</v>
      </c>
      <c r="GN486" s="4">
        <f t="shared" si="1571"/>
        <v>153.34</v>
      </c>
      <c r="GO486" s="4">
        <f t="shared" si="1572"/>
        <v>146</v>
      </c>
      <c r="GP486" s="4">
        <f t="shared" si="1573"/>
        <v>106</v>
      </c>
      <c r="GQ486" s="4">
        <f t="shared" si="1574"/>
        <v>104</v>
      </c>
      <c r="GR486" s="4"/>
      <c r="GS486" s="4">
        <f t="shared" si="1575"/>
        <v>2097</v>
      </c>
      <c r="GT486" s="4">
        <f t="shared" si="1576"/>
        <v>2090</v>
      </c>
      <c r="GU486" s="4">
        <f t="shared" si="1577"/>
        <v>1862.66</v>
      </c>
      <c r="GV486" s="4">
        <f t="shared" si="1578"/>
        <v>1762</v>
      </c>
      <c r="GW486" s="4">
        <f t="shared" si="1579"/>
        <v>1884</v>
      </c>
      <c r="GX486" s="4">
        <f t="shared" si="1580"/>
        <v>2005</v>
      </c>
      <c r="GY486" s="4"/>
      <c r="GZ486" s="4">
        <f t="shared" si="1581"/>
        <v>2293</v>
      </c>
      <c r="HA486" s="4">
        <f t="shared" si="1582"/>
        <v>2248</v>
      </c>
      <c r="HB486" s="4">
        <f t="shared" si="1583"/>
        <v>2016</v>
      </c>
      <c r="HC486" s="4">
        <f t="shared" si="1584"/>
        <v>1908</v>
      </c>
      <c r="HD486" s="4">
        <f t="shared" si="1585"/>
        <v>1768</v>
      </c>
      <c r="HE486" s="4">
        <f t="shared" si="1586"/>
        <v>1890</v>
      </c>
      <c r="HF486" s="4"/>
      <c r="HG486" s="6"/>
      <c r="HH486" s="84">
        <f t="shared" si="1587"/>
        <v>1.5097504717970224E-2</v>
      </c>
      <c r="HI486" s="84">
        <f t="shared" si="1588"/>
        <v>1.6483516483516484E-2</v>
      </c>
      <c r="HJ486" s="84">
        <f t="shared" si="1589"/>
        <v>1.588310038119441E-2</v>
      </c>
      <c r="HK486" s="84">
        <f t="shared" si="1590"/>
        <v>1.7252533965926246E-2</v>
      </c>
      <c r="HL486" s="84">
        <f t="shared" si="1591"/>
        <v>1.2963163011774873E-2</v>
      </c>
      <c r="HM486" s="84">
        <f t="shared" si="1592"/>
        <v>1.2987012987012988E-2</v>
      </c>
      <c r="HN486" s="145"/>
      <c r="HO486" s="84">
        <f t="shared" si="1593"/>
        <v>2.6001258125393164E-2</v>
      </c>
      <c r="HP486" s="84">
        <f t="shared" si="1594"/>
        <v>1.69061707523246E-2</v>
      </c>
      <c r="HQ486" s="84">
        <f t="shared" si="1595"/>
        <v>1.6590427784836933E-2</v>
      </c>
      <c r="HR486" s="84">
        <f t="shared" si="1596"/>
        <v>1.4233340521889152E-2</v>
      </c>
      <c r="HS486" s="84">
        <f t="shared" si="1597"/>
        <v>9.9384249756940702E-3</v>
      </c>
      <c r="HT486" s="84">
        <f t="shared" si="1598"/>
        <v>9.5238095238095247E-3</v>
      </c>
      <c r="HU486" s="145"/>
      <c r="HV486" s="84">
        <f t="shared" si="1599"/>
        <v>4.109876284336339E-2</v>
      </c>
      <c r="HW486" s="84">
        <f t="shared" si="1600"/>
        <v>3.3389687235841084E-2</v>
      </c>
      <c r="HX486" s="84">
        <f t="shared" si="1601"/>
        <v>3.2473528166031343E-2</v>
      </c>
      <c r="HY486" s="84">
        <f t="shared" si="1602"/>
        <v>3.1485874487815396E-2</v>
      </c>
      <c r="HZ486" s="84">
        <f t="shared" si="1603"/>
        <v>2.2901587987468941E-2</v>
      </c>
      <c r="IA486" s="84">
        <f t="shared" si="1604"/>
        <v>2.2510822510822513E-2</v>
      </c>
      <c r="IB486" s="145"/>
      <c r="IC486" s="145"/>
      <c r="ID486" s="84">
        <f t="shared" si="1605"/>
        <v>5.9317610212119773E-3</v>
      </c>
      <c r="IE486" s="84">
        <f t="shared" si="1606"/>
        <v>6.3014342816835175E-3</v>
      </c>
      <c r="IF486" s="84">
        <f t="shared" si="1607"/>
        <v>5.9493137208975503E-3</v>
      </c>
      <c r="IG486" s="84">
        <f t="shared" si="1608"/>
        <v>7.3824876179796285E-3</v>
      </c>
      <c r="IH486" s="84">
        <f t="shared" si="1609"/>
        <v>7.7371242134700539E-3</v>
      </c>
      <c r="II486" s="84">
        <f t="shared" si="1610"/>
        <v>7.7645527245676031E-3</v>
      </c>
      <c r="IJ486" s="145"/>
      <c r="IK486" s="84">
        <f t="shared" si="1611"/>
        <v>9.357946187064016E-2</v>
      </c>
      <c r="IL486" s="84">
        <f t="shared" si="1612"/>
        <v>9.1982130260992237E-2</v>
      </c>
      <c r="IM486" s="84">
        <f t="shared" si="1613"/>
        <v>8.1306975219000335E-2</v>
      </c>
      <c r="IN486" s="84">
        <f t="shared" si="1614"/>
        <v>7.4946266704046346E-2</v>
      </c>
      <c r="IO486" s="84">
        <f t="shared" si="1615"/>
        <v>8.0074574691214165E-2</v>
      </c>
      <c r="IP486" s="84">
        <f t="shared" si="1616"/>
        <v>8.5456574297935656E-2</v>
      </c>
      <c r="IQ486" s="145"/>
      <c r="IR486" s="84">
        <f t="shared" si="1617"/>
        <v>9.951122289185213E-2</v>
      </c>
      <c r="IS486" s="84">
        <f t="shared" si="1618"/>
        <v>9.8283564542675755E-2</v>
      </c>
      <c r="IT486" s="84">
        <f t="shared" si="1619"/>
        <v>8.7256288939897883E-2</v>
      </c>
      <c r="IU486" s="84">
        <f t="shared" si="1620"/>
        <v>8.2328754322025979E-2</v>
      </c>
      <c r="IV486" s="84">
        <f t="shared" si="1621"/>
        <v>8.7811698904684224E-2</v>
      </c>
      <c r="IW486" s="84">
        <f t="shared" si="1622"/>
        <v>9.3221127022503264E-2</v>
      </c>
      <c r="IX486" s="140"/>
      <c r="IY486" s="140"/>
      <c r="IZ486" s="84">
        <f t="shared" si="1623"/>
        <v>7.6232489745375748E-3</v>
      </c>
      <c r="JA486" s="84">
        <f t="shared" si="1624"/>
        <v>8.1547870908181708E-3</v>
      </c>
      <c r="JB486" s="84">
        <f t="shared" si="1625"/>
        <v>7.7486669991177265E-3</v>
      </c>
      <c r="JC486" s="84">
        <f t="shared" si="1626"/>
        <v>9.1401359499212725E-3</v>
      </c>
      <c r="JD486" s="84">
        <f t="shared" si="1627"/>
        <v>8.6644813771158003E-3</v>
      </c>
      <c r="JE486" s="84">
        <f t="shared" si="1628"/>
        <v>8.687997550520514E-3</v>
      </c>
      <c r="JF486" s="145"/>
      <c r="JG486" s="84">
        <f t="shared" si="1629"/>
        <v>8.1108273353455621E-2</v>
      </c>
      <c r="JH486" s="84">
        <f t="shared" si="1630"/>
        <v>7.8316728853329229E-2</v>
      </c>
      <c r="JI486" s="84">
        <f t="shared" si="1631"/>
        <v>6.9584564041581962E-2</v>
      </c>
      <c r="JJ486" s="84">
        <f t="shared" si="1632"/>
        <v>6.4134567379699678E-2</v>
      </c>
      <c r="JK486" s="84">
        <f t="shared" si="1633"/>
        <v>6.7628960837310945E-2</v>
      </c>
      <c r="JL486" s="84">
        <f t="shared" si="1634"/>
        <v>7.2030006123698712E-2</v>
      </c>
      <c r="JM486" s="145"/>
      <c r="JN486" s="84">
        <f t="shared" si="1635"/>
        <v>8.8731522327993195E-2</v>
      </c>
      <c r="JO486" s="84">
        <f t="shared" si="1636"/>
        <v>8.6471515944147398E-2</v>
      </c>
      <c r="JP486" s="84">
        <f t="shared" si="1637"/>
        <v>7.7333231040699682E-2</v>
      </c>
      <c r="JQ486" s="84">
        <f t="shared" si="1638"/>
        <v>7.3274703329620952E-2</v>
      </c>
      <c r="JR486" s="84">
        <f t="shared" si="1639"/>
        <v>7.6293442214426743E-2</v>
      </c>
      <c r="JS486" s="84">
        <f t="shared" si="1640"/>
        <v>8.0718003674219219E-2</v>
      </c>
      <c r="JT486" s="140"/>
      <c r="JU486" s="140"/>
      <c r="JV486" s="140"/>
      <c r="JW486" s="84">
        <f t="shared" si="1641"/>
        <v>1.5865645073910688E-3</v>
      </c>
      <c r="JX486" s="84">
        <f t="shared" si="1642"/>
        <v>1.884832865330615E-3</v>
      </c>
      <c r="JY486" s="84">
        <f t="shared" si="1643"/>
        <v>1.956346618589129E-3</v>
      </c>
      <c r="JZ486" s="84">
        <f t="shared" si="1644"/>
        <v>2.1890241560735819E-3</v>
      </c>
      <c r="KA486" s="84">
        <f t="shared" si="1645"/>
        <v>1.9744282784135564E-3</v>
      </c>
      <c r="KB486" s="84">
        <f t="shared" si="1646"/>
        <v>1.7605633802816902E-3</v>
      </c>
      <c r="KC486" s="145"/>
      <c r="KD486" s="84">
        <f t="shared" si="1647"/>
        <v>2.7087686711554834E-4</v>
      </c>
      <c r="KE486" s="84">
        <f t="shared" si="1648"/>
        <v>4.2312574527830137E-4</v>
      </c>
      <c r="KF486" s="84">
        <f t="shared" si="1649"/>
        <v>1.9179868809697341E-4</v>
      </c>
      <c r="KG486" s="84">
        <f t="shared" si="1650"/>
        <v>9.6009831406736049E-4</v>
      </c>
      <c r="KH486" s="84">
        <f t="shared" si="1651"/>
        <v>6.5175302394233903E-4</v>
      </c>
      <c r="KI486" s="84">
        <f t="shared" si="1652"/>
        <v>6.5064298836497243E-4</v>
      </c>
      <c r="KJ486" s="145"/>
      <c r="KK486" s="84">
        <f t="shared" si="1653"/>
        <v>5.7658076000309576E-3</v>
      </c>
      <c r="KL486" s="84">
        <f t="shared" si="1654"/>
        <v>5.8468284802092553E-3</v>
      </c>
      <c r="KM486" s="84">
        <f t="shared" si="1655"/>
        <v>5.600521692431624E-3</v>
      </c>
      <c r="KN486" s="84">
        <f t="shared" si="1656"/>
        <v>5.9910134797803291E-3</v>
      </c>
      <c r="KO486" s="84">
        <f t="shared" si="1657"/>
        <v>6.0383000747599056E-3</v>
      </c>
      <c r="KP486" s="84">
        <f t="shared" si="1658"/>
        <v>6.2767911818738522E-3</v>
      </c>
      <c r="KQ486" s="105"/>
      <c r="KR486" s="123">
        <f t="shared" si="1659"/>
        <v>8.1108273353455621E-2</v>
      </c>
      <c r="KS486" s="123">
        <f t="shared" si="1660"/>
        <v>7.8316728853329229E-2</v>
      </c>
      <c r="KT486" s="123">
        <f t="shared" si="1661"/>
        <v>6.9584564041581962E-2</v>
      </c>
      <c r="KU486" s="123">
        <f t="shared" si="1662"/>
        <v>6.4134567379699678E-2</v>
      </c>
      <c r="KV486" s="123">
        <f t="shared" si="1663"/>
        <v>6.7628960837310945E-2</v>
      </c>
      <c r="KW486" s="123">
        <f t="shared" si="1664"/>
        <v>7.2030006123698712E-2</v>
      </c>
      <c r="KX486" s="105"/>
      <c r="KY486" s="123">
        <f t="shared" si="1665"/>
        <v>8.8731522327993195E-2</v>
      </c>
      <c r="KZ486" s="123">
        <f t="shared" si="1666"/>
        <v>8.6471515944147398E-2</v>
      </c>
      <c r="LA486" s="123">
        <f t="shared" si="1667"/>
        <v>7.7333231040699682E-2</v>
      </c>
      <c r="LB486" s="123">
        <f t="shared" si="1668"/>
        <v>7.3274703329620952E-2</v>
      </c>
      <c r="LC486" s="123">
        <f t="shared" si="1669"/>
        <v>7.6293442214426743E-2</v>
      </c>
      <c r="LD486" s="123">
        <f t="shared" si="1670"/>
        <v>8.0718003674219219E-2</v>
      </c>
      <c r="LE486" s="105"/>
      <c r="LF486" s="105"/>
      <c r="LG486" s="84">
        <f t="shared" si="1493"/>
        <v>0.20098039215686275</v>
      </c>
      <c r="LH486" s="84">
        <f t="shared" si="1671"/>
        <v>0.22685185185185186</v>
      </c>
      <c r="LI486" s="84">
        <f t="shared" si="1494"/>
        <v>0.24757281553398058</v>
      </c>
      <c r="LJ486" s="84">
        <f t="shared" si="1495"/>
        <v>0.23749999999999999</v>
      </c>
      <c r="LK486" s="84">
        <f t="shared" si="1482"/>
        <v>0.22391304347826088</v>
      </c>
      <c r="LL486" s="84">
        <f t="shared" si="1483"/>
        <v>0.19574468085106383</v>
      </c>
      <c r="LM486" s="105"/>
      <c r="LN486" s="84">
        <f t="shared" si="1488"/>
        <v>3.9215686274509803E-2</v>
      </c>
      <c r="LO486" s="84">
        <f t="shared" si="1672"/>
        <v>5.0925925925925923E-2</v>
      </c>
      <c r="LP486" s="84">
        <f t="shared" si="1496"/>
        <v>2.4271844660194174E-2</v>
      </c>
      <c r="LQ486" s="84">
        <f t="shared" si="1489"/>
        <v>0.10833333333333334</v>
      </c>
      <c r="LR486" s="84">
        <f t="shared" si="1484"/>
        <v>7.8260869565217397E-2</v>
      </c>
      <c r="LS486" s="84">
        <f t="shared" si="1485"/>
        <v>7.6595744680851063E-2</v>
      </c>
      <c r="LT486" s="105"/>
      <c r="LU486" s="84">
        <f t="shared" si="1490"/>
        <v>0.75980392156862742</v>
      </c>
      <c r="LV486" s="84">
        <f t="shared" si="1673"/>
        <v>0.72222222222222221</v>
      </c>
      <c r="LW486" s="84">
        <f t="shared" si="1497"/>
        <v>0.72815533980582525</v>
      </c>
      <c r="LX486" s="84">
        <f t="shared" si="1491"/>
        <v>0.65416666666666667</v>
      </c>
      <c r="LY486" s="84">
        <f t="shared" si="1486"/>
        <v>0.69782608695652171</v>
      </c>
      <c r="LZ486" s="84">
        <f t="shared" si="1487"/>
        <v>0.72765957446808516</v>
      </c>
      <c r="MA486" s="105"/>
      <c r="MB486" s="105"/>
      <c r="MC486" s="105"/>
      <c r="MD486" s="123">
        <f t="shared" si="1683"/>
        <v>-0.18233766233766233</v>
      </c>
      <c r="ME486" s="123">
        <f t="shared" si="1492"/>
        <v>0.30511737804208355</v>
      </c>
      <c r="MF486" s="212">
        <f t="shared" si="1480"/>
        <v>0.12122479279464983</v>
      </c>
      <c r="MG486" s="105"/>
      <c r="MH486" s="123">
        <f t="shared" si="1684"/>
        <v>-0.4259455122360406</v>
      </c>
      <c r="MI486" s="123">
        <f t="shared" si="1674"/>
        <v>5.1036200372211307E-2</v>
      </c>
      <c r="MJ486" s="212">
        <f t="shared" si="1675"/>
        <v>3.5143456250662376E-2</v>
      </c>
      <c r="MK486" s="105"/>
      <c r="ML486" s="123">
        <f t="shared" si="1685"/>
        <v>-0.30679467916979325</v>
      </c>
      <c r="MM486" s="123">
        <f t="shared" si="1676"/>
        <v>6.8359979035023596E-2</v>
      </c>
      <c r="MN486" s="212">
        <f t="shared" si="1677"/>
        <v>4.3768669535327778E-2</v>
      </c>
      <c r="MO486" s="105"/>
      <c r="MP486" s="105"/>
    </row>
    <row r="487" spans="2:354" ht="12" x14ac:dyDescent="0.25">
      <c r="B487" s="6" t="s">
        <v>646</v>
      </c>
      <c r="C487" s="6">
        <v>71053</v>
      </c>
      <c r="D487" s="86" t="s">
        <v>474</v>
      </c>
      <c r="E487" s="6">
        <v>1</v>
      </c>
      <c r="F487" s="3">
        <v>5487</v>
      </c>
      <c r="G487" s="7">
        <v>5558</v>
      </c>
      <c r="H487" s="139">
        <v>5549</v>
      </c>
      <c r="I487" s="7">
        <v>5575</v>
      </c>
      <c r="J487" s="177">
        <f t="shared" si="1498"/>
        <v>5576.5</v>
      </c>
      <c r="K487" s="7">
        <v>5578</v>
      </c>
      <c r="L487" s="162"/>
      <c r="M487" s="3">
        <v>4313</v>
      </c>
      <c r="N487" s="7">
        <v>4241</v>
      </c>
      <c r="O487" s="139">
        <v>4178</v>
      </c>
      <c r="P487" s="7">
        <v>4129</v>
      </c>
      <c r="Q487" s="177">
        <f t="shared" si="1499"/>
        <v>4065.5</v>
      </c>
      <c r="R487" s="7">
        <v>4002</v>
      </c>
      <c r="S487" s="105"/>
      <c r="T487" s="3">
        <v>22123</v>
      </c>
      <c r="U487" s="7">
        <v>21996</v>
      </c>
      <c r="V487" s="139">
        <v>21984</v>
      </c>
      <c r="W487" s="7">
        <v>22052</v>
      </c>
      <c r="X487" s="177">
        <f t="shared" si="1500"/>
        <v>22036.5</v>
      </c>
      <c r="Y487" s="7">
        <v>22021</v>
      </c>
      <c r="Z487" s="105"/>
      <c r="AA487" s="3">
        <v>7846</v>
      </c>
      <c r="AB487" s="105">
        <v>8045</v>
      </c>
      <c r="AC487" s="139">
        <v>8246</v>
      </c>
      <c r="AD487" s="7">
        <v>8402</v>
      </c>
      <c r="AE487" s="177">
        <f t="shared" si="1501"/>
        <v>8637</v>
      </c>
      <c r="AF487" s="7">
        <v>8872</v>
      </c>
      <c r="AG487" s="105"/>
      <c r="AH487" s="3">
        <f t="shared" si="1502"/>
        <v>26436</v>
      </c>
      <c r="AI487" s="3">
        <f t="shared" si="1503"/>
        <v>26237</v>
      </c>
      <c r="AJ487" s="3">
        <f t="shared" si="1504"/>
        <v>26162</v>
      </c>
      <c r="AK487" s="3">
        <f t="shared" si="1505"/>
        <v>26181</v>
      </c>
      <c r="AL487" s="178">
        <f t="shared" si="1506"/>
        <v>26102</v>
      </c>
      <c r="AM487" s="3">
        <f t="shared" si="1507"/>
        <v>26023</v>
      </c>
      <c r="AN487" s="105"/>
      <c r="AO487" s="3">
        <f t="shared" si="1508"/>
        <v>39769</v>
      </c>
      <c r="AP487" s="3">
        <f t="shared" si="1509"/>
        <v>39840</v>
      </c>
      <c r="AQ487" s="3">
        <f t="shared" si="1510"/>
        <v>39957</v>
      </c>
      <c r="AR487" s="3">
        <f t="shared" si="1511"/>
        <v>40158</v>
      </c>
      <c r="AS487" s="178">
        <f t="shared" si="1512"/>
        <v>40315.5</v>
      </c>
      <c r="AT487" s="3">
        <f t="shared" si="1513"/>
        <v>40473</v>
      </c>
      <c r="AU487" s="105"/>
      <c r="AV487" s="105"/>
      <c r="AW487" s="5">
        <v>3</v>
      </c>
      <c r="AX487" s="5">
        <v>2</v>
      </c>
      <c r="AY487" s="5">
        <v>4</v>
      </c>
      <c r="AZ487" s="5">
        <v>2</v>
      </c>
      <c r="BA487" s="5">
        <v>3</v>
      </c>
      <c r="BB487" s="5">
        <v>6</v>
      </c>
      <c r="BC487" s="4"/>
      <c r="BD487" s="5">
        <v>6</v>
      </c>
      <c r="BE487" s="5">
        <v>3</v>
      </c>
      <c r="BF487" s="5">
        <v>20</v>
      </c>
      <c r="BG487" s="5">
        <v>16</v>
      </c>
      <c r="BH487" s="5">
        <v>30</v>
      </c>
      <c r="BI487" s="5">
        <v>26</v>
      </c>
      <c r="BJ487" s="4"/>
      <c r="BK487" s="5"/>
      <c r="BL487" s="5"/>
      <c r="BM487" s="5"/>
      <c r="BN487" s="5"/>
      <c r="BO487" s="5"/>
      <c r="BP487" s="5"/>
      <c r="BQ487" s="4"/>
      <c r="BR487" s="5">
        <f t="shared" si="1514"/>
        <v>9</v>
      </c>
      <c r="BS487" s="5">
        <f t="shared" si="1515"/>
        <v>5</v>
      </c>
      <c r="BT487" s="5">
        <f t="shared" si="1516"/>
        <v>24</v>
      </c>
      <c r="BU487" s="5">
        <f t="shared" si="1517"/>
        <v>18</v>
      </c>
      <c r="BV487" s="5">
        <f t="shared" si="1518"/>
        <v>33</v>
      </c>
      <c r="BW487" s="5">
        <f t="shared" si="1519"/>
        <v>32</v>
      </c>
      <c r="BX487" s="4"/>
      <c r="BY487" s="4"/>
      <c r="BZ487" s="5">
        <v>2</v>
      </c>
      <c r="CA487" s="5">
        <v>0</v>
      </c>
      <c r="CB487" s="5">
        <v>1</v>
      </c>
      <c r="CC487" s="5">
        <v>3</v>
      </c>
      <c r="CD487" s="183">
        <f t="shared" si="1679"/>
        <v>4.5</v>
      </c>
      <c r="CE487" s="5">
        <v>6</v>
      </c>
      <c r="CF487" s="4"/>
      <c r="CG487" s="5"/>
      <c r="CH487" s="5"/>
      <c r="CI487" s="5"/>
      <c r="CJ487" s="5"/>
      <c r="CK487" s="183">
        <f t="shared" si="1520"/>
        <v>0.5</v>
      </c>
      <c r="CL487" s="5">
        <v>1</v>
      </c>
      <c r="CM487" s="4"/>
      <c r="CN487" s="5"/>
      <c r="CO487" s="5"/>
      <c r="CP487" s="5"/>
      <c r="CQ487" s="5"/>
      <c r="CR487" s="5"/>
      <c r="CS487" s="5"/>
      <c r="CT487" s="4"/>
      <c r="CU487" s="5">
        <f t="shared" si="1521"/>
        <v>2</v>
      </c>
      <c r="CV487" s="5">
        <f t="shared" si="1522"/>
        <v>0</v>
      </c>
      <c r="CW487" s="5">
        <f t="shared" si="1523"/>
        <v>1</v>
      </c>
      <c r="CX487" s="5">
        <f t="shared" si="1524"/>
        <v>3</v>
      </c>
      <c r="CY487" s="183">
        <f t="shared" si="1525"/>
        <v>5</v>
      </c>
      <c r="CZ487" s="5">
        <f t="shared" si="1526"/>
        <v>7</v>
      </c>
      <c r="DA487" s="4"/>
      <c r="DB487" s="4"/>
      <c r="DC487" s="5">
        <f t="shared" si="1527"/>
        <v>6</v>
      </c>
      <c r="DD487" s="5">
        <f t="shared" si="1528"/>
        <v>9</v>
      </c>
      <c r="DE487" s="5">
        <f t="shared" si="1529"/>
        <v>11</v>
      </c>
      <c r="DF487" s="5">
        <f t="shared" si="1530"/>
        <v>28</v>
      </c>
      <c r="DG487" s="5">
        <f t="shared" si="1531"/>
        <v>13.5</v>
      </c>
      <c r="DH487" s="5">
        <f t="shared" si="1532"/>
        <v>18</v>
      </c>
      <c r="DI487" s="4"/>
      <c r="DJ487" s="5">
        <f t="shared" si="1533"/>
        <v>53</v>
      </c>
      <c r="DK487" s="5">
        <f t="shared" si="1534"/>
        <v>56</v>
      </c>
      <c r="DL487" s="5">
        <f t="shared" si="1535"/>
        <v>53</v>
      </c>
      <c r="DM487" s="5">
        <f t="shared" si="1536"/>
        <v>82</v>
      </c>
      <c r="DN487" s="5">
        <f t="shared" si="1537"/>
        <v>76.5</v>
      </c>
      <c r="DO487" s="5">
        <f t="shared" si="1538"/>
        <v>88</v>
      </c>
      <c r="DP487" s="4"/>
      <c r="DQ487" s="5">
        <f t="shared" si="1539"/>
        <v>4</v>
      </c>
      <c r="DR487" s="5">
        <f t="shared" si="1540"/>
        <v>2</v>
      </c>
      <c r="DS487" s="5">
        <f t="shared" si="1541"/>
        <v>3</v>
      </c>
      <c r="DT487" s="5">
        <f t="shared" si="1542"/>
        <v>2</v>
      </c>
      <c r="DU487" s="5">
        <f t="shared" si="1543"/>
        <v>3</v>
      </c>
      <c r="DV487" s="5">
        <f t="shared" si="1544"/>
        <v>5</v>
      </c>
      <c r="DW487" s="4"/>
      <c r="DX487" s="5">
        <f t="shared" si="1545"/>
        <v>63</v>
      </c>
      <c r="DY487" s="5">
        <f t="shared" si="1546"/>
        <v>67</v>
      </c>
      <c r="DZ487" s="5">
        <f t="shared" si="1547"/>
        <v>67</v>
      </c>
      <c r="EA487" s="5">
        <f t="shared" si="1548"/>
        <v>112</v>
      </c>
      <c r="EB487" s="5">
        <f t="shared" si="1549"/>
        <v>93</v>
      </c>
      <c r="EC487" s="5">
        <f t="shared" si="1550"/>
        <v>111</v>
      </c>
      <c r="ED487" s="4"/>
      <c r="EE487" s="4"/>
      <c r="EF487" s="5">
        <v>11</v>
      </c>
      <c r="EG487" s="5">
        <v>11</v>
      </c>
      <c r="EH487" s="5">
        <v>16</v>
      </c>
      <c r="EI487" s="5">
        <v>33</v>
      </c>
      <c r="EJ487" s="5">
        <v>21</v>
      </c>
      <c r="EK487" s="5">
        <v>30</v>
      </c>
      <c r="EL487" s="4"/>
      <c r="EM487" s="5">
        <v>59</v>
      </c>
      <c r="EN487" s="5">
        <v>59</v>
      </c>
      <c r="EO487" s="5">
        <v>73</v>
      </c>
      <c r="EP487" s="5">
        <v>98</v>
      </c>
      <c r="EQ487" s="5">
        <v>107</v>
      </c>
      <c r="ER487" s="5">
        <v>115</v>
      </c>
      <c r="ES487" s="4"/>
      <c r="ET487" s="5">
        <v>4</v>
      </c>
      <c r="EU487" s="5">
        <v>2</v>
      </c>
      <c r="EV487" s="5">
        <v>3</v>
      </c>
      <c r="EW487" s="5">
        <v>2</v>
      </c>
      <c r="EX487" s="5">
        <v>3</v>
      </c>
      <c r="EY487" s="5">
        <v>5</v>
      </c>
      <c r="EZ487" s="4"/>
      <c r="FA487" s="5">
        <f t="shared" si="1551"/>
        <v>70</v>
      </c>
      <c r="FB487" s="5">
        <f t="shared" si="1552"/>
        <v>70</v>
      </c>
      <c r="FC487" s="5">
        <f t="shared" si="1553"/>
        <v>89</v>
      </c>
      <c r="FD487" s="5">
        <f t="shared" si="1554"/>
        <v>131</v>
      </c>
      <c r="FE487" s="5">
        <f t="shared" si="1555"/>
        <v>128</v>
      </c>
      <c r="FF487" s="5">
        <f t="shared" si="1556"/>
        <v>145</v>
      </c>
      <c r="FG487" s="4"/>
      <c r="FH487" s="5">
        <f t="shared" si="1557"/>
        <v>74</v>
      </c>
      <c r="FI487" s="5">
        <f t="shared" si="1558"/>
        <v>72</v>
      </c>
      <c r="FJ487" s="5">
        <f t="shared" si="1559"/>
        <v>92</v>
      </c>
      <c r="FK487" s="5">
        <f t="shared" si="1560"/>
        <v>133</v>
      </c>
      <c r="FL487" s="5">
        <f t="shared" si="1561"/>
        <v>131</v>
      </c>
      <c r="FM487" s="5">
        <f t="shared" si="1562"/>
        <v>150</v>
      </c>
      <c r="FN487" s="4"/>
      <c r="FO487" s="4"/>
      <c r="FP487" s="4">
        <v>296</v>
      </c>
      <c r="FQ487" s="4">
        <v>230</v>
      </c>
      <c r="FR487" s="4">
        <v>217</v>
      </c>
      <c r="FS487" s="4">
        <v>200.82999999999993</v>
      </c>
      <c r="FT487" s="4">
        <v>154</v>
      </c>
      <c r="FU487" s="4">
        <v>130</v>
      </c>
      <c r="FV487" s="4"/>
      <c r="FW487" s="4">
        <f t="shared" si="1563"/>
        <v>1892</v>
      </c>
      <c r="FX487" s="4">
        <f t="shared" si="1564"/>
        <v>1890</v>
      </c>
      <c r="FY487" s="4">
        <f t="shared" si="1565"/>
        <v>1547</v>
      </c>
      <c r="FZ487" s="4">
        <f t="shared" si="1566"/>
        <v>1635.17</v>
      </c>
      <c r="GA487" s="4">
        <f t="shared" si="1567"/>
        <v>1500</v>
      </c>
      <c r="GB487" s="4">
        <f t="shared" si="1568"/>
        <v>1422</v>
      </c>
      <c r="GC487" s="4"/>
      <c r="GD487" s="4">
        <v>2188</v>
      </c>
      <c r="GE487" s="4">
        <v>2120</v>
      </c>
      <c r="GF487" s="4">
        <v>1764</v>
      </c>
      <c r="GG487" s="4">
        <v>1836</v>
      </c>
      <c r="GH487" s="4">
        <v>1654</v>
      </c>
      <c r="GI487" s="4">
        <v>1552</v>
      </c>
      <c r="GJ487" s="4"/>
      <c r="GK487" s="6"/>
      <c r="GL487" s="4">
        <f t="shared" si="1569"/>
        <v>307</v>
      </c>
      <c r="GM487" s="4">
        <f t="shared" si="1570"/>
        <v>241</v>
      </c>
      <c r="GN487" s="4">
        <f t="shared" si="1571"/>
        <v>233</v>
      </c>
      <c r="GO487" s="4">
        <f t="shared" si="1572"/>
        <v>233.82999999999993</v>
      </c>
      <c r="GP487" s="4">
        <f t="shared" si="1573"/>
        <v>175</v>
      </c>
      <c r="GQ487" s="4">
        <f t="shared" si="1574"/>
        <v>160</v>
      </c>
      <c r="GR487" s="4"/>
      <c r="GS487" s="4">
        <f t="shared" si="1575"/>
        <v>1951</v>
      </c>
      <c r="GT487" s="4">
        <f t="shared" si="1576"/>
        <v>1949</v>
      </c>
      <c r="GU487" s="4">
        <f t="shared" si="1577"/>
        <v>1620</v>
      </c>
      <c r="GV487" s="4">
        <f t="shared" si="1578"/>
        <v>1733.17</v>
      </c>
      <c r="GW487" s="4">
        <f t="shared" si="1579"/>
        <v>1607</v>
      </c>
      <c r="GX487" s="4">
        <f t="shared" si="1580"/>
        <v>1537</v>
      </c>
      <c r="GY487" s="4"/>
      <c r="GZ487" s="4">
        <f t="shared" si="1581"/>
        <v>2258</v>
      </c>
      <c r="HA487" s="4">
        <f t="shared" si="1582"/>
        <v>2190</v>
      </c>
      <c r="HB487" s="4">
        <f t="shared" si="1583"/>
        <v>1853</v>
      </c>
      <c r="HC487" s="4">
        <f t="shared" si="1584"/>
        <v>1967</v>
      </c>
      <c r="HD487" s="4">
        <f t="shared" si="1585"/>
        <v>1657</v>
      </c>
      <c r="HE487" s="4">
        <f t="shared" si="1586"/>
        <v>1557</v>
      </c>
      <c r="HF487" s="4"/>
      <c r="HG487" s="6"/>
      <c r="HH487" s="84">
        <f t="shared" si="1587"/>
        <v>2.5504289357755621E-3</v>
      </c>
      <c r="HI487" s="84">
        <f t="shared" si="1588"/>
        <v>2.5937278943645365E-3</v>
      </c>
      <c r="HJ487" s="84">
        <f t="shared" si="1589"/>
        <v>3.829583532790809E-3</v>
      </c>
      <c r="HK487" s="84">
        <f t="shared" si="1590"/>
        <v>7.9922499394526527E-3</v>
      </c>
      <c r="HL487" s="84">
        <f t="shared" si="1591"/>
        <v>5.1654163079572005E-3</v>
      </c>
      <c r="HM487" s="84">
        <f t="shared" si="1592"/>
        <v>7.4962518740629685E-3</v>
      </c>
      <c r="HN487" s="145"/>
      <c r="HO487" s="84">
        <f t="shared" si="1593"/>
        <v>6.8629724089960584E-2</v>
      </c>
      <c r="HP487" s="84">
        <f t="shared" si="1594"/>
        <v>5.423249233671304E-2</v>
      </c>
      <c r="HQ487" s="84">
        <f t="shared" si="1595"/>
        <v>5.1938726663475349E-2</v>
      </c>
      <c r="HR487" s="84">
        <f t="shared" si="1596"/>
        <v>4.8638895616371983E-2</v>
      </c>
      <c r="HS487" s="84">
        <f t="shared" si="1597"/>
        <v>3.7879719591686137E-2</v>
      </c>
      <c r="HT487" s="84">
        <f t="shared" si="1598"/>
        <v>3.2483758120939531E-2</v>
      </c>
      <c r="HU487" s="145"/>
      <c r="HV487" s="84">
        <f t="shared" si="1599"/>
        <v>7.1180153025736145E-2</v>
      </c>
      <c r="HW487" s="84">
        <f t="shared" si="1600"/>
        <v>5.6826220231077577E-2</v>
      </c>
      <c r="HX487" s="84">
        <f t="shared" si="1601"/>
        <v>5.5768310196266158E-2</v>
      </c>
      <c r="HY487" s="84">
        <f t="shared" si="1602"/>
        <v>5.6631145555824637E-2</v>
      </c>
      <c r="HZ487" s="84">
        <f t="shared" si="1603"/>
        <v>4.3045135899643337E-2</v>
      </c>
      <c r="IA487" s="84">
        <f t="shared" si="1604"/>
        <v>3.9980009995002501E-2</v>
      </c>
      <c r="IB487" s="145"/>
      <c r="IC487" s="145"/>
      <c r="ID487" s="84">
        <f t="shared" si="1605"/>
        <v>2.6669077430728203E-3</v>
      </c>
      <c r="IE487" s="84">
        <f t="shared" si="1606"/>
        <v>2.6823058737952357E-3</v>
      </c>
      <c r="IF487" s="84">
        <f t="shared" si="1607"/>
        <v>3.3205967976710333E-3</v>
      </c>
      <c r="IG487" s="84">
        <f t="shared" si="1608"/>
        <v>4.4440413567930345E-3</v>
      </c>
      <c r="IH487" s="84">
        <f t="shared" si="1609"/>
        <v>4.8555805141469836E-3</v>
      </c>
      <c r="II487" s="84">
        <f t="shared" si="1610"/>
        <v>5.2222878161754692E-3</v>
      </c>
      <c r="IJ487" s="145"/>
      <c r="IK487" s="84">
        <f t="shared" si="1611"/>
        <v>8.5521855082945353E-2</v>
      </c>
      <c r="IL487" s="84">
        <f t="shared" si="1612"/>
        <v>8.5924713584288048E-2</v>
      </c>
      <c r="IM487" s="84">
        <f t="shared" si="1613"/>
        <v>7.0369359534206699E-2</v>
      </c>
      <c r="IN487" s="84">
        <f t="shared" si="1614"/>
        <v>7.415064393252313E-2</v>
      </c>
      <c r="IO487" s="84">
        <f t="shared" si="1615"/>
        <v>6.806888571234089E-2</v>
      </c>
      <c r="IP487" s="84">
        <f t="shared" si="1616"/>
        <v>6.4574724126969713E-2</v>
      </c>
      <c r="IQ487" s="145"/>
      <c r="IR487" s="84">
        <f t="shared" si="1617"/>
        <v>8.8188762826018174E-2</v>
      </c>
      <c r="IS487" s="84">
        <f t="shared" si="1618"/>
        <v>8.8607019458083289E-2</v>
      </c>
      <c r="IT487" s="84">
        <f t="shared" si="1619"/>
        <v>7.3689956331877735E-2</v>
      </c>
      <c r="IU487" s="84">
        <f t="shared" si="1620"/>
        <v>7.8594685289316166E-2</v>
      </c>
      <c r="IV487" s="84">
        <f t="shared" si="1621"/>
        <v>7.2924466226487877E-2</v>
      </c>
      <c r="IW487" s="84">
        <f t="shared" si="1622"/>
        <v>6.9797011943145179E-2</v>
      </c>
      <c r="IX487" s="140"/>
      <c r="IY487" s="140"/>
      <c r="IZ487" s="84">
        <f t="shared" si="1623"/>
        <v>2.6479043728249358E-3</v>
      </c>
      <c r="JA487" s="84">
        <f t="shared" si="1624"/>
        <v>2.6679879559400846E-3</v>
      </c>
      <c r="JB487" s="84">
        <f t="shared" si="1625"/>
        <v>3.4018805901689475E-3</v>
      </c>
      <c r="JC487" s="84">
        <f t="shared" si="1626"/>
        <v>5.0036285856155226E-3</v>
      </c>
      <c r="JD487" s="84">
        <f t="shared" si="1627"/>
        <v>4.9038387862999E-3</v>
      </c>
      <c r="JE487" s="84">
        <f t="shared" si="1628"/>
        <v>5.5719940053030013E-3</v>
      </c>
      <c r="JF487" s="145"/>
      <c r="JG487" s="84">
        <f t="shared" si="1629"/>
        <v>8.2765925253442271E-2</v>
      </c>
      <c r="JH487" s="84">
        <f t="shared" si="1630"/>
        <v>8.0801920951328279E-2</v>
      </c>
      <c r="JI487" s="84">
        <f t="shared" si="1631"/>
        <v>6.7426037764696883E-2</v>
      </c>
      <c r="JJ487" s="84">
        <f t="shared" si="1632"/>
        <v>7.0127191474733591E-2</v>
      </c>
      <c r="JK487" s="84">
        <f t="shared" si="1633"/>
        <v>6.3366791816719031E-2</v>
      </c>
      <c r="JL487" s="84">
        <f t="shared" si="1634"/>
        <v>5.9639549629174192E-2</v>
      </c>
      <c r="JM487" s="145"/>
      <c r="JN487" s="84">
        <f t="shared" si="1635"/>
        <v>8.5413829626267201E-2</v>
      </c>
      <c r="JO487" s="84">
        <f t="shared" si="1636"/>
        <v>8.3469908907268367E-2</v>
      </c>
      <c r="JP487" s="84">
        <f t="shared" si="1637"/>
        <v>7.0827918354865835E-2</v>
      </c>
      <c r="JQ487" s="84">
        <f t="shared" si="1638"/>
        <v>7.5130820060349116E-2</v>
      </c>
      <c r="JR487" s="84">
        <f t="shared" si="1639"/>
        <v>6.8270630603018925E-2</v>
      </c>
      <c r="JS487" s="84">
        <f t="shared" si="1640"/>
        <v>6.521154363447719E-2</v>
      </c>
      <c r="JT487" s="140"/>
      <c r="JU487" s="140"/>
      <c r="JV487" s="140"/>
      <c r="JW487" s="84">
        <f t="shared" si="1641"/>
        <v>7.5654410652141026E-5</v>
      </c>
      <c r="JX487" s="84">
        <f t="shared" si="1642"/>
        <v>0</v>
      </c>
      <c r="JY487" s="84">
        <f t="shared" si="1643"/>
        <v>3.822337741762862E-5</v>
      </c>
      <c r="JZ487" s="84">
        <f t="shared" si="1644"/>
        <v>1.1458691417440129E-4</v>
      </c>
      <c r="KA487" s="84">
        <f t="shared" si="1645"/>
        <v>1.9155620258983985E-4</v>
      </c>
      <c r="KB487" s="84">
        <f t="shared" si="1646"/>
        <v>2.6899281404911042E-4</v>
      </c>
      <c r="KC487" s="145"/>
      <c r="KD487" s="84">
        <f t="shared" si="1647"/>
        <v>3.4044484793463458E-4</v>
      </c>
      <c r="KE487" s="84">
        <f t="shared" si="1648"/>
        <v>1.9057056828143462E-4</v>
      </c>
      <c r="KF487" s="84">
        <f t="shared" si="1649"/>
        <v>9.1736105802308688E-4</v>
      </c>
      <c r="KG487" s="84">
        <f t="shared" si="1650"/>
        <v>6.8752148504640774E-4</v>
      </c>
      <c r="KH487" s="84">
        <f t="shared" si="1651"/>
        <v>1.264270937092943E-3</v>
      </c>
      <c r="KI487" s="84">
        <f t="shared" si="1652"/>
        <v>1.2296814356530762E-3</v>
      </c>
      <c r="KJ487" s="145"/>
      <c r="KK487" s="84">
        <f t="shared" si="1653"/>
        <v>2.2318051142381601E-3</v>
      </c>
      <c r="KL487" s="84">
        <f t="shared" si="1654"/>
        <v>2.47741738765865E-3</v>
      </c>
      <c r="KM487" s="84">
        <f t="shared" si="1655"/>
        <v>2.4462961547282317E-3</v>
      </c>
      <c r="KN487" s="84">
        <f t="shared" si="1656"/>
        <v>4.2015201863947142E-3</v>
      </c>
      <c r="KO487" s="84">
        <f t="shared" si="1657"/>
        <v>3.4480116466171174E-3</v>
      </c>
      <c r="KP487" s="84">
        <f t="shared" si="1658"/>
        <v>4.0733197556008143E-3</v>
      </c>
      <c r="KQ487" s="105"/>
      <c r="KR487" s="123">
        <f t="shared" si="1659"/>
        <v>8.2765925253442271E-2</v>
      </c>
      <c r="KS487" s="123">
        <f t="shared" si="1660"/>
        <v>8.0801920951328279E-2</v>
      </c>
      <c r="KT487" s="123">
        <f t="shared" si="1661"/>
        <v>6.7426037764696883E-2</v>
      </c>
      <c r="KU487" s="123">
        <f t="shared" si="1662"/>
        <v>7.0127191474733591E-2</v>
      </c>
      <c r="KV487" s="123">
        <f t="shared" si="1663"/>
        <v>6.3366791816719031E-2</v>
      </c>
      <c r="KW487" s="123">
        <f t="shared" si="1664"/>
        <v>5.9639549629174192E-2</v>
      </c>
      <c r="KX487" s="105"/>
      <c r="KY487" s="123">
        <f t="shared" si="1665"/>
        <v>8.5413829626267201E-2</v>
      </c>
      <c r="KZ487" s="123">
        <f t="shared" si="1666"/>
        <v>8.3469908907268367E-2</v>
      </c>
      <c r="LA487" s="123">
        <f t="shared" si="1667"/>
        <v>7.0827918354865835E-2</v>
      </c>
      <c r="LB487" s="123">
        <f t="shared" si="1668"/>
        <v>7.5130820060349116E-2</v>
      </c>
      <c r="LC487" s="123">
        <f t="shared" si="1669"/>
        <v>6.8270630603018939E-2</v>
      </c>
      <c r="LD487" s="123">
        <f t="shared" si="1670"/>
        <v>6.521154363447719E-2</v>
      </c>
      <c r="LE487" s="105"/>
      <c r="LF487" s="105"/>
      <c r="LG487" s="84">
        <f t="shared" si="1493"/>
        <v>2.7027027027027029E-2</v>
      </c>
      <c r="LH487" s="84">
        <f t="shared" si="1671"/>
        <v>0</v>
      </c>
      <c r="LI487" s="84">
        <f t="shared" si="1494"/>
        <v>1.0869565217391304E-2</v>
      </c>
      <c r="LJ487" s="84">
        <f t="shared" si="1495"/>
        <v>2.2556390977443608E-2</v>
      </c>
      <c r="LK487" s="84">
        <f t="shared" si="1482"/>
        <v>3.8167938931297711E-2</v>
      </c>
      <c r="LL487" s="84">
        <f t="shared" si="1483"/>
        <v>4.6666666666666669E-2</v>
      </c>
      <c r="LM487" s="105"/>
      <c r="LN487" s="84">
        <f t="shared" si="1488"/>
        <v>0.12162162162162163</v>
      </c>
      <c r="LO487" s="84">
        <f t="shared" si="1672"/>
        <v>6.9444444444444448E-2</v>
      </c>
      <c r="LP487" s="84">
        <f t="shared" si="1496"/>
        <v>0.2608695652173913</v>
      </c>
      <c r="LQ487" s="84">
        <f t="shared" si="1489"/>
        <v>0.13533834586466165</v>
      </c>
      <c r="LR487" s="84">
        <f t="shared" si="1484"/>
        <v>0.25190839694656486</v>
      </c>
      <c r="LS487" s="84">
        <f t="shared" si="1485"/>
        <v>0.21333333333333335</v>
      </c>
      <c r="LT487" s="105"/>
      <c r="LU487" s="84">
        <f t="shared" si="1490"/>
        <v>0.85135135135135132</v>
      </c>
      <c r="LV487" s="84">
        <f t="shared" si="1673"/>
        <v>0.93055555555555558</v>
      </c>
      <c r="LW487" s="84">
        <f t="shared" si="1497"/>
        <v>0.72826086956521741</v>
      </c>
      <c r="LX487" s="84">
        <f t="shared" si="1491"/>
        <v>0.84210526315789469</v>
      </c>
      <c r="LY487" s="84">
        <f t="shared" si="1486"/>
        <v>0.70992366412213737</v>
      </c>
      <c r="LZ487" s="84">
        <f t="shared" si="1487"/>
        <v>0.74</v>
      </c>
      <c r="MA487" s="105"/>
      <c r="MB487" s="105"/>
      <c r="MC487" s="105"/>
      <c r="MD487" s="123">
        <f t="shared" si="1683"/>
        <v>0.95745877061469264</v>
      </c>
      <c r="ME487" s="123">
        <f t="shared" si="1492"/>
        <v>0.57269555275070572</v>
      </c>
      <c r="MF487" s="212">
        <f t="shared" si="1480"/>
        <v>0.63791581086221472</v>
      </c>
      <c r="MG487" s="105"/>
      <c r="MH487" s="123">
        <f t="shared" si="1684"/>
        <v>-0.37457538511850069</v>
      </c>
      <c r="MI487" s="123">
        <f t="shared" si="1674"/>
        <v>-8.2346001805234589E-2</v>
      </c>
      <c r="MJ487" s="212">
        <f t="shared" si="1675"/>
        <v>-0.11548191757457181</v>
      </c>
      <c r="MK487" s="105"/>
      <c r="ML487" s="123">
        <f t="shared" si="1685"/>
        <v>-0.283105228501629</v>
      </c>
      <c r="MM487" s="123">
        <f t="shared" si="1676"/>
        <v>-5.2828697186355862E-2</v>
      </c>
      <c r="MN487" s="212">
        <f t="shared" si="1677"/>
        <v>-7.9296057978849283E-2</v>
      </c>
      <c r="MO487" s="105"/>
      <c r="MP487" s="105"/>
    </row>
    <row r="488" spans="2:354" ht="12" x14ac:dyDescent="0.25">
      <c r="B488" s="6" t="s">
        <v>644</v>
      </c>
      <c r="C488" s="6">
        <v>56088</v>
      </c>
      <c r="D488" s="86" t="s">
        <v>367</v>
      </c>
      <c r="E488" s="6">
        <v>3</v>
      </c>
      <c r="F488" s="3">
        <v>874</v>
      </c>
      <c r="G488" s="7">
        <v>879</v>
      </c>
      <c r="H488" s="139">
        <v>853</v>
      </c>
      <c r="I488" s="7">
        <v>845</v>
      </c>
      <c r="J488" s="177">
        <f t="shared" si="1498"/>
        <v>835.5</v>
      </c>
      <c r="K488" s="7">
        <v>826</v>
      </c>
      <c r="L488" s="162"/>
      <c r="M488" s="3">
        <v>616</v>
      </c>
      <c r="N488" s="7">
        <v>584</v>
      </c>
      <c r="O488" s="139">
        <v>555</v>
      </c>
      <c r="P488" s="7">
        <v>573</v>
      </c>
      <c r="Q488" s="177">
        <f t="shared" si="1499"/>
        <v>566</v>
      </c>
      <c r="R488" s="7">
        <v>559</v>
      </c>
      <c r="S488" s="105"/>
      <c r="T488" s="3">
        <v>2562</v>
      </c>
      <c r="U488" s="7">
        <v>2549</v>
      </c>
      <c r="V488" s="139">
        <v>2548</v>
      </c>
      <c r="W488" s="7">
        <v>2553</v>
      </c>
      <c r="X488" s="177">
        <f t="shared" si="1500"/>
        <v>2530</v>
      </c>
      <c r="Y488" s="7">
        <v>2507</v>
      </c>
      <c r="Z488" s="105"/>
      <c r="AA488" s="3">
        <v>828</v>
      </c>
      <c r="AB488" s="105">
        <v>867</v>
      </c>
      <c r="AC488" s="139">
        <v>884</v>
      </c>
      <c r="AD488" s="7">
        <v>877</v>
      </c>
      <c r="AE488" s="177">
        <f t="shared" si="1501"/>
        <v>909</v>
      </c>
      <c r="AF488" s="7">
        <v>941</v>
      </c>
      <c r="AG488" s="105"/>
      <c r="AH488" s="3">
        <f t="shared" si="1502"/>
        <v>3178</v>
      </c>
      <c r="AI488" s="3">
        <f t="shared" si="1503"/>
        <v>3133</v>
      </c>
      <c r="AJ488" s="3">
        <f t="shared" si="1504"/>
        <v>3103</v>
      </c>
      <c r="AK488" s="3">
        <f t="shared" si="1505"/>
        <v>3126</v>
      </c>
      <c r="AL488" s="178">
        <f t="shared" si="1506"/>
        <v>3096</v>
      </c>
      <c r="AM488" s="3">
        <f t="shared" si="1507"/>
        <v>3066</v>
      </c>
      <c r="AN488" s="105"/>
      <c r="AO488" s="3">
        <f t="shared" si="1508"/>
        <v>4880</v>
      </c>
      <c r="AP488" s="3">
        <f t="shared" si="1509"/>
        <v>4879</v>
      </c>
      <c r="AQ488" s="3">
        <f t="shared" si="1510"/>
        <v>4840</v>
      </c>
      <c r="AR488" s="3">
        <f t="shared" si="1511"/>
        <v>4848</v>
      </c>
      <c r="AS488" s="178">
        <f t="shared" si="1512"/>
        <v>4840.5</v>
      </c>
      <c r="AT488" s="3">
        <f t="shared" si="1513"/>
        <v>4833</v>
      </c>
      <c r="AU488" s="105"/>
      <c r="AV488" s="105"/>
      <c r="AW488" s="5">
        <v>0</v>
      </c>
      <c r="AX488" s="5">
        <v>0</v>
      </c>
      <c r="AY488" s="5">
        <v>0</v>
      </c>
      <c r="AZ488" s="5">
        <v>0</v>
      </c>
      <c r="BA488" s="5">
        <v>2</v>
      </c>
      <c r="BB488" s="5">
        <v>1</v>
      </c>
      <c r="BC488" s="4"/>
      <c r="BD488" s="5">
        <v>0</v>
      </c>
      <c r="BE488" s="5">
        <v>0</v>
      </c>
      <c r="BF488" s="5">
        <v>0</v>
      </c>
      <c r="BG488" s="5">
        <v>1</v>
      </c>
      <c r="BH488" s="5">
        <v>2</v>
      </c>
      <c r="BI488" s="5">
        <v>2</v>
      </c>
      <c r="BJ488" s="4"/>
      <c r="BK488" s="5"/>
      <c r="BL488" s="5"/>
      <c r="BM488" s="5"/>
      <c r="BN488" s="5"/>
      <c r="BO488" s="5"/>
      <c r="BP488" s="5"/>
      <c r="BQ488" s="4"/>
      <c r="BR488" s="5">
        <f t="shared" si="1514"/>
        <v>0</v>
      </c>
      <c r="BS488" s="5">
        <f t="shared" si="1515"/>
        <v>0</v>
      </c>
      <c r="BT488" s="5">
        <f t="shared" si="1516"/>
        <v>0</v>
      </c>
      <c r="BU488" s="5">
        <f t="shared" si="1517"/>
        <v>1</v>
      </c>
      <c r="BV488" s="5">
        <f t="shared" si="1518"/>
        <v>4</v>
      </c>
      <c r="BW488" s="5">
        <f t="shared" si="1519"/>
        <v>3</v>
      </c>
      <c r="BX488" s="4"/>
      <c r="BY488" s="4"/>
      <c r="BZ488" s="5">
        <v>5</v>
      </c>
      <c r="CA488" s="5">
        <v>4</v>
      </c>
      <c r="CB488" s="5">
        <v>5</v>
      </c>
      <c r="CC488" s="5">
        <v>6</v>
      </c>
      <c r="CD488" s="183">
        <f t="shared" si="1679"/>
        <v>4.5</v>
      </c>
      <c r="CE488" s="5">
        <v>3</v>
      </c>
      <c r="CF488" s="4"/>
      <c r="CG488" s="5"/>
      <c r="CH488" s="5"/>
      <c r="CI488" s="5"/>
      <c r="CJ488" s="5"/>
      <c r="CK488" s="183">
        <f t="shared" si="1520"/>
        <v>0.5</v>
      </c>
      <c r="CL488" s="5">
        <v>1</v>
      </c>
      <c r="CM488" s="4"/>
      <c r="CN488" s="5"/>
      <c r="CO488" s="5"/>
      <c r="CP488" s="5"/>
      <c r="CQ488" s="5"/>
      <c r="CR488" s="5"/>
      <c r="CS488" s="5"/>
      <c r="CT488" s="4"/>
      <c r="CU488" s="5">
        <f t="shared" si="1521"/>
        <v>5</v>
      </c>
      <c r="CV488" s="5">
        <f t="shared" si="1522"/>
        <v>4</v>
      </c>
      <c r="CW488" s="5">
        <f t="shared" si="1523"/>
        <v>5</v>
      </c>
      <c r="CX488" s="5">
        <f t="shared" si="1524"/>
        <v>6</v>
      </c>
      <c r="CY488" s="183">
        <f t="shared" si="1525"/>
        <v>5</v>
      </c>
      <c r="CZ488" s="5">
        <f t="shared" si="1526"/>
        <v>4</v>
      </c>
      <c r="DA488" s="4"/>
      <c r="DB488" s="4"/>
      <c r="DC488" s="5">
        <f t="shared" si="1527"/>
        <v>4</v>
      </c>
      <c r="DD488" s="5">
        <f t="shared" si="1528"/>
        <v>5</v>
      </c>
      <c r="DE488" s="5">
        <f t="shared" si="1529"/>
        <v>7</v>
      </c>
      <c r="DF488" s="5">
        <f t="shared" si="1530"/>
        <v>4</v>
      </c>
      <c r="DG488" s="5">
        <f t="shared" si="1531"/>
        <v>2.5</v>
      </c>
      <c r="DH488" s="5">
        <f t="shared" si="1532"/>
        <v>-2</v>
      </c>
      <c r="DI488" s="4"/>
      <c r="DJ488" s="5">
        <f t="shared" si="1533"/>
        <v>9</v>
      </c>
      <c r="DK488" s="5">
        <f t="shared" si="1534"/>
        <v>7</v>
      </c>
      <c r="DL488" s="5">
        <f t="shared" si="1535"/>
        <v>8</v>
      </c>
      <c r="DM488" s="5">
        <f t="shared" si="1536"/>
        <v>9</v>
      </c>
      <c r="DN488" s="5">
        <f t="shared" si="1537"/>
        <v>9.5</v>
      </c>
      <c r="DO488" s="5">
        <f t="shared" si="1538"/>
        <v>16</v>
      </c>
      <c r="DP488" s="4"/>
      <c r="DQ488" s="5">
        <f t="shared" si="1539"/>
        <v>0</v>
      </c>
      <c r="DR488" s="5">
        <f t="shared" si="1540"/>
        <v>0</v>
      </c>
      <c r="DS488" s="5">
        <f t="shared" si="1541"/>
        <v>0</v>
      </c>
      <c r="DT488" s="5">
        <f t="shared" si="1542"/>
        <v>0</v>
      </c>
      <c r="DU488" s="5">
        <f t="shared" si="1543"/>
        <v>0</v>
      </c>
      <c r="DV488" s="5">
        <f t="shared" si="1544"/>
        <v>0</v>
      </c>
      <c r="DW488" s="4"/>
      <c r="DX488" s="5">
        <f t="shared" si="1545"/>
        <v>13</v>
      </c>
      <c r="DY488" s="5">
        <f t="shared" si="1546"/>
        <v>12</v>
      </c>
      <c r="DZ488" s="5">
        <f t="shared" si="1547"/>
        <v>15</v>
      </c>
      <c r="EA488" s="5">
        <f t="shared" si="1548"/>
        <v>13</v>
      </c>
      <c r="EB488" s="5">
        <f t="shared" si="1549"/>
        <v>12</v>
      </c>
      <c r="EC488" s="5">
        <f t="shared" si="1550"/>
        <v>14</v>
      </c>
      <c r="ED488" s="4"/>
      <c r="EE488" s="4"/>
      <c r="EF488" s="5">
        <v>9</v>
      </c>
      <c r="EG488" s="5">
        <v>9</v>
      </c>
      <c r="EH488" s="5">
        <v>12</v>
      </c>
      <c r="EI488" s="5">
        <v>10</v>
      </c>
      <c r="EJ488" s="5">
        <v>9</v>
      </c>
      <c r="EK488" s="5">
        <v>2</v>
      </c>
      <c r="EL488" s="4"/>
      <c r="EM488" s="5">
        <v>9</v>
      </c>
      <c r="EN488" s="5">
        <v>7</v>
      </c>
      <c r="EO488" s="5">
        <v>8</v>
      </c>
      <c r="EP488" s="5">
        <v>10</v>
      </c>
      <c r="EQ488" s="5">
        <v>12</v>
      </c>
      <c r="ER488" s="5">
        <v>19</v>
      </c>
      <c r="ES488" s="4"/>
      <c r="ET488" s="5"/>
      <c r="EU488" s="5"/>
      <c r="EV488" s="5"/>
      <c r="EW488" s="5"/>
      <c r="EX488" s="5">
        <v>0</v>
      </c>
      <c r="EY488" s="5"/>
      <c r="EZ488" s="4"/>
      <c r="FA488" s="5">
        <f t="shared" si="1551"/>
        <v>18</v>
      </c>
      <c r="FB488" s="5">
        <f t="shared" si="1552"/>
        <v>16</v>
      </c>
      <c r="FC488" s="5">
        <f t="shared" si="1553"/>
        <v>20</v>
      </c>
      <c r="FD488" s="5">
        <f t="shared" si="1554"/>
        <v>20</v>
      </c>
      <c r="FE488" s="5">
        <f t="shared" si="1555"/>
        <v>21</v>
      </c>
      <c r="FF488" s="5">
        <f t="shared" si="1556"/>
        <v>21</v>
      </c>
      <c r="FG488" s="4"/>
      <c r="FH488" s="5">
        <f t="shared" si="1557"/>
        <v>18</v>
      </c>
      <c r="FI488" s="5">
        <f t="shared" si="1558"/>
        <v>16</v>
      </c>
      <c r="FJ488" s="5">
        <f t="shared" si="1559"/>
        <v>20</v>
      </c>
      <c r="FK488" s="5">
        <f t="shared" si="1560"/>
        <v>20</v>
      </c>
      <c r="FL488" s="5">
        <f t="shared" si="1561"/>
        <v>21</v>
      </c>
      <c r="FM488" s="5">
        <f t="shared" si="1562"/>
        <v>21</v>
      </c>
      <c r="FN488" s="4"/>
      <c r="FO488" s="4"/>
      <c r="FP488" s="4">
        <v>110</v>
      </c>
      <c r="FQ488" s="4">
        <v>62</v>
      </c>
      <c r="FR488" s="4">
        <v>65.67</v>
      </c>
      <c r="FS488" s="4">
        <v>63.5</v>
      </c>
      <c r="FT488" s="4">
        <v>38</v>
      </c>
      <c r="FU488" s="4">
        <v>30</v>
      </c>
      <c r="FV488" s="4"/>
      <c r="FW488" s="4">
        <f t="shared" si="1563"/>
        <v>410</v>
      </c>
      <c r="FX488" s="4">
        <f t="shared" si="1564"/>
        <v>364</v>
      </c>
      <c r="FY488" s="4">
        <f t="shared" si="1565"/>
        <v>276.33</v>
      </c>
      <c r="FZ488" s="4">
        <f t="shared" si="1566"/>
        <v>290.5</v>
      </c>
      <c r="GA488" s="4">
        <f t="shared" si="1567"/>
        <v>270</v>
      </c>
      <c r="GB488" s="4">
        <f t="shared" si="1568"/>
        <v>264</v>
      </c>
      <c r="GC488" s="4"/>
      <c r="GD488" s="4">
        <v>520</v>
      </c>
      <c r="GE488" s="4">
        <v>426</v>
      </c>
      <c r="GF488" s="4">
        <v>342</v>
      </c>
      <c r="GG488" s="4">
        <v>354</v>
      </c>
      <c r="GH488" s="4">
        <v>308</v>
      </c>
      <c r="GI488" s="4">
        <v>294</v>
      </c>
      <c r="GJ488" s="4"/>
      <c r="GK488" s="6"/>
      <c r="GL488" s="4">
        <f t="shared" si="1569"/>
        <v>119</v>
      </c>
      <c r="GM488" s="4">
        <f t="shared" si="1570"/>
        <v>71</v>
      </c>
      <c r="GN488" s="4">
        <f t="shared" si="1571"/>
        <v>77.67</v>
      </c>
      <c r="GO488" s="4">
        <f t="shared" si="1572"/>
        <v>73.5</v>
      </c>
      <c r="GP488" s="4">
        <f t="shared" si="1573"/>
        <v>47</v>
      </c>
      <c r="GQ488" s="4">
        <f t="shared" si="1574"/>
        <v>32</v>
      </c>
      <c r="GR488" s="4"/>
      <c r="GS488" s="4">
        <f t="shared" si="1575"/>
        <v>419</v>
      </c>
      <c r="GT488" s="4">
        <f t="shared" si="1576"/>
        <v>371</v>
      </c>
      <c r="GU488" s="4">
        <f t="shared" si="1577"/>
        <v>284.33</v>
      </c>
      <c r="GV488" s="4">
        <f t="shared" si="1578"/>
        <v>300.5</v>
      </c>
      <c r="GW488" s="4">
        <f t="shared" si="1579"/>
        <v>282</v>
      </c>
      <c r="GX488" s="4">
        <f t="shared" si="1580"/>
        <v>283</v>
      </c>
      <c r="GY488" s="4"/>
      <c r="GZ488" s="4">
        <f t="shared" si="1581"/>
        <v>538</v>
      </c>
      <c r="HA488" s="4">
        <f t="shared" si="1582"/>
        <v>442</v>
      </c>
      <c r="HB488" s="4">
        <f t="shared" si="1583"/>
        <v>362</v>
      </c>
      <c r="HC488" s="4">
        <f t="shared" si="1584"/>
        <v>374</v>
      </c>
      <c r="HD488" s="4">
        <f t="shared" si="1585"/>
        <v>308</v>
      </c>
      <c r="HE488" s="4">
        <f t="shared" si="1586"/>
        <v>294</v>
      </c>
      <c r="HF488" s="4"/>
      <c r="HG488" s="6"/>
      <c r="HH488" s="84">
        <f t="shared" si="1587"/>
        <v>1.461038961038961E-2</v>
      </c>
      <c r="HI488" s="84">
        <f t="shared" si="1588"/>
        <v>1.5410958904109588E-2</v>
      </c>
      <c r="HJ488" s="84">
        <f t="shared" si="1589"/>
        <v>2.1621621621621623E-2</v>
      </c>
      <c r="HK488" s="84">
        <f t="shared" si="1590"/>
        <v>1.7452006980802792E-2</v>
      </c>
      <c r="HL488" s="84">
        <f t="shared" si="1591"/>
        <v>1.5901060070671377E-2</v>
      </c>
      <c r="HM488" s="84">
        <f t="shared" si="1592"/>
        <v>3.5778175313059034E-3</v>
      </c>
      <c r="HN488" s="145"/>
      <c r="HO488" s="84">
        <f t="shared" si="1593"/>
        <v>0.17857142857142858</v>
      </c>
      <c r="HP488" s="84">
        <f t="shared" si="1594"/>
        <v>0.10616438356164383</v>
      </c>
      <c r="HQ488" s="84">
        <f t="shared" si="1595"/>
        <v>0.11832432432432433</v>
      </c>
      <c r="HR488" s="84">
        <f t="shared" si="1596"/>
        <v>0.11082024432809773</v>
      </c>
      <c r="HS488" s="84">
        <f t="shared" si="1597"/>
        <v>6.7137809187279157E-2</v>
      </c>
      <c r="HT488" s="84">
        <f t="shared" si="1598"/>
        <v>5.3667262969588549E-2</v>
      </c>
      <c r="HU488" s="145"/>
      <c r="HV488" s="84">
        <f t="shared" si="1599"/>
        <v>0.19318181818181818</v>
      </c>
      <c r="HW488" s="84">
        <f t="shared" si="1600"/>
        <v>0.12157534246575341</v>
      </c>
      <c r="HX488" s="84">
        <f t="shared" si="1601"/>
        <v>0.13994594594594595</v>
      </c>
      <c r="HY488" s="84">
        <f t="shared" si="1602"/>
        <v>0.12827225130890052</v>
      </c>
      <c r="HZ488" s="84">
        <f t="shared" si="1603"/>
        <v>8.3038869257950537E-2</v>
      </c>
      <c r="IA488" s="84">
        <f t="shared" si="1604"/>
        <v>5.7245080500894455E-2</v>
      </c>
      <c r="IB488" s="145"/>
      <c r="IC488" s="145"/>
      <c r="ID488" s="84">
        <f t="shared" si="1605"/>
        <v>3.5128805620608899E-3</v>
      </c>
      <c r="IE488" s="84">
        <f t="shared" si="1606"/>
        <v>2.7461749705766968E-3</v>
      </c>
      <c r="IF488" s="84">
        <f t="shared" si="1607"/>
        <v>3.1397174254317113E-3</v>
      </c>
      <c r="IG488" s="84">
        <f t="shared" si="1608"/>
        <v>3.9169604386995694E-3</v>
      </c>
      <c r="IH488" s="84">
        <f t="shared" si="1609"/>
        <v>4.7430830039525695E-3</v>
      </c>
      <c r="II488" s="84">
        <f t="shared" si="1610"/>
        <v>7.578779417630634E-3</v>
      </c>
      <c r="IJ488" s="145"/>
      <c r="IK488" s="84">
        <f t="shared" si="1611"/>
        <v>0.16003122560499611</v>
      </c>
      <c r="IL488" s="84">
        <f t="shared" si="1612"/>
        <v>0.14280109846998823</v>
      </c>
      <c r="IM488" s="84">
        <f t="shared" si="1613"/>
        <v>0.10844976452119309</v>
      </c>
      <c r="IN488" s="84">
        <f t="shared" si="1614"/>
        <v>0.11378770074422248</v>
      </c>
      <c r="IO488" s="84">
        <f t="shared" si="1615"/>
        <v>0.1067193675889328</v>
      </c>
      <c r="IP488" s="84">
        <f t="shared" si="1616"/>
        <v>0.10530514559234144</v>
      </c>
      <c r="IQ488" s="145"/>
      <c r="IR488" s="84">
        <f t="shared" si="1617"/>
        <v>0.163544106167057</v>
      </c>
      <c r="IS488" s="84">
        <f t="shared" si="1618"/>
        <v>0.14554727344056492</v>
      </c>
      <c r="IT488" s="84">
        <f t="shared" si="1619"/>
        <v>0.11158948194662481</v>
      </c>
      <c r="IU488" s="84">
        <f t="shared" si="1620"/>
        <v>0.11770466118292205</v>
      </c>
      <c r="IV488" s="84">
        <f t="shared" si="1621"/>
        <v>0.11146245059288537</v>
      </c>
      <c r="IW488" s="84">
        <f t="shared" si="1622"/>
        <v>0.11288392500997207</v>
      </c>
      <c r="IX488" s="140"/>
      <c r="IY488" s="140"/>
      <c r="IZ488" s="84">
        <f t="shared" si="1623"/>
        <v>5.6639395846444307E-3</v>
      </c>
      <c r="JA488" s="84">
        <f t="shared" si="1624"/>
        <v>5.106926268751995E-3</v>
      </c>
      <c r="JB488" s="84">
        <f t="shared" si="1625"/>
        <v>6.4453754431195616E-3</v>
      </c>
      <c r="JC488" s="84">
        <f t="shared" si="1626"/>
        <v>6.3979526551503517E-3</v>
      </c>
      <c r="JD488" s="84">
        <f t="shared" si="1627"/>
        <v>6.7829457364341084E-3</v>
      </c>
      <c r="JE488" s="84">
        <f t="shared" si="1628"/>
        <v>6.8493150684931503E-3</v>
      </c>
      <c r="JF488" s="145"/>
      <c r="JG488" s="84">
        <f t="shared" si="1629"/>
        <v>0.16362492133417245</v>
      </c>
      <c r="JH488" s="84">
        <f t="shared" si="1630"/>
        <v>0.13597191190552185</v>
      </c>
      <c r="JI488" s="84">
        <f t="shared" si="1631"/>
        <v>0.1102159200773445</v>
      </c>
      <c r="JJ488" s="84">
        <f t="shared" si="1632"/>
        <v>0.11324376199616124</v>
      </c>
      <c r="JK488" s="84">
        <f t="shared" si="1633"/>
        <v>9.9483204134366926E-2</v>
      </c>
      <c r="JL488" s="84">
        <f t="shared" si="1634"/>
        <v>9.5890410958904104E-2</v>
      </c>
      <c r="JM488" s="145"/>
      <c r="JN488" s="84">
        <f t="shared" si="1635"/>
        <v>0.16928886091881687</v>
      </c>
      <c r="JO488" s="84">
        <f t="shared" si="1636"/>
        <v>0.14107883817427386</v>
      </c>
      <c r="JP488" s="84">
        <f t="shared" si="1637"/>
        <v>0.11666129552046406</v>
      </c>
      <c r="JQ488" s="84">
        <f t="shared" si="1638"/>
        <v>0.11964171465131158</v>
      </c>
      <c r="JR488" s="84">
        <f t="shared" si="1639"/>
        <v>0.10626614987080103</v>
      </c>
      <c r="JS488" s="84">
        <f t="shared" si="1640"/>
        <v>0.10273972602739725</v>
      </c>
      <c r="JT488" s="140"/>
      <c r="JU488" s="140"/>
      <c r="JV488" s="140"/>
      <c r="JW488" s="84">
        <f t="shared" si="1641"/>
        <v>1.5733165512901196E-3</v>
      </c>
      <c r="JX488" s="84">
        <f t="shared" si="1642"/>
        <v>1.2767315671879987E-3</v>
      </c>
      <c r="JY488" s="84">
        <f t="shared" si="1643"/>
        <v>1.6113438607798904E-3</v>
      </c>
      <c r="JZ488" s="84">
        <f t="shared" si="1644"/>
        <v>1.9193857965451055E-3</v>
      </c>
      <c r="KA488" s="84">
        <f t="shared" si="1645"/>
        <v>1.6149870801033591E-3</v>
      </c>
      <c r="KB488" s="84">
        <f t="shared" si="1646"/>
        <v>1.3046314416177429E-3</v>
      </c>
      <c r="KC488" s="145"/>
      <c r="KD488" s="84">
        <f t="shared" si="1647"/>
        <v>0</v>
      </c>
      <c r="KE488" s="84">
        <f t="shared" si="1648"/>
        <v>0</v>
      </c>
      <c r="KF488" s="84">
        <f t="shared" si="1649"/>
        <v>0</v>
      </c>
      <c r="KG488" s="84">
        <f t="shared" si="1650"/>
        <v>3.1989763275751758E-4</v>
      </c>
      <c r="KH488" s="84">
        <f t="shared" si="1651"/>
        <v>1.2919896640826874E-3</v>
      </c>
      <c r="KI488" s="84">
        <f t="shared" si="1652"/>
        <v>9.7847358121330719E-4</v>
      </c>
      <c r="KJ488" s="145"/>
      <c r="KK488" s="84">
        <f t="shared" si="1653"/>
        <v>4.0906230333543105E-3</v>
      </c>
      <c r="KL488" s="84">
        <f t="shared" si="1654"/>
        <v>3.830194701563996E-3</v>
      </c>
      <c r="KM488" s="84">
        <f t="shared" si="1655"/>
        <v>4.8340315823396712E-3</v>
      </c>
      <c r="KN488" s="84">
        <f t="shared" si="1656"/>
        <v>4.1586692258477288E-3</v>
      </c>
      <c r="KO488" s="84">
        <f t="shared" si="1657"/>
        <v>3.875968992248062E-3</v>
      </c>
      <c r="KP488" s="84">
        <f t="shared" si="1658"/>
        <v>4.5662100456621002E-3</v>
      </c>
      <c r="KQ488" s="105"/>
      <c r="KR488" s="123">
        <f t="shared" si="1659"/>
        <v>0.16362492133417245</v>
      </c>
      <c r="KS488" s="123">
        <f t="shared" si="1660"/>
        <v>0.13597191190552185</v>
      </c>
      <c r="KT488" s="123">
        <f t="shared" si="1661"/>
        <v>0.1102159200773445</v>
      </c>
      <c r="KU488" s="123">
        <f t="shared" si="1662"/>
        <v>0.11324376199616124</v>
      </c>
      <c r="KV488" s="123">
        <f t="shared" si="1663"/>
        <v>9.9483204134366926E-2</v>
      </c>
      <c r="KW488" s="123">
        <f t="shared" si="1664"/>
        <v>9.5890410958904104E-2</v>
      </c>
      <c r="KX488" s="105"/>
      <c r="KY488" s="123">
        <f t="shared" si="1665"/>
        <v>0.16928886091881687</v>
      </c>
      <c r="KZ488" s="123">
        <f t="shared" si="1666"/>
        <v>0.14107883817427386</v>
      </c>
      <c r="LA488" s="123">
        <f t="shared" si="1667"/>
        <v>0.11666129552046406</v>
      </c>
      <c r="LB488" s="123">
        <f t="shared" si="1668"/>
        <v>0.11964171465131158</v>
      </c>
      <c r="LC488" s="123">
        <f t="shared" si="1669"/>
        <v>0.10626614987080103</v>
      </c>
      <c r="LD488" s="123">
        <f t="shared" si="1670"/>
        <v>0.10273972602739725</v>
      </c>
      <c r="LE488" s="105"/>
      <c r="LF488" s="105"/>
      <c r="LG488" s="84">
        <f t="shared" si="1493"/>
        <v>0.27777777777777779</v>
      </c>
      <c r="LH488" s="84">
        <f t="shared" si="1671"/>
        <v>0.25</v>
      </c>
      <c r="LI488" s="84">
        <f t="shared" si="1494"/>
        <v>0.25</v>
      </c>
      <c r="LJ488" s="84">
        <f t="shared" si="1495"/>
        <v>0.3</v>
      </c>
      <c r="LK488" s="84">
        <f t="shared" si="1482"/>
        <v>0.23809523809523808</v>
      </c>
      <c r="LL488" s="84">
        <f t="shared" si="1483"/>
        <v>0.19047619047619047</v>
      </c>
      <c r="LM488" s="105"/>
      <c r="LN488" s="84">
        <f t="shared" si="1488"/>
        <v>0</v>
      </c>
      <c r="LO488" s="84">
        <f t="shared" si="1672"/>
        <v>0</v>
      </c>
      <c r="LP488" s="84">
        <f t="shared" si="1496"/>
        <v>0</v>
      </c>
      <c r="LQ488" s="84">
        <f t="shared" si="1489"/>
        <v>0.05</v>
      </c>
      <c r="LR488" s="84">
        <f t="shared" si="1484"/>
        <v>0.19047619047619047</v>
      </c>
      <c r="LS488" s="84">
        <f t="shared" si="1485"/>
        <v>0.14285714285714285</v>
      </c>
      <c r="LT488" s="105"/>
      <c r="LU488" s="84">
        <f t="shared" si="1490"/>
        <v>0.72222222222222221</v>
      </c>
      <c r="LV488" s="84">
        <f t="shared" si="1673"/>
        <v>0.75</v>
      </c>
      <c r="LW488" s="84">
        <f t="shared" si="1497"/>
        <v>0.75</v>
      </c>
      <c r="LX488" s="84">
        <f t="shared" si="1491"/>
        <v>0.65</v>
      </c>
      <c r="LY488" s="84">
        <f t="shared" si="1486"/>
        <v>0.5714285714285714</v>
      </c>
      <c r="LZ488" s="84">
        <f t="shared" si="1487"/>
        <v>0.66666666666666663</v>
      </c>
      <c r="MA488" s="105"/>
      <c r="MB488" s="105"/>
      <c r="MC488" s="105"/>
      <c r="MD488" s="123">
        <f t="shared" si="1683"/>
        <v>-0.83452593917710205</v>
      </c>
      <c r="ME488" s="123">
        <f t="shared" si="1492"/>
        <v>1.413841244515357</v>
      </c>
      <c r="MF488" s="212">
        <f t="shared" si="1480"/>
        <v>6.2671232876712293E-2</v>
      </c>
      <c r="MG488" s="105"/>
      <c r="MH488" s="123">
        <f t="shared" si="1684"/>
        <v>-0.54643930336345914</v>
      </c>
      <c r="MI488" s="123">
        <f t="shared" si="1674"/>
        <v>-2.8996088121861559E-2</v>
      </c>
      <c r="MJ488" s="212">
        <f t="shared" si="1675"/>
        <v>-0.12997676840503086</v>
      </c>
      <c r="MK488" s="105"/>
      <c r="ML488" s="123">
        <f t="shared" si="1685"/>
        <v>-0.59094863296000488</v>
      </c>
      <c r="MM488" s="123">
        <f t="shared" si="1676"/>
        <v>1.1600045459180633E-2</v>
      </c>
      <c r="MN488" s="212">
        <f t="shared" si="1677"/>
        <v>-0.11933323242261408</v>
      </c>
      <c r="MO488" s="105"/>
      <c r="MP488" s="105"/>
    </row>
    <row r="489" spans="2:354" ht="12" x14ac:dyDescent="0.25">
      <c r="B489" s="6" t="s">
        <v>648</v>
      </c>
      <c r="C489" s="6">
        <v>92114</v>
      </c>
      <c r="D489" s="86" t="s">
        <v>574</v>
      </c>
      <c r="E489" s="6">
        <v>3</v>
      </c>
      <c r="F489" s="3">
        <v>1616</v>
      </c>
      <c r="G489" s="7">
        <v>1634</v>
      </c>
      <c r="H489" s="139">
        <v>1655</v>
      </c>
      <c r="I489" s="7">
        <v>1651</v>
      </c>
      <c r="J489" s="177">
        <f t="shared" si="1498"/>
        <v>1645.5</v>
      </c>
      <c r="K489" s="7">
        <v>1640</v>
      </c>
      <c r="L489" s="162"/>
      <c r="M489" s="3">
        <v>1028</v>
      </c>
      <c r="N489" s="7">
        <v>1037</v>
      </c>
      <c r="O489" s="139">
        <v>1030</v>
      </c>
      <c r="P489" s="7">
        <v>1063</v>
      </c>
      <c r="Q489" s="177">
        <f t="shared" si="1499"/>
        <v>1029.5</v>
      </c>
      <c r="R489" s="7">
        <v>996</v>
      </c>
      <c r="S489" s="105"/>
      <c r="T489" s="3">
        <v>4346</v>
      </c>
      <c r="U489" s="7">
        <v>4362</v>
      </c>
      <c r="V489" s="139">
        <v>4415</v>
      </c>
      <c r="W489" s="7">
        <v>4437</v>
      </c>
      <c r="X489" s="177">
        <f t="shared" si="1500"/>
        <v>4470.5</v>
      </c>
      <c r="Y489" s="7">
        <v>4504</v>
      </c>
      <c r="Z489" s="105"/>
      <c r="AA489" s="3">
        <v>1160</v>
      </c>
      <c r="AB489" s="105">
        <v>1193</v>
      </c>
      <c r="AC489" s="139">
        <v>1218</v>
      </c>
      <c r="AD489" s="7">
        <v>1237</v>
      </c>
      <c r="AE489" s="177">
        <f t="shared" si="1501"/>
        <v>1258.5</v>
      </c>
      <c r="AF489" s="7">
        <v>1280</v>
      </c>
      <c r="AG489" s="105"/>
      <c r="AH489" s="3">
        <f t="shared" si="1502"/>
        <v>5374</v>
      </c>
      <c r="AI489" s="3">
        <f t="shared" si="1503"/>
        <v>5399</v>
      </c>
      <c r="AJ489" s="3">
        <f t="shared" si="1504"/>
        <v>5445</v>
      </c>
      <c r="AK489" s="3">
        <f t="shared" si="1505"/>
        <v>5500</v>
      </c>
      <c r="AL489" s="178">
        <f t="shared" si="1506"/>
        <v>5500</v>
      </c>
      <c r="AM489" s="3">
        <f t="shared" si="1507"/>
        <v>5500</v>
      </c>
      <c r="AN489" s="105"/>
      <c r="AO489" s="3">
        <f t="shared" si="1508"/>
        <v>8150</v>
      </c>
      <c r="AP489" s="3">
        <f t="shared" si="1509"/>
        <v>8226</v>
      </c>
      <c r="AQ489" s="3">
        <f t="shared" si="1510"/>
        <v>8318</v>
      </c>
      <c r="AR489" s="3">
        <f t="shared" si="1511"/>
        <v>8388</v>
      </c>
      <c r="AS489" s="178">
        <f t="shared" si="1512"/>
        <v>8404</v>
      </c>
      <c r="AT489" s="3">
        <f t="shared" si="1513"/>
        <v>8420</v>
      </c>
      <c r="AU489" s="105"/>
      <c r="AV489" s="105"/>
      <c r="AW489" s="5">
        <v>0</v>
      </c>
      <c r="AX489" s="5">
        <v>0</v>
      </c>
      <c r="AY489" s="5">
        <v>0</v>
      </c>
      <c r="AZ489" s="5">
        <v>0</v>
      </c>
      <c r="BA489" s="5">
        <v>1</v>
      </c>
      <c r="BB489" s="5"/>
      <c r="BC489" s="4"/>
      <c r="BD489" s="5">
        <v>0</v>
      </c>
      <c r="BE489" s="5">
        <v>0</v>
      </c>
      <c r="BF489" s="5">
        <v>0</v>
      </c>
      <c r="BG489" s="5">
        <v>0</v>
      </c>
      <c r="BH489" s="5"/>
      <c r="BI489" s="5"/>
      <c r="BJ489" s="4"/>
      <c r="BK489" s="5"/>
      <c r="BL489" s="5"/>
      <c r="BM489" s="5"/>
      <c r="BN489" s="5"/>
      <c r="BO489" s="5"/>
      <c r="BP489" s="5"/>
      <c r="BQ489" s="4"/>
      <c r="BR489" s="5">
        <f t="shared" si="1514"/>
        <v>0</v>
      </c>
      <c r="BS489" s="5">
        <f t="shared" si="1515"/>
        <v>0</v>
      </c>
      <c r="BT489" s="5">
        <f t="shared" si="1516"/>
        <v>0</v>
      </c>
      <c r="BU489" s="5">
        <f t="shared" si="1517"/>
        <v>0</v>
      </c>
      <c r="BV489" s="5">
        <f t="shared" si="1518"/>
        <v>1</v>
      </c>
      <c r="BW489" s="5">
        <f t="shared" si="1519"/>
        <v>0</v>
      </c>
      <c r="BX489" s="4"/>
      <c r="BY489" s="4"/>
      <c r="BZ489" s="5">
        <v>1</v>
      </c>
      <c r="CA489" s="5">
        <v>1</v>
      </c>
      <c r="CB489" s="5">
        <v>1</v>
      </c>
      <c r="CC489" s="5">
        <v>0</v>
      </c>
      <c r="CD489" s="183">
        <f t="shared" si="1679"/>
        <v>1.5</v>
      </c>
      <c r="CE489" s="5">
        <v>3</v>
      </c>
      <c r="CF489" s="4"/>
      <c r="CG489" s="5"/>
      <c r="CH489" s="5"/>
      <c r="CI489" s="5">
        <v>1</v>
      </c>
      <c r="CJ489" s="5"/>
      <c r="CK489" s="183">
        <f t="shared" si="1520"/>
        <v>1</v>
      </c>
      <c r="CL489" s="5">
        <v>2</v>
      </c>
      <c r="CM489" s="4"/>
      <c r="CN489" s="5"/>
      <c r="CO489" s="5"/>
      <c r="CP489" s="5"/>
      <c r="CQ489" s="5"/>
      <c r="CR489" s="5"/>
      <c r="CS489" s="5"/>
      <c r="CT489" s="4"/>
      <c r="CU489" s="5">
        <f t="shared" si="1521"/>
        <v>1</v>
      </c>
      <c r="CV489" s="5">
        <f t="shared" si="1522"/>
        <v>1</v>
      </c>
      <c r="CW489" s="5">
        <f t="shared" si="1523"/>
        <v>2</v>
      </c>
      <c r="CX489" s="5">
        <f t="shared" si="1524"/>
        <v>0</v>
      </c>
      <c r="CY489" s="183">
        <f t="shared" si="1525"/>
        <v>2.5</v>
      </c>
      <c r="CZ489" s="5">
        <f t="shared" si="1526"/>
        <v>5</v>
      </c>
      <c r="DA489" s="4"/>
      <c r="DB489" s="4"/>
      <c r="DC489" s="5">
        <f t="shared" si="1527"/>
        <v>9</v>
      </c>
      <c r="DD489" s="5">
        <f t="shared" si="1528"/>
        <v>12</v>
      </c>
      <c r="DE489" s="5">
        <f t="shared" si="1529"/>
        <v>14</v>
      </c>
      <c r="DF489" s="5">
        <f t="shared" si="1530"/>
        <v>11</v>
      </c>
      <c r="DG489" s="5">
        <f t="shared" si="1531"/>
        <v>2.5</v>
      </c>
      <c r="DH489" s="5">
        <f t="shared" si="1532"/>
        <v>8</v>
      </c>
      <c r="DI489" s="4"/>
      <c r="DJ489" s="5">
        <f t="shared" si="1533"/>
        <v>24</v>
      </c>
      <c r="DK489" s="5">
        <f t="shared" si="1534"/>
        <v>28</v>
      </c>
      <c r="DL489" s="5">
        <f t="shared" si="1535"/>
        <v>36</v>
      </c>
      <c r="DM489" s="5">
        <f t="shared" si="1536"/>
        <v>33</v>
      </c>
      <c r="DN489" s="5">
        <f t="shared" si="1537"/>
        <v>38</v>
      </c>
      <c r="DO489" s="5">
        <f t="shared" si="1538"/>
        <v>35</v>
      </c>
      <c r="DP489" s="4"/>
      <c r="DQ489" s="5">
        <f t="shared" si="1539"/>
        <v>0</v>
      </c>
      <c r="DR489" s="5">
        <f t="shared" si="1540"/>
        <v>0</v>
      </c>
      <c r="DS489" s="5">
        <f t="shared" si="1541"/>
        <v>0</v>
      </c>
      <c r="DT489" s="5">
        <f t="shared" si="1542"/>
        <v>1</v>
      </c>
      <c r="DU489" s="5">
        <f t="shared" si="1543"/>
        <v>1</v>
      </c>
      <c r="DV489" s="5">
        <f t="shared" si="1544"/>
        <v>1</v>
      </c>
      <c r="DW489" s="4"/>
      <c r="DX489" s="5">
        <f t="shared" si="1545"/>
        <v>33</v>
      </c>
      <c r="DY489" s="5">
        <f t="shared" si="1546"/>
        <v>40</v>
      </c>
      <c r="DZ489" s="5">
        <f t="shared" si="1547"/>
        <v>50</v>
      </c>
      <c r="EA489" s="5">
        <f t="shared" si="1548"/>
        <v>45</v>
      </c>
      <c r="EB489" s="5">
        <f t="shared" si="1549"/>
        <v>41.5</v>
      </c>
      <c r="EC489" s="5">
        <f t="shared" si="1550"/>
        <v>44</v>
      </c>
      <c r="ED489" s="4"/>
      <c r="EE489" s="4"/>
      <c r="EF489" s="5">
        <v>10</v>
      </c>
      <c r="EG489" s="5">
        <v>13</v>
      </c>
      <c r="EH489" s="5">
        <v>15</v>
      </c>
      <c r="EI489" s="5">
        <v>11</v>
      </c>
      <c r="EJ489" s="5">
        <v>5</v>
      </c>
      <c r="EK489" s="5">
        <v>11</v>
      </c>
      <c r="EL489" s="4"/>
      <c r="EM489" s="5">
        <v>24</v>
      </c>
      <c r="EN489" s="5">
        <v>28</v>
      </c>
      <c r="EO489" s="5">
        <v>37</v>
      </c>
      <c r="EP489" s="5">
        <v>33</v>
      </c>
      <c r="EQ489" s="5">
        <v>39</v>
      </c>
      <c r="ER489" s="5">
        <v>37</v>
      </c>
      <c r="ES489" s="4"/>
      <c r="ET489" s="5"/>
      <c r="EU489" s="5"/>
      <c r="EV489" s="5"/>
      <c r="EW489" s="5">
        <v>1</v>
      </c>
      <c r="EX489" s="5">
        <v>1</v>
      </c>
      <c r="EY489" s="5">
        <v>1</v>
      </c>
      <c r="EZ489" s="4"/>
      <c r="FA489" s="5">
        <f t="shared" si="1551"/>
        <v>34</v>
      </c>
      <c r="FB489" s="5">
        <f t="shared" si="1552"/>
        <v>41</v>
      </c>
      <c r="FC489" s="5">
        <f t="shared" si="1553"/>
        <v>52</v>
      </c>
      <c r="FD489" s="5">
        <f t="shared" si="1554"/>
        <v>44</v>
      </c>
      <c r="FE489" s="5">
        <f t="shared" si="1555"/>
        <v>44</v>
      </c>
      <c r="FF489" s="5">
        <f t="shared" si="1556"/>
        <v>48</v>
      </c>
      <c r="FG489" s="4"/>
      <c r="FH489" s="5">
        <f t="shared" si="1557"/>
        <v>34</v>
      </c>
      <c r="FI489" s="5">
        <f t="shared" si="1558"/>
        <v>41</v>
      </c>
      <c r="FJ489" s="5">
        <f t="shared" si="1559"/>
        <v>52</v>
      </c>
      <c r="FK489" s="5">
        <f t="shared" si="1560"/>
        <v>45</v>
      </c>
      <c r="FL489" s="5">
        <f t="shared" si="1561"/>
        <v>45</v>
      </c>
      <c r="FM489" s="5">
        <f t="shared" si="1562"/>
        <v>49</v>
      </c>
      <c r="FN489" s="4"/>
      <c r="FO489" s="4"/>
      <c r="FP489" s="4">
        <v>126</v>
      </c>
      <c r="FQ489" s="4">
        <v>86</v>
      </c>
      <c r="FR489" s="4">
        <v>68</v>
      </c>
      <c r="FS489" s="4">
        <v>67.839999999999975</v>
      </c>
      <c r="FT489" s="4">
        <v>64</v>
      </c>
      <c r="FU489" s="4">
        <v>32</v>
      </c>
      <c r="FV489" s="4"/>
      <c r="FW489" s="4">
        <f t="shared" si="1563"/>
        <v>570</v>
      </c>
      <c r="FX489" s="4">
        <f t="shared" si="1564"/>
        <v>594</v>
      </c>
      <c r="FY489" s="4">
        <f t="shared" si="1565"/>
        <v>460</v>
      </c>
      <c r="FZ489" s="4">
        <f t="shared" si="1566"/>
        <v>470.16</v>
      </c>
      <c r="GA489" s="4">
        <f t="shared" si="1567"/>
        <v>442</v>
      </c>
      <c r="GB489" s="4">
        <f t="shared" si="1568"/>
        <v>394</v>
      </c>
      <c r="GC489" s="4"/>
      <c r="GD489" s="4">
        <v>696</v>
      </c>
      <c r="GE489" s="4">
        <v>680</v>
      </c>
      <c r="GF489" s="4">
        <v>528</v>
      </c>
      <c r="GG489" s="4">
        <v>538</v>
      </c>
      <c r="GH489" s="4">
        <v>506</v>
      </c>
      <c r="GI489" s="4">
        <v>426</v>
      </c>
      <c r="GJ489" s="4"/>
      <c r="GK489" s="6"/>
      <c r="GL489" s="4">
        <f t="shared" si="1569"/>
        <v>136</v>
      </c>
      <c r="GM489" s="4">
        <f t="shared" si="1570"/>
        <v>99</v>
      </c>
      <c r="GN489" s="4">
        <f t="shared" si="1571"/>
        <v>83</v>
      </c>
      <c r="GO489" s="4">
        <f t="shared" si="1572"/>
        <v>78.839999999999975</v>
      </c>
      <c r="GP489" s="4">
        <f t="shared" si="1573"/>
        <v>69</v>
      </c>
      <c r="GQ489" s="4">
        <f t="shared" si="1574"/>
        <v>43</v>
      </c>
      <c r="GR489" s="4"/>
      <c r="GS489" s="4">
        <f t="shared" si="1575"/>
        <v>594</v>
      </c>
      <c r="GT489" s="4">
        <f t="shared" si="1576"/>
        <v>622</v>
      </c>
      <c r="GU489" s="4">
        <f t="shared" si="1577"/>
        <v>497</v>
      </c>
      <c r="GV489" s="4">
        <f t="shared" si="1578"/>
        <v>503.16</v>
      </c>
      <c r="GW489" s="4">
        <f t="shared" si="1579"/>
        <v>481</v>
      </c>
      <c r="GX489" s="4">
        <f t="shared" si="1580"/>
        <v>431</v>
      </c>
      <c r="GY489" s="4"/>
      <c r="GZ489" s="4">
        <f t="shared" si="1581"/>
        <v>730</v>
      </c>
      <c r="HA489" s="4">
        <f t="shared" si="1582"/>
        <v>721</v>
      </c>
      <c r="HB489" s="4">
        <f t="shared" si="1583"/>
        <v>580</v>
      </c>
      <c r="HC489" s="4">
        <f t="shared" si="1584"/>
        <v>582</v>
      </c>
      <c r="HD489" s="4">
        <f t="shared" si="1585"/>
        <v>507</v>
      </c>
      <c r="HE489" s="4">
        <f t="shared" si="1586"/>
        <v>427</v>
      </c>
      <c r="HF489" s="4"/>
      <c r="HG489" s="6"/>
      <c r="HH489" s="84">
        <f t="shared" si="1587"/>
        <v>9.727626459143969E-3</v>
      </c>
      <c r="HI489" s="84">
        <f t="shared" si="1588"/>
        <v>1.253616200578592E-2</v>
      </c>
      <c r="HJ489" s="84">
        <f t="shared" si="1589"/>
        <v>1.4563106796116505E-2</v>
      </c>
      <c r="HK489" s="84">
        <f t="shared" si="1590"/>
        <v>1.0348071495766699E-2</v>
      </c>
      <c r="HL489" s="84">
        <f t="shared" si="1591"/>
        <v>4.8567265662943174E-3</v>
      </c>
      <c r="HM489" s="84">
        <f t="shared" si="1592"/>
        <v>1.104417670682731E-2</v>
      </c>
      <c r="HN489" s="145"/>
      <c r="HO489" s="84">
        <f t="shared" si="1593"/>
        <v>0.122568093385214</v>
      </c>
      <c r="HP489" s="84">
        <f t="shared" si="1594"/>
        <v>8.2931533269045329E-2</v>
      </c>
      <c r="HQ489" s="84">
        <f t="shared" si="1595"/>
        <v>6.6019417475728162E-2</v>
      </c>
      <c r="HR489" s="84">
        <f t="shared" si="1596"/>
        <v>6.3819379115710229E-2</v>
      </c>
      <c r="HS489" s="84">
        <f t="shared" si="1597"/>
        <v>6.2166100048567263E-2</v>
      </c>
      <c r="HT489" s="84">
        <f t="shared" si="1598"/>
        <v>3.2128514056224897E-2</v>
      </c>
      <c r="HU489" s="145"/>
      <c r="HV489" s="84">
        <f t="shared" si="1599"/>
        <v>0.13229571984435798</v>
      </c>
      <c r="HW489" s="84">
        <f t="shared" si="1600"/>
        <v>9.5467695274831246E-2</v>
      </c>
      <c r="HX489" s="84">
        <f t="shared" si="1601"/>
        <v>8.0582524271844674E-2</v>
      </c>
      <c r="HY489" s="84">
        <f t="shared" si="1602"/>
        <v>7.4167450611476921E-2</v>
      </c>
      <c r="HZ489" s="84">
        <f t="shared" si="1603"/>
        <v>6.7022826614861586E-2</v>
      </c>
      <c r="IA489" s="84">
        <f t="shared" si="1604"/>
        <v>4.3172690763052204E-2</v>
      </c>
      <c r="IB489" s="145"/>
      <c r="IC489" s="145"/>
      <c r="ID489" s="84">
        <f t="shared" si="1605"/>
        <v>5.5223193741371374E-3</v>
      </c>
      <c r="IE489" s="84">
        <f t="shared" si="1606"/>
        <v>6.4190738193489229E-3</v>
      </c>
      <c r="IF489" s="84">
        <f t="shared" si="1607"/>
        <v>8.3805209513023778E-3</v>
      </c>
      <c r="IG489" s="84">
        <f t="shared" si="1608"/>
        <v>7.4374577417173765E-3</v>
      </c>
      <c r="IH489" s="84">
        <f t="shared" si="1609"/>
        <v>8.7238563919024726E-3</v>
      </c>
      <c r="II489" s="84">
        <f t="shared" si="1610"/>
        <v>8.214920071047958E-3</v>
      </c>
      <c r="IJ489" s="145"/>
      <c r="IK489" s="84">
        <f t="shared" si="1611"/>
        <v>0.13115508513575702</v>
      </c>
      <c r="IL489" s="84">
        <f t="shared" si="1612"/>
        <v>0.13617606602475929</v>
      </c>
      <c r="IM489" s="84">
        <f t="shared" si="1613"/>
        <v>0.10419026047565119</v>
      </c>
      <c r="IN489" s="84">
        <f t="shared" si="1614"/>
        <v>0.10596348884381339</v>
      </c>
      <c r="IO489" s="84">
        <f t="shared" si="1615"/>
        <v>9.8870372441561341E-2</v>
      </c>
      <c r="IP489" s="84">
        <f t="shared" si="1616"/>
        <v>8.7477797513321492E-2</v>
      </c>
      <c r="IQ489" s="145"/>
      <c r="IR489" s="84">
        <f t="shared" si="1617"/>
        <v>0.13667740450989416</v>
      </c>
      <c r="IS489" s="84">
        <f t="shared" si="1618"/>
        <v>0.14259513984410821</v>
      </c>
      <c r="IT489" s="84">
        <f t="shared" si="1619"/>
        <v>0.11257078142695356</v>
      </c>
      <c r="IU489" s="84">
        <f t="shared" si="1620"/>
        <v>0.11340094658553077</v>
      </c>
      <c r="IV489" s="84">
        <f t="shared" si="1621"/>
        <v>0.10759422883346381</v>
      </c>
      <c r="IW489" s="84">
        <f t="shared" si="1622"/>
        <v>9.5692717584369452E-2</v>
      </c>
      <c r="IX489" s="140"/>
      <c r="IY489" s="140"/>
      <c r="IZ489" s="84">
        <f t="shared" si="1623"/>
        <v>6.3267584666914772E-3</v>
      </c>
      <c r="JA489" s="84">
        <f t="shared" si="1624"/>
        <v>7.5939988886830892E-3</v>
      </c>
      <c r="JB489" s="84">
        <f t="shared" si="1625"/>
        <v>9.5500459136822775E-3</v>
      </c>
      <c r="JC489" s="84">
        <f t="shared" si="1626"/>
        <v>8.0000000000000002E-3</v>
      </c>
      <c r="JD489" s="84">
        <f t="shared" si="1627"/>
        <v>8.0000000000000002E-3</v>
      </c>
      <c r="JE489" s="84">
        <f t="shared" si="1628"/>
        <v>8.7272727272727276E-3</v>
      </c>
      <c r="JF489" s="145"/>
      <c r="JG489" s="84">
        <f t="shared" si="1629"/>
        <v>0.129512467435802</v>
      </c>
      <c r="JH489" s="84">
        <f t="shared" si="1630"/>
        <v>0.12594924986108538</v>
      </c>
      <c r="JI489" s="84">
        <f t="shared" si="1631"/>
        <v>9.696969696969697E-2</v>
      </c>
      <c r="JJ489" s="84">
        <f t="shared" si="1632"/>
        <v>9.7818181818181818E-2</v>
      </c>
      <c r="JK489" s="84">
        <f t="shared" si="1633"/>
        <v>9.1999999999999998E-2</v>
      </c>
      <c r="JL489" s="84">
        <f t="shared" si="1634"/>
        <v>7.7454545454545456E-2</v>
      </c>
      <c r="JM489" s="145"/>
      <c r="JN489" s="84">
        <f t="shared" si="1635"/>
        <v>0.13583922590249348</v>
      </c>
      <c r="JO489" s="84">
        <f t="shared" si="1636"/>
        <v>0.13354324874976847</v>
      </c>
      <c r="JP489" s="84">
        <f t="shared" si="1637"/>
        <v>0.10651974288337925</v>
      </c>
      <c r="JQ489" s="84">
        <f t="shared" si="1638"/>
        <v>0.10581818181818181</v>
      </c>
      <c r="JR489" s="84">
        <f t="shared" si="1639"/>
        <v>0.1</v>
      </c>
      <c r="JS489" s="84">
        <f t="shared" si="1640"/>
        <v>8.6181818181818179E-2</v>
      </c>
      <c r="JT489" s="140"/>
      <c r="JU489" s="140"/>
      <c r="JV489" s="140"/>
      <c r="JW489" s="84">
        <f t="shared" si="1641"/>
        <v>1.8608113137327876E-4</v>
      </c>
      <c r="JX489" s="84">
        <f t="shared" si="1642"/>
        <v>1.8521948508983145E-4</v>
      </c>
      <c r="JY489" s="84">
        <f t="shared" si="1643"/>
        <v>3.6730945821854911E-4</v>
      </c>
      <c r="JZ489" s="84">
        <f t="shared" si="1644"/>
        <v>0</v>
      </c>
      <c r="KA489" s="84">
        <f t="shared" si="1645"/>
        <v>4.5454545454545455E-4</v>
      </c>
      <c r="KB489" s="84">
        <f t="shared" si="1646"/>
        <v>9.0909090909090909E-4</v>
      </c>
      <c r="KC489" s="145"/>
      <c r="KD489" s="84">
        <f t="shared" si="1647"/>
        <v>0</v>
      </c>
      <c r="KE489" s="84">
        <f t="shared" si="1648"/>
        <v>0</v>
      </c>
      <c r="KF489" s="84">
        <f t="shared" si="1649"/>
        <v>0</v>
      </c>
      <c r="KG489" s="84">
        <f t="shared" si="1650"/>
        <v>0</v>
      </c>
      <c r="KH489" s="84">
        <f t="shared" si="1651"/>
        <v>1.8181818181818181E-4</v>
      </c>
      <c r="KI489" s="84">
        <f t="shared" si="1652"/>
        <v>0</v>
      </c>
      <c r="KJ489" s="145"/>
      <c r="KK489" s="84">
        <f t="shared" si="1653"/>
        <v>6.1406773353181983E-3</v>
      </c>
      <c r="KL489" s="84">
        <f t="shared" si="1654"/>
        <v>7.4087794035932577E-3</v>
      </c>
      <c r="KM489" s="84">
        <f t="shared" si="1655"/>
        <v>9.1827364554637279E-3</v>
      </c>
      <c r="KN489" s="84">
        <f t="shared" si="1656"/>
        <v>8.0000000000000002E-3</v>
      </c>
      <c r="KO489" s="84">
        <f t="shared" si="1657"/>
        <v>7.3636363636363639E-3</v>
      </c>
      <c r="KP489" s="84">
        <f t="shared" si="1658"/>
        <v>7.8181818181818179E-3</v>
      </c>
      <c r="KQ489" s="105"/>
      <c r="KR489" s="123">
        <f t="shared" si="1659"/>
        <v>0.129512467435802</v>
      </c>
      <c r="KS489" s="123">
        <f t="shared" si="1660"/>
        <v>0.12594924986108538</v>
      </c>
      <c r="KT489" s="123">
        <f t="shared" si="1661"/>
        <v>9.696969696969697E-2</v>
      </c>
      <c r="KU489" s="123">
        <f t="shared" si="1662"/>
        <v>9.7818181818181818E-2</v>
      </c>
      <c r="KV489" s="123">
        <f t="shared" si="1663"/>
        <v>9.1999999999999998E-2</v>
      </c>
      <c r="KW489" s="123">
        <f t="shared" si="1664"/>
        <v>7.7454545454545456E-2</v>
      </c>
      <c r="KX489" s="105"/>
      <c r="KY489" s="123">
        <f t="shared" si="1665"/>
        <v>0.13583922590249348</v>
      </c>
      <c r="KZ489" s="123">
        <f t="shared" si="1666"/>
        <v>0.13354324874976847</v>
      </c>
      <c r="LA489" s="123">
        <f t="shared" si="1667"/>
        <v>0.10651974288337925</v>
      </c>
      <c r="LB489" s="123">
        <f t="shared" si="1668"/>
        <v>0.10581818181818181</v>
      </c>
      <c r="LC489" s="123">
        <f t="shared" si="1669"/>
        <v>0.1</v>
      </c>
      <c r="LD489" s="123">
        <f t="shared" si="1670"/>
        <v>8.6181818181818179E-2</v>
      </c>
      <c r="LE489" s="105"/>
      <c r="LF489" s="105"/>
      <c r="LG489" s="84">
        <f t="shared" si="1493"/>
        <v>2.9411764705882353E-2</v>
      </c>
      <c r="LH489" s="84">
        <f t="shared" si="1671"/>
        <v>2.4390243902439025E-2</v>
      </c>
      <c r="LI489" s="84">
        <f t="shared" si="1494"/>
        <v>3.8461538461538464E-2</v>
      </c>
      <c r="LJ489" s="84">
        <f t="shared" si="1495"/>
        <v>0</v>
      </c>
      <c r="LK489" s="84">
        <f t="shared" si="1482"/>
        <v>5.5555555555555552E-2</v>
      </c>
      <c r="LL489" s="84">
        <f t="shared" si="1483"/>
        <v>0.10204081632653061</v>
      </c>
      <c r="LM489" s="105"/>
      <c r="LN489" s="84">
        <f t="shared" si="1488"/>
        <v>0</v>
      </c>
      <c r="LO489" s="84">
        <f t="shared" si="1672"/>
        <v>0</v>
      </c>
      <c r="LP489" s="84">
        <f t="shared" si="1496"/>
        <v>0</v>
      </c>
      <c r="LQ489" s="84">
        <f t="shared" si="1489"/>
        <v>0</v>
      </c>
      <c r="LR489" s="84">
        <f t="shared" si="1484"/>
        <v>2.2222222222222223E-2</v>
      </c>
      <c r="LS489" s="84">
        <f t="shared" si="1485"/>
        <v>0</v>
      </c>
      <c r="LT489" s="105"/>
      <c r="LU489" s="84">
        <f t="shared" si="1490"/>
        <v>0.97058823529411764</v>
      </c>
      <c r="LV489" s="84">
        <f t="shared" si="1673"/>
        <v>0.97560975609756095</v>
      </c>
      <c r="LW489" s="84">
        <f t="shared" si="1497"/>
        <v>0.96153846153846156</v>
      </c>
      <c r="LX489" s="84">
        <f t="shared" si="1491"/>
        <v>1</v>
      </c>
      <c r="LY489" s="84">
        <f t="shared" si="1486"/>
        <v>0.92222222222222228</v>
      </c>
      <c r="LZ489" s="84">
        <f t="shared" si="1487"/>
        <v>0.89795918367346939</v>
      </c>
      <c r="MA489" s="105"/>
      <c r="MB489" s="105"/>
      <c r="MC489" s="105"/>
      <c r="MD489" s="123">
        <f t="shared" si="1683"/>
        <v>-0.24163319946452477</v>
      </c>
      <c r="ME489" s="123">
        <f t="shared" si="1492"/>
        <v>-1.9760213143871989E-2</v>
      </c>
      <c r="MF489" s="212">
        <f t="shared" si="1480"/>
        <v>-8.6153846153846136E-2</v>
      </c>
      <c r="MG489" s="105"/>
      <c r="MH489" s="123">
        <f t="shared" si="1684"/>
        <v>-0.51334750767777004</v>
      </c>
      <c r="MI489" s="123">
        <f t="shared" si="1674"/>
        <v>-0.16040331299714267</v>
      </c>
      <c r="MJ489" s="212">
        <f t="shared" si="1675"/>
        <v>-0.20124999999999998</v>
      </c>
      <c r="MK489" s="105"/>
      <c r="ML489" s="123">
        <f t="shared" si="1685"/>
        <v>-0.46424251221754503</v>
      </c>
      <c r="MM489" s="123">
        <f t="shared" si="1676"/>
        <v>-0.14993290113683874</v>
      </c>
      <c r="MN489" s="212">
        <f t="shared" si="1677"/>
        <v>-0.19093103448275864</v>
      </c>
      <c r="MO489" s="105"/>
      <c r="MP489" s="105"/>
    </row>
    <row r="490" spans="2:354" ht="12" x14ac:dyDescent="0.25">
      <c r="B490" s="6" t="s">
        <v>648</v>
      </c>
      <c r="C490" s="6">
        <v>91120</v>
      </c>
      <c r="D490" s="86" t="s">
        <v>560</v>
      </c>
      <c r="E490" s="6">
        <v>3</v>
      </c>
      <c r="F490" s="3">
        <v>914</v>
      </c>
      <c r="G490" s="7">
        <v>939</v>
      </c>
      <c r="H490" s="139">
        <v>941</v>
      </c>
      <c r="I490" s="7">
        <v>944</v>
      </c>
      <c r="J490" s="177">
        <f t="shared" si="1498"/>
        <v>967.5</v>
      </c>
      <c r="K490" s="7">
        <v>991</v>
      </c>
      <c r="L490" s="162"/>
      <c r="M490" s="3">
        <v>616</v>
      </c>
      <c r="N490" s="7">
        <v>614</v>
      </c>
      <c r="O490" s="139">
        <v>627</v>
      </c>
      <c r="P490" s="7">
        <v>647</v>
      </c>
      <c r="Q490" s="177">
        <f t="shared" si="1499"/>
        <v>659.5</v>
      </c>
      <c r="R490" s="7">
        <v>672</v>
      </c>
      <c r="S490" s="105"/>
      <c r="T490" s="3">
        <v>2795</v>
      </c>
      <c r="U490" s="7">
        <v>2798</v>
      </c>
      <c r="V490" s="139">
        <v>2845</v>
      </c>
      <c r="W490" s="7">
        <v>2923</v>
      </c>
      <c r="X490" s="177">
        <f t="shared" si="1500"/>
        <v>2941.5</v>
      </c>
      <c r="Y490" s="7">
        <v>2960</v>
      </c>
      <c r="Z490" s="105"/>
      <c r="AA490" s="3">
        <v>817</v>
      </c>
      <c r="AB490" s="105">
        <v>853</v>
      </c>
      <c r="AC490" s="139">
        <v>870</v>
      </c>
      <c r="AD490" s="7">
        <v>897</v>
      </c>
      <c r="AE490" s="177">
        <f t="shared" si="1501"/>
        <v>930.5</v>
      </c>
      <c r="AF490" s="7">
        <v>964</v>
      </c>
      <c r="AG490" s="105"/>
      <c r="AH490" s="3">
        <f t="shared" si="1502"/>
        <v>3411</v>
      </c>
      <c r="AI490" s="3">
        <f t="shared" si="1503"/>
        <v>3412</v>
      </c>
      <c r="AJ490" s="3">
        <f t="shared" si="1504"/>
        <v>3472</v>
      </c>
      <c r="AK490" s="3">
        <f t="shared" si="1505"/>
        <v>3570</v>
      </c>
      <c r="AL490" s="178">
        <f t="shared" si="1506"/>
        <v>3601</v>
      </c>
      <c r="AM490" s="3">
        <f t="shared" si="1507"/>
        <v>3632</v>
      </c>
      <c r="AN490" s="105"/>
      <c r="AO490" s="3">
        <f t="shared" si="1508"/>
        <v>5142</v>
      </c>
      <c r="AP490" s="3">
        <f t="shared" si="1509"/>
        <v>5204</v>
      </c>
      <c r="AQ490" s="3">
        <f t="shared" si="1510"/>
        <v>5283</v>
      </c>
      <c r="AR490" s="3">
        <f t="shared" si="1511"/>
        <v>5411</v>
      </c>
      <c r="AS490" s="178">
        <f t="shared" si="1512"/>
        <v>5499</v>
      </c>
      <c r="AT490" s="3">
        <f t="shared" si="1513"/>
        <v>5587</v>
      </c>
      <c r="AU490" s="105"/>
      <c r="AV490" s="105"/>
      <c r="AW490" s="5">
        <v>0</v>
      </c>
      <c r="AX490" s="5">
        <v>0</v>
      </c>
      <c r="AY490" s="5">
        <v>0</v>
      </c>
      <c r="AZ490" s="5">
        <v>0</v>
      </c>
      <c r="BA490" s="5"/>
      <c r="BB490" s="5"/>
      <c r="BC490" s="4"/>
      <c r="BD490" s="5">
        <v>0</v>
      </c>
      <c r="BE490" s="5">
        <v>0</v>
      </c>
      <c r="BF490" s="5">
        <v>0</v>
      </c>
      <c r="BG490" s="5">
        <v>0</v>
      </c>
      <c r="BH490" s="5"/>
      <c r="BI490" s="5"/>
      <c r="BJ490" s="4"/>
      <c r="BK490" s="5"/>
      <c r="BL490" s="5"/>
      <c r="BM490" s="5"/>
      <c r="BN490" s="5"/>
      <c r="BO490" s="5"/>
      <c r="BP490" s="5"/>
      <c r="BQ490" s="4"/>
      <c r="BR490" s="5">
        <f t="shared" si="1514"/>
        <v>0</v>
      </c>
      <c r="BS490" s="5">
        <f t="shared" si="1515"/>
        <v>0</v>
      </c>
      <c r="BT490" s="5">
        <f t="shared" si="1516"/>
        <v>0</v>
      </c>
      <c r="BU490" s="5">
        <f t="shared" si="1517"/>
        <v>0</v>
      </c>
      <c r="BV490" s="5">
        <f t="shared" si="1518"/>
        <v>0</v>
      </c>
      <c r="BW490" s="5">
        <f t="shared" si="1519"/>
        <v>0</v>
      </c>
      <c r="BX490" s="4"/>
      <c r="BY490" s="4"/>
      <c r="BZ490" s="5">
        <v>2</v>
      </c>
      <c r="CA490" s="5">
        <v>3</v>
      </c>
      <c r="CB490" s="5">
        <v>4</v>
      </c>
      <c r="CC490" s="5">
        <v>2</v>
      </c>
      <c r="CD490" s="183">
        <f t="shared" si="1679"/>
        <v>2.5</v>
      </c>
      <c r="CE490" s="5">
        <v>3</v>
      </c>
      <c r="CF490" s="4"/>
      <c r="CG490" s="5"/>
      <c r="CH490" s="5"/>
      <c r="CI490" s="5"/>
      <c r="CJ490" s="5"/>
      <c r="CK490" s="183">
        <f t="shared" si="1520"/>
        <v>1</v>
      </c>
      <c r="CL490" s="5">
        <v>2</v>
      </c>
      <c r="CM490" s="4"/>
      <c r="CN490" s="5"/>
      <c r="CO490" s="5"/>
      <c r="CP490" s="5"/>
      <c r="CQ490" s="5"/>
      <c r="CR490" s="5"/>
      <c r="CS490" s="5"/>
      <c r="CT490" s="4"/>
      <c r="CU490" s="5">
        <f t="shared" si="1521"/>
        <v>2</v>
      </c>
      <c r="CV490" s="5">
        <f t="shared" si="1522"/>
        <v>3</v>
      </c>
      <c r="CW490" s="5">
        <f t="shared" si="1523"/>
        <v>4</v>
      </c>
      <c r="CX490" s="5">
        <f t="shared" si="1524"/>
        <v>2</v>
      </c>
      <c r="CY490" s="183">
        <f t="shared" si="1525"/>
        <v>3.5</v>
      </c>
      <c r="CZ490" s="5">
        <f t="shared" si="1526"/>
        <v>5</v>
      </c>
      <c r="DA490" s="4"/>
      <c r="DB490" s="4"/>
      <c r="DC490" s="5">
        <f t="shared" si="1527"/>
        <v>6</v>
      </c>
      <c r="DD490" s="5">
        <f t="shared" si="1528"/>
        <v>2</v>
      </c>
      <c r="DE490" s="5">
        <f t="shared" si="1529"/>
        <v>9</v>
      </c>
      <c r="DF490" s="5">
        <f t="shared" si="1530"/>
        <v>11</v>
      </c>
      <c r="DG490" s="5">
        <f t="shared" si="1531"/>
        <v>11.5</v>
      </c>
      <c r="DH490" s="5">
        <f t="shared" si="1532"/>
        <v>7</v>
      </c>
      <c r="DI490" s="4"/>
      <c r="DJ490" s="5">
        <f t="shared" si="1533"/>
        <v>11</v>
      </c>
      <c r="DK490" s="5">
        <f t="shared" si="1534"/>
        <v>9</v>
      </c>
      <c r="DL490" s="5">
        <f t="shared" si="1535"/>
        <v>16</v>
      </c>
      <c r="DM490" s="5">
        <f t="shared" si="1536"/>
        <v>19</v>
      </c>
      <c r="DN490" s="5">
        <f t="shared" si="1537"/>
        <v>24</v>
      </c>
      <c r="DO490" s="5">
        <f t="shared" si="1538"/>
        <v>27</v>
      </c>
      <c r="DP490" s="4"/>
      <c r="DQ490" s="5">
        <f t="shared" si="1539"/>
        <v>0</v>
      </c>
      <c r="DR490" s="5">
        <f t="shared" si="1540"/>
        <v>0</v>
      </c>
      <c r="DS490" s="5">
        <f t="shared" si="1541"/>
        <v>0</v>
      </c>
      <c r="DT490" s="5">
        <f t="shared" si="1542"/>
        <v>0</v>
      </c>
      <c r="DU490" s="5">
        <f t="shared" si="1543"/>
        <v>0</v>
      </c>
      <c r="DV490" s="5">
        <f t="shared" si="1544"/>
        <v>0</v>
      </c>
      <c r="DW490" s="4"/>
      <c r="DX490" s="5">
        <f t="shared" si="1545"/>
        <v>17</v>
      </c>
      <c r="DY490" s="5">
        <f t="shared" si="1546"/>
        <v>11</v>
      </c>
      <c r="DZ490" s="5">
        <f t="shared" si="1547"/>
        <v>25</v>
      </c>
      <c r="EA490" s="5">
        <f t="shared" si="1548"/>
        <v>30</v>
      </c>
      <c r="EB490" s="5">
        <f t="shared" si="1549"/>
        <v>35.5</v>
      </c>
      <c r="EC490" s="5">
        <f t="shared" si="1550"/>
        <v>34</v>
      </c>
      <c r="ED490" s="4"/>
      <c r="EE490" s="4"/>
      <c r="EF490" s="5">
        <v>8</v>
      </c>
      <c r="EG490" s="5">
        <v>5</v>
      </c>
      <c r="EH490" s="5">
        <v>13</v>
      </c>
      <c r="EI490" s="5">
        <v>13</v>
      </c>
      <c r="EJ490" s="5">
        <v>14</v>
      </c>
      <c r="EK490" s="5">
        <v>10</v>
      </c>
      <c r="EL490" s="4"/>
      <c r="EM490" s="5">
        <v>11</v>
      </c>
      <c r="EN490" s="5">
        <v>9</v>
      </c>
      <c r="EO490" s="5">
        <v>16</v>
      </c>
      <c r="EP490" s="5">
        <v>19</v>
      </c>
      <c r="EQ490" s="5">
        <v>25</v>
      </c>
      <c r="ER490" s="5">
        <v>29</v>
      </c>
      <c r="ES490" s="4"/>
      <c r="ET490" s="5"/>
      <c r="EU490" s="5"/>
      <c r="EV490" s="5"/>
      <c r="EW490" s="5"/>
      <c r="EX490" s="5">
        <v>0</v>
      </c>
      <c r="EY490" s="5"/>
      <c r="EZ490" s="4"/>
      <c r="FA490" s="5">
        <f t="shared" si="1551"/>
        <v>19</v>
      </c>
      <c r="FB490" s="5">
        <f t="shared" si="1552"/>
        <v>14</v>
      </c>
      <c r="FC490" s="5">
        <f t="shared" si="1553"/>
        <v>29</v>
      </c>
      <c r="FD490" s="5">
        <f t="shared" si="1554"/>
        <v>32</v>
      </c>
      <c r="FE490" s="5">
        <f t="shared" si="1555"/>
        <v>39</v>
      </c>
      <c r="FF490" s="5">
        <f t="shared" si="1556"/>
        <v>39</v>
      </c>
      <c r="FG490" s="4"/>
      <c r="FH490" s="5">
        <f t="shared" si="1557"/>
        <v>19</v>
      </c>
      <c r="FI490" s="5">
        <f t="shared" si="1558"/>
        <v>14</v>
      </c>
      <c r="FJ490" s="5">
        <f t="shared" si="1559"/>
        <v>29</v>
      </c>
      <c r="FK490" s="5">
        <f t="shared" si="1560"/>
        <v>32</v>
      </c>
      <c r="FL490" s="5">
        <f t="shared" si="1561"/>
        <v>39</v>
      </c>
      <c r="FM490" s="5">
        <f t="shared" si="1562"/>
        <v>39</v>
      </c>
      <c r="FN490" s="4"/>
      <c r="FO490" s="4"/>
      <c r="FP490" s="4">
        <v>64</v>
      </c>
      <c r="FQ490" s="4">
        <v>50</v>
      </c>
      <c r="FR490" s="4">
        <v>38.58</v>
      </c>
      <c r="FS490" s="4">
        <v>52.159999999999968</v>
      </c>
      <c r="FT490" s="4">
        <v>54</v>
      </c>
      <c r="FU490" s="4">
        <v>50</v>
      </c>
      <c r="FV490" s="4"/>
      <c r="FW490" s="4">
        <f t="shared" si="1563"/>
        <v>408</v>
      </c>
      <c r="FX490" s="4">
        <f t="shared" si="1564"/>
        <v>388</v>
      </c>
      <c r="FY490" s="4">
        <f t="shared" si="1565"/>
        <v>325.42</v>
      </c>
      <c r="FZ490" s="4">
        <f t="shared" si="1566"/>
        <v>321.84000000000003</v>
      </c>
      <c r="GA490" s="4">
        <f t="shared" si="1567"/>
        <v>274</v>
      </c>
      <c r="GB490" s="4">
        <f t="shared" si="1568"/>
        <v>274</v>
      </c>
      <c r="GC490" s="4"/>
      <c r="GD490" s="4">
        <v>472</v>
      </c>
      <c r="GE490" s="4">
        <v>438</v>
      </c>
      <c r="GF490" s="4">
        <v>364</v>
      </c>
      <c r="GG490" s="4">
        <v>374</v>
      </c>
      <c r="GH490" s="4">
        <v>328</v>
      </c>
      <c r="GI490" s="4">
        <v>324</v>
      </c>
      <c r="GJ490" s="4"/>
      <c r="GK490" s="6"/>
      <c r="GL490" s="4">
        <f t="shared" si="1569"/>
        <v>72</v>
      </c>
      <c r="GM490" s="4">
        <f t="shared" si="1570"/>
        <v>55</v>
      </c>
      <c r="GN490" s="4">
        <f t="shared" si="1571"/>
        <v>51.58</v>
      </c>
      <c r="GO490" s="4">
        <f t="shared" si="1572"/>
        <v>65.159999999999968</v>
      </c>
      <c r="GP490" s="4">
        <f t="shared" si="1573"/>
        <v>68</v>
      </c>
      <c r="GQ490" s="4">
        <f t="shared" si="1574"/>
        <v>60</v>
      </c>
      <c r="GR490" s="4"/>
      <c r="GS490" s="4">
        <f t="shared" si="1575"/>
        <v>419</v>
      </c>
      <c r="GT490" s="4">
        <f t="shared" si="1576"/>
        <v>397</v>
      </c>
      <c r="GU490" s="4">
        <f t="shared" si="1577"/>
        <v>341.42</v>
      </c>
      <c r="GV490" s="4">
        <f t="shared" si="1578"/>
        <v>340.84000000000003</v>
      </c>
      <c r="GW490" s="4">
        <f t="shared" si="1579"/>
        <v>299</v>
      </c>
      <c r="GX490" s="4">
        <f t="shared" si="1580"/>
        <v>303</v>
      </c>
      <c r="GY490" s="4"/>
      <c r="GZ490" s="4">
        <f t="shared" si="1581"/>
        <v>491</v>
      </c>
      <c r="HA490" s="4">
        <f t="shared" si="1582"/>
        <v>452</v>
      </c>
      <c r="HB490" s="4">
        <f t="shared" si="1583"/>
        <v>393</v>
      </c>
      <c r="HC490" s="4">
        <f t="shared" si="1584"/>
        <v>406</v>
      </c>
      <c r="HD490" s="4">
        <f t="shared" si="1585"/>
        <v>328</v>
      </c>
      <c r="HE490" s="4">
        <f t="shared" si="1586"/>
        <v>324</v>
      </c>
      <c r="HF490" s="4"/>
      <c r="HG490" s="6"/>
      <c r="HH490" s="84">
        <f t="shared" si="1587"/>
        <v>1.2987012987012988E-2</v>
      </c>
      <c r="HI490" s="84">
        <f t="shared" si="1588"/>
        <v>8.1433224755700327E-3</v>
      </c>
      <c r="HJ490" s="84">
        <f t="shared" si="1589"/>
        <v>2.0733652312599681E-2</v>
      </c>
      <c r="HK490" s="84">
        <f t="shared" si="1590"/>
        <v>2.009273570324575E-2</v>
      </c>
      <c r="HL490" s="84">
        <f t="shared" si="1591"/>
        <v>2.1228203184230479E-2</v>
      </c>
      <c r="HM490" s="84">
        <f t="shared" si="1592"/>
        <v>1.488095238095238E-2</v>
      </c>
      <c r="HN490" s="145"/>
      <c r="HO490" s="84">
        <f t="shared" si="1593"/>
        <v>0.1038961038961039</v>
      </c>
      <c r="HP490" s="84">
        <f t="shared" si="1594"/>
        <v>8.143322475570032E-2</v>
      </c>
      <c r="HQ490" s="84">
        <f t="shared" si="1595"/>
        <v>6.1531100478468895E-2</v>
      </c>
      <c r="HR490" s="84">
        <f t="shared" si="1596"/>
        <v>8.0618238021638283E-2</v>
      </c>
      <c r="HS490" s="84">
        <f t="shared" si="1597"/>
        <v>8.1880212282031836E-2</v>
      </c>
      <c r="HT490" s="84">
        <f t="shared" si="1598"/>
        <v>7.4404761904761904E-2</v>
      </c>
      <c r="HU490" s="145"/>
      <c r="HV490" s="84">
        <f t="shared" si="1599"/>
        <v>0.11688311688311689</v>
      </c>
      <c r="HW490" s="84">
        <f t="shared" si="1600"/>
        <v>8.9576547231270356E-2</v>
      </c>
      <c r="HX490" s="84">
        <f t="shared" si="1601"/>
        <v>8.2264752791068568E-2</v>
      </c>
      <c r="HY490" s="84">
        <f t="shared" si="1602"/>
        <v>0.10071097372488404</v>
      </c>
      <c r="HZ490" s="84">
        <f t="shared" si="1603"/>
        <v>0.10310841546626232</v>
      </c>
      <c r="IA490" s="84">
        <f t="shared" si="1604"/>
        <v>8.9285714285714288E-2</v>
      </c>
      <c r="IB490" s="145"/>
      <c r="IC490" s="145"/>
      <c r="ID490" s="84">
        <f t="shared" si="1605"/>
        <v>3.935599284436494E-3</v>
      </c>
      <c r="IE490" s="84">
        <f t="shared" si="1606"/>
        <v>3.2165832737669764E-3</v>
      </c>
      <c r="IF490" s="84">
        <f t="shared" si="1607"/>
        <v>5.6239015817223202E-3</v>
      </c>
      <c r="IG490" s="84">
        <f t="shared" si="1608"/>
        <v>6.500171057133082E-3</v>
      </c>
      <c r="IH490" s="84">
        <f t="shared" si="1609"/>
        <v>8.4990651028386873E-3</v>
      </c>
      <c r="II490" s="84">
        <f t="shared" si="1610"/>
        <v>9.7972972972972978E-3</v>
      </c>
      <c r="IJ490" s="145"/>
      <c r="IK490" s="84">
        <f t="shared" si="1611"/>
        <v>0.14597495527728085</v>
      </c>
      <c r="IL490" s="84">
        <f t="shared" si="1612"/>
        <v>0.13867047891350964</v>
      </c>
      <c r="IM490" s="84">
        <f t="shared" si="1613"/>
        <v>0.11438312829525484</v>
      </c>
      <c r="IN490" s="84">
        <f t="shared" si="1614"/>
        <v>0.11010605542251113</v>
      </c>
      <c r="IO490" s="84">
        <f t="shared" si="1615"/>
        <v>9.3149753527112022E-2</v>
      </c>
      <c r="IP490" s="84">
        <f t="shared" si="1616"/>
        <v>9.2567567567567566E-2</v>
      </c>
      <c r="IQ490" s="145"/>
      <c r="IR490" s="84">
        <f t="shared" si="1617"/>
        <v>0.14991055456171734</v>
      </c>
      <c r="IS490" s="84">
        <f t="shared" si="1618"/>
        <v>0.14188706218727662</v>
      </c>
      <c r="IT490" s="84">
        <f t="shared" si="1619"/>
        <v>0.12000702987697716</v>
      </c>
      <c r="IU490" s="84">
        <f t="shared" si="1620"/>
        <v>0.11660622647964422</v>
      </c>
      <c r="IV490" s="84">
        <f t="shared" si="1621"/>
        <v>0.1016488186299507</v>
      </c>
      <c r="IW490" s="84">
        <f t="shared" si="1622"/>
        <v>0.10236486486486486</v>
      </c>
      <c r="IX490" s="140"/>
      <c r="IY490" s="140"/>
      <c r="IZ490" s="84">
        <f t="shared" si="1623"/>
        <v>5.5702140134857815E-3</v>
      </c>
      <c r="JA490" s="84">
        <f t="shared" si="1624"/>
        <v>4.1031652989449007E-3</v>
      </c>
      <c r="JB490" s="84">
        <f t="shared" si="1625"/>
        <v>8.3525345622119818E-3</v>
      </c>
      <c r="JC490" s="84">
        <f t="shared" si="1626"/>
        <v>8.9635854341736688E-3</v>
      </c>
      <c r="JD490" s="84">
        <f t="shared" si="1627"/>
        <v>1.0830324909747292E-2</v>
      </c>
      <c r="JE490" s="84">
        <f t="shared" si="1628"/>
        <v>1.0737885462555066E-2</v>
      </c>
      <c r="JF490" s="145"/>
      <c r="JG490" s="84">
        <f t="shared" si="1629"/>
        <v>0.13837584286133098</v>
      </c>
      <c r="JH490" s="84">
        <f t="shared" si="1630"/>
        <v>0.1283704572098476</v>
      </c>
      <c r="JI490" s="84">
        <f t="shared" si="1631"/>
        <v>0.10483870967741936</v>
      </c>
      <c r="JJ490" s="84">
        <f t="shared" si="1632"/>
        <v>0.10476190476190476</v>
      </c>
      <c r="JK490" s="84">
        <f t="shared" si="1633"/>
        <v>9.108580949736185E-2</v>
      </c>
      <c r="JL490" s="84">
        <f t="shared" si="1634"/>
        <v>8.9207048458149779E-2</v>
      </c>
      <c r="JM490" s="145"/>
      <c r="JN490" s="84">
        <f t="shared" si="1635"/>
        <v>0.14394605687481676</v>
      </c>
      <c r="JO490" s="84">
        <f t="shared" si="1636"/>
        <v>0.13247362250879249</v>
      </c>
      <c r="JP490" s="84">
        <f t="shared" si="1637"/>
        <v>0.11319124423963134</v>
      </c>
      <c r="JQ490" s="84">
        <f t="shared" si="1638"/>
        <v>0.11372549019607843</v>
      </c>
      <c r="JR490" s="84">
        <f t="shared" si="1639"/>
        <v>0.10191613440710914</v>
      </c>
      <c r="JS490" s="84">
        <f t="shared" si="1640"/>
        <v>9.9944933920704845E-2</v>
      </c>
      <c r="JT490" s="140"/>
      <c r="JU490" s="140"/>
      <c r="JV490" s="140"/>
      <c r="JW490" s="84">
        <f t="shared" si="1641"/>
        <v>5.863383172090296E-4</v>
      </c>
      <c r="JX490" s="84">
        <f t="shared" si="1642"/>
        <v>8.7924970691676441E-4</v>
      </c>
      <c r="JY490" s="84">
        <f t="shared" si="1643"/>
        <v>1.152073732718894E-3</v>
      </c>
      <c r="JZ490" s="84">
        <f t="shared" si="1644"/>
        <v>5.602240896358543E-4</v>
      </c>
      <c r="KA490" s="84">
        <f t="shared" si="1645"/>
        <v>9.719522354901416E-4</v>
      </c>
      <c r="KB490" s="84">
        <f t="shared" si="1646"/>
        <v>1.3766519823788547E-3</v>
      </c>
      <c r="KC490" s="145"/>
      <c r="KD490" s="84">
        <f t="shared" si="1647"/>
        <v>0</v>
      </c>
      <c r="KE490" s="84">
        <f t="shared" si="1648"/>
        <v>0</v>
      </c>
      <c r="KF490" s="84">
        <f t="shared" si="1649"/>
        <v>0</v>
      </c>
      <c r="KG490" s="84">
        <f t="shared" si="1650"/>
        <v>0</v>
      </c>
      <c r="KH490" s="84">
        <f t="shared" si="1651"/>
        <v>0</v>
      </c>
      <c r="KI490" s="84">
        <f t="shared" si="1652"/>
        <v>0</v>
      </c>
      <c r="KJ490" s="145"/>
      <c r="KK490" s="84">
        <f t="shared" si="1653"/>
        <v>4.983875696276752E-3</v>
      </c>
      <c r="KL490" s="84">
        <f t="shared" si="1654"/>
        <v>3.2239155920281361E-3</v>
      </c>
      <c r="KM490" s="84">
        <f t="shared" si="1655"/>
        <v>7.2004608294930876E-3</v>
      </c>
      <c r="KN490" s="84">
        <f t="shared" si="1656"/>
        <v>8.4033613445378148E-3</v>
      </c>
      <c r="KO490" s="84">
        <f t="shared" si="1657"/>
        <v>9.8583726742571508E-3</v>
      </c>
      <c r="KP490" s="84">
        <f t="shared" si="1658"/>
        <v>9.3612334801762113E-3</v>
      </c>
      <c r="KQ490" s="105"/>
      <c r="KR490" s="123">
        <f t="shared" si="1659"/>
        <v>0.13837584286133098</v>
      </c>
      <c r="KS490" s="123">
        <f t="shared" si="1660"/>
        <v>0.1283704572098476</v>
      </c>
      <c r="KT490" s="123">
        <f t="shared" si="1661"/>
        <v>0.10483870967741936</v>
      </c>
      <c r="KU490" s="123">
        <f t="shared" si="1662"/>
        <v>0.10476190476190476</v>
      </c>
      <c r="KV490" s="123">
        <f t="shared" si="1663"/>
        <v>9.108580949736185E-2</v>
      </c>
      <c r="KW490" s="123">
        <f t="shared" si="1664"/>
        <v>8.9207048458149779E-2</v>
      </c>
      <c r="KX490" s="105"/>
      <c r="KY490" s="123">
        <f t="shared" si="1665"/>
        <v>0.14394605687481676</v>
      </c>
      <c r="KZ490" s="123">
        <f t="shared" si="1666"/>
        <v>0.13247362250879249</v>
      </c>
      <c r="LA490" s="123">
        <f t="shared" si="1667"/>
        <v>0.11319124423963134</v>
      </c>
      <c r="LB490" s="123">
        <f t="shared" si="1668"/>
        <v>0.11372549019607843</v>
      </c>
      <c r="LC490" s="123">
        <f t="shared" si="1669"/>
        <v>0.10191613440710914</v>
      </c>
      <c r="LD490" s="123">
        <f t="shared" si="1670"/>
        <v>9.9944933920704845E-2</v>
      </c>
      <c r="LE490" s="105"/>
      <c r="LF490" s="105"/>
      <c r="LG490" s="84">
        <f t="shared" si="1493"/>
        <v>0.10526315789473684</v>
      </c>
      <c r="LH490" s="84">
        <f t="shared" si="1671"/>
        <v>0.21428571428571427</v>
      </c>
      <c r="LI490" s="84">
        <f t="shared" si="1494"/>
        <v>0.13793103448275862</v>
      </c>
      <c r="LJ490" s="84">
        <f t="shared" si="1495"/>
        <v>6.25E-2</v>
      </c>
      <c r="LK490" s="84">
        <f t="shared" si="1482"/>
        <v>8.9743589743589744E-2</v>
      </c>
      <c r="LL490" s="84">
        <f t="shared" si="1483"/>
        <v>0.12820512820512819</v>
      </c>
      <c r="LM490" s="105"/>
      <c r="LN490" s="84">
        <f t="shared" si="1488"/>
        <v>0</v>
      </c>
      <c r="LO490" s="84">
        <f t="shared" si="1672"/>
        <v>0</v>
      </c>
      <c r="LP490" s="84">
        <f t="shared" si="1496"/>
        <v>0</v>
      </c>
      <c r="LQ490" s="84">
        <f t="shared" si="1489"/>
        <v>0</v>
      </c>
      <c r="LR490" s="84">
        <f t="shared" si="1484"/>
        <v>0</v>
      </c>
      <c r="LS490" s="84">
        <f t="shared" si="1485"/>
        <v>0</v>
      </c>
      <c r="LT490" s="105"/>
      <c r="LU490" s="84">
        <f t="shared" si="1490"/>
        <v>0.89473684210526316</v>
      </c>
      <c r="LV490" s="84">
        <f t="shared" si="1673"/>
        <v>0.7857142857142857</v>
      </c>
      <c r="LW490" s="84">
        <f t="shared" si="1497"/>
        <v>0.86206896551724133</v>
      </c>
      <c r="LX490" s="84">
        <f t="shared" si="1491"/>
        <v>0.9375</v>
      </c>
      <c r="LY490" s="84">
        <f t="shared" si="1486"/>
        <v>0.91025641025641024</v>
      </c>
      <c r="LZ490" s="84">
        <f t="shared" si="1487"/>
        <v>0.87179487179487181</v>
      </c>
      <c r="MA490" s="105"/>
      <c r="MB490" s="105"/>
      <c r="MC490" s="105"/>
      <c r="MD490" s="123">
        <f t="shared" si="1683"/>
        <v>-0.28228021978021978</v>
      </c>
      <c r="ME490" s="123">
        <f t="shared" si="1492"/>
        <v>0.74208192567567566</v>
      </c>
      <c r="MF490" s="212">
        <f t="shared" si="1480"/>
        <v>0.28558408020659271</v>
      </c>
      <c r="MG490" s="105"/>
      <c r="MH490" s="123">
        <f t="shared" si="1684"/>
        <v>0.20922202473524409</v>
      </c>
      <c r="MI490" s="123">
        <f t="shared" si="1674"/>
        <v>-0.19072358880913981</v>
      </c>
      <c r="MJ490" s="212">
        <f t="shared" si="1675"/>
        <v>-0.14910199932226367</v>
      </c>
      <c r="MK490" s="105"/>
      <c r="ML490" s="123">
        <f t="shared" si="1685"/>
        <v>8.5345925884894661E-2</v>
      </c>
      <c r="MM490" s="123">
        <f t="shared" si="1676"/>
        <v>-0.1470094296158968</v>
      </c>
      <c r="MN490" s="212">
        <f t="shared" si="1677"/>
        <v>-0.11702592729596129</v>
      </c>
      <c r="MO490" s="105"/>
      <c r="MP490" s="105"/>
    </row>
    <row r="491" spans="2:354" ht="12" x14ac:dyDescent="0.25">
      <c r="B491" s="6" t="s">
        <v>645</v>
      </c>
      <c r="C491" s="6">
        <v>62099</v>
      </c>
      <c r="D491" s="86" t="s">
        <v>411</v>
      </c>
      <c r="E491" s="6">
        <v>3</v>
      </c>
      <c r="F491" s="3">
        <v>3038</v>
      </c>
      <c r="G491" s="7">
        <v>3040</v>
      </c>
      <c r="H491" s="139">
        <v>2998</v>
      </c>
      <c r="I491" s="7">
        <v>2959</v>
      </c>
      <c r="J491" s="177">
        <f t="shared" si="1498"/>
        <v>2962</v>
      </c>
      <c r="K491" s="7">
        <v>2965</v>
      </c>
      <c r="L491" s="162"/>
      <c r="M491" s="3">
        <v>2041</v>
      </c>
      <c r="N491" s="7">
        <v>2048</v>
      </c>
      <c r="O491" s="139">
        <v>2082</v>
      </c>
      <c r="P491" s="7">
        <v>2076</v>
      </c>
      <c r="Q491" s="177">
        <f t="shared" si="1499"/>
        <v>2088.5</v>
      </c>
      <c r="R491" s="7">
        <v>2101</v>
      </c>
      <c r="S491" s="105"/>
      <c r="T491" s="3">
        <v>8716</v>
      </c>
      <c r="U491" s="7">
        <v>8785</v>
      </c>
      <c r="V491" s="139">
        <v>8761</v>
      </c>
      <c r="W491" s="7">
        <v>8760</v>
      </c>
      <c r="X491" s="177">
        <f t="shared" si="1500"/>
        <v>8775.5</v>
      </c>
      <c r="Y491" s="7">
        <v>8791</v>
      </c>
      <c r="Z491" s="105"/>
      <c r="AA491" s="3">
        <v>2605</v>
      </c>
      <c r="AB491" s="105">
        <v>2675</v>
      </c>
      <c r="AC491" s="139">
        <v>2781</v>
      </c>
      <c r="AD491" s="7">
        <v>2867</v>
      </c>
      <c r="AE491" s="177">
        <f t="shared" si="1501"/>
        <v>2949</v>
      </c>
      <c r="AF491" s="7">
        <v>3031</v>
      </c>
      <c r="AG491" s="105"/>
      <c r="AH491" s="3">
        <f t="shared" si="1502"/>
        <v>10757</v>
      </c>
      <c r="AI491" s="3">
        <f t="shared" si="1503"/>
        <v>10833</v>
      </c>
      <c r="AJ491" s="3">
        <f t="shared" si="1504"/>
        <v>10843</v>
      </c>
      <c r="AK491" s="3">
        <f t="shared" si="1505"/>
        <v>10836</v>
      </c>
      <c r="AL491" s="178">
        <f t="shared" si="1506"/>
        <v>10864</v>
      </c>
      <c r="AM491" s="3">
        <f t="shared" si="1507"/>
        <v>10892</v>
      </c>
      <c r="AN491" s="105"/>
      <c r="AO491" s="3">
        <f t="shared" si="1508"/>
        <v>16400</v>
      </c>
      <c r="AP491" s="3">
        <f t="shared" si="1509"/>
        <v>16548</v>
      </c>
      <c r="AQ491" s="3">
        <f t="shared" si="1510"/>
        <v>16622</v>
      </c>
      <c r="AR491" s="3">
        <f t="shared" si="1511"/>
        <v>16662</v>
      </c>
      <c r="AS491" s="178">
        <f t="shared" si="1512"/>
        <v>16775</v>
      </c>
      <c r="AT491" s="3">
        <f t="shared" si="1513"/>
        <v>16888</v>
      </c>
      <c r="AU491" s="105"/>
      <c r="AV491" s="105"/>
      <c r="AW491" s="5">
        <v>0</v>
      </c>
      <c r="AX491" s="5">
        <v>1</v>
      </c>
      <c r="AY491" s="5">
        <v>2</v>
      </c>
      <c r="AZ491" s="5">
        <v>1</v>
      </c>
      <c r="BA491" s="5">
        <v>3</v>
      </c>
      <c r="BB491" s="5">
        <v>4</v>
      </c>
      <c r="BC491" s="4"/>
      <c r="BD491" s="5">
        <v>4</v>
      </c>
      <c r="BE491" s="5">
        <v>3</v>
      </c>
      <c r="BF491" s="5">
        <v>4</v>
      </c>
      <c r="BG491" s="5">
        <v>5</v>
      </c>
      <c r="BH491" s="5">
        <v>7</v>
      </c>
      <c r="BI491" s="5">
        <v>7</v>
      </c>
      <c r="BJ491" s="4"/>
      <c r="BK491" s="5"/>
      <c r="BL491" s="5"/>
      <c r="BM491" s="5"/>
      <c r="BN491" s="5"/>
      <c r="BO491" s="5"/>
      <c r="BP491" s="5"/>
      <c r="BQ491" s="4"/>
      <c r="BR491" s="5">
        <f t="shared" si="1514"/>
        <v>4</v>
      </c>
      <c r="BS491" s="5">
        <f t="shared" si="1515"/>
        <v>4</v>
      </c>
      <c r="BT491" s="5">
        <f t="shared" si="1516"/>
        <v>6</v>
      </c>
      <c r="BU491" s="5">
        <f t="shared" si="1517"/>
        <v>6</v>
      </c>
      <c r="BV491" s="5">
        <f t="shared" si="1518"/>
        <v>10</v>
      </c>
      <c r="BW491" s="5">
        <f t="shared" si="1519"/>
        <v>11</v>
      </c>
      <c r="BX491" s="4"/>
      <c r="BY491" s="4"/>
      <c r="BZ491" s="5">
        <v>5</v>
      </c>
      <c r="CA491" s="5">
        <v>7</v>
      </c>
      <c r="CB491" s="5">
        <v>5</v>
      </c>
      <c r="CC491" s="5">
        <v>5</v>
      </c>
      <c r="CD491" s="183">
        <f t="shared" si="1679"/>
        <v>11.5</v>
      </c>
      <c r="CE491" s="5">
        <v>18</v>
      </c>
      <c r="CF491" s="4"/>
      <c r="CG491" s="5">
        <v>2</v>
      </c>
      <c r="CH491" s="5">
        <v>4</v>
      </c>
      <c r="CI491" s="5">
        <v>3</v>
      </c>
      <c r="CJ491" s="5">
        <v>2</v>
      </c>
      <c r="CK491" s="183">
        <f t="shared" si="1520"/>
        <v>1.5</v>
      </c>
      <c r="CL491" s="5">
        <v>1</v>
      </c>
      <c r="CM491" s="4"/>
      <c r="CN491" s="5"/>
      <c r="CO491" s="5"/>
      <c r="CP491" s="5"/>
      <c r="CQ491" s="5"/>
      <c r="CR491" s="5"/>
      <c r="CS491" s="5"/>
      <c r="CT491" s="4"/>
      <c r="CU491" s="5">
        <f t="shared" si="1521"/>
        <v>7</v>
      </c>
      <c r="CV491" s="5">
        <f t="shared" si="1522"/>
        <v>11</v>
      </c>
      <c r="CW491" s="5">
        <f t="shared" si="1523"/>
        <v>8</v>
      </c>
      <c r="CX491" s="5">
        <f t="shared" si="1524"/>
        <v>7</v>
      </c>
      <c r="CY491" s="183">
        <f t="shared" si="1525"/>
        <v>13</v>
      </c>
      <c r="CZ491" s="5">
        <f t="shared" si="1526"/>
        <v>19</v>
      </c>
      <c r="DA491" s="4"/>
      <c r="DB491" s="4"/>
      <c r="DC491" s="5">
        <f t="shared" si="1527"/>
        <v>17</v>
      </c>
      <c r="DD491" s="5">
        <f t="shared" si="1528"/>
        <v>12</v>
      </c>
      <c r="DE491" s="5">
        <f t="shared" si="1529"/>
        <v>14</v>
      </c>
      <c r="DF491" s="5">
        <f t="shared" si="1530"/>
        <v>19</v>
      </c>
      <c r="DG491" s="5">
        <f t="shared" si="1531"/>
        <v>19.5</v>
      </c>
      <c r="DH491" s="5">
        <f t="shared" si="1532"/>
        <v>17</v>
      </c>
      <c r="DI491" s="4"/>
      <c r="DJ491" s="5">
        <f t="shared" si="1533"/>
        <v>84</v>
      </c>
      <c r="DK491" s="5">
        <f t="shared" si="1534"/>
        <v>60</v>
      </c>
      <c r="DL491" s="5">
        <f t="shared" si="1535"/>
        <v>72</v>
      </c>
      <c r="DM491" s="5">
        <f t="shared" si="1536"/>
        <v>93</v>
      </c>
      <c r="DN491" s="5">
        <f t="shared" si="1537"/>
        <v>94.5</v>
      </c>
      <c r="DO491" s="5">
        <f t="shared" si="1538"/>
        <v>97</v>
      </c>
      <c r="DP491" s="4"/>
      <c r="DQ491" s="5">
        <f t="shared" si="1539"/>
        <v>0</v>
      </c>
      <c r="DR491" s="5">
        <f t="shared" si="1540"/>
        <v>0</v>
      </c>
      <c r="DS491" s="5">
        <f t="shared" si="1541"/>
        <v>2</v>
      </c>
      <c r="DT491" s="5">
        <f t="shared" si="1542"/>
        <v>3</v>
      </c>
      <c r="DU491" s="5">
        <f t="shared" si="1543"/>
        <v>2</v>
      </c>
      <c r="DV491" s="5">
        <f t="shared" si="1544"/>
        <v>2</v>
      </c>
      <c r="DW491" s="4"/>
      <c r="DX491" s="5">
        <f t="shared" si="1545"/>
        <v>101</v>
      </c>
      <c r="DY491" s="5">
        <f t="shared" si="1546"/>
        <v>72</v>
      </c>
      <c r="DZ491" s="5">
        <f t="shared" si="1547"/>
        <v>88</v>
      </c>
      <c r="EA491" s="5">
        <f t="shared" si="1548"/>
        <v>115</v>
      </c>
      <c r="EB491" s="5">
        <f t="shared" si="1549"/>
        <v>116</v>
      </c>
      <c r="EC491" s="5">
        <f t="shared" si="1550"/>
        <v>116</v>
      </c>
      <c r="ED491" s="4"/>
      <c r="EE491" s="4"/>
      <c r="EF491" s="5">
        <v>22</v>
      </c>
      <c r="EG491" s="5">
        <v>20</v>
      </c>
      <c r="EH491" s="5">
        <v>21</v>
      </c>
      <c r="EI491" s="5">
        <v>25</v>
      </c>
      <c r="EJ491" s="5">
        <v>34</v>
      </c>
      <c r="EK491" s="5">
        <v>39</v>
      </c>
      <c r="EL491" s="4"/>
      <c r="EM491" s="5">
        <v>90</v>
      </c>
      <c r="EN491" s="5">
        <v>67</v>
      </c>
      <c r="EO491" s="5">
        <v>79</v>
      </c>
      <c r="EP491" s="5">
        <v>100</v>
      </c>
      <c r="EQ491" s="5">
        <v>103</v>
      </c>
      <c r="ER491" s="5">
        <v>105</v>
      </c>
      <c r="ES491" s="4"/>
      <c r="ET491" s="5"/>
      <c r="EU491" s="5"/>
      <c r="EV491" s="5">
        <v>2</v>
      </c>
      <c r="EW491" s="5">
        <v>3</v>
      </c>
      <c r="EX491" s="5">
        <v>2</v>
      </c>
      <c r="EY491" s="5">
        <v>2</v>
      </c>
      <c r="EZ491" s="4"/>
      <c r="FA491" s="5">
        <f t="shared" si="1551"/>
        <v>112</v>
      </c>
      <c r="FB491" s="5">
        <f t="shared" si="1552"/>
        <v>87</v>
      </c>
      <c r="FC491" s="5">
        <f t="shared" si="1553"/>
        <v>100</v>
      </c>
      <c r="FD491" s="5">
        <f t="shared" si="1554"/>
        <v>125</v>
      </c>
      <c r="FE491" s="5">
        <f t="shared" si="1555"/>
        <v>137</v>
      </c>
      <c r="FF491" s="5">
        <f t="shared" si="1556"/>
        <v>144</v>
      </c>
      <c r="FG491" s="4"/>
      <c r="FH491" s="5">
        <f t="shared" si="1557"/>
        <v>112</v>
      </c>
      <c r="FI491" s="5">
        <f t="shared" si="1558"/>
        <v>87</v>
      </c>
      <c r="FJ491" s="5">
        <f t="shared" si="1559"/>
        <v>102</v>
      </c>
      <c r="FK491" s="5">
        <f t="shared" si="1560"/>
        <v>128</v>
      </c>
      <c r="FL491" s="5">
        <f t="shared" si="1561"/>
        <v>139</v>
      </c>
      <c r="FM491" s="5">
        <f t="shared" si="1562"/>
        <v>146</v>
      </c>
      <c r="FN491" s="4"/>
      <c r="FO491" s="4"/>
      <c r="FP491" s="4">
        <v>254</v>
      </c>
      <c r="FQ491" s="4">
        <v>222</v>
      </c>
      <c r="FR491" s="4">
        <v>202</v>
      </c>
      <c r="FS491" s="4">
        <v>187</v>
      </c>
      <c r="FT491" s="4">
        <v>126</v>
      </c>
      <c r="FU491" s="4">
        <v>92</v>
      </c>
      <c r="FV491" s="4"/>
      <c r="FW491" s="4">
        <f t="shared" si="1563"/>
        <v>1272</v>
      </c>
      <c r="FX491" s="4">
        <f t="shared" si="1564"/>
        <v>1186</v>
      </c>
      <c r="FY491" s="4">
        <f t="shared" si="1565"/>
        <v>890</v>
      </c>
      <c r="FZ491" s="4">
        <f t="shared" si="1566"/>
        <v>907</v>
      </c>
      <c r="GA491" s="4">
        <f t="shared" si="1567"/>
        <v>824</v>
      </c>
      <c r="GB491" s="4">
        <f t="shared" si="1568"/>
        <v>786</v>
      </c>
      <c r="GC491" s="4"/>
      <c r="GD491" s="4">
        <v>1526</v>
      </c>
      <c r="GE491" s="4">
        <v>1408</v>
      </c>
      <c r="GF491" s="4">
        <v>1092</v>
      </c>
      <c r="GG491" s="4">
        <v>1094</v>
      </c>
      <c r="GH491" s="4">
        <v>950</v>
      </c>
      <c r="GI491" s="4">
        <v>878</v>
      </c>
      <c r="GJ491" s="4"/>
      <c r="GK491" s="6"/>
      <c r="GL491" s="4">
        <f t="shared" si="1569"/>
        <v>276</v>
      </c>
      <c r="GM491" s="4">
        <f t="shared" si="1570"/>
        <v>242</v>
      </c>
      <c r="GN491" s="4">
        <f t="shared" si="1571"/>
        <v>223</v>
      </c>
      <c r="GO491" s="4">
        <f t="shared" si="1572"/>
        <v>212</v>
      </c>
      <c r="GP491" s="4">
        <f t="shared" si="1573"/>
        <v>160</v>
      </c>
      <c r="GQ491" s="4">
        <f t="shared" si="1574"/>
        <v>131</v>
      </c>
      <c r="GR491" s="4"/>
      <c r="GS491" s="4">
        <f t="shared" si="1575"/>
        <v>1362</v>
      </c>
      <c r="GT491" s="4">
        <f t="shared" si="1576"/>
        <v>1253</v>
      </c>
      <c r="GU491" s="4">
        <f t="shared" si="1577"/>
        <v>969</v>
      </c>
      <c r="GV491" s="4">
        <f t="shared" si="1578"/>
        <v>1007</v>
      </c>
      <c r="GW491" s="4">
        <f t="shared" si="1579"/>
        <v>927</v>
      </c>
      <c r="GX491" s="4">
        <f t="shared" si="1580"/>
        <v>891</v>
      </c>
      <c r="GY491" s="4"/>
      <c r="GZ491" s="4">
        <f t="shared" si="1581"/>
        <v>1638</v>
      </c>
      <c r="HA491" s="4">
        <f t="shared" si="1582"/>
        <v>1495</v>
      </c>
      <c r="HB491" s="4">
        <f t="shared" si="1583"/>
        <v>1192</v>
      </c>
      <c r="HC491" s="4">
        <f t="shared" si="1584"/>
        <v>1219</v>
      </c>
      <c r="HD491" s="4">
        <f t="shared" si="1585"/>
        <v>952</v>
      </c>
      <c r="HE491" s="4">
        <f t="shared" si="1586"/>
        <v>880</v>
      </c>
      <c r="HF491" s="4"/>
      <c r="HG491" s="6"/>
      <c r="HH491" s="84">
        <f t="shared" si="1587"/>
        <v>1.0779029887310143E-2</v>
      </c>
      <c r="HI491" s="84">
        <f t="shared" si="1588"/>
        <v>9.765625E-3</v>
      </c>
      <c r="HJ491" s="84">
        <f t="shared" si="1589"/>
        <v>1.0086455331412104E-2</v>
      </c>
      <c r="HK491" s="84">
        <f t="shared" si="1590"/>
        <v>1.2042389210019268E-2</v>
      </c>
      <c r="HL491" s="84">
        <f t="shared" si="1591"/>
        <v>1.6279626526214987E-2</v>
      </c>
      <c r="HM491" s="84">
        <f t="shared" si="1592"/>
        <v>1.8562589243217516E-2</v>
      </c>
      <c r="HN491" s="145"/>
      <c r="HO491" s="84">
        <f t="shared" si="1593"/>
        <v>0.12444879960803527</v>
      </c>
      <c r="HP491" s="84">
        <f t="shared" si="1594"/>
        <v>0.1083984375</v>
      </c>
      <c r="HQ491" s="84">
        <f t="shared" si="1595"/>
        <v>9.7022094140249759E-2</v>
      </c>
      <c r="HR491" s="84">
        <f t="shared" si="1596"/>
        <v>9.0077071290944125E-2</v>
      </c>
      <c r="HS491" s="84">
        <f t="shared" si="1597"/>
        <v>6.0330380655973188E-2</v>
      </c>
      <c r="HT491" s="84">
        <f t="shared" si="1598"/>
        <v>4.3788672060923371E-2</v>
      </c>
      <c r="HU491" s="145"/>
      <c r="HV491" s="84">
        <f t="shared" si="1599"/>
        <v>0.13522782949534543</v>
      </c>
      <c r="HW491" s="84">
        <f t="shared" si="1600"/>
        <v>0.1181640625</v>
      </c>
      <c r="HX491" s="84">
        <f t="shared" si="1601"/>
        <v>0.10710854947166186</v>
      </c>
      <c r="HY491" s="84">
        <f t="shared" si="1602"/>
        <v>0.10211946050096339</v>
      </c>
      <c r="HZ491" s="84">
        <f t="shared" si="1603"/>
        <v>7.6610007182188175E-2</v>
      </c>
      <c r="IA491" s="84">
        <f t="shared" si="1604"/>
        <v>6.2351261304140884E-2</v>
      </c>
      <c r="IB491" s="145"/>
      <c r="IC491" s="145"/>
      <c r="ID491" s="84">
        <f t="shared" si="1605"/>
        <v>1.0325837540156035E-2</v>
      </c>
      <c r="IE491" s="84">
        <f t="shared" si="1606"/>
        <v>7.6266363118952761E-3</v>
      </c>
      <c r="IF491" s="84">
        <f t="shared" si="1607"/>
        <v>9.0172354754023513E-3</v>
      </c>
      <c r="IG491" s="84">
        <f t="shared" si="1608"/>
        <v>1.1415525114155251E-2</v>
      </c>
      <c r="IH491" s="84">
        <f t="shared" si="1609"/>
        <v>1.1737222950259245E-2</v>
      </c>
      <c r="II491" s="84">
        <f t="shared" si="1610"/>
        <v>1.1944033670799681E-2</v>
      </c>
      <c r="IJ491" s="145"/>
      <c r="IK491" s="84">
        <f t="shared" si="1611"/>
        <v>0.14593850390087196</v>
      </c>
      <c r="IL491" s="84">
        <f t="shared" si="1612"/>
        <v>0.13500284575981786</v>
      </c>
      <c r="IM491" s="84">
        <f t="shared" si="1613"/>
        <v>0.10158657687478598</v>
      </c>
      <c r="IN491" s="84">
        <f t="shared" si="1614"/>
        <v>0.10353881278538812</v>
      </c>
      <c r="IO491" s="84">
        <f t="shared" si="1615"/>
        <v>9.3897783602073959E-2</v>
      </c>
      <c r="IP491" s="84">
        <f t="shared" si="1616"/>
        <v>8.9409623478557618E-2</v>
      </c>
      <c r="IQ491" s="145"/>
      <c r="IR491" s="84">
        <f t="shared" si="1617"/>
        <v>0.15626434144102799</v>
      </c>
      <c r="IS491" s="84">
        <f t="shared" si="1618"/>
        <v>0.14262948207171314</v>
      </c>
      <c r="IT491" s="84">
        <f t="shared" si="1619"/>
        <v>0.11060381235018833</v>
      </c>
      <c r="IU491" s="84">
        <f t="shared" si="1620"/>
        <v>0.11495433789954337</v>
      </c>
      <c r="IV491" s="84">
        <f t="shared" si="1621"/>
        <v>0.10563500655233321</v>
      </c>
      <c r="IW491" s="84">
        <f t="shared" si="1622"/>
        <v>0.1013536571493573</v>
      </c>
      <c r="IX491" s="140"/>
      <c r="IY491" s="140"/>
      <c r="IZ491" s="84">
        <f t="shared" si="1623"/>
        <v>1.0411824858231849E-2</v>
      </c>
      <c r="JA491" s="84">
        <f t="shared" si="1624"/>
        <v>8.0310163389642752E-3</v>
      </c>
      <c r="JB491" s="84">
        <f t="shared" si="1625"/>
        <v>9.2225398874850126E-3</v>
      </c>
      <c r="JC491" s="84">
        <f t="shared" si="1626"/>
        <v>1.153562200073828E-2</v>
      </c>
      <c r="JD491" s="84">
        <f t="shared" si="1627"/>
        <v>1.2610456553755523E-2</v>
      </c>
      <c r="JE491" s="84">
        <f t="shared" si="1628"/>
        <v>1.3220712449504223E-2</v>
      </c>
      <c r="JF491" s="145"/>
      <c r="JG491" s="84">
        <f t="shared" si="1629"/>
        <v>0.14186111369340895</v>
      </c>
      <c r="JH491" s="84">
        <f t="shared" si="1630"/>
        <v>0.12997322994553678</v>
      </c>
      <c r="JI491" s="84">
        <f t="shared" si="1631"/>
        <v>0.10071013557133635</v>
      </c>
      <c r="JJ491" s="84">
        <f t="shared" si="1632"/>
        <v>0.10095976375046142</v>
      </c>
      <c r="JK491" s="84">
        <f t="shared" si="1633"/>
        <v>8.7444771723122233E-2</v>
      </c>
      <c r="JL491" s="84">
        <f t="shared" si="1634"/>
        <v>8.0609621740727139E-2</v>
      </c>
      <c r="JM491" s="145"/>
      <c r="JN491" s="84">
        <f t="shared" si="1635"/>
        <v>0.15227293855164081</v>
      </c>
      <c r="JO491" s="84">
        <f t="shared" si="1636"/>
        <v>0.13800424628450106</v>
      </c>
      <c r="JP491" s="84">
        <f t="shared" si="1637"/>
        <v>0.10993267545882136</v>
      </c>
      <c r="JQ491" s="84">
        <f t="shared" si="1638"/>
        <v>0.1124953857511997</v>
      </c>
      <c r="JR491" s="84">
        <f t="shared" si="1639"/>
        <v>0.10005522827687775</v>
      </c>
      <c r="JS491" s="84">
        <f t="shared" si="1640"/>
        <v>9.383033419023136E-2</v>
      </c>
      <c r="JT491" s="140"/>
      <c r="JU491" s="140"/>
      <c r="JV491" s="140"/>
      <c r="JW491" s="84">
        <f t="shared" si="1641"/>
        <v>6.5073905363949053E-4</v>
      </c>
      <c r="JX491" s="84">
        <f t="shared" si="1642"/>
        <v>1.0154158589495061E-3</v>
      </c>
      <c r="JY491" s="84">
        <f t="shared" si="1643"/>
        <v>7.3780319099880107E-4</v>
      </c>
      <c r="JZ491" s="84">
        <f t="shared" si="1644"/>
        <v>6.459948320413437E-4</v>
      </c>
      <c r="KA491" s="84">
        <f t="shared" si="1645"/>
        <v>1.1966126656848307E-3</v>
      </c>
      <c r="KB491" s="84">
        <f t="shared" si="1646"/>
        <v>1.744399559309585E-3</v>
      </c>
      <c r="KC491" s="145"/>
      <c r="KD491" s="84">
        <f t="shared" si="1647"/>
        <v>3.7185088779399458E-4</v>
      </c>
      <c r="KE491" s="84">
        <f t="shared" si="1648"/>
        <v>3.6924213052709313E-4</v>
      </c>
      <c r="KF491" s="84">
        <f t="shared" si="1649"/>
        <v>5.5335239324910083E-4</v>
      </c>
      <c r="KG491" s="84">
        <f t="shared" si="1650"/>
        <v>5.5370985603543741E-4</v>
      </c>
      <c r="KH491" s="84">
        <f t="shared" si="1651"/>
        <v>9.2047128129602355E-4</v>
      </c>
      <c r="KI491" s="84">
        <f t="shared" si="1652"/>
        <v>1.0099155343371283E-3</v>
      </c>
      <c r="KJ491" s="145"/>
      <c r="KK491" s="84">
        <f t="shared" si="1653"/>
        <v>9.3892349167983644E-3</v>
      </c>
      <c r="KL491" s="84">
        <f t="shared" si="1654"/>
        <v>6.6463583494876764E-3</v>
      </c>
      <c r="KM491" s="84">
        <f t="shared" si="1655"/>
        <v>7.9313843032371122E-3</v>
      </c>
      <c r="KN491" s="84">
        <f t="shared" si="1656"/>
        <v>1.0335917312661499E-2</v>
      </c>
      <c r="KO491" s="84">
        <f t="shared" si="1657"/>
        <v>1.0493372606774668E-2</v>
      </c>
      <c r="KP491" s="84">
        <f t="shared" si="1658"/>
        <v>1.0466397355857511E-2</v>
      </c>
      <c r="KQ491" s="105"/>
      <c r="KR491" s="123">
        <f t="shared" si="1659"/>
        <v>0.14186111369340895</v>
      </c>
      <c r="KS491" s="123">
        <f t="shared" si="1660"/>
        <v>0.12997322994553678</v>
      </c>
      <c r="KT491" s="123">
        <f t="shared" si="1661"/>
        <v>0.10071013557133635</v>
      </c>
      <c r="KU491" s="123">
        <f t="shared" si="1662"/>
        <v>0.10095976375046142</v>
      </c>
      <c r="KV491" s="123">
        <f t="shared" si="1663"/>
        <v>8.7444771723122233E-2</v>
      </c>
      <c r="KW491" s="123">
        <f t="shared" si="1664"/>
        <v>8.0609621740727139E-2</v>
      </c>
      <c r="KX491" s="105"/>
      <c r="KY491" s="123">
        <f t="shared" si="1665"/>
        <v>0.15227293855164081</v>
      </c>
      <c r="KZ491" s="123">
        <f t="shared" si="1666"/>
        <v>0.13800424628450106</v>
      </c>
      <c r="LA491" s="123">
        <f t="shared" si="1667"/>
        <v>0.10993267545882136</v>
      </c>
      <c r="LB491" s="123">
        <f t="shared" si="1668"/>
        <v>0.1124953857511997</v>
      </c>
      <c r="LC491" s="123">
        <f t="shared" si="1669"/>
        <v>0.10005522827687775</v>
      </c>
      <c r="LD491" s="123">
        <f t="shared" si="1670"/>
        <v>9.383033419023136E-2</v>
      </c>
      <c r="LE491" s="105"/>
      <c r="LF491" s="105"/>
      <c r="LG491" s="84">
        <f t="shared" si="1493"/>
        <v>6.25E-2</v>
      </c>
      <c r="LH491" s="84">
        <f t="shared" si="1671"/>
        <v>0.12643678160919541</v>
      </c>
      <c r="LI491" s="84">
        <f t="shared" si="1494"/>
        <v>7.8431372549019607E-2</v>
      </c>
      <c r="LJ491" s="84">
        <f t="shared" si="1495"/>
        <v>5.46875E-2</v>
      </c>
      <c r="LK491" s="84">
        <f t="shared" si="1482"/>
        <v>9.3525179856115109E-2</v>
      </c>
      <c r="LL491" s="84">
        <f t="shared" si="1483"/>
        <v>0.13013698630136986</v>
      </c>
      <c r="LM491" s="105"/>
      <c r="LN491" s="84">
        <f t="shared" si="1488"/>
        <v>3.5714285714285712E-2</v>
      </c>
      <c r="LO491" s="84">
        <f t="shared" si="1672"/>
        <v>4.5977011494252873E-2</v>
      </c>
      <c r="LP491" s="84">
        <f t="shared" si="1496"/>
        <v>5.8823529411764705E-2</v>
      </c>
      <c r="LQ491" s="84">
        <f t="shared" si="1489"/>
        <v>4.6875E-2</v>
      </c>
      <c r="LR491" s="84">
        <f t="shared" si="1484"/>
        <v>7.1942446043165464E-2</v>
      </c>
      <c r="LS491" s="84">
        <f t="shared" si="1485"/>
        <v>7.5342465753424653E-2</v>
      </c>
      <c r="LT491" s="105"/>
      <c r="LU491" s="84">
        <f t="shared" si="1490"/>
        <v>0.9017857142857143</v>
      </c>
      <c r="LV491" s="84">
        <f t="shared" si="1673"/>
        <v>0.82758620689655171</v>
      </c>
      <c r="LW491" s="84">
        <f t="shared" si="1497"/>
        <v>0.86274509803921573</v>
      </c>
      <c r="LX491" s="84">
        <f t="shared" si="1491"/>
        <v>0.8984375</v>
      </c>
      <c r="LY491" s="84">
        <f t="shared" si="1486"/>
        <v>0.83453237410071945</v>
      </c>
      <c r="LZ491" s="84">
        <f t="shared" si="1487"/>
        <v>0.79452054794520544</v>
      </c>
      <c r="MA491" s="105"/>
      <c r="MB491" s="105"/>
      <c r="MC491" s="105"/>
      <c r="MD491" s="123">
        <f t="shared" si="1683"/>
        <v>0.84034813354185089</v>
      </c>
      <c r="ME491" s="123">
        <f t="shared" si="1492"/>
        <v>0.32457821506172158</v>
      </c>
      <c r="MF491" s="212">
        <f t="shared" ref="MF491:MF554" si="1686">(JE491-JB491)/JB491</f>
        <v>0.43352185089974299</v>
      </c>
      <c r="MG491" s="105"/>
      <c r="MH491" s="123">
        <f t="shared" si="1684"/>
        <v>-0.54867319192652253</v>
      </c>
      <c r="MI491" s="123">
        <f t="shared" si="1674"/>
        <v>-0.11986774011725468</v>
      </c>
      <c r="MJ491" s="212">
        <f t="shared" si="1675"/>
        <v>-0.19958779438213886</v>
      </c>
      <c r="MK491" s="105"/>
      <c r="ML491" s="123">
        <f t="shared" si="1685"/>
        <v>-0.41786849311559943</v>
      </c>
      <c r="MM491" s="123">
        <f t="shared" si="1676"/>
        <v>-8.363324015942275E-2</v>
      </c>
      <c r="MN491" s="212">
        <f t="shared" si="1677"/>
        <v>-0.14647456910681325</v>
      </c>
      <c r="MO491" s="105"/>
      <c r="MP491" s="105"/>
    </row>
    <row r="492" spans="2:354" ht="12" x14ac:dyDescent="0.25">
      <c r="B492" s="6" t="s">
        <v>645</v>
      </c>
      <c r="C492" s="6">
        <v>63072</v>
      </c>
      <c r="D492" s="86" t="s">
        <v>437</v>
      </c>
      <c r="E492" s="6">
        <v>3</v>
      </c>
      <c r="F492" s="3">
        <v>1511</v>
      </c>
      <c r="G492" s="7">
        <v>1484</v>
      </c>
      <c r="H492" s="139">
        <v>1470</v>
      </c>
      <c r="I492" s="7">
        <v>1464</v>
      </c>
      <c r="J492" s="177">
        <f t="shared" si="1498"/>
        <v>1448.5</v>
      </c>
      <c r="K492" s="7">
        <v>1433</v>
      </c>
      <c r="L492" s="162"/>
      <c r="M492" s="3">
        <v>1357</v>
      </c>
      <c r="N492" s="7">
        <v>1320</v>
      </c>
      <c r="O492" s="139">
        <v>1295</v>
      </c>
      <c r="P492" s="7">
        <v>1258</v>
      </c>
      <c r="Q492" s="177">
        <f t="shared" si="1499"/>
        <v>1223</v>
      </c>
      <c r="R492" s="7">
        <v>1188</v>
      </c>
      <c r="S492" s="105"/>
      <c r="T492" s="3">
        <v>5264</v>
      </c>
      <c r="U492" s="7">
        <v>5294</v>
      </c>
      <c r="V492" s="139">
        <v>5334</v>
      </c>
      <c r="W492" s="7">
        <v>5279</v>
      </c>
      <c r="X492" s="177">
        <f t="shared" si="1500"/>
        <v>5272.5</v>
      </c>
      <c r="Y492" s="7">
        <v>5266</v>
      </c>
      <c r="Z492" s="105"/>
      <c r="AA492" s="3">
        <v>2355</v>
      </c>
      <c r="AB492" s="105">
        <v>2353</v>
      </c>
      <c r="AC492" s="139">
        <v>2390</v>
      </c>
      <c r="AD492" s="7">
        <v>2414</v>
      </c>
      <c r="AE492" s="177">
        <f t="shared" si="1501"/>
        <v>2452.5</v>
      </c>
      <c r="AF492" s="7">
        <v>2491</v>
      </c>
      <c r="AG492" s="105"/>
      <c r="AH492" s="3">
        <f t="shared" si="1502"/>
        <v>6621</v>
      </c>
      <c r="AI492" s="3">
        <f t="shared" si="1503"/>
        <v>6614</v>
      </c>
      <c r="AJ492" s="3">
        <f t="shared" si="1504"/>
        <v>6629</v>
      </c>
      <c r="AK492" s="3">
        <f t="shared" si="1505"/>
        <v>6537</v>
      </c>
      <c r="AL492" s="178">
        <f t="shared" si="1506"/>
        <v>6495.5</v>
      </c>
      <c r="AM492" s="3">
        <f t="shared" si="1507"/>
        <v>6454</v>
      </c>
      <c r="AN492" s="105"/>
      <c r="AO492" s="3">
        <f t="shared" si="1508"/>
        <v>10487</v>
      </c>
      <c r="AP492" s="3">
        <f t="shared" si="1509"/>
        <v>10451</v>
      </c>
      <c r="AQ492" s="3">
        <f t="shared" si="1510"/>
        <v>10489</v>
      </c>
      <c r="AR492" s="3">
        <f t="shared" si="1511"/>
        <v>10415</v>
      </c>
      <c r="AS492" s="178">
        <f t="shared" si="1512"/>
        <v>10396.5</v>
      </c>
      <c r="AT492" s="3">
        <f t="shared" si="1513"/>
        <v>10378</v>
      </c>
      <c r="AU492" s="105"/>
      <c r="AV492" s="105"/>
      <c r="AW492" s="5">
        <v>0</v>
      </c>
      <c r="AX492" s="5">
        <v>1</v>
      </c>
      <c r="AY492" s="5">
        <v>1</v>
      </c>
      <c r="AZ492" s="5">
        <v>6</v>
      </c>
      <c r="BA492" s="5">
        <v>8</v>
      </c>
      <c r="BB492" s="5">
        <v>7</v>
      </c>
      <c r="BC492" s="4"/>
      <c r="BD492" s="5">
        <v>6</v>
      </c>
      <c r="BE492" s="5">
        <v>5</v>
      </c>
      <c r="BF492" s="5">
        <v>5</v>
      </c>
      <c r="BG492" s="5">
        <v>16</v>
      </c>
      <c r="BH492" s="5">
        <v>16</v>
      </c>
      <c r="BI492" s="5">
        <v>16</v>
      </c>
      <c r="BJ492" s="4"/>
      <c r="BK492" s="5"/>
      <c r="BL492" s="5"/>
      <c r="BM492" s="5"/>
      <c r="BN492" s="5"/>
      <c r="BO492" s="5"/>
      <c r="BP492" s="5"/>
      <c r="BQ492" s="4"/>
      <c r="BR492" s="5">
        <f t="shared" si="1514"/>
        <v>6</v>
      </c>
      <c r="BS492" s="5">
        <f t="shared" si="1515"/>
        <v>6</v>
      </c>
      <c r="BT492" s="5">
        <f t="shared" si="1516"/>
        <v>6</v>
      </c>
      <c r="BU492" s="5">
        <f t="shared" si="1517"/>
        <v>22</v>
      </c>
      <c r="BV492" s="5">
        <f t="shared" si="1518"/>
        <v>24</v>
      </c>
      <c r="BW492" s="5">
        <f t="shared" si="1519"/>
        <v>23</v>
      </c>
      <c r="BX492" s="4"/>
      <c r="BY492" s="4"/>
      <c r="BZ492" s="5">
        <v>5</v>
      </c>
      <c r="CA492" s="5">
        <v>6</v>
      </c>
      <c r="CB492" s="5">
        <v>5</v>
      </c>
      <c r="CC492" s="5">
        <v>11</v>
      </c>
      <c r="CD492" s="183">
        <f t="shared" si="1679"/>
        <v>11.5</v>
      </c>
      <c r="CE492" s="5">
        <v>12</v>
      </c>
      <c r="CF492" s="4"/>
      <c r="CG492" s="5">
        <v>1</v>
      </c>
      <c r="CH492" s="5"/>
      <c r="CI492" s="5">
        <v>0</v>
      </c>
      <c r="CJ492" s="5"/>
      <c r="CK492" s="183">
        <f t="shared" si="1520"/>
        <v>0</v>
      </c>
      <c r="CL492" s="5"/>
      <c r="CM492" s="4"/>
      <c r="CN492" s="5"/>
      <c r="CO492" s="5"/>
      <c r="CP492" s="5"/>
      <c r="CQ492" s="5"/>
      <c r="CR492" s="5"/>
      <c r="CS492" s="5"/>
      <c r="CT492" s="4"/>
      <c r="CU492" s="5">
        <f t="shared" si="1521"/>
        <v>6</v>
      </c>
      <c r="CV492" s="5">
        <f t="shared" si="1522"/>
        <v>6</v>
      </c>
      <c r="CW492" s="5">
        <f t="shared" si="1523"/>
        <v>5</v>
      </c>
      <c r="CX492" s="5">
        <f t="shared" si="1524"/>
        <v>11</v>
      </c>
      <c r="CY492" s="183">
        <f t="shared" si="1525"/>
        <v>11.5</v>
      </c>
      <c r="CZ492" s="5">
        <f t="shared" si="1526"/>
        <v>12</v>
      </c>
      <c r="DA492" s="4"/>
      <c r="DB492" s="4"/>
      <c r="DC492" s="5">
        <f t="shared" si="1527"/>
        <v>27</v>
      </c>
      <c r="DD492" s="5">
        <f t="shared" si="1528"/>
        <v>34</v>
      </c>
      <c r="DE492" s="5">
        <f t="shared" si="1529"/>
        <v>27</v>
      </c>
      <c r="DF492" s="5">
        <f t="shared" si="1530"/>
        <v>18</v>
      </c>
      <c r="DG492" s="5">
        <f t="shared" si="1531"/>
        <v>21.5</v>
      </c>
      <c r="DH492" s="5">
        <f t="shared" si="1532"/>
        <v>28</v>
      </c>
      <c r="DI492" s="4"/>
      <c r="DJ492" s="5">
        <f t="shared" si="1533"/>
        <v>81</v>
      </c>
      <c r="DK492" s="5">
        <f t="shared" si="1534"/>
        <v>80</v>
      </c>
      <c r="DL492" s="5">
        <f t="shared" si="1535"/>
        <v>93</v>
      </c>
      <c r="DM492" s="5">
        <f t="shared" si="1536"/>
        <v>102</v>
      </c>
      <c r="DN492" s="5">
        <f t="shared" si="1537"/>
        <v>118</v>
      </c>
      <c r="DO492" s="5">
        <f t="shared" si="1538"/>
        <v>113</v>
      </c>
      <c r="DP492" s="4"/>
      <c r="DQ492" s="5">
        <f t="shared" si="1539"/>
        <v>0</v>
      </c>
      <c r="DR492" s="5">
        <f t="shared" si="1540"/>
        <v>0</v>
      </c>
      <c r="DS492" s="5">
        <f t="shared" si="1541"/>
        <v>0</v>
      </c>
      <c r="DT492" s="5">
        <f t="shared" si="1542"/>
        <v>0</v>
      </c>
      <c r="DU492" s="5">
        <f t="shared" si="1543"/>
        <v>0</v>
      </c>
      <c r="DV492" s="5">
        <f t="shared" si="1544"/>
        <v>0</v>
      </c>
      <c r="DW492" s="4"/>
      <c r="DX492" s="5">
        <f t="shared" si="1545"/>
        <v>108</v>
      </c>
      <c r="DY492" s="5">
        <f t="shared" si="1546"/>
        <v>114</v>
      </c>
      <c r="DZ492" s="5">
        <f t="shared" si="1547"/>
        <v>120</v>
      </c>
      <c r="EA492" s="5">
        <f t="shared" si="1548"/>
        <v>120</v>
      </c>
      <c r="EB492" s="5">
        <f t="shared" si="1549"/>
        <v>139.5</v>
      </c>
      <c r="EC492" s="5">
        <f t="shared" si="1550"/>
        <v>141</v>
      </c>
      <c r="ED492" s="4"/>
      <c r="EE492" s="4"/>
      <c r="EF492" s="5">
        <v>32</v>
      </c>
      <c r="EG492" s="5">
        <v>41</v>
      </c>
      <c r="EH492" s="5">
        <v>33</v>
      </c>
      <c r="EI492" s="5">
        <v>35</v>
      </c>
      <c r="EJ492" s="5">
        <v>41</v>
      </c>
      <c r="EK492" s="5">
        <v>47</v>
      </c>
      <c r="EL492" s="4"/>
      <c r="EM492" s="5">
        <v>88</v>
      </c>
      <c r="EN492" s="5">
        <v>85</v>
      </c>
      <c r="EO492" s="5">
        <v>98</v>
      </c>
      <c r="EP492" s="5">
        <v>118</v>
      </c>
      <c r="EQ492" s="5">
        <v>134</v>
      </c>
      <c r="ER492" s="5">
        <v>129</v>
      </c>
      <c r="ES492" s="4"/>
      <c r="ET492" s="5"/>
      <c r="EU492" s="5"/>
      <c r="EV492" s="5"/>
      <c r="EW492" s="5"/>
      <c r="EX492" s="5">
        <v>0</v>
      </c>
      <c r="EY492" s="5">
        <v>0</v>
      </c>
      <c r="EZ492" s="4"/>
      <c r="FA492" s="5">
        <f t="shared" si="1551"/>
        <v>120</v>
      </c>
      <c r="FB492" s="5">
        <f t="shared" si="1552"/>
        <v>126</v>
      </c>
      <c r="FC492" s="5">
        <f t="shared" si="1553"/>
        <v>131</v>
      </c>
      <c r="FD492" s="5">
        <f t="shared" si="1554"/>
        <v>153</v>
      </c>
      <c r="FE492" s="5">
        <f t="shared" si="1555"/>
        <v>175</v>
      </c>
      <c r="FF492" s="5">
        <f t="shared" si="1556"/>
        <v>176</v>
      </c>
      <c r="FG492" s="4"/>
      <c r="FH492" s="5">
        <f t="shared" si="1557"/>
        <v>120</v>
      </c>
      <c r="FI492" s="5">
        <f t="shared" si="1558"/>
        <v>126</v>
      </c>
      <c r="FJ492" s="5">
        <f t="shared" si="1559"/>
        <v>131</v>
      </c>
      <c r="FK492" s="5">
        <f t="shared" si="1560"/>
        <v>153</v>
      </c>
      <c r="FL492" s="5">
        <f t="shared" si="1561"/>
        <v>175</v>
      </c>
      <c r="FM492" s="5">
        <f t="shared" si="1562"/>
        <v>176</v>
      </c>
      <c r="FN492" s="4"/>
      <c r="FO492" s="4"/>
      <c r="FP492" s="4">
        <v>188</v>
      </c>
      <c r="FQ492" s="4">
        <v>182</v>
      </c>
      <c r="FR492" s="4">
        <v>161.67000000000002</v>
      </c>
      <c r="FS492" s="4">
        <v>127.65999999999997</v>
      </c>
      <c r="FT492" s="4">
        <v>100</v>
      </c>
      <c r="FU492" s="4">
        <v>74</v>
      </c>
      <c r="FV492" s="4"/>
      <c r="FW492" s="4">
        <f t="shared" si="1563"/>
        <v>1050</v>
      </c>
      <c r="FX492" s="4">
        <f t="shared" si="1564"/>
        <v>1038</v>
      </c>
      <c r="FY492" s="4">
        <f t="shared" si="1565"/>
        <v>824.32999999999993</v>
      </c>
      <c r="FZ492" s="4">
        <f t="shared" si="1566"/>
        <v>864.34</v>
      </c>
      <c r="GA492" s="4">
        <f t="shared" si="1567"/>
        <v>710</v>
      </c>
      <c r="GB492" s="4">
        <f t="shared" si="1568"/>
        <v>680</v>
      </c>
      <c r="GC492" s="4"/>
      <c r="GD492" s="4">
        <v>1238</v>
      </c>
      <c r="GE492" s="4">
        <v>1220</v>
      </c>
      <c r="GF492" s="4">
        <v>986</v>
      </c>
      <c r="GG492" s="4">
        <v>992</v>
      </c>
      <c r="GH492" s="4">
        <v>810</v>
      </c>
      <c r="GI492" s="4">
        <v>754</v>
      </c>
      <c r="GJ492" s="4"/>
      <c r="GK492" s="6"/>
      <c r="GL492" s="4">
        <f t="shared" si="1569"/>
        <v>220</v>
      </c>
      <c r="GM492" s="4">
        <f t="shared" si="1570"/>
        <v>223</v>
      </c>
      <c r="GN492" s="4">
        <f t="shared" si="1571"/>
        <v>194.67000000000002</v>
      </c>
      <c r="GO492" s="4">
        <f t="shared" si="1572"/>
        <v>162.65999999999997</v>
      </c>
      <c r="GP492" s="4">
        <f t="shared" si="1573"/>
        <v>141</v>
      </c>
      <c r="GQ492" s="4">
        <f t="shared" si="1574"/>
        <v>121</v>
      </c>
      <c r="GR492" s="4"/>
      <c r="GS492" s="4">
        <f t="shared" si="1575"/>
        <v>1138</v>
      </c>
      <c r="GT492" s="4">
        <f t="shared" si="1576"/>
        <v>1123</v>
      </c>
      <c r="GU492" s="4">
        <f t="shared" si="1577"/>
        <v>922.32999999999993</v>
      </c>
      <c r="GV492" s="4">
        <f t="shared" si="1578"/>
        <v>982.34</v>
      </c>
      <c r="GW492" s="4">
        <f t="shared" si="1579"/>
        <v>844</v>
      </c>
      <c r="GX492" s="4">
        <f t="shared" si="1580"/>
        <v>809</v>
      </c>
      <c r="GY492" s="4"/>
      <c r="GZ492" s="4">
        <f t="shared" si="1581"/>
        <v>1358</v>
      </c>
      <c r="HA492" s="4">
        <f t="shared" si="1582"/>
        <v>1346</v>
      </c>
      <c r="HB492" s="4">
        <f t="shared" si="1583"/>
        <v>1117</v>
      </c>
      <c r="HC492" s="4">
        <f t="shared" si="1584"/>
        <v>1145</v>
      </c>
      <c r="HD492" s="4">
        <f t="shared" si="1585"/>
        <v>810</v>
      </c>
      <c r="HE492" s="4">
        <f t="shared" si="1586"/>
        <v>754</v>
      </c>
      <c r="HF492" s="4"/>
      <c r="HG492" s="6"/>
      <c r="HH492" s="84">
        <f t="shared" si="1587"/>
        <v>2.3581429624170966E-2</v>
      </c>
      <c r="HI492" s="84">
        <f t="shared" si="1588"/>
        <v>3.1060606060606059E-2</v>
      </c>
      <c r="HJ492" s="84">
        <f t="shared" si="1589"/>
        <v>2.5482625482625483E-2</v>
      </c>
      <c r="HK492" s="84">
        <f t="shared" si="1590"/>
        <v>2.7821939586645469E-2</v>
      </c>
      <c r="HL492" s="84">
        <f t="shared" si="1591"/>
        <v>3.3524121013900246E-2</v>
      </c>
      <c r="HM492" s="84">
        <f t="shared" si="1592"/>
        <v>3.9562289562289563E-2</v>
      </c>
      <c r="HN492" s="145"/>
      <c r="HO492" s="84">
        <f t="shared" si="1593"/>
        <v>0.13854089904200442</v>
      </c>
      <c r="HP492" s="84">
        <f t="shared" si="1594"/>
        <v>0.13787878787878788</v>
      </c>
      <c r="HQ492" s="84">
        <f t="shared" si="1595"/>
        <v>0.12484169884169885</v>
      </c>
      <c r="HR492" s="84">
        <f t="shared" si="1596"/>
        <v>0.10147853736089028</v>
      </c>
      <c r="HS492" s="84">
        <f t="shared" si="1597"/>
        <v>8.1766148814390843E-2</v>
      </c>
      <c r="HT492" s="84">
        <f t="shared" si="1598"/>
        <v>6.2289562289562291E-2</v>
      </c>
      <c r="HU492" s="145"/>
      <c r="HV492" s="84">
        <f t="shared" si="1599"/>
        <v>0.16212232866617537</v>
      </c>
      <c r="HW492" s="84">
        <f t="shared" si="1600"/>
        <v>0.16893939393939394</v>
      </c>
      <c r="HX492" s="84">
        <f t="shared" si="1601"/>
        <v>0.15032432432432433</v>
      </c>
      <c r="HY492" s="84">
        <f t="shared" si="1602"/>
        <v>0.12930047694753574</v>
      </c>
      <c r="HZ492" s="84">
        <f t="shared" si="1603"/>
        <v>0.11529026982829109</v>
      </c>
      <c r="IA492" s="84">
        <f t="shared" si="1604"/>
        <v>0.10185185185185186</v>
      </c>
      <c r="IB492" s="145"/>
      <c r="IC492" s="145"/>
      <c r="ID492" s="84">
        <f t="shared" si="1605"/>
        <v>1.6717325227963525E-2</v>
      </c>
      <c r="IE492" s="84">
        <f t="shared" si="1606"/>
        <v>1.6055912353607857E-2</v>
      </c>
      <c r="IF492" s="84">
        <f t="shared" si="1607"/>
        <v>1.8372703412073491E-2</v>
      </c>
      <c r="IG492" s="84">
        <f t="shared" si="1608"/>
        <v>2.2352718317863233E-2</v>
      </c>
      <c r="IH492" s="84">
        <f t="shared" si="1609"/>
        <v>2.541488857278331E-2</v>
      </c>
      <c r="II492" s="84">
        <f t="shared" si="1610"/>
        <v>2.4496771743258639E-2</v>
      </c>
      <c r="IJ492" s="145"/>
      <c r="IK492" s="84">
        <f t="shared" si="1611"/>
        <v>0.19946808510638298</v>
      </c>
      <c r="IL492" s="84">
        <f t="shared" si="1612"/>
        <v>0.1960710238005289</v>
      </c>
      <c r="IM492" s="84">
        <f t="shared" si="1613"/>
        <v>0.15454255718035245</v>
      </c>
      <c r="IN492" s="84">
        <f t="shared" si="1614"/>
        <v>0.16373176738018566</v>
      </c>
      <c r="IO492" s="84">
        <f t="shared" si="1615"/>
        <v>0.13466097676623992</v>
      </c>
      <c r="IP492" s="84">
        <f t="shared" si="1616"/>
        <v>0.12913026965438662</v>
      </c>
      <c r="IQ492" s="145"/>
      <c r="IR492" s="84">
        <f t="shared" si="1617"/>
        <v>0.21618541033434649</v>
      </c>
      <c r="IS492" s="84">
        <f t="shared" si="1618"/>
        <v>0.21212693615413675</v>
      </c>
      <c r="IT492" s="84">
        <f t="shared" si="1619"/>
        <v>0.17291526059242596</v>
      </c>
      <c r="IU492" s="84">
        <f t="shared" si="1620"/>
        <v>0.18608448569804889</v>
      </c>
      <c r="IV492" s="84">
        <f t="shared" si="1621"/>
        <v>0.16007586533902324</v>
      </c>
      <c r="IW492" s="84">
        <f t="shared" si="1622"/>
        <v>0.15362704139764527</v>
      </c>
      <c r="IX492" s="140"/>
      <c r="IY492" s="140"/>
      <c r="IZ492" s="84">
        <f t="shared" si="1623"/>
        <v>1.8124150430448571E-2</v>
      </c>
      <c r="JA492" s="84">
        <f t="shared" si="1624"/>
        <v>1.9050498941638946E-2</v>
      </c>
      <c r="JB492" s="84">
        <f t="shared" si="1625"/>
        <v>1.976165334137879E-2</v>
      </c>
      <c r="JC492" s="84">
        <f t="shared" si="1626"/>
        <v>2.3405231757687012E-2</v>
      </c>
      <c r="JD492" s="84">
        <f t="shared" si="1627"/>
        <v>2.6941728889231006E-2</v>
      </c>
      <c r="JE492" s="84">
        <f t="shared" si="1628"/>
        <v>2.7269910133250697E-2</v>
      </c>
      <c r="JF492" s="145"/>
      <c r="JG492" s="84">
        <f t="shared" si="1629"/>
        <v>0.1869808186074611</v>
      </c>
      <c r="JH492" s="84">
        <f t="shared" si="1630"/>
        <v>0.18445721197459933</v>
      </c>
      <c r="JI492" s="84">
        <f t="shared" si="1631"/>
        <v>0.14874038316488158</v>
      </c>
      <c r="JJ492" s="84">
        <f t="shared" si="1632"/>
        <v>0.15175156799755241</v>
      </c>
      <c r="JK492" s="84">
        <f t="shared" si="1633"/>
        <v>0.12470171657301209</v>
      </c>
      <c r="JL492" s="84">
        <f t="shared" si="1634"/>
        <v>0.11682677409358537</v>
      </c>
      <c r="JM492" s="145"/>
      <c r="JN492" s="84">
        <f t="shared" si="1635"/>
        <v>0.20510496903790967</v>
      </c>
      <c r="JO492" s="84">
        <f t="shared" si="1636"/>
        <v>0.20350771091623826</v>
      </c>
      <c r="JP492" s="84">
        <f t="shared" si="1637"/>
        <v>0.16850203650626039</v>
      </c>
      <c r="JQ492" s="84">
        <f t="shared" si="1638"/>
        <v>0.17515679975523943</v>
      </c>
      <c r="JR492" s="84">
        <f t="shared" si="1639"/>
        <v>0.15164344546224309</v>
      </c>
      <c r="JS492" s="84">
        <f t="shared" si="1640"/>
        <v>0.14409668422683608</v>
      </c>
      <c r="JT492" s="140"/>
      <c r="JU492" s="140"/>
      <c r="JV492" s="140"/>
      <c r="JW492" s="84">
        <f t="shared" si="1641"/>
        <v>9.0620752152242867E-4</v>
      </c>
      <c r="JX492" s="84">
        <f t="shared" si="1642"/>
        <v>9.0716661626852129E-4</v>
      </c>
      <c r="JY492" s="84">
        <f t="shared" si="1643"/>
        <v>7.5426157791522099E-4</v>
      </c>
      <c r="JZ492" s="84">
        <f t="shared" si="1644"/>
        <v>1.6827290806180205E-3</v>
      </c>
      <c r="KA492" s="84">
        <f t="shared" si="1645"/>
        <v>1.7704564698637518E-3</v>
      </c>
      <c r="KB492" s="84">
        <f t="shared" si="1646"/>
        <v>1.8593120545398203E-3</v>
      </c>
      <c r="KC492" s="145"/>
      <c r="KD492" s="84">
        <f t="shared" si="1647"/>
        <v>9.0620752152242867E-4</v>
      </c>
      <c r="KE492" s="84">
        <f t="shared" si="1648"/>
        <v>9.0716661626852129E-4</v>
      </c>
      <c r="KF492" s="84">
        <f t="shared" si="1649"/>
        <v>9.0511389349826521E-4</v>
      </c>
      <c r="KG492" s="84">
        <f t="shared" si="1650"/>
        <v>3.365458161236041E-3</v>
      </c>
      <c r="KH492" s="84">
        <f t="shared" si="1651"/>
        <v>3.6948656762373949E-3</v>
      </c>
      <c r="KI492" s="84">
        <f t="shared" si="1652"/>
        <v>3.5636814378679888E-3</v>
      </c>
      <c r="KJ492" s="145"/>
      <c r="KK492" s="84">
        <f t="shared" si="1653"/>
        <v>1.6311735387403714E-2</v>
      </c>
      <c r="KL492" s="84">
        <f t="shared" si="1654"/>
        <v>1.7236165709101903E-2</v>
      </c>
      <c r="KM492" s="84">
        <f t="shared" si="1655"/>
        <v>1.8102277869965305E-2</v>
      </c>
      <c r="KN492" s="84">
        <f t="shared" si="1656"/>
        <v>1.8357044515832952E-2</v>
      </c>
      <c r="KO492" s="84">
        <f t="shared" si="1657"/>
        <v>2.147640674312986E-2</v>
      </c>
      <c r="KP492" s="84">
        <f t="shared" si="1658"/>
        <v>2.1846916640842887E-2</v>
      </c>
      <c r="KQ492" s="105"/>
      <c r="KR492" s="123">
        <f t="shared" si="1659"/>
        <v>0.1869808186074611</v>
      </c>
      <c r="KS492" s="123">
        <f t="shared" si="1660"/>
        <v>0.18445721197459933</v>
      </c>
      <c r="KT492" s="123">
        <f t="shared" si="1661"/>
        <v>0.14874038316488158</v>
      </c>
      <c r="KU492" s="123">
        <f t="shared" si="1662"/>
        <v>0.15175156799755241</v>
      </c>
      <c r="KV492" s="123">
        <f t="shared" si="1663"/>
        <v>0.12470171657301209</v>
      </c>
      <c r="KW492" s="123">
        <f t="shared" si="1664"/>
        <v>0.11682677409358537</v>
      </c>
      <c r="KX492" s="105"/>
      <c r="KY492" s="123">
        <f t="shared" si="1665"/>
        <v>0.20510496903790967</v>
      </c>
      <c r="KZ492" s="123">
        <f t="shared" si="1666"/>
        <v>0.20350771091623826</v>
      </c>
      <c r="LA492" s="123">
        <f t="shared" si="1667"/>
        <v>0.16850203650626039</v>
      </c>
      <c r="LB492" s="123">
        <f t="shared" si="1668"/>
        <v>0.17515679975523943</v>
      </c>
      <c r="LC492" s="123">
        <f t="shared" si="1669"/>
        <v>0.15164344546224309</v>
      </c>
      <c r="LD492" s="123">
        <f t="shared" si="1670"/>
        <v>0.14409668422683608</v>
      </c>
      <c r="LE492" s="105"/>
      <c r="LF492" s="105"/>
      <c r="LG492" s="84">
        <f t="shared" si="1493"/>
        <v>0.05</v>
      </c>
      <c r="LH492" s="84">
        <f t="shared" si="1671"/>
        <v>4.7619047619047616E-2</v>
      </c>
      <c r="LI492" s="84">
        <f t="shared" si="1494"/>
        <v>3.8167938931297711E-2</v>
      </c>
      <c r="LJ492" s="84">
        <f t="shared" si="1495"/>
        <v>7.1895424836601302E-2</v>
      </c>
      <c r="LK492" s="84">
        <f t="shared" si="1482"/>
        <v>6.5714285714285711E-2</v>
      </c>
      <c r="LL492" s="84">
        <f t="shared" si="1483"/>
        <v>6.8181818181818177E-2</v>
      </c>
      <c r="LM492" s="105"/>
      <c r="LN492" s="84">
        <f t="shared" si="1488"/>
        <v>0.05</v>
      </c>
      <c r="LO492" s="84">
        <f t="shared" si="1672"/>
        <v>4.7619047619047616E-2</v>
      </c>
      <c r="LP492" s="84">
        <f t="shared" si="1496"/>
        <v>4.5801526717557252E-2</v>
      </c>
      <c r="LQ492" s="84">
        <f t="shared" si="1489"/>
        <v>0.1437908496732026</v>
      </c>
      <c r="LR492" s="84">
        <f t="shared" si="1484"/>
        <v>0.13714285714285715</v>
      </c>
      <c r="LS492" s="84">
        <f t="shared" si="1485"/>
        <v>0.13068181818181818</v>
      </c>
      <c r="LT492" s="105"/>
      <c r="LU492" s="84">
        <f t="shared" si="1490"/>
        <v>0.9</v>
      </c>
      <c r="LV492" s="84">
        <f t="shared" si="1673"/>
        <v>0.90476190476190477</v>
      </c>
      <c r="LW492" s="84">
        <f t="shared" si="1497"/>
        <v>0.91603053435114501</v>
      </c>
      <c r="LX492" s="84">
        <f t="shared" si="1491"/>
        <v>0.78431372549019607</v>
      </c>
      <c r="LY492" s="84">
        <f t="shared" si="1486"/>
        <v>0.79714285714285715</v>
      </c>
      <c r="LZ492" s="84">
        <f t="shared" si="1487"/>
        <v>0.80113636363636365</v>
      </c>
      <c r="MA492" s="105"/>
      <c r="MB492" s="105"/>
      <c r="MC492" s="105"/>
      <c r="MD492" s="123">
        <f t="shared" si="1683"/>
        <v>0.55252015100499952</v>
      </c>
      <c r="ME492" s="123">
        <f t="shared" si="1492"/>
        <v>0.33332429059736307</v>
      </c>
      <c r="MF492" s="212">
        <f t="shared" si="1686"/>
        <v>0.37994071964365544</v>
      </c>
      <c r="MG492" s="105"/>
      <c r="MH492" s="123">
        <f t="shared" si="1684"/>
        <v>-0.50105162884280852</v>
      </c>
      <c r="MI492" s="123">
        <f t="shared" si="1674"/>
        <v>-0.1644355314782936</v>
      </c>
      <c r="MJ492" s="212">
        <f t="shared" si="1675"/>
        <v>-0.214559142529029</v>
      </c>
      <c r="MK492" s="105"/>
      <c r="ML492" s="123">
        <f t="shared" si="1685"/>
        <v>-0.32245262162558097</v>
      </c>
      <c r="MM492" s="123">
        <f t="shared" si="1676"/>
        <v>-0.11154723492129734</v>
      </c>
      <c r="MN492" s="212">
        <f t="shared" si="1677"/>
        <v>-0.14483713541656557</v>
      </c>
      <c r="MO492" s="105"/>
      <c r="MP492" s="105"/>
    </row>
    <row r="493" spans="2:354" ht="12" x14ac:dyDescent="0.25">
      <c r="B493" s="6" t="s">
        <v>643</v>
      </c>
      <c r="C493" s="6">
        <v>34043</v>
      </c>
      <c r="D493" s="86" t="s">
        <v>215</v>
      </c>
      <c r="E493" s="6">
        <v>1</v>
      </c>
      <c r="F493" s="3">
        <v>420</v>
      </c>
      <c r="G493" s="7">
        <v>422</v>
      </c>
      <c r="H493" s="139">
        <v>437</v>
      </c>
      <c r="I493" s="7">
        <v>416</v>
      </c>
      <c r="J493" s="177">
        <f t="shared" si="1498"/>
        <v>396.5</v>
      </c>
      <c r="K493" s="7">
        <v>377</v>
      </c>
      <c r="L493" s="162"/>
      <c r="M493" s="3">
        <v>282</v>
      </c>
      <c r="N493" s="7">
        <v>289</v>
      </c>
      <c r="O493" s="139">
        <v>297</v>
      </c>
      <c r="P493" s="7">
        <v>294</v>
      </c>
      <c r="Q493" s="177">
        <f t="shared" si="1499"/>
        <v>284</v>
      </c>
      <c r="R493" s="7">
        <v>274</v>
      </c>
      <c r="S493" s="105"/>
      <c r="T493" s="3">
        <v>1114</v>
      </c>
      <c r="U493" s="7">
        <v>1102</v>
      </c>
      <c r="V493" s="139">
        <v>1102</v>
      </c>
      <c r="W493" s="7">
        <v>1101</v>
      </c>
      <c r="X493" s="177">
        <f t="shared" si="1500"/>
        <v>1100</v>
      </c>
      <c r="Y493" s="7">
        <v>1099</v>
      </c>
      <c r="Z493" s="105"/>
      <c r="AA493" s="3">
        <v>310</v>
      </c>
      <c r="AB493" s="105">
        <v>307</v>
      </c>
      <c r="AC493" s="139">
        <v>319</v>
      </c>
      <c r="AD493" s="7">
        <v>322</v>
      </c>
      <c r="AE493" s="177">
        <f t="shared" si="1501"/>
        <v>329.5</v>
      </c>
      <c r="AF493" s="7">
        <v>337</v>
      </c>
      <c r="AG493" s="105"/>
      <c r="AH493" s="3">
        <f t="shared" si="1502"/>
        <v>1396</v>
      </c>
      <c r="AI493" s="3">
        <f t="shared" si="1503"/>
        <v>1391</v>
      </c>
      <c r="AJ493" s="3">
        <f t="shared" si="1504"/>
        <v>1399</v>
      </c>
      <c r="AK493" s="3">
        <f t="shared" si="1505"/>
        <v>1395</v>
      </c>
      <c r="AL493" s="178">
        <f t="shared" si="1506"/>
        <v>1384</v>
      </c>
      <c r="AM493" s="3">
        <f t="shared" si="1507"/>
        <v>1373</v>
      </c>
      <c r="AN493" s="105"/>
      <c r="AO493" s="3">
        <f t="shared" si="1508"/>
        <v>2126</v>
      </c>
      <c r="AP493" s="3">
        <f t="shared" si="1509"/>
        <v>2120</v>
      </c>
      <c r="AQ493" s="3">
        <f t="shared" si="1510"/>
        <v>2155</v>
      </c>
      <c r="AR493" s="3">
        <f t="shared" si="1511"/>
        <v>2133</v>
      </c>
      <c r="AS493" s="178">
        <f t="shared" si="1512"/>
        <v>2110</v>
      </c>
      <c r="AT493" s="3">
        <f t="shared" si="1513"/>
        <v>2087</v>
      </c>
      <c r="AU493" s="105"/>
      <c r="AV493" s="105"/>
      <c r="AW493" s="5">
        <v>0</v>
      </c>
      <c r="AX493" s="5">
        <v>0</v>
      </c>
      <c r="AY493" s="5">
        <v>0</v>
      </c>
      <c r="AZ493" s="5">
        <v>0</v>
      </c>
      <c r="BA493" s="5"/>
      <c r="BB493" s="5"/>
      <c r="BC493" s="4"/>
      <c r="BD493" s="5">
        <v>0</v>
      </c>
      <c r="BE493" s="5">
        <v>0</v>
      </c>
      <c r="BF493" s="5">
        <v>0</v>
      </c>
      <c r="BG493" s="5">
        <v>0</v>
      </c>
      <c r="BH493" s="5"/>
      <c r="BI493" s="5"/>
      <c r="BJ493" s="4"/>
      <c r="BK493" s="5"/>
      <c r="BL493" s="5"/>
      <c r="BM493" s="5"/>
      <c r="BN493" s="5"/>
      <c r="BO493" s="5"/>
      <c r="BP493" s="5"/>
      <c r="BQ493" s="4"/>
      <c r="BR493" s="5">
        <f t="shared" si="1514"/>
        <v>0</v>
      </c>
      <c r="BS493" s="5">
        <f t="shared" si="1515"/>
        <v>0</v>
      </c>
      <c r="BT493" s="5">
        <f t="shared" si="1516"/>
        <v>0</v>
      </c>
      <c r="BU493" s="5">
        <f t="shared" si="1517"/>
        <v>0</v>
      </c>
      <c r="BV493" s="5">
        <f t="shared" si="1518"/>
        <v>0</v>
      </c>
      <c r="BW493" s="5">
        <f t="shared" si="1519"/>
        <v>0</v>
      </c>
      <c r="BX493" s="4"/>
      <c r="BY493" s="4"/>
      <c r="BZ493" s="5">
        <v>0</v>
      </c>
      <c r="CA493" s="5">
        <v>1</v>
      </c>
      <c r="CB493" s="5">
        <v>1</v>
      </c>
      <c r="CC493" s="5">
        <v>0</v>
      </c>
      <c r="CD493" s="183">
        <f t="shared" si="1679"/>
        <v>0</v>
      </c>
      <c r="CE493" s="5"/>
      <c r="CF493" s="4"/>
      <c r="CG493" s="5"/>
      <c r="CH493" s="5"/>
      <c r="CI493" s="5"/>
      <c r="CJ493" s="5"/>
      <c r="CK493" s="183">
        <f t="shared" si="1520"/>
        <v>0</v>
      </c>
      <c r="CL493" s="5"/>
      <c r="CM493" s="4"/>
      <c r="CN493" s="5"/>
      <c r="CO493" s="5"/>
      <c r="CP493" s="5"/>
      <c r="CQ493" s="5"/>
      <c r="CR493" s="5"/>
      <c r="CS493" s="5"/>
      <c r="CT493" s="4"/>
      <c r="CU493" s="5">
        <f t="shared" si="1521"/>
        <v>0</v>
      </c>
      <c r="CV493" s="5">
        <f t="shared" si="1522"/>
        <v>1</v>
      </c>
      <c r="CW493" s="5">
        <f t="shared" si="1523"/>
        <v>1</v>
      </c>
      <c r="CX493" s="5">
        <f t="shared" si="1524"/>
        <v>0</v>
      </c>
      <c r="CY493" s="183">
        <f t="shared" si="1525"/>
        <v>0</v>
      </c>
      <c r="CZ493" s="5">
        <f t="shared" si="1526"/>
        <v>0</v>
      </c>
      <c r="DA493" s="4"/>
      <c r="DB493" s="4"/>
      <c r="DC493" s="5">
        <f t="shared" si="1527"/>
        <v>3</v>
      </c>
      <c r="DD493" s="5">
        <f t="shared" si="1528"/>
        <v>1</v>
      </c>
      <c r="DE493" s="5">
        <f t="shared" si="1529"/>
        <v>0</v>
      </c>
      <c r="DF493" s="5">
        <f t="shared" si="1530"/>
        <v>1</v>
      </c>
      <c r="DG493" s="5">
        <f t="shared" si="1531"/>
        <v>1</v>
      </c>
      <c r="DH493" s="5">
        <f t="shared" si="1532"/>
        <v>1</v>
      </c>
      <c r="DI493" s="4"/>
      <c r="DJ493" s="5">
        <f t="shared" si="1533"/>
        <v>11</v>
      </c>
      <c r="DK493" s="5">
        <f t="shared" si="1534"/>
        <v>10</v>
      </c>
      <c r="DL493" s="5">
        <f t="shared" si="1535"/>
        <v>10</v>
      </c>
      <c r="DM493" s="5">
        <f t="shared" si="1536"/>
        <v>6</v>
      </c>
      <c r="DN493" s="5">
        <f t="shared" si="1537"/>
        <v>7</v>
      </c>
      <c r="DO493" s="5">
        <f t="shared" si="1538"/>
        <v>7</v>
      </c>
      <c r="DP493" s="4"/>
      <c r="DQ493" s="5">
        <f t="shared" si="1539"/>
        <v>0</v>
      </c>
      <c r="DR493" s="5">
        <f t="shared" si="1540"/>
        <v>0</v>
      </c>
      <c r="DS493" s="5">
        <f t="shared" si="1541"/>
        <v>0</v>
      </c>
      <c r="DT493" s="5">
        <f t="shared" si="1542"/>
        <v>0</v>
      </c>
      <c r="DU493" s="5">
        <f t="shared" si="1543"/>
        <v>0</v>
      </c>
      <c r="DV493" s="5">
        <f t="shared" si="1544"/>
        <v>0</v>
      </c>
      <c r="DW493" s="4"/>
      <c r="DX493" s="5">
        <f t="shared" si="1545"/>
        <v>14</v>
      </c>
      <c r="DY493" s="5">
        <f t="shared" si="1546"/>
        <v>11</v>
      </c>
      <c r="DZ493" s="5">
        <f t="shared" si="1547"/>
        <v>10</v>
      </c>
      <c r="EA493" s="5">
        <f t="shared" si="1548"/>
        <v>7</v>
      </c>
      <c r="EB493" s="5">
        <f t="shared" si="1549"/>
        <v>8</v>
      </c>
      <c r="EC493" s="5">
        <f t="shared" si="1550"/>
        <v>8</v>
      </c>
      <c r="ED493" s="4"/>
      <c r="EE493" s="4"/>
      <c r="EF493" s="5">
        <v>3</v>
      </c>
      <c r="EG493" s="5">
        <v>2</v>
      </c>
      <c r="EH493" s="5">
        <v>1</v>
      </c>
      <c r="EI493" s="5">
        <v>1</v>
      </c>
      <c r="EJ493" s="5">
        <v>1</v>
      </c>
      <c r="EK493" s="5">
        <v>1</v>
      </c>
      <c r="EL493" s="4"/>
      <c r="EM493" s="5">
        <v>11</v>
      </c>
      <c r="EN493" s="5">
        <v>10</v>
      </c>
      <c r="EO493" s="5">
        <v>10</v>
      </c>
      <c r="EP493" s="5">
        <v>6</v>
      </c>
      <c r="EQ493" s="5">
        <v>7</v>
      </c>
      <c r="ER493" s="5">
        <v>7</v>
      </c>
      <c r="ES493" s="4"/>
      <c r="ET493" s="5"/>
      <c r="EU493" s="5"/>
      <c r="EV493" s="5"/>
      <c r="EW493" s="5"/>
      <c r="EX493" s="5">
        <v>0</v>
      </c>
      <c r="EY493" s="5"/>
      <c r="EZ493" s="4"/>
      <c r="FA493" s="5">
        <f t="shared" si="1551"/>
        <v>14</v>
      </c>
      <c r="FB493" s="5">
        <f t="shared" si="1552"/>
        <v>12</v>
      </c>
      <c r="FC493" s="5">
        <f t="shared" si="1553"/>
        <v>11</v>
      </c>
      <c r="FD493" s="5">
        <f t="shared" si="1554"/>
        <v>7</v>
      </c>
      <c r="FE493" s="5">
        <f t="shared" si="1555"/>
        <v>8</v>
      </c>
      <c r="FF493" s="5">
        <f t="shared" si="1556"/>
        <v>8</v>
      </c>
      <c r="FG493" s="4"/>
      <c r="FH493" s="5">
        <f t="shared" si="1557"/>
        <v>14</v>
      </c>
      <c r="FI493" s="5">
        <f t="shared" si="1558"/>
        <v>12</v>
      </c>
      <c r="FJ493" s="5">
        <f t="shared" si="1559"/>
        <v>11</v>
      </c>
      <c r="FK493" s="5">
        <f t="shared" si="1560"/>
        <v>7</v>
      </c>
      <c r="FL493" s="5">
        <f t="shared" si="1561"/>
        <v>8</v>
      </c>
      <c r="FM493" s="5">
        <f t="shared" si="1562"/>
        <v>8</v>
      </c>
      <c r="FN493" s="4"/>
      <c r="FO493" s="4"/>
      <c r="FP493" s="4">
        <v>38</v>
      </c>
      <c r="FQ493" s="4">
        <v>22</v>
      </c>
      <c r="FR493" s="4">
        <v>10.83</v>
      </c>
      <c r="FS493" s="4">
        <v>14.170000000000002</v>
      </c>
      <c r="FT493" s="4">
        <v>2</v>
      </c>
      <c r="FU493" s="4">
        <v>4</v>
      </c>
      <c r="FV493" s="4"/>
      <c r="FW493" s="4">
        <f t="shared" si="1563"/>
        <v>88</v>
      </c>
      <c r="FX493" s="4">
        <f t="shared" si="1564"/>
        <v>62</v>
      </c>
      <c r="FY493" s="4">
        <f t="shared" si="1565"/>
        <v>131.16999999999999</v>
      </c>
      <c r="FZ493" s="4">
        <f t="shared" si="1566"/>
        <v>87.83</v>
      </c>
      <c r="GA493" s="4">
        <f t="shared" si="1567"/>
        <v>98</v>
      </c>
      <c r="GB493" s="4">
        <f t="shared" si="1568"/>
        <v>100</v>
      </c>
      <c r="GC493" s="4"/>
      <c r="GD493" s="4">
        <v>126</v>
      </c>
      <c r="GE493" s="4">
        <v>84</v>
      </c>
      <c r="GF493" s="4">
        <v>142</v>
      </c>
      <c r="GG493" s="4">
        <v>102</v>
      </c>
      <c r="GH493" s="4">
        <v>100</v>
      </c>
      <c r="GI493" s="4">
        <v>104</v>
      </c>
      <c r="GJ493" s="4"/>
      <c r="GK493" s="6"/>
      <c r="GL493" s="4">
        <f t="shared" si="1569"/>
        <v>41</v>
      </c>
      <c r="GM493" s="4">
        <f t="shared" si="1570"/>
        <v>24</v>
      </c>
      <c r="GN493" s="4">
        <f t="shared" si="1571"/>
        <v>11.83</v>
      </c>
      <c r="GO493" s="4">
        <f t="shared" si="1572"/>
        <v>15.170000000000002</v>
      </c>
      <c r="GP493" s="4">
        <f t="shared" si="1573"/>
        <v>3</v>
      </c>
      <c r="GQ493" s="4">
        <f t="shared" si="1574"/>
        <v>5</v>
      </c>
      <c r="GR493" s="4"/>
      <c r="GS493" s="4">
        <f t="shared" si="1575"/>
        <v>99</v>
      </c>
      <c r="GT493" s="4">
        <f t="shared" si="1576"/>
        <v>72</v>
      </c>
      <c r="GU493" s="4">
        <f t="shared" si="1577"/>
        <v>141.16999999999999</v>
      </c>
      <c r="GV493" s="4">
        <f t="shared" si="1578"/>
        <v>93.83</v>
      </c>
      <c r="GW493" s="4">
        <f t="shared" si="1579"/>
        <v>105</v>
      </c>
      <c r="GX493" s="4">
        <f t="shared" si="1580"/>
        <v>107</v>
      </c>
      <c r="GY493" s="4"/>
      <c r="GZ493" s="4">
        <f t="shared" si="1581"/>
        <v>140</v>
      </c>
      <c r="HA493" s="4">
        <f t="shared" si="1582"/>
        <v>96</v>
      </c>
      <c r="HB493" s="4">
        <f t="shared" si="1583"/>
        <v>153</v>
      </c>
      <c r="HC493" s="4">
        <f t="shared" si="1584"/>
        <v>109</v>
      </c>
      <c r="HD493" s="4">
        <f t="shared" si="1585"/>
        <v>100</v>
      </c>
      <c r="HE493" s="4">
        <f t="shared" si="1586"/>
        <v>104</v>
      </c>
      <c r="HF493" s="4"/>
      <c r="HG493" s="6"/>
      <c r="HH493" s="84">
        <f t="shared" si="1587"/>
        <v>1.0638297872340425E-2</v>
      </c>
      <c r="HI493" s="84">
        <f t="shared" si="1588"/>
        <v>6.920415224913495E-3</v>
      </c>
      <c r="HJ493" s="84">
        <f t="shared" si="1589"/>
        <v>3.3670033670033669E-3</v>
      </c>
      <c r="HK493" s="84">
        <f t="shared" si="1590"/>
        <v>3.4013605442176869E-3</v>
      </c>
      <c r="HL493" s="84">
        <f t="shared" si="1591"/>
        <v>3.5211267605633804E-3</v>
      </c>
      <c r="HM493" s="84">
        <f t="shared" si="1592"/>
        <v>3.6496350364963502E-3</v>
      </c>
      <c r="HN493" s="145"/>
      <c r="HO493" s="84">
        <f t="shared" si="1593"/>
        <v>0.13475177304964539</v>
      </c>
      <c r="HP493" s="84">
        <f t="shared" si="1594"/>
        <v>7.6124567474048443E-2</v>
      </c>
      <c r="HQ493" s="84">
        <f t="shared" si="1595"/>
        <v>3.6464646464646464E-2</v>
      </c>
      <c r="HR493" s="84">
        <f t="shared" si="1596"/>
        <v>4.8197278911564632E-2</v>
      </c>
      <c r="HS493" s="84">
        <f t="shared" si="1597"/>
        <v>7.0422535211267607E-3</v>
      </c>
      <c r="HT493" s="84">
        <f t="shared" si="1598"/>
        <v>1.4598540145985401E-2</v>
      </c>
      <c r="HU493" s="145"/>
      <c r="HV493" s="84">
        <f t="shared" si="1599"/>
        <v>0.1453900709219858</v>
      </c>
      <c r="HW493" s="84">
        <f t="shared" si="1600"/>
        <v>8.3044982698961933E-2</v>
      </c>
      <c r="HX493" s="84">
        <f t="shared" si="1601"/>
        <v>3.9831649831649829E-2</v>
      </c>
      <c r="HY493" s="84">
        <f t="shared" si="1602"/>
        <v>5.1598639455782316E-2</v>
      </c>
      <c r="HZ493" s="84">
        <f t="shared" si="1603"/>
        <v>1.0563380281690141E-2</v>
      </c>
      <c r="IA493" s="84">
        <f t="shared" si="1604"/>
        <v>1.824817518248175E-2</v>
      </c>
      <c r="IB493" s="145"/>
      <c r="IC493" s="145"/>
      <c r="ID493" s="84">
        <f t="shared" si="1605"/>
        <v>9.8743267504488325E-3</v>
      </c>
      <c r="IE493" s="84">
        <f t="shared" si="1606"/>
        <v>9.0744101633393835E-3</v>
      </c>
      <c r="IF493" s="84">
        <f t="shared" si="1607"/>
        <v>9.0744101633393835E-3</v>
      </c>
      <c r="IG493" s="84">
        <f t="shared" si="1608"/>
        <v>5.4495912806539508E-3</v>
      </c>
      <c r="IH493" s="84">
        <f t="shared" si="1609"/>
        <v>6.3636363636363638E-3</v>
      </c>
      <c r="II493" s="84">
        <f t="shared" si="1610"/>
        <v>6.369426751592357E-3</v>
      </c>
      <c r="IJ493" s="145"/>
      <c r="IK493" s="84">
        <f t="shared" si="1611"/>
        <v>7.899461400359066E-2</v>
      </c>
      <c r="IL493" s="84">
        <f t="shared" si="1612"/>
        <v>5.6261343012704176E-2</v>
      </c>
      <c r="IM493" s="84">
        <f t="shared" si="1613"/>
        <v>0.11902903811252268</v>
      </c>
      <c r="IN493" s="84">
        <f t="shared" si="1614"/>
        <v>7.9772933696639417E-2</v>
      </c>
      <c r="IO493" s="84">
        <f t="shared" si="1615"/>
        <v>8.9090909090909096E-2</v>
      </c>
      <c r="IP493" s="84">
        <f t="shared" si="1616"/>
        <v>9.0991810737033663E-2</v>
      </c>
      <c r="IQ493" s="145"/>
      <c r="IR493" s="84">
        <f t="shared" si="1617"/>
        <v>8.8868940754039491E-2</v>
      </c>
      <c r="IS493" s="84">
        <f t="shared" si="1618"/>
        <v>6.5335753176043565E-2</v>
      </c>
      <c r="IT493" s="84">
        <f t="shared" si="1619"/>
        <v>0.12810344827586206</v>
      </c>
      <c r="IU493" s="84">
        <f t="shared" si="1620"/>
        <v>8.5222524977293365E-2</v>
      </c>
      <c r="IV493" s="84">
        <f t="shared" si="1621"/>
        <v>9.5454545454545459E-2</v>
      </c>
      <c r="IW493" s="84">
        <f t="shared" si="1622"/>
        <v>9.7361237488626018E-2</v>
      </c>
      <c r="IX493" s="140"/>
      <c r="IY493" s="140"/>
      <c r="IZ493" s="84">
        <f t="shared" si="1623"/>
        <v>1.0028653295128941E-2</v>
      </c>
      <c r="JA493" s="84">
        <f t="shared" si="1624"/>
        <v>8.6268871315600282E-3</v>
      </c>
      <c r="JB493" s="84">
        <f t="shared" si="1625"/>
        <v>7.8627591136526086E-3</v>
      </c>
      <c r="JC493" s="84">
        <f t="shared" si="1626"/>
        <v>5.017921146953405E-3</v>
      </c>
      <c r="JD493" s="84">
        <f t="shared" si="1627"/>
        <v>5.7803468208092483E-3</v>
      </c>
      <c r="JE493" s="84">
        <f t="shared" si="1628"/>
        <v>5.826656955571741E-3</v>
      </c>
      <c r="JF493" s="145"/>
      <c r="JG493" s="84">
        <f t="shared" si="1629"/>
        <v>9.0257879656160458E-2</v>
      </c>
      <c r="JH493" s="84">
        <f t="shared" si="1630"/>
        <v>6.0388209920920199E-2</v>
      </c>
      <c r="JI493" s="84">
        <f t="shared" si="1631"/>
        <v>0.10150107219442459</v>
      </c>
      <c r="JJ493" s="84">
        <f t="shared" si="1632"/>
        <v>7.3118279569892475E-2</v>
      </c>
      <c r="JK493" s="84">
        <f t="shared" si="1633"/>
        <v>7.2254335260115612E-2</v>
      </c>
      <c r="JL493" s="84">
        <f t="shared" si="1634"/>
        <v>7.5746540422432632E-2</v>
      </c>
      <c r="JM493" s="145"/>
      <c r="JN493" s="84">
        <f t="shared" si="1635"/>
        <v>0.10028653295128939</v>
      </c>
      <c r="JO493" s="84">
        <f t="shared" si="1636"/>
        <v>6.9015097052480226E-2</v>
      </c>
      <c r="JP493" s="84">
        <f t="shared" si="1637"/>
        <v>0.1093638313080772</v>
      </c>
      <c r="JQ493" s="84">
        <f t="shared" si="1638"/>
        <v>7.8136200716845877E-2</v>
      </c>
      <c r="JR493" s="84">
        <f t="shared" si="1639"/>
        <v>7.8034682080924858E-2</v>
      </c>
      <c r="JS493" s="84">
        <f t="shared" si="1640"/>
        <v>8.1573197378004378E-2</v>
      </c>
      <c r="JT493" s="140"/>
      <c r="JU493" s="140"/>
      <c r="JV493" s="140"/>
      <c r="JW493" s="84">
        <f t="shared" si="1641"/>
        <v>0</v>
      </c>
      <c r="JX493" s="84">
        <f t="shared" si="1642"/>
        <v>7.1890726096333576E-4</v>
      </c>
      <c r="JY493" s="84">
        <f t="shared" si="1643"/>
        <v>7.1479628305932811E-4</v>
      </c>
      <c r="JZ493" s="84">
        <f t="shared" si="1644"/>
        <v>0</v>
      </c>
      <c r="KA493" s="84">
        <f t="shared" si="1645"/>
        <v>0</v>
      </c>
      <c r="KB493" s="84">
        <f t="shared" si="1646"/>
        <v>0</v>
      </c>
      <c r="KC493" s="145"/>
      <c r="KD493" s="84">
        <f t="shared" si="1647"/>
        <v>0</v>
      </c>
      <c r="KE493" s="84">
        <f t="shared" si="1648"/>
        <v>0</v>
      </c>
      <c r="KF493" s="84">
        <f t="shared" si="1649"/>
        <v>0</v>
      </c>
      <c r="KG493" s="84">
        <f t="shared" si="1650"/>
        <v>0</v>
      </c>
      <c r="KH493" s="84">
        <f t="shared" si="1651"/>
        <v>0</v>
      </c>
      <c r="KI493" s="84">
        <f t="shared" si="1652"/>
        <v>0</v>
      </c>
      <c r="KJ493" s="145"/>
      <c r="KK493" s="84">
        <f t="shared" si="1653"/>
        <v>1.0028653295128941E-2</v>
      </c>
      <c r="KL493" s="84">
        <f t="shared" si="1654"/>
        <v>7.9079798705966927E-3</v>
      </c>
      <c r="KM493" s="84">
        <f t="shared" si="1655"/>
        <v>7.1479628305932807E-3</v>
      </c>
      <c r="KN493" s="84">
        <f t="shared" si="1656"/>
        <v>5.017921146953405E-3</v>
      </c>
      <c r="KO493" s="84">
        <f t="shared" si="1657"/>
        <v>5.7803468208092483E-3</v>
      </c>
      <c r="KP493" s="84">
        <f t="shared" si="1658"/>
        <v>5.826656955571741E-3</v>
      </c>
      <c r="KQ493" s="105"/>
      <c r="KR493" s="123">
        <f t="shared" si="1659"/>
        <v>9.0257879656160458E-2</v>
      </c>
      <c r="KS493" s="123">
        <f t="shared" si="1660"/>
        <v>6.0388209920920199E-2</v>
      </c>
      <c r="KT493" s="123">
        <f t="shared" si="1661"/>
        <v>0.10150107219442459</v>
      </c>
      <c r="KU493" s="123">
        <f t="shared" si="1662"/>
        <v>7.3118279569892475E-2</v>
      </c>
      <c r="KV493" s="123">
        <f t="shared" si="1663"/>
        <v>7.2254335260115612E-2</v>
      </c>
      <c r="KW493" s="123">
        <f t="shared" si="1664"/>
        <v>7.5746540422432632E-2</v>
      </c>
      <c r="KX493" s="105"/>
      <c r="KY493" s="123">
        <f t="shared" si="1665"/>
        <v>0.10028653295128939</v>
      </c>
      <c r="KZ493" s="123">
        <f t="shared" si="1666"/>
        <v>6.9015097052480226E-2</v>
      </c>
      <c r="LA493" s="123">
        <f t="shared" si="1667"/>
        <v>0.1093638313080772</v>
      </c>
      <c r="LB493" s="123">
        <f t="shared" si="1668"/>
        <v>7.8136200716845877E-2</v>
      </c>
      <c r="LC493" s="123">
        <f t="shared" si="1669"/>
        <v>7.8034682080924858E-2</v>
      </c>
      <c r="LD493" s="123">
        <f t="shared" si="1670"/>
        <v>8.1573197378004378E-2</v>
      </c>
      <c r="LE493" s="105"/>
      <c r="LF493" s="105"/>
      <c r="LG493" s="84">
        <f t="shared" si="1493"/>
        <v>0</v>
      </c>
      <c r="LH493" s="84">
        <f t="shared" si="1671"/>
        <v>8.3333333333333329E-2</v>
      </c>
      <c r="LI493" s="84">
        <f t="shared" si="1494"/>
        <v>9.0909090909090912E-2</v>
      </c>
      <c r="LJ493" s="84">
        <f t="shared" si="1495"/>
        <v>0</v>
      </c>
      <c r="LK493" s="84">
        <f t="shared" si="1482"/>
        <v>0</v>
      </c>
      <c r="LL493" s="84">
        <f t="shared" si="1483"/>
        <v>0</v>
      </c>
      <c r="LM493" s="105"/>
      <c r="LN493" s="84">
        <f t="shared" si="1488"/>
        <v>0</v>
      </c>
      <c r="LO493" s="84">
        <f t="shared" si="1672"/>
        <v>0</v>
      </c>
      <c r="LP493" s="84">
        <f t="shared" si="1496"/>
        <v>0</v>
      </c>
      <c r="LQ493" s="84">
        <f t="shared" si="1489"/>
        <v>0</v>
      </c>
      <c r="LR493" s="84">
        <f t="shared" si="1484"/>
        <v>0</v>
      </c>
      <c r="LS493" s="84">
        <f t="shared" si="1485"/>
        <v>0</v>
      </c>
      <c r="LT493" s="105"/>
      <c r="LU493" s="84">
        <f t="shared" si="1490"/>
        <v>1</v>
      </c>
      <c r="LV493" s="84">
        <f t="shared" si="1673"/>
        <v>0.91666666666666663</v>
      </c>
      <c r="LW493" s="84">
        <f t="shared" si="1497"/>
        <v>0.90909090909090906</v>
      </c>
      <c r="LX493" s="84">
        <f t="shared" si="1491"/>
        <v>1</v>
      </c>
      <c r="LY493" s="84">
        <f t="shared" si="1486"/>
        <v>1</v>
      </c>
      <c r="LZ493" s="84">
        <f t="shared" si="1487"/>
        <v>1</v>
      </c>
      <c r="MA493" s="105"/>
      <c r="MB493" s="105"/>
      <c r="MC493" s="105"/>
      <c r="MD493" s="123">
        <f t="shared" si="1683"/>
        <v>8.3941605839416067E-2</v>
      </c>
      <c r="ME493" s="123">
        <f t="shared" si="1492"/>
        <v>-0.29808917197452228</v>
      </c>
      <c r="MF493" s="212">
        <f t="shared" si="1686"/>
        <v>-0.25895517446864852</v>
      </c>
      <c r="MG493" s="105"/>
      <c r="MH493" s="123">
        <f t="shared" si="1684"/>
        <v>-0.59965222314333666</v>
      </c>
      <c r="MI493" s="123">
        <f t="shared" si="1674"/>
        <v>-0.23554947448188529</v>
      </c>
      <c r="MJ493" s="212">
        <f t="shared" si="1675"/>
        <v>-0.25373654893673764</v>
      </c>
      <c r="MK493" s="105"/>
      <c r="ML493" s="123">
        <f t="shared" si="1685"/>
        <v>-0.54186745315324769</v>
      </c>
      <c r="MM493" s="123">
        <f t="shared" si="1676"/>
        <v>-0.23997957276711854</v>
      </c>
      <c r="MN493" s="212">
        <f t="shared" si="1677"/>
        <v>-0.25411174423641747</v>
      </c>
      <c r="MO493" s="105"/>
      <c r="MP493" s="105"/>
    </row>
    <row r="494" spans="2:354" ht="12" x14ac:dyDescent="0.25">
      <c r="B494" s="6" t="s">
        <v>645</v>
      </c>
      <c r="C494" s="6">
        <v>62100</v>
      </c>
      <c r="D494" s="86" t="s">
        <v>412</v>
      </c>
      <c r="E494" s="6">
        <v>3</v>
      </c>
      <c r="F494" s="3">
        <v>2522</v>
      </c>
      <c r="G494" s="7">
        <v>2515</v>
      </c>
      <c r="H494" s="139">
        <v>2527</v>
      </c>
      <c r="I494" s="7">
        <v>2508</v>
      </c>
      <c r="J494" s="177">
        <f t="shared" si="1498"/>
        <v>2507.5</v>
      </c>
      <c r="K494" s="7">
        <v>2507</v>
      </c>
      <c r="L494" s="162"/>
      <c r="M494" s="3">
        <v>1769</v>
      </c>
      <c r="N494" s="7">
        <v>1802</v>
      </c>
      <c r="O494" s="139">
        <v>1797</v>
      </c>
      <c r="P494" s="7">
        <v>1796</v>
      </c>
      <c r="Q494" s="177">
        <f t="shared" si="1499"/>
        <v>1789</v>
      </c>
      <c r="R494" s="7">
        <v>1782</v>
      </c>
      <c r="S494" s="105"/>
      <c r="T494" s="3">
        <v>7581</v>
      </c>
      <c r="U494" s="7">
        <v>7600</v>
      </c>
      <c r="V494" s="139">
        <v>7637</v>
      </c>
      <c r="W494" s="7">
        <v>7606</v>
      </c>
      <c r="X494" s="177">
        <f t="shared" si="1500"/>
        <v>7673.5</v>
      </c>
      <c r="Y494" s="7">
        <v>7741</v>
      </c>
      <c r="Z494" s="105"/>
      <c r="AA494" s="3">
        <v>2215</v>
      </c>
      <c r="AB494" s="105">
        <v>2324</v>
      </c>
      <c r="AC494" s="139">
        <v>2441</v>
      </c>
      <c r="AD494" s="7">
        <v>2507</v>
      </c>
      <c r="AE494" s="177">
        <f t="shared" si="1501"/>
        <v>2561</v>
      </c>
      <c r="AF494" s="7">
        <v>2615</v>
      </c>
      <c r="AG494" s="105"/>
      <c r="AH494" s="3">
        <f t="shared" si="1502"/>
        <v>9350</v>
      </c>
      <c r="AI494" s="3">
        <f t="shared" si="1503"/>
        <v>9402</v>
      </c>
      <c r="AJ494" s="3">
        <f t="shared" si="1504"/>
        <v>9434</v>
      </c>
      <c r="AK494" s="3">
        <f t="shared" si="1505"/>
        <v>9402</v>
      </c>
      <c r="AL494" s="178">
        <f t="shared" si="1506"/>
        <v>9462.5</v>
      </c>
      <c r="AM494" s="3">
        <f t="shared" si="1507"/>
        <v>9523</v>
      </c>
      <c r="AN494" s="105"/>
      <c r="AO494" s="3">
        <f t="shared" si="1508"/>
        <v>14087</v>
      </c>
      <c r="AP494" s="3">
        <f t="shared" si="1509"/>
        <v>14241</v>
      </c>
      <c r="AQ494" s="3">
        <f t="shared" si="1510"/>
        <v>14402</v>
      </c>
      <c r="AR494" s="3">
        <f t="shared" si="1511"/>
        <v>14417</v>
      </c>
      <c r="AS494" s="178">
        <f t="shared" si="1512"/>
        <v>14531</v>
      </c>
      <c r="AT494" s="3">
        <f t="shared" si="1513"/>
        <v>14645</v>
      </c>
      <c r="AU494" s="105"/>
      <c r="AV494" s="105"/>
      <c r="AW494" s="5">
        <v>0</v>
      </c>
      <c r="AX494" s="5">
        <v>1</v>
      </c>
      <c r="AY494" s="5">
        <v>0</v>
      </c>
      <c r="AZ494" s="5">
        <v>0</v>
      </c>
      <c r="BA494" s="5">
        <v>2</v>
      </c>
      <c r="BB494" s="5">
        <v>1</v>
      </c>
      <c r="BC494" s="4"/>
      <c r="BD494" s="5">
        <v>1</v>
      </c>
      <c r="BE494" s="5">
        <v>1</v>
      </c>
      <c r="BF494" s="5">
        <v>3</v>
      </c>
      <c r="BG494" s="5">
        <v>1</v>
      </c>
      <c r="BH494" s="5">
        <v>1</v>
      </c>
      <c r="BI494" s="5">
        <v>1</v>
      </c>
      <c r="BJ494" s="4"/>
      <c r="BK494" s="5"/>
      <c r="BL494" s="5"/>
      <c r="BM494" s="5"/>
      <c r="BN494" s="5"/>
      <c r="BO494" s="5"/>
      <c r="BP494" s="5"/>
      <c r="BQ494" s="4"/>
      <c r="BR494" s="5">
        <f t="shared" si="1514"/>
        <v>1</v>
      </c>
      <c r="BS494" s="5">
        <f t="shared" si="1515"/>
        <v>2</v>
      </c>
      <c r="BT494" s="5">
        <f t="shared" si="1516"/>
        <v>3</v>
      </c>
      <c r="BU494" s="5">
        <f t="shared" si="1517"/>
        <v>1</v>
      </c>
      <c r="BV494" s="5">
        <f t="shared" si="1518"/>
        <v>3</v>
      </c>
      <c r="BW494" s="5">
        <f t="shared" si="1519"/>
        <v>2</v>
      </c>
      <c r="BX494" s="4"/>
      <c r="BY494" s="4"/>
      <c r="BZ494" s="5">
        <v>1</v>
      </c>
      <c r="CA494" s="5">
        <v>1</v>
      </c>
      <c r="CB494" s="5">
        <v>1</v>
      </c>
      <c r="CC494" s="5">
        <v>0</v>
      </c>
      <c r="CD494" s="183">
        <f t="shared" si="1679"/>
        <v>4</v>
      </c>
      <c r="CE494" s="5">
        <v>8</v>
      </c>
      <c r="CF494" s="4"/>
      <c r="CG494" s="5">
        <v>5</v>
      </c>
      <c r="CH494" s="5">
        <v>2</v>
      </c>
      <c r="CI494" s="5">
        <v>1</v>
      </c>
      <c r="CJ494" s="5"/>
      <c r="CK494" s="183">
        <f t="shared" si="1520"/>
        <v>0</v>
      </c>
      <c r="CL494" s="5"/>
      <c r="CM494" s="4"/>
      <c r="CN494" s="5"/>
      <c r="CO494" s="5"/>
      <c r="CP494" s="5"/>
      <c r="CQ494" s="5"/>
      <c r="CR494" s="5"/>
      <c r="CS494" s="5"/>
      <c r="CT494" s="4"/>
      <c r="CU494" s="5">
        <f t="shared" si="1521"/>
        <v>6</v>
      </c>
      <c r="CV494" s="5">
        <f t="shared" si="1522"/>
        <v>3</v>
      </c>
      <c r="CW494" s="5">
        <f t="shared" si="1523"/>
        <v>2</v>
      </c>
      <c r="CX494" s="5">
        <f t="shared" si="1524"/>
        <v>0</v>
      </c>
      <c r="CY494" s="183">
        <f t="shared" si="1525"/>
        <v>4</v>
      </c>
      <c r="CZ494" s="5">
        <f t="shared" si="1526"/>
        <v>8</v>
      </c>
      <c r="DA494" s="4"/>
      <c r="DB494" s="4"/>
      <c r="DC494" s="5">
        <f t="shared" si="1527"/>
        <v>6</v>
      </c>
      <c r="DD494" s="5">
        <f t="shared" si="1528"/>
        <v>6</v>
      </c>
      <c r="DE494" s="5">
        <f t="shared" si="1529"/>
        <v>15</v>
      </c>
      <c r="DF494" s="5">
        <f t="shared" si="1530"/>
        <v>8</v>
      </c>
      <c r="DG494" s="5">
        <f t="shared" si="1531"/>
        <v>9</v>
      </c>
      <c r="DH494" s="5">
        <f t="shared" si="1532"/>
        <v>8</v>
      </c>
      <c r="DI494" s="4"/>
      <c r="DJ494" s="5">
        <f t="shared" si="1533"/>
        <v>30</v>
      </c>
      <c r="DK494" s="5">
        <f t="shared" si="1534"/>
        <v>25</v>
      </c>
      <c r="DL494" s="5">
        <f t="shared" si="1535"/>
        <v>35</v>
      </c>
      <c r="DM494" s="5">
        <f t="shared" si="1536"/>
        <v>34</v>
      </c>
      <c r="DN494" s="5">
        <f t="shared" si="1537"/>
        <v>37</v>
      </c>
      <c r="DO494" s="5">
        <f t="shared" si="1538"/>
        <v>32</v>
      </c>
      <c r="DP494" s="4"/>
      <c r="DQ494" s="5">
        <f t="shared" si="1539"/>
        <v>0</v>
      </c>
      <c r="DR494" s="5">
        <f t="shared" si="1540"/>
        <v>0</v>
      </c>
      <c r="DS494" s="5">
        <f t="shared" si="1541"/>
        <v>0</v>
      </c>
      <c r="DT494" s="5">
        <f t="shared" si="1542"/>
        <v>0</v>
      </c>
      <c r="DU494" s="5">
        <f t="shared" si="1543"/>
        <v>0</v>
      </c>
      <c r="DV494" s="5">
        <f t="shared" si="1544"/>
        <v>0</v>
      </c>
      <c r="DW494" s="4"/>
      <c r="DX494" s="5">
        <f t="shared" si="1545"/>
        <v>36</v>
      </c>
      <c r="DY494" s="5">
        <f t="shared" si="1546"/>
        <v>31</v>
      </c>
      <c r="DZ494" s="5">
        <f t="shared" si="1547"/>
        <v>50</v>
      </c>
      <c r="EA494" s="5">
        <f t="shared" si="1548"/>
        <v>42</v>
      </c>
      <c r="EB494" s="5">
        <f t="shared" si="1549"/>
        <v>46</v>
      </c>
      <c r="EC494" s="5">
        <f t="shared" si="1550"/>
        <v>40</v>
      </c>
      <c r="ED494" s="4"/>
      <c r="EE494" s="4"/>
      <c r="EF494" s="5">
        <v>7</v>
      </c>
      <c r="EG494" s="5">
        <v>8</v>
      </c>
      <c r="EH494" s="5">
        <v>16</v>
      </c>
      <c r="EI494" s="5">
        <v>8</v>
      </c>
      <c r="EJ494" s="5">
        <v>15</v>
      </c>
      <c r="EK494" s="5">
        <v>17</v>
      </c>
      <c r="EL494" s="4"/>
      <c r="EM494" s="5">
        <v>36</v>
      </c>
      <c r="EN494" s="5">
        <v>28</v>
      </c>
      <c r="EO494" s="5">
        <v>39</v>
      </c>
      <c r="EP494" s="5">
        <v>35</v>
      </c>
      <c r="EQ494" s="5">
        <v>38</v>
      </c>
      <c r="ER494" s="5">
        <v>33</v>
      </c>
      <c r="ES494" s="4"/>
      <c r="ET494" s="5"/>
      <c r="EU494" s="5"/>
      <c r="EV494" s="5"/>
      <c r="EW494" s="5"/>
      <c r="EX494" s="5">
        <v>0</v>
      </c>
      <c r="EY494" s="5"/>
      <c r="EZ494" s="4"/>
      <c r="FA494" s="5">
        <f t="shared" si="1551"/>
        <v>43</v>
      </c>
      <c r="FB494" s="5">
        <f t="shared" si="1552"/>
        <v>36</v>
      </c>
      <c r="FC494" s="5">
        <f t="shared" si="1553"/>
        <v>55</v>
      </c>
      <c r="FD494" s="5">
        <f t="shared" si="1554"/>
        <v>43</v>
      </c>
      <c r="FE494" s="5">
        <f t="shared" si="1555"/>
        <v>53</v>
      </c>
      <c r="FF494" s="5">
        <f t="shared" si="1556"/>
        <v>50</v>
      </c>
      <c r="FG494" s="4"/>
      <c r="FH494" s="5">
        <f t="shared" si="1557"/>
        <v>43</v>
      </c>
      <c r="FI494" s="5">
        <f t="shared" si="1558"/>
        <v>36</v>
      </c>
      <c r="FJ494" s="5">
        <f t="shared" si="1559"/>
        <v>55</v>
      </c>
      <c r="FK494" s="5">
        <f t="shared" si="1560"/>
        <v>43</v>
      </c>
      <c r="FL494" s="5">
        <f t="shared" si="1561"/>
        <v>53</v>
      </c>
      <c r="FM494" s="5">
        <f t="shared" si="1562"/>
        <v>50</v>
      </c>
      <c r="FN494" s="4"/>
      <c r="FO494" s="4"/>
      <c r="FP494" s="4">
        <v>112</v>
      </c>
      <c r="FQ494" s="4">
        <v>126</v>
      </c>
      <c r="FR494" s="4">
        <v>116.5</v>
      </c>
      <c r="FS494" s="4">
        <v>115.66999999999996</v>
      </c>
      <c r="FT494" s="4">
        <v>58</v>
      </c>
      <c r="FU494" s="4">
        <v>70</v>
      </c>
      <c r="FV494" s="4"/>
      <c r="FW494" s="4">
        <f t="shared" si="1563"/>
        <v>960</v>
      </c>
      <c r="FX494" s="4">
        <f t="shared" si="1564"/>
        <v>890</v>
      </c>
      <c r="FY494" s="4">
        <f t="shared" si="1565"/>
        <v>813.5</v>
      </c>
      <c r="FZ494" s="4">
        <f t="shared" si="1566"/>
        <v>746.33</v>
      </c>
      <c r="GA494" s="4">
        <f t="shared" si="1567"/>
        <v>754</v>
      </c>
      <c r="GB494" s="4">
        <f t="shared" si="1568"/>
        <v>648</v>
      </c>
      <c r="GC494" s="4"/>
      <c r="GD494" s="4">
        <v>1072</v>
      </c>
      <c r="GE494" s="4">
        <v>1016</v>
      </c>
      <c r="GF494" s="4">
        <v>930</v>
      </c>
      <c r="GG494" s="4">
        <v>862</v>
      </c>
      <c r="GH494" s="4">
        <v>812</v>
      </c>
      <c r="GI494" s="4">
        <v>718</v>
      </c>
      <c r="GJ494" s="4"/>
      <c r="GK494" s="6"/>
      <c r="GL494" s="4">
        <f t="shared" si="1569"/>
        <v>119</v>
      </c>
      <c r="GM494" s="4">
        <f t="shared" si="1570"/>
        <v>134</v>
      </c>
      <c r="GN494" s="4">
        <f t="shared" si="1571"/>
        <v>132.5</v>
      </c>
      <c r="GO494" s="4">
        <f t="shared" si="1572"/>
        <v>123.66999999999996</v>
      </c>
      <c r="GP494" s="4">
        <f t="shared" si="1573"/>
        <v>73</v>
      </c>
      <c r="GQ494" s="4">
        <f t="shared" si="1574"/>
        <v>87</v>
      </c>
      <c r="GR494" s="4"/>
      <c r="GS494" s="4">
        <f t="shared" si="1575"/>
        <v>996</v>
      </c>
      <c r="GT494" s="4">
        <f t="shared" si="1576"/>
        <v>918</v>
      </c>
      <c r="GU494" s="4">
        <f t="shared" si="1577"/>
        <v>852.5</v>
      </c>
      <c r="GV494" s="4">
        <f t="shared" si="1578"/>
        <v>781.33</v>
      </c>
      <c r="GW494" s="4">
        <f t="shared" si="1579"/>
        <v>792</v>
      </c>
      <c r="GX494" s="4">
        <f t="shared" si="1580"/>
        <v>681</v>
      </c>
      <c r="GY494" s="4"/>
      <c r="GZ494" s="4">
        <f t="shared" si="1581"/>
        <v>1115</v>
      </c>
      <c r="HA494" s="4">
        <f t="shared" si="1582"/>
        <v>1052</v>
      </c>
      <c r="HB494" s="4">
        <f t="shared" si="1583"/>
        <v>985</v>
      </c>
      <c r="HC494" s="4">
        <f t="shared" si="1584"/>
        <v>905</v>
      </c>
      <c r="HD494" s="4">
        <f t="shared" si="1585"/>
        <v>812</v>
      </c>
      <c r="HE494" s="4">
        <f t="shared" si="1586"/>
        <v>718</v>
      </c>
      <c r="HF494" s="4"/>
      <c r="HG494" s="6"/>
      <c r="HH494" s="84">
        <f t="shared" si="1587"/>
        <v>3.9570378745053701E-3</v>
      </c>
      <c r="HI494" s="84">
        <f t="shared" si="1588"/>
        <v>4.4395116537180911E-3</v>
      </c>
      <c r="HJ494" s="84">
        <f t="shared" si="1589"/>
        <v>8.9037284362826936E-3</v>
      </c>
      <c r="HK494" s="84">
        <f t="shared" si="1590"/>
        <v>4.4543429844097994E-3</v>
      </c>
      <c r="HL494" s="84">
        <f t="shared" si="1591"/>
        <v>8.3845723868082728E-3</v>
      </c>
      <c r="HM494" s="84">
        <f t="shared" si="1592"/>
        <v>9.5398428731762065E-3</v>
      </c>
      <c r="HN494" s="145"/>
      <c r="HO494" s="84">
        <f t="shared" si="1593"/>
        <v>6.3312605992085921E-2</v>
      </c>
      <c r="HP494" s="84">
        <f t="shared" si="1594"/>
        <v>6.9922308546059936E-2</v>
      </c>
      <c r="HQ494" s="84">
        <f t="shared" si="1595"/>
        <v>6.4830272676683356E-2</v>
      </c>
      <c r="HR494" s="84">
        <f t="shared" si="1596"/>
        <v>6.4404231625835168E-2</v>
      </c>
      <c r="HS494" s="84">
        <f t="shared" si="1597"/>
        <v>3.2420346562325321E-2</v>
      </c>
      <c r="HT494" s="84">
        <f t="shared" si="1598"/>
        <v>3.9281705948372617E-2</v>
      </c>
      <c r="HU494" s="145"/>
      <c r="HV494" s="84">
        <f t="shared" si="1599"/>
        <v>6.7269643866591289E-2</v>
      </c>
      <c r="HW494" s="84">
        <f t="shared" si="1600"/>
        <v>7.4361820199778023E-2</v>
      </c>
      <c r="HX494" s="84">
        <f t="shared" si="1601"/>
        <v>7.3734001112966047E-2</v>
      </c>
      <c r="HY494" s="84">
        <f t="shared" si="1602"/>
        <v>6.8858574610244971E-2</v>
      </c>
      <c r="HZ494" s="84">
        <f t="shared" si="1603"/>
        <v>4.0804918949133594E-2</v>
      </c>
      <c r="IA494" s="84">
        <f t="shared" si="1604"/>
        <v>4.8821548821548821E-2</v>
      </c>
      <c r="IB494" s="145"/>
      <c r="IC494" s="145"/>
      <c r="ID494" s="84">
        <f t="shared" si="1605"/>
        <v>4.7487138899881282E-3</v>
      </c>
      <c r="IE494" s="84">
        <f t="shared" si="1606"/>
        <v>3.6842105263157894E-3</v>
      </c>
      <c r="IF494" s="84">
        <f t="shared" si="1607"/>
        <v>5.1067172973680765E-3</v>
      </c>
      <c r="IG494" s="84">
        <f t="shared" si="1608"/>
        <v>4.6016302918748357E-3</v>
      </c>
      <c r="IH494" s="84">
        <f t="shared" si="1609"/>
        <v>4.9521079038248516E-3</v>
      </c>
      <c r="II494" s="84">
        <f t="shared" si="1610"/>
        <v>4.2630151143263142E-3</v>
      </c>
      <c r="IJ494" s="145"/>
      <c r="IK494" s="84">
        <f t="shared" si="1611"/>
        <v>0.12663237039968342</v>
      </c>
      <c r="IL494" s="84">
        <f t="shared" si="1612"/>
        <v>0.11710526315789474</v>
      </c>
      <c r="IM494" s="84">
        <f t="shared" si="1613"/>
        <v>0.10652088516433154</v>
      </c>
      <c r="IN494" s="84">
        <f t="shared" si="1614"/>
        <v>9.8123849592427037E-2</v>
      </c>
      <c r="IO494" s="84">
        <f t="shared" si="1615"/>
        <v>9.8260246302208906E-2</v>
      </c>
      <c r="IP494" s="84">
        <f t="shared" si="1616"/>
        <v>8.3710114972225816E-2</v>
      </c>
      <c r="IQ494" s="145"/>
      <c r="IR494" s="84">
        <f t="shared" si="1617"/>
        <v>0.13138108428967155</v>
      </c>
      <c r="IS494" s="84">
        <f t="shared" si="1618"/>
        <v>0.12078947368421053</v>
      </c>
      <c r="IT494" s="84">
        <f t="shared" si="1619"/>
        <v>0.11162760246169962</v>
      </c>
      <c r="IU494" s="84">
        <f t="shared" si="1620"/>
        <v>0.10272547988430188</v>
      </c>
      <c r="IV494" s="84">
        <f t="shared" si="1621"/>
        <v>0.10321235420603375</v>
      </c>
      <c r="IW494" s="84">
        <f t="shared" si="1622"/>
        <v>8.7973130086552137E-2</v>
      </c>
      <c r="IX494" s="140"/>
      <c r="IY494" s="140"/>
      <c r="IZ494" s="84">
        <f t="shared" si="1623"/>
        <v>4.5989304812834222E-3</v>
      </c>
      <c r="JA494" s="84">
        <f t="shared" si="1624"/>
        <v>3.8289725590299937E-3</v>
      </c>
      <c r="JB494" s="84">
        <f t="shared" si="1625"/>
        <v>5.82997668009328E-3</v>
      </c>
      <c r="JC494" s="84">
        <f t="shared" si="1626"/>
        <v>4.5734950010636035E-3</v>
      </c>
      <c r="JD494" s="84">
        <f t="shared" si="1627"/>
        <v>5.6010568031704096E-3</v>
      </c>
      <c r="JE494" s="84">
        <f t="shared" si="1628"/>
        <v>5.2504462879344746E-3</v>
      </c>
      <c r="JF494" s="145"/>
      <c r="JG494" s="84">
        <f t="shared" si="1629"/>
        <v>0.1146524064171123</v>
      </c>
      <c r="JH494" s="84">
        <f t="shared" si="1630"/>
        <v>0.10806211444373537</v>
      </c>
      <c r="JI494" s="84">
        <f t="shared" si="1631"/>
        <v>9.8579605681577268E-2</v>
      </c>
      <c r="JJ494" s="84">
        <f t="shared" si="1632"/>
        <v>9.1682620718995952E-2</v>
      </c>
      <c r="JK494" s="84">
        <f t="shared" si="1633"/>
        <v>8.5812417437252306E-2</v>
      </c>
      <c r="JL494" s="84">
        <f t="shared" si="1634"/>
        <v>7.5396408694739056E-2</v>
      </c>
      <c r="JM494" s="145"/>
      <c r="JN494" s="84">
        <f t="shared" si="1635"/>
        <v>0.11925133689839572</v>
      </c>
      <c r="JO494" s="84">
        <f t="shared" si="1636"/>
        <v>0.11189108700276536</v>
      </c>
      <c r="JP494" s="84">
        <f t="shared" si="1637"/>
        <v>0.10440958236167054</v>
      </c>
      <c r="JQ494" s="84">
        <f t="shared" si="1638"/>
        <v>9.6256115720059557E-2</v>
      </c>
      <c r="JR494" s="84">
        <f t="shared" si="1639"/>
        <v>9.1413474240422718E-2</v>
      </c>
      <c r="JS494" s="84">
        <f t="shared" si="1640"/>
        <v>8.064685498267353E-2</v>
      </c>
      <c r="JT494" s="140"/>
      <c r="JU494" s="140"/>
      <c r="JV494" s="140"/>
      <c r="JW494" s="84">
        <f t="shared" si="1641"/>
        <v>6.4171122994652406E-4</v>
      </c>
      <c r="JX494" s="84">
        <f t="shared" si="1642"/>
        <v>3.1908104658583282E-4</v>
      </c>
      <c r="JY494" s="84">
        <f t="shared" si="1643"/>
        <v>2.1199915200339198E-4</v>
      </c>
      <c r="JZ494" s="84">
        <f t="shared" si="1644"/>
        <v>0</v>
      </c>
      <c r="KA494" s="84">
        <f t="shared" si="1645"/>
        <v>4.2272126816380451E-4</v>
      </c>
      <c r="KB494" s="84">
        <f t="shared" si="1646"/>
        <v>8.4007140606951586E-4</v>
      </c>
      <c r="KC494" s="145"/>
      <c r="KD494" s="84">
        <f t="shared" si="1647"/>
        <v>1.0695187165775401E-4</v>
      </c>
      <c r="KE494" s="84">
        <f t="shared" si="1648"/>
        <v>2.1272069772388852E-4</v>
      </c>
      <c r="KF494" s="84">
        <f t="shared" si="1649"/>
        <v>3.1799872800508796E-4</v>
      </c>
      <c r="KG494" s="84">
        <f t="shared" si="1650"/>
        <v>1.0636034886194426E-4</v>
      </c>
      <c r="KH494" s="84">
        <f t="shared" si="1651"/>
        <v>3.1704095112285337E-4</v>
      </c>
      <c r="KI494" s="84">
        <f t="shared" si="1652"/>
        <v>2.1001785151737897E-4</v>
      </c>
      <c r="KJ494" s="145"/>
      <c r="KK494" s="84">
        <f t="shared" si="1653"/>
        <v>3.8502673796791446E-3</v>
      </c>
      <c r="KL494" s="84">
        <f t="shared" si="1654"/>
        <v>3.2971708147202725E-3</v>
      </c>
      <c r="KM494" s="84">
        <f t="shared" si="1655"/>
        <v>5.2999788000848E-3</v>
      </c>
      <c r="KN494" s="84">
        <f t="shared" si="1656"/>
        <v>4.4671346522016592E-3</v>
      </c>
      <c r="KO494" s="84">
        <f t="shared" si="1657"/>
        <v>4.8612945838837516E-3</v>
      </c>
      <c r="KP494" s="84">
        <f t="shared" si="1658"/>
        <v>4.2003570303475795E-3</v>
      </c>
      <c r="KQ494" s="105"/>
      <c r="KR494" s="123">
        <f t="shared" si="1659"/>
        <v>0.1146524064171123</v>
      </c>
      <c r="KS494" s="123">
        <f t="shared" si="1660"/>
        <v>0.10806211444373537</v>
      </c>
      <c r="KT494" s="123">
        <f t="shared" si="1661"/>
        <v>9.8579605681577268E-2</v>
      </c>
      <c r="KU494" s="123">
        <f t="shared" si="1662"/>
        <v>9.1682620718995952E-2</v>
      </c>
      <c r="KV494" s="123">
        <f t="shared" si="1663"/>
        <v>8.5812417437252306E-2</v>
      </c>
      <c r="KW494" s="123">
        <f t="shared" si="1664"/>
        <v>7.5396408694739056E-2</v>
      </c>
      <c r="KX494" s="105"/>
      <c r="KY494" s="123">
        <f t="shared" si="1665"/>
        <v>0.11925133689839572</v>
      </c>
      <c r="KZ494" s="123">
        <f t="shared" si="1666"/>
        <v>0.11189108700276536</v>
      </c>
      <c r="LA494" s="123">
        <f t="shared" si="1667"/>
        <v>0.10440958236167054</v>
      </c>
      <c r="LB494" s="123">
        <f t="shared" si="1668"/>
        <v>9.6256115720059557E-2</v>
      </c>
      <c r="LC494" s="123">
        <f t="shared" si="1669"/>
        <v>9.1413474240422718E-2</v>
      </c>
      <c r="LD494" s="123">
        <f t="shared" si="1670"/>
        <v>8.064685498267353E-2</v>
      </c>
      <c r="LE494" s="105"/>
      <c r="LF494" s="105"/>
      <c r="LG494" s="84">
        <f t="shared" si="1493"/>
        <v>0.13953488372093023</v>
      </c>
      <c r="LH494" s="84">
        <f t="shared" si="1671"/>
        <v>8.3333333333333329E-2</v>
      </c>
      <c r="LI494" s="84">
        <f t="shared" si="1494"/>
        <v>3.6363636363636362E-2</v>
      </c>
      <c r="LJ494" s="84">
        <f t="shared" si="1495"/>
        <v>0</v>
      </c>
      <c r="LK494" s="84">
        <f t="shared" si="1482"/>
        <v>7.5471698113207544E-2</v>
      </c>
      <c r="LL494" s="84">
        <f t="shared" si="1483"/>
        <v>0.16</v>
      </c>
      <c r="LM494" s="105"/>
      <c r="LN494" s="84">
        <f t="shared" si="1488"/>
        <v>2.3255813953488372E-2</v>
      </c>
      <c r="LO494" s="84">
        <f t="shared" si="1672"/>
        <v>5.5555555555555552E-2</v>
      </c>
      <c r="LP494" s="84">
        <f t="shared" si="1496"/>
        <v>5.4545454545454543E-2</v>
      </c>
      <c r="LQ494" s="84">
        <f t="shared" si="1489"/>
        <v>2.3255813953488372E-2</v>
      </c>
      <c r="LR494" s="84">
        <f t="shared" si="1484"/>
        <v>5.6603773584905662E-2</v>
      </c>
      <c r="LS494" s="84">
        <f t="shared" si="1485"/>
        <v>0.04</v>
      </c>
      <c r="LT494" s="105"/>
      <c r="LU494" s="84">
        <f t="shared" si="1490"/>
        <v>0.83720930232558144</v>
      </c>
      <c r="LV494" s="84">
        <f t="shared" si="1673"/>
        <v>0.86111111111111116</v>
      </c>
      <c r="LW494" s="84">
        <f t="shared" si="1497"/>
        <v>0.90909090909090906</v>
      </c>
      <c r="LX494" s="84">
        <f t="shared" si="1491"/>
        <v>0.97674418604651159</v>
      </c>
      <c r="LY494" s="84">
        <f t="shared" si="1486"/>
        <v>0.86792452830188682</v>
      </c>
      <c r="LZ494" s="84">
        <f t="shared" si="1487"/>
        <v>0.8</v>
      </c>
      <c r="MA494" s="105"/>
      <c r="MB494" s="105"/>
      <c r="MC494" s="105"/>
      <c r="MD494" s="123">
        <f t="shared" si="1683"/>
        <v>7.1443602693602656E-2</v>
      </c>
      <c r="ME494" s="123">
        <f t="shared" si="1492"/>
        <v>-0.16521419415102406</v>
      </c>
      <c r="MF494" s="212">
        <f t="shared" si="1686"/>
        <v>-9.9405267629566724E-2</v>
      </c>
      <c r="MG494" s="105"/>
      <c r="MH494" s="123">
        <f t="shared" si="1684"/>
        <v>-0.3940839005216687</v>
      </c>
      <c r="MI494" s="123">
        <f t="shared" si="1674"/>
        <v>-0.21414364100443939</v>
      </c>
      <c r="MJ494" s="212">
        <f t="shared" si="1675"/>
        <v>-0.23517234448799107</v>
      </c>
      <c r="MK494" s="105"/>
      <c r="ML494" s="123">
        <f t="shared" si="1685"/>
        <v>-0.33786925862397554</v>
      </c>
      <c r="MM494" s="123">
        <f t="shared" si="1676"/>
        <v>-0.21190522642698101</v>
      </c>
      <c r="MN494" s="212">
        <f t="shared" si="1677"/>
        <v>-0.22759144171924653</v>
      </c>
      <c r="MO494" s="105"/>
      <c r="MP494" s="105"/>
    </row>
    <row r="495" spans="2:354" ht="12" x14ac:dyDescent="0.25">
      <c r="B495" s="6" t="s">
        <v>638</v>
      </c>
      <c r="C495" s="6">
        <v>11044</v>
      </c>
      <c r="D495" s="86" t="s">
        <v>22</v>
      </c>
      <c r="E495" s="6">
        <v>1</v>
      </c>
      <c r="F495" s="3">
        <v>3049</v>
      </c>
      <c r="G495" s="7">
        <v>3061</v>
      </c>
      <c r="H495" s="139">
        <v>3090</v>
      </c>
      <c r="I495" s="7">
        <v>3101</v>
      </c>
      <c r="J495" s="177">
        <f t="shared" si="1498"/>
        <v>3077</v>
      </c>
      <c r="K495" s="7">
        <v>3053</v>
      </c>
      <c r="L495" s="162"/>
      <c r="M495" s="3">
        <v>2005</v>
      </c>
      <c r="N495" s="7">
        <v>2035</v>
      </c>
      <c r="O495" s="139">
        <v>2019</v>
      </c>
      <c r="P495" s="7">
        <v>1989</v>
      </c>
      <c r="Q495" s="177">
        <f t="shared" si="1499"/>
        <v>1982.5</v>
      </c>
      <c r="R495" s="7">
        <v>1976</v>
      </c>
      <c r="S495" s="105"/>
      <c r="T495" s="3">
        <v>10340</v>
      </c>
      <c r="U495" s="7">
        <v>10344</v>
      </c>
      <c r="V495" s="139">
        <v>10259</v>
      </c>
      <c r="W495" s="7">
        <v>10275</v>
      </c>
      <c r="X495" s="177">
        <f t="shared" si="1500"/>
        <v>10171.5</v>
      </c>
      <c r="Y495" s="7">
        <v>10068</v>
      </c>
      <c r="Z495" s="105"/>
      <c r="AA495" s="3">
        <v>2746</v>
      </c>
      <c r="AB495" s="105">
        <v>2864</v>
      </c>
      <c r="AC495" s="139">
        <v>3039</v>
      </c>
      <c r="AD495" s="7">
        <v>3150</v>
      </c>
      <c r="AE495" s="177">
        <f t="shared" si="1501"/>
        <v>3291</v>
      </c>
      <c r="AF495" s="7">
        <v>3432</v>
      </c>
      <c r="AG495" s="105"/>
      <c r="AH495" s="3">
        <f t="shared" si="1502"/>
        <v>12345</v>
      </c>
      <c r="AI495" s="3">
        <f t="shared" si="1503"/>
        <v>12379</v>
      </c>
      <c r="AJ495" s="3">
        <f t="shared" si="1504"/>
        <v>12278</v>
      </c>
      <c r="AK495" s="3">
        <f t="shared" si="1505"/>
        <v>12264</v>
      </c>
      <c r="AL495" s="178">
        <f t="shared" si="1506"/>
        <v>12154</v>
      </c>
      <c r="AM495" s="3">
        <f t="shared" si="1507"/>
        <v>12044</v>
      </c>
      <c r="AN495" s="105"/>
      <c r="AO495" s="3">
        <f t="shared" si="1508"/>
        <v>18140</v>
      </c>
      <c r="AP495" s="3">
        <f t="shared" si="1509"/>
        <v>18304</v>
      </c>
      <c r="AQ495" s="3">
        <f t="shared" si="1510"/>
        <v>18407</v>
      </c>
      <c r="AR495" s="3">
        <f t="shared" si="1511"/>
        <v>18515</v>
      </c>
      <c r="AS495" s="178">
        <f t="shared" si="1512"/>
        <v>18522</v>
      </c>
      <c r="AT495" s="3">
        <f t="shared" si="1513"/>
        <v>18529</v>
      </c>
      <c r="AU495" s="105"/>
      <c r="AV495" s="105"/>
      <c r="AW495" s="5">
        <v>0</v>
      </c>
      <c r="AX495" s="5">
        <v>0</v>
      </c>
      <c r="AY495" s="5">
        <v>0</v>
      </c>
      <c r="AZ495" s="5">
        <v>1</v>
      </c>
      <c r="BA495" s="5">
        <v>2</v>
      </c>
      <c r="BB495" s="5">
        <v>2</v>
      </c>
      <c r="BC495" s="4"/>
      <c r="BD495" s="5">
        <v>0</v>
      </c>
      <c r="BE495" s="5">
        <v>0</v>
      </c>
      <c r="BF495" s="5">
        <v>2</v>
      </c>
      <c r="BG495" s="5">
        <v>6</v>
      </c>
      <c r="BH495" s="5">
        <v>7</v>
      </c>
      <c r="BI495" s="5">
        <v>6</v>
      </c>
      <c r="BJ495" s="4"/>
      <c r="BK495" s="5"/>
      <c r="BL495" s="5"/>
      <c r="BM495" s="5"/>
      <c r="BN495" s="5"/>
      <c r="BO495" s="5"/>
      <c r="BP495" s="5"/>
      <c r="BQ495" s="4"/>
      <c r="BR495" s="5">
        <f t="shared" si="1514"/>
        <v>0</v>
      </c>
      <c r="BS495" s="5">
        <f t="shared" si="1515"/>
        <v>0</v>
      </c>
      <c r="BT495" s="5">
        <f t="shared" si="1516"/>
        <v>2</v>
      </c>
      <c r="BU495" s="5">
        <f t="shared" si="1517"/>
        <v>7</v>
      </c>
      <c r="BV495" s="5">
        <f t="shared" si="1518"/>
        <v>9</v>
      </c>
      <c r="BW495" s="5">
        <f t="shared" si="1519"/>
        <v>8</v>
      </c>
      <c r="BX495" s="4"/>
      <c r="BY495" s="4"/>
      <c r="BZ495" s="5">
        <v>2</v>
      </c>
      <c r="CA495" s="5">
        <v>1</v>
      </c>
      <c r="CB495" s="5">
        <v>2</v>
      </c>
      <c r="CC495" s="5">
        <v>0</v>
      </c>
      <c r="CD495" s="183">
        <f t="shared" si="1679"/>
        <v>1</v>
      </c>
      <c r="CE495" s="5">
        <v>2</v>
      </c>
      <c r="CF495" s="4"/>
      <c r="CG495" s="5"/>
      <c r="CH495" s="5"/>
      <c r="CI495" s="5"/>
      <c r="CJ495" s="5"/>
      <c r="CK495" s="183">
        <f t="shared" si="1520"/>
        <v>0</v>
      </c>
      <c r="CL495" s="5"/>
      <c r="CM495" s="4"/>
      <c r="CN495" s="5"/>
      <c r="CO495" s="5"/>
      <c r="CP495" s="5"/>
      <c r="CQ495" s="5"/>
      <c r="CR495" s="5"/>
      <c r="CS495" s="5"/>
      <c r="CT495" s="4"/>
      <c r="CU495" s="5">
        <f t="shared" si="1521"/>
        <v>2</v>
      </c>
      <c r="CV495" s="5">
        <f t="shared" si="1522"/>
        <v>1</v>
      </c>
      <c r="CW495" s="5">
        <f t="shared" si="1523"/>
        <v>2</v>
      </c>
      <c r="CX495" s="5">
        <f t="shared" si="1524"/>
        <v>0</v>
      </c>
      <c r="CY495" s="183">
        <f t="shared" si="1525"/>
        <v>1</v>
      </c>
      <c r="CZ495" s="5">
        <f t="shared" si="1526"/>
        <v>2</v>
      </c>
      <c r="DA495" s="4"/>
      <c r="DB495" s="4"/>
      <c r="DC495" s="5">
        <f t="shared" si="1527"/>
        <v>3</v>
      </c>
      <c r="DD495" s="5">
        <f t="shared" si="1528"/>
        <v>6</v>
      </c>
      <c r="DE495" s="5">
        <f t="shared" si="1529"/>
        <v>3</v>
      </c>
      <c r="DF495" s="5">
        <f t="shared" si="1530"/>
        <v>4</v>
      </c>
      <c r="DG495" s="5">
        <f t="shared" si="1531"/>
        <v>6</v>
      </c>
      <c r="DH495" s="5">
        <f t="shared" si="1532"/>
        <v>7</v>
      </c>
      <c r="DI495" s="4"/>
      <c r="DJ495" s="5">
        <f t="shared" si="1533"/>
        <v>10</v>
      </c>
      <c r="DK495" s="5">
        <f t="shared" si="1534"/>
        <v>14</v>
      </c>
      <c r="DL495" s="5">
        <f t="shared" si="1535"/>
        <v>13</v>
      </c>
      <c r="DM495" s="5">
        <f t="shared" si="1536"/>
        <v>15</v>
      </c>
      <c r="DN495" s="5">
        <f t="shared" si="1537"/>
        <v>12</v>
      </c>
      <c r="DO495" s="5">
        <f t="shared" si="1538"/>
        <v>18</v>
      </c>
      <c r="DP495" s="4"/>
      <c r="DQ495" s="5">
        <f t="shared" si="1539"/>
        <v>0</v>
      </c>
      <c r="DR495" s="5">
        <f t="shared" si="1540"/>
        <v>0</v>
      </c>
      <c r="DS495" s="5">
        <f t="shared" si="1541"/>
        <v>0</v>
      </c>
      <c r="DT495" s="5">
        <f t="shared" si="1542"/>
        <v>1</v>
      </c>
      <c r="DU495" s="5">
        <f t="shared" si="1543"/>
        <v>0</v>
      </c>
      <c r="DV495" s="5">
        <f t="shared" si="1544"/>
        <v>1</v>
      </c>
      <c r="DW495" s="4"/>
      <c r="DX495" s="5">
        <f t="shared" si="1545"/>
        <v>13</v>
      </c>
      <c r="DY495" s="5">
        <f t="shared" si="1546"/>
        <v>20</v>
      </c>
      <c r="DZ495" s="5">
        <f t="shared" si="1547"/>
        <v>16</v>
      </c>
      <c r="EA495" s="5">
        <f t="shared" si="1548"/>
        <v>20</v>
      </c>
      <c r="EB495" s="5">
        <f t="shared" si="1549"/>
        <v>18</v>
      </c>
      <c r="EC495" s="5">
        <f t="shared" si="1550"/>
        <v>26</v>
      </c>
      <c r="ED495" s="4"/>
      <c r="EE495" s="4"/>
      <c r="EF495" s="5">
        <v>5</v>
      </c>
      <c r="EG495" s="5">
        <v>7</v>
      </c>
      <c r="EH495" s="5">
        <v>5</v>
      </c>
      <c r="EI495" s="5">
        <v>5</v>
      </c>
      <c r="EJ495" s="5">
        <v>9</v>
      </c>
      <c r="EK495" s="5">
        <v>11</v>
      </c>
      <c r="EL495" s="4"/>
      <c r="EM495" s="5">
        <v>10</v>
      </c>
      <c r="EN495" s="5">
        <v>14</v>
      </c>
      <c r="EO495" s="5">
        <v>15</v>
      </c>
      <c r="EP495" s="5">
        <v>21</v>
      </c>
      <c r="EQ495" s="5">
        <v>19</v>
      </c>
      <c r="ER495" s="5">
        <v>24</v>
      </c>
      <c r="ES495" s="4"/>
      <c r="ET495" s="5"/>
      <c r="EU495" s="5">
        <v>0</v>
      </c>
      <c r="EV495" s="5"/>
      <c r="EW495" s="5">
        <v>1</v>
      </c>
      <c r="EX495" s="5">
        <v>0</v>
      </c>
      <c r="EY495" s="5">
        <v>1</v>
      </c>
      <c r="EZ495" s="4"/>
      <c r="FA495" s="5">
        <f t="shared" si="1551"/>
        <v>15</v>
      </c>
      <c r="FB495" s="5">
        <f t="shared" si="1552"/>
        <v>21</v>
      </c>
      <c r="FC495" s="5">
        <f t="shared" si="1553"/>
        <v>20</v>
      </c>
      <c r="FD495" s="5">
        <f t="shared" si="1554"/>
        <v>26</v>
      </c>
      <c r="FE495" s="5">
        <f t="shared" si="1555"/>
        <v>28</v>
      </c>
      <c r="FF495" s="5">
        <f t="shared" si="1556"/>
        <v>35</v>
      </c>
      <c r="FG495" s="4"/>
      <c r="FH495" s="5">
        <f t="shared" si="1557"/>
        <v>15</v>
      </c>
      <c r="FI495" s="5">
        <f t="shared" si="1558"/>
        <v>21</v>
      </c>
      <c r="FJ495" s="5">
        <f t="shared" si="1559"/>
        <v>20</v>
      </c>
      <c r="FK495" s="5">
        <f t="shared" si="1560"/>
        <v>27</v>
      </c>
      <c r="FL495" s="5">
        <f t="shared" si="1561"/>
        <v>28</v>
      </c>
      <c r="FM495" s="5">
        <f t="shared" si="1562"/>
        <v>36</v>
      </c>
      <c r="FN495" s="4"/>
      <c r="FO495" s="4"/>
      <c r="FP495" s="4">
        <v>104</v>
      </c>
      <c r="FQ495" s="4">
        <v>112</v>
      </c>
      <c r="FR495" s="4">
        <v>102.66</v>
      </c>
      <c r="FS495" s="4">
        <v>68.329999999999927</v>
      </c>
      <c r="FT495" s="4">
        <v>82</v>
      </c>
      <c r="FU495" s="4">
        <v>74</v>
      </c>
      <c r="FV495" s="4"/>
      <c r="FW495" s="4">
        <f t="shared" si="1563"/>
        <v>1132</v>
      </c>
      <c r="FX495" s="4">
        <f t="shared" si="1564"/>
        <v>1064</v>
      </c>
      <c r="FY495" s="4">
        <f t="shared" si="1565"/>
        <v>1005.34</v>
      </c>
      <c r="FZ495" s="4">
        <f t="shared" si="1566"/>
        <v>909.67000000000007</v>
      </c>
      <c r="GA495" s="4">
        <f t="shared" si="1567"/>
        <v>946</v>
      </c>
      <c r="GB495" s="4">
        <f t="shared" si="1568"/>
        <v>796</v>
      </c>
      <c r="GC495" s="4"/>
      <c r="GD495" s="4">
        <v>1236</v>
      </c>
      <c r="GE495" s="4">
        <v>1176</v>
      </c>
      <c r="GF495" s="4">
        <v>1108</v>
      </c>
      <c r="GG495" s="4">
        <v>978</v>
      </c>
      <c r="GH495" s="4">
        <v>1028</v>
      </c>
      <c r="GI495" s="4">
        <v>870</v>
      </c>
      <c r="GJ495" s="4"/>
      <c r="GK495" s="6"/>
      <c r="GL495" s="4">
        <f t="shared" si="1569"/>
        <v>109</v>
      </c>
      <c r="GM495" s="4">
        <f t="shared" si="1570"/>
        <v>119</v>
      </c>
      <c r="GN495" s="4">
        <f t="shared" si="1571"/>
        <v>107.66</v>
      </c>
      <c r="GO495" s="4">
        <f t="shared" si="1572"/>
        <v>73.329999999999927</v>
      </c>
      <c r="GP495" s="4">
        <f t="shared" si="1573"/>
        <v>91</v>
      </c>
      <c r="GQ495" s="4">
        <f t="shared" si="1574"/>
        <v>85</v>
      </c>
      <c r="GR495" s="4"/>
      <c r="GS495" s="4">
        <f t="shared" si="1575"/>
        <v>1142</v>
      </c>
      <c r="GT495" s="4">
        <f t="shared" si="1576"/>
        <v>1078</v>
      </c>
      <c r="GU495" s="4">
        <f t="shared" si="1577"/>
        <v>1020.34</v>
      </c>
      <c r="GV495" s="4">
        <f t="shared" si="1578"/>
        <v>930.67000000000007</v>
      </c>
      <c r="GW495" s="4">
        <f t="shared" si="1579"/>
        <v>965</v>
      </c>
      <c r="GX495" s="4">
        <f t="shared" si="1580"/>
        <v>820</v>
      </c>
      <c r="GY495" s="4"/>
      <c r="GZ495" s="4">
        <f t="shared" si="1581"/>
        <v>1251</v>
      </c>
      <c r="HA495" s="4">
        <f t="shared" si="1582"/>
        <v>1197</v>
      </c>
      <c r="HB495" s="4">
        <f t="shared" si="1583"/>
        <v>1128</v>
      </c>
      <c r="HC495" s="4">
        <f t="shared" si="1584"/>
        <v>1004</v>
      </c>
      <c r="HD495" s="4">
        <f t="shared" si="1585"/>
        <v>1028</v>
      </c>
      <c r="HE495" s="4">
        <f t="shared" si="1586"/>
        <v>871</v>
      </c>
      <c r="HF495" s="4"/>
      <c r="HG495" s="6"/>
      <c r="HH495" s="84">
        <f t="shared" si="1587"/>
        <v>2.4937655860349127E-3</v>
      </c>
      <c r="HI495" s="84">
        <f t="shared" si="1588"/>
        <v>3.4398034398034397E-3</v>
      </c>
      <c r="HJ495" s="84">
        <f t="shared" si="1589"/>
        <v>2.4764735017335313E-3</v>
      </c>
      <c r="HK495" s="84">
        <f t="shared" si="1590"/>
        <v>2.5138260432378081E-3</v>
      </c>
      <c r="HL495" s="84">
        <f t="shared" si="1591"/>
        <v>4.5397225725094578E-3</v>
      </c>
      <c r="HM495" s="84">
        <f t="shared" si="1592"/>
        <v>5.566801619433198E-3</v>
      </c>
      <c r="HN495" s="145"/>
      <c r="HO495" s="84">
        <f t="shared" si="1593"/>
        <v>5.1870324189526182E-2</v>
      </c>
      <c r="HP495" s="84">
        <f t="shared" si="1594"/>
        <v>5.5036855036855035E-2</v>
      </c>
      <c r="HQ495" s="84">
        <f t="shared" si="1595"/>
        <v>5.0846953937592865E-2</v>
      </c>
      <c r="HR495" s="84">
        <f t="shared" si="1596"/>
        <v>3.435394670688785E-2</v>
      </c>
      <c r="HS495" s="84">
        <f t="shared" si="1597"/>
        <v>4.1361916771752841E-2</v>
      </c>
      <c r="HT495" s="84">
        <f t="shared" si="1598"/>
        <v>3.7449392712550607E-2</v>
      </c>
      <c r="HU495" s="145"/>
      <c r="HV495" s="84">
        <f t="shared" si="1599"/>
        <v>5.4364089775561092E-2</v>
      </c>
      <c r="HW495" s="84">
        <f t="shared" si="1600"/>
        <v>5.8476658476658477E-2</v>
      </c>
      <c r="HX495" s="84">
        <f t="shared" si="1601"/>
        <v>5.3323427439326394E-2</v>
      </c>
      <c r="HY495" s="84">
        <f t="shared" si="1602"/>
        <v>3.6867772750125656E-2</v>
      </c>
      <c r="HZ495" s="84">
        <f t="shared" si="1603"/>
        <v>4.59016393442623E-2</v>
      </c>
      <c r="IA495" s="84">
        <f t="shared" si="1604"/>
        <v>4.3016194331983802E-2</v>
      </c>
      <c r="IB495" s="145"/>
      <c r="IC495" s="145"/>
      <c r="ID495" s="84">
        <f t="shared" si="1605"/>
        <v>9.6711798839458415E-4</v>
      </c>
      <c r="IE495" s="84">
        <f t="shared" si="1606"/>
        <v>1.3534416086620263E-3</v>
      </c>
      <c r="IF495" s="84">
        <f t="shared" si="1607"/>
        <v>1.4621308119699777E-3</v>
      </c>
      <c r="IG495" s="84">
        <f t="shared" si="1608"/>
        <v>2.0437956204379564E-3</v>
      </c>
      <c r="IH495" s="84">
        <f t="shared" si="1609"/>
        <v>1.8679644103622869E-3</v>
      </c>
      <c r="II495" s="84">
        <f t="shared" si="1610"/>
        <v>2.3837902264600714E-3</v>
      </c>
      <c r="IJ495" s="145"/>
      <c r="IK495" s="84">
        <f t="shared" si="1611"/>
        <v>0.10947775628626692</v>
      </c>
      <c r="IL495" s="84">
        <f t="shared" si="1612"/>
        <v>0.102861562258314</v>
      </c>
      <c r="IM495" s="84">
        <f t="shared" si="1613"/>
        <v>9.7995906033726488E-2</v>
      </c>
      <c r="IN495" s="84">
        <f t="shared" si="1614"/>
        <v>8.8532360097323612E-2</v>
      </c>
      <c r="IO495" s="84">
        <f t="shared" si="1615"/>
        <v>9.3004964852774916E-2</v>
      </c>
      <c r="IP495" s="84">
        <f t="shared" si="1616"/>
        <v>7.9062375844259042E-2</v>
      </c>
      <c r="IQ495" s="145"/>
      <c r="IR495" s="84">
        <f t="shared" si="1617"/>
        <v>0.1104448742746615</v>
      </c>
      <c r="IS495" s="84">
        <f t="shared" si="1618"/>
        <v>0.10421500386697602</v>
      </c>
      <c r="IT495" s="84">
        <f t="shared" si="1619"/>
        <v>9.9458036845696471E-2</v>
      </c>
      <c r="IU495" s="84">
        <f t="shared" si="1620"/>
        <v>9.0576155717761564E-2</v>
      </c>
      <c r="IV495" s="84">
        <f t="shared" si="1621"/>
        <v>9.4872929263137201E-2</v>
      </c>
      <c r="IW495" s="84">
        <f t="shared" si="1622"/>
        <v>8.1446166070719112E-2</v>
      </c>
      <c r="IX495" s="140"/>
      <c r="IY495" s="140"/>
      <c r="IZ495" s="84">
        <f t="shared" si="1623"/>
        <v>1.215066828675577E-3</v>
      </c>
      <c r="JA495" s="84">
        <f t="shared" si="1624"/>
        <v>1.6964213587527264E-3</v>
      </c>
      <c r="JB495" s="84">
        <f t="shared" si="1625"/>
        <v>1.6289297931259162E-3</v>
      </c>
      <c r="JC495" s="84">
        <f t="shared" si="1626"/>
        <v>2.1200260926288322E-3</v>
      </c>
      <c r="JD495" s="84">
        <f t="shared" si="1627"/>
        <v>2.3037683067302947E-3</v>
      </c>
      <c r="JE495" s="84">
        <f t="shared" si="1628"/>
        <v>2.9060112919295916E-3</v>
      </c>
      <c r="JF495" s="145"/>
      <c r="JG495" s="84">
        <f t="shared" si="1629"/>
        <v>0.10012150668286755</v>
      </c>
      <c r="JH495" s="84">
        <f t="shared" si="1630"/>
        <v>9.4999596090152683E-2</v>
      </c>
      <c r="JI495" s="84">
        <f t="shared" si="1631"/>
        <v>9.0242710539175763E-2</v>
      </c>
      <c r="JJ495" s="84">
        <f t="shared" si="1632"/>
        <v>7.9745596868884536E-2</v>
      </c>
      <c r="JK495" s="84">
        <f t="shared" si="1633"/>
        <v>8.4581207832812241E-2</v>
      </c>
      <c r="JL495" s="84">
        <f t="shared" si="1634"/>
        <v>7.2235137827964133E-2</v>
      </c>
      <c r="JM495" s="145"/>
      <c r="JN495" s="84">
        <f t="shared" si="1635"/>
        <v>0.10133657351154313</v>
      </c>
      <c r="JO495" s="84">
        <f t="shared" si="1636"/>
        <v>9.6696017448905408E-2</v>
      </c>
      <c r="JP495" s="84">
        <f t="shared" si="1637"/>
        <v>9.1871640332301677E-2</v>
      </c>
      <c r="JQ495" s="84">
        <f t="shared" si="1638"/>
        <v>8.1865622961513368E-2</v>
      </c>
      <c r="JR495" s="84">
        <f t="shared" si="1639"/>
        <v>8.6884976139542533E-2</v>
      </c>
      <c r="JS495" s="84">
        <f t="shared" si="1640"/>
        <v>7.5141149119893724E-2</v>
      </c>
      <c r="JT495" s="140"/>
      <c r="JU495" s="140"/>
      <c r="JV495" s="140"/>
      <c r="JW495" s="84">
        <f t="shared" si="1641"/>
        <v>1.6200891049007697E-4</v>
      </c>
      <c r="JX495" s="84">
        <f t="shared" si="1642"/>
        <v>8.0781969464415536E-5</v>
      </c>
      <c r="JY495" s="84">
        <f t="shared" si="1643"/>
        <v>1.6289297931259162E-4</v>
      </c>
      <c r="JZ495" s="84">
        <f t="shared" si="1644"/>
        <v>0</v>
      </c>
      <c r="KA495" s="84">
        <f t="shared" si="1645"/>
        <v>8.2277439526081951E-5</v>
      </c>
      <c r="KB495" s="84">
        <f t="shared" si="1646"/>
        <v>1.6605778811026238E-4</v>
      </c>
      <c r="KC495" s="145"/>
      <c r="KD495" s="84">
        <f t="shared" si="1647"/>
        <v>0</v>
      </c>
      <c r="KE495" s="84">
        <f t="shared" si="1648"/>
        <v>0</v>
      </c>
      <c r="KF495" s="84">
        <f t="shared" si="1649"/>
        <v>1.6289297931259162E-4</v>
      </c>
      <c r="KG495" s="84">
        <f t="shared" si="1650"/>
        <v>5.7077625570776253E-4</v>
      </c>
      <c r="KH495" s="84">
        <f t="shared" si="1651"/>
        <v>7.4049695573473755E-4</v>
      </c>
      <c r="KI495" s="84">
        <f t="shared" si="1652"/>
        <v>6.6423115244104952E-4</v>
      </c>
      <c r="KJ495" s="145"/>
      <c r="KK495" s="84">
        <f t="shared" si="1653"/>
        <v>1.0530579181855001E-3</v>
      </c>
      <c r="KL495" s="84">
        <f t="shared" si="1654"/>
        <v>1.6156393892883109E-3</v>
      </c>
      <c r="KM495" s="84">
        <f t="shared" si="1655"/>
        <v>1.3031438345007329E-3</v>
      </c>
      <c r="KN495" s="84">
        <f t="shared" si="1656"/>
        <v>1.5492498369210697E-3</v>
      </c>
      <c r="KO495" s="84">
        <f t="shared" si="1657"/>
        <v>1.4809939114694751E-3</v>
      </c>
      <c r="KP495" s="84">
        <f t="shared" si="1658"/>
        <v>2.0757223513782797E-3</v>
      </c>
      <c r="KQ495" s="105"/>
      <c r="KR495" s="123">
        <f t="shared" si="1659"/>
        <v>0.10012150668286755</v>
      </c>
      <c r="KS495" s="123">
        <f t="shared" si="1660"/>
        <v>9.4999596090152683E-2</v>
      </c>
      <c r="KT495" s="123">
        <f t="shared" si="1661"/>
        <v>9.0242710539175763E-2</v>
      </c>
      <c r="KU495" s="123">
        <f t="shared" si="1662"/>
        <v>7.9745596868884536E-2</v>
      </c>
      <c r="KV495" s="123">
        <f t="shared" si="1663"/>
        <v>8.4581207832812241E-2</v>
      </c>
      <c r="KW495" s="123">
        <f t="shared" si="1664"/>
        <v>7.2235137827964133E-2</v>
      </c>
      <c r="KX495" s="105"/>
      <c r="KY495" s="123">
        <f t="shared" si="1665"/>
        <v>0.10133657351154313</v>
      </c>
      <c r="KZ495" s="123">
        <f t="shared" si="1666"/>
        <v>9.6696017448905408E-2</v>
      </c>
      <c r="LA495" s="123">
        <f t="shared" si="1667"/>
        <v>9.1871640332301677E-2</v>
      </c>
      <c r="LB495" s="123">
        <f t="shared" si="1668"/>
        <v>8.1865622961513368E-2</v>
      </c>
      <c r="LC495" s="123">
        <f t="shared" si="1669"/>
        <v>8.6884976139542533E-2</v>
      </c>
      <c r="LD495" s="123">
        <f t="shared" si="1670"/>
        <v>7.5141149119893724E-2</v>
      </c>
      <c r="LE495" s="105"/>
      <c r="LF495" s="105"/>
      <c r="LG495" s="84">
        <f t="shared" si="1493"/>
        <v>0.13333333333333333</v>
      </c>
      <c r="LH495" s="84">
        <f t="shared" si="1671"/>
        <v>4.7619047619047616E-2</v>
      </c>
      <c r="LI495" s="84">
        <f t="shared" si="1494"/>
        <v>0.1</v>
      </c>
      <c r="LJ495" s="84">
        <f t="shared" si="1495"/>
        <v>0</v>
      </c>
      <c r="LK495" s="84">
        <f t="shared" si="1482"/>
        <v>3.5714285714285712E-2</v>
      </c>
      <c r="LL495" s="84">
        <f t="shared" si="1483"/>
        <v>5.5555555555555552E-2</v>
      </c>
      <c r="LM495" s="105"/>
      <c r="LN495" s="84">
        <f t="shared" si="1488"/>
        <v>0</v>
      </c>
      <c r="LO495" s="84">
        <f t="shared" si="1672"/>
        <v>0</v>
      </c>
      <c r="LP495" s="84">
        <f t="shared" si="1496"/>
        <v>0.1</v>
      </c>
      <c r="LQ495" s="84">
        <f t="shared" si="1489"/>
        <v>0.25925925925925924</v>
      </c>
      <c r="LR495" s="84">
        <f t="shared" si="1484"/>
        <v>0.32142857142857145</v>
      </c>
      <c r="LS495" s="84">
        <f t="shared" si="1485"/>
        <v>0.22222222222222221</v>
      </c>
      <c r="LT495" s="105"/>
      <c r="LU495" s="84">
        <f t="shared" si="1490"/>
        <v>0.8666666666666667</v>
      </c>
      <c r="LV495" s="84">
        <f t="shared" si="1673"/>
        <v>0.95238095238095233</v>
      </c>
      <c r="LW495" s="84">
        <f t="shared" si="1497"/>
        <v>0.8</v>
      </c>
      <c r="LX495" s="84">
        <f t="shared" si="1491"/>
        <v>0.7407407407407407</v>
      </c>
      <c r="LY495" s="84">
        <f t="shared" si="1486"/>
        <v>0.6428571428571429</v>
      </c>
      <c r="LZ495" s="84">
        <f t="shared" si="1487"/>
        <v>0.72222222222222221</v>
      </c>
      <c r="MA495" s="105"/>
      <c r="MB495" s="105"/>
      <c r="MC495" s="105"/>
      <c r="MD495" s="123">
        <f t="shared" si="1683"/>
        <v>1.2478744939271256</v>
      </c>
      <c r="ME495" s="123">
        <f t="shared" si="1492"/>
        <v>0.63035359555025805</v>
      </c>
      <c r="MF495" s="212">
        <f t="shared" si="1686"/>
        <v>0.7840003321155764</v>
      </c>
      <c r="MG495" s="105"/>
      <c r="MH495" s="123">
        <f t="shared" si="1684"/>
        <v>-0.26348798084317476</v>
      </c>
      <c r="MI495" s="123">
        <f t="shared" si="1674"/>
        <v>-0.19320735891712906</v>
      </c>
      <c r="MJ495" s="212">
        <f t="shared" si="1675"/>
        <v>-0.19954600879806533</v>
      </c>
      <c r="MK495" s="105"/>
      <c r="ML495" s="123">
        <f t="shared" si="1685"/>
        <v>-0.1932965227914239</v>
      </c>
      <c r="MM495" s="123">
        <f t="shared" si="1676"/>
        <v>-0.18110020412851865</v>
      </c>
      <c r="MN495" s="212">
        <f t="shared" si="1677"/>
        <v>-0.18210724388824898</v>
      </c>
      <c r="MO495" s="105"/>
      <c r="MP495" s="105"/>
    </row>
    <row r="496" spans="2:354" ht="12" x14ac:dyDescent="0.25">
      <c r="B496" s="6" t="s">
        <v>643</v>
      </c>
      <c r="C496" s="6">
        <v>36019</v>
      </c>
      <c r="D496" s="86" t="s">
        <v>230</v>
      </c>
      <c r="E496" s="6">
        <v>1</v>
      </c>
      <c r="F496" s="3">
        <v>1748</v>
      </c>
      <c r="G496" s="7">
        <v>1752</v>
      </c>
      <c r="H496" s="139">
        <v>1781</v>
      </c>
      <c r="I496" s="7">
        <v>1762</v>
      </c>
      <c r="J496" s="177">
        <f t="shared" si="1498"/>
        <v>1806</v>
      </c>
      <c r="K496" s="7">
        <v>1850</v>
      </c>
      <c r="L496" s="162"/>
      <c r="M496" s="3">
        <v>1393</v>
      </c>
      <c r="N496" s="7">
        <v>1413</v>
      </c>
      <c r="O496" s="139">
        <v>1444</v>
      </c>
      <c r="P496" s="7">
        <v>1396</v>
      </c>
      <c r="Q496" s="177">
        <f t="shared" si="1499"/>
        <v>1366</v>
      </c>
      <c r="R496" s="7">
        <v>1336</v>
      </c>
      <c r="S496" s="105"/>
      <c r="T496" s="3">
        <v>5508</v>
      </c>
      <c r="U496" s="7">
        <v>5604</v>
      </c>
      <c r="V496" s="139">
        <v>5657</v>
      </c>
      <c r="W496" s="7">
        <v>5722</v>
      </c>
      <c r="X496" s="177">
        <f t="shared" si="1500"/>
        <v>5795.5</v>
      </c>
      <c r="Y496" s="7">
        <v>5869</v>
      </c>
      <c r="Z496" s="105"/>
      <c r="AA496" s="3">
        <v>2300</v>
      </c>
      <c r="AB496" s="105">
        <v>2299</v>
      </c>
      <c r="AC496" s="139">
        <v>2311</v>
      </c>
      <c r="AD496" s="7">
        <v>2293</v>
      </c>
      <c r="AE496" s="177">
        <f t="shared" si="1501"/>
        <v>2307</v>
      </c>
      <c r="AF496" s="7">
        <v>2321</v>
      </c>
      <c r="AG496" s="105"/>
      <c r="AH496" s="3">
        <f t="shared" si="1502"/>
        <v>6901</v>
      </c>
      <c r="AI496" s="3">
        <f t="shared" si="1503"/>
        <v>7017</v>
      </c>
      <c r="AJ496" s="3">
        <f t="shared" si="1504"/>
        <v>7101</v>
      </c>
      <c r="AK496" s="3">
        <f t="shared" si="1505"/>
        <v>7118</v>
      </c>
      <c r="AL496" s="178">
        <f t="shared" si="1506"/>
        <v>7161.5</v>
      </c>
      <c r="AM496" s="3">
        <f t="shared" si="1507"/>
        <v>7205</v>
      </c>
      <c r="AN496" s="105"/>
      <c r="AO496" s="3">
        <f t="shared" si="1508"/>
        <v>10949</v>
      </c>
      <c r="AP496" s="3">
        <f t="shared" si="1509"/>
        <v>11068</v>
      </c>
      <c r="AQ496" s="3">
        <f t="shared" si="1510"/>
        <v>11193</v>
      </c>
      <c r="AR496" s="3">
        <f t="shared" si="1511"/>
        <v>11173</v>
      </c>
      <c r="AS496" s="178">
        <f t="shared" si="1512"/>
        <v>11274.5</v>
      </c>
      <c r="AT496" s="3">
        <f t="shared" si="1513"/>
        <v>11376</v>
      </c>
      <c r="AU496" s="105"/>
      <c r="AV496" s="105"/>
      <c r="AW496" s="5">
        <v>0</v>
      </c>
      <c r="AX496" s="5">
        <v>0</v>
      </c>
      <c r="AY496" s="5">
        <v>1</v>
      </c>
      <c r="AZ496" s="5">
        <v>1</v>
      </c>
      <c r="BA496" s="5"/>
      <c r="BB496" s="5">
        <v>4</v>
      </c>
      <c r="BC496" s="4"/>
      <c r="BD496" s="5">
        <v>0</v>
      </c>
      <c r="BE496" s="5">
        <v>0</v>
      </c>
      <c r="BF496" s="5">
        <v>0</v>
      </c>
      <c r="BG496" s="5">
        <v>6</v>
      </c>
      <c r="BH496" s="5">
        <v>4</v>
      </c>
      <c r="BI496" s="5">
        <v>4</v>
      </c>
      <c r="BJ496" s="4"/>
      <c r="BK496" s="5"/>
      <c r="BL496" s="5"/>
      <c r="BM496" s="5"/>
      <c r="BN496" s="5"/>
      <c r="BO496" s="5"/>
      <c r="BP496" s="5"/>
      <c r="BQ496" s="4"/>
      <c r="BR496" s="5">
        <f t="shared" si="1514"/>
        <v>0</v>
      </c>
      <c r="BS496" s="5">
        <f t="shared" si="1515"/>
        <v>0</v>
      </c>
      <c r="BT496" s="5">
        <f t="shared" si="1516"/>
        <v>1</v>
      </c>
      <c r="BU496" s="5">
        <f t="shared" si="1517"/>
        <v>7</v>
      </c>
      <c r="BV496" s="5">
        <f t="shared" si="1518"/>
        <v>4</v>
      </c>
      <c r="BW496" s="5">
        <f t="shared" si="1519"/>
        <v>8</v>
      </c>
      <c r="BX496" s="4"/>
      <c r="BY496" s="4"/>
      <c r="BZ496" s="5">
        <v>1</v>
      </c>
      <c r="CA496" s="5">
        <v>1</v>
      </c>
      <c r="CB496" s="5">
        <v>0</v>
      </c>
      <c r="CC496" s="5">
        <v>0</v>
      </c>
      <c r="CD496" s="183">
        <f t="shared" si="1679"/>
        <v>1</v>
      </c>
      <c r="CE496" s="5">
        <v>2</v>
      </c>
      <c r="CF496" s="4"/>
      <c r="CG496" s="5"/>
      <c r="CH496" s="5"/>
      <c r="CI496" s="5"/>
      <c r="CJ496" s="5"/>
      <c r="CK496" s="183">
        <f t="shared" si="1520"/>
        <v>0.5</v>
      </c>
      <c r="CL496" s="5">
        <v>1</v>
      </c>
      <c r="CM496" s="4"/>
      <c r="CN496" s="5"/>
      <c r="CO496" s="5"/>
      <c r="CP496" s="5"/>
      <c r="CQ496" s="5"/>
      <c r="CR496" s="5"/>
      <c r="CS496" s="5"/>
      <c r="CT496" s="4"/>
      <c r="CU496" s="5">
        <f t="shared" si="1521"/>
        <v>1</v>
      </c>
      <c r="CV496" s="5">
        <f t="shared" si="1522"/>
        <v>1</v>
      </c>
      <c r="CW496" s="5">
        <f t="shared" si="1523"/>
        <v>0</v>
      </c>
      <c r="CX496" s="5">
        <f t="shared" si="1524"/>
        <v>0</v>
      </c>
      <c r="CY496" s="183">
        <f t="shared" si="1525"/>
        <v>1.5</v>
      </c>
      <c r="CZ496" s="5">
        <f t="shared" si="1526"/>
        <v>3</v>
      </c>
      <c r="DA496" s="4"/>
      <c r="DB496" s="4"/>
      <c r="DC496" s="5">
        <f t="shared" si="1527"/>
        <v>3</v>
      </c>
      <c r="DD496" s="5">
        <f t="shared" si="1528"/>
        <v>3</v>
      </c>
      <c r="DE496" s="5">
        <f t="shared" si="1529"/>
        <v>1</v>
      </c>
      <c r="DF496" s="5">
        <f t="shared" si="1530"/>
        <v>4</v>
      </c>
      <c r="DG496" s="5">
        <f t="shared" si="1531"/>
        <v>6</v>
      </c>
      <c r="DH496" s="5">
        <f t="shared" si="1532"/>
        <v>12</v>
      </c>
      <c r="DI496" s="4"/>
      <c r="DJ496" s="5">
        <f t="shared" si="1533"/>
        <v>8</v>
      </c>
      <c r="DK496" s="5">
        <f t="shared" si="1534"/>
        <v>6</v>
      </c>
      <c r="DL496" s="5">
        <f t="shared" si="1535"/>
        <v>8</v>
      </c>
      <c r="DM496" s="5">
        <f t="shared" si="1536"/>
        <v>3</v>
      </c>
      <c r="DN496" s="5">
        <f t="shared" si="1537"/>
        <v>7.5</v>
      </c>
      <c r="DO496" s="5">
        <f t="shared" si="1538"/>
        <v>12</v>
      </c>
      <c r="DP496" s="4"/>
      <c r="DQ496" s="5">
        <f t="shared" si="1539"/>
        <v>0</v>
      </c>
      <c r="DR496" s="5">
        <f t="shared" si="1540"/>
        <v>0</v>
      </c>
      <c r="DS496" s="5">
        <f t="shared" si="1541"/>
        <v>0</v>
      </c>
      <c r="DT496" s="5">
        <f t="shared" si="1542"/>
        <v>0</v>
      </c>
      <c r="DU496" s="5">
        <f t="shared" si="1543"/>
        <v>1</v>
      </c>
      <c r="DV496" s="5">
        <f t="shared" si="1544"/>
        <v>1</v>
      </c>
      <c r="DW496" s="4"/>
      <c r="DX496" s="5">
        <f t="shared" si="1545"/>
        <v>11</v>
      </c>
      <c r="DY496" s="5">
        <f t="shared" si="1546"/>
        <v>9</v>
      </c>
      <c r="DZ496" s="5">
        <f t="shared" si="1547"/>
        <v>9</v>
      </c>
      <c r="EA496" s="5">
        <f t="shared" si="1548"/>
        <v>7</v>
      </c>
      <c r="EB496" s="5">
        <f t="shared" si="1549"/>
        <v>14.5</v>
      </c>
      <c r="EC496" s="5">
        <f t="shared" si="1550"/>
        <v>25</v>
      </c>
      <c r="ED496" s="4"/>
      <c r="EE496" s="4"/>
      <c r="EF496" s="5">
        <v>4</v>
      </c>
      <c r="EG496" s="5">
        <v>4</v>
      </c>
      <c r="EH496" s="5">
        <v>2</v>
      </c>
      <c r="EI496" s="5">
        <v>5</v>
      </c>
      <c r="EJ496" s="5">
        <v>7</v>
      </c>
      <c r="EK496" s="5">
        <v>18</v>
      </c>
      <c r="EL496" s="4"/>
      <c r="EM496" s="5">
        <v>8</v>
      </c>
      <c r="EN496" s="5">
        <v>6</v>
      </c>
      <c r="EO496" s="5">
        <v>8</v>
      </c>
      <c r="EP496" s="5">
        <v>9</v>
      </c>
      <c r="EQ496" s="5">
        <v>12</v>
      </c>
      <c r="ER496" s="5">
        <v>17</v>
      </c>
      <c r="ES496" s="4"/>
      <c r="ET496" s="5"/>
      <c r="EU496" s="5"/>
      <c r="EV496" s="5"/>
      <c r="EW496" s="5"/>
      <c r="EX496" s="5">
        <v>1</v>
      </c>
      <c r="EY496" s="5">
        <v>1</v>
      </c>
      <c r="EZ496" s="4"/>
      <c r="FA496" s="5">
        <f t="shared" si="1551"/>
        <v>12</v>
      </c>
      <c r="FB496" s="5">
        <f t="shared" si="1552"/>
        <v>10</v>
      </c>
      <c r="FC496" s="5">
        <f t="shared" si="1553"/>
        <v>10</v>
      </c>
      <c r="FD496" s="5">
        <f t="shared" si="1554"/>
        <v>14</v>
      </c>
      <c r="FE496" s="5">
        <f t="shared" si="1555"/>
        <v>19</v>
      </c>
      <c r="FF496" s="5">
        <f t="shared" si="1556"/>
        <v>35</v>
      </c>
      <c r="FG496" s="4"/>
      <c r="FH496" s="5">
        <f t="shared" si="1557"/>
        <v>12</v>
      </c>
      <c r="FI496" s="5">
        <f t="shared" si="1558"/>
        <v>10</v>
      </c>
      <c r="FJ496" s="5">
        <f t="shared" si="1559"/>
        <v>10</v>
      </c>
      <c r="FK496" s="5">
        <f t="shared" si="1560"/>
        <v>14</v>
      </c>
      <c r="FL496" s="5">
        <f t="shared" si="1561"/>
        <v>20</v>
      </c>
      <c r="FM496" s="5">
        <f t="shared" si="1562"/>
        <v>36</v>
      </c>
      <c r="FN496" s="4"/>
      <c r="FO496" s="4"/>
      <c r="FP496" s="4">
        <v>46</v>
      </c>
      <c r="FQ496" s="4">
        <v>36</v>
      </c>
      <c r="FR496" s="4">
        <v>43.5</v>
      </c>
      <c r="FS496" s="4">
        <v>48.330000000000041</v>
      </c>
      <c r="FT496" s="4">
        <v>14</v>
      </c>
      <c r="FU496" s="4">
        <v>24</v>
      </c>
      <c r="FV496" s="4"/>
      <c r="FW496" s="4">
        <f t="shared" si="1563"/>
        <v>184</v>
      </c>
      <c r="FX496" s="4">
        <f t="shared" si="1564"/>
        <v>200</v>
      </c>
      <c r="FY496" s="4">
        <f t="shared" si="1565"/>
        <v>162.5</v>
      </c>
      <c r="FZ496" s="4">
        <f t="shared" si="1566"/>
        <v>215.66999999999996</v>
      </c>
      <c r="GA496" s="4">
        <f t="shared" si="1567"/>
        <v>162</v>
      </c>
      <c r="GB496" s="4">
        <f t="shared" si="1568"/>
        <v>160</v>
      </c>
      <c r="GC496" s="4"/>
      <c r="GD496" s="4">
        <v>230</v>
      </c>
      <c r="GE496" s="4">
        <v>236</v>
      </c>
      <c r="GF496" s="4">
        <v>206</v>
      </c>
      <c r="GG496" s="4">
        <v>264</v>
      </c>
      <c r="GH496" s="4">
        <v>176</v>
      </c>
      <c r="GI496" s="4">
        <v>184</v>
      </c>
      <c r="GJ496" s="4"/>
      <c r="GK496" s="6"/>
      <c r="GL496" s="4">
        <f t="shared" si="1569"/>
        <v>50</v>
      </c>
      <c r="GM496" s="4">
        <f t="shared" si="1570"/>
        <v>40</v>
      </c>
      <c r="GN496" s="4">
        <f t="shared" si="1571"/>
        <v>45.5</v>
      </c>
      <c r="GO496" s="4">
        <f t="shared" si="1572"/>
        <v>53.330000000000041</v>
      </c>
      <c r="GP496" s="4">
        <f t="shared" si="1573"/>
        <v>21</v>
      </c>
      <c r="GQ496" s="4">
        <f t="shared" si="1574"/>
        <v>42</v>
      </c>
      <c r="GR496" s="4"/>
      <c r="GS496" s="4">
        <f t="shared" si="1575"/>
        <v>192</v>
      </c>
      <c r="GT496" s="4">
        <f t="shared" si="1576"/>
        <v>206</v>
      </c>
      <c r="GU496" s="4">
        <f t="shared" si="1577"/>
        <v>170.5</v>
      </c>
      <c r="GV496" s="4">
        <f t="shared" si="1578"/>
        <v>224.66999999999996</v>
      </c>
      <c r="GW496" s="4">
        <f t="shared" si="1579"/>
        <v>174</v>
      </c>
      <c r="GX496" s="4">
        <f t="shared" si="1580"/>
        <v>177</v>
      </c>
      <c r="GY496" s="4"/>
      <c r="GZ496" s="4">
        <f t="shared" si="1581"/>
        <v>242</v>
      </c>
      <c r="HA496" s="4">
        <f t="shared" si="1582"/>
        <v>246</v>
      </c>
      <c r="HB496" s="4">
        <f t="shared" si="1583"/>
        <v>216</v>
      </c>
      <c r="HC496" s="4">
        <f t="shared" si="1584"/>
        <v>278</v>
      </c>
      <c r="HD496" s="4">
        <f t="shared" si="1585"/>
        <v>177</v>
      </c>
      <c r="HE496" s="4">
        <f t="shared" si="1586"/>
        <v>185</v>
      </c>
      <c r="HF496" s="4"/>
      <c r="HG496" s="6"/>
      <c r="HH496" s="84">
        <f t="shared" si="1587"/>
        <v>2.871500358937545E-3</v>
      </c>
      <c r="HI496" s="84">
        <f t="shared" si="1588"/>
        <v>2.8308563340410475E-3</v>
      </c>
      <c r="HJ496" s="84">
        <f t="shared" si="1589"/>
        <v>1.3850415512465374E-3</v>
      </c>
      <c r="HK496" s="84">
        <f t="shared" si="1590"/>
        <v>3.5816618911174787E-3</v>
      </c>
      <c r="HL496" s="84">
        <f t="shared" si="1591"/>
        <v>5.1244509516837483E-3</v>
      </c>
      <c r="HM496" s="84">
        <f t="shared" si="1592"/>
        <v>1.3473053892215569E-2</v>
      </c>
      <c r="HN496" s="145"/>
      <c r="HO496" s="84">
        <f t="shared" si="1593"/>
        <v>3.3022254127781765E-2</v>
      </c>
      <c r="HP496" s="84">
        <f t="shared" si="1594"/>
        <v>2.5477707006369428E-2</v>
      </c>
      <c r="HQ496" s="84">
        <f t="shared" si="1595"/>
        <v>3.0124653739612189E-2</v>
      </c>
      <c r="HR496" s="84">
        <f t="shared" si="1596"/>
        <v>3.462034383954158E-2</v>
      </c>
      <c r="HS496" s="84">
        <f t="shared" si="1597"/>
        <v>1.0248901903367497E-2</v>
      </c>
      <c r="HT496" s="84">
        <f t="shared" si="1598"/>
        <v>1.7964071856287425E-2</v>
      </c>
      <c r="HU496" s="145"/>
      <c r="HV496" s="84">
        <f t="shared" si="1599"/>
        <v>3.5893754486719311E-2</v>
      </c>
      <c r="HW496" s="84">
        <f t="shared" si="1600"/>
        <v>2.8308563340410476E-2</v>
      </c>
      <c r="HX496" s="84">
        <f t="shared" si="1601"/>
        <v>3.1509695290858723E-2</v>
      </c>
      <c r="HY496" s="84">
        <f t="shared" si="1602"/>
        <v>3.8202005730659058E-2</v>
      </c>
      <c r="HZ496" s="84">
        <f t="shared" si="1603"/>
        <v>1.5373352855051245E-2</v>
      </c>
      <c r="IA496" s="84">
        <f t="shared" si="1604"/>
        <v>3.1437125748502992E-2</v>
      </c>
      <c r="IB496" s="145"/>
      <c r="IC496" s="145"/>
      <c r="ID496" s="84">
        <f t="shared" si="1605"/>
        <v>1.4524328249818446E-3</v>
      </c>
      <c r="IE496" s="84">
        <f t="shared" si="1606"/>
        <v>1.0706638115631692E-3</v>
      </c>
      <c r="IF496" s="84">
        <f t="shared" si="1607"/>
        <v>1.4141771256849921E-3</v>
      </c>
      <c r="IG496" s="84">
        <f t="shared" si="1608"/>
        <v>1.5728766165676337E-3</v>
      </c>
      <c r="IH496" s="84">
        <f t="shared" si="1609"/>
        <v>2.0705719955137606E-3</v>
      </c>
      <c r="II496" s="84">
        <f t="shared" si="1610"/>
        <v>2.8965752257624809E-3</v>
      </c>
      <c r="IJ496" s="145"/>
      <c r="IK496" s="84">
        <f t="shared" si="1611"/>
        <v>3.3405954974582423E-2</v>
      </c>
      <c r="IL496" s="84">
        <f t="shared" si="1612"/>
        <v>3.5688793718772309E-2</v>
      </c>
      <c r="IM496" s="84">
        <f t="shared" si="1613"/>
        <v>2.8725472865476401E-2</v>
      </c>
      <c r="IN496" s="84">
        <f t="shared" si="1614"/>
        <v>3.7691366655015719E-2</v>
      </c>
      <c r="IO496" s="84">
        <f t="shared" si="1615"/>
        <v>2.7952721939435769E-2</v>
      </c>
      <c r="IP496" s="84">
        <f t="shared" si="1616"/>
        <v>2.7261884477764526E-2</v>
      </c>
      <c r="IQ496" s="145"/>
      <c r="IR496" s="84">
        <f t="shared" si="1617"/>
        <v>3.4858387799564267E-2</v>
      </c>
      <c r="IS496" s="84">
        <f t="shared" si="1618"/>
        <v>3.6759457530335479E-2</v>
      </c>
      <c r="IT496" s="84">
        <f t="shared" si="1619"/>
        <v>3.0139649991161394E-2</v>
      </c>
      <c r="IU496" s="84">
        <f t="shared" si="1620"/>
        <v>3.926424327158335E-2</v>
      </c>
      <c r="IV496" s="84">
        <f t="shared" si="1621"/>
        <v>3.002329393494953E-2</v>
      </c>
      <c r="IW496" s="84">
        <f t="shared" si="1622"/>
        <v>3.0158459703527006E-2</v>
      </c>
      <c r="IX496" s="140"/>
      <c r="IY496" s="140"/>
      <c r="IZ496" s="84">
        <f t="shared" si="1623"/>
        <v>1.7388784234168961E-3</v>
      </c>
      <c r="JA496" s="84">
        <f t="shared" si="1624"/>
        <v>1.4251104460595695E-3</v>
      </c>
      <c r="JB496" s="84">
        <f t="shared" si="1625"/>
        <v>1.408252358822701E-3</v>
      </c>
      <c r="JC496" s="84">
        <f t="shared" si="1626"/>
        <v>1.9668446192750771E-3</v>
      </c>
      <c r="JD496" s="84">
        <f t="shared" si="1627"/>
        <v>2.6530754730154297E-3</v>
      </c>
      <c r="JE496" s="84">
        <f t="shared" si="1628"/>
        <v>4.8577376821651629E-3</v>
      </c>
      <c r="JF496" s="145"/>
      <c r="JG496" s="84">
        <f t="shared" si="1629"/>
        <v>3.3328503115490508E-2</v>
      </c>
      <c r="JH496" s="84">
        <f t="shared" si="1630"/>
        <v>3.3632606527005844E-2</v>
      </c>
      <c r="JI496" s="84">
        <f t="shared" si="1631"/>
        <v>2.9009998591747643E-2</v>
      </c>
      <c r="JJ496" s="84">
        <f t="shared" si="1632"/>
        <v>3.7089069963472887E-2</v>
      </c>
      <c r="JK496" s="84">
        <f t="shared" si="1633"/>
        <v>2.4575857013195559E-2</v>
      </c>
      <c r="JL496" s="84">
        <f t="shared" si="1634"/>
        <v>2.5537820957668284E-2</v>
      </c>
      <c r="JM496" s="145"/>
      <c r="JN496" s="84">
        <f t="shared" si="1635"/>
        <v>3.5067381538907406E-2</v>
      </c>
      <c r="JO496" s="84">
        <f t="shared" si="1636"/>
        <v>3.5057716973065416E-2</v>
      </c>
      <c r="JP496" s="84">
        <f t="shared" si="1637"/>
        <v>3.0418250950570342E-2</v>
      </c>
      <c r="JQ496" s="84">
        <f t="shared" si="1638"/>
        <v>3.9055914582747965E-2</v>
      </c>
      <c r="JR496" s="84">
        <f t="shared" si="1639"/>
        <v>2.7228932486210989E-2</v>
      </c>
      <c r="JS496" s="84">
        <f t="shared" si="1640"/>
        <v>3.0395558639833446E-2</v>
      </c>
      <c r="JT496" s="140"/>
      <c r="JU496" s="140"/>
      <c r="JV496" s="140"/>
      <c r="JW496" s="84">
        <f t="shared" si="1641"/>
        <v>1.4490653528474135E-4</v>
      </c>
      <c r="JX496" s="84">
        <f t="shared" si="1642"/>
        <v>1.4251104460595695E-4</v>
      </c>
      <c r="JY496" s="84">
        <f t="shared" si="1643"/>
        <v>0</v>
      </c>
      <c r="JZ496" s="84">
        <f t="shared" si="1644"/>
        <v>0</v>
      </c>
      <c r="KA496" s="84">
        <f t="shared" si="1645"/>
        <v>2.0945332681700761E-4</v>
      </c>
      <c r="KB496" s="84">
        <f t="shared" si="1646"/>
        <v>4.1637751561415684E-4</v>
      </c>
      <c r="KC496" s="145"/>
      <c r="KD496" s="84">
        <f t="shared" si="1647"/>
        <v>0</v>
      </c>
      <c r="KE496" s="84">
        <f t="shared" si="1648"/>
        <v>0</v>
      </c>
      <c r="KF496" s="84">
        <f t="shared" si="1649"/>
        <v>1.4082523588227009E-4</v>
      </c>
      <c r="KG496" s="84">
        <f t="shared" si="1650"/>
        <v>9.8342230963753855E-4</v>
      </c>
      <c r="KH496" s="84">
        <f t="shared" si="1651"/>
        <v>5.5854220484535366E-4</v>
      </c>
      <c r="KI496" s="84">
        <f t="shared" si="1652"/>
        <v>1.1103400416377516E-3</v>
      </c>
      <c r="KJ496" s="145"/>
      <c r="KK496" s="84">
        <f t="shared" si="1653"/>
        <v>1.5939718881321549E-3</v>
      </c>
      <c r="KL496" s="84">
        <f t="shared" si="1654"/>
        <v>1.2825994014536127E-3</v>
      </c>
      <c r="KM496" s="84">
        <f t="shared" si="1655"/>
        <v>1.2674271229404308E-3</v>
      </c>
      <c r="KN496" s="84">
        <f t="shared" si="1656"/>
        <v>9.8342230963753855E-4</v>
      </c>
      <c r="KO496" s="84">
        <f t="shared" si="1657"/>
        <v>1.8850799413530684E-3</v>
      </c>
      <c r="KP496" s="84">
        <f t="shared" si="1658"/>
        <v>3.3310201249132547E-3</v>
      </c>
      <c r="KQ496" s="105"/>
      <c r="KR496" s="123">
        <f t="shared" si="1659"/>
        <v>3.3328503115490508E-2</v>
      </c>
      <c r="KS496" s="123">
        <f t="shared" si="1660"/>
        <v>3.3632606527005844E-2</v>
      </c>
      <c r="KT496" s="123">
        <f t="shared" si="1661"/>
        <v>2.9009998591747643E-2</v>
      </c>
      <c r="KU496" s="123">
        <f t="shared" si="1662"/>
        <v>3.7089069963472887E-2</v>
      </c>
      <c r="KV496" s="123">
        <f t="shared" si="1663"/>
        <v>2.4575857013195559E-2</v>
      </c>
      <c r="KW496" s="123">
        <f t="shared" si="1664"/>
        <v>2.5537820957668284E-2</v>
      </c>
      <c r="KX496" s="105"/>
      <c r="KY496" s="123">
        <f t="shared" si="1665"/>
        <v>3.5067381538907406E-2</v>
      </c>
      <c r="KZ496" s="123">
        <f t="shared" si="1666"/>
        <v>3.5057716973065416E-2</v>
      </c>
      <c r="LA496" s="123">
        <f t="shared" si="1667"/>
        <v>3.0418250950570342E-2</v>
      </c>
      <c r="LB496" s="123">
        <f t="shared" si="1668"/>
        <v>3.9055914582747965E-2</v>
      </c>
      <c r="LC496" s="123">
        <f t="shared" si="1669"/>
        <v>2.7228932486210989E-2</v>
      </c>
      <c r="LD496" s="123">
        <f t="shared" si="1670"/>
        <v>3.0395558639833446E-2</v>
      </c>
      <c r="LE496" s="105"/>
      <c r="LF496" s="105"/>
      <c r="LG496" s="84">
        <f t="shared" si="1493"/>
        <v>8.3333333333333329E-2</v>
      </c>
      <c r="LH496" s="84">
        <f t="shared" si="1671"/>
        <v>0.1</v>
      </c>
      <c r="LI496" s="84">
        <f t="shared" si="1494"/>
        <v>0</v>
      </c>
      <c r="LJ496" s="84">
        <f t="shared" si="1495"/>
        <v>0</v>
      </c>
      <c r="LK496" s="84">
        <f t="shared" si="1482"/>
        <v>7.4999999999999997E-2</v>
      </c>
      <c r="LL496" s="84">
        <f t="shared" si="1483"/>
        <v>8.3333333333333329E-2</v>
      </c>
      <c r="LM496" s="105"/>
      <c r="LN496" s="84">
        <f t="shared" si="1488"/>
        <v>0</v>
      </c>
      <c r="LO496" s="84">
        <f t="shared" si="1672"/>
        <v>0</v>
      </c>
      <c r="LP496" s="84">
        <f t="shared" si="1496"/>
        <v>0.1</v>
      </c>
      <c r="LQ496" s="84">
        <f t="shared" si="1489"/>
        <v>0.5</v>
      </c>
      <c r="LR496" s="84">
        <f t="shared" si="1484"/>
        <v>0.2</v>
      </c>
      <c r="LS496" s="84">
        <f t="shared" si="1485"/>
        <v>0.22222222222222221</v>
      </c>
      <c r="LT496" s="105"/>
      <c r="LU496" s="84">
        <f t="shared" si="1490"/>
        <v>0.91666666666666663</v>
      </c>
      <c r="LV496" s="84">
        <f t="shared" si="1673"/>
        <v>0.9</v>
      </c>
      <c r="LW496" s="84">
        <f t="shared" si="1497"/>
        <v>0.9</v>
      </c>
      <c r="LX496" s="84">
        <f t="shared" si="1491"/>
        <v>0.5</v>
      </c>
      <c r="LY496" s="84">
        <f t="shared" si="1486"/>
        <v>0.72499999999999998</v>
      </c>
      <c r="LZ496" s="84">
        <f t="shared" si="1487"/>
        <v>0.69444444444444442</v>
      </c>
      <c r="MA496" s="105"/>
      <c r="MB496" s="105"/>
      <c r="MC496" s="105"/>
      <c r="MD496" s="123">
        <f t="shared" si="1683"/>
        <v>8.7275449101796401</v>
      </c>
      <c r="ME496" s="123">
        <f t="shared" si="1492"/>
        <v>1.0482407565172942</v>
      </c>
      <c r="MF496" s="212">
        <f t="shared" si="1686"/>
        <v>2.4494795281054822</v>
      </c>
      <c r="MG496" s="105"/>
      <c r="MH496" s="123">
        <f t="shared" si="1684"/>
        <v>-0.40367540780507954</v>
      </c>
      <c r="MI496" s="123">
        <f t="shared" si="1674"/>
        <v>-5.095088928791431E-2</v>
      </c>
      <c r="MJ496" s="212">
        <f t="shared" si="1675"/>
        <v>-0.11968899698833749</v>
      </c>
      <c r="MK496" s="105"/>
      <c r="ML496" s="123">
        <f t="shared" si="1685"/>
        <v>-2.3030861354214494E-3</v>
      </c>
      <c r="MM496" s="123">
        <f t="shared" si="1676"/>
        <v>6.240852953212318E-4</v>
      </c>
      <c r="MN496" s="212">
        <f t="shared" si="1677"/>
        <v>-7.4600971547544902E-4</v>
      </c>
      <c r="MO496" s="105"/>
      <c r="MP496" s="105"/>
    </row>
    <row r="497" spans="2:354" ht="12" x14ac:dyDescent="0.25">
      <c r="B497" s="6" t="s">
        <v>645</v>
      </c>
      <c r="C497" s="6">
        <v>63073</v>
      </c>
      <c r="D497" s="86" t="s">
        <v>438</v>
      </c>
      <c r="E497" s="6">
        <v>3</v>
      </c>
      <c r="F497" s="3">
        <v>1228</v>
      </c>
      <c r="G497" s="7">
        <v>1225</v>
      </c>
      <c r="H497" s="139">
        <v>1227</v>
      </c>
      <c r="I497" s="7">
        <v>1254</v>
      </c>
      <c r="J497" s="177">
        <f t="shared" si="1498"/>
        <v>1265</v>
      </c>
      <c r="K497" s="7">
        <v>1276</v>
      </c>
      <c r="L497" s="162"/>
      <c r="M497" s="3">
        <v>911</v>
      </c>
      <c r="N497" s="7">
        <v>891</v>
      </c>
      <c r="O497" s="139">
        <v>888</v>
      </c>
      <c r="P497" s="7">
        <v>883</v>
      </c>
      <c r="Q497" s="177">
        <f t="shared" si="1499"/>
        <v>852</v>
      </c>
      <c r="R497" s="7">
        <v>821</v>
      </c>
      <c r="S497" s="105"/>
      <c r="T497" s="3">
        <v>3686</v>
      </c>
      <c r="U497" s="7">
        <v>3706</v>
      </c>
      <c r="V497" s="139">
        <v>3714</v>
      </c>
      <c r="W497" s="7">
        <v>3725</v>
      </c>
      <c r="X497" s="177">
        <f t="shared" si="1500"/>
        <v>3718.5</v>
      </c>
      <c r="Y497" s="7">
        <v>3712</v>
      </c>
      <c r="Z497" s="105"/>
      <c r="AA497" s="3">
        <v>1226</v>
      </c>
      <c r="AB497" s="105">
        <v>1268</v>
      </c>
      <c r="AC497" s="139">
        <v>1287</v>
      </c>
      <c r="AD497" s="7">
        <v>1312</v>
      </c>
      <c r="AE497" s="177">
        <f t="shared" si="1501"/>
        <v>1324</v>
      </c>
      <c r="AF497" s="7">
        <v>1336</v>
      </c>
      <c r="AG497" s="105"/>
      <c r="AH497" s="3">
        <f t="shared" si="1502"/>
        <v>4597</v>
      </c>
      <c r="AI497" s="3">
        <f t="shared" si="1503"/>
        <v>4597</v>
      </c>
      <c r="AJ497" s="3">
        <f t="shared" si="1504"/>
        <v>4602</v>
      </c>
      <c r="AK497" s="3">
        <f t="shared" si="1505"/>
        <v>4608</v>
      </c>
      <c r="AL497" s="178">
        <f t="shared" si="1506"/>
        <v>4570.5</v>
      </c>
      <c r="AM497" s="3">
        <f t="shared" si="1507"/>
        <v>4533</v>
      </c>
      <c r="AN497" s="105"/>
      <c r="AO497" s="3">
        <f t="shared" si="1508"/>
        <v>7051</v>
      </c>
      <c r="AP497" s="3">
        <f t="shared" si="1509"/>
        <v>7090</v>
      </c>
      <c r="AQ497" s="3">
        <f t="shared" si="1510"/>
        <v>7116</v>
      </c>
      <c r="AR497" s="3">
        <f t="shared" si="1511"/>
        <v>7174</v>
      </c>
      <c r="AS497" s="178">
        <f t="shared" si="1512"/>
        <v>7159.5</v>
      </c>
      <c r="AT497" s="3">
        <f t="shared" si="1513"/>
        <v>7145</v>
      </c>
      <c r="AU497" s="105"/>
      <c r="AV497" s="105"/>
      <c r="AW497" s="5">
        <v>1</v>
      </c>
      <c r="AX497" s="5">
        <v>4</v>
      </c>
      <c r="AY497" s="5">
        <v>3</v>
      </c>
      <c r="AZ497" s="5">
        <v>4</v>
      </c>
      <c r="BA497" s="5">
        <v>2</v>
      </c>
      <c r="BB497" s="5">
        <v>2</v>
      </c>
      <c r="BC497" s="4"/>
      <c r="BD497" s="5">
        <v>1</v>
      </c>
      <c r="BE497" s="5">
        <v>2</v>
      </c>
      <c r="BF497" s="5">
        <v>4</v>
      </c>
      <c r="BG497" s="5">
        <v>3</v>
      </c>
      <c r="BH497" s="5"/>
      <c r="BI497" s="5">
        <v>3</v>
      </c>
      <c r="BJ497" s="4"/>
      <c r="BK497" s="5"/>
      <c r="BL497" s="5"/>
      <c r="BM497" s="5"/>
      <c r="BN497" s="5"/>
      <c r="BO497" s="5"/>
      <c r="BP497" s="5"/>
      <c r="BQ497" s="4"/>
      <c r="BR497" s="5">
        <f t="shared" si="1514"/>
        <v>2</v>
      </c>
      <c r="BS497" s="5">
        <f t="shared" si="1515"/>
        <v>6</v>
      </c>
      <c r="BT497" s="5">
        <f t="shared" si="1516"/>
        <v>7</v>
      </c>
      <c r="BU497" s="5">
        <f t="shared" si="1517"/>
        <v>7</v>
      </c>
      <c r="BV497" s="5">
        <f t="shared" si="1518"/>
        <v>2</v>
      </c>
      <c r="BW497" s="5">
        <f t="shared" si="1519"/>
        <v>5</v>
      </c>
      <c r="BX497" s="4"/>
      <c r="BY497" s="4"/>
      <c r="BZ497" s="5">
        <v>6</v>
      </c>
      <c r="CA497" s="5">
        <v>11</v>
      </c>
      <c r="CB497" s="5">
        <v>8</v>
      </c>
      <c r="CC497" s="5">
        <v>5</v>
      </c>
      <c r="CD497" s="183">
        <f t="shared" si="1679"/>
        <v>4</v>
      </c>
      <c r="CE497" s="5">
        <v>3</v>
      </c>
      <c r="CF497" s="4"/>
      <c r="CG497" s="5"/>
      <c r="CH497" s="5"/>
      <c r="CI497" s="5"/>
      <c r="CJ497" s="5">
        <v>1</v>
      </c>
      <c r="CK497" s="183">
        <f t="shared" si="1520"/>
        <v>0.5</v>
      </c>
      <c r="CL497" s="5"/>
      <c r="CM497" s="4"/>
      <c r="CN497" s="5"/>
      <c r="CO497" s="5"/>
      <c r="CP497" s="5"/>
      <c r="CQ497" s="5"/>
      <c r="CR497" s="5"/>
      <c r="CS497" s="5"/>
      <c r="CT497" s="4"/>
      <c r="CU497" s="5">
        <f t="shared" si="1521"/>
        <v>6</v>
      </c>
      <c r="CV497" s="5">
        <f t="shared" si="1522"/>
        <v>11</v>
      </c>
      <c r="CW497" s="5">
        <f t="shared" si="1523"/>
        <v>8</v>
      </c>
      <c r="CX497" s="5">
        <f t="shared" si="1524"/>
        <v>6</v>
      </c>
      <c r="CY497" s="183">
        <f t="shared" si="1525"/>
        <v>4.5</v>
      </c>
      <c r="CZ497" s="5">
        <f t="shared" si="1526"/>
        <v>3</v>
      </c>
      <c r="DA497" s="4"/>
      <c r="DB497" s="4"/>
      <c r="DC497" s="5">
        <f t="shared" si="1527"/>
        <v>14</v>
      </c>
      <c r="DD497" s="5">
        <f t="shared" si="1528"/>
        <v>19</v>
      </c>
      <c r="DE497" s="5">
        <f t="shared" si="1529"/>
        <v>10</v>
      </c>
      <c r="DF497" s="5">
        <f t="shared" si="1530"/>
        <v>13</v>
      </c>
      <c r="DG497" s="5">
        <f t="shared" si="1531"/>
        <v>18</v>
      </c>
      <c r="DH497" s="5">
        <f t="shared" si="1532"/>
        <v>12</v>
      </c>
      <c r="DI497" s="4"/>
      <c r="DJ497" s="5">
        <f t="shared" si="1533"/>
        <v>38</v>
      </c>
      <c r="DK497" s="5">
        <f t="shared" si="1534"/>
        <v>36</v>
      </c>
      <c r="DL497" s="5">
        <f t="shared" si="1535"/>
        <v>51</v>
      </c>
      <c r="DM497" s="5">
        <f t="shared" si="1536"/>
        <v>53</v>
      </c>
      <c r="DN497" s="5">
        <f t="shared" si="1537"/>
        <v>52.5</v>
      </c>
      <c r="DO497" s="5">
        <f t="shared" si="1538"/>
        <v>54</v>
      </c>
      <c r="DP497" s="4"/>
      <c r="DQ497" s="5">
        <f t="shared" si="1539"/>
        <v>0</v>
      </c>
      <c r="DR497" s="5">
        <f t="shared" si="1540"/>
        <v>1</v>
      </c>
      <c r="DS497" s="5">
        <f t="shared" si="1541"/>
        <v>1</v>
      </c>
      <c r="DT497" s="5">
        <f t="shared" si="1542"/>
        <v>0</v>
      </c>
      <c r="DU497" s="5">
        <f t="shared" si="1543"/>
        <v>0</v>
      </c>
      <c r="DV497" s="5">
        <f t="shared" si="1544"/>
        <v>0</v>
      </c>
      <c r="DW497" s="4"/>
      <c r="DX497" s="5">
        <f t="shared" si="1545"/>
        <v>52</v>
      </c>
      <c r="DY497" s="5">
        <f t="shared" si="1546"/>
        <v>56</v>
      </c>
      <c r="DZ497" s="5">
        <f t="shared" si="1547"/>
        <v>62</v>
      </c>
      <c r="EA497" s="5">
        <f t="shared" si="1548"/>
        <v>66</v>
      </c>
      <c r="EB497" s="5">
        <f t="shared" si="1549"/>
        <v>70.5</v>
      </c>
      <c r="EC497" s="5">
        <f t="shared" si="1550"/>
        <v>66</v>
      </c>
      <c r="ED497" s="4"/>
      <c r="EE497" s="4"/>
      <c r="EF497" s="5">
        <v>21</v>
      </c>
      <c r="EG497" s="5">
        <v>34</v>
      </c>
      <c r="EH497" s="5">
        <v>21</v>
      </c>
      <c r="EI497" s="5">
        <v>22</v>
      </c>
      <c r="EJ497" s="5">
        <v>24</v>
      </c>
      <c r="EK497" s="5">
        <v>17</v>
      </c>
      <c r="EL497" s="4"/>
      <c r="EM497" s="5">
        <v>39</v>
      </c>
      <c r="EN497" s="5">
        <v>38</v>
      </c>
      <c r="EO497" s="5">
        <v>55</v>
      </c>
      <c r="EP497" s="5">
        <v>57</v>
      </c>
      <c r="EQ497" s="5">
        <v>53</v>
      </c>
      <c r="ER497" s="5">
        <v>57</v>
      </c>
      <c r="ES497" s="4"/>
      <c r="ET497" s="5"/>
      <c r="EU497" s="5">
        <v>1</v>
      </c>
      <c r="EV497" s="5">
        <v>1</v>
      </c>
      <c r="EW497" s="5"/>
      <c r="EX497" s="5">
        <v>0</v>
      </c>
      <c r="EY497" s="5">
        <v>0</v>
      </c>
      <c r="EZ497" s="4"/>
      <c r="FA497" s="5">
        <f t="shared" si="1551"/>
        <v>60</v>
      </c>
      <c r="FB497" s="5">
        <f t="shared" si="1552"/>
        <v>72</v>
      </c>
      <c r="FC497" s="5">
        <f t="shared" si="1553"/>
        <v>76</v>
      </c>
      <c r="FD497" s="5">
        <f t="shared" si="1554"/>
        <v>79</v>
      </c>
      <c r="FE497" s="5">
        <f t="shared" si="1555"/>
        <v>77</v>
      </c>
      <c r="FF497" s="5">
        <f t="shared" si="1556"/>
        <v>74</v>
      </c>
      <c r="FG497" s="4"/>
      <c r="FH497" s="5">
        <f t="shared" si="1557"/>
        <v>60</v>
      </c>
      <c r="FI497" s="5">
        <f t="shared" si="1558"/>
        <v>73</v>
      </c>
      <c r="FJ497" s="5">
        <f t="shared" si="1559"/>
        <v>77</v>
      </c>
      <c r="FK497" s="5">
        <f t="shared" si="1560"/>
        <v>79</v>
      </c>
      <c r="FL497" s="5">
        <f t="shared" si="1561"/>
        <v>77</v>
      </c>
      <c r="FM497" s="5">
        <f t="shared" si="1562"/>
        <v>74</v>
      </c>
      <c r="FN497" s="4"/>
      <c r="FO497" s="4"/>
      <c r="FP497" s="4">
        <v>98</v>
      </c>
      <c r="FQ497" s="4">
        <v>70</v>
      </c>
      <c r="FR497" s="4">
        <v>72.16</v>
      </c>
      <c r="FS497" s="4">
        <v>60.160000000000025</v>
      </c>
      <c r="FT497" s="4">
        <v>36</v>
      </c>
      <c r="FU497" s="4">
        <v>40</v>
      </c>
      <c r="FV497" s="4"/>
      <c r="FW497" s="4">
        <f t="shared" si="1563"/>
        <v>498</v>
      </c>
      <c r="FX497" s="4">
        <f t="shared" si="1564"/>
        <v>478</v>
      </c>
      <c r="FY497" s="4">
        <f t="shared" si="1565"/>
        <v>405.84000000000003</v>
      </c>
      <c r="FZ497" s="4">
        <f t="shared" si="1566"/>
        <v>347.84</v>
      </c>
      <c r="GA497" s="4">
        <f t="shared" si="1567"/>
        <v>386</v>
      </c>
      <c r="GB497" s="4">
        <f t="shared" si="1568"/>
        <v>358</v>
      </c>
      <c r="GC497" s="4"/>
      <c r="GD497" s="4">
        <v>596</v>
      </c>
      <c r="GE497" s="4">
        <v>548</v>
      </c>
      <c r="GF497" s="4">
        <v>478</v>
      </c>
      <c r="GG497" s="4">
        <v>408</v>
      </c>
      <c r="GH497" s="4">
        <v>422</v>
      </c>
      <c r="GI497" s="4">
        <v>398</v>
      </c>
      <c r="GJ497" s="4"/>
      <c r="GK497" s="6"/>
      <c r="GL497" s="4">
        <f t="shared" si="1569"/>
        <v>119</v>
      </c>
      <c r="GM497" s="4">
        <f t="shared" si="1570"/>
        <v>104</v>
      </c>
      <c r="GN497" s="4">
        <f t="shared" si="1571"/>
        <v>93.16</v>
      </c>
      <c r="GO497" s="4">
        <f t="shared" si="1572"/>
        <v>82.160000000000025</v>
      </c>
      <c r="GP497" s="4">
        <f t="shared" si="1573"/>
        <v>60</v>
      </c>
      <c r="GQ497" s="4">
        <f t="shared" si="1574"/>
        <v>57</v>
      </c>
      <c r="GR497" s="4"/>
      <c r="GS497" s="4">
        <f t="shared" si="1575"/>
        <v>537</v>
      </c>
      <c r="GT497" s="4">
        <f t="shared" si="1576"/>
        <v>516</v>
      </c>
      <c r="GU497" s="4">
        <f t="shared" si="1577"/>
        <v>460.84000000000003</v>
      </c>
      <c r="GV497" s="4">
        <f t="shared" si="1578"/>
        <v>404.84</v>
      </c>
      <c r="GW497" s="4">
        <f t="shared" si="1579"/>
        <v>439</v>
      </c>
      <c r="GX497" s="4">
        <f t="shared" si="1580"/>
        <v>415</v>
      </c>
      <c r="GY497" s="4"/>
      <c r="GZ497" s="4">
        <f t="shared" si="1581"/>
        <v>656</v>
      </c>
      <c r="HA497" s="4">
        <f t="shared" si="1582"/>
        <v>620</v>
      </c>
      <c r="HB497" s="4">
        <f t="shared" si="1583"/>
        <v>554</v>
      </c>
      <c r="HC497" s="4">
        <f t="shared" si="1584"/>
        <v>487</v>
      </c>
      <c r="HD497" s="4">
        <f t="shared" si="1585"/>
        <v>422</v>
      </c>
      <c r="HE497" s="4">
        <f t="shared" si="1586"/>
        <v>398</v>
      </c>
      <c r="HF497" s="4"/>
      <c r="HG497" s="6"/>
      <c r="HH497" s="84">
        <f t="shared" si="1587"/>
        <v>2.3051591657519209E-2</v>
      </c>
      <c r="HI497" s="84">
        <f t="shared" si="1588"/>
        <v>3.8159371492704826E-2</v>
      </c>
      <c r="HJ497" s="84">
        <f t="shared" si="1589"/>
        <v>2.364864864864865E-2</v>
      </c>
      <c r="HK497" s="84">
        <f t="shared" si="1590"/>
        <v>2.491506228765572E-2</v>
      </c>
      <c r="HL497" s="84">
        <f t="shared" si="1591"/>
        <v>2.8169014084507043E-2</v>
      </c>
      <c r="HM497" s="84">
        <f t="shared" si="1592"/>
        <v>2.0706455542021926E-2</v>
      </c>
      <c r="HN497" s="145"/>
      <c r="HO497" s="84">
        <f t="shared" si="1593"/>
        <v>0.10757409440175632</v>
      </c>
      <c r="HP497" s="84">
        <f t="shared" si="1594"/>
        <v>7.8563411896745233E-2</v>
      </c>
      <c r="HQ497" s="84">
        <f t="shared" si="1595"/>
        <v>8.1261261261261264E-2</v>
      </c>
      <c r="HR497" s="84">
        <f t="shared" si="1596"/>
        <v>6.8131370328425853E-2</v>
      </c>
      <c r="HS497" s="84">
        <f t="shared" si="1597"/>
        <v>4.2253521126760563E-2</v>
      </c>
      <c r="HT497" s="84">
        <f t="shared" si="1598"/>
        <v>4.8721071863580996E-2</v>
      </c>
      <c r="HU497" s="145"/>
      <c r="HV497" s="84">
        <f t="shared" si="1599"/>
        <v>0.13062568605927552</v>
      </c>
      <c r="HW497" s="84">
        <f t="shared" si="1600"/>
        <v>0.11672278338945005</v>
      </c>
      <c r="HX497" s="84">
        <f t="shared" si="1601"/>
        <v>0.10490990990990992</v>
      </c>
      <c r="HY497" s="84">
        <f t="shared" si="1602"/>
        <v>9.3046432616081573E-2</v>
      </c>
      <c r="HZ497" s="84">
        <f t="shared" si="1603"/>
        <v>7.0422535211267609E-2</v>
      </c>
      <c r="IA497" s="84">
        <f t="shared" si="1604"/>
        <v>6.9427527405602929E-2</v>
      </c>
      <c r="IB497" s="145"/>
      <c r="IC497" s="145"/>
      <c r="ID497" s="84">
        <f t="shared" si="1605"/>
        <v>1.0580575149213239E-2</v>
      </c>
      <c r="IE497" s="84">
        <f t="shared" si="1606"/>
        <v>1.0253642741500269E-2</v>
      </c>
      <c r="IF497" s="84">
        <f t="shared" si="1607"/>
        <v>1.4808831448572967E-2</v>
      </c>
      <c r="IG497" s="84">
        <f t="shared" si="1608"/>
        <v>1.5302013422818792E-2</v>
      </c>
      <c r="IH497" s="84">
        <f t="shared" si="1609"/>
        <v>1.4253059029178432E-2</v>
      </c>
      <c r="II497" s="84">
        <f t="shared" si="1610"/>
        <v>1.5355603448275862E-2</v>
      </c>
      <c r="IJ497" s="145"/>
      <c r="IK497" s="84">
        <f t="shared" si="1611"/>
        <v>0.13510580575149214</v>
      </c>
      <c r="IL497" s="84">
        <f t="shared" si="1612"/>
        <v>0.12898003237992445</v>
      </c>
      <c r="IM497" s="84">
        <f t="shared" si="1613"/>
        <v>0.10927302100161551</v>
      </c>
      <c r="IN497" s="84">
        <f t="shared" si="1614"/>
        <v>9.3379865771812079E-2</v>
      </c>
      <c r="IO497" s="84">
        <f t="shared" si="1615"/>
        <v>0.10380529783514858</v>
      </c>
      <c r="IP497" s="84">
        <f t="shared" si="1616"/>
        <v>9.6443965517241381E-2</v>
      </c>
      <c r="IQ497" s="145"/>
      <c r="IR497" s="84">
        <f t="shared" si="1617"/>
        <v>0.14568638090070538</v>
      </c>
      <c r="IS497" s="84">
        <f t="shared" si="1618"/>
        <v>0.1392336751214247</v>
      </c>
      <c r="IT497" s="84">
        <f t="shared" si="1619"/>
        <v>0.12408185245018848</v>
      </c>
      <c r="IU497" s="84">
        <f t="shared" si="1620"/>
        <v>0.10868187919463088</v>
      </c>
      <c r="IV497" s="84">
        <f t="shared" si="1621"/>
        <v>0.11805835686432702</v>
      </c>
      <c r="IW497" s="84">
        <f t="shared" si="1622"/>
        <v>0.11179956896551724</v>
      </c>
      <c r="IX497" s="140"/>
      <c r="IY497" s="140"/>
      <c r="IZ497" s="84">
        <f t="shared" si="1623"/>
        <v>1.3051990428540352E-2</v>
      </c>
      <c r="JA497" s="84">
        <f t="shared" si="1624"/>
        <v>1.5662388514248424E-2</v>
      </c>
      <c r="JB497" s="84">
        <f t="shared" si="1625"/>
        <v>1.6514558887440245E-2</v>
      </c>
      <c r="JC497" s="84">
        <f t="shared" si="1626"/>
        <v>1.7144097222222224E-2</v>
      </c>
      <c r="JD497" s="84">
        <f t="shared" si="1627"/>
        <v>1.684717208182912E-2</v>
      </c>
      <c r="JE497" s="84">
        <f t="shared" si="1628"/>
        <v>1.6324729759541141E-2</v>
      </c>
      <c r="JF497" s="145"/>
      <c r="JG497" s="84">
        <f t="shared" si="1629"/>
        <v>0.1296497715901675</v>
      </c>
      <c r="JH497" s="84">
        <f t="shared" si="1630"/>
        <v>0.11920817924733522</v>
      </c>
      <c r="JI497" s="84">
        <f t="shared" si="1631"/>
        <v>0.10386788352890047</v>
      </c>
      <c r="JJ497" s="84">
        <f t="shared" si="1632"/>
        <v>8.8541666666666671E-2</v>
      </c>
      <c r="JK497" s="84">
        <f t="shared" si="1633"/>
        <v>9.2331254786128428E-2</v>
      </c>
      <c r="JL497" s="84">
        <f t="shared" si="1634"/>
        <v>8.7800573571586146E-2</v>
      </c>
      <c r="JM497" s="145"/>
      <c r="JN497" s="84">
        <f t="shared" si="1635"/>
        <v>0.14270176201870785</v>
      </c>
      <c r="JO497" s="84">
        <f t="shared" si="1636"/>
        <v>0.13487056776158365</v>
      </c>
      <c r="JP497" s="84">
        <f t="shared" si="1637"/>
        <v>0.12038244241634072</v>
      </c>
      <c r="JQ497" s="84">
        <f t="shared" si="1638"/>
        <v>0.1056857638888889</v>
      </c>
      <c r="JR497" s="84">
        <f t="shared" si="1639"/>
        <v>0.10917842686795755</v>
      </c>
      <c r="JS497" s="84">
        <f t="shared" si="1640"/>
        <v>0.10412530333112729</v>
      </c>
      <c r="JT497" s="140"/>
      <c r="JU497" s="140"/>
      <c r="JV497" s="140"/>
      <c r="JW497" s="84">
        <f t="shared" si="1641"/>
        <v>1.3051990428540352E-3</v>
      </c>
      <c r="JX497" s="84">
        <f t="shared" si="1642"/>
        <v>2.3928649118990647E-3</v>
      </c>
      <c r="JY497" s="84">
        <f t="shared" si="1643"/>
        <v>1.738374619730552E-3</v>
      </c>
      <c r="JZ497" s="84">
        <f t="shared" si="1644"/>
        <v>1.3020833333333333E-3</v>
      </c>
      <c r="KA497" s="84">
        <f t="shared" si="1645"/>
        <v>9.8457499179520846E-4</v>
      </c>
      <c r="KB497" s="84">
        <f t="shared" si="1646"/>
        <v>6.6181336863004633E-4</v>
      </c>
      <c r="KC497" s="145"/>
      <c r="KD497" s="84">
        <f t="shared" si="1647"/>
        <v>4.3506634761801175E-4</v>
      </c>
      <c r="KE497" s="84">
        <f t="shared" si="1648"/>
        <v>1.3051990428540352E-3</v>
      </c>
      <c r="KF497" s="84">
        <f t="shared" si="1649"/>
        <v>1.521077792264233E-3</v>
      </c>
      <c r="KG497" s="84">
        <f t="shared" si="1650"/>
        <v>1.5190972222222222E-3</v>
      </c>
      <c r="KH497" s="84">
        <f t="shared" si="1651"/>
        <v>4.3758888524231482E-4</v>
      </c>
      <c r="KI497" s="84">
        <f t="shared" si="1652"/>
        <v>1.1030222810500773E-3</v>
      </c>
      <c r="KJ497" s="145"/>
      <c r="KK497" s="84">
        <f t="shared" si="1653"/>
        <v>1.1311725038068305E-2</v>
      </c>
      <c r="KL497" s="84">
        <f t="shared" si="1654"/>
        <v>1.1964324559495323E-2</v>
      </c>
      <c r="KM497" s="84">
        <f t="shared" si="1655"/>
        <v>1.3255106475445458E-2</v>
      </c>
      <c r="KN497" s="84">
        <f t="shared" si="1656"/>
        <v>1.4322916666666666E-2</v>
      </c>
      <c r="KO497" s="84">
        <f t="shared" si="1657"/>
        <v>1.5425008204791599E-2</v>
      </c>
      <c r="KP497" s="84">
        <f t="shared" si="1658"/>
        <v>1.455989410986102E-2</v>
      </c>
      <c r="KQ497" s="105"/>
      <c r="KR497" s="123">
        <f t="shared" si="1659"/>
        <v>0.1296497715901675</v>
      </c>
      <c r="KS497" s="123">
        <f t="shared" si="1660"/>
        <v>0.11920817924733522</v>
      </c>
      <c r="KT497" s="123">
        <f t="shared" si="1661"/>
        <v>0.10386788352890047</v>
      </c>
      <c r="KU497" s="123">
        <f t="shared" si="1662"/>
        <v>8.8541666666666671E-2</v>
      </c>
      <c r="KV497" s="123">
        <f t="shared" si="1663"/>
        <v>9.2331254786128428E-2</v>
      </c>
      <c r="KW497" s="123">
        <f t="shared" si="1664"/>
        <v>8.7800573571586146E-2</v>
      </c>
      <c r="KX497" s="105"/>
      <c r="KY497" s="123">
        <f t="shared" si="1665"/>
        <v>0.14270176201870785</v>
      </c>
      <c r="KZ497" s="123">
        <f t="shared" si="1666"/>
        <v>0.13487056776158365</v>
      </c>
      <c r="LA497" s="123">
        <f t="shared" si="1667"/>
        <v>0.12038244241634072</v>
      </c>
      <c r="LB497" s="123">
        <f t="shared" si="1668"/>
        <v>0.1056857638888889</v>
      </c>
      <c r="LC497" s="123">
        <f t="shared" si="1669"/>
        <v>0.10917842686795755</v>
      </c>
      <c r="LD497" s="123">
        <f t="shared" si="1670"/>
        <v>0.10412530333112729</v>
      </c>
      <c r="LE497" s="105"/>
      <c r="LF497" s="105"/>
      <c r="LG497" s="84">
        <f t="shared" si="1493"/>
        <v>0.1</v>
      </c>
      <c r="LH497" s="84">
        <f t="shared" si="1671"/>
        <v>0.15068493150684931</v>
      </c>
      <c r="LI497" s="84">
        <f t="shared" si="1494"/>
        <v>0.1038961038961039</v>
      </c>
      <c r="LJ497" s="84">
        <f t="shared" si="1495"/>
        <v>7.5949367088607597E-2</v>
      </c>
      <c r="LK497" s="84">
        <f t="shared" si="1482"/>
        <v>5.844155844155844E-2</v>
      </c>
      <c r="LL497" s="84">
        <f t="shared" si="1483"/>
        <v>4.0540540540540543E-2</v>
      </c>
      <c r="LM497" s="105"/>
      <c r="LN497" s="84">
        <f t="shared" si="1488"/>
        <v>3.3333333333333333E-2</v>
      </c>
      <c r="LO497" s="84">
        <f t="shared" si="1672"/>
        <v>8.2191780821917804E-2</v>
      </c>
      <c r="LP497" s="84">
        <f t="shared" si="1496"/>
        <v>9.0909090909090912E-2</v>
      </c>
      <c r="LQ497" s="84">
        <f t="shared" si="1489"/>
        <v>8.8607594936708861E-2</v>
      </c>
      <c r="LR497" s="84">
        <f t="shared" si="1484"/>
        <v>2.5974025974025976E-2</v>
      </c>
      <c r="LS497" s="84">
        <f t="shared" si="1485"/>
        <v>6.7567567567567571E-2</v>
      </c>
      <c r="LT497" s="105"/>
      <c r="LU497" s="84">
        <f t="shared" si="1490"/>
        <v>0.8666666666666667</v>
      </c>
      <c r="LV497" s="84">
        <f t="shared" si="1673"/>
        <v>0.76712328767123283</v>
      </c>
      <c r="LW497" s="84">
        <f t="shared" si="1497"/>
        <v>0.80519480519480524</v>
      </c>
      <c r="LX497" s="84">
        <f t="shared" si="1491"/>
        <v>0.83544303797468356</v>
      </c>
      <c r="LY497" s="84">
        <f t="shared" si="1486"/>
        <v>0.91558441558441561</v>
      </c>
      <c r="LZ497" s="84">
        <f t="shared" si="1487"/>
        <v>0.89189189189189189</v>
      </c>
      <c r="MA497" s="105"/>
      <c r="MB497" s="105"/>
      <c r="MC497" s="105"/>
      <c r="MD497" s="123">
        <f t="shared" si="1683"/>
        <v>-0.12441273708021575</v>
      </c>
      <c r="ME497" s="123">
        <f t="shared" si="1492"/>
        <v>3.6922021943573663E-2</v>
      </c>
      <c r="MF497" s="212">
        <f t="shared" si="1686"/>
        <v>-1.1494653244627293E-2</v>
      </c>
      <c r="MG497" s="105"/>
      <c r="MH497" s="123">
        <f t="shared" si="1684"/>
        <v>-0.40043913782067736</v>
      </c>
      <c r="MI497" s="123">
        <f t="shared" si="1674"/>
        <v>-0.11740368635167928</v>
      </c>
      <c r="MJ497" s="212">
        <f t="shared" si="1675"/>
        <v>-0.15468987536309736</v>
      </c>
      <c r="MK497" s="105"/>
      <c r="ML497" s="123">
        <f t="shared" si="1685"/>
        <v>-0.33821764345024263</v>
      </c>
      <c r="MM497" s="123">
        <f t="shared" si="1676"/>
        <v>-9.8985333005097167E-2</v>
      </c>
      <c r="MN497" s="212">
        <f t="shared" si="1677"/>
        <v>-0.13504576546958877</v>
      </c>
      <c r="MO497" s="105"/>
      <c r="MP497" s="105"/>
    </row>
    <row r="498" spans="2:354" ht="12" x14ac:dyDescent="0.25">
      <c r="B498" s="6" t="s">
        <v>640</v>
      </c>
      <c r="C498" s="6">
        <v>23081</v>
      </c>
      <c r="D498" s="86" t="s">
        <v>110</v>
      </c>
      <c r="E498" s="6">
        <v>1</v>
      </c>
      <c r="F498" s="3">
        <v>2058</v>
      </c>
      <c r="G498" s="7">
        <v>2059</v>
      </c>
      <c r="H498" s="139">
        <v>2062</v>
      </c>
      <c r="I498" s="7">
        <v>2092</v>
      </c>
      <c r="J498" s="177">
        <f t="shared" si="1498"/>
        <v>2115.5</v>
      </c>
      <c r="K498" s="7">
        <v>2139</v>
      </c>
      <c r="L498" s="162"/>
      <c r="M498" s="3">
        <v>1295</v>
      </c>
      <c r="N498" s="7">
        <v>1339</v>
      </c>
      <c r="O498" s="139">
        <v>1371</v>
      </c>
      <c r="P498" s="7">
        <v>1352</v>
      </c>
      <c r="Q498" s="177">
        <f t="shared" si="1499"/>
        <v>1354</v>
      </c>
      <c r="R498" s="7">
        <v>1356</v>
      </c>
      <c r="S498" s="105"/>
      <c r="T498" s="3">
        <v>6160</v>
      </c>
      <c r="U498" s="7">
        <v>6182</v>
      </c>
      <c r="V498" s="139">
        <v>6196</v>
      </c>
      <c r="W498" s="7">
        <v>6207</v>
      </c>
      <c r="X498" s="177">
        <f t="shared" si="1500"/>
        <v>6218.5</v>
      </c>
      <c r="Y498" s="7">
        <v>6230</v>
      </c>
      <c r="Z498" s="105"/>
      <c r="AA498" s="3">
        <v>2103</v>
      </c>
      <c r="AB498" s="105">
        <v>2164</v>
      </c>
      <c r="AC498" s="139">
        <v>2230</v>
      </c>
      <c r="AD498" s="7">
        <v>2273</v>
      </c>
      <c r="AE498" s="177">
        <f t="shared" si="1501"/>
        <v>2319</v>
      </c>
      <c r="AF498" s="7">
        <v>2365</v>
      </c>
      <c r="AG498" s="105"/>
      <c r="AH498" s="3">
        <f t="shared" si="1502"/>
        <v>7455</v>
      </c>
      <c r="AI498" s="3">
        <f t="shared" si="1503"/>
        <v>7521</v>
      </c>
      <c r="AJ498" s="3">
        <f t="shared" si="1504"/>
        <v>7567</v>
      </c>
      <c r="AK498" s="3">
        <f t="shared" si="1505"/>
        <v>7559</v>
      </c>
      <c r="AL498" s="178">
        <f t="shared" si="1506"/>
        <v>7572.5</v>
      </c>
      <c r="AM498" s="3">
        <f t="shared" si="1507"/>
        <v>7586</v>
      </c>
      <c r="AN498" s="105"/>
      <c r="AO498" s="3">
        <f t="shared" si="1508"/>
        <v>11616</v>
      </c>
      <c r="AP498" s="3">
        <f t="shared" si="1509"/>
        <v>11744</v>
      </c>
      <c r="AQ498" s="3">
        <f t="shared" si="1510"/>
        <v>11859</v>
      </c>
      <c r="AR498" s="3">
        <f t="shared" si="1511"/>
        <v>11924</v>
      </c>
      <c r="AS498" s="178">
        <f t="shared" si="1512"/>
        <v>12007</v>
      </c>
      <c r="AT498" s="3">
        <f t="shared" si="1513"/>
        <v>12090</v>
      </c>
      <c r="AU498" s="105"/>
      <c r="AV498" s="105"/>
      <c r="AW498" s="5">
        <v>0</v>
      </c>
      <c r="AX498" s="5">
        <v>0</v>
      </c>
      <c r="AY498" s="5">
        <v>0</v>
      </c>
      <c r="AZ498" s="5">
        <v>0</v>
      </c>
      <c r="BA498" s="5"/>
      <c r="BB498" s="5"/>
      <c r="BC498" s="4"/>
      <c r="BD498" s="5">
        <v>0</v>
      </c>
      <c r="BE498" s="5">
        <v>1</v>
      </c>
      <c r="BF498" s="5">
        <v>0</v>
      </c>
      <c r="BG498" s="5">
        <v>0</v>
      </c>
      <c r="BH498" s="5">
        <v>2</v>
      </c>
      <c r="BI498" s="5">
        <v>1</v>
      </c>
      <c r="BJ498" s="4"/>
      <c r="BK498" s="5"/>
      <c r="BL498" s="5"/>
      <c r="BM498" s="5"/>
      <c r="BN498" s="5"/>
      <c r="BO498" s="5"/>
      <c r="BP498" s="5"/>
      <c r="BQ498" s="4"/>
      <c r="BR498" s="5">
        <f t="shared" si="1514"/>
        <v>0</v>
      </c>
      <c r="BS498" s="5">
        <f t="shared" si="1515"/>
        <v>1</v>
      </c>
      <c r="BT498" s="5">
        <f t="shared" si="1516"/>
        <v>0</v>
      </c>
      <c r="BU498" s="5">
        <f t="shared" si="1517"/>
        <v>0</v>
      </c>
      <c r="BV498" s="5">
        <f t="shared" si="1518"/>
        <v>2</v>
      </c>
      <c r="BW498" s="5">
        <f t="shared" si="1519"/>
        <v>1</v>
      </c>
      <c r="BX498" s="4"/>
      <c r="BY498" s="4"/>
      <c r="BZ498" s="5">
        <v>0</v>
      </c>
      <c r="CA498" s="5">
        <v>0</v>
      </c>
      <c r="CB498" s="5">
        <v>0</v>
      </c>
      <c r="CC498" s="5">
        <v>0</v>
      </c>
      <c r="CD498" s="183">
        <f t="shared" si="1679"/>
        <v>1</v>
      </c>
      <c r="CE498" s="5">
        <v>2</v>
      </c>
      <c r="CF498" s="4"/>
      <c r="CG498" s="5"/>
      <c r="CH498" s="5"/>
      <c r="CI498" s="5"/>
      <c r="CJ498" s="5"/>
      <c r="CK498" s="183">
        <f t="shared" si="1520"/>
        <v>0</v>
      </c>
      <c r="CL498" s="5"/>
      <c r="CM498" s="4"/>
      <c r="CN498" s="5"/>
      <c r="CO498" s="5"/>
      <c r="CP498" s="5"/>
      <c r="CQ498" s="5"/>
      <c r="CR498" s="5"/>
      <c r="CS498" s="5"/>
      <c r="CT498" s="4"/>
      <c r="CU498" s="5">
        <f t="shared" si="1521"/>
        <v>0</v>
      </c>
      <c r="CV498" s="5">
        <f t="shared" si="1522"/>
        <v>0</v>
      </c>
      <c r="CW498" s="5">
        <f t="shared" si="1523"/>
        <v>0</v>
      </c>
      <c r="CX498" s="5">
        <f t="shared" si="1524"/>
        <v>0</v>
      </c>
      <c r="CY498" s="183">
        <f t="shared" si="1525"/>
        <v>1</v>
      </c>
      <c r="CZ498" s="5">
        <f t="shared" si="1526"/>
        <v>2</v>
      </c>
      <c r="DA498" s="4"/>
      <c r="DB498" s="4"/>
      <c r="DC498" s="5">
        <f t="shared" si="1527"/>
        <v>2</v>
      </c>
      <c r="DD498" s="5">
        <f t="shared" si="1528"/>
        <v>0</v>
      </c>
      <c r="DE498" s="5">
        <f t="shared" si="1529"/>
        <v>5</v>
      </c>
      <c r="DF498" s="5">
        <f t="shared" si="1530"/>
        <v>3</v>
      </c>
      <c r="DG498" s="5">
        <f t="shared" si="1531"/>
        <v>2</v>
      </c>
      <c r="DH498" s="5">
        <f t="shared" si="1532"/>
        <v>4</v>
      </c>
      <c r="DI498" s="4"/>
      <c r="DJ498" s="5">
        <f t="shared" si="1533"/>
        <v>11</v>
      </c>
      <c r="DK498" s="5">
        <f t="shared" si="1534"/>
        <v>9</v>
      </c>
      <c r="DL498" s="5">
        <f t="shared" si="1535"/>
        <v>13</v>
      </c>
      <c r="DM498" s="5">
        <f t="shared" si="1536"/>
        <v>7</v>
      </c>
      <c r="DN498" s="5">
        <f t="shared" si="1537"/>
        <v>7</v>
      </c>
      <c r="DO498" s="5">
        <f t="shared" si="1538"/>
        <v>5</v>
      </c>
      <c r="DP498" s="4"/>
      <c r="DQ498" s="5">
        <f t="shared" si="1539"/>
        <v>0</v>
      </c>
      <c r="DR498" s="5">
        <f t="shared" si="1540"/>
        <v>0</v>
      </c>
      <c r="DS498" s="5">
        <f t="shared" si="1541"/>
        <v>0</v>
      </c>
      <c r="DT498" s="5">
        <f t="shared" si="1542"/>
        <v>0</v>
      </c>
      <c r="DU498" s="5">
        <f t="shared" si="1543"/>
        <v>0</v>
      </c>
      <c r="DV498" s="5">
        <f t="shared" si="1544"/>
        <v>0</v>
      </c>
      <c r="DW498" s="4"/>
      <c r="DX498" s="5">
        <f t="shared" si="1545"/>
        <v>13</v>
      </c>
      <c r="DY498" s="5">
        <f t="shared" si="1546"/>
        <v>9</v>
      </c>
      <c r="DZ498" s="5">
        <f t="shared" si="1547"/>
        <v>18</v>
      </c>
      <c r="EA498" s="5">
        <f t="shared" si="1548"/>
        <v>10</v>
      </c>
      <c r="EB498" s="5">
        <f t="shared" si="1549"/>
        <v>9</v>
      </c>
      <c r="EC498" s="5">
        <f t="shared" si="1550"/>
        <v>9</v>
      </c>
      <c r="ED498" s="4"/>
      <c r="EE498" s="4"/>
      <c r="EF498" s="5">
        <v>2</v>
      </c>
      <c r="EG498" s="5">
        <v>0</v>
      </c>
      <c r="EH498" s="5">
        <v>5</v>
      </c>
      <c r="EI498" s="5">
        <v>3</v>
      </c>
      <c r="EJ498" s="5">
        <v>3</v>
      </c>
      <c r="EK498" s="5">
        <v>6</v>
      </c>
      <c r="EL498" s="4"/>
      <c r="EM498" s="5">
        <v>11</v>
      </c>
      <c r="EN498" s="5">
        <v>10</v>
      </c>
      <c r="EO498" s="5">
        <v>13</v>
      </c>
      <c r="EP498" s="5">
        <v>7</v>
      </c>
      <c r="EQ498" s="5">
        <v>9</v>
      </c>
      <c r="ER498" s="5">
        <v>6</v>
      </c>
      <c r="ES498" s="4"/>
      <c r="ET498" s="5"/>
      <c r="EU498" s="5"/>
      <c r="EV498" s="5"/>
      <c r="EW498" s="5"/>
      <c r="EX498" s="5">
        <v>0</v>
      </c>
      <c r="EY498" s="5">
        <v>0</v>
      </c>
      <c r="EZ498" s="4"/>
      <c r="FA498" s="5">
        <f t="shared" si="1551"/>
        <v>13</v>
      </c>
      <c r="FB498" s="5">
        <f t="shared" si="1552"/>
        <v>10</v>
      </c>
      <c r="FC498" s="5">
        <f t="shared" si="1553"/>
        <v>18</v>
      </c>
      <c r="FD498" s="5">
        <f t="shared" si="1554"/>
        <v>10</v>
      </c>
      <c r="FE498" s="5">
        <f t="shared" si="1555"/>
        <v>12</v>
      </c>
      <c r="FF498" s="5">
        <f t="shared" si="1556"/>
        <v>12</v>
      </c>
      <c r="FG498" s="4"/>
      <c r="FH498" s="5">
        <f t="shared" si="1557"/>
        <v>13</v>
      </c>
      <c r="FI498" s="5">
        <f t="shared" si="1558"/>
        <v>10</v>
      </c>
      <c r="FJ498" s="5">
        <f t="shared" si="1559"/>
        <v>18</v>
      </c>
      <c r="FK498" s="5">
        <f t="shared" si="1560"/>
        <v>10</v>
      </c>
      <c r="FL498" s="5">
        <f t="shared" si="1561"/>
        <v>12</v>
      </c>
      <c r="FM498" s="5">
        <f t="shared" si="1562"/>
        <v>12</v>
      </c>
      <c r="FN498" s="4"/>
      <c r="FO498" s="4"/>
      <c r="FP498" s="4">
        <v>40</v>
      </c>
      <c r="FQ498" s="4">
        <v>28</v>
      </c>
      <c r="FR498" s="4">
        <v>27</v>
      </c>
      <c r="FS498" s="4">
        <v>27.839999999999975</v>
      </c>
      <c r="FT498" s="4">
        <v>14</v>
      </c>
      <c r="FU498" s="4">
        <v>14</v>
      </c>
      <c r="FV498" s="4"/>
      <c r="FW498" s="4">
        <f t="shared" si="1563"/>
        <v>274</v>
      </c>
      <c r="FX498" s="4">
        <f t="shared" si="1564"/>
        <v>262</v>
      </c>
      <c r="FY498" s="4">
        <f t="shared" si="1565"/>
        <v>271</v>
      </c>
      <c r="FZ498" s="4">
        <f t="shared" si="1566"/>
        <v>260.16000000000003</v>
      </c>
      <c r="GA498" s="4">
        <f t="shared" si="1567"/>
        <v>244</v>
      </c>
      <c r="GB498" s="4">
        <f t="shared" si="1568"/>
        <v>212</v>
      </c>
      <c r="GC498" s="4"/>
      <c r="GD498" s="4">
        <v>314</v>
      </c>
      <c r="GE498" s="4">
        <v>290</v>
      </c>
      <c r="GF498" s="4">
        <v>298</v>
      </c>
      <c r="GG498" s="4">
        <v>288</v>
      </c>
      <c r="GH498" s="4">
        <v>258</v>
      </c>
      <c r="GI498" s="4">
        <v>226</v>
      </c>
      <c r="GJ498" s="4"/>
      <c r="GK498" s="6"/>
      <c r="GL498" s="4">
        <f t="shared" si="1569"/>
        <v>42</v>
      </c>
      <c r="GM498" s="4">
        <f t="shared" si="1570"/>
        <v>28</v>
      </c>
      <c r="GN498" s="4">
        <f t="shared" si="1571"/>
        <v>32</v>
      </c>
      <c r="GO498" s="4">
        <f t="shared" si="1572"/>
        <v>30.839999999999975</v>
      </c>
      <c r="GP498" s="4">
        <f t="shared" si="1573"/>
        <v>17</v>
      </c>
      <c r="GQ498" s="4">
        <f t="shared" si="1574"/>
        <v>20</v>
      </c>
      <c r="GR498" s="4"/>
      <c r="GS498" s="4">
        <f t="shared" si="1575"/>
        <v>285</v>
      </c>
      <c r="GT498" s="4">
        <f t="shared" si="1576"/>
        <v>272</v>
      </c>
      <c r="GU498" s="4">
        <f t="shared" si="1577"/>
        <v>284</v>
      </c>
      <c r="GV498" s="4">
        <f t="shared" si="1578"/>
        <v>267.16000000000003</v>
      </c>
      <c r="GW498" s="4">
        <f t="shared" si="1579"/>
        <v>253</v>
      </c>
      <c r="GX498" s="4">
        <f t="shared" si="1580"/>
        <v>218</v>
      </c>
      <c r="GY498" s="4"/>
      <c r="GZ498" s="4">
        <f t="shared" si="1581"/>
        <v>327</v>
      </c>
      <c r="HA498" s="4">
        <f t="shared" si="1582"/>
        <v>300</v>
      </c>
      <c r="HB498" s="4">
        <f t="shared" si="1583"/>
        <v>316</v>
      </c>
      <c r="HC498" s="4">
        <f t="shared" si="1584"/>
        <v>298</v>
      </c>
      <c r="HD498" s="4">
        <f t="shared" si="1585"/>
        <v>258</v>
      </c>
      <c r="HE498" s="4">
        <f t="shared" si="1586"/>
        <v>226</v>
      </c>
      <c r="HF498" s="4"/>
      <c r="HG498" s="6"/>
      <c r="HH498" s="84">
        <f t="shared" si="1587"/>
        <v>1.5444015444015444E-3</v>
      </c>
      <c r="HI498" s="84">
        <f t="shared" si="1588"/>
        <v>0</v>
      </c>
      <c r="HJ498" s="84">
        <f t="shared" si="1589"/>
        <v>3.6469730123997084E-3</v>
      </c>
      <c r="HK498" s="84">
        <f t="shared" si="1590"/>
        <v>2.2189349112426036E-3</v>
      </c>
      <c r="HL498" s="84">
        <f t="shared" si="1591"/>
        <v>2.2156573116691287E-3</v>
      </c>
      <c r="HM498" s="84">
        <f t="shared" si="1592"/>
        <v>4.4247787610619468E-3</v>
      </c>
      <c r="HN498" s="145"/>
      <c r="HO498" s="84">
        <f t="shared" si="1593"/>
        <v>3.0888030888030889E-2</v>
      </c>
      <c r="HP498" s="84">
        <f t="shared" si="1594"/>
        <v>2.0911127707244213E-2</v>
      </c>
      <c r="HQ498" s="84">
        <f t="shared" si="1595"/>
        <v>1.9693654266958426E-2</v>
      </c>
      <c r="HR498" s="84">
        <f t="shared" si="1596"/>
        <v>2.0591715976331342E-2</v>
      </c>
      <c r="HS498" s="84">
        <f t="shared" si="1597"/>
        <v>1.03397341211226E-2</v>
      </c>
      <c r="HT498" s="84">
        <f t="shared" si="1598"/>
        <v>1.0324483775811209E-2</v>
      </c>
      <c r="HU498" s="145"/>
      <c r="HV498" s="84">
        <f t="shared" si="1599"/>
        <v>3.2432432432432434E-2</v>
      </c>
      <c r="HW498" s="84">
        <f t="shared" si="1600"/>
        <v>2.0911127707244213E-2</v>
      </c>
      <c r="HX498" s="84">
        <f t="shared" si="1601"/>
        <v>2.3340627279358133E-2</v>
      </c>
      <c r="HY498" s="84">
        <f t="shared" si="1602"/>
        <v>2.2810650887573947E-2</v>
      </c>
      <c r="HZ498" s="84">
        <f t="shared" si="1603"/>
        <v>1.2555391432791729E-2</v>
      </c>
      <c r="IA498" s="84">
        <f t="shared" si="1604"/>
        <v>1.4749262536873156E-2</v>
      </c>
      <c r="IB498" s="145"/>
      <c r="IC498" s="145"/>
      <c r="ID498" s="84">
        <f t="shared" si="1605"/>
        <v>1.7857142857142857E-3</v>
      </c>
      <c r="IE498" s="84">
        <f t="shared" si="1606"/>
        <v>1.6175994823681655E-3</v>
      </c>
      <c r="IF498" s="84">
        <f t="shared" si="1607"/>
        <v>2.0981278244028407E-3</v>
      </c>
      <c r="IG498" s="84">
        <f t="shared" si="1608"/>
        <v>1.1277589817947479E-3</v>
      </c>
      <c r="IH498" s="84">
        <f t="shared" si="1609"/>
        <v>1.4472943635925062E-3</v>
      </c>
      <c r="II498" s="84">
        <f t="shared" si="1610"/>
        <v>9.6308186195826644E-4</v>
      </c>
      <c r="IJ498" s="145"/>
      <c r="IK498" s="84">
        <f t="shared" si="1611"/>
        <v>4.4480519480519481E-2</v>
      </c>
      <c r="IL498" s="84">
        <f t="shared" si="1612"/>
        <v>4.2381106438045942E-2</v>
      </c>
      <c r="IM498" s="84">
        <f t="shared" si="1613"/>
        <v>4.3737895416397679E-2</v>
      </c>
      <c r="IN498" s="84">
        <f t="shared" si="1614"/>
        <v>4.1913968100531662E-2</v>
      </c>
      <c r="IO498" s="84">
        <f t="shared" si="1615"/>
        <v>3.9237758301841279E-2</v>
      </c>
      <c r="IP498" s="84">
        <f t="shared" si="1616"/>
        <v>3.4028892455858745E-2</v>
      </c>
      <c r="IQ498" s="145"/>
      <c r="IR498" s="84">
        <f t="shared" si="1617"/>
        <v>4.6266233766233768E-2</v>
      </c>
      <c r="IS498" s="84">
        <f t="shared" si="1618"/>
        <v>4.3998705920414105E-2</v>
      </c>
      <c r="IT498" s="84">
        <f t="shared" si="1619"/>
        <v>4.5836023240800522E-2</v>
      </c>
      <c r="IU498" s="84">
        <f t="shared" si="1620"/>
        <v>4.3041727082326411E-2</v>
      </c>
      <c r="IV498" s="84">
        <f t="shared" si="1621"/>
        <v>4.0685052665433784E-2</v>
      </c>
      <c r="IW498" s="84">
        <f t="shared" si="1622"/>
        <v>3.4991974317817011E-2</v>
      </c>
      <c r="IX498" s="140"/>
      <c r="IY498" s="140"/>
      <c r="IZ498" s="84">
        <f t="shared" si="1623"/>
        <v>1.7437961099932931E-3</v>
      </c>
      <c r="JA498" s="84">
        <f t="shared" si="1624"/>
        <v>1.3296104241457252E-3</v>
      </c>
      <c r="JB498" s="84">
        <f t="shared" si="1625"/>
        <v>2.3787498348090391E-3</v>
      </c>
      <c r="JC498" s="84">
        <f t="shared" si="1626"/>
        <v>1.3229263130043656E-3</v>
      </c>
      <c r="JD498" s="84">
        <f t="shared" si="1627"/>
        <v>1.5846814130075933E-3</v>
      </c>
      <c r="JE498" s="84">
        <f t="shared" si="1628"/>
        <v>1.5818613234906407E-3</v>
      </c>
      <c r="JF498" s="145"/>
      <c r="JG498" s="84">
        <f t="shared" si="1629"/>
        <v>4.2119382964453389E-2</v>
      </c>
      <c r="JH498" s="84">
        <f t="shared" si="1630"/>
        <v>3.8558702300226032E-2</v>
      </c>
      <c r="JI498" s="84">
        <f t="shared" si="1631"/>
        <v>3.9381525042949651E-2</v>
      </c>
      <c r="JJ498" s="84">
        <f t="shared" si="1632"/>
        <v>3.8100277814525733E-2</v>
      </c>
      <c r="JK498" s="84">
        <f t="shared" si="1633"/>
        <v>3.4070650379663253E-2</v>
      </c>
      <c r="JL498" s="84">
        <f t="shared" si="1634"/>
        <v>2.9791721592407065E-2</v>
      </c>
      <c r="JM498" s="145"/>
      <c r="JN498" s="84">
        <f t="shared" si="1635"/>
        <v>4.386317907444668E-2</v>
      </c>
      <c r="JO498" s="84">
        <f t="shared" si="1636"/>
        <v>3.9888312724371759E-2</v>
      </c>
      <c r="JP498" s="84">
        <f t="shared" si="1637"/>
        <v>4.1760274877758692E-2</v>
      </c>
      <c r="JQ498" s="84">
        <f t="shared" si="1638"/>
        <v>3.9423204127530101E-2</v>
      </c>
      <c r="JR498" s="84">
        <f t="shared" si="1639"/>
        <v>3.5655331792670844E-2</v>
      </c>
      <c r="JS498" s="84">
        <f t="shared" si="1640"/>
        <v>3.1373582915897702E-2</v>
      </c>
      <c r="JT498" s="140"/>
      <c r="JU498" s="140"/>
      <c r="JV498" s="140"/>
      <c r="JW498" s="84">
        <f t="shared" si="1641"/>
        <v>0</v>
      </c>
      <c r="JX498" s="84">
        <f t="shared" si="1642"/>
        <v>0</v>
      </c>
      <c r="JY498" s="84">
        <f t="shared" si="1643"/>
        <v>0</v>
      </c>
      <c r="JZ498" s="84">
        <f t="shared" si="1644"/>
        <v>0</v>
      </c>
      <c r="KA498" s="84">
        <f t="shared" si="1645"/>
        <v>1.3205678441729945E-4</v>
      </c>
      <c r="KB498" s="84">
        <f t="shared" si="1646"/>
        <v>2.636435539151068E-4</v>
      </c>
      <c r="KC498" s="145"/>
      <c r="KD498" s="84">
        <f t="shared" si="1647"/>
        <v>0</v>
      </c>
      <c r="KE498" s="84">
        <f t="shared" si="1648"/>
        <v>1.3296104241457252E-4</v>
      </c>
      <c r="KF498" s="84">
        <f t="shared" si="1649"/>
        <v>0</v>
      </c>
      <c r="KG498" s="84">
        <f t="shared" si="1650"/>
        <v>0</v>
      </c>
      <c r="KH498" s="84">
        <f t="shared" si="1651"/>
        <v>2.641135688345989E-4</v>
      </c>
      <c r="KI498" s="84">
        <f t="shared" si="1652"/>
        <v>1.318217769575534E-4</v>
      </c>
      <c r="KJ498" s="145"/>
      <c r="KK498" s="84">
        <f t="shared" si="1653"/>
        <v>1.7437961099932931E-3</v>
      </c>
      <c r="KL498" s="84">
        <f t="shared" si="1654"/>
        <v>1.1966493817311527E-3</v>
      </c>
      <c r="KM498" s="84">
        <f t="shared" si="1655"/>
        <v>2.3787498348090391E-3</v>
      </c>
      <c r="KN498" s="84">
        <f t="shared" si="1656"/>
        <v>1.3229263130043656E-3</v>
      </c>
      <c r="KO498" s="84">
        <f t="shared" si="1657"/>
        <v>1.1885110597556949E-3</v>
      </c>
      <c r="KP498" s="84">
        <f t="shared" si="1658"/>
        <v>1.1863959926179805E-3</v>
      </c>
      <c r="KQ498" s="105"/>
      <c r="KR498" s="123">
        <f t="shared" si="1659"/>
        <v>4.2119382964453389E-2</v>
      </c>
      <c r="KS498" s="123">
        <f t="shared" si="1660"/>
        <v>3.8558702300226032E-2</v>
      </c>
      <c r="KT498" s="123">
        <f t="shared" si="1661"/>
        <v>3.9381525042949651E-2</v>
      </c>
      <c r="KU498" s="123">
        <f t="shared" si="1662"/>
        <v>3.8100277814525733E-2</v>
      </c>
      <c r="KV498" s="123">
        <f t="shared" si="1663"/>
        <v>3.4070650379663253E-2</v>
      </c>
      <c r="KW498" s="123">
        <f t="shared" si="1664"/>
        <v>2.9791721592407065E-2</v>
      </c>
      <c r="KX498" s="105"/>
      <c r="KY498" s="123">
        <f t="shared" si="1665"/>
        <v>4.386317907444668E-2</v>
      </c>
      <c r="KZ498" s="123">
        <f t="shared" si="1666"/>
        <v>3.9888312724371759E-2</v>
      </c>
      <c r="LA498" s="123">
        <f t="shared" si="1667"/>
        <v>4.1760274877758692E-2</v>
      </c>
      <c r="LB498" s="123">
        <f t="shared" si="1668"/>
        <v>3.9423204127530101E-2</v>
      </c>
      <c r="LC498" s="123">
        <f t="shared" si="1669"/>
        <v>3.5655331792670844E-2</v>
      </c>
      <c r="LD498" s="123">
        <f t="shared" si="1670"/>
        <v>3.1373582915897702E-2</v>
      </c>
      <c r="LE498" s="105"/>
      <c r="LF498" s="105"/>
      <c r="LG498" s="84">
        <f t="shared" si="1493"/>
        <v>0</v>
      </c>
      <c r="LH498" s="84">
        <f t="shared" si="1671"/>
        <v>0</v>
      </c>
      <c r="LI498" s="84">
        <f t="shared" si="1494"/>
        <v>0</v>
      </c>
      <c r="LJ498" s="84">
        <f t="shared" si="1495"/>
        <v>0</v>
      </c>
      <c r="LK498" s="84">
        <f t="shared" si="1482"/>
        <v>8.3333333333333329E-2</v>
      </c>
      <c r="LL498" s="84">
        <f t="shared" si="1483"/>
        <v>0.16666666666666666</v>
      </c>
      <c r="LM498" s="105"/>
      <c r="LN498" s="84">
        <f t="shared" si="1488"/>
        <v>0</v>
      </c>
      <c r="LO498" s="84">
        <f t="shared" si="1672"/>
        <v>0.1</v>
      </c>
      <c r="LP498" s="84">
        <f t="shared" si="1496"/>
        <v>0</v>
      </c>
      <c r="LQ498" s="84">
        <f t="shared" si="1489"/>
        <v>0</v>
      </c>
      <c r="LR498" s="84">
        <f t="shared" si="1484"/>
        <v>0.16666666666666666</v>
      </c>
      <c r="LS498" s="84">
        <f t="shared" si="1485"/>
        <v>8.3333333333333329E-2</v>
      </c>
      <c r="LT498" s="105"/>
      <c r="LU498" s="84">
        <f t="shared" si="1490"/>
        <v>1</v>
      </c>
      <c r="LV498" s="84">
        <f t="shared" si="1673"/>
        <v>0.9</v>
      </c>
      <c r="LW498" s="84">
        <f t="shared" si="1497"/>
        <v>1</v>
      </c>
      <c r="LX498" s="84">
        <f t="shared" si="1491"/>
        <v>1</v>
      </c>
      <c r="LY498" s="84">
        <f t="shared" si="1486"/>
        <v>0.75</v>
      </c>
      <c r="LZ498" s="84">
        <f t="shared" si="1487"/>
        <v>0.75</v>
      </c>
      <c r="MA498" s="105"/>
      <c r="MB498" s="105"/>
      <c r="MC498" s="105"/>
      <c r="MD498" s="123">
        <f t="shared" si="1683"/>
        <v>0.21327433628318576</v>
      </c>
      <c r="ME498" s="123">
        <f t="shared" si="1492"/>
        <v>-0.54098036794666016</v>
      </c>
      <c r="MF498" s="212">
        <f t="shared" si="1686"/>
        <v>-0.33500307584146227</v>
      </c>
      <c r="MG498" s="105"/>
      <c r="MH498" s="123">
        <f t="shared" si="1684"/>
        <v>-0.4757456571615864</v>
      </c>
      <c r="MI498" s="123">
        <f t="shared" si="1674"/>
        <v>-0.22198148466235879</v>
      </c>
      <c r="MJ498" s="212">
        <f t="shared" si="1675"/>
        <v>-0.24351021043709983</v>
      </c>
      <c r="MK498" s="105"/>
      <c r="ML498" s="123">
        <f t="shared" si="1685"/>
        <v>-0.36808628318584075</v>
      </c>
      <c r="MM498" s="123">
        <f t="shared" si="1676"/>
        <v>-0.23658354622114727</v>
      </c>
      <c r="MN498" s="212">
        <f t="shared" si="1677"/>
        <v>-0.24872182935253831</v>
      </c>
      <c r="MO498" s="105"/>
      <c r="MP498" s="105"/>
    </row>
    <row r="499" spans="2:354" ht="12" x14ac:dyDescent="0.25">
      <c r="B499" s="6" t="s">
        <v>642</v>
      </c>
      <c r="C499" s="6">
        <v>46024</v>
      </c>
      <c r="D499" s="86" t="s">
        <v>307</v>
      </c>
      <c r="E499" s="6">
        <v>1</v>
      </c>
      <c r="F499" s="3">
        <v>2895</v>
      </c>
      <c r="G499" s="7">
        <v>2880</v>
      </c>
      <c r="H499" s="139">
        <v>2917</v>
      </c>
      <c r="I499" s="7">
        <v>2928</v>
      </c>
      <c r="J499" s="177">
        <f t="shared" si="1498"/>
        <v>2956.5</v>
      </c>
      <c r="K499" s="7">
        <v>2985</v>
      </c>
      <c r="L499" s="162"/>
      <c r="M499" s="3">
        <v>1949</v>
      </c>
      <c r="N499" s="7">
        <v>1941</v>
      </c>
      <c r="O499" s="139">
        <v>1933</v>
      </c>
      <c r="P499" s="7">
        <v>1919</v>
      </c>
      <c r="Q499" s="177">
        <f t="shared" si="1499"/>
        <v>1962.5</v>
      </c>
      <c r="R499" s="7">
        <v>2006</v>
      </c>
      <c r="S499" s="105"/>
      <c r="T499" s="3">
        <v>9472</v>
      </c>
      <c r="U499" s="7">
        <v>9502</v>
      </c>
      <c r="V499" s="139">
        <v>9564</v>
      </c>
      <c r="W499" s="7">
        <v>9545</v>
      </c>
      <c r="X499" s="177">
        <f t="shared" si="1500"/>
        <v>9593.5</v>
      </c>
      <c r="Y499" s="7">
        <v>9642</v>
      </c>
      <c r="Z499" s="105"/>
      <c r="AA499" s="3">
        <v>3259</v>
      </c>
      <c r="AB499" s="105">
        <v>3312</v>
      </c>
      <c r="AC499" s="139">
        <v>3368</v>
      </c>
      <c r="AD499" s="7">
        <v>3496</v>
      </c>
      <c r="AE499" s="177">
        <f t="shared" si="1501"/>
        <v>3607.5</v>
      </c>
      <c r="AF499" s="7">
        <v>3719</v>
      </c>
      <c r="AG499" s="105"/>
      <c r="AH499" s="3">
        <f t="shared" si="1502"/>
        <v>11421</v>
      </c>
      <c r="AI499" s="3">
        <f t="shared" si="1503"/>
        <v>11443</v>
      </c>
      <c r="AJ499" s="3">
        <f t="shared" si="1504"/>
        <v>11497</v>
      </c>
      <c r="AK499" s="3">
        <f t="shared" si="1505"/>
        <v>11464</v>
      </c>
      <c r="AL499" s="178">
        <f t="shared" si="1506"/>
        <v>11556</v>
      </c>
      <c r="AM499" s="3">
        <f t="shared" si="1507"/>
        <v>11648</v>
      </c>
      <c r="AN499" s="105"/>
      <c r="AO499" s="3">
        <f t="shared" si="1508"/>
        <v>17575</v>
      </c>
      <c r="AP499" s="3">
        <f t="shared" si="1509"/>
        <v>17635</v>
      </c>
      <c r="AQ499" s="3">
        <f t="shared" si="1510"/>
        <v>17782</v>
      </c>
      <c r="AR499" s="3">
        <f t="shared" si="1511"/>
        <v>17888</v>
      </c>
      <c r="AS499" s="178">
        <f t="shared" si="1512"/>
        <v>18120</v>
      </c>
      <c r="AT499" s="3">
        <f t="shared" si="1513"/>
        <v>18352</v>
      </c>
      <c r="AU499" s="105"/>
      <c r="AV499" s="105"/>
      <c r="AW499" s="5">
        <v>0</v>
      </c>
      <c r="AX499" s="5">
        <v>0</v>
      </c>
      <c r="AY499" s="5">
        <v>2</v>
      </c>
      <c r="AZ499" s="5">
        <v>4</v>
      </c>
      <c r="BA499" s="5">
        <v>1</v>
      </c>
      <c r="BB499" s="5">
        <v>3</v>
      </c>
      <c r="BC499" s="4"/>
      <c r="BD499" s="5">
        <v>1</v>
      </c>
      <c r="BE499" s="5">
        <v>2</v>
      </c>
      <c r="BF499" s="5">
        <v>1</v>
      </c>
      <c r="BG499" s="5">
        <v>4</v>
      </c>
      <c r="BH499" s="5">
        <v>5</v>
      </c>
      <c r="BI499" s="5">
        <v>6</v>
      </c>
      <c r="BJ499" s="4"/>
      <c r="BK499" s="5"/>
      <c r="BL499" s="5"/>
      <c r="BM499" s="5"/>
      <c r="BN499" s="5"/>
      <c r="BO499" s="5">
        <v>1</v>
      </c>
      <c r="BP499" s="5">
        <v>1</v>
      </c>
      <c r="BQ499" s="4"/>
      <c r="BR499" s="5">
        <f t="shared" si="1514"/>
        <v>1</v>
      </c>
      <c r="BS499" s="5">
        <f t="shared" si="1515"/>
        <v>2</v>
      </c>
      <c r="BT499" s="5">
        <f t="shared" si="1516"/>
        <v>3</v>
      </c>
      <c r="BU499" s="5">
        <f t="shared" si="1517"/>
        <v>8</v>
      </c>
      <c r="BV499" s="5">
        <f t="shared" si="1518"/>
        <v>7</v>
      </c>
      <c r="BW499" s="5">
        <f t="shared" si="1519"/>
        <v>10</v>
      </c>
      <c r="BX499" s="4"/>
      <c r="BY499" s="4"/>
      <c r="BZ499" s="5">
        <v>0</v>
      </c>
      <c r="CA499" s="5">
        <v>1</v>
      </c>
      <c r="CB499" s="5">
        <v>0</v>
      </c>
      <c r="CC499" s="5">
        <v>1</v>
      </c>
      <c r="CD499" s="183">
        <f t="shared" si="1679"/>
        <v>2.5</v>
      </c>
      <c r="CE499" s="5">
        <v>4</v>
      </c>
      <c r="CF499" s="4"/>
      <c r="CG499" s="5"/>
      <c r="CH499" s="5"/>
      <c r="CI499" s="5"/>
      <c r="CJ499" s="5"/>
      <c r="CK499" s="183">
        <f t="shared" si="1520"/>
        <v>0</v>
      </c>
      <c r="CL499" s="5"/>
      <c r="CM499" s="4"/>
      <c r="CN499" s="5"/>
      <c r="CO499" s="5"/>
      <c r="CP499" s="5"/>
      <c r="CQ499" s="5"/>
      <c r="CR499" s="5"/>
      <c r="CS499" s="5"/>
      <c r="CT499" s="4"/>
      <c r="CU499" s="5">
        <f t="shared" si="1521"/>
        <v>0</v>
      </c>
      <c r="CV499" s="5">
        <f t="shared" si="1522"/>
        <v>1</v>
      </c>
      <c r="CW499" s="5">
        <f t="shared" si="1523"/>
        <v>0</v>
      </c>
      <c r="CX499" s="5">
        <f t="shared" si="1524"/>
        <v>1</v>
      </c>
      <c r="CY499" s="183">
        <f t="shared" si="1525"/>
        <v>2.5</v>
      </c>
      <c r="CZ499" s="5">
        <f t="shared" si="1526"/>
        <v>4</v>
      </c>
      <c r="DA499" s="4"/>
      <c r="DB499" s="4"/>
      <c r="DC499" s="5">
        <f t="shared" si="1527"/>
        <v>8</v>
      </c>
      <c r="DD499" s="5">
        <f t="shared" si="1528"/>
        <v>10</v>
      </c>
      <c r="DE499" s="5">
        <f t="shared" si="1529"/>
        <v>5</v>
      </c>
      <c r="DF499" s="5">
        <f t="shared" si="1530"/>
        <v>6</v>
      </c>
      <c r="DG499" s="5">
        <f t="shared" si="1531"/>
        <v>7.5</v>
      </c>
      <c r="DH499" s="5">
        <f t="shared" si="1532"/>
        <v>5</v>
      </c>
      <c r="DI499" s="4"/>
      <c r="DJ499" s="5">
        <f t="shared" si="1533"/>
        <v>29</v>
      </c>
      <c r="DK499" s="5">
        <f t="shared" si="1534"/>
        <v>25</v>
      </c>
      <c r="DL499" s="5">
        <f t="shared" si="1535"/>
        <v>27</v>
      </c>
      <c r="DM499" s="5">
        <f t="shared" si="1536"/>
        <v>27</v>
      </c>
      <c r="DN499" s="5">
        <f t="shared" si="1537"/>
        <v>39</v>
      </c>
      <c r="DO499" s="5">
        <f t="shared" si="1538"/>
        <v>35</v>
      </c>
      <c r="DP499" s="4"/>
      <c r="DQ499" s="5">
        <f t="shared" si="1539"/>
        <v>0</v>
      </c>
      <c r="DR499" s="5">
        <f t="shared" si="1540"/>
        <v>0</v>
      </c>
      <c r="DS499" s="5">
        <f t="shared" si="1541"/>
        <v>0</v>
      </c>
      <c r="DT499" s="5">
        <f t="shared" si="1542"/>
        <v>0</v>
      </c>
      <c r="DU499" s="5">
        <f t="shared" si="1543"/>
        <v>0</v>
      </c>
      <c r="DV499" s="5">
        <f t="shared" si="1544"/>
        <v>0</v>
      </c>
      <c r="DW499" s="4"/>
      <c r="DX499" s="5">
        <f t="shared" si="1545"/>
        <v>37</v>
      </c>
      <c r="DY499" s="5">
        <f t="shared" si="1546"/>
        <v>35</v>
      </c>
      <c r="DZ499" s="5">
        <f t="shared" si="1547"/>
        <v>32</v>
      </c>
      <c r="EA499" s="5">
        <f t="shared" si="1548"/>
        <v>33</v>
      </c>
      <c r="EB499" s="5">
        <f t="shared" si="1549"/>
        <v>46.5</v>
      </c>
      <c r="EC499" s="5">
        <f t="shared" si="1550"/>
        <v>40</v>
      </c>
      <c r="ED499" s="4"/>
      <c r="EE499" s="4"/>
      <c r="EF499" s="5">
        <v>8</v>
      </c>
      <c r="EG499" s="5">
        <v>11</v>
      </c>
      <c r="EH499" s="5">
        <v>7</v>
      </c>
      <c r="EI499" s="5">
        <v>11</v>
      </c>
      <c r="EJ499" s="5">
        <v>11</v>
      </c>
      <c r="EK499" s="5">
        <v>12</v>
      </c>
      <c r="EL499" s="4"/>
      <c r="EM499" s="5">
        <v>30</v>
      </c>
      <c r="EN499" s="5">
        <v>27</v>
      </c>
      <c r="EO499" s="5">
        <v>28</v>
      </c>
      <c r="EP499" s="5">
        <v>31</v>
      </c>
      <c r="EQ499" s="5">
        <v>44</v>
      </c>
      <c r="ER499" s="5">
        <v>41</v>
      </c>
      <c r="ES499" s="4"/>
      <c r="ET499" s="5"/>
      <c r="EU499" s="5"/>
      <c r="EV499" s="5"/>
      <c r="EW499" s="5"/>
      <c r="EX499" s="5">
        <v>1</v>
      </c>
      <c r="EY499" s="5">
        <v>1</v>
      </c>
      <c r="EZ499" s="4"/>
      <c r="FA499" s="5">
        <f t="shared" si="1551"/>
        <v>38</v>
      </c>
      <c r="FB499" s="5">
        <f t="shared" si="1552"/>
        <v>38</v>
      </c>
      <c r="FC499" s="5">
        <f t="shared" si="1553"/>
        <v>35</v>
      </c>
      <c r="FD499" s="5">
        <f t="shared" si="1554"/>
        <v>42</v>
      </c>
      <c r="FE499" s="5">
        <f t="shared" si="1555"/>
        <v>55</v>
      </c>
      <c r="FF499" s="5">
        <f t="shared" si="1556"/>
        <v>53</v>
      </c>
      <c r="FG499" s="4"/>
      <c r="FH499" s="5">
        <f t="shared" si="1557"/>
        <v>38</v>
      </c>
      <c r="FI499" s="5">
        <f t="shared" si="1558"/>
        <v>38</v>
      </c>
      <c r="FJ499" s="5">
        <f t="shared" si="1559"/>
        <v>35</v>
      </c>
      <c r="FK499" s="5">
        <f t="shared" si="1560"/>
        <v>42</v>
      </c>
      <c r="FL499" s="5">
        <f t="shared" si="1561"/>
        <v>56</v>
      </c>
      <c r="FM499" s="5">
        <f t="shared" si="1562"/>
        <v>54</v>
      </c>
      <c r="FN499" s="4"/>
      <c r="FO499" s="4"/>
      <c r="FP499" s="4">
        <v>72</v>
      </c>
      <c r="FQ499" s="4">
        <v>58</v>
      </c>
      <c r="FR499" s="4">
        <v>86.17</v>
      </c>
      <c r="FS499" s="4">
        <v>76</v>
      </c>
      <c r="FT499" s="4">
        <v>58</v>
      </c>
      <c r="FU499" s="4">
        <v>38</v>
      </c>
      <c r="FV499" s="4"/>
      <c r="FW499" s="4">
        <f t="shared" si="1563"/>
        <v>770</v>
      </c>
      <c r="FX499" s="4">
        <f t="shared" si="1564"/>
        <v>740</v>
      </c>
      <c r="FY499" s="4">
        <f t="shared" si="1565"/>
        <v>699.83</v>
      </c>
      <c r="FZ499" s="4">
        <f t="shared" si="1566"/>
        <v>676</v>
      </c>
      <c r="GA499" s="4">
        <f t="shared" si="1567"/>
        <v>622</v>
      </c>
      <c r="GB499" s="4">
        <f t="shared" si="1568"/>
        <v>510</v>
      </c>
      <c r="GC499" s="4"/>
      <c r="GD499" s="4">
        <v>842</v>
      </c>
      <c r="GE499" s="4">
        <v>798</v>
      </c>
      <c r="GF499" s="4">
        <v>786</v>
      </c>
      <c r="GG499" s="4">
        <v>752</v>
      </c>
      <c r="GH499" s="4">
        <v>680</v>
      </c>
      <c r="GI499" s="4">
        <v>548</v>
      </c>
      <c r="GJ499" s="4"/>
      <c r="GK499" s="6"/>
      <c r="GL499" s="4">
        <f t="shared" si="1569"/>
        <v>80</v>
      </c>
      <c r="GM499" s="4">
        <f t="shared" si="1570"/>
        <v>69</v>
      </c>
      <c r="GN499" s="4">
        <f t="shared" si="1571"/>
        <v>93.17</v>
      </c>
      <c r="GO499" s="4">
        <f t="shared" si="1572"/>
        <v>87</v>
      </c>
      <c r="GP499" s="4">
        <f t="shared" si="1573"/>
        <v>69</v>
      </c>
      <c r="GQ499" s="4">
        <f t="shared" si="1574"/>
        <v>50</v>
      </c>
      <c r="GR499" s="4"/>
      <c r="GS499" s="4">
        <f t="shared" si="1575"/>
        <v>800</v>
      </c>
      <c r="GT499" s="4">
        <f t="shared" si="1576"/>
        <v>767</v>
      </c>
      <c r="GU499" s="4">
        <f t="shared" si="1577"/>
        <v>727.83</v>
      </c>
      <c r="GV499" s="4">
        <f t="shared" si="1578"/>
        <v>707</v>
      </c>
      <c r="GW499" s="4">
        <f t="shared" si="1579"/>
        <v>666</v>
      </c>
      <c r="GX499" s="4">
        <f t="shared" si="1580"/>
        <v>551</v>
      </c>
      <c r="GY499" s="4"/>
      <c r="GZ499" s="4">
        <f t="shared" si="1581"/>
        <v>880</v>
      </c>
      <c r="HA499" s="4">
        <f t="shared" si="1582"/>
        <v>836</v>
      </c>
      <c r="HB499" s="4">
        <f t="shared" si="1583"/>
        <v>821</v>
      </c>
      <c r="HC499" s="4">
        <f t="shared" si="1584"/>
        <v>794</v>
      </c>
      <c r="HD499" s="4">
        <f t="shared" si="1585"/>
        <v>681</v>
      </c>
      <c r="HE499" s="4">
        <f t="shared" si="1586"/>
        <v>549</v>
      </c>
      <c r="HF499" s="4"/>
      <c r="HG499" s="6"/>
      <c r="HH499" s="84">
        <f t="shared" si="1587"/>
        <v>4.1046690610569521E-3</v>
      </c>
      <c r="HI499" s="84">
        <f t="shared" si="1588"/>
        <v>5.6671818650180323E-3</v>
      </c>
      <c r="HJ499" s="84">
        <f t="shared" si="1589"/>
        <v>3.6213140196585617E-3</v>
      </c>
      <c r="HK499" s="84">
        <f t="shared" si="1590"/>
        <v>5.7321521625846791E-3</v>
      </c>
      <c r="HL499" s="84">
        <f t="shared" si="1591"/>
        <v>5.6050955414012737E-3</v>
      </c>
      <c r="HM499" s="84">
        <f t="shared" si="1592"/>
        <v>5.9820538384845467E-3</v>
      </c>
      <c r="HN499" s="145"/>
      <c r="HO499" s="84">
        <f t="shared" si="1593"/>
        <v>3.6942021549512573E-2</v>
      </c>
      <c r="HP499" s="84">
        <f t="shared" si="1594"/>
        <v>2.9881504379185988E-2</v>
      </c>
      <c r="HQ499" s="84">
        <f t="shared" si="1595"/>
        <v>4.4578375581996899E-2</v>
      </c>
      <c r="HR499" s="84">
        <f t="shared" si="1596"/>
        <v>3.9603960396039604E-2</v>
      </c>
      <c r="HS499" s="84">
        <f t="shared" si="1597"/>
        <v>2.9554140127388533E-2</v>
      </c>
      <c r="HT499" s="84">
        <f t="shared" si="1598"/>
        <v>1.8943170488534396E-2</v>
      </c>
      <c r="HU499" s="145"/>
      <c r="HV499" s="84">
        <f t="shared" si="1599"/>
        <v>4.1046690610569522E-2</v>
      </c>
      <c r="HW499" s="84">
        <f t="shared" si="1600"/>
        <v>3.5548686244204021E-2</v>
      </c>
      <c r="HX499" s="84">
        <f t="shared" si="1601"/>
        <v>4.8199689601655459E-2</v>
      </c>
      <c r="HY499" s="84">
        <f t="shared" si="1602"/>
        <v>4.5336112558624284E-2</v>
      </c>
      <c r="HZ499" s="84">
        <f t="shared" si="1603"/>
        <v>3.5159235668789805E-2</v>
      </c>
      <c r="IA499" s="84">
        <f t="shared" si="1604"/>
        <v>2.4925224327018942E-2</v>
      </c>
      <c r="IB499" s="145"/>
      <c r="IC499" s="145"/>
      <c r="ID499" s="84">
        <f t="shared" si="1605"/>
        <v>3.1672297297297299E-3</v>
      </c>
      <c r="IE499" s="84">
        <f t="shared" si="1606"/>
        <v>2.841507051147127E-3</v>
      </c>
      <c r="IF499" s="84">
        <f t="shared" si="1607"/>
        <v>2.9276453366792136E-3</v>
      </c>
      <c r="IG499" s="84">
        <f t="shared" si="1608"/>
        <v>3.2477737035096908E-3</v>
      </c>
      <c r="IH499" s="84">
        <f t="shared" si="1609"/>
        <v>4.5864387345598582E-3</v>
      </c>
      <c r="II499" s="84">
        <f t="shared" si="1610"/>
        <v>4.2522298278365482E-3</v>
      </c>
      <c r="IJ499" s="145"/>
      <c r="IK499" s="84">
        <f t="shared" si="1611"/>
        <v>8.1292229729729729E-2</v>
      </c>
      <c r="IL499" s="84">
        <f t="shared" si="1612"/>
        <v>7.7878341401810144E-2</v>
      </c>
      <c r="IM499" s="84">
        <f t="shared" si="1613"/>
        <v>7.3173358427436219E-2</v>
      </c>
      <c r="IN499" s="84">
        <f t="shared" si="1614"/>
        <v>7.0822420115243589E-2</v>
      </c>
      <c r="IO499" s="84">
        <f t="shared" si="1615"/>
        <v>6.4835565747641627E-2</v>
      </c>
      <c r="IP499" s="84">
        <f t="shared" si="1616"/>
        <v>5.2893590541381458E-2</v>
      </c>
      <c r="IQ499" s="145"/>
      <c r="IR499" s="84">
        <f t="shared" si="1617"/>
        <v>8.4459459459459457E-2</v>
      </c>
      <c r="IS499" s="84">
        <f t="shared" si="1618"/>
        <v>8.0719848452957266E-2</v>
      </c>
      <c r="IT499" s="84">
        <f t="shared" si="1619"/>
        <v>7.6101003764115438E-2</v>
      </c>
      <c r="IU499" s="84">
        <f t="shared" si="1620"/>
        <v>7.407019381875328E-2</v>
      </c>
      <c r="IV499" s="84">
        <f t="shared" si="1621"/>
        <v>6.9422004482201483E-2</v>
      </c>
      <c r="IW499" s="84">
        <f t="shared" si="1622"/>
        <v>5.7145820369218003E-2</v>
      </c>
      <c r="IX499" s="140"/>
      <c r="IY499" s="140"/>
      <c r="IZ499" s="84">
        <f t="shared" si="1623"/>
        <v>3.3272042728307505E-3</v>
      </c>
      <c r="JA499" s="84">
        <f t="shared" si="1624"/>
        <v>3.3208074805557981E-3</v>
      </c>
      <c r="JB499" s="84">
        <f t="shared" si="1625"/>
        <v>3.0442724188918849E-3</v>
      </c>
      <c r="JC499" s="84">
        <f t="shared" si="1626"/>
        <v>3.66364270760642E-3</v>
      </c>
      <c r="JD499" s="84">
        <f t="shared" si="1627"/>
        <v>4.7594323295257878E-3</v>
      </c>
      <c r="JE499" s="84">
        <f t="shared" si="1628"/>
        <v>4.550137362637363E-3</v>
      </c>
      <c r="JF499" s="145"/>
      <c r="JG499" s="84">
        <f t="shared" si="1629"/>
        <v>7.3723842045355051E-2</v>
      </c>
      <c r="JH499" s="84">
        <f t="shared" si="1630"/>
        <v>6.973695709167177E-2</v>
      </c>
      <c r="JI499" s="84">
        <f t="shared" si="1631"/>
        <v>6.8365660607114895E-2</v>
      </c>
      <c r="JJ499" s="84">
        <f t="shared" si="1632"/>
        <v>6.5596650383810184E-2</v>
      </c>
      <c r="JK499" s="84">
        <f t="shared" si="1633"/>
        <v>5.8843890619591555E-2</v>
      </c>
      <c r="JL499" s="84">
        <f t="shared" si="1634"/>
        <v>4.7046703296703296E-2</v>
      </c>
      <c r="JM499" s="145"/>
      <c r="JN499" s="84">
        <f t="shared" si="1635"/>
        <v>7.7051046318185795E-2</v>
      </c>
      <c r="JO499" s="84">
        <f t="shared" si="1636"/>
        <v>7.3057764572227568E-2</v>
      </c>
      <c r="JP499" s="84">
        <f t="shared" si="1637"/>
        <v>7.1409933026006775E-2</v>
      </c>
      <c r="JQ499" s="84">
        <f t="shared" si="1638"/>
        <v>6.9260293091416611E-2</v>
      </c>
      <c r="JR499" s="84">
        <f t="shared" si="1639"/>
        <v>6.3603322949117344E-2</v>
      </c>
      <c r="JS499" s="84">
        <f t="shared" si="1640"/>
        <v>5.1596840659340656E-2</v>
      </c>
      <c r="JT499" s="140"/>
      <c r="JU499" s="140"/>
      <c r="JV499" s="140"/>
      <c r="JW499" s="84">
        <f t="shared" si="1641"/>
        <v>0</v>
      </c>
      <c r="JX499" s="84">
        <f t="shared" si="1642"/>
        <v>8.7389670540942066E-5</v>
      </c>
      <c r="JY499" s="84">
        <f t="shared" si="1643"/>
        <v>0</v>
      </c>
      <c r="JZ499" s="84">
        <f t="shared" si="1644"/>
        <v>8.722958827634333E-5</v>
      </c>
      <c r="KA499" s="84">
        <f t="shared" si="1645"/>
        <v>2.1633783316026307E-4</v>
      </c>
      <c r="KB499" s="84">
        <f t="shared" si="1646"/>
        <v>3.4340659340659343E-4</v>
      </c>
      <c r="KC499" s="145"/>
      <c r="KD499" s="84">
        <f t="shared" si="1647"/>
        <v>8.755800717975659E-5</v>
      </c>
      <c r="KE499" s="84">
        <f t="shared" si="1648"/>
        <v>1.7477934108188413E-4</v>
      </c>
      <c r="KF499" s="84">
        <f t="shared" si="1649"/>
        <v>2.6093763590501868E-4</v>
      </c>
      <c r="KG499" s="84">
        <f t="shared" si="1650"/>
        <v>6.9783670621074664E-4</v>
      </c>
      <c r="KH499" s="84">
        <f t="shared" si="1651"/>
        <v>5.1921079958463135E-4</v>
      </c>
      <c r="KI499" s="84">
        <f t="shared" si="1652"/>
        <v>7.7266483516483513E-4</v>
      </c>
      <c r="KJ499" s="145"/>
      <c r="KK499" s="84">
        <f t="shared" si="1653"/>
        <v>3.2396462656509939E-3</v>
      </c>
      <c r="KL499" s="84">
        <f t="shared" si="1654"/>
        <v>3.0586384689329721E-3</v>
      </c>
      <c r="KM499" s="84">
        <f t="shared" si="1655"/>
        <v>2.783334782986866E-3</v>
      </c>
      <c r="KN499" s="84">
        <f t="shared" si="1656"/>
        <v>2.8785764131193303E-3</v>
      </c>
      <c r="KO499" s="84">
        <f t="shared" si="1657"/>
        <v>4.0238836967808932E-3</v>
      </c>
      <c r="KP499" s="84">
        <f t="shared" si="1658"/>
        <v>3.434065934065934E-3</v>
      </c>
      <c r="KQ499" s="105"/>
      <c r="KR499" s="123">
        <f t="shared" si="1659"/>
        <v>7.3723842045355051E-2</v>
      </c>
      <c r="KS499" s="123">
        <f t="shared" si="1660"/>
        <v>6.973695709167177E-2</v>
      </c>
      <c r="KT499" s="123">
        <f t="shared" si="1661"/>
        <v>6.8365660607114895E-2</v>
      </c>
      <c r="KU499" s="123">
        <f t="shared" si="1662"/>
        <v>6.5596650383810184E-2</v>
      </c>
      <c r="KV499" s="123">
        <f t="shared" si="1663"/>
        <v>5.8843890619591555E-2</v>
      </c>
      <c r="KW499" s="123">
        <f t="shared" si="1664"/>
        <v>4.7046703296703296E-2</v>
      </c>
      <c r="KX499" s="105"/>
      <c r="KY499" s="123">
        <f t="shared" si="1665"/>
        <v>7.7051046318185795E-2</v>
      </c>
      <c r="KZ499" s="123">
        <f t="shared" si="1666"/>
        <v>7.3057764572227568E-2</v>
      </c>
      <c r="LA499" s="123">
        <f t="shared" si="1667"/>
        <v>7.1409933026006775E-2</v>
      </c>
      <c r="LB499" s="123">
        <f t="shared" si="1668"/>
        <v>6.9260293091416611E-2</v>
      </c>
      <c r="LC499" s="123">
        <f t="shared" si="1669"/>
        <v>6.3603322949117344E-2</v>
      </c>
      <c r="LD499" s="123">
        <f t="shared" si="1670"/>
        <v>5.1596840659340656E-2</v>
      </c>
      <c r="LE499" s="105"/>
      <c r="LF499" s="105"/>
      <c r="LG499" s="84">
        <f t="shared" si="1493"/>
        <v>0</v>
      </c>
      <c r="LH499" s="84">
        <f t="shared" si="1671"/>
        <v>2.6315789473684209E-2</v>
      </c>
      <c r="LI499" s="84">
        <f t="shared" si="1494"/>
        <v>0</v>
      </c>
      <c r="LJ499" s="84">
        <f t="shared" si="1495"/>
        <v>2.3809523809523808E-2</v>
      </c>
      <c r="LK499" s="84">
        <f t="shared" si="1482"/>
        <v>4.4642857142857144E-2</v>
      </c>
      <c r="LL499" s="84">
        <f t="shared" si="1483"/>
        <v>7.407407407407407E-2</v>
      </c>
      <c r="LM499" s="105"/>
      <c r="LN499" s="84">
        <f t="shared" si="1488"/>
        <v>2.6315789473684209E-2</v>
      </c>
      <c r="LO499" s="84">
        <f t="shared" si="1672"/>
        <v>5.2631578947368418E-2</v>
      </c>
      <c r="LP499" s="84">
        <f t="shared" si="1496"/>
        <v>8.5714285714285715E-2</v>
      </c>
      <c r="LQ499" s="84">
        <f t="shared" si="1489"/>
        <v>0.19047619047619047</v>
      </c>
      <c r="LR499" s="84">
        <f t="shared" si="1484"/>
        <v>0.125</v>
      </c>
      <c r="LS499" s="84">
        <f t="shared" si="1485"/>
        <v>0.18518518518518517</v>
      </c>
      <c r="LT499" s="105"/>
      <c r="LU499" s="84">
        <f t="shared" si="1490"/>
        <v>0.97368421052631582</v>
      </c>
      <c r="LV499" s="84">
        <f t="shared" si="1673"/>
        <v>0.92105263157894735</v>
      </c>
      <c r="LW499" s="84">
        <f t="shared" si="1497"/>
        <v>0.91428571428571426</v>
      </c>
      <c r="LX499" s="84">
        <f t="shared" si="1491"/>
        <v>0.7857142857142857</v>
      </c>
      <c r="LY499" s="84">
        <f t="shared" si="1486"/>
        <v>0.8303571428571429</v>
      </c>
      <c r="LZ499" s="84">
        <f t="shared" si="1487"/>
        <v>0.7407407407407407</v>
      </c>
      <c r="MA499" s="105"/>
      <c r="MB499" s="105"/>
      <c r="MC499" s="105"/>
      <c r="MD499" s="123">
        <f t="shared" si="1683"/>
        <v>0.6519014385415185</v>
      </c>
      <c r="ME499" s="123">
        <f t="shared" si="1492"/>
        <v>0.4524402169081696</v>
      </c>
      <c r="MF499" s="212">
        <f t="shared" si="1686"/>
        <v>0.49465512166405029</v>
      </c>
      <c r="MG499" s="105"/>
      <c r="MH499" s="123">
        <f t="shared" si="1684"/>
        <v>-0.57505920210819328</v>
      </c>
      <c r="MI499" s="123">
        <f t="shared" si="1674"/>
        <v>-0.27714687861656079</v>
      </c>
      <c r="MJ499" s="212">
        <f t="shared" si="1675"/>
        <v>-0.31183721653664398</v>
      </c>
      <c r="MK499" s="105"/>
      <c r="ML499" s="123">
        <f t="shared" si="1685"/>
        <v>-0.48287583316381222</v>
      </c>
      <c r="MM499" s="123">
        <f t="shared" si="1676"/>
        <v>-0.24907928223458645</v>
      </c>
      <c r="MN499" s="212">
        <f t="shared" si="1677"/>
        <v>-0.27745569176560342</v>
      </c>
      <c r="MO499" s="105"/>
      <c r="MP499" s="105"/>
    </row>
    <row r="500" spans="2:354" ht="12" x14ac:dyDescent="0.25">
      <c r="B500" s="6" t="s">
        <v>645</v>
      </c>
      <c r="C500" s="6">
        <v>63075</v>
      </c>
      <c r="D500" s="86" t="s">
        <v>439</v>
      </c>
      <c r="E500" s="6">
        <v>3</v>
      </c>
      <c r="F500" s="3">
        <v>546</v>
      </c>
      <c r="G500" s="7">
        <v>528</v>
      </c>
      <c r="H500" s="139">
        <v>523</v>
      </c>
      <c r="I500" s="7">
        <v>508</v>
      </c>
      <c r="J500" s="177">
        <f t="shared" si="1498"/>
        <v>506</v>
      </c>
      <c r="K500" s="7">
        <v>504</v>
      </c>
      <c r="L500" s="162"/>
      <c r="M500" s="3">
        <v>381</v>
      </c>
      <c r="N500" s="7">
        <v>382</v>
      </c>
      <c r="O500" s="139">
        <v>369</v>
      </c>
      <c r="P500" s="7">
        <v>369</v>
      </c>
      <c r="Q500" s="177">
        <f t="shared" si="1499"/>
        <v>360.5</v>
      </c>
      <c r="R500" s="7">
        <v>352</v>
      </c>
      <c r="S500" s="105"/>
      <c r="T500" s="3">
        <v>1676</v>
      </c>
      <c r="U500" s="7">
        <v>1665</v>
      </c>
      <c r="V500" s="139">
        <v>1655</v>
      </c>
      <c r="W500" s="7">
        <v>1666</v>
      </c>
      <c r="X500" s="177">
        <f t="shared" si="1500"/>
        <v>1673</v>
      </c>
      <c r="Y500" s="7">
        <v>1680</v>
      </c>
      <c r="Z500" s="105"/>
      <c r="AA500" s="3">
        <v>521</v>
      </c>
      <c r="AB500" s="105">
        <v>534</v>
      </c>
      <c r="AC500" s="139">
        <v>562</v>
      </c>
      <c r="AD500" s="7">
        <v>570</v>
      </c>
      <c r="AE500" s="177">
        <f t="shared" si="1501"/>
        <v>569</v>
      </c>
      <c r="AF500" s="7">
        <v>568</v>
      </c>
      <c r="AG500" s="105"/>
      <c r="AH500" s="3">
        <f t="shared" si="1502"/>
        <v>2057</v>
      </c>
      <c r="AI500" s="3">
        <f t="shared" si="1503"/>
        <v>2047</v>
      </c>
      <c r="AJ500" s="3">
        <f t="shared" si="1504"/>
        <v>2024</v>
      </c>
      <c r="AK500" s="3">
        <f t="shared" si="1505"/>
        <v>2035</v>
      </c>
      <c r="AL500" s="178">
        <f t="shared" si="1506"/>
        <v>2033.5</v>
      </c>
      <c r="AM500" s="3">
        <f t="shared" si="1507"/>
        <v>2032</v>
      </c>
      <c r="AN500" s="105"/>
      <c r="AO500" s="3">
        <f t="shared" si="1508"/>
        <v>3124</v>
      </c>
      <c r="AP500" s="3">
        <f t="shared" si="1509"/>
        <v>3109</v>
      </c>
      <c r="AQ500" s="3">
        <f t="shared" si="1510"/>
        <v>3109</v>
      </c>
      <c r="AR500" s="3">
        <f t="shared" si="1511"/>
        <v>3113</v>
      </c>
      <c r="AS500" s="178">
        <f t="shared" si="1512"/>
        <v>3108.5</v>
      </c>
      <c r="AT500" s="3">
        <f t="shared" si="1513"/>
        <v>3104</v>
      </c>
      <c r="AU500" s="105"/>
      <c r="AV500" s="105"/>
      <c r="AW500" s="5">
        <v>2</v>
      </c>
      <c r="AX500" s="5">
        <v>2</v>
      </c>
      <c r="AY500" s="5">
        <v>2</v>
      </c>
      <c r="AZ500" s="5">
        <v>2</v>
      </c>
      <c r="BA500" s="5">
        <v>1</v>
      </c>
      <c r="BB500" s="5"/>
      <c r="BC500" s="4"/>
      <c r="BD500" s="5">
        <v>0</v>
      </c>
      <c r="BE500" s="5">
        <v>0</v>
      </c>
      <c r="BF500" s="5">
        <v>0</v>
      </c>
      <c r="BG500" s="5">
        <v>0</v>
      </c>
      <c r="BH500" s="5"/>
      <c r="BI500" s="5">
        <v>1</v>
      </c>
      <c r="BJ500" s="4"/>
      <c r="BK500" s="5"/>
      <c r="BL500" s="5"/>
      <c r="BM500" s="5"/>
      <c r="BN500" s="5"/>
      <c r="BO500" s="5"/>
      <c r="BP500" s="5"/>
      <c r="BQ500" s="4"/>
      <c r="BR500" s="5">
        <f t="shared" si="1514"/>
        <v>2</v>
      </c>
      <c r="BS500" s="5">
        <f t="shared" si="1515"/>
        <v>2</v>
      </c>
      <c r="BT500" s="5">
        <f t="shared" si="1516"/>
        <v>2</v>
      </c>
      <c r="BU500" s="5">
        <f t="shared" si="1517"/>
        <v>2</v>
      </c>
      <c r="BV500" s="5">
        <f t="shared" si="1518"/>
        <v>1</v>
      </c>
      <c r="BW500" s="5">
        <f t="shared" si="1519"/>
        <v>1</v>
      </c>
      <c r="BX500" s="4"/>
      <c r="BY500" s="4"/>
      <c r="BZ500" s="5">
        <v>0</v>
      </c>
      <c r="CA500" s="5">
        <v>0</v>
      </c>
      <c r="CB500" s="5">
        <v>0</v>
      </c>
      <c r="CC500" s="5">
        <v>2</v>
      </c>
      <c r="CD500" s="183">
        <f t="shared" si="1679"/>
        <v>1</v>
      </c>
      <c r="CE500" s="5"/>
      <c r="CF500" s="4"/>
      <c r="CG500" s="5"/>
      <c r="CH500" s="5"/>
      <c r="CI500" s="5"/>
      <c r="CJ500" s="5"/>
      <c r="CK500" s="183">
        <f t="shared" si="1520"/>
        <v>0.5</v>
      </c>
      <c r="CL500" s="5">
        <v>1</v>
      </c>
      <c r="CM500" s="4"/>
      <c r="CN500" s="5"/>
      <c r="CO500" s="5"/>
      <c r="CP500" s="5"/>
      <c r="CQ500" s="5"/>
      <c r="CR500" s="5"/>
      <c r="CS500" s="5"/>
      <c r="CT500" s="4"/>
      <c r="CU500" s="5">
        <f t="shared" si="1521"/>
        <v>0</v>
      </c>
      <c r="CV500" s="5">
        <f t="shared" si="1522"/>
        <v>0</v>
      </c>
      <c r="CW500" s="5">
        <f t="shared" si="1523"/>
        <v>0</v>
      </c>
      <c r="CX500" s="5">
        <f t="shared" si="1524"/>
        <v>2</v>
      </c>
      <c r="CY500" s="183">
        <f t="shared" si="1525"/>
        <v>1.5</v>
      </c>
      <c r="CZ500" s="5">
        <f t="shared" si="1526"/>
        <v>1</v>
      </c>
      <c r="DA500" s="4"/>
      <c r="DB500" s="4"/>
      <c r="DC500" s="5">
        <f t="shared" si="1527"/>
        <v>1</v>
      </c>
      <c r="DD500" s="5">
        <f t="shared" si="1528"/>
        <v>0</v>
      </c>
      <c r="DE500" s="5">
        <f t="shared" si="1529"/>
        <v>2</v>
      </c>
      <c r="DF500" s="5">
        <f t="shared" si="1530"/>
        <v>0</v>
      </c>
      <c r="DG500" s="5">
        <f t="shared" si="1531"/>
        <v>1</v>
      </c>
      <c r="DH500" s="5">
        <f t="shared" si="1532"/>
        <v>1</v>
      </c>
      <c r="DI500" s="4"/>
      <c r="DJ500" s="5">
        <f t="shared" si="1533"/>
        <v>7</v>
      </c>
      <c r="DK500" s="5">
        <f t="shared" si="1534"/>
        <v>6</v>
      </c>
      <c r="DL500" s="5">
        <f t="shared" si="1535"/>
        <v>13</v>
      </c>
      <c r="DM500" s="5">
        <f t="shared" si="1536"/>
        <v>14</v>
      </c>
      <c r="DN500" s="5">
        <f t="shared" si="1537"/>
        <v>9.5</v>
      </c>
      <c r="DO500" s="5">
        <f t="shared" si="1538"/>
        <v>10</v>
      </c>
      <c r="DP500" s="4"/>
      <c r="DQ500" s="5">
        <f t="shared" si="1539"/>
        <v>0</v>
      </c>
      <c r="DR500" s="5">
        <f t="shared" si="1540"/>
        <v>0</v>
      </c>
      <c r="DS500" s="5">
        <f t="shared" si="1541"/>
        <v>0</v>
      </c>
      <c r="DT500" s="5">
        <f t="shared" si="1542"/>
        <v>0</v>
      </c>
      <c r="DU500" s="5">
        <f t="shared" si="1543"/>
        <v>0</v>
      </c>
      <c r="DV500" s="5">
        <f t="shared" si="1544"/>
        <v>0</v>
      </c>
      <c r="DW500" s="4"/>
      <c r="DX500" s="5">
        <f t="shared" si="1545"/>
        <v>8</v>
      </c>
      <c r="DY500" s="5">
        <f t="shared" si="1546"/>
        <v>6</v>
      </c>
      <c r="DZ500" s="5">
        <f t="shared" si="1547"/>
        <v>15</v>
      </c>
      <c r="EA500" s="5">
        <f t="shared" si="1548"/>
        <v>14</v>
      </c>
      <c r="EB500" s="5">
        <f t="shared" si="1549"/>
        <v>10.5</v>
      </c>
      <c r="EC500" s="5">
        <f t="shared" si="1550"/>
        <v>11</v>
      </c>
      <c r="ED500" s="4"/>
      <c r="EE500" s="4"/>
      <c r="EF500" s="5">
        <v>3</v>
      </c>
      <c r="EG500" s="5">
        <v>2</v>
      </c>
      <c r="EH500" s="5">
        <v>4</v>
      </c>
      <c r="EI500" s="5">
        <v>4</v>
      </c>
      <c r="EJ500" s="5">
        <v>3</v>
      </c>
      <c r="EK500" s="5">
        <v>1</v>
      </c>
      <c r="EL500" s="4"/>
      <c r="EM500" s="5">
        <v>7</v>
      </c>
      <c r="EN500" s="5">
        <v>6</v>
      </c>
      <c r="EO500" s="5">
        <v>13</v>
      </c>
      <c r="EP500" s="5">
        <v>14</v>
      </c>
      <c r="EQ500" s="5">
        <v>10</v>
      </c>
      <c r="ER500" s="5">
        <v>12</v>
      </c>
      <c r="ES500" s="4"/>
      <c r="ET500" s="5"/>
      <c r="EU500" s="5"/>
      <c r="EV500" s="5"/>
      <c r="EW500" s="5"/>
      <c r="EX500" s="5">
        <v>0</v>
      </c>
      <c r="EY500" s="5"/>
      <c r="EZ500" s="4"/>
      <c r="FA500" s="5">
        <f t="shared" si="1551"/>
        <v>10</v>
      </c>
      <c r="FB500" s="5">
        <f t="shared" si="1552"/>
        <v>8</v>
      </c>
      <c r="FC500" s="5">
        <f t="shared" si="1553"/>
        <v>17</v>
      </c>
      <c r="FD500" s="5">
        <f t="shared" si="1554"/>
        <v>18</v>
      </c>
      <c r="FE500" s="5">
        <f t="shared" si="1555"/>
        <v>13</v>
      </c>
      <c r="FF500" s="5">
        <f t="shared" si="1556"/>
        <v>13</v>
      </c>
      <c r="FG500" s="4"/>
      <c r="FH500" s="5">
        <f t="shared" si="1557"/>
        <v>10</v>
      </c>
      <c r="FI500" s="5">
        <f t="shared" si="1558"/>
        <v>8</v>
      </c>
      <c r="FJ500" s="5">
        <f t="shared" si="1559"/>
        <v>17</v>
      </c>
      <c r="FK500" s="5">
        <f t="shared" si="1560"/>
        <v>18</v>
      </c>
      <c r="FL500" s="5">
        <f t="shared" si="1561"/>
        <v>13</v>
      </c>
      <c r="FM500" s="5">
        <f t="shared" si="1562"/>
        <v>13</v>
      </c>
      <c r="FN500" s="4"/>
      <c r="FO500" s="4"/>
      <c r="FP500" s="4">
        <v>20</v>
      </c>
      <c r="FQ500" s="4">
        <v>24</v>
      </c>
      <c r="FR500" s="4">
        <v>0</v>
      </c>
      <c r="FS500" s="4">
        <v>13.840000000000003</v>
      </c>
      <c r="FT500" s="4">
        <v>6</v>
      </c>
      <c r="FU500" s="4">
        <v>20</v>
      </c>
      <c r="FV500" s="4"/>
      <c r="FW500" s="4">
        <f t="shared" si="1563"/>
        <v>184</v>
      </c>
      <c r="FX500" s="4">
        <f t="shared" si="1564"/>
        <v>184</v>
      </c>
      <c r="FY500" s="4">
        <f t="shared" si="1565"/>
        <v>186</v>
      </c>
      <c r="FZ500" s="4">
        <f t="shared" si="1566"/>
        <v>152.16</v>
      </c>
      <c r="GA500" s="4">
        <f t="shared" si="1567"/>
        <v>182</v>
      </c>
      <c r="GB500" s="4">
        <f t="shared" si="1568"/>
        <v>170</v>
      </c>
      <c r="GC500" s="4"/>
      <c r="GD500" s="4">
        <v>204</v>
      </c>
      <c r="GE500" s="4">
        <v>208</v>
      </c>
      <c r="GF500" s="4">
        <v>186</v>
      </c>
      <c r="GG500" s="4">
        <v>166</v>
      </c>
      <c r="GH500" s="4">
        <v>188</v>
      </c>
      <c r="GI500" s="4">
        <v>190</v>
      </c>
      <c r="GJ500" s="4"/>
      <c r="GK500" s="6"/>
      <c r="GL500" s="4">
        <f t="shared" si="1569"/>
        <v>23</v>
      </c>
      <c r="GM500" s="4">
        <f t="shared" si="1570"/>
        <v>26</v>
      </c>
      <c r="GN500" s="4">
        <f t="shared" si="1571"/>
        <v>4</v>
      </c>
      <c r="GO500" s="4">
        <f t="shared" si="1572"/>
        <v>17.840000000000003</v>
      </c>
      <c r="GP500" s="4">
        <f t="shared" si="1573"/>
        <v>9</v>
      </c>
      <c r="GQ500" s="4">
        <f t="shared" si="1574"/>
        <v>21</v>
      </c>
      <c r="GR500" s="4"/>
      <c r="GS500" s="4">
        <f t="shared" si="1575"/>
        <v>191</v>
      </c>
      <c r="GT500" s="4">
        <f t="shared" si="1576"/>
        <v>190</v>
      </c>
      <c r="GU500" s="4">
        <f t="shared" si="1577"/>
        <v>199</v>
      </c>
      <c r="GV500" s="4">
        <f t="shared" si="1578"/>
        <v>166.16</v>
      </c>
      <c r="GW500" s="4">
        <f t="shared" si="1579"/>
        <v>192</v>
      </c>
      <c r="GX500" s="4">
        <f t="shared" si="1580"/>
        <v>182</v>
      </c>
      <c r="GY500" s="4"/>
      <c r="GZ500" s="4">
        <f t="shared" si="1581"/>
        <v>214</v>
      </c>
      <c r="HA500" s="4">
        <f t="shared" si="1582"/>
        <v>216</v>
      </c>
      <c r="HB500" s="4">
        <f t="shared" si="1583"/>
        <v>203</v>
      </c>
      <c r="HC500" s="4">
        <f t="shared" si="1584"/>
        <v>184</v>
      </c>
      <c r="HD500" s="4">
        <f t="shared" si="1585"/>
        <v>188</v>
      </c>
      <c r="HE500" s="4">
        <f t="shared" si="1586"/>
        <v>190</v>
      </c>
      <c r="HF500" s="4"/>
      <c r="HG500" s="6"/>
      <c r="HH500" s="84">
        <f t="shared" si="1587"/>
        <v>7.874015748031496E-3</v>
      </c>
      <c r="HI500" s="84">
        <f t="shared" si="1588"/>
        <v>5.235602094240838E-3</v>
      </c>
      <c r="HJ500" s="84">
        <f t="shared" si="1589"/>
        <v>1.0840108401084011E-2</v>
      </c>
      <c r="HK500" s="84">
        <f t="shared" si="1590"/>
        <v>1.0840108401084011E-2</v>
      </c>
      <c r="HL500" s="84">
        <f t="shared" si="1591"/>
        <v>8.321775312066574E-3</v>
      </c>
      <c r="HM500" s="84">
        <f t="shared" si="1592"/>
        <v>2.840909090909091E-3</v>
      </c>
      <c r="HN500" s="145"/>
      <c r="HO500" s="84">
        <f t="shared" si="1593"/>
        <v>5.2493438320209973E-2</v>
      </c>
      <c r="HP500" s="84">
        <f t="shared" si="1594"/>
        <v>6.2827225130890049E-2</v>
      </c>
      <c r="HQ500" s="84">
        <f t="shared" si="1595"/>
        <v>0</v>
      </c>
      <c r="HR500" s="84">
        <f t="shared" si="1596"/>
        <v>3.7506775067750686E-2</v>
      </c>
      <c r="HS500" s="84">
        <f t="shared" si="1597"/>
        <v>1.6643550624133148E-2</v>
      </c>
      <c r="HT500" s="84">
        <f t="shared" si="1598"/>
        <v>5.6818181818181816E-2</v>
      </c>
      <c r="HU500" s="145"/>
      <c r="HV500" s="84">
        <f t="shared" si="1599"/>
        <v>6.0367454068241469E-2</v>
      </c>
      <c r="HW500" s="84">
        <f t="shared" si="1600"/>
        <v>6.8062827225130892E-2</v>
      </c>
      <c r="HX500" s="84">
        <f t="shared" si="1601"/>
        <v>1.0840108401084011E-2</v>
      </c>
      <c r="HY500" s="84">
        <f t="shared" si="1602"/>
        <v>4.83468834688347E-2</v>
      </c>
      <c r="HZ500" s="84">
        <f t="shared" si="1603"/>
        <v>2.4965325936199722E-2</v>
      </c>
      <c r="IA500" s="84">
        <f t="shared" si="1604"/>
        <v>5.9659090909090905E-2</v>
      </c>
      <c r="IB500" s="145"/>
      <c r="IC500" s="145"/>
      <c r="ID500" s="84">
        <f t="shared" si="1605"/>
        <v>4.1766109785202864E-3</v>
      </c>
      <c r="IE500" s="84">
        <f t="shared" si="1606"/>
        <v>3.6036036036036037E-3</v>
      </c>
      <c r="IF500" s="84">
        <f t="shared" si="1607"/>
        <v>7.8549848942598196E-3</v>
      </c>
      <c r="IG500" s="84">
        <f t="shared" si="1608"/>
        <v>8.4033613445378148E-3</v>
      </c>
      <c r="IH500" s="84">
        <f t="shared" si="1609"/>
        <v>5.9772863120143458E-3</v>
      </c>
      <c r="II500" s="84">
        <f t="shared" si="1610"/>
        <v>7.1428571428571426E-3</v>
      </c>
      <c r="IJ500" s="145"/>
      <c r="IK500" s="84">
        <f t="shared" si="1611"/>
        <v>0.10978520286396182</v>
      </c>
      <c r="IL500" s="84">
        <f t="shared" si="1612"/>
        <v>0.11051051051051052</v>
      </c>
      <c r="IM500" s="84">
        <f t="shared" si="1613"/>
        <v>0.11238670694864049</v>
      </c>
      <c r="IN500" s="84">
        <f t="shared" si="1614"/>
        <v>9.1332533013205278E-2</v>
      </c>
      <c r="IO500" s="84">
        <f t="shared" si="1615"/>
        <v>0.10878661087866109</v>
      </c>
      <c r="IP500" s="84">
        <f t="shared" si="1616"/>
        <v>0.10119047619047619</v>
      </c>
      <c r="IQ500" s="145"/>
      <c r="IR500" s="84">
        <f t="shared" si="1617"/>
        <v>0.11396181384248211</v>
      </c>
      <c r="IS500" s="84">
        <f t="shared" si="1618"/>
        <v>0.11411411411411412</v>
      </c>
      <c r="IT500" s="84">
        <f t="shared" si="1619"/>
        <v>0.1202416918429003</v>
      </c>
      <c r="IU500" s="84">
        <f t="shared" si="1620"/>
        <v>9.9735894357743091E-2</v>
      </c>
      <c r="IV500" s="84">
        <f t="shared" si="1621"/>
        <v>0.11476389719067544</v>
      </c>
      <c r="IW500" s="84">
        <f t="shared" si="1622"/>
        <v>0.10833333333333334</v>
      </c>
      <c r="IX500" s="140"/>
      <c r="IY500" s="140"/>
      <c r="IZ500" s="84">
        <f t="shared" si="1623"/>
        <v>4.8614487117160914E-3</v>
      </c>
      <c r="JA500" s="84">
        <f t="shared" si="1624"/>
        <v>3.9081582804103565E-3</v>
      </c>
      <c r="JB500" s="84">
        <f t="shared" si="1625"/>
        <v>8.399209486166008E-3</v>
      </c>
      <c r="JC500" s="84">
        <f t="shared" si="1626"/>
        <v>8.8452088452088459E-3</v>
      </c>
      <c r="JD500" s="84">
        <f t="shared" si="1627"/>
        <v>6.3929186132284238E-3</v>
      </c>
      <c r="JE500" s="84">
        <f t="shared" si="1628"/>
        <v>6.3976377952755905E-3</v>
      </c>
      <c r="JF500" s="145"/>
      <c r="JG500" s="84">
        <f t="shared" si="1629"/>
        <v>9.9173553719008267E-2</v>
      </c>
      <c r="JH500" s="84">
        <f t="shared" si="1630"/>
        <v>0.10161211529066927</v>
      </c>
      <c r="JI500" s="84">
        <f t="shared" si="1631"/>
        <v>9.1897233201581024E-2</v>
      </c>
      <c r="JJ500" s="84">
        <f t="shared" si="1632"/>
        <v>8.1572481572481578E-2</v>
      </c>
      <c r="JK500" s="84">
        <f t="shared" si="1633"/>
        <v>9.2451438406687972E-2</v>
      </c>
      <c r="JL500" s="84">
        <f t="shared" si="1634"/>
        <v>9.3503937007874016E-2</v>
      </c>
      <c r="JM500" s="145"/>
      <c r="JN500" s="84">
        <f t="shared" si="1635"/>
        <v>0.10403500243072436</v>
      </c>
      <c r="JO500" s="84">
        <f t="shared" si="1636"/>
        <v>0.10552027357107963</v>
      </c>
      <c r="JP500" s="84">
        <f t="shared" si="1637"/>
        <v>0.10029644268774704</v>
      </c>
      <c r="JQ500" s="84">
        <f t="shared" si="1638"/>
        <v>9.0417690417690419E-2</v>
      </c>
      <c r="JR500" s="84">
        <f t="shared" si="1639"/>
        <v>9.8844357019916396E-2</v>
      </c>
      <c r="JS500" s="84">
        <f t="shared" si="1640"/>
        <v>9.9901574803149609E-2</v>
      </c>
      <c r="JT500" s="140"/>
      <c r="JU500" s="140"/>
      <c r="JV500" s="140"/>
      <c r="JW500" s="84">
        <f t="shared" si="1641"/>
        <v>0</v>
      </c>
      <c r="JX500" s="84">
        <f t="shared" si="1642"/>
        <v>0</v>
      </c>
      <c r="JY500" s="84">
        <f t="shared" si="1643"/>
        <v>0</v>
      </c>
      <c r="JZ500" s="84">
        <f t="shared" si="1644"/>
        <v>9.8280098280098278E-4</v>
      </c>
      <c r="KA500" s="84">
        <f t="shared" si="1645"/>
        <v>7.376444553725104E-4</v>
      </c>
      <c r="KB500" s="84">
        <f t="shared" si="1646"/>
        <v>4.921259842519685E-4</v>
      </c>
      <c r="KC500" s="145"/>
      <c r="KD500" s="84">
        <f t="shared" si="1647"/>
        <v>9.7228974234321824E-4</v>
      </c>
      <c r="KE500" s="84">
        <f t="shared" si="1648"/>
        <v>9.7703957010258913E-4</v>
      </c>
      <c r="KF500" s="84">
        <f t="shared" si="1649"/>
        <v>9.8814229249011851E-4</v>
      </c>
      <c r="KG500" s="84">
        <f t="shared" si="1650"/>
        <v>9.8280098280098278E-4</v>
      </c>
      <c r="KH500" s="84">
        <f t="shared" si="1651"/>
        <v>4.917629702483403E-4</v>
      </c>
      <c r="KI500" s="84">
        <f t="shared" si="1652"/>
        <v>4.921259842519685E-4</v>
      </c>
      <c r="KJ500" s="145"/>
      <c r="KK500" s="84">
        <f t="shared" si="1653"/>
        <v>3.889158969372873E-3</v>
      </c>
      <c r="KL500" s="84">
        <f t="shared" si="1654"/>
        <v>2.9311187103077674E-3</v>
      </c>
      <c r="KM500" s="84">
        <f t="shared" si="1655"/>
        <v>7.411067193675889E-3</v>
      </c>
      <c r="KN500" s="84">
        <f t="shared" si="1656"/>
        <v>6.8796068796068794E-3</v>
      </c>
      <c r="KO500" s="84">
        <f t="shared" si="1657"/>
        <v>5.1635111876075735E-3</v>
      </c>
      <c r="KP500" s="84">
        <f t="shared" si="1658"/>
        <v>5.4133858267716535E-3</v>
      </c>
      <c r="KQ500" s="105"/>
      <c r="KR500" s="123">
        <f t="shared" si="1659"/>
        <v>9.9173553719008267E-2</v>
      </c>
      <c r="KS500" s="123">
        <f t="shared" si="1660"/>
        <v>0.10161211529066927</v>
      </c>
      <c r="KT500" s="123">
        <f t="shared" si="1661"/>
        <v>9.1897233201581024E-2</v>
      </c>
      <c r="KU500" s="123">
        <f t="shared" si="1662"/>
        <v>8.1572481572481578E-2</v>
      </c>
      <c r="KV500" s="123">
        <f t="shared" si="1663"/>
        <v>9.2451438406687972E-2</v>
      </c>
      <c r="KW500" s="123">
        <f t="shared" si="1664"/>
        <v>9.3503937007874016E-2</v>
      </c>
      <c r="KX500" s="105"/>
      <c r="KY500" s="123">
        <f t="shared" si="1665"/>
        <v>0.10403500243072436</v>
      </c>
      <c r="KZ500" s="123">
        <f t="shared" si="1666"/>
        <v>0.10552027357107963</v>
      </c>
      <c r="LA500" s="123">
        <f t="shared" si="1667"/>
        <v>0.10029644268774704</v>
      </c>
      <c r="LB500" s="123">
        <f t="shared" si="1668"/>
        <v>9.0417690417690419E-2</v>
      </c>
      <c r="LC500" s="123">
        <f t="shared" si="1669"/>
        <v>9.8844357019916396E-2</v>
      </c>
      <c r="LD500" s="123">
        <f t="shared" si="1670"/>
        <v>9.9901574803149609E-2</v>
      </c>
      <c r="LE500" s="105"/>
      <c r="LF500" s="105"/>
      <c r="LG500" s="84">
        <f t="shared" si="1493"/>
        <v>0</v>
      </c>
      <c r="LH500" s="84">
        <f t="shared" si="1671"/>
        <v>0</v>
      </c>
      <c r="LI500" s="84">
        <f t="shared" si="1494"/>
        <v>0</v>
      </c>
      <c r="LJ500" s="84">
        <f t="shared" si="1495"/>
        <v>0.1111111111111111</v>
      </c>
      <c r="LK500" s="84">
        <f t="shared" si="1482"/>
        <v>0.11538461538461539</v>
      </c>
      <c r="LL500" s="84">
        <f t="shared" si="1483"/>
        <v>7.6923076923076927E-2</v>
      </c>
      <c r="LM500" s="105"/>
      <c r="LN500" s="84">
        <f t="shared" si="1488"/>
        <v>0.2</v>
      </c>
      <c r="LO500" s="84">
        <f t="shared" si="1672"/>
        <v>0.25</v>
      </c>
      <c r="LP500" s="84">
        <f t="shared" si="1496"/>
        <v>0.11764705882352941</v>
      </c>
      <c r="LQ500" s="84">
        <f t="shared" si="1489"/>
        <v>0.1111111111111111</v>
      </c>
      <c r="LR500" s="84">
        <f t="shared" si="1484"/>
        <v>7.6923076923076927E-2</v>
      </c>
      <c r="LS500" s="84">
        <f t="shared" si="1485"/>
        <v>7.6923076923076927E-2</v>
      </c>
      <c r="LT500" s="105"/>
      <c r="LU500" s="84">
        <f t="shared" si="1490"/>
        <v>0.8</v>
      </c>
      <c r="LV500" s="84">
        <f t="shared" si="1673"/>
        <v>0.75</v>
      </c>
      <c r="LW500" s="84">
        <f t="shared" si="1497"/>
        <v>0.88235294117647056</v>
      </c>
      <c r="LX500" s="84">
        <f t="shared" si="1491"/>
        <v>0.77777777777777779</v>
      </c>
      <c r="LY500" s="84">
        <f t="shared" si="1486"/>
        <v>0.80769230769230771</v>
      </c>
      <c r="LZ500" s="84">
        <f t="shared" si="1487"/>
        <v>0.84615384615384615</v>
      </c>
      <c r="MA500" s="105"/>
      <c r="MB500" s="105"/>
      <c r="MC500" s="105"/>
      <c r="MD500" s="123">
        <f t="shared" si="1683"/>
        <v>-0.73792613636363624</v>
      </c>
      <c r="ME500" s="123">
        <f t="shared" si="1492"/>
        <v>-9.0659340659340781E-2</v>
      </c>
      <c r="MF500" s="212">
        <f t="shared" si="1686"/>
        <v>-0.23830477072718853</v>
      </c>
      <c r="MG500" s="105"/>
      <c r="MH500" s="123"/>
      <c r="MI500" s="123">
        <f t="shared" si="1674"/>
        <v>-9.9622375832053287E-2</v>
      </c>
      <c r="MJ500" s="212">
        <f t="shared" si="1675"/>
        <v>1.7483701634069974E-2</v>
      </c>
      <c r="MK500" s="105"/>
      <c r="ML500" s="123">
        <f t="shared" si="1685"/>
        <v>4.5035511363636367</v>
      </c>
      <c r="MM500" s="123">
        <f t="shared" si="1676"/>
        <v>-9.9036850921273012E-2</v>
      </c>
      <c r="MN500" s="212">
        <f t="shared" si="1677"/>
        <v>-3.9370078740157567E-3</v>
      </c>
      <c r="MO500" s="105"/>
      <c r="MP500" s="105"/>
    </row>
    <row r="501" spans="2:354" ht="12" x14ac:dyDescent="0.25">
      <c r="B501" s="6" t="s">
        <v>647</v>
      </c>
      <c r="C501" s="214">
        <v>84068</v>
      </c>
      <c r="D501" s="86" t="s">
        <v>536</v>
      </c>
      <c r="E501" s="6">
        <v>3</v>
      </c>
      <c r="F501" s="3">
        <v>490</v>
      </c>
      <c r="G501" s="7">
        <v>476</v>
      </c>
      <c r="H501" s="139">
        <v>484</v>
      </c>
      <c r="I501" s="7">
        <v>483</v>
      </c>
      <c r="J501" s="177">
        <f t="shared" si="1498"/>
        <v>479.5</v>
      </c>
      <c r="K501" s="7">
        <v>476</v>
      </c>
      <c r="L501" s="162"/>
      <c r="M501" s="3">
        <v>289</v>
      </c>
      <c r="N501" s="7">
        <v>302</v>
      </c>
      <c r="O501" s="139">
        <v>289</v>
      </c>
      <c r="P501" s="7">
        <v>280</v>
      </c>
      <c r="Q501" s="177">
        <f t="shared" si="1499"/>
        <v>292.5</v>
      </c>
      <c r="R501" s="7">
        <v>305</v>
      </c>
      <c r="S501" s="105"/>
      <c r="T501" s="3">
        <v>1245</v>
      </c>
      <c r="U501" s="7">
        <v>1241</v>
      </c>
      <c r="V501" s="139">
        <v>1261</v>
      </c>
      <c r="W501" s="7">
        <v>1258</v>
      </c>
      <c r="X501" s="177">
        <f t="shared" si="1500"/>
        <v>1246.5</v>
      </c>
      <c r="Y501" s="7">
        <v>1235</v>
      </c>
      <c r="Z501" s="105"/>
      <c r="AA501" s="3">
        <v>442</v>
      </c>
      <c r="AB501" s="105">
        <v>423</v>
      </c>
      <c r="AC501" s="139">
        <v>431</v>
      </c>
      <c r="AD501" s="7">
        <v>439</v>
      </c>
      <c r="AE501" s="177">
        <f t="shared" si="1501"/>
        <v>445.5</v>
      </c>
      <c r="AF501" s="7">
        <v>452</v>
      </c>
      <c r="AG501" s="105"/>
      <c r="AH501" s="3">
        <f t="shared" si="1502"/>
        <v>1534</v>
      </c>
      <c r="AI501" s="3">
        <f t="shared" si="1503"/>
        <v>1543</v>
      </c>
      <c r="AJ501" s="3">
        <f t="shared" si="1504"/>
        <v>1550</v>
      </c>
      <c r="AK501" s="3">
        <f t="shared" si="1505"/>
        <v>1538</v>
      </c>
      <c r="AL501" s="178">
        <f t="shared" si="1506"/>
        <v>1539</v>
      </c>
      <c r="AM501" s="3">
        <f t="shared" si="1507"/>
        <v>1540</v>
      </c>
      <c r="AN501" s="105"/>
      <c r="AO501" s="3">
        <f t="shared" si="1508"/>
        <v>2466</v>
      </c>
      <c r="AP501" s="3">
        <f t="shared" si="1509"/>
        <v>2442</v>
      </c>
      <c r="AQ501" s="3">
        <f t="shared" si="1510"/>
        <v>2465</v>
      </c>
      <c r="AR501" s="3">
        <f t="shared" si="1511"/>
        <v>2460</v>
      </c>
      <c r="AS501" s="178">
        <f t="shared" si="1512"/>
        <v>2464</v>
      </c>
      <c r="AT501" s="3">
        <f t="shared" si="1513"/>
        <v>2468</v>
      </c>
      <c r="AU501" s="105"/>
      <c r="AV501" s="105"/>
      <c r="AW501" s="5">
        <v>0</v>
      </c>
      <c r="AX501" s="5">
        <v>0</v>
      </c>
      <c r="AY501" s="5">
        <v>0</v>
      </c>
      <c r="AZ501" s="5">
        <v>0</v>
      </c>
      <c r="BA501" s="5"/>
      <c r="BB501" s="5"/>
      <c r="BC501" s="4"/>
      <c r="BD501" s="5">
        <v>0</v>
      </c>
      <c r="BE501" s="5">
        <v>0</v>
      </c>
      <c r="BF501" s="5">
        <v>0</v>
      </c>
      <c r="BG501" s="5">
        <v>0</v>
      </c>
      <c r="BH501" s="5"/>
      <c r="BI501" s="5"/>
      <c r="BJ501" s="4"/>
      <c r="BK501" s="5"/>
      <c r="BL501" s="5"/>
      <c r="BM501" s="5"/>
      <c r="BN501" s="5"/>
      <c r="BO501" s="5"/>
      <c r="BP501" s="5"/>
      <c r="BQ501" s="4"/>
      <c r="BR501" s="5">
        <f t="shared" si="1514"/>
        <v>0</v>
      </c>
      <c r="BS501" s="5">
        <f t="shared" si="1515"/>
        <v>0</v>
      </c>
      <c r="BT501" s="5">
        <f t="shared" si="1516"/>
        <v>0</v>
      </c>
      <c r="BU501" s="5">
        <f t="shared" si="1517"/>
        <v>0</v>
      </c>
      <c r="BV501" s="5">
        <f t="shared" si="1518"/>
        <v>0</v>
      </c>
      <c r="BW501" s="5">
        <f t="shared" si="1519"/>
        <v>0</v>
      </c>
      <c r="BX501" s="4"/>
      <c r="BY501" s="4"/>
      <c r="BZ501" s="5">
        <v>2</v>
      </c>
      <c r="CA501" s="5">
        <v>1</v>
      </c>
      <c r="CB501" s="5">
        <v>0</v>
      </c>
      <c r="CC501" s="5">
        <v>1</v>
      </c>
      <c r="CD501" s="183">
        <f t="shared" si="1679"/>
        <v>0.5</v>
      </c>
      <c r="CE501" s="5"/>
      <c r="CF501" s="4"/>
      <c r="CG501" s="5"/>
      <c r="CH501" s="5"/>
      <c r="CI501" s="5"/>
      <c r="CJ501" s="5"/>
      <c r="CK501" s="183">
        <f t="shared" si="1520"/>
        <v>0</v>
      </c>
      <c r="CL501" s="5"/>
      <c r="CM501" s="4"/>
      <c r="CN501" s="5"/>
      <c r="CO501" s="5"/>
      <c r="CP501" s="5"/>
      <c r="CQ501" s="5"/>
      <c r="CR501" s="5"/>
      <c r="CS501" s="5"/>
      <c r="CT501" s="4"/>
      <c r="CU501" s="5">
        <f t="shared" si="1521"/>
        <v>2</v>
      </c>
      <c r="CV501" s="5">
        <f t="shared" si="1522"/>
        <v>1</v>
      </c>
      <c r="CW501" s="5">
        <f t="shared" si="1523"/>
        <v>0</v>
      </c>
      <c r="CX501" s="5">
        <f t="shared" si="1524"/>
        <v>1</v>
      </c>
      <c r="CY501" s="183">
        <f t="shared" si="1525"/>
        <v>0.5</v>
      </c>
      <c r="CZ501" s="5">
        <f t="shared" si="1526"/>
        <v>0</v>
      </c>
      <c r="DA501" s="4"/>
      <c r="DB501" s="4"/>
      <c r="DC501" s="5">
        <f t="shared" si="1527"/>
        <v>1</v>
      </c>
      <c r="DD501" s="5">
        <f t="shared" si="1528"/>
        <v>2</v>
      </c>
      <c r="DE501" s="5">
        <f t="shared" si="1529"/>
        <v>3</v>
      </c>
      <c r="DF501" s="5">
        <f t="shared" si="1530"/>
        <v>4</v>
      </c>
      <c r="DG501" s="5">
        <f t="shared" si="1531"/>
        <v>2.5</v>
      </c>
      <c r="DH501" s="5">
        <f t="shared" si="1532"/>
        <v>2</v>
      </c>
      <c r="DI501" s="4"/>
      <c r="DJ501" s="5">
        <f t="shared" si="1533"/>
        <v>6</v>
      </c>
      <c r="DK501" s="5">
        <f t="shared" si="1534"/>
        <v>5</v>
      </c>
      <c r="DL501" s="5">
        <f t="shared" si="1535"/>
        <v>9</v>
      </c>
      <c r="DM501" s="5">
        <f t="shared" si="1536"/>
        <v>12</v>
      </c>
      <c r="DN501" s="5">
        <f t="shared" si="1537"/>
        <v>12</v>
      </c>
      <c r="DO501" s="5">
        <f t="shared" si="1538"/>
        <v>16</v>
      </c>
      <c r="DP501" s="4"/>
      <c r="DQ501" s="5">
        <f t="shared" si="1539"/>
        <v>0</v>
      </c>
      <c r="DR501" s="5">
        <f t="shared" si="1540"/>
        <v>0</v>
      </c>
      <c r="DS501" s="5">
        <f t="shared" si="1541"/>
        <v>0</v>
      </c>
      <c r="DT501" s="5">
        <f t="shared" si="1542"/>
        <v>0</v>
      </c>
      <c r="DU501" s="5">
        <f t="shared" si="1543"/>
        <v>0</v>
      </c>
      <c r="DV501" s="5">
        <f t="shared" si="1544"/>
        <v>0</v>
      </c>
      <c r="DW501" s="4"/>
      <c r="DX501" s="5">
        <f t="shared" si="1545"/>
        <v>7</v>
      </c>
      <c r="DY501" s="5">
        <f t="shared" si="1546"/>
        <v>7</v>
      </c>
      <c r="DZ501" s="5">
        <f t="shared" si="1547"/>
        <v>12</v>
      </c>
      <c r="EA501" s="5">
        <f t="shared" si="1548"/>
        <v>16</v>
      </c>
      <c r="EB501" s="5">
        <f t="shared" si="1549"/>
        <v>14.5</v>
      </c>
      <c r="EC501" s="5">
        <f t="shared" si="1550"/>
        <v>18</v>
      </c>
      <c r="ED501" s="4"/>
      <c r="EE501" s="4"/>
      <c r="EF501" s="5">
        <v>3</v>
      </c>
      <c r="EG501" s="5">
        <v>3</v>
      </c>
      <c r="EH501" s="5">
        <v>3</v>
      </c>
      <c r="EI501" s="5">
        <v>5</v>
      </c>
      <c r="EJ501" s="5">
        <v>3</v>
      </c>
      <c r="EK501" s="5">
        <v>2</v>
      </c>
      <c r="EL501" s="4"/>
      <c r="EM501" s="5">
        <v>6</v>
      </c>
      <c r="EN501" s="5">
        <v>5</v>
      </c>
      <c r="EO501" s="5">
        <v>9</v>
      </c>
      <c r="EP501" s="5">
        <v>12</v>
      </c>
      <c r="EQ501" s="5">
        <v>12</v>
      </c>
      <c r="ER501" s="5">
        <v>16</v>
      </c>
      <c r="ES501" s="4"/>
      <c r="ET501" s="5"/>
      <c r="EU501" s="5"/>
      <c r="EV501" s="5"/>
      <c r="EW501" s="5"/>
      <c r="EX501" s="5">
        <v>0</v>
      </c>
      <c r="EY501" s="5"/>
      <c r="EZ501" s="4"/>
      <c r="FA501" s="5">
        <f t="shared" si="1551"/>
        <v>9</v>
      </c>
      <c r="FB501" s="5">
        <f t="shared" si="1552"/>
        <v>8</v>
      </c>
      <c r="FC501" s="5">
        <f t="shared" si="1553"/>
        <v>12</v>
      </c>
      <c r="FD501" s="5">
        <f t="shared" si="1554"/>
        <v>17</v>
      </c>
      <c r="FE501" s="5">
        <f t="shared" si="1555"/>
        <v>15</v>
      </c>
      <c r="FF501" s="5">
        <f t="shared" si="1556"/>
        <v>18</v>
      </c>
      <c r="FG501" s="4"/>
      <c r="FH501" s="5">
        <f t="shared" si="1557"/>
        <v>9</v>
      </c>
      <c r="FI501" s="5">
        <f t="shared" si="1558"/>
        <v>8</v>
      </c>
      <c r="FJ501" s="5">
        <f t="shared" si="1559"/>
        <v>12</v>
      </c>
      <c r="FK501" s="5">
        <f t="shared" si="1560"/>
        <v>17</v>
      </c>
      <c r="FL501" s="5">
        <f t="shared" si="1561"/>
        <v>15</v>
      </c>
      <c r="FM501" s="5">
        <f t="shared" si="1562"/>
        <v>18</v>
      </c>
      <c r="FN501" s="4"/>
      <c r="FO501" s="4"/>
      <c r="FP501" s="4">
        <v>30</v>
      </c>
      <c r="FQ501" s="4">
        <v>32</v>
      </c>
      <c r="FR501" s="4">
        <v>0</v>
      </c>
      <c r="FS501" s="4">
        <v>13.159999999999997</v>
      </c>
      <c r="FT501" s="4">
        <v>12</v>
      </c>
      <c r="FU501" s="4">
        <v>18</v>
      </c>
      <c r="FV501" s="4"/>
      <c r="FW501" s="4">
        <f t="shared" si="1563"/>
        <v>174</v>
      </c>
      <c r="FX501" s="4">
        <f t="shared" si="1564"/>
        <v>176</v>
      </c>
      <c r="FY501" s="4">
        <f t="shared" si="1565"/>
        <v>174</v>
      </c>
      <c r="FZ501" s="4">
        <f t="shared" si="1566"/>
        <v>172.84</v>
      </c>
      <c r="GA501" s="4">
        <f t="shared" si="1567"/>
        <v>124</v>
      </c>
      <c r="GB501" s="4">
        <f t="shared" si="1568"/>
        <v>134</v>
      </c>
      <c r="GC501" s="4"/>
      <c r="GD501" s="4">
        <v>204</v>
      </c>
      <c r="GE501" s="4">
        <v>208</v>
      </c>
      <c r="GF501" s="4">
        <v>174</v>
      </c>
      <c r="GG501" s="4">
        <v>186</v>
      </c>
      <c r="GH501" s="4">
        <v>136</v>
      </c>
      <c r="GI501" s="4">
        <v>152</v>
      </c>
      <c r="GJ501" s="4"/>
      <c r="GK501" s="6"/>
      <c r="GL501" s="4">
        <f t="shared" si="1569"/>
        <v>33</v>
      </c>
      <c r="GM501" s="4">
        <f t="shared" si="1570"/>
        <v>35</v>
      </c>
      <c r="GN501" s="4">
        <f t="shared" si="1571"/>
        <v>3</v>
      </c>
      <c r="GO501" s="4">
        <f t="shared" si="1572"/>
        <v>18.159999999999997</v>
      </c>
      <c r="GP501" s="4">
        <f t="shared" si="1573"/>
        <v>15</v>
      </c>
      <c r="GQ501" s="4">
        <f t="shared" si="1574"/>
        <v>20</v>
      </c>
      <c r="GR501" s="4"/>
      <c r="GS501" s="4">
        <f t="shared" si="1575"/>
        <v>180</v>
      </c>
      <c r="GT501" s="4">
        <f t="shared" si="1576"/>
        <v>181</v>
      </c>
      <c r="GU501" s="4">
        <f t="shared" si="1577"/>
        <v>183</v>
      </c>
      <c r="GV501" s="4">
        <f t="shared" si="1578"/>
        <v>184.84</v>
      </c>
      <c r="GW501" s="4">
        <f t="shared" si="1579"/>
        <v>136</v>
      </c>
      <c r="GX501" s="4">
        <f t="shared" si="1580"/>
        <v>150</v>
      </c>
      <c r="GY501" s="4"/>
      <c r="GZ501" s="4">
        <f t="shared" si="1581"/>
        <v>213</v>
      </c>
      <c r="HA501" s="4">
        <f t="shared" si="1582"/>
        <v>216</v>
      </c>
      <c r="HB501" s="4">
        <f t="shared" si="1583"/>
        <v>186</v>
      </c>
      <c r="HC501" s="4">
        <f t="shared" si="1584"/>
        <v>203</v>
      </c>
      <c r="HD501" s="4">
        <f t="shared" si="1585"/>
        <v>136</v>
      </c>
      <c r="HE501" s="4">
        <f t="shared" si="1586"/>
        <v>152</v>
      </c>
      <c r="HF501" s="4"/>
      <c r="HG501" s="6"/>
      <c r="HH501" s="84">
        <f t="shared" si="1587"/>
        <v>1.0380622837370242E-2</v>
      </c>
      <c r="HI501" s="84">
        <f t="shared" si="1588"/>
        <v>9.9337748344370865E-3</v>
      </c>
      <c r="HJ501" s="84">
        <f t="shared" si="1589"/>
        <v>1.0380622837370242E-2</v>
      </c>
      <c r="HK501" s="84">
        <f t="shared" si="1590"/>
        <v>1.7857142857142856E-2</v>
      </c>
      <c r="HL501" s="84">
        <f t="shared" si="1591"/>
        <v>1.0256410256410256E-2</v>
      </c>
      <c r="HM501" s="84">
        <f t="shared" si="1592"/>
        <v>6.5573770491803279E-3</v>
      </c>
      <c r="HN501" s="145"/>
      <c r="HO501" s="84">
        <f t="shared" si="1593"/>
        <v>0.10380622837370242</v>
      </c>
      <c r="HP501" s="84">
        <f t="shared" si="1594"/>
        <v>0.10596026490066225</v>
      </c>
      <c r="HQ501" s="84">
        <f t="shared" si="1595"/>
        <v>0</v>
      </c>
      <c r="HR501" s="84">
        <f t="shared" si="1596"/>
        <v>4.6999999999999986E-2</v>
      </c>
      <c r="HS501" s="84">
        <f t="shared" si="1597"/>
        <v>4.1025641025641026E-2</v>
      </c>
      <c r="HT501" s="84">
        <f t="shared" si="1598"/>
        <v>5.9016393442622953E-2</v>
      </c>
      <c r="HU501" s="145"/>
      <c r="HV501" s="84">
        <f t="shared" si="1599"/>
        <v>0.11418685121107267</v>
      </c>
      <c r="HW501" s="84">
        <f t="shared" si="1600"/>
        <v>0.11589403973509933</v>
      </c>
      <c r="HX501" s="84">
        <f t="shared" si="1601"/>
        <v>1.0380622837370242E-2</v>
      </c>
      <c r="HY501" s="84">
        <f t="shared" si="1602"/>
        <v>6.4857142857142835E-2</v>
      </c>
      <c r="HZ501" s="84">
        <f t="shared" si="1603"/>
        <v>5.128205128205128E-2</v>
      </c>
      <c r="IA501" s="84">
        <f t="shared" si="1604"/>
        <v>6.5573770491803282E-2</v>
      </c>
      <c r="IB501" s="145"/>
      <c r="IC501" s="145"/>
      <c r="ID501" s="84">
        <f t="shared" si="1605"/>
        <v>4.8192771084337354E-3</v>
      </c>
      <c r="IE501" s="84">
        <f t="shared" si="1606"/>
        <v>4.0290088638195E-3</v>
      </c>
      <c r="IF501" s="84">
        <f t="shared" si="1607"/>
        <v>7.1371927042030133E-3</v>
      </c>
      <c r="IG501" s="84">
        <f t="shared" si="1608"/>
        <v>9.538950715421303E-3</v>
      </c>
      <c r="IH501" s="84">
        <f t="shared" si="1609"/>
        <v>9.6269554753309269E-3</v>
      </c>
      <c r="II501" s="84">
        <f t="shared" si="1610"/>
        <v>1.2955465587044534E-2</v>
      </c>
      <c r="IJ501" s="145"/>
      <c r="IK501" s="84">
        <f t="shared" si="1611"/>
        <v>0.13975903614457832</v>
      </c>
      <c r="IL501" s="84">
        <f t="shared" si="1612"/>
        <v>0.14182111200644643</v>
      </c>
      <c r="IM501" s="84">
        <f t="shared" si="1613"/>
        <v>0.1379857256145916</v>
      </c>
      <c r="IN501" s="84">
        <f t="shared" si="1614"/>
        <v>0.13739268680445152</v>
      </c>
      <c r="IO501" s="84">
        <f t="shared" si="1615"/>
        <v>9.9478539911752914E-2</v>
      </c>
      <c r="IP501" s="84">
        <f t="shared" si="1616"/>
        <v>0.10850202429149798</v>
      </c>
      <c r="IQ501" s="145"/>
      <c r="IR501" s="84">
        <f t="shared" si="1617"/>
        <v>0.14457831325301207</v>
      </c>
      <c r="IS501" s="84">
        <f t="shared" si="1618"/>
        <v>0.14585012087026591</v>
      </c>
      <c r="IT501" s="84">
        <f t="shared" si="1619"/>
        <v>0.14512291831879462</v>
      </c>
      <c r="IU501" s="84">
        <f t="shared" si="1620"/>
        <v>0.14693163751987282</v>
      </c>
      <c r="IV501" s="84">
        <f t="shared" si="1621"/>
        <v>0.10910549538708383</v>
      </c>
      <c r="IW501" s="84">
        <f t="shared" si="1622"/>
        <v>0.12145748987854252</v>
      </c>
      <c r="IX501" s="140"/>
      <c r="IY501" s="140"/>
      <c r="IZ501" s="84">
        <f t="shared" si="1623"/>
        <v>5.8670143415906128E-3</v>
      </c>
      <c r="JA501" s="84">
        <f t="shared" si="1624"/>
        <v>5.1847051198963059E-3</v>
      </c>
      <c r="JB501" s="84">
        <f t="shared" si="1625"/>
        <v>7.7419354838709677E-3</v>
      </c>
      <c r="JC501" s="84">
        <f t="shared" si="1626"/>
        <v>1.1053315994798439E-2</v>
      </c>
      <c r="JD501" s="84">
        <f t="shared" si="1627"/>
        <v>9.7465886939571145E-3</v>
      </c>
      <c r="JE501" s="84">
        <f t="shared" si="1628"/>
        <v>1.1688311688311689E-2</v>
      </c>
      <c r="JF501" s="145"/>
      <c r="JG501" s="84">
        <f t="shared" si="1629"/>
        <v>0.13298565840938723</v>
      </c>
      <c r="JH501" s="84">
        <f t="shared" si="1630"/>
        <v>0.13480233311730394</v>
      </c>
      <c r="JI501" s="84">
        <f t="shared" si="1631"/>
        <v>0.11225806451612903</v>
      </c>
      <c r="JJ501" s="84">
        <f t="shared" si="1632"/>
        <v>0.12093628088426528</v>
      </c>
      <c r="JK501" s="84">
        <f t="shared" si="1633"/>
        <v>8.8369070825211171E-2</v>
      </c>
      <c r="JL501" s="84">
        <f t="shared" si="1634"/>
        <v>9.8701298701298706E-2</v>
      </c>
      <c r="JM501" s="145"/>
      <c r="JN501" s="84">
        <f t="shared" si="1635"/>
        <v>0.13885267275097785</v>
      </c>
      <c r="JO501" s="84">
        <f t="shared" si="1636"/>
        <v>0.13998703823720024</v>
      </c>
      <c r="JP501" s="84">
        <f t="shared" si="1637"/>
        <v>0.12</v>
      </c>
      <c r="JQ501" s="84">
        <f t="shared" si="1638"/>
        <v>0.13198959687906373</v>
      </c>
      <c r="JR501" s="84">
        <f t="shared" si="1639"/>
        <v>9.8115659519168286E-2</v>
      </c>
      <c r="JS501" s="84">
        <f t="shared" si="1640"/>
        <v>0.1103896103896104</v>
      </c>
      <c r="JT501" s="140"/>
      <c r="JU501" s="140"/>
      <c r="JV501" s="140"/>
      <c r="JW501" s="84">
        <f t="shared" si="1641"/>
        <v>1.3037809647979139E-3</v>
      </c>
      <c r="JX501" s="84">
        <f t="shared" si="1642"/>
        <v>6.4808813998703824E-4</v>
      </c>
      <c r="JY501" s="84">
        <f t="shared" si="1643"/>
        <v>0</v>
      </c>
      <c r="JZ501" s="84">
        <f t="shared" si="1644"/>
        <v>6.5019505851755528E-4</v>
      </c>
      <c r="KA501" s="84">
        <f t="shared" si="1645"/>
        <v>3.2488628979857048E-4</v>
      </c>
      <c r="KB501" s="84">
        <f t="shared" si="1646"/>
        <v>0</v>
      </c>
      <c r="KC501" s="145"/>
      <c r="KD501" s="84">
        <f t="shared" si="1647"/>
        <v>0</v>
      </c>
      <c r="KE501" s="84">
        <f t="shared" si="1648"/>
        <v>0</v>
      </c>
      <c r="KF501" s="84">
        <f t="shared" si="1649"/>
        <v>0</v>
      </c>
      <c r="KG501" s="84">
        <f t="shared" si="1650"/>
        <v>0</v>
      </c>
      <c r="KH501" s="84">
        <f t="shared" si="1651"/>
        <v>0</v>
      </c>
      <c r="KI501" s="84">
        <f t="shared" si="1652"/>
        <v>0</v>
      </c>
      <c r="KJ501" s="145"/>
      <c r="KK501" s="84">
        <f t="shared" si="1653"/>
        <v>4.5632333767926985E-3</v>
      </c>
      <c r="KL501" s="84">
        <f t="shared" si="1654"/>
        <v>4.5366169799092677E-3</v>
      </c>
      <c r="KM501" s="84">
        <f t="shared" si="1655"/>
        <v>7.7419354838709677E-3</v>
      </c>
      <c r="KN501" s="84">
        <f t="shared" si="1656"/>
        <v>1.0403120936280884E-2</v>
      </c>
      <c r="KO501" s="84">
        <f t="shared" si="1657"/>
        <v>9.421702404158544E-3</v>
      </c>
      <c r="KP501" s="84">
        <f t="shared" si="1658"/>
        <v>1.1688311688311689E-2</v>
      </c>
      <c r="KQ501" s="105"/>
      <c r="KR501" s="123">
        <f t="shared" si="1659"/>
        <v>0.13298565840938723</v>
      </c>
      <c r="KS501" s="123">
        <f t="shared" si="1660"/>
        <v>0.13480233311730394</v>
      </c>
      <c r="KT501" s="123">
        <f t="shared" si="1661"/>
        <v>0.11225806451612903</v>
      </c>
      <c r="KU501" s="123">
        <f t="shared" si="1662"/>
        <v>0.12093628088426528</v>
      </c>
      <c r="KV501" s="123">
        <f t="shared" si="1663"/>
        <v>8.8369070825211171E-2</v>
      </c>
      <c r="KW501" s="123">
        <f t="shared" si="1664"/>
        <v>9.8701298701298706E-2</v>
      </c>
      <c r="KX501" s="105"/>
      <c r="KY501" s="123">
        <f t="shared" si="1665"/>
        <v>0.13885267275097785</v>
      </c>
      <c r="KZ501" s="123">
        <f t="shared" si="1666"/>
        <v>0.13998703823720024</v>
      </c>
      <c r="LA501" s="123">
        <f t="shared" si="1667"/>
        <v>0.12</v>
      </c>
      <c r="LB501" s="123">
        <f t="shared" si="1668"/>
        <v>0.13198959687906373</v>
      </c>
      <c r="LC501" s="123">
        <f t="shared" si="1669"/>
        <v>9.8115659519168286E-2</v>
      </c>
      <c r="LD501" s="123">
        <f t="shared" si="1670"/>
        <v>0.1103896103896104</v>
      </c>
      <c r="LE501" s="105"/>
      <c r="LF501" s="105"/>
      <c r="LG501" s="84">
        <f t="shared" si="1493"/>
        <v>0.22222222222222221</v>
      </c>
      <c r="LH501" s="84">
        <f t="shared" si="1671"/>
        <v>0.125</v>
      </c>
      <c r="LI501" s="84">
        <f t="shared" si="1494"/>
        <v>0</v>
      </c>
      <c r="LJ501" s="84">
        <f t="shared" si="1495"/>
        <v>5.8823529411764705E-2</v>
      </c>
      <c r="LK501" s="84">
        <f t="shared" si="1482"/>
        <v>3.3333333333333333E-2</v>
      </c>
      <c r="LL501" s="84">
        <f t="shared" si="1483"/>
        <v>0</v>
      </c>
      <c r="LM501" s="105"/>
      <c r="LN501" s="84">
        <f t="shared" si="1488"/>
        <v>0</v>
      </c>
      <c r="LO501" s="84">
        <f t="shared" si="1672"/>
        <v>0</v>
      </c>
      <c r="LP501" s="84">
        <f t="shared" si="1496"/>
        <v>0</v>
      </c>
      <c r="LQ501" s="84">
        <f t="shared" si="1489"/>
        <v>0</v>
      </c>
      <c r="LR501" s="84">
        <f t="shared" si="1484"/>
        <v>0</v>
      </c>
      <c r="LS501" s="84">
        <f t="shared" si="1485"/>
        <v>0</v>
      </c>
      <c r="LT501" s="105"/>
      <c r="LU501" s="84">
        <f t="shared" si="1490"/>
        <v>0.77777777777777779</v>
      </c>
      <c r="LV501" s="84">
        <f t="shared" si="1673"/>
        <v>0.875</v>
      </c>
      <c r="LW501" s="84">
        <f t="shared" si="1497"/>
        <v>1</v>
      </c>
      <c r="LX501" s="84">
        <f t="shared" si="1491"/>
        <v>0.94117647058823528</v>
      </c>
      <c r="LY501" s="84">
        <f t="shared" si="1486"/>
        <v>0.96666666666666667</v>
      </c>
      <c r="LZ501" s="84">
        <f t="shared" si="1487"/>
        <v>1</v>
      </c>
      <c r="MA501" s="105"/>
      <c r="MB501" s="105"/>
      <c r="MC501" s="105"/>
      <c r="MD501" s="123">
        <f t="shared" si="1683"/>
        <v>-0.3683060109289617</v>
      </c>
      <c r="ME501" s="123">
        <f t="shared" si="1492"/>
        <v>0.81520467836257304</v>
      </c>
      <c r="MF501" s="212">
        <f t="shared" si="1686"/>
        <v>0.50974025974025983</v>
      </c>
      <c r="MG501" s="105"/>
      <c r="MH501" s="123"/>
      <c r="MI501" s="123">
        <f t="shared" si="1674"/>
        <v>-0.21367211131276467</v>
      </c>
      <c r="MJ501" s="212">
        <f t="shared" si="1675"/>
        <v>-0.12076429317808625</v>
      </c>
      <c r="MK501" s="105"/>
      <c r="ML501" s="123">
        <f t="shared" si="1685"/>
        <v>5.3169398907103833</v>
      </c>
      <c r="MM501" s="123">
        <f t="shared" si="1676"/>
        <v>-0.16307161345987922</v>
      </c>
      <c r="MN501" s="212">
        <f t="shared" si="1677"/>
        <v>-8.0086580086579984E-2</v>
      </c>
      <c r="MO501" s="105"/>
      <c r="MP501" s="105"/>
    </row>
    <row r="502" spans="2:354" ht="12" x14ac:dyDescent="0.25">
      <c r="B502" s="6" t="s">
        <v>642</v>
      </c>
      <c r="C502" s="6">
        <v>46025</v>
      </c>
      <c r="D502" s="86" t="s">
        <v>308</v>
      </c>
      <c r="E502" s="6">
        <v>1</v>
      </c>
      <c r="F502" s="3">
        <v>5157</v>
      </c>
      <c r="G502" s="7">
        <v>5072</v>
      </c>
      <c r="H502" s="139">
        <v>5094</v>
      </c>
      <c r="I502" s="7">
        <v>5062</v>
      </c>
      <c r="J502" s="177">
        <f t="shared" si="1498"/>
        <v>5081</v>
      </c>
      <c r="K502" s="7">
        <v>5100</v>
      </c>
      <c r="L502" s="162"/>
      <c r="M502" s="3">
        <v>3535</v>
      </c>
      <c r="N502" s="7">
        <v>3569</v>
      </c>
      <c r="O502" s="139">
        <v>3517</v>
      </c>
      <c r="P502" s="7">
        <v>3459</v>
      </c>
      <c r="Q502" s="177">
        <f t="shared" si="1499"/>
        <v>3407</v>
      </c>
      <c r="R502" s="7">
        <v>3355</v>
      </c>
      <c r="S502" s="105"/>
      <c r="T502" s="3">
        <v>15392</v>
      </c>
      <c r="U502" s="7">
        <v>15315</v>
      </c>
      <c r="V502" s="139">
        <v>15309</v>
      </c>
      <c r="W502" s="7">
        <v>15350</v>
      </c>
      <c r="X502" s="177">
        <f t="shared" si="1500"/>
        <v>15453.5</v>
      </c>
      <c r="Y502" s="7">
        <v>15557</v>
      </c>
      <c r="Z502" s="105"/>
      <c r="AA502" s="3">
        <v>4928</v>
      </c>
      <c r="AB502" s="105">
        <v>5117</v>
      </c>
      <c r="AC502" s="139">
        <v>5262</v>
      </c>
      <c r="AD502" s="7">
        <v>5323</v>
      </c>
      <c r="AE502" s="177">
        <f t="shared" si="1501"/>
        <v>5419.5</v>
      </c>
      <c r="AF502" s="7">
        <v>5516</v>
      </c>
      <c r="AG502" s="105"/>
      <c r="AH502" s="3">
        <f t="shared" si="1502"/>
        <v>18927</v>
      </c>
      <c r="AI502" s="3">
        <f t="shared" si="1503"/>
        <v>18884</v>
      </c>
      <c r="AJ502" s="3">
        <f t="shared" si="1504"/>
        <v>18826</v>
      </c>
      <c r="AK502" s="3">
        <f t="shared" si="1505"/>
        <v>18809</v>
      </c>
      <c r="AL502" s="178">
        <f t="shared" si="1506"/>
        <v>18860.5</v>
      </c>
      <c r="AM502" s="3">
        <f t="shared" si="1507"/>
        <v>18912</v>
      </c>
      <c r="AN502" s="105"/>
      <c r="AO502" s="3">
        <f t="shared" si="1508"/>
        <v>29012</v>
      </c>
      <c r="AP502" s="3">
        <f t="shared" si="1509"/>
        <v>29073</v>
      </c>
      <c r="AQ502" s="3">
        <f t="shared" si="1510"/>
        <v>29182</v>
      </c>
      <c r="AR502" s="3">
        <f t="shared" si="1511"/>
        <v>29194</v>
      </c>
      <c r="AS502" s="178">
        <f t="shared" si="1512"/>
        <v>29361</v>
      </c>
      <c r="AT502" s="3">
        <f t="shared" si="1513"/>
        <v>29528</v>
      </c>
      <c r="AU502" s="105"/>
      <c r="AV502" s="105"/>
      <c r="AW502" s="5">
        <v>2</v>
      </c>
      <c r="AX502" s="5">
        <v>1</v>
      </c>
      <c r="AY502" s="5">
        <v>4</v>
      </c>
      <c r="AZ502" s="5">
        <v>5</v>
      </c>
      <c r="BA502" s="5">
        <v>4</v>
      </c>
      <c r="BB502" s="5">
        <v>6</v>
      </c>
      <c r="BC502" s="4"/>
      <c r="BD502" s="5">
        <v>3</v>
      </c>
      <c r="BE502" s="5">
        <v>5</v>
      </c>
      <c r="BF502" s="5">
        <v>10</v>
      </c>
      <c r="BG502" s="5">
        <v>17</v>
      </c>
      <c r="BH502" s="5">
        <v>18</v>
      </c>
      <c r="BI502" s="5">
        <v>30</v>
      </c>
      <c r="BJ502" s="4"/>
      <c r="BK502" s="5"/>
      <c r="BL502" s="5"/>
      <c r="BM502" s="5">
        <v>0</v>
      </c>
      <c r="BN502" s="5"/>
      <c r="BO502" s="5"/>
      <c r="BP502" s="5"/>
      <c r="BQ502" s="4"/>
      <c r="BR502" s="5">
        <f t="shared" si="1514"/>
        <v>5</v>
      </c>
      <c r="BS502" s="5">
        <f t="shared" si="1515"/>
        <v>6</v>
      </c>
      <c r="BT502" s="5">
        <f t="shared" si="1516"/>
        <v>14</v>
      </c>
      <c r="BU502" s="5">
        <f t="shared" si="1517"/>
        <v>22</v>
      </c>
      <c r="BV502" s="5">
        <f t="shared" si="1518"/>
        <v>22</v>
      </c>
      <c r="BW502" s="5">
        <f t="shared" si="1519"/>
        <v>36</v>
      </c>
      <c r="BX502" s="4"/>
      <c r="BY502" s="4"/>
      <c r="BZ502" s="5">
        <v>1</v>
      </c>
      <c r="CA502" s="5">
        <v>1</v>
      </c>
      <c r="CB502" s="5">
        <v>5</v>
      </c>
      <c r="CC502" s="5">
        <v>3</v>
      </c>
      <c r="CD502" s="183">
        <f t="shared" si="1679"/>
        <v>2</v>
      </c>
      <c r="CE502" s="5">
        <v>1</v>
      </c>
      <c r="CF502" s="4"/>
      <c r="CG502" s="5"/>
      <c r="CH502" s="5"/>
      <c r="CI502" s="5"/>
      <c r="CJ502" s="5"/>
      <c r="CK502" s="183">
        <f t="shared" si="1520"/>
        <v>0.5</v>
      </c>
      <c r="CL502" s="5">
        <v>1</v>
      </c>
      <c r="CM502" s="4"/>
      <c r="CN502" s="5"/>
      <c r="CO502" s="5"/>
      <c r="CP502" s="5"/>
      <c r="CQ502" s="5"/>
      <c r="CR502" s="5"/>
      <c r="CS502" s="5"/>
      <c r="CT502" s="4"/>
      <c r="CU502" s="5">
        <f t="shared" si="1521"/>
        <v>1</v>
      </c>
      <c r="CV502" s="5">
        <f t="shared" si="1522"/>
        <v>1</v>
      </c>
      <c r="CW502" s="5">
        <f t="shared" si="1523"/>
        <v>5</v>
      </c>
      <c r="CX502" s="5">
        <f t="shared" si="1524"/>
        <v>3</v>
      </c>
      <c r="CY502" s="183">
        <f t="shared" si="1525"/>
        <v>2.5</v>
      </c>
      <c r="CZ502" s="5">
        <f t="shared" si="1526"/>
        <v>2</v>
      </c>
      <c r="DA502" s="4"/>
      <c r="DB502" s="4"/>
      <c r="DC502" s="5">
        <f t="shared" si="1527"/>
        <v>12</v>
      </c>
      <c r="DD502" s="5">
        <f t="shared" si="1528"/>
        <v>12</v>
      </c>
      <c r="DE502" s="5">
        <f t="shared" si="1529"/>
        <v>9</v>
      </c>
      <c r="DF502" s="5">
        <f t="shared" si="1530"/>
        <v>10</v>
      </c>
      <c r="DG502" s="5">
        <f t="shared" si="1531"/>
        <v>20</v>
      </c>
      <c r="DH502" s="5">
        <f t="shared" si="1532"/>
        <v>12</v>
      </c>
      <c r="DI502" s="4"/>
      <c r="DJ502" s="5">
        <f t="shared" si="1533"/>
        <v>40</v>
      </c>
      <c r="DK502" s="5">
        <f t="shared" si="1534"/>
        <v>36</v>
      </c>
      <c r="DL502" s="5">
        <f t="shared" si="1535"/>
        <v>57</v>
      </c>
      <c r="DM502" s="5">
        <f t="shared" si="1536"/>
        <v>54</v>
      </c>
      <c r="DN502" s="5">
        <f t="shared" si="1537"/>
        <v>51.5</v>
      </c>
      <c r="DO502" s="5">
        <f t="shared" si="1538"/>
        <v>53</v>
      </c>
      <c r="DP502" s="4"/>
      <c r="DQ502" s="5">
        <f t="shared" si="1539"/>
        <v>0</v>
      </c>
      <c r="DR502" s="5">
        <f t="shared" si="1540"/>
        <v>0</v>
      </c>
      <c r="DS502" s="5">
        <f t="shared" si="1541"/>
        <v>0</v>
      </c>
      <c r="DT502" s="5">
        <f t="shared" si="1542"/>
        <v>0</v>
      </c>
      <c r="DU502" s="5">
        <f t="shared" si="1543"/>
        <v>0</v>
      </c>
      <c r="DV502" s="5">
        <f t="shared" si="1544"/>
        <v>1</v>
      </c>
      <c r="DW502" s="4"/>
      <c r="DX502" s="5">
        <f t="shared" si="1545"/>
        <v>52</v>
      </c>
      <c r="DY502" s="5">
        <f t="shared" si="1546"/>
        <v>48</v>
      </c>
      <c r="DZ502" s="5">
        <f t="shared" si="1547"/>
        <v>66</v>
      </c>
      <c r="EA502" s="5">
        <f t="shared" si="1548"/>
        <v>64</v>
      </c>
      <c r="EB502" s="5">
        <f t="shared" si="1549"/>
        <v>71.5</v>
      </c>
      <c r="EC502" s="5">
        <f t="shared" si="1550"/>
        <v>66</v>
      </c>
      <c r="ED502" s="4"/>
      <c r="EE502" s="4"/>
      <c r="EF502" s="5">
        <v>15</v>
      </c>
      <c r="EG502" s="5">
        <v>14</v>
      </c>
      <c r="EH502" s="5">
        <v>18</v>
      </c>
      <c r="EI502" s="5">
        <v>18</v>
      </c>
      <c r="EJ502" s="5">
        <v>26</v>
      </c>
      <c r="EK502" s="5">
        <v>19</v>
      </c>
      <c r="EL502" s="4"/>
      <c r="EM502" s="5">
        <v>43</v>
      </c>
      <c r="EN502" s="5">
        <v>41</v>
      </c>
      <c r="EO502" s="5">
        <v>67</v>
      </c>
      <c r="EP502" s="5">
        <v>71</v>
      </c>
      <c r="EQ502" s="5">
        <v>70</v>
      </c>
      <c r="ER502" s="5">
        <v>84</v>
      </c>
      <c r="ES502" s="4"/>
      <c r="ET502" s="5"/>
      <c r="EU502" s="5"/>
      <c r="EV502" s="5">
        <v>0</v>
      </c>
      <c r="EW502" s="5"/>
      <c r="EX502" s="5">
        <v>0</v>
      </c>
      <c r="EY502" s="5">
        <v>1</v>
      </c>
      <c r="EZ502" s="4"/>
      <c r="FA502" s="5">
        <f t="shared" si="1551"/>
        <v>58</v>
      </c>
      <c r="FB502" s="5">
        <f t="shared" si="1552"/>
        <v>55</v>
      </c>
      <c r="FC502" s="5">
        <f t="shared" si="1553"/>
        <v>85</v>
      </c>
      <c r="FD502" s="5">
        <f t="shared" si="1554"/>
        <v>89</v>
      </c>
      <c r="FE502" s="5">
        <f t="shared" si="1555"/>
        <v>96</v>
      </c>
      <c r="FF502" s="5">
        <f t="shared" si="1556"/>
        <v>103</v>
      </c>
      <c r="FG502" s="4"/>
      <c r="FH502" s="5">
        <f t="shared" si="1557"/>
        <v>58</v>
      </c>
      <c r="FI502" s="5">
        <f t="shared" si="1558"/>
        <v>55</v>
      </c>
      <c r="FJ502" s="5">
        <f t="shared" si="1559"/>
        <v>85</v>
      </c>
      <c r="FK502" s="5">
        <f t="shared" si="1560"/>
        <v>89</v>
      </c>
      <c r="FL502" s="5">
        <f t="shared" si="1561"/>
        <v>96</v>
      </c>
      <c r="FM502" s="5">
        <f t="shared" si="1562"/>
        <v>104</v>
      </c>
      <c r="FN502" s="4"/>
      <c r="FO502" s="4"/>
      <c r="FP502" s="4">
        <v>218</v>
      </c>
      <c r="FQ502" s="4">
        <v>194</v>
      </c>
      <c r="FR502" s="4">
        <v>193.82999999999998</v>
      </c>
      <c r="FS502" s="4">
        <v>171.81999999999971</v>
      </c>
      <c r="FT502" s="4">
        <v>114</v>
      </c>
      <c r="FU502" s="4">
        <v>96</v>
      </c>
      <c r="FV502" s="4"/>
      <c r="FW502" s="4">
        <f t="shared" si="1563"/>
        <v>1430</v>
      </c>
      <c r="FX502" s="4">
        <f t="shared" si="1564"/>
        <v>1438</v>
      </c>
      <c r="FY502" s="4">
        <f t="shared" si="1565"/>
        <v>1310.17</v>
      </c>
      <c r="FZ502" s="4">
        <f t="shared" si="1566"/>
        <v>1244.1800000000003</v>
      </c>
      <c r="GA502" s="4">
        <f t="shared" si="1567"/>
        <v>1212</v>
      </c>
      <c r="GB502" s="4">
        <f t="shared" si="1568"/>
        <v>1038</v>
      </c>
      <c r="GC502" s="4"/>
      <c r="GD502" s="4">
        <v>1648</v>
      </c>
      <c r="GE502" s="4">
        <v>1632</v>
      </c>
      <c r="GF502" s="4">
        <v>1504</v>
      </c>
      <c r="GG502" s="4">
        <v>1416</v>
      </c>
      <c r="GH502" s="4">
        <v>1326</v>
      </c>
      <c r="GI502" s="4">
        <v>1134</v>
      </c>
      <c r="GJ502" s="4"/>
      <c r="GK502" s="6"/>
      <c r="GL502" s="4">
        <f t="shared" si="1569"/>
        <v>233</v>
      </c>
      <c r="GM502" s="4">
        <f t="shared" si="1570"/>
        <v>208</v>
      </c>
      <c r="GN502" s="4">
        <f t="shared" si="1571"/>
        <v>211.82999999999998</v>
      </c>
      <c r="GO502" s="4">
        <f t="shared" si="1572"/>
        <v>189.81999999999971</v>
      </c>
      <c r="GP502" s="4">
        <f t="shared" si="1573"/>
        <v>140</v>
      </c>
      <c r="GQ502" s="4">
        <f t="shared" si="1574"/>
        <v>115</v>
      </c>
      <c r="GR502" s="4"/>
      <c r="GS502" s="4">
        <f t="shared" si="1575"/>
        <v>1473</v>
      </c>
      <c r="GT502" s="4">
        <f t="shared" si="1576"/>
        <v>1479</v>
      </c>
      <c r="GU502" s="4">
        <f t="shared" si="1577"/>
        <v>1377.17</v>
      </c>
      <c r="GV502" s="4">
        <f t="shared" si="1578"/>
        <v>1315.1800000000003</v>
      </c>
      <c r="GW502" s="4">
        <f t="shared" si="1579"/>
        <v>1282</v>
      </c>
      <c r="GX502" s="4">
        <f t="shared" si="1580"/>
        <v>1122</v>
      </c>
      <c r="GY502" s="4"/>
      <c r="GZ502" s="4">
        <f t="shared" si="1581"/>
        <v>1706</v>
      </c>
      <c r="HA502" s="4">
        <f t="shared" si="1582"/>
        <v>1687</v>
      </c>
      <c r="HB502" s="4">
        <f t="shared" si="1583"/>
        <v>1589</v>
      </c>
      <c r="HC502" s="4">
        <f t="shared" si="1584"/>
        <v>1505</v>
      </c>
      <c r="HD502" s="4">
        <f t="shared" si="1585"/>
        <v>1326</v>
      </c>
      <c r="HE502" s="4">
        <f t="shared" si="1586"/>
        <v>1135</v>
      </c>
      <c r="HF502" s="4"/>
      <c r="HG502" s="6"/>
      <c r="HH502" s="84">
        <f t="shared" si="1587"/>
        <v>4.2432814710042432E-3</v>
      </c>
      <c r="HI502" s="84">
        <f t="shared" si="1588"/>
        <v>3.922667413841412E-3</v>
      </c>
      <c r="HJ502" s="84">
        <f t="shared" si="1589"/>
        <v>5.117998294000569E-3</v>
      </c>
      <c r="HK502" s="84">
        <f t="shared" si="1590"/>
        <v>5.2038161318300087E-3</v>
      </c>
      <c r="HL502" s="84">
        <f t="shared" si="1591"/>
        <v>7.6313472262987967E-3</v>
      </c>
      <c r="HM502" s="84">
        <f t="shared" si="1592"/>
        <v>5.6631892697466468E-3</v>
      </c>
      <c r="HN502" s="145"/>
      <c r="HO502" s="84">
        <f t="shared" si="1593"/>
        <v>6.1669024045261672E-2</v>
      </c>
      <c r="HP502" s="84">
        <f t="shared" si="1594"/>
        <v>5.4356962734659571E-2</v>
      </c>
      <c r="HQ502" s="84">
        <f t="shared" si="1595"/>
        <v>5.511231162922945E-2</v>
      </c>
      <c r="HR502" s="84">
        <f t="shared" si="1596"/>
        <v>4.9673315987279476E-2</v>
      </c>
      <c r="HS502" s="84">
        <f t="shared" si="1597"/>
        <v>3.3460522453771645E-2</v>
      </c>
      <c r="HT502" s="84">
        <f t="shared" si="1598"/>
        <v>2.8614008941877794E-2</v>
      </c>
      <c r="HU502" s="145"/>
      <c r="HV502" s="84">
        <f t="shared" si="1599"/>
        <v>6.5912305516265909E-2</v>
      </c>
      <c r="HW502" s="84">
        <f t="shared" si="1600"/>
        <v>5.8279630148500981E-2</v>
      </c>
      <c r="HX502" s="84">
        <f t="shared" si="1601"/>
        <v>6.0230309923230016E-2</v>
      </c>
      <c r="HY502" s="84">
        <f t="shared" si="1602"/>
        <v>5.4877132119109481E-2</v>
      </c>
      <c r="HZ502" s="84">
        <f t="shared" si="1603"/>
        <v>4.1091869680070441E-2</v>
      </c>
      <c r="IA502" s="84">
        <f t="shared" si="1604"/>
        <v>3.4277198211624442E-2</v>
      </c>
      <c r="IB502" s="145"/>
      <c r="IC502" s="145"/>
      <c r="ID502" s="84">
        <f t="shared" si="1605"/>
        <v>2.7936590436590438E-3</v>
      </c>
      <c r="IE502" s="84">
        <f t="shared" si="1606"/>
        <v>2.6771139405811295E-3</v>
      </c>
      <c r="IF502" s="84">
        <f t="shared" si="1607"/>
        <v>4.3765105493500552E-3</v>
      </c>
      <c r="IG502" s="84">
        <f t="shared" si="1608"/>
        <v>4.6254071661237786E-3</v>
      </c>
      <c r="IH502" s="84">
        <f t="shared" si="1609"/>
        <v>4.5297181868185201E-3</v>
      </c>
      <c r="II502" s="84">
        <f t="shared" si="1610"/>
        <v>5.3994986179854727E-3</v>
      </c>
      <c r="IJ502" s="145"/>
      <c r="IK502" s="84">
        <f t="shared" si="1611"/>
        <v>9.29054054054054E-2</v>
      </c>
      <c r="IL502" s="84">
        <f t="shared" si="1612"/>
        <v>9.3894874306235721E-2</v>
      </c>
      <c r="IM502" s="84">
        <f t="shared" si="1613"/>
        <v>8.5581683976745704E-2</v>
      </c>
      <c r="IN502" s="84">
        <f t="shared" si="1614"/>
        <v>8.1054071661237806E-2</v>
      </c>
      <c r="IO502" s="84">
        <f t="shared" si="1615"/>
        <v>7.842883489177209E-2</v>
      </c>
      <c r="IP502" s="84">
        <f t="shared" si="1616"/>
        <v>6.6722375779391913E-2</v>
      </c>
      <c r="IQ502" s="145"/>
      <c r="IR502" s="84">
        <f t="shared" si="1617"/>
        <v>9.5699064449064439E-2</v>
      </c>
      <c r="IS502" s="84">
        <f t="shared" si="1618"/>
        <v>9.6571988246816856E-2</v>
      </c>
      <c r="IT502" s="84">
        <f t="shared" si="1619"/>
        <v>8.9958194526095756E-2</v>
      </c>
      <c r="IU502" s="84">
        <f t="shared" si="1620"/>
        <v>8.5679478827361585E-2</v>
      </c>
      <c r="IV502" s="84">
        <f t="shared" si="1621"/>
        <v>8.2958553078590611E-2</v>
      </c>
      <c r="IW502" s="84">
        <f t="shared" si="1622"/>
        <v>7.2121874397377383E-2</v>
      </c>
      <c r="IX502" s="140"/>
      <c r="IY502" s="140"/>
      <c r="IZ502" s="84">
        <f t="shared" si="1623"/>
        <v>3.0644053468589843E-3</v>
      </c>
      <c r="JA502" s="84">
        <f t="shared" si="1624"/>
        <v>2.912518534208854E-3</v>
      </c>
      <c r="JB502" s="84">
        <f t="shared" si="1625"/>
        <v>4.515032401997238E-3</v>
      </c>
      <c r="JC502" s="84">
        <f t="shared" si="1626"/>
        <v>4.7317773406348029E-3</v>
      </c>
      <c r="JD502" s="84">
        <f t="shared" si="1627"/>
        <v>5.0900029161475039E-3</v>
      </c>
      <c r="JE502" s="84">
        <f t="shared" si="1628"/>
        <v>5.446277495769882E-3</v>
      </c>
      <c r="JF502" s="145"/>
      <c r="JG502" s="84">
        <f t="shared" si="1629"/>
        <v>8.7071379510751834E-2</v>
      </c>
      <c r="JH502" s="84">
        <f t="shared" si="1630"/>
        <v>8.642236814234272E-2</v>
      </c>
      <c r="JI502" s="84">
        <f t="shared" si="1631"/>
        <v>7.9889514501221712E-2</v>
      </c>
      <c r="JJ502" s="84">
        <f t="shared" si="1632"/>
        <v>7.5283109149875058E-2</v>
      </c>
      <c r="JK502" s="84">
        <f t="shared" si="1633"/>
        <v>7.0305665279287402E-2</v>
      </c>
      <c r="JL502" s="84">
        <f t="shared" si="1634"/>
        <v>5.9961928934010152E-2</v>
      </c>
      <c r="JM502" s="145"/>
      <c r="JN502" s="84">
        <f t="shared" si="1635"/>
        <v>9.0135784857610812E-2</v>
      </c>
      <c r="JO502" s="84">
        <f t="shared" si="1636"/>
        <v>8.9334886676551581E-2</v>
      </c>
      <c r="JP502" s="84">
        <f t="shared" si="1637"/>
        <v>8.4404546903218955E-2</v>
      </c>
      <c r="JQ502" s="84">
        <f t="shared" si="1638"/>
        <v>8.0014886490509862E-2</v>
      </c>
      <c r="JR502" s="84">
        <f t="shared" si="1639"/>
        <v>7.5395668195434903E-2</v>
      </c>
      <c r="JS502" s="84">
        <f t="shared" si="1640"/>
        <v>6.5408206429780028E-2</v>
      </c>
      <c r="JT502" s="140"/>
      <c r="JU502" s="140"/>
      <c r="JV502" s="140"/>
      <c r="JW502" s="84">
        <f t="shared" si="1641"/>
        <v>5.2834574945844558E-5</v>
      </c>
      <c r="JX502" s="84">
        <f t="shared" si="1642"/>
        <v>5.2954882440160984E-5</v>
      </c>
      <c r="JY502" s="84">
        <f t="shared" si="1643"/>
        <v>2.6559014129395517E-4</v>
      </c>
      <c r="JZ502" s="84">
        <f t="shared" si="1644"/>
        <v>1.5949811260566749E-4</v>
      </c>
      <c r="KA502" s="84">
        <f t="shared" si="1645"/>
        <v>1.3255215927467459E-4</v>
      </c>
      <c r="KB502" s="84">
        <f t="shared" si="1646"/>
        <v>1.0575296108291032E-4</v>
      </c>
      <c r="KC502" s="145"/>
      <c r="KD502" s="84">
        <f t="shared" si="1647"/>
        <v>2.6417287472922283E-4</v>
      </c>
      <c r="KE502" s="84">
        <f t="shared" si="1648"/>
        <v>3.1772929464096592E-4</v>
      </c>
      <c r="KF502" s="84">
        <f t="shared" si="1649"/>
        <v>7.4365239562307448E-4</v>
      </c>
      <c r="KG502" s="84">
        <f t="shared" si="1650"/>
        <v>1.1696528257748951E-3</v>
      </c>
      <c r="KH502" s="84">
        <f t="shared" si="1651"/>
        <v>1.1664590016171364E-3</v>
      </c>
      <c r="KI502" s="84">
        <f t="shared" si="1652"/>
        <v>1.9035532994923859E-3</v>
      </c>
      <c r="KJ502" s="145"/>
      <c r="KK502" s="84">
        <f t="shared" si="1653"/>
        <v>2.7473978971839169E-3</v>
      </c>
      <c r="KL502" s="84">
        <f t="shared" si="1654"/>
        <v>2.5418343571277273E-3</v>
      </c>
      <c r="KM502" s="84">
        <f t="shared" si="1655"/>
        <v>3.505789865080208E-3</v>
      </c>
      <c r="KN502" s="84">
        <f t="shared" si="1656"/>
        <v>3.4026264022542401E-3</v>
      </c>
      <c r="KO502" s="84">
        <f t="shared" si="1657"/>
        <v>3.7909917552556931E-3</v>
      </c>
      <c r="KP502" s="84">
        <f t="shared" si="1658"/>
        <v>3.4369712351945856E-3</v>
      </c>
      <c r="KQ502" s="105"/>
      <c r="KR502" s="123">
        <f t="shared" si="1659"/>
        <v>8.7071379510751834E-2</v>
      </c>
      <c r="KS502" s="123">
        <f t="shared" si="1660"/>
        <v>8.642236814234272E-2</v>
      </c>
      <c r="KT502" s="123">
        <f t="shared" si="1661"/>
        <v>7.9889514501221712E-2</v>
      </c>
      <c r="KU502" s="123">
        <f t="shared" si="1662"/>
        <v>7.5283109149875058E-2</v>
      </c>
      <c r="KV502" s="123">
        <f t="shared" si="1663"/>
        <v>7.0305665279287402E-2</v>
      </c>
      <c r="KW502" s="123">
        <f t="shared" si="1664"/>
        <v>5.9961928934010152E-2</v>
      </c>
      <c r="KX502" s="105"/>
      <c r="KY502" s="123">
        <f t="shared" si="1665"/>
        <v>9.0135784857610812E-2</v>
      </c>
      <c r="KZ502" s="123">
        <f t="shared" si="1666"/>
        <v>8.9334886676551581E-2</v>
      </c>
      <c r="LA502" s="123">
        <f t="shared" si="1667"/>
        <v>8.4404546903218955E-2</v>
      </c>
      <c r="LB502" s="123">
        <f t="shared" si="1668"/>
        <v>8.0014886490509862E-2</v>
      </c>
      <c r="LC502" s="123">
        <f t="shared" si="1669"/>
        <v>7.5395668195434903E-2</v>
      </c>
      <c r="LD502" s="123">
        <f t="shared" si="1670"/>
        <v>6.5408206429780028E-2</v>
      </c>
      <c r="LE502" s="105"/>
      <c r="LF502" s="105"/>
      <c r="LG502" s="84">
        <f t="shared" si="1493"/>
        <v>1.7241379310344827E-2</v>
      </c>
      <c r="LH502" s="84">
        <f t="shared" si="1671"/>
        <v>1.8181818181818181E-2</v>
      </c>
      <c r="LI502" s="84">
        <f t="shared" si="1494"/>
        <v>5.8823529411764705E-2</v>
      </c>
      <c r="LJ502" s="84">
        <f t="shared" si="1495"/>
        <v>3.3707865168539325E-2</v>
      </c>
      <c r="LK502" s="84">
        <f t="shared" si="1482"/>
        <v>2.6041666666666668E-2</v>
      </c>
      <c r="LL502" s="84">
        <f t="shared" si="1483"/>
        <v>1.9230769230769232E-2</v>
      </c>
      <c r="LM502" s="105"/>
      <c r="LN502" s="84">
        <f t="shared" si="1488"/>
        <v>8.6206896551724144E-2</v>
      </c>
      <c r="LO502" s="84">
        <f t="shared" si="1672"/>
        <v>0.10909090909090909</v>
      </c>
      <c r="LP502" s="84">
        <f t="shared" si="1496"/>
        <v>0.16470588235294117</v>
      </c>
      <c r="LQ502" s="84">
        <f t="shared" si="1489"/>
        <v>0.24719101123595505</v>
      </c>
      <c r="LR502" s="84">
        <f t="shared" si="1484"/>
        <v>0.22916666666666666</v>
      </c>
      <c r="LS502" s="84">
        <f t="shared" si="1485"/>
        <v>0.34615384615384615</v>
      </c>
      <c r="LT502" s="105"/>
      <c r="LU502" s="84">
        <f t="shared" si="1490"/>
        <v>0.89655172413793105</v>
      </c>
      <c r="LV502" s="84">
        <f t="shared" si="1673"/>
        <v>0.87272727272727268</v>
      </c>
      <c r="LW502" s="84">
        <f t="shared" si="1497"/>
        <v>0.77647058823529413</v>
      </c>
      <c r="LX502" s="84">
        <f t="shared" si="1491"/>
        <v>0.7191011235955056</v>
      </c>
      <c r="LY502" s="84">
        <f t="shared" si="1486"/>
        <v>0.74479166666666663</v>
      </c>
      <c r="LZ502" s="84">
        <f t="shared" si="1487"/>
        <v>0.63461538461538458</v>
      </c>
      <c r="MA502" s="105"/>
      <c r="MB502" s="105"/>
      <c r="MC502" s="105"/>
      <c r="MD502" s="123">
        <f t="shared" si="1683"/>
        <v>0.10652425898327531</v>
      </c>
      <c r="ME502" s="123">
        <f t="shared" si="1492"/>
        <v>0.23374513944387473</v>
      </c>
      <c r="MF502" s="212">
        <f t="shared" si="1686"/>
        <v>0.2062543545336917</v>
      </c>
      <c r="MG502" s="105"/>
      <c r="MH502" s="123">
        <f>(HT502-HQ502)/HQ502</f>
        <v>-0.48080550250949688</v>
      </c>
      <c r="MI502" s="123">
        <f t="shared" si="1674"/>
        <v>-0.22036617323957136</v>
      </c>
      <c r="MJ502" s="212">
        <f t="shared" si="1675"/>
        <v>-0.24943931242574791</v>
      </c>
      <c r="MK502" s="105"/>
      <c r="ML502" s="123">
        <f t="shared" si="1685"/>
        <v>-0.43089786097208527</v>
      </c>
      <c r="MM502" s="123">
        <f t="shared" si="1676"/>
        <v>-0.19827343381757487</v>
      </c>
      <c r="MN502" s="212">
        <f t="shared" si="1677"/>
        <v>-0.22506299921520531</v>
      </c>
      <c r="MO502" s="105"/>
      <c r="MP502" s="105"/>
    </row>
    <row r="503" spans="2:354" ht="12" x14ac:dyDescent="0.25">
      <c r="B503" s="6" t="s">
        <v>647</v>
      </c>
      <c r="C503" s="6">
        <v>83049</v>
      </c>
      <c r="D503" s="86" t="s">
        <v>525</v>
      </c>
      <c r="E503" s="6">
        <v>3</v>
      </c>
      <c r="F503" s="3">
        <v>506</v>
      </c>
      <c r="G503" s="7">
        <v>505</v>
      </c>
      <c r="H503" s="139">
        <v>514</v>
      </c>
      <c r="I503" s="7">
        <v>507</v>
      </c>
      <c r="J503" s="177">
        <f t="shared" si="1498"/>
        <v>499</v>
      </c>
      <c r="K503" s="7">
        <v>491</v>
      </c>
      <c r="L503" s="162"/>
      <c r="M503" s="3">
        <v>376</v>
      </c>
      <c r="N503" s="7">
        <v>353</v>
      </c>
      <c r="O503" s="139">
        <v>344</v>
      </c>
      <c r="P503" s="7">
        <v>328</v>
      </c>
      <c r="Q503" s="177">
        <f t="shared" si="1499"/>
        <v>339</v>
      </c>
      <c r="R503" s="7">
        <v>350</v>
      </c>
      <c r="S503" s="105"/>
      <c r="T503" s="3">
        <v>1462</v>
      </c>
      <c r="U503" s="7">
        <v>1479</v>
      </c>
      <c r="V503" s="139">
        <v>1491</v>
      </c>
      <c r="W503" s="7">
        <v>1489</v>
      </c>
      <c r="X503" s="177">
        <f t="shared" si="1500"/>
        <v>1500</v>
      </c>
      <c r="Y503" s="7">
        <v>1511</v>
      </c>
      <c r="Z503" s="105"/>
      <c r="AA503" s="3">
        <v>427</v>
      </c>
      <c r="AB503" s="105">
        <v>433</v>
      </c>
      <c r="AC503" s="139">
        <v>455</v>
      </c>
      <c r="AD503" s="7">
        <v>465</v>
      </c>
      <c r="AE503" s="177">
        <f t="shared" si="1501"/>
        <v>477.5</v>
      </c>
      <c r="AF503" s="7">
        <v>490</v>
      </c>
      <c r="AG503" s="105"/>
      <c r="AH503" s="3">
        <f t="shared" si="1502"/>
        <v>1838</v>
      </c>
      <c r="AI503" s="3">
        <f t="shared" si="1503"/>
        <v>1832</v>
      </c>
      <c r="AJ503" s="3">
        <f t="shared" si="1504"/>
        <v>1835</v>
      </c>
      <c r="AK503" s="3">
        <f t="shared" si="1505"/>
        <v>1817</v>
      </c>
      <c r="AL503" s="178">
        <f t="shared" si="1506"/>
        <v>1839</v>
      </c>
      <c r="AM503" s="3">
        <f t="shared" si="1507"/>
        <v>1861</v>
      </c>
      <c r="AN503" s="105"/>
      <c r="AO503" s="3">
        <f t="shared" si="1508"/>
        <v>2771</v>
      </c>
      <c r="AP503" s="3">
        <f t="shared" si="1509"/>
        <v>2770</v>
      </c>
      <c r="AQ503" s="3">
        <f t="shared" si="1510"/>
        <v>2804</v>
      </c>
      <c r="AR503" s="3">
        <f t="shared" si="1511"/>
        <v>2789</v>
      </c>
      <c r="AS503" s="178">
        <f t="shared" si="1512"/>
        <v>2815.5</v>
      </c>
      <c r="AT503" s="3">
        <f t="shared" si="1513"/>
        <v>2842</v>
      </c>
      <c r="AU503" s="105"/>
      <c r="AV503" s="105"/>
      <c r="AW503" s="5">
        <v>0</v>
      </c>
      <c r="AX503" s="5">
        <v>0</v>
      </c>
      <c r="AY503" s="5">
        <v>0</v>
      </c>
      <c r="AZ503" s="5">
        <v>0</v>
      </c>
      <c r="BA503" s="5">
        <v>2</v>
      </c>
      <c r="BB503" s="5">
        <v>3</v>
      </c>
      <c r="BC503" s="4"/>
      <c r="BD503" s="5">
        <v>0</v>
      </c>
      <c r="BE503" s="5">
        <v>0</v>
      </c>
      <c r="BF503" s="5">
        <v>0</v>
      </c>
      <c r="BG503" s="5">
        <v>0</v>
      </c>
      <c r="BH503" s="5">
        <v>2</v>
      </c>
      <c r="BI503" s="5">
        <v>5</v>
      </c>
      <c r="BJ503" s="4"/>
      <c r="BK503" s="5"/>
      <c r="BL503" s="5"/>
      <c r="BM503" s="5"/>
      <c r="BN503" s="5"/>
      <c r="BO503" s="5"/>
      <c r="BP503" s="5"/>
      <c r="BQ503" s="4"/>
      <c r="BR503" s="5">
        <f t="shared" si="1514"/>
        <v>0</v>
      </c>
      <c r="BS503" s="5">
        <f t="shared" si="1515"/>
        <v>0</v>
      </c>
      <c r="BT503" s="5">
        <f t="shared" si="1516"/>
        <v>0</v>
      </c>
      <c r="BU503" s="5">
        <f t="shared" si="1517"/>
        <v>0</v>
      </c>
      <c r="BV503" s="5">
        <f t="shared" si="1518"/>
        <v>4</v>
      </c>
      <c r="BW503" s="5">
        <f t="shared" si="1519"/>
        <v>8</v>
      </c>
      <c r="BX503" s="4"/>
      <c r="BY503" s="4"/>
      <c r="BZ503" s="5">
        <v>0</v>
      </c>
      <c r="CA503" s="5">
        <v>0</v>
      </c>
      <c r="CB503" s="5">
        <v>2</v>
      </c>
      <c r="CC503" s="5">
        <v>3</v>
      </c>
      <c r="CD503" s="183">
        <f t="shared" si="1679"/>
        <v>2.5</v>
      </c>
      <c r="CE503" s="5">
        <v>2</v>
      </c>
      <c r="CF503" s="4"/>
      <c r="CG503" s="5"/>
      <c r="CH503" s="5"/>
      <c r="CI503" s="5"/>
      <c r="CJ503" s="5"/>
      <c r="CK503" s="183">
        <f t="shared" si="1520"/>
        <v>0</v>
      </c>
      <c r="CL503" s="5"/>
      <c r="CM503" s="4"/>
      <c r="CN503" s="5"/>
      <c r="CO503" s="5"/>
      <c r="CP503" s="5"/>
      <c r="CQ503" s="5"/>
      <c r="CR503" s="5"/>
      <c r="CS503" s="5"/>
      <c r="CT503" s="4"/>
      <c r="CU503" s="5">
        <f t="shared" si="1521"/>
        <v>0</v>
      </c>
      <c r="CV503" s="5">
        <f t="shared" si="1522"/>
        <v>0</v>
      </c>
      <c r="CW503" s="5">
        <f t="shared" si="1523"/>
        <v>2</v>
      </c>
      <c r="CX503" s="5">
        <f t="shared" si="1524"/>
        <v>3</v>
      </c>
      <c r="CY503" s="183">
        <f t="shared" si="1525"/>
        <v>2.5</v>
      </c>
      <c r="CZ503" s="5">
        <f t="shared" si="1526"/>
        <v>2</v>
      </c>
      <c r="DA503" s="4"/>
      <c r="DB503" s="4"/>
      <c r="DC503" s="5">
        <f t="shared" si="1527"/>
        <v>0</v>
      </c>
      <c r="DD503" s="5">
        <f t="shared" si="1528"/>
        <v>2</v>
      </c>
      <c r="DE503" s="5">
        <f t="shared" si="1529"/>
        <v>1</v>
      </c>
      <c r="DF503" s="5">
        <f t="shared" si="1530"/>
        <v>3</v>
      </c>
      <c r="DG503" s="5">
        <f t="shared" si="1531"/>
        <v>0.5</v>
      </c>
      <c r="DH503" s="5">
        <f t="shared" si="1532"/>
        <v>-2</v>
      </c>
      <c r="DI503" s="4"/>
      <c r="DJ503" s="5">
        <f t="shared" si="1533"/>
        <v>5</v>
      </c>
      <c r="DK503" s="5">
        <f t="shared" si="1534"/>
        <v>4</v>
      </c>
      <c r="DL503" s="5">
        <f t="shared" si="1535"/>
        <v>3</v>
      </c>
      <c r="DM503" s="5">
        <f t="shared" si="1536"/>
        <v>0</v>
      </c>
      <c r="DN503" s="5">
        <f t="shared" si="1537"/>
        <v>3</v>
      </c>
      <c r="DO503" s="5">
        <f t="shared" si="1538"/>
        <v>2</v>
      </c>
      <c r="DP503" s="4"/>
      <c r="DQ503" s="5">
        <f t="shared" si="1539"/>
        <v>0</v>
      </c>
      <c r="DR503" s="5">
        <f t="shared" si="1540"/>
        <v>0</v>
      </c>
      <c r="DS503" s="5">
        <f t="shared" si="1541"/>
        <v>0</v>
      </c>
      <c r="DT503" s="5">
        <f t="shared" si="1542"/>
        <v>0</v>
      </c>
      <c r="DU503" s="5">
        <f t="shared" si="1543"/>
        <v>0</v>
      </c>
      <c r="DV503" s="5">
        <f t="shared" si="1544"/>
        <v>0</v>
      </c>
      <c r="DW503" s="4"/>
      <c r="DX503" s="5">
        <f t="shared" si="1545"/>
        <v>5</v>
      </c>
      <c r="DY503" s="5">
        <f t="shared" si="1546"/>
        <v>6</v>
      </c>
      <c r="DZ503" s="5">
        <f t="shared" si="1547"/>
        <v>4</v>
      </c>
      <c r="EA503" s="5">
        <f t="shared" si="1548"/>
        <v>3</v>
      </c>
      <c r="EB503" s="5">
        <f t="shared" si="1549"/>
        <v>3.5</v>
      </c>
      <c r="EC503" s="5">
        <f t="shared" si="1550"/>
        <v>0</v>
      </c>
      <c r="ED503" s="4"/>
      <c r="EE503" s="4"/>
      <c r="EF503" s="5">
        <v>0</v>
      </c>
      <c r="EG503" s="5">
        <v>2</v>
      </c>
      <c r="EH503" s="5">
        <v>3</v>
      </c>
      <c r="EI503" s="5">
        <v>6</v>
      </c>
      <c r="EJ503" s="5">
        <v>5</v>
      </c>
      <c r="EK503" s="5">
        <v>3</v>
      </c>
      <c r="EL503" s="4"/>
      <c r="EM503" s="5">
        <v>5</v>
      </c>
      <c r="EN503" s="5">
        <v>4</v>
      </c>
      <c r="EO503" s="5">
        <v>3</v>
      </c>
      <c r="EP503" s="5">
        <v>0</v>
      </c>
      <c r="EQ503" s="5">
        <v>5</v>
      </c>
      <c r="ER503" s="5">
        <v>7</v>
      </c>
      <c r="ES503" s="4"/>
      <c r="ET503" s="5"/>
      <c r="EU503" s="5"/>
      <c r="EV503" s="5"/>
      <c r="EW503" s="5"/>
      <c r="EX503" s="5">
        <v>0</v>
      </c>
      <c r="EY503" s="5"/>
      <c r="EZ503" s="4"/>
      <c r="FA503" s="5">
        <f t="shared" si="1551"/>
        <v>5</v>
      </c>
      <c r="FB503" s="5">
        <f t="shared" si="1552"/>
        <v>6</v>
      </c>
      <c r="FC503" s="5">
        <f t="shared" si="1553"/>
        <v>6</v>
      </c>
      <c r="FD503" s="5">
        <f t="shared" si="1554"/>
        <v>6</v>
      </c>
      <c r="FE503" s="5">
        <f t="shared" si="1555"/>
        <v>10</v>
      </c>
      <c r="FF503" s="5">
        <f t="shared" si="1556"/>
        <v>10</v>
      </c>
      <c r="FG503" s="4"/>
      <c r="FH503" s="5">
        <f t="shared" si="1557"/>
        <v>5</v>
      </c>
      <c r="FI503" s="5">
        <f t="shared" si="1558"/>
        <v>6</v>
      </c>
      <c r="FJ503" s="5">
        <f t="shared" si="1559"/>
        <v>6</v>
      </c>
      <c r="FK503" s="5">
        <f t="shared" si="1560"/>
        <v>6</v>
      </c>
      <c r="FL503" s="5">
        <f t="shared" si="1561"/>
        <v>10</v>
      </c>
      <c r="FM503" s="5">
        <f t="shared" si="1562"/>
        <v>10</v>
      </c>
      <c r="FN503" s="4"/>
      <c r="FO503" s="4"/>
      <c r="FP503" s="4">
        <v>38</v>
      </c>
      <c r="FQ503" s="4">
        <v>22</v>
      </c>
      <c r="FR503" s="4">
        <v>0</v>
      </c>
      <c r="FS503" s="4">
        <v>14.840000000000003</v>
      </c>
      <c r="FT503" s="4">
        <v>16</v>
      </c>
      <c r="FU503" s="4">
        <v>18</v>
      </c>
      <c r="FV503" s="4"/>
      <c r="FW503" s="4">
        <f t="shared" si="1563"/>
        <v>122</v>
      </c>
      <c r="FX503" s="4">
        <f t="shared" si="1564"/>
        <v>98</v>
      </c>
      <c r="FY503" s="4">
        <f t="shared" si="1565"/>
        <v>104</v>
      </c>
      <c r="FZ503" s="4">
        <f t="shared" si="1566"/>
        <v>99.16</v>
      </c>
      <c r="GA503" s="4">
        <f t="shared" si="1567"/>
        <v>88</v>
      </c>
      <c r="GB503" s="4">
        <f t="shared" si="1568"/>
        <v>102</v>
      </c>
      <c r="GC503" s="4"/>
      <c r="GD503" s="4">
        <v>160</v>
      </c>
      <c r="GE503" s="4">
        <v>120</v>
      </c>
      <c r="GF503" s="4">
        <v>104</v>
      </c>
      <c r="GG503" s="4">
        <v>114</v>
      </c>
      <c r="GH503" s="4">
        <v>104</v>
      </c>
      <c r="GI503" s="4">
        <v>120</v>
      </c>
      <c r="GJ503" s="4"/>
      <c r="GK503" s="6"/>
      <c r="GL503" s="4">
        <f t="shared" si="1569"/>
        <v>38</v>
      </c>
      <c r="GM503" s="4">
        <f t="shared" si="1570"/>
        <v>24</v>
      </c>
      <c r="GN503" s="4">
        <f t="shared" si="1571"/>
        <v>3</v>
      </c>
      <c r="GO503" s="4">
        <f t="shared" si="1572"/>
        <v>20.840000000000003</v>
      </c>
      <c r="GP503" s="4">
        <f t="shared" si="1573"/>
        <v>21</v>
      </c>
      <c r="GQ503" s="4">
        <f t="shared" si="1574"/>
        <v>21</v>
      </c>
      <c r="GR503" s="4"/>
      <c r="GS503" s="4">
        <f t="shared" si="1575"/>
        <v>127</v>
      </c>
      <c r="GT503" s="4">
        <f t="shared" si="1576"/>
        <v>102</v>
      </c>
      <c r="GU503" s="4">
        <f t="shared" si="1577"/>
        <v>107</v>
      </c>
      <c r="GV503" s="4">
        <f t="shared" si="1578"/>
        <v>99.16</v>
      </c>
      <c r="GW503" s="4">
        <f t="shared" si="1579"/>
        <v>93</v>
      </c>
      <c r="GX503" s="4">
        <f t="shared" si="1580"/>
        <v>109</v>
      </c>
      <c r="GY503" s="4"/>
      <c r="GZ503" s="4">
        <f t="shared" si="1581"/>
        <v>165</v>
      </c>
      <c r="HA503" s="4">
        <f t="shared" si="1582"/>
        <v>126</v>
      </c>
      <c r="HB503" s="4">
        <f t="shared" si="1583"/>
        <v>110</v>
      </c>
      <c r="HC503" s="4">
        <f t="shared" si="1584"/>
        <v>120</v>
      </c>
      <c r="HD503" s="4">
        <f t="shared" si="1585"/>
        <v>104</v>
      </c>
      <c r="HE503" s="4">
        <f t="shared" si="1586"/>
        <v>120</v>
      </c>
      <c r="HF503" s="4"/>
      <c r="HG503" s="6"/>
      <c r="HH503" s="84">
        <f t="shared" si="1587"/>
        <v>0</v>
      </c>
      <c r="HI503" s="84">
        <f t="shared" si="1588"/>
        <v>5.6657223796033997E-3</v>
      </c>
      <c r="HJ503" s="84">
        <f t="shared" si="1589"/>
        <v>8.7209302325581394E-3</v>
      </c>
      <c r="HK503" s="84">
        <f t="shared" si="1590"/>
        <v>1.8292682926829267E-2</v>
      </c>
      <c r="HL503" s="84">
        <f t="shared" si="1591"/>
        <v>1.4749262536873156E-2</v>
      </c>
      <c r="HM503" s="84">
        <f t="shared" si="1592"/>
        <v>8.5714285714285719E-3</v>
      </c>
      <c r="HN503" s="145"/>
      <c r="HO503" s="84">
        <f t="shared" si="1593"/>
        <v>0.10106382978723404</v>
      </c>
      <c r="HP503" s="84">
        <f t="shared" si="1594"/>
        <v>6.2322946175637391E-2</v>
      </c>
      <c r="HQ503" s="84">
        <f t="shared" si="1595"/>
        <v>0</v>
      </c>
      <c r="HR503" s="84">
        <f t="shared" si="1596"/>
        <v>4.5243902439024403E-2</v>
      </c>
      <c r="HS503" s="84">
        <f t="shared" si="1597"/>
        <v>4.71976401179941E-2</v>
      </c>
      <c r="HT503" s="84">
        <f t="shared" si="1598"/>
        <v>5.1428571428571428E-2</v>
      </c>
      <c r="HU503" s="145"/>
      <c r="HV503" s="84">
        <f t="shared" si="1599"/>
        <v>0.10106382978723404</v>
      </c>
      <c r="HW503" s="84">
        <f t="shared" si="1600"/>
        <v>6.7988668555240786E-2</v>
      </c>
      <c r="HX503" s="84">
        <f t="shared" si="1601"/>
        <v>8.7209302325581394E-3</v>
      </c>
      <c r="HY503" s="84">
        <f t="shared" si="1602"/>
        <v>6.3536585365853673E-2</v>
      </c>
      <c r="HZ503" s="84">
        <f t="shared" si="1603"/>
        <v>6.1946902654867256E-2</v>
      </c>
      <c r="IA503" s="84">
        <f t="shared" si="1604"/>
        <v>0.06</v>
      </c>
      <c r="IB503" s="145"/>
      <c r="IC503" s="145"/>
      <c r="ID503" s="84">
        <f t="shared" si="1605"/>
        <v>3.4199726402188782E-3</v>
      </c>
      <c r="IE503" s="84">
        <f t="shared" si="1606"/>
        <v>2.7045300878972278E-3</v>
      </c>
      <c r="IF503" s="84">
        <f t="shared" si="1607"/>
        <v>2.012072434607646E-3</v>
      </c>
      <c r="IG503" s="84">
        <f t="shared" si="1608"/>
        <v>0</v>
      </c>
      <c r="IH503" s="84">
        <f t="shared" si="1609"/>
        <v>3.3333333333333335E-3</v>
      </c>
      <c r="II503" s="84">
        <f t="shared" si="1610"/>
        <v>4.6326935804103242E-3</v>
      </c>
      <c r="IJ503" s="145"/>
      <c r="IK503" s="84">
        <f t="shared" si="1611"/>
        <v>8.3447332421340628E-2</v>
      </c>
      <c r="IL503" s="84">
        <f t="shared" si="1612"/>
        <v>6.6260987153482082E-2</v>
      </c>
      <c r="IM503" s="84">
        <f t="shared" si="1613"/>
        <v>6.9751844399731727E-2</v>
      </c>
      <c r="IN503" s="84">
        <f t="shared" si="1614"/>
        <v>6.6595030221625245E-2</v>
      </c>
      <c r="IO503" s="84">
        <f t="shared" si="1615"/>
        <v>5.8666666666666666E-2</v>
      </c>
      <c r="IP503" s="84">
        <f t="shared" si="1616"/>
        <v>6.7504963600264728E-2</v>
      </c>
      <c r="IQ503" s="145"/>
      <c r="IR503" s="84">
        <f t="shared" si="1617"/>
        <v>8.6867305061559513E-2</v>
      </c>
      <c r="IS503" s="84">
        <f t="shared" si="1618"/>
        <v>6.8965517241379309E-2</v>
      </c>
      <c r="IT503" s="84">
        <f t="shared" si="1619"/>
        <v>7.1763916834339372E-2</v>
      </c>
      <c r="IU503" s="84">
        <f t="shared" si="1620"/>
        <v>6.6595030221625245E-2</v>
      </c>
      <c r="IV503" s="84">
        <f t="shared" si="1621"/>
        <v>6.2E-2</v>
      </c>
      <c r="IW503" s="84">
        <f t="shared" si="1622"/>
        <v>7.2137657180675052E-2</v>
      </c>
      <c r="IX503" s="140"/>
      <c r="IY503" s="140"/>
      <c r="IZ503" s="84">
        <f t="shared" si="1623"/>
        <v>2.720348204570185E-3</v>
      </c>
      <c r="JA503" s="84">
        <f t="shared" si="1624"/>
        <v>3.2751091703056767E-3</v>
      </c>
      <c r="JB503" s="84">
        <f t="shared" si="1625"/>
        <v>3.2697547683923707E-3</v>
      </c>
      <c r="JC503" s="84">
        <f t="shared" si="1626"/>
        <v>3.3021463951568518E-3</v>
      </c>
      <c r="JD503" s="84">
        <f t="shared" si="1627"/>
        <v>5.4377379010331706E-3</v>
      </c>
      <c r="JE503" s="84">
        <f t="shared" si="1628"/>
        <v>5.3734551316496505E-3</v>
      </c>
      <c r="JF503" s="145"/>
      <c r="JG503" s="84">
        <f t="shared" si="1629"/>
        <v>8.7051142546245922E-2</v>
      </c>
      <c r="JH503" s="84">
        <f t="shared" si="1630"/>
        <v>6.5502183406113537E-2</v>
      </c>
      <c r="JI503" s="84">
        <f t="shared" si="1631"/>
        <v>5.6675749318801087E-2</v>
      </c>
      <c r="JJ503" s="84">
        <f t="shared" si="1632"/>
        <v>6.2740781507980181E-2</v>
      </c>
      <c r="JK503" s="84">
        <f t="shared" si="1633"/>
        <v>5.6552474170744972E-2</v>
      </c>
      <c r="JL503" s="84">
        <f t="shared" si="1634"/>
        <v>6.4481461579795812E-2</v>
      </c>
      <c r="JM503" s="145"/>
      <c r="JN503" s="84">
        <f t="shared" si="1635"/>
        <v>8.9771490750816113E-2</v>
      </c>
      <c r="JO503" s="84">
        <f t="shared" si="1636"/>
        <v>6.8777292576419208E-2</v>
      </c>
      <c r="JP503" s="84">
        <f t="shared" si="1637"/>
        <v>5.9945504087193457E-2</v>
      </c>
      <c r="JQ503" s="84">
        <f t="shared" si="1638"/>
        <v>6.6042927903137039E-2</v>
      </c>
      <c r="JR503" s="84">
        <f t="shared" si="1639"/>
        <v>6.1990212071778142E-2</v>
      </c>
      <c r="JS503" s="84">
        <f t="shared" si="1640"/>
        <v>6.9854916711445461E-2</v>
      </c>
      <c r="JT503" s="140"/>
      <c r="JU503" s="140"/>
      <c r="JV503" s="140"/>
      <c r="JW503" s="84">
        <f t="shared" si="1641"/>
        <v>0</v>
      </c>
      <c r="JX503" s="84">
        <f t="shared" si="1642"/>
        <v>0</v>
      </c>
      <c r="JY503" s="84">
        <f t="shared" si="1643"/>
        <v>1.0899182561307902E-3</v>
      </c>
      <c r="JZ503" s="84">
        <f t="shared" si="1644"/>
        <v>1.6510731975784259E-3</v>
      </c>
      <c r="KA503" s="84">
        <f t="shared" si="1645"/>
        <v>1.3594344752582926E-3</v>
      </c>
      <c r="KB503" s="84">
        <f t="shared" si="1646"/>
        <v>1.0746910263299302E-3</v>
      </c>
      <c r="KC503" s="145"/>
      <c r="KD503" s="84">
        <f t="shared" si="1647"/>
        <v>0</v>
      </c>
      <c r="KE503" s="84">
        <f t="shared" si="1648"/>
        <v>0</v>
      </c>
      <c r="KF503" s="84">
        <f t="shared" si="1649"/>
        <v>0</v>
      </c>
      <c r="KG503" s="84">
        <f t="shared" si="1650"/>
        <v>0</v>
      </c>
      <c r="KH503" s="84">
        <f t="shared" si="1651"/>
        <v>2.1750951604132679E-3</v>
      </c>
      <c r="KI503" s="84">
        <f t="shared" si="1652"/>
        <v>4.2987641053197209E-3</v>
      </c>
      <c r="KJ503" s="145"/>
      <c r="KK503" s="84">
        <f t="shared" si="1653"/>
        <v>2.720348204570185E-3</v>
      </c>
      <c r="KL503" s="84">
        <f t="shared" si="1654"/>
        <v>3.2751091703056767E-3</v>
      </c>
      <c r="KM503" s="84">
        <f t="shared" si="1655"/>
        <v>2.1798365122615805E-3</v>
      </c>
      <c r="KN503" s="84">
        <f t="shared" si="1656"/>
        <v>1.6510731975784259E-3</v>
      </c>
      <c r="KO503" s="84">
        <f t="shared" si="1657"/>
        <v>1.9032082653616096E-3</v>
      </c>
      <c r="KP503" s="84">
        <f t="shared" si="1658"/>
        <v>0</v>
      </c>
      <c r="KQ503" s="105"/>
      <c r="KR503" s="123">
        <f t="shared" si="1659"/>
        <v>8.7051142546245922E-2</v>
      </c>
      <c r="KS503" s="123">
        <f t="shared" si="1660"/>
        <v>6.5502183406113537E-2</v>
      </c>
      <c r="KT503" s="123">
        <f t="shared" si="1661"/>
        <v>5.6675749318801087E-2</v>
      </c>
      <c r="KU503" s="123">
        <f t="shared" si="1662"/>
        <v>6.2740781507980181E-2</v>
      </c>
      <c r="KV503" s="123">
        <f t="shared" si="1663"/>
        <v>5.6552474170744972E-2</v>
      </c>
      <c r="KW503" s="123">
        <f t="shared" si="1664"/>
        <v>6.4481461579795812E-2</v>
      </c>
      <c r="KX503" s="105"/>
      <c r="KY503" s="123">
        <f t="shared" si="1665"/>
        <v>8.9771490750816113E-2</v>
      </c>
      <c r="KZ503" s="123">
        <f t="shared" si="1666"/>
        <v>6.8777292576419208E-2</v>
      </c>
      <c r="LA503" s="123">
        <f t="shared" si="1667"/>
        <v>5.9945504087193457E-2</v>
      </c>
      <c r="LB503" s="123">
        <f t="shared" si="1668"/>
        <v>6.6042927903137039E-2</v>
      </c>
      <c r="LC503" s="123">
        <f t="shared" si="1669"/>
        <v>6.1990212071778142E-2</v>
      </c>
      <c r="LD503" s="123">
        <f t="shared" si="1670"/>
        <v>6.9854916711445461E-2</v>
      </c>
      <c r="LE503" s="105"/>
      <c r="LF503" s="105"/>
      <c r="LG503" s="84">
        <f t="shared" si="1493"/>
        <v>0</v>
      </c>
      <c r="LH503" s="84">
        <f t="shared" si="1671"/>
        <v>0</v>
      </c>
      <c r="LI503" s="84">
        <f t="shared" si="1494"/>
        <v>0.33333333333333331</v>
      </c>
      <c r="LJ503" s="84">
        <f t="shared" si="1495"/>
        <v>0.5</v>
      </c>
      <c r="LK503" s="84">
        <f t="shared" ref="LK503:LK566" si="1687">CY503/FL503</f>
        <v>0.25</v>
      </c>
      <c r="LL503" s="84">
        <f t="shared" ref="LL503:LL566" si="1688">CZ503/FM503</f>
        <v>0.2</v>
      </c>
      <c r="LM503" s="105"/>
      <c r="LN503" s="84">
        <f t="shared" si="1488"/>
        <v>0</v>
      </c>
      <c r="LO503" s="84">
        <f t="shared" si="1672"/>
        <v>0</v>
      </c>
      <c r="LP503" s="84">
        <f t="shared" si="1496"/>
        <v>0</v>
      </c>
      <c r="LQ503" s="84">
        <f t="shared" si="1489"/>
        <v>0</v>
      </c>
      <c r="LR503" s="84">
        <f t="shared" ref="LR503:LR566" si="1689">BV503/FL503</f>
        <v>0.4</v>
      </c>
      <c r="LS503" s="84">
        <f t="shared" ref="LS503:LS566" si="1690">BW503/FM503</f>
        <v>0.8</v>
      </c>
      <c r="LT503" s="105"/>
      <c r="LU503" s="84">
        <f t="shared" si="1490"/>
        <v>1</v>
      </c>
      <c r="LV503" s="84">
        <f t="shared" si="1673"/>
        <v>1</v>
      </c>
      <c r="LW503" s="84">
        <f t="shared" si="1497"/>
        <v>0.66666666666666663</v>
      </c>
      <c r="LX503" s="84">
        <f t="shared" si="1491"/>
        <v>0.5</v>
      </c>
      <c r="LY503" s="84">
        <f t="shared" ref="LY503:LY566" si="1691">EB503/FL503</f>
        <v>0.35</v>
      </c>
      <c r="LZ503" s="84">
        <f t="shared" ref="LZ503:LZ566" si="1692">EC503/FM503</f>
        <v>0</v>
      </c>
      <c r="MA503" s="105"/>
      <c r="MB503" s="105"/>
      <c r="MC503" s="105"/>
      <c r="MD503" s="123">
        <f t="shared" si="1683"/>
        <v>-1.7142857142857081E-2</v>
      </c>
      <c r="ME503" s="123">
        <f t="shared" si="1492"/>
        <v>1.302448709463931</v>
      </c>
      <c r="MF503" s="212">
        <f t="shared" si="1686"/>
        <v>0.64338169442951798</v>
      </c>
      <c r="MG503" s="105"/>
      <c r="MH503" s="123"/>
      <c r="MI503" s="123">
        <f t="shared" si="1674"/>
        <v>-3.2212493000050919E-2</v>
      </c>
      <c r="MJ503" s="212">
        <f t="shared" si="1675"/>
        <v>0.13772578845120501</v>
      </c>
      <c r="MK503" s="105"/>
      <c r="ML503" s="123">
        <f t="shared" si="1685"/>
        <v>5.88</v>
      </c>
      <c r="MM503" s="123">
        <f t="shared" si="1676"/>
        <v>5.2079145456682104E-3</v>
      </c>
      <c r="MN503" s="212">
        <f t="shared" si="1677"/>
        <v>0.1653070196863857</v>
      </c>
      <c r="MO503" s="105"/>
      <c r="MP503" s="105"/>
    </row>
    <row r="504" spans="2:354" ht="12" x14ac:dyDescent="0.25">
      <c r="B504" s="6" t="s">
        <v>641</v>
      </c>
      <c r="C504" s="6">
        <v>25050</v>
      </c>
      <c r="D504" s="86" t="s">
        <v>164</v>
      </c>
      <c r="E504" s="6">
        <v>3</v>
      </c>
      <c r="F504" s="3">
        <v>1331</v>
      </c>
      <c r="G504" s="7">
        <v>1302</v>
      </c>
      <c r="H504" s="139">
        <v>1300</v>
      </c>
      <c r="I504" s="7">
        <v>1261</v>
      </c>
      <c r="J504" s="177">
        <f t="shared" si="1498"/>
        <v>1226.5</v>
      </c>
      <c r="K504" s="7">
        <v>1192</v>
      </c>
      <c r="L504" s="162"/>
      <c r="M504" s="3">
        <v>928</v>
      </c>
      <c r="N504" s="7">
        <v>885</v>
      </c>
      <c r="O504" s="139">
        <v>909</v>
      </c>
      <c r="P504" s="7">
        <v>906</v>
      </c>
      <c r="Q504" s="177">
        <f t="shared" si="1499"/>
        <v>900.5</v>
      </c>
      <c r="R504" s="7">
        <v>895</v>
      </c>
      <c r="S504" s="105"/>
      <c r="T504" s="3">
        <v>3739</v>
      </c>
      <c r="U504" s="7">
        <v>3729</v>
      </c>
      <c r="V504" s="139">
        <v>3724</v>
      </c>
      <c r="W504" s="7">
        <v>3674</v>
      </c>
      <c r="X504" s="177">
        <f t="shared" si="1500"/>
        <v>3655</v>
      </c>
      <c r="Y504" s="7">
        <v>3636</v>
      </c>
      <c r="Z504" s="105"/>
      <c r="AA504" s="3">
        <v>1453</v>
      </c>
      <c r="AB504" s="105">
        <v>1467</v>
      </c>
      <c r="AC504" s="139">
        <v>1471</v>
      </c>
      <c r="AD504" s="7">
        <v>1527</v>
      </c>
      <c r="AE504" s="177">
        <f t="shared" si="1501"/>
        <v>1562</v>
      </c>
      <c r="AF504" s="7">
        <v>1597</v>
      </c>
      <c r="AG504" s="105"/>
      <c r="AH504" s="3">
        <f t="shared" si="1502"/>
        <v>4667</v>
      </c>
      <c r="AI504" s="3">
        <f t="shared" si="1503"/>
        <v>4614</v>
      </c>
      <c r="AJ504" s="3">
        <f t="shared" si="1504"/>
        <v>4633</v>
      </c>
      <c r="AK504" s="3">
        <f t="shared" si="1505"/>
        <v>4580</v>
      </c>
      <c r="AL504" s="178">
        <f t="shared" si="1506"/>
        <v>4555.5</v>
      </c>
      <c r="AM504" s="3">
        <f t="shared" si="1507"/>
        <v>4531</v>
      </c>
      <c r="AN504" s="105"/>
      <c r="AO504" s="3">
        <f t="shared" si="1508"/>
        <v>7451</v>
      </c>
      <c r="AP504" s="3">
        <f t="shared" si="1509"/>
        <v>7383</v>
      </c>
      <c r="AQ504" s="3">
        <f t="shared" si="1510"/>
        <v>7404</v>
      </c>
      <c r="AR504" s="3">
        <f t="shared" si="1511"/>
        <v>7368</v>
      </c>
      <c r="AS504" s="178">
        <f t="shared" si="1512"/>
        <v>7344</v>
      </c>
      <c r="AT504" s="3">
        <f t="shared" si="1513"/>
        <v>7320</v>
      </c>
      <c r="AU504" s="105"/>
      <c r="AV504" s="105"/>
      <c r="AW504" s="5">
        <v>0</v>
      </c>
      <c r="AX504" s="5">
        <v>0</v>
      </c>
      <c r="AY504" s="5">
        <v>2</v>
      </c>
      <c r="AZ504" s="5">
        <v>1</v>
      </c>
      <c r="BA504" s="5">
        <v>1</v>
      </c>
      <c r="BB504" s="5">
        <v>3</v>
      </c>
      <c r="BC504" s="4"/>
      <c r="BD504" s="5">
        <v>0</v>
      </c>
      <c r="BE504" s="5">
        <v>0</v>
      </c>
      <c r="BF504" s="5">
        <v>1</v>
      </c>
      <c r="BG504" s="5">
        <v>1</v>
      </c>
      <c r="BH504" s="5">
        <v>2</v>
      </c>
      <c r="BI504" s="5">
        <v>2</v>
      </c>
      <c r="BJ504" s="4"/>
      <c r="BK504" s="5"/>
      <c r="BL504" s="5"/>
      <c r="BM504" s="5">
        <v>2</v>
      </c>
      <c r="BN504" s="5"/>
      <c r="BO504" s="5"/>
      <c r="BP504" s="5"/>
      <c r="BQ504" s="4"/>
      <c r="BR504" s="5">
        <f t="shared" si="1514"/>
        <v>0</v>
      </c>
      <c r="BS504" s="5">
        <f t="shared" si="1515"/>
        <v>0</v>
      </c>
      <c r="BT504" s="5">
        <f t="shared" si="1516"/>
        <v>5</v>
      </c>
      <c r="BU504" s="5">
        <f t="shared" si="1517"/>
        <v>2</v>
      </c>
      <c r="BV504" s="5">
        <f t="shared" si="1518"/>
        <v>3</v>
      </c>
      <c r="BW504" s="5">
        <f t="shared" si="1519"/>
        <v>5</v>
      </c>
      <c r="BX504" s="4"/>
      <c r="BY504" s="4"/>
      <c r="BZ504" s="5">
        <v>3</v>
      </c>
      <c r="CA504" s="5">
        <v>1</v>
      </c>
      <c r="CB504" s="5">
        <v>1</v>
      </c>
      <c r="CC504" s="5">
        <v>0</v>
      </c>
      <c r="CD504" s="183">
        <f t="shared" si="1679"/>
        <v>0.5</v>
      </c>
      <c r="CE504" s="5">
        <v>1</v>
      </c>
      <c r="CF504" s="4"/>
      <c r="CG504" s="5"/>
      <c r="CH504" s="5">
        <v>1</v>
      </c>
      <c r="CI504" s="5"/>
      <c r="CJ504" s="5"/>
      <c r="CK504" s="183">
        <f t="shared" si="1520"/>
        <v>0</v>
      </c>
      <c r="CL504" s="5"/>
      <c r="CM504" s="4"/>
      <c r="CN504" s="5"/>
      <c r="CO504" s="5"/>
      <c r="CP504" s="5"/>
      <c r="CQ504" s="5"/>
      <c r="CR504" s="5"/>
      <c r="CS504" s="5"/>
      <c r="CT504" s="4"/>
      <c r="CU504" s="5">
        <f t="shared" si="1521"/>
        <v>3</v>
      </c>
      <c r="CV504" s="5">
        <f t="shared" si="1522"/>
        <v>2</v>
      </c>
      <c r="CW504" s="5">
        <f t="shared" si="1523"/>
        <v>1</v>
      </c>
      <c r="CX504" s="5">
        <f t="shared" si="1524"/>
        <v>0</v>
      </c>
      <c r="CY504" s="183">
        <f t="shared" si="1525"/>
        <v>0.5</v>
      </c>
      <c r="CZ504" s="5">
        <f t="shared" si="1526"/>
        <v>1</v>
      </c>
      <c r="DA504" s="4"/>
      <c r="DB504" s="4"/>
      <c r="DC504" s="5">
        <f t="shared" si="1527"/>
        <v>0</v>
      </c>
      <c r="DD504" s="5">
        <f t="shared" si="1528"/>
        <v>2</v>
      </c>
      <c r="DE504" s="5">
        <f t="shared" si="1529"/>
        <v>1</v>
      </c>
      <c r="DF504" s="5">
        <f t="shared" si="1530"/>
        <v>0</v>
      </c>
      <c r="DG504" s="5">
        <f t="shared" si="1531"/>
        <v>-0.5</v>
      </c>
      <c r="DH504" s="5">
        <f t="shared" si="1532"/>
        <v>-2</v>
      </c>
      <c r="DI504" s="4"/>
      <c r="DJ504" s="5">
        <f t="shared" si="1533"/>
        <v>5</v>
      </c>
      <c r="DK504" s="5">
        <f t="shared" si="1534"/>
        <v>5</v>
      </c>
      <c r="DL504" s="5">
        <f t="shared" si="1535"/>
        <v>11</v>
      </c>
      <c r="DM504" s="5">
        <f t="shared" si="1536"/>
        <v>8</v>
      </c>
      <c r="DN504" s="5">
        <f t="shared" si="1537"/>
        <v>13</v>
      </c>
      <c r="DO504" s="5">
        <f t="shared" si="1538"/>
        <v>5</v>
      </c>
      <c r="DP504" s="4"/>
      <c r="DQ504" s="5">
        <f t="shared" si="1539"/>
        <v>0</v>
      </c>
      <c r="DR504" s="5">
        <f t="shared" si="1540"/>
        <v>0</v>
      </c>
      <c r="DS504" s="5">
        <f t="shared" si="1541"/>
        <v>0</v>
      </c>
      <c r="DT504" s="5">
        <f t="shared" si="1542"/>
        <v>0</v>
      </c>
      <c r="DU504" s="5">
        <f t="shared" si="1543"/>
        <v>0</v>
      </c>
      <c r="DV504" s="5">
        <f t="shared" si="1544"/>
        <v>0</v>
      </c>
      <c r="DW504" s="4"/>
      <c r="DX504" s="5">
        <f t="shared" si="1545"/>
        <v>5</v>
      </c>
      <c r="DY504" s="5">
        <f t="shared" si="1546"/>
        <v>7</v>
      </c>
      <c r="DZ504" s="5">
        <f t="shared" si="1547"/>
        <v>12</v>
      </c>
      <c r="EA504" s="5">
        <f t="shared" si="1548"/>
        <v>8</v>
      </c>
      <c r="EB504" s="5">
        <f t="shared" si="1549"/>
        <v>12.5</v>
      </c>
      <c r="EC504" s="5">
        <f t="shared" si="1550"/>
        <v>3</v>
      </c>
      <c r="ED504" s="4"/>
      <c r="EE504" s="4"/>
      <c r="EF504" s="5">
        <v>3</v>
      </c>
      <c r="EG504" s="5">
        <v>3</v>
      </c>
      <c r="EH504" s="5">
        <v>4</v>
      </c>
      <c r="EI504" s="5">
        <v>1</v>
      </c>
      <c r="EJ504" s="5">
        <v>1</v>
      </c>
      <c r="EK504" s="5">
        <v>2</v>
      </c>
      <c r="EL504" s="4"/>
      <c r="EM504" s="5">
        <v>5</v>
      </c>
      <c r="EN504" s="5">
        <v>6</v>
      </c>
      <c r="EO504" s="5">
        <v>12</v>
      </c>
      <c r="EP504" s="5">
        <v>9</v>
      </c>
      <c r="EQ504" s="5">
        <v>15</v>
      </c>
      <c r="ER504" s="5">
        <v>7</v>
      </c>
      <c r="ES504" s="4"/>
      <c r="ET504" s="5"/>
      <c r="EU504" s="5"/>
      <c r="EV504" s="5">
        <v>2</v>
      </c>
      <c r="EW504" s="5"/>
      <c r="EX504" s="5">
        <v>0</v>
      </c>
      <c r="EY504" s="5"/>
      <c r="EZ504" s="4"/>
      <c r="FA504" s="5">
        <f t="shared" si="1551"/>
        <v>8</v>
      </c>
      <c r="FB504" s="5">
        <f t="shared" si="1552"/>
        <v>9</v>
      </c>
      <c r="FC504" s="5">
        <f t="shared" si="1553"/>
        <v>16</v>
      </c>
      <c r="FD504" s="5">
        <f t="shared" si="1554"/>
        <v>10</v>
      </c>
      <c r="FE504" s="5">
        <f t="shared" si="1555"/>
        <v>16</v>
      </c>
      <c r="FF504" s="5">
        <f t="shared" si="1556"/>
        <v>9</v>
      </c>
      <c r="FG504" s="4"/>
      <c r="FH504" s="5">
        <f t="shared" si="1557"/>
        <v>8</v>
      </c>
      <c r="FI504" s="5">
        <f t="shared" si="1558"/>
        <v>9</v>
      </c>
      <c r="FJ504" s="5">
        <f t="shared" si="1559"/>
        <v>18</v>
      </c>
      <c r="FK504" s="5">
        <f t="shared" si="1560"/>
        <v>10</v>
      </c>
      <c r="FL504" s="5">
        <f t="shared" si="1561"/>
        <v>16</v>
      </c>
      <c r="FM504" s="5">
        <f t="shared" si="1562"/>
        <v>9</v>
      </c>
      <c r="FN504" s="4"/>
      <c r="FO504" s="4"/>
      <c r="FP504" s="4">
        <v>34</v>
      </c>
      <c r="FQ504" s="4">
        <v>20</v>
      </c>
      <c r="FR504" s="4">
        <v>11.08</v>
      </c>
      <c r="FS504" s="4">
        <v>18.829999999999984</v>
      </c>
      <c r="FT504" s="4">
        <v>2</v>
      </c>
      <c r="FU504" s="4">
        <v>4</v>
      </c>
      <c r="FV504" s="4"/>
      <c r="FW504" s="4">
        <f t="shared" si="1563"/>
        <v>394</v>
      </c>
      <c r="FX504" s="4">
        <f t="shared" si="1564"/>
        <v>322</v>
      </c>
      <c r="FY504" s="4">
        <f t="shared" si="1565"/>
        <v>300.92</v>
      </c>
      <c r="FZ504" s="4">
        <f t="shared" si="1566"/>
        <v>279.17</v>
      </c>
      <c r="GA504" s="4">
        <f t="shared" si="1567"/>
        <v>286</v>
      </c>
      <c r="GB504" s="4">
        <f t="shared" si="1568"/>
        <v>314</v>
      </c>
      <c r="GC504" s="4"/>
      <c r="GD504" s="4">
        <v>428</v>
      </c>
      <c r="GE504" s="4">
        <v>342</v>
      </c>
      <c r="GF504" s="4">
        <v>312</v>
      </c>
      <c r="GG504" s="4">
        <v>298</v>
      </c>
      <c r="GH504" s="4">
        <v>288</v>
      </c>
      <c r="GI504" s="4">
        <v>318</v>
      </c>
      <c r="GJ504" s="4"/>
      <c r="GK504" s="6"/>
      <c r="GL504" s="4">
        <f t="shared" si="1569"/>
        <v>37</v>
      </c>
      <c r="GM504" s="4">
        <f t="shared" si="1570"/>
        <v>23</v>
      </c>
      <c r="GN504" s="4">
        <f t="shared" si="1571"/>
        <v>15.08</v>
      </c>
      <c r="GO504" s="4">
        <f t="shared" si="1572"/>
        <v>19.829999999999984</v>
      </c>
      <c r="GP504" s="4">
        <f t="shared" si="1573"/>
        <v>3</v>
      </c>
      <c r="GQ504" s="4">
        <f t="shared" si="1574"/>
        <v>6</v>
      </c>
      <c r="GR504" s="4"/>
      <c r="GS504" s="4">
        <f t="shared" si="1575"/>
        <v>399</v>
      </c>
      <c r="GT504" s="4">
        <f t="shared" si="1576"/>
        <v>328</v>
      </c>
      <c r="GU504" s="4">
        <f t="shared" si="1577"/>
        <v>312.92</v>
      </c>
      <c r="GV504" s="4">
        <f t="shared" si="1578"/>
        <v>288.17</v>
      </c>
      <c r="GW504" s="4">
        <f t="shared" si="1579"/>
        <v>301</v>
      </c>
      <c r="GX504" s="4">
        <f t="shared" si="1580"/>
        <v>321</v>
      </c>
      <c r="GY504" s="4"/>
      <c r="GZ504" s="4">
        <f t="shared" si="1581"/>
        <v>436</v>
      </c>
      <c r="HA504" s="4">
        <f t="shared" si="1582"/>
        <v>351</v>
      </c>
      <c r="HB504" s="4">
        <f t="shared" si="1583"/>
        <v>328</v>
      </c>
      <c r="HC504" s="4">
        <f t="shared" si="1584"/>
        <v>308</v>
      </c>
      <c r="HD504" s="4">
        <f t="shared" si="1585"/>
        <v>288</v>
      </c>
      <c r="HE504" s="4">
        <f t="shared" si="1586"/>
        <v>318</v>
      </c>
      <c r="HF504" s="4"/>
      <c r="HG504" s="6"/>
      <c r="HH504" s="84">
        <f t="shared" si="1587"/>
        <v>3.2327586206896551E-3</v>
      </c>
      <c r="HI504" s="84">
        <f t="shared" si="1588"/>
        <v>3.3898305084745762E-3</v>
      </c>
      <c r="HJ504" s="84">
        <f t="shared" si="1589"/>
        <v>4.4004400440044002E-3</v>
      </c>
      <c r="HK504" s="84">
        <f t="shared" si="1590"/>
        <v>1.1037527593818985E-3</v>
      </c>
      <c r="HL504" s="84">
        <f t="shared" si="1591"/>
        <v>1.1104941699056081E-3</v>
      </c>
      <c r="HM504" s="84">
        <f t="shared" si="1592"/>
        <v>2.2346368715083797E-3</v>
      </c>
      <c r="HN504" s="145"/>
      <c r="HO504" s="84">
        <f t="shared" si="1593"/>
        <v>3.6637931034482756E-2</v>
      </c>
      <c r="HP504" s="84">
        <f t="shared" si="1594"/>
        <v>2.2598870056497175E-2</v>
      </c>
      <c r="HQ504" s="84">
        <f t="shared" si="1595"/>
        <v>1.2189218921892189E-2</v>
      </c>
      <c r="HR504" s="84">
        <f t="shared" si="1596"/>
        <v>2.078366445916113E-2</v>
      </c>
      <c r="HS504" s="84">
        <f t="shared" si="1597"/>
        <v>2.2209883398112162E-3</v>
      </c>
      <c r="HT504" s="84">
        <f t="shared" si="1598"/>
        <v>4.4692737430167594E-3</v>
      </c>
      <c r="HU504" s="145"/>
      <c r="HV504" s="84">
        <f t="shared" si="1599"/>
        <v>3.987068965517241E-2</v>
      </c>
      <c r="HW504" s="84">
        <f t="shared" si="1600"/>
        <v>2.598870056497175E-2</v>
      </c>
      <c r="HX504" s="84">
        <f t="shared" si="1601"/>
        <v>1.6589658965896589E-2</v>
      </c>
      <c r="HY504" s="84">
        <f t="shared" si="1602"/>
        <v>2.1887417218543027E-2</v>
      </c>
      <c r="HZ504" s="84">
        <f t="shared" si="1603"/>
        <v>3.3314825097168245E-3</v>
      </c>
      <c r="IA504" s="84">
        <f t="shared" si="1604"/>
        <v>6.7039106145251395E-3</v>
      </c>
      <c r="IB504" s="145"/>
      <c r="IC504" s="145"/>
      <c r="ID504" s="84">
        <f t="shared" si="1605"/>
        <v>1.3372559507889811E-3</v>
      </c>
      <c r="IE504" s="84">
        <f t="shared" si="1606"/>
        <v>1.6090104585679806E-3</v>
      </c>
      <c r="IF504" s="84">
        <f t="shared" si="1607"/>
        <v>3.22234156820623E-3</v>
      </c>
      <c r="IG504" s="84">
        <f t="shared" si="1608"/>
        <v>2.4496461622210124E-3</v>
      </c>
      <c r="IH504" s="84">
        <f t="shared" si="1609"/>
        <v>4.1039671682626538E-3</v>
      </c>
      <c r="II504" s="84">
        <f t="shared" si="1610"/>
        <v>1.9251925192519251E-3</v>
      </c>
      <c r="IJ504" s="145"/>
      <c r="IK504" s="84">
        <f t="shared" si="1611"/>
        <v>0.10537576892217171</v>
      </c>
      <c r="IL504" s="84">
        <f t="shared" si="1612"/>
        <v>8.6350227943148297E-2</v>
      </c>
      <c r="IM504" s="84">
        <f t="shared" si="1613"/>
        <v>8.0805585392051557E-2</v>
      </c>
      <c r="IN504" s="84">
        <f t="shared" si="1614"/>
        <v>7.5985302123026677E-2</v>
      </c>
      <c r="IO504" s="84">
        <f t="shared" si="1615"/>
        <v>7.8248974008207933E-2</v>
      </c>
      <c r="IP504" s="84">
        <f t="shared" si="1616"/>
        <v>8.6358635863586358E-2</v>
      </c>
      <c r="IQ504" s="145"/>
      <c r="IR504" s="84">
        <f t="shared" si="1617"/>
        <v>0.10671302487296069</v>
      </c>
      <c r="IS504" s="84">
        <f t="shared" si="1618"/>
        <v>8.795923840171628E-2</v>
      </c>
      <c r="IT504" s="84">
        <f t="shared" si="1619"/>
        <v>8.4027926960257793E-2</v>
      </c>
      <c r="IU504" s="84">
        <f t="shared" si="1620"/>
        <v>7.8434948285247691E-2</v>
      </c>
      <c r="IV504" s="84">
        <f t="shared" si="1621"/>
        <v>8.2352941176470587E-2</v>
      </c>
      <c r="IW504" s="84">
        <f t="shared" si="1622"/>
        <v>8.8283828382838284E-2</v>
      </c>
      <c r="IX504" s="140"/>
      <c r="IY504" s="140"/>
      <c r="IZ504" s="84">
        <f t="shared" si="1623"/>
        <v>1.7141632740518534E-3</v>
      </c>
      <c r="JA504" s="84">
        <f t="shared" si="1624"/>
        <v>1.9505851755526658E-3</v>
      </c>
      <c r="JB504" s="84">
        <f t="shared" si="1625"/>
        <v>3.4534858622922511E-3</v>
      </c>
      <c r="JC504" s="84">
        <f t="shared" si="1626"/>
        <v>2.1834061135371178E-3</v>
      </c>
      <c r="JD504" s="84">
        <f t="shared" si="1627"/>
        <v>3.5122379541213918E-3</v>
      </c>
      <c r="JE504" s="84">
        <f t="shared" si="1628"/>
        <v>1.9863164864268373E-3</v>
      </c>
      <c r="JF504" s="145"/>
      <c r="JG504" s="84">
        <f t="shared" si="1629"/>
        <v>9.1707735161774162E-2</v>
      </c>
      <c r="JH504" s="84">
        <f t="shared" si="1630"/>
        <v>7.4122236671001304E-2</v>
      </c>
      <c r="JI504" s="84">
        <f t="shared" si="1631"/>
        <v>6.7342974314698906E-2</v>
      </c>
      <c r="JJ504" s="84">
        <f t="shared" si="1632"/>
        <v>6.5065502183406107E-2</v>
      </c>
      <c r="JK504" s="84">
        <f t="shared" si="1633"/>
        <v>6.3220283174185057E-2</v>
      </c>
      <c r="JL504" s="84">
        <f t="shared" si="1634"/>
        <v>7.0183182520414916E-2</v>
      </c>
      <c r="JM504" s="145"/>
      <c r="JN504" s="84">
        <f t="shared" si="1635"/>
        <v>9.3421898435826017E-2</v>
      </c>
      <c r="JO504" s="84">
        <f t="shared" si="1636"/>
        <v>7.6072821846553965E-2</v>
      </c>
      <c r="JP504" s="84">
        <f t="shared" si="1637"/>
        <v>7.0796460176991163E-2</v>
      </c>
      <c r="JQ504" s="84">
        <f t="shared" si="1638"/>
        <v>6.724890829694323E-2</v>
      </c>
      <c r="JR504" s="84">
        <f t="shared" si="1639"/>
        <v>6.6732521128306452E-2</v>
      </c>
      <c r="JS504" s="84">
        <f t="shared" si="1640"/>
        <v>7.2169499006841747E-2</v>
      </c>
      <c r="JT504" s="140"/>
      <c r="JU504" s="140"/>
      <c r="JV504" s="140"/>
      <c r="JW504" s="84">
        <f t="shared" si="1641"/>
        <v>6.4281122776944509E-4</v>
      </c>
      <c r="JX504" s="84">
        <f t="shared" si="1642"/>
        <v>4.3346337234503684E-4</v>
      </c>
      <c r="JY504" s="84">
        <f t="shared" si="1643"/>
        <v>2.1584286639326569E-4</v>
      </c>
      <c r="JZ504" s="84">
        <f t="shared" si="1644"/>
        <v>0</v>
      </c>
      <c r="KA504" s="84">
        <f t="shared" si="1645"/>
        <v>1.0975743606629349E-4</v>
      </c>
      <c r="KB504" s="84">
        <f t="shared" si="1646"/>
        <v>2.2070183182520416E-4</v>
      </c>
      <c r="KC504" s="145"/>
      <c r="KD504" s="84">
        <f t="shared" si="1647"/>
        <v>0</v>
      </c>
      <c r="KE504" s="84">
        <f t="shared" si="1648"/>
        <v>0</v>
      </c>
      <c r="KF504" s="84">
        <f t="shared" si="1649"/>
        <v>6.4752859917979711E-4</v>
      </c>
      <c r="KG504" s="84">
        <f t="shared" si="1650"/>
        <v>4.3668122270742359E-4</v>
      </c>
      <c r="KH504" s="84">
        <f t="shared" si="1651"/>
        <v>6.5854461639776091E-4</v>
      </c>
      <c r="KI504" s="84">
        <f t="shared" si="1652"/>
        <v>1.1035091591260207E-3</v>
      </c>
      <c r="KJ504" s="145"/>
      <c r="KK504" s="84">
        <f t="shared" si="1653"/>
        <v>1.0713520462824085E-3</v>
      </c>
      <c r="KL504" s="84">
        <f t="shared" si="1654"/>
        <v>1.5171218032076291E-3</v>
      </c>
      <c r="KM504" s="84">
        <f t="shared" si="1655"/>
        <v>2.5901143967191884E-3</v>
      </c>
      <c r="KN504" s="84">
        <f t="shared" si="1656"/>
        <v>1.7467248908296944E-3</v>
      </c>
      <c r="KO504" s="84">
        <f t="shared" si="1657"/>
        <v>2.7439359016573372E-3</v>
      </c>
      <c r="KP504" s="84">
        <f t="shared" si="1658"/>
        <v>6.6210549547561243E-4</v>
      </c>
      <c r="KQ504" s="105"/>
      <c r="KR504" s="123">
        <f t="shared" si="1659"/>
        <v>9.1707735161774162E-2</v>
      </c>
      <c r="KS504" s="123">
        <f t="shared" si="1660"/>
        <v>7.4122236671001304E-2</v>
      </c>
      <c r="KT504" s="123">
        <f t="shared" si="1661"/>
        <v>6.7342974314698906E-2</v>
      </c>
      <c r="KU504" s="123">
        <f t="shared" si="1662"/>
        <v>6.5065502183406107E-2</v>
      </c>
      <c r="KV504" s="123">
        <f t="shared" si="1663"/>
        <v>6.3220283174185057E-2</v>
      </c>
      <c r="KW504" s="123">
        <f t="shared" si="1664"/>
        <v>7.0183182520414916E-2</v>
      </c>
      <c r="KX504" s="105"/>
      <c r="KY504" s="123">
        <f t="shared" si="1665"/>
        <v>9.3421898435826017E-2</v>
      </c>
      <c r="KZ504" s="123">
        <f t="shared" si="1666"/>
        <v>7.6072821846553965E-2</v>
      </c>
      <c r="LA504" s="123">
        <f t="shared" si="1667"/>
        <v>7.0796460176991163E-2</v>
      </c>
      <c r="LB504" s="123">
        <f t="shared" si="1668"/>
        <v>6.724890829694323E-2</v>
      </c>
      <c r="LC504" s="123">
        <f t="shared" si="1669"/>
        <v>6.6732521128306452E-2</v>
      </c>
      <c r="LD504" s="123">
        <f t="shared" si="1670"/>
        <v>7.2169499006841747E-2</v>
      </c>
      <c r="LE504" s="105"/>
      <c r="LF504" s="105"/>
      <c r="LG504" s="84">
        <f t="shared" si="1493"/>
        <v>0.375</v>
      </c>
      <c r="LH504" s="84">
        <f t="shared" si="1671"/>
        <v>0.22222222222222221</v>
      </c>
      <c r="LI504" s="84">
        <f t="shared" si="1494"/>
        <v>5.5555555555555552E-2</v>
      </c>
      <c r="LJ504" s="84">
        <f t="shared" si="1495"/>
        <v>0</v>
      </c>
      <c r="LK504" s="84">
        <f t="shared" si="1687"/>
        <v>3.125E-2</v>
      </c>
      <c r="LL504" s="84">
        <f t="shared" si="1688"/>
        <v>0.1111111111111111</v>
      </c>
      <c r="LM504" s="105"/>
      <c r="LN504" s="84">
        <f t="shared" ref="LN504:LN567" si="1693">BR504/FH504</f>
        <v>0</v>
      </c>
      <c r="LO504" s="84">
        <f t="shared" si="1672"/>
        <v>0</v>
      </c>
      <c r="LP504" s="84">
        <f t="shared" si="1496"/>
        <v>0.27777777777777779</v>
      </c>
      <c r="LQ504" s="84">
        <f t="shared" ref="LQ504:LQ567" si="1694">BU504/FK504</f>
        <v>0.2</v>
      </c>
      <c r="LR504" s="84">
        <f t="shared" si="1689"/>
        <v>0.1875</v>
      </c>
      <c r="LS504" s="84">
        <f t="shared" si="1690"/>
        <v>0.55555555555555558</v>
      </c>
      <c r="LT504" s="105"/>
      <c r="LU504" s="84">
        <f t="shared" ref="LU504:LU567" si="1695">DX504/FH504</f>
        <v>0.625</v>
      </c>
      <c r="LV504" s="84">
        <f t="shared" si="1673"/>
        <v>0.77777777777777779</v>
      </c>
      <c r="LW504" s="84">
        <f t="shared" si="1497"/>
        <v>0.66666666666666663</v>
      </c>
      <c r="LX504" s="84">
        <f t="shared" ref="LX504:LX567" si="1696">EA504/FK504</f>
        <v>0.8</v>
      </c>
      <c r="LY504" s="84">
        <f t="shared" si="1691"/>
        <v>0.78125</v>
      </c>
      <c r="LZ504" s="84">
        <f t="shared" si="1692"/>
        <v>0.33333333333333331</v>
      </c>
      <c r="MA504" s="105"/>
      <c r="MB504" s="105"/>
      <c r="MC504" s="105"/>
      <c r="MD504" s="123">
        <f t="shared" si="1683"/>
        <v>-0.49217877094972068</v>
      </c>
      <c r="ME504" s="123">
        <f t="shared" ref="ME504:ME533" si="1697">(II504-IF504)/IF504</f>
        <v>-0.40254858819215261</v>
      </c>
      <c r="MF504" s="212">
        <f t="shared" si="1686"/>
        <v>-0.42483723239902893</v>
      </c>
      <c r="MG504" s="105"/>
      <c r="MH504" s="123">
        <f t="shared" ref="MH504:MH513" si="1698">(HT504-HQ504)/HQ504</f>
        <v>-0.63334207288788502</v>
      </c>
      <c r="MI504" s="123">
        <f t="shared" si="1674"/>
        <v>6.8721121746629005E-2</v>
      </c>
      <c r="MJ504" s="212">
        <f t="shared" si="1675"/>
        <v>4.2175271208597036E-2</v>
      </c>
      <c r="MK504" s="105"/>
      <c r="ML504" s="123">
        <f t="shared" si="1685"/>
        <v>-0.59589822621993682</v>
      </c>
      <c r="MM504" s="123">
        <f t="shared" si="1676"/>
        <v>5.0648654281253189E-2</v>
      </c>
      <c r="MN504" s="212">
        <f t="shared" si="1677"/>
        <v>1.9394173471639495E-2</v>
      </c>
      <c r="MO504" s="105"/>
      <c r="MP504" s="105"/>
    </row>
    <row r="505" spans="2:354" ht="12" x14ac:dyDescent="0.25">
      <c r="B505" s="6" t="s">
        <v>640</v>
      </c>
      <c r="C505" s="6">
        <v>23086</v>
      </c>
      <c r="D505" s="86" t="s">
        <v>111</v>
      </c>
      <c r="E505" s="6">
        <v>1</v>
      </c>
      <c r="F505" s="3">
        <v>2490</v>
      </c>
      <c r="G505" s="7">
        <v>2502</v>
      </c>
      <c r="H505" s="139">
        <v>2516</v>
      </c>
      <c r="I505" s="7">
        <v>2506</v>
      </c>
      <c r="J505" s="177">
        <f t="shared" si="1498"/>
        <v>2543.5</v>
      </c>
      <c r="K505" s="7">
        <v>2581</v>
      </c>
      <c r="L505" s="162"/>
      <c r="M505" s="3">
        <v>1884</v>
      </c>
      <c r="N505" s="7">
        <v>1805</v>
      </c>
      <c r="O505" s="139">
        <v>1805</v>
      </c>
      <c r="P505" s="7">
        <v>1756</v>
      </c>
      <c r="Q505" s="177">
        <f t="shared" si="1499"/>
        <v>1729</v>
      </c>
      <c r="R505" s="7">
        <v>1702</v>
      </c>
      <c r="S505" s="105"/>
      <c r="T505" s="3">
        <v>8141</v>
      </c>
      <c r="U505" s="7">
        <v>8162</v>
      </c>
      <c r="V505" s="139">
        <v>8116</v>
      </c>
      <c r="W505" s="7">
        <v>8105</v>
      </c>
      <c r="X505" s="177">
        <f t="shared" si="1500"/>
        <v>8116</v>
      </c>
      <c r="Y505" s="7">
        <v>8127</v>
      </c>
      <c r="Z505" s="105"/>
      <c r="AA505" s="3">
        <v>2803</v>
      </c>
      <c r="AB505" s="105">
        <v>2850</v>
      </c>
      <c r="AC505" s="139">
        <v>2898</v>
      </c>
      <c r="AD505" s="7">
        <v>2919</v>
      </c>
      <c r="AE505" s="177">
        <f t="shared" si="1501"/>
        <v>2995</v>
      </c>
      <c r="AF505" s="7">
        <v>3071</v>
      </c>
      <c r="AG505" s="105"/>
      <c r="AH505" s="3">
        <f t="shared" si="1502"/>
        <v>10025</v>
      </c>
      <c r="AI505" s="3">
        <f t="shared" si="1503"/>
        <v>9967</v>
      </c>
      <c r="AJ505" s="3">
        <f t="shared" si="1504"/>
        <v>9921</v>
      </c>
      <c r="AK505" s="3">
        <f t="shared" si="1505"/>
        <v>9861</v>
      </c>
      <c r="AL505" s="178">
        <f t="shared" si="1506"/>
        <v>9845</v>
      </c>
      <c r="AM505" s="3">
        <f t="shared" si="1507"/>
        <v>9829</v>
      </c>
      <c r="AN505" s="105"/>
      <c r="AO505" s="3">
        <f t="shared" si="1508"/>
        <v>15318</v>
      </c>
      <c r="AP505" s="3">
        <f t="shared" si="1509"/>
        <v>15319</v>
      </c>
      <c r="AQ505" s="3">
        <f t="shared" si="1510"/>
        <v>15335</v>
      </c>
      <c r="AR505" s="3">
        <f t="shared" si="1511"/>
        <v>15286</v>
      </c>
      <c r="AS505" s="178">
        <f t="shared" si="1512"/>
        <v>15383.5</v>
      </c>
      <c r="AT505" s="3">
        <f t="shared" si="1513"/>
        <v>15481</v>
      </c>
      <c r="AU505" s="105"/>
      <c r="AV505" s="105"/>
      <c r="AW505" s="5">
        <v>0</v>
      </c>
      <c r="AX505" s="5">
        <v>0</v>
      </c>
      <c r="AY505" s="5">
        <v>0</v>
      </c>
      <c r="AZ505" s="5">
        <v>1</v>
      </c>
      <c r="BA505" s="5">
        <v>2</v>
      </c>
      <c r="BB505" s="5">
        <v>2</v>
      </c>
      <c r="BC505" s="4"/>
      <c r="BD505" s="5">
        <v>1</v>
      </c>
      <c r="BE505" s="5">
        <v>1</v>
      </c>
      <c r="BF505" s="5">
        <v>3</v>
      </c>
      <c r="BG505" s="5">
        <v>2</v>
      </c>
      <c r="BH505" s="5">
        <v>3</v>
      </c>
      <c r="BI505" s="5">
        <v>5</v>
      </c>
      <c r="BJ505" s="4"/>
      <c r="BK505" s="5"/>
      <c r="BL505" s="5"/>
      <c r="BM505" s="5">
        <v>1</v>
      </c>
      <c r="BN505" s="5"/>
      <c r="BO505" s="5"/>
      <c r="BP505" s="5"/>
      <c r="BQ505" s="4"/>
      <c r="BR505" s="5">
        <f t="shared" si="1514"/>
        <v>1</v>
      </c>
      <c r="BS505" s="5">
        <f t="shared" si="1515"/>
        <v>1</v>
      </c>
      <c r="BT505" s="5">
        <f t="shared" si="1516"/>
        <v>4</v>
      </c>
      <c r="BU505" s="5">
        <f t="shared" si="1517"/>
        <v>3</v>
      </c>
      <c r="BV505" s="5">
        <f t="shared" si="1518"/>
        <v>5</v>
      </c>
      <c r="BW505" s="5">
        <f t="shared" si="1519"/>
        <v>7</v>
      </c>
      <c r="BX505" s="4"/>
      <c r="BY505" s="4"/>
      <c r="BZ505" s="5">
        <v>1</v>
      </c>
      <c r="CA505" s="5">
        <v>1</v>
      </c>
      <c r="CB505" s="5">
        <v>0</v>
      </c>
      <c r="CC505" s="5">
        <v>4</v>
      </c>
      <c r="CD505" s="183">
        <f t="shared" si="1679"/>
        <v>4</v>
      </c>
      <c r="CE505" s="5">
        <v>4</v>
      </c>
      <c r="CF505" s="4"/>
      <c r="CG505" s="5"/>
      <c r="CH505" s="5"/>
      <c r="CI505" s="5"/>
      <c r="CJ505" s="5"/>
      <c r="CK505" s="183">
        <f t="shared" si="1520"/>
        <v>0.5</v>
      </c>
      <c r="CL505" s="5">
        <v>1</v>
      </c>
      <c r="CM505" s="4"/>
      <c r="CN505" s="5"/>
      <c r="CO505" s="5"/>
      <c r="CP505" s="5"/>
      <c r="CQ505" s="5"/>
      <c r="CR505" s="5"/>
      <c r="CS505" s="5"/>
      <c r="CT505" s="4"/>
      <c r="CU505" s="5">
        <f t="shared" si="1521"/>
        <v>1</v>
      </c>
      <c r="CV505" s="5">
        <f t="shared" si="1522"/>
        <v>1</v>
      </c>
      <c r="CW505" s="5">
        <f t="shared" si="1523"/>
        <v>0</v>
      </c>
      <c r="CX505" s="5">
        <f t="shared" si="1524"/>
        <v>4</v>
      </c>
      <c r="CY505" s="183">
        <f t="shared" si="1525"/>
        <v>4.5</v>
      </c>
      <c r="CZ505" s="5">
        <f t="shared" si="1526"/>
        <v>5</v>
      </c>
      <c r="DA505" s="4"/>
      <c r="DB505" s="4"/>
      <c r="DC505" s="5">
        <f t="shared" si="1527"/>
        <v>2</v>
      </c>
      <c r="DD505" s="5">
        <f t="shared" si="1528"/>
        <v>2</v>
      </c>
      <c r="DE505" s="5">
        <f t="shared" si="1529"/>
        <v>3</v>
      </c>
      <c r="DF505" s="5">
        <f t="shared" si="1530"/>
        <v>3</v>
      </c>
      <c r="DG505" s="5">
        <f t="shared" si="1531"/>
        <v>7</v>
      </c>
      <c r="DH505" s="5">
        <f t="shared" si="1532"/>
        <v>1</v>
      </c>
      <c r="DI505" s="4"/>
      <c r="DJ505" s="5">
        <f t="shared" si="1533"/>
        <v>8</v>
      </c>
      <c r="DK505" s="5">
        <f t="shared" si="1534"/>
        <v>6</v>
      </c>
      <c r="DL505" s="5">
        <f t="shared" si="1535"/>
        <v>8</v>
      </c>
      <c r="DM505" s="5">
        <f t="shared" si="1536"/>
        <v>13</v>
      </c>
      <c r="DN505" s="5">
        <f t="shared" si="1537"/>
        <v>18.5</v>
      </c>
      <c r="DO505" s="5">
        <f t="shared" si="1538"/>
        <v>11</v>
      </c>
      <c r="DP505" s="4"/>
      <c r="DQ505" s="5">
        <f t="shared" si="1539"/>
        <v>0</v>
      </c>
      <c r="DR505" s="5">
        <f t="shared" si="1540"/>
        <v>0</v>
      </c>
      <c r="DS505" s="5">
        <f t="shared" si="1541"/>
        <v>0</v>
      </c>
      <c r="DT505" s="5">
        <f t="shared" si="1542"/>
        <v>0</v>
      </c>
      <c r="DU505" s="5">
        <f t="shared" si="1543"/>
        <v>0</v>
      </c>
      <c r="DV505" s="5">
        <f t="shared" si="1544"/>
        <v>0</v>
      </c>
      <c r="DW505" s="4"/>
      <c r="DX505" s="5">
        <f t="shared" si="1545"/>
        <v>10</v>
      </c>
      <c r="DY505" s="5">
        <f t="shared" si="1546"/>
        <v>8</v>
      </c>
      <c r="DZ505" s="5">
        <f t="shared" si="1547"/>
        <v>11</v>
      </c>
      <c r="EA505" s="5">
        <f t="shared" si="1548"/>
        <v>16</v>
      </c>
      <c r="EB505" s="5">
        <f t="shared" si="1549"/>
        <v>25.5</v>
      </c>
      <c r="EC505" s="5">
        <f t="shared" si="1550"/>
        <v>12</v>
      </c>
      <c r="ED505" s="4"/>
      <c r="EE505" s="4"/>
      <c r="EF505" s="5">
        <v>3</v>
      </c>
      <c r="EG505" s="5">
        <v>3</v>
      </c>
      <c r="EH505" s="5">
        <v>3</v>
      </c>
      <c r="EI505" s="5">
        <v>8</v>
      </c>
      <c r="EJ505" s="5">
        <v>13</v>
      </c>
      <c r="EK505" s="5">
        <v>7</v>
      </c>
      <c r="EL505" s="4"/>
      <c r="EM505" s="5">
        <v>9</v>
      </c>
      <c r="EN505" s="5">
        <v>7</v>
      </c>
      <c r="EO505" s="5">
        <v>11</v>
      </c>
      <c r="EP505" s="5">
        <v>15</v>
      </c>
      <c r="EQ505" s="5">
        <v>22</v>
      </c>
      <c r="ER505" s="5">
        <v>17</v>
      </c>
      <c r="ES505" s="4"/>
      <c r="ET505" s="5"/>
      <c r="EU505" s="5"/>
      <c r="EV505" s="5">
        <v>1</v>
      </c>
      <c r="EW505" s="5"/>
      <c r="EX505" s="5">
        <v>0</v>
      </c>
      <c r="EY505" s="5">
        <v>0</v>
      </c>
      <c r="EZ505" s="4"/>
      <c r="FA505" s="5">
        <f t="shared" si="1551"/>
        <v>12</v>
      </c>
      <c r="FB505" s="5">
        <f t="shared" si="1552"/>
        <v>10</v>
      </c>
      <c r="FC505" s="5">
        <f t="shared" si="1553"/>
        <v>14</v>
      </c>
      <c r="FD505" s="5">
        <f t="shared" si="1554"/>
        <v>23</v>
      </c>
      <c r="FE505" s="5">
        <f t="shared" si="1555"/>
        <v>35</v>
      </c>
      <c r="FF505" s="5">
        <f t="shared" si="1556"/>
        <v>24</v>
      </c>
      <c r="FG505" s="4"/>
      <c r="FH505" s="5">
        <f t="shared" si="1557"/>
        <v>12</v>
      </c>
      <c r="FI505" s="5">
        <f t="shared" si="1558"/>
        <v>10</v>
      </c>
      <c r="FJ505" s="5">
        <f t="shared" si="1559"/>
        <v>15</v>
      </c>
      <c r="FK505" s="5">
        <f t="shared" si="1560"/>
        <v>23</v>
      </c>
      <c r="FL505" s="5">
        <f t="shared" si="1561"/>
        <v>35</v>
      </c>
      <c r="FM505" s="5">
        <f t="shared" si="1562"/>
        <v>24</v>
      </c>
      <c r="FN505" s="4"/>
      <c r="FO505" s="4"/>
      <c r="FP505" s="4">
        <v>46</v>
      </c>
      <c r="FQ505" s="4">
        <v>54</v>
      </c>
      <c r="FR505" s="4">
        <v>34.42</v>
      </c>
      <c r="FS505" s="4">
        <v>39.5</v>
      </c>
      <c r="FT505" s="4">
        <v>26</v>
      </c>
      <c r="FU505" s="4">
        <v>10</v>
      </c>
      <c r="FV505" s="4"/>
      <c r="FW505" s="4">
        <f t="shared" si="1563"/>
        <v>374</v>
      </c>
      <c r="FX505" s="4">
        <f t="shared" si="1564"/>
        <v>378</v>
      </c>
      <c r="FY505" s="4">
        <f t="shared" si="1565"/>
        <v>355.58</v>
      </c>
      <c r="FZ505" s="4">
        <f t="shared" si="1566"/>
        <v>348.5</v>
      </c>
      <c r="GA505" s="4">
        <f t="shared" si="1567"/>
        <v>350</v>
      </c>
      <c r="GB505" s="4">
        <f t="shared" si="1568"/>
        <v>270</v>
      </c>
      <c r="GC505" s="4"/>
      <c r="GD505" s="4">
        <v>420</v>
      </c>
      <c r="GE505" s="4">
        <v>432</v>
      </c>
      <c r="GF505" s="4">
        <v>390</v>
      </c>
      <c r="GG505" s="4">
        <v>388</v>
      </c>
      <c r="GH505" s="4">
        <v>376</v>
      </c>
      <c r="GI505" s="4">
        <v>280</v>
      </c>
      <c r="GJ505" s="4"/>
      <c r="GK505" s="6"/>
      <c r="GL505" s="4">
        <f t="shared" si="1569"/>
        <v>49</v>
      </c>
      <c r="GM505" s="4">
        <f t="shared" si="1570"/>
        <v>57</v>
      </c>
      <c r="GN505" s="4">
        <f t="shared" si="1571"/>
        <v>37.42</v>
      </c>
      <c r="GO505" s="4">
        <f t="shared" si="1572"/>
        <v>47.5</v>
      </c>
      <c r="GP505" s="4">
        <f t="shared" si="1573"/>
        <v>39</v>
      </c>
      <c r="GQ505" s="4">
        <f t="shared" si="1574"/>
        <v>17</v>
      </c>
      <c r="GR505" s="4"/>
      <c r="GS505" s="4">
        <f t="shared" si="1575"/>
        <v>383</v>
      </c>
      <c r="GT505" s="4">
        <f t="shared" si="1576"/>
        <v>385</v>
      </c>
      <c r="GU505" s="4">
        <f t="shared" si="1577"/>
        <v>366.58</v>
      </c>
      <c r="GV505" s="4">
        <f t="shared" si="1578"/>
        <v>363.5</v>
      </c>
      <c r="GW505" s="4">
        <f t="shared" si="1579"/>
        <v>372</v>
      </c>
      <c r="GX505" s="4">
        <f t="shared" si="1580"/>
        <v>287</v>
      </c>
      <c r="GY505" s="4"/>
      <c r="GZ505" s="4">
        <f t="shared" si="1581"/>
        <v>432</v>
      </c>
      <c r="HA505" s="4">
        <f t="shared" si="1582"/>
        <v>442</v>
      </c>
      <c r="HB505" s="4">
        <f t="shared" si="1583"/>
        <v>404</v>
      </c>
      <c r="HC505" s="4">
        <f t="shared" si="1584"/>
        <v>411</v>
      </c>
      <c r="HD505" s="4">
        <f t="shared" si="1585"/>
        <v>376</v>
      </c>
      <c r="HE505" s="4">
        <f t="shared" si="1586"/>
        <v>280</v>
      </c>
      <c r="HF505" s="4"/>
      <c r="HG505" s="6"/>
      <c r="HH505" s="84">
        <f t="shared" si="1587"/>
        <v>1.5923566878980893E-3</v>
      </c>
      <c r="HI505" s="84">
        <f t="shared" si="1588"/>
        <v>1.6620498614958448E-3</v>
      </c>
      <c r="HJ505" s="84">
        <f t="shared" si="1589"/>
        <v>1.6620498614958448E-3</v>
      </c>
      <c r="HK505" s="84">
        <f t="shared" si="1590"/>
        <v>4.5558086560364463E-3</v>
      </c>
      <c r="HL505" s="84">
        <f t="shared" si="1591"/>
        <v>7.5187969924812026E-3</v>
      </c>
      <c r="HM505" s="84">
        <f t="shared" si="1592"/>
        <v>4.1128084606345478E-3</v>
      </c>
      <c r="HN505" s="145"/>
      <c r="HO505" s="84">
        <f t="shared" si="1593"/>
        <v>2.4416135881104035E-2</v>
      </c>
      <c r="HP505" s="84">
        <f t="shared" si="1594"/>
        <v>2.9916897506925208E-2</v>
      </c>
      <c r="HQ505" s="84">
        <f t="shared" si="1595"/>
        <v>1.9069252077562326E-2</v>
      </c>
      <c r="HR505" s="84">
        <f t="shared" si="1596"/>
        <v>2.2494305239179953E-2</v>
      </c>
      <c r="HS505" s="84">
        <f t="shared" si="1597"/>
        <v>1.5037593984962405E-2</v>
      </c>
      <c r="HT505" s="84">
        <f t="shared" si="1598"/>
        <v>5.8754406580493537E-3</v>
      </c>
      <c r="HU505" s="145"/>
      <c r="HV505" s="84">
        <f t="shared" si="1599"/>
        <v>2.6008492569002124E-2</v>
      </c>
      <c r="HW505" s="84">
        <f t="shared" si="1600"/>
        <v>3.1578947368421054E-2</v>
      </c>
      <c r="HX505" s="84">
        <f t="shared" si="1601"/>
        <v>2.0731301939058172E-2</v>
      </c>
      <c r="HY505" s="84">
        <f t="shared" si="1602"/>
        <v>2.7050113895216398E-2</v>
      </c>
      <c r="HZ505" s="84">
        <f t="shared" si="1603"/>
        <v>2.2556390977443608E-2</v>
      </c>
      <c r="IA505" s="84">
        <f t="shared" si="1604"/>
        <v>9.9882491186839006E-3</v>
      </c>
      <c r="IB505" s="145"/>
      <c r="IC505" s="145"/>
      <c r="ID505" s="84">
        <f t="shared" si="1605"/>
        <v>1.1055152929615526E-3</v>
      </c>
      <c r="IE505" s="84">
        <f t="shared" si="1606"/>
        <v>8.576329331046312E-4</v>
      </c>
      <c r="IF505" s="84">
        <f t="shared" si="1607"/>
        <v>1.3553474618038443E-3</v>
      </c>
      <c r="IG505" s="84">
        <f t="shared" si="1608"/>
        <v>1.8507094386181369E-3</v>
      </c>
      <c r="IH505" s="84">
        <f t="shared" si="1609"/>
        <v>2.7106949236076886E-3</v>
      </c>
      <c r="II505" s="84">
        <f t="shared" si="1610"/>
        <v>2.0917927894672081E-3</v>
      </c>
      <c r="IJ505" s="145"/>
      <c r="IK505" s="84">
        <f t="shared" si="1611"/>
        <v>4.5940302174180075E-2</v>
      </c>
      <c r="IL505" s="84">
        <f t="shared" si="1612"/>
        <v>4.6312178387650088E-2</v>
      </c>
      <c r="IM505" s="84">
        <f t="shared" si="1613"/>
        <v>4.3812222769837358E-2</v>
      </c>
      <c r="IN505" s="84">
        <f t="shared" si="1614"/>
        <v>4.299814929056138E-2</v>
      </c>
      <c r="IO505" s="84">
        <f t="shared" si="1615"/>
        <v>4.3124691966485953E-2</v>
      </c>
      <c r="IP505" s="84">
        <f t="shared" si="1616"/>
        <v>3.3222591362126248E-2</v>
      </c>
      <c r="IQ505" s="145"/>
      <c r="IR505" s="84">
        <f t="shared" si="1617"/>
        <v>4.7045817467141628E-2</v>
      </c>
      <c r="IS505" s="84">
        <f t="shared" si="1618"/>
        <v>4.716981132075472E-2</v>
      </c>
      <c r="IT505" s="84">
        <f t="shared" si="1619"/>
        <v>4.5167570231641203E-2</v>
      </c>
      <c r="IU505" s="84">
        <f t="shared" si="1620"/>
        <v>4.4848858729179514E-2</v>
      </c>
      <c r="IV505" s="84">
        <f t="shared" si="1621"/>
        <v>4.5835386890093643E-2</v>
      </c>
      <c r="IW505" s="84">
        <f t="shared" si="1622"/>
        <v>3.5314384151593457E-2</v>
      </c>
      <c r="IX505" s="140"/>
      <c r="IY505" s="140"/>
      <c r="IZ505" s="84">
        <f t="shared" si="1623"/>
        <v>1.197007481296758E-3</v>
      </c>
      <c r="JA505" s="84">
        <f t="shared" si="1624"/>
        <v>1.0033109260559848E-3</v>
      </c>
      <c r="JB505" s="84">
        <f t="shared" si="1625"/>
        <v>1.4111480697510332E-3</v>
      </c>
      <c r="JC505" s="84">
        <f t="shared" si="1626"/>
        <v>2.3324206469932055E-3</v>
      </c>
      <c r="JD505" s="84">
        <f t="shared" si="1627"/>
        <v>3.5551041137633316E-3</v>
      </c>
      <c r="JE505" s="84">
        <f t="shared" si="1628"/>
        <v>2.4417539932851764E-3</v>
      </c>
      <c r="JF505" s="145"/>
      <c r="JG505" s="84">
        <f t="shared" si="1629"/>
        <v>4.1895261845386535E-2</v>
      </c>
      <c r="JH505" s="84">
        <f t="shared" si="1630"/>
        <v>4.3343032005618544E-2</v>
      </c>
      <c r="JI505" s="84">
        <f t="shared" si="1631"/>
        <v>3.9310553371635922E-2</v>
      </c>
      <c r="JJ505" s="84">
        <f t="shared" si="1632"/>
        <v>3.9346922218841902E-2</v>
      </c>
      <c r="JK505" s="84">
        <f t="shared" si="1633"/>
        <v>3.8191975622143222E-2</v>
      </c>
      <c r="JL505" s="84">
        <f t="shared" si="1634"/>
        <v>2.8487129921660394E-2</v>
      </c>
      <c r="JM505" s="145"/>
      <c r="JN505" s="84">
        <f t="shared" si="1635"/>
        <v>4.3092269326683294E-2</v>
      </c>
      <c r="JO505" s="84">
        <f t="shared" si="1636"/>
        <v>4.4346342931674526E-2</v>
      </c>
      <c r="JP505" s="84">
        <f t="shared" si="1637"/>
        <v>4.0721701441386954E-2</v>
      </c>
      <c r="JQ505" s="84">
        <f t="shared" si="1638"/>
        <v>4.1679342865835106E-2</v>
      </c>
      <c r="JR505" s="84">
        <f t="shared" si="1639"/>
        <v>4.174707973590655E-2</v>
      </c>
      <c r="JS505" s="84">
        <f t="shared" si="1640"/>
        <v>3.0928883914945571E-2</v>
      </c>
      <c r="JT505" s="140"/>
      <c r="JU505" s="140"/>
      <c r="JV505" s="140"/>
      <c r="JW505" s="84">
        <f t="shared" si="1641"/>
        <v>9.9750623441396515E-5</v>
      </c>
      <c r="JX505" s="84">
        <f t="shared" si="1642"/>
        <v>1.0033109260559848E-4</v>
      </c>
      <c r="JY505" s="84">
        <f t="shared" si="1643"/>
        <v>0</v>
      </c>
      <c r="JZ505" s="84">
        <f t="shared" si="1644"/>
        <v>4.0563837339012269E-4</v>
      </c>
      <c r="KA505" s="84">
        <f t="shared" si="1645"/>
        <v>4.5708481462671408E-4</v>
      </c>
      <c r="KB505" s="84">
        <f t="shared" si="1646"/>
        <v>5.086987486010784E-4</v>
      </c>
      <c r="KC505" s="145"/>
      <c r="KD505" s="84">
        <f t="shared" si="1647"/>
        <v>9.9750623441396515E-5</v>
      </c>
      <c r="KE505" s="84">
        <f t="shared" si="1648"/>
        <v>1.0033109260559848E-4</v>
      </c>
      <c r="KF505" s="84">
        <f t="shared" si="1649"/>
        <v>3.0238887208950711E-4</v>
      </c>
      <c r="KG505" s="84">
        <f t="shared" si="1650"/>
        <v>3.0422878004259202E-4</v>
      </c>
      <c r="KH505" s="84">
        <f t="shared" si="1651"/>
        <v>5.0787201625190448E-4</v>
      </c>
      <c r="KI505" s="84">
        <f t="shared" si="1652"/>
        <v>7.121782480415098E-4</v>
      </c>
      <c r="KJ505" s="145"/>
      <c r="KK505" s="84">
        <f t="shared" si="1653"/>
        <v>9.9750623441396502E-4</v>
      </c>
      <c r="KL505" s="84">
        <f t="shared" si="1654"/>
        <v>8.0264874084478785E-4</v>
      </c>
      <c r="KM505" s="84">
        <f t="shared" si="1655"/>
        <v>1.108759197661526E-3</v>
      </c>
      <c r="KN505" s="84">
        <f t="shared" si="1656"/>
        <v>1.6225534935604908E-3</v>
      </c>
      <c r="KO505" s="84">
        <f t="shared" si="1657"/>
        <v>2.5901472828847132E-3</v>
      </c>
      <c r="KP505" s="84">
        <f t="shared" si="1658"/>
        <v>1.2208769966425882E-3</v>
      </c>
      <c r="KQ505" s="105"/>
      <c r="KR505" s="123">
        <f t="shared" si="1659"/>
        <v>4.1895261845386535E-2</v>
      </c>
      <c r="KS505" s="123">
        <f t="shared" si="1660"/>
        <v>4.3343032005618544E-2</v>
      </c>
      <c r="KT505" s="123">
        <f t="shared" si="1661"/>
        <v>3.9310553371635922E-2</v>
      </c>
      <c r="KU505" s="123">
        <f t="shared" si="1662"/>
        <v>3.9346922218841902E-2</v>
      </c>
      <c r="KV505" s="123">
        <f t="shared" si="1663"/>
        <v>3.8191975622143222E-2</v>
      </c>
      <c r="KW505" s="123">
        <f t="shared" si="1664"/>
        <v>2.8487129921660394E-2</v>
      </c>
      <c r="KX505" s="105"/>
      <c r="KY505" s="123">
        <f t="shared" si="1665"/>
        <v>4.3092269326683294E-2</v>
      </c>
      <c r="KZ505" s="123">
        <f t="shared" si="1666"/>
        <v>4.4346342931674526E-2</v>
      </c>
      <c r="LA505" s="123">
        <f t="shared" si="1667"/>
        <v>4.0721701441386954E-2</v>
      </c>
      <c r="LB505" s="123">
        <f t="shared" si="1668"/>
        <v>4.1679342865835106E-2</v>
      </c>
      <c r="LC505" s="123">
        <f t="shared" si="1669"/>
        <v>4.174707973590655E-2</v>
      </c>
      <c r="LD505" s="123">
        <f t="shared" si="1670"/>
        <v>3.0928883914945571E-2</v>
      </c>
      <c r="LE505" s="105"/>
      <c r="LF505" s="105"/>
      <c r="LG505" s="84">
        <f t="shared" si="1493"/>
        <v>8.3333333333333329E-2</v>
      </c>
      <c r="LH505" s="84">
        <f t="shared" si="1671"/>
        <v>0.1</v>
      </c>
      <c r="LI505" s="84">
        <f t="shared" si="1494"/>
        <v>0</v>
      </c>
      <c r="LJ505" s="84">
        <f t="shared" si="1495"/>
        <v>0.17391304347826086</v>
      </c>
      <c r="LK505" s="84">
        <f t="shared" si="1687"/>
        <v>0.12857142857142856</v>
      </c>
      <c r="LL505" s="84">
        <f t="shared" si="1688"/>
        <v>0.20833333333333334</v>
      </c>
      <c r="LM505" s="105"/>
      <c r="LN505" s="84">
        <f t="shared" si="1693"/>
        <v>8.3333333333333329E-2</v>
      </c>
      <c r="LO505" s="84">
        <f t="shared" si="1672"/>
        <v>0.1</v>
      </c>
      <c r="LP505" s="84">
        <f t="shared" si="1496"/>
        <v>0.26666666666666666</v>
      </c>
      <c r="LQ505" s="84">
        <f t="shared" si="1694"/>
        <v>0.13043478260869565</v>
      </c>
      <c r="LR505" s="84">
        <f t="shared" si="1689"/>
        <v>0.14285714285714285</v>
      </c>
      <c r="LS505" s="84">
        <f t="shared" si="1690"/>
        <v>0.29166666666666669</v>
      </c>
      <c r="LT505" s="105"/>
      <c r="LU505" s="84">
        <f t="shared" si="1695"/>
        <v>0.83333333333333337</v>
      </c>
      <c r="LV505" s="84">
        <f t="shared" si="1673"/>
        <v>0.8</v>
      </c>
      <c r="LW505" s="84">
        <f t="shared" si="1497"/>
        <v>0.73333333333333328</v>
      </c>
      <c r="LX505" s="84">
        <f t="shared" si="1696"/>
        <v>0.69565217391304346</v>
      </c>
      <c r="LY505" s="84">
        <f t="shared" si="1691"/>
        <v>0.72857142857142854</v>
      </c>
      <c r="LZ505" s="84">
        <f t="shared" si="1692"/>
        <v>0.5</v>
      </c>
      <c r="MA505" s="105"/>
      <c r="MB505" s="105"/>
      <c r="MC505" s="105"/>
      <c r="MD505" s="123">
        <f t="shared" si="1683"/>
        <v>1.4745397571484531</v>
      </c>
      <c r="ME505" s="123">
        <f t="shared" si="1697"/>
        <v>0.54336275266507816</v>
      </c>
      <c r="MF505" s="212">
        <f t="shared" si="1686"/>
        <v>0.73033152624158826</v>
      </c>
      <c r="MG505" s="105"/>
      <c r="MH505" s="123">
        <f t="shared" si="1698"/>
        <v>-0.6918892972754479</v>
      </c>
      <c r="MI505" s="123">
        <f t="shared" si="1674"/>
        <v>-0.2417049567044923</v>
      </c>
      <c r="MJ505" s="212">
        <f t="shared" si="1675"/>
        <v>-0.27533124114668517</v>
      </c>
      <c r="MK505" s="105"/>
      <c r="ML505" s="123">
        <f t="shared" si="1685"/>
        <v>-0.51820444523718756</v>
      </c>
      <c r="MM505" s="123">
        <f t="shared" si="1676"/>
        <v>-0.21814735726353732</v>
      </c>
      <c r="MN505" s="212">
        <f t="shared" si="1677"/>
        <v>-0.24048154128669544</v>
      </c>
      <c r="MO505" s="105"/>
      <c r="MP505" s="105"/>
    </row>
    <row r="506" spans="2:354" ht="12" x14ac:dyDescent="0.25">
      <c r="B506" s="6" t="s">
        <v>640</v>
      </c>
      <c r="C506" s="6">
        <v>24104</v>
      </c>
      <c r="D506" s="86" t="s">
        <v>146</v>
      </c>
      <c r="E506" s="6">
        <v>1</v>
      </c>
      <c r="F506" s="3">
        <v>4073</v>
      </c>
      <c r="G506" s="7">
        <v>4091</v>
      </c>
      <c r="H506" s="139">
        <v>4094</v>
      </c>
      <c r="I506" s="7">
        <v>4061</v>
      </c>
      <c r="J506" s="177">
        <f t="shared" si="1498"/>
        <v>4125</v>
      </c>
      <c r="K506" s="7">
        <v>4189</v>
      </c>
      <c r="L506" s="162"/>
      <c r="M506" s="3">
        <v>2563</v>
      </c>
      <c r="N506" s="7">
        <v>2552</v>
      </c>
      <c r="O506" s="139">
        <v>2558</v>
      </c>
      <c r="P506" s="7">
        <v>2684</v>
      </c>
      <c r="Q506" s="177">
        <f t="shared" si="1499"/>
        <v>2733.5</v>
      </c>
      <c r="R506" s="7">
        <v>2783</v>
      </c>
      <c r="S506" s="105"/>
      <c r="T506" s="3">
        <v>10850</v>
      </c>
      <c r="U506" s="7">
        <v>10823</v>
      </c>
      <c r="V506" s="139">
        <v>10887</v>
      </c>
      <c r="W506" s="7">
        <v>10866</v>
      </c>
      <c r="X506" s="177">
        <f t="shared" si="1500"/>
        <v>11016.5</v>
      </c>
      <c r="Y506" s="7">
        <v>11167</v>
      </c>
      <c r="Z506" s="105"/>
      <c r="AA506" s="3">
        <v>3777</v>
      </c>
      <c r="AB506" s="105">
        <v>3855</v>
      </c>
      <c r="AC506" s="139">
        <v>3922</v>
      </c>
      <c r="AD506" s="7">
        <v>3961</v>
      </c>
      <c r="AE506" s="177">
        <f t="shared" si="1501"/>
        <v>4035</v>
      </c>
      <c r="AF506" s="7">
        <v>4109</v>
      </c>
      <c r="AG506" s="105"/>
      <c r="AH506" s="3">
        <f t="shared" si="1502"/>
        <v>13413</v>
      </c>
      <c r="AI506" s="3">
        <f t="shared" si="1503"/>
        <v>13375</v>
      </c>
      <c r="AJ506" s="3">
        <f t="shared" si="1504"/>
        <v>13445</v>
      </c>
      <c r="AK506" s="3">
        <f t="shared" si="1505"/>
        <v>13550</v>
      </c>
      <c r="AL506" s="178">
        <f t="shared" si="1506"/>
        <v>13750</v>
      </c>
      <c r="AM506" s="3">
        <f t="shared" si="1507"/>
        <v>13950</v>
      </c>
      <c r="AN506" s="105"/>
      <c r="AO506" s="3">
        <f t="shared" si="1508"/>
        <v>21263</v>
      </c>
      <c r="AP506" s="3">
        <f t="shared" si="1509"/>
        <v>21321</v>
      </c>
      <c r="AQ506" s="3">
        <f t="shared" si="1510"/>
        <v>21461</v>
      </c>
      <c r="AR506" s="3">
        <f t="shared" si="1511"/>
        <v>21572</v>
      </c>
      <c r="AS506" s="178">
        <f t="shared" si="1512"/>
        <v>21910</v>
      </c>
      <c r="AT506" s="3">
        <f t="shared" si="1513"/>
        <v>22248</v>
      </c>
      <c r="AU506" s="105"/>
      <c r="AV506" s="105"/>
      <c r="AW506" s="5">
        <v>1</v>
      </c>
      <c r="AX506" s="5">
        <v>1</v>
      </c>
      <c r="AY506" s="5">
        <v>0</v>
      </c>
      <c r="AZ506" s="5">
        <v>0</v>
      </c>
      <c r="BA506" s="5">
        <v>1</v>
      </c>
      <c r="BB506" s="5">
        <v>2</v>
      </c>
      <c r="BC506" s="4"/>
      <c r="BD506" s="5">
        <v>1</v>
      </c>
      <c r="BE506" s="5">
        <v>1</v>
      </c>
      <c r="BF506" s="5">
        <v>2</v>
      </c>
      <c r="BG506" s="5">
        <v>2</v>
      </c>
      <c r="BH506" s="5">
        <v>3</v>
      </c>
      <c r="BI506" s="5">
        <v>9</v>
      </c>
      <c r="BJ506" s="4"/>
      <c r="BK506" s="5"/>
      <c r="BL506" s="5">
        <v>1</v>
      </c>
      <c r="BM506" s="5"/>
      <c r="BN506" s="5"/>
      <c r="BO506" s="5"/>
      <c r="BP506" s="5"/>
      <c r="BQ506" s="4"/>
      <c r="BR506" s="5">
        <f t="shared" si="1514"/>
        <v>2</v>
      </c>
      <c r="BS506" s="5">
        <f t="shared" si="1515"/>
        <v>3</v>
      </c>
      <c r="BT506" s="5">
        <f t="shared" si="1516"/>
        <v>2</v>
      </c>
      <c r="BU506" s="5">
        <f t="shared" si="1517"/>
        <v>2</v>
      </c>
      <c r="BV506" s="5">
        <f t="shared" si="1518"/>
        <v>4</v>
      </c>
      <c r="BW506" s="5">
        <f t="shared" si="1519"/>
        <v>11</v>
      </c>
      <c r="BX506" s="4"/>
      <c r="BY506" s="4"/>
      <c r="BZ506" s="5">
        <v>1</v>
      </c>
      <c r="CA506" s="5">
        <v>1</v>
      </c>
      <c r="CB506" s="5">
        <v>0</v>
      </c>
      <c r="CC506" s="5">
        <v>3</v>
      </c>
      <c r="CD506" s="183">
        <f t="shared" si="1679"/>
        <v>5.5</v>
      </c>
      <c r="CE506" s="5">
        <v>8</v>
      </c>
      <c r="CF506" s="4"/>
      <c r="CG506" s="5"/>
      <c r="CH506" s="5"/>
      <c r="CI506" s="5"/>
      <c r="CJ506" s="5"/>
      <c r="CK506" s="183">
        <f t="shared" si="1520"/>
        <v>0</v>
      </c>
      <c r="CL506" s="5"/>
      <c r="CM506" s="4"/>
      <c r="CN506" s="5"/>
      <c r="CO506" s="5"/>
      <c r="CP506" s="5"/>
      <c r="CQ506" s="5"/>
      <c r="CR506" s="5"/>
      <c r="CS506" s="5"/>
      <c r="CT506" s="4"/>
      <c r="CU506" s="5">
        <f t="shared" si="1521"/>
        <v>1</v>
      </c>
      <c r="CV506" s="5">
        <f t="shared" si="1522"/>
        <v>1</v>
      </c>
      <c r="CW506" s="5">
        <f t="shared" si="1523"/>
        <v>0</v>
      </c>
      <c r="CX506" s="5">
        <f t="shared" si="1524"/>
        <v>3</v>
      </c>
      <c r="CY506" s="183">
        <f t="shared" si="1525"/>
        <v>5.5</v>
      </c>
      <c r="CZ506" s="5">
        <f t="shared" si="1526"/>
        <v>8</v>
      </c>
      <c r="DA506" s="4"/>
      <c r="DB506" s="4"/>
      <c r="DC506" s="5">
        <f t="shared" si="1527"/>
        <v>1</v>
      </c>
      <c r="DD506" s="5">
        <f t="shared" si="1528"/>
        <v>1</v>
      </c>
      <c r="DE506" s="5">
        <f t="shared" si="1529"/>
        <v>4</v>
      </c>
      <c r="DF506" s="5">
        <f t="shared" si="1530"/>
        <v>3</v>
      </c>
      <c r="DG506" s="5">
        <f t="shared" si="1531"/>
        <v>4.5</v>
      </c>
      <c r="DH506" s="5">
        <f t="shared" si="1532"/>
        <v>5</v>
      </c>
      <c r="DI506" s="4"/>
      <c r="DJ506" s="5">
        <f t="shared" si="1533"/>
        <v>18</v>
      </c>
      <c r="DK506" s="5">
        <f t="shared" si="1534"/>
        <v>14</v>
      </c>
      <c r="DL506" s="5">
        <f t="shared" si="1535"/>
        <v>14</v>
      </c>
      <c r="DM506" s="5">
        <f t="shared" si="1536"/>
        <v>22</v>
      </c>
      <c r="DN506" s="5">
        <f t="shared" si="1537"/>
        <v>25</v>
      </c>
      <c r="DO506" s="5">
        <f t="shared" si="1538"/>
        <v>18</v>
      </c>
      <c r="DP506" s="4"/>
      <c r="DQ506" s="5">
        <f t="shared" si="1539"/>
        <v>2</v>
      </c>
      <c r="DR506" s="5">
        <f t="shared" si="1540"/>
        <v>0</v>
      </c>
      <c r="DS506" s="5">
        <f t="shared" si="1541"/>
        <v>1</v>
      </c>
      <c r="DT506" s="5">
        <f t="shared" si="1542"/>
        <v>0</v>
      </c>
      <c r="DU506" s="5">
        <f t="shared" si="1543"/>
        <v>0</v>
      </c>
      <c r="DV506" s="5">
        <f t="shared" si="1544"/>
        <v>1</v>
      </c>
      <c r="DW506" s="4"/>
      <c r="DX506" s="5">
        <f t="shared" si="1545"/>
        <v>21</v>
      </c>
      <c r="DY506" s="5">
        <f t="shared" si="1546"/>
        <v>15</v>
      </c>
      <c r="DZ506" s="5">
        <f t="shared" si="1547"/>
        <v>19</v>
      </c>
      <c r="EA506" s="5">
        <f t="shared" si="1548"/>
        <v>25</v>
      </c>
      <c r="EB506" s="5">
        <f t="shared" si="1549"/>
        <v>29.5</v>
      </c>
      <c r="EC506" s="5">
        <f t="shared" si="1550"/>
        <v>24</v>
      </c>
      <c r="ED506" s="4"/>
      <c r="EE506" s="4"/>
      <c r="EF506" s="5">
        <v>3</v>
      </c>
      <c r="EG506" s="5">
        <v>3</v>
      </c>
      <c r="EH506" s="5">
        <v>4</v>
      </c>
      <c r="EI506" s="5">
        <v>6</v>
      </c>
      <c r="EJ506" s="5">
        <v>11</v>
      </c>
      <c r="EK506" s="5">
        <v>15</v>
      </c>
      <c r="EL506" s="4"/>
      <c r="EM506" s="5">
        <v>19</v>
      </c>
      <c r="EN506" s="5">
        <v>15</v>
      </c>
      <c r="EO506" s="5">
        <v>16</v>
      </c>
      <c r="EP506" s="5">
        <v>24</v>
      </c>
      <c r="EQ506" s="5">
        <v>28</v>
      </c>
      <c r="ER506" s="5">
        <v>27</v>
      </c>
      <c r="ES506" s="4"/>
      <c r="ET506" s="5">
        <v>2</v>
      </c>
      <c r="EU506" s="5">
        <v>1</v>
      </c>
      <c r="EV506" s="5">
        <v>1</v>
      </c>
      <c r="EW506" s="5"/>
      <c r="EX506" s="5">
        <v>0</v>
      </c>
      <c r="EY506" s="5">
        <v>1</v>
      </c>
      <c r="EZ506" s="4"/>
      <c r="FA506" s="5">
        <f t="shared" si="1551"/>
        <v>22</v>
      </c>
      <c r="FB506" s="5">
        <f t="shared" si="1552"/>
        <v>18</v>
      </c>
      <c r="FC506" s="5">
        <f t="shared" si="1553"/>
        <v>20</v>
      </c>
      <c r="FD506" s="5">
        <f t="shared" si="1554"/>
        <v>30</v>
      </c>
      <c r="FE506" s="5">
        <f t="shared" si="1555"/>
        <v>39</v>
      </c>
      <c r="FF506" s="5">
        <f t="shared" si="1556"/>
        <v>42</v>
      </c>
      <c r="FG506" s="4"/>
      <c r="FH506" s="5">
        <f t="shared" si="1557"/>
        <v>24</v>
      </c>
      <c r="FI506" s="5">
        <f t="shared" si="1558"/>
        <v>19</v>
      </c>
      <c r="FJ506" s="5">
        <f t="shared" si="1559"/>
        <v>21</v>
      </c>
      <c r="FK506" s="5">
        <f t="shared" si="1560"/>
        <v>30</v>
      </c>
      <c r="FL506" s="5">
        <f t="shared" si="1561"/>
        <v>39</v>
      </c>
      <c r="FM506" s="5">
        <f t="shared" si="1562"/>
        <v>43</v>
      </c>
      <c r="FN506" s="4"/>
      <c r="FO506" s="4"/>
      <c r="FP506" s="4">
        <v>36</v>
      </c>
      <c r="FQ506" s="4">
        <v>28</v>
      </c>
      <c r="FR506" s="4">
        <v>13.67</v>
      </c>
      <c r="FS506" s="4">
        <v>36.159999999999968</v>
      </c>
      <c r="FT506" s="4">
        <v>16</v>
      </c>
      <c r="FU506" s="4">
        <v>6</v>
      </c>
      <c r="FV506" s="4"/>
      <c r="FW506" s="4">
        <f t="shared" si="1563"/>
        <v>448</v>
      </c>
      <c r="FX506" s="4">
        <f t="shared" si="1564"/>
        <v>520</v>
      </c>
      <c r="FY506" s="4">
        <f t="shared" si="1565"/>
        <v>478.33</v>
      </c>
      <c r="FZ506" s="4">
        <f t="shared" si="1566"/>
        <v>457.84000000000003</v>
      </c>
      <c r="GA506" s="4">
        <f t="shared" si="1567"/>
        <v>524</v>
      </c>
      <c r="GB506" s="4">
        <f t="shared" si="1568"/>
        <v>406</v>
      </c>
      <c r="GC506" s="4"/>
      <c r="GD506" s="4">
        <v>484</v>
      </c>
      <c r="GE506" s="4">
        <v>548</v>
      </c>
      <c r="GF506" s="4">
        <v>492</v>
      </c>
      <c r="GG506" s="4">
        <v>494</v>
      </c>
      <c r="GH506" s="4">
        <v>540</v>
      </c>
      <c r="GI506" s="4">
        <v>412</v>
      </c>
      <c r="GJ506" s="4"/>
      <c r="GK506" s="6"/>
      <c r="GL506" s="4">
        <f t="shared" si="1569"/>
        <v>39</v>
      </c>
      <c r="GM506" s="4">
        <f t="shared" si="1570"/>
        <v>31</v>
      </c>
      <c r="GN506" s="4">
        <f t="shared" si="1571"/>
        <v>17.670000000000002</v>
      </c>
      <c r="GO506" s="4">
        <f t="shared" si="1572"/>
        <v>42.159999999999968</v>
      </c>
      <c r="GP506" s="4">
        <f t="shared" si="1573"/>
        <v>27</v>
      </c>
      <c r="GQ506" s="4">
        <f t="shared" si="1574"/>
        <v>21</v>
      </c>
      <c r="GR506" s="4"/>
      <c r="GS506" s="4">
        <f t="shared" si="1575"/>
        <v>467</v>
      </c>
      <c r="GT506" s="4">
        <f t="shared" si="1576"/>
        <v>535</v>
      </c>
      <c r="GU506" s="4">
        <f t="shared" si="1577"/>
        <v>494.33</v>
      </c>
      <c r="GV506" s="4">
        <f t="shared" si="1578"/>
        <v>481.84000000000003</v>
      </c>
      <c r="GW506" s="4">
        <f t="shared" si="1579"/>
        <v>552</v>
      </c>
      <c r="GX506" s="4">
        <f t="shared" si="1580"/>
        <v>433</v>
      </c>
      <c r="GY506" s="4"/>
      <c r="GZ506" s="4">
        <f t="shared" si="1581"/>
        <v>506</v>
      </c>
      <c r="HA506" s="4">
        <f t="shared" si="1582"/>
        <v>566</v>
      </c>
      <c r="HB506" s="4">
        <f t="shared" si="1583"/>
        <v>512</v>
      </c>
      <c r="HC506" s="4">
        <f t="shared" si="1584"/>
        <v>524</v>
      </c>
      <c r="HD506" s="4">
        <f t="shared" si="1585"/>
        <v>540</v>
      </c>
      <c r="HE506" s="4">
        <f t="shared" si="1586"/>
        <v>413</v>
      </c>
      <c r="HF506" s="4"/>
      <c r="HG506" s="6"/>
      <c r="HH506" s="84">
        <f t="shared" si="1587"/>
        <v>1.1705033164260631E-3</v>
      </c>
      <c r="HI506" s="84">
        <f t="shared" si="1588"/>
        <v>1.1755485893416929E-3</v>
      </c>
      <c r="HJ506" s="84">
        <f t="shared" si="1589"/>
        <v>1.563721657544957E-3</v>
      </c>
      <c r="HK506" s="84">
        <f t="shared" si="1590"/>
        <v>2.2354694485842027E-3</v>
      </c>
      <c r="HL506" s="84">
        <f t="shared" si="1591"/>
        <v>4.0241448692152921E-3</v>
      </c>
      <c r="HM506" s="84">
        <f t="shared" si="1592"/>
        <v>5.3898670499461015E-3</v>
      </c>
      <c r="HN506" s="145"/>
      <c r="HO506" s="84">
        <f t="shared" si="1593"/>
        <v>1.4046039797112759E-2</v>
      </c>
      <c r="HP506" s="84">
        <f t="shared" si="1594"/>
        <v>1.0971786833855799E-2</v>
      </c>
      <c r="HQ506" s="84">
        <f t="shared" si="1595"/>
        <v>5.3440187646598908E-3</v>
      </c>
      <c r="HR506" s="84">
        <f t="shared" si="1596"/>
        <v>1.3472429210134116E-2</v>
      </c>
      <c r="HS506" s="84">
        <f t="shared" si="1597"/>
        <v>5.8533016279495153E-3</v>
      </c>
      <c r="HT506" s="84">
        <f t="shared" si="1598"/>
        <v>2.1559468199784403E-3</v>
      </c>
      <c r="HU506" s="145"/>
      <c r="HV506" s="84">
        <f t="shared" si="1599"/>
        <v>1.5216543113538823E-2</v>
      </c>
      <c r="HW506" s="84">
        <f t="shared" si="1600"/>
        <v>1.2147335423197493E-2</v>
      </c>
      <c r="HX506" s="84">
        <f t="shared" si="1601"/>
        <v>6.9077404222048482E-3</v>
      </c>
      <c r="HY506" s="84">
        <f t="shared" si="1602"/>
        <v>1.5707898658718317E-2</v>
      </c>
      <c r="HZ506" s="84">
        <f t="shared" si="1603"/>
        <v>9.8774464971648074E-3</v>
      </c>
      <c r="IA506" s="84">
        <f t="shared" si="1604"/>
        <v>7.5458138699245423E-3</v>
      </c>
      <c r="IB506" s="145"/>
      <c r="IC506" s="145"/>
      <c r="ID506" s="84">
        <f t="shared" si="1605"/>
        <v>1.7511520737327189E-3</v>
      </c>
      <c r="IE506" s="84">
        <f t="shared" si="1606"/>
        <v>1.3859373556315254E-3</v>
      </c>
      <c r="IF506" s="84">
        <f t="shared" si="1607"/>
        <v>1.4696426931202352E-3</v>
      </c>
      <c r="IG506" s="84">
        <f t="shared" si="1608"/>
        <v>2.2087244616234127E-3</v>
      </c>
      <c r="IH506" s="84">
        <f t="shared" si="1609"/>
        <v>2.5416420823310489E-3</v>
      </c>
      <c r="II506" s="84">
        <f t="shared" si="1610"/>
        <v>2.4178382734843734E-3</v>
      </c>
      <c r="IJ506" s="145"/>
      <c r="IK506" s="84">
        <f t="shared" si="1611"/>
        <v>4.1290322580645161E-2</v>
      </c>
      <c r="IL506" s="84">
        <f t="shared" si="1612"/>
        <v>4.8045828328559546E-2</v>
      </c>
      <c r="IM506" s="84">
        <f t="shared" si="1613"/>
        <v>4.3935886837512629E-2</v>
      </c>
      <c r="IN506" s="84">
        <f t="shared" si="1614"/>
        <v>4.2135100312902636E-2</v>
      </c>
      <c r="IO506" s="84">
        <f t="shared" si="1615"/>
        <v>4.7565016112195345E-2</v>
      </c>
      <c r="IP506" s="84">
        <f t="shared" si="1616"/>
        <v>3.6357123667950207E-2</v>
      </c>
      <c r="IQ506" s="145"/>
      <c r="IR506" s="84">
        <f t="shared" si="1617"/>
        <v>4.3041474654377881E-2</v>
      </c>
      <c r="IS506" s="84">
        <f t="shared" si="1618"/>
        <v>4.9431765684191074E-2</v>
      </c>
      <c r="IT506" s="84">
        <f t="shared" si="1619"/>
        <v>4.5405529530632864E-2</v>
      </c>
      <c r="IU506" s="84">
        <f t="shared" si="1620"/>
        <v>4.4343824774526051E-2</v>
      </c>
      <c r="IV506" s="84">
        <f t="shared" si="1621"/>
        <v>5.0106658194526393E-2</v>
      </c>
      <c r="IW506" s="84">
        <f t="shared" si="1622"/>
        <v>3.877496194143458E-2</v>
      </c>
      <c r="IX506" s="140"/>
      <c r="IY506" s="140"/>
      <c r="IZ506" s="84">
        <f t="shared" si="1623"/>
        <v>1.6401998061582048E-3</v>
      </c>
      <c r="JA506" s="84">
        <f t="shared" si="1624"/>
        <v>1.3457943925233645E-3</v>
      </c>
      <c r="JB506" s="84">
        <f t="shared" si="1625"/>
        <v>1.4875418371141688E-3</v>
      </c>
      <c r="JC506" s="84">
        <f t="shared" si="1626"/>
        <v>2.2140221402214021E-3</v>
      </c>
      <c r="JD506" s="84">
        <f t="shared" si="1627"/>
        <v>2.8363636363636364E-3</v>
      </c>
      <c r="JE506" s="84">
        <f t="shared" si="1628"/>
        <v>3.010752688172043E-3</v>
      </c>
      <c r="JF506" s="145"/>
      <c r="JG506" s="84">
        <f t="shared" si="1629"/>
        <v>3.6084395735480501E-2</v>
      </c>
      <c r="JH506" s="84">
        <f t="shared" si="1630"/>
        <v>4.0971962616822427E-2</v>
      </c>
      <c r="JI506" s="84">
        <f t="shared" si="1631"/>
        <v>3.6593529193008553E-2</v>
      </c>
      <c r="JJ506" s="84">
        <f t="shared" si="1632"/>
        <v>3.6457564575645758E-2</v>
      </c>
      <c r="JK506" s="84">
        <f t="shared" si="1633"/>
        <v>3.9272727272727272E-2</v>
      </c>
      <c r="JL506" s="84">
        <f t="shared" si="1634"/>
        <v>2.9534050179211471E-2</v>
      </c>
      <c r="JM506" s="145"/>
      <c r="JN506" s="84">
        <f t="shared" si="1635"/>
        <v>3.7724595541638706E-2</v>
      </c>
      <c r="JO506" s="84">
        <f t="shared" si="1636"/>
        <v>4.2317757009345792E-2</v>
      </c>
      <c r="JP506" s="84">
        <f t="shared" si="1637"/>
        <v>3.8081071030122725E-2</v>
      </c>
      <c r="JQ506" s="84">
        <f t="shared" si="1638"/>
        <v>3.8671586715867158E-2</v>
      </c>
      <c r="JR506" s="84">
        <f t="shared" si="1639"/>
        <v>4.2109090909090909E-2</v>
      </c>
      <c r="JS506" s="84">
        <f t="shared" si="1640"/>
        <v>3.2544802867383517E-2</v>
      </c>
      <c r="JT506" s="140"/>
      <c r="JU506" s="140"/>
      <c r="JV506" s="140"/>
      <c r="JW506" s="84">
        <f t="shared" si="1641"/>
        <v>7.4554536643554767E-5</v>
      </c>
      <c r="JX506" s="84">
        <f t="shared" si="1642"/>
        <v>7.4766355140186921E-5</v>
      </c>
      <c r="JY506" s="84">
        <f t="shared" si="1643"/>
        <v>0</v>
      </c>
      <c r="JZ506" s="84">
        <f t="shared" si="1644"/>
        <v>2.2140221402214023E-4</v>
      </c>
      <c r="KA506" s="84">
        <f t="shared" si="1645"/>
        <v>4.0000000000000002E-4</v>
      </c>
      <c r="KB506" s="84">
        <f t="shared" si="1646"/>
        <v>5.7347670250896057E-4</v>
      </c>
      <c r="KC506" s="145"/>
      <c r="KD506" s="84">
        <f t="shared" si="1647"/>
        <v>1.4910907328710953E-4</v>
      </c>
      <c r="KE506" s="84">
        <f t="shared" si="1648"/>
        <v>1.4953271028037384E-4</v>
      </c>
      <c r="KF506" s="84">
        <f t="shared" si="1649"/>
        <v>1.4875418371141689E-4</v>
      </c>
      <c r="KG506" s="84">
        <f t="shared" si="1650"/>
        <v>1.4760147601476016E-4</v>
      </c>
      <c r="KH506" s="84">
        <f t="shared" si="1651"/>
        <v>2.9090909090909091E-4</v>
      </c>
      <c r="KI506" s="84">
        <f t="shared" si="1652"/>
        <v>7.8853046594982079E-4</v>
      </c>
      <c r="KJ506" s="145"/>
      <c r="KK506" s="84">
        <f t="shared" si="1653"/>
        <v>1.4165361962275404E-3</v>
      </c>
      <c r="KL506" s="84">
        <f t="shared" si="1654"/>
        <v>1.1214953271028037E-3</v>
      </c>
      <c r="KM506" s="84">
        <f t="shared" si="1655"/>
        <v>1.338787653402752E-3</v>
      </c>
      <c r="KN506" s="84">
        <f t="shared" si="1656"/>
        <v>1.8450184501845018E-3</v>
      </c>
      <c r="KO506" s="84">
        <f t="shared" si="1657"/>
        <v>2.1454545454545454E-3</v>
      </c>
      <c r="KP506" s="84">
        <f t="shared" si="1658"/>
        <v>1.6487455197132616E-3</v>
      </c>
      <c r="KQ506" s="105"/>
      <c r="KR506" s="123">
        <f t="shared" si="1659"/>
        <v>3.6084395735480501E-2</v>
      </c>
      <c r="KS506" s="123">
        <f t="shared" si="1660"/>
        <v>4.0971962616822427E-2</v>
      </c>
      <c r="KT506" s="123">
        <f t="shared" si="1661"/>
        <v>3.6593529193008553E-2</v>
      </c>
      <c r="KU506" s="123">
        <f t="shared" si="1662"/>
        <v>3.6457564575645758E-2</v>
      </c>
      <c r="KV506" s="123">
        <f t="shared" si="1663"/>
        <v>3.9272727272727272E-2</v>
      </c>
      <c r="KW506" s="123">
        <f t="shared" si="1664"/>
        <v>2.9534050179211471E-2</v>
      </c>
      <c r="KX506" s="105"/>
      <c r="KY506" s="123">
        <f t="shared" si="1665"/>
        <v>3.7724595541638706E-2</v>
      </c>
      <c r="KZ506" s="123">
        <f t="shared" si="1666"/>
        <v>4.2317757009345792E-2</v>
      </c>
      <c r="LA506" s="123">
        <f t="shared" si="1667"/>
        <v>3.8081071030122725E-2</v>
      </c>
      <c r="LB506" s="123">
        <f t="shared" si="1668"/>
        <v>3.8671586715867158E-2</v>
      </c>
      <c r="LC506" s="123">
        <f t="shared" si="1669"/>
        <v>4.2109090909090909E-2</v>
      </c>
      <c r="LD506" s="123">
        <f t="shared" si="1670"/>
        <v>3.2544802867383517E-2</v>
      </c>
      <c r="LE506" s="105"/>
      <c r="LF506" s="105"/>
      <c r="LG506" s="84">
        <f t="shared" si="1493"/>
        <v>4.1666666666666664E-2</v>
      </c>
      <c r="LH506" s="84">
        <f t="shared" si="1671"/>
        <v>5.2631578947368418E-2</v>
      </c>
      <c r="LI506" s="84">
        <f t="shared" si="1494"/>
        <v>0</v>
      </c>
      <c r="LJ506" s="84">
        <f t="shared" si="1495"/>
        <v>0.1</v>
      </c>
      <c r="LK506" s="84">
        <f t="shared" si="1687"/>
        <v>0.14102564102564102</v>
      </c>
      <c r="LL506" s="84">
        <f t="shared" si="1688"/>
        <v>0.18604651162790697</v>
      </c>
      <c r="LM506" s="105"/>
      <c r="LN506" s="84">
        <f t="shared" si="1693"/>
        <v>8.3333333333333329E-2</v>
      </c>
      <c r="LO506" s="84">
        <f t="shared" si="1672"/>
        <v>0.15789473684210525</v>
      </c>
      <c r="LP506" s="84">
        <f t="shared" si="1496"/>
        <v>9.5238095238095233E-2</v>
      </c>
      <c r="LQ506" s="84">
        <f t="shared" si="1694"/>
        <v>6.6666666666666666E-2</v>
      </c>
      <c r="LR506" s="84">
        <f t="shared" si="1689"/>
        <v>0.10256410256410256</v>
      </c>
      <c r="LS506" s="84">
        <f t="shared" si="1690"/>
        <v>0.2558139534883721</v>
      </c>
      <c r="LT506" s="105"/>
      <c r="LU506" s="84">
        <f t="shared" si="1695"/>
        <v>0.875</v>
      </c>
      <c r="LV506" s="84">
        <f t="shared" si="1673"/>
        <v>0.78947368421052633</v>
      </c>
      <c r="LW506" s="84">
        <f t="shared" si="1497"/>
        <v>0.90476190476190477</v>
      </c>
      <c r="LX506" s="84">
        <f t="shared" si="1696"/>
        <v>0.83333333333333337</v>
      </c>
      <c r="LY506" s="84">
        <f t="shared" si="1691"/>
        <v>0.75641025641025639</v>
      </c>
      <c r="LZ506" s="84">
        <f t="shared" si="1692"/>
        <v>0.55813953488372092</v>
      </c>
      <c r="MA506" s="105"/>
      <c r="MB506" s="105"/>
      <c r="MC506" s="105"/>
      <c r="MD506" s="123">
        <f t="shared" si="1683"/>
        <v>2.4468199784405318</v>
      </c>
      <c r="ME506" s="123">
        <f t="shared" si="1697"/>
        <v>0.64518783021402326</v>
      </c>
      <c r="MF506" s="212">
        <f t="shared" si="1686"/>
        <v>1.0239784946236561</v>
      </c>
      <c r="MG506" s="105"/>
      <c r="MH506" s="123">
        <f t="shared" si="1698"/>
        <v>-0.59656825416935988</v>
      </c>
      <c r="MI506" s="123">
        <f t="shared" si="1674"/>
        <v>-0.17249596434893502</v>
      </c>
      <c r="MJ506" s="212">
        <f t="shared" si="1675"/>
        <v>-0.19291604744004423</v>
      </c>
      <c r="MK506" s="105"/>
      <c r="ML506" s="123">
        <f t="shared" si="1685"/>
        <v>9.2370791129993052E-2</v>
      </c>
      <c r="MM506" s="123">
        <f t="shared" si="1676"/>
        <v>-0.14602995841563676</v>
      </c>
      <c r="MN506" s="212">
        <f t="shared" si="1677"/>
        <v>-0.14538110439068094</v>
      </c>
      <c r="MO506" s="105"/>
      <c r="MP506" s="105"/>
    </row>
    <row r="507" spans="2:354" ht="12" x14ac:dyDescent="0.25">
      <c r="B507" s="6" t="s">
        <v>646</v>
      </c>
      <c r="C507" s="6">
        <v>71057</v>
      </c>
      <c r="D507" s="86" t="s">
        <v>475</v>
      </c>
      <c r="E507" s="6">
        <v>1</v>
      </c>
      <c r="F507" s="3">
        <v>2968</v>
      </c>
      <c r="G507" s="7">
        <v>2920</v>
      </c>
      <c r="H507" s="139">
        <v>2929</v>
      </c>
      <c r="I507" s="7">
        <v>2896</v>
      </c>
      <c r="J507" s="177">
        <f t="shared" si="1498"/>
        <v>2890.5</v>
      </c>
      <c r="K507" s="7">
        <v>2885</v>
      </c>
      <c r="L507" s="162"/>
      <c r="M507" s="3">
        <v>1938</v>
      </c>
      <c r="N507" s="7">
        <v>1907</v>
      </c>
      <c r="O507" s="139">
        <v>1930</v>
      </c>
      <c r="P507" s="7">
        <v>1932</v>
      </c>
      <c r="Q507" s="177">
        <f t="shared" si="1499"/>
        <v>1930.5</v>
      </c>
      <c r="R507" s="7">
        <v>1929</v>
      </c>
      <c r="S507" s="105"/>
      <c r="T507" s="3">
        <v>10165</v>
      </c>
      <c r="U507" s="7">
        <v>10110</v>
      </c>
      <c r="V507" s="139">
        <v>10104</v>
      </c>
      <c r="W507" s="7">
        <v>10084</v>
      </c>
      <c r="X507" s="177">
        <f t="shared" si="1500"/>
        <v>10053</v>
      </c>
      <c r="Y507" s="7">
        <v>10022</v>
      </c>
      <c r="Z507" s="105"/>
      <c r="AA507" s="3">
        <v>3171</v>
      </c>
      <c r="AB507" s="105">
        <v>3268</v>
      </c>
      <c r="AC507" s="139">
        <v>3371</v>
      </c>
      <c r="AD507" s="7">
        <v>3491</v>
      </c>
      <c r="AE507" s="177">
        <f t="shared" si="1501"/>
        <v>3584.5</v>
      </c>
      <c r="AF507" s="7">
        <v>3678</v>
      </c>
      <c r="AG507" s="105"/>
      <c r="AH507" s="3">
        <f t="shared" si="1502"/>
        <v>12103</v>
      </c>
      <c r="AI507" s="3">
        <f t="shared" si="1503"/>
        <v>12017</v>
      </c>
      <c r="AJ507" s="3">
        <f t="shared" si="1504"/>
        <v>12034</v>
      </c>
      <c r="AK507" s="3">
        <f t="shared" si="1505"/>
        <v>12016</v>
      </c>
      <c r="AL507" s="178">
        <f t="shared" si="1506"/>
        <v>11983.5</v>
      </c>
      <c r="AM507" s="3">
        <f t="shared" si="1507"/>
        <v>11951</v>
      </c>
      <c r="AN507" s="105"/>
      <c r="AO507" s="3">
        <f t="shared" si="1508"/>
        <v>18242</v>
      </c>
      <c r="AP507" s="3">
        <f t="shared" si="1509"/>
        <v>18205</v>
      </c>
      <c r="AQ507" s="3">
        <f t="shared" si="1510"/>
        <v>18334</v>
      </c>
      <c r="AR507" s="3">
        <f t="shared" si="1511"/>
        <v>18403</v>
      </c>
      <c r="AS507" s="178">
        <f t="shared" si="1512"/>
        <v>18458.5</v>
      </c>
      <c r="AT507" s="3">
        <f t="shared" si="1513"/>
        <v>18514</v>
      </c>
      <c r="AU507" s="105"/>
      <c r="AV507" s="105"/>
      <c r="AW507" s="5">
        <v>0</v>
      </c>
      <c r="AX507" s="5">
        <v>1</v>
      </c>
      <c r="AY507" s="5">
        <v>2</v>
      </c>
      <c r="AZ507" s="5">
        <v>1</v>
      </c>
      <c r="BA507" s="5"/>
      <c r="BB507" s="5"/>
      <c r="BC507" s="4"/>
      <c r="BD507" s="5">
        <v>1</v>
      </c>
      <c r="BE507" s="5">
        <v>2</v>
      </c>
      <c r="BF507" s="5">
        <v>1</v>
      </c>
      <c r="BG507" s="5">
        <v>6</v>
      </c>
      <c r="BH507" s="5">
        <v>4</v>
      </c>
      <c r="BI507" s="5">
        <v>6</v>
      </c>
      <c r="BJ507" s="4"/>
      <c r="BK507" s="5"/>
      <c r="BL507" s="5"/>
      <c r="BM507" s="5"/>
      <c r="BN507" s="5"/>
      <c r="BO507" s="5"/>
      <c r="BP507" s="5"/>
      <c r="BQ507" s="4"/>
      <c r="BR507" s="5">
        <f t="shared" si="1514"/>
        <v>1</v>
      </c>
      <c r="BS507" s="5">
        <f t="shared" si="1515"/>
        <v>3</v>
      </c>
      <c r="BT507" s="5">
        <f t="shared" si="1516"/>
        <v>3</v>
      </c>
      <c r="BU507" s="5">
        <f t="shared" si="1517"/>
        <v>7</v>
      </c>
      <c r="BV507" s="5">
        <f t="shared" si="1518"/>
        <v>4</v>
      </c>
      <c r="BW507" s="5">
        <f t="shared" si="1519"/>
        <v>6</v>
      </c>
      <c r="BX507" s="4"/>
      <c r="BY507" s="4"/>
      <c r="BZ507" s="5">
        <v>1</v>
      </c>
      <c r="CA507" s="5">
        <v>0</v>
      </c>
      <c r="CB507" s="5">
        <v>0</v>
      </c>
      <c r="CC507" s="5">
        <v>1</v>
      </c>
      <c r="CD507" s="183">
        <f t="shared" si="1679"/>
        <v>1</v>
      </c>
      <c r="CE507" s="5">
        <v>1</v>
      </c>
      <c r="CF507" s="4"/>
      <c r="CG507" s="5">
        <v>0</v>
      </c>
      <c r="CH507" s="5"/>
      <c r="CI507" s="5"/>
      <c r="CJ507" s="5"/>
      <c r="CK507" s="183">
        <f t="shared" si="1520"/>
        <v>0</v>
      </c>
      <c r="CL507" s="5"/>
      <c r="CM507" s="4"/>
      <c r="CN507" s="5"/>
      <c r="CO507" s="5"/>
      <c r="CP507" s="5"/>
      <c r="CQ507" s="5"/>
      <c r="CR507" s="5"/>
      <c r="CS507" s="5"/>
      <c r="CT507" s="4"/>
      <c r="CU507" s="5">
        <f t="shared" si="1521"/>
        <v>1</v>
      </c>
      <c r="CV507" s="5">
        <f t="shared" si="1522"/>
        <v>0</v>
      </c>
      <c r="CW507" s="5">
        <f t="shared" si="1523"/>
        <v>0</v>
      </c>
      <c r="CX507" s="5">
        <f t="shared" si="1524"/>
        <v>1</v>
      </c>
      <c r="CY507" s="183">
        <f t="shared" si="1525"/>
        <v>1</v>
      </c>
      <c r="CZ507" s="5">
        <f t="shared" si="1526"/>
        <v>1</v>
      </c>
      <c r="DA507" s="4"/>
      <c r="DB507" s="4"/>
      <c r="DC507" s="5">
        <f t="shared" si="1527"/>
        <v>4</v>
      </c>
      <c r="DD507" s="5">
        <f t="shared" si="1528"/>
        <v>3</v>
      </c>
      <c r="DE507" s="5">
        <f t="shared" si="1529"/>
        <v>3</v>
      </c>
      <c r="DF507" s="5">
        <f t="shared" si="1530"/>
        <v>5</v>
      </c>
      <c r="DG507" s="5">
        <f t="shared" si="1531"/>
        <v>6</v>
      </c>
      <c r="DH507" s="5">
        <f t="shared" si="1532"/>
        <v>1</v>
      </c>
      <c r="DI507" s="4"/>
      <c r="DJ507" s="5">
        <f t="shared" si="1533"/>
        <v>13</v>
      </c>
      <c r="DK507" s="5">
        <f t="shared" si="1534"/>
        <v>17</v>
      </c>
      <c r="DL507" s="5">
        <f t="shared" si="1535"/>
        <v>23</v>
      </c>
      <c r="DM507" s="5">
        <f t="shared" si="1536"/>
        <v>22</v>
      </c>
      <c r="DN507" s="5">
        <f t="shared" si="1537"/>
        <v>25</v>
      </c>
      <c r="DO507" s="5">
        <f t="shared" si="1538"/>
        <v>19</v>
      </c>
      <c r="DP507" s="4"/>
      <c r="DQ507" s="5">
        <f t="shared" si="1539"/>
        <v>0</v>
      </c>
      <c r="DR507" s="5">
        <f t="shared" si="1540"/>
        <v>0</v>
      </c>
      <c r="DS507" s="5">
        <f t="shared" si="1541"/>
        <v>0</v>
      </c>
      <c r="DT507" s="5">
        <f t="shared" si="1542"/>
        <v>0</v>
      </c>
      <c r="DU507" s="5">
        <f t="shared" si="1543"/>
        <v>0</v>
      </c>
      <c r="DV507" s="5">
        <f t="shared" si="1544"/>
        <v>0</v>
      </c>
      <c r="DW507" s="4"/>
      <c r="DX507" s="5">
        <f t="shared" si="1545"/>
        <v>17</v>
      </c>
      <c r="DY507" s="5">
        <f t="shared" si="1546"/>
        <v>20</v>
      </c>
      <c r="DZ507" s="5">
        <f t="shared" si="1547"/>
        <v>26</v>
      </c>
      <c r="EA507" s="5">
        <f t="shared" si="1548"/>
        <v>27</v>
      </c>
      <c r="EB507" s="5">
        <f t="shared" si="1549"/>
        <v>31</v>
      </c>
      <c r="EC507" s="5">
        <f t="shared" si="1550"/>
        <v>20</v>
      </c>
      <c r="ED507" s="4"/>
      <c r="EE507" s="4"/>
      <c r="EF507" s="5">
        <v>5</v>
      </c>
      <c r="EG507" s="5">
        <v>4</v>
      </c>
      <c r="EH507" s="5">
        <v>5</v>
      </c>
      <c r="EI507" s="5">
        <v>7</v>
      </c>
      <c r="EJ507" s="5">
        <v>7</v>
      </c>
      <c r="EK507" s="5">
        <v>2</v>
      </c>
      <c r="EL507" s="4"/>
      <c r="EM507" s="5">
        <v>14</v>
      </c>
      <c r="EN507" s="5">
        <v>19</v>
      </c>
      <c r="EO507" s="5">
        <v>24</v>
      </c>
      <c r="EP507" s="5">
        <v>28</v>
      </c>
      <c r="EQ507" s="5">
        <v>29</v>
      </c>
      <c r="ER507" s="5">
        <v>25</v>
      </c>
      <c r="ES507" s="4"/>
      <c r="ET507" s="5"/>
      <c r="EU507" s="5"/>
      <c r="EV507" s="5"/>
      <c r="EW507" s="5"/>
      <c r="EX507" s="5">
        <v>0</v>
      </c>
      <c r="EY507" s="5"/>
      <c r="EZ507" s="4"/>
      <c r="FA507" s="5">
        <f t="shared" si="1551"/>
        <v>19</v>
      </c>
      <c r="FB507" s="5">
        <f t="shared" si="1552"/>
        <v>23</v>
      </c>
      <c r="FC507" s="5">
        <f t="shared" si="1553"/>
        <v>29</v>
      </c>
      <c r="FD507" s="5">
        <f t="shared" si="1554"/>
        <v>35</v>
      </c>
      <c r="FE507" s="5">
        <f t="shared" si="1555"/>
        <v>36</v>
      </c>
      <c r="FF507" s="5">
        <f t="shared" si="1556"/>
        <v>27</v>
      </c>
      <c r="FG507" s="4"/>
      <c r="FH507" s="5">
        <f t="shared" si="1557"/>
        <v>19</v>
      </c>
      <c r="FI507" s="5">
        <f t="shared" si="1558"/>
        <v>23</v>
      </c>
      <c r="FJ507" s="5">
        <f t="shared" si="1559"/>
        <v>29</v>
      </c>
      <c r="FK507" s="5">
        <f t="shared" si="1560"/>
        <v>35</v>
      </c>
      <c r="FL507" s="5">
        <f t="shared" si="1561"/>
        <v>36</v>
      </c>
      <c r="FM507" s="5">
        <f t="shared" si="1562"/>
        <v>27</v>
      </c>
      <c r="FN507" s="4"/>
      <c r="FO507" s="4"/>
      <c r="FP507" s="4">
        <v>118</v>
      </c>
      <c r="FQ507" s="4">
        <v>108</v>
      </c>
      <c r="FR507" s="4">
        <v>106.66</v>
      </c>
      <c r="FS507" s="4">
        <v>98.990000000000009</v>
      </c>
      <c r="FT507" s="4">
        <v>66</v>
      </c>
      <c r="FU507" s="4">
        <v>52</v>
      </c>
      <c r="FV507" s="4"/>
      <c r="FW507" s="4">
        <f t="shared" si="1563"/>
        <v>802</v>
      </c>
      <c r="FX507" s="4">
        <f t="shared" si="1564"/>
        <v>758</v>
      </c>
      <c r="FY507" s="4">
        <f t="shared" si="1565"/>
        <v>527.34</v>
      </c>
      <c r="FZ507" s="4">
        <f t="shared" si="1566"/>
        <v>559.01</v>
      </c>
      <c r="GA507" s="4">
        <f t="shared" si="1567"/>
        <v>572</v>
      </c>
      <c r="GB507" s="4">
        <f t="shared" si="1568"/>
        <v>430</v>
      </c>
      <c r="GC507" s="4"/>
      <c r="GD507" s="4">
        <v>920</v>
      </c>
      <c r="GE507" s="4">
        <v>866</v>
      </c>
      <c r="GF507" s="4">
        <v>634</v>
      </c>
      <c r="GG507" s="4">
        <v>658</v>
      </c>
      <c r="GH507" s="4">
        <v>638</v>
      </c>
      <c r="GI507" s="4">
        <v>482</v>
      </c>
      <c r="GJ507" s="4"/>
      <c r="GK507" s="6"/>
      <c r="GL507" s="4">
        <f t="shared" si="1569"/>
        <v>123</v>
      </c>
      <c r="GM507" s="4">
        <f t="shared" si="1570"/>
        <v>112</v>
      </c>
      <c r="GN507" s="4">
        <f t="shared" si="1571"/>
        <v>111.66</v>
      </c>
      <c r="GO507" s="4">
        <f t="shared" si="1572"/>
        <v>105.99000000000001</v>
      </c>
      <c r="GP507" s="4">
        <f t="shared" si="1573"/>
        <v>73</v>
      </c>
      <c r="GQ507" s="4">
        <f t="shared" si="1574"/>
        <v>54</v>
      </c>
      <c r="GR507" s="4"/>
      <c r="GS507" s="4">
        <f t="shared" si="1575"/>
        <v>816</v>
      </c>
      <c r="GT507" s="4">
        <f t="shared" si="1576"/>
        <v>777</v>
      </c>
      <c r="GU507" s="4">
        <f t="shared" si="1577"/>
        <v>551.34</v>
      </c>
      <c r="GV507" s="4">
        <f t="shared" si="1578"/>
        <v>587.01</v>
      </c>
      <c r="GW507" s="4">
        <f t="shared" si="1579"/>
        <v>601</v>
      </c>
      <c r="GX507" s="4">
        <f t="shared" si="1580"/>
        <v>455</v>
      </c>
      <c r="GY507" s="4"/>
      <c r="GZ507" s="4">
        <f t="shared" si="1581"/>
        <v>939</v>
      </c>
      <c r="HA507" s="4">
        <f t="shared" si="1582"/>
        <v>889</v>
      </c>
      <c r="HB507" s="4">
        <f t="shared" si="1583"/>
        <v>663</v>
      </c>
      <c r="HC507" s="4">
        <f t="shared" si="1584"/>
        <v>693</v>
      </c>
      <c r="HD507" s="4">
        <f t="shared" si="1585"/>
        <v>638</v>
      </c>
      <c r="HE507" s="4">
        <f t="shared" si="1586"/>
        <v>482</v>
      </c>
      <c r="HF507" s="4"/>
      <c r="HG507" s="6"/>
      <c r="HH507" s="84">
        <f t="shared" si="1587"/>
        <v>2.5799793601651187E-3</v>
      </c>
      <c r="HI507" s="84">
        <f t="shared" si="1588"/>
        <v>2.097535395909806E-3</v>
      </c>
      <c r="HJ507" s="84">
        <f t="shared" si="1589"/>
        <v>2.5906735751295338E-3</v>
      </c>
      <c r="HK507" s="84">
        <f t="shared" si="1590"/>
        <v>3.6231884057971015E-3</v>
      </c>
      <c r="HL507" s="84">
        <f t="shared" si="1591"/>
        <v>3.6260036260036261E-3</v>
      </c>
      <c r="HM507" s="84">
        <f t="shared" si="1592"/>
        <v>1.0368066355624676E-3</v>
      </c>
      <c r="HN507" s="145"/>
      <c r="HO507" s="84">
        <f t="shared" si="1593"/>
        <v>6.0887512899896801E-2</v>
      </c>
      <c r="HP507" s="84">
        <f t="shared" si="1594"/>
        <v>5.6633455689564759E-2</v>
      </c>
      <c r="HQ507" s="84">
        <f t="shared" si="1595"/>
        <v>5.5264248704663212E-2</v>
      </c>
      <c r="HR507" s="84">
        <f t="shared" si="1596"/>
        <v>5.1237060041407871E-2</v>
      </c>
      <c r="HS507" s="84">
        <f t="shared" si="1597"/>
        <v>3.4188034188034191E-2</v>
      </c>
      <c r="HT507" s="84">
        <f t="shared" si="1598"/>
        <v>2.6956972524624159E-2</v>
      </c>
      <c r="HU507" s="145"/>
      <c r="HV507" s="84">
        <f t="shared" si="1599"/>
        <v>6.3467492260061917E-2</v>
      </c>
      <c r="HW507" s="84">
        <f t="shared" si="1600"/>
        <v>5.8730991085474568E-2</v>
      </c>
      <c r="HX507" s="84">
        <f t="shared" si="1601"/>
        <v>5.7854922279792748E-2</v>
      </c>
      <c r="HY507" s="84">
        <f t="shared" si="1602"/>
        <v>5.4860248447204975E-2</v>
      </c>
      <c r="HZ507" s="84">
        <f t="shared" si="1603"/>
        <v>3.7814037814037818E-2</v>
      </c>
      <c r="IA507" s="84">
        <f t="shared" si="1604"/>
        <v>2.7993779160186628E-2</v>
      </c>
      <c r="IB507" s="145"/>
      <c r="IC507" s="145"/>
      <c r="ID507" s="84">
        <f t="shared" si="1605"/>
        <v>1.3772749631087064E-3</v>
      </c>
      <c r="IE507" s="84">
        <f t="shared" si="1606"/>
        <v>1.8793273986152325E-3</v>
      </c>
      <c r="IF507" s="84">
        <f t="shared" si="1607"/>
        <v>2.3752969121140144E-3</v>
      </c>
      <c r="IG507" s="84">
        <f t="shared" si="1608"/>
        <v>2.776675922253074E-3</v>
      </c>
      <c r="IH507" s="84">
        <f t="shared" si="1609"/>
        <v>2.8847110315328756E-3</v>
      </c>
      <c r="II507" s="84">
        <f t="shared" si="1610"/>
        <v>2.4945120734384354E-3</v>
      </c>
      <c r="IJ507" s="145"/>
      <c r="IK507" s="84">
        <f t="shared" si="1611"/>
        <v>7.8898180029513029E-2</v>
      </c>
      <c r="IL507" s="84">
        <f t="shared" si="1612"/>
        <v>7.4975272007912958E-2</v>
      </c>
      <c r="IM507" s="84">
        <f t="shared" si="1613"/>
        <v>5.2191211401425179E-2</v>
      </c>
      <c r="IN507" s="84">
        <f t="shared" si="1614"/>
        <v>5.5435343117810391E-2</v>
      </c>
      <c r="IO507" s="84">
        <f t="shared" si="1615"/>
        <v>5.6898438277131203E-2</v>
      </c>
      <c r="IP507" s="84">
        <f t="shared" si="1616"/>
        <v>4.2905607663141089E-2</v>
      </c>
      <c r="IQ507" s="145"/>
      <c r="IR507" s="84">
        <f t="shared" si="1617"/>
        <v>8.0275454992621731E-2</v>
      </c>
      <c r="IS507" s="84">
        <f t="shared" si="1618"/>
        <v>7.6854599406528196E-2</v>
      </c>
      <c r="IT507" s="84">
        <f t="shared" si="1619"/>
        <v>5.4566508313539194E-2</v>
      </c>
      <c r="IU507" s="84">
        <f t="shared" si="1620"/>
        <v>5.8212019040063463E-2</v>
      </c>
      <c r="IV507" s="84">
        <f t="shared" si="1621"/>
        <v>5.9783149308664081E-2</v>
      </c>
      <c r="IW507" s="84">
        <f t="shared" si="1622"/>
        <v>4.5400119736579522E-2</v>
      </c>
      <c r="IX507" s="140"/>
      <c r="IY507" s="140"/>
      <c r="IZ507" s="84">
        <f t="shared" si="1623"/>
        <v>1.5698587127158557E-3</v>
      </c>
      <c r="JA507" s="84">
        <f t="shared" si="1624"/>
        <v>1.9139552300907049E-3</v>
      </c>
      <c r="JB507" s="84">
        <f t="shared" si="1625"/>
        <v>2.4098387900947315E-3</v>
      </c>
      <c r="JC507" s="84">
        <f t="shared" si="1626"/>
        <v>2.9127829560585887E-3</v>
      </c>
      <c r="JD507" s="84">
        <f t="shared" si="1627"/>
        <v>3.0041306796845663E-3</v>
      </c>
      <c r="JE507" s="84">
        <f t="shared" si="1628"/>
        <v>2.2592251694418877E-3</v>
      </c>
      <c r="JF507" s="145"/>
      <c r="JG507" s="84">
        <f t="shared" si="1629"/>
        <v>7.6014211352557218E-2</v>
      </c>
      <c r="JH507" s="84">
        <f t="shared" si="1630"/>
        <v>7.206457518515437E-2</v>
      </c>
      <c r="JI507" s="84">
        <f t="shared" si="1631"/>
        <v>5.2684061824829646E-2</v>
      </c>
      <c r="JJ507" s="84">
        <f t="shared" si="1632"/>
        <v>5.4760319573901463E-2</v>
      </c>
      <c r="JK507" s="84">
        <f t="shared" si="1633"/>
        <v>5.3239871489965368E-2</v>
      </c>
      <c r="JL507" s="84">
        <f t="shared" si="1634"/>
        <v>4.0331353024851475E-2</v>
      </c>
      <c r="JM507" s="145"/>
      <c r="JN507" s="84">
        <f t="shared" si="1635"/>
        <v>7.758407006527307E-2</v>
      </c>
      <c r="JO507" s="84">
        <f t="shared" si="1636"/>
        <v>7.3978530415245075E-2</v>
      </c>
      <c r="JP507" s="84">
        <f t="shared" si="1637"/>
        <v>5.5093900614924377E-2</v>
      </c>
      <c r="JQ507" s="84">
        <f t="shared" si="1638"/>
        <v>5.7673102529960052E-2</v>
      </c>
      <c r="JR507" s="84">
        <f t="shared" si="1639"/>
        <v>5.6244002169649934E-2</v>
      </c>
      <c r="JS507" s="84">
        <f t="shared" si="1640"/>
        <v>4.2590578194293363E-2</v>
      </c>
      <c r="JT507" s="140"/>
      <c r="JU507" s="140"/>
      <c r="JV507" s="140"/>
      <c r="JW507" s="84">
        <f t="shared" si="1641"/>
        <v>8.2624142774518716E-5</v>
      </c>
      <c r="JX507" s="84">
        <f t="shared" si="1642"/>
        <v>0</v>
      </c>
      <c r="JY507" s="84">
        <f t="shared" si="1643"/>
        <v>0</v>
      </c>
      <c r="JZ507" s="84">
        <f t="shared" si="1644"/>
        <v>8.3222370173102536E-5</v>
      </c>
      <c r="KA507" s="84">
        <f t="shared" si="1645"/>
        <v>8.3448074435682395E-5</v>
      </c>
      <c r="KB507" s="84">
        <f t="shared" si="1646"/>
        <v>8.3675006275625474E-5</v>
      </c>
      <c r="KC507" s="145"/>
      <c r="KD507" s="84">
        <f t="shared" si="1647"/>
        <v>8.2624142774518716E-5</v>
      </c>
      <c r="KE507" s="84">
        <f t="shared" si="1648"/>
        <v>2.4964633435965716E-4</v>
      </c>
      <c r="KF507" s="84">
        <f t="shared" si="1649"/>
        <v>2.492936679408343E-4</v>
      </c>
      <c r="KG507" s="84">
        <f t="shared" si="1650"/>
        <v>5.8255659121171774E-4</v>
      </c>
      <c r="KH507" s="84">
        <f t="shared" si="1651"/>
        <v>3.3379229774272958E-4</v>
      </c>
      <c r="KI507" s="84">
        <f t="shared" si="1652"/>
        <v>5.0205003765375282E-4</v>
      </c>
      <c r="KJ507" s="145"/>
      <c r="KK507" s="84">
        <f t="shared" si="1653"/>
        <v>1.4046104271668181E-3</v>
      </c>
      <c r="KL507" s="84">
        <f t="shared" si="1654"/>
        <v>1.6643088957310477E-3</v>
      </c>
      <c r="KM507" s="84">
        <f t="shared" si="1655"/>
        <v>2.1605451221538975E-3</v>
      </c>
      <c r="KN507" s="84">
        <f t="shared" si="1656"/>
        <v>2.2470039946737683E-3</v>
      </c>
      <c r="KO507" s="84">
        <f t="shared" si="1657"/>
        <v>2.5868903075061543E-3</v>
      </c>
      <c r="KP507" s="84">
        <f t="shared" si="1658"/>
        <v>1.6735001255125093E-3</v>
      </c>
      <c r="KQ507" s="105"/>
      <c r="KR507" s="123">
        <f t="shared" si="1659"/>
        <v>7.6014211352557218E-2</v>
      </c>
      <c r="KS507" s="123">
        <f t="shared" si="1660"/>
        <v>7.206457518515437E-2</v>
      </c>
      <c r="KT507" s="123">
        <f t="shared" si="1661"/>
        <v>5.2684061824829646E-2</v>
      </c>
      <c r="KU507" s="123">
        <f t="shared" si="1662"/>
        <v>5.4760319573901463E-2</v>
      </c>
      <c r="KV507" s="123">
        <f t="shared" si="1663"/>
        <v>5.3239871489965368E-2</v>
      </c>
      <c r="KW507" s="123">
        <f t="shared" si="1664"/>
        <v>4.0331353024851475E-2</v>
      </c>
      <c r="KX507" s="105"/>
      <c r="KY507" s="123">
        <f t="shared" si="1665"/>
        <v>7.758407006527307E-2</v>
      </c>
      <c r="KZ507" s="123">
        <f t="shared" si="1666"/>
        <v>7.3978530415245075E-2</v>
      </c>
      <c r="LA507" s="123">
        <f t="shared" si="1667"/>
        <v>5.5093900614924377E-2</v>
      </c>
      <c r="LB507" s="123">
        <f t="shared" si="1668"/>
        <v>5.7673102529960052E-2</v>
      </c>
      <c r="LC507" s="123">
        <f t="shared" si="1669"/>
        <v>5.6244002169649934E-2</v>
      </c>
      <c r="LD507" s="123">
        <f t="shared" si="1670"/>
        <v>4.2590578194293363E-2</v>
      </c>
      <c r="LE507" s="105"/>
      <c r="LF507" s="105"/>
      <c r="LG507" s="84">
        <f t="shared" si="1493"/>
        <v>5.2631578947368418E-2</v>
      </c>
      <c r="LH507" s="84">
        <f t="shared" si="1671"/>
        <v>0</v>
      </c>
      <c r="LI507" s="84">
        <f t="shared" si="1494"/>
        <v>0</v>
      </c>
      <c r="LJ507" s="84">
        <f t="shared" si="1495"/>
        <v>2.8571428571428571E-2</v>
      </c>
      <c r="LK507" s="84">
        <f t="shared" si="1687"/>
        <v>2.7777777777777776E-2</v>
      </c>
      <c r="LL507" s="84">
        <f t="shared" si="1688"/>
        <v>3.7037037037037035E-2</v>
      </c>
      <c r="LM507" s="105"/>
      <c r="LN507" s="84">
        <f t="shared" si="1693"/>
        <v>5.2631578947368418E-2</v>
      </c>
      <c r="LO507" s="84">
        <f t="shared" si="1672"/>
        <v>0.13043478260869565</v>
      </c>
      <c r="LP507" s="84">
        <f t="shared" si="1496"/>
        <v>0.10344827586206896</v>
      </c>
      <c r="LQ507" s="84">
        <f t="shared" si="1694"/>
        <v>0.2</v>
      </c>
      <c r="LR507" s="84">
        <f t="shared" si="1689"/>
        <v>0.1111111111111111</v>
      </c>
      <c r="LS507" s="84">
        <f t="shared" si="1690"/>
        <v>0.22222222222222221</v>
      </c>
      <c r="LT507" s="105"/>
      <c r="LU507" s="84">
        <f t="shared" si="1695"/>
        <v>0.89473684210526316</v>
      </c>
      <c r="LV507" s="84">
        <f t="shared" si="1673"/>
        <v>0.86956521739130432</v>
      </c>
      <c r="LW507" s="84">
        <f t="shared" si="1497"/>
        <v>0.89655172413793105</v>
      </c>
      <c r="LX507" s="84">
        <f t="shared" si="1696"/>
        <v>0.77142857142857146</v>
      </c>
      <c r="LY507" s="84">
        <f t="shared" si="1691"/>
        <v>0.86111111111111116</v>
      </c>
      <c r="LZ507" s="84">
        <f t="shared" si="1692"/>
        <v>0.7407407407407407</v>
      </c>
      <c r="MA507" s="105"/>
      <c r="MB507" s="105"/>
      <c r="MC507" s="105"/>
      <c r="MD507" s="123">
        <f t="shared" si="1683"/>
        <v>-0.59979263867288757</v>
      </c>
      <c r="ME507" s="123">
        <f t="shared" si="1697"/>
        <v>5.0189582917581257E-2</v>
      </c>
      <c r="MF507" s="212">
        <f t="shared" si="1686"/>
        <v>-6.2499458997804201E-2</v>
      </c>
      <c r="MG507" s="105"/>
      <c r="MH507" s="123">
        <f t="shared" si="1698"/>
        <v>-0.51221679193207736</v>
      </c>
      <c r="MI507" s="123">
        <f t="shared" si="1674"/>
        <v>-0.17791508357344871</v>
      </c>
      <c r="MJ507" s="212">
        <f t="shared" si="1675"/>
        <v>-0.23446766198570554</v>
      </c>
      <c r="MK507" s="105"/>
      <c r="ML507" s="123">
        <f t="shared" si="1685"/>
        <v>-0.51613833262439379</v>
      </c>
      <c r="MM507" s="123">
        <f t="shared" si="1676"/>
        <v>-0.16798561719011956</v>
      </c>
      <c r="MN507" s="212">
        <f t="shared" si="1677"/>
        <v>-0.22694567422303716</v>
      </c>
      <c r="MO507" s="105"/>
      <c r="MP507" s="105"/>
    </row>
    <row r="508" spans="2:354" ht="12" x14ac:dyDescent="0.25">
      <c r="B508" s="6" t="s">
        <v>645</v>
      </c>
      <c r="C508" s="6">
        <v>63076</v>
      </c>
      <c r="D508" s="86" t="s">
        <v>440</v>
      </c>
      <c r="E508" s="6">
        <v>3</v>
      </c>
      <c r="F508" s="3">
        <v>2080</v>
      </c>
      <c r="G508" s="7">
        <v>2074</v>
      </c>
      <c r="H508" s="139">
        <v>2087</v>
      </c>
      <c r="I508" s="7">
        <v>2054</v>
      </c>
      <c r="J508" s="177">
        <f t="shared" si="1498"/>
        <v>1999</v>
      </c>
      <c r="K508" s="7">
        <v>1944</v>
      </c>
      <c r="L508" s="162"/>
      <c r="M508" s="3">
        <v>1626</v>
      </c>
      <c r="N508" s="7">
        <v>1582</v>
      </c>
      <c r="O508" s="139">
        <v>1580</v>
      </c>
      <c r="P508" s="7">
        <v>1536</v>
      </c>
      <c r="Q508" s="177">
        <f t="shared" si="1499"/>
        <v>1535.5</v>
      </c>
      <c r="R508" s="7">
        <v>1535</v>
      </c>
      <c r="S508" s="105"/>
      <c r="T508" s="3">
        <v>6409</v>
      </c>
      <c r="U508" s="7">
        <v>6397</v>
      </c>
      <c r="V508" s="139">
        <v>6385</v>
      </c>
      <c r="W508" s="7">
        <v>6366</v>
      </c>
      <c r="X508" s="177">
        <f t="shared" si="1500"/>
        <v>6337.5</v>
      </c>
      <c r="Y508" s="7">
        <v>6309</v>
      </c>
      <c r="Z508" s="105"/>
      <c r="AA508" s="3">
        <v>1922</v>
      </c>
      <c r="AB508" s="105">
        <v>2017</v>
      </c>
      <c r="AC508" s="139">
        <v>2082</v>
      </c>
      <c r="AD508" s="7">
        <v>2136</v>
      </c>
      <c r="AE508" s="177">
        <f t="shared" si="1501"/>
        <v>2186.5</v>
      </c>
      <c r="AF508" s="7">
        <v>2237</v>
      </c>
      <c r="AG508" s="105"/>
      <c r="AH508" s="3">
        <f t="shared" si="1502"/>
        <v>8035</v>
      </c>
      <c r="AI508" s="3">
        <f t="shared" si="1503"/>
        <v>7979</v>
      </c>
      <c r="AJ508" s="3">
        <f t="shared" si="1504"/>
        <v>7965</v>
      </c>
      <c r="AK508" s="3">
        <f t="shared" si="1505"/>
        <v>7902</v>
      </c>
      <c r="AL508" s="178">
        <f t="shared" si="1506"/>
        <v>7873</v>
      </c>
      <c r="AM508" s="3">
        <f t="shared" si="1507"/>
        <v>7844</v>
      </c>
      <c r="AN508" s="105"/>
      <c r="AO508" s="3">
        <f t="shared" si="1508"/>
        <v>12037</v>
      </c>
      <c r="AP508" s="3">
        <f t="shared" si="1509"/>
        <v>12070</v>
      </c>
      <c r="AQ508" s="3">
        <f t="shared" si="1510"/>
        <v>12134</v>
      </c>
      <c r="AR508" s="3">
        <f t="shared" si="1511"/>
        <v>12092</v>
      </c>
      <c r="AS508" s="178">
        <f t="shared" si="1512"/>
        <v>12058.5</v>
      </c>
      <c r="AT508" s="3">
        <f t="shared" si="1513"/>
        <v>12025</v>
      </c>
      <c r="AU508" s="105"/>
      <c r="AV508" s="105"/>
      <c r="AW508" s="5">
        <v>1</v>
      </c>
      <c r="AX508" s="5">
        <v>1</v>
      </c>
      <c r="AY508" s="5">
        <v>1</v>
      </c>
      <c r="AZ508" s="5">
        <v>2</v>
      </c>
      <c r="BA508" s="5">
        <v>1</v>
      </c>
      <c r="BB508" s="5">
        <v>1</v>
      </c>
      <c r="BC508" s="4"/>
      <c r="BD508" s="5">
        <v>0</v>
      </c>
      <c r="BE508" s="5">
        <v>0</v>
      </c>
      <c r="BF508" s="5">
        <v>0</v>
      </c>
      <c r="BG508" s="5">
        <v>0</v>
      </c>
      <c r="BH508" s="5">
        <v>1</v>
      </c>
      <c r="BI508" s="5">
        <v>2</v>
      </c>
      <c r="BJ508" s="4"/>
      <c r="BK508" s="5"/>
      <c r="BL508" s="5"/>
      <c r="BM508" s="5"/>
      <c r="BN508" s="5"/>
      <c r="BO508" s="5"/>
      <c r="BP508" s="5"/>
      <c r="BQ508" s="4"/>
      <c r="BR508" s="5">
        <f t="shared" si="1514"/>
        <v>1</v>
      </c>
      <c r="BS508" s="5">
        <f t="shared" si="1515"/>
        <v>1</v>
      </c>
      <c r="BT508" s="5">
        <f t="shared" si="1516"/>
        <v>1</v>
      </c>
      <c r="BU508" s="5">
        <f t="shared" si="1517"/>
        <v>2</v>
      </c>
      <c r="BV508" s="5">
        <f t="shared" si="1518"/>
        <v>2</v>
      </c>
      <c r="BW508" s="5">
        <f t="shared" si="1519"/>
        <v>3</v>
      </c>
      <c r="BX508" s="4"/>
      <c r="BY508" s="4"/>
      <c r="BZ508" s="5">
        <v>5</v>
      </c>
      <c r="CA508" s="5">
        <v>3</v>
      </c>
      <c r="CB508" s="5">
        <v>6</v>
      </c>
      <c r="CC508" s="5">
        <v>7</v>
      </c>
      <c r="CD508" s="183">
        <f t="shared" si="1679"/>
        <v>5.5</v>
      </c>
      <c r="CE508" s="5">
        <v>4</v>
      </c>
      <c r="CF508" s="4"/>
      <c r="CG508" s="5"/>
      <c r="CH508" s="5"/>
      <c r="CI508" s="5"/>
      <c r="CJ508" s="5"/>
      <c r="CK508" s="183">
        <f t="shared" si="1520"/>
        <v>1.5</v>
      </c>
      <c r="CL508" s="5">
        <v>3</v>
      </c>
      <c r="CM508" s="4"/>
      <c r="CN508" s="5"/>
      <c r="CO508" s="5"/>
      <c r="CP508" s="5"/>
      <c r="CQ508" s="5"/>
      <c r="CR508" s="5"/>
      <c r="CS508" s="5"/>
      <c r="CT508" s="4"/>
      <c r="CU508" s="5">
        <f t="shared" si="1521"/>
        <v>5</v>
      </c>
      <c r="CV508" s="5">
        <f t="shared" si="1522"/>
        <v>3</v>
      </c>
      <c r="CW508" s="5">
        <f t="shared" si="1523"/>
        <v>6</v>
      </c>
      <c r="CX508" s="5">
        <f t="shared" si="1524"/>
        <v>7</v>
      </c>
      <c r="CY508" s="183">
        <f t="shared" si="1525"/>
        <v>7</v>
      </c>
      <c r="CZ508" s="5">
        <f t="shared" si="1526"/>
        <v>7</v>
      </c>
      <c r="DA508" s="4"/>
      <c r="DB508" s="4"/>
      <c r="DC508" s="5">
        <f t="shared" si="1527"/>
        <v>5</v>
      </c>
      <c r="DD508" s="5">
        <f t="shared" si="1528"/>
        <v>10</v>
      </c>
      <c r="DE508" s="5">
        <f t="shared" si="1529"/>
        <v>10</v>
      </c>
      <c r="DF508" s="5">
        <f t="shared" si="1530"/>
        <v>6</v>
      </c>
      <c r="DG508" s="5">
        <f t="shared" si="1531"/>
        <v>7.5</v>
      </c>
      <c r="DH508" s="5">
        <f t="shared" si="1532"/>
        <v>8</v>
      </c>
      <c r="DI508" s="4"/>
      <c r="DJ508" s="5">
        <f t="shared" si="1533"/>
        <v>22</v>
      </c>
      <c r="DK508" s="5">
        <f t="shared" si="1534"/>
        <v>23</v>
      </c>
      <c r="DL508" s="5">
        <f t="shared" si="1535"/>
        <v>34</v>
      </c>
      <c r="DM508" s="5">
        <f t="shared" si="1536"/>
        <v>28</v>
      </c>
      <c r="DN508" s="5">
        <f t="shared" si="1537"/>
        <v>27.5</v>
      </c>
      <c r="DO508" s="5">
        <f t="shared" si="1538"/>
        <v>35</v>
      </c>
      <c r="DP508" s="4"/>
      <c r="DQ508" s="5">
        <f t="shared" si="1539"/>
        <v>0</v>
      </c>
      <c r="DR508" s="5">
        <f t="shared" si="1540"/>
        <v>0</v>
      </c>
      <c r="DS508" s="5">
        <f t="shared" si="1541"/>
        <v>0</v>
      </c>
      <c r="DT508" s="5">
        <f t="shared" si="1542"/>
        <v>0</v>
      </c>
      <c r="DU508" s="5">
        <f t="shared" si="1543"/>
        <v>1</v>
      </c>
      <c r="DV508" s="5">
        <f t="shared" si="1544"/>
        <v>0</v>
      </c>
      <c r="DW508" s="4"/>
      <c r="DX508" s="5">
        <f t="shared" si="1545"/>
        <v>27</v>
      </c>
      <c r="DY508" s="5">
        <f t="shared" si="1546"/>
        <v>33</v>
      </c>
      <c r="DZ508" s="5">
        <f t="shared" si="1547"/>
        <v>44</v>
      </c>
      <c r="EA508" s="5">
        <f t="shared" si="1548"/>
        <v>34</v>
      </c>
      <c r="EB508" s="5">
        <f t="shared" si="1549"/>
        <v>36</v>
      </c>
      <c r="EC508" s="5">
        <f t="shared" si="1550"/>
        <v>43</v>
      </c>
      <c r="ED508" s="4"/>
      <c r="EE508" s="4"/>
      <c r="EF508" s="5">
        <v>11</v>
      </c>
      <c r="EG508" s="5">
        <v>14</v>
      </c>
      <c r="EH508" s="5">
        <v>17</v>
      </c>
      <c r="EI508" s="5">
        <v>15</v>
      </c>
      <c r="EJ508" s="5">
        <v>14</v>
      </c>
      <c r="EK508" s="5">
        <v>13</v>
      </c>
      <c r="EL508" s="4"/>
      <c r="EM508" s="5">
        <v>22</v>
      </c>
      <c r="EN508" s="5">
        <v>23</v>
      </c>
      <c r="EO508" s="5">
        <v>34</v>
      </c>
      <c r="EP508" s="5">
        <v>28</v>
      </c>
      <c r="EQ508" s="5">
        <v>30</v>
      </c>
      <c r="ER508" s="5">
        <v>40</v>
      </c>
      <c r="ES508" s="4"/>
      <c r="ET508" s="5"/>
      <c r="EU508" s="5"/>
      <c r="EV508" s="5"/>
      <c r="EW508" s="5"/>
      <c r="EX508" s="5">
        <v>1</v>
      </c>
      <c r="EY508" s="5">
        <v>0</v>
      </c>
      <c r="EZ508" s="4"/>
      <c r="FA508" s="5">
        <f t="shared" si="1551"/>
        <v>33</v>
      </c>
      <c r="FB508" s="5">
        <f t="shared" si="1552"/>
        <v>37</v>
      </c>
      <c r="FC508" s="5">
        <f t="shared" si="1553"/>
        <v>51</v>
      </c>
      <c r="FD508" s="5">
        <f t="shared" si="1554"/>
        <v>43</v>
      </c>
      <c r="FE508" s="5">
        <f t="shared" si="1555"/>
        <v>44</v>
      </c>
      <c r="FF508" s="5">
        <f t="shared" si="1556"/>
        <v>53</v>
      </c>
      <c r="FG508" s="4"/>
      <c r="FH508" s="5">
        <f t="shared" si="1557"/>
        <v>33</v>
      </c>
      <c r="FI508" s="5">
        <f t="shared" si="1558"/>
        <v>37</v>
      </c>
      <c r="FJ508" s="5">
        <f t="shared" si="1559"/>
        <v>51</v>
      </c>
      <c r="FK508" s="5">
        <f t="shared" si="1560"/>
        <v>43</v>
      </c>
      <c r="FL508" s="5">
        <f t="shared" si="1561"/>
        <v>45</v>
      </c>
      <c r="FM508" s="5">
        <f t="shared" si="1562"/>
        <v>53</v>
      </c>
      <c r="FN508" s="4"/>
      <c r="FO508" s="4"/>
      <c r="FP508" s="4">
        <v>176</v>
      </c>
      <c r="FQ508" s="4">
        <v>104</v>
      </c>
      <c r="FR508" s="4">
        <v>103.34</v>
      </c>
      <c r="FS508" s="4">
        <v>88.840000000000032</v>
      </c>
      <c r="FT508" s="4">
        <v>70</v>
      </c>
      <c r="FU508" s="4">
        <v>62</v>
      </c>
      <c r="FV508" s="4"/>
      <c r="FW508" s="4">
        <f t="shared" si="1563"/>
        <v>834</v>
      </c>
      <c r="FX508" s="4">
        <f t="shared" si="1564"/>
        <v>772</v>
      </c>
      <c r="FY508" s="4">
        <f t="shared" si="1565"/>
        <v>684.66</v>
      </c>
      <c r="FZ508" s="4">
        <f t="shared" si="1566"/>
        <v>591.16</v>
      </c>
      <c r="GA508" s="4">
        <f t="shared" si="1567"/>
        <v>560</v>
      </c>
      <c r="GB508" s="4">
        <f t="shared" si="1568"/>
        <v>542</v>
      </c>
      <c r="GC508" s="4"/>
      <c r="GD508" s="4">
        <v>1010</v>
      </c>
      <c r="GE508" s="4">
        <v>876</v>
      </c>
      <c r="GF508" s="4">
        <v>788</v>
      </c>
      <c r="GG508" s="4">
        <v>680</v>
      </c>
      <c r="GH508" s="4">
        <v>630</v>
      </c>
      <c r="GI508" s="4">
        <v>604</v>
      </c>
      <c r="GJ508" s="4"/>
      <c r="GK508" s="6"/>
      <c r="GL508" s="4">
        <f t="shared" si="1569"/>
        <v>187</v>
      </c>
      <c r="GM508" s="4">
        <f t="shared" si="1570"/>
        <v>118</v>
      </c>
      <c r="GN508" s="4">
        <f t="shared" si="1571"/>
        <v>120.34</v>
      </c>
      <c r="GO508" s="4">
        <f t="shared" si="1572"/>
        <v>103.84000000000003</v>
      </c>
      <c r="GP508" s="4">
        <f t="shared" si="1573"/>
        <v>84</v>
      </c>
      <c r="GQ508" s="4">
        <f t="shared" si="1574"/>
        <v>75</v>
      </c>
      <c r="GR508" s="4"/>
      <c r="GS508" s="4">
        <f t="shared" si="1575"/>
        <v>856</v>
      </c>
      <c r="GT508" s="4">
        <f t="shared" si="1576"/>
        <v>795</v>
      </c>
      <c r="GU508" s="4">
        <f t="shared" si="1577"/>
        <v>718.66</v>
      </c>
      <c r="GV508" s="4">
        <f t="shared" si="1578"/>
        <v>619.16</v>
      </c>
      <c r="GW508" s="4">
        <f t="shared" si="1579"/>
        <v>590</v>
      </c>
      <c r="GX508" s="4">
        <f t="shared" si="1580"/>
        <v>582</v>
      </c>
      <c r="GY508" s="4"/>
      <c r="GZ508" s="4">
        <f t="shared" si="1581"/>
        <v>1043</v>
      </c>
      <c r="HA508" s="4">
        <f t="shared" si="1582"/>
        <v>913</v>
      </c>
      <c r="HB508" s="4">
        <f t="shared" si="1583"/>
        <v>839</v>
      </c>
      <c r="HC508" s="4">
        <f t="shared" si="1584"/>
        <v>723</v>
      </c>
      <c r="HD508" s="4">
        <f t="shared" si="1585"/>
        <v>631</v>
      </c>
      <c r="HE508" s="4">
        <f t="shared" si="1586"/>
        <v>604</v>
      </c>
      <c r="HF508" s="4"/>
      <c r="HG508" s="6"/>
      <c r="HH508" s="84">
        <f t="shared" si="1587"/>
        <v>6.7650676506765071E-3</v>
      </c>
      <c r="HI508" s="84">
        <f t="shared" si="1588"/>
        <v>8.8495575221238937E-3</v>
      </c>
      <c r="HJ508" s="84">
        <f t="shared" si="1589"/>
        <v>1.0759493670886076E-2</v>
      </c>
      <c r="HK508" s="84">
        <f t="shared" si="1590"/>
        <v>9.765625E-3</v>
      </c>
      <c r="HL508" s="84">
        <f t="shared" si="1591"/>
        <v>9.1175512862259854E-3</v>
      </c>
      <c r="HM508" s="84">
        <f t="shared" si="1592"/>
        <v>8.4690553745928338E-3</v>
      </c>
      <c r="HN508" s="145"/>
      <c r="HO508" s="84">
        <f t="shared" si="1593"/>
        <v>0.10824108241082411</v>
      </c>
      <c r="HP508" s="84">
        <f t="shared" si="1594"/>
        <v>6.5739570164348921E-2</v>
      </c>
      <c r="HQ508" s="84">
        <f t="shared" si="1595"/>
        <v>6.5405063291139237E-2</v>
      </c>
      <c r="HR508" s="84">
        <f t="shared" si="1596"/>
        <v>5.7838541666666687E-2</v>
      </c>
      <c r="HS508" s="84">
        <f t="shared" si="1597"/>
        <v>4.5587756431129924E-2</v>
      </c>
      <c r="HT508" s="84">
        <f t="shared" si="1598"/>
        <v>4.0390879478827364E-2</v>
      </c>
      <c r="HU508" s="145"/>
      <c r="HV508" s="84">
        <f t="shared" si="1599"/>
        <v>0.11500615006150063</v>
      </c>
      <c r="HW508" s="84">
        <f t="shared" si="1600"/>
        <v>7.4589127686472814E-2</v>
      </c>
      <c r="HX508" s="84">
        <f t="shared" si="1601"/>
        <v>7.6164556962025315E-2</v>
      </c>
      <c r="HY508" s="84">
        <f t="shared" si="1602"/>
        <v>6.7604166666666687E-2</v>
      </c>
      <c r="HZ508" s="84">
        <f t="shared" si="1603"/>
        <v>5.4705307717355905E-2</v>
      </c>
      <c r="IA508" s="84">
        <f t="shared" si="1604"/>
        <v>4.8859934853420196E-2</v>
      </c>
      <c r="IB508" s="145"/>
      <c r="IC508" s="145"/>
      <c r="ID508" s="84">
        <f t="shared" si="1605"/>
        <v>3.4326728038695585E-3</v>
      </c>
      <c r="IE508" s="84">
        <f t="shared" si="1606"/>
        <v>3.5954353603251522E-3</v>
      </c>
      <c r="IF508" s="84">
        <f t="shared" si="1607"/>
        <v>5.3249804228660928E-3</v>
      </c>
      <c r="IG508" s="84">
        <f t="shared" si="1608"/>
        <v>4.3983663210807418E-3</v>
      </c>
      <c r="IH508" s="84">
        <f t="shared" si="1609"/>
        <v>4.7337278106508876E-3</v>
      </c>
      <c r="II508" s="84">
        <f t="shared" si="1610"/>
        <v>6.3401489935013475E-3</v>
      </c>
      <c r="IJ508" s="145"/>
      <c r="IK508" s="84">
        <f t="shared" si="1611"/>
        <v>0.13012950538305507</v>
      </c>
      <c r="IL508" s="84">
        <f t="shared" si="1612"/>
        <v>0.12068156948569642</v>
      </c>
      <c r="IM508" s="84">
        <f t="shared" si="1613"/>
        <v>0.10722944400939702</v>
      </c>
      <c r="IN508" s="84">
        <f t="shared" si="1614"/>
        <v>9.2862079798931824E-2</v>
      </c>
      <c r="IO508" s="84">
        <f t="shared" si="1615"/>
        <v>8.83629191321499E-2</v>
      </c>
      <c r="IP508" s="84">
        <f t="shared" si="1616"/>
        <v>8.5909018861943257E-2</v>
      </c>
      <c r="IQ508" s="145"/>
      <c r="IR508" s="84">
        <f t="shared" si="1617"/>
        <v>0.13356217818692462</v>
      </c>
      <c r="IS508" s="84">
        <f t="shared" si="1618"/>
        <v>0.12427700484602157</v>
      </c>
      <c r="IT508" s="84">
        <f t="shared" si="1619"/>
        <v>0.11255442443226311</v>
      </c>
      <c r="IU508" s="84">
        <f t="shared" si="1620"/>
        <v>9.726044612001257E-2</v>
      </c>
      <c r="IV508" s="84">
        <f t="shared" si="1621"/>
        <v>9.3096646942800787E-2</v>
      </c>
      <c r="IW508" s="84">
        <f t="shared" si="1622"/>
        <v>9.2249167855444597E-2</v>
      </c>
      <c r="IX508" s="140"/>
      <c r="IY508" s="140"/>
      <c r="IZ508" s="84">
        <f t="shared" si="1623"/>
        <v>4.1070317361543247E-3</v>
      </c>
      <c r="JA508" s="84">
        <f t="shared" si="1624"/>
        <v>4.6371725780172957E-3</v>
      </c>
      <c r="JB508" s="84">
        <f t="shared" si="1625"/>
        <v>6.4030131826741995E-3</v>
      </c>
      <c r="JC508" s="84">
        <f t="shared" si="1626"/>
        <v>5.4416603391546445E-3</v>
      </c>
      <c r="JD508" s="84">
        <f t="shared" si="1627"/>
        <v>5.588720945001905E-3</v>
      </c>
      <c r="JE508" s="84">
        <f t="shared" si="1628"/>
        <v>6.7567567567567571E-3</v>
      </c>
      <c r="JF508" s="145"/>
      <c r="JG508" s="84">
        <f t="shared" si="1629"/>
        <v>0.12570006222775357</v>
      </c>
      <c r="JH508" s="84">
        <f t="shared" si="1630"/>
        <v>0.10978819400927435</v>
      </c>
      <c r="JI508" s="84">
        <f t="shared" si="1631"/>
        <v>9.8932831136220964E-2</v>
      </c>
      <c r="JJ508" s="84">
        <f t="shared" si="1632"/>
        <v>8.6054163502910661E-2</v>
      </c>
      <c r="JK508" s="84">
        <f t="shared" si="1633"/>
        <v>8.0020322621618192E-2</v>
      </c>
      <c r="JL508" s="84">
        <f t="shared" si="1634"/>
        <v>7.7001529831718513E-2</v>
      </c>
      <c r="JM508" s="145"/>
      <c r="JN508" s="84">
        <f t="shared" si="1635"/>
        <v>0.12980709396390788</v>
      </c>
      <c r="JO508" s="84">
        <f t="shared" si="1636"/>
        <v>0.11442536658729165</v>
      </c>
      <c r="JP508" s="84">
        <f t="shared" si="1637"/>
        <v>0.10533584431889516</v>
      </c>
      <c r="JQ508" s="84">
        <f t="shared" si="1638"/>
        <v>9.149582384206531E-2</v>
      </c>
      <c r="JR508" s="84">
        <f t="shared" si="1639"/>
        <v>8.5609043566620094E-2</v>
      </c>
      <c r="JS508" s="84">
        <f t="shared" si="1640"/>
        <v>8.375828658847527E-2</v>
      </c>
      <c r="JT508" s="140"/>
      <c r="JU508" s="140"/>
      <c r="JV508" s="140"/>
      <c r="JW508" s="84">
        <f t="shared" si="1641"/>
        <v>6.222775357809583E-4</v>
      </c>
      <c r="JX508" s="84">
        <f t="shared" si="1642"/>
        <v>3.7598696578518612E-4</v>
      </c>
      <c r="JY508" s="84">
        <f t="shared" si="1643"/>
        <v>7.5329566854990583E-4</v>
      </c>
      <c r="JZ508" s="84">
        <f t="shared" si="1644"/>
        <v>8.8585168311819797E-4</v>
      </c>
      <c r="KA508" s="84">
        <f t="shared" si="1645"/>
        <v>8.8911469579575769E-4</v>
      </c>
      <c r="KB508" s="84">
        <f t="shared" si="1646"/>
        <v>8.9240183579806218E-4</v>
      </c>
      <c r="KC508" s="145"/>
      <c r="KD508" s="84">
        <f t="shared" si="1647"/>
        <v>1.2445550715619165E-4</v>
      </c>
      <c r="KE508" s="84">
        <f t="shared" si="1648"/>
        <v>1.2532898859506203E-4</v>
      </c>
      <c r="KF508" s="84">
        <f t="shared" si="1649"/>
        <v>1.2554927809165097E-4</v>
      </c>
      <c r="KG508" s="84">
        <f t="shared" si="1650"/>
        <v>2.531004808909137E-4</v>
      </c>
      <c r="KH508" s="84">
        <f t="shared" si="1651"/>
        <v>2.5403277022735933E-4</v>
      </c>
      <c r="KI508" s="84">
        <f t="shared" si="1652"/>
        <v>3.8245792962774094E-4</v>
      </c>
      <c r="KJ508" s="145"/>
      <c r="KK508" s="84">
        <f t="shared" si="1653"/>
        <v>3.3602986932171749E-3</v>
      </c>
      <c r="KL508" s="84">
        <f t="shared" si="1654"/>
        <v>4.1358566236370476E-3</v>
      </c>
      <c r="KM508" s="84">
        <f t="shared" si="1655"/>
        <v>5.5241682360326425E-3</v>
      </c>
      <c r="KN508" s="84">
        <f t="shared" si="1656"/>
        <v>4.3027081751455332E-3</v>
      </c>
      <c r="KO508" s="84">
        <f t="shared" si="1657"/>
        <v>4.4455734789787885E-3</v>
      </c>
      <c r="KP508" s="84">
        <f t="shared" si="1658"/>
        <v>5.4818969913309539E-3</v>
      </c>
      <c r="KQ508" s="105"/>
      <c r="KR508" s="123">
        <f t="shared" si="1659"/>
        <v>0.12570006222775357</v>
      </c>
      <c r="KS508" s="123">
        <f t="shared" si="1660"/>
        <v>0.10978819400927435</v>
      </c>
      <c r="KT508" s="123">
        <f t="shared" si="1661"/>
        <v>9.8932831136220964E-2</v>
      </c>
      <c r="KU508" s="123">
        <f t="shared" si="1662"/>
        <v>8.6054163502910661E-2</v>
      </c>
      <c r="KV508" s="123">
        <f t="shared" si="1663"/>
        <v>8.0020322621618192E-2</v>
      </c>
      <c r="KW508" s="123">
        <f t="shared" si="1664"/>
        <v>7.7001529831718513E-2</v>
      </c>
      <c r="KX508" s="105"/>
      <c r="KY508" s="123">
        <f t="shared" si="1665"/>
        <v>0.12980709396390788</v>
      </c>
      <c r="KZ508" s="123">
        <f t="shared" si="1666"/>
        <v>0.11442536658729165</v>
      </c>
      <c r="LA508" s="123">
        <f t="shared" si="1667"/>
        <v>0.10533584431889516</v>
      </c>
      <c r="LB508" s="123">
        <f t="shared" si="1668"/>
        <v>9.149582384206531E-2</v>
      </c>
      <c r="LC508" s="123">
        <f t="shared" si="1669"/>
        <v>8.5609043566620094E-2</v>
      </c>
      <c r="LD508" s="123">
        <f t="shared" si="1670"/>
        <v>8.375828658847527E-2</v>
      </c>
      <c r="LE508" s="105"/>
      <c r="LF508" s="105"/>
      <c r="LG508" s="84">
        <f t="shared" si="1493"/>
        <v>0.15151515151515152</v>
      </c>
      <c r="LH508" s="84">
        <f t="shared" si="1671"/>
        <v>8.1081081081081086E-2</v>
      </c>
      <c r="LI508" s="84">
        <f t="shared" si="1494"/>
        <v>0.11764705882352941</v>
      </c>
      <c r="LJ508" s="84">
        <f t="shared" si="1495"/>
        <v>0.16279069767441862</v>
      </c>
      <c r="LK508" s="84">
        <f t="shared" si="1687"/>
        <v>0.15555555555555556</v>
      </c>
      <c r="LL508" s="84">
        <f t="shared" si="1688"/>
        <v>0.13207547169811321</v>
      </c>
      <c r="LM508" s="105"/>
      <c r="LN508" s="84">
        <f t="shared" si="1693"/>
        <v>3.0303030303030304E-2</v>
      </c>
      <c r="LO508" s="84">
        <f t="shared" si="1672"/>
        <v>2.7027027027027029E-2</v>
      </c>
      <c r="LP508" s="84">
        <f t="shared" si="1496"/>
        <v>1.9607843137254902E-2</v>
      </c>
      <c r="LQ508" s="84">
        <f t="shared" si="1694"/>
        <v>4.6511627906976744E-2</v>
      </c>
      <c r="LR508" s="84">
        <f t="shared" si="1689"/>
        <v>4.4444444444444446E-2</v>
      </c>
      <c r="LS508" s="84">
        <f t="shared" si="1690"/>
        <v>5.6603773584905662E-2</v>
      </c>
      <c r="LT508" s="105"/>
      <c r="LU508" s="84">
        <f t="shared" si="1695"/>
        <v>0.81818181818181823</v>
      </c>
      <c r="LV508" s="84">
        <f t="shared" si="1673"/>
        <v>0.89189189189189189</v>
      </c>
      <c r="LW508" s="84">
        <f t="shared" si="1497"/>
        <v>0.86274509803921573</v>
      </c>
      <c r="LX508" s="84">
        <f t="shared" si="1696"/>
        <v>0.79069767441860461</v>
      </c>
      <c r="LY508" s="84">
        <f t="shared" si="1691"/>
        <v>0.8</v>
      </c>
      <c r="LZ508" s="84">
        <f t="shared" si="1692"/>
        <v>0.81132075471698117</v>
      </c>
      <c r="MA508" s="105"/>
      <c r="MB508" s="105"/>
      <c r="MC508" s="105"/>
      <c r="MD508" s="123">
        <f t="shared" si="1683"/>
        <v>-0.21287602989078369</v>
      </c>
      <c r="ME508" s="123">
        <f t="shared" si="1697"/>
        <v>0.19064268598547354</v>
      </c>
      <c r="MF508" s="212">
        <f t="shared" si="1686"/>
        <v>5.5246422893481799E-2</v>
      </c>
      <c r="MG508" s="105"/>
      <c r="MH508" s="123">
        <f t="shared" si="1698"/>
        <v>-0.3824502653711318</v>
      </c>
      <c r="MI508" s="123">
        <f t="shared" si="1674"/>
        <v>-0.1988299514598374</v>
      </c>
      <c r="MJ508" s="212">
        <f t="shared" si="1675"/>
        <v>-0.22167869909944421</v>
      </c>
      <c r="MK508" s="105"/>
      <c r="ML508" s="123">
        <f t="shared" si="1685"/>
        <v>-0.3584951215854752</v>
      </c>
      <c r="MM508" s="123">
        <f t="shared" si="1676"/>
        <v>-0.18040389508666996</v>
      </c>
      <c r="MN508" s="212">
        <f t="shared" si="1677"/>
        <v>-0.20484534841811017</v>
      </c>
      <c r="MO508" s="105"/>
      <c r="MP508" s="105"/>
    </row>
    <row r="509" spans="2:354" ht="12" x14ac:dyDescent="0.25">
      <c r="B509" s="6" t="s">
        <v>645</v>
      </c>
      <c r="C509" s="6">
        <v>63089</v>
      </c>
      <c r="D509" s="86" t="s">
        <v>447</v>
      </c>
      <c r="E509" s="6">
        <v>3</v>
      </c>
      <c r="F509" s="3">
        <v>1055</v>
      </c>
      <c r="G509" s="7">
        <v>1061</v>
      </c>
      <c r="H509" s="139">
        <v>1051</v>
      </c>
      <c r="I509" s="7">
        <v>1024</v>
      </c>
      <c r="J509" s="177">
        <f t="shared" si="1498"/>
        <v>1011</v>
      </c>
      <c r="K509" s="7">
        <v>998</v>
      </c>
      <c r="L509" s="162"/>
      <c r="M509" s="3">
        <v>793</v>
      </c>
      <c r="N509" s="7">
        <v>830</v>
      </c>
      <c r="O509" s="139">
        <v>834</v>
      </c>
      <c r="P509" s="7">
        <v>816</v>
      </c>
      <c r="Q509" s="177">
        <f t="shared" si="1499"/>
        <v>808.5</v>
      </c>
      <c r="R509" s="7">
        <v>801</v>
      </c>
      <c r="S509" s="105"/>
      <c r="T509" s="3">
        <v>3041</v>
      </c>
      <c r="U509" s="7">
        <v>3046</v>
      </c>
      <c r="V509" s="139">
        <v>3048</v>
      </c>
      <c r="W509" s="7">
        <v>3062</v>
      </c>
      <c r="X509" s="177">
        <f t="shared" si="1500"/>
        <v>3063.5</v>
      </c>
      <c r="Y509" s="7">
        <v>3065</v>
      </c>
      <c r="Z509" s="105"/>
      <c r="AA509" s="3">
        <v>664</v>
      </c>
      <c r="AB509" s="105">
        <v>694</v>
      </c>
      <c r="AC509" s="139">
        <v>743</v>
      </c>
      <c r="AD509" s="7">
        <v>796</v>
      </c>
      <c r="AE509" s="177">
        <f t="shared" si="1501"/>
        <v>828.5</v>
      </c>
      <c r="AF509" s="7">
        <v>861</v>
      </c>
      <c r="AG509" s="105"/>
      <c r="AH509" s="3">
        <f t="shared" si="1502"/>
        <v>3834</v>
      </c>
      <c r="AI509" s="3">
        <f t="shared" si="1503"/>
        <v>3876</v>
      </c>
      <c r="AJ509" s="3">
        <f t="shared" si="1504"/>
        <v>3882</v>
      </c>
      <c r="AK509" s="3">
        <f t="shared" si="1505"/>
        <v>3878</v>
      </c>
      <c r="AL509" s="178">
        <f t="shared" si="1506"/>
        <v>3872</v>
      </c>
      <c r="AM509" s="3">
        <f t="shared" si="1507"/>
        <v>3866</v>
      </c>
      <c r="AN509" s="105"/>
      <c r="AO509" s="3">
        <f t="shared" si="1508"/>
        <v>5553</v>
      </c>
      <c r="AP509" s="3">
        <f t="shared" si="1509"/>
        <v>5631</v>
      </c>
      <c r="AQ509" s="3">
        <f t="shared" si="1510"/>
        <v>5676</v>
      </c>
      <c r="AR509" s="3">
        <f t="shared" si="1511"/>
        <v>5698</v>
      </c>
      <c r="AS509" s="178">
        <f t="shared" si="1512"/>
        <v>5711.5</v>
      </c>
      <c r="AT509" s="3">
        <f t="shared" si="1513"/>
        <v>5725</v>
      </c>
      <c r="AU509" s="105"/>
      <c r="AV509" s="105"/>
      <c r="AW509" s="5">
        <v>0</v>
      </c>
      <c r="AX509" s="5">
        <v>0</v>
      </c>
      <c r="AY509" s="5">
        <v>0</v>
      </c>
      <c r="AZ509" s="5">
        <v>0</v>
      </c>
      <c r="BA509" s="5">
        <v>1</v>
      </c>
      <c r="BB509" s="5">
        <v>1</v>
      </c>
      <c r="BC509" s="4"/>
      <c r="BD509" s="5">
        <v>0</v>
      </c>
      <c r="BE509" s="5">
        <v>0</v>
      </c>
      <c r="BF509" s="5">
        <v>1</v>
      </c>
      <c r="BG509" s="5">
        <v>1</v>
      </c>
      <c r="BH509" s="5">
        <v>2</v>
      </c>
      <c r="BI509" s="5">
        <v>2</v>
      </c>
      <c r="BJ509" s="4"/>
      <c r="BK509" s="5"/>
      <c r="BL509" s="5"/>
      <c r="BM509" s="5">
        <v>1</v>
      </c>
      <c r="BN509" s="5"/>
      <c r="BO509" s="5"/>
      <c r="BP509" s="5"/>
      <c r="BQ509" s="4"/>
      <c r="BR509" s="5">
        <f t="shared" si="1514"/>
        <v>0</v>
      </c>
      <c r="BS509" s="5">
        <f t="shared" si="1515"/>
        <v>0</v>
      </c>
      <c r="BT509" s="5">
        <f t="shared" si="1516"/>
        <v>2</v>
      </c>
      <c r="BU509" s="5">
        <f t="shared" si="1517"/>
        <v>1</v>
      </c>
      <c r="BV509" s="5">
        <f t="shared" si="1518"/>
        <v>3</v>
      </c>
      <c r="BW509" s="5">
        <f t="shared" si="1519"/>
        <v>3</v>
      </c>
      <c r="BX509" s="4"/>
      <c r="BY509" s="4"/>
      <c r="BZ509" s="5">
        <v>1</v>
      </c>
      <c r="CA509" s="5">
        <v>2</v>
      </c>
      <c r="CB509" s="5">
        <v>4</v>
      </c>
      <c r="CC509" s="5">
        <v>3</v>
      </c>
      <c r="CD509" s="183">
        <f t="shared" si="1679"/>
        <v>3</v>
      </c>
      <c r="CE509" s="5">
        <v>3</v>
      </c>
      <c r="CF509" s="4"/>
      <c r="CG509" s="5">
        <v>1</v>
      </c>
      <c r="CH509" s="5"/>
      <c r="CI509" s="5">
        <v>1</v>
      </c>
      <c r="CJ509" s="5">
        <v>1</v>
      </c>
      <c r="CK509" s="183">
        <f t="shared" si="1520"/>
        <v>0.5</v>
      </c>
      <c r="CL509" s="5"/>
      <c r="CM509" s="4"/>
      <c r="CN509" s="5"/>
      <c r="CO509" s="5"/>
      <c r="CP509" s="5"/>
      <c r="CQ509" s="5"/>
      <c r="CR509" s="5"/>
      <c r="CS509" s="5"/>
      <c r="CT509" s="4"/>
      <c r="CU509" s="5">
        <f t="shared" si="1521"/>
        <v>2</v>
      </c>
      <c r="CV509" s="5">
        <f t="shared" si="1522"/>
        <v>2</v>
      </c>
      <c r="CW509" s="5">
        <f t="shared" si="1523"/>
        <v>5</v>
      </c>
      <c r="CX509" s="5">
        <f t="shared" si="1524"/>
        <v>4</v>
      </c>
      <c r="CY509" s="183">
        <f t="shared" si="1525"/>
        <v>3.5</v>
      </c>
      <c r="CZ509" s="5">
        <f t="shared" si="1526"/>
        <v>3</v>
      </c>
      <c r="DA509" s="4"/>
      <c r="DB509" s="4"/>
      <c r="DC509" s="5">
        <f t="shared" si="1527"/>
        <v>0</v>
      </c>
      <c r="DD509" s="5">
        <f t="shared" si="1528"/>
        <v>0</v>
      </c>
      <c r="DE509" s="5">
        <f t="shared" si="1529"/>
        <v>2</v>
      </c>
      <c r="DF509" s="5">
        <f t="shared" si="1530"/>
        <v>0</v>
      </c>
      <c r="DG509" s="5">
        <f t="shared" si="1531"/>
        <v>2</v>
      </c>
      <c r="DH509" s="5">
        <f t="shared" si="1532"/>
        <v>1</v>
      </c>
      <c r="DI509" s="4"/>
      <c r="DJ509" s="5">
        <f t="shared" si="1533"/>
        <v>5</v>
      </c>
      <c r="DK509" s="5">
        <f t="shared" si="1534"/>
        <v>6</v>
      </c>
      <c r="DL509" s="5">
        <f t="shared" si="1535"/>
        <v>11</v>
      </c>
      <c r="DM509" s="5">
        <f t="shared" si="1536"/>
        <v>15</v>
      </c>
      <c r="DN509" s="5">
        <f t="shared" si="1537"/>
        <v>11.5</v>
      </c>
      <c r="DO509" s="5">
        <f t="shared" si="1538"/>
        <v>11</v>
      </c>
      <c r="DP509" s="4"/>
      <c r="DQ509" s="5">
        <f t="shared" si="1539"/>
        <v>0</v>
      </c>
      <c r="DR509" s="5">
        <f t="shared" si="1540"/>
        <v>0</v>
      </c>
      <c r="DS509" s="5">
        <f t="shared" si="1541"/>
        <v>0</v>
      </c>
      <c r="DT509" s="5">
        <f t="shared" si="1542"/>
        <v>0</v>
      </c>
      <c r="DU509" s="5">
        <f t="shared" si="1543"/>
        <v>0</v>
      </c>
      <c r="DV509" s="5">
        <f t="shared" si="1544"/>
        <v>0</v>
      </c>
      <c r="DW509" s="4"/>
      <c r="DX509" s="5">
        <f t="shared" si="1545"/>
        <v>5</v>
      </c>
      <c r="DY509" s="5">
        <f t="shared" si="1546"/>
        <v>6</v>
      </c>
      <c r="DZ509" s="5">
        <f t="shared" si="1547"/>
        <v>13</v>
      </c>
      <c r="EA509" s="5">
        <f t="shared" si="1548"/>
        <v>15</v>
      </c>
      <c r="EB509" s="5">
        <f t="shared" si="1549"/>
        <v>13.5</v>
      </c>
      <c r="EC509" s="5">
        <f t="shared" si="1550"/>
        <v>12</v>
      </c>
      <c r="ED509" s="4"/>
      <c r="EE509" s="4"/>
      <c r="EF509" s="5">
        <v>1</v>
      </c>
      <c r="EG509" s="5">
        <v>2</v>
      </c>
      <c r="EH509" s="5">
        <v>6</v>
      </c>
      <c r="EI509" s="5">
        <v>3</v>
      </c>
      <c r="EJ509" s="5">
        <v>6</v>
      </c>
      <c r="EK509" s="5">
        <v>5</v>
      </c>
      <c r="EL509" s="4"/>
      <c r="EM509" s="5">
        <v>6</v>
      </c>
      <c r="EN509" s="5">
        <v>6</v>
      </c>
      <c r="EO509" s="5">
        <v>13</v>
      </c>
      <c r="EP509" s="5">
        <v>17</v>
      </c>
      <c r="EQ509" s="5">
        <v>14</v>
      </c>
      <c r="ER509" s="5">
        <v>13</v>
      </c>
      <c r="ES509" s="4"/>
      <c r="ET509" s="5"/>
      <c r="EU509" s="5"/>
      <c r="EV509" s="5">
        <v>1</v>
      </c>
      <c r="EW509" s="5"/>
      <c r="EX509" s="5">
        <v>0</v>
      </c>
      <c r="EY509" s="5"/>
      <c r="EZ509" s="4"/>
      <c r="FA509" s="5">
        <f t="shared" si="1551"/>
        <v>7</v>
      </c>
      <c r="FB509" s="5">
        <f t="shared" si="1552"/>
        <v>8</v>
      </c>
      <c r="FC509" s="5">
        <f t="shared" si="1553"/>
        <v>19</v>
      </c>
      <c r="FD509" s="5">
        <f t="shared" si="1554"/>
        <v>20</v>
      </c>
      <c r="FE509" s="5">
        <f t="shared" si="1555"/>
        <v>20</v>
      </c>
      <c r="FF509" s="5">
        <f t="shared" si="1556"/>
        <v>18</v>
      </c>
      <c r="FG509" s="4"/>
      <c r="FH509" s="5">
        <f t="shared" si="1557"/>
        <v>7</v>
      </c>
      <c r="FI509" s="5">
        <f t="shared" si="1558"/>
        <v>8</v>
      </c>
      <c r="FJ509" s="5">
        <f t="shared" si="1559"/>
        <v>20</v>
      </c>
      <c r="FK509" s="5">
        <f t="shared" si="1560"/>
        <v>20</v>
      </c>
      <c r="FL509" s="5">
        <f t="shared" si="1561"/>
        <v>20</v>
      </c>
      <c r="FM509" s="5">
        <f t="shared" si="1562"/>
        <v>18</v>
      </c>
      <c r="FN509" s="4"/>
      <c r="FO509" s="4"/>
      <c r="FP509" s="4">
        <v>62</v>
      </c>
      <c r="FQ509" s="4">
        <v>50</v>
      </c>
      <c r="FR509" s="4">
        <v>32.5</v>
      </c>
      <c r="FS509" s="4">
        <v>32.340000000000032</v>
      </c>
      <c r="FT509" s="4">
        <v>28</v>
      </c>
      <c r="FU509" s="4">
        <v>24</v>
      </c>
      <c r="FV509" s="4"/>
      <c r="FW509" s="4">
        <f t="shared" si="1563"/>
        <v>278</v>
      </c>
      <c r="FX509" s="4">
        <f t="shared" si="1564"/>
        <v>292</v>
      </c>
      <c r="FY509" s="4">
        <f t="shared" si="1565"/>
        <v>269.5</v>
      </c>
      <c r="FZ509" s="4">
        <f t="shared" si="1566"/>
        <v>243.65999999999997</v>
      </c>
      <c r="GA509" s="4">
        <f t="shared" si="1567"/>
        <v>190</v>
      </c>
      <c r="GB509" s="4">
        <f t="shared" si="1568"/>
        <v>198</v>
      </c>
      <c r="GC509" s="4"/>
      <c r="GD509" s="4">
        <v>340</v>
      </c>
      <c r="GE509" s="4">
        <v>342</v>
      </c>
      <c r="GF509" s="4">
        <v>302</v>
      </c>
      <c r="GG509" s="4">
        <v>276</v>
      </c>
      <c r="GH509" s="4">
        <v>218</v>
      </c>
      <c r="GI509" s="4">
        <v>222</v>
      </c>
      <c r="GJ509" s="4"/>
      <c r="GK509" s="6"/>
      <c r="GL509" s="4">
        <f t="shared" si="1569"/>
        <v>63</v>
      </c>
      <c r="GM509" s="4">
        <f t="shared" si="1570"/>
        <v>52</v>
      </c>
      <c r="GN509" s="4">
        <f t="shared" si="1571"/>
        <v>38.5</v>
      </c>
      <c r="GO509" s="4">
        <f t="shared" si="1572"/>
        <v>35.340000000000032</v>
      </c>
      <c r="GP509" s="4">
        <f t="shared" si="1573"/>
        <v>34</v>
      </c>
      <c r="GQ509" s="4">
        <f t="shared" si="1574"/>
        <v>29</v>
      </c>
      <c r="GR509" s="4"/>
      <c r="GS509" s="4">
        <f t="shared" si="1575"/>
        <v>284</v>
      </c>
      <c r="GT509" s="4">
        <f t="shared" si="1576"/>
        <v>298</v>
      </c>
      <c r="GU509" s="4">
        <f t="shared" si="1577"/>
        <v>282.5</v>
      </c>
      <c r="GV509" s="4">
        <f t="shared" si="1578"/>
        <v>260.65999999999997</v>
      </c>
      <c r="GW509" s="4">
        <f t="shared" si="1579"/>
        <v>204</v>
      </c>
      <c r="GX509" s="4">
        <f t="shared" si="1580"/>
        <v>211</v>
      </c>
      <c r="GY509" s="4"/>
      <c r="GZ509" s="4">
        <f t="shared" si="1581"/>
        <v>347</v>
      </c>
      <c r="HA509" s="4">
        <f t="shared" si="1582"/>
        <v>350</v>
      </c>
      <c r="HB509" s="4">
        <f t="shared" si="1583"/>
        <v>321</v>
      </c>
      <c r="HC509" s="4">
        <f t="shared" si="1584"/>
        <v>296</v>
      </c>
      <c r="HD509" s="4">
        <f t="shared" si="1585"/>
        <v>218</v>
      </c>
      <c r="HE509" s="4">
        <f t="shared" si="1586"/>
        <v>222</v>
      </c>
      <c r="HF509" s="4"/>
      <c r="HG509" s="6"/>
      <c r="HH509" s="84">
        <f t="shared" si="1587"/>
        <v>1.2610340479192938E-3</v>
      </c>
      <c r="HI509" s="84">
        <f t="shared" si="1588"/>
        <v>2.4096385542168677E-3</v>
      </c>
      <c r="HJ509" s="84">
        <f t="shared" si="1589"/>
        <v>7.1942446043165471E-3</v>
      </c>
      <c r="HK509" s="84">
        <f t="shared" si="1590"/>
        <v>3.6764705882352941E-3</v>
      </c>
      <c r="HL509" s="84">
        <f t="shared" si="1591"/>
        <v>7.4211502782931356E-3</v>
      </c>
      <c r="HM509" s="84">
        <f t="shared" si="1592"/>
        <v>6.2421972534332081E-3</v>
      </c>
      <c r="HN509" s="145"/>
      <c r="HO509" s="84">
        <f t="shared" si="1593"/>
        <v>7.8184110970996215E-2</v>
      </c>
      <c r="HP509" s="84">
        <f t="shared" si="1594"/>
        <v>6.0240963855421686E-2</v>
      </c>
      <c r="HQ509" s="84">
        <f t="shared" si="1595"/>
        <v>3.8968824940047962E-2</v>
      </c>
      <c r="HR509" s="84">
        <f t="shared" si="1596"/>
        <v>3.9632352941176507E-2</v>
      </c>
      <c r="HS509" s="84">
        <f t="shared" si="1597"/>
        <v>3.4632034632034632E-2</v>
      </c>
      <c r="HT509" s="84">
        <f t="shared" si="1598"/>
        <v>2.9962546816479401E-2</v>
      </c>
      <c r="HU509" s="145"/>
      <c r="HV509" s="84">
        <f t="shared" si="1599"/>
        <v>7.9445145018915503E-2</v>
      </c>
      <c r="HW509" s="84">
        <f t="shared" si="1600"/>
        <v>6.2650602409638559E-2</v>
      </c>
      <c r="HX509" s="84">
        <f t="shared" si="1601"/>
        <v>4.6163069544364513E-2</v>
      </c>
      <c r="HY509" s="84">
        <f t="shared" si="1602"/>
        <v>4.3308823529411802E-2</v>
      </c>
      <c r="HZ509" s="84">
        <f t="shared" si="1603"/>
        <v>4.2053184910327765E-2</v>
      </c>
      <c r="IA509" s="84">
        <f t="shared" si="1604"/>
        <v>3.6204744069912607E-2</v>
      </c>
      <c r="IB509" s="145"/>
      <c r="IC509" s="145"/>
      <c r="ID509" s="84">
        <f t="shared" si="1605"/>
        <v>1.9730351857941467E-3</v>
      </c>
      <c r="IE509" s="84">
        <f t="shared" si="1606"/>
        <v>1.969796454366382E-3</v>
      </c>
      <c r="IF509" s="84">
        <f t="shared" si="1607"/>
        <v>4.2650918635170603E-3</v>
      </c>
      <c r="IG509" s="84">
        <f t="shared" si="1608"/>
        <v>5.5519268451992166E-3</v>
      </c>
      <c r="IH509" s="84">
        <f t="shared" si="1609"/>
        <v>4.569936347315162E-3</v>
      </c>
      <c r="II509" s="84">
        <f t="shared" si="1610"/>
        <v>4.2414355628058731E-3</v>
      </c>
      <c r="IJ509" s="145"/>
      <c r="IK509" s="84">
        <f t="shared" si="1611"/>
        <v>9.1417296941795456E-2</v>
      </c>
      <c r="IL509" s="84">
        <f t="shared" si="1612"/>
        <v>9.5863427445830596E-2</v>
      </c>
      <c r="IM509" s="84">
        <f t="shared" si="1613"/>
        <v>8.8418635170603679E-2</v>
      </c>
      <c r="IN509" s="84">
        <f t="shared" si="1614"/>
        <v>7.9575440888308285E-2</v>
      </c>
      <c r="IO509" s="84">
        <f t="shared" si="1615"/>
        <v>6.2020564713562917E-2</v>
      </c>
      <c r="IP509" s="84">
        <f t="shared" si="1616"/>
        <v>6.4600326264274061E-2</v>
      </c>
      <c r="IQ509" s="145"/>
      <c r="IR509" s="84">
        <f t="shared" si="1617"/>
        <v>9.3390332127589598E-2</v>
      </c>
      <c r="IS509" s="84">
        <f t="shared" si="1618"/>
        <v>9.7833223900196983E-2</v>
      </c>
      <c r="IT509" s="84">
        <f t="shared" si="1619"/>
        <v>9.2683727034120741E-2</v>
      </c>
      <c r="IU509" s="84">
        <f t="shared" si="1620"/>
        <v>8.51273677335075E-2</v>
      </c>
      <c r="IV509" s="84">
        <f t="shared" si="1621"/>
        <v>6.6590501060878077E-2</v>
      </c>
      <c r="IW509" s="84">
        <f t="shared" si="1622"/>
        <v>6.8841761827079934E-2</v>
      </c>
      <c r="IX509" s="140"/>
      <c r="IY509" s="140"/>
      <c r="IZ509" s="84">
        <f t="shared" si="1623"/>
        <v>1.8257694314032342E-3</v>
      </c>
      <c r="JA509" s="84">
        <f t="shared" si="1624"/>
        <v>2.0639834881320948E-3</v>
      </c>
      <c r="JB509" s="84">
        <f t="shared" si="1625"/>
        <v>4.8943843379701188E-3</v>
      </c>
      <c r="JC509" s="84">
        <f t="shared" si="1626"/>
        <v>5.1572975760701394E-3</v>
      </c>
      <c r="JD509" s="84">
        <f t="shared" si="1627"/>
        <v>5.1652892561983473E-3</v>
      </c>
      <c r="JE509" s="84">
        <f t="shared" si="1628"/>
        <v>4.6559751681324365E-3</v>
      </c>
      <c r="JF509" s="145"/>
      <c r="JG509" s="84">
        <f t="shared" si="1629"/>
        <v>8.8680229525299942E-2</v>
      </c>
      <c r="JH509" s="84">
        <f t="shared" si="1630"/>
        <v>8.8235294117647065E-2</v>
      </c>
      <c r="JI509" s="84">
        <f t="shared" si="1631"/>
        <v>7.7794951056156622E-2</v>
      </c>
      <c r="JJ509" s="84">
        <f t="shared" si="1632"/>
        <v>7.1170706549767926E-2</v>
      </c>
      <c r="JK509" s="84">
        <f t="shared" si="1633"/>
        <v>5.6301652892561983E-2</v>
      </c>
      <c r="JL509" s="84">
        <f t="shared" si="1634"/>
        <v>5.7423693740300048E-2</v>
      </c>
      <c r="JM509" s="145"/>
      <c r="JN509" s="84">
        <f t="shared" si="1635"/>
        <v>9.0505998956703179E-2</v>
      </c>
      <c r="JO509" s="84">
        <f t="shared" si="1636"/>
        <v>9.029927760577916E-2</v>
      </c>
      <c r="JP509" s="84">
        <f t="shared" si="1637"/>
        <v>8.2689335394126734E-2</v>
      </c>
      <c r="JQ509" s="84">
        <f t="shared" si="1638"/>
        <v>7.6328004125838067E-2</v>
      </c>
      <c r="JR509" s="84">
        <f t="shared" si="1639"/>
        <v>6.1466942148760334E-2</v>
      </c>
      <c r="JS509" s="84">
        <f t="shared" si="1640"/>
        <v>6.2079668908432487E-2</v>
      </c>
      <c r="JT509" s="140"/>
      <c r="JU509" s="140"/>
      <c r="JV509" s="140"/>
      <c r="JW509" s="84">
        <f t="shared" si="1641"/>
        <v>5.2164840897235261E-4</v>
      </c>
      <c r="JX509" s="84">
        <f t="shared" si="1642"/>
        <v>5.1599587203302369E-4</v>
      </c>
      <c r="JY509" s="84">
        <f t="shared" si="1643"/>
        <v>1.2879958784131891E-3</v>
      </c>
      <c r="JZ509" s="84">
        <f t="shared" si="1644"/>
        <v>1.0314595152140279E-3</v>
      </c>
      <c r="KA509" s="84">
        <f t="shared" si="1645"/>
        <v>9.0392561983471077E-4</v>
      </c>
      <c r="KB509" s="84">
        <f t="shared" si="1646"/>
        <v>7.7599586135540608E-4</v>
      </c>
      <c r="KC509" s="145"/>
      <c r="KD509" s="84">
        <f t="shared" si="1647"/>
        <v>0</v>
      </c>
      <c r="KE509" s="84">
        <f t="shared" si="1648"/>
        <v>0</v>
      </c>
      <c r="KF509" s="84">
        <f t="shared" si="1649"/>
        <v>2.5759917568263783E-4</v>
      </c>
      <c r="KG509" s="84">
        <f t="shared" si="1650"/>
        <v>2.5786487880350697E-4</v>
      </c>
      <c r="KH509" s="84">
        <f t="shared" si="1651"/>
        <v>7.7479338842975209E-4</v>
      </c>
      <c r="KI509" s="84">
        <f t="shared" si="1652"/>
        <v>7.7599586135540608E-4</v>
      </c>
      <c r="KJ509" s="145"/>
      <c r="KK509" s="84">
        <f t="shared" si="1653"/>
        <v>1.3041210224308817E-3</v>
      </c>
      <c r="KL509" s="84">
        <f t="shared" si="1654"/>
        <v>1.5479876160990713E-3</v>
      </c>
      <c r="KM509" s="84">
        <f t="shared" si="1655"/>
        <v>3.3487892838742917E-3</v>
      </c>
      <c r="KN509" s="84">
        <f t="shared" si="1656"/>
        <v>3.8679731820526046E-3</v>
      </c>
      <c r="KO509" s="84">
        <f t="shared" si="1657"/>
        <v>3.4865702479338844E-3</v>
      </c>
      <c r="KP509" s="84">
        <f t="shared" si="1658"/>
        <v>3.1039834454216243E-3</v>
      </c>
      <c r="KQ509" s="105"/>
      <c r="KR509" s="123">
        <f t="shared" si="1659"/>
        <v>8.8680229525299942E-2</v>
      </c>
      <c r="KS509" s="123">
        <f t="shared" si="1660"/>
        <v>8.8235294117647065E-2</v>
      </c>
      <c r="KT509" s="123">
        <f t="shared" si="1661"/>
        <v>7.7794951056156622E-2</v>
      </c>
      <c r="KU509" s="123">
        <f t="shared" si="1662"/>
        <v>7.1170706549767926E-2</v>
      </c>
      <c r="KV509" s="123">
        <f t="shared" si="1663"/>
        <v>5.6301652892561983E-2</v>
      </c>
      <c r="KW509" s="123">
        <f t="shared" si="1664"/>
        <v>5.7423693740300048E-2</v>
      </c>
      <c r="KX509" s="105"/>
      <c r="KY509" s="123">
        <f t="shared" si="1665"/>
        <v>9.0505998956703179E-2</v>
      </c>
      <c r="KZ509" s="123">
        <f t="shared" si="1666"/>
        <v>9.029927760577916E-2</v>
      </c>
      <c r="LA509" s="123">
        <f t="shared" si="1667"/>
        <v>8.2689335394126734E-2</v>
      </c>
      <c r="LB509" s="123">
        <f t="shared" si="1668"/>
        <v>7.6328004125838067E-2</v>
      </c>
      <c r="LC509" s="123">
        <f t="shared" si="1669"/>
        <v>6.1466942148760334E-2</v>
      </c>
      <c r="LD509" s="123">
        <f t="shared" si="1670"/>
        <v>6.2079668908432487E-2</v>
      </c>
      <c r="LE509" s="105"/>
      <c r="LF509" s="105"/>
      <c r="LG509" s="84">
        <f t="shared" si="1493"/>
        <v>0.2857142857142857</v>
      </c>
      <c r="LH509" s="84">
        <f t="shared" si="1671"/>
        <v>0.25</v>
      </c>
      <c r="LI509" s="84">
        <f t="shared" si="1494"/>
        <v>0.25</v>
      </c>
      <c r="LJ509" s="84">
        <f t="shared" si="1495"/>
        <v>0.2</v>
      </c>
      <c r="LK509" s="84">
        <f t="shared" si="1687"/>
        <v>0.17499999999999999</v>
      </c>
      <c r="LL509" s="84">
        <f t="shared" si="1688"/>
        <v>0.16666666666666666</v>
      </c>
      <c r="LM509" s="105"/>
      <c r="LN509" s="84">
        <f t="shared" si="1693"/>
        <v>0</v>
      </c>
      <c r="LO509" s="84">
        <f t="shared" si="1672"/>
        <v>0</v>
      </c>
      <c r="LP509" s="84">
        <f t="shared" si="1496"/>
        <v>0.1</v>
      </c>
      <c r="LQ509" s="84">
        <f t="shared" si="1694"/>
        <v>0.05</v>
      </c>
      <c r="LR509" s="84">
        <f t="shared" si="1689"/>
        <v>0.15</v>
      </c>
      <c r="LS509" s="84">
        <f t="shared" si="1690"/>
        <v>0.16666666666666666</v>
      </c>
      <c r="LT509" s="105"/>
      <c r="LU509" s="84">
        <f t="shared" si="1695"/>
        <v>0.7142857142857143</v>
      </c>
      <c r="LV509" s="84">
        <f t="shared" si="1673"/>
        <v>0.75</v>
      </c>
      <c r="LW509" s="84">
        <f t="shared" si="1497"/>
        <v>0.65</v>
      </c>
      <c r="LX509" s="84">
        <f t="shared" si="1696"/>
        <v>0.75</v>
      </c>
      <c r="LY509" s="84">
        <f t="shared" si="1691"/>
        <v>0.67500000000000004</v>
      </c>
      <c r="LZ509" s="84">
        <f t="shared" si="1692"/>
        <v>0.66666666666666663</v>
      </c>
      <c r="MA509" s="105"/>
      <c r="MB509" s="105"/>
      <c r="MC509" s="105"/>
      <c r="MD509" s="123">
        <f t="shared" si="1683"/>
        <v>-0.13233458177278412</v>
      </c>
      <c r="ME509" s="123">
        <f t="shared" si="1697"/>
        <v>-5.5464926590537431E-3</v>
      </c>
      <c r="MF509" s="212">
        <f t="shared" si="1686"/>
        <v>-4.8710757753151715E-2</v>
      </c>
      <c r="MG509" s="105"/>
      <c r="MH509" s="123">
        <f t="shared" si="1698"/>
        <v>-0.23111495246326708</v>
      </c>
      <c r="MI509" s="123">
        <f t="shared" si="1674"/>
        <v>-0.26938109664746818</v>
      </c>
      <c r="MJ509" s="212">
        <f t="shared" si="1675"/>
        <v>-0.26185834735150737</v>
      </c>
      <c r="MK509" s="105"/>
      <c r="ML509" s="123">
        <f t="shared" si="1685"/>
        <v>-0.21572060897903605</v>
      </c>
      <c r="MM509" s="123">
        <f t="shared" si="1676"/>
        <v>-0.2572400352249925</v>
      </c>
      <c r="MN509" s="212">
        <f t="shared" si="1677"/>
        <v>-0.24924213488306876</v>
      </c>
      <c r="MO509" s="105"/>
      <c r="MP509" s="105"/>
    </row>
    <row r="510" spans="2:354" ht="12" x14ac:dyDescent="0.25">
      <c r="B510" s="6" t="s">
        <v>644</v>
      </c>
      <c r="C510" s="6">
        <v>56078</v>
      </c>
      <c r="D510" s="86" t="s">
        <v>363</v>
      </c>
      <c r="E510" s="6">
        <v>3</v>
      </c>
      <c r="F510" s="3">
        <v>2298</v>
      </c>
      <c r="G510" s="7">
        <v>2250</v>
      </c>
      <c r="H510" s="139">
        <v>2207</v>
      </c>
      <c r="I510" s="7">
        <v>2153</v>
      </c>
      <c r="J510" s="177">
        <f t="shared" si="1498"/>
        <v>2171.5</v>
      </c>
      <c r="K510" s="7">
        <v>2190</v>
      </c>
      <c r="L510" s="162"/>
      <c r="M510" s="3">
        <v>1751</v>
      </c>
      <c r="N510" s="7">
        <v>1676</v>
      </c>
      <c r="O510" s="139">
        <v>1680</v>
      </c>
      <c r="P510" s="7">
        <v>1697</v>
      </c>
      <c r="Q510" s="177">
        <f t="shared" si="1499"/>
        <v>1674.5</v>
      </c>
      <c r="R510" s="7">
        <v>1652</v>
      </c>
      <c r="S510" s="105"/>
      <c r="T510" s="3">
        <v>7887</v>
      </c>
      <c r="U510" s="7">
        <v>7788</v>
      </c>
      <c r="V510" s="139">
        <v>7749</v>
      </c>
      <c r="W510" s="7">
        <v>7669</v>
      </c>
      <c r="X510" s="177">
        <f t="shared" si="1500"/>
        <v>7666.5</v>
      </c>
      <c r="Y510" s="7">
        <v>7664</v>
      </c>
      <c r="Z510" s="105"/>
      <c r="AA510" s="3">
        <v>2726</v>
      </c>
      <c r="AB510" s="105">
        <v>2816</v>
      </c>
      <c r="AC510" s="139">
        <v>2903</v>
      </c>
      <c r="AD510" s="7">
        <v>2975</v>
      </c>
      <c r="AE510" s="177">
        <f t="shared" si="1501"/>
        <v>3070</v>
      </c>
      <c r="AF510" s="7">
        <v>3165</v>
      </c>
      <c r="AG510" s="105"/>
      <c r="AH510" s="3">
        <f t="shared" si="1502"/>
        <v>9638</v>
      </c>
      <c r="AI510" s="3">
        <f t="shared" si="1503"/>
        <v>9464</v>
      </c>
      <c r="AJ510" s="3">
        <f t="shared" si="1504"/>
        <v>9429</v>
      </c>
      <c r="AK510" s="3">
        <f t="shared" si="1505"/>
        <v>9366</v>
      </c>
      <c r="AL510" s="178">
        <f t="shared" si="1506"/>
        <v>9341</v>
      </c>
      <c r="AM510" s="3">
        <f t="shared" si="1507"/>
        <v>9316</v>
      </c>
      <c r="AN510" s="105"/>
      <c r="AO510" s="3">
        <f t="shared" si="1508"/>
        <v>14662</v>
      </c>
      <c r="AP510" s="3">
        <f t="shared" si="1509"/>
        <v>14530</v>
      </c>
      <c r="AQ510" s="3">
        <f t="shared" si="1510"/>
        <v>14539</v>
      </c>
      <c r="AR510" s="3">
        <f t="shared" si="1511"/>
        <v>14494</v>
      </c>
      <c r="AS510" s="178">
        <f t="shared" si="1512"/>
        <v>14582.5</v>
      </c>
      <c r="AT510" s="3">
        <f t="shared" si="1513"/>
        <v>14671</v>
      </c>
      <c r="AU510" s="105"/>
      <c r="AV510" s="105"/>
      <c r="AW510" s="5">
        <v>1</v>
      </c>
      <c r="AX510" s="5">
        <v>0</v>
      </c>
      <c r="AY510" s="5">
        <v>0</v>
      </c>
      <c r="AZ510" s="5">
        <v>0</v>
      </c>
      <c r="BA510" s="5"/>
      <c r="BB510" s="5"/>
      <c r="BC510" s="4"/>
      <c r="BD510" s="5">
        <v>1</v>
      </c>
      <c r="BE510" s="5">
        <v>0</v>
      </c>
      <c r="BF510" s="5">
        <v>0</v>
      </c>
      <c r="BG510" s="5">
        <v>2</v>
      </c>
      <c r="BH510" s="5">
        <v>2</v>
      </c>
      <c r="BI510" s="5">
        <v>2</v>
      </c>
      <c r="BJ510" s="4"/>
      <c r="BK510" s="5"/>
      <c r="BL510" s="5"/>
      <c r="BM510" s="5"/>
      <c r="BN510" s="5"/>
      <c r="BO510" s="5"/>
      <c r="BP510" s="5"/>
      <c r="BQ510" s="4"/>
      <c r="BR510" s="5">
        <f t="shared" si="1514"/>
        <v>2</v>
      </c>
      <c r="BS510" s="5">
        <f t="shared" si="1515"/>
        <v>0</v>
      </c>
      <c r="BT510" s="5">
        <f t="shared" si="1516"/>
        <v>0</v>
      </c>
      <c r="BU510" s="5">
        <f t="shared" si="1517"/>
        <v>2</v>
      </c>
      <c r="BV510" s="5">
        <f t="shared" si="1518"/>
        <v>2</v>
      </c>
      <c r="BW510" s="5">
        <f t="shared" si="1519"/>
        <v>2</v>
      </c>
      <c r="BX510" s="4"/>
      <c r="BY510" s="4"/>
      <c r="BZ510" s="5">
        <v>2</v>
      </c>
      <c r="CA510" s="5">
        <v>1</v>
      </c>
      <c r="CB510" s="5">
        <v>1</v>
      </c>
      <c r="CC510" s="5">
        <v>4</v>
      </c>
      <c r="CD510" s="183">
        <f t="shared" si="1679"/>
        <v>3</v>
      </c>
      <c r="CE510" s="5">
        <v>2</v>
      </c>
      <c r="CF510" s="4"/>
      <c r="CG510" s="5"/>
      <c r="CH510" s="5"/>
      <c r="CI510" s="5"/>
      <c r="CJ510" s="5"/>
      <c r="CK510" s="183">
        <f t="shared" si="1520"/>
        <v>0</v>
      </c>
      <c r="CL510" s="5"/>
      <c r="CM510" s="4"/>
      <c r="CN510" s="5"/>
      <c r="CO510" s="5"/>
      <c r="CP510" s="5"/>
      <c r="CQ510" s="5"/>
      <c r="CR510" s="5"/>
      <c r="CS510" s="5"/>
      <c r="CT510" s="4"/>
      <c r="CU510" s="5">
        <f t="shared" si="1521"/>
        <v>2</v>
      </c>
      <c r="CV510" s="5">
        <f t="shared" si="1522"/>
        <v>1</v>
      </c>
      <c r="CW510" s="5">
        <f t="shared" si="1523"/>
        <v>1</v>
      </c>
      <c r="CX510" s="5">
        <f t="shared" si="1524"/>
        <v>4</v>
      </c>
      <c r="CY510" s="183">
        <f t="shared" si="1525"/>
        <v>3</v>
      </c>
      <c r="CZ510" s="5">
        <f t="shared" si="1526"/>
        <v>2</v>
      </c>
      <c r="DA510" s="4"/>
      <c r="DB510" s="4"/>
      <c r="DC510" s="5">
        <f t="shared" si="1527"/>
        <v>10</v>
      </c>
      <c r="DD510" s="5">
        <f t="shared" si="1528"/>
        <v>14</v>
      </c>
      <c r="DE510" s="5">
        <f t="shared" si="1529"/>
        <v>18</v>
      </c>
      <c r="DF510" s="5">
        <f t="shared" si="1530"/>
        <v>12</v>
      </c>
      <c r="DG510" s="5">
        <f t="shared" si="1531"/>
        <v>13</v>
      </c>
      <c r="DH510" s="5">
        <f t="shared" si="1532"/>
        <v>18</v>
      </c>
      <c r="DI510" s="4"/>
      <c r="DJ510" s="5">
        <f t="shared" si="1533"/>
        <v>54</v>
      </c>
      <c r="DK510" s="5">
        <f t="shared" si="1534"/>
        <v>45</v>
      </c>
      <c r="DL510" s="5">
        <f t="shared" si="1535"/>
        <v>63</v>
      </c>
      <c r="DM510" s="5">
        <f t="shared" si="1536"/>
        <v>77</v>
      </c>
      <c r="DN510" s="5">
        <f t="shared" si="1537"/>
        <v>78</v>
      </c>
      <c r="DO510" s="5">
        <f t="shared" si="1538"/>
        <v>89</v>
      </c>
      <c r="DP510" s="4"/>
      <c r="DQ510" s="5">
        <f t="shared" si="1539"/>
        <v>1</v>
      </c>
      <c r="DR510" s="5">
        <f t="shared" si="1540"/>
        <v>0</v>
      </c>
      <c r="DS510" s="5">
        <f t="shared" si="1541"/>
        <v>0</v>
      </c>
      <c r="DT510" s="5">
        <f t="shared" si="1542"/>
        <v>0</v>
      </c>
      <c r="DU510" s="5">
        <f t="shared" si="1543"/>
        <v>0</v>
      </c>
      <c r="DV510" s="5">
        <f t="shared" si="1544"/>
        <v>0</v>
      </c>
      <c r="DW510" s="4"/>
      <c r="DX510" s="5">
        <f t="shared" si="1545"/>
        <v>65</v>
      </c>
      <c r="DY510" s="5">
        <f t="shared" si="1546"/>
        <v>59</v>
      </c>
      <c r="DZ510" s="5">
        <f t="shared" si="1547"/>
        <v>81</v>
      </c>
      <c r="EA510" s="5">
        <f t="shared" si="1548"/>
        <v>89</v>
      </c>
      <c r="EB510" s="5">
        <f t="shared" si="1549"/>
        <v>91</v>
      </c>
      <c r="EC510" s="5">
        <f t="shared" si="1550"/>
        <v>107</v>
      </c>
      <c r="ED510" s="4"/>
      <c r="EE510" s="4"/>
      <c r="EF510" s="5">
        <v>13</v>
      </c>
      <c r="EG510" s="5">
        <v>15</v>
      </c>
      <c r="EH510" s="5">
        <v>19</v>
      </c>
      <c r="EI510" s="5">
        <v>16</v>
      </c>
      <c r="EJ510" s="5">
        <v>16</v>
      </c>
      <c r="EK510" s="5">
        <v>20</v>
      </c>
      <c r="EL510" s="4"/>
      <c r="EM510" s="5">
        <v>55</v>
      </c>
      <c r="EN510" s="5">
        <v>45</v>
      </c>
      <c r="EO510" s="5">
        <v>63</v>
      </c>
      <c r="EP510" s="5">
        <v>79</v>
      </c>
      <c r="EQ510" s="5">
        <v>80</v>
      </c>
      <c r="ER510" s="5">
        <v>91</v>
      </c>
      <c r="ES510" s="4"/>
      <c r="ET510" s="5">
        <v>1</v>
      </c>
      <c r="EU510" s="5"/>
      <c r="EV510" s="5"/>
      <c r="EW510" s="5"/>
      <c r="EX510" s="5">
        <v>0</v>
      </c>
      <c r="EY510" s="5"/>
      <c r="EZ510" s="4"/>
      <c r="FA510" s="5">
        <f t="shared" si="1551"/>
        <v>68</v>
      </c>
      <c r="FB510" s="5">
        <f t="shared" si="1552"/>
        <v>60</v>
      </c>
      <c r="FC510" s="5">
        <f t="shared" si="1553"/>
        <v>82</v>
      </c>
      <c r="FD510" s="5">
        <f t="shared" si="1554"/>
        <v>95</v>
      </c>
      <c r="FE510" s="5">
        <f t="shared" si="1555"/>
        <v>96</v>
      </c>
      <c r="FF510" s="5">
        <f t="shared" si="1556"/>
        <v>111</v>
      </c>
      <c r="FG510" s="4"/>
      <c r="FH510" s="5">
        <f t="shared" si="1557"/>
        <v>69</v>
      </c>
      <c r="FI510" s="5">
        <f t="shared" si="1558"/>
        <v>60</v>
      </c>
      <c r="FJ510" s="5">
        <f t="shared" si="1559"/>
        <v>82</v>
      </c>
      <c r="FK510" s="5">
        <f t="shared" si="1560"/>
        <v>95</v>
      </c>
      <c r="FL510" s="5">
        <f t="shared" si="1561"/>
        <v>96</v>
      </c>
      <c r="FM510" s="5">
        <f t="shared" si="1562"/>
        <v>111</v>
      </c>
      <c r="FN510" s="4"/>
      <c r="FO510" s="4"/>
      <c r="FP510" s="4">
        <v>288</v>
      </c>
      <c r="FQ510" s="4">
        <v>236</v>
      </c>
      <c r="FR510" s="4">
        <v>162.32999999999998</v>
      </c>
      <c r="FS510" s="4">
        <v>158.49999999999989</v>
      </c>
      <c r="FT510" s="4">
        <v>126</v>
      </c>
      <c r="FU510" s="4">
        <v>112</v>
      </c>
      <c r="FV510" s="4"/>
      <c r="FW510" s="4">
        <f t="shared" si="1563"/>
        <v>1094</v>
      </c>
      <c r="FX510" s="4">
        <f t="shared" si="1564"/>
        <v>998</v>
      </c>
      <c r="FY510" s="4">
        <f t="shared" si="1565"/>
        <v>837.67000000000007</v>
      </c>
      <c r="FZ510" s="4">
        <f t="shared" si="1566"/>
        <v>875.50000000000011</v>
      </c>
      <c r="GA510" s="4">
        <f t="shared" si="1567"/>
        <v>868</v>
      </c>
      <c r="GB510" s="4">
        <f t="shared" si="1568"/>
        <v>822</v>
      </c>
      <c r="GC510" s="4"/>
      <c r="GD510" s="4">
        <v>1382</v>
      </c>
      <c r="GE510" s="4">
        <v>1234</v>
      </c>
      <c r="GF510" s="4">
        <v>1000</v>
      </c>
      <c r="GG510" s="4">
        <v>1034</v>
      </c>
      <c r="GH510" s="4">
        <v>994</v>
      </c>
      <c r="GI510" s="4">
        <v>934</v>
      </c>
      <c r="GJ510" s="4"/>
      <c r="GK510" s="6"/>
      <c r="GL510" s="4">
        <f t="shared" si="1569"/>
        <v>301</v>
      </c>
      <c r="GM510" s="4">
        <f t="shared" si="1570"/>
        <v>251</v>
      </c>
      <c r="GN510" s="4">
        <f t="shared" si="1571"/>
        <v>181.32999999999998</v>
      </c>
      <c r="GO510" s="4">
        <f t="shared" si="1572"/>
        <v>174.49999999999989</v>
      </c>
      <c r="GP510" s="4">
        <f t="shared" si="1573"/>
        <v>142</v>
      </c>
      <c r="GQ510" s="4">
        <f t="shared" si="1574"/>
        <v>132</v>
      </c>
      <c r="GR510" s="4"/>
      <c r="GS510" s="4">
        <f t="shared" si="1575"/>
        <v>1149</v>
      </c>
      <c r="GT510" s="4">
        <f t="shared" si="1576"/>
        <v>1043</v>
      </c>
      <c r="GU510" s="4">
        <f t="shared" si="1577"/>
        <v>900.67000000000007</v>
      </c>
      <c r="GV510" s="4">
        <f t="shared" si="1578"/>
        <v>954.50000000000011</v>
      </c>
      <c r="GW510" s="4">
        <f t="shared" si="1579"/>
        <v>948</v>
      </c>
      <c r="GX510" s="4">
        <f t="shared" si="1580"/>
        <v>913</v>
      </c>
      <c r="GY510" s="4"/>
      <c r="GZ510" s="4">
        <f t="shared" si="1581"/>
        <v>1450</v>
      </c>
      <c r="HA510" s="4">
        <f t="shared" si="1582"/>
        <v>1294</v>
      </c>
      <c r="HB510" s="4">
        <f t="shared" si="1583"/>
        <v>1082</v>
      </c>
      <c r="HC510" s="4">
        <f t="shared" si="1584"/>
        <v>1129</v>
      </c>
      <c r="HD510" s="4">
        <f t="shared" si="1585"/>
        <v>994</v>
      </c>
      <c r="HE510" s="4">
        <f t="shared" si="1586"/>
        <v>934</v>
      </c>
      <c r="HF510" s="4"/>
      <c r="HG510" s="6"/>
      <c r="HH510" s="84">
        <f t="shared" si="1587"/>
        <v>7.4243289548829245E-3</v>
      </c>
      <c r="HI510" s="84">
        <f t="shared" si="1588"/>
        <v>8.9498806682577568E-3</v>
      </c>
      <c r="HJ510" s="84">
        <f t="shared" si="1589"/>
        <v>1.1309523809523809E-2</v>
      </c>
      <c r="HK510" s="84">
        <f t="shared" si="1590"/>
        <v>9.4284030642309957E-3</v>
      </c>
      <c r="HL510" s="84">
        <f t="shared" si="1591"/>
        <v>9.5550910719617802E-3</v>
      </c>
      <c r="HM510" s="84">
        <f t="shared" si="1592"/>
        <v>1.2106537530266344E-2</v>
      </c>
      <c r="HN510" s="145"/>
      <c r="HO510" s="84">
        <f t="shared" si="1593"/>
        <v>0.1644774414620217</v>
      </c>
      <c r="HP510" s="84">
        <f t="shared" si="1594"/>
        <v>0.14081145584725538</v>
      </c>
      <c r="HQ510" s="84">
        <f t="shared" si="1595"/>
        <v>9.6624999999999989E-2</v>
      </c>
      <c r="HR510" s="84">
        <f t="shared" si="1596"/>
        <v>9.3400117855038239E-2</v>
      </c>
      <c r="HS510" s="84">
        <f t="shared" si="1597"/>
        <v>7.5246342191699012E-2</v>
      </c>
      <c r="HT510" s="84">
        <f t="shared" si="1598"/>
        <v>6.7796610169491525E-2</v>
      </c>
      <c r="HU510" s="145"/>
      <c r="HV510" s="84">
        <f t="shared" si="1599"/>
        <v>0.17190177041690463</v>
      </c>
      <c r="HW510" s="84">
        <f t="shared" si="1600"/>
        <v>0.14976133651551313</v>
      </c>
      <c r="HX510" s="84">
        <f t="shared" si="1601"/>
        <v>0.1079345238095238</v>
      </c>
      <c r="HY510" s="84">
        <f t="shared" si="1602"/>
        <v>0.10282852091926924</v>
      </c>
      <c r="HZ510" s="84">
        <f t="shared" si="1603"/>
        <v>8.4801433263660797E-2</v>
      </c>
      <c r="IA510" s="84">
        <f t="shared" si="1604"/>
        <v>7.990314769975787E-2</v>
      </c>
      <c r="IB510" s="145"/>
      <c r="IC510" s="145"/>
      <c r="ID510" s="84">
        <f t="shared" si="1605"/>
        <v>6.9735006973500697E-3</v>
      </c>
      <c r="IE510" s="84">
        <f t="shared" si="1606"/>
        <v>5.7781201848998457E-3</v>
      </c>
      <c r="IF510" s="84">
        <f t="shared" si="1607"/>
        <v>8.130081300813009E-3</v>
      </c>
      <c r="IG510" s="84">
        <f t="shared" si="1608"/>
        <v>1.0301212674403442E-2</v>
      </c>
      <c r="IH510" s="84">
        <f t="shared" si="1609"/>
        <v>1.0435009456727319E-2</v>
      </c>
      <c r="II510" s="84">
        <f t="shared" si="1610"/>
        <v>1.1873695198329854E-2</v>
      </c>
      <c r="IJ510" s="145"/>
      <c r="IK510" s="84">
        <f t="shared" si="1611"/>
        <v>0.1387092684163814</v>
      </c>
      <c r="IL510" s="84">
        <f t="shared" si="1612"/>
        <v>0.12814586543400103</v>
      </c>
      <c r="IM510" s="84">
        <f t="shared" si="1613"/>
        <v>0.10810040005161957</v>
      </c>
      <c r="IN510" s="84">
        <f t="shared" si="1614"/>
        <v>0.11416090754987614</v>
      </c>
      <c r="IO510" s="84">
        <f t="shared" si="1615"/>
        <v>0.11321985260549143</v>
      </c>
      <c r="IP510" s="84">
        <f t="shared" si="1616"/>
        <v>0.10725469728601253</v>
      </c>
      <c r="IQ510" s="145"/>
      <c r="IR510" s="84">
        <f t="shared" si="1617"/>
        <v>0.14568276911373146</v>
      </c>
      <c r="IS510" s="84">
        <f t="shared" si="1618"/>
        <v>0.13392398561890087</v>
      </c>
      <c r="IT510" s="84">
        <f t="shared" si="1619"/>
        <v>0.11623048135243258</v>
      </c>
      <c r="IU510" s="84">
        <f t="shared" si="1620"/>
        <v>0.12446212022427958</v>
      </c>
      <c r="IV510" s="84">
        <f t="shared" si="1621"/>
        <v>0.12365486206221875</v>
      </c>
      <c r="IW510" s="84">
        <f t="shared" si="1622"/>
        <v>0.11912839248434239</v>
      </c>
      <c r="IX510" s="140"/>
      <c r="IY510" s="140"/>
      <c r="IZ510" s="84">
        <f t="shared" si="1623"/>
        <v>7.055405685826935E-3</v>
      </c>
      <c r="JA510" s="84">
        <f t="shared" si="1624"/>
        <v>6.3398140321217246E-3</v>
      </c>
      <c r="JB510" s="84">
        <f t="shared" si="1625"/>
        <v>8.6965743981334189E-3</v>
      </c>
      <c r="JC510" s="84">
        <f t="shared" si="1626"/>
        <v>1.0143070681187274E-2</v>
      </c>
      <c r="JD510" s="84">
        <f t="shared" si="1627"/>
        <v>1.0277272240659458E-2</v>
      </c>
      <c r="JE510" s="84">
        <f t="shared" si="1628"/>
        <v>1.1914984972091026E-2</v>
      </c>
      <c r="JF510" s="145"/>
      <c r="JG510" s="84">
        <f t="shared" si="1629"/>
        <v>0.14339074496783566</v>
      </c>
      <c r="JH510" s="84">
        <f t="shared" si="1630"/>
        <v>0.13038884192730346</v>
      </c>
      <c r="JI510" s="84">
        <f t="shared" si="1631"/>
        <v>0.10605578534309047</v>
      </c>
      <c r="JJ510" s="84">
        <f t="shared" si="1632"/>
        <v>0.11039931667734358</v>
      </c>
      <c r="JK510" s="84">
        <f t="shared" si="1633"/>
        <v>0.1064125896584948</v>
      </c>
      <c r="JL510" s="84">
        <f t="shared" si="1634"/>
        <v>0.10025762129669386</v>
      </c>
      <c r="JM510" s="145"/>
      <c r="JN510" s="84">
        <f t="shared" si="1635"/>
        <v>0.1504461506536626</v>
      </c>
      <c r="JO510" s="84">
        <f t="shared" si="1636"/>
        <v>0.13672865595942518</v>
      </c>
      <c r="JP510" s="84">
        <f t="shared" si="1637"/>
        <v>0.11475235974122389</v>
      </c>
      <c r="JQ510" s="84">
        <f t="shared" si="1638"/>
        <v>0.12054238735853086</v>
      </c>
      <c r="JR510" s="84">
        <f t="shared" si="1639"/>
        <v>0.11668986189915426</v>
      </c>
      <c r="JS510" s="84">
        <f t="shared" si="1640"/>
        <v>0.11217260626878488</v>
      </c>
      <c r="JT510" s="140"/>
      <c r="JU510" s="140"/>
      <c r="JV510" s="140"/>
      <c r="JW510" s="84">
        <f t="shared" si="1641"/>
        <v>2.0751193193608634E-4</v>
      </c>
      <c r="JX510" s="84">
        <f t="shared" si="1642"/>
        <v>1.0566356720202873E-4</v>
      </c>
      <c r="JY510" s="84">
        <f t="shared" si="1643"/>
        <v>1.0605578534309046E-4</v>
      </c>
      <c r="JZ510" s="84">
        <f t="shared" si="1644"/>
        <v>4.2707666026051675E-4</v>
      </c>
      <c r="KA510" s="84">
        <f t="shared" si="1645"/>
        <v>3.2116475752060807E-4</v>
      </c>
      <c r="KB510" s="84">
        <f t="shared" si="1646"/>
        <v>2.1468441391155003E-4</v>
      </c>
      <c r="KC510" s="145"/>
      <c r="KD510" s="84">
        <f t="shared" si="1647"/>
        <v>2.0751193193608634E-4</v>
      </c>
      <c r="KE510" s="84">
        <f t="shared" si="1648"/>
        <v>0</v>
      </c>
      <c r="KF510" s="84">
        <f t="shared" si="1649"/>
        <v>0</v>
      </c>
      <c r="KG510" s="84">
        <f t="shared" si="1650"/>
        <v>2.1353833013025838E-4</v>
      </c>
      <c r="KH510" s="84">
        <f t="shared" si="1651"/>
        <v>2.1410983834707205E-4</v>
      </c>
      <c r="KI510" s="84">
        <f t="shared" si="1652"/>
        <v>2.1468441391155003E-4</v>
      </c>
      <c r="KJ510" s="145"/>
      <c r="KK510" s="84">
        <f t="shared" si="1653"/>
        <v>6.6403818219547628E-3</v>
      </c>
      <c r="KL510" s="84">
        <f t="shared" si="1654"/>
        <v>6.2341504649196956E-3</v>
      </c>
      <c r="KM510" s="84">
        <f t="shared" si="1655"/>
        <v>8.5905186127903273E-3</v>
      </c>
      <c r="KN510" s="84">
        <f t="shared" si="1656"/>
        <v>9.5024556907964981E-3</v>
      </c>
      <c r="KO510" s="84">
        <f t="shared" si="1657"/>
        <v>9.7419976447917778E-3</v>
      </c>
      <c r="KP510" s="84">
        <f t="shared" si="1658"/>
        <v>1.1485616144267926E-2</v>
      </c>
      <c r="KQ510" s="105"/>
      <c r="KR510" s="123">
        <f t="shared" si="1659"/>
        <v>0.14339074496783566</v>
      </c>
      <c r="KS510" s="123">
        <f t="shared" si="1660"/>
        <v>0.13038884192730346</v>
      </c>
      <c r="KT510" s="123">
        <f t="shared" si="1661"/>
        <v>0.10605578534309047</v>
      </c>
      <c r="KU510" s="123">
        <f t="shared" si="1662"/>
        <v>0.11039931667734358</v>
      </c>
      <c r="KV510" s="123">
        <f t="shared" si="1663"/>
        <v>0.1064125896584948</v>
      </c>
      <c r="KW510" s="123">
        <f t="shared" si="1664"/>
        <v>0.10025762129669386</v>
      </c>
      <c r="KX510" s="105"/>
      <c r="KY510" s="123">
        <f t="shared" si="1665"/>
        <v>0.1504461506536626</v>
      </c>
      <c r="KZ510" s="123">
        <f t="shared" si="1666"/>
        <v>0.13672865595942518</v>
      </c>
      <c r="LA510" s="123">
        <f t="shared" si="1667"/>
        <v>0.11475235974122389</v>
      </c>
      <c r="LB510" s="123">
        <f t="shared" si="1668"/>
        <v>0.12054238735853086</v>
      </c>
      <c r="LC510" s="123">
        <f t="shared" si="1669"/>
        <v>0.11668986189915426</v>
      </c>
      <c r="LD510" s="123">
        <f t="shared" si="1670"/>
        <v>0.11217260626878488</v>
      </c>
      <c r="LE510" s="105"/>
      <c r="LF510" s="105"/>
      <c r="LG510" s="84">
        <f t="shared" si="1493"/>
        <v>2.8985507246376812E-2</v>
      </c>
      <c r="LH510" s="84">
        <f t="shared" si="1671"/>
        <v>1.6666666666666666E-2</v>
      </c>
      <c r="LI510" s="84">
        <f t="shared" si="1494"/>
        <v>1.2195121951219513E-2</v>
      </c>
      <c r="LJ510" s="84">
        <f t="shared" si="1495"/>
        <v>4.2105263157894736E-2</v>
      </c>
      <c r="LK510" s="84">
        <f t="shared" si="1687"/>
        <v>3.125E-2</v>
      </c>
      <c r="LL510" s="84">
        <f t="shared" si="1688"/>
        <v>1.8018018018018018E-2</v>
      </c>
      <c r="LM510" s="105"/>
      <c r="LN510" s="84">
        <f t="shared" si="1693"/>
        <v>2.8985507246376812E-2</v>
      </c>
      <c r="LO510" s="84">
        <f t="shared" si="1672"/>
        <v>0</v>
      </c>
      <c r="LP510" s="84">
        <f t="shared" si="1496"/>
        <v>0</v>
      </c>
      <c r="LQ510" s="84">
        <f t="shared" si="1694"/>
        <v>2.1052631578947368E-2</v>
      </c>
      <c r="LR510" s="84">
        <f t="shared" si="1689"/>
        <v>2.0833333333333332E-2</v>
      </c>
      <c r="LS510" s="84">
        <f t="shared" si="1690"/>
        <v>1.8018018018018018E-2</v>
      </c>
      <c r="LT510" s="105"/>
      <c r="LU510" s="84">
        <f t="shared" si="1695"/>
        <v>0.94202898550724634</v>
      </c>
      <c r="LV510" s="84">
        <f t="shared" si="1673"/>
        <v>0.98333333333333328</v>
      </c>
      <c r="LW510" s="84">
        <f t="shared" si="1497"/>
        <v>0.98780487804878048</v>
      </c>
      <c r="LX510" s="84">
        <f t="shared" si="1696"/>
        <v>0.93684210526315792</v>
      </c>
      <c r="LY510" s="84">
        <f t="shared" si="1691"/>
        <v>0.94791666666666663</v>
      </c>
      <c r="LZ510" s="84">
        <f t="shared" si="1692"/>
        <v>0.963963963963964</v>
      </c>
      <c r="MA510" s="105"/>
      <c r="MB510" s="105"/>
      <c r="MC510" s="105"/>
      <c r="MD510" s="123">
        <f t="shared" si="1683"/>
        <v>7.0472792149866195E-2</v>
      </c>
      <c r="ME510" s="123">
        <f t="shared" si="1697"/>
        <v>0.46046450939457195</v>
      </c>
      <c r="MF510" s="212">
        <f t="shared" si="1686"/>
        <v>0.37007796709568624</v>
      </c>
      <c r="MG510" s="105"/>
      <c r="MH510" s="123">
        <f t="shared" si="1698"/>
        <v>-0.29835332295480949</v>
      </c>
      <c r="MI510" s="123">
        <f t="shared" si="1674"/>
        <v>-7.8233083800171316E-3</v>
      </c>
      <c r="MJ510" s="212">
        <f t="shared" si="1675"/>
        <v>-5.4670888793473697E-2</v>
      </c>
      <c r="MK510" s="105"/>
      <c r="ML510" s="123">
        <f t="shared" si="1685"/>
        <v>-0.25970722916454403</v>
      </c>
      <c r="MM510" s="123">
        <f t="shared" si="1676"/>
        <v>2.4932454018862717E-2</v>
      </c>
      <c r="MN510" s="212">
        <f t="shared" si="1677"/>
        <v>-2.2481049437733283E-2</v>
      </c>
      <c r="MO510" s="105"/>
      <c r="MP510" s="105"/>
    </row>
    <row r="511" spans="2:354" ht="12" x14ac:dyDescent="0.25">
      <c r="B511" s="6" t="s">
        <v>643</v>
      </c>
      <c r="C511" s="6">
        <v>37015</v>
      </c>
      <c r="D511" s="86" t="s">
        <v>236</v>
      </c>
      <c r="E511" s="6">
        <v>1</v>
      </c>
      <c r="F511" s="3">
        <v>3037</v>
      </c>
      <c r="G511" s="7">
        <v>2985</v>
      </c>
      <c r="H511" s="139">
        <v>3017</v>
      </c>
      <c r="I511" s="7">
        <v>3060</v>
      </c>
      <c r="J511" s="177">
        <f t="shared" si="1498"/>
        <v>3103.5</v>
      </c>
      <c r="K511" s="7">
        <v>3147</v>
      </c>
      <c r="L511" s="162"/>
      <c r="M511" s="3">
        <v>2386</v>
      </c>
      <c r="N511" s="7">
        <v>2366</v>
      </c>
      <c r="O511" s="139">
        <v>2364</v>
      </c>
      <c r="P511" s="7">
        <v>2338</v>
      </c>
      <c r="Q511" s="177">
        <f t="shared" si="1499"/>
        <v>2310</v>
      </c>
      <c r="R511" s="7">
        <v>2282</v>
      </c>
      <c r="S511" s="105"/>
      <c r="T511" s="3">
        <v>10384</v>
      </c>
      <c r="U511" s="7">
        <v>10415</v>
      </c>
      <c r="V511" s="139">
        <v>10408</v>
      </c>
      <c r="W511" s="7">
        <v>10461</v>
      </c>
      <c r="X511" s="177">
        <f t="shared" si="1500"/>
        <v>10526.5</v>
      </c>
      <c r="Y511" s="7">
        <v>10592</v>
      </c>
      <c r="Z511" s="105"/>
      <c r="AA511" s="3">
        <v>4167</v>
      </c>
      <c r="AB511" s="105">
        <v>4202</v>
      </c>
      <c r="AC511" s="139">
        <v>4281</v>
      </c>
      <c r="AD511" s="7">
        <v>4300</v>
      </c>
      <c r="AE511" s="177">
        <f t="shared" si="1501"/>
        <v>4350.5</v>
      </c>
      <c r="AF511" s="7">
        <v>4401</v>
      </c>
      <c r="AG511" s="105"/>
      <c r="AH511" s="3">
        <f t="shared" si="1502"/>
        <v>12770</v>
      </c>
      <c r="AI511" s="3">
        <f t="shared" si="1503"/>
        <v>12781</v>
      </c>
      <c r="AJ511" s="3">
        <f t="shared" si="1504"/>
        <v>12772</v>
      </c>
      <c r="AK511" s="3">
        <f t="shared" si="1505"/>
        <v>12799</v>
      </c>
      <c r="AL511" s="178">
        <f t="shared" si="1506"/>
        <v>12836.5</v>
      </c>
      <c r="AM511" s="3">
        <f t="shared" si="1507"/>
        <v>12874</v>
      </c>
      <c r="AN511" s="105"/>
      <c r="AO511" s="3">
        <f t="shared" si="1508"/>
        <v>19974</v>
      </c>
      <c r="AP511" s="3">
        <f t="shared" si="1509"/>
        <v>19968</v>
      </c>
      <c r="AQ511" s="3">
        <f t="shared" si="1510"/>
        <v>20070</v>
      </c>
      <c r="AR511" s="3">
        <f t="shared" si="1511"/>
        <v>20159</v>
      </c>
      <c r="AS511" s="178">
        <f t="shared" si="1512"/>
        <v>20290.5</v>
      </c>
      <c r="AT511" s="3">
        <f t="shared" si="1513"/>
        <v>20422</v>
      </c>
      <c r="AU511" s="105"/>
      <c r="AV511" s="105"/>
      <c r="AW511" s="5">
        <v>1</v>
      </c>
      <c r="AX511" s="5">
        <v>0</v>
      </c>
      <c r="AY511" s="5">
        <v>2</v>
      </c>
      <c r="AZ511" s="5">
        <v>6</v>
      </c>
      <c r="BA511" s="5">
        <v>9</v>
      </c>
      <c r="BB511" s="5">
        <v>12</v>
      </c>
      <c r="BC511" s="4"/>
      <c r="BD511" s="5">
        <v>2</v>
      </c>
      <c r="BE511" s="5">
        <v>1</v>
      </c>
      <c r="BF511" s="5">
        <v>6</v>
      </c>
      <c r="BG511" s="5">
        <v>11</v>
      </c>
      <c r="BH511" s="5">
        <v>5</v>
      </c>
      <c r="BI511" s="5">
        <v>10</v>
      </c>
      <c r="BJ511" s="4"/>
      <c r="BK511" s="5"/>
      <c r="BL511" s="5"/>
      <c r="BM511" s="5"/>
      <c r="BN511" s="5"/>
      <c r="BO511" s="5"/>
      <c r="BP511" s="5"/>
      <c r="BQ511" s="4"/>
      <c r="BR511" s="5">
        <f t="shared" si="1514"/>
        <v>3</v>
      </c>
      <c r="BS511" s="5">
        <f t="shared" si="1515"/>
        <v>1</v>
      </c>
      <c r="BT511" s="5">
        <f t="shared" si="1516"/>
        <v>8</v>
      </c>
      <c r="BU511" s="5">
        <f t="shared" si="1517"/>
        <v>17</v>
      </c>
      <c r="BV511" s="5">
        <f t="shared" si="1518"/>
        <v>14</v>
      </c>
      <c r="BW511" s="5">
        <f t="shared" si="1519"/>
        <v>22</v>
      </c>
      <c r="BX511" s="4"/>
      <c r="BY511" s="4"/>
      <c r="BZ511" s="5">
        <v>4</v>
      </c>
      <c r="CA511" s="5">
        <v>5</v>
      </c>
      <c r="CB511" s="5">
        <v>13</v>
      </c>
      <c r="CC511" s="5">
        <v>7</v>
      </c>
      <c r="CD511" s="183">
        <f t="shared" si="1679"/>
        <v>4</v>
      </c>
      <c r="CE511" s="5">
        <v>1</v>
      </c>
      <c r="CF511" s="4"/>
      <c r="CG511" s="5"/>
      <c r="CH511" s="5"/>
      <c r="CI511" s="5"/>
      <c r="CJ511" s="5"/>
      <c r="CK511" s="183">
        <f t="shared" si="1520"/>
        <v>0</v>
      </c>
      <c r="CL511" s="5"/>
      <c r="CM511" s="4"/>
      <c r="CN511" s="5"/>
      <c r="CO511" s="5"/>
      <c r="CP511" s="5"/>
      <c r="CQ511" s="5"/>
      <c r="CR511" s="5"/>
      <c r="CS511" s="5"/>
      <c r="CT511" s="4"/>
      <c r="CU511" s="5">
        <f t="shared" si="1521"/>
        <v>4</v>
      </c>
      <c r="CV511" s="5">
        <f t="shared" si="1522"/>
        <v>5</v>
      </c>
      <c r="CW511" s="5">
        <f t="shared" si="1523"/>
        <v>13</v>
      </c>
      <c r="CX511" s="5">
        <f t="shared" si="1524"/>
        <v>7</v>
      </c>
      <c r="CY511" s="183">
        <f t="shared" si="1525"/>
        <v>4</v>
      </c>
      <c r="CZ511" s="5">
        <f t="shared" si="1526"/>
        <v>1</v>
      </c>
      <c r="DA511" s="4"/>
      <c r="DB511" s="4"/>
      <c r="DC511" s="5">
        <f t="shared" si="1527"/>
        <v>4</v>
      </c>
      <c r="DD511" s="5">
        <f t="shared" si="1528"/>
        <v>4</v>
      </c>
      <c r="DE511" s="5">
        <f t="shared" si="1529"/>
        <v>4</v>
      </c>
      <c r="DF511" s="5">
        <f t="shared" si="1530"/>
        <v>16</v>
      </c>
      <c r="DG511" s="5">
        <f t="shared" si="1531"/>
        <v>10</v>
      </c>
      <c r="DH511" s="5">
        <f t="shared" si="1532"/>
        <v>13</v>
      </c>
      <c r="DI511" s="4"/>
      <c r="DJ511" s="5">
        <f t="shared" si="1533"/>
        <v>13</v>
      </c>
      <c r="DK511" s="5">
        <f t="shared" si="1534"/>
        <v>17</v>
      </c>
      <c r="DL511" s="5">
        <f t="shared" si="1535"/>
        <v>20</v>
      </c>
      <c r="DM511" s="5">
        <f t="shared" si="1536"/>
        <v>27</v>
      </c>
      <c r="DN511" s="5">
        <f t="shared" si="1537"/>
        <v>18</v>
      </c>
      <c r="DO511" s="5">
        <f t="shared" si="1538"/>
        <v>23</v>
      </c>
      <c r="DP511" s="4"/>
      <c r="DQ511" s="5">
        <f t="shared" si="1539"/>
        <v>3</v>
      </c>
      <c r="DR511" s="5">
        <f t="shared" si="1540"/>
        <v>2</v>
      </c>
      <c r="DS511" s="5">
        <f t="shared" si="1541"/>
        <v>3</v>
      </c>
      <c r="DT511" s="5">
        <f t="shared" si="1542"/>
        <v>6</v>
      </c>
      <c r="DU511" s="5">
        <f t="shared" si="1543"/>
        <v>3</v>
      </c>
      <c r="DV511" s="5">
        <f t="shared" si="1544"/>
        <v>4</v>
      </c>
      <c r="DW511" s="4"/>
      <c r="DX511" s="5">
        <f t="shared" si="1545"/>
        <v>20</v>
      </c>
      <c r="DY511" s="5">
        <f t="shared" si="1546"/>
        <v>23</v>
      </c>
      <c r="DZ511" s="5">
        <f t="shared" si="1547"/>
        <v>27</v>
      </c>
      <c r="EA511" s="5">
        <f t="shared" si="1548"/>
        <v>49</v>
      </c>
      <c r="EB511" s="5">
        <f t="shared" si="1549"/>
        <v>31</v>
      </c>
      <c r="EC511" s="5">
        <f t="shared" si="1550"/>
        <v>40</v>
      </c>
      <c r="ED511" s="4"/>
      <c r="EE511" s="4"/>
      <c r="EF511" s="5">
        <v>9</v>
      </c>
      <c r="EG511" s="5">
        <v>9</v>
      </c>
      <c r="EH511" s="5">
        <v>19</v>
      </c>
      <c r="EI511" s="5">
        <v>29</v>
      </c>
      <c r="EJ511" s="5">
        <v>23</v>
      </c>
      <c r="EK511" s="5">
        <v>26</v>
      </c>
      <c r="EL511" s="4"/>
      <c r="EM511" s="5">
        <v>15</v>
      </c>
      <c r="EN511" s="5">
        <v>18</v>
      </c>
      <c r="EO511" s="5">
        <v>26</v>
      </c>
      <c r="EP511" s="5">
        <v>38</v>
      </c>
      <c r="EQ511" s="5">
        <v>23</v>
      </c>
      <c r="ER511" s="5">
        <v>33</v>
      </c>
      <c r="ES511" s="4"/>
      <c r="ET511" s="5">
        <v>3</v>
      </c>
      <c r="EU511" s="5">
        <v>2</v>
      </c>
      <c r="EV511" s="5">
        <v>3</v>
      </c>
      <c r="EW511" s="5">
        <v>6</v>
      </c>
      <c r="EX511" s="5">
        <v>3</v>
      </c>
      <c r="EY511" s="5">
        <v>4</v>
      </c>
      <c r="EZ511" s="4"/>
      <c r="FA511" s="5">
        <f t="shared" si="1551"/>
        <v>24</v>
      </c>
      <c r="FB511" s="5">
        <f t="shared" si="1552"/>
        <v>27</v>
      </c>
      <c r="FC511" s="5">
        <f t="shared" si="1553"/>
        <v>45</v>
      </c>
      <c r="FD511" s="5">
        <f t="shared" si="1554"/>
        <v>67</v>
      </c>
      <c r="FE511" s="5">
        <f t="shared" si="1555"/>
        <v>46</v>
      </c>
      <c r="FF511" s="5">
        <f t="shared" si="1556"/>
        <v>59</v>
      </c>
      <c r="FG511" s="4"/>
      <c r="FH511" s="5">
        <f t="shared" si="1557"/>
        <v>27</v>
      </c>
      <c r="FI511" s="5">
        <f t="shared" si="1558"/>
        <v>29</v>
      </c>
      <c r="FJ511" s="5">
        <f t="shared" si="1559"/>
        <v>48</v>
      </c>
      <c r="FK511" s="5">
        <f t="shared" si="1560"/>
        <v>73</v>
      </c>
      <c r="FL511" s="5">
        <f t="shared" si="1561"/>
        <v>49</v>
      </c>
      <c r="FM511" s="5">
        <f t="shared" si="1562"/>
        <v>63</v>
      </c>
      <c r="FN511" s="4"/>
      <c r="FO511" s="4"/>
      <c r="FP511" s="4">
        <v>96</v>
      </c>
      <c r="FQ511" s="4">
        <v>74</v>
      </c>
      <c r="FR511" s="4">
        <v>97.5</v>
      </c>
      <c r="FS511" s="4">
        <v>90</v>
      </c>
      <c r="FT511" s="4">
        <v>64</v>
      </c>
      <c r="FU511" s="4">
        <v>60</v>
      </c>
      <c r="FV511" s="4"/>
      <c r="FW511" s="4">
        <f t="shared" si="1563"/>
        <v>600</v>
      </c>
      <c r="FX511" s="4">
        <f t="shared" si="1564"/>
        <v>518</v>
      </c>
      <c r="FY511" s="4">
        <f t="shared" si="1565"/>
        <v>484.5</v>
      </c>
      <c r="FZ511" s="4">
        <f t="shared" si="1566"/>
        <v>516</v>
      </c>
      <c r="GA511" s="4">
        <f t="shared" si="1567"/>
        <v>450</v>
      </c>
      <c r="GB511" s="4">
        <f t="shared" si="1568"/>
        <v>428</v>
      </c>
      <c r="GC511" s="4"/>
      <c r="GD511" s="4">
        <v>696</v>
      </c>
      <c r="GE511" s="4">
        <v>592</v>
      </c>
      <c r="GF511" s="4">
        <v>582</v>
      </c>
      <c r="GG511" s="4">
        <v>606</v>
      </c>
      <c r="GH511" s="4">
        <v>514</v>
      </c>
      <c r="GI511" s="4">
        <v>488</v>
      </c>
      <c r="GJ511" s="4"/>
      <c r="GK511" s="6"/>
      <c r="GL511" s="4">
        <f t="shared" si="1569"/>
        <v>105</v>
      </c>
      <c r="GM511" s="4">
        <f t="shared" si="1570"/>
        <v>83</v>
      </c>
      <c r="GN511" s="4">
        <f t="shared" si="1571"/>
        <v>116.5</v>
      </c>
      <c r="GO511" s="4">
        <f t="shared" si="1572"/>
        <v>119</v>
      </c>
      <c r="GP511" s="4">
        <f t="shared" si="1573"/>
        <v>87</v>
      </c>
      <c r="GQ511" s="4">
        <f t="shared" si="1574"/>
        <v>86</v>
      </c>
      <c r="GR511" s="4"/>
      <c r="GS511" s="4">
        <f t="shared" si="1575"/>
        <v>615</v>
      </c>
      <c r="GT511" s="4">
        <f t="shared" si="1576"/>
        <v>536</v>
      </c>
      <c r="GU511" s="4">
        <f t="shared" si="1577"/>
        <v>510.5</v>
      </c>
      <c r="GV511" s="4">
        <f t="shared" si="1578"/>
        <v>554</v>
      </c>
      <c r="GW511" s="4">
        <f t="shared" si="1579"/>
        <v>473</v>
      </c>
      <c r="GX511" s="4">
        <f t="shared" si="1580"/>
        <v>461</v>
      </c>
      <c r="GY511" s="4"/>
      <c r="GZ511" s="4">
        <f t="shared" si="1581"/>
        <v>720</v>
      </c>
      <c r="HA511" s="4">
        <f t="shared" si="1582"/>
        <v>619</v>
      </c>
      <c r="HB511" s="4">
        <f t="shared" si="1583"/>
        <v>627</v>
      </c>
      <c r="HC511" s="4">
        <f t="shared" si="1584"/>
        <v>673</v>
      </c>
      <c r="HD511" s="4">
        <f t="shared" si="1585"/>
        <v>517</v>
      </c>
      <c r="HE511" s="4">
        <f t="shared" si="1586"/>
        <v>492</v>
      </c>
      <c r="HF511" s="4"/>
      <c r="HG511" s="6"/>
      <c r="HH511" s="84">
        <f t="shared" si="1587"/>
        <v>3.7720033528918693E-3</v>
      </c>
      <c r="HI511" s="84">
        <f t="shared" si="1588"/>
        <v>3.8038884192730348E-3</v>
      </c>
      <c r="HJ511" s="84">
        <f t="shared" si="1589"/>
        <v>8.0372250423011837E-3</v>
      </c>
      <c r="HK511" s="84">
        <f t="shared" si="1590"/>
        <v>1.2403763900769889E-2</v>
      </c>
      <c r="HL511" s="84">
        <f t="shared" si="1591"/>
        <v>9.9567099567099571E-3</v>
      </c>
      <c r="HM511" s="84">
        <f t="shared" si="1592"/>
        <v>1.1393514460999123E-2</v>
      </c>
      <c r="HN511" s="145"/>
      <c r="HO511" s="84">
        <f t="shared" si="1593"/>
        <v>4.0234702430846606E-2</v>
      </c>
      <c r="HP511" s="84">
        <f t="shared" si="1594"/>
        <v>3.127641589180051E-2</v>
      </c>
      <c r="HQ511" s="84">
        <f t="shared" si="1595"/>
        <v>4.1243654822335024E-2</v>
      </c>
      <c r="HR511" s="84">
        <f t="shared" si="1596"/>
        <v>3.8494439692044483E-2</v>
      </c>
      <c r="HS511" s="84">
        <f t="shared" si="1597"/>
        <v>2.7705627705627706E-2</v>
      </c>
      <c r="HT511" s="84">
        <f t="shared" si="1598"/>
        <v>2.6292725679228746E-2</v>
      </c>
      <c r="HU511" s="145"/>
      <c r="HV511" s="84">
        <f t="shared" si="1599"/>
        <v>4.4006705783738477E-2</v>
      </c>
      <c r="HW511" s="84">
        <f t="shared" si="1600"/>
        <v>3.5080304311073549E-2</v>
      </c>
      <c r="HX511" s="84">
        <f t="shared" si="1601"/>
        <v>4.928087986463621E-2</v>
      </c>
      <c r="HY511" s="84">
        <f t="shared" si="1602"/>
        <v>5.089820359281437E-2</v>
      </c>
      <c r="HZ511" s="84">
        <f t="shared" si="1603"/>
        <v>3.7662337662337661E-2</v>
      </c>
      <c r="IA511" s="84">
        <f t="shared" si="1604"/>
        <v>3.7686240140227867E-2</v>
      </c>
      <c r="IB511" s="145"/>
      <c r="IC511" s="145"/>
      <c r="ID511" s="84">
        <f t="shared" si="1605"/>
        <v>1.4445300462249614E-3</v>
      </c>
      <c r="IE511" s="84">
        <f t="shared" si="1606"/>
        <v>1.7282765242438789E-3</v>
      </c>
      <c r="IF511" s="84">
        <f t="shared" si="1607"/>
        <v>2.4980784012298232E-3</v>
      </c>
      <c r="IG511" s="84">
        <f t="shared" si="1608"/>
        <v>3.6325399101424338E-3</v>
      </c>
      <c r="IH511" s="84">
        <f t="shared" si="1609"/>
        <v>2.1849617631691447E-3</v>
      </c>
      <c r="II511" s="84">
        <f t="shared" si="1610"/>
        <v>3.115558912386707E-3</v>
      </c>
      <c r="IJ511" s="145"/>
      <c r="IK511" s="84">
        <f t="shared" si="1611"/>
        <v>5.7781201848998459E-2</v>
      </c>
      <c r="IL511" s="84">
        <f t="shared" si="1612"/>
        <v>4.9735957753240516E-2</v>
      </c>
      <c r="IM511" s="84">
        <f t="shared" si="1613"/>
        <v>4.655073020753267E-2</v>
      </c>
      <c r="IN511" s="84">
        <f t="shared" si="1614"/>
        <v>4.9326068253513052E-2</v>
      </c>
      <c r="IO511" s="84">
        <f t="shared" si="1615"/>
        <v>4.2749251888091956E-2</v>
      </c>
      <c r="IP511" s="84">
        <f t="shared" si="1616"/>
        <v>4.0407854984894256E-2</v>
      </c>
      <c r="IQ511" s="145"/>
      <c r="IR511" s="84">
        <f t="shared" si="1617"/>
        <v>5.922573189522342E-2</v>
      </c>
      <c r="IS511" s="84">
        <f t="shared" si="1618"/>
        <v>5.1464234277484394E-2</v>
      </c>
      <c r="IT511" s="84">
        <f t="shared" si="1619"/>
        <v>4.9048808608762491E-2</v>
      </c>
      <c r="IU511" s="84">
        <f t="shared" si="1620"/>
        <v>5.2958608163655482E-2</v>
      </c>
      <c r="IV511" s="84">
        <f t="shared" si="1621"/>
        <v>4.4934213651261101E-2</v>
      </c>
      <c r="IW511" s="84">
        <f t="shared" si="1622"/>
        <v>4.3523413897280962E-2</v>
      </c>
      <c r="IX511" s="140"/>
      <c r="IY511" s="140"/>
      <c r="IZ511" s="84">
        <f t="shared" si="1623"/>
        <v>1.8794048551292091E-3</v>
      </c>
      <c r="JA511" s="84">
        <f t="shared" si="1624"/>
        <v>2.1125107581566388E-3</v>
      </c>
      <c r="JB511" s="84">
        <f t="shared" si="1625"/>
        <v>3.5233322893830255E-3</v>
      </c>
      <c r="JC511" s="84">
        <f t="shared" si="1626"/>
        <v>5.2347839674974604E-3</v>
      </c>
      <c r="JD511" s="84">
        <f t="shared" si="1627"/>
        <v>3.5835313364234798E-3</v>
      </c>
      <c r="JE511" s="84">
        <f t="shared" si="1628"/>
        <v>4.5828802237066956E-3</v>
      </c>
      <c r="JF511" s="145"/>
      <c r="JG511" s="84">
        <f t="shared" si="1629"/>
        <v>5.4502740798747062E-2</v>
      </c>
      <c r="JH511" s="84">
        <f t="shared" si="1630"/>
        <v>4.6318754401064081E-2</v>
      </c>
      <c r="JI511" s="84">
        <f t="shared" si="1631"/>
        <v>4.556843094268713E-2</v>
      </c>
      <c r="JJ511" s="84">
        <f t="shared" si="1632"/>
        <v>4.7347449019454646E-2</v>
      </c>
      <c r="JK511" s="84">
        <f t="shared" si="1633"/>
        <v>4.0042067541775403E-2</v>
      </c>
      <c r="JL511" s="84">
        <f t="shared" si="1634"/>
        <v>3.7905856765574023E-2</v>
      </c>
      <c r="JM511" s="145"/>
      <c r="JN511" s="84">
        <f t="shared" si="1635"/>
        <v>5.6382145653876274E-2</v>
      </c>
      <c r="JO511" s="84">
        <f t="shared" si="1636"/>
        <v>4.8431265159220721E-2</v>
      </c>
      <c r="JP511" s="84">
        <f t="shared" si="1637"/>
        <v>4.9091763232070158E-2</v>
      </c>
      <c r="JQ511" s="84">
        <f t="shared" si="1638"/>
        <v>5.258223298695211E-2</v>
      </c>
      <c r="JR511" s="84">
        <f t="shared" si="1639"/>
        <v>4.3625598878198883E-2</v>
      </c>
      <c r="JS511" s="84">
        <f t="shared" si="1640"/>
        <v>4.2488736989280719E-2</v>
      </c>
      <c r="JT511" s="140"/>
      <c r="JU511" s="140"/>
      <c r="JV511" s="140"/>
      <c r="JW511" s="84">
        <f t="shared" si="1641"/>
        <v>3.1323414252153485E-4</v>
      </c>
      <c r="JX511" s="84">
        <f t="shared" si="1642"/>
        <v>3.9120569595493311E-4</v>
      </c>
      <c r="JY511" s="84">
        <f t="shared" si="1643"/>
        <v>1.0178515502662073E-3</v>
      </c>
      <c r="JZ511" s="84">
        <f t="shared" si="1644"/>
        <v>5.4691772794749586E-4</v>
      </c>
      <c r="KA511" s="84">
        <f t="shared" si="1645"/>
        <v>3.1161142055856345E-4</v>
      </c>
      <c r="KB511" s="84">
        <f t="shared" si="1646"/>
        <v>7.7675935995028734E-5</v>
      </c>
      <c r="KC511" s="145"/>
      <c r="KD511" s="84">
        <f t="shared" si="1647"/>
        <v>2.3492560689115114E-4</v>
      </c>
      <c r="KE511" s="84">
        <f t="shared" si="1648"/>
        <v>7.8241139190986616E-5</v>
      </c>
      <c r="KF511" s="84">
        <f t="shared" si="1649"/>
        <v>6.2637018477920453E-4</v>
      </c>
      <c r="KG511" s="84">
        <f t="shared" si="1650"/>
        <v>1.3282287678724901E-3</v>
      </c>
      <c r="KH511" s="84">
        <f t="shared" si="1651"/>
        <v>1.0906399719549723E-3</v>
      </c>
      <c r="KI511" s="84">
        <f t="shared" si="1652"/>
        <v>1.7088705918906323E-3</v>
      </c>
      <c r="KJ511" s="145"/>
      <c r="KK511" s="84">
        <f t="shared" si="1653"/>
        <v>1.3312451057165232E-3</v>
      </c>
      <c r="KL511" s="84">
        <f t="shared" si="1654"/>
        <v>1.643063923010719E-3</v>
      </c>
      <c r="KM511" s="84">
        <f t="shared" si="1655"/>
        <v>1.8791105543376136E-3</v>
      </c>
      <c r="KN511" s="84">
        <f t="shared" si="1656"/>
        <v>3.3596374716774748E-3</v>
      </c>
      <c r="KO511" s="84">
        <f t="shared" si="1657"/>
        <v>2.1812799439099445E-3</v>
      </c>
      <c r="KP511" s="84">
        <f t="shared" si="1658"/>
        <v>2.7963336958210347E-3</v>
      </c>
      <c r="KQ511" s="105"/>
      <c r="KR511" s="123">
        <f t="shared" si="1659"/>
        <v>5.4502740798747062E-2</v>
      </c>
      <c r="KS511" s="123">
        <f t="shared" si="1660"/>
        <v>4.6318754401064081E-2</v>
      </c>
      <c r="KT511" s="123">
        <f t="shared" si="1661"/>
        <v>4.556843094268713E-2</v>
      </c>
      <c r="KU511" s="123">
        <f t="shared" si="1662"/>
        <v>4.7347449019454646E-2</v>
      </c>
      <c r="KV511" s="123">
        <f t="shared" si="1663"/>
        <v>4.0042067541775403E-2</v>
      </c>
      <c r="KW511" s="123">
        <f t="shared" si="1664"/>
        <v>3.7905856765574023E-2</v>
      </c>
      <c r="KX511" s="105"/>
      <c r="KY511" s="123">
        <f t="shared" si="1665"/>
        <v>5.6382145653876274E-2</v>
      </c>
      <c r="KZ511" s="123">
        <f t="shared" si="1666"/>
        <v>4.8431265159220721E-2</v>
      </c>
      <c r="LA511" s="123">
        <f t="shared" si="1667"/>
        <v>4.9091763232070158E-2</v>
      </c>
      <c r="LB511" s="123">
        <f t="shared" si="1668"/>
        <v>5.258223298695211E-2</v>
      </c>
      <c r="LC511" s="123">
        <f t="shared" si="1669"/>
        <v>4.3625598878198883E-2</v>
      </c>
      <c r="LD511" s="123">
        <f t="shared" si="1670"/>
        <v>4.2488736989280719E-2</v>
      </c>
      <c r="LE511" s="105"/>
      <c r="LF511" s="105"/>
      <c r="LG511" s="84">
        <f t="shared" si="1493"/>
        <v>0.14814814814814814</v>
      </c>
      <c r="LH511" s="84">
        <f t="shared" si="1671"/>
        <v>0.17241379310344829</v>
      </c>
      <c r="LI511" s="84">
        <f t="shared" si="1494"/>
        <v>0.27083333333333331</v>
      </c>
      <c r="LJ511" s="84">
        <f t="shared" si="1495"/>
        <v>9.5890410958904104E-2</v>
      </c>
      <c r="LK511" s="84">
        <f t="shared" si="1687"/>
        <v>8.1632653061224483E-2</v>
      </c>
      <c r="LL511" s="84">
        <f t="shared" si="1688"/>
        <v>1.5873015873015872E-2</v>
      </c>
      <c r="LM511" s="105"/>
      <c r="LN511" s="84">
        <f t="shared" si="1693"/>
        <v>0.1111111111111111</v>
      </c>
      <c r="LO511" s="84">
        <f t="shared" si="1672"/>
        <v>3.4482758620689655E-2</v>
      </c>
      <c r="LP511" s="84">
        <f t="shared" si="1496"/>
        <v>0.16666666666666666</v>
      </c>
      <c r="LQ511" s="84">
        <f t="shared" si="1694"/>
        <v>0.23287671232876711</v>
      </c>
      <c r="LR511" s="84">
        <f t="shared" si="1689"/>
        <v>0.2857142857142857</v>
      </c>
      <c r="LS511" s="84">
        <f t="shared" si="1690"/>
        <v>0.34920634920634919</v>
      </c>
      <c r="LT511" s="105"/>
      <c r="LU511" s="84">
        <f t="shared" si="1695"/>
        <v>0.7407407407407407</v>
      </c>
      <c r="LV511" s="84">
        <f t="shared" si="1673"/>
        <v>0.7931034482758621</v>
      </c>
      <c r="LW511" s="84">
        <f t="shared" si="1497"/>
        <v>0.5625</v>
      </c>
      <c r="LX511" s="84">
        <f t="shared" si="1696"/>
        <v>0.67123287671232879</v>
      </c>
      <c r="LY511" s="84">
        <f t="shared" si="1691"/>
        <v>0.63265306122448983</v>
      </c>
      <c r="LZ511" s="84">
        <f t="shared" si="1692"/>
        <v>0.63492063492063489</v>
      </c>
      <c r="MA511" s="105"/>
      <c r="MB511" s="105"/>
      <c r="MC511" s="105"/>
      <c r="MD511" s="123">
        <f t="shared" si="1683"/>
        <v>0.41759306241062788</v>
      </c>
      <c r="ME511" s="123">
        <f t="shared" si="1697"/>
        <v>0.24718219846618644</v>
      </c>
      <c r="MF511" s="212">
        <f t="shared" si="1686"/>
        <v>0.3007232492707092</v>
      </c>
      <c r="MG511" s="105"/>
      <c r="MH511" s="123">
        <f t="shared" si="1698"/>
        <v>-0.36250252814669992</v>
      </c>
      <c r="MI511" s="123">
        <f t="shared" si="1674"/>
        <v>-0.13196087784772054</v>
      </c>
      <c r="MJ511" s="212">
        <f t="shared" si="1675"/>
        <v>-0.16815532197609726</v>
      </c>
      <c r="MK511" s="105"/>
      <c r="ML511" s="123">
        <f t="shared" si="1685"/>
        <v>-0.23527663784121305</v>
      </c>
      <c r="MM511" s="123">
        <f t="shared" si="1676"/>
        <v>-0.11265094643898091</v>
      </c>
      <c r="MN511" s="212">
        <f t="shared" si="1677"/>
        <v>-0.13450374987704419</v>
      </c>
      <c r="MO511" s="105"/>
      <c r="MP511" s="105"/>
    </row>
    <row r="512" spans="2:354" ht="12" x14ac:dyDescent="0.25">
      <c r="B512" s="6" t="s">
        <v>640</v>
      </c>
      <c r="C512" s="6">
        <v>24135</v>
      </c>
      <c r="D512" s="86" t="s">
        <v>152</v>
      </c>
      <c r="E512" s="6">
        <v>1</v>
      </c>
      <c r="F512" s="3">
        <v>1738</v>
      </c>
      <c r="G512" s="7">
        <v>1743</v>
      </c>
      <c r="H512" s="139">
        <v>1753</v>
      </c>
      <c r="I512" s="7">
        <v>1725</v>
      </c>
      <c r="J512" s="177">
        <f t="shared" si="1498"/>
        <v>1714</v>
      </c>
      <c r="K512" s="7">
        <v>1703</v>
      </c>
      <c r="L512" s="162"/>
      <c r="M512" s="3">
        <v>1142</v>
      </c>
      <c r="N512" s="7">
        <v>1166</v>
      </c>
      <c r="O512" s="139">
        <v>1109</v>
      </c>
      <c r="P512" s="7">
        <v>1111</v>
      </c>
      <c r="Q512" s="177">
        <f t="shared" si="1499"/>
        <v>1108</v>
      </c>
      <c r="R512" s="7">
        <v>1105</v>
      </c>
      <c r="S512" s="105"/>
      <c r="T512" s="3">
        <v>5836</v>
      </c>
      <c r="U512" s="7">
        <v>5822</v>
      </c>
      <c r="V512" s="139">
        <v>5789</v>
      </c>
      <c r="W512" s="7">
        <v>5803</v>
      </c>
      <c r="X512" s="177">
        <f t="shared" si="1500"/>
        <v>5787.5</v>
      </c>
      <c r="Y512" s="7">
        <v>5772</v>
      </c>
      <c r="Z512" s="105"/>
      <c r="AA512" s="3">
        <v>1865</v>
      </c>
      <c r="AB512" s="105">
        <v>1928</v>
      </c>
      <c r="AC512" s="139">
        <v>1992</v>
      </c>
      <c r="AD512" s="7">
        <v>2035</v>
      </c>
      <c r="AE512" s="177">
        <f t="shared" si="1501"/>
        <v>2081</v>
      </c>
      <c r="AF512" s="7">
        <v>2127</v>
      </c>
      <c r="AG512" s="105"/>
      <c r="AH512" s="3">
        <f t="shared" si="1502"/>
        <v>6978</v>
      </c>
      <c r="AI512" s="3">
        <f t="shared" si="1503"/>
        <v>6988</v>
      </c>
      <c r="AJ512" s="3">
        <f t="shared" si="1504"/>
        <v>6898</v>
      </c>
      <c r="AK512" s="3">
        <f t="shared" si="1505"/>
        <v>6914</v>
      </c>
      <c r="AL512" s="178">
        <f t="shared" si="1506"/>
        <v>6895.5</v>
      </c>
      <c r="AM512" s="3">
        <f t="shared" si="1507"/>
        <v>6877</v>
      </c>
      <c r="AN512" s="105"/>
      <c r="AO512" s="3">
        <f t="shared" si="1508"/>
        <v>10581</v>
      </c>
      <c r="AP512" s="3">
        <f t="shared" si="1509"/>
        <v>10659</v>
      </c>
      <c r="AQ512" s="3">
        <f t="shared" si="1510"/>
        <v>10643</v>
      </c>
      <c r="AR512" s="3">
        <f t="shared" si="1511"/>
        <v>10674</v>
      </c>
      <c r="AS512" s="178">
        <f t="shared" si="1512"/>
        <v>10690.5</v>
      </c>
      <c r="AT512" s="3">
        <f t="shared" si="1513"/>
        <v>10707</v>
      </c>
      <c r="AU512" s="105"/>
      <c r="AV512" s="105"/>
      <c r="AW512" s="5">
        <v>0</v>
      </c>
      <c r="AX512" s="5">
        <v>0</v>
      </c>
      <c r="AY512" s="5">
        <v>0</v>
      </c>
      <c r="AZ512" s="5">
        <v>1</v>
      </c>
      <c r="BA512" s="5"/>
      <c r="BB512" s="5">
        <v>1</v>
      </c>
      <c r="BC512" s="4"/>
      <c r="BD512" s="5">
        <v>0</v>
      </c>
      <c r="BE512" s="5">
        <v>0</v>
      </c>
      <c r="BF512" s="5">
        <v>0</v>
      </c>
      <c r="BG512" s="5">
        <v>2</v>
      </c>
      <c r="BH512" s="5">
        <v>1</v>
      </c>
      <c r="BI512" s="5">
        <v>3</v>
      </c>
      <c r="BJ512" s="4"/>
      <c r="BK512" s="5"/>
      <c r="BL512" s="5"/>
      <c r="BM512" s="5"/>
      <c r="BN512" s="5"/>
      <c r="BO512" s="5"/>
      <c r="BP512" s="5"/>
      <c r="BQ512" s="4"/>
      <c r="BR512" s="5">
        <f t="shared" si="1514"/>
        <v>0</v>
      </c>
      <c r="BS512" s="5">
        <f t="shared" si="1515"/>
        <v>0</v>
      </c>
      <c r="BT512" s="5">
        <f t="shared" si="1516"/>
        <v>0</v>
      </c>
      <c r="BU512" s="5">
        <f t="shared" si="1517"/>
        <v>3</v>
      </c>
      <c r="BV512" s="5">
        <f t="shared" si="1518"/>
        <v>1</v>
      </c>
      <c r="BW512" s="5">
        <f t="shared" si="1519"/>
        <v>4</v>
      </c>
      <c r="BX512" s="4"/>
      <c r="BY512" s="4"/>
      <c r="BZ512" s="5">
        <v>0</v>
      </c>
      <c r="CA512" s="5">
        <v>0</v>
      </c>
      <c r="CB512" s="5">
        <v>0</v>
      </c>
      <c r="CC512" s="5">
        <v>0</v>
      </c>
      <c r="CD512" s="183">
        <f t="shared" si="1679"/>
        <v>0.5</v>
      </c>
      <c r="CE512" s="5">
        <v>1</v>
      </c>
      <c r="CF512" s="4"/>
      <c r="CG512" s="5"/>
      <c r="CH512" s="5"/>
      <c r="CI512" s="5"/>
      <c r="CJ512" s="5"/>
      <c r="CK512" s="183">
        <f t="shared" si="1520"/>
        <v>0</v>
      </c>
      <c r="CL512" s="5"/>
      <c r="CM512" s="4"/>
      <c r="CN512" s="5"/>
      <c r="CO512" s="5"/>
      <c r="CP512" s="5"/>
      <c r="CQ512" s="5"/>
      <c r="CR512" s="5"/>
      <c r="CS512" s="5"/>
      <c r="CT512" s="4"/>
      <c r="CU512" s="5">
        <f t="shared" si="1521"/>
        <v>0</v>
      </c>
      <c r="CV512" s="5">
        <f t="shared" si="1522"/>
        <v>0</v>
      </c>
      <c r="CW512" s="5">
        <f t="shared" si="1523"/>
        <v>0</v>
      </c>
      <c r="CX512" s="5">
        <f t="shared" si="1524"/>
        <v>0</v>
      </c>
      <c r="CY512" s="183">
        <f t="shared" si="1525"/>
        <v>0.5</v>
      </c>
      <c r="CZ512" s="5">
        <f t="shared" si="1526"/>
        <v>1</v>
      </c>
      <c r="DA512" s="4"/>
      <c r="DB512" s="4"/>
      <c r="DC512" s="5">
        <f t="shared" si="1527"/>
        <v>3</v>
      </c>
      <c r="DD512" s="5">
        <f t="shared" si="1528"/>
        <v>3</v>
      </c>
      <c r="DE512" s="5">
        <f t="shared" si="1529"/>
        <v>2</v>
      </c>
      <c r="DF512" s="5">
        <f t="shared" si="1530"/>
        <v>2</v>
      </c>
      <c r="DG512" s="5">
        <f t="shared" si="1531"/>
        <v>5.5</v>
      </c>
      <c r="DH512" s="5">
        <f t="shared" si="1532"/>
        <v>6</v>
      </c>
      <c r="DI512" s="4"/>
      <c r="DJ512" s="5">
        <f t="shared" si="1533"/>
        <v>4</v>
      </c>
      <c r="DK512" s="5">
        <f t="shared" si="1534"/>
        <v>1</v>
      </c>
      <c r="DL512" s="5">
        <f t="shared" si="1535"/>
        <v>6</v>
      </c>
      <c r="DM512" s="5">
        <f t="shared" si="1536"/>
        <v>10</v>
      </c>
      <c r="DN512" s="5">
        <f t="shared" si="1537"/>
        <v>13</v>
      </c>
      <c r="DO512" s="5">
        <f t="shared" si="1538"/>
        <v>15</v>
      </c>
      <c r="DP512" s="4"/>
      <c r="DQ512" s="5">
        <f t="shared" si="1539"/>
        <v>0</v>
      </c>
      <c r="DR512" s="5">
        <f t="shared" si="1540"/>
        <v>0</v>
      </c>
      <c r="DS512" s="5">
        <f t="shared" si="1541"/>
        <v>0</v>
      </c>
      <c r="DT512" s="5">
        <f t="shared" si="1542"/>
        <v>2</v>
      </c>
      <c r="DU512" s="5">
        <f t="shared" si="1543"/>
        <v>2</v>
      </c>
      <c r="DV512" s="5">
        <f t="shared" si="1544"/>
        <v>3</v>
      </c>
      <c r="DW512" s="4"/>
      <c r="DX512" s="5">
        <f t="shared" si="1545"/>
        <v>7</v>
      </c>
      <c r="DY512" s="5">
        <f t="shared" si="1546"/>
        <v>4</v>
      </c>
      <c r="DZ512" s="5">
        <f t="shared" si="1547"/>
        <v>8</v>
      </c>
      <c r="EA512" s="5">
        <f t="shared" si="1548"/>
        <v>14</v>
      </c>
      <c r="EB512" s="5">
        <f t="shared" si="1549"/>
        <v>20.5</v>
      </c>
      <c r="EC512" s="5">
        <f t="shared" si="1550"/>
        <v>24</v>
      </c>
      <c r="ED512" s="4"/>
      <c r="EE512" s="4"/>
      <c r="EF512" s="5">
        <v>3</v>
      </c>
      <c r="EG512" s="5">
        <v>3</v>
      </c>
      <c r="EH512" s="5">
        <v>2</v>
      </c>
      <c r="EI512" s="5">
        <v>3</v>
      </c>
      <c r="EJ512" s="5">
        <v>6</v>
      </c>
      <c r="EK512" s="5">
        <v>8</v>
      </c>
      <c r="EL512" s="4"/>
      <c r="EM512" s="5">
        <v>4</v>
      </c>
      <c r="EN512" s="5">
        <v>1</v>
      </c>
      <c r="EO512" s="5">
        <v>6</v>
      </c>
      <c r="EP512" s="5">
        <v>12</v>
      </c>
      <c r="EQ512" s="5">
        <v>14</v>
      </c>
      <c r="ER512" s="5">
        <v>18</v>
      </c>
      <c r="ES512" s="4"/>
      <c r="ET512" s="5"/>
      <c r="EU512" s="5"/>
      <c r="EV512" s="5"/>
      <c r="EW512" s="5">
        <v>2</v>
      </c>
      <c r="EX512" s="5">
        <v>2</v>
      </c>
      <c r="EY512" s="5">
        <v>3</v>
      </c>
      <c r="EZ512" s="4"/>
      <c r="FA512" s="5">
        <f t="shared" si="1551"/>
        <v>7</v>
      </c>
      <c r="FB512" s="5">
        <f t="shared" si="1552"/>
        <v>4</v>
      </c>
      <c r="FC512" s="5">
        <f t="shared" si="1553"/>
        <v>8</v>
      </c>
      <c r="FD512" s="5">
        <f t="shared" si="1554"/>
        <v>15</v>
      </c>
      <c r="FE512" s="5">
        <f t="shared" si="1555"/>
        <v>20</v>
      </c>
      <c r="FF512" s="5">
        <f t="shared" si="1556"/>
        <v>26</v>
      </c>
      <c r="FG512" s="4"/>
      <c r="FH512" s="5">
        <f t="shared" si="1557"/>
        <v>7</v>
      </c>
      <c r="FI512" s="5">
        <f t="shared" si="1558"/>
        <v>4</v>
      </c>
      <c r="FJ512" s="5">
        <f t="shared" si="1559"/>
        <v>8</v>
      </c>
      <c r="FK512" s="5">
        <f t="shared" si="1560"/>
        <v>17</v>
      </c>
      <c r="FL512" s="5">
        <f t="shared" si="1561"/>
        <v>22</v>
      </c>
      <c r="FM512" s="5">
        <f t="shared" si="1562"/>
        <v>29</v>
      </c>
      <c r="FN512" s="4"/>
      <c r="FO512" s="4"/>
      <c r="FP512" s="4">
        <v>82</v>
      </c>
      <c r="FQ512" s="4">
        <v>34</v>
      </c>
      <c r="FR512" s="4">
        <v>35.909999999999997</v>
      </c>
      <c r="FS512" s="4">
        <v>23.669999999999959</v>
      </c>
      <c r="FT512" s="4">
        <v>16</v>
      </c>
      <c r="FU512" s="4">
        <v>6</v>
      </c>
      <c r="FV512" s="4"/>
      <c r="FW512" s="4">
        <f t="shared" si="1563"/>
        <v>314</v>
      </c>
      <c r="FX512" s="4">
        <f t="shared" si="1564"/>
        <v>284</v>
      </c>
      <c r="FY512" s="4">
        <f t="shared" si="1565"/>
        <v>258.09000000000003</v>
      </c>
      <c r="FZ512" s="4">
        <f t="shared" si="1566"/>
        <v>234.33000000000004</v>
      </c>
      <c r="GA512" s="4">
        <f t="shared" si="1567"/>
        <v>240</v>
      </c>
      <c r="GB512" s="4">
        <f t="shared" si="1568"/>
        <v>226</v>
      </c>
      <c r="GC512" s="4"/>
      <c r="GD512" s="4">
        <v>396</v>
      </c>
      <c r="GE512" s="4">
        <v>318</v>
      </c>
      <c r="GF512" s="4">
        <v>294</v>
      </c>
      <c r="GG512" s="4">
        <v>258</v>
      </c>
      <c r="GH512" s="4">
        <v>256</v>
      </c>
      <c r="GI512" s="4">
        <v>232</v>
      </c>
      <c r="GJ512" s="4"/>
      <c r="GK512" s="6"/>
      <c r="GL512" s="4">
        <f t="shared" si="1569"/>
        <v>85</v>
      </c>
      <c r="GM512" s="4">
        <f t="shared" si="1570"/>
        <v>37</v>
      </c>
      <c r="GN512" s="4">
        <f t="shared" si="1571"/>
        <v>37.909999999999997</v>
      </c>
      <c r="GO512" s="4">
        <f t="shared" si="1572"/>
        <v>26.669999999999959</v>
      </c>
      <c r="GP512" s="4">
        <f t="shared" si="1573"/>
        <v>22</v>
      </c>
      <c r="GQ512" s="4">
        <f t="shared" si="1574"/>
        <v>14</v>
      </c>
      <c r="GR512" s="4"/>
      <c r="GS512" s="4">
        <f t="shared" si="1575"/>
        <v>318</v>
      </c>
      <c r="GT512" s="4">
        <f t="shared" si="1576"/>
        <v>285</v>
      </c>
      <c r="GU512" s="4">
        <f t="shared" si="1577"/>
        <v>264.09000000000003</v>
      </c>
      <c r="GV512" s="4">
        <f t="shared" si="1578"/>
        <v>246.33000000000004</v>
      </c>
      <c r="GW512" s="4">
        <f t="shared" si="1579"/>
        <v>254</v>
      </c>
      <c r="GX512" s="4">
        <f t="shared" si="1580"/>
        <v>244</v>
      </c>
      <c r="GY512" s="4"/>
      <c r="GZ512" s="4">
        <f t="shared" si="1581"/>
        <v>403</v>
      </c>
      <c r="HA512" s="4">
        <f t="shared" si="1582"/>
        <v>322</v>
      </c>
      <c r="HB512" s="4">
        <f t="shared" si="1583"/>
        <v>302</v>
      </c>
      <c r="HC512" s="4">
        <f t="shared" si="1584"/>
        <v>273</v>
      </c>
      <c r="HD512" s="4">
        <f t="shared" si="1585"/>
        <v>258</v>
      </c>
      <c r="HE512" s="4">
        <f t="shared" si="1586"/>
        <v>235</v>
      </c>
      <c r="HF512" s="4"/>
      <c r="HG512" s="6"/>
      <c r="HH512" s="84">
        <f t="shared" si="1587"/>
        <v>2.6269702276707531E-3</v>
      </c>
      <c r="HI512" s="84">
        <f t="shared" si="1588"/>
        <v>2.5728987993138938E-3</v>
      </c>
      <c r="HJ512" s="84">
        <f t="shared" si="1589"/>
        <v>1.8034265103697023E-3</v>
      </c>
      <c r="HK512" s="84">
        <f t="shared" si="1590"/>
        <v>2.7002700270027003E-3</v>
      </c>
      <c r="HL512" s="84">
        <f t="shared" si="1591"/>
        <v>5.415162454873646E-3</v>
      </c>
      <c r="HM512" s="84">
        <f t="shared" si="1592"/>
        <v>7.2398190045248872E-3</v>
      </c>
      <c r="HN512" s="145"/>
      <c r="HO512" s="84">
        <f t="shared" si="1593"/>
        <v>7.1803852889667244E-2</v>
      </c>
      <c r="HP512" s="84">
        <f t="shared" si="1594"/>
        <v>2.9159519725557463E-2</v>
      </c>
      <c r="HQ512" s="84">
        <f t="shared" si="1595"/>
        <v>3.2380522993688002E-2</v>
      </c>
      <c r="HR512" s="84">
        <f t="shared" si="1596"/>
        <v>2.1305130513051267E-2</v>
      </c>
      <c r="HS512" s="84">
        <f t="shared" si="1597"/>
        <v>1.444043321299639E-2</v>
      </c>
      <c r="HT512" s="84">
        <f t="shared" si="1598"/>
        <v>5.4298642533936649E-3</v>
      </c>
      <c r="HU512" s="145"/>
      <c r="HV512" s="84">
        <f t="shared" si="1599"/>
        <v>7.4430823117337994E-2</v>
      </c>
      <c r="HW512" s="84">
        <f t="shared" si="1600"/>
        <v>3.173241852487136E-2</v>
      </c>
      <c r="HX512" s="84">
        <f t="shared" si="1601"/>
        <v>3.4183949504057703E-2</v>
      </c>
      <c r="HY512" s="84">
        <f t="shared" si="1602"/>
        <v>2.4005400540053966E-2</v>
      </c>
      <c r="HZ512" s="84">
        <f t="shared" si="1603"/>
        <v>1.9855595667870037E-2</v>
      </c>
      <c r="IA512" s="84">
        <f t="shared" si="1604"/>
        <v>1.2669683257918552E-2</v>
      </c>
      <c r="IB512" s="145"/>
      <c r="IC512" s="145"/>
      <c r="ID512" s="84">
        <f t="shared" si="1605"/>
        <v>6.8540095956134343E-4</v>
      </c>
      <c r="IE512" s="84">
        <f t="shared" si="1606"/>
        <v>1.7176228100309173E-4</v>
      </c>
      <c r="IF512" s="84">
        <f t="shared" si="1607"/>
        <v>1.0364484366902746E-3</v>
      </c>
      <c r="IG512" s="84">
        <f t="shared" si="1608"/>
        <v>2.0678959159055659E-3</v>
      </c>
      <c r="IH512" s="84">
        <f t="shared" si="1609"/>
        <v>2.4190064794816415E-3</v>
      </c>
      <c r="II512" s="84">
        <f t="shared" si="1610"/>
        <v>3.1185031185031187E-3</v>
      </c>
      <c r="IJ512" s="145"/>
      <c r="IK512" s="84">
        <f t="shared" si="1611"/>
        <v>5.3803975325565453E-2</v>
      </c>
      <c r="IL512" s="84">
        <f t="shared" si="1612"/>
        <v>4.878048780487805E-2</v>
      </c>
      <c r="IM512" s="84">
        <f t="shared" si="1613"/>
        <v>4.4582829504232167E-2</v>
      </c>
      <c r="IN512" s="84">
        <f t="shared" si="1614"/>
        <v>4.0380837497845948E-2</v>
      </c>
      <c r="IO512" s="84">
        <f t="shared" si="1615"/>
        <v>4.1468682505399569E-2</v>
      </c>
      <c r="IP512" s="84">
        <f t="shared" si="1616"/>
        <v>3.9154539154539154E-2</v>
      </c>
      <c r="IQ512" s="145"/>
      <c r="IR512" s="84">
        <f t="shared" si="1617"/>
        <v>5.4489376285126796E-2</v>
      </c>
      <c r="IS512" s="84">
        <f t="shared" si="1618"/>
        <v>4.8952250085881145E-2</v>
      </c>
      <c r="IT512" s="84">
        <f t="shared" si="1619"/>
        <v>4.5619277940922444E-2</v>
      </c>
      <c r="IU512" s="84">
        <f t="shared" si="1620"/>
        <v>4.2448733413751515E-2</v>
      </c>
      <c r="IV512" s="84">
        <f t="shared" si="1621"/>
        <v>4.3887688984881212E-2</v>
      </c>
      <c r="IW512" s="84">
        <f t="shared" si="1622"/>
        <v>4.2273042273042273E-2</v>
      </c>
      <c r="IX512" s="140"/>
      <c r="IY512" s="140"/>
      <c r="IZ512" s="84">
        <f t="shared" si="1623"/>
        <v>1.0031527658354829E-3</v>
      </c>
      <c r="JA512" s="84">
        <f t="shared" si="1624"/>
        <v>5.7240984544934168E-4</v>
      </c>
      <c r="JB512" s="84">
        <f t="shared" si="1625"/>
        <v>1.1597564511452595E-3</v>
      </c>
      <c r="JC512" s="84">
        <f t="shared" si="1626"/>
        <v>2.1695111368238355E-3</v>
      </c>
      <c r="JD512" s="84">
        <f t="shared" si="1627"/>
        <v>2.9004423174534117E-3</v>
      </c>
      <c r="JE512" s="84">
        <f t="shared" si="1628"/>
        <v>3.780718336483932E-3</v>
      </c>
      <c r="JF512" s="145"/>
      <c r="JG512" s="84">
        <f t="shared" si="1629"/>
        <v>5.6749785038693032E-2</v>
      </c>
      <c r="JH512" s="84">
        <f t="shared" si="1630"/>
        <v>4.5506582713222665E-2</v>
      </c>
      <c r="JI512" s="84">
        <f t="shared" si="1631"/>
        <v>4.2621049579588288E-2</v>
      </c>
      <c r="JJ512" s="84">
        <f t="shared" si="1632"/>
        <v>3.7315591553369977E-2</v>
      </c>
      <c r="JK512" s="84">
        <f t="shared" si="1633"/>
        <v>3.712566166340367E-2</v>
      </c>
      <c r="JL512" s="84">
        <f t="shared" si="1634"/>
        <v>3.3735640540933545E-2</v>
      </c>
      <c r="JM512" s="145"/>
      <c r="JN512" s="84">
        <f t="shared" si="1635"/>
        <v>5.7752937804528517E-2</v>
      </c>
      <c r="JO512" s="84">
        <f t="shared" si="1636"/>
        <v>4.6078992558672004E-2</v>
      </c>
      <c r="JP512" s="84">
        <f t="shared" si="1637"/>
        <v>4.3780806030733546E-2</v>
      </c>
      <c r="JQ512" s="84">
        <f t="shared" si="1638"/>
        <v>3.9485102690193813E-2</v>
      </c>
      <c r="JR512" s="84">
        <f t="shared" si="1639"/>
        <v>4.0026103980857083E-2</v>
      </c>
      <c r="JS512" s="84">
        <f t="shared" si="1640"/>
        <v>3.7516358877417479E-2</v>
      </c>
      <c r="JT512" s="140"/>
      <c r="JU512" s="140"/>
      <c r="JV512" s="140"/>
      <c r="JW512" s="84">
        <f t="shared" si="1641"/>
        <v>0</v>
      </c>
      <c r="JX512" s="84">
        <f t="shared" si="1642"/>
        <v>0</v>
      </c>
      <c r="JY512" s="84">
        <f t="shared" si="1643"/>
        <v>0</v>
      </c>
      <c r="JZ512" s="84">
        <f t="shared" si="1644"/>
        <v>0</v>
      </c>
      <c r="KA512" s="84">
        <f t="shared" si="1645"/>
        <v>7.2511057936335292E-5</v>
      </c>
      <c r="KB512" s="84">
        <f t="shared" si="1646"/>
        <v>1.4541224371092046E-4</v>
      </c>
      <c r="KC512" s="145"/>
      <c r="KD512" s="84">
        <f t="shared" si="1647"/>
        <v>0</v>
      </c>
      <c r="KE512" s="84">
        <f t="shared" si="1648"/>
        <v>0</v>
      </c>
      <c r="KF512" s="84">
        <f t="shared" si="1649"/>
        <v>0</v>
      </c>
      <c r="KG512" s="84">
        <f t="shared" si="1650"/>
        <v>4.3390222736476716E-4</v>
      </c>
      <c r="KH512" s="84">
        <f t="shared" si="1651"/>
        <v>1.4502211587267058E-4</v>
      </c>
      <c r="KI512" s="84">
        <f t="shared" si="1652"/>
        <v>5.8164897484368184E-4</v>
      </c>
      <c r="KJ512" s="145"/>
      <c r="KK512" s="84">
        <f t="shared" si="1653"/>
        <v>1.0031527658354829E-3</v>
      </c>
      <c r="KL512" s="84">
        <f t="shared" si="1654"/>
        <v>5.7240984544934168E-4</v>
      </c>
      <c r="KM512" s="84">
        <f t="shared" si="1655"/>
        <v>1.1597564511452595E-3</v>
      </c>
      <c r="KN512" s="84">
        <f t="shared" si="1656"/>
        <v>1.7356089094590686E-3</v>
      </c>
      <c r="KO512" s="84">
        <f t="shared" si="1657"/>
        <v>2.6829091436444056E-3</v>
      </c>
      <c r="KP512" s="84">
        <f t="shared" si="1658"/>
        <v>3.0536571179293295E-3</v>
      </c>
      <c r="KQ512" s="105"/>
      <c r="KR512" s="123">
        <f t="shared" si="1659"/>
        <v>5.6749785038693032E-2</v>
      </c>
      <c r="KS512" s="123">
        <f t="shared" si="1660"/>
        <v>4.5506582713222665E-2</v>
      </c>
      <c r="KT512" s="123">
        <f t="shared" si="1661"/>
        <v>4.2621049579588288E-2</v>
      </c>
      <c r="KU512" s="123">
        <f t="shared" si="1662"/>
        <v>3.7315591553369977E-2</v>
      </c>
      <c r="KV512" s="123">
        <f t="shared" si="1663"/>
        <v>3.712566166340367E-2</v>
      </c>
      <c r="KW512" s="123">
        <f t="shared" si="1664"/>
        <v>3.3735640540933545E-2</v>
      </c>
      <c r="KX512" s="105"/>
      <c r="KY512" s="123">
        <f t="shared" si="1665"/>
        <v>5.7752937804528517E-2</v>
      </c>
      <c r="KZ512" s="123">
        <f t="shared" si="1666"/>
        <v>4.6078992558672004E-2</v>
      </c>
      <c r="LA512" s="123">
        <f t="shared" si="1667"/>
        <v>4.3780806030733546E-2</v>
      </c>
      <c r="LB512" s="123">
        <f t="shared" si="1668"/>
        <v>3.9485102690193813E-2</v>
      </c>
      <c r="LC512" s="123">
        <f t="shared" si="1669"/>
        <v>4.0026103980857083E-2</v>
      </c>
      <c r="LD512" s="123">
        <f t="shared" si="1670"/>
        <v>3.7516358877417479E-2</v>
      </c>
      <c r="LE512" s="105"/>
      <c r="LF512" s="105"/>
      <c r="LG512" s="84">
        <f t="shared" si="1493"/>
        <v>0</v>
      </c>
      <c r="LH512" s="84">
        <f t="shared" si="1671"/>
        <v>0</v>
      </c>
      <c r="LI512" s="84">
        <f t="shared" si="1494"/>
        <v>0</v>
      </c>
      <c r="LJ512" s="84">
        <f t="shared" si="1495"/>
        <v>0</v>
      </c>
      <c r="LK512" s="84">
        <f t="shared" si="1687"/>
        <v>2.2727272727272728E-2</v>
      </c>
      <c r="LL512" s="84">
        <f t="shared" si="1688"/>
        <v>3.4482758620689655E-2</v>
      </c>
      <c r="LM512" s="105"/>
      <c r="LN512" s="84">
        <f t="shared" si="1693"/>
        <v>0</v>
      </c>
      <c r="LO512" s="84">
        <f t="shared" si="1672"/>
        <v>0</v>
      </c>
      <c r="LP512" s="84">
        <f t="shared" si="1496"/>
        <v>0</v>
      </c>
      <c r="LQ512" s="84">
        <f t="shared" si="1694"/>
        <v>0.17647058823529413</v>
      </c>
      <c r="LR512" s="84">
        <f t="shared" si="1689"/>
        <v>4.5454545454545456E-2</v>
      </c>
      <c r="LS512" s="84">
        <f t="shared" si="1690"/>
        <v>0.13793103448275862</v>
      </c>
      <c r="LT512" s="105"/>
      <c r="LU512" s="84">
        <f t="shared" si="1695"/>
        <v>1</v>
      </c>
      <c r="LV512" s="84">
        <f t="shared" si="1673"/>
        <v>1</v>
      </c>
      <c r="LW512" s="84">
        <f t="shared" si="1497"/>
        <v>1</v>
      </c>
      <c r="LX512" s="84">
        <f t="shared" si="1696"/>
        <v>0.82352941176470584</v>
      </c>
      <c r="LY512" s="84">
        <f t="shared" si="1691"/>
        <v>0.93181818181818177</v>
      </c>
      <c r="LZ512" s="84">
        <f t="shared" si="1692"/>
        <v>0.82758620689655171</v>
      </c>
      <c r="MA512" s="105"/>
      <c r="MB512" s="105"/>
      <c r="MC512" s="105"/>
      <c r="MD512" s="123">
        <f t="shared" si="1683"/>
        <v>3.0144796380090502</v>
      </c>
      <c r="ME512" s="123">
        <f t="shared" si="1697"/>
        <v>2.008835758835759</v>
      </c>
      <c r="MF512" s="212">
        <f t="shared" si="1686"/>
        <v>2.2599243856332709</v>
      </c>
      <c r="MG512" s="105"/>
      <c r="MH512" s="123">
        <f t="shared" si="1698"/>
        <v>-0.83231079206311398</v>
      </c>
      <c r="MI512" s="123">
        <f t="shared" si="1674"/>
        <v>-0.12175742118785249</v>
      </c>
      <c r="MJ512" s="212">
        <f t="shared" si="1675"/>
        <v>-0.20847466513142998</v>
      </c>
      <c r="MK512" s="105"/>
      <c r="ML512" s="123">
        <f t="shared" si="1685"/>
        <v>-0.6293674826422665</v>
      </c>
      <c r="MM512" s="123">
        <f t="shared" si="1676"/>
        <v>-7.3351350983976327E-2</v>
      </c>
      <c r="MN512" s="212">
        <f t="shared" si="1677"/>
        <v>-0.1430866108065372</v>
      </c>
      <c r="MO512" s="105"/>
      <c r="MP512" s="105"/>
    </row>
    <row r="513" spans="2:354" ht="12" x14ac:dyDescent="0.25">
      <c r="B513" s="6" t="s">
        <v>640</v>
      </c>
      <c r="C513" s="6">
        <v>24107</v>
      </c>
      <c r="D513" s="86" t="s">
        <v>147</v>
      </c>
      <c r="E513" s="6">
        <v>1</v>
      </c>
      <c r="F513" s="3">
        <v>5161</v>
      </c>
      <c r="G513" s="7">
        <v>5256</v>
      </c>
      <c r="H513" s="139">
        <v>5431</v>
      </c>
      <c r="I513" s="7">
        <v>5520</v>
      </c>
      <c r="J513" s="177">
        <f t="shared" si="1498"/>
        <v>5601.5</v>
      </c>
      <c r="K513" s="7">
        <v>5683</v>
      </c>
      <c r="L513" s="162"/>
      <c r="M513" s="3">
        <v>3255</v>
      </c>
      <c r="N513" s="7">
        <v>3309</v>
      </c>
      <c r="O513" s="139">
        <v>3344</v>
      </c>
      <c r="P513" s="7">
        <v>3385</v>
      </c>
      <c r="Q513" s="177">
        <f t="shared" si="1499"/>
        <v>3371</v>
      </c>
      <c r="R513" s="7">
        <v>3357</v>
      </c>
      <c r="S513" s="105"/>
      <c r="T513" s="3">
        <v>17891</v>
      </c>
      <c r="U513" s="7">
        <v>17902</v>
      </c>
      <c r="V513" s="139">
        <v>18019</v>
      </c>
      <c r="W513" s="7">
        <v>18037</v>
      </c>
      <c r="X513" s="177">
        <f t="shared" si="1500"/>
        <v>18078</v>
      </c>
      <c r="Y513" s="7">
        <v>18119</v>
      </c>
      <c r="Z513" s="105"/>
      <c r="AA513" s="3">
        <v>6926</v>
      </c>
      <c r="AB513" s="105">
        <v>7044</v>
      </c>
      <c r="AC513" s="139">
        <v>7156</v>
      </c>
      <c r="AD513" s="7">
        <v>7243</v>
      </c>
      <c r="AE513" s="177">
        <f t="shared" si="1501"/>
        <v>7379.5</v>
      </c>
      <c r="AF513" s="7">
        <v>7516</v>
      </c>
      <c r="AG513" s="105"/>
      <c r="AH513" s="3">
        <f t="shared" si="1502"/>
        <v>21146</v>
      </c>
      <c r="AI513" s="3">
        <f t="shared" si="1503"/>
        <v>21211</v>
      </c>
      <c r="AJ513" s="3">
        <f t="shared" si="1504"/>
        <v>21363</v>
      </c>
      <c r="AK513" s="3">
        <f t="shared" si="1505"/>
        <v>21422</v>
      </c>
      <c r="AL513" s="178">
        <f t="shared" si="1506"/>
        <v>21449</v>
      </c>
      <c r="AM513" s="3">
        <f t="shared" si="1507"/>
        <v>21476</v>
      </c>
      <c r="AN513" s="105"/>
      <c r="AO513" s="3">
        <f t="shared" si="1508"/>
        <v>33233</v>
      </c>
      <c r="AP513" s="3">
        <f t="shared" si="1509"/>
        <v>33511</v>
      </c>
      <c r="AQ513" s="3">
        <f t="shared" si="1510"/>
        <v>33950</v>
      </c>
      <c r="AR513" s="3">
        <f t="shared" si="1511"/>
        <v>34185</v>
      </c>
      <c r="AS513" s="178">
        <f t="shared" si="1512"/>
        <v>34430</v>
      </c>
      <c r="AT513" s="3">
        <f t="shared" si="1513"/>
        <v>34675</v>
      </c>
      <c r="AU513" s="105"/>
      <c r="AV513" s="105"/>
      <c r="AW513" s="5">
        <v>4</v>
      </c>
      <c r="AX513" s="5">
        <v>7</v>
      </c>
      <c r="AY513" s="5">
        <v>8</v>
      </c>
      <c r="AZ513" s="5">
        <v>10</v>
      </c>
      <c r="BA513" s="5">
        <v>13</v>
      </c>
      <c r="BB513" s="5">
        <v>13</v>
      </c>
      <c r="BC513" s="4"/>
      <c r="BD513" s="5">
        <v>18</v>
      </c>
      <c r="BE513" s="5">
        <v>28</v>
      </c>
      <c r="BF513" s="5">
        <v>29</v>
      </c>
      <c r="BG513" s="5">
        <v>44</v>
      </c>
      <c r="BH513" s="5">
        <v>55</v>
      </c>
      <c r="BI513" s="5">
        <v>57</v>
      </c>
      <c r="BJ513" s="4"/>
      <c r="BK513" s="5"/>
      <c r="BL513" s="5"/>
      <c r="BM513" s="5"/>
      <c r="BN513" s="5"/>
      <c r="BO513" s="5">
        <v>1</v>
      </c>
      <c r="BP513" s="5">
        <v>1</v>
      </c>
      <c r="BQ513" s="4"/>
      <c r="BR513" s="5">
        <f t="shared" si="1514"/>
        <v>22</v>
      </c>
      <c r="BS513" s="5">
        <f t="shared" si="1515"/>
        <v>35</v>
      </c>
      <c r="BT513" s="5">
        <f t="shared" si="1516"/>
        <v>37</v>
      </c>
      <c r="BU513" s="5">
        <f t="shared" si="1517"/>
        <v>54</v>
      </c>
      <c r="BV513" s="5">
        <f t="shared" si="1518"/>
        <v>69</v>
      </c>
      <c r="BW513" s="5">
        <f t="shared" si="1519"/>
        <v>71</v>
      </c>
      <c r="BX513" s="4"/>
      <c r="BY513" s="4"/>
      <c r="BZ513" s="5">
        <v>3</v>
      </c>
      <c r="CA513" s="5">
        <v>5</v>
      </c>
      <c r="CB513" s="5">
        <v>4</v>
      </c>
      <c r="CC513" s="5">
        <v>8</v>
      </c>
      <c r="CD513" s="183">
        <f t="shared" si="1679"/>
        <v>6</v>
      </c>
      <c r="CE513" s="5">
        <v>4</v>
      </c>
      <c r="CF513" s="4"/>
      <c r="CG513" s="5"/>
      <c r="CH513" s="5"/>
      <c r="CI513" s="5">
        <v>1</v>
      </c>
      <c r="CJ513" s="5"/>
      <c r="CK513" s="183">
        <f t="shared" si="1520"/>
        <v>0</v>
      </c>
      <c r="CL513" s="5"/>
      <c r="CM513" s="4"/>
      <c r="CN513" s="5"/>
      <c r="CO513" s="5"/>
      <c r="CP513" s="5"/>
      <c r="CQ513" s="5"/>
      <c r="CR513" s="5"/>
      <c r="CS513" s="5"/>
      <c r="CT513" s="4"/>
      <c r="CU513" s="5">
        <f t="shared" si="1521"/>
        <v>3</v>
      </c>
      <c r="CV513" s="5">
        <f t="shared" si="1522"/>
        <v>5</v>
      </c>
      <c r="CW513" s="5">
        <f t="shared" si="1523"/>
        <v>5</v>
      </c>
      <c r="CX513" s="5">
        <f t="shared" si="1524"/>
        <v>8</v>
      </c>
      <c r="CY513" s="183">
        <f t="shared" si="1525"/>
        <v>6</v>
      </c>
      <c r="CZ513" s="5">
        <f t="shared" si="1526"/>
        <v>4</v>
      </c>
      <c r="DA513" s="4"/>
      <c r="DB513" s="4"/>
      <c r="DC513" s="5">
        <f t="shared" si="1527"/>
        <v>27</v>
      </c>
      <c r="DD513" s="5">
        <f t="shared" si="1528"/>
        <v>17</v>
      </c>
      <c r="DE513" s="5">
        <f t="shared" si="1529"/>
        <v>18</v>
      </c>
      <c r="DF513" s="5">
        <f t="shared" si="1530"/>
        <v>19</v>
      </c>
      <c r="DG513" s="5">
        <f t="shared" si="1531"/>
        <v>21</v>
      </c>
      <c r="DH513" s="5">
        <f t="shared" si="1532"/>
        <v>28</v>
      </c>
      <c r="DI513" s="4"/>
      <c r="DJ513" s="5">
        <f t="shared" si="1533"/>
        <v>75</v>
      </c>
      <c r="DK513" s="5">
        <f t="shared" si="1534"/>
        <v>76</v>
      </c>
      <c r="DL513" s="5">
        <f t="shared" si="1535"/>
        <v>102</v>
      </c>
      <c r="DM513" s="5">
        <f t="shared" si="1536"/>
        <v>109</v>
      </c>
      <c r="DN513" s="5">
        <f t="shared" si="1537"/>
        <v>121</v>
      </c>
      <c r="DO513" s="5">
        <f t="shared" si="1538"/>
        <v>119</v>
      </c>
      <c r="DP513" s="4"/>
      <c r="DQ513" s="5">
        <f t="shared" si="1539"/>
        <v>3</v>
      </c>
      <c r="DR513" s="5">
        <f t="shared" si="1540"/>
        <v>2</v>
      </c>
      <c r="DS513" s="5">
        <f t="shared" si="1541"/>
        <v>3</v>
      </c>
      <c r="DT513" s="5">
        <f t="shared" si="1542"/>
        <v>2</v>
      </c>
      <c r="DU513" s="5">
        <f t="shared" si="1543"/>
        <v>2</v>
      </c>
      <c r="DV513" s="5">
        <f t="shared" si="1544"/>
        <v>4</v>
      </c>
      <c r="DW513" s="4"/>
      <c r="DX513" s="5">
        <f t="shared" si="1545"/>
        <v>105</v>
      </c>
      <c r="DY513" s="5">
        <f t="shared" si="1546"/>
        <v>95</v>
      </c>
      <c r="DZ513" s="5">
        <f t="shared" si="1547"/>
        <v>123</v>
      </c>
      <c r="EA513" s="5">
        <f t="shared" si="1548"/>
        <v>130</v>
      </c>
      <c r="EB513" s="5">
        <f t="shared" si="1549"/>
        <v>144</v>
      </c>
      <c r="EC513" s="5">
        <f t="shared" si="1550"/>
        <v>151</v>
      </c>
      <c r="ED513" s="4"/>
      <c r="EE513" s="4"/>
      <c r="EF513" s="5">
        <v>34</v>
      </c>
      <c r="EG513" s="5">
        <v>29</v>
      </c>
      <c r="EH513" s="5">
        <v>30</v>
      </c>
      <c r="EI513" s="5">
        <v>37</v>
      </c>
      <c r="EJ513" s="5">
        <v>40</v>
      </c>
      <c r="EK513" s="5">
        <v>45</v>
      </c>
      <c r="EL513" s="4"/>
      <c r="EM513" s="5">
        <v>93</v>
      </c>
      <c r="EN513" s="5">
        <v>104</v>
      </c>
      <c r="EO513" s="5">
        <v>132</v>
      </c>
      <c r="EP513" s="5">
        <v>153</v>
      </c>
      <c r="EQ513" s="5">
        <v>176</v>
      </c>
      <c r="ER513" s="5">
        <v>176</v>
      </c>
      <c r="ES513" s="4"/>
      <c r="ET513" s="5">
        <v>3</v>
      </c>
      <c r="EU513" s="5">
        <v>2</v>
      </c>
      <c r="EV513" s="5">
        <v>3</v>
      </c>
      <c r="EW513" s="5">
        <v>2</v>
      </c>
      <c r="EX513" s="5">
        <v>3</v>
      </c>
      <c r="EY513" s="5">
        <v>5</v>
      </c>
      <c r="EZ513" s="4"/>
      <c r="FA513" s="5">
        <f t="shared" si="1551"/>
        <v>127</v>
      </c>
      <c r="FB513" s="5">
        <f t="shared" si="1552"/>
        <v>133</v>
      </c>
      <c r="FC513" s="5">
        <f t="shared" si="1553"/>
        <v>162</v>
      </c>
      <c r="FD513" s="5">
        <f t="shared" si="1554"/>
        <v>190</v>
      </c>
      <c r="FE513" s="5">
        <f t="shared" si="1555"/>
        <v>216</v>
      </c>
      <c r="FF513" s="5">
        <f t="shared" si="1556"/>
        <v>221</v>
      </c>
      <c r="FG513" s="4"/>
      <c r="FH513" s="5">
        <f t="shared" si="1557"/>
        <v>130</v>
      </c>
      <c r="FI513" s="5">
        <f t="shared" si="1558"/>
        <v>135</v>
      </c>
      <c r="FJ513" s="5">
        <f t="shared" si="1559"/>
        <v>165</v>
      </c>
      <c r="FK513" s="5">
        <f t="shared" si="1560"/>
        <v>192</v>
      </c>
      <c r="FL513" s="5">
        <f t="shared" si="1561"/>
        <v>219</v>
      </c>
      <c r="FM513" s="5">
        <f t="shared" si="1562"/>
        <v>226</v>
      </c>
      <c r="FN513" s="4"/>
      <c r="FO513" s="4"/>
      <c r="FP513" s="4">
        <v>226</v>
      </c>
      <c r="FQ513" s="4">
        <v>194</v>
      </c>
      <c r="FR513" s="4">
        <v>196.16</v>
      </c>
      <c r="FS513" s="4">
        <v>158</v>
      </c>
      <c r="FT513" s="4">
        <v>140</v>
      </c>
      <c r="FU513" s="4">
        <v>102</v>
      </c>
      <c r="FV513" s="4"/>
      <c r="FW513" s="4">
        <f t="shared" si="1563"/>
        <v>1256</v>
      </c>
      <c r="FX513" s="4">
        <f t="shared" si="1564"/>
        <v>1376</v>
      </c>
      <c r="FY513" s="4">
        <f t="shared" si="1565"/>
        <v>1125.8399999999999</v>
      </c>
      <c r="FZ513" s="4">
        <f t="shared" si="1566"/>
        <v>1134</v>
      </c>
      <c r="GA513" s="4">
        <f t="shared" si="1567"/>
        <v>1122</v>
      </c>
      <c r="GB513" s="4">
        <f t="shared" si="1568"/>
        <v>1048</v>
      </c>
      <c r="GC513" s="4"/>
      <c r="GD513" s="4">
        <v>1482</v>
      </c>
      <c r="GE513" s="4">
        <v>1570</v>
      </c>
      <c r="GF513" s="4">
        <v>1322</v>
      </c>
      <c r="GG513" s="4">
        <v>1292</v>
      </c>
      <c r="GH513" s="4">
        <v>1262</v>
      </c>
      <c r="GI513" s="4">
        <v>1150</v>
      </c>
      <c r="GJ513" s="4"/>
      <c r="GK513" s="6"/>
      <c r="GL513" s="4">
        <f t="shared" si="1569"/>
        <v>260</v>
      </c>
      <c r="GM513" s="4">
        <f t="shared" si="1570"/>
        <v>223</v>
      </c>
      <c r="GN513" s="4">
        <f t="shared" si="1571"/>
        <v>226.16</v>
      </c>
      <c r="GO513" s="4">
        <f t="shared" si="1572"/>
        <v>195</v>
      </c>
      <c r="GP513" s="4">
        <f t="shared" si="1573"/>
        <v>180</v>
      </c>
      <c r="GQ513" s="4">
        <f t="shared" si="1574"/>
        <v>147</v>
      </c>
      <c r="GR513" s="4"/>
      <c r="GS513" s="4">
        <f t="shared" si="1575"/>
        <v>1349</v>
      </c>
      <c r="GT513" s="4">
        <f t="shared" si="1576"/>
        <v>1480</v>
      </c>
      <c r="GU513" s="4">
        <f t="shared" si="1577"/>
        <v>1257.8399999999999</v>
      </c>
      <c r="GV513" s="4">
        <f t="shared" si="1578"/>
        <v>1287</v>
      </c>
      <c r="GW513" s="4">
        <f t="shared" si="1579"/>
        <v>1298</v>
      </c>
      <c r="GX513" s="4">
        <f t="shared" si="1580"/>
        <v>1224</v>
      </c>
      <c r="GY513" s="4"/>
      <c r="GZ513" s="4">
        <f t="shared" si="1581"/>
        <v>1609</v>
      </c>
      <c r="HA513" s="4">
        <f t="shared" si="1582"/>
        <v>1703</v>
      </c>
      <c r="HB513" s="4">
        <f t="shared" si="1583"/>
        <v>1484</v>
      </c>
      <c r="HC513" s="4">
        <f t="shared" si="1584"/>
        <v>1482</v>
      </c>
      <c r="HD513" s="4">
        <f t="shared" si="1585"/>
        <v>1265</v>
      </c>
      <c r="HE513" s="4">
        <f t="shared" si="1586"/>
        <v>1155</v>
      </c>
      <c r="HF513" s="4"/>
      <c r="HG513" s="6"/>
      <c r="HH513" s="84">
        <f t="shared" si="1587"/>
        <v>1.0445468509984639E-2</v>
      </c>
      <c r="HI513" s="84">
        <f t="shared" si="1588"/>
        <v>8.7639770323360532E-3</v>
      </c>
      <c r="HJ513" s="84">
        <f t="shared" si="1589"/>
        <v>8.9712918660287081E-3</v>
      </c>
      <c r="HK513" s="84">
        <f t="shared" si="1590"/>
        <v>1.0930576070901034E-2</v>
      </c>
      <c r="HL513" s="84">
        <f t="shared" si="1591"/>
        <v>1.1865915158706615E-2</v>
      </c>
      <c r="HM513" s="84">
        <f t="shared" si="1592"/>
        <v>1.3404825737265416E-2</v>
      </c>
      <c r="HN513" s="145"/>
      <c r="HO513" s="84">
        <f t="shared" si="1593"/>
        <v>6.943164362519201E-2</v>
      </c>
      <c r="HP513" s="84">
        <f t="shared" si="1594"/>
        <v>5.8627984285282563E-2</v>
      </c>
      <c r="HQ513" s="84">
        <f t="shared" si="1595"/>
        <v>5.8660287081339711E-2</v>
      </c>
      <c r="HR513" s="84">
        <f t="shared" si="1596"/>
        <v>4.6676514032496307E-2</v>
      </c>
      <c r="HS513" s="84">
        <f t="shared" si="1597"/>
        <v>4.1530703055473156E-2</v>
      </c>
      <c r="HT513" s="84">
        <f t="shared" si="1598"/>
        <v>3.038427167113494E-2</v>
      </c>
      <c r="HU513" s="145"/>
      <c r="HV513" s="84">
        <f t="shared" si="1599"/>
        <v>7.9877112135176648E-2</v>
      </c>
      <c r="HW513" s="84">
        <f t="shared" si="1600"/>
        <v>6.7391961317618612E-2</v>
      </c>
      <c r="HX513" s="84">
        <f t="shared" si="1601"/>
        <v>6.7631578947368418E-2</v>
      </c>
      <c r="HY513" s="84">
        <f t="shared" si="1602"/>
        <v>5.7607090103397339E-2</v>
      </c>
      <c r="HZ513" s="84">
        <f t="shared" si="1603"/>
        <v>5.3396618214179771E-2</v>
      </c>
      <c r="IA513" s="84">
        <f t="shared" si="1604"/>
        <v>4.3789097408400354E-2</v>
      </c>
      <c r="IB513" s="145"/>
      <c r="IC513" s="145"/>
      <c r="ID513" s="84">
        <f t="shared" si="1605"/>
        <v>5.1981443183723658E-3</v>
      </c>
      <c r="IE513" s="84">
        <f t="shared" si="1606"/>
        <v>5.8094067701932742E-3</v>
      </c>
      <c r="IF513" s="84">
        <f t="shared" si="1607"/>
        <v>7.3256007547588655E-3</v>
      </c>
      <c r="IG513" s="84">
        <f t="shared" si="1608"/>
        <v>8.4825636192271438E-3</v>
      </c>
      <c r="IH513" s="84">
        <f t="shared" si="1609"/>
        <v>9.7355902201570962E-3</v>
      </c>
      <c r="II513" s="84">
        <f t="shared" si="1610"/>
        <v>9.7135603510127497E-3</v>
      </c>
      <c r="IJ513" s="145"/>
      <c r="IK513" s="84">
        <f t="shared" si="1611"/>
        <v>7.0202895310491314E-2</v>
      </c>
      <c r="IL513" s="84">
        <f t="shared" si="1612"/>
        <v>7.6862920344095628E-2</v>
      </c>
      <c r="IM513" s="84">
        <f t="shared" si="1613"/>
        <v>6.2480714801043336E-2</v>
      </c>
      <c r="IN513" s="84">
        <f t="shared" si="1614"/>
        <v>6.2870765648389421E-2</v>
      </c>
      <c r="IO513" s="84">
        <f t="shared" si="1615"/>
        <v>6.2064387653501495E-2</v>
      </c>
      <c r="IP513" s="84">
        <f t="shared" si="1616"/>
        <v>5.7839836635575917E-2</v>
      </c>
      <c r="IQ513" s="145"/>
      <c r="IR513" s="84">
        <f t="shared" si="1617"/>
        <v>7.5401039628863686E-2</v>
      </c>
      <c r="IS513" s="84">
        <f t="shared" si="1618"/>
        <v>8.2672327114288902E-2</v>
      </c>
      <c r="IT513" s="84">
        <f t="shared" si="1619"/>
        <v>6.9806315555802204E-2</v>
      </c>
      <c r="IU513" s="84">
        <f t="shared" si="1620"/>
        <v>7.1353329267616561E-2</v>
      </c>
      <c r="IV513" s="84">
        <f t="shared" si="1621"/>
        <v>7.1799977873658591E-2</v>
      </c>
      <c r="IW513" s="84">
        <f t="shared" si="1622"/>
        <v>6.755339698658866E-2</v>
      </c>
      <c r="IX513" s="140"/>
      <c r="IY513" s="140"/>
      <c r="IZ513" s="84">
        <f t="shared" si="1623"/>
        <v>6.0058639931902013E-3</v>
      </c>
      <c r="JA513" s="84">
        <f t="shared" si="1624"/>
        <v>6.2703314318042526E-3</v>
      </c>
      <c r="JB513" s="84">
        <f t="shared" si="1625"/>
        <v>7.5832046060946498E-3</v>
      </c>
      <c r="JC513" s="84">
        <f t="shared" si="1626"/>
        <v>8.8693866118943147E-3</v>
      </c>
      <c r="JD513" s="84">
        <f t="shared" si="1627"/>
        <v>1.0070399552426687E-2</v>
      </c>
      <c r="JE513" s="84">
        <f t="shared" si="1628"/>
        <v>1.0290556900726392E-2</v>
      </c>
      <c r="JF513" s="145"/>
      <c r="JG513" s="84">
        <f t="shared" si="1629"/>
        <v>7.0084176676439985E-2</v>
      </c>
      <c r="JH513" s="84">
        <f t="shared" si="1630"/>
        <v>7.401819810475696E-2</v>
      </c>
      <c r="JI513" s="84">
        <f t="shared" si="1631"/>
        <v>6.1882694378130411E-2</v>
      </c>
      <c r="JJ513" s="84">
        <f t="shared" si="1632"/>
        <v>6.0311828960881338E-2</v>
      </c>
      <c r="JK513" s="84">
        <f t="shared" si="1633"/>
        <v>5.8837241829455919E-2</v>
      </c>
      <c r="JL513" s="84">
        <f t="shared" si="1634"/>
        <v>5.3548146768485752E-2</v>
      </c>
      <c r="JM513" s="145"/>
      <c r="JN513" s="84">
        <f t="shared" si="1635"/>
        <v>7.6090040669630182E-2</v>
      </c>
      <c r="JO513" s="84">
        <f t="shared" si="1636"/>
        <v>8.0288529536561209E-2</v>
      </c>
      <c r="JP513" s="84">
        <f t="shared" si="1637"/>
        <v>6.9465898984225061E-2</v>
      </c>
      <c r="JQ513" s="84">
        <f t="shared" si="1638"/>
        <v>6.9181215572775651E-2</v>
      </c>
      <c r="JR513" s="84">
        <f t="shared" si="1639"/>
        <v>6.8907641381882601E-2</v>
      </c>
      <c r="JS513" s="84">
        <f t="shared" si="1640"/>
        <v>6.3838703669212141E-2</v>
      </c>
      <c r="JT513" s="140"/>
      <c r="JU513" s="140"/>
      <c r="JV513" s="140"/>
      <c r="JW513" s="84">
        <f t="shared" si="1641"/>
        <v>1.4187080298874491E-4</v>
      </c>
      <c r="JX513" s="84">
        <f t="shared" si="1642"/>
        <v>2.3572674555655084E-4</v>
      </c>
      <c r="JY513" s="84">
        <f t="shared" si="1643"/>
        <v>2.340495248794645E-4</v>
      </c>
      <c r="JZ513" s="84">
        <f t="shared" si="1644"/>
        <v>3.7344785734291851E-4</v>
      </c>
      <c r="KA513" s="84">
        <f t="shared" si="1645"/>
        <v>2.7973332090074131E-4</v>
      </c>
      <c r="KB513" s="84">
        <f t="shared" si="1646"/>
        <v>1.8625442354255913E-4</v>
      </c>
      <c r="KC513" s="145"/>
      <c r="KD513" s="84">
        <f t="shared" si="1647"/>
        <v>1.0403858885841295E-3</v>
      </c>
      <c r="KE513" s="84">
        <f t="shared" si="1648"/>
        <v>1.6500872188958558E-3</v>
      </c>
      <c r="KF513" s="84">
        <f t="shared" si="1649"/>
        <v>1.7319664841080372E-3</v>
      </c>
      <c r="KG513" s="84">
        <f t="shared" si="1650"/>
        <v>2.5207730370646999E-3</v>
      </c>
      <c r="KH513" s="84">
        <f t="shared" si="1651"/>
        <v>3.1703109702084014E-3</v>
      </c>
      <c r="KI513" s="84">
        <f t="shared" si="1652"/>
        <v>3.259452411994785E-3</v>
      </c>
      <c r="KJ513" s="145"/>
      <c r="KK513" s="84">
        <f t="shared" si="1653"/>
        <v>4.8236073016173272E-3</v>
      </c>
      <c r="KL513" s="84">
        <f t="shared" si="1654"/>
        <v>4.3845174673518457E-3</v>
      </c>
      <c r="KM513" s="84">
        <f t="shared" si="1655"/>
        <v>5.617188597107148E-3</v>
      </c>
      <c r="KN513" s="84">
        <f t="shared" si="1656"/>
        <v>5.9751657174866961E-3</v>
      </c>
      <c r="KO513" s="84">
        <f t="shared" si="1657"/>
        <v>6.6203552613175436E-3</v>
      </c>
      <c r="KP513" s="84">
        <f t="shared" si="1658"/>
        <v>6.8448500651890481E-3</v>
      </c>
      <c r="KQ513" s="105"/>
      <c r="KR513" s="123">
        <f t="shared" si="1659"/>
        <v>7.0084176676439985E-2</v>
      </c>
      <c r="KS513" s="123">
        <f t="shared" si="1660"/>
        <v>7.401819810475696E-2</v>
      </c>
      <c r="KT513" s="123">
        <f t="shared" si="1661"/>
        <v>6.1882694378130411E-2</v>
      </c>
      <c r="KU513" s="123">
        <f t="shared" si="1662"/>
        <v>6.0311828960881338E-2</v>
      </c>
      <c r="KV513" s="123">
        <f t="shared" si="1663"/>
        <v>5.8837241829455919E-2</v>
      </c>
      <c r="KW513" s="123">
        <f t="shared" si="1664"/>
        <v>5.3548146768485752E-2</v>
      </c>
      <c r="KX513" s="105"/>
      <c r="KY513" s="123">
        <f t="shared" si="1665"/>
        <v>7.6090040669630182E-2</v>
      </c>
      <c r="KZ513" s="123">
        <f t="shared" si="1666"/>
        <v>8.0288529536561209E-2</v>
      </c>
      <c r="LA513" s="123">
        <f t="shared" si="1667"/>
        <v>6.9465898984225061E-2</v>
      </c>
      <c r="LB513" s="123">
        <f t="shared" si="1668"/>
        <v>6.9181215572775651E-2</v>
      </c>
      <c r="LC513" s="123">
        <f t="shared" si="1669"/>
        <v>6.8907641381882601E-2</v>
      </c>
      <c r="LD513" s="123">
        <f t="shared" si="1670"/>
        <v>6.3838703669212141E-2</v>
      </c>
      <c r="LE513" s="105"/>
      <c r="LF513" s="105"/>
      <c r="LG513" s="84">
        <f t="shared" si="1493"/>
        <v>2.3076923076923078E-2</v>
      </c>
      <c r="LH513" s="84">
        <f t="shared" si="1671"/>
        <v>3.7037037037037035E-2</v>
      </c>
      <c r="LI513" s="84">
        <f t="shared" si="1494"/>
        <v>3.0303030303030304E-2</v>
      </c>
      <c r="LJ513" s="84">
        <f t="shared" si="1495"/>
        <v>4.1666666666666664E-2</v>
      </c>
      <c r="LK513" s="84">
        <f t="shared" si="1687"/>
        <v>2.7397260273972601E-2</v>
      </c>
      <c r="LL513" s="84">
        <f t="shared" si="1688"/>
        <v>1.7699115044247787E-2</v>
      </c>
      <c r="LM513" s="105"/>
      <c r="LN513" s="84">
        <f t="shared" si="1693"/>
        <v>0.16923076923076924</v>
      </c>
      <c r="LO513" s="84">
        <f t="shared" si="1672"/>
        <v>0.25925925925925924</v>
      </c>
      <c r="LP513" s="84">
        <f t="shared" si="1496"/>
        <v>0.22424242424242424</v>
      </c>
      <c r="LQ513" s="84">
        <f t="shared" si="1694"/>
        <v>0.28125</v>
      </c>
      <c r="LR513" s="84">
        <f t="shared" si="1689"/>
        <v>0.31506849315068491</v>
      </c>
      <c r="LS513" s="84">
        <f t="shared" si="1690"/>
        <v>0.31415929203539822</v>
      </c>
      <c r="LT513" s="105"/>
      <c r="LU513" s="84">
        <f t="shared" si="1695"/>
        <v>0.80769230769230771</v>
      </c>
      <c r="LV513" s="84">
        <f t="shared" si="1673"/>
        <v>0.70370370370370372</v>
      </c>
      <c r="LW513" s="84">
        <f t="shared" si="1497"/>
        <v>0.74545454545454548</v>
      </c>
      <c r="LX513" s="84">
        <f t="shared" si="1696"/>
        <v>0.67708333333333337</v>
      </c>
      <c r="LY513" s="84">
        <f t="shared" si="1691"/>
        <v>0.65753424657534243</v>
      </c>
      <c r="LZ513" s="84">
        <f t="shared" si="1692"/>
        <v>0.66814159292035402</v>
      </c>
      <c r="MA513" s="105"/>
      <c r="MB513" s="105"/>
      <c r="MC513" s="105"/>
      <c r="MD513" s="123">
        <f t="shared" si="1683"/>
        <v>0.49419124218051835</v>
      </c>
      <c r="ME513" s="123">
        <f t="shared" si="1697"/>
        <v>0.32597457549165715</v>
      </c>
      <c r="MF513" s="212">
        <f t="shared" si="1686"/>
        <v>0.35701954981615991</v>
      </c>
      <c r="MG513" s="105"/>
      <c r="MH513" s="123">
        <f t="shared" si="1698"/>
        <v>-0.48202995275145166</v>
      </c>
      <c r="MI513" s="123">
        <f t="shared" si="1674"/>
        <v>-7.4276969785722152E-2</v>
      </c>
      <c r="MJ513" s="212">
        <f t="shared" si="1675"/>
        <v>-0.13468301103240457</v>
      </c>
      <c r="MK513" s="105"/>
      <c r="ML513" s="123">
        <f t="shared" si="1685"/>
        <v>-0.35253474649057837</v>
      </c>
      <c r="MM513" s="123">
        <f t="shared" si="1676"/>
        <v>-3.2273850170656725E-2</v>
      </c>
      <c r="MN513" s="212">
        <f t="shared" si="1677"/>
        <v>-8.1006585926294478E-2</v>
      </c>
      <c r="MO513" s="105"/>
      <c r="MP513" s="105"/>
    </row>
    <row r="514" spans="2:354" ht="12" x14ac:dyDescent="0.25">
      <c r="B514" s="6" t="s">
        <v>645</v>
      </c>
      <c r="C514" s="6">
        <v>61081</v>
      </c>
      <c r="D514" s="86" t="s">
        <v>394</v>
      </c>
      <c r="E514" s="6">
        <v>3</v>
      </c>
      <c r="F514" s="3">
        <v>482</v>
      </c>
      <c r="G514" s="7">
        <v>474</v>
      </c>
      <c r="H514" s="139">
        <v>470</v>
      </c>
      <c r="I514" s="7">
        <v>478</v>
      </c>
      <c r="J514" s="177">
        <f t="shared" si="1498"/>
        <v>475.5</v>
      </c>
      <c r="K514" s="7">
        <v>473</v>
      </c>
      <c r="L514" s="162"/>
      <c r="M514" s="3">
        <v>354</v>
      </c>
      <c r="N514" s="7">
        <v>353</v>
      </c>
      <c r="O514" s="139">
        <v>353</v>
      </c>
      <c r="P514" s="7">
        <v>340</v>
      </c>
      <c r="Q514" s="177">
        <f t="shared" si="1499"/>
        <v>345</v>
      </c>
      <c r="R514" s="7">
        <v>350</v>
      </c>
      <c r="S514" s="105"/>
      <c r="T514" s="3">
        <v>1382</v>
      </c>
      <c r="U514" s="7">
        <v>1387</v>
      </c>
      <c r="V514" s="139">
        <v>1410</v>
      </c>
      <c r="W514" s="7">
        <v>1402</v>
      </c>
      <c r="X514" s="177">
        <f t="shared" si="1500"/>
        <v>1404</v>
      </c>
      <c r="Y514" s="7">
        <v>1406</v>
      </c>
      <c r="Z514" s="105"/>
      <c r="AA514" s="3">
        <v>386</v>
      </c>
      <c r="AB514" s="105">
        <v>390</v>
      </c>
      <c r="AC514" s="139">
        <v>417</v>
      </c>
      <c r="AD514" s="7">
        <v>436</v>
      </c>
      <c r="AE514" s="177">
        <f t="shared" si="1501"/>
        <v>458</v>
      </c>
      <c r="AF514" s="7">
        <v>480</v>
      </c>
      <c r="AG514" s="105"/>
      <c r="AH514" s="3">
        <f t="shared" si="1502"/>
        <v>1736</v>
      </c>
      <c r="AI514" s="3">
        <f t="shared" si="1503"/>
        <v>1740</v>
      </c>
      <c r="AJ514" s="3">
        <f t="shared" si="1504"/>
        <v>1763</v>
      </c>
      <c r="AK514" s="3">
        <f t="shared" si="1505"/>
        <v>1742</v>
      </c>
      <c r="AL514" s="178">
        <f t="shared" si="1506"/>
        <v>1749</v>
      </c>
      <c r="AM514" s="3">
        <f t="shared" si="1507"/>
        <v>1756</v>
      </c>
      <c r="AN514" s="105"/>
      <c r="AO514" s="3">
        <f t="shared" si="1508"/>
        <v>2604</v>
      </c>
      <c r="AP514" s="3">
        <f t="shared" si="1509"/>
        <v>2604</v>
      </c>
      <c r="AQ514" s="3">
        <f t="shared" si="1510"/>
        <v>2650</v>
      </c>
      <c r="AR514" s="3">
        <f t="shared" si="1511"/>
        <v>2656</v>
      </c>
      <c r="AS514" s="178">
        <f t="shared" si="1512"/>
        <v>2682.5</v>
      </c>
      <c r="AT514" s="3">
        <f t="shared" si="1513"/>
        <v>2709</v>
      </c>
      <c r="AU514" s="105"/>
      <c r="AV514" s="105"/>
      <c r="AW514" s="5">
        <v>0</v>
      </c>
      <c r="AX514" s="5">
        <v>0</v>
      </c>
      <c r="AY514" s="5">
        <v>0</v>
      </c>
      <c r="AZ514" s="5">
        <v>0</v>
      </c>
      <c r="BA514" s="5"/>
      <c r="BB514" s="5"/>
      <c r="BC514" s="4"/>
      <c r="BD514" s="5">
        <v>0</v>
      </c>
      <c r="BE514" s="5">
        <v>1</v>
      </c>
      <c r="BF514" s="5">
        <v>0</v>
      </c>
      <c r="BG514" s="5">
        <v>1</v>
      </c>
      <c r="BH514" s="5">
        <v>2</v>
      </c>
      <c r="BI514" s="5">
        <v>1</v>
      </c>
      <c r="BJ514" s="4"/>
      <c r="BK514" s="5"/>
      <c r="BL514" s="5"/>
      <c r="BM514" s="5"/>
      <c r="BN514" s="5"/>
      <c r="BO514" s="5"/>
      <c r="BP514" s="5"/>
      <c r="BQ514" s="4"/>
      <c r="BR514" s="5">
        <f t="shared" si="1514"/>
        <v>0</v>
      </c>
      <c r="BS514" s="5">
        <f t="shared" si="1515"/>
        <v>1</v>
      </c>
      <c r="BT514" s="5">
        <f t="shared" si="1516"/>
        <v>0</v>
      </c>
      <c r="BU514" s="5">
        <f t="shared" si="1517"/>
        <v>1</v>
      </c>
      <c r="BV514" s="5">
        <f t="shared" si="1518"/>
        <v>2</v>
      </c>
      <c r="BW514" s="5">
        <f t="shared" si="1519"/>
        <v>1</v>
      </c>
      <c r="BX514" s="4"/>
      <c r="BY514" s="4"/>
      <c r="BZ514" s="5">
        <v>0</v>
      </c>
      <c r="CA514" s="5">
        <v>1</v>
      </c>
      <c r="CB514" s="5">
        <v>0</v>
      </c>
      <c r="CC514" s="5">
        <v>1</v>
      </c>
      <c r="CD514" s="183">
        <f t="shared" si="1679"/>
        <v>0.5</v>
      </c>
      <c r="CE514" s="5"/>
      <c r="CF514" s="4"/>
      <c r="CG514" s="5"/>
      <c r="CH514" s="5"/>
      <c r="CI514" s="5"/>
      <c r="CJ514" s="5"/>
      <c r="CK514" s="183">
        <f t="shared" si="1520"/>
        <v>0</v>
      </c>
      <c r="CL514" s="5"/>
      <c r="CM514" s="4"/>
      <c r="CN514" s="5"/>
      <c r="CO514" s="5"/>
      <c r="CP514" s="5"/>
      <c r="CQ514" s="5"/>
      <c r="CR514" s="5"/>
      <c r="CS514" s="5"/>
      <c r="CT514" s="4"/>
      <c r="CU514" s="5">
        <f t="shared" si="1521"/>
        <v>0</v>
      </c>
      <c r="CV514" s="5">
        <f t="shared" si="1522"/>
        <v>1</v>
      </c>
      <c r="CW514" s="5">
        <f t="shared" si="1523"/>
        <v>0</v>
      </c>
      <c r="CX514" s="5">
        <f t="shared" si="1524"/>
        <v>1</v>
      </c>
      <c r="CY514" s="183">
        <f t="shared" si="1525"/>
        <v>0.5</v>
      </c>
      <c r="CZ514" s="5">
        <f t="shared" si="1526"/>
        <v>0</v>
      </c>
      <c r="DA514" s="4"/>
      <c r="DB514" s="4"/>
      <c r="DC514" s="5">
        <f t="shared" si="1527"/>
        <v>3</v>
      </c>
      <c r="DD514" s="5">
        <f t="shared" si="1528"/>
        <v>3</v>
      </c>
      <c r="DE514" s="5">
        <f t="shared" si="1529"/>
        <v>3</v>
      </c>
      <c r="DF514" s="5">
        <f t="shared" si="1530"/>
        <v>1</v>
      </c>
      <c r="DG514" s="5">
        <f t="shared" si="1531"/>
        <v>2.5</v>
      </c>
      <c r="DH514" s="5">
        <f t="shared" si="1532"/>
        <v>2</v>
      </c>
      <c r="DI514" s="4"/>
      <c r="DJ514" s="5">
        <f t="shared" si="1533"/>
        <v>4</v>
      </c>
      <c r="DK514" s="5">
        <f t="shared" si="1534"/>
        <v>3</v>
      </c>
      <c r="DL514" s="5">
        <f t="shared" si="1535"/>
        <v>6</v>
      </c>
      <c r="DM514" s="5">
        <f t="shared" si="1536"/>
        <v>5</v>
      </c>
      <c r="DN514" s="5">
        <f t="shared" si="1537"/>
        <v>6</v>
      </c>
      <c r="DO514" s="5">
        <f t="shared" si="1538"/>
        <v>4</v>
      </c>
      <c r="DP514" s="4"/>
      <c r="DQ514" s="5">
        <f t="shared" si="1539"/>
        <v>0</v>
      </c>
      <c r="DR514" s="5">
        <f t="shared" si="1540"/>
        <v>0</v>
      </c>
      <c r="DS514" s="5">
        <f t="shared" si="1541"/>
        <v>0</v>
      </c>
      <c r="DT514" s="5">
        <f t="shared" si="1542"/>
        <v>0</v>
      </c>
      <c r="DU514" s="5">
        <f t="shared" si="1543"/>
        <v>0</v>
      </c>
      <c r="DV514" s="5">
        <f t="shared" si="1544"/>
        <v>0</v>
      </c>
      <c r="DW514" s="4"/>
      <c r="DX514" s="5">
        <f t="shared" si="1545"/>
        <v>7</v>
      </c>
      <c r="DY514" s="5">
        <f t="shared" si="1546"/>
        <v>6</v>
      </c>
      <c r="DZ514" s="5">
        <f t="shared" si="1547"/>
        <v>9</v>
      </c>
      <c r="EA514" s="5">
        <f t="shared" si="1548"/>
        <v>6</v>
      </c>
      <c r="EB514" s="5">
        <f t="shared" si="1549"/>
        <v>8.5</v>
      </c>
      <c r="EC514" s="5">
        <f t="shared" si="1550"/>
        <v>6</v>
      </c>
      <c r="ED514" s="4"/>
      <c r="EE514" s="4"/>
      <c r="EF514" s="5">
        <v>3</v>
      </c>
      <c r="EG514" s="5">
        <v>4</v>
      </c>
      <c r="EH514" s="5">
        <v>3</v>
      </c>
      <c r="EI514" s="5">
        <v>2</v>
      </c>
      <c r="EJ514" s="5">
        <v>3</v>
      </c>
      <c r="EK514" s="5">
        <v>2</v>
      </c>
      <c r="EL514" s="4"/>
      <c r="EM514" s="5">
        <v>4</v>
      </c>
      <c r="EN514" s="5">
        <v>4</v>
      </c>
      <c r="EO514" s="5">
        <v>6</v>
      </c>
      <c r="EP514" s="5">
        <v>6</v>
      </c>
      <c r="EQ514" s="5">
        <v>8</v>
      </c>
      <c r="ER514" s="5">
        <v>5</v>
      </c>
      <c r="ES514" s="4"/>
      <c r="ET514" s="5"/>
      <c r="EU514" s="5"/>
      <c r="EV514" s="5"/>
      <c r="EW514" s="5"/>
      <c r="EX514" s="5">
        <v>0</v>
      </c>
      <c r="EY514" s="5"/>
      <c r="EZ514" s="4"/>
      <c r="FA514" s="5">
        <f t="shared" si="1551"/>
        <v>7</v>
      </c>
      <c r="FB514" s="5">
        <f t="shared" si="1552"/>
        <v>8</v>
      </c>
      <c r="FC514" s="5">
        <f t="shared" si="1553"/>
        <v>9</v>
      </c>
      <c r="FD514" s="5">
        <f t="shared" si="1554"/>
        <v>8</v>
      </c>
      <c r="FE514" s="5">
        <f t="shared" si="1555"/>
        <v>11</v>
      </c>
      <c r="FF514" s="5">
        <f t="shared" si="1556"/>
        <v>7</v>
      </c>
      <c r="FG514" s="4"/>
      <c r="FH514" s="5">
        <f t="shared" si="1557"/>
        <v>7</v>
      </c>
      <c r="FI514" s="5">
        <f t="shared" si="1558"/>
        <v>8</v>
      </c>
      <c r="FJ514" s="5">
        <f t="shared" si="1559"/>
        <v>9</v>
      </c>
      <c r="FK514" s="5">
        <f t="shared" si="1560"/>
        <v>8</v>
      </c>
      <c r="FL514" s="5">
        <f t="shared" si="1561"/>
        <v>11</v>
      </c>
      <c r="FM514" s="5">
        <f t="shared" si="1562"/>
        <v>7</v>
      </c>
      <c r="FN514" s="4"/>
      <c r="FO514" s="4"/>
      <c r="FP514" s="4">
        <v>18</v>
      </c>
      <c r="FQ514" s="4">
        <v>20</v>
      </c>
      <c r="FR514" s="4">
        <v>0</v>
      </c>
      <c r="FS514" s="4">
        <v>13.159999999999997</v>
      </c>
      <c r="FT514" s="4">
        <v>10</v>
      </c>
      <c r="FU514" s="4">
        <v>10</v>
      </c>
      <c r="FV514" s="4"/>
      <c r="FW514" s="4">
        <f t="shared" si="1563"/>
        <v>150</v>
      </c>
      <c r="FX514" s="4">
        <f t="shared" si="1564"/>
        <v>134</v>
      </c>
      <c r="FY514" s="4">
        <f t="shared" si="1565"/>
        <v>130</v>
      </c>
      <c r="FZ514" s="4">
        <f t="shared" si="1566"/>
        <v>116.84</v>
      </c>
      <c r="GA514" s="4">
        <f t="shared" si="1567"/>
        <v>112</v>
      </c>
      <c r="GB514" s="4">
        <f t="shared" si="1568"/>
        <v>114</v>
      </c>
      <c r="GC514" s="4"/>
      <c r="GD514" s="4">
        <v>168</v>
      </c>
      <c r="GE514" s="4">
        <v>154</v>
      </c>
      <c r="GF514" s="4">
        <v>130</v>
      </c>
      <c r="GG514" s="4">
        <v>130</v>
      </c>
      <c r="GH514" s="4">
        <v>122</v>
      </c>
      <c r="GI514" s="4">
        <v>124</v>
      </c>
      <c r="GJ514" s="4"/>
      <c r="GK514" s="6"/>
      <c r="GL514" s="4">
        <f t="shared" si="1569"/>
        <v>21</v>
      </c>
      <c r="GM514" s="4">
        <f t="shared" si="1570"/>
        <v>24</v>
      </c>
      <c r="GN514" s="4">
        <f t="shared" si="1571"/>
        <v>3</v>
      </c>
      <c r="GO514" s="4">
        <f t="shared" si="1572"/>
        <v>15.159999999999997</v>
      </c>
      <c r="GP514" s="4">
        <f t="shared" si="1573"/>
        <v>13</v>
      </c>
      <c r="GQ514" s="4">
        <f t="shared" si="1574"/>
        <v>12</v>
      </c>
      <c r="GR514" s="4"/>
      <c r="GS514" s="4">
        <f t="shared" si="1575"/>
        <v>154</v>
      </c>
      <c r="GT514" s="4">
        <f t="shared" si="1576"/>
        <v>138</v>
      </c>
      <c r="GU514" s="4">
        <f t="shared" si="1577"/>
        <v>136</v>
      </c>
      <c r="GV514" s="4">
        <f t="shared" si="1578"/>
        <v>122.84</v>
      </c>
      <c r="GW514" s="4">
        <f t="shared" si="1579"/>
        <v>120</v>
      </c>
      <c r="GX514" s="4">
        <f t="shared" si="1580"/>
        <v>119</v>
      </c>
      <c r="GY514" s="4"/>
      <c r="GZ514" s="4">
        <f t="shared" si="1581"/>
        <v>175</v>
      </c>
      <c r="HA514" s="4">
        <f t="shared" si="1582"/>
        <v>162</v>
      </c>
      <c r="HB514" s="4">
        <f t="shared" si="1583"/>
        <v>139</v>
      </c>
      <c r="HC514" s="4">
        <f t="shared" si="1584"/>
        <v>138</v>
      </c>
      <c r="HD514" s="4">
        <f t="shared" si="1585"/>
        <v>122</v>
      </c>
      <c r="HE514" s="4">
        <f t="shared" si="1586"/>
        <v>124</v>
      </c>
      <c r="HF514" s="4"/>
      <c r="HG514" s="6"/>
      <c r="HH514" s="84">
        <f t="shared" si="1587"/>
        <v>8.4745762711864406E-3</v>
      </c>
      <c r="HI514" s="84">
        <f t="shared" si="1588"/>
        <v>1.1331444759206799E-2</v>
      </c>
      <c r="HJ514" s="84">
        <f t="shared" si="1589"/>
        <v>8.4985835694051E-3</v>
      </c>
      <c r="HK514" s="84">
        <f t="shared" si="1590"/>
        <v>5.8823529411764705E-3</v>
      </c>
      <c r="HL514" s="84">
        <f t="shared" si="1591"/>
        <v>8.6956521739130436E-3</v>
      </c>
      <c r="HM514" s="84">
        <f t="shared" si="1592"/>
        <v>5.7142857142857143E-3</v>
      </c>
      <c r="HN514" s="145"/>
      <c r="HO514" s="84">
        <f t="shared" si="1593"/>
        <v>5.0847457627118647E-2</v>
      </c>
      <c r="HP514" s="84">
        <f t="shared" si="1594"/>
        <v>5.6657223796033995E-2</v>
      </c>
      <c r="HQ514" s="84">
        <f t="shared" si="1595"/>
        <v>0</v>
      </c>
      <c r="HR514" s="84">
        <f t="shared" si="1596"/>
        <v>3.8705882352941166E-2</v>
      </c>
      <c r="HS514" s="84">
        <f t="shared" si="1597"/>
        <v>2.8985507246376812E-2</v>
      </c>
      <c r="HT514" s="84">
        <f t="shared" si="1598"/>
        <v>2.8571428571428571E-2</v>
      </c>
      <c r="HU514" s="145"/>
      <c r="HV514" s="84">
        <f t="shared" si="1599"/>
        <v>5.9322033898305086E-2</v>
      </c>
      <c r="HW514" s="84">
        <f t="shared" si="1600"/>
        <v>6.79886685552408E-2</v>
      </c>
      <c r="HX514" s="84">
        <f t="shared" si="1601"/>
        <v>8.4985835694051E-3</v>
      </c>
      <c r="HY514" s="84">
        <f t="shared" si="1602"/>
        <v>4.4588235294117637E-2</v>
      </c>
      <c r="HZ514" s="84">
        <f t="shared" si="1603"/>
        <v>3.7681159420289857E-2</v>
      </c>
      <c r="IA514" s="84">
        <f t="shared" si="1604"/>
        <v>3.4285714285714287E-2</v>
      </c>
      <c r="IB514" s="145"/>
      <c r="IC514" s="145"/>
      <c r="ID514" s="84">
        <f t="shared" si="1605"/>
        <v>2.8943560057887118E-3</v>
      </c>
      <c r="IE514" s="84">
        <f t="shared" si="1606"/>
        <v>2.8839221341023791E-3</v>
      </c>
      <c r="IF514" s="84">
        <f t="shared" si="1607"/>
        <v>4.2553191489361703E-3</v>
      </c>
      <c r="IG514" s="84">
        <f t="shared" si="1608"/>
        <v>4.2796005706134095E-3</v>
      </c>
      <c r="IH514" s="84">
        <f t="shared" si="1609"/>
        <v>5.6980056980056983E-3</v>
      </c>
      <c r="II514" s="84">
        <f t="shared" si="1610"/>
        <v>3.5561877667140826E-3</v>
      </c>
      <c r="IJ514" s="145"/>
      <c r="IK514" s="84">
        <f t="shared" si="1611"/>
        <v>0.1085383502170767</v>
      </c>
      <c r="IL514" s="84">
        <f t="shared" si="1612"/>
        <v>9.6611391492429699E-2</v>
      </c>
      <c r="IM514" s="84">
        <f t="shared" si="1613"/>
        <v>9.2198581560283682E-2</v>
      </c>
      <c r="IN514" s="84">
        <f t="shared" si="1614"/>
        <v>8.3338088445078465E-2</v>
      </c>
      <c r="IO514" s="84">
        <f t="shared" si="1615"/>
        <v>7.9772079772079771E-2</v>
      </c>
      <c r="IP514" s="84">
        <f t="shared" si="1616"/>
        <v>8.1081081081081086E-2</v>
      </c>
      <c r="IQ514" s="145"/>
      <c r="IR514" s="84">
        <f t="shared" si="1617"/>
        <v>0.11143270622286541</v>
      </c>
      <c r="IS514" s="84">
        <f t="shared" si="1618"/>
        <v>9.9495313626532078E-2</v>
      </c>
      <c r="IT514" s="84">
        <f t="shared" si="1619"/>
        <v>9.6453900709219859E-2</v>
      </c>
      <c r="IU514" s="84">
        <f t="shared" si="1620"/>
        <v>8.7617689015691877E-2</v>
      </c>
      <c r="IV514" s="84">
        <f t="shared" si="1621"/>
        <v>8.5470085470085472E-2</v>
      </c>
      <c r="IW514" s="84">
        <f t="shared" si="1622"/>
        <v>8.4637268847795169E-2</v>
      </c>
      <c r="IX514" s="140"/>
      <c r="IY514" s="140"/>
      <c r="IZ514" s="84">
        <f t="shared" si="1623"/>
        <v>4.0322580645161289E-3</v>
      </c>
      <c r="JA514" s="84">
        <f t="shared" si="1624"/>
        <v>4.5977011494252873E-3</v>
      </c>
      <c r="JB514" s="84">
        <f t="shared" si="1625"/>
        <v>5.1049347702779354E-3</v>
      </c>
      <c r="JC514" s="84">
        <f t="shared" si="1626"/>
        <v>4.5924225028702642E-3</v>
      </c>
      <c r="JD514" s="84">
        <f t="shared" si="1627"/>
        <v>6.2893081761006293E-3</v>
      </c>
      <c r="JE514" s="84">
        <f t="shared" si="1628"/>
        <v>3.986332574031891E-3</v>
      </c>
      <c r="JF514" s="145"/>
      <c r="JG514" s="84">
        <f t="shared" si="1629"/>
        <v>9.6774193548387094E-2</v>
      </c>
      <c r="JH514" s="84">
        <f t="shared" si="1630"/>
        <v>8.8505747126436787E-2</v>
      </c>
      <c r="JI514" s="84">
        <f t="shared" si="1631"/>
        <v>7.3737946681792399E-2</v>
      </c>
      <c r="JJ514" s="84">
        <f t="shared" si="1632"/>
        <v>7.4626865671641784E-2</v>
      </c>
      <c r="JK514" s="84">
        <f t="shared" si="1633"/>
        <v>6.9754145225843334E-2</v>
      </c>
      <c r="JL514" s="84">
        <f t="shared" si="1634"/>
        <v>7.0615034168564919E-2</v>
      </c>
      <c r="JM514" s="145"/>
      <c r="JN514" s="84">
        <f t="shared" si="1635"/>
        <v>0.10080645161290322</v>
      </c>
      <c r="JO514" s="84">
        <f t="shared" si="1636"/>
        <v>9.3103448275862075E-2</v>
      </c>
      <c r="JP514" s="84">
        <f t="shared" si="1637"/>
        <v>7.8842881452070329E-2</v>
      </c>
      <c r="JQ514" s="84">
        <f t="shared" si="1638"/>
        <v>7.9219288174512043E-2</v>
      </c>
      <c r="JR514" s="84">
        <f t="shared" si="1639"/>
        <v>7.6043453401943961E-2</v>
      </c>
      <c r="JS514" s="84">
        <f t="shared" si="1640"/>
        <v>7.4601366742596806E-2</v>
      </c>
      <c r="JT514" s="140"/>
      <c r="JU514" s="140"/>
      <c r="JV514" s="140"/>
      <c r="JW514" s="84">
        <f t="shared" si="1641"/>
        <v>0</v>
      </c>
      <c r="JX514" s="84">
        <f t="shared" si="1642"/>
        <v>5.7471264367816091E-4</v>
      </c>
      <c r="JY514" s="84">
        <f t="shared" si="1643"/>
        <v>0</v>
      </c>
      <c r="JZ514" s="84">
        <f t="shared" si="1644"/>
        <v>5.7405281285878302E-4</v>
      </c>
      <c r="KA514" s="84">
        <f t="shared" si="1645"/>
        <v>2.858776443682104E-4</v>
      </c>
      <c r="KB514" s="84">
        <f t="shared" si="1646"/>
        <v>0</v>
      </c>
      <c r="KC514" s="145"/>
      <c r="KD514" s="84">
        <f t="shared" si="1647"/>
        <v>0</v>
      </c>
      <c r="KE514" s="84">
        <f t="shared" si="1648"/>
        <v>5.7471264367816091E-4</v>
      </c>
      <c r="KF514" s="84">
        <f t="shared" si="1649"/>
        <v>0</v>
      </c>
      <c r="KG514" s="84">
        <f t="shared" si="1650"/>
        <v>5.7405281285878302E-4</v>
      </c>
      <c r="KH514" s="84">
        <f t="shared" si="1651"/>
        <v>1.1435105774728416E-3</v>
      </c>
      <c r="KI514" s="84">
        <f t="shared" si="1652"/>
        <v>5.6947608200455578E-4</v>
      </c>
      <c r="KJ514" s="145"/>
      <c r="KK514" s="84">
        <f t="shared" si="1653"/>
        <v>4.0322580645161289E-3</v>
      </c>
      <c r="KL514" s="84">
        <f t="shared" si="1654"/>
        <v>3.4482758620689655E-3</v>
      </c>
      <c r="KM514" s="84">
        <f t="shared" si="1655"/>
        <v>5.1049347702779354E-3</v>
      </c>
      <c r="KN514" s="84">
        <f t="shared" si="1656"/>
        <v>3.4443168771526979E-3</v>
      </c>
      <c r="KO514" s="84">
        <f t="shared" si="1657"/>
        <v>4.8599199542595766E-3</v>
      </c>
      <c r="KP514" s="84">
        <f t="shared" si="1658"/>
        <v>3.4168564920273349E-3</v>
      </c>
      <c r="KQ514" s="105"/>
      <c r="KR514" s="123">
        <f t="shared" si="1659"/>
        <v>9.6774193548387094E-2</v>
      </c>
      <c r="KS514" s="123">
        <f t="shared" si="1660"/>
        <v>8.8505747126436787E-2</v>
      </c>
      <c r="KT514" s="123">
        <f t="shared" si="1661"/>
        <v>7.3737946681792399E-2</v>
      </c>
      <c r="KU514" s="123">
        <f t="shared" si="1662"/>
        <v>7.4626865671641784E-2</v>
      </c>
      <c r="KV514" s="123">
        <f t="shared" si="1663"/>
        <v>6.9754145225843334E-2</v>
      </c>
      <c r="KW514" s="123">
        <f t="shared" si="1664"/>
        <v>7.0615034168564919E-2</v>
      </c>
      <c r="KX514" s="105"/>
      <c r="KY514" s="123">
        <f t="shared" si="1665"/>
        <v>0.10080645161290322</v>
      </c>
      <c r="KZ514" s="123">
        <f t="shared" si="1666"/>
        <v>9.3103448275862075E-2</v>
      </c>
      <c r="LA514" s="123">
        <f t="shared" si="1667"/>
        <v>7.8842881452070329E-2</v>
      </c>
      <c r="LB514" s="123">
        <f t="shared" si="1668"/>
        <v>7.9219288174512043E-2</v>
      </c>
      <c r="LC514" s="123">
        <f t="shared" si="1669"/>
        <v>7.6043453401943961E-2</v>
      </c>
      <c r="LD514" s="123">
        <f t="shared" si="1670"/>
        <v>7.4601366742596806E-2</v>
      </c>
      <c r="LE514" s="105"/>
      <c r="LF514" s="105"/>
      <c r="LG514" s="84">
        <f t="shared" ref="LG514:LG577" si="1699">CU514/FH514</f>
        <v>0</v>
      </c>
      <c r="LH514" s="84">
        <f t="shared" si="1671"/>
        <v>0.125</v>
      </c>
      <c r="LI514" s="84">
        <f t="shared" ref="LI514:LI577" si="1700">CW514/FJ514</f>
        <v>0</v>
      </c>
      <c r="LJ514" s="84">
        <f t="shared" ref="LJ514:LJ577" si="1701">CX514/FK514</f>
        <v>0.125</v>
      </c>
      <c r="LK514" s="84">
        <f t="shared" si="1687"/>
        <v>4.5454545454545456E-2</v>
      </c>
      <c r="LL514" s="84">
        <f t="shared" si="1688"/>
        <v>0</v>
      </c>
      <c r="LM514" s="105"/>
      <c r="LN514" s="84">
        <f t="shared" si="1693"/>
        <v>0</v>
      </c>
      <c r="LO514" s="84">
        <f t="shared" si="1672"/>
        <v>0.125</v>
      </c>
      <c r="LP514" s="84">
        <f t="shared" ref="LP514:LP577" si="1702">BT514/FJ514</f>
        <v>0</v>
      </c>
      <c r="LQ514" s="84">
        <f t="shared" si="1694"/>
        <v>0.125</v>
      </c>
      <c r="LR514" s="84">
        <f t="shared" si="1689"/>
        <v>0.18181818181818182</v>
      </c>
      <c r="LS514" s="84">
        <f t="shared" si="1690"/>
        <v>0.14285714285714285</v>
      </c>
      <c r="LT514" s="105"/>
      <c r="LU514" s="84">
        <f t="shared" si="1695"/>
        <v>1</v>
      </c>
      <c r="LV514" s="84">
        <f t="shared" si="1673"/>
        <v>0.75</v>
      </c>
      <c r="LW514" s="84">
        <f t="shared" ref="LW514:LW577" si="1703">DZ514/FJ514</f>
        <v>1</v>
      </c>
      <c r="LX514" s="84">
        <f t="shared" si="1696"/>
        <v>0.75</v>
      </c>
      <c r="LY514" s="84">
        <f t="shared" si="1691"/>
        <v>0.77272727272727271</v>
      </c>
      <c r="LZ514" s="84">
        <f t="shared" si="1692"/>
        <v>0.8571428571428571</v>
      </c>
      <c r="MA514" s="105"/>
      <c r="MB514" s="105"/>
      <c r="MC514" s="105"/>
      <c r="MD514" s="123">
        <f t="shared" si="1683"/>
        <v>-0.3276190476190477</v>
      </c>
      <c r="ME514" s="123">
        <f t="shared" si="1697"/>
        <v>-0.1642958748221906</v>
      </c>
      <c r="MF514" s="212">
        <f t="shared" si="1686"/>
        <v>-0.21912174133130846</v>
      </c>
      <c r="MG514" s="105"/>
      <c r="MH514" s="123"/>
      <c r="MI514" s="123">
        <f t="shared" si="1674"/>
        <v>-0.12058212058212048</v>
      </c>
      <c r="MJ514" s="212">
        <f t="shared" si="1675"/>
        <v>-4.2351498160154211E-2</v>
      </c>
      <c r="MK514" s="105"/>
      <c r="ML514" s="123">
        <f t="shared" si="1685"/>
        <v>3.0342857142857143</v>
      </c>
      <c r="MM514" s="123">
        <f t="shared" si="1676"/>
        <v>-0.12251066856330009</v>
      </c>
      <c r="MN514" s="212">
        <f t="shared" si="1677"/>
        <v>-5.3797053473394404E-2</v>
      </c>
      <c r="MO514" s="105"/>
      <c r="MP514" s="105"/>
    </row>
    <row r="515" spans="2:354" ht="12" x14ac:dyDescent="0.25">
      <c r="B515" s="6" t="s">
        <v>647</v>
      </c>
      <c r="C515" s="6">
        <v>85039</v>
      </c>
      <c r="D515" s="86" t="s">
        <v>545</v>
      </c>
      <c r="E515" s="6">
        <v>3</v>
      </c>
      <c r="F515" s="3">
        <v>881</v>
      </c>
      <c r="G515" s="7">
        <v>902</v>
      </c>
      <c r="H515" s="139">
        <v>924</v>
      </c>
      <c r="I515" s="7">
        <v>941</v>
      </c>
      <c r="J515" s="177">
        <f t="shared" ref="J515:J578" si="1704">(I515+K515)/2</f>
        <v>927.5</v>
      </c>
      <c r="K515" s="7">
        <v>914</v>
      </c>
      <c r="L515" s="162"/>
      <c r="M515" s="3">
        <v>508</v>
      </c>
      <c r="N515" s="7">
        <v>515</v>
      </c>
      <c r="O515" s="139">
        <v>512</v>
      </c>
      <c r="P515" s="7">
        <v>509</v>
      </c>
      <c r="Q515" s="177">
        <f t="shared" ref="Q515:Q578" si="1705">(P515+R515)/2</f>
        <v>517</v>
      </c>
      <c r="R515" s="7">
        <v>525</v>
      </c>
      <c r="S515" s="105"/>
      <c r="T515" s="3">
        <v>2058</v>
      </c>
      <c r="U515" s="7">
        <v>2086</v>
      </c>
      <c r="V515" s="139">
        <v>2157</v>
      </c>
      <c r="W515" s="7">
        <v>2195</v>
      </c>
      <c r="X515" s="177">
        <f t="shared" ref="X515:X578" si="1706">(W515+Y515)/2</f>
        <v>2199</v>
      </c>
      <c r="Y515" s="7">
        <v>2203</v>
      </c>
      <c r="Z515" s="105"/>
      <c r="AA515" s="3">
        <v>576</v>
      </c>
      <c r="AB515" s="105">
        <v>596</v>
      </c>
      <c r="AC515" s="139">
        <v>604</v>
      </c>
      <c r="AD515" s="7">
        <v>610</v>
      </c>
      <c r="AE515" s="177">
        <f t="shared" ref="AE515:AE578" si="1707">(AD515+AF515)/2</f>
        <v>622</v>
      </c>
      <c r="AF515" s="7">
        <v>634</v>
      </c>
      <c r="AG515" s="105"/>
      <c r="AH515" s="3">
        <f t="shared" ref="AH515:AH578" si="1708">M515+T515</f>
        <v>2566</v>
      </c>
      <c r="AI515" s="3">
        <f t="shared" ref="AI515:AI578" si="1709">N515+U515</f>
        <v>2601</v>
      </c>
      <c r="AJ515" s="3">
        <f t="shared" ref="AJ515:AJ578" si="1710">O515+V515</f>
        <v>2669</v>
      </c>
      <c r="AK515" s="3">
        <f t="shared" ref="AK515:AK578" si="1711">P515+W515</f>
        <v>2704</v>
      </c>
      <c r="AL515" s="178">
        <f t="shared" ref="AL515:AL578" si="1712">Q515+X515</f>
        <v>2716</v>
      </c>
      <c r="AM515" s="3">
        <f t="shared" ref="AM515:AM578" si="1713">R515+Y515</f>
        <v>2728</v>
      </c>
      <c r="AN515" s="105"/>
      <c r="AO515" s="3">
        <f t="shared" ref="AO515:AO578" si="1714">F515+M515+T515+AA515</f>
        <v>4023</v>
      </c>
      <c r="AP515" s="3">
        <f t="shared" ref="AP515:AP578" si="1715">G515+N515+U515+AB515</f>
        <v>4099</v>
      </c>
      <c r="AQ515" s="3">
        <f t="shared" ref="AQ515:AQ578" si="1716">H515+O515+V515+AC515</f>
        <v>4197</v>
      </c>
      <c r="AR515" s="3">
        <f t="shared" ref="AR515:AR578" si="1717">I515+P515+W515+AD515</f>
        <v>4255</v>
      </c>
      <c r="AS515" s="178">
        <f t="shared" ref="AS515:AS578" si="1718">J515+Q515+X515+AE515</f>
        <v>4265.5</v>
      </c>
      <c r="AT515" s="3">
        <f t="shared" ref="AT515:AT578" si="1719">K515+R515+Y515+AF515</f>
        <v>4276</v>
      </c>
      <c r="AU515" s="105"/>
      <c r="AV515" s="105"/>
      <c r="AW515" s="5">
        <v>0</v>
      </c>
      <c r="AX515" s="5">
        <v>0</v>
      </c>
      <c r="AY515" s="5">
        <v>0</v>
      </c>
      <c r="AZ515" s="5">
        <v>0</v>
      </c>
      <c r="BA515" s="5"/>
      <c r="BB515" s="5">
        <v>2</v>
      </c>
      <c r="BC515" s="4"/>
      <c r="BD515" s="5">
        <v>0</v>
      </c>
      <c r="BE515" s="5">
        <v>0</v>
      </c>
      <c r="BF515" s="5">
        <v>0</v>
      </c>
      <c r="BG515" s="5">
        <v>0</v>
      </c>
      <c r="BH515" s="5"/>
      <c r="BI515" s="5"/>
      <c r="BJ515" s="4"/>
      <c r="BK515" s="5"/>
      <c r="BL515" s="5"/>
      <c r="BM515" s="5"/>
      <c r="BN515" s="5"/>
      <c r="BO515" s="5"/>
      <c r="BP515" s="5"/>
      <c r="BQ515" s="4"/>
      <c r="BR515" s="5">
        <f t="shared" ref="BR515:BR578" si="1720">AW515+BD515+BK515</f>
        <v>0</v>
      </c>
      <c r="BS515" s="5">
        <f t="shared" ref="BS515:BS578" si="1721">AX515+BE515+BL515</f>
        <v>0</v>
      </c>
      <c r="BT515" s="5">
        <f t="shared" ref="BT515:BT578" si="1722">AY515+BF515+BM515</f>
        <v>0</v>
      </c>
      <c r="BU515" s="5">
        <f t="shared" ref="BU515:BU578" si="1723">AZ515+BG515+BN515</f>
        <v>0</v>
      </c>
      <c r="BV515" s="5">
        <f t="shared" ref="BV515:BV578" si="1724">BA515+BH515+BO515</f>
        <v>0</v>
      </c>
      <c r="BW515" s="5">
        <f t="shared" ref="BW515:BW578" si="1725">BB515+BI515+BP515</f>
        <v>2</v>
      </c>
      <c r="BX515" s="4"/>
      <c r="BY515" s="4"/>
      <c r="BZ515" s="5">
        <v>0</v>
      </c>
      <c r="CA515" s="5">
        <v>0</v>
      </c>
      <c r="CB515" s="5">
        <v>2</v>
      </c>
      <c r="CC515" s="5">
        <v>0</v>
      </c>
      <c r="CD515" s="183">
        <f t="shared" si="1679"/>
        <v>2</v>
      </c>
      <c r="CE515" s="5">
        <v>4</v>
      </c>
      <c r="CF515" s="4"/>
      <c r="CG515" s="5"/>
      <c r="CH515" s="5"/>
      <c r="CI515" s="5"/>
      <c r="CJ515" s="5"/>
      <c r="CK515" s="183">
        <f t="shared" ref="CK515:CK578" si="1726">(CJ515+CL515)/2</f>
        <v>0</v>
      </c>
      <c r="CL515" s="5"/>
      <c r="CM515" s="4"/>
      <c r="CN515" s="5"/>
      <c r="CO515" s="5"/>
      <c r="CP515" s="5"/>
      <c r="CQ515" s="5"/>
      <c r="CR515" s="5"/>
      <c r="CS515" s="5"/>
      <c r="CT515" s="4"/>
      <c r="CU515" s="5">
        <f t="shared" ref="CU515:CU578" si="1727">BZ515+CG515+CN515</f>
        <v>0</v>
      </c>
      <c r="CV515" s="5">
        <f t="shared" ref="CV515:CV578" si="1728">CA515+CH515+CO515</f>
        <v>0</v>
      </c>
      <c r="CW515" s="5">
        <f t="shared" ref="CW515:CW578" si="1729">CB515+CI515+CP515</f>
        <v>2</v>
      </c>
      <c r="CX515" s="5">
        <f t="shared" ref="CX515:CX578" si="1730">CC515+CJ515+CQ515</f>
        <v>0</v>
      </c>
      <c r="CY515" s="183">
        <f t="shared" ref="CY515:CY578" si="1731">CD515+CK515+CR515</f>
        <v>2</v>
      </c>
      <c r="CZ515" s="5">
        <f t="shared" ref="CZ515:CZ578" si="1732">CE515+CL515+CS515</f>
        <v>4</v>
      </c>
      <c r="DA515" s="4"/>
      <c r="DB515" s="4"/>
      <c r="DC515" s="5">
        <f t="shared" ref="DC515:DC578" si="1733">EF515-AW515-BZ515</f>
        <v>2</v>
      </c>
      <c r="DD515" s="5">
        <f t="shared" ref="DD515:DD578" si="1734">EG515-AX515-CA515</f>
        <v>1</v>
      </c>
      <c r="DE515" s="5">
        <f t="shared" ref="DE515:DE578" si="1735">EH515-AY515-CB515</f>
        <v>2</v>
      </c>
      <c r="DF515" s="5">
        <f t="shared" ref="DF515:DF578" si="1736">EI515-AZ515-CC515</f>
        <v>2</v>
      </c>
      <c r="DG515" s="5">
        <f t="shared" ref="DG515:DG578" si="1737">EJ515-BA515-CD515</f>
        <v>4</v>
      </c>
      <c r="DH515" s="5">
        <f t="shared" ref="DH515:DH578" si="1738">EK515-BB515-CE515</f>
        <v>-1</v>
      </c>
      <c r="DI515" s="4"/>
      <c r="DJ515" s="5">
        <f t="shared" ref="DJ515:DJ578" si="1739">EM515-BD515-CG515</f>
        <v>8</v>
      </c>
      <c r="DK515" s="5">
        <f t="shared" ref="DK515:DK578" si="1740">EN515-BE515-CH515</f>
        <v>11</v>
      </c>
      <c r="DL515" s="5">
        <f t="shared" ref="DL515:DL578" si="1741">EO515-BF515-CI515</f>
        <v>11</v>
      </c>
      <c r="DM515" s="5">
        <f t="shared" ref="DM515:DM578" si="1742">EP515-BG515-CJ515</f>
        <v>10</v>
      </c>
      <c r="DN515" s="5">
        <f t="shared" ref="DN515:DN578" si="1743">EQ515-BH515-CK515</f>
        <v>10</v>
      </c>
      <c r="DO515" s="5">
        <f t="shared" ref="DO515:DO578" si="1744">ER515-BI515-CL515</f>
        <v>9</v>
      </c>
      <c r="DP515" s="4"/>
      <c r="DQ515" s="5">
        <f t="shared" ref="DQ515:DQ578" si="1745">ET515-BK515-CN515</f>
        <v>0</v>
      </c>
      <c r="DR515" s="5">
        <f t="shared" ref="DR515:DR578" si="1746">EU515-BL515-CO515</f>
        <v>1</v>
      </c>
      <c r="DS515" s="5">
        <f t="shared" ref="DS515:DS578" si="1747">EV515-BM515-CP515</f>
        <v>0</v>
      </c>
      <c r="DT515" s="5">
        <f t="shared" ref="DT515:DT578" si="1748">EW515-BN515-CQ515</f>
        <v>0</v>
      </c>
      <c r="DU515" s="5">
        <f t="shared" ref="DU515:DU578" si="1749">EX515-BO515-CR515</f>
        <v>0</v>
      </c>
      <c r="DV515" s="5">
        <f t="shared" ref="DV515:DV578" si="1750">EY515-BP515-CS515</f>
        <v>0</v>
      </c>
      <c r="DW515" s="4"/>
      <c r="DX515" s="5">
        <f t="shared" ref="DX515:DX578" si="1751">DC515+DJ515+DQ515</f>
        <v>10</v>
      </c>
      <c r="DY515" s="5">
        <f t="shared" ref="DY515:DY578" si="1752">DD515+DK515+DR515</f>
        <v>13</v>
      </c>
      <c r="DZ515" s="5">
        <f t="shared" ref="DZ515:DZ578" si="1753">DE515+DL515+DS515</f>
        <v>13</v>
      </c>
      <c r="EA515" s="5">
        <f t="shared" ref="EA515:EA578" si="1754">DF515+DM515+DT515</f>
        <v>12</v>
      </c>
      <c r="EB515" s="5">
        <f t="shared" ref="EB515:EB578" si="1755">DG515+DN515+DU515</f>
        <v>14</v>
      </c>
      <c r="EC515" s="5">
        <f t="shared" ref="EC515:EC578" si="1756">DH515+DO515+DV515</f>
        <v>8</v>
      </c>
      <c r="ED515" s="4"/>
      <c r="EE515" s="4"/>
      <c r="EF515" s="5">
        <v>2</v>
      </c>
      <c r="EG515" s="5">
        <v>1</v>
      </c>
      <c r="EH515" s="5">
        <v>4</v>
      </c>
      <c r="EI515" s="5">
        <v>2</v>
      </c>
      <c r="EJ515" s="5">
        <v>6</v>
      </c>
      <c r="EK515" s="5">
        <v>5</v>
      </c>
      <c r="EL515" s="4"/>
      <c r="EM515" s="5">
        <v>8</v>
      </c>
      <c r="EN515" s="5">
        <v>11</v>
      </c>
      <c r="EO515" s="5">
        <v>11</v>
      </c>
      <c r="EP515" s="5">
        <v>10</v>
      </c>
      <c r="EQ515" s="5">
        <v>10</v>
      </c>
      <c r="ER515" s="5">
        <v>9</v>
      </c>
      <c r="ES515" s="4"/>
      <c r="ET515" s="5"/>
      <c r="EU515" s="5">
        <v>1</v>
      </c>
      <c r="EV515" s="5"/>
      <c r="EW515" s="5"/>
      <c r="EX515" s="5">
        <v>0</v>
      </c>
      <c r="EY515" s="5"/>
      <c r="EZ515" s="4"/>
      <c r="FA515" s="5">
        <f t="shared" ref="FA515:FA578" si="1757">EF515+EM515</f>
        <v>10</v>
      </c>
      <c r="FB515" s="5">
        <f t="shared" ref="FB515:FB578" si="1758">EG515+EN515</f>
        <v>12</v>
      </c>
      <c r="FC515" s="5">
        <f t="shared" ref="FC515:FC578" si="1759">EH515+EO515</f>
        <v>15</v>
      </c>
      <c r="FD515" s="5">
        <f t="shared" ref="FD515:FD578" si="1760">EI515+EP515</f>
        <v>12</v>
      </c>
      <c r="FE515" s="5">
        <f t="shared" ref="FE515:FE578" si="1761">EJ515+EQ515</f>
        <v>16</v>
      </c>
      <c r="FF515" s="5">
        <f t="shared" ref="FF515:FF578" si="1762">EK515+ER515</f>
        <v>14</v>
      </c>
      <c r="FG515" s="4"/>
      <c r="FH515" s="5">
        <f t="shared" ref="FH515:FH578" si="1763">EF515+EM515+ET515</f>
        <v>10</v>
      </c>
      <c r="FI515" s="5">
        <f t="shared" ref="FI515:FI578" si="1764">EG515+EN515+EU515</f>
        <v>13</v>
      </c>
      <c r="FJ515" s="5">
        <f t="shared" ref="FJ515:FJ578" si="1765">EH515+EO515+EV515</f>
        <v>15</v>
      </c>
      <c r="FK515" s="5">
        <f t="shared" ref="FK515:FK578" si="1766">EI515+EP515+EW515</f>
        <v>12</v>
      </c>
      <c r="FL515" s="5">
        <f t="shared" ref="FL515:FL578" si="1767">EJ515+EQ515+EX515</f>
        <v>16</v>
      </c>
      <c r="FM515" s="5">
        <f t="shared" ref="FM515:FM578" si="1768">EK515+ER515+EY515</f>
        <v>14</v>
      </c>
      <c r="FN515" s="4"/>
      <c r="FO515" s="4"/>
      <c r="FP515" s="4">
        <v>54</v>
      </c>
      <c r="FQ515" s="4">
        <v>28</v>
      </c>
      <c r="FR515" s="4">
        <v>13.75</v>
      </c>
      <c r="FS515" s="4">
        <v>23.670000000000016</v>
      </c>
      <c r="FT515" s="4">
        <v>20</v>
      </c>
      <c r="FU515" s="4">
        <v>8</v>
      </c>
      <c r="FV515" s="4"/>
      <c r="FW515" s="4">
        <f t="shared" ref="FW515:FW578" si="1769">GD515-FP515</f>
        <v>192</v>
      </c>
      <c r="FX515" s="4">
        <f t="shared" ref="FX515:FX578" si="1770">GE515-FQ515</f>
        <v>212</v>
      </c>
      <c r="FY515" s="4">
        <f t="shared" ref="FY515:FY578" si="1771">GF515-FR515</f>
        <v>172.25</v>
      </c>
      <c r="FZ515" s="4">
        <f t="shared" ref="FZ515:FZ578" si="1772">GG515-FS515</f>
        <v>172.32999999999998</v>
      </c>
      <c r="GA515" s="4">
        <f t="shared" ref="GA515:GA578" si="1773">GH515-FT515</f>
        <v>148</v>
      </c>
      <c r="GB515" s="4">
        <f t="shared" ref="GB515:GB578" si="1774">GI515-FU515</f>
        <v>156</v>
      </c>
      <c r="GC515" s="4"/>
      <c r="GD515" s="4">
        <v>246</v>
      </c>
      <c r="GE515" s="4">
        <v>240</v>
      </c>
      <c r="GF515" s="4">
        <v>186</v>
      </c>
      <c r="GG515" s="4">
        <v>196</v>
      </c>
      <c r="GH515" s="4">
        <v>168</v>
      </c>
      <c r="GI515" s="4">
        <v>164</v>
      </c>
      <c r="GJ515" s="4"/>
      <c r="GK515" s="6"/>
      <c r="GL515" s="4">
        <f t="shared" ref="GL515:GL578" si="1775">EF515+FP515</f>
        <v>56</v>
      </c>
      <c r="GM515" s="4">
        <f t="shared" ref="GM515:GM578" si="1776">EG515+FQ515</f>
        <v>29</v>
      </c>
      <c r="GN515" s="4">
        <f t="shared" ref="GN515:GN578" si="1777">EH515+FR515</f>
        <v>17.75</v>
      </c>
      <c r="GO515" s="4">
        <f t="shared" ref="GO515:GO578" si="1778">EI515+FS515</f>
        <v>25.670000000000016</v>
      </c>
      <c r="GP515" s="4">
        <f t="shared" ref="GP515:GP578" si="1779">EJ515+FT515</f>
        <v>26</v>
      </c>
      <c r="GQ515" s="4">
        <f t="shared" ref="GQ515:GQ578" si="1780">EK515+FU515</f>
        <v>13</v>
      </c>
      <c r="GR515" s="4"/>
      <c r="GS515" s="4">
        <f t="shared" ref="GS515:GS578" si="1781">EM515+FW515</f>
        <v>200</v>
      </c>
      <c r="GT515" s="4">
        <f t="shared" ref="GT515:GT578" si="1782">EN515+FX515</f>
        <v>223</v>
      </c>
      <c r="GU515" s="4">
        <f t="shared" ref="GU515:GU578" si="1783">EO515+FY515</f>
        <v>183.25</v>
      </c>
      <c r="GV515" s="4">
        <f t="shared" ref="GV515:GV578" si="1784">EP515+FZ515</f>
        <v>182.32999999999998</v>
      </c>
      <c r="GW515" s="4">
        <f t="shared" ref="GW515:GW578" si="1785">EQ515+GA515</f>
        <v>158</v>
      </c>
      <c r="GX515" s="4">
        <f t="shared" ref="GX515:GX578" si="1786">ER515+GB515</f>
        <v>165</v>
      </c>
      <c r="GY515" s="4"/>
      <c r="GZ515" s="4">
        <f t="shared" ref="GZ515:GZ578" si="1787">GL515+GS515</f>
        <v>256</v>
      </c>
      <c r="HA515" s="4">
        <f t="shared" ref="HA515:HA578" si="1788">GM515+GT515</f>
        <v>252</v>
      </c>
      <c r="HB515" s="4">
        <f t="shared" ref="HB515:HB578" si="1789">GN515+GU515</f>
        <v>201</v>
      </c>
      <c r="HC515" s="4">
        <f t="shared" ref="HC515:HC578" si="1790">GO515+GV515</f>
        <v>208</v>
      </c>
      <c r="HD515" s="4">
        <f t="shared" ref="HD515:HD578" si="1791">EX515+GH515</f>
        <v>168</v>
      </c>
      <c r="HE515" s="4">
        <f t="shared" ref="HE515:HE578" si="1792">EY515+GI515</f>
        <v>164</v>
      </c>
      <c r="HF515" s="4"/>
      <c r="HG515" s="6"/>
      <c r="HH515" s="84">
        <f t="shared" ref="HH515:HH578" si="1793">EF515/M515</f>
        <v>3.937007874015748E-3</v>
      </c>
      <c r="HI515" s="84">
        <f t="shared" ref="HI515:HI578" si="1794">EG515/N515</f>
        <v>1.9417475728155339E-3</v>
      </c>
      <c r="HJ515" s="84">
        <f t="shared" ref="HJ515:HJ578" si="1795">EH515/O515</f>
        <v>7.8125E-3</v>
      </c>
      <c r="HK515" s="84">
        <f t="shared" ref="HK515:HK578" si="1796">EI515/P515</f>
        <v>3.929273084479371E-3</v>
      </c>
      <c r="HL515" s="84">
        <f t="shared" ref="HL515:HL578" si="1797">EJ515/Q515</f>
        <v>1.160541586073501E-2</v>
      </c>
      <c r="HM515" s="84">
        <f t="shared" ref="HM515:HM578" si="1798">EK515/R515</f>
        <v>9.5238095238095247E-3</v>
      </c>
      <c r="HN515" s="145"/>
      <c r="HO515" s="84">
        <f t="shared" ref="HO515:HO578" si="1799">FP515/M515</f>
        <v>0.1062992125984252</v>
      </c>
      <c r="HP515" s="84">
        <f t="shared" ref="HP515:HP578" si="1800">FQ515/N515</f>
        <v>5.4368932038834951E-2</v>
      </c>
      <c r="HQ515" s="84">
        <f t="shared" ref="HQ515:HQ578" si="1801">FR515/O515</f>
        <v>2.685546875E-2</v>
      </c>
      <c r="HR515" s="84">
        <f t="shared" ref="HR515:HR578" si="1802">FS515/P515</f>
        <v>4.6502946954813391E-2</v>
      </c>
      <c r="HS515" s="84">
        <f t="shared" ref="HS515:HS578" si="1803">FT515/Q515</f>
        <v>3.8684719535783368E-2</v>
      </c>
      <c r="HT515" s="84">
        <f t="shared" ref="HT515:HT578" si="1804">FU515/R515</f>
        <v>1.5238095238095238E-2</v>
      </c>
      <c r="HU515" s="145"/>
      <c r="HV515" s="84">
        <f t="shared" ref="HV515:HV578" si="1805">HH515+HO515</f>
        <v>0.11023622047244094</v>
      </c>
      <c r="HW515" s="84">
        <f t="shared" ref="HW515:HW578" si="1806">HI515+HP515</f>
        <v>5.6310679611650483E-2</v>
      </c>
      <c r="HX515" s="84">
        <f t="shared" ref="HX515:HX578" si="1807">HJ515+HQ515</f>
        <v>3.466796875E-2</v>
      </c>
      <c r="HY515" s="84">
        <f t="shared" ref="HY515:HY578" si="1808">HK515+HR515</f>
        <v>5.0432220039292763E-2</v>
      </c>
      <c r="HZ515" s="84">
        <f t="shared" ref="HZ515:HZ578" si="1809">HL515+HS515</f>
        <v>5.029013539651838E-2</v>
      </c>
      <c r="IA515" s="84">
        <f t="shared" ref="IA515:IA578" si="1810">HM515+HT515</f>
        <v>2.4761904761904763E-2</v>
      </c>
      <c r="IB515" s="145"/>
      <c r="IC515" s="145"/>
      <c r="ID515" s="84">
        <f t="shared" ref="ID515:ID578" si="1811">(EM515/T515)</f>
        <v>3.8872691933916422E-3</v>
      </c>
      <c r="IE515" s="84">
        <f t="shared" ref="IE515:IE578" si="1812">(EN515/U515)</f>
        <v>5.2732502396931925E-3</v>
      </c>
      <c r="IF515" s="84">
        <f t="shared" ref="IF515:IF578" si="1813">(EO515/V515)</f>
        <v>5.0996754751970333E-3</v>
      </c>
      <c r="IG515" s="84">
        <f t="shared" ref="IG515:IG578" si="1814">(EP515/W515)</f>
        <v>4.5558086560364463E-3</v>
      </c>
      <c r="IH515" s="84">
        <f t="shared" ref="IH515:IH578" si="1815">(EQ515/X515)</f>
        <v>4.5475216007276036E-3</v>
      </c>
      <c r="II515" s="84">
        <f t="shared" ref="II515:II578" si="1816">(ER515/Y515)</f>
        <v>4.0853381752156154E-3</v>
      </c>
      <c r="IJ515" s="145"/>
      <c r="IK515" s="84">
        <f t="shared" ref="IK515:IK578" si="1817">FW515/T515</f>
        <v>9.3294460641399415E-2</v>
      </c>
      <c r="IL515" s="84">
        <f t="shared" ref="IL515:IL578" si="1818">FX515/U515</f>
        <v>0.10162991371045062</v>
      </c>
      <c r="IM515" s="84">
        <f t="shared" ref="IM515:IM578" si="1819">FY515/V515</f>
        <v>7.9856281872971724E-2</v>
      </c>
      <c r="IN515" s="84">
        <f t="shared" ref="IN515:IN578" si="1820">FZ515/W515</f>
        <v>7.8510250569476081E-2</v>
      </c>
      <c r="IO515" s="84">
        <f t="shared" ref="IO515:IO578" si="1821">GA515/X515</f>
        <v>6.7303319690768526E-2</v>
      </c>
      <c r="IP515" s="84">
        <f t="shared" ref="IP515:IP578" si="1822">GB515/Y515</f>
        <v>7.0812528370403999E-2</v>
      </c>
      <c r="IQ515" s="145"/>
      <c r="IR515" s="84">
        <f t="shared" ref="IR515:IR578" si="1823">ID515+IK515</f>
        <v>9.7181729834791064E-2</v>
      </c>
      <c r="IS515" s="84">
        <f t="shared" ref="IS515:IS578" si="1824">IE515+IL515</f>
        <v>0.10690316395014381</v>
      </c>
      <c r="IT515" s="84">
        <f t="shared" ref="IT515:IT578" si="1825">IF515+IM515</f>
        <v>8.4955957348168756E-2</v>
      </c>
      <c r="IU515" s="84">
        <f t="shared" ref="IU515:IU578" si="1826">IG515+IN515</f>
        <v>8.3066059225512523E-2</v>
      </c>
      <c r="IV515" s="84">
        <f t="shared" ref="IV515:IV578" si="1827">IH515+IO515</f>
        <v>7.1850841291496131E-2</v>
      </c>
      <c r="IW515" s="84">
        <f t="shared" ref="IW515:IW578" si="1828">II515+IP515</f>
        <v>7.4897866545619612E-2</v>
      </c>
      <c r="IX515" s="140"/>
      <c r="IY515" s="140"/>
      <c r="IZ515" s="84">
        <f t="shared" ref="IZ515:IZ578" si="1829">(EF515+EM515)/(M515+T515)</f>
        <v>3.897116134060795E-3</v>
      </c>
      <c r="JA515" s="84">
        <f t="shared" ref="JA515:JA578" si="1830">(EG515+EN515)/(N515+U515)</f>
        <v>4.61361014994233E-3</v>
      </c>
      <c r="JB515" s="84">
        <f t="shared" ref="JB515:JB578" si="1831">(EH515+EO515)/(O515+V515)</f>
        <v>5.6200824278756084E-3</v>
      </c>
      <c r="JC515" s="84">
        <f t="shared" ref="JC515:JC578" si="1832">(EI515+EP515)/(P515+W515)</f>
        <v>4.4378698224852072E-3</v>
      </c>
      <c r="JD515" s="84">
        <f t="shared" ref="JD515:JD578" si="1833">(EJ515+EQ515)/(Q515+X515)</f>
        <v>5.8910162002945507E-3</v>
      </c>
      <c r="JE515" s="84">
        <f t="shared" ref="JE515:JE578" si="1834">(EK515+ER515)/(R515+Y515)</f>
        <v>5.131964809384164E-3</v>
      </c>
      <c r="JF515" s="145"/>
      <c r="JG515" s="84">
        <f t="shared" ref="JG515:JG578" si="1835">(FP515+FW515)/(M515+T515)</f>
        <v>9.5869056897895558E-2</v>
      </c>
      <c r="JH515" s="84">
        <f t="shared" ref="JH515:JH578" si="1836">(FQ515+FX515)/(N515+U515)</f>
        <v>9.22722029988466E-2</v>
      </c>
      <c r="JI515" s="84">
        <f t="shared" ref="JI515:JI578" si="1837">(FR515+FY515)/(O515+V515)</f>
        <v>6.9689022105657555E-2</v>
      </c>
      <c r="JJ515" s="84">
        <f t="shared" ref="JJ515:JJ578" si="1838">(FS515+FZ515)/(P515+W515)</f>
        <v>7.2485207100591711E-2</v>
      </c>
      <c r="JK515" s="84">
        <f t="shared" ref="JK515:JK578" si="1839">(FT515+GA515)/(Q515+X515)</f>
        <v>6.1855670103092786E-2</v>
      </c>
      <c r="JL515" s="84">
        <f t="shared" ref="JL515:JL578" si="1840">(FU515+GB515)/(R515+Y515)</f>
        <v>6.0117302052785926E-2</v>
      </c>
      <c r="JM515" s="145"/>
      <c r="JN515" s="84">
        <f t="shared" ref="JN515:JN578" si="1841">IZ515+JG515</f>
        <v>9.9766173031956354E-2</v>
      </c>
      <c r="JO515" s="84">
        <f t="shared" ref="JO515:JO578" si="1842">JA515+JH515</f>
        <v>9.6885813148788927E-2</v>
      </c>
      <c r="JP515" s="84">
        <f t="shared" ref="JP515:JP578" si="1843">JB515+JI515</f>
        <v>7.5309104533533164E-2</v>
      </c>
      <c r="JQ515" s="84">
        <f t="shared" ref="JQ515:JQ578" si="1844">JC515+JJ515</f>
        <v>7.6923076923076913E-2</v>
      </c>
      <c r="JR515" s="84">
        <f t="shared" ref="JR515:JR578" si="1845">JD515+JK515</f>
        <v>6.7746686303387343E-2</v>
      </c>
      <c r="JS515" s="84">
        <f t="shared" ref="JS515:JS578" si="1846">JE515+JL515</f>
        <v>6.5249266862170086E-2</v>
      </c>
      <c r="JT515" s="140"/>
      <c r="JU515" s="140"/>
      <c r="JV515" s="140"/>
      <c r="JW515" s="84">
        <f t="shared" ref="JW515:JW578" si="1847">(BZ515+CG515)/(M515+T515)</f>
        <v>0</v>
      </c>
      <c r="JX515" s="84">
        <f t="shared" ref="JX515:JX578" si="1848">(CA515+CH515)/(N515+U515)</f>
        <v>0</v>
      </c>
      <c r="JY515" s="84">
        <f t="shared" ref="JY515:JY578" si="1849">(CB515+CI515)/(O515+V515)</f>
        <v>7.4934432371674784E-4</v>
      </c>
      <c r="JZ515" s="84">
        <f t="shared" ref="JZ515:JZ578" si="1850">(CC515+CJ515)/(P515+W515)</f>
        <v>0</v>
      </c>
      <c r="KA515" s="84">
        <f t="shared" ref="KA515:KA578" si="1851">(CD515+CK515)/(Q515+X515)</f>
        <v>7.3637702503681884E-4</v>
      </c>
      <c r="KB515" s="84">
        <f t="shared" ref="KB515:KB578" si="1852">(CE515+CL515)/(R515+Y515)</f>
        <v>1.4662756598240469E-3</v>
      </c>
      <c r="KC515" s="145"/>
      <c r="KD515" s="84">
        <f t="shared" ref="KD515:KD578" si="1853">(AW515+BD515)/(M515+T515)</f>
        <v>0</v>
      </c>
      <c r="KE515" s="84">
        <f t="shared" ref="KE515:KE578" si="1854">(AX515+BE515)/(N515+U515)</f>
        <v>0</v>
      </c>
      <c r="KF515" s="84">
        <f t="shared" ref="KF515:KF578" si="1855">(AY515+BF515)/(O515+V515)</f>
        <v>0</v>
      </c>
      <c r="KG515" s="84">
        <f t="shared" ref="KG515:KG578" si="1856">(AZ515+BG515)/(P515+W515)</f>
        <v>0</v>
      </c>
      <c r="KH515" s="84">
        <f t="shared" ref="KH515:KH578" si="1857">(BA515+BH515)/(Q515+X515)</f>
        <v>0</v>
      </c>
      <c r="KI515" s="84">
        <f t="shared" ref="KI515:KI578" si="1858">(BB515+BI515)/(R515+Y515)</f>
        <v>7.3313782991202346E-4</v>
      </c>
      <c r="KJ515" s="145"/>
      <c r="KK515" s="84">
        <f t="shared" ref="KK515:KK578" si="1859">(DC515+DJ515)/(M515+T515)</f>
        <v>3.897116134060795E-3</v>
      </c>
      <c r="KL515" s="84">
        <f t="shared" ref="KL515:KL578" si="1860">(DD515+DK515)/(N515+U515)</f>
        <v>4.61361014994233E-3</v>
      </c>
      <c r="KM515" s="84">
        <f t="shared" ref="KM515:KM578" si="1861">(DE515+DL515)/(O515+V515)</f>
        <v>4.8707381041588607E-3</v>
      </c>
      <c r="KN515" s="84">
        <f t="shared" ref="KN515:KN578" si="1862">(DF515+DM515)/(P515+W515)</f>
        <v>4.4378698224852072E-3</v>
      </c>
      <c r="KO515" s="84">
        <f t="shared" ref="KO515:KO578" si="1863">(DG515+DN515)/(Q515+X515)</f>
        <v>5.1546391752577319E-3</v>
      </c>
      <c r="KP515" s="84">
        <f t="shared" ref="KP515:KP578" si="1864">(DH515+DO515)/(R515+Y515)</f>
        <v>2.9325513196480938E-3</v>
      </c>
      <c r="KQ515" s="105"/>
      <c r="KR515" s="123">
        <f t="shared" ref="KR515:KR578" si="1865">(FP515+FW515)/(M515+T515)</f>
        <v>9.5869056897895558E-2</v>
      </c>
      <c r="KS515" s="123">
        <f t="shared" ref="KS515:KS578" si="1866">(FQ515+FX515)/(N515+U515)</f>
        <v>9.22722029988466E-2</v>
      </c>
      <c r="KT515" s="123">
        <f t="shared" ref="KT515:KT578" si="1867">(FR515+FY515)/(O515+V515)</f>
        <v>6.9689022105657555E-2</v>
      </c>
      <c r="KU515" s="123">
        <f t="shared" ref="KU515:KU578" si="1868">(FS515+FZ515)/(P515+W515)</f>
        <v>7.2485207100591711E-2</v>
      </c>
      <c r="KV515" s="123">
        <f t="shared" ref="KV515:KV578" si="1869">(FT515+GA515)/(Q515+X515)</f>
        <v>6.1855670103092786E-2</v>
      </c>
      <c r="KW515" s="123">
        <f t="shared" ref="KW515:KW578" si="1870">(FU515+GB515)/(R515+Y515)</f>
        <v>6.0117302052785926E-2</v>
      </c>
      <c r="KX515" s="105"/>
      <c r="KY515" s="123">
        <f t="shared" ref="KY515:KY578" si="1871">JW515+KD515+KK515+KR515</f>
        <v>9.9766173031956354E-2</v>
      </c>
      <c r="KZ515" s="123">
        <f t="shared" ref="KZ515:KZ578" si="1872">JX515+KE515+KL515+KS515</f>
        <v>9.6885813148788927E-2</v>
      </c>
      <c r="LA515" s="123">
        <f t="shared" ref="LA515:LA578" si="1873">JY515+KF515+KM515+KT515</f>
        <v>7.5309104533533164E-2</v>
      </c>
      <c r="LB515" s="123">
        <f t="shared" ref="LB515:LB578" si="1874">JZ515+KG515+KN515+KU515</f>
        <v>7.6923076923076913E-2</v>
      </c>
      <c r="LC515" s="123">
        <f t="shared" ref="LC515:LC578" si="1875">KA515+KH515+KO515+KV515</f>
        <v>6.7746686303387343E-2</v>
      </c>
      <c r="LD515" s="123">
        <f t="shared" ref="LD515:LD578" si="1876">KB515+KI515+KP515+KW515</f>
        <v>6.5249266862170086E-2</v>
      </c>
      <c r="LE515" s="105"/>
      <c r="LF515" s="105"/>
      <c r="LG515" s="84">
        <f t="shared" si="1699"/>
        <v>0</v>
      </c>
      <c r="LH515" s="84">
        <f t="shared" ref="LH515:LH578" si="1877">CV515/FI515</f>
        <v>0</v>
      </c>
      <c r="LI515" s="84">
        <f t="shared" si="1700"/>
        <v>0.13333333333333333</v>
      </c>
      <c r="LJ515" s="84">
        <f t="shared" si="1701"/>
        <v>0</v>
      </c>
      <c r="LK515" s="84">
        <f t="shared" si="1687"/>
        <v>0.125</v>
      </c>
      <c r="LL515" s="84">
        <f t="shared" si="1688"/>
        <v>0.2857142857142857</v>
      </c>
      <c r="LM515" s="105"/>
      <c r="LN515" s="84">
        <f t="shared" si="1693"/>
        <v>0</v>
      </c>
      <c r="LO515" s="84">
        <f t="shared" ref="LO515:LO578" si="1878">BS515/FI515</f>
        <v>0</v>
      </c>
      <c r="LP515" s="84">
        <f t="shared" si="1702"/>
        <v>0</v>
      </c>
      <c r="LQ515" s="84">
        <f t="shared" si="1694"/>
        <v>0</v>
      </c>
      <c r="LR515" s="84">
        <f t="shared" si="1689"/>
        <v>0</v>
      </c>
      <c r="LS515" s="84">
        <f t="shared" si="1690"/>
        <v>0.14285714285714285</v>
      </c>
      <c r="LT515" s="105"/>
      <c r="LU515" s="84">
        <f t="shared" si="1695"/>
        <v>1</v>
      </c>
      <c r="LV515" s="84">
        <f t="shared" ref="LV515:LV578" si="1879">DY515/FI515</f>
        <v>1</v>
      </c>
      <c r="LW515" s="84">
        <f t="shared" si="1703"/>
        <v>0.8666666666666667</v>
      </c>
      <c r="LX515" s="84">
        <f t="shared" si="1696"/>
        <v>1</v>
      </c>
      <c r="LY515" s="84">
        <f t="shared" si="1691"/>
        <v>0.875</v>
      </c>
      <c r="LZ515" s="84">
        <f t="shared" si="1692"/>
        <v>0.5714285714285714</v>
      </c>
      <c r="MA515" s="105"/>
      <c r="MB515" s="105"/>
      <c r="MC515" s="105"/>
      <c r="MD515" s="123">
        <f t="shared" si="1683"/>
        <v>0.21904761904761916</v>
      </c>
      <c r="ME515" s="123">
        <f t="shared" si="1697"/>
        <v>-0.19890232327817439</v>
      </c>
      <c r="MF515" s="212">
        <f t="shared" si="1686"/>
        <v>-8.6852394916911019E-2</v>
      </c>
      <c r="MG515" s="105"/>
      <c r="MH515" s="123">
        <f t="shared" ref="MH515:MH539" si="1880">(HT515-HQ515)/HQ515</f>
        <v>-0.43258874458874458</v>
      </c>
      <c r="MI515" s="123">
        <f t="shared" ref="MI515:MI578" si="1881">(IP515-IM515)/IM515</f>
        <v>-0.11325037042112385</v>
      </c>
      <c r="MJ515" s="212">
        <f t="shared" ref="MJ515:MJ578" si="1882">(JL515-JI515)/JI515</f>
        <v>-0.13734903667265794</v>
      </c>
      <c r="MK515" s="105"/>
      <c r="ML515" s="123">
        <f t="shared" si="1685"/>
        <v>-0.28574111334674712</v>
      </c>
      <c r="MM515" s="123">
        <f t="shared" ref="MM515:MM578" si="1883">(IW515-IT515)/IT515</f>
        <v>-0.11839182461718147</v>
      </c>
      <c r="MN515" s="212">
        <f t="shared" ref="MN515:MN578" si="1884">(JS515-JP515)/JP515</f>
        <v>-0.13358063057148287</v>
      </c>
      <c r="MO515" s="105"/>
      <c r="MP515" s="105"/>
    </row>
    <row r="516" spans="2:354" ht="12" x14ac:dyDescent="0.25">
      <c r="B516" s="6" t="s">
        <v>646</v>
      </c>
      <c r="C516" s="6">
        <v>73083</v>
      </c>
      <c r="D516" s="86" t="s">
        <v>501</v>
      </c>
      <c r="E516" s="6">
        <v>1</v>
      </c>
      <c r="F516" s="3">
        <v>4321</v>
      </c>
      <c r="G516" s="7">
        <v>4338</v>
      </c>
      <c r="H516" s="139">
        <v>4345</v>
      </c>
      <c r="I516" s="7">
        <v>4368</v>
      </c>
      <c r="J516" s="177">
        <f t="shared" si="1704"/>
        <v>4442</v>
      </c>
      <c r="K516" s="7">
        <v>4516</v>
      </c>
      <c r="L516" s="162"/>
      <c r="M516" s="3">
        <v>3281</v>
      </c>
      <c r="N516" s="7">
        <v>3284</v>
      </c>
      <c r="O516" s="139">
        <v>3236</v>
      </c>
      <c r="P516" s="7">
        <v>3197</v>
      </c>
      <c r="Q516" s="177">
        <f t="shared" si="1705"/>
        <v>3177</v>
      </c>
      <c r="R516" s="7">
        <v>3157</v>
      </c>
      <c r="S516" s="105"/>
      <c r="T516" s="3">
        <v>16857</v>
      </c>
      <c r="U516" s="7">
        <v>16722</v>
      </c>
      <c r="V516" s="139">
        <v>16638</v>
      </c>
      <c r="W516" s="7">
        <v>16587</v>
      </c>
      <c r="X516" s="177">
        <f t="shared" si="1706"/>
        <v>16508</v>
      </c>
      <c r="Y516" s="7">
        <v>16429</v>
      </c>
      <c r="Z516" s="105"/>
      <c r="AA516" s="3">
        <v>6172</v>
      </c>
      <c r="AB516" s="105">
        <v>6311</v>
      </c>
      <c r="AC516" s="139">
        <v>6458</v>
      </c>
      <c r="AD516" s="7">
        <v>6568</v>
      </c>
      <c r="AE516" s="177">
        <f t="shared" si="1707"/>
        <v>6749</v>
      </c>
      <c r="AF516" s="7">
        <v>6930</v>
      </c>
      <c r="AG516" s="105"/>
      <c r="AH516" s="3">
        <f t="shared" si="1708"/>
        <v>20138</v>
      </c>
      <c r="AI516" s="3">
        <f t="shared" si="1709"/>
        <v>20006</v>
      </c>
      <c r="AJ516" s="3">
        <f t="shared" si="1710"/>
        <v>19874</v>
      </c>
      <c r="AK516" s="3">
        <f t="shared" si="1711"/>
        <v>19784</v>
      </c>
      <c r="AL516" s="178">
        <f t="shared" si="1712"/>
        <v>19685</v>
      </c>
      <c r="AM516" s="3">
        <f t="shared" si="1713"/>
        <v>19586</v>
      </c>
      <c r="AN516" s="105"/>
      <c r="AO516" s="3">
        <f t="shared" si="1714"/>
        <v>30631</v>
      </c>
      <c r="AP516" s="3">
        <f t="shared" si="1715"/>
        <v>30655</v>
      </c>
      <c r="AQ516" s="3">
        <f t="shared" si="1716"/>
        <v>30677</v>
      </c>
      <c r="AR516" s="3">
        <f t="shared" si="1717"/>
        <v>30720</v>
      </c>
      <c r="AS516" s="178">
        <f t="shared" si="1718"/>
        <v>30876</v>
      </c>
      <c r="AT516" s="3">
        <f t="shared" si="1719"/>
        <v>31032</v>
      </c>
      <c r="AU516" s="105"/>
      <c r="AV516" s="105"/>
      <c r="AW516" s="5">
        <v>5</v>
      </c>
      <c r="AX516" s="5">
        <v>2</v>
      </c>
      <c r="AY516" s="5">
        <v>2</v>
      </c>
      <c r="AZ516" s="5">
        <v>6</v>
      </c>
      <c r="BA516" s="5">
        <v>7</v>
      </c>
      <c r="BB516" s="5">
        <v>16</v>
      </c>
      <c r="BC516" s="4"/>
      <c r="BD516" s="5">
        <v>10</v>
      </c>
      <c r="BE516" s="5">
        <v>15</v>
      </c>
      <c r="BF516" s="5">
        <v>22</v>
      </c>
      <c r="BG516" s="5">
        <v>34</v>
      </c>
      <c r="BH516" s="5">
        <v>57</v>
      </c>
      <c r="BI516" s="5">
        <v>69</v>
      </c>
      <c r="BJ516" s="4"/>
      <c r="BK516" s="5"/>
      <c r="BL516" s="5">
        <v>1</v>
      </c>
      <c r="BM516" s="5"/>
      <c r="BN516" s="5"/>
      <c r="BO516" s="5"/>
      <c r="BP516" s="5"/>
      <c r="BQ516" s="4"/>
      <c r="BR516" s="5">
        <f t="shared" si="1720"/>
        <v>15</v>
      </c>
      <c r="BS516" s="5">
        <f t="shared" si="1721"/>
        <v>18</v>
      </c>
      <c r="BT516" s="5">
        <f t="shared" si="1722"/>
        <v>24</v>
      </c>
      <c r="BU516" s="5">
        <f t="shared" si="1723"/>
        <v>40</v>
      </c>
      <c r="BV516" s="5">
        <f t="shared" si="1724"/>
        <v>64</v>
      </c>
      <c r="BW516" s="5">
        <f t="shared" si="1725"/>
        <v>85</v>
      </c>
      <c r="BX516" s="4"/>
      <c r="BY516" s="4"/>
      <c r="BZ516" s="5">
        <v>2</v>
      </c>
      <c r="CA516" s="5">
        <v>1</v>
      </c>
      <c r="CB516" s="5">
        <v>1</v>
      </c>
      <c r="CC516" s="5">
        <v>0</v>
      </c>
      <c r="CD516" s="183">
        <f t="shared" si="1679"/>
        <v>1</v>
      </c>
      <c r="CE516" s="5">
        <v>2</v>
      </c>
      <c r="CF516" s="4"/>
      <c r="CG516" s="5"/>
      <c r="CH516" s="5"/>
      <c r="CI516" s="5"/>
      <c r="CJ516" s="5"/>
      <c r="CK516" s="183">
        <f t="shared" si="1726"/>
        <v>0</v>
      </c>
      <c r="CL516" s="5"/>
      <c r="CM516" s="4"/>
      <c r="CN516" s="5"/>
      <c r="CO516" s="5"/>
      <c r="CP516" s="5"/>
      <c r="CQ516" s="5"/>
      <c r="CR516" s="5"/>
      <c r="CS516" s="5"/>
      <c r="CT516" s="4"/>
      <c r="CU516" s="5">
        <f t="shared" si="1727"/>
        <v>2</v>
      </c>
      <c r="CV516" s="5">
        <f t="shared" si="1728"/>
        <v>1</v>
      </c>
      <c r="CW516" s="5">
        <f t="shared" si="1729"/>
        <v>1</v>
      </c>
      <c r="CX516" s="5">
        <f t="shared" si="1730"/>
        <v>0</v>
      </c>
      <c r="CY516" s="183">
        <f t="shared" si="1731"/>
        <v>1</v>
      </c>
      <c r="CZ516" s="5">
        <f t="shared" si="1732"/>
        <v>2</v>
      </c>
      <c r="DA516" s="4"/>
      <c r="DB516" s="4"/>
      <c r="DC516" s="5">
        <f t="shared" si="1733"/>
        <v>11</v>
      </c>
      <c r="DD516" s="5">
        <f t="shared" si="1734"/>
        <v>5</v>
      </c>
      <c r="DE516" s="5">
        <f t="shared" si="1735"/>
        <v>14</v>
      </c>
      <c r="DF516" s="5">
        <f t="shared" si="1736"/>
        <v>12</v>
      </c>
      <c r="DG516" s="5">
        <f t="shared" si="1737"/>
        <v>13</v>
      </c>
      <c r="DH516" s="5">
        <f t="shared" si="1738"/>
        <v>5</v>
      </c>
      <c r="DI516" s="4"/>
      <c r="DJ516" s="5">
        <f t="shared" si="1739"/>
        <v>51</v>
      </c>
      <c r="DK516" s="5">
        <f t="shared" si="1740"/>
        <v>60</v>
      </c>
      <c r="DL516" s="5">
        <f t="shared" si="1741"/>
        <v>60</v>
      </c>
      <c r="DM516" s="5">
        <f t="shared" si="1742"/>
        <v>59</v>
      </c>
      <c r="DN516" s="5">
        <f t="shared" si="1743"/>
        <v>67</v>
      </c>
      <c r="DO516" s="5">
        <f t="shared" si="1744"/>
        <v>63</v>
      </c>
      <c r="DP516" s="4"/>
      <c r="DQ516" s="5">
        <f t="shared" si="1745"/>
        <v>2</v>
      </c>
      <c r="DR516" s="5">
        <f t="shared" si="1746"/>
        <v>2</v>
      </c>
      <c r="DS516" s="5">
        <f t="shared" si="1747"/>
        <v>2</v>
      </c>
      <c r="DT516" s="5">
        <f t="shared" si="1748"/>
        <v>2</v>
      </c>
      <c r="DU516" s="5">
        <f t="shared" si="1749"/>
        <v>3</v>
      </c>
      <c r="DV516" s="5">
        <f t="shared" si="1750"/>
        <v>2</v>
      </c>
      <c r="DW516" s="4"/>
      <c r="DX516" s="5">
        <f t="shared" si="1751"/>
        <v>64</v>
      </c>
      <c r="DY516" s="5">
        <f t="shared" si="1752"/>
        <v>67</v>
      </c>
      <c r="DZ516" s="5">
        <f t="shared" si="1753"/>
        <v>76</v>
      </c>
      <c r="EA516" s="5">
        <f t="shared" si="1754"/>
        <v>73</v>
      </c>
      <c r="EB516" s="5">
        <f t="shared" si="1755"/>
        <v>83</v>
      </c>
      <c r="EC516" s="5">
        <f t="shared" si="1756"/>
        <v>70</v>
      </c>
      <c r="ED516" s="4"/>
      <c r="EE516" s="4"/>
      <c r="EF516" s="5">
        <v>18</v>
      </c>
      <c r="EG516" s="5">
        <v>8</v>
      </c>
      <c r="EH516" s="5">
        <v>17</v>
      </c>
      <c r="EI516" s="5">
        <v>18</v>
      </c>
      <c r="EJ516" s="5">
        <v>21</v>
      </c>
      <c r="EK516" s="5">
        <v>23</v>
      </c>
      <c r="EL516" s="4"/>
      <c r="EM516" s="5">
        <v>61</v>
      </c>
      <c r="EN516" s="5">
        <v>75</v>
      </c>
      <c r="EO516" s="5">
        <v>82</v>
      </c>
      <c r="EP516" s="5">
        <v>93</v>
      </c>
      <c r="EQ516" s="5">
        <v>124</v>
      </c>
      <c r="ER516" s="5">
        <v>132</v>
      </c>
      <c r="ES516" s="4"/>
      <c r="ET516" s="5">
        <v>2</v>
      </c>
      <c r="EU516" s="5">
        <v>3</v>
      </c>
      <c r="EV516" s="5">
        <v>2</v>
      </c>
      <c r="EW516" s="5">
        <v>2</v>
      </c>
      <c r="EX516" s="5">
        <v>3</v>
      </c>
      <c r="EY516" s="5">
        <v>2</v>
      </c>
      <c r="EZ516" s="4"/>
      <c r="FA516" s="5">
        <f t="shared" si="1757"/>
        <v>79</v>
      </c>
      <c r="FB516" s="5">
        <f t="shared" si="1758"/>
        <v>83</v>
      </c>
      <c r="FC516" s="5">
        <f t="shared" si="1759"/>
        <v>99</v>
      </c>
      <c r="FD516" s="5">
        <f t="shared" si="1760"/>
        <v>111</v>
      </c>
      <c r="FE516" s="5">
        <f t="shared" si="1761"/>
        <v>145</v>
      </c>
      <c r="FF516" s="5">
        <f t="shared" si="1762"/>
        <v>155</v>
      </c>
      <c r="FG516" s="4"/>
      <c r="FH516" s="5">
        <f t="shared" si="1763"/>
        <v>81</v>
      </c>
      <c r="FI516" s="5">
        <f t="shared" si="1764"/>
        <v>86</v>
      </c>
      <c r="FJ516" s="5">
        <f t="shared" si="1765"/>
        <v>101</v>
      </c>
      <c r="FK516" s="5">
        <f t="shared" si="1766"/>
        <v>113</v>
      </c>
      <c r="FL516" s="5">
        <f t="shared" si="1767"/>
        <v>148</v>
      </c>
      <c r="FM516" s="5">
        <f t="shared" si="1768"/>
        <v>157</v>
      </c>
      <c r="FN516" s="4"/>
      <c r="FO516" s="4"/>
      <c r="FP516" s="4">
        <v>290</v>
      </c>
      <c r="FQ516" s="4">
        <v>246</v>
      </c>
      <c r="FR516" s="4">
        <v>245.5</v>
      </c>
      <c r="FS516" s="4">
        <v>209.34000000000015</v>
      </c>
      <c r="FT516" s="4">
        <v>154</v>
      </c>
      <c r="FU516" s="4">
        <v>140</v>
      </c>
      <c r="FV516" s="4"/>
      <c r="FW516" s="4">
        <f t="shared" si="1769"/>
        <v>1544</v>
      </c>
      <c r="FX516" s="4">
        <f t="shared" si="1770"/>
        <v>1350</v>
      </c>
      <c r="FY516" s="4">
        <f t="shared" si="1771"/>
        <v>1326.5</v>
      </c>
      <c r="FZ516" s="4">
        <f t="shared" si="1772"/>
        <v>1260.6599999999999</v>
      </c>
      <c r="GA516" s="4">
        <f t="shared" si="1773"/>
        <v>1330</v>
      </c>
      <c r="GB516" s="4">
        <f t="shared" si="1774"/>
        <v>1188</v>
      </c>
      <c r="GC516" s="4"/>
      <c r="GD516" s="4">
        <v>1834</v>
      </c>
      <c r="GE516" s="4">
        <v>1596</v>
      </c>
      <c r="GF516" s="4">
        <v>1572</v>
      </c>
      <c r="GG516" s="4">
        <v>1470</v>
      </c>
      <c r="GH516" s="4">
        <v>1484</v>
      </c>
      <c r="GI516" s="4">
        <v>1328</v>
      </c>
      <c r="GJ516" s="4"/>
      <c r="GK516" s="6"/>
      <c r="GL516" s="4">
        <f t="shared" si="1775"/>
        <v>308</v>
      </c>
      <c r="GM516" s="4">
        <f t="shared" si="1776"/>
        <v>254</v>
      </c>
      <c r="GN516" s="4">
        <f t="shared" si="1777"/>
        <v>262.5</v>
      </c>
      <c r="GO516" s="4">
        <f t="shared" si="1778"/>
        <v>227.34000000000015</v>
      </c>
      <c r="GP516" s="4">
        <f t="shared" si="1779"/>
        <v>175</v>
      </c>
      <c r="GQ516" s="4">
        <f t="shared" si="1780"/>
        <v>163</v>
      </c>
      <c r="GR516" s="4"/>
      <c r="GS516" s="4">
        <f t="shared" si="1781"/>
        <v>1605</v>
      </c>
      <c r="GT516" s="4">
        <f t="shared" si="1782"/>
        <v>1425</v>
      </c>
      <c r="GU516" s="4">
        <f t="shared" si="1783"/>
        <v>1408.5</v>
      </c>
      <c r="GV516" s="4">
        <f t="shared" si="1784"/>
        <v>1353.6599999999999</v>
      </c>
      <c r="GW516" s="4">
        <f t="shared" si="1785"/>
        <v>1454</v>
      </c>
      <c r="GX516" s="4">
        <f t="shared" si="1786"/>
        <v>1320</v>
      </c>
      <c r="GY516" s="4"/>
      <c r="GZ516" s="4">
        <f t="shared" si="1787"/>
        <v>1913</v>
      </c>
      <c r="HA516" s="4">
        <f t="shared" si="1788"/>
        <v>1679</v>
      </c>
      <c r="HB516" s="4">
        <f t="shared" si="1789"/>
        <v>1671</v>
      </c>
      <c r="HC516" s="4">
        <f t="shared" si="1790"/>
        <v>1581</v>
      </c>
      <c r="HD516" s="4">
        <f t="shared" si="1791"/>
        <v>1487</v>
      </c>
      <c r="HE516" s="4">
        <f t="shared" si="1792"/>
        <v>1330</v>
      </c>
      <c r="HF516" s="4"/>
      <c r="HG516" s="6"/>
      <c r="HH516" s="84">
        <f t="shared" si="1793"/>
        <v>5.4861322767448947E-3</v>
      </c>
      <c r="HI516" s="84">
        <f t="shared" si="1794"/>
        <v>2.4360535931790498E-3</v>
      </c>
      <c r="HJ516" s="84">
        <f t="shared" si="1795"/>
        <v>5.2533992583436344E-3</v>
      </c>
      <c r="HK516" s="84">
        <f t="shared" si="1796"/>
        <v>5.630278385986863E-3</v>
      </c>
      <c r="HL516" s="84">
        <f t="shared" si="1797"/>
        <v>6.6100094428706326E-3</v>
      </c>
      <c r="HM516" s="84">
        <f t="shared" si="1798"/>
        <v>7.2853975292999683E-3</v>
      </c>
      <c r="HN516" s="145"/>
      <c r="HO516" s="84">
        <f t="shared" si="1799"/>
        <v>8.8387686680889976E-2</v>
      </c>
      <c r="HP516" s="84">
        <f t="shared" si="1800"/>
        <v>7.4908647990255789E-2</v>
      </c>
      <c r="HQ516" s="84">
        <f t="shared" si="1801"/>
        <v>7.5865265760197781E-2</v>
      </c>
      <c r="HR516" s="84">
        <f t="shared" si="1802"/>
        <v>6.5480137629027255E-2</v>
      </c>
      <c r="HS516" s="84">
        <f t="shared" si="1803"/>
        <v>4.8473402581051303E-2</v>
      </c>
      <c r="HT516" s="84">
        <f t="shared" si="1804"/>
        <v>4.4345898004434593E-2</v>
      </c>
      <c r="HU516" s="145"/>
      <c r="HV516" s="84">
        <f t="shared" si="1805"/>
        <v>9.3873818957634872E-2</v>
      </c>
      <c r="HW516" s="84">
        <f t="shared" si="1806"/>
        <v>7.7344701583434844E-2</v>
      </c>
      <c r="HX516" s="84">
        <f t="shared" si="1807"/>
        <v>8.1118665018541411E-2</v>
      </c>
      <c r="HY516" s="84">
        <f t="shared" si="1808"/>
        <v>7.1110416015014111E-2</v>
      </c>
      <c r="HZ516" s="84">
        <f t="shared" si="1809"/>
        <v>5.5083412023921932E-2</v>
      </c>
      <c r="IA516" s="84">
        <f t="shared" si="1810"/>
        <v>5.1631295533734564E-2</v>
      </c>
      <c r="IB516" s="145"/>
      <c r="IC516" s="145"/>
      <c r="ID516" s="84">
        <f t="shared" si="1811"/>
        <v>3.6186747345316487E-3</v>
      </c>
      <c r="IE516" s="84">
        <f t="shared" si="1812"/>
        <v>4.4851094366702548E-3</v>
      </c>
      <c r="IF516" s="84">
        <f t="shared" si="1813"/>
        <v>4.9284769804062989E-3</v>
      </c>
      <c r="IG516" s="84">
        <f t="shared" si="1814"/>
        <v>5.6068005064206913E-3</v>
      </c>
      <c r="IH516" s="84">
        <f t="shared" si="1815"/>
        <v>7.5115095711170343E-3</v>
      </c>
      <c r="II516" s="84">
        <f t="shared" si="1816"/>
        <v>8.0345730111388396E-3</v>
      </c>
      <c r="IJ516" s="145"/>
      <c r="IK516" s="84">
        <f t="shared" si="1817"/>
        <v>9.1593996559292873E-2</v>
      </c>
      <c r="IL516" s="84">
        <f t="shared" si="1818"/>
        <v>8.073196986006459E-2</v>
      </c>
      <c r="IM516" s="84">
        <f t="shared" si="1819"/>
        <v>7.9727130664743365E-2</v>
      </c>
      <c r="IN516" s="84">
        <f t="shared" si="1820"/>
        <v>7.600289383251943E-2</v>
      </c>
      <c r="IO516" s="84">
        <f t="shared" si="1821"/>
        <v>8.056699781923915E-2</v>
      </c>
      <c r="IP516" s="84">
        <f t="shared" si="1822"/>
        <v>7.231115710024956E-2</v>
      </c>
      <c r="IQ516" s="145"/>
      <c r="IR516" s="84">
        <f t="shared" si="1823"/>
        <v>9.5212671293824519E-2</v>
      </c>
      <c r="IS516" s="84">
        <f t="shared" si="1824"/>
        <v>8.5217079296734846E-2</v>
      </c>
      <c r="IT516" s="84">
        <f t="shared" si="1825"/>
        <v>8.4655607645149664E-2</v>
      </c>
      <c r="IU516" s="84">
        <f t="shared" si="1826"/>
        <v>8.1609694338940122E-2</v>
      </c>
      <c r="IV516" s="84">
        <f t="shared" si="1827"/>
        <v>8.8078507390356178E-2</v>
      </c>
      <c r="IW516" s="84">
        <f t="shared" si="1828"/>
        <v>8.0345730111388403E-2</v>
      </c>
      <c r="IX516" s="140"/>
      <c r="IY516" s="140"/>
      <c r="IZ516" s="84">
        <f t="shared" si="1829"/>
        <v>3.9229317707816071E-3</v>
      </c>
      <c r="JA516" s="84">
        <f t="shared" si="1830"/>
        <v>4.1487553733879834E-3</v>
      </c>
      <c r="JB516" s="84">
        <f t="shared" si="1831"/>
        <v>4.981382711079803E-3</v>
      </c>
      <c r="JC516" s="84">
        <f t="shared" si="1832"/>
        <v>5.6105944197331181E-3</v>
      </c>
      <c r="JD516" s="84">
        <f t="shared" si="1833"/>
        <v>7.3660147320294637E-3</v>
      </c>
      <c r="JE516" s="84">
        <f t="shared" si="1834"/>
        <v>7.913815991013989E-3</v>
      </c>
      <c r="JF516" s="145"/>
      <c r="JG516" s="84">
        <f t="shared" si="1835"/>
        <v>9.1071605919157805E-2</v>
      </c>
      <c r="JH516" s="84">
        <f t="shared" si="1836"/>
        <v>7.9776067179846047E-2</v>
      </c>
      <c r="JI516" s="84">
        <f t="shared" si="1837"/>
        <v>7.9098319412297474E-2</v>
      </c>
      <c r="JJ516" s="84">
        <f t="shared" si="1838"/>
        <v>7.4302466639708853E-2</v>
      </c>
      <c r="JK516" s="84">
        <f t="shared" si="1839"/>
        <v>7.5387350774701545E-2</v>
      </c>
      <c r="JL516" s="84">
        <f t="shared" si="1840"/>
        <v>6.7803533135913405E-2</v>
      </c>
      <c r="JM516" s="145"/>
      <c r="JN516" s="84">
        <f t="shared" si="1841"/>
        <v>9.4994537689939415E-2</v>
      </c>
      <c r="JO516" s="84">
        <f t="shared" si="1842"/>
        <v>8.3924822553234024E-2</v>
      </c>
      <c r="JP516" s="84">
        <f t="shared" si="1843"/>
        <v>8.4079702123377273E-2</v>
      </c>
      <c r="JQ516" s="84">
        <f t="shared" si="1844"/>
        <v>7.9913061059441973E-2</v>
      </c>
      <c r="JR516" s="84">
        <f t="shared" si="1845"/>
        <v>8.2753365506731014E-2</v>
      </c>
      <c r="JS516" s="84">
        <f t="shared" si="1846"/>
        <v>7.5717349126927389E-2</v>
      </c>
      <c r="JT516" s="140"/>
      <c r="JU516" s="140"/>
      <c r="JV516" s="140"/>
      <c r="JW516" s="84">
        <f t="shared" si="1847"/>
        <v>9.9314728374217892E-5</v>
      </c>
      <c r="JX516" s="84">
        <f t="shared" si="1848"/>
        <v>4.9985004498650404E-5</v>
      </c>
      <c r="JY516" s="84">
        <f t="shared" si="1849"/>
        <v>5.031699708161417E-5</v>
      </c>
      <c r="JZ516" s="84">
        <f t="shared" si="1850"/>
        <v>0</v>
      </c>
      <c r="KA516" s="84">
        <f t="shared" si="1851"/>
        <v>5.0800101600203201E-5</v>
      </c>
      <c r="KB516" s="84">
        <f t="shared" si="1852"/>
        <v>1.0211375472276115E-4</v>
      </c>
      <c r="KC516" s="145"/>
      <c r="KD516" s="84">
        <f t="shared" si="1853"/>
        <v>7.4486046280663424E-4</v>
      </c>
      <c r="KE516" s="84">
        <f t="shared" si="1854"/>
        <v>8.4974507647705684E-4</v>
      </c>
      <c r="KF516" s="84">
        <f t="shared" si="1855"/>
        <v>1.2076079299587401E-3</v>
      </c>
      <c r="KG516" s="84">
        <f t="shared" si="1856"/>
        <v>2.0218358269308533E-3</v>
      </c>
      <c r="KH516" s="84">
        <f t="shared" si="1857"/>
        <v>3.2512065024130048E-3</v>
      </c>
      <c r="KI516" s="84">
        <f t="shared" si="1858"/>
        <v>4.3398345757173495E-3</v>
      </c>
      <c r="KJ516" s="145"/>
      <c r="KK516" s="84">
        <f t="shared" si="1859"/>
        <v>3.0787565796007547E-3</v>
      </c>
      <c r="KL516" s="84">
        <f t="shared" si="1860"/>
        <v>3.2490252924122763E-3</v>
      </c>
      <c r="KM516" s="84">
        <f t="shared" si="1861"/>
        <v>3.7234577840394487E-3</v>
      </c>
      <c r="KN516" s="84">
        <f t="shared" si="1862"/>
        <v>3.5887585928022644E-3</v>
      </c>
      <c r="KO516" s="84">
        <f t="shared" si="1863"/>
        <v>4.0640081280162556E-3</v>
      </c>
      <c r="KP516" s="84">
        <f t="shared" si="1864"/>
        <v>3.4718676605738795E-3</v>
      </c>
      <c r="KQ516" s="105"/>
      <c r="KR516" s="123">
        <f t="shared" si="1865"/>
        <v>9.1071605919157805E-2</v>
      </c>
      <c r="KS516" s="123">
        <f t="shared" si="1866"/>
        <v>7.9776067179846047E-2</v>
      </c>
      <c r="KT516" s="123">
        <f t="shared" si="1867"/>
        <v>7.9098319412297474E-2</v>
      </c>
      <c r="KU516" s="123">
        <f t="shared" si="1868"/>
        <v>7.4302466639708853E-2</v>
      </c>
      <c r="KV516" s="123">
        <f t="shared" si="1869"/>
        <v>7.5387350774701545E-2</v>
      </c>
      <c r="KW516" s="123">
        <f t="shared" si="1870"/>
        <v>6.7803533135913405E-2</v>
      </c>
      <c r="KX516" s="105"/>
      <c r="KY516" s="123">
        <f t="shared" si="1871"/>
        <v>9.4994537689939415E-2</v>
      </c>
      <c r="KZ516" s="123">
        <f t="shared" si="1872"/>
        <v>8.3924822553234024E-2</v>
      </c>
      <c r="LA516" s="123">
        <f t="shared" si="1873"/>
        <v>8.4079702123377273E-2</v>
      </c>
      <c r="LB516" s="123">
        <f t="shared" si="1874"/>
        <v>7.9913061059441973E-2</v>
      </c>
      <c r="LC516" s="123">
        <f t="shared" si="1875"/>
        <v>8.2753365506731014E-2</v>
      </c>
      <c r="LD516" s="123">
        <f t="shared" si="1876"/>
        <v>7.5717349126927402E-2</v>
      </c>
      <c r="LE516" s="105"/>
      <c r="LF516" s="105"/>
      <c r="LG516" s="84">
        <f t="shared" si="1699"/>
        <v>2.4691358024691357E-2</v>
      </c>
      <c r="LH516" s="84">
        <f t="shared" si="1877"/>
        <v>1.1627906976744186E-2</v>
      </c>
      <c r="LI516" s="84">
        <f t="shared" si="1700"/>
        <v>9.9009900990099011E-3</v>
      </c>
      <c r="LJ516" s="84">
        <f t="shared" si="1701"/>
        <v>0</v>
      </c>
      <c r="LK516" s="84">
        <f t="shared" si="1687"/>
        <v>6.7567567567567571E-3</v>
      </c>
      <c r="LL516" s="84">
        <f t="shared" si="1688"/>
        <v>1.2738853503184714E-2</v>
      </c>
      <c r="LM516" s="105"/>
      <c r="LN516" s="84">
        <f t="shared" si="1693"/>
        <v>0.18518518518518517</v>
      </c>
      <c r="LO516" s="84">
        <f t="shared" si="1878"/>
        <v>0.20930232558139536</v>
      </c>
      <c r="LP516" s="84">
        <f t="shared" si="1702"/>
        <v>0.23762376237623761</v>
      </c>
      <c r="LQ516" s="84">
        <f t="shared" si="1694"/>
        <v>0.35398230088495575</v>
      </c>
      <c r="LR516" s="84">
        <f t="shared" si="1689"/>
        <v>0.43243243243243246</v>
      </c>
      <c r="LS516" s="84">
        <f t="shared" si="1690"/>
        <v>0.54140127388535031</v>
      </c>
      <c r="LT516" s="105"/>
      <c r="LU516" s="84">
        <f t="shared" si="1695"/>
        <v>0.79012345679012341</v>
      </c>
      <c r="LV516" s="84">
        <f t="shared" si="1879"/>
        <v>0.77906976744186052</v>
      </c>
      <c r="LW516" s="84">
        <f t="shared" si="1703"/>
        <v>0.75247524752475248</v>
      </c>
      <c r="LX516" s="84">
        <f t="shared" si="1696"/>
        <v>0.64601769911504425</v>
      </c>
      <c r="LY516" s="84">
        <f t="shared" si="1691"/>
        <v>0.56081081081081086</v>
      </c>
      <c r="LZ516" s="84">
        <f t="shared" si="1692"/>
        <v>0.44585987261146498</v>
      </c>
      <c r="MA516" s="105"/>
      <c r="MB516" s="105"/>
      <c r="MC516" s="105"/>
      <c r="MD516" s="123">
        <f t="shared" si="1683"/>
        <v>0.38679684734204095</v>
      </c>
      <c r="ME516" s="123">
        <f t="shared" si="1697"/>
        <v>0.63023446047960985</v>
      </c>
      <c r="MF516" s="212">
        <f t="shared" si="1686"/>
        <v>0.58867857581224248</v>
      </c>
      <c r="MG516" s="105"/>
      <c r="MH516" s="123">
        <f t="shared" si="1880"/>
        <v>-0.41546506744460149</v>
      </c>
      <c r="MI516" s="123">
        <f t="shared" si="1881"/>
        <v>-9.3016937931434548E-2</v>
      </c>
      <c r="MJ516" s="212">
        <f t="shared" si="1882"/>
        <v>-0.14279426364940012</v>
      </c>
      <c r="MK516" s="105"/>
      <c r="ML516" s="123">
        <f t="shared" ref="ML516:ML547" si="1885">(IA516-HX516)/HX516</f>
        <v>-0.36350905772508552</v>
      </c>
      <c r="MM516" s="123">
        <f t="shared" si="1883"/>
        <v>-5.091071523373792E-2</v>
      </c>
      <c r="MN516" s="212">
        <f t="shared" si="1884"/>
        <v>-9.9457452693862969E-2</v>
      </c>
      <c r="MO516" s="105"/>
      <c r="MP516" s="105"/>
    </row>
    <row r="517" spans="2:354" ht="12" x14ac:dyDescent="0.25">
      <c r="B517" s="6" t="s">
        <v>643</v>
      </c>
      <c r="C517" s="6">
        <v>31033</v>
      </c>
      <c r="D517" s="86" t="s">
        <v>187</v>
      </c>
      <c r="E517" s="6">
        <v>1</v>
      </c>
      <c r="F517" s="3">
        <v>3033</v>
      </c>
      <c r="G517" s="7">
        <v>3091</v>
      </c>
      <c r="H517" s="139">
        <v>3083</v>
      </c>
      <c r="I517" s="7">
        <v>3145</v>
      </c>
      <c r="J517" s="177">
        <f t="shared" si="1704"/>
        <v>3192.5</v>
      </c>
      <c r="K517" s="7">
        <v>3240</v>
      </c>
      <c r="L517" s="162"/>
      <c r="M517" s="3">
        <v>2344</v>
      </c>
      <c r="N517" s="7">
        <v>2334</v>
      </c>
      <c r="O517" s="139">
        <v>2296</v>
      </c>
      <c r="P517" s="7">
        <v>2269</v>
      </c>
      <c r="Q517" s="177">
        <f t="shared" si="1705"/>
        <v>2215</v>
      </c>
      <c r="R517" s="7">
        <v>2161</v>
      </c>
      <c r="S517" s="105"/>
      <c r="T517" s="3">
        <v>10859</v>
      </c>
      <c r="U517" s="7">
        <v>10822</v>
      </c>
      <c r="V517" s="139">
        <v>10737</v>
      </c>
      <c r="W517" s="7">
        <v>10773</v>
      </c>
      <c r="X517" s="177">
        <f t="shared" si="1706"/>
        <v>10742.5</v>
      </c>
      <c r="Y517" s="7">
        <v>10712</v>
      </c>
      <c r="Z517" s="105"/>
      <c r="AA517" s="3">
        <v>4048</v>
      </c>
      <c r="AB517" s="105">
        <v>4148</v>
      </c>
      <c r="AC517" s="139">
        <v>4227</v>
      </c>
      <c r="AD517" s="7">
        <v>4299</v>
      </c>
      <c r="AE517" s="177">
        <f t="shared" si="1707"/>
        <v>4358</v>
      </c>
      <c r="AF517" s="7">
        <v>4417</v>
      </c>
      <c r="AG517" s="105"/>
      <c r="AH517" s="3">
        <f t="shared" si="1708"/>
        <v>13203</v>
      </c>
      <c r="AI517" s="3">
        <f t="shared" si="1709"/>
        <v>13156</v>
      </c>
      <c r="AJ517" s="3">
        <f t="shared" si="1710"/>
        <v>13033</v>
      </c>
      <c r="AK517" s="3">
        <f t="shared" si="1711"/>
        <v>13042</v>
      </c>
      <c r="AL517" s="178">
        <f t="shared" si="1712"/>
        <v>12957.5</v>
      </c>
      <c r="AM517" s="3">
        <f t="shared" si="1713"/>
        <v>12873</v>
      </c>
      <c r="AN517" s="105"/>
      <c r="AO517" s="3">
        <f t="shared" si="1714"/>
        <v>20284</v>
      </c>
      <c r="AP517" s="3">
        <f t="shared" si="1715"/>
        <v>20395</v>
      </c>
      <c r="AQ517" s="3">
        <f t="shared" si="1716"/>
        <v>20343</v>
      </c>
      <c r="AR517" s="3">
        <f t="shared" si="1717"/>
        <v>20486</v>
      </c>
      <c r="AS517" s="178">
        <f t="shared" si="1718"/>
        <v>20508</v>
      </c>
      <c r="AT517" s="3">
        <f t="shared" si="1719"/>
        <v>20530</v>
      </c>
      <c r="AU517" s="105"/>
      <c r="AV517" s="105"/>
      <c r="AW517" s="5">
        <v>2</v>
      </c>
      <c r="AX517" s="5">
        <v>4</v>
      </c>
      <c r="AY517" s="5">
        <v>3</v>
      </c>
      <c r="AZ517" s="5">
        <v>6</v>
      </c>
      <c r="BA517" s="5">
        <v>17</v>
      </c>
      <c r="BB517" s="5">
        <v>21</v>
      </c>
      <c r="BC517" s="4"/>
      <c r="BD517" s="5">
        <v>4</v>
      </c>
      <c r="BE517" s="5">
        <v>2</v>
      </c>
      <c r="BF517" s="5">
        <v>7</v>
      </c>
      <c r="BG517" s="5">
        <v>10</v>
      </c>
      <c r="BH517" s="5">
        <v>18</v>
      </c>
      <c r="BI517" s="5">
        <v>23</v>
      </c>
      <c r="BJ517" s="4"/>
      <c r="BK517" s="5"/>
      <c r="BL517" s="5"/>
      <c r="BM517" s="5"/>
      <c r="BN517" s="5"/>
      <c r="BO517" s="5"/>
      <c r="BP517" s="5"/>
      <c r="BQ517" s="4"/>
      <c r="BR517" s="5">
        <f t="shared" si="1720"/>
        <v>6</v>
      </c>
      <c r="BS517" s="5">
        <f t="shared" si="1721"/>
        <v>6</v>
      </c>
      <c r="BT517" s="5">
        <f t="shared" si="1722"/>
        <v>10</v>
      </c>
      <c r="BU517" s="5">
        <f t="shared" si="1723"/>
        <v>16</v>
      </c>
      <c r="BV517" s="5">
        <f t="shared" si="1724"/>
        <v>35</v>
      </c>
      <c r="BW517" s="5">
        <f t="shared" si="1725"/>
        <v>44</v>
      </c>
      <c r="BX517" s="4"/>
      <c r="BY517" s="4"/>
      <c r="BZ517" s="5">
        <v>0</v>
      </c>
      <c r="CA517" s="5">
        <v>0</v>
      </c>
      <c r="CB517" s="5">
        <v>0</v>
      </c>
      <c r="CC517" s="5">
        <v>0</v>
      </c>
      <c r="CD517" s="183">
        <f t="shared" si="1679"/>
        <v>1</v>
      </c>
      <c r="CE517" s="5">
        <v>2</v>
      </c>
      <c r="CF517" s="4"/>
      <c r="CG517" s="5"/>
      <c r="CH517" s="5"/>
      <c r="CI517" s="5"/>
      <c r="CJ517" s="5"/>
      <c r="CK517" s="183">
        <f t="shared" si="1726"/>
        <v>0.5</v>
      </c>
      <c r="CL517" s="5">
        <v>1</v>
      </c>
      <c r="CM517" s="4"/>
      <c r="CN517" s="5"/>
      <c r="CO517" s="5"/>
      <c r="CP517" s="5"/>
      <c r="CQ517" s="5"/>
      <c r="CR517" s="5"/>
      <c r="CS517" s="5"/>
      <c r="CT517" s="4"/>
      <c r="CU517" s="5">
        <f t="shared" si="1727"/>
        <v>0</v>
      </c>
      <c r="CV517" s="5">
        <f t="shared" si="1728"/>
        <v>0</v>
      </c>
      <c r="CW517" s="5">
        <f t="shared" si="1729"/>
        <v>0</v>
      </c>
      <c r="CX517" s="5">
        <f t="shared" si="1730"/>
        <v>0</v>
      </c>
      <c r="CY517" s="183">
        <f t="shared" si="1731"/>
        <v>1.5</v>
      </c>
      <c r="CZ517" s="5">
        <f t="shared" si="1732"/>
        <v>3</v>
      </c>
      <c r="DA517" s="4"/>
      <c r="DB517" s="4"/>
      <c r="DC517" s="5">
        <f t="shared" si="1733"/>
        <v>4</v>
      </c>
      <c r="DD517" s="5">
        <f t="shared" si="1734"/>
        <v>7</v>
      </c>
      <c r="DE517" s="5">
        <f t="shared" si="1735"/>
        <v>9</v>
      </c>
      <c r="DF517" s="5">
        <f t="shared" si="1736"/>
        <v>3</v>
      </c>
      <c r="DG517" s="5">
        <f t="shared" si="1737"/>
        <v>6</v>
      </c>
      <c r="DH517" s="5">
        <f t="shared" si="1738"/>
        <v>17</v>
      </c>
      <c r="DI517" s="4"/>
      <c r="DJ517" s="5">
        <f t="shared" si="1739"/>
        <v>19</v>
      </c>
      <c r="DK517" s="5">
        <f t="shared" si="1740"/>
        <v>13</v>
      </c>
      <c r="DL517" s="5">
        <f t="shared" si="1741"/>
        <v>13</v>
      </c>
      <c r="DM517" s="5">
        <f t="shared" si="1742"/>
        <v>16</v>
      </c>
      <c r="DN517" s="5">
        <f t="shared" si="1743"/>
        <v>21.5</v>
      </c>
      <c r="DO517" s="5">
        <f t="shared" si="1744"/>
        <v>25</v>
      </c>
      <c r="DP517" s="4"/>
      <c r="DQ517" s="5">
        <f t="shared" si="1745"/>
        <v>0</v>
      </c>
      <c r="DR517" s="5">
        <f t="shared" si="1746"/>
        <v>0</v>
      </c>
      <c r="DS517" s="5">
        <f t="shared" si="1747"/>
        <v>0</v>
      </c>
      <c r="DT517" s="5">
        <f t="shared" si="1748"/>
        <v>0</v>
      </c>
      <c r="DU517" s="5">
        <f t="shared" si="1749"/>
        <v>0</v>
      </c>
      <c r="DV517" s="5">
        <f t="shared" si="1750"/>
        <v>0</v>
      </c>
      <c r="DW517" s="4"/>
      <c r="DX517" s="5">
        <f t="shared" si="1751"/>
        <v>23</v>
      </c>
      <c r="DY517" s="5">
        <f t="shared" si="1752"/>
        <v>20</v>
      </c>
      <c r="DZ517" s="5">
        <f t="shared" si="1753"/>
        <v>22</v>
      </c>
      <c r="EA517" s="5">
        <f t="shared" si="1754"/>
        <v>19</v>
      </c>
      <c r="EB517" s="5">
        <f t="shared" si="1755"/>
        <v>27.5</v>
      </c>
      <c r="EC517" s="5">
        <f t="shared" si="1756"/>
        <v>42</v>
      </c>
      <c r="ED517" s="4"/>
      <c r="EE517" s="4"/>
      <c r="EF517" s="5">
        <v>6</v>
      </c>
      <c r="EG517" s="5">
        <v>11</v>
      </c>
      <c r="EH517" s="5">
        <v>12</v>
      </c>
      <c r="EI517" s="5">
        <v>9</v>
      </c>
      <c r="EJ517" s="5">
        <v>24</v>
      </c>
      <c r="EK517" s="5">
        <v>40</v>
      </c>
      <c r="EL517" s="4"/>
      <c r="EM517" s="5">
        <v>23</v>
      </c>
      <c r="EN517" s="5">
        <v>15</v>
      </c>
      <c r="EO517" s="5">
        <v>20</v>
      </c>
      <c r="EP517" s="5">
        <v>26</v>
      </c>
      <c r="EQ517" s="5">
        <v>40</v>
      </c>
      <c r="ER517" s="5">
        <v>49</v>
      </c>
      <c r="ES517" s="4"/>
      <c r="ET517" s="5"/>
      <c r="EU517" s="5"/>
      <c r="EV517" s="5"/>
      <c r="EW517" s="5"/>
      <c r="EX517" s="5">
        <v>0</v>
      </c>
      <c r="EY517" s="5"/>
      <c r="EZ517" s="4"/>
      <c r="FA517" s="5">
        <f t="shared" si="1757"/>
        <v>29</v>
      </c>
      <c r="FB517" s="5">
        <f t="shared" si="1758"/>
        <v>26</v>
      </c>
      <c r="FC517" s="5">
        <f t="shared" si="1759"/>
        <v>32</v>
      </c>
      <c r="FD517" s="5">
        <f t="shared" si="1760"/>
        <v>35</v>
      </c>
      <c r="FE517" s="5">
        <f t="shared" si="1761"/>
        <v>64</v>
      </c>
      <c r="FF517" s="5">
        <f t="shared" si="1762"/>
        <v>89</v>
      </c>
      <c r="FG517" s="4"/>
      <c r="FH517" s="5">
        <f t="shared" si="1763"/>
        <v>29</v>
      </c>
      <c r="FI517" s="5">
        <f t="shared" si="1764"/>
        <v>26</v>
      </c>
      <c r="FJ517" s="5">
        <f t="shared" si="1765"/>
        <v>32</v>
      </c>
      <c r="FK517" s="5">
        <f t="shared" si="1766"/>
        <v>35</v>
      </c>
      <c r="FL517" s="5">
        <f t="shared" si="1767"/>
        <v>64</v>
      </c>
      <c r="FM517" s="5">
        <f t="shared" si="1768"/>
        <v>89</v>
      </c>
      <c r="FN517" s="4"/>
      <c r="FO517" s="4"/>
      <c r="FP517" s="4">
        <v>126</v>
      </c>
      <c r="FQ517" s="4">
        <v>138</v>
      </c>
      <c r="FR517" s="4">
        <v>132.82999999999998</v>
      </c>
      <c r="FS517" s="4">
        <v>95.659999999999968</v>
      </c>
      <c r="FT517" s="4">
        <v>82</v>
      </c>
      <c r="FU517" s="4">
        <v>56</v>
      </c>
      <c r="FV517" s="4"/>
      <c r="FW517" s="4">
        <f t="shared" si="1769"/>
        <v>634</v>
      </c>
      <c r="FX517" s="4">
        <f t="shared" si="1770"/>
        <v>662</v>
      </c>
      <c r="FY517" s="4">
        <f t="shared" si="1771"/>
        <v>587.17000000000007</v>
      </c>
      <c r="FZ517" s="4">
        <f t="shared" si="1772"/>
        <v>544.34</v>
      </c>
      <c r="GA517" s="4">
        <f t="shared" si="1773"/>
        <v>528</v>
      </c>
      <c r="GB517" s="4">
        <f t="shared" si="1774"/>
        <v>460</v>
      </c>
      <c r="GC517" s="4"/>
      <c r="GD517" s="4">
        <v>760</v>
      </c>
      <c r="GE517" s="4">
        <v>800</v>
      </c>
      <c r="GF517" s="4">
        <v>720</v>
      </c>
      <c r="GG517" s="4">
        <v>640</v>
      </c>
      <c r="GH517" s="4">
        <v>610</v>
      </c>
      <c r="GI517" s="4">
        <v>516</v>
      </c>
      <c r="GJ517" s="4"/>
      <c r="GK517" s="6"/>
      <c r="GL517" s="4">
        <f t="shared" si="1775"/>
        <v>132</v>
      </c>
      <c r="GM517" s="4">
        <f t="shared" si="1776"/>
        <v>149</v>
      </c>
      <c r="GN517" s="4">
        <f t="shared" si="1777"/>
        <v>144.82999999999998</v>
      </c>
      <c r="GO517" s="4">
        <f t="shared" si="1778"/>
        <v>104.65999999999997</v>
      </c>
      <c r="GP517" s="4">
        <f t="shared" si="1779"/>
        <v>106</v>
      </c>
      <c r="GQ517" s="4">
        <f t="shared" si="1780"/>
        <v>96</v>
      </c>
      <c r="GR517" s="4"/>
      <c r="GS517" s="4">
        <f t="shared" si="1781"/>
        <v>657</v>
      </c>
      <c r="GT517" s="4">
        <f t="shared" si="1782"/>
        <v>677</v>
      </c>
      <c r="GU517" s="4">
        <f t="shared" si="1783"/>
        <v>607.17000000000007</v>
      </c>
      <c r="GV517" s="4">
        <f t="shared" si="1784"/>
        <v>570.34</v>
      </c>
      <c r="GW517" s="4">
        <f t="shared" si="1785"/>
        <v>568</v>
      </c>
      <c r="GX517" s="4">
        <f t="shared" si="1786"/>
        <v>509</v>
      </c>
      <c r="GY517" s="4"/>
      <c r="GZ517" s="4">
        <f t="shared" si="1787"/>
        <v>789</v>
      </c>
      <c r="HA517" s="4">
        <f t="shared" si="1788"/>
        <v>826</v>
      </c>
      <c r="HB517" s="4">
        <f t="shared" si="1789"/>
        <v>752</v>
      </c>
      <c r="HC517" s="4">
        <f t="shared" si="1790"/>
        <v>675</v>
      </c>
      <c r="HD517" s="4">
        <f t="shared" si="1791"/>
        <v>610</v>
      </c>
      <c r="HE517" s="4">
        <f t="shared" si="1792"/>
        <v>516</v>
      </c>
      <c r="HF517" s="4"/>
      <c r="HG517" s="6"/>
      <c r="HH517" s="84">
        <f t="shared" si="1793"/>
        <v>2.5597269624573378E-3</v>
      </c>
      <c r="HI517" s="84">
        <f t="shared" si="1794"/>
        <v>4.7129391602399318E-3</v>
      </c>
      <c r="HJ517" s="84">
        <f t="shared" si="1795"/>
        <v>5.2264808362369342E-3</v>
      </c>
      <c r="HK517" s="84">
        <f t="shared" si="1796"/>
        <v>3.9665050683120318E-3</v>
      </c>
      <c r="HL517" s="84">
        <f t="shared" si="1797"/>
        <v>1.0835214446952596E-2</v>
      </c>
      <c r="HM517" s="84">
        <f t="shared" si="1798"/>
        <v>1.8509949097639981E-2</v>
      </c>
      <c r="HN517" s="145"/>
      <c r="HO517" s="84">
        <f t="shared" si="1799"/>
        <v>5.3754266211604097E-2</v>
      </c>
      <c r="HP517" s="84">
        <f t="shared" si="1800"/>
        <v>5.9125964010282778E-2</v>
      </c>
      <c r="HQ517" s="84">
        <f t="shared" si="1801"/>
        <v>5.7852787456445988E-2</v>
      </c>
      <c r="HR517" s="84">
        <f t="shared" si="1802"/>
        <v>4.2159541648303205E-2</v>
      </c>
      <c r="HS517" s="84">
        <f t="shared" si="1803"/>
        <v>3.7020316027088038E-2</v>
      </c>
      <c r="HT517" s="84">
        <f t="shared" si="1804"/>
        <v>2.5913928736695974E-2</v>
      </c>
      <c r="HU517" s="145"/>
      <c r="HV517" s="84">
        <f t="shared" si="1805"/>
        <v>5.6313993174061439E-2</v>
      </c>
      <c r="HW517" s="84">
        <f t="shared" si="1806"/>
        <v>6.3838903170522709E-2</v>
      </c>
      <c r="HX517" s="84">
        <f t="shared" si="1807"/>
        <v>6.3079268292682927E-2</v>
      </c>
      <c r="HY517" s="84">
        <f t="shared" si="1808"/>
        <v>4.6126046716615236E-2</v>
      </c>
      <c r="HZ517" s="84">
        <f t="shared" si="1809"/>
        <v>4.7855530474040633E-2</v>
      </c>
      <c r="IA517" s="84">
        <f t="shared" si="1810"/>
        <v>4.4423877834335955E-2</v>
      </c>
      <c r="IB517" s="145"/>
      <c r="IC517" s="145"/>
      <c r="ID517" s="84">
        <f t="shared" si="1811"/>
        <v>2.1180587531080212E-3</v>
      </c>
      <c r="IE517" s="84">
        <f t="shared" si="1812"/>
        <v>1.386065422287932E-3</v>
      </c>
      <c r="IF517" s="84">
        <f t="shared" si="1813"/>
        <v>1.8627177051317872E-3</v>
      </c>
      <c r="IG517" s="84">
        <f t="shared" si="1814"/>
        <v>2.4134410099322379E-3</v>
      </c>
      <c r="IH517" s="84">
        <f t="shared" si="1815"/>
        <v>3.7235280428205724E-3</v>
      </c>
      <c r="II517" s="84">
        <f t="shared" si="1816"/>
        <v>4.5743091859596716E-3</v>
      </c>
      <c r="IJ517" s="145"/>
      <c r="IK517" s="84">
        <f t="shared" si="1817"/>
        <v>5.8384749976977623E-2</v>
      </c>
      <c r="IL517" s="84">
        <f t="shared" si="1818"/>
        <v>6.1171687303640733E-2</v>
      </c>
      <c r="IM517" s="84">
        <f t="shared" si="1819"/>
        <v>5.4686597746111586E-2</v>
      </c>
      <c r="IN517" s="84">
        <f t="shared" si="1820"/>
        <v>5.0528172282558251E-2</v>
      </c>
      <c r="IO517" s="84">
        <f t="shared" si="1821"/>
        <v>4.9150570165231555E-2</v>
      </c>
      <c r="IP517" s="84">
        <f t="shared" si="1822"/>
        <v>4.2942494398805077E-2</v>
      </c>
      <c r="IQ517" s="145"/>
      <c r="IR517" s="84">
        <f t="shared" si="1823"/>
        <v>6.0502808730085643E-2</v>
      </c>
      <c r="IS517" s="84">
        <f t="shared" si="1824"/>
        <v>6.2557752725928659E-2</v>
      </c>
      <c r="IT517" s="84">
        <f t="shared" si="1825"/>
        <v>5.6549315451243372E-2</v>
      </c>
      <c r="IU517" s="84">
        <f t="shared" si="1826"/>
        <v>5.2941613292490489E-2</v>
      </c>
      <c r="IV517" s="84">
        <f t="shared" si="1827"/>
        <v>5.2874098208052125E-2</v>
      </c>
      <c r="IW517" s="84">
        <f t="shared" si="1828"/>
        <v>4.7516803584764747E-2</v>
      </c>
      <c r="IX517" s="140"/>
      <c r="IY517" s="140"/>
      <c r="IZ517" s="84">
        <f t="shared" si="1829"/>
        <v>2.1964704991289858E-3</v>
      </c>
      <c r="JA517" s="84">
        <f t="shared" si="1830"/>
        <v>1.976284584980237E-3</v>
      </c>
      <c r="JB517" s="84">
        <f t="shared" si="1831"/>
        <v>2.455305762295711E-3</v>
      </c>
      <c r="JC517" s="84">
        <f t="shared" si="1832"/>
        <v>2.6836374789142772E-3</v>
      </c>
      <c r="JD517" s="84">
        <f t="shared" si="1833"/>
        <v>4.9392243874204125E-3</v>
      </c>
      <c r="JE517" s="84">
        <f t="shared" si="1834"/>
        <v>6.9136953313136025E-3</v>
      </c>
      <c r="JF517" s="145"/>
      <c r="JG517" s="84">
        <f t="shared" si="1835"/>
        <v>5.7562675149587218E-2</v>
      </c>
      <c r="JH517" s="84">
        <f t="shared" si="1836"/>
        <v>6.0808756460930376E-2</v>
      </c>
      <c r="JI517" s="84">
        <f t="shared" si="1837"/>
        <v>5.5244379651653498E-2</v>
      </c>
      <c r="JJ517" s="84">
        <f t="shared" si="1838"/>
        <v>4.9072228185861065E-2</v>
      </c>
      <c r="JK517" s="84">
        <f t="shared" si="1839"/>
        <v>4.7076982442600813E-2</v>
      </c>
      <c r="JL517" s="84">
        <f t="shared" si="1840"/>
        <v>4.0083896527615938E-2</v>
      </c>
      <c r="JM517" s="145"/>
      <c r="JN517" s="84">
        <f t="shared" si="1841"/>
        <v>5.9759145648716205E-2</v>
      </c>
      <c r="JO517" s="84">
        <f t="shared" si="1842"/>
        <v>6.2785041045910608E-2</v>
      </c>
      <c r="JP517" s="84">
        <f t="shared" si="1843"/>
        <v>5.7699685413949209E-2</v>
      </c>
      <c r="JQ517" s="84">
        <f t="shared" si="1844"/>
        <v>5.1755865664775344E-2</v>
      </c>
      <c r="JR517" s="84">
        <f t="shared" si="1845"/>
        <v>5.2016206830021228E-2</v>
      </c>
      <c r="JS517" s="84">
        <f t="shared" si="1846"/>
        <v>4.6997591858929544E-2</v>
      </c>
      <c r="JT517" s="140"/>
      <c r="JU517" s="140"/>
      <c r="JV517" s="140"/>
      <c r="JW517" s="84">
        <f t="shared" si="1847"/>
        <v>0</v>
      </c>
      <c r="JX517" s="84">
        <f t="shared" si="1848"/>
        <v>0</v>
      </c>
      <c r="JY517" s="84">
        <f t="shared" si="1849"/>
        <v>0</v>
      </c>
      <c r="JZ517" s="84">
        <f t="shared" si="1850"/>
        <v>0</v>
      </c>
      <c r="KA517" s="84">
        <f t="shared" si="1851"/>
        <v>1.1576307158016593E-4</v>
      </c>
      <c r="KB517" s="84">
        <f t="shared" si="1852"/>
        <v>2.3304591004427873E-4</v>
      </c>
      <c r="KC517" s="145"/>
      <c r="KD517" s="84">
        <f t="shared" si="1853"/>
        <v>4.544421722335833E-4</v>
      </c>
      <c r="KE517" s="84">
        <f t="shared" si="1854"/>
        <v>4.5606567345697781E-4</v>
      </c>
      <c r="KF517" s="84">
        <f t="shared" si="1855"/>
        <v>7.6728305071740966E-4</v>
      </c>
      <c r="KG517" s="84">
        <f t="shared" si="1856"/>
        <v>1.2268057046465265E-3</v>
      </c>
      <c r="KH517" s="84">
        <f t="shared" si="1857"/>
        <v>2.7011383368705385E-3</v>
      </c>
      <c r="KI517" s="84">
        <f t="shared" si="1858"/>
        <v>3.4180066806494213E-3</v>
      </c>
      <c r="KJ517" s="145"/>
      <c r="KK517" s="84">
        <f t="shared" si="1859"/>
        <v>1.7420283268954025E-3</v>
      </c>
      <c r="KL517" s="84">
        <f t="shared" si="1860"/>
        <v>1.5202189115232593E-3</v>
      </c>
      <c r="KM517" s="84">
        <f t="shared" si="1861"/>
        <v>1.6880227115783012E-3</v>
      </c>
      <c r="KN517" s="84">
        <f t="shared" si="1862"/>
        <v>1.4568317742677504E-3</v>
      </c>
      <c r="KO517" s="84">
        <f t="shared" si="1863"/>
        <v>2.1223229789697085E-3</v>
      </c>
      <c r="KP517" s="84">
        <f t="shared" si="1864"/>
        <v>3.2626427406199023E-3</v>
      </c>
      <c r="KQ517" s="105"/>
      <c r="KR517" s="123">
        <f t="shared" si="1865"/>
        <v>5.7562675149587218E-2</v>
      </c>
      <c r="KS517" s="123">
        <f t="shared" si="1866"/>
        <v>6.0808756460930376E-2</v>
      </c>
      <c r="KT517" s="123">
        <f t="shared" si="1867"/>
        <v>5.5244379651653498E-2</v>
      </c>
      <c r="KU517" s="123">
        <f t="shared" si="1868"/>
        <v>4.9072228185861065E-2</v>
      </c>
      <c r="KV517" s="123">
        <f t="shared" si="1869"/>
        <v>4.7076982442600813E-2</v>
      </c>
      <c r="KW517" s="123">
        <f t="shared" si="1870"/>
        <v>4.0083896527615938E-2</v>
      </c>
      <c r="KX517" s="105"/>
      <c r="KY517" s="123">
        <f t="shared" si="1871"/>
        <v>5.9759145648716205E-2</v>
      </c>
      <c r="KZ517" s="123">
        <f t="shared" si="1872"/>
        <v>6.2785041045910608E-2</v>
      </c>
      <c r="LA517" s="123">
        <f t="shared" si="1873"/>
        <v>5.7699685413949209E-2</v>
      </c>
      <c r="LB517" s="123">
        <f t="shared" si="1874"/>
        <v>5.1755865664775344E-2</v>
      </c>
      <c r="LC517" s="123">
        <f t="shared" si="1875"/>
        <v>5.2016206830021228E-2</v>
      </c>
      <c r="LD517" s="123">
        <f t="shared" si="1876"/>
        <v>4.6997591858929544E-2</v>
      </c>
      <c r="LE517" s="105"/>
      <c r="LF517" s="105"/>
      <c r="LG517" s="84">
        <f t="shared" si="1699"/>
        <v>0</v>
      </c>
      <c r="LH517" s="84">
        <f t="shared" si="1877"/>
        <v>0</v>
      </c>
      <c r="LI517" s="84">
        <f t="shared" si="1700"/>
        <v>0</v>
      </c>
      <c r="LJ517" s="84">
        <f t="shared" si="1701"/>
        <v>0</v>
      </c>
      <c r="LK517" s="84">
        <f t="shared" si="1687"/>
        <v>2.34375E-2</v>
      </c>
      <c r="LL517" s="84">
        <f t="shared" si="1688"/>
        <v>3.3707865168539325E-2</v>
      </c>
      <c r="LM517" s="105"/>
      <c r="LN517" s="84">
        <f t="shared" si="1693"/>
        <v>0.20689655172413793</v>
      </c>
      <c r="LO517" s="84">
        <f t="shared" si="1878"/>
        <v>0.23076923076923078</v>
      </c>
      <c r="LP517" s="84">
        <f t="shared" si="1702"/>
        <v>0.3125</v>
      </c>
      <c r="LQ517" s="84">
        <f t="shared" si="1694"/>
        <v>0.45714285714285713</v>
      </c>
      <c r="LR517" s="84">
        <f t="shared" si="1689"/>
        <v>0.546875</v>
      </c>
      <c r="LS517" s="84">
        <f t="shared" si="1690"/>
        <v>0.4943820224719101</v>
      </c>
      <c r="LT517" s="105"/>
      <c r="LU517" s="84">
        <f t="shared" si="1695"/>
        <v>0.7931034482758621</v>
      </c>
      <c r="LV517" s="84">
        <f t="shared" si="1879"/>
        <v>0.76923076923076927</v>
      </c>
      <c r="LW517" s="84">
        <f t="shared" si="1703"/>
        <v>0.6875</v>
      </c>
      <c r="LX517" s="84">
        <f t="shared" si="1696"/>
        <v>0.54285714285714282</v>
      </c>
      <c r="LY517" s="84">
        <f t="shared" si="1691"/>
        <v>0.4296875</v>
      </c>
      <c r="LZ517" s="84">
        <f t="shared" si="1692"/>
        <v>0.47191011235955055</v>
      </c>
      <c r="MA517" s="105"/>
      <c r="MB517" s="105"/>
      <c r="MC517" s="105"/>
      <c r="MD517" s="123">
        <f t="shared" si="1683"/>
        <v>2.5415702606817825</v>
      </c>
      <c r="ME517" s="123">
        <f t="shared" si="1697"/>
        <v>1.4557178864824498</v>
      </c>
      <c r="MF517" s="212">
        <f t="shared" si="1686"/>
        <v>1.8158184766565681</v>
      </c>
      <c r="MG517" s="105"/>
      <c r="MH517" s="123">
        <f t="shared" si="1880"/>
        <v>-0.5520712159944744</v>
      </c>
      <c r="MI517" s="123">
        <f t="shared" si="1881"/>
        <v>-0.21475286142008271</v>
      </c>
      <c r="MJ517" s="212">
        <f t="shared" si="1882"/>
        <v>-0.27442580077164097</v>
      </c>
      <c r="MK517" s="105"/>
      <c r="ML517" s="123">
        <f t="shared" si="1885"/>
        <v>-0.29574519431308877</v>
      </c>
      <c r="MM517" s="123">
        <f t="shared" si="1883"/>
        <v>-0.15972804965723106</v>
      </c>
      <c r="MN517" s="212">
        <f t="shared" si="1884"/>
        <v>-0.18547923577469586</v>
      </c>
      <c r="MO517" s="105"/>
      <c r="MP517" s="105"/>
    </row>
    <row r="518" spans="2:354" ht="12" x14ac:dyDescent="0.25">
      <c r="B518" s="6" t="s">
        <v>640</v>
      </c>
      <c r="C518" s="6">
        <v>24109</v>
      </c>
      <c r="D518" s="86" t="s">
        <v>148</v>
      </c>
      <c r="E518" s="6">
        <v>1</v>
      </c>
      <c r="F518" s="3">
        <v>2266</v>
      </c>
      <c r="G518" s="7">
        <v>2255</v>
      </c>
      <c r="H518" s="139">
        <v>2230</v>
      </c>
      <c r="I518" s="7">
        <v>2180</v>
      </c>
      <c r="J518" s="177">
        <f t="shared" si="1704"/>
        <v>2177.5</v>
      </c>
      <c r="K518" s="7">
        <v>2175</v>
      </c>
      <c r="L518" s="162"/>
      <c r="M518" s="3">
        <v>1611</v>
      </c>
      <c r="N518" s="7">
        <v>1608</v>
      </c>
      <c r="O518" s="139">
        <v>1593</v>
      </c>
      <c r="P518" s="7">
        <v>1566</v>
      </c>
      <c r="Q518" s="177">
        <f t="shared" si="1705"/>
        <v>1555.5</v>
      </c>
      <c r="R518" s="7">
        <v>1545</v>
      </c>
      <c r="S518" s="105"/>
      <c r="T518" s="3">
        <v>8102</v>
      </c>
      <c r="U518" s="7">
        <v>8030</v>
      </c>
      <c r="V518" s="139">
        <v>7959</v>
      </c>
      <c r="W518" s="7">
        <v>7946</v>
      </c>
      <c r="X518" s="177">
        <f t="shared" si="1706"/>
        <v>7940.5</v>
      </c>
      <c r="Y518" s="7">
        <v>7935</v>
      </c>
      <c r="Z518" s="105"/>
      <c r="AA518" s="3">
        <v>2799</v>
      </c>
      <c r="AB518" s="105">
        <v>2883</v>
      </c>
      <c r="AC518" s="139">
        <v>2969</v>
      </c>
      <c r="AD518" s="7">
        <v>3041</v>
      </c>
      <c r="AE518" s="177">
        <f t="shared" si="1707"/>
        <v>3114</v>
      </c>
      <c r="AF518" s="7">
        <v>3187</v>
      </c>
      <c r="AG518" s="105"/>
      <c r="AH518" s="3">
        <f t="shared" si="1708"/>
        <v>9713</v>
      </c>
      <c r="AI518" s="3">
        <f t="shared" si="1709"/>
        <v>9638</v>
      </c>
      <c r="AJ518" s="3">
        <f t="shared" si="1710"/>
        <v>9552</v>
      </c>
      <c r="AK518" s="3">
        <f t="shared" si="1711"/>
        <v>9512</v>
      </c>
      <c r="AL518" s="178">
        <f t="shared" si="1712"/>
        <v>9496</v>
      </c>
      <c r="AM518" s="3">
        <f t="shared" si="1713"/>
        <v>9480</v>
      </c>
      <c r="AN518" s="105"/>
      <c r="AO518" s="3">
        <f t="shared" si="1714"/>
        <v>14778</v>
      </c>
      <c r="AP518" s="3">
        <f t="shared" si="1715"/>
        <v>14776</v>
      </c>
      <c r="AQ518" s="3">
        <f t="shared" si="1716"/>
        <v>14751</v>
      </c>
      <c r="AR518" s="3">
        <f t="shared" si="1717"/>
        <v>14733</v>
      </c>
      <c r="AS518" s="178">
        <f t="shared" si="1718"/>
        <v>14787.5</v>
      </c>
      <c r="AT518" s="3">
        <f t="shared" si="1719"/>
        <v>14842</v>
      </c>
      <c r="AU518" s="105"/>
      <c r="AV518" s="105"/>
      <c r="AW518" s="5">
        <v>0</v>
      </c>
      <c r="AX518" s="5">
        <v>0</v>
      </c>
      <c r="AY518" s="5">
        <v>0</v>
      </c>
      <c r="AZ518" s="5">
        <v>0</v>
      </c>
      <c r="BA518" s="5"/>
      <c r="BB518" s="5"/>
      <c r="BC518" s="4"/>
      <c r="BD518" s="5">
        <v>0</v>
      </c>
      <c r="BE518" s="5">
        <v>0</v>
      </c>
      <c r="BF518" s="5">
        <v>0</v>
      </c>
      <c r="BG518" s="5">
        <v>0</v>
      </c>
      <c r="BH518" s="5"/>
      <c r="BI518" s="5">
        <v>1</v>
      </c>
      <c r="BJ518" s="4"/>
      <c r="BK518" s="5"/>
      <c r="BL518" s="5"/>
      <c r="BM518" s="5"/>
      <c r="BN518" s="5"/>
      <c r="BO518" s="5"/>
      <c r="BP518" s="5"/>
      <c r="BQ518" s="4"/>
      <c r="BR518" s="5">
        <f t="shared" si="1720"/>
        <v>0</v>
      </c>
      <c r="BS518" s="5">
        <f t="shared" si="1721"/>
        <v>0</v>
      </c>
      <c r="BT518" s="5">
        <f t="shared" si="1722"/>
        <v>0</v>
      </c>
      <c r="BU518" s="5">
        <f t="shared" si="1723"/>
        <v>0</v>
      </c>
      <c r="BV518" s="5">
        <f t="shared" si="1724"/>
        <v>0</v>
      </c>
      <c r="BW518" s="5">
        <f t="shared" si="1725"/>
        <v>1</v>
      </c>
      <c r="BX518" s="4"/>
      <c r="BY518" s="4"/>
      <c r="BZ518" s="5">
        <v>1</v>
      </c>
      <c r="CA518" s="5">
        <v>0</v>
      </c>
      <c r="CB518" s="5">
        <v>0</v>
      </c>
      <c r="CC518" s="5">
        <v>0</v>
      </c>
      <c r="CD518" s="183">
        <f t="shared" si="1679"/>
        <v>0</v>
      </c>
      <c r="CE518" s="5"/>
      <c r="CF518" s="4"/>
      <c r="CG518" s="5"/>
      <c r="CH518" s="5"/>
      <c r="CI518" s="5"/>
      <c r="CJ518" s="5"/>
      <c r="CK518" s="183">
        <f t="shared" si="1726"/>
        <v>0</v>
      </c>
      <c r="CL518" s="5"/>
      <c r="CM518" s="4"/>
      <c r="CN518" s="5"/>
      <c r="CO518" s="5"/>
      <c r="CP518" s="5"/>
      <c r="CQ518" s="5"/>
      <c r="CR518" s="5"/>
      <c r="CS518" s="5"/>
      <c r="CT518" s="4"/>
      <c r="CU518" s="5">
        <f t="shared" si="1727"/>
        <v>1</v>
      </c>
      <c r="CV518" s="5">
        <f t="shared" si="1728"/>
        <v>0</v>
      </c>
      <c r="CW518" s="5">
        <f t="shared" si="1729"/>
        <v>0</v>
      </c>
      <c r="CX518" s="5">
        <f t="shared" si="1730"/>
        <v>0</v>
      </c>
      <c r="CY518" s="183">
        <f t="shared" si="1731"/>
        <v>0</v>
      </c>
      <c r="CZ518" s="5">
        <f t="shared" si="1732"/>
        <v>0</v>
      </c>
      <c r="DA518" s="4"/>
      <c r="DB518" s="4"/>
      <c r="DC518" s="5">
        <f t="shared" si="1733"/>
        <v>1</v>
      </c>
      <c r="DD518" s="5">
        <f t="shared" si="1734"/>
        <v>2</v>
      </c>
      <c r="DE518" s="5">
        <f t="shared" si="1735"/>
        <v>3</v>
      </c>
      <c r="DF518" s="5">
        <f t="shared" si="1736"/>
        <v>3</v>
      </c>
      <c r="DG518" s="5">
        <f t="shared" si="1737"/>
        <v>1</v>
      </c>
      <c r="DH518" s="5">
        <f t="shared" si="1738"/>
        <v>3</v>
      </c>
      <c r="DI518" s="4"/>
      <c r="DJ518" s="5">
        <f t="shared" si="1739"/>
        <v>9</v>
      </c>
      <c r="DK518" s="5">
        <f t="shared" si="1740"/>
        <v>8</v>
      </c>
      <c r="DL518" s="5">
        <f t="shared" si="1741"/>
        <v>8</v>
      </c>
      <c r="DM518" s="5">
        <f t="shared" si="1742"/>
        <v>10</v>
      </c>
      <c r="DN518" s="5">
        <f t="shared" si="1743"/>
        <v>9</v>
      </c>
      <c r="DO518" s="5">
        <f t="shared" si="1744"/>
        <v>10</v>
      </c>
      <c r="DP518" s="4"/>
      <c r="DQ518" s="5">
        <f t="shared" si="1745"/>
        <v>0</v>
      </c>
      <c r="DR518" s="5">
        <f t="shared" si="1746"/>
        <v>0</v>
      </c>
      <c r="DS518" s="5">
        <f t="shared" si="1747"/>
        <v>0</v>
      </c>
      <c r="DT518" s="5">
        <f t="shared" si="1748"/>
        <v>0</v>
      </c>
      <c r="DU518" s="5">
        <f t="shared" si="1749"/>
        <v>0</v>
      </c>
      <c r="DV518" s="5">
        <f t="shared" si="1750"/>
        <v>0</v>
      </c>
      <c r="DW518" s="4"/>
      <c r="DX518" s="5">
        <f t="shared" si="1751"/>
        <v>10</v>
      </c>
      <c r="DY518" s="5">
        <f t="shared" si="1752"/>
        <v>10</v>
      </c>
      <c r="DZ518" s="5">
        <f t="shared" si="1753"/>
        <v>11</v>
      </c>
      <c r="EA518" s="5">
        <f t="shared" si="1754"/>
        <v>13</v>
      </c>
      <c r="EB518" s="5">
        <f t="shared" si="1755"/>
        <v>10</v>
      </c>
      <c r="EC518" s="5">
        <f t="shared" si="1756"/>
        <v>13</v>
      </c>
      <c r="ED518" s="4"/>
      <c r="EE518" s="4"/>
      <c r="EF518" s="5">
        <v>2</v>
      </c>
      <c r="EG518" s="5">
        <v>2</v>
      </c>
      <c r="EH518" s="5">
        <v>3</v>
      </c>
      <c r="EI518" s="5">
        <v>3</v>
      </c>
      <c r="EJ518" s="5">
        <v>1</v>
      </c>
      <c r="EK518" s="5">
        <v>3</v>
      </c>
      <c r="EL518" s="4"/>
      <c r="EM518" s="5">
        <v>9</v>
      </c>
      <c r="EN518" s="5">
        <v>8</v>
      </c>
      <c r="EO518" s="5">
        <v>8</v>
      </c>
      <c r="EP518" s="5">
        <v>10</v>
      </c>
      <c r="EQ518" s="5">
        <v>9</v>
      </c>
      <c r="ER518" s="5">
        <v>11</v>
      </c>
      <c r="ES518" s="4"/>
      <c r="ET518" s="5"/>
      <c r="EU518" s="5"/>
      <c r="EV518" s="5"/>
      <c r="EW518" s="5"/>
      <c r="EX518" s="5">
        <v>0</v>
      </c>
      <c r="EY518" s="5">
        <v>0</v>
      </c>
      <c r="EZ518" s="4"/>
      <c r="FA518" s="5">
        <f t="shared" si="1757"/>
        <v>11</v>
      </c>
      <c r="FB518" s="5">
        <f t="shared" si="1758"/>
        <v>10</v>
      </c>
      <c r="FC518" s="5">
        <f t="shared" si="1759"/>
        <v>11</v>
      </c>
      <c r="FD518" s="5">
        <f t="shared" si="1760"/>
        <v>13</v>
      </c>
      <c r="FE518" s="5">
        <f t="shared" si="1761"/>
        <v>10</v>
      </c>
      <c r="FF518" s="5">
        <f t="shared" si="1762"/>
        <v>14</v>
      </c>
      <c r="FG518" s="4"/>
      <c r="FH518" s="5">
        <f t="shared" si="1763"/>
        <v>11</v>
      </c>
      <c r="FI518" s="5">
        <f t="shared" si="1764"/>
        <v>10</v>
      </c>
      <c r="FJ518" s="5">
        <f t="shared" si="1765"/>
        <v>11</v>
      </c>
      <c r="FK518" s="5">
        <f t="shared" si="1766"/>
        <v>13</v>
      </c>
      <c r="FL518" s="5">
        <f t="shared" si="1767"/>
        <v>10</v>
      </c>
      <c r="FM518" s="5">
        <f t="shared" si="1768"/>
        <v>14</v>
      </c>
      <c r="FN518" s="4"/>
      <c r="FO518" s="4"/>
      <c r="FP518" s="4">
        <v>50</v>
      </c>
      <c r="FQ518" s="4">
        <v>36</v>
      </c>
      <c r="FR518" s="4">
        <v>34.090000000000003</v>
      </c>
      <c r="FS518" s="4">
        <v>34.660000000000025</v>
      </c>
      <c r="FT518" s="4">
        <v>36</v>
      </c>
      <c r="FU518" s="4">
        <v>36</v>
      </c>
      <c r="FV518" s="4"/>
      <c r="FW518" s="4">
        <f t="shared" si="1769"/>
        <v>446</v>
      </c>
      <c r="FX518" s="4">
        <f t="shared" si="1770"/>
        <v>408</v>
      </c>
      <c r="FY518" s="4">
        <f t="shared" si="1771"/>
        <v>363.90999999999997</v>
      </c>
      <c r="FZ518" s="4">
        <f t="shared" si="1772"/>
        <v>367.34</v>
      </c>
      <c r="GA518" s="4">
        <f t="shared" si="1773"/>
        <v>336</v>
      </c>
      <c r="GB518" s="4">
        <f t="shared" si="1774"/>
        <v>336</v>
      </c>
      <c r="GC518" s="4"/>
      <c r="GD518" s="4">
        <v>496</v>
      </c>
      <c r="GE518" s="4">
        <v>444</v>
      </c>
      <c r="GF518" s="4">
        <v>398</v>
      </c>
      <c r="GG518" s="4">
        <v>402</v>
      </c>
      <c r="GH518" s="4">
        <v>372</v>
      </c>
      <c r="GI518" s="4">
        <v>372</v>
      </c>
      <c r="GJ518" s="4"/>
      <c r="GK518" s="6"/>
      <c r="GL518" s="4">
        <f t="shared" si="1775"/>
        <v>52</v>
      </c>
      <c r="GM518" s="4">
        <f t="shared" si="1776"/>
        <v>38</v>
      </c>
      <c r="GN518" s="4">
        <f t="shared" si="1777"/>
        <v>37.090000000000003</v>
      </c>
      <c r="GO518" s="4">
        <f t="shared" si="1778"/>
        <v>37.660000000000025</v>
      </c>
      <c r="GP518" s="4">
        <f t="shared" si="1779"/>
        <v>37</v>
      </c>
      <c r="GQ518" s="4">
        <f t="shared" si="1780"/>
        <v>39</v>
      </c>
      <c r="GR518" s="4"/>
      <c r="GS518" s="4">
        <f t="shared" si="1781"/>
        <v>455</v>
      </c>
      <c r="GT518" s="4">
        <f t="shared" si="1782"/>
        <v>416</v>
      </c>
      <c r="GU518" s="4">
        <f t="shared" si="1783"/>
        <v>371.90999999999997</v>
      </c>
      <c r="GV518" s="4">
        <f t="shared" si="1784"/>
        <v>377.34</v>
      </c>
      <c r="GW518" s="4">
        <f t="shared" si="1785"/>
        <v>345</v>
      </c>
      <c r="GX518" s="4">
        <f t="shared" si="1786"/>
        <v>347</v>
      </c>
      <c r="GY518" s="4"/>
      <c r="GZ518" s="4">
        <f t="shared" si="1787"/>
        <v>507</v>
      </c>
      <c r="HA518" s="4">
        <f t="shared" si="1788"/>
        <v>454</v>
      </c>
      <c r="HB518" s="4">
        <f t="shared" si="1789"/>
        <v>409</v>
      </c>
      <c r="HC518" s="4">
        <f t="shared" si="1790"/>
        <v>415</v>
      </c>
      <c r="HD518" s="4">
        <f t="shared" si="1791"/>
        <v>372</v>
      </c>
      <c r="HE518" s="4">
        <f t="shared" si="1792"/>
        <v>372</v>
      </c>
      <c r="HF518" s="4"/>
      <c r="HG518" s="6"/>
      <c r="HH518" s="84">
        <f t="shared" si="1793"/>
        <v>1.2414649286157666E-3</v>
      </c>
      <c r="HI518" s="84">
        <f t="shared" si="1794"/>
        <v>1.2437810945273632E-3</v>
      </c>
      <c r="HJ518" s="84">
        <f t="shared" si="1795"/>
        <v>1.8832391713747645E-3</v>
      </c>
      <c r="HK518" s="84">
        <f t="shared" si="1796"/>
        <v>1.9157088122605363E-3</v>
      </c>
      <c r="HL518" s="84">
        <f t="shared" si="1797"/>
        <v>6.4288010286081641E-4</v>
      </c>
      <c r="HM518" s="84">
        <f t="shared" si="1798"/>
        <v>1.9417475728155339E-3</v>
      </c>
      <c r="HN518" s="145"/>
      <c r="HO518" s="84">
        <f t="shared" si="1799"/>
        <v>3.1036623215394164E-2</v>
      </c>
      <c r="HP518" s="84">
        <f t="shared" si="1800"/>
        <v>2.2388059701492536E-2</v>
      </c>
      <c r="HQ518" s="84">
        <f t="shared" si="1801"/>
        <v>2.139987445072191E-2</v>
      </c>
      <c r="HR518" s="84">
        <f t="shared" si="1802"/>
        <v>2.2132822477650079E-2</v>
      </c>
      <c r="HS518" s="84">
        <f t="shared" si="1803"/>
        <v>2.3143683702989394E-2</v>
      </c>
      <c r="HT518" s="84">
        <f t="shared" si="1804"/>
        <v>2.3300970873786409E-2</v>
      </c>
      <c r="HU518" s="145"/>
      <c r="HV518" s="84">
        <f t="shared" si="1805"/>
        <v>3.2278088144009932E-2</v>
      </c>
      <c r="HW518" s="84">
        <f t="shared" si="1806"/>
        <v>2.36318407960199E-2</v>
      </c>
      <c r="HX518" s="84">
        <f t="shared" si="1807"/>
        <v>2.3283113622096674E-2</v>
      </c>
      <c r="HY518" s="84">
        <f t="shared" si="1808"/>
        <v>2.4048531289910614E-2</v>
      </c>
      <c r="HZ518" s="84">
        <f t="shared" si="1809"/>
        <v>2.378656380585021E-2</v>
      </c>
      <c r="IA518" s="84">
        <f t="shared" si="1810"/>
        <v>2.5242718446601944E-2</v>
      </c>
      <c r="IB518" s="145"/>
      <c r="IC518" s="145"/>
      <c r="ID518" s="84">
        <f t="shared" si="1811"/>
        <v>1.110836830412244E-3</v>
      </c>
      <c r="IE518" s="84">
        <f t="shared" si="1812"/>
        <v>9.9626400996264005E-4</v>
      </c>
      <c r="IF518" s="84">
        <f t="shared" si="1813"/>
        <v>1.005151400929765E-3</v>
      </c>
      <c r="IG518" s="84">
        <f t="shared" si="1814"/>
        <v>1.2584948401711553E-3</v>
      </c>
      <c r="IH518" s="84">
        <f t="shared" si="1815"/>
        <v>1.1334298847679616E-3</v>
      </c>
      <c r="II518" s="84">
        <f t="shared" si="1816"/>
        <v>1.3862633900441083E-3</v>
      </c>
      <c r="IJ518" s="145"/>
      <c r="IK518" s="84">
        <f t="shared" si="1817"/>
        <v>5.5048136262651197E-2</v>
      </c>
      <c r="IL518" s="84">
        <f t="shared" si="1818"/>
        <v>5.0809464508094648E-2</v>
      </c>
      <c r="IM518" s="84">
        <f t="shared" si="1819"/>
        <v>4.5723080789043843E-2</v>
      </c>
      <c r="IN518" s="84">
        <f t="shared" si="1820"/>
        <v>4.6229549458847219E-2</v>
      </c>
      <c r="IO518" s="84">
        <f t="shared" si="1821"/>
        <v>4.2314715698003907E-2</v>
      </c>
      <c r="IP518" s="84">
        <f t="shared" si="1822"/>
        <v>4.2344045368620041E-2</v>
      </c>
      <c r="IQ518" s="145"/>
      <c r="IR518" s="84">
        <f t="shared" si="1823"/>
        <v>5.615897309306344E-2</v>
      </c>
      <c r="IS518" s="84">
        <f t="shared" si="1824"/>
        <v>5.1805728518057287E-2</v>
      </c>
      <c r="IT518" s="84">
        <f t="shared" si="1825"/>
        <v>4.6728232189973608E-2</v>
      </c>
      <c r="IU518" s="84">
        <f t="shared" si="1826"/>
        <v>4.7488044299018373E-2</v>
      </c>
      <c r="IV518" s="84">
        <f t="shared" si="1827"/>
        <v>4.3448145582771866E-2</v>
      </c>
      <c r="IW518" s="84">
        <f t="shared" si="1828"/>
        <v>4.3730308758664148E-2</v>
      </c>
      <c r="IX518" s="140"/>
      <c r="IY518" s="140"/>
      <c r="IZ518" s="84">
        <f t="shared" si="1829"/>
        <v>1.1325028312570782E-3</v>
      </c>
      <c r="JA518" s="84">
        <f t="shared" si="1830"/>
        <v>1.0375596596804316E-3</v>
      </c>
      <c r="JB518" s="84">
        <f t="shared" si="1831"/>
        <v>1.1515912897822446E-3</v>
      </c>
      <c r="JC518" s="84">
        <f t="shared" si="1832"/>
        <v>1.3666947014297729E-3</v>
      </c>
      <c r="JD518" s="84">
        <f t="shared" si="1833"/>
        <v>1.0530749789385003E-3</v>
      </c>
      <c r="JE518" s="84">
        <f t="shared" si="1834"/>
        <v>1.4767932489451476E-3</v>
      </c>
      <c r="JF518" s="145"/>
      <c r="JG518" s="84">
        <f t="shared" si="1835"/>
        <v>5.1065582209410071E-2</v>
      </c>
      <c r="JH518" s="84">
        <f t="shared" si="1836"/>
        <v>4.6067648889811165E-2</v>
      </c>
      <c r="JI518" s="84">
        <f t="shared" si="1837"/>
        <v>4.1666666666666664E-2</v>
      </c>
      <c r="JJ518" s="84">
        <f t="shared" si="1838"/>
        <v>4.2262405382674513E-2</v>
      </c>
      <c r="JK518" s="84">
        <f t="shared" si="1839"/>
        <v>3.9174389216512215E-2</v>
      </c>
      <c r="JL518" s="84">
        <f t="shared" si="1840"/>
        <v>3.9240506329113925E-2</v>
      </c>
      <c r="JM518" s="145"/>
      <c r="JN518" s="84">
        <f t="shared" si="1841"/>
        <v>5.2198085040667148E-2</v>
      </c>
      <c r="JO518" s="84">
        <f t="shared" si="1842"/>
        <v>4.7105208549491594E-2</v>
      </c>
      <c r="JP518" s="84">
        <f t="shared" si="1843"/>
        <v>4.2818257956448912E-2</v>
      </c>
      <c r="JQ518" s="84">
        <f t="shared" si="1844"/>
        <v>4.3629100084104283E-2</v>
      </c>
      <c r="JR518" s="84">
        <f t="shared" si="1845"/>
        <v>4.0227464195450716E-2</v>
      </c>
      <c r="JS518" s="84">
        <f t="shared" si="1846"/>
        <v>4.0717299578059071E-2</v>
      </c>
      <c r="JT518" s="140"/>
      <c r="JU518" s="140"/>
      <c r="JV518" s="140"/>
      <c r="JW518" s="84">
        <f t="shared" si="1847"/>
        <v>1.0295480284155256E-4</v>
      </c>
      <c r="JX518" s="84">
        <f t="shared" si="1848"/>
        <v>0</v>
      </c>
      <c r="JY518" s="84">
        <f t="shared" si="1849"/>
        <v>0</v>
      </c>
      <c r="JZ518" s="84">
        <f t="shared" si="1850"/>
        <v>0</v>
      </c>
      <c r="KA518" s="84">
        <f t="shared" si="1851"/>
        <v>0</v>
      </c>
      <c r="KB518" s="84">
        <f t="shared" si="1852"/>
        <v>0</v>
      </c>
      <c r="KC518" s="145"/>
      <c r="KD518" s="84">
        <f t="shared" si="1853"/>
        <v>0</v>
      </c>
      <c r="KE518" s="84">
        <f t="shared" si="1854"/>
        <v>0</v>
      </c>
      <c r="KF518" s="84">
        <f t="shared" si="1855"/>
        <v>0</v>
      </c>
      <c r="KG518" s="84">
        <f t="shared" si="1856"/>
        <v>0</v>
      </c>
      <c r="KH518" s="84">
        <f t="shared" si="1857"/>
        <v>0</v>
      </c>
      <c r="KI518" s="84">
        <f t="shared" si="1858"/>
        <v>1.0548523206751055E-4</v>
      </c>
      <c r="KJ518" s="145"/>
      <c r="KK518" s="84">
        <f t="shared" si="1859"/>
        <v>1.0295480284155255E-3</v>
      </c>
      <c r="KL518" s="84">
        <f t="shared" si="1860"/>
        <v>1.0375596596804316E-3</v>
      </c>
      <c r="KM518" s="84">
        <f t="shared" si="1861"/>
        <v>1.1515912897822446E-3</v>
      </c>
      <c r="KN518" s="84">
        <f t="shared" si="1862"/>
        <v>1.3666947014297729E-3</v>
      </c>
      <c r="KO518" s="84">
        <f t="shared" si="1863"/>
        <v>1.0530749789385003E-3</v>
      </c>
      <c r="KP518" s="84">
        <f t="shared" si="1864"/>
        <v>1.3713080168776372E-3</v>
      </c>
      <c r="KQ518" s="105"/>
      <c r="KR518" s="123">
        <f t="shared" si="1865"/>
        <v>5.1065582209410071E-2</v>
      </c>
      <c r="KS518" s="123">
        <f t="shared" si="1866"/>
        <v>4.6067648889811165E-2</v>
      </c>
      <c r="KT518" s="123">
        <f t="shared" si="1867"/>
        <v>4.1666666666666664E-2</v>
      </c>
      <c r="KU518" s="123">
        <f t="shared" si="1868"/>
        <v>4.2262405382674513E-2</v>
      </c>
      <c r="KV518" s="123">
        <f t="shared" si="1869"/>
        <v>3.9174389216512215E-2</v>
      </c>
      <c r="KW518" s="123">
        <f t="shared" si="1870"/>
        <v>3.9240506329113925E-2</v>
      </c>
      <c r="KX518" s="105"/>
      <c r="KY518" s="123">
        <f t="shared" si="1871"/>
        <v>5.2198085040667148E-2</v>
      </c>
      <c r="KZ518" s="123">
        <f t="shared" si="1872"/>
        <v>4.7105208549491594E-2</v>
      </c>
      <c r="LA518" s="123">
        <f t="shared" si="1873"/>
        <v>4.2818257956448912E-2</v>
      </c>
      <c r="LB518" s="123">
        <f t="shared" si="1874"/>
        <v>4.3629100084104283E-2</v>
      </c>
      <c r="LC518" s="123">
        <f t="shared" si="1875"/>
        <v>4.0227464195450716E-2</v>
      </c>
      <c r="LD518" s="123">
        <f t="shared" si="1876"/>
        <v>4.0717299578059071E-2</v>
      </c>
      <c r="LE518" s="105"/>
      <c r="LF518" s="105"/>
      <c r="LG518" s="84">
        <f t="shared" si="1699"/>
        <v>9.0909090909090912E-2</v>
      </c>
      <c r="LH518" s="84">
        <f t="shared" si="1877"/>
        <v>0</v>
      </c>
      <c r="LI518" s="84">
        <f t="shared" si="1700"/>
        <v>0</v>
      </c>
      <c r="LJ518" s="84">
        <f t="shared" si="1701"/>
        <v>0</v>
      </c>
      <c r="LK518" s="84">
        <f t="shared" si="1687"/>
        <v>0</v>
      </c>
      <c r="LL518" s="84">
        <f t="shared" si="1688"/>
        <v>0</v>
      </c>
      <c r="LM518" s="105"/>
      <c r="LN518" s="84">
        <f t="shared" si="1693"/>
        <v>0</v>
      </c>
      <c r="LO518" s="84">
        <f t="shared" si="1878"/>
        <v>0</v>
      </c>
      <c r="LP518" s="84">
        <f t="shared" si="1702"/>
        <v>0</v>
      </c>
      <c r="LQ518" s="84">
        <f t="shared" si="1694"/>
        <v>0</v>
      </c>
      <c r="LR518" s="84">
        <f t="shared" si="1689"/>
        <v>0</v>
      </c>
      <c r="LS518" s="84">
        <f t="shared" si="1690"/>
        <v>7.1428571428571425E-2</v>
      </c>
      <c r="LT518" s="105"/>
      <c r="LU518" s="84">
        <f t="shared" si="1695"/>
        <v>0.90909090909090906</v>
      </c>
      <c r="LV518" s="84">
        <f t="shared" si="1879"/>
        <v>1</v>
      </c>
      <c r="LW518" s="84">
        <f t="shared" si="1703"/>
        <v>1</v>
      </c>
      <c r="LX518" s="84">
        <f t="shared" si="1696"/>
        <v>1</v>
      </c>
      <c r="LY518" s="84">
        <f t="shared" si="1691"/>
        <v>1</v>
      </c>
      <c r="LZ518" s="84">
        <f t="shared" si="1692"/>
        <v>0.9285714285714286</v>
      </c>
      <c r="MA518" s="105"/>
      <c r="MB518" s="105"/>
      <c r="MC518" s="105"/>
      <c r="MD518" s="123">
        <f t="shared" si="1683"/>
        <v>3.1067961165048542E-2</v>
      </c>
      <c r="ME518" s="123">
        <f t="shared" si="1697"/>
        <v>0.37915879017013232</v>
      </c>
      <c r="MF518" s="212">
        <f t="shared" si="1686"/>
        <v>0.28239355581127717</v>
      </c>
      <c r="MG518" s="105"/>
      <c r="MH518" s="123">
        <f t="shared" si="1880"/>
        <v>8.8836802638361551E-2</v>
      </c>
      <c r="MI518" s="123">
        <f t="shared" si="1881"/>
        <v>-7.3902181614006343E-2</v>
      </c>
      <c r="MJ518" s="212">
        <f t="shared" si="1882"/>
        <v>-5.8227848101265745E-2</v>
      </c>
      <c r="MK518" s="105"/>
      <c r="ML518" s="123">
        <f t="shared" si="1885"/>
        <v>8.4164208288942971E-2</v>
      </c>
      <c r="MM518" s="123">
        <f t="shared" si="1883"/>
        <v>-6.4156577101427748E-2</v>
      </c>
      <c r="MN518" s="212">
        <f t="shared" si="1884"/>
        <v>-4.9066881247872257E-2</v>
      </c>
      <c r="MO518" s="105"/>
      <c r="MP518" s="105"/>
    </row>
    <row r="519" spans="2:354" ht="12" x14ac:dyDescent="0.25">
      <c r="B519" s="6" t="s">
        <v>645</v>
      </c>
      <c r="C519" s="6">
        <v>63086</v>
      </c>
      <c r="D519" s="86" t="s">
        <v>444</v>
      </c>
      <c r="E519" s="6">
        <v>3</v>
      </c>
      <c r="F519" s="3">
        <v>428</v>
      </c>
      <c r="G519" s="7">
        <v>438</v>
      </c>
      <c r="H519" s="139">
        <v>459</v>
      </c>
      <c r="I519" s="7">
        <v>438</v>
      </c>
      <c r="J519" s="177">
        <f t="shared" si="1704"/>
        <v>444</v>
      </c>
      <c r="K519" s="7">
        <v>450</v>
      </c>
      <c r="L519" s="162"/>
      <c r="M519" s="3">
        <v>321</v>
      </c>
      <c r="N519" s="7">
        <v>328</v>
      </c>
      <c r="O519" s="139">
        <v>308</v>
      </c>
      <c r="P519" s="7">
        <v>297</v>
      </c>
      <c r="Q519" s="177">
        <f t="shared" si="1705"/>
        <v>302</v>
      </c>
      <c r="R519" s="7">
        <v>307</v>
      </c>
      <c r="S519" s="105"/>
      <c r="T519" s="3">
        <v>1334</v>
      </c>
      <c r="U519" s="7">
        <v>1330</v>
      </c>
      <c r="V519" s="139">
        <v>1329</v>
      </c>
      <c r="W519" s="7">
        <v>1320</v>
      </c>
      <c r="X519" s="177">
        <f t="shared" si="1706"/>
        <v>1337.5</v>
      </c>
      <c r="Y519" s="7">
        <v>1355</v>
      </c>
      <c r="Z519" s="105"/>
      <c r="AA519" s="3">
        <v>428</v>
      </c>
      <c r="AB519" s="105">
        <v>429</v>
      </c>
      <c r="AC519" s="139">
        <v>435</v>
      </c>
      <c r="AD519" s="7">
        <v>447</v>
      </c>
      <c r="AE519" s="177">
        <f t="shared" si="1707"/>
        <v>452.5</v>
      </c>
      <c r="AF519" s="7">
        <v>458</v>
      </c>
      <c r="AG519" s="105"/>
      <c r="AH519" s="3">
        <f t="shared" si="1708"/>
        <v>1655</v>
      </c>
      <c r="AI519" s="3">
        <f t="shared" si="1709"/>
        <v>1658</v>
      </c>
      <c r="AJ519" s="3">
        <f t="shared" si="1710"/>
        <v>1637</v>
      </c>
      <c r="AK519" s="3">
        <f t="shared" si="1711"/>
        <v>1617</v>
      </c>
      <c r="AL519" s="178">
        <f t="shared" si="1712"/>
        <v>1639.5</v>
      </c>
      <c r="AM519" s="3">
        <f t="shared" si="1713"/>
        <v>1662</v>
      </c>
      <c r="AN519" s="105"/>
      <c r="AO519" s="3">
        <f t="shared" si="1714"/>
        <v>2511</v>
      </c>
      <c r="AP519" s="3">
        <f t="shared" si="1715"/>
        <v>2525</v>
      </c>
      <c r="AQ519" s="3">
        <f t="shared" si="1716"/>
        <v>2531</v>
      </c>
      <c r="AR519" s="3">
        <f t="shared" si="1717"/>
        <v>2502</v>
      </c>
      <c r="AS519" s="178">
        <f t="shared" si="1718"/>
        <v>2536</v>
      </c>
      <c r="AT519" s="3">
        <f t="shared" si="1719"/>
        <v>2570</v>
      </c>
      <c r="AU519" s="105"/>
      <c r="AV519" s="105"/>
      <c r="AW519" s="5">
        <v>0</v>
      </c>
      <c r="AX519" s="5">
        <v>0</v>
      </c>
      <c r="AY519" s="5">
        <v>0</v>
      </c>
      <c r="AZ519" s="5">
        <v>0</v>
      </c>
      <c r="BA519" s="5"/>
      <c r="BB519" s="5"/>
      <c r="BC519" s="4"/>
      <c r="BD519" s="5">
        <v>1</v>
      </c>
      <c r="BE519" s="5">
        <v>1</v>
      </c>
      <c r="BF519" s="5">
        <v>1</v>
      </c>
      <c r="BG519" s="5">
        <v>2</v>
      </c>
      <c r="BH519" s="5">
        <v>2</v>
      </c>
      <c r="BI519" s="5">
        <v>1</v>
      </c>
      <c r="BJ519" s="4"/>
      <c r="BK519" s="5"/>
      <c r="BL519" s="5"/>
      <c r="BM519" s="5"/>
      <c r="BN519" s="5"/>
      <c r="BO519" s="5"/>
      <c r="BP519" s="5"/>
      <c r="BQ519" s="4"/>
      <c r="BR519" s="5">
        <f t="shared" si="1720"/>
        <v>1</v>
      </c>
      <c r="BS519" s="5">
        <f t="shared" si="1721"/>
        <v>1</v>
      </c>
      <c r="BT519" s="5">
        <f t="shared" si="1722"/>
        <v>1</v>
      </c>
      <c r="BU519" s="5">
        <f t="shared" si="1723"/>
        <v>2</v>
      </c>
      <c r="BV519" s="5">
        <f t="shared" si="1724"/>
        <v>2</v>
      </c>
      <c r="BW519" s="5">
        <f t="shared" si="1725"/>
        <v>1</v>
      </c>
      <c r="BX519" s="4"/>
      <c r="BY519" s="4"/>
      <c r="BZ519" s="5">
        <v>0</v>
      </c>
      <c r="CA519" s="5">
        <v>0</v>
      </c>
      <c r="CB519" s="5">
        <v>0</v>
      </c>
      <c r="CC519" s="5">
        <v>0</v>
      </c>
      <c r="CD519" s="183">
        <f t="shared" si="1679"/>
        <v>0</v>
      </c>
      <c r="CE519" s="5"/>
      <c r="CF519" s="4"/>
      <c r="CG519" s="5"/>
      <c r="CH519" s="5"/>
      <c r="CI519" s="5"/>
      <c r="CJ519" s="5"/>
      <c r="CK519" s="183">
        <f t="shared" si="1726"/>
        <v>0</v>
      </c>
      <c r="CL519" s="5"/>
      <c r="CM519" s="4"/>
      <c r="CN519" s="5"/>
      <c r="CO519" s="5"/>
      <c r="CP519" s="5"/>
      <c r="CQ519" s="5"/>
      <c r="CR519" s="5"/>
      <c r="CS519" s="5"/>
      <c r="CT519" s="4"/>
      <c r="CU519" s="5">
        <f t="shared" si="1727"/>
        <v>0</v>
      </c>
      <c r="CV519" s="5">
        <f t="shared" si="1728"/>
        <v>0</v>
      </c>
      <c r="CW519" s="5">
        <f t="shared" si="1729"/>
        <v>0</v>
      </c>
      <c r="CX519" s="5">
        <f t="shared" si="1730"/>
        <v>0</v>
      </c>
      <c r="CY519" s="183">
        <f t="shared" si="1731"/>
        <v>0</v>
      </c>
      <c r="CZ519" s="5">
        <f t="shared" si="1732"/>
        <v>0</v>
      </c>
      <c r="DA519" s="4"/>
      <c r="DB519" s="4"/>
      <c r="DC519" s="5">
        <f t="shared" si="1733"/>
        <v>2</v>
      </c>
      <c r="DD519" s="5">
        <f t="shared" si="1734"/>
        <v>0</v>
      </c>
      <c r="DE519" s="5">
        <f t="shared" si="1735"/>
        <v>2</v>
      </c>
      <c r="DF519" s="5">
        <f t="shared" si="1736"/>
        <v>3</v>
      </c>
      <c r="DG519" s="5">
        <f t="shared" si="1737"/>
        <v>3</v>
      </c>
      <c r="DH519" s="5">
        <f t="shared" si="1738"/>
        <v>3</v>
      </c>
      <c r="DI519" s="4"/>
      <c r="DJ519" s="5">
        <f t="shared" si="1739"/>
        <v>6</v>
      </c>
      <c r="DK519" s="5">
        <f t="shared" si="1740"/>
        <v>2</v>
      </c>
      <c r="DL519" s="5">
        <f t="shared" si="1741"/>
        <v>6</v>
      </c>
      <c r="DM519" s="5">
        <f t="shared" si="1742"/>
        <v>12</v>
      </c>
      <c r="DN519" s="5">
        <f t="shared" si="1743"/>
        <v>9</v>
      </c>
      <c r="DO519" s="5">
        <f t="shared" si="1744"/>
        <v>12</v>
      </c>
      <c r="DP519" s="4"/>
      <c r="DQ519" s="5">
        <f t="shared" si="1745"/>
        <v>0</v>
      </c>
      <c r="DR519" s="5">
        <f t="shared" si="1746"/>
        <v>0</v>
      </c>
      <c r="DS519" s="5">
        <f t="shared" si="1747"/>
        <v>0</v>
      </c>
      <c r="DT519" s="5">
        <f t="shared" si="1748"/>
        <v>0</v>
      </c>
      <c r="DU519" s="5">
        <f t="shared" si="1749"/>
        <v>0</v>
      </c>
      <c r="DV519" s="5">
        <f t="shared" si="1750"/>
        <v>0</v>
      </c>
      <c r="DW519" s="4"/>
      <c r="DX519" s="5">
        <f t="shared" si="1751"/>
        <v>8</v>
      </c>
      <c r="DY519" s="5">
        <f t="shared" si="1752"/>
        <v>2</v>
      </c>
      <c r="DZ519" s="5">
        <f t="shared" si="1753"/>
        <v>8</v>
      </c>
      <c r="EA519" s="5">
        <f t="shared" si="1754"/>
        <v>15</v>
      </c>
      <c r="EB519" s="5">
        <f t="shared" si="1755"/>
        <v>12</v>
      </c>
      <c r="EC519" s="5">
        <f t="shared" si="1756"/>
        <v>15</v>
      </c>
      <c r="ED519" s="4"/>
      <c r="EE519" s="4"/>
      <c r="EF519" s="5">
        <v>2</v>
      </c>
      <c r="EG519" s="5">
        <v>0</v>
      </c>
      <c r="EH519" s="5">
        <v>2</v>
      </c>
      <c r="EI519" s="5">
        <v>3</v>
      </c>
      <c r="EJ519" s="5">
        <v>3</v>
      </c>
      <c r="EK519" s="5">
        <v>3</v>
      </c>
      <c r="EL519" s="4"/>
      <c r="EM519" s="5">
        <v>7</v>
      </c>
      <c r="EN519" s="5">
        <v>3</v>
      </c>
      <c r="EO519" s="5">
        <v>7</v>
      </c>
      <c r="EP519" s="5">
        <v>14</v>
      </c>
      <c r="EQ519" s="5">
        <v>11</v>
      </c>
      <c r="ER519" s="5">
        <v>13</v>
      </c>
      <c r="ES519" s="4"/>
      <c r="ET519" s="5"/>
      <c r="EU519" s="5"/>
      <c r="EV519" s="5"/>
      <c r="EW519" s="5"/>
      <c r="EX519" s="5">
        <v>0</v>
      </c>
      <c r="EY519" s="5"/>
      <c r="EZ519" s="4"/>
      <c r="FA519" s="5">
        <f t="shared" si="1757"/>
        <v>9</v>
      </c>
      <c r="FB519" s="5">
        <f t="shared" si="1758"/>
        <v>3</v>
      </c>
      <c r="FC519" s="5">
        <f t="shared" si="1759"/>
        <v>9</v>
      </c>
      <c r="FD519" s="5">
        <f t="shared" si="1760"/>
        <v>17</v>
      </c>
      <c r="FE519" s="5">
        <f t="shared" si="1761"/>
        <v>14</v>
      </c>
      <c r="FF519" s="5">
        <f t="shared" si="1762"/>
        <v>16</v>
      </c>
      <c r="FG519" s="4"/>
      <c r="FH519" s="5">
        <f t="shared" si="1763"/>
        <v>9</v>
      </c>
      <c r="FI519" s="5">
        <f t="shared" si="1764"/>
        <v>3</v>
      </c>
      <c r="FJ519" s="5">
        <f t="shared" si="1765"/>
        <v>9</v>
      </c>
      <c r="FK519" s="5">
        <f t="shared" si="1766"/>
        <v>17</v>
      </c>
      <c r="FL519" s="5">
        <f t="shared" si="1767"/>
        <v>14</v>
      </c>
      <c r="FM519" s="5">
        <f t="shared" si="1768"/>
        <v>16</v>
      </c>
      <c r="FN519" s="4"/>
      <c r="FO519" s="4"/>
      <c r="FP519" s="4">
        <v>54</v>
      </c>
      <c r="FQ519" s="4">
        <v>30</v>
      </c>
      <c r="FR519" s="4">
        <v>16.420000000000002</v>
      </c>
      <c r="FS519" s="4">
        <v>28.670000000000016</v>
      </c>
      <c r="FT519" s="4">
        <v>18</v>
      </c>
      <c r="FU519" s="4">
        <v>20</v>
      </c>
      <c r="FV519" s="4"/>
      <c r="FW519" s="4">
        <f t="shared" si="1769"/>
        <v>188</v>
      </c>
      <c r="FX519" s="4">
        <f t="shared" si="1770"/>
        <v>180</v>
      </c>
      <c r="FY519" s="4">
        <f t="shared" si="1771"/>
        <v>163.57999999999998</v>
      </c>
      <c r="FZ519" s="4">
        <f t="shared" si="1772"/>
        <v>135.32999999999998</v>
      </c>
      <c r="GA519" s="4">
        <f t="shared" si="1773"/>
        <v>158</v>
      </c>
      <c r="GB519" s="4">
        <f t="shared" si="1774"/>
        <v>130</v>
      </c>
      <c r="GC519" s="4"/>
      <c r="GD519" s="4">
        <v>242</v>
      </c>
      <c r="GE519" s="4">
        <v>210</v>
      </c>
      <c r="GF519" s="4">
        <v>180</v>
      </c>
      <c r="GG519" s="4">
        <v>164</v>
      </c>
      <c r="GH519" s="4">
        <v>176</v>
      </c>
      <c r="GI519" s="4">
        <v>150</v>
      </c>
      <c r="GJ519" s="4"/>
      <c r="GK519" s="6"/>
      <c r="GL519" s="4">
        <f t="shared" si="1775"/>
        <v>56</v>
      </c>
      <c r="GM519" s="4">
        <f t="shared" si="1776"/>
        <v>30</v>
      </c>
      <c r="GN519" s="4">
        <f t="shared" si="1777"/>
        <v>18.420000000000002</v>
      </c>
      <c r="GO519" s="4">
        <f t="shared" si="1778"/>
        <v>31.670000000000016</v>
      </c>
      <c r="GP519" s="4">
        <f t="shared" si="1779"/>
        <v>21</v>
      </c>
      <c r="GQ519" s="4">
        <f t="shared" si="1780"/>
        <v>23</v>
      </c>
      <c r="GR519" s="4"/>
      <c r="GS519" s="4">
        <f t="shared" si="1781"/>
        <v>195</v>
      </c>
      <c r="GT519" s="4">
        <f t="shared" si="1782"/>
        <v>183</v>
      </c>
      <c r="GU519" s="4">
        <f t="shared" si="1783"/>
        <v>170.57999999999998</v>
      </c>
      <c r="GV519" s="4">
        <f t="shared" si="1784"/>
        <v>149.32999999999998</v>
      </c>
      <c r="GW519" s="4">
        <f t="shared" si="1785"/>
        <v>169</v>
      </c>
      <c r="GX519" s="4">
        <f t="shared" si="1786"/>
        <v>143</v>
      </c>
      <c r="GY519" s="4"/>
      <c r="GZ519" s="4">
        <f t="shared" si="1787"/>
        <v>251</v>
      </c>
      <c r="HA519" s="4">
        <f t="shared" si="1788"/>
        <v>213</v>
      </c>
      <c r="HB519" s="4">
        <f t="shared" si="1789"/>
        <v>189</v>
      </c>
      <c r="HC519" s="4">
        <f t="shared" si="1790"/>
        <v>181</v>
      </c>
      <c r="HD519" s="4">
        <f t="shared" si="1791"/>
        <v>176</v>
      </c>
      <c r="HE519" s="4">
        <f t="shared" si="1792"/>
        <v>150</v>
      </c>
      <c r="HF519" s="4"/>
      <c r="HG519" s="6"/>
      <c r="HH519" s="84">
        <f t="shared" si="1793"/>
        <v>6.2305295950155761E-3</v>
      </c>
      <c r="HI519" s="84">
        <f t="shared" si="1794"/>
        <v>0</v>
      </c>
      <c r="HJ519" s="84">
        <f t="shared" si="1795"/>
        <v>6.4935064935064939E-3</v>
      </c>
      <c r="HK519" s="84">
        <f t="shared" si="1796"/>
        <v>1.0101010101010102E-2</v>
      </c>
      <c r="HL519" s="84">
        <f t="shared" si="1797"/>
        <v>9.9337748344370865E-3</v>
      </c>
      <c r="HM519" s="84">
        <f t="shared" si="1798"/>
        <v>9.7719869706840382E-3</v>
      </c>
      <c r="HN519" s="145"/>
      <c r="HO519" s="84">
        <f t="shared" si="1799"/>
        <v>0.16822429906542055</v>
      </c>
      <c r="HP519" s="84">
        <f t="shared" si="1800"/>
        <v>9.1463414634146339E-2</v>
      </c>
      <c r="HQ519" s="84">
        <f t="shared" si="1801"/>
        <v>5.3311688311688317E-2</v>
      </c>
      <c r="HR519" s="84">
        <f t="shared" si="1802"/>
        <v>9.653198653198658E-2</v>
      </c>
      <c r="HS519" s="84">
        <f t="shared" si="1803"/>
        <v>5.9602649006622516E-2</v>
      </c>
      <c r="HT519" s="84">
        <f t="shared" si="1804"/>
        <v>6.5146579804560262E-2</v>
      </c>
      <c r="HU519" s="145"/>
      <c r="HV519" s="84">
        <f t="shared" si="1805"/>
        <v>0.17445482866043613</v>
      </c>
      <c r="HW519" s="84">
        <f t="shared" si="1806"/>
        <v>9.1463414634146339E-2</v>
      </c>
      <c r="HX519" s="84">
        <f t="shared" si="1807"/>
        <v>5.9805194805194813E-2</v>
      </c>
      <c r="HY519" s="84">
        <f t="shared" si="1808"/>
        <v>0.10663299663299668</v>
      </c>
      <c r="HZ519" s="84">
        <f t="shared" si="1809"/>
        <v>6.9536423841059597E-2</v>
      </c>
      <c r="IA519" s="84">
        <f t="shared" si="1810"/>
        <v>7.4918566775244305E-2</v>
      </c>
      <c r="IB519" s="145"/>
      <c r="IC519" s="145"/>
      <c r="ID519" s="84">
        <f t="shared" si="1811"/>
        <v>5.2473763118440781E-3</v>
      </c>
      <c r="IE519" s="84">
        <f t="shared" si="1812"/>
        <v>2.255639097744361E-3</v>
      </c>
      <c r="IF519" s="84">
        <f t="shared" si="1813"/>
        <v>5.2671181339352894E-3</v>
      </c>
      <c r="IG519" s="84">
        <f t="shared" si="1814"/>
        <v>1.0606060606060607E-2</v>
      </c>
      <c r="IH519" s="84">
        <f t="shared" si="1815"/>
        <v>8.2242990654205605E-3</v>
      </c>
      <c r="II519" s="84">
        <f t="shared" si="1816"/>
        <v>9.5940959409594097E-3</v>
      </c>
      <c r="IJ519" s="145"/>
      <c r="IK519" s="84">
        <f t="shared" si="1817"/>
        <v>0.1409295352323838</v>
      </c>
      <c r="IL519" s="84">
        <f t="shared" si="1818"/>
        <v>0.13533834586466165</v>
      </c>
      <c r="IM519" s="84">
        <f t="shared" si="1819"/>
        <v>0.12308502633559065</v>
      </c>
      <c r="IN519" s="84">
        <f t="shared" si="1820"/>
        <v>0.10252272727272727</v>
      </c>
      <c r="IO519" s="84">
        <f t="shared" si="1821"/>
        <v>0.11813084112149533</v>
      </c>
      <c r="IP519" s="84">
        <f t="shared" si="1822"/>
        <v>9.5940959409594101E-2</v>
      </c>
      <c r="IQ519" s="145"/>
      <c r="IR519" s="84">
        <f t="shared" si="1823"/>
        <v>0.14617691154422788</v>
      </c>
      <c r="IS519" s="84">
        <f t="shared" si="1824"/>
        <v>0.13759398496240602</v>
      </c>
      <c r="IT519" s="84">
        <f t="shared" si="1825"/>
        <v>0.12835214446952595</v>
      </c>
      <c r="IU519" s="84">
        <f t="shared" si="1826"/>
        <v>0.11312878787878787</v>
      </c>
      <c r="IV519" s="84">
        <f t="shared" si="1827"/>
        <v>0.12635514018691588</v>
      </c>
      <c r="IW519" s="84">
        <f t="shared" si="1828"/>
        <v>0.10553505535055351</v>
      </c>
      <c r="IX519" s="140"/>
      <c r="IY519" s="140"/>
      <c r="IZ519" s="84">
        <f t="shared" si="1829"/>
        <v>5.4380664652567976E-3</v>
      </c>
      <c r="JA519" s="84">
        <f t="shared" si="1830"/>
        <v>1.8094089264173703E-3</v>
      </c>
      <c r="JB519" s="84">
        <f t="shared" si="1831"/>
        <v>5.4978619425778861E-3</v>
      </c>
      <c r="JC519" s="84">
        <f t="shared" si="1832"/>
        <v>1.0513296227581941E-2</v>
      </c>
      <c r="JD519" s="84">
        <f t="shared" si="1833"/>
        <v>8.5391887770661784E-3</v>
      </c>
      <c r="JE519" s="84">
        <f t="shared" si="1834"/>
        <v>9.6269554753309269E-3</v>
      </c>
      <c r="JF519" s="145"/>
      <c r="JG519" s="84">
        <f t="shared" si="1835"/>
        <v>0.14622356495468278</v>
      </c>
      <c r="JH519" s="84">
        <f t="shared" si="1836"/>
        <v>0.12665862484921592</v>
      </c>
      <c r="JI519" s="84">
        <f t="shared" si="1837"/>
        <v>0.10995723885155773</v>
      </c>
      <c r="JJ519" s="84">
        <f t="shared" si="1838"/>
        <v>0.10142238713667286</v>
      </c>
      <c r="JK519" s="84">
        <f t="shared" si="1839"/>
        <v>0.10734980176883197</v>
      </c>
      <c r="JL519" s="84">
        <f t="shared" si="1840"/>
        <v>9.0252707581227443E-2</v>
      </c>
      <c r="JM519" s="145"/>
      <c r="JN519" s="84">
        <f t="shared" si="1841"/>
        <v>0.15166163141993957</v>
      </c>
      <c r="JO519" s="84">
        <f t="shared" si="1842"/>
        <v>0.12846803377563329</v>
      </c>
      <c r="JP519" s="84">
        <f t="shared" si="1843"/>
        <v>0.11545510079413561</v>
      </c>
      <c r="JQ519" s="84">
        <f t="shared" si="1844"/>
        <v>0.1119356833642548</v>
      </c>
      <c r="JR519" s="84">
        <f t="shared" si="1845"/>
        <v>0.11588899054589814</v>
      </c>
      <c r="JS519" s="84">
        <f t="shared" si="1846"/>
        <v>9.9879663056558377E-2</v>
      </c>
      <c r="JT519" s="140"/>
      <c r="JU519" s="140"/>
      <c r="JV519" s="140"/>
      <c r="JW519" s="84">
        <f t="shared" si="1847"/>
        <v>0</v>
      </c>
      <c r="JX519" s="84">
        <f t="shared" si="1848"/>
        <v>0</v>
      </c>
      <c r="JY519" s="84">
        <f t="shared" si="1849"/>
        <v>0</v>
      </c>
      <c r="JZ519" s="84">
        <f t="shared" si="1850"/>
        <v>0</v>
      </c>
      <c r="KA519" s="84">
        <f t="shared" si="1851"/>
        <v>0</v>
      </c>
      <c r="KB519" s="84">
        <f t="shared" si="1852"/>
        <v>0</v>
      </c>
      <c r="KC519" s="145"/>
      <c r="KD519" s="84">
        <f t="shared" si="1853"/>
        <v>6.0422960725075529E-4</v>
      </c>
      <c r="KE519" s="84">
        <f t="shared" si="1854"/>
        <v>6.0313630880579007E-4</v>
      </c>
      <c r="KF519" s="84">
        <f t="shared" si="1855"/>
        <v>6.1087354917532073E-4</v>
      </c>
      <c r="KG519" s="84">
        <f t="shared" si="1856"/>
        <v>1.2368583797155227E-3</v>
      </c>
      <c r="KH519" s="84">
        <f t="shared" si="1857"/>
        <v>1.2198841110094541E-3</v>
      </c>
      <c r="KI519" s="84">
        <f t="shared" si="1858"/>
        <v>6.0168471720818293E-4</v>
      </c>
      <c r="KJ519" s="145"/>
      <c r="KK519" s="84">
        <f t="shared" si="1859"/>
        <v>4.8338368580060423E-3</v>
      </c>
      <c r="KL519" s="84">
        <f t="shared" si="1860"/>
        <v>1.2062726176115801E-3</v>
      </c>
      <c r="KM519" s="84">
        <f t="shared" si="1861"/>
        <v>4.8869883934025658E-3</v>
      </c>
      <c r="KN519" s="84">
        <f t="shared" si="1862"/>
        <v>9.2764378478664197E-3</v>
      </c>
      <c r="KO519" s="84">
        <f t="shared" si="1863"/>
        <v>7.319304666056725E-3</v>
      </c>
      <c r="KP519" s="84">
        <f t="shared" si="1864"/>
        <v>9.0252707581227436E-3</v>
      </c>
      <c r="KQ519" s="105"/>
      <c r="KR519" s="123">
        <f t="shared" si="1865"/>
        <v>0.14622356495468278</v>
      </c>
      <c r="KS519" s="123">
        <f t="shared" si="1866"/>
        <v>0.12665862484921592</v>
      </c>
      <c r="KT519" s="123">
        <f t="shared" si="1867"/>
        <v>0.10995723885155773</v>
      </c>
      <c r="KU519" s="123">
        <f t="shared" si="1868"/>
        <v>0.10142238713667286</v>
      </c>
      <c r="KV519" s="123">
        <f t="shared" si="1869"/>
        <v>0.10734980176883197</v>
      </c>
      <c r="KW519" s="123">
        <f t="shared" si="1870"/>
        <v>9.0252707581227443E-2</v>
      </c>
      <c r="KX519" s="105"/>
      <c r="KY519" s="123">
        <f t="shared" si="1871"/>
        <v>0.15166163141993957</v>
      </c>
      <c r="KZ519" s="123">
        <f t="shared" si="1872"/>
        <v>0.12846803377563329</v>
      </c>
      <c r="LA519" s="123">
        <f t="shared" si="1873"/>
        <v>0.11545510079413561</v>
      </c>
      <c r="LB519" s="123">
        <f t="shared" si="1874"/>
        <v>0.1119356833642548</v>
      </c>
      <c r="LC519" s="123">
        <f t="shared" si="1875"/>
        <v>0.11588899054589814</v>
      </c>
      <c r="LD519" s="123">
        <f t="shared" si="1876"/>
        <v>9.9879663056558377E-2</v>
      </c>
      <c r="LE519" s="105"/>
      <c r="LF519" s="105"/>
      <c r="LG519" s="84">
        <f t="shared" si="1699"/>
        <v>0</v>
      </c>
      <c r="LH519" s="84">
        <f t="shared" si="1877"/>
        <v>0</v>
      </c>
      <c r="LI519" s="84">
        <f t="shared" si="1700"/>
        <v>0</v>
      </c>
      <c r="LJ519" s="84">
        <f t="shared" si="1701"/>
        <v>0</v>
      </c>
      <c r="LK519" s="84">
        <f t="shared" si="1687"/>
        <v>0</v>
      </c>
      <c r="LL519" s="84">
        <f t="shared" si="1688"/>
        <v>0</v>
      </c>
      <c r="LM519" s="105"/>
      <c r="LN519" s="84">
        <f t="shared" si="1693"/>
        <v>0.1111111111111111</v>
      </c>
      <c r="LO519" s="84">
        <f t="shared" si="1878"/>
        <v>0.33333333333333331</v>
      </c>
      <c r="LP519" s="84">
        <f t="shared" si="1702"/>
        <v>0.1111111111111111</v>
      </c>
      <c r="LQ519" s="84">
        <f t="shared" si="1694"/>
        <v>0.11764705882352941</v>
      </c>
      <c r="LR519" s="84">
        <f t="shared" si="1689"/>
        <v>0.14285714285714285</v>
      </c>
      <c r="LS519" s="84">
        <f t="shared" si="1690"/>
        <v>6.25E-2</v>
      </c>
      <c r="LT519" s="105"/>
      <c r="LU519" s="84">
        <f t="shared" si="1695"/>
        <v>0.88888888888888884</v>
      </c>
      <c r="LV519" s="84">
        <f t="shared" si="1879"/>
        <v>0.66666666666666663</v>
      </c>
      <c r="LW519" s="84">
        <f t="shared" si="1703"/>
        <v>0.88888888888888884</v>
      </c>
      <c r="LX519" s="84">
        <f t="shared" si="1696"/>
        <v>0.88235294117647056</v>
      </c>
      <c r="LY519" s="84">
        <f t="shared" si="1691"/>
        <v>0.8571428571428571</v>
      </c>
      <c r="LZ519" s="84">
        <f t="shared" si="1692"/>
        <v>0.9375</v>
      </c>
      <c r="MA519" s="105"/>
      <c r="MB519" s="105"/>
      <c r="MC519" s="105"/>
      <c r="MD519" s="123">
        <f t="shared" si="1683"/>
        <v>0.5048859934853418</v>
      </c>
      <c r="ME519" s="123">
        <f t="shared" si="1697"/>
        <v>0.82150764364786522</v>
      </c>
      <c r="MF519" s="212">
        <f t="shared" si="1686"/>
        <v>0.75103623479074755</v>
      </c>
      <c r="MG519" s="105"/>
      <c r="MH519" s="123">
        <f t="shared" si="1880"/>
        <v>0.22199431058493049</v>
      </c>
      <c r="MI519" s="123">
        <f t="shared" si="1881"/>
        <v>-0.22053102423676135</v>
      </c>
      <c r="MJ519" s="212">
        <f t="shared" si="1882"/>
        <v>-0.17920176494183707</v>
      </c>
      <c r="MK519" s="105"/>
      <c r="ML519" s="123">
        <f t="shared" si="1885"/>
        <v>0.25271001991179387</v>
      </c>
      <c r="MM519" s="123">
        <f t="shared" si="1883"/>
        <v>-0.17776944213339418</v>
      </c>
      <c r="MN519" s="212">
        <f t="shared" si="1884"/>
        <v>-0.13490471733552345</v>
      </c>
      <c r="MO519" s="105"/>
      <c r="MP519" s="105"/>
    </row>
    <row r="520" spans="2:354" ht="12" x14ac:dyDescent="0.25">
      <c r="B520" s="6" t="s">
        <v>645</v>
      </c>
      <c r="C520" s="6">
        <v>62122</v>
      </c>
      <c r="D520" s="86" t="s">
        <v>418</v>
      </c>
      <c r="E520" s="6">
        <v>3</v>
      </c>
      <c r="F520" s="3">
        <v>1439</v>
      </c>
      <c r="G520" s="7">
        <v>1448</v>
      </c>
      <c r="H520" s="139">
        <v>1414</v>
      </c>
      <c r="I520" s="7">
        <v>1386</v>
      </c>
      <c r="J520" s="177">
        <f t="shared" si="1704"/>
        <v>1384</v>
      </c>
      <c r="K520" s="7">
        <v>1382</v>
      </c>
      <c r="L520" s="162"/>
      <c r="M520" s="3">
        <v>1023</v>
      </c>
      <c r="N520" s="7">
        <v>1026</v>
      </c>
      <c r="O520" s="139">
        <v>1043</v>
      </c>
      <c r="P520" s="7">
        <v>1031</v>
      </c>
      <c r="Q520" s="177">
        <f t="shared" si="1705"/>
        <v>998.5</v>
      </c>
      <c r="R520" s="7">
        <v>966</v>
      </c>
      <c r="S520" s="105"/>
      <c r="T520" s="3">
        <v>4416</v>
      </c>
      <c r="U520" s="7">
        <v>4437</v>
      </c>
      <c r="V520" s="139">
        <v>4407</v>
      </c>
      <c r="W520" s="7">
        <v>4434</v>
      </c>
      <c r="X520" s="177">
        <f t="shared" si="1706"/>
        <v>4420.5</v>
      </c>
      <c r="Y520" s="7">
        <v>4407</v>
      </c>
      <c r="Z520" s="105"/>
      <c r="AA520" s="3">
        <v>1231</v>
      </c>
      <c r="AB520" s="105">
        <v>1277</v>
      </c>
      <c r="AC520" s="139">
        <v>1334</v>
      </c>
      <c r="AD520" s="7">
        <v>1364</v>
      </c>
      <c r="AE520" s="177">
        <f t="shared" si="1707"/>
        <v>1390.5</v>
      </c>
      <c r="AF520" s="7">
        <v>1417</v>
      </c>
      <c r="AG520" s="105"/>
      <c r="AH520" s="3">
        <f t="shared" si="1708"/>
        <v>5439</v>
      </c>
      <c r="AI520" s="3">
        <f t="shared" si="1709"/>
        <v>5463</v>
      </c>
      <c r="AJ520" s="3">
        <f t="shared" si="1710"/>
        <v>5450</v>
      </c>
      <c r="AK520" s="3">
        <f t="shared" si="1711"/>
        <v>5465</v>
      </c>
      <c r="AL520" s="178">
        <f t="shared" si="1712"/>
        <v>5419</v>
      </c>
      <c r="AM520" s="3">
        <f t="shared" si="1713"/>
        <v>5373</v>
      </c>
      <c r="AN520" s="105"/>
      <c r="AO520" s="3">
        <f t="shared" si="1714"/>
        <v>8109</v>
      </c>
      <c r="AP520" s="3">
        <f t="shared" si="1715"/>
        <v>8188</v>
      </c>
      <c r="AQ520" s="3">
        <f t="shared" si="1716"/>
        <v>8198</v>
      </c>
      <c r="AR520" s="3">
        <f t="shared" si="1717"/>
        <v>8215</v>
      </c>
      <c r="AS520" s="178">
        <f t="shared" si="1718"/>
        <v>8193.5</v>
      </c>
      <c r="AT520" s="3">
        <f t="shared" si="1719"/>
        <v>8172</v>
      </c>
      <c r="AU520" s="105"/>
      <c r="AV520" s="105"/>
      <c r="AW520" s="5">
        <v>1</v>
      </c>
      <c r="AX520" s="5">
        <v>2</v>
      </c>
      <c r="AY520" s="5">
        <v>2</v>
      </c>
      <c r="AZ520" s="5">
        <v>1</v>
      </c>
      <c r="BA520" s="5">
        <v>3</v>
      </c>
      <c r="BB520" s="5">
        <v>4</v>
      </c>
      <c r="BC520" s="4"/>
      <c r="BD520" s="5">
        <v>4</v>
      </c>
      <c r="BE520" s="5">
        <v>4</v>
      </c>
      <c r="BF520" s="5">
        <v>5</v>
      </c>
      <c r="BG520" s="5">
        <v>5</v>
      </c>
      <c r="BH520" s="5">
        <v>7</v>
      </c>
      <c r="BI520" s="5">
        <v>9</v>
      </c>
      <c r="BJ520" s="4"/>
      <c r="BK520" s="5"/>
      <c r="BL520" s="5"/>
      <c r="BM520" s="5"/>
      <c r="BN520" s="5"/>
      <c r="BO520" s="5"/>
      <c r="BP520" s="5"/>
      <c r="BQ520" s="4"/>
      <c r="BR520" s="5">
        <f t="shared" si="1720"/>
        <v>5</v>
      </c>
      <c r="BS520" s="5">
        <f t="shared" si="1721"/>
        <v>6</v>
      </c>
      <c r="BT520" s="5">
        <f t="shared" si="1722"/>
        <v>7</v>
      </c>
      <c r="BU520" s="5">
        <f t="shared" si="1723"/>
        <v>6</v>
      </c>
      <c r="BV520" s="5">
        <f t="shared" si="1724"/>
        <v>10</v>
      </c>
      <c r="BW520" s="5">
        <f t="shared" si="1725"/>
        <v>13</v>
      </c>
      <c r="BX520" s="4"/>
      <c r="BY520" s="4"/>
      <c r="BZ520" s="5">
        <v>3</v>
      </c>
      <c r="CA520" s="5">
        <v>3</v>
      </c>
      <c r="CB520" s="5">
        <v>1</v>
      </c>
      <c r="CC520" s="5">
        <v>1</v>
      </c>
      <c r="CD520" s="183">
        <f t="shared" ref="CD520:CD583" si="1886">(CC520+CE520)/2</f>
        <v>0.5</v>
      </c>
      <c r="CE520" s="5"/>
      <c r="CF520" s="4"/>
      <c r="CG520" s="5"/>
      <c r="CH520" s="5"/>
      <c r="CI520" s="5"/>
      <c r="CJ520" s="5">
        <v>2</v>
      </c>
      <c r="CK520" s="183">
        <f t="shared" si="1726"/>
        <v>1</v>
      </c>
      <c r="CL520" s="5"/>
      <c r="CM520" s="4"/>
      <c r="CN520" s="5"/>
      <c r="CO520" s="5"/>
      <c r="CP520" s="5"/>
      <c r="CQ520" s="5"/>
      <c r="CR520" s="5"/>
      <c r="CS520" s="5"/>
      <c r="CT520" s="4"/>
      <c r="CU520" s="5">
        <f t="shared" si="1727"/>
        <v>3</v>
      </c>
      <c r="CV520" s="5">
        <f t="shared" si="1728"/>
        <v>3</v>
      </c>
      <c r="CW520" s="5">
        <f t="shared" si="1729"/>
        <v>1</v>
      </c>
      <c r="CX520" s="5">
        <f t="shared" si="1730"/>
        <v>3</v>
      </c>
      <c r="CY520" s="183">
        <f t="shared" si="1731"/>
        <v>1.5</v>
      </c>
      <c r="CZ520" s="5">
        <f t="shared" si="1732"/>
        <v>0</v>
      </c>
      <c r="DA520" s="4"/>
      <c r="DB520" s="4"/>
      <c r="DC520" s="5">
        <f t="shared" si="1733"/>
        <v>17</v>
      </c>
      <c r="DD520" s="5">
        <f t="shared" si="1734"/>
        <v>21</v>
      </c>
      <c r="DE520" s="5">
        <f t="shared" si="1735"/>
        <v>23</v>
      </c>
      <c r="DF520" s="5">
        <f t="shared" si="1736"/>
        <v>25</v>
      </c>
      <c r="DG520" s="5">
        <f t="shared" si="1737"/>
        <v>32.5</v>
      </c>
      <c r="DH520" s="5">
        <f t="shared" si="1738"/>
        <v>32</v>
      </c>
      <c r="DI520" s="4"/>
      <c r="DJ520" s="5">
        <f t="shared" si="1739"/>
        <v>57</v>
      </c>
      <c r="DK520" s="5">
        <f t="shared" si="1740"/>
        <v>57</v>
      </c>
      <c r="DL520" s="5">
        <f t="shared" si="1741"/>
        <v>75</v>
      </c>
      <c r="DM520" s="5">
        <f t="shared" si="1742"/>
        <v>63</v>
      </c>
      <c r="DN520" s="5">
        <f t="shared" si="1743"/>
        <v>78</v>
      </c>
      <c r="DO520" s="5">
        <f t="shared" si="1744"/>
        <v>68</v>
      </c>
      <c r="DP520" s="4"/>
      <c r="DQ520" s="5">
        <f t="shared" si="1745"/>
        <v>0</v>
      </c>
      <c r="DR520" s="5">
        <f t="shared" si="1746"/>
        <v>0</v>
      </c>
      <c r="DS520" s="5">
        <f t="shared" si="1747"/>
        <v>0</v>
      </c>
      <c r="DT520" s="5">
        <f t="shared" si="1748"/>
        <v>0</v>
      </c>
      <c r="DU520" s="5">
        <f t="shared" si="1749"/>
        <v>1</v>
      </c>
      <c r="DV520" s="5">
        <f t="shared" si="1750"/>
        <v>0</v>
      </c>
      <c r="DW520" s="4"/>
      <c r="DX520" s="5">
        <f t="shared" si="1751"/>
        <v>74</v>
      </c>
      <c r="DY520" s="5">
        <f t="shared" si="1752"/>
        <v>78</v>
      </c>
      <c r="DZ520" s="5">
        <f t="shared" si="1753"/>
        <v>98</v>
      </c>
      <c r="EA520" s="5">
        <f t="shared" si="1754"/>
        <v>88</v>
      </c>
      <c r="EB520" s="5">
        <f t="shared" si="1755"/>
        <v>111.5</v>
      </c>
      <c r="EC520" s="5">
        <f t="shared" si="1756"/>
        <v>100</v>
      </c>
      <c r="ED520" s="4"/>
      <c r="EE520" s="4"/>
      <c r="EF520" s="5">
        <v>21</v>
      </c>
      <c r="EG520" s="5">
        <v>26</v>
      </c>
      <c r="EH520" s="5">
        <v>26</v>
      </c>
      <c r="EI520" s="5">
        <v>27</v>
      </c>
      <c r="EJ520" s="5">
        <v>36</v>
      </c>
      <c r="EK520" s="5">
        <v>36</v>
      </c>
      <c r="EL520" s="4"/>
      <c r="EM520" s="5">
        <v>61</v>
      </c>
      <c r="EN520" s="5">
        <v>61</v>
      </c>
      <c r="EO520" s="5">
        <v>80</v>
      </c>
      <c r="EP520" s="5">
        <v>70</v>
      </c>
      <c r="EQ520" s="5">
        <v>86</v>
      </c>
      <c r="ER520" s="5">
        <v>77</v>
      </c>
      <c r="ES520" s="4"/>
      <c r="ET520" s="5"/>
      <c r="EU520" s="5"/>
      <c r="EV520" s="5"/>
      <c r="EW520" s="5"/>
      <c r="EX520" s="5">
        <v>1</v>
      </c>
      <c r="EY520" s="5"/>
      <c r="EZ520" s="4"/>
      <c r="FA520" s="5">
        <f t="shared" si="1757"/>
        <v>82</v>
      </c>
      <c r="FB520" s="5">
        <f t="shared" si="1758"/>
        <v>87</v>
      </c>
      <c r="FC520" s="5">
        <f t="shared" si="1759"/>
        <v>106</v>
      </c>
      <c r="FD520" s="5">
        <f t="shared" si="1760"/>
        <v>97</v>
      </c>
      <c r="FE520" s="5">
        <f t="shared" si="1761"/>
        <v>122</v>
      </c>
      <c r="FF520" s="5">
        <f t="shared" si="1762"/>
        <v>113</v>
      </c>
      <c r="FG520" s="4"/>
      <c r="FH520" s="5">
        <f t="shared" si="1763"/>
        <v>82</v>
      </c>
      <c r="FI520" s="5">
        <f t="shared" si="1764"/>
        <v>87</v>
      </c>
      <c r="FJ520" s="5">
        <f t="shared" si="1765"/>
        <v>106</v>
      </c>
      <c r="FK520" s="5">
        <f t="shared" si="1766"/>
        <v>97</v>
      </c>
      <c r="FL520" s="5">
        <f t="shared" si="1767"/>
        <v>123</v>
      </c>
      <c r="FM520" s="5">
        <f t="shared" si="1768"/>
        <v>113</v>
      </c>
      <c r="FN520" s="4"/>
      <c r="FO520" s="4"/>
      <c r="FP520" s="4">
        <v>132</v>
      </c>
      <c r="FQ520" s="4">
        <v>144</v>
      </c>
      <c r="FR520" s="4">
        <v>112</v>
      </c>
      <c r="FS520" s="4">
        <v>98.830000000000041</v>
      </c>
      <c r="FT520" s="4">
        <v>64</v>
      </c>
      <c r="FU520" s="4">
        <v>18</v>
      </c>
      <c r="FV520" s="4"/>
      <c r="FW520" s="4">
        <f t="shared" si="1769"/>
        <v>776</v>
      </c>
      <c r="FX520" s="4">
        <f t="shared" si="1770"/>
        <v>708</v>
      </c>
      <c r="FY520" s="4">
        <f t="shared" si="1771"/>
        <v>616</v>
      </c>
      <c r="FZ520" s="4">
        <f t="shared" si="1772"/>
        <v>561.16999999999996</v>
      </c>
      <c r="GA520" s="4">
        <f t="shared" si="1773"/>
        <v>578</v>
      </c>
      <c r="GB520" s="4">
        <f t="shared" si="1774"/>
        <v>576</v>
      </c>
      <c r="GC520" s="4"/>
      <c r="GD520" s="4">
        <v>908</v>
      </c>
      <c r="GE520" s="4">
        <v>852</v>
      </c>
      <c r="GF520" s="4">
        <v>728</v>
      </c>
      <c r="GG520" s="4">
        <v>660</v>
      </c>
      <c r="GH520" s="4">
        <v>642</v>
      </c>
      <c r="GI520" s="4">
        <v>594</v>
      </c>
      <c r="GJ520" s="4"/>
      <c r="GK520" s="6"/>
      <c r="GL520" s="4">
        <f t="shared" si="1775"/>
        <v>153</v>
      </c>
      <c r="GM520" s="4">
        <f t="shared" si="1776"/>
        <v>170</v>
      </c>
      <c r="GN520" s="4">
        <f t="shared" si="1777"/>
        <v>138</v>
      </c>
      <c r="GO520" s="4">
        <f t="shared" si="1778"/>
        <v>125.83000000000004</v>
      </c>
      <c r="GP520" s="4">
        <f t="shared" si="1779"/>
        <v>100</v>
      </c>
      <c r="GQ520" s="4">
        <f t="shared" si="1780"/>
        <v>54</v>
      </c>
      <c r="GR520" s="4"/>
      <c r="GS520" s="4">
        <f t="shared" si="1781"/>
        <v>837</v>
      </c>
      <c r="GT520" s="4">
        <f t="shared" si="1782"/>
        <v>769</v>
      </c>
      <c r="GU520" s="4">
        <f t="shared" si="1783"/>
        <v>696</v>
      </c>
      <c r="GV520" s="4">
        <f t="shared" si="1784"/>
        <v>631.16999999999996</v>
      </c>
      <c r="GW520" s="4">
        <f t="shared" si="1785"/>
        <v>664</v>
      </c>
      <c r="GX520" s="4">
        <f t="shared" si="1786"/>
        <v>653</v>
      </c>
      <c r="GY520" s="4"/>
      <c r="GZ520" s="4">
        <f t="shared" si="1787"/>
        <v>990</v>
      </c>
      <c r="HA520" s="4">
        <f t="shared" si="1788"/>
        <v>939</v>
      </c>
      <c r="HB520" s="4">
        <f t="shared" si="1789"/>
        <v>834</v>
      </c>
      <c r="HC520" s="4">
        <f t="shared" si="1790"/>
        <v>757</v>
      </c>
      <c r="HD520" s="4">
        <f t="shared" si="1791"/>
        <v>643</v>
      </c>
      <c r="HE520" s="4">
        <f t="shared" si="1792"/>
        <v>594</v>
      </c>
      <c r="HF520" s="4"/>
      <c r="HG520" s="6"/>
      <c r="HH520" s="84">
        <f t="shared" si="1793"/>
        <v>2.0527859237536656E-2</v>
      </c>
      <c r="HI520" s="84">
        <f t="shared" si="1794"/>
        <v>2.5341130604288498E-2</v>
      </c>
      <c r="HJ520" s="84">
        <f t="shared" si="1795"/>
        <v>2.4928092042186004E-2</v>
      </c>
      <c r="HK520" s="84">
        <f t="shared" si="1796"/>
        <v>2.6188166828322017E-2</v>
      </c>
      <c r="HL520" s="84">
        <f t="shared" si="1797"/>
        <v>3.6054081121682527E-2</v>
      </c>
      <c r="HM520" s="84">
        <f t="shared" si="1798"/>
        <v>3.7267080745341616E-2</v>
      </c>
      <c r="HN520" s="145"/>
      <c r="HO520" s="84">
        <f t="shared" si="1799"/>
        <v>0.12903225806451613</v>
      </c>
      <c r="HP520" s="84">
        <f t="shared" si="1800"/>
        <v>0.14035087719298245</v>
      </c>
      <c r="HQ520" s="84">
        <f t="shared" si="1801"/>
        <v>0.10738255033557047</v>
      </c>
      <c r="HR520" s="84">
        <f t="shared" si="1802"/>
        <v>9.5858389912706149E-2</v>
      </c>
      <c r="HS520" s="84">
        <f t="shared" si="1803"/>
        <v>6.409614421632448E-2</v>
      </c>
      <c r="HT520" s="84">
        <f t="shared" si="1804"/>
        <v>1.8633540372670808E-2</v>
      </c>
      <c r="HU520" s="145"/>
      <c r="HV520" s="84">
        <f t="shared" si="1805"/>
        <v>0.14956011730205279</v>
      </c>
      <c r="HW520" s="84">
        <f t="shared" si="1806"/>
        <v>0.16569200779727095</v>
      </c>
      <c r="HX520" s="84">
        <f t="shared" si="1807"/>
        <v>0.13231064237775647</v>
      </c>
      <c r="HY520" s="84">
        <f t="shared" si="1808"/>
        <v>0.12204655674102817</v>
      </c>
      <c r="HZ520" s="84">
        <f t="shared" si="1809"/>
        <v>0.10015022533800701</v>
      </c>
      <c r="IA520" s="84">
        <f t="shared" si="1810"/>
        <v>5.5900621118012424E-2</v>
      </c>
      <c r="IB520" s="145"/>
      <c r="IC520" s="145"/>
      <c r="ID520" s="84">
        <f t="shared" si="1811"/>
        <v>1.381340579710145E-2</v>
      </c>
      <c r="IE520" s="84">
        <f t="shared" si="1812"/>
        <v>1.3748027946810909E-2</v>
      </c>
      <c r="IF520" s="84">
        <f t="shared" si="1813"/>
        <v>1.8152938506920808E-2</v>
      </c>
      <c r="IG520" s="84">
        <f t="shared" si="1814"/>
        <v>1.5787099684258007E-2</v>
      </c>
      <c r="IH520" s="84">
        <f t="shared" si="1815"/>
        <v>1.9454812803981449E-2</v>
      </c>
      <c r="II520" s="84">
        <f t="shared" si="1816"/>
        <v>1.7472203312911279E-2</v>
      </c>
      <c r="IJ520" s="145"/>
      <c r="IK520" s="84">
        <f t="shared" si="1817"/>
        <v>0.17572463768115942</v>
      </c>
      <c r="IL520" s="84">
        <f t="shared" si="1818"/>
        <v>0.15956727518593644</v>
      </c>
      <c r="IM520" s="84">
        <f t="shared" si="1819"/>
        <v>0.13977762650329023</v>
      </c>
      <c r="IN520" s="84">
        <f t="shared" si="1820"/>
        <v>0.12656066756878664</v>
      </c>
      <c r="IO520" s="84">
        <f t="shared" si="1821"/>
        <v>0.13075443954303811</v>
      </c>
      <c r="IP520" s="84">
        <f t="shared" si="1822"/>
        <v>0.13070115724982981</v>
      </c>
      <c r="IQ520" s="145"/>
      <c r="IR520" s="84">
        <f t="shared" si="1823"/>
        <v>0.18953804347826086</v>
      </c>
      <c r="IS520" s="84">
        <f t="shared" si="1824"/>
        <v>0.17331530313274734</v>
      </c>
      <c r="IT520" s="84">
        <f t="shared" si="1825"/>
        <v>0.15793056501021105</v>
      </c>
      <c r="IU520" s="84">
        <f t="shared" si="1826"/>
        <v>0.14234776725304465</v>
      </c>
      <c r="IV520" s="84">
        <f t="shared" si="1827"/>
        <v>0.15020925234701957</v>
      </c>
      <c r="IW520" s="84">
        <f t="shared" si="1828"/>
        <v>0.14817336056274108</v>
      </c>
      <c r="IX520" s="140"/>
      <c r="IY520" s="140"/>
      <c r="IZ520" s="84">
        <f t="shared" si="1829"/>
        <v>1.5076300790586505E-2</v>
      </c>
      <c r="JA520" s="84">
        <f t="shared" si="1830"/>
        <v>1.5925315760571115E-2</v>
      </c>
      <c r="JB520" s="84">
        <f t="shared" si="1831"/>
        <v>1.9449541284403668E-2</v>
      </c>
      <c r="JC520" s="84">
        <f t="shared" si="1832"/>
        <v>1.7749313815187556E-2</v>
      </c>
      <c r="JD520" s="84">
        <f t="shared" si="1833"/>
        <v>2.2513378852186749E-2</v>
      </c>
      <c r="JE520" s="84">
        <f t="shared" si="1834"/>
        <v>2.103108133258887E-2</v>
      </c>
      <c r="JF520" s="145"/>
      <c r="JG520" s="84">
        <f t="shared" si="1835"/>
        <v>0.16694245265673838</v>
      </c>
      <c r="JH520" s="84">
        <f t="shared" si="1836"/>
        <v>0.15595826468973092</v>
      </c>
      <c r="JI520" s="84">
        <f t="shared" si="1837"/>
        <v>0.13357798165137616</v>
      </c>
      <c r="JJ520" s="84">
        <f t="shared" si="1838"/>
        <v>0.12076852698993595</v>
      </c>
      <c r="JK520" s="84">
        <f t="shared" si="1839"/>
        <v>0.118472042812327</v>
      </c>
      <c r="JL520" s="84">
        <f t="shared" si="1840"/>
        <v>0.11055276381909548</v>
      </c>
      <c r="JM520" s="145"/>
      <c r="JN520" s="84">
        <f t="shared" si="1841"/>
        <v>0.18201875344732488</v>
      </c>
      <c r="JO520" s="84">
        <f t="shared" si="1842"/>
        <v>0.17188358045030205</v>
      </c>
      <c r="JP520" s="84">
        <f t="shared" si="1843"/>
        <v>0.15302752293577981</v>
      </c>
      <c r="JQ520" s="84">
        <f t="shared" si="1844"/>
        <v>0.1385178408051235</v>
      </c>
      <c r="JR520" s="84">
        <f t="shared" si="1845"/>
        <v>0.14098542166451375</v>
      </c>
      <c r="JS520" s="84">
        <f t="shared" si="1846"/>
        <v>0.13158384515168436</v>
      </c>
      <c r="JT520" s="140"/>
      <c r="JU520" s="140"/>
      <c r="JV520" s="140"/>
      <c r="JW520" s="84">
        <f t="shared" si="1847"/>
        <v>5.5157198014340876E-4</v>
      </c>
      <c r="JX520" s="84">
        <f t="shared" si="1848"/>
        <v>5.4914881933003845E-4</v>
      </c>
      <c r="JY520" s="84">
        <f t="shared" si="1849"/>
        <v>1.8348623853211009E-4</v>
      </c>
      <c r="JZ520" s="84">
        <f t="shared" si="1850"/>
        <v>5.4894784995425437E-4</v>
      </c>
      <c r="KA520" s="84">
        <f t="shared" si="1851"/>
        <v>2.7680383834655841E-4</v>
      </c>
      <c r="KB520" s="84">
        <f t="shared" si="1852"/>
        <v>0</v>
      </c>
      <c r="KC520" s="145"/>
      <c r="KD520" s="84">
        <f t="shared" si="1853"/>
        <v>9.1928663357234786E-4</v>
      </c>
      <c r="KE520" s="84">
        <f t="shared" si="1854"/>
        <v>1.0982976386600769E-3</v>
      </c>
      <c r="KF520" s="84">
        <f t="shared" si="1855"/>
        <v>1.2844036697247706E-3</v>
      </c>
      <c r="KG520" s="84">
        <f t="shared" si="1856"/>
        <v>1.0978956999085087E-3</v>
      </c>
      <c r="KH520" s="84">
        <f t="shared" si="1857"/>
        <v>1.8453589223103894E-3</v>
      </c>
      <c r="KI520" s="84">
        <f t="shared" si="1858"/>
        <v>2.4195049320677462E-3</v>
      </c>
      <c r="KJ520" s="145"/>
      <c r="KK520" s="84">
        <f t="shared" si="1859"/>
        <v>1.3605442176870748E-2</v>
      </c>
      <c r="KL520" s="84">
        <f t="shared" si="1860"/>
        <v>1.4277869302580999E-2</v>
      </c>
      <c r="KM520" s="84">
        <f t="shared" si="1861"/>
        <v>1.7981651376146789E-2</v>
      </c>
      <c r="KN520" s="84">
        <f t="shared" si="1862"/>
        <v>1.6102470265324794E-2</v>
      </c>
      <c r="KO520" s="84">
        <f t="shared" si="1863"/>
        <v>2.0391216091529801E-2</v>
      </c>
      <c r="KP520" s="84">
        <f t="shared" si="1864"/>
        <v>1.8611576400521124E-2</v>
      </c>
      <c r="KQ520" s="105"/>
      <c r="KR520" s="123">
        <f t="shared" si="1865"/>
        <v>0.16694245265673838</v>
      </c>
      <c r="KS520" s="123">
        <f t="shared" si="1866"/>
        <v>0.15595826468973092</v>
      </c>
      <c r="KT520" s="123">
        <f t="shared" si="1867"/>
        <v>0.13357798165137616</v>
      </c>
      <c r="KU520" s="123">
        <f t="shared" si="1868"/>
        <v>0.12076852698993595</v>
      </c>
      <c r="KV520" s="123">
        <f t="shared" si="1869"/>
        <v>0.118472042812327</v>
      </c>
      <c r="KW520" s="123">
        <f t="shared" si="1870"/>
        <v>0.11055276381909548</v>
      </c>
      <c r="KX520" s="105"/>
      <c r="KY520" s="123">
        <f t="shared" si="1871"/>
        <v>0.18201875344732488</v>
      </c>
      <c r="KZ520" s="123">
        <f t="shared" si="1872"/>
        <v>0.17188358045030205</v>
      </c>
      <c r="LA520" s="123">
        <f t="shared" si="1873"/>
        <v>0.15302752293577981</v>
      </c>
      <c r="LB520" s="123">
        <f t="shared" si="1874"/>
        <v>0.13851784080512353</v>
      </c>
      <c r="LC520" s="123">
        <f t="shared" si="1875"/>
        <v>0.14098542166451375</v>
      </c>
      <c r="LD520" s="123">
        <f t="shared" si="1876"/>
        <v>0.13158384515168436</v>
      </c>
      <c r="LE520" s="105"/>
      <c r="LF520" s="105"/>
      <c r="LG520" s="84">
        <f t="shared" si="1699"/>
        <v>3.6585365853658534E-2</v>
      </c>
      <c r="LH520" s="84">
        <f t="shared" si="1877"/>
        <v>3.4482758620689655E-2</v>
      </c>
      <c r="LI520" s="84">
        <f t="shared" si="1700"/>
        <v>9.433962264150943E-3</v>
      </c>
      <c r="LJ520" s="84">
        <f t="shared" si="1701"/>
        <v>3.0927835051546393E-2</v>
      </c>
      <c r="LK520" s="84">
        <f t="shared" si="1687"/>
        <v>1.2195121951219513E-2</v>
      </c>
      <c r="LL520" s="84">
        <f t="shared" si="1688"/>
        <v>0</v>
      </c>
      <c r="LM520" s="105"/>
      <c r="LN520" s="84">
        <f t="shared" si="1693"/>
        <v>6.097560975609756E-2</v>
      </c>
      <c r="LO520" s="84">
        <f t="shared" si="1878"/>
        <v>6.8965517241379309E-2</v>
      </c>
      <c r="LP520" s="84">
        <f t="shared" si="1702"/>
        <v>6.6037735849056603E-2</v>
      </c>
      <c r="LQ520" s="84">
        <f t="shared" si="1694"/>
        <v>6.1855670103092786E-2</v>
      </c>
      <c r="LR520" s="84">
        <f t="shared" si="1689"/>
        <v>8.1300813008130079E-2</v>
      </c>
      <c r="LS520" s="84">
        <f t="shared" si="1690"/>
        <v>0.11504424778761062</v>
      </c>
      <c r="LT520" s="105"/>
      <c r="LU520" s="84">
        <f t="shared" si="1695"/>
        <v>0.90243902439024393</v>
      </c>
      <c r="LV520" s="84">
        <f t="shared" si="1879"/>
        <v>0.89655172413793105</v>
      </c>
      <c r="LW520" s="84">
        <f t="shared" si="1703"/>
        <v>0.92452830188679247</v>
      </c>
      <c r="LX520" s="84">
        <f t="shared" si="1696"/>
        <v>0.90721649484536082</v>
      </c>
      <c r="LY520" s="84">
        <f t="shared" si="1691"/>
        <v>0.9065040650406504</v>
      </c>
      <c r="LZ520" s="84">
        <f t="shared" si="1692"/>
        <v>0.88495575221238942</v>
      </c>
      <c r="MA520" s="105"/>
      <c r="MB520" s="105"/>
      <c r="MC520" s="105"/>
      <c r="MD520" s="123">
        <f t="shared" si="1683"/>
        <v>0.49498327759197319</v>
      </c>
      <c r="ME520" s="123">
        <f t="shared" si="1697"/>
        <v>-3.7499999999999929E-2</v>
      </c>
      <c r="MF520" s="212">
        <f t="shared" si="1686"/>
        <v>8.1315030779333497E-2</v>
      </c>
      <c r="MG520" s="105"/>
      <c r="MH520" s="123">
        <f t="shared" si="1880"/>
        <v>-0.82647515527950322</v>
      </c>
      <c r="MI520" s="123">
        <f t="shared" si="1881"/>
        <v>-6.4935064935065068E-2</v>
      </c>
      <c r="MJ520" s="212">
        <f t="shared" si="1882"/>
        <v>-0.17237285327737592</v>
      </c>
      <c r="MK520" s="105"/>
      <c r="ML520" s="123">
        <f t="shared" si="1885"/>
        <v>-0.57750472589792068</v>
      </c>
      <c r="MM520" s="123">
        <f t="shared" si="1883"/>
        <v>-6.1781609195402515E-2</v>
      </c>
      <c r="MN520" s="212">
        <f t="shared" si="1884"/>
        <v>-0.14012954906872926</v>
      </c>
      <c r="MO520" s="105"/>
      <c r="MP520" s="105"/>
    </row>
    <row r="521" spans="2:354" ht="12" x14ac:dyDescent="0.25">
      <c r="B521" s="6" t="s">
        <v>641</v>
      </c>
      <c r="C521" s="6">
        <v>25105</v>
      </c>
      <c r="D521" s="86" t="s">
        <v>169</v>
      </c>
      <c r="E521" s="6">
        <v>3</v>
      </c>
      <c r="F521" s="3">
        <v>4591</v>
      </c>
      <c r="G521" s="7">
        <v>4766</v>
      </c>
      <c r="H521" s="139">
        <v>4797</v>
      </c>
      <c r="I521" s="7">
        <v>4877</v>
      </c>
      <c r="J521" s="177">
        <f t="shared" si="1704"/>
        <v>4889</v>
      </c>
      <c r="K521" s="7">
        <v>4901</v>
      </c>
      <c r="L521" s="162"/>
      <c r="M521" s="3">
        <v>2958</v>
      </c>
      <c r="N521" s="7">
        <v>2976</v>
      </c>
      <c r="O521" s="139">
        <v>3023</v>
      </c>
      <c r="P521" s="7">
        <v>3045</v>
      </c>
      <c r="Q521" s="177">
        <f t="shared" si="1705"/>
        <v>3051.5</v>
      </c>
      <c r="R521" s="7">
        <v>3058</v>
      </c>
      <c r="S521" s="105"/>
      <c r="T521" s="3">
        <v>12990</v>
      </c>
      <c r="U521" s="7">
        <v>13085</v>
      </c>
      <c r="V521" s="139">
        <v>13212</v>
      </c>
      <c r="W521" s="7">
        <v>13241</v>
      </c>
      <c r="X521" s="177">
        <f t="shared" si="1706"/>
        <v>13346</v>
      </c>
      <c r="Y521" s="7">
        <v>13451</v>
      </c>
      <c r="Z521" s="105"/>
      <c r="AA521" s="3">
        <v>3966</v>
      </c>
      <c r="AB521" s="105">
        <v>3997</v>
      </c>
      <c r="AC521" s="139">
        <v>4124</v>
      </c>
      <c r="AD521" s="7">
        <v>4261</v>
      </c>
      <c r="AE521" s="177">
        <f t="shared" si="1707"/>
        <v>4382.5</v>
      </c>
      <c r="AF521" s="7">
        <v>4504</v>
      </c>
      <c r="AG521" s="105"/>
      <c r="AH521" s="3">
        <f t="shared" si="1708"/>
        <v>15948</v>
      </c>
      <c r="AI521" s="3">
        <f t="shared" si="1709"/>
        <v>16061</v>
      </c>
      <c r="AJ521" s="3">
        <f t="shared" si="1710"/>
        <v>16235</v>
      </c>
      <c r="AK521" s="3">
        <f t="shared" si="1711"/>
        <v>16286</v>
      </c>
      <c r="AL521" s="178">
        <f t="shared" si="1712"/>
        <v>16397.5</v>
      </c>
      <c r="AM521" s="3">
        <f t="shared" si="1713"/>
        <v>16509</v>
      </c>
      <c r="AN521" s="105"/>
      <c r="AO521" s="3">
        <f t="shared" si="1714"/>
        <v>24505</v>
      </c>
      <c r="AP521" s="3">
        <f t="shared" si="1715"/>
        <v>24824</v>
      </c>
      <c r="AQ521" s="3">
        <f t="shared" si="1716"/>
        <v>25156</v>
      </c>
      <c r="AR521" s="3">
        <f t="shared" si="1717"/>
        <v>25424</v>
      </c>
      <c r="AS521" s="178">
        <f t="shared" si="1718"/>
        <v>25669</v>
      </c>
      <c r="AT521" s="3">
        <f t="shared" si="1719"/>
        <v>25914</v>
      </c>
      <c r="AU521" s="105"/>
      <c r="AV521" s="105"/>
      <c r="AW521" s="5">
        <v>1</v>
      </c>
      <c r="AX521" s="5">
        <v>1</v>
      </c>
      <c r="AY521" s="5">
        <v>3</v>
      </c>
      <c r="AZ521" s="5">
        <v>6</v>
      </c>
      <c r="BA521" s="5">
        <v>2</v>
      </c>
      <c r="BB521" s="5">
        <v>2</v>
      </c>
      <c r="BC521" s="4"/>
      <c r="BD521" s="5">
        <v>5</v>
      </c>
      <c r="BE521" s="5">
        <v>2</v>
      </c>
      <c r="BF521" s="5">
        <v>7</v>
      </c>
      <c r="BG521" s="5">
        <v>5</v>
      </c>
      <c r="BH521" s="5">
        <v>6</v>
      </c>
      <c r="BI521" s="5">
        <v>7</v>
      </c>
      <c r="BJ521" s="4"/>
      <c r="BK521" s="5">
        <v>1</v>
      </c>
      <c r="BL521" s="5">
        <v>1</v>
      </c>
      <c r="BM521" s="5">
        <v>1</v>
      </c>
      <c r="BN521" s="5">
        <v>1</v>
      </c>
      <c r="BO521" s="5">
        <v>1</v>
      </c>
      <c r="BP521" s="5">
        <v>1</v>
      </c>
      <c r="BQ521" s="4"/>
      <c r="BR521" s="5">
        <f t="shared" si="1720"/>
        <v>7</v>
      </c>
      <c r="BS521" s="5">
        <f t="shared" si="1721"/>
        <v>4</v>
      </c>
      <c r="BT521" s="5">
        <f t="shared" si="1722"/>
        <v>11</v>
      </c>
      <c r="BU521" s="5">
        <f t="shared" si="1723"/>
        <v>12</v>
      </c>
      <c r="BV521" s="5">
        <f t="shared" si="1724"/>
        <v>9</v>
      </c>
      <c r="BW521" s="5">
        <f t="shared" si="1725"/>
        <v>10</v>
      </c>
      <c r="BX521" s="4"/>
      <c r="BY521" s="4"/>
      <c r="BZ521" s="5">
        <v>9</v>
      </c>
      <c r="CA521" s="5">
        <v>12</v>
      </c>
      <c r="CB521" s="5">
        <v>13</v>
      </c>
      <c r="CC521" s="5">
        <v>16</v>
      </c>
      <c r="CD521" s="183">
        <f t="shared" si="1886"/>
        <v>15</v>
      </c>
      <c r="CE521" s="5">
        <v>14</v>
      </c>
      <c r="CF521" s="4"/>
      <c r="CG521" s="5">
        <v>4</v>
      </c>
      <c r="CH521" s="5">
        <v>1</v>
      </c>
      <c r="CI521" s="5">
        <v>1</v>
      </c>
      <c r="CJ521" s="5">
        <v>6</v>
      </c>
      <c r="CK521" s="183">
        <f t="shared" si="1726"/>
        <v>5.5</v>
      </c>
      <c r="CL521" s="5">
        <v>5</v>
      </c>
      <c r="CM521" s="4"/>
      <c r="CN521" s="5"/>
      <c r="CO521" s="5"/>
      <c r="CP521" s="5"/>
      <c r="CQ521" s="5"/>
      <c r="CR521" s="5"/>
      <c r="CS521" s="5"/>
      <c r="CT521" s="4"/>
      <c r="CU521" s="5">
        <f t="shared" si="1727"/>
        <v>13</v>
      </c>
      <c r="CV521" s="5">
        <f t="shared" si="1728"/>
        <v>13</v>
      </c>
      <c r="CW521" s="5">
        <f t="shared" si="1729"/>
        <v>14</v>
      </c>
      <c r="CX521" s="5">
        <f t="shared" si="1730"/>
        <v>22</v>
      </c>
      <c r="CY521" s="183">
        <f t="shared" si="1731"/>
        <v>20.5</v>
      </c>
      <c r="CZ521" s="5">
        <f t="shared" si="1732"/>
        <v>19</v>
      </c>
      <c r="DA521" s="4"/>
      <c r="DB521" s="4"/>
      <c r="DC521" s="5">
        <f t="shared" si="1733"/>
        <v>25</v>
      </c>
      <c r="DD521" s="5">
        <f t="shared" si="1734"/>
        <v>18</v>
      </c>
      <c r="DE521" s="5">
        <f t="shared" si="1735"/>
        <v>31</v>
      </c>
      <c r="DF521" s="5">
        <f t="shared" si="1736"/>
        <v>31</v>
      </c>
      <c r="DG521" s="5">
        <f t="shared" si="1737"/>
        <v>40</v>
      </c>
      <c r="DH521" s="5">
        <f t="shared" si="1738"/>
        <v>47</v>
      </c>
      <c r="DI521" s="4"/>
      <c r="DJ521" s="5">
        <f t="shared" si="1739"/>
        <v>84</v>
      </c>
      <c r="DK521" s="5">
        <f t="shared" si="1740"/>
        <v>90</v>
      </c>
      <c r="DL521" s="5">
        <f t="shared" si="1741"/>
        <v>106</v>
      </c>
      <c r="DM521" s="5">
        <f t="shared" si="1742"/>
        <v>112</v>
      </c>
      <c r="DN521" s="5">
        <f t="shared" si="1743"/>
        <v>126.5</v>
      </c>
      <c r="DO521" s="5">
        <f t="shared" si="1744"/>
        <v>113</v>
      </c>
      <c r="DP521" s="4"/>
      <c r="DQ521" s="5">
        <f t="shared" si="1745"/>
        <v>1</v>
      </c>
      <c r="DR521" s="5">
        <f t="shared" si="1746"/>
        <v>1</v>
      </c>
      <c r="DS521" s="5">
        <f t="shared" si="1747"/>
        <v>1</v>
      </c>
      <c r="DT521" s="5">
        <f t="shared" si="1748"/>
        <v>0</v>
      </c>
      <c r="DU521" s="5">
        <f t="shared" si="1749"/>
        <v>2</v>
      </c>
      <c r="DV521" s="5">
        <f t="shared" si="1750"/>
        <v>1</v>
      </c>
      <c r="DW521" s="4"/>
      <c r="DX521" s="5">
        <f t="shared" si="1751"/>
        <v>110</v>
      </c>
      <c r="DY521" s="5">
        <f t="shared" si="1752"/>
        <v>109</v>
      </c>
      <c r="DZ521" s="5">
        <f t="shared" si="1753"/>
        <v>138</v>
      </c>
      <c r="EA521" s="5">
        <f t="shared" si="1754"/>
        <v>143</v>
      </c>
      <c r="EB521" s="5">
        <f t="shared" si="1755"/>
        <v>168.5</v>
      </c>
      <c r="EC521" s="5">
        <f t="shared" si="1756"/>
        <v>161</v>
      </c>
      <c r="ED521" s="4"/>
      <c r="EE521" s="4"/>
      <c r="EF521" s="5">
        <v>35</v>
      </c>
      <c r="EG521" s="5">
        <v>31</v>
      </c>
      <c r="EH521" s="5">
        <v>47</v>
      </c>
      <c r="EI521" s="5">
        <v>53</v>
      </c>
      <c r="EJ521" s="5">
        <v>57</v>
      </c>
      <c r="EK521" s="5">
        <v>63</v>
      </c>
      <c r="EL521" s="4"/>
      <c r="EM521" s="5">
        <v>93</v>
      </c>
      <c r="EN521" s="5">
        <v>93</v>
      </c>
      <c r="EO521" s="5">
        <v>114</v>
      </c>
      <c r="EP521" s="5">
        <v>123</v>
      </c>
      <c r="EQ521" s="5">
        <v>138</v>
      </c>
      <c r="ER521" s="5">
        <v>125</v>
      </c>
      <c r="ES521" s="4"/>
      <c r="ET521" s="5">
        <v>2</v>
      </c>
      <c r="EU521" s="5">
        <v>2</v>
      </c>
      <c r="EV521" s="5">
        <v>2</v>
      </c>
      <c r="EW521" s="5">
        <v>1</v>
      </c>
      <c r="EX521" s="5">
        <v>3</v>
      </c>
      <c r="EY521" s="5">
        <v>2</v>
      </c>
      <c r="EZ521" s="4"/>
      <c r="FA521" s="5">
        <f t="shared" si="1757"/>
        <v>128</v>
      </c>
      <c r="FB521" s="5">
        <f t="shared" si="1758"/>
        <v>124</v>
      </c>
      <c r="FC521" s="5">
        <f t="shared" si="1759"/>
        <v>161</v>
      </c>
      <c r="FD521" s="5">
        <f t="shared" si="1760"/>
        <v>176</v>
      </c>
      <c r="FE521" s="5">
        <f t="shared" si="1761"/>
        <v>195</v>
      </c>
      <c r="FF521" s="5">
        <f t="shared" si="1762"/>
        <v>188</v>
      </c>
      <c r="FG521" s="4"/>
      <c r="FH521" s="5">
        <f t="shared" si="1763"/>
        <v>130</v>
      </c>
      <c r="FI521" s="5">
        <f t="shared" si="1764"/>
        <v>126</v>
      </c>
      <c r="FJ521" s="5">
        <f t="shared" si="1765"/>
        <v>163</v>
      </c>
      <c r="FK521" s="5">
        <f t="shared" si="1766"/>
        <v>177</v>
      </c>
      <c r="FL521" s="5">
        <f t="shared" si="1767"/>
        <v>198</v>
      </c>
      <c r="FM521" s="5">
        <f t="shared" si="1768"/>
        <v>190</v>
      </c>
      <c r="FN521" s="4"/>
      <c r="FO521" s="4"/>
      <c r="FP521" s="4">
        <v>434</v>
      </c>
      <c r="FQ521" s="4">
        <v>370</v>
      </c>
      <c r="FR521" s="4">
        <v>317.16000000000003</v>
      </c>
      <c r="FS521" s="4">
        <v>252.66000000000008</v>
      </c>
      <c r="FT521" s="4">
        <v>160</v>
      </c>
      <c r="FU521" s="4">
        <v>176</v>
      </c>
      <c r="FV521" s="4"/>
      <c r="FW521" s="4">
        <f t="shared" si="1769"/>
        <v>2176</v>
      </c>
      <c r="FX521" s="4">
        <f t="shared" si="1770"/>
        <v>2218</v>
      </c>
      <c r="FY521" s="4">
        <f t="shared" si="1771"/>
        <v>1696.84</v>
      </c>
      <c r="FZ521" s="4">
        <f t="shared" si="1772"/>
        <v>1739.34</v>
      </c>
      <c r="GA521" s="4">
        <f t="shared" si="1773"/>
        <v>1668</v>
      </c>
      <c r="GB521" s="4">
        <f t="shared" si="1774"/>
        <v>1488</v>
      </c>
      <c r="GC521" s="4"/>
      <c r="GD521" s="4">
        <v>2610</v>
      </c>
      <c r="GE521" s="4">
        <v>2588</v>
      </c>
      <c r="GF521" s="4">
        <v>2014</v>
      </c>
      <c r="GG521" s="4">
        <v>1992</v>
      </c>
      <c r="GH521" s="4">
        <v>1828</v>
      </c>
      <c r="GI521" s="4">
        <v>1664</v>
      </c>
      <c r="GJ521" s="4"/>
      <c r="GK521" s="6"/>
      <c r="GL521" s="4">
        <f t="shared" si="1775"/>
        <v>469</v>
      </c>
      <c r="GM521" s="4">
        <f t="shared" si="1776"/>
        <v>401</v>
      </c>
      <c r="GN521" s="4">
        <f t="shared" si="1777"/>
        <v>364.16</v>
      </c>
      <c r="GO521" s="4">
        <f t="shared" si="1778"/>
        <v>305.66000000000008</v>
      </c>
      <c r="GP521" s="4">
        <f t="shared" si="1779"/>
        <v>217</v>
      </c>
      <c r="GQ521" s="4">
        <f t="shared" si="1780"/>
        <v>239</v>
      </c>
      <c r="GR521" s="4"/>
      <c r="GS521" s="4">
        <f t="shared" si="1781"/>
        <v>2269</v>
      </c>
      <c r="GT521" s="4">
        <f t="shared" si="1782"/>
        <v>2311</v>
      </c>
      <c r="GU521" s="4">
        <f t="shared" si="1783"/>
        <v>1810.84</v>
      </c>
      <c r="GV521" s="4">
        <f t="shared" si="1784"/>
        <v>1862.34</v>
      </c>
      <c r="GW521" s="4">
        <f t="shared" si="1785"/>
        <v>1806</v>
      </c>
      <c r="GX521" s="4">
        <f t="shared" si="1786"/>
        <v>1613</v>
      </c>
      <c r="GY521" s="4"/>
      <c r="GZ521" s="4">
        <f t="shared" si="1787"/>
        <v>2738</v>
      </c>
      <c r="HA521" s="4">
        <f t="shared" si="1788"/>
        <v>2712</v>
      </c>
      <c r="HB521" s="4">
        <f t="shared" si="1789"/>
        <v>2175</v>
      </c>
      <c r="HC521" s="4">
        <f t="shared" si="1790"/>
        <v>2168</v>
      </c>
      <c r="HD521" s="4">
        <f t="shared" si="1791"/>
        <v>1831</v>
      </c>
      <c r="HE521" s="4">
        <f t="shared" si="1792"/>
        <v>1666</v>
      </c>
      <c r="HF521" s="4"/>
      <c r="HG521" s="6"/>
      <c r="HH521" s="84">
        <f t="shared" si="1793"/>
        <v>1.1832319134550372E-2</v>
      </c>
      <c r="HI521" s="84">
        <f t="shared" si="1794"/>
        <v>1.0416666666666666E-2</v>
      </c>
      <c r="HJ521" s="84">
        <f t="shared" si="1795"/>
        <v>1.5547469401257029E-2</v>
      </c>
      <c r="HK521" s="84">
        <f t="shared" si="1796"/>
        <v>1.7405582922824302E-2</v>
      </c>
      <c r="HL521" s="84">
        <f t="shared" si="1797"/>
        <v>1.8679338030476816E-2</v>
      </c>
      <c r="HM521" s="84">
        <f t="shared" si="1798"/>
        <v>2.0601700457815567E-2</v>
      </c>
      <c r="HN521" s="145"/>
      <c r="HO521" s="84">
        <f t="shared" si="1799"/>
        <v>0.14672075726842462</v>
      </c>
      <c r="HP521" s="84">
        <f t="shared" si="1800"/>
        <v>0.12432795698924731</v>
      </c>
      <c r="HQ521" s="84">
        <f t="shared" si="1801"/>
        <v>0.10491564670856765</v>
      </c>
      <c r="HR521" s="84">
        <f t="shared" si="1802"/>
        <v>8.2975369458128112E-2</v>
      </c>
      <c r="HS521" s="84">
        <f t="shared" si="1803"/>
        <v>5.2433229559233165E-2</v>
      </c>
      <c r="HT521" s="84">
        <f t="shared" si="1804"/>
        <v>5.7553956834532377E-2</v>
      </c>
      <c r="HU521" s="145"/>
      <c r="HV521" s="84">
        <f t="shared" si="1805"/>
        <v>0.158553076402975</v>
      </c>
      <c r="HW521" s="84">
        <f t="shared" si="1806"/>
        <v>0.13474462365591397</v>
      </c>
      <c r="HX521" s="84">
        <f t="shared" si="1807"/>
        <v>0.12046311610982469</v>
      </c>
      <c r="HY521" s="84">
        <f t="shared" si="1808"/>
        <v>0.10038095238095242</v>
      </c>
      <c r="HZ521" s="84">
        <f t="shared" si="1809"/>
        <v>7.1112567589709977E-2</v>
      </c>
      <c r="IA521" s="84">
        <f t="shared" si="1810"/>
        <v>7.8155657292347941E-2</v>
      </c>
      <c r="IB521" s="145"/>
      <c r="IC521" s="145"/>
      <c r="ID521" s="84">
        <f t="shared" si="1811"/>
        <v>7.1593533487297918E-3</v>
      </c>
      <c r="IE521" s="84">
        <f t="shared" si="1812"/>
        <v>7.1073748567061518E-3</v>
      </c>
      <c r="IF521" s="84">
        <f t="shared" si="1813"/>
        <v>8.6285195277020898E-3</v>
      </c>
      <c r="IG521" s="84">
        <f t="shared" si="1814"/>
        <v>9.2893286005588695E-3</v>
      </c>
      <c r="IH521" s="84">
        <f t="shared" si="1815"/>
        <v>1.0340176832009591E-2</v>
      </c>
      <c r="II521" s="84">
        <f t="shared" si="1816"/>
        <v>9.2929893688201617E-3</v>
      </c>
      <c r="IJ521" s="145"/>
      <c r="IK521" s="84">
        <f t="shared" si="1817"/>
        <v>0.16751347190146265</v>
      </c>
      <c r="IL521" s="84">
        <f t="shared" si="1818"/>
        <v>0.16950706916316394</v>
      </c>
      <c r="IM521" s="84">
        <f t="shared" si="1819"/>
        <v>0.12843172873145625</v>
      </c>
      <c r="IN521" s="84">
        <f t="shared" si="1820"/>
        <v>0.13136016917151272</v>
      </c>
      <c r="IO521" s="84">
        <f t="shared" si="1821"/>
        <v>0.12498126779559418</v>
      </c>
      <c r="IP521" s="84">
        <f t="shared" si="1822"/>
        <v>0.1106237454464352</v>
      </c>
      <c r="IQ521" s="145"/>
      <c r="IR521" s="84">
        <f t="shared" si="1823"/>
        <v>0.17467282525019245</v>
      </c>
      <c r="IS521" s="84">
        <f t="shared" si="1824"/>
        <v>0.17661444401987009</v>
      </c>
      <c r="IT521" s="84">
        <f t="shared" si="1825"/>
        <v>0.13706024825915833</v>
      </c>
      <c r="IU521" s="84">
        <f t="shared" si="1826"/>
        <v>0.14064949777207159</v>
      </c>
      <c r="IV521" s="84">
        <f t="shared" si="1827"/>
        <v>0.13532144462760376</v>
      </c>
      <c r="IW521" s="84">
        <f t="shared" si="1828"/>
        <v>0.11991673481525536</v>
      </c>
      <c r="IX521" s="140"/>
      <c r="IY521" s="140"/>
      <c r="IZ521" s="84">
        <f t="shared" si="1829"/>
        <v>8.0260847755204406E-3</v>
      </c>
      <c r="JA521" s="84">
        <f t="shared" si="1830"/>
        <v>7.7205653446236226E-3</v>
      </c>
      <c r="JB521" s="84">
        <f t="shared" si="1831"/>
        <v>9.9168463196797046E-3</v>
      </c>
      <c r="JC521" s="84">
        <f t="shared" si="1832"/>
        <v>1.0806827950386835E-2</v>
      </c>
      <c r="JD521" s="84">
        <f t="shared" si="1833"/>
        <v>1.1892056715962799E-2</v>
      </c>
      <c r="JE521" s="84">
        <f t="shared" si="1834"/>
        <v>1.1387727905990672E-2</v>
      </c>
      <c r="JF521" s="145"/>
      <c r="JG521" s="84">
        <f t="shared" si="1835"/>
        <v>0.16365688487584651</v>
      </c>
      <c r="JH521" s="84">
        <f t="shared" si="1836"/>
        <v>0.16113567025714465</v>
      </c>
      <c r="JI521" s="84">
        <f t="shared" si="1837"/>
        <v>0.12405297197412997</v>
      </c>
      <c r="JJ521" s="84">
        <f t="shared" si="1838"/>
        <v>0.12231364362028736</v>
      </c>
      <c r="JK521" s="84">
        <f t="shared" si="1839"/>
        <v>0.11148040859887177</v>
      </c>
      <c r="JL521" s="84">
        <f t="shared" si="1840"/>
        <v>0.10079350657217276</v>
      </c>
      <c r="JM521" s="145"/>
      <c r="JN521" s="84">
        <f t="shared" si="1841"/>
        <v>0.17168296965136695</v>
      </c>
      <c r="JO521" s="84">
        <f t="shared" si="1842"/>
        <v>0.16885623560176827</v>
      </c>
      <c r="JP521" s="84">
        <f t="shared" si="1843"/>
        <v>0.13396981829380966</v>
      </c>
      <c r="JQ521" s="84">
        <f t="shared" si="1844"/>
        <v>0.13312047157067419</v>
      </c>
      <c r="JR521" s="84">
        <f t="shared" si="1845"/>
        <v>0.12337246531483458</v>
      </c>
      <c r="JS521" s="84">
        <f t="shared" si="1846"/>
        <v>0.11218123447816343</v>
      </c>
      <c r="JT521" s="140"/>
      <c r="JU521" s="140"/>
      <c r="JV521" s="140"/>
      <c r="JW521" s="84">
        <f t="shared" si="1847"/>
        <v>8.1514923501379481E-4</v>
      </c>
      <c r="JX521" s="84">
        <f t="shared" si="1848"/>
        <v>8.0941410871054106E-4</v>
      </c>
      <c r="JY521" s="84">
        <f t="shared" si="1849"/>
        <v>8.6233446258084383E-4</v>
      </c>
      <c r="JZ521" s="84">
        <f t="shared" si="1850"/>
        <v>1.3508534937983544E-3</v>
      </c>
      <c r="KA521" s="84">
        <f t="shared" si="1851"/>
        <v>1.2501905778319867E-3</v>
      </c>
      <c r="KB521" s="84">
        <f t="shared" si="1852"/>
        <v>1.1508873947543765E-3</v>
      </c>
      <c r="KC521" s="145"/>
      <c r="KD521" s="84">
        <f t="shared" si="1853"/>
        <v>3.7622272385252068E-4</v>
      </c>
      <c r="KE521" s="84">
        <f t="shared" si="1854"/>
        <v>1.867878712408941E-4</v>
      </c>
      <c r="KF521" s="84">
        <f t="shared" si="1855"/>
        <v>6.1595318755774562E-4</v>
      </c>
      <c r="KG521" s="84">
        <f t="shared" si="1856"/>
        <v>6.7542674689917718E-4</v>
      </c>
      <c r="KH521" s="84">
        <f t="shared" si="1857"/>
        <v>4.8787924988565328E-4</v>
      </c>
      <c r="KI521" s="84">
        <f t="shared" si="1858"/>
        <v>5.4515718698891513E-4</v>
      </c>
      <c r="KJ521" s="145"/>
      <c r="KK521" s="84">
        <f t="shared" si="1859"/>
        <v>6.834712816654126E-3</v>
      </c>
      <c r="KL521" s="84">
        <f t="shared" si="1860"/>
        <v>6.7243633646721871E-3</v>
      </c>
      <c r="KM521" s="84">
        <f t="shared" si="1861"/>
        <v>8.438558669541114E-3</v>
      </c>
      <c r="KN521" s="84">
        <f t="shared" si="1862"/>
        <v>8.7805477096893035E-3</v>
      </c>
      <c r="KO521" s="84">
        <f t="shared" si="1863"/>
        <v>1.015398688824516E-2</v>
      </c>
      <c r="KP521" s="84">
        <f t="shared" si="1864"/>
        <v>9.6916833242473802E-3</v>
      </c>
      <c r="KQ521" s="105"/>
      <c r="KR521" s="123">
        <f t="shared" si="1865"/>
        <v>0.16365688487584651</v>
      </c>
      <c r="KS521" s="123">
        <f t="shared" si="1866"/>
        <v>0.16113567025714465</v>
      </c>
      <c r="KT521" s="123">
        <f t="shared" si="1867"/>
        <v>0.12405297197412997</v>
      </c>
      <c r="KU521" s="123">
        <f t="shared" si="1868"/>
        <v>0.12231364362028736</v>
      </c>
      <c r="KV521" s="123">
        <f t="shared" si="1869"/>
        <v>0.11148040859887177</v>
      </c>
      <c r="KW521" s="123">
        <f t="shared" si="1870"/>
        <v>0.10079350657217276</v>
      </c>
      <c r="KX521" s="105"/>
      <c r="KY521" s="123">
        <f t="shared" si="1871"/>
        <v>0.17168296965136695</v>
      </c>
      <c r="KZ521" s="123">
        <f t="shared" si="1872"/>
        <v>0.16885623560176827</v>
      </c>
      <c r="LA521" s="123">
        <f t="shared" si="1873"/>
        <v>0.13396981829380966</v>
      </c>
      <c r="LB521" s="123">
        <f t="shared" si="1874"/>
        <v>0.13312047157067419</v>
      </c>
      <c r="LC521" s="123">
        <f t="shared" si="1875"/>
        <v>0.12337246531483458</v>
      </c>
      <c r="LD521" s="123">
        <f t="shared" si="1876"/>
        <v>0.11218123447816343</v>
      </c>
      <c r="LE521" s="105"/>
      <c r="LF521" s="105"/>
      <c r="LG521" s="84">
        <f t="shared" si="1699"/>
        <v>0.1</v>
      </c>
      <c r="LH521" s="84">
        <f t="shared" si="1877"/>
        <v>0.10317460317460317</v>
      </c>
      <c r="LI521" s="84">
        <f t="shared" si="1700"/>
        <v>8.5889570552147243E-2</v>
      </c>
      <c r="LJ521" s="84">
        <f t="shared" si="1701"/>
        <v>0.12429378531073447</v>
      </c>
      <c r="LK521" s="84">
        <f t="shared" si="1687"/>
        <v>0.10353535353535354</v>
      </c>
      <c r="LL521" s="84">
        <f t="shared" si="1688"/>
        <v>0.1</v>
      </c>
      <c r="LM521" s="105"/>
      <c r="LN521" s="84">
        <f t="shared" si="1693"/>
        <v>5.3846153846153849E-2</v>
      </c>
      <c r="LO521" s="84">
        <f t="shared" si="1878"/>
        <v>3.1746031746031744E-2</v>
      </c>
      <c r="LP521" s="84">
        <f t="shared" si="1702"/>
        <v>6.7484662576687116E-2</v>
      </c>
      <c r="LQ521" s="84">
        <f t="shared" si="1694"/>
        <v>6.7796610169491525E-2</v>
      </c>
      <c r="LR521" s="84">
        <f t="shared" si="1689"/>
        <v>4.5454545454545456E-2</v>
      </c>
      <c r="LS521" s="84">
        <f t="shared" si="1690"/>
        <v>5.2631578947368418E-2</v>
      </c>
      <c r="LT521" s="105"/>
      <c r="LU521" s="84">
        <f t="shared" si="1695"/>
        <v>0.84615384615384615</v>
      </c>
      <c r="LV521" s="84">
        <f t="shared" si="1879"/>
        <v>0.86507936507936511</v>
      </c>
      <c r="LW521" s="84">
        <f t="shared" si="1703"/>
        <v>0.84662576687116564</v>
      </c>
      <c r="LX521" s="84">
        <f t="shared" si="1696"/>
        <v>0.80790960451977401</v>
      </c>
      <c r="LY521" s="84">
        <f t="shared" si="1691"/>
        <v>0.85101010101010099</v>
      </c>
      <c r="LZ521" s="84">
        <f t="shared" si="1692"/>
        <v>0.84736842105263155</v>
      </c>
      <c r="MA521" s="105"/>
      <c r="MB521" s="105"/>
      <c r="MC521" s="105"/>
      <c r="MD521" s="123">
        <f t="shared" si="1683"/>
        <v>0.32508384008460556</v>
      </c>
      <c r="ME521" s="123">
        <f t="shared" si="1697"/>
        <v>7.7008557375894432E-2</v>
      </c>
      <c r="MF521" s="212">
        <f t="shared" si="1686"/>
        <v>0.14832150654508416</v>
      </c>
      <c r="MG521" s="105"/>
      <c r="MH521" s="123">
        <f t="shared" si="1880"/>
        <v>-0.45142637308995026</v>
      </c>
      <c r="MI521" s="123">
        <f t="shared" si="1881"/>
        <v>-0.13865719523449357</v>
      </c>
      <c r="MJ521" s="212">
        <f t="shared" si="1882"/>
        <v>-0.18749623674318536</v>
      </c>
      <c r="MK521" s="105"/>
      <c r="ML521" s="123">
        <f t="shared" si="1885"/>
        <v>-0.3512067443025928</v>
      </c>
      <c r="MM521" s="123">
        <f t="shared" si="1883"/>
        <v>-0.12508012834974158</v>
      </c>
      <c r="MN521" s="212">
        <f t="shared" si="1884"/>
        <v>-0.16263800379173177</v>
      </c>
      <c r="MO521" s="105"/>
      <c r="MP521" s="105"/>
    </row>
    <row r="522" spans="2:354" ht="12" x14ac:dyDescent="0.25">
      <c r="B522" s="6" t="s">
        <v>638</v>
      </c>
      <c r="C522" s="6">
        <v>13040</v>
      </c>
      <c r="D522" s="86" t="s">
        <v>65</v>
      </c>
      <c r="E522" s="6">
        <v>1</v>
      </c>
      <c r="F522" s="3">
        <v>6491</v>
      </c>
      <c r="G522" s="7">
        <v>6557</v>
      </c>
      <c r="H522" s="139">
        <v>6676</v>
      </c>
      <c r="I522" s="7">
        <v>6786</v>
      </c>
      <c r="J522" s="177">
        <f t="shared" si="1704"/>
        <v>7003</v>
      </c>
      <c r="K522" s="7">
        <v>7220</v>
      </c>
      <c r="L522" s="162"/>
      <c r="M522" s="3">
        <v>4840</v>
      </c>
      <c r="N522" s="7">
        <v>4860</v>
      </c>
      <c r="O522" s="139">
        <v>4871</v>
      </c>
      <c r="P522" s="7">
        <v>4827</v>
      </c>
      <c r="Q522" s="177">
        <f t="shared" si="1705"/>
        <v>4862.5</v>
      </c>
      <c r="R522" s="7">
        <v>4898</v>
      </c>
      <c r="S522" s="105"/>
      <c r="T522" s="3">
        <v>22731</v>
      </c>
      <c r="U522" s="7">
        <v>22798</v>
      </c>
      <c r="V522" s="139">
        <v>22878</v>
      </c>
      <c r="W522" s="7">
        <v>23064</v>
      </c>
      <c r="X522" s="177">
        <f t="shared" si="1706"/>
        <v>23283.5</v>
      </c>
      <c r="Y522" s="7">
        <v>23503</v>
      </c>
      <c r="Z522" s="105"/>
      <c r="AA522" s="3">
        <v>7946</v>
      </c>
      <c r="AB522" s="105">
        <v>8066</v>
      </c>
      <c r="AC522" s="139">
        <v>8212</v>
      </c>
      <c r="AD522" s="7">
        <v>8288</v>
      </c>
      <c r="AE522" s="177">
        <f t="shared" si="1707"/>
        <v>8401.5</v>
      </c>
      <c r="AF522" s="7">
        <v>8515</v>
      </c>
      <c r="AG522" s="105"/>
      <c r="AH522" s="3">
        <f t="shared" si="1708"/>
        <v>27571</v>
      </c>
      <c r="AI522" s="3">
        <f t="shared" si="1709"/>
        <v>27658</v>
      </c>
      <c r="AJ522" s="3">
        <f t="shared" si="1710"/>
        <v>27749</v>
      </c>
      <c r="AK522" s="3">
        <f t="shared" si="1711"/>
        <v>27891</v>
      </c>
      <c r="AL522" s="178">
        <f t="shared" si="1712"/>
        <v>28146</v>
      </c>
      <c r="AM522" s="3">
        <f t="shared" si="1713"/>
        <v>28401</v>
      </c>
      <c r="AN522" s="105"/>
      <c r="AO522" s="3">
        <f t="shared" si="1714"/>
        <v>42008</v>
      </c>
      <c r="AP522" s="3">
        <f t="shared" si="1715"/>
        <v>42281</v>
      </c>
      <c r="AQ522" s="3">
        <f t="shared" si="1716"/>
        <v>42637</v>
      </c>
      <c r="AR522" s="3">
        <f t="shared" si="1717"/>
        <v>42965</v>
      </c>
      <c r="AS522" s="178">
        <f t="shared" si="1718"/>
        <v>43550.5</v>
      </c>
      <c r="AT522" s="3">
        <f t="shared" si="1719"/>
        <v>44136</v>
      </c>
      <c r="AU522" s="105"/>
      <c r="AV522" s="105"/>
      <c r="AW522" s="5">
        <v>11</v>
      </c>
      <c r="AX522" s="5">
        <v>17</v>
      </c>
      <c r="AY522" s="5">
        <v>33</v>
      </c>
      <c r="AZ522" s="5">
        <v>52</v>
      </c>
      <c r="BA522" s="5">
        <v>56</v>
      </c>
      <c r="BB522" s="5">
        <v>59</v>
      </c>
      <c r="BC522" s="4"/>
      <c r="BD522" s="5">
        <v>24</v>
      </c>
      <c r="BE522" s="5">
        <v>39</v>
      </c>
      <c r="BF522" s="5">
        <v>65</v>
      </c>
      <c r="BG522" s="5">
        <v>128</v>
      </c>
      <c r="BH522" s="5">
        <v>169</v>
      </c>
      <c r="BI522" s="5">
        <v>194</v>
      </c>
      <c r="BJ522" s="4"/>
      <c r="BK522" s="5"/>
      <c r="BL522" s="5"/>
      <c r="BM522" s="5"/>
      <c r="BN522" s="5"/>
      <c r="BO522" s="5">
        <v>2</v>
      </c>
      <c r="BP522" s="5">
        <v>2</v>
      </c>
      <c r="BQ522" s="4"/>
      <c r="BR522" s="5">
        <f t="shared" si="1720"/>
        <v>35</v>
      </c>
      <c r="BS522" s="5">
        <f t="shared" si="1721"/>
        <v>56</v>
      </c>
      <c r="BT522" s="5">
        <f t="shared" si="1722"/>
        <v>98</v>
      </c>
      <c r="BU522" s="5">
        <f t="shared" si="1723"/>
        <v>180</v>
      </c>
      <c r="BV522" s="5">
        <f t="shared" si="1724"/>
        <v>227</v>
      </c>
      <c r="BW522" s="5">
        <f t="shared" si="1725"/>
        <v>255</v>
      </c>
      <c r="BX522" s="4"/>
      <c r="BY522" s="4"/>
      <c r="BZ522" s="5">
        <v>7</v>
      </c>
      <c r="CA522" s="5">
        <v>9</v>
      </c>
      <c r="CB522" s="5">
        <v>18</v>
      </c>
      <c r="CC522" s="5">
        <v>37</v>
      </c>
      <c r="CD522" s="183">
        <f t="shared" si="1886"/>
        <v>34</v>
      </c>
      <c r="CE522" s="5">
        <v>31</v>
      </c>
      <c r="CF522" s="4"/>
      <c r="CG522" s="5">
        <v>1</v>
      </c>
      <c r="CH522" s="5"/>
      <c r="CI522" s="5">
        <v>1</v>
      </c>
      <c r="CJ522" s="5">
        <v>4</v>
      </c>
      <c r="CK522" s="183">
        <f t="shared" si="1726"/>
        <v>3.5</v>
      </c>
      <c r="CL522" s="5">
        <v>3</v>
      </c>
      <c r="CM522" s="4"/>
      <c r="CN522" s="5"/>
      <c r="CO522" s="5"/>
      <c r="CP522" s="5"/>
      <c r="CQ522" s="5"/>
      <c r="CR522" s="5"/>
      <c r="CS522" s="5"/>
      <c r="CT522" s="4"/>
      <c r="CU522" s="5">
        <f t="shared" si="1727"/>
        <v>8</v>
      </c>
      <c r="CV522" s="5">
        <f t="shared" si="1728"/>
        <v>9</v>
      </c>
      <c r="CW522" s="5">
        <f t="shared" si="1729"/>
        <v>19</v>
      </c>
      <c r="CX522" s="5">
        <f t="shared" si="1730"/>
        <v>41</v>
      </c>
      <c r="CY522" s="183">
        <f t="shared" si="1731"/>
        <v>37.5</v>
      </c>
      <c r="CZ522" s="5">
        <f t="shared" si="1732"/>
        <v>34</v>
      </c>
      <c r="DA522" s="4"/>
      <c r="DB522" s="4"/>
      <c r="DC522" s="5">
        <f t="shared" si="1733"/>
        <v>42</v>
      </c>
      <c r="DD522" s="5">
        <f t="shared" si="1734"/>
        <v>43</v>
      </c>
      <c r="DE522" s="5">
        <f t="shared" si="1735"/>
        <v>58</v>
      </c>
      <c r="DF522" s="5">
        <f t="shared" si="1736"/>
        <v>70</v>
      </c>
      <c r="DG522" s="5">
        <f t="shared" si="1737"/>
        <v>57</v>
      </c>
      <c r="DH522" s="5">
        <f t="shared" si="1738"/>
        <v>49</v>
      </c>
      <c r="DI522" s="4"/>
      <c r="DJ522" s="5">
        <f t="shared" si="1739"/>
        <v>142</v>
      </c>
      <c r="DK522" s="5">
        <f t="shared" si="1740"/>
        <v>141</v>
      </c>
      <c r="DL522" s="5">
        <f t="shared" si="1741"/>
        <v>150</v>
      </c>
      <c r="DM522" s="5">
        <f t="shared" si="1742"/>
        <v>205</v>
      </c>
      <c r="DN522" s="5">
        <f t="shared" si="1743"/>
        <v>194.5</v>
      </c>
      <c r="DO522" s="5">
        <f t="shared" si="1744"/>
        <v>195</v>
      </c>
      <c r="DP522" s="4"/>
      <c r="DQ522" s="5">
        <f t="shared" si="1745"/>
        <v>6</v>
      </c>
      <c r="DR522" s="5">
        <f t="shared" si="1746"/>
        <v>6</v>
      </c>
      <c r="DS522" s="5">
        <f t="shared" si="1747"/>
        <v>8</v>
      </c>
      <c r="DT522" s="5">
        <f t="shared" si="1748"/>
        <v>11</v>
      </c>
      <c r="DU522" s="5">
        <f t="shared" si="1749"/>
        <v>11</v>
      </c>
      <c r="DV522" s="5">
        <f t="shared" si="1750"/>
        <v>11</v>
      </c>
      <c r="DW522" s="4"/>
      <c r="DX522" s="5">
        <f t="shared" si="1751"/>
        <v>190</v>
      </c>
      <c r="DY522" s="5">
        <f t="shared" si="1752"/>
        <v>190</v>
      </c>
      <c r="DZ522" s="5">
        <f t="shared" si="1753"/>
        <v>216</v>
      </c>
      <c r="EA522" s="5">
        <f t="shared" si="1754"/>
        <v>286</v>
      </c>
      <c r="EB522" s="5">
        <f t="shared" si="1755"/>
        <v>262.5</v>
      </c>
      <c r="EC522" s="5">
        <f t="shared" si="1756"/>
        <v>255</v>
      </c>
      <c r="ED522" s="4"/>
      <c r="EE522" s="4"/>
      <c r="EF522" s="5">
        <v>60</v>
      </c>
      <c r="EG522" s="5">
        <v>69</v>
      </c>
      <c r="EH522" s="5">
        <v>109</v>
      </c>
      <c r="EI522" s="5">
        <v>159</v>
      </c>
      <c r="EJ522" s="5">
        <v>147</v>
      </c>
      <c r="EK522" s="5">
        <v>139</v>
      </c>
      <c r="EL522" s="4"/>
      <c r="EM522" s="5">
        <v>167</v>
      </c>
      <c r="EN522" s="5">
        <v>180</v>
      </c>
      <c r="EO522" s="5">
        <v>216</v>
      </c>
      <c r="EP522" s="5">
        <v>337</v>
      </c>
      <c r="EQ522" s="5">
        <v>367</v>
      </c>
      <c r="ER522" s="5">
        <v>392</v>
      </c>
      <c r="ES522" s="4"/>
      <c r="ET522" s="5">
        <v>6</v>
      </c>
      <c r="EU522" s="5">
        <v>6</v>
      </c>
      <c r="EV522" s="5">
        <v>8</v>
      </c>
      <c r="EW522" s="5">
        <v>11</v>
      </c>
      <c r="EX522" s="5">
        <v>13</v>
      </c>
      <c r="EY522" s="5">
        <v>13</v>
      </c>
      <c r="EZ522" s="4"/>
      <c r="FA522" s="5">
        <f t="shared" si="1757"/>
        <v>227</v>
      </c>
      <c r="FB522" s="5">
        <f t="shared" si="1758"/>
        <v>249</v>
      </c>
      <c r="FC522" s="5">
        <f t="shared" si="1759"/>
        <v>325</v>
      </c>
      <c r="FD522" s="5">
        <f t="shared" si="1760"/>
        <v>496</v>
      </c>
      <c r="FE522" s="5">
        <f t="shared" si="1761"/>
        <v>514</v>
      </c>
      <c r="FF522" s="5">
        <f t="shared" si="1762"/>
        <v>531</v>
      </c>
      <c r="FG522" s="4"/>
      <c r="FH522" s="5">
        <f t="shared" si="1763"/>
        <v>233</v>
      </c>
      <c r="FI522" s="5">
        <f t="shared" si="1764"/>
        <v>255</v>
      </c>
      <c r="FJ522" s="5">
        <f t="shared" si="1765"/>
        <v>333</v>
      </c>
      <c r="FK522" s="5">
        <f t="shared" si="1766"/>
        <v>507</v>
      </c>
      <c r="FL522" s="5">
        <f t="shared" si="1767"/>
        <v>527</v>
      </c>
      <c r="FM522" s="5">
        <f t="shared" si="1768"/>
        <v>544</v>
      </c>
      <c r="FN522" s="4"/>
      <c r="FO522" s="4"/>
      <c r="FP522" s="4">
        <v>378</v>
      </c>
      <c r="FQ522" s="4">
        <v>366</v>
      </c>
      <c r="FR522" s="4">
        <v>382.84</v>
      </c>
      <c r="FS522" s="4">
        <v>312.51000000000022</v>
      </c>
      <c r="FT522" s="4">
        <v>178</v>
      </c>
      <c r="FU522" s="4">
        <v>154</v>
      </c>
      <c r="FV522" s="4"/>
      <c r="FW522" s="4">
        <f t="shared" si="1769"/>
        <v>3024</v>
      </c>
      <c r="FX522" s="4">
        <f t="shared" si="1770"/>
        <v>2874</v>
      </c>
      <c r="FY522" s="4">
        <f t="shared" si="1771"/>
        <v>2737.16</v>
      </c>
      <c r="FZ522" s="4">
        <f t="shared" si="1772"/>
        <v>2779.49</v>
      </c>
      <c r="GA522" s="4">
        <f t="shared" si="1773"/>
        <v>2612</v>
      </c>
      <c r="GB522" s="4">
        <f t="shared" si="1774"/>
        <v>2274</v>
      </c>
      <c r="GC522" s="4"/>
      <c r="GD522" s="4">
        <v>3402</v>
      </c>
      <c r="GE522" s="4">
        <v>3240</v>
      </c>
      <c r="GF522" s="4">
        <v>3120</v>
      </c>
      <c r="GG522" s="4">
        <v>3092</v>
      </c>
      <c r="GH522" s="4">
        <v>2790</v>
      </c>
      <c r="GI522" s="4">
        <v>2428</v>
      </c>
      <c r="GJ522" s="4"/>
      <c r="GK522" s="6"/>
      <c r="GL522" s="4">
        <f t="shared" si="1775"/>
        <v>438</v>
      </c>
      <c r="GM522" s="4">
        <f t="shared" si="1776"/>
        <v>435</v>
      </c>
      <c r="GN522" s="4">
        <f t="shared" si="1777"/>
        <v>491.84</v>
      </c>
      <c r="GO522" s="4">
        <f t="shared" si="1778"/>
        <v>471.51000000000022</v>
      </c>
      <c r="GP522" s="4">
        <f t="shared" si="1779"/>
        <v>325</v>
      </c>
      <c r="GQ522" s="4">
        <f t="shared" si="1780"/>
        <v>293</v>
      </c>
      <c r="GR522" s="4"/>
      <c r="GS522" s="4">
        <f t="shared" si="1781"/>
        <v>3191</v>
      </c>
      <c r="GT522" s="4">
        <f t="shared" si="1782"/>
        <v>3054</v>
      </c>
      <c r="GU522" s="4">
        <f t="shared" si="1783"/>
        <v>2953.16</v>
      </c>
      <c r="GV522" s="4">
        <f t="shared" si="1784"/>
        <v>3116.49</v>
      </c>
      <c r="GW522" s="4">
        <f t="shared" si="1785"/>
        <v>2979</v>
      </c>
      <c r="GX522" s="4">
        <f t="shared" si="1786"/>
        <v>2666</v>
      </c>
      <c r="GY522" s="4"/>
      <c r="GZ522" s="4">
        <f t="shared" si="1787"/>
        <v>3629</v>
      </c>
      <c r="HA522" s="4">
        <f t="shared" si="1788"/>
        <v>3489</v>
      </c>
      <c r="HB522" s="4">
        <f t="shared" si="1789"/>
        <v>3445</v>
      </c>
      <c r="HC522" s="4">
        <f t="shared" si="1790"/>
        <v>3588</v>
      </c>
      <c r="HD522" s="4">
        <f t="shared" si="1791"/>
        <v>2803</v>
      </c>
      <c r="HE522" s="4">
        <f t="shared" si="1792"/>
        <v>2441</v>
      </c>
      <c r="HF522" s="4"/>
      <c r="HG522" s="6"/>
      <c r="HH522" s="84">
        <f t="shared" si="1793"/>
        <v>1.2396694214876033E-2</v>
      </c>
      <c r="HI522" s="84">
        <f t="shared" si="1794"/>
        <v>1.4197530864197531E-2</v>
      </c>
      <c r="HJ522" s="84">
        <f t="shared" si="1795"/>
        <v>2.2377335249435436E-2</v>
      </c>
      <c r="HK522" s="84">
        <f t="shared" si="1796"/>
        <v>3.2939714108141706E-2</v>
      </c>
      <c r="HL522" s="84">
        <f t="shared" si="1797"/>
        <v>3.0231362467866323E-2</v>
      </c>
      <c r="HM522" s="84">
        <f t="shared" si="1798"/>
        <v>2.8378930175581869E-2</v>
      </c>
      <c r="HN522" s="145"/>
      <c r="HO522" s="84">
        <f t="shared" si="1799"/>
        <v>7.8099173553719009E-2</v>
      </c>
      <c r="HP522" s="84">
        <f t="shared" si="1800"/>
        <v>7.5308641975308649E-2</v>
      </c>
      <c r="HQ522" s="84">
        <f t="shared" si="1801"/>
        <v>7.8595770888934505E-2</v>
      </c>
      <c r="HR522" s="84">
        <f t="shared" si="1802"/>
        <v>6.4742075823492895E-2</v>
      </c>
      <c r="HS522" s="84">
        <f t="shared" si="1803"/>
        <v>3.6606683804627248E-2</v>
      </c>
      <c r="HT522" s="84">
        <f t="shared" si="1804"/>
        <v>3.1441404654961209E-2</v>
      </c>
      <c r="HU522" s="145"/>
      <c r="HV522" s="84">
        <f t="shared" si="1805"/>
        <v>9.0495867768595042E-2</v>
      </c>
      <c r="HW522" s="84">
        <f t="shared" si="1806"/>
        <v>8.9506172839506182E-2</v>
      </c>
      <c r="HX522" s="84">
        <f t="shared" si="1807"/>
        <v>0.10097310613836993</v>
      </c>
      <c r="HY522" s="84">
        <f t="shared" si="1808"/>
        <v>9.7681789931634594E-2</v>
      </c>
      <c r="HZ522" s="84">
        <f t="shared" si="1809"/>
        <v>6.6838046272493568E-2</v>
      </c>
      <c r="IA522" s="84">
        <f t="shared" si="1810"/>
        <v>5.9820334830543082E-2</v>
      </c>
      <c r="IB522" s="145"/>
      <c r="IC522" s="145"/>
      <c r="ID522" s="84">
        <f t="shared" si="1811"/>
        <v>7.3467951255994021E-3</v>
      </c>
      <c r="IE522" s="84">
        <f t="shared" si="1812"/>
        <v>7.8954294236336514E-3</v>
      </c>
      <c r="IF522" s="84">
        <f t="shared" si="1813"/>
        <v>9.4413847364280094E-3</v>
      </c>
      <c r="IG522" s="84">
        <f t="shared" si="1814"/>
        <v>1.4611515782171349E-2</v>
      </c>
      <c r="IH522" s="84">
        <f t="shared" si="1815"/>
        <v>1.5762235059162067E-2</v>
      </c>
      <c r="II522" s="84">
        <f t="shared" si="1816"/>
        <v>1.6678721865293792E-2</v>
      </c>
      <c r="IJ522" s="145"/>
      <c r="IK522" s="84">
        <f t="shared" si="1817"/>
        <v>0.13303418239408737</v>
      </c>
      <c r="IL522" s="84">
        <f t="shared" si="1818"/>
        <v>0.12606368979735064</v>
      </c>
      <c r="IM522" s="84">
        <f t="shared" si="1819"/>
        <v>0.1196415770609319</v>
      </c>
      <c r="IN522" s="84">
        <f t="shared" si="1820"/>
        <v>0.12051205341657995</v>
      </c>
      <c r="IO522" s="84">
        <f t="shared" si="1821"/>
        <v>0.11218244679708807</v>
      </c>
      <c r="IP522" s="84">
        <f t="shared" si="1822"/>
        <v>9.6753605922648173E-2</v>
      </c>
      <c r="IQ522" s="145"/>
      <c r="IR522" s="84">
        <f t="shared" si="1823"/>
        <v>0.14038097751968678</v>
      </c>
      <c r="IS522" s="84">
        <f t="shared" si="1824"/>
        <v>0.1339591192209843</v>
      </c>
      <c r="IT522" s="84">
        <f t="shared" si="1825"/>
        <v>0.1290829617973599</v>
      </c>
      <c r="IU522" s="84">
        <f t="shared" si="1826"/>
        <v>0.13512356919875129</v>
      </c>
      <c r="IV522" s="84">
        <f t="shared" si="1827"/>
        <v>0.12794468185625013</v>
      </c>
      <c r="IW522" s="84">
        <f t="shared" si="1828"/>
        <v>0.11343232778794196</v>
      </c>
      <c r="IX522" s="140"/>
      <c r="IY522" s="140"/>
      <c r="IZ522" s="84">
        <f t="shared" si="1829"/>
        <v>8.2332886003409385E-3</v>
      </c>
      <c r="JA522" s="84">
        <f t="shared" si="1830"/>
        <v>9.0028201605322142E-3</v>
      </c>
      <c r="JB522" s="84">
        <f t="shared" si="1831"/>
        <v>1.1712133770586327E-2</v>
      </c>
      <c r="JC522" s="84">
        <f t="shared" si="1832"/>
        <v>1.7783514395324655E-2</v>
      </c>
      <c r="JD522" s="84">
        <f t="shared" si="1833"/>
        <v>1.826191998863071E-2</v>
      </c>
      <c r="JE522" s="84">
        <f t="shared" si="1834"/>
        <v>1.8696524770254568E-2</v>
      </c>
      <c r="JF522" s="145"/>
      <c r="JG522" s="84">
        <f t="shared" si="1835"/>
        <v>0.12339051902361177</v>
      </c>
      <c r="JH522" s="84">
        <f t="shared" si="1836"/>
        <v>0.1171451297996963</v>
      </c>
      <c r="JI522" s="84">
        <f t="shared" si="1837"/>
        <v>0.11243648419762875</v>
      </c>
      <c r="JJ522" s="84">
        <f t="shared" si="1838"/>
        <v>0.11086013409343516</v>
      </c>
      <c r="JK522" s="84">
        <f t="shared" si="1839"/>
        <v>9.9125985930505228E-2</v>
      </c>
      <c r="JL522" s="84">
        <f t="shared" si="1840"/>
        <v>8.5489947537058561E-2</v>
      </c>
      <c r="JM522" s="145"/>
      <c r="JN522" s="84">
        <f t="shared" si="1841"/>
        <v>0.1316238076239527</v>
      </c>
      <c r="JO522" s="84">
        <f t="shared" si="1842"/>
        <v>0.12614794996022852</v>
      </c>
      <c r="JP522" s="84">
        <f t="shared" si="1843"/>
        <v>0.12414861796821508</v>
      </c>
      <c r="JQ522" s="84">
        <f t="shared" si="1844"/>
        <v>0.12864364848875981</v>
      </c>
      <c r="JR522" s="84">
        <f t="shared" si="1845"/>
        <v>0.11738790591913593</v>
      </c>
      <c r="JS522" s="84">
        <f t="shared" si="1846"/>
        <v>0.10418647230731312</v>
      </c>
      <c r="JT522" s="140"/>
      <c r="JU522" s="140"/>
      <c r="JV522" s="140"/>
      <c r="JW522" s="84">
        <f t="shared" si="1847"/>
        <v>2.9015995067280839E-4</v>
      </c>
      <c r="JX522" s="84">
        <f t="shared" si="1848"/>
        <v>3.2540313833248971E-4</v>
      </c>
      <c r="JY522" s="84">
        <f t="shared" si="1849"/>
        <v>6.8470935889581609E-4</v>
      </c>
      <c r="JZ522" s="84">
        <f t="shared" si="1850"/>
        <v>1.4700082463877237E-3</v>
      </c>
      <c r="KA522" s="84">
        <f t="shared" si="1851"/>
        <v>1.3323385205713067E-3</v>
      </c>
      <c r="KB522" s="84">
        <f t="shared" si="1852"/>
        <v>1.1971409457413472E-3</v>
      </c>
      <c r="KC522" s="145"/>
      <c r="KD522" s="84">
        <f t="shared" si="1853"/>
        <v>1.2694497841935367E-3</v>
      </c>
      <c r="KE522" s="84">
        <f t="shared" si="1854"/>
        <v>2.0247306385132694E-3</v>
      </c>
      <c r="KF522" s="84">
        <f t="shared" si="1855"/>
        <v>3.5316587985152617E-3</v>
      </c>
      <c r="KG522" s="84">
        <f t="shared" si="1856"/>
        <v>6.4536947402387863E-3</v>
      </c>
      <c r="KH522" s="84">
        <f t="shared" si="1857"/>
        <v>7.9940311234278413E-3</v>
      </c>
      <c r="KI522" s="84">
        <f t="shared" si="1858"/>
        <v>8.9081370374282601E-3</v>
      </c>
      <c r="KJ522" s="145"/>
      <c r="KK522" s="84">
        <f t="shared" si="1859"/>
        <v>6.6736788654745928E-3</v>
      </c>
      <c r="KL522" s="84">
        <f t="shared" si="1860"/>
        <v>6.6526863836864564E-3</v>
      </c>
      <c r="KM522" s="84">
        <f t="shared" si="1861"/>
        <v>7.4957656131752499E-3</v>
      </c>
      <c r="KN522" s="84">
        <f t="shared" si="1862"/>
        <v>9.8598114086981461E-3</v>
      </c>
      <c r="KO522" s="84">
        <f t="shared" si="1863"/>
        <v>8.9355503446315633E-3</v>
      </c>
      <c r="KP522" s="84">
        <f t="shared" si="1864"/>
        <v>8.5912467870849617E-3</v>
      </c>
      <c r="KQ522" s="105"/>
      <c r="KR522" s="123">
        <f t="shared" si="1865"/>
        <v>0.12339051902361177</v>
      </c>
      <c r="KS522" s="123">
        <f t="shared" si="1866"/>
        <v>0.1171451297996963</v>
      </c>
      <c r="KT522" s="123">
        <f t="shared" si="1867"/>
        <v>0.11243648419762875</v>
      </c>
      <c r="KU522" s="123">
        <f t="shared" si="1868"/>
        <v>0.11086013409343516</v>
      </c>
      <c r="KV522" s="123">
        <f t="shared" si="1869"/>
        <v>9.9125985930505228E-2</v>
      </c>
      <c r="KW522" s="123">
        <f t="shared" si="1870"/>
        <v>8.5489947537058561E-2</v>
      </c>
      <c r="KX522" s="105"/>
      <c r="KY522" s="123">
        <f t="shared" si="1871"/>
        <v>0.1316238076239527</v>
      </c>
      <c r="KZ522" s="123">
        <f t="shared" si="1872"/>
        <v>0.12614794996022852</v>
      </c>
      <c r="LA522" s="123">
        <f t="shared" si="1873"/>
        <v>0.12414861796821508</v>
      </c>
      <c r="LB522" s="123">
        <f t="shared" si="1874"/>
        <v>0.12864364848875981</v>
      </c>
      <c r="LC522" s="123">
        <f t="shared" si="1875"/>
        <v>0.11738790591913595</v>
      </c>
      <c r="LD522" s="123">
        <f t="shared" si="1876"/>
        <v>0.10418647230731312</v>
      </c>
      <c r="LE522" s="105"/>
      <c r="LF522" s="105"/>
      <c r="LG522" s="84">
        <f t="shared" si="1699"/>
        <v>3.4334763948497854E-2</v>
      </c>
      <c r="LH522" s="84">
        <f t="shared" si="1877"/>
        <v>3.5294117647058823E-2</v>
      </c>
      <c r="LI522" s="84">
        <f t="shared" si="1700"/>
        <v>5.7057057057057055E-2</v>
      </c>
      <c r="LJ522" s="84">
        <f t="shared" si="1701"/>
        <v>8.0867850098619326E-2</v>
      </c>
      <c r="LK522" s="84">
        <f t="shared" si="1687"/>
        <v>7.1157495256166978E-2</v>
      </c>
      <c r="LL522" s="84">
        <f t="shared" si="1688"/>
        <v>6.25E-2</v>
      </c>
      <c r="LM522" s="105"/>
      <c r="LN522" s="84">
        <f t="shared" si="1693"/>
        <v>0.15021459227467812</v>
      </c>
      <c r="LO522" s="84">
        <f t="shared" si="1878"/>
        <v>0.2196078431372549</v>
      </c>
      <c r="LP522" s="84">
        <f t="shared" si="1702"/>
        <v>0.29429429429429427</v>
      </c>
      <c r="LQ522" s="84">
        <f t="shared" si="1694"/>
        <v>0.35502958579881655</v>
      </c>
      <c r="LR522" s="84">
        <f t="shared" si="1689"/>
        <v>0.43074003795066412</v>
      </c>
      <c r="LS522" s="84">
        <f t="shared" si="1690"/>
        <v>0.46875</v>
      </c>
      <c r="LT522" s="105"/>
      <c r="LU522" s="84">
        <f t="shared" si="1695"/>
        <v>0.81545064377682408</v>
      </c>
      <c r="LV522" s="84">
        <f t="shared" si="1879"/>
        <v>0.74509803921568629</v>
      </c>
      <c r="LW522" s="84">
        <f t="shared" si="1703"/>
        <v>0.64864864864864868</v>
      </c>
      <c r="LX522" s="84">
        <f t="shared" si="1696"/>
        <v>0.5641025641025641</v>
      </c>
      <c r="LY522" s="84">
        <f t="shared" si="1691"/>
        <v>0.49810246679316889</v>
      </c>
      <c r="LZ522" s="84">
        <f t="shared" si="1692"/>
        <v>0.46875</v>
      </c>
      <c r="MA522" s="105"/>
      <c r="MB522" s="105"/>
      <c r="MC522" s="105"/>
      <c r="MD522" s="123">
        <f t="shared" si="1683"/>
        <v>0.26819971454366304</v>
      </c>
      <c r="ME522" s="123">
        <f t="shared" si="1697"/>
        <v>0.76655462423236742</v>
      </c>
      <c r="MF522" s="212">
        <f t="shared" si="1686"/>
        <v>0.59633804876859697</v>
      </c>
      <c r="MG522" s="105"/>
      <c r="MH522" s="123">
        <f t="shared" si="1880"/>
        <v>-0.59996060475834279</v>
      </c>
      <c r="MI522" s="123">
        <f t="shared" si="1881"/>
        <v>-0.19130449213844097</v>
      </c>
      <c r="MJ522" s="212">
        <f t="shared" si="1882"/>
        <v>-0.23966007878018017</v>
      </c>
      <c r="MK522" s="105"/>
      <c r="ML522" s="123">
        <f t="shared" si="1885"/>
        <v>-0.40756170510821532</v>
      </c>
      <c r="MM522" s="123">
        <f t="shared" si="1883"/>
        <v>-0.12124476996419549</v>
      </c>
      <c r="MN522" s="212">
        <f t="shared" si="1884"/>
        <v>-0.16079233089822015</v>
      </c>
      <c r="MO522" s="105"/>
      <c r="MP522" s="105"/>
    </row>
    <row r="523" spans="2:354" ht="12" x14ac:dyDescent="0.25">
      <c r="B523" s="6" t="s">
        <v>639</v>
      </c>
      <c r="C523" s="6">
        <v>21016</v>
      </c>
      <c r="D523" s="86" t="s">
        <v>85</v>
      </c>
      <c r="E523" s="6">
        <v>2</v>
      </c>
      <c r="F523" s="3">
        <v>13309</v>
      </c>
      <c r="G523" s="7">
        <v>13518</v>
      </c>
      <c r="H523" s="139">
        <v>13461</v>
      </c>
      <c r="I523" s="7">
        <v>13703</v>
      </c>
      <c r="J523" s="177">
        <f t="shared" si="1704"/>
        <v>13689</v>
      </c>
      <c r="K523" s="7">
        <v>13675</v>
      </c>
      <c r="L523" s="162"/>
      <c r="M523" s="3">
        <v>9711</v>
      </c>
      <c r="N523" s="7">
        <v>9736</v>
      </c>
      <c r="O523" s="139">
        <v>9726</v>
      </c>
      <c r="P523" s="7">
        <v>9607</v>
      </c>
      <c r="Q523" s="177">
        <f t="shared" si="1705"/>
        <v>9596.5</v>
      </c>
      <c r="R523" s="7">
        <v>9586</v>
      </c>
      <c r="S523" s="105"/>
      <c r="T523" s="3">
        <v>42215</v>
      </c>
      <c r="U523" s="7">
        <v>42473</v>
      </c>
      <c r="V523" s="139">
        <v>42562</v>
      </c>
      <c r="W523" s="7">
        <v>42955</v>
      </c>
      <c r="X523" s="177">
        <f t="shared" si="1706"/>
        <v>43068</v>
      </c>
      <c r="Y523" s="7">
        <v>43181</v>
      </c>
      <c r="Z523" s="105"/>
      <c r="AA523" s="3">
        <v>15252</v>
      </c>
      <c r="AB523" s="105">
        <v>15362</v>
      </c>
      <c r="AC523" s="139">
        <v>15531</v>
      </c>
      <c r="AD523" s="7">
        <v>15679</v>
      </c>
      <c r="AE523" s="177">
        <f t="shared" si="1707"/>
        <v>15756</v>
      </c>
      <c r="AF523" s="7">
        <v>15833</v>
      </c>
      <c r="AG523" s="105"/>
      <c r="AH523" s="3">
        <f t="shared" si="1708"/>
        <v>51926</v>
      </c>
      <c r="AI523" s="3">
        <f t="shared" si="1709"/>
        <v>52209</v>
      </c>
      <c r="AJ523" s="3">
        <f t="shared" si="1710"/>
        <v>52288</v>
      </c>
      <c r="AK523" s="3">
        <f t="shared" si="1711"/>
        <v>52562</v>
      </c>
      <c r="AL523" s="178">
        <f t="shared" si="1712"/>
        <v>52664.5</v>
      </c>
      <c r="AM523" s="3">
        <f t="shared" si="1713"/>
        <v>52767</v>
      </c>
      <c r="AN523" s="105"/>
      <c r="AO523" s="3">
        <f t="shared" si="1714"/>
        <v>80487</v>
      </c>
      <c r="AP523" s="3">
        <f t="shared" si="1715"/>
        <v>81089</v>
      </c>
      <c r="AQ523" s="3">
        <f t="shared" si="1716"/>
        <v>81280</v>
      </c>
      <c r="AR523" s="3">
        <f t="shared" si="1717"/>
        <v>81944</v>
      </c>
      <c r="AS523" s="178">
        <f t="shared" si="1718"/>
        <v>82109.5</v>
      </c>
      <c r="AT523" s="3">
        <f t="shared" si="1719"/>
        <v>82275</v>
      </c>
      <c r="AU523" s="105"/>
      <c r="AV523" s="105"/>
      <c r="AW523" s="5">
        <v>16</v>
      </c>
      <c r="AX523" s="5">
        <v>13</v>
      </c>
      <c r="AY523" s="5">
        <v>11</v>
      </c>
      <c r="AZ523" s="5">
        <v>17</v>
      </c>
      <c r="BA523" s="5">
        <v>21</v>
      </c>
      <c r="BB523" s="5">
        <v>28</v>
      </c>
      <c r="BC523" s="4"/>
      <c r="BD523" s="5">
        <v>42</v>
      </c>
      <c r="BE523" s="5">
        <v>36</v>
      </c>
      <c r="BF523" s="5">
        <v>56</v>
      </c>
      <c r="BG523" s="5">
        <v>65</v>
      </c>
      <c r="BH523" s="5">
        <v>69</v>
      </c>
      <c r="BI523" s="5">
        <v>83</v>
      </c>
      <c r="BJ523" s="4"/>
      <c r="BK523" s="5"/>
      <c r="BL523" s="5">
        <v>1</v>
      </c>
      <c r="BM523" s="5">
        <v>1</v>
      </c>
      <c r="BN523" s="5"/>
      <c r="BO523" s="5">
        <v>1</v>
      </c>
      <c r="BP523" s="5">
        <v>1</v>
      </c>
      <c r="BQ523" s="4"/>
      <c r="BR523" s="5">
        <f t="shared" si="1720"/>
        <v>58</v>
      </c>
      <c r="BS523" s="5">
        <f t="shared" si="1721"/>
        <v>50</v>
      </c>
      <c r="BT523" s="5">
        <f t="shared" si="1722"/>
        <v>68</v>
      </c>
      <c r="BU523" s="5">
        <f t="shared" si="1723"/>
        <v>82</v>
      </c>
      <c r="BV523" s="5">
        <f t="shared" si="1724"/>
        <v>91</v>
      </c>
      <c r="BW523" s="5">
        <f t="shared" si="1725"/>
        <v>112</v>
      </c>
      <c r="BX523" s="4"/>
      <c r="BY523" s="4"/>
      <c r="BZ523" s="5">
        <v>62</v>
      </c>
      <c r="CA523" s="5">
        <v>41</v>
      </c>
      <c r="CB523" s="5">
        <v>36</v>
      </c>
      <c r="CC523" s="5">
        <v>36</v>
      </c>
      <c r="CD523" s="183">
        <f t="shared" si="1886"/>
        <v>47</v>
      </c>
      <c r="CE523" s="5">
        <v>58</v>
      </c>
      <c r="CF523" s="4"/>
      <c r="CG523" s="5">
        <v>18</v>
      </c>
      <c r="CH523" s="5">
        <v>20</v>
      </c>
      <c r="CI523" s="5">
        <v>13</v>
      </c>
      <c r="CJ523" s="5">
        <v>21</v>
      </c>
      <c r="CK523" s="183">
        <f t="shared" si="1726"/>
        <v>26</v>
      </c>
      <c r="CL523" s="5">
        <v>31</v>
      </c>
      <c r="CM523" s="4"/>
      <c r="CN523" s="5"/>
      <c r="CO523" s="5"/>
      <c r="CP523" s="5"/>
      <c r="CQ523" s="5"/>
      <c r="CR523" s="5"/>
      <c r="CS523" s="5"/>
      <c r="CT523" s="4"/>
      <c r="CU523" s="5">
        <f t="shared" si="1727"/>
        <v>80</v>
      </c>
      <c r="CV523" s="5">
        <f t="shared" si="1728"/>
        <v>61</v>
      </c>
      <c r="CW523" s="5">
        <f t="shared" si="1729"/>
        <v>49</v>
      </c>
      <c r="CX523" s="5">
        <f t="shared" si="1730"/>
        <v>57</v>
      </c>
      <c r="CY523" s="183">
        <f t="shared" si="1731"/>
        <v>73</v>
      </c>
      <c r="CZ523" s="5">
        <f t="shared" si="1732"/>
        <v>89</v>
      </c>
      <c r="DA523" s="4"/>
      <c r="DB523" s="4"/>
      <c r="DC523" s="5">
        <f t="shared" si="1733"/>
        <v>98</v>
      </c>
      <c r="DD523" s="5">
        <f t="shared" si="1734"/>
        <v>83</v>
      </c>
      <c r="DE523" s="5">
        <f t="shared" si="1735"/>
        <v>94</v>
      </c>
      <c r="DF523" s="5">
        <f t="shared" si="1736"/>
        <v>100</v>
      </c>
      <c r="DG523" s="5">
        <f t="shared" si="1737"/>
        <v>102</v>
      </c>
      <c r="DH523" s="5">
        <f t="shared" si="1738"/>
        <v>89</v>
      </c>
      <c r="DI523" s="4"/>
      <c r="DJ523" s="5">
        <f t="shared" si="1739"/>
        <v>450</v>
      </c>
      <c r="DK523" s="5">
        <f t="shared" si="1740"/>
        <v>455</v>
      </c>
      <c r="DL523" s="5">
        <f t="shared" si="1741"/>
        <v>541</v>
      </c>
      <c r="DM523" s="5">
        <f t="shared" si="1742"/>
        <v>551</v>
      </c>
      <c r="DN523" s="5">
        <f t="shared" si="1743"/>
        <v>565</v>
      </c>
      <c r="DO523" s="5">
        <f t="shared" si="1744"/>
        <v>544</v>
      </c>
      <c r="DP523" s="4"/>
      <c r="DQ523" s="5">
        <f t="shared" si="1745"/>
        <v>10</v>
      </c>
      <c r="DR523" s="5">
        <f t="shared" si="1746"/>
        <v>8</v>
      </c>
      <c r="DS523" s="5">
        <f t="shared" si="1747"/>
        <v>12</v>
      </c>
      <c r="DT523" s="5">
        <f t="shared" si="1748"/>
        <v>13</v>
      </c>
      <c r="DU523" s="5">
        <f t="shared" si="1749"/>
        <v>12</v>
      </c>
      <c r="DV523" s="5">
        <f t="shared" si="1750"/>
        <v>20</v>
      </c>
      <c r="DW523" s="4"/>
      <c r="DX523" s="5">
        <f t="shared" si="1751"/>
        <v>558</v>
      </c>
      <c r="DY523" s="5">
        <f t="shared" si="1752"/>
        <v>546</v>
      </c>
      <c r="DZ523" s="5">
        <f t="shared" si="1753"/>
        <v>647</v>
      </c>
      <c r="EA523" s="5">
        <f t="shared" si="1754"/>
        <v>664</v>
      </c>
      <c r="EB523" s="5">
        <f t="shared" si="1755"/>
        <v>679</v>
      </c>
      <c r="EC523" s="5">
        <f t="shared" si="1756"/>
        <v>653</v>
      </c>
      <c r="ED523" s="4"/>
      <c r="EE523" s="4"/>
      <c r="EF523" s="5">
        <v>176</v>
      </c>
      <c r="EG523" s="5">
        <v>137</v>
      </c>
      <c r="EH523" s="5">
        <v>141</v>
      </c>
      <c r="EI523" s="5">
        <v>153</v>
      </c>
      <c r="EJ523" s="5">
        <v>170</v>
      </c>
      <c r="EK523" s="5">
        <v>175</v>
      </c>
      <c r="EL523" s="4"/>
      <c r="EM523" s="5">
        <v>510</v>
      </c>
      <c r="EN523" s="5">
        <v>511</v>
      </c>
      <c r="EO523" s="5">
        <v>610</v>
      </c>
      <c r="EP523" s="5">
        <v>637</v>
      </c>
      <c r="EQ523" s="5">
        <v>660</v>
      </c>
      <c r="ER523" s="5">
        <v>658</v>
      </c>
      <c r="ES523" s="4"/>
      <c r="ET523" s="5">
        <v>10</v>
      </c>
      <c r="EU523" s="5">
        <v>9</v>
      </c>
      <c r="EV523" s="5">
        <v>13</v>
      </c>
      <c r="EW523" s="5">
        <v>13</v>
      </c>
      <c r="EX523" s="5">
        <v>13</v>
      </c>
      <c r="EY523" s="5">
        <v>21</v>
      </c>
      <c r="EZ523" s="4"/>
      <c r="FA523" s="5">
        <f t="shared" si="1757"/>
        <v>686</v>
      </c>
      <c r="FB523" s="5">
        <f t="shared" si="1758"/>
        <v>648</v>
      </c>
      <c r="FC523" s="5">
        <f t="shared" si="1759"/>
        <v>751</v>
      </c>
      <c r="FD523" s="5">
        <f t="shared" si="1760"/>
        <v>790</v>
      </c>
      <c r="FE523" s="5">
        <f t="shared" si="1761"/>
        <v>830</v>
      </c>
      <c r="FF523" s="5">
        <f t="shared" si="1762"/>
        <v>833</v>
      </c>
      <c r="FG523" s="4"/>
      <c r="FH523" s="5">
        <f t="shared" si="1763"/>
        <v>696</v>
      </c>
      <c r="FI523" s="5">
        <f t="shared" si="1764"/>
        <v>657</v>
      </c>
      <c r="FJ523" s="5">
        <f t="shared" si="1765"/>
        <v>764</v>
      </c>
      <c r="FK523" s="5">
        <f t="shared" si="1766"/>
        <v>803</v>
      </c>
      <c r="FL523" s="5">
        <f t="shared" si="1767"/>
        <v>843</v>
      </c>
      <c r="FM523" s="5">
        <f t="shared" si="1768"/>
        <v>854</v>
      </c>
      <c r="FN523" s="4"/>
      <c r="FO523" s="4"/>
      <c r="FP523" s="4">
        <v>412</v>
      </c>
      <c r="FQ523" s="4">
        <v>282</v>
      </c>
      <c r="FR523" s="4">
        <v>260.66000000000003</v>
      </c>
      <c r="FS523" s="4">
        <v>246.5</v>
      </c>
      <c r="FT523" s="4">
        <v>184</v>
      </c>
      <c r="FU523" s="4">
        <v>170</v>
      </c>
      <c r="FV523" s="4"/>
      <c r="FW523" s="4">
        <f t="shared" si="1769"/>
        <v>6288</v>
      </c>
      <c r="FX523" s="4">
        <f t="shared" si="1770"/>
        <v>6126</v>
      </c>
      <c r="FY523" s="4">
        <f t="shared" si="1771"/>
        <v>5345.34</v>
      </c>
      <c r="FZ523" s="4">
        <f t="shared" si="1772"/>
        <v>5177.5</v>
      </c>
      <c r="GA523" s="4">
        <f t="shared" si="1773"/>
        <v>5448</v>
      </c>
      <c r="GB523" s="4">
        <f t="shared" si="1774"/>
        <v>5438</v>
      </c>
      <c r="GC523" s="4"/>
      <c r="GD523" s="4">
        <v>6700</v>
      </c>
      <c r="GE523" s="4">
        <v>6408</v>
      </c>
      <c r="GF523" s="4">
        <v>5606</v>
      </c>
      <c r="GG523" s="4">
        <v>5424</v>
      </c>
      <c r="GH523" s="4">
        <v>5632</v>
      </c>
      <c r="GI523" s="4">
        <v>5608</v>
      </c>
      <c r="GJ523" s="4"/>
      <c r="GK523" s="6"/>
      <c r="GL523" s="4">
        <f t="shared" si="1775"/>
        <v>588</v>
      </c>
      <c r="GM523" s="4">
        <f t="shared" si="1776"/>
        <v>419</v>
      </c>
      <c r="GN523" s="4">
        <f t="shared" si="1777"/>
        <v>401.66</v>
      </c>
      <c r="GO523" s="4">
        <f t="shared" si="1778"/>
        <v>399.5</v>
      </c>
      <c r="GP523" s="4">
        <f t="shared" si="1779"/>
        <v>354</v>
      </c>
      <c r="GQ523" s="4">
        <f t="shared" si="1780"/>
        <v>345</v>
      </c>
      <c r="GR523" s="4"/>
      <c r="GS523" s="4">
        <f t="shared" si="1781"/>
        <v>6798</v>
      </c>
      <c r="GT523" s="4">
        <f t="shared" si="1782"/>
        <v>6637</v>
      </c>
      <c r="GU523" s="4">
        <f t="shared" si="1783"/>
        <v>5955.34</v>
      </c>
      <c r="GV523" s="4">
        <f t="shared" si="1784"/>
        <v>5814.5</v>
      </c>
      <c r="GW523" s="4">
        <f t="shared" si="1785"/>
        <v>6108</v>
      </c>
      <c r="GX523" s="4">
        <f t="shared" si="1786"/>
        <v>6096</v>
      </c>
      <c r="GY523" s="4"/>
      <c r="GZ523" s="4">
        <f t="shared" si="1787"/>
        <v>7386</v>
      </c>
      <c r="HA523" s="4">
        <f t="shared" si="1788"/>
        <v>7056</v>
      </c>
      <c r="HB523" s="4">
        <f t="shared" si="1789"/>
        <v>6357</v>
      </c>
      <c r="HC523" s="4">
        <f t="shared" si="1790"/>
        <v>6214</v>
      </c>
      <c r="HD523" s="4">
        <f t="shared" si="1791"/>
        <v>5645</v>
      </c>
      <c r="HE523" s="4">
        <f t="shared" si="1792"/>
        <v>5629</v>
      </c>
      <c r="HF523" s="4"/>
      <c r="HG523" s="6"/>
      <c r="HH523" s="84">
        <f t="shared" si="1793"/>
        <v>1.812377715992174E-2</v>
      </c>
      <c r="HI523" s="84">
        <f t="shared" si="1794"/>
        <v>1.4071487263763352E-2</v>
      </c>
      <c r="HJ523" s="84">
        <f t="shared" si="1795"/>
        <v>1.4497223935842072E-2</v>
      </c>
      <c r="HK523" s="84">
        <f t="shared" si="1796"/>
        <v>1.5925887373789943E-2</v>
      </c>
      <c r="HL523" s="84">
        <f t="shared" si="1797"/>
        <v>1.771479185119575E-2</v>
      </c>
      <c r="HM523" s="84">
        <f t="shared" si="1798"/>
        <v>1.8255789693302733E-2</v>
      </c>
      <c r="HN523" s="145"/>
      <c r="HO523" s="84">
        <f t="shared" si="1799"/>
        <v>4.2426114715271343E-2</v>
      </c>
      <c r="HP523" s="84">
        <f t="shared" si="1800"/>
        <v>2.8964667214461792E-2</v>
      </c>
      <c r="HQ523" s="84">
        <f t="shared" si="1801"/>
        <v>2.6800329015011313E-2</v>
      </c>
      <c r="HR523" s="84">
        <f t="shared" si="1802"/>
        <v>2.5658374102217132E-2</v>
      </c>
      <c r="HS523" s="84">
        <f t="shared" si="1803"/>
        <v>1.9173657062470692E-2</v>
      </c>
      <c r="HT523" s="84">
        <f t="shared" si="1804"/>
        <v>1.7734195702065511E-2</v>
      </c>
      <c r="HU523" s="145"/>
      <c r="HV523" s="84">
        <f t="shared" si="1805"/>
        <v>6.0549891875193079E-2</v>
      </c>
      <c r="HW523" s="84">
        <f t="shared" si="1806"/>
        <v>4.3036154478225147E-2</v>
      </c>
      <c r="HX523" s="84">
        <f t="shared" si="1807"/>
        <v>4.1297552950853383E-2</v>
      </c>
      <c r="HY523" s="84">
        <f t="shared" si="1808"/>
        <v>4.1584261476007078E-2</v>
      </c>
      <c r="HZ523" s="84">
        <f t="shared" si="1809"/>
        <v>3.6888448913666438E-2</v>
      </c>
      <c r="IA523" s="84">
        <f t="shared" si="1810"/>
        <v>3.598998539536824E-2</v>
      </c>
      <c r="IB523" s="145"/>
      <c r="IC523" s="145"/>
      <c r="ID523" s="84">
        <f t="shared" si="1811"/>
        <v>1.2081013857633542E-2</v>
      </c>
      <c r="IE523" s="84">
        <f t="shared" si="1812"/>
        <v>1.2031172745038024E-2</v>
      </c>
      <c r="IF523" s="84">
        <f t="shared" si="1813"/>
        <v>1.4332033269113293E-2</v>
      </c>
      <c r="IG523" s="84">
        <f t="shared" si="1814"/>
        <v>1.482947270399255E-2</v>
      </c>
      <c r="IH523" s="84">
        <f t="shared" si="1815"/>
        <v>1.5324602953468934E-2</v>
      </c>
      <c r="II523" s="84">
        <f t="shared" si="1816"/>
        <v>1.5238183460318196E-2</v>
      </c>
      <c r="IJ523" s="145"/>
      <c r="IK523" s="84">
        <f t="shared" si="1817"/>
        <v>0.1489517943858818</v>
      </c>
      <c r="IL523" s="84">
        <f t="shared" si="1818"/>
        <v>0.14423280672427188</v>
      </c>
      <c r="IM523" s="84">
        <f t="shared" si="1819"/>
        <v>0.1255894929749542</v>
      </c>
      <c r="IN523" s="84">
        <f t="shared" si="1820"/>
        <v>0.12053311605168199</v>
      </c>
      <c r="IO523" s="84">
        <f t="shared" si="1821"/>
        <v>0.12649763165227082</v>
      </c>
      <c r="IP523" s="84">
        <f t="shared" si="1822"/>
        <v>0.12593501771612514</v>
      </c>
      <c r="IQ523" s="145"/>
      <c r="IR523" s="84">
        <f t="shared" si="1823"/>
        <v>0.16103280824351535</v>
      </c>
      <c r="IS523" s="84">
        <f t="shared" si="1824"/>
        <v>0.15626397946930992</v>
      </c>
      <c r="IT523" s="84">
        <f t="shared" si="1825"/>
        <v>0.13992152624406748</v>
      </c>
      <c r="IU523" s="84">
        <f t="shared" si="1826"/>
        <v>0.13536258875567453</v>
      </c>
      <c r="IV523" s="84">
        <f t="shared" si="1827"/>
        <v>0.14182223460573976</v>
      </c>
      <c r="IW523" s="84">
        <f t="shared" si="1828"/>
        <v>0.14117320117644333</v>
      </c>
      <c r="IX523" s="140"/>
      <c r="IY523" s="140"/>
      <c r="IZ523" s="84">
        <f t="shared" si="1829"/>
        <v>1.3211108115394984E-2</v>
      </c>
      <c r="JA523" s="84">
        <f t="shared" si="1830"/>
        <v>1.2411653163247716E-2</v>
      </c>
      <c r="JB523" s="84">
        <f t="shared" si="1831"/>
        <v>1.4362760097919217E-2</v>
      </c>
      <c r="JC523" s="84">
        <f t="shared" si="1832"/>
        <v>1.5029869487462426E-2</v>
      </c>
      <c r="JD523" s="84">
        <f t="shared" si="1833"/>
        <v>1.576014203115951E-2</v>
      </c>
      <c r="JE523" s="84">
        <f t="shared" si="1834"/>
        <v>1.5786381640040176E-2</v>
      </c>
      <c r="JF523" s="145"/>
      <c r="JG523" s="84">
        <f t="shared" si="1835"/>
        <v>0.12902977313869737</v>
      </c>
      <c r="JH523" s="84">
        <f t="shared" si="1836"/>
        <v>0.12273745905878297</v>
      </c>
      <c r="JI523" s="84">
        <f t="shared" si="1837"/>
        <v>0.10721389228886169</v>
      </c>
      <c r="JJ523" s="84">
        <f t="shared" si="1838"/>
        <v>0.10319242037974202</v>
      </c>
      <c r="JK523" s="84">
        <f t="shared" si="1839"/>
        <v>0.10694110833673537</v>
      </c>
      <c r="JL523" s="84">
        <f t="shared" si="1840"/>
        <v>0.10627854530293555</v>
      </c>
      <c r="JM523" s="145"/>
      <c r="JN523" s="84">
        <f t="shared" si="1841"/>
        <v>0.14224088125409234</v>
      </c>
      <c r="JO523" s="84">
        <f t="shared" si="1842"/>
        <v>0.13514911222203069</v>
      </c>
      <c r="JP523" s="84">
        <f t="shared" si="1843"/>
        <v>0.12157665238678091</v>
      </c>
      <c r="JQ523" s="84">
        <f t="shared" si="1844"/>
        <v>0.11822228986720446</v>
      </c>
      <c r="JR523" s="84">
        <f t="shared" si="1845"/>
        <v>0.12270125036789488</v>
      </c>
      <c r="JS523" s="84">
        <f t="shared" si="1846"/>
        <v>0.12206492694297573</v>
      </c>
      <c r="JT523" s="140"/>
      <c r="JU523" s="140"/>
      <c r="JV523" s="140"/>
      <c r="JW523" s="84">
        <f t="shared" si="1847"/>
        <v>1.5406540076262373E-3</v>
      </c>
      <c r="JX523" s="84">
        <f t="shared" si="1848"/>
        <v>1.1683809304909114E-3</v>
      </c>
      <c r="JY523" s="84">
        <f t="shared" si="1849"/>
        <v>9.3711750305997552E-4</v>
      </c>
      <c r="JZ523" s="84">
        <f t="shared" si="1850"/>
        <v>1.084433621247289E-3</v>
      </c>
      <c r="KA523" s="84">
        <f t="shared" si="1851"/>
        <v>1.3861329738248725E-3</v>
      </c>
      <c r="KB523" s="84">
        <f t="shared" si="1852"/>
        <v>1.6866602232455891E-3</v>
      </c>
      <c r="KC523" s="145"/>
      <c r="KD523" s="84">
        <f t="shared" si="1853"/>
        <v>1.1169741555290221E-3</v>
      </c>
      <c r="KE523" s="84">
        <f t="shared" si="1854"/>
        <v>9.3853550154187975E-4</v>
      </c>
      <c r="KF523" s="84">
        <f t="shared" si="1855"/>
        <v>1.2813647490820073E-3</v>
      </c>
      <c r="KG523" s="84">
        <f t="shared" si="1856"/>
        <v>1.5600624024960999E-3</v>
      </c>
      <c r="KH523" s="84">
        <f t="shared" si="1857"/>
        <v>1.708931063619706E-3</v>
      </c>
      <c r="KI523" s="84">
        <f t="shared" si="1858"/>
        <v>2.103587469441128E-3</v>
      </c>
      <c r="KJ523" s="145"/>
      <c r="KK523" s="84">
        <f t="shared" si="1859"/>
        <v>1.0553479952239726E-2</v>
      </c>
      <c r="KL523" s="84">
        <f t="shared" si="1860"/>
        <v>1.0304736731214924E-2</v>
      </c>
      <c r="KM523" s="84">
        <f t="shared" si="1861"/>
        <v>1.2144277845777233E-2</v>
      </c>
      <c r="KN523" s="84">
        <f t="shared" si="1862"/>
        <v>1.2385373463719037E-2</v>
      </c>
      <c r="KO523" s="84">
        <f t="shared" si="1863"/>
        <v>1.2665077993714932E-2</v>
      </c>
      <c r="KP523" s="84">
        <f t="shared" si="1864"/>
        <v>1.199613394735346E-2</v>
      </c>
      <c r="KQ523" s="105"/>
      <c r="KR523" s="123">
        <f t="shared" si="1865"/>
        <v>0.12902977313869737</v>
      </c>
      <c r="KS523" s="123">
        <f t="shared" si="1866"/>
        <v>0.12273745905878297</v>
      </c>
      <c r="KT523" s="123">
        <f t="shared" si="1867"/>
        <v>0.10721389228886169</v>
      </c>
      <c r="KU523" s="123">
        <f t="shared" si="1868"/>
        <v>0.10319242037974202</v>
      </c>
      <c r="KV523" s="123">
        <f t="shared" si="1869"/>
        <v>0.10694110833673537</v>
      </c>
      <c r="KW523" s="123">
        <f t="shared" si="1870"/>
        <v>0.10627854530293555</v>
      </c>
      <c r="KX523" s="105"/>
      <c r="KY523" s="123">
        <f t="shared" si="1871"/>
        <v>0.14224088125409234</v>
      </c>
      <c r="KZ523" s="123">
        <f t="shared" si="1872"/>
        <v>0.13514911222203069</v>
      </c>
      <c r="LA523" s="123">
        <f t="shared" si="1873"/>
        <v>0.12157665238678091</v>
      </c>
      <c r="LB523" s="123">
        <f t="shared" si="1874"/>
        <v>0.11822228986720446</v>
      </c>
      <c r="LC523" s="123">
        <f t="shared" si="1875"/>
        <v>0.12270125036789488</v>
      </c>
      <c r="LD523" s="123">
        <f t="shared" si="1876"/>
        <v>0.12206492694297573</v>
      </c>
      <c r="LE523" s="105"/>
      <c r="LF523" s="105"/>
      <c r="LG523" s="84">
        <f t="shared" si="1699"/>
        <v>0.11494252873563218</v>
      </c>
      <c r="LH523" s="84">
        <f t="shared" si="1877"/>
        <v>9.2846270928462704E-2</v>
      </c>
      <c r="LI523" s="84">
        <f t="shared" si="1700"/>
        <v>6.413612565445026E-2</v>
      </c>
      <c r="LJ523" s="84">
        <f t="shared" si="1701"/>
        <v>7.0983810709838113E-2</v>
      </c>
      <c r="LK523" s="84">
        <f t="shared" si="1687"/>
        <v>8.6595492289442466E-2</v>
      </c>
      <c r="LL523" s="84">
        <f t="shared" si="1688"/>
        <v>0.10421545667447307</v>
      </c>
      <c r="LM523" s="105"/>
      <c r="LN523" s="84">
        <f t="shared" si="1693"/>
        <v>8.3333333333333329E-2</v>
      </c>
      <c r="LO523" s="84">
        <f t="shared" si="1878"/>
        <v>7.6103500761035003E-2</v>
      </c>
      <c r="LP523" s="84">
        <f t="shared" si="1702"/>
        <v>8.9005235602094238E-2</v>
      </c>
      <c r="LQ523" s="84">
        <f t="shared" si="1694"/>
        <v>0.10211706102117062</v>
      </c>
      <c r="LR523" s="84">
        <f t="shared" si="1689"/>
        <v>0.10794780545670225</v>
      </c>
      <c r="LS523" s="84">
        <f t="shared" si="1690"/>
        <v>0.13114754098360656</v>
      </c>
      <c r="LT523" s="105"/>
      <c r="LU523" s="84">
        <f t="shared" si="1695"/>
        <v>0.80172413793103448</v>
      </c>
      <c r="LV523" s="84">
        <f t="shared" si="1879"/>
        <v>0.83105022831050224</v>
      </c>
      <c r="LW523" s="84">
        <f t="shared" si="1703"/>
        <v>0.84685863874345546</v>
      </c>
      <c r="LX523" s="84">
        <f t="shared" si="1696"/>
        <v>0.82689912826899126</v>
      </c>
      <c r="LY523" s="84">
        <f t="shared" si="1691"/>
        <v>0.80545670225385524</v>
      </c>
      <c r="LZ523" s="84">
        <f t="shared" si="1692"/>
        <v>0.76463700234192034</v>
      </c>
      <c r="MA523" s="105"/>
      <c r="MB523" s="105"/>
      <c r="MC523" s="105"/>
      <c r="MD523" s="123">
        <f t="shared" si="1683"/>
        <v>0.25926106778058428</v>
      </c>
      <c r="ME523" s="123">
        <f t="shared" si="1697"/>
        <v>6.3225515472234511E-2</v>
      </c>
      <c r="MF523" s="212">
        <f t="shared" si="1686"/>
        <v>9.9118939007217993E-2</v>
      </c>
      <c r="MG523" s="105"/>
      <c r="MH523" s="123">
        <f t="shared" si="1880"/>
        <v>-0.33828440344399163</v>
      </c>
      <c r="MI523" s="123">
        <f t="shared" si="1881"/>
        <v>2.7512233148345496E-3</v>
      </c>
      <c r="MJ523" s="212">
        <f t="shared" si="1882"/>
        <v>-8.72412115592326E-3</v>
      </c>
      <c r="MK523" s="105"/>
      <c r="ML523" s="123">
        <f t="shared" si="1885"/>
        <v>-0.12852014650363119</v>
      </c>
      <c r="MM523" s="123">
        <f t="shared" si="1883"/>
        <v>8.9455494517157678E-3</v>
      </c>
      <c r="MN523" s="212">
        <f t="shared" si="1884"/>
        <v>4.0161868797097553E-3</v>
      </c>
      <c r="MO523" s="105"/>
      <c r="MP523" s="105"/>
    </row>
    <row r="524" spans="2:354" ht="12" x14ac:dyDescent="0.25">
      <c r="B524" s="6" t="s">
        <v>647</v>
      </c>
      <c r="C524" s="6">
        <v>82036</v>
      </c>
      <c r="D524" s="86" t="s">
        <v>515</v>
      </c>
      <c r="E524" s="6">
        <v>3</v>
      </c>
      <c r="F524" s="3">
        <v>1219</v>
      </c>
      <c r="G524" s="7">
        <v>1218</v>
      </c>
      <c r="H524" s="139">
        <v>1213</v>
      </c>
      <c r="I524" s="7">
        <v>1201</v>
      </c>
      <c r="J524" s="177">
        <f t="shared" si="1704"/>
        <v>1220</v>
      </c>
      <c r="K524" s="7">
        <v>1239</v>
      </c>
      <c r="L524" s="162"/>
      <c r="M524" s="3">
        <v>711</v>
      </c>
      <c r="N524" s="7">
        <v>716</v>
      </c>
      <c r="O524" s="139">
        <v>733</v>
      </c>
      <c r="P524" s="7">
        <v>738</v>
      </c>
      <c r="Q524" s="177">
        <f t="shared" si="1705"/>
        <v>730.5</v>
      </c>
      <c r="R524" s="7">
        <v>723</v>
      </c>
      <c r="S524" s="105"/>
      <c r="T524" s="3">
        <v>2698</v>
      </c>
      <c r="U524" s="7">
        <v>2774</v>
      </c>
      <c r="V524" s="139">
        <v>2821</v>
      </c>
      <c r="W524" s="7">
        <v>2884</v>
      </c>
      <c r="X524" s="177">
        <f t="shared" si="1706"/>
        <v>2933.5</v>
      </c>
      <c r="Y524" s="7">
        <v>2983</v>
      </c>
      <c r="Z524" s="105"/>
      <c r="AA524" s="3">
        <v>652</v>
      </c>
      <c r="AB524" s="105">
        <v>661</v>
      </c>
      <c r="AC524" s="139">
        <v>672</v>
      </c>
      <c r="AD524" s="7">
        <v>679</v>
      </c>
      <c r="AE524" s="177">
        <f t="shared" si="1707"/>
        <v>692.5</v>
      </c>
      <c r="AF524" s="7">
        <v>706</v>
      </c>
      <c r="AG524" s="105"/>
      <c r="AH524" s="3">
        <f t="shared" si="1708"/>
        <v>3409</v>
      </c>
      <c r="AI524" s="3">
        <f t="shared" si="1709"/>
        <v>3490</v>
      </c>
      <c r="AJ524" s="3">
        <f t="shared" si="1710"/>
        <v>3554</v>
      </c>
      <c r="AK524" s="3">
        <f t="shared" si="1711"/>
        <v>3622</v>
      </c>
      <c r="AL524" s="178">
        <f t="shared" si="1712"/>
        <v>3664</v>
      </c>
      <c r="AM524" s="3">
        <f t="shared" si="1713"/>
        <v>3706</v>
      </c>
      <c r="AN524" s="105"/>
      <c r="AO524" s="3">
        <f t="shared" si="1714"/>
        <v>5280</v>
      </c>
      <c r="AP524" s="3">
        <f t="shared" si="1715"/>
        <v>5369</v>
      </c>
      <c r="AQ524" s="3">
        <f t="shared" si="1716"/>
        <v>5439</v>
      </c>
      <c r="AR524" s="3">
        <f t="shared" si="1717"/>
        <v>5502</v>
      </c>
      <c r="AS524" s="178">
        <f t="shared" si="1718"/>
        <v>5576.5</v>
      </c>
      <c r="AT524" s="3">
        <f t="shared" si="1719"/>
        <v>5651</v>
      </c>
      <c r="AU524" s="105"/>
      <c r="AV524" s="105"/>
      <c r="AW524" s="5">
        <v>1</v>
      </c>
      <c r="AX524" s="5">
        <v>1</v>
      </c>
      <c r="AY524" s="5">
        <v>0</v>
      </c>
      <c r="AZ524" s="5">
        <v>0</v>
      </c>
      <c r="BA524" s="5"/>
      <c r="BB524" s="5"/>
      <c r="BC524" s="4"/>
      <c r="BD524" s="5">
        <v>1</v>
      </c>
      <c r="BE524" s="5">
        <v>1</v>
      </c>
      <c r="BF524" s="5">
        <v>1</v>
      </c>
      <c r="BG524" s="5">
        <v>1</v>
      </c>
      <c r="BH524" s="5">
        <v>1</v>
      </c>
      <c r="BI524" s="5">
        <v>1</v>
      </c>
      <c r="BJ524" s="4"/>
      <c r="BK524" s="5"/>
      <c r="BL524" s="5"/>
      <c r="BM524" s="5"/>
      <c r="BN524" s="5"/>
      <c r="BO524" s="5"/>
      <c r="BP524" s="5"/>
      <c r="BQ524" s="4"/>
      <c r="BR524" s="5">
        <f t="shared" si="1720"/>
        <v>2</v>
      </c>
      <c r="BS524" s="5">
        <f t="shared" si="1721"/>
        <v>2</v>
      </c>
      <c r="BT524" s="5">
        <f t="shared" si="1722"/>
        <v>1</v>
      </c>
      <c r="BU524" s="5">
        <f t="shared" si="1723"/>
        <v>1</v>
      </c>
      <c r="BV524" s="5">
        <f t="shared" si="1724"/>
        <v>1</v>
      </c>
      <c r="BW524" s="5">
        <f t="shared" si="1725"/>
        <v>1</v>
      </c>
      <c r="BX524" s="4"/>
      <c r="BY524" s="4"/>
      <c r="BZ524" s="5">
        <v>0</v>
      </c>
      <c r="CA524" s="5">
        <v>0</v>
      </c>
      <c r="CB524" s="5">
        <v>0</v>
      </c>
      <c r="CC524" s="5">
        <v>0</v>
      </c>
      <c r="CD524" s="183">
        <f t="shared" si="1886"/>
        <v>0.5</v>
      </c>
      <c r="CE524" s="5">
        <v>1</v>
      </c>
      <c r="CF524" s="4"/>
      <c r="CG524" s="5"/>
      <c r="CH524" s="5"/>
      <c r="CI524" s="5"/>
      <c r="CJ524" s="5"/>
      <c r="CK524" s="183">
        <f t="shared" si="1726"/>
        <v>0</v>
      </c>
      <c r="CL524" s="5"/>
      <c r="CM524" s="4"/>
      <c r="CN524" s="5"/>
      <c r="CO524" s="5"/>
      <c r="CP524" s="5"/>
      <c r="CQ524" s="5"/>
      <c r="CR524" s="5"/>
      <c r="CS524" s="5"/>
      <c r="CT524" s="4"/>
      <c r="CU524" s="5">
        <f t="shared" si="1727"/>
        <v>0</v>
      </c>
      <c r="CV524" s="5">
        <f t="shared" si="1728"/>
        <v>0</v>
      </c>
      <c r="CW524" s="5">
        <f t="shared" si="1729"/>
        <v>0</v>
      </c>
      <c r="CX524" s="5">
        <f t="shared" si="1730"/>
        <v>0</v>
      </c>
      <c r="CY524" s="183">
        <f t="shared" si="1731"/>
        <v>0.5</v>
      </c>
      <c r="CZ524" s="5">
        <f t="shared" si="1732"/>
        <v>1</v>
      </c>
      <c r="DA524" s="4"/>
      <c r="DB524" s="4"/>
      <c r="DC524" s="5">
        <f t="shared" si="1733"/>
        <v>3</v>
      </c>
      <c r="DD524" s="5">
        <f t="shared" si="1734"/>
        <v>2</v>
      </c>
      <c r="DE524" s="5">
        <f t="shared" si="1735"/>
        <v>0</v>
      </c>
      <c r="DF524" s="5">
        <f t="shared" si="1736"/>
        <v>0</v>
      </c>
      <c r="DG524" s="5">
        <f t="shared" si="1737"/>
        <v>0.5</v>
      </c>
      <c r="DH524" s="5">
        <f t="shared" si="1738"/>
        <v>0</v>
      </c>
      <c r="DI524" s="4"/>
      <c r="DJ524" s="5">
        <f t="shared" si="1739"/>
        <v>6</v>
      </c>
      <c r="DK524" s="5">
        <f t="shared" si="1740"/>
        <v>3</v>
      </c>
      <c r="DL524" s="5">
        <f t="shared" si="1741"/>
        <v>6</v>
      </c>
      <c r="DM524" s="5">
        <f t="shared" si="1742"/>
        <v>4</v>
      </c>
      <c r="DN524" s="5">
        <f t="shared" si="1743"/>
        <v>6</v>
      </c>
      <c r="DO524" s="5">
        <f t="shared" si="1744"/>
        <v>4</v>
      </c>
      <c r="DP524" s="4"/>
      <c r="DQ524" s="5">
        <f t="shared" si="1745"/>
        <v>0</v>
      </c>
      <c r="DR524" s="5">
        <f t="shared" si="1746"/>
        <v>0</v>
      </c>
      <c r="DS524" s="5">
        <f t="shared" si="1747"/>
        <v>0</v>
      </c>
      <c r="DT524" s="5">
        <f t="shared" si="1748"/>
        <v>0</v>
      </c>
      <c r="DU524" s="5">
        <f t="shared" si="1749"/>
        <v>0</v>
      </c>
      <c r="DV524" s="5">
        <f t="shared" si="1750"/>
        <v>0</v>
      </c>
      <c r="DW524" s="4"/>
      <c r="DX524" s="5">
        <f t="shared" si="1751"/>
        <v>9</v>
      </c>
      <c r="DY524" s="5">
        <f t="shared" si="1752"/>
        <v>5</v>
      </c>
      <c r="DZ524" s="5">
        <f t="shared" si="1753"/>
        <v>6</v>
      </c>
      <c r="EA524" s="5">
        <f t="shared" si="1754"/>
        <v>4</v>
      </c>
      <c r="EB524" s="5">
        <f t="shared" si="1755"/>
        <v>6.5</v>
      </c>
      <c r="EC524" s="5">
        <f t="shared" si="1756"/>
        <v>4</v>
      </c>
      <c r="ED524" s="4"/>
      <c r="EE524" s="4"/>
      <c r="EF524" s="5">
        <v>4</v>
      </c>
      <c r="EG524" s="5">
        <v>3</v>
      </c>
      <c r="EH524" s="5">
        <v>0</v>
      </c>
      <c r="EI524" s="5">
        <v>0</v>
      </c>
      <c r="EJ524" s="5">
        <v>1</v>
      </c>
      <c r="EK524" s="5">
        <v>1</v>
      </c>
      <c r="EL524" s="4"/>
      <c r="EM524" s="5">
        <v>7</v>
      </c>
      <c r="EN524" s="5">
        <v>4</v>
      </c>
      <c r="EO524" s="5">
        <v>7</v>
      </c>
      <c r="EP524" s="5">
        <v>5</v>
      </c>
      <c r="EQ524" s="5">
        <v>7</v>
      </c>
      <c r="ER524" s="5">
        <v>5</v>
      </c>
      <c r="ES524" s="4"/>
      <c r="ET524" s="5"/>
      <c r="EU524" s="5"/>
      <c r="EV524" s="5"/>
      <c r="EW524" s="5"/>
      <c r="EX524" s="5">
        <v>0</v>
      </c>
      <c r="EY524" s="5"/>
      <c r="EZ524" s="4"/>
      <c r="FA524" s="5">
        <f t="shared" si="1757"/>
        <v>11</v>
      </c>
      <c r="FB524" s="5">
        <f t="shared" si="1758"/>
        <v>7</v>
      </c>
      <c r="FC524" s="5">
        <f t="shared" si="1759"/>
        <v>7</v>
      </c>
      <c r="FD524" s="5">
        <f t="shared" si="1760"/>
        <v>5</v>
      </c>
      <c r="FE524" s="5">
        <f t="shared" si="1761"/>
        <v>8</v>
      </c>
      <c r="FF524" s="5">
        <f t="shared" si="1762"/>
        <v>6</v>
      </c>
      <c r="FG524" s="4"/>
      <c r="FH524" s="5">
        <f t="shared" si="1763"/>
        <v>11</v>
      </c>
      <c r="FI524" s="5">
        <f t="shared" si="1764"/>
        <v>7</v>
      </c>
      <c r="FJ524" s="5">
        <f t="shared" si="1765"/>
        <v>7</v>
      </c>
      <c r="FK524" s="5">
        <f t="shared" si="1766"/>
        <v>5</v>
      </c>
      <c r="FL524" s="5">
        <f t="shared" si="1767"/>
        <v>8</v>
      </c>
      <c r="FM524" s="5">
        <f t="shared" si="1768"/>
        <v>6</v>
      </c>
      <c r="FN524" s="4"/>
      <c r="FO524" s="4"/>
      <c r="FP524" s="4">
        <v>72</v>
      </c>
      <c r="FQ524" s="4">
        <v>44</v>
      </c>
      <c r="FR524" s="4">
        <v>37.75</v>
      </c>
      <c r="FS524" s="4">
        <v>34</v>
      </c>
      <c r="FT524" s="4">
        <v>20</v>
      </c>
      <c r="FU524" s="4">
        <v>28</v>
      </c>
      <c r="FV524" s="4"/>
      <c r="FW524" s="4">
        <f t="shared" si="1769"/>
        <v>186</v>
      </c>
      <c r="FX524" s="4">
        <f t="shared" si="1770"/>
        <v>168</v>
      </c>
      <c r="FY524" s="4">
        <f t="shared" si="1771"/>
        <v>152.25</v>
      </c>
      <c r="FZ524" s="4">
        <f t="shared" si="1772"/>
        <v>192</v>
      </c>
      <c r="GA524" s="4">
        <f t="shared" si="1773"/>
        <v>160</v>
      </c>
      <c r="GB524" s="4">
        <f t="shared" si="1774"/>
        <v>146</v>
      </c>
      <c r="GC524" s="4"/>
      <c r="GD524" s="4">
        <v>258</v>
      </c>
      <c r="GE524" s="4">
        <v>212</v>
      </c>
      <c r="GF524" s="4">
        <v>190</v>
      </c>
      <c r="GG524" s="4">
        <v>226</v>
      </c>
      <c r="GH524" s="4">
        <v>180</v>
      </c>
      <c r="GI524" s="4">
        <v>174</v>
      </c>
      <c r="GJ524" s="4"/>
      <c r="GK524" s="6"/>
      <c r="GL524" s="4">
        <f t="shared" si="1775"/>
        <v>76</v>
      </c>
      <c r="GM524" s="4">
        <f t="shared" si="1776"/>
        <v>47</v>
      </c>
      <c r="GN524" s="4">
        <f t="shared" si="1777"/>
        <v>37.75</v>
      </c>
      <c r="GO524" s="4">
        <f t="shared" si="1778"/>
        <v>34</v>
      </c>
      <c r="GP524" s="4">
        <f t="shared" si="1779"/>
        <v>21</v>
      </c>
      <c r="GQ524" s="4">
        <f t="shared" si="1780"/>
        <v>29</v>
      </c>
      <c r="GR524" s="4"/>
      <c r="GS524" s="4">
        <f t="shared" si="1781"/>
        <v>193</v>
      </c>
      <c r="GT524" s="4">
        <f t="shared" si="1782"/>
        <v>172</v>
      </c>
      <c r="GU524" s="4">
        <f t="shared" si="1783"/>
        <v>159.25</v>
      </c>
      <c r="GV524" s="4">
        <f t="shared" si="1784"/>
        <v>197</v>
      </c>
      <c r="GW524" s="4">
        <f t="shared" si="1785"/>
        <v>167</v>
      </c>
      <c r="GX524" s="4">
        <f t="shared" si="1786"/>
        <v>151</v>
      </c>
      <c r="GY524" s="4"/>
      <c r="GZ524" s="4">
        <f t="shared" si="1787"/>
        <v>269</v>
      </c>
      <c r="HA524" s="4">
        <f t="shared" si="1788"/>
        <v>219</v>
      </c>
      <c r="HB524" s="4">
        <f t="shared" si="1789"/>
        <v>197</v>
      </c>
      <c r="HC524" s="4">
        <f t="shared" si="1790"/>
        <v>231</v>
      </c>
      <c r="HD524" s="4">
        <f t="shared" si="1791"/>
        <v>180</v>
      </c>
      <c r="HE524" s="4">
        <f t="shared" si="1792"/>
        <v>174</v>
      </c>
      <c r="HF524" s="4"/>
      <c r="HG524" s="6"/>
      <c r="HH524" s="84">
        <f t="shared" si="1793"/>
        <v>5.6258790436005627E-3</v>
      </c>
      <c r="HI524" s="84">
        <f t="shared" si="1794"/>
        <v>4.1899441340782122E-3</v>
      </c>
      <c r="HJ524" s="84">
        <f t="shared" si="1795"/>
        <v>0</v>
      </c>
      <c r="HK524" s="84">
        <f t="shared" si="1796"/>
        <v>0</v>
      </c>
      <c r="HL524" s="84">
        <f t="shared" si="1797"/>
        <v>1.3689253935660506E-3</v>
      </c>
      <c r="HM524" s="84">
        <f t="shared" si="1798"/>
        <v>1.3831258644536654E-3</v>
      </c>
      <c r="HN524" s="145"/>
      <c r="HO524" s="84">
        <f t="shared" si="1799"/>
        <v>0.10126582278481013</v>
      </c>
      <c r="HP524" s="84">
        <f t="shared" si="1800"/>
        <v>6.1452513966480445E-2</v>
      </c>
      <c r="HQ524" s="84">
        <f t="shared" si="1801"/>
        <v>5.1500682128240112E-2</v>
      </c>
      <c r="HR524" s="84">
        <f t="shared" si="1802"/>
        <v>4.6070460704607047E-2</v>
      </c>
      <c r="HS524" s="84">
        <f t="shared" si="1803"/>
        <v>2.7378507871321012E-2</v>
      </c>
      <c r="HT524" s="84">
        <f t="shared" si="1804"/>
        <v>3.8727524204702629E-2</v>
      </c>
      <c r="HU524" s="145"/>
      <c r="HV524" s="84">
        <f t="shared" si="1805"/>
        <v>0.10689170182841069</v>
      </c>
      <c r="HW524" s="84">
        <f t="shared" si="1806"/>
        <v>6.5642458100558659E-2</v>
      </c>
      <c r="HX524" s="84">
        <f t="shared" si="1807"/>
        <v>5.1500682128240112E-2</v>
      </c>
      <c r="HY524" s="84">
        <f t="shared" si="1808"/>
        <v>4.6070460704607047E-2</v>
      </c>
      <c r="HZ524" s="84">
        <f t="shared" si="1809"/>
        <v>2.8747433264887063E-2</v>
      </c>
      <c r="IA524" s="84">
        <f t="shared" si="1810"/>
        <v>4.0110650069156296E-2</v>
      </c>
      <c r="IB524" s="145"/>
      <c r="IC524" s="145"/>
      <c r="ID524" s="84">
        <f t="shared" si="1811"/>
        <v>2.5945144551519643E-3</v>
      </c>
      <c r="IE524" s="84">
        <f t="shared" si="1812"/>
        <v>1.4419610670511895E-3</v>
      </c>
      <c r="IF524" s="84">
        <f t="shared" si="1813"/>
        <v>2.4813895781637717E-3</v>
      </c>
      <c r="IG524" s="84">
        <f t="shared" si="1814"/>
        <v>1.7337031900138697E-3</v>
      </c>
      <c r="IH524" s="84">
        <f t="shared" si="1815"/>
        <v>2.3862280552241349E-3</v>
      </c>
      <c r="II524" s="84">
        <f t="shared" si="1816"/>
        <v>1.6761649346295675E-3</v>
      </c>
      <c r="IJ524" s="145"/>
      <c r="IK524" s="84">
        <f t="shared" si="1817"/>
        <v>6.8939955522609342E-2</v>
      </c>
      <c r="IL524" s="84">
        <f t="shared" si="1818"/>
        <v>6.0562364816149961E-2</v>
      </c>
      <c r="IM524" s="84">
        <f t="shared" si="1819"/>
        <v>5.3970223325062038E-2</v>
      </c>
      <c r="IN524" s="84">
        <f t="shared" si="1820"/>
        <v>6.6574202496532592E-2</v>
      </c>
      <c r="IO524" s="84">
        <f t="shared" si="1821"/>
        <v>5.4542355547980231E-2</v>
      </c>
      <c r="IP524" s="84">
        <f t="shared" si="1822"/>
        <v>4.8944016091183373E-2</v>
      </c>
      <c r="IQ524" s="145"/>
      <c r="IR524" s="84">
        <f t="shared" si="1823"/>
        <v>7.1534469977761306E-2</v>
      </c>
      <c r="IS524" s="84">
        <f t="shared" si="1824"/>
        <v>6.200432588320115E-2</v>
      </c>
      <c r="IT524" s="84">
        <f t="shared" si="1825"/>
        <v>5.6451612903225812E-2</v>
      </c>
      <c r="IU524" s="84">
        <f t="shared" si="1826"/>
        <v>6.8307905686546461E-2</v>
      </c>
      <c r="IV524" s="84">
        <f t="shared" si="1827"/>
        <v>5.6928583603204366E-2</v>
      </c>
      <c r="IW524" s="84">
        <f t="shared" si="1828"/>
        <v>5.0620181025812942E-2</v>
      </c>
      <c r="IX524" s="140"/>
      <c r="IY524" s="140"/>
      <c r="IZ524" s="84">
        <f t="shared" si="1829"/>
        <v>3.2267527134056907E-3</v>
      </c>
      <c r="JA524" s="84">
        <f t="shared" si="1830"/>
        <v>2.0057306590257878E-3</v>
      </c>
      <c r="JB524" s="84">
        <f t="shared" si="1831"/>
        <v>1.9696117051209903E-3</v>
      </c>
      <c r="JC524" s="84">
        <f t="shared" si="1832"/>
        <v>1.3804527885146328E-3</v>
      </c>
      <c r="JD524" s="84">
        <f t="shared" si="1833"/>
        <v>2.1834061135371178E-3</v>
      </c>
      <c r="JE524" s="84">
        <f t="shared" si="1834"/>
        <v>1.6189962223421479E-3</v>
      </c>
      <c r="JF524" s="145"/>
      <c r="JG524" s="84">
        <f t="shared" si="1835"/>
        <v>7.5682018187151659E-2</v>
      </c>
      <c r="JH524" s="84">
        <f t="shared" si="1836"/>
        <v>6.0744985673352438E-2</v>
      </c>
      <c r="JI524" s="84">
        <f t="shared" si="1837"/>
        <v>5.346088913899831E-2</v>
      </c>
      <c r="JJ524" s="84">
        <f t="shared" si="1838"/>
        <v>6.2396466040861402E-2</v>
      </c>
      <c r="JK524" s="84">
        <f t="shared" si="1839"/>
        <v>4.9126637554585149E-2</v>
      </c>
      <c r="JL524" s="84">
        <f t="shared" si="1840"/>
        <v>4.6950890447922292E-2</v>
      </c>
      <c r="JM524" s="145"/>
      <c r="JN524" s="84">
        <f t="shared" si="1841"/>
        <v>7.8908770900557354E-2</v>
      </c>
      <c r="JO524" s="84">
        <f t="shared" si="1842"/>
        <v>6.275071633237822E-2</v>
      </c>
      <c r="JP524" s="84">
        <f t="shared" si="1843"/>
        <v>5.5430500844119303E-2</v>
      </c>
      <c r="JQ524" s="84">
        <f t="shared" si="1844"/>
        <v>6.3776918829376028E-2</v>
      </c>
      <c r="JR524" s="84">
        <f t="shared" si="1845"/>
        <v>5.1310043668122265E-2</v>
      </c>
      <c r="JS524" s="84">
        <f t="shared" si="1846"/>
        <v>4.8569886670264441E-2</v>
      </c>
      <c r="JT524" s="140"/>
      <c r="JU524" s="140"/>
      <c r="JV524" s="140"/>
      <c r="JW524" s="84">
        <f t="shared" si="1847"/>
        <v>0</v>
      </c>
      <c r="JX524" s="84">
        <f t="shared" si="1848"/>
        <v>0</v>
      </c>
      <c r="JY524" s="84">
        <f t="shared" si="1849"/>
        <v>0</v>
      </c>
      <c r="JZ524" s="84">
        <f t="shared" si="1850"/>
        <v>0</v>
      </c>
      <c r="KA524" s="84">
        <f t="shared" si="1851"/>
        <v>1.3646288209606986E-4</v>
      </c>
      <c r="KB524" s="84">
        <f t="shared" si="1852"/>
        <v>2.6983270372369131E-4</v>
      </c>
      <c r="KC524" s="145"/>
      <c r="KD524" s="84">
        <f t="shared" si="1853"/>
        <v>5.8668231152830743E-4</v>
      </c>
      <c r="KE524" s="84">
        <f t="shared" si="1854"/>
        <v>5.7306590257879652E-4</v>
      </c>
      <c r="KF524" s="84">
        <f t="shared" si="1855"/>
        <v>2.8137310073157008E-4</v>
      </c>
      <c r="KG524" s="84">
        <f t="shared" si="1856"/>
        <v>2.7609055770292659E-4</v>
      </c>
      <c r="KH524" s="84">
        <f t="shared" si="1857"/>
        <v>2.7292576419213972E-4</v>
      </c>
      <c r="KI524" s="84">
        <f t="shared" si="1858"/>
        <v>2.6983270372369131E-4</v>
      </c>
      <c r="KJ524" s="145"/>
      <c r="KK524" s="84">
        <f t="shared" si="1859"/>
        <v>2.6400704018773834E-3</v>
      </c>
      <c r="KL524" s="84">
        <f t="shared" si="1860"/>
        <v>1.4326647564469914E-3</v>
      </c>
      <c r="KM524" s="84">
        <f t="shared" si="1861"/>
        <v>1.6882386043894203E-3</v>
      </c>
      <c r="KN524" s="84">
        <f t="shared" si="1862"/>
        <v>1.1043622308117063E-3</v>
      </c>
      <c r="KO524" s="84">
        <f t="shared" si="1863"/>
        <v>1.7740174672489083E-3</v>
      </c>
      <c r="KP524" s="84">
        <f t="shared" si="1864"/>
        <v>1.0793308148947653E-3</v>
      </c>
      <c r="KQ524" s="105"/>
      <c r="KR524" s="123">
        <f t="shared" si="1865"/>
        <v>7.5682018187151659E-2</v>
      </c>
      <c r="KS524" s="123">
        <f t="shared" si="1866"/>
        <v>6.0744985673352438E-2</v>
      </c>
      <c r="KT524" s="123">
        <f t="shared" si="1867"/>
        <v>5.346088913899831E-2</v>
      </c>
      <c r="KU524" s="123">
        <f t="shared" si="1868"/>
        <v>6.2396466040861402E-2</v>
      </c>
      <c r="KV524" s="123">
        <f t="shared" si="1869"/>
        <v>4.9126637554585149E-2</v>
      </c>
      <c r="KW524" s="123">
        <f t="shared" si="1870"/>
        <v>4.6950890447922292E-2</v>
      </c>
      <c r="KX524" s="105"/>
      <c r="KY524" s="123">
        <f t="shared" si="1871"/>
        <v>7.8908770900557354E-2</v>
      </c>
      <c r="KZ524" s="123">
        <f t="shared" si="1872"/>
        <v>6.275071633237822E-2</v>
      </c>
      <c r="LA524" s="123">
        <f t="shared" si="1873"/>
        <v>5.5430500844119303E-2</v>
      </c>
      <c r="LB524" s="123">
        <f t="shared" si="1874"/>
        <v>6.3776918829376028E-2</v>
      </c>
      <c r="LC524" s="123">
        <f t="shared" si="1875"/>
        <v>5.1310043668122265E-2</v>
      </c>
      <c r="LD524" s="123">
        <f t="shared" si="1876"/>
        <v>4.8569886670264441E-2</v>
      </c>
      <c r="LE524" s="105"/>
      <c r="LF524" s="105"/>
      <c r="LG524" s="84">
        <f t="shared" si="1699"/>
        <v>0</v>
      </c>
      <c r="LH524" s="84">
        <f t="shared" si="1877"/>
        <v>0</v>
      </c>
      <c r="LI524" s="84">
        <f t="shared" si="1700"/>
        <v>0</v>
      </c>
      <c r="LJ524" s="84">
        <f t="shared" si="1701"/>
        <v>0</v>
      </c>
      <c r="LK524" s="84">
        <f t="shared" si="1687"/>
        <v>6.25E-2</v>
      </c>
      <c r="LL524" s="84">
        <f t="shared" si="1688"/>
        <v>0.16666666666666666</v>
      </c>
      <c r="LM524" s="105"/>
      <c r="LN524" s="84">
        <f t="shared" si="1693"/>
        <v>0.18181818181818182</v>
      </c>
      <c r="LO524" s="84">
        <f t="shared" si="1878"/>
        <v>0.2857142857142857</v>
      </c>
      <c r="LP524" s="84">
        <f t="shared" si="1702"/>
        <v>0.14285714285714285</v>
      </c>
      <c r="LQ524" s="84">
        <f t="shared" si="1694"/>
        <v>0.2</v>
      </c>
      <c r="LR524" s="84">
        <f t="shared" si="1689"/>
        <v>0.125</v>
      </c>
      <c r="LS524" s="84">
        <f t="shared" si="1690"/>
        <v>0.16666666666666666</v>
      </c>
      <c r="LT524" s="105"/>
      <c r="LU524" s="84">
        <f t="shared" si="1695"/>
        <v>0.81818181818181823</v>
      </c>
      <c r="LV524" s="84">
        <f t="shared" si="1879"/>
        <v>0.7142857142857143</v>
      </c>
      <c r="LW524" s="84">
        <f t="shared" si="1703"/>
        <v>0.8571428571428571</v>
      </c>
      <c r="LX524" s="84">
        <f t="shared" si="1696"/>
        <v>0.8</v>
      </c>
      <c r="LY524" s="84">
        <f t="shared" si="1691"/>
        <v>0.8125</v>
      </c>
      <c r="LZ524" s="84">
        <f t="shared" si="1692"/>
        <v>0.66666666666666663</v>
      </c>
      <c r="MA524" s="105"/>
      <c r="MB524" s="105"/>
      <c r="MC524" s="105"/>
      <c r="MD524" s="123"/>
      <c r="ME524" s="123">
        <f t="shared" si="1697"/>
        <v>-0.32450553134428428</v>
      </c>
      <c r="MF524" s="212">
        <f t="shared" si="1686"/>
        <v>-0.17801248939942943</v>
      </c>
      <c r="MG524" s="105"/>
      <c r="MH524" s="123">
        <f t="shared" si="1880"/>
        <v>-0.24801919888617152</v>
      </c>
      <c r="MI524" s="123">
        <f t="shared" si="1881"/>
        <v>-9.3129265069108125E-2</v>
      </c>
      <c r="MJ524" s="212">
        <f t="shared" si="1882"/>
        <v>-0.12177123867412722</v>
      </c>
      <c r="MK524" s="105"/>
      <c r="ML524" s="123">
        <f t="shared" si="1885"/>
        <v>-0.22116274170353473</v>
      </c>
      <c r="MM524" s="123">
        <f t="shared" si="1883"/>
        <v>-0.1032996503998851</v>
      </c>
      <c r="MN524" s="212">
        <f t="shared" si="1884"/>
        <v>-0.12376965875066082</v>
      </c>
      <c r="MO524" s="105"/>
      <c r="MP524" s="105"/>
    </row>
    <row r="525" spans="2:354" ht="12" x14ac:dyDescent="0.25">
      <c r="B525" s="6" t="s">
        <v>645</v>
      </c>
      <c r="C525" s="6">
        <v>61063</v>
      </c>
      <c r="D525" s="86" t="s">
        <v>389</v>
      </c>
      <c r="E525" s="6">
        <v>3</v>
      </c>
      <c r="F525" s="3">
        <v>758</v>
      </c>
      <c r="G525" s="7">
        <v>755</v>
      </c>
      <c r="H525" s="139">
        <v>741</v>
      </c>
      <c r="I525" s="7">
        <v>762</v>
      </c>
      <c r="J525" s="177">
        <f t="shared" si="1704"/>
        <v>755.5</v>
      </c>
      <c r="K525" s="7">
        <v>749</v>
      </c>
      <c r="L525" s="162"/>
      <c r="M525" s="3">
        <v>533</v>
      </c>
      <c r="N525" s="7">
        <v>526</v>
      </c>
      <c r="O525" s="139">
        <v>538</v>
      </c>
      <c r="P525" s="7">
        <v>527</v>
      </c>
      <c r="Q525" s="177">
        <f t="shared" si="1705"/>
        <v>523</v>
      </c>
      <c r="R525" s="7">
        <v>519</v>
      </c>
      <c r="S525" s="105"/>
      <c r="T525" s="3">
        <v>2200</v>
      </c>
      <c r="U525" s="7">
        <v>2226</v>
      </c>
      <c r="V525" s="139">
        <v>2251</v>
      </c>
      <c r="W525" s="7">
        <v>2252</v>
      </c>
      <c r="X525" s="177">
        <f t="shared" si="1706"/>
        <v>2259.5</v>
      </c>
      <c r="Y525" s="7">
        <v>2267</v>
      </c>
      <c r="Z525" s="105"/>
      <c r="AA525" s="3">
        <v>484</v>
      </c>
      <c r="AB525" s="105">
        <v>507</v>
      </c>
      <c r="AC525" s="139">
        <v>544</v>
      </c>
      <c r="AD525" s="7">
        <v>581</v>
      </c>
      <c r="AE525" s="177">
        <f t="shared" si="1707"/>
        <v>611.5</v>
      </c>
      <c r="AF525" s="7">
        <v>642</v>
      </c>
      <c r="AG525" s="105"/>
      <c r="AH525" s="3">
        <f t="shared" si="1708"/>
        <v>2733</v>
      </c>
      <c r="AI525" s="3">
        <f t="shared" si="1709"/>
        <v>2752</v>
      </c>
      <c r="AJ525" s="3">
        <f t="shared" si="1710"/>
        <v>2789</v>
      </c>
      <c r="AK525" s="3">
        <f t="shared" si="1711"/>
        <v>2779</v>
      </c>
      <c r="AL525" s="178">
        <f t="shared" si="1712"/>
        <v>2782.5</v>
      </c>
      <c r="AM525" s="3">
        <f t="shared" si="1713"/>
        <v>2786</v>
      </c>
      <c r="AN525" s="105"/>
      <c r="AO525" s="3">
        <f t="shared" si="1714"/>
        <v>3975</v>
      </c>
      <c r="AP525" s="3">
        <f t="shared" si="1715"/>
        <v>4014</v>
      </c>
      <c r="AQ525" s="3">
        <f t="shared" si="1716"/>
        <v>4074</v>
      </c>
      <c r="AR525" s="3">
        <f t="shared" si="1717"/>
        <v>4122</v>
      </c>
      <c r="AS525" s="178">
        <f t="shared" si="1718"/>
        <v>4149.5</v>
      </c>
      <c r="AT525" s="3">
        <f t="shared" si="1719"/>
        <v>4177</v>
      </c>
      <c r="AU525" s="105"/>
      <c r="AV525" s="105"/>
      <c r="AW525" s="5">
        <v>0</v>
      </c>
      <c r="AX525" s="5">
        <v>0</v>
      </c>
      <c r="AY525" s="5">
        <v>0</v>
      </c>
      <c r="AZ525" s="5">
        <v>0</v>
      </c>
      <c r="BA525" s="5"/>
      <c r="BB525" s="5"/>
      <c r="BC525" s="4"/>
      <c r="BD525" s="5">
        <v>0</v>
      </c>
      <c r="BE525" s="5">
        <v>0</v>
      </c>
      <c r="BF525" s="5">
        <v>0</v>
      </c>
      <c r="BG525" s="5">
        <v>0</v>
      </c>
      <c r="BH525" s="5"/>
      <c r="BI525" s="5">
        <v>2</v>
      </c>
      <c r="BJ525" s="4"/>
      <c r="BK525" s="5"/>
      <c r="BL525" s="5"/>
      <c r="BM525" s="5"/>
      <c r="BN525" s="5"/>
      <c r="BO525" s="5"/>
      <c r="BP525" s="5"/>
      <c r="BQ525" s="4"/>
      <c r="BR525" s="5">
        <f t="shared" si="1720"/>
        <v>0</v>
      </c>
      <c r="BS525" s="5">
        <f t="shared" si="1721"/>
        <v>0</v>
      </c>
      <c r="BT525" s="5">
        <f t="shared" si="1722"/>
        <v>0</v>
      </c>
      <c r="BU525" s="5">
        <f t="shared" si="1723"/>
        <v>0</v>
      </c>
      <c r="BV525" s="5">
        <f t="shared" si="1724"/>
        <v>0</v>
      </c>
      <c r="BW525" s="5">
        <f t="shared" si="1725"/>
        <v>2</v>
      </c>
      <c r="BX525" s="4"/>
      <c r="BY525" s="4"/>
      <c r="BZ525" s="5">
        <v>3</v>
      </c>
      <c r="CA525" s="5">
        <v>1</v>
      </c>
      <c r="CB525" s="5">
        <v>1</v>
      </c>
      <c r="CC525" s="5">
        <v>3</v>
      </c>
      <c r="CD525" s="183">
        <f t="shared" si="1886"/>
        <v>2</v>
      </c>
      <c r="CE525" s="5">
        <v>1</v>
      </c>
      <c r="CF525" s="4"/>
      <c r="CG525" s="5"/>
      <c r="CH525" s="5"/>
      <c r="CI525" s="5"/>
      <c r="CJ525" s="5"/>
      <c r="CK525" s="183">
        <f t="shared" si="1726"/>
        <v>0</v>
      </c>
      <c r="CL525" s="5"/>
      <c r="CM525" s="4"/>
      <c r="CN525" s="5"/>
      <c r="CO525" s="5"/>
      <c r="CP525" s="5"/>
      <c r="CQ525" s="5"/>
      <c r="CR525" s="5"/>
      <c r="CS525" s="5"/>
      <c r="CT525" s="4"/>
      <c r="CU525" s="5">
        <f t="shared" si="1727"/>
        <v>3</v>
      </c>
      <c r="CV525" s="5">
        <f t="shared" si="1728"/>
        <v>1</v>
      </c>
      <c r="CW525" s="5">
        <f t="shared" si="1729"/>
        <v>1</v>
      </c>
      <c r="CX525" s="5">
        <f t="shared" si="1730"/>
        <v>3</v>
      </c>
      <c r="CY525" s="183">
        <f t="shared" si="1731"/>
        <v>2</v>
      </c>
      <c r="CZ525" s="5">
        <f t="shared" si="1732"/>
        <v>1</v>
      </c>
      <c r="DA525" s="4"/>
      <c r="DB525" s="4"/>
      <c r="DC525" s="5">
        <f t="shared" si="1733"/>
        <v>0</v>
      </c>
      <c r="DD525" s="5">
        <f t="shared" si="1734"/>
        <v>2</v>
      </c>
      <c r="DE525" s="5">
        <f t="shared" si="1735"/>
        <v>0</v>
      </c>
      <c r="DF525" s="5">
        <f t="shared" si="1736"/>
        <v>4</v>
      </c>
      <c r="DG525" s="5">
        <f t="shared" si="1737"/>
        <v>3</v>
      </c>
      <c r="DH525" s="5">
        <f t="shared" si="1738"/>
        <v>3</v>
      </c>
      <c r="DI525" s="4"/>
      <c r="DJ525" s="5">
        <f t="shared" si="1739"/>
        <v>3</v>
      </c>
      <c r="DK525" s="5">
        <f t="shared" si="1740"/>
        <v>2</v>
      </c>
      <c r="DL525" s="5">
        <f t="shared" si="1741"/>
        <v>5</v>
      </c>
      <c r="DM525" s="5">
        <f t="shared" si="1742"/>
        <v>5</v>
      </c>
      <c r="DN525" s="5">
        <f t="shared" si="1743"/>
        <v>3</v>
      </c>
      <c r="DO525" s="5">
        <f t="shared" si="1744"/>
        <v>4</v>
      </c>
      <c r="DP525" s="4"/>
      <c r="DQ525" s="5">
        <f t="shared" si="1745"/>
        <v>0</v>
      </c>
      <c r="DR525" s="5">
        <f t="shared" si="1746"/>
        <v>0</v>
      </c>
      <c r="DS525" s="5">
        <f t="shared" si="1747"/>
        <v>0</v>
      </c>
      <c r="DT525" s="5">
        <f t="shared" si="1748"/>
        <v>0</v>
      </c>
      <c r="DU525" s="5">
        <f t="shared" si="1749"/>
        <v>0</v>
      </c>
      <c r="DV525" s="5">
        <f t="shared" si="1750"/>
        <v>0</v>
      </c>
      <c r="DW525" s="4"/>
      <c r="DX525" s="5">
        <f t="shared" si="1751"/>
        <v>3</v>
      </c>
      <c r="DY525" s="5">
        <f t="shared" si="1752"/>
        <v>4</v>
      </c>
      <c r="DZ525" s="5">
        <f t="shared" si="1753"/>
        <v>5</v>
      </c>
      <c r="EA525" s="5">
        <f t="shared" si="1754"/>
        <v>9</v>
      </c>
      <c r="EB525" s="5">
        <f t="shared" si="1755"/>
        <v>6</v>
      </c>
      <c r="EC525" s="5">
        <f t="shared" si="1756"/>
        <v>7</v>
      </c>
      <c r="ED525" s="4"/>
      <c r="EE525" s="4"/>
      <c r="EF525" s="5">
        <v>3</v>
      </c>
      <c r="EG525" s="5">
        <v>3</v>
      </c>
      <c r="EH525" s="5">
        <v>1</v>
      </c>
      <c r="EI525" s="5">
        <v>7</v>
      </c>
      <c r="EJ525" s="5">
        <v>5</v>
      </c>
      <c r="EK525" s="5">
        <v>4</v>
      </c>
      <c r="EL525" s="4"/>
      <c r="EM525" s="5">
        <v>3</v>
      </c>
      <c r="EN525" s="5">
        <v>2</v>
      </c>
      <c r="EO525" s="5">
        <v>5</v>
      </c>
      <c r="EP525" s="5">
        <v>5</v>
      </c>
      <c r="EQ525" s="5">
        <v>3</v>
      </c>
      <c r="ER525" s="5">
        <v>6</v>
      </c>
      <c r="ES525" s="4"/>
      <c r="ET525" s="5"/>
      <c r="EU525" s="5"/>
      <c r="EV525" s="5"/>
      <c r="EW525" s="5"/>
      <c r="EX525" s="5">
        <v>0</v>
      </c>
      <c r="EY525" s="5"/>
      <c r="EZ525" s="4"/>
      <c r="FA525" s="5">
        <f t="shared" si="1757"/>
        <v>6</v>
      </c>
      <c r="FB525" s="5">
        <f t="shared" si="1758"/>
        <v>5</v>
      </c>
      <c r="FC525" s="5">
        <f t="shared" si="1759"/>
        <v>6</v>
      </c>
      <c r="FD525" s="5">
        <f t="shared" si="1760"/>
        <v>12</v>
      </c>
      <c r="FE525" s="5">
        <f t="shared" si="1761"/>
        <v>8</v>
      </c>
      <c r="FF525" s="5">
        <f t="shared" si="1762"/>
        <v>10</v>
      </c>
      <c r="FG525" s="4"/>
      <c r="FH525" s="5">
        <f t="shared" si="1763"/>
        <v>6</v>
      </c>
      <c r="FI525" s="5">
        <f t="shared" si="1764"/>
        <v>5</v>
      </c>
      <c r="FJ525" s="5">
        <f t="shared" si="1765"/>
        <v>6</v>
      </c>
      <c r="FK525" s="5">
        <f t="shared" si="1766"/>
        <v>12</v>
      </c>
      <c r="FL525" s="5">
        <f t="shared" si="1767"/>
        <v>8</v>
      </c>
      <c r="FM525" s="5">
        <f t="shared" si="1768"/>
        <v>10</v>
      </c>
      <c r="FN525" s="4"/>
      <c r="FO525" s="4"/>
      <c r="FP525" s="4">
        <v>44</v>
      </c>
      <c r="FQ525" s="4">
        <v>12</v>
      </c>
      <c r="FR525" s="4">
        <v>10.25</v>
      </c>
      <c r="FS525" s="4">
        <v>27</v>
      </c>
      <c r="FT525" s="4">
        <v>16</v>
      </c>
      <c r="FU525" s="4">
        <v>32</v>
      </c>
      <c r="FV525" s="4"/>
      <c r="FW525" s="4">
        <f t="shared" si="1769"/>
        <v>238</v>
      </c>
      <c r="FX525" s="4">
        <f t="shared" si="1770"/>
        <v>226</v>
      </c>
      <c r="FY525" s="4">
        <f t="shared" si="1771"/>
        <v>173.75</v>
      </c>
      <c r="FZ525" s="4">
        <f t="shared" si="1772"/>
        <v>181</v>
      </c>
      <c r="GA525" s="4">
        <f t="shared" si="1773"/>
        <v>152</v>
      </c>
      <c r="GB525" s="4">
        <f t="shared" si="1774"/>
        <v>146</v>
      </c>
      <c r="GC525" s="4"/>
      <c r="GD525" s="4">
        <v>282</v>
      </c>
      <c r="GE525" s="4">
        <v>238</v>
      </c>
      <c r="GF525" s="4">
        <v>184</v>
      </c>
      <c r="GG525" s="4">
        <v>208</v>
      </c>
      <c r="GH525" s="4">
        <v>168</v>
      </c>
      <c r="GI525" s="4">
        <v>178</v>
      </c>
      <c r="GJ525" s="4"/>
      <c r="GK525" s="6"/>
      <c r="GL525" s="4">
        <f t="shared" si="1775"/>
        <v>47</v>
      </c>
      <c r="GM525" s="4">
        <f t="shared" si="1776"/>
        <v>15</v>
      </c>
      <c r="GN525" s="4">
        <f t="shared" si="1777"/>
        <v>11.25</v>
      </c>
      <c r="GO525" s="4">
        <f t="shared" si="1778"/>
        <v>34</v>
      </c>
      <c r="GP525" s="4">
        <f t="shared" si="1779"/>
        <v>21</v>
      </c>
      <c r="GQ525" s="4">
        <f t="shared" si="1780"/>
        <v>36</v>
      </c>
      <c r="GR525" s="4"/>
      <c r="GS525" s="4">
        <f t="shared" si="1781"/>
        <v>241</v>
      </c>
      <c r="GT525" s="4">
        <f t="shared" si="1782"/>
        <v>228</v>
      </c>
      <c r="GU525" s="4">
        <f t="shared" si="1783"/>
        <v>178.75</v>
      </c>
      <c r="GV525" s="4">
        <f t="shared" si="1784"/>
        <v>186</v>
      </c>
      <c r="GW525" s="4">
        <f t="shared" si="1785"/>
        <v>155</v>
      </c>
      <c r="GX525" s="4">
        <f t="shared" si="1786"/>
        <v>152</v>
      </c>
      <c r="GY525" s="4"/>
      <c r="GZ525" s="4">
        <f t="shared" si="1787"/>
        <v>288</v>
      </c>
      <c r="HA525" s="4">
        <f t="shared" si="1788"/>
        <v>243</v>
      </c>
      <c r="HB525" s="4">
        <f t="shared" si="1789"/>
        <v>190</v>
      </c>
      <c r="HC525" s="4">
        <f t="shared" si="1790"/>
        <v>220</v>
      </c>
      <c r="HD525" s="4">
        <f t="shared" si="1791"/>
        <v>168</v>
      </c>
      <c r="HE525" s="4">
        <f t="shared" si="1792"/>
        <v>178</v>
      </c>
      <c r="HF525" s="4"/>
      <c r="HG525" s="6"/>
      <c r="HH525" s="84">
        <f t="shared" si="1793"/>
        <v>5.6285178236397749E-3</v>
      </c>
      <c r="HI525" s="84">
        <f t="shared" si="1794"/>
        <v>5.7034220532319393E-3</v>
      </c>
      <c r="HJ525" s="84">
        <f t="shared" si="1795"/>
        <v>1.8587360594795538E-3</v>
      </c>
      <c r="HK525" s="84">
        <f t="shared" si="1796"/>
        <v>1.3282732447817837E-2</v>
      </c>
      <c r="HL525" s="84">
        <f t="shared" si="1797"/>
        <v>9.5602294455066923E-3</v>
      </c>
      <c r="HM525" s="84">
        <f t="shared" si="1798"/>
        <v>7.7071290944123313E-3</v>
      </c>
      <c r="HN525" s="145"/>
      <c r="HO525" s="84">
        <f t="shared" si="1799"/>
        <v>8.2551594746716694E-2</v>
      </c>
      <c r="HP525" s="84">
        <f t="shared" si="1800"/>
        <v>2.2813688212927757E-2</v>
      </c>
      <c r="HQ525" s="84">
        <f t="shared" si="1801"/>
        <v>1.9052044609665426E-2</v>
      </c>
      <c r="HR525" s="84">
        <f t="shared" si="1802"/>
        <v>5.1233396584440226E-2</v>
      </c>
      <c r="HS525" s="84">
        <f t="shared" si="1803"/>
        <v>3.0592734225621414E-2</v>
      </c>
      <c r="HT525" s="84">
        <f t="shared" si="1804"/>
        <v>6.1657032755298651E-2</v>
      </c>
      <c r="HU525" s="145"/>
      <c r="HV525" s="84">
        <f t="shared" si="1805"/>
        <v>8.8180112570356475E-2</v>
      </c>
      <c r="HW525" s="84">
        <f t="shared" si="1806"/>
        <v>2.8517110266159697E-2</v>
      </c>
      <c r="HX525" s="84">
        <f t="shared" si="1807"/>
        <v>2.0910780669144979E-2</v>
      </c>
      <c r="HY525" s="84">
        <f t="shared" si="1808"/>
        <v>6.4516129032258063E-2</v>
      </c>
      <c r="HZ525" s="84">
        <f t="shared" si="1809"/>
        <v>4.0152963671128104E-2</v>
      </c>
      <c r="IA525" s="84">
        <f t="shared" si="1810"/>
        <v>6.9364161849710976E-2</v>
      </c>
      <c r="IB525" s="145"/>
      <c r="IC525" s="145"/>
      <c r="ID525" s="84">
        <f t="shared" si="1811"/>
        <v>1.3636363636363637E-3</v>
      </c>
      <c r="IE525" s="84">
        <f t="shared" si="1812"/>
        <v>8.9847259658580418E-4</v>
      </c>
      <c r="IF525" s="84">
        <f t="shared" si="1813"/>
        <v>2.221235006663705E-3</v>
      </c>
      <c r="IG525" s="84">
        <f t="shared" si="1814"/>
        <v>2.2202486678507992E-3</v>
      </c>
      <c r="IH525" s="84">
        <f t="shared" si="1815"/>
        <v>1.3277273733126797E-3</v>
      </c>
      <c r="II525" s="84">
        <f t="shared" si="1816"/>
        <v>2.6466696074106751E-3</v>
      </c>
      <c r="IJ525" s="145"/>
      <c r="IK525" s="84">
        <f t="shared" si="1817"/>
        <v>0.10818181818181818</v>
      </c>
      <c r="IL525" s="84">
        <f t="shared" si="1818"/>
        <v>0.10152740341419586</v>
      </c>
      <c r="IM525" s="84">
        <f t="shared" si="1819"/>
        <v>7.7187916481563743E-2</v>
      </c>
      <c r="IN525" s="84">
        <f t="shared" si="1820"/>
        <v>8.0373001776198938E-2</v>
      </c>
      <c r="IO525" s="84">
        <f t="shared" si="1821"/>
        <v>6.7271520247842442E-2</v>
      </c>
      <c r="IP525" s="84">
        <f t="shared" si="1822"/>
        <v>6.4402293780326428E-2</v>
      </c>
      <c r="IQ525" s="145"/>
      <c r="IR525" s="84">
        <f t="shared" si="1823"/>
        <v>0.10954545454545454</v>
      </c>
      <c r="IS525" s="84">
        <f t="shared" si="1824"/>
        <v>0.10242587601078167</v>
      </c>
      <c r="IT525" s="84">
        <f t="shared" si="1825"/>
        <v>7.9409151488227442E-2</v>
      </c>
      <c r="IU525" s="84">
        <f t="shared" si="1826"/>
        <v>8.2593250444049734E-2</v>
      </c>
      <c r="IV525" s="84">
        <f t="shared" si="1827"/>
        <v>6.8599247621155116E-2</v>
      </c>
      <c r="IW525" s="84">
        <f t="shared" si="1828"/>
        <v>6.7048963387737109E-2</v>
      </c>
      <c r="IX525" s="140"/>
      <c r="IY525" s="140"/>
      <c r="IZ525" s="84">
        <f t="shared" si="1829"/>
        <v>2.1953896816684962E-3</v>
      </c>
      <c r="JA525" s="84">
        <f t="shared" si="1830"/>
        <v>1.816860465116279E-3</v>
      </c>
      <c r="JB525" s="84">
        <f t="shared" si="1831"/>
        <v>2.1513087128002869E-3</v>
      </c>
      <c r="JC525" s="84">
        <f t="shared" si="1832"/>
        <v>4.3181000359841671E-3</v>
      </c>
      <c r="JD525" s="84">
        <f t="shared" si="1833"/>
        <v>2.8751123090745732E-3</v>
      </c>
      <c r="JE525" s="84">
        <f t="shared" si="1834"/>
        <v>3.5893754486719309E-3</v>
      </c>
      <c r="JF525" s="145"/>
      <c r="JG525" s="84">
        <f t="shared" si="1835"/>
        <v>0.10318331503841932</v>
      </c>
      <c r="JH525" s="84">
        <f t="shared" si="1836"/>
        <v>8.6482558139534885E-2</v>
      </c>
      <c r="JI525" s="84">
        <f t="shared" si="1837"/>
        <v>6.5973467192542129E-2</v>
      </c>
      <c r="JJ525" s="84">
        <f t="shared" si="1838"/>
        <v>7.4847067290392227E-2</v>
      </c>
      <c r="JK525" s="84">
        <f t="shared" si="1839"/>
        <v>6.0377358490566038E-2</v>
      </c>
      <c r="JL525" s="84">
        <f t="shared" si="1840"/>
        <v>6.3890882986360378E-2</v>
      </c>
      <c r="JM525" s="145"/>
      <c r="JN525" s="84">
        <f t="shared" si="1841"/>
        <v>0.10537870472008781</v>
      </c>
      <c r="JO525" s="84">
        <f t="shared" si="1842"/>
        <v>8.8299418604651167E-2</v>
      </c>
      <c r="JP525" s="84">
        <f t="shared" si="1843"/>
        <v>6.8124775905342411E-2</v>
      </c>
      <c r="JQ525" s="84">
        <f t="shared" si="1844"/>
        <v>7.9165167326376393E-2</v>
      </c>
      <c r="JR525" s="84">
        <f t="shared" si="1845"/>
        <v>6.3252470799640609E-2</v>
      </c>
      <c r="JS525" s="84">
        <f t="shared" si="1846"/>
        <v>6.7480258435032303E-2</v>
      </c>
      <c r="JT525" s="140"/>
      <c r="JU525" s="140"/>
      <c r="JV525" s="140"/>
      <c r="JW525" s="84">
        <f t="shared" si="1847"/>
        <v>1.0976948408342481E-3</v>
      </c>
      <c r="JX525" s="84">
        <f t="shared" si="1848"/>
        <v>3.6337209302325581E-4</v>
      </c>
      <c r="JY525" s="84">
        <f t="shared" si="1849"/>
        <v>3.5855145213338117E-4</v>
      </c>
      <c r="JZ525" s="84">
        <f t="shared" si="1850"/>
        <v>1.0795250089960418E-3</v>
      </c>
      <c r="KA525" s="84">
        <f t="shared" si="1851"/>
        <v>7.187780772686433E-4</v>
      </c>
      <c r="KB525" s="84">
        <f t="shared" si="1852"/>
        <v>3.5893754486719312E-4</v>
      </c>
      <c r="KC525" s="145"/>
      <c r="KD525" s="84">
        <f t="shared" si="1853"/>
        <v>0</v>
      </c>
      <c r="KE525" s="84">
        <f t="shared" si="1854"/>
        <v>0</v>
      </c>
      <c r="KF525" s="84">
        <f t="shared" si="1855"/>
        <v>0</v>
      </c>
      <c r="KG525" s="84">
        <f t="shared" si="1856"/>
        <v>0</v>
      </c>
      <c r="KH525" s="84">
        <f t="shared" si="1857"/>
        <v>0</v>
      </c>
      <c r="KI525" s="84">
        <f t="shared" si="1858"/>
        <v>7.1787508973438624E-4</v>
      </c>
      <c r="KJ525" s="145"/>
      <c r="KK525" s="84">
        <f t="shared" si="1859"/>
        <v>1.0976948408342481E-3</v>
      </c>
      <c r="KL525" s="84">
        <f t="shared" si="1860"/>
        <v>1.4534883720930232E-3</v>
      </c>
      <c r="KM525" s="84">
        <f t="shared" si="1861"/>
        <v>1.7927572606669057E-3</v>
      </c>
      <c r="KN525" s="84">
        <f t="shared" si="1862"/>
        <v>3.2385750269881253E-3</v>
      </c>
      <c r="KO525" s="84">
        <f t="shared" si="1863"/>
        <v>2.1563342318059301E-3</v>
      </c>
      <c r="KP525" s="84">
        <f t="shared" si="1864"/>
        <v>2.5125628140703518E-3</v>
      </c>
      <c r="KQ525" s="105"/>
      <c r="KR525" s="123">
        <f t="shared" si="1865"/>
        <v>0.10318331503841932</v>
      </c>
      <c r="KS525" s="123">
        <f t="shared" si="1866"/>
        <v>8.6482558139534885E-2</v>
      </c>
      <c r="KT525" s="123">
        <f t="shared" si="1867"/>
        <v>6.5973467192542129E-2</v>
      </c>
      <c r="KU525" s="123">
        <f t="shared" si="1868"/>
        <v>7.4847067290392227E-2</v>
      </c>
      <c r="KV525" s="123">
        <f t="shared" si="1869"/>
        <v>6.0377358490566038E-2</v>
      </c>
      <c r="KW525" s="123">
        <f t="shared" si="1870"/>
        <v>6.3890882986360378E-2</v>
      </c>
      <c r="KX525" s="105"/>
      <c r="KY525" s="123">
        <f t="shared" si="1871"/>
        <v>0.10537870472008781</v>
      </c>
      <c r="KZ525" s="123">
        <f t="shared" si="1872"/>
        <v>8.8299418604651167E-2</v>
      </c>
      <c r="LA525" s="123">
        <f t="shared" si="1873"/>
        <v>6.8124775905342411E-2</v>
      </c>
      <c r="LB525" s="123">
        <f t="shared" si="1874"/>
        <v>7.9165167326376393E-2</v>
      </c>
      <c r="LC525" s="123">
        <f t="shared" si="1875"/>
        <v>6.3252470799640609E-2</v>
      </c>
      <c r="LD525" s="123">
        <f t="shared" si="1876"/>
        <v>6.7480258435032303E-2</v>
      </c>
      <c r="LE525" s="105"/>
      <c r="LF525" s="105"/>
      <c r="LG525" s="84">
        <f t="shared" si="1699"/>
        <v>0.5</v>
      </c>
      <c r="LH525" s="84">
        <f t="shared" si="1877"/>
        <v>0.2</v>
      </c>
      <c r="LI525" s="84">
        <f t="shared" si="1700"/>
        <v>0.16666666666666666</v>
      </c>
      <c r="LJ525" s="84">
        <f t="shared" si="1701"/>
        <v>0.25</v>
      </c>
      <c r="LK525" s="84">
        <f t="shared" si="1687"/>
        <v>0.25</v>
      </c>
      <c r="LL525" s="84">
        <f t="shared" si="1688"/>
        <v>0.1</v>
      </c>
      <c r="LM525" s="105"/>
      <c r="LN525" s="84">
        <f t="shared" si="1693"/>
        <v>0</v>
      </c>
      <c r="LO525" s="84">
        <f t="shared" si="1878"/>
        <v>0</v>
      </c>
      <c r="LP525" s="84">
        <f t="shared" si="1702"/>
        <v>0</v>
      </c>
      <c r="LQ525" s="84">
        <f t="shared" si="1694"/>
        <v>0</v>
      </c>
      <c r="LR525" s="84">
        <f t="shared" si="1689"/>
        <v>0</v>
      </c>
      <c r="LS525" s="84">
        <f t="shared" si="1690"/>
        <v>0.2</v>
      </c>
      <c r="LT525" s="105"/>
      <c r="LU525" s="84">
        <f t="shared" si="1695"/>
        <v>0.5</v>
      </c>
      <c r="LV525" s="84">
        <f t="shared" si="1879"/>
        <v>0.8</v>
      </c>
      <c r="LW525" s="84">
        <f t="shared" si="1703"/>
        <v>0.83333333333333337</v>
      </c>
      <c r="LX525" s="84">
        <f t="shared" si="1696"/>
        <v>0.75</v>
      </c>
      <c r="LY525" s="84">
        <f t="shared" si="1691"/>
        <v>0.75</v>
      </c>
      <c r="LZ525" s="84">
        <f t="shared" si="1692"/>
        <v>0.7</v>
      </c>
      <c r="MA525" s="105"/>
      <c r="MB525" s="105"/>
      <c r="MC525" s="105"/>
      <c r="MD525" s="123">
        <f t="shared" ref="MD525:MD535" si="1887">(HM525-HJ525)/HJ525</f>
        <v>3.1464354527938343</v>
      </c>
      <c r="ME525" s="123">
        <f t="shared" si="1697"/>
        <v>0.19153065725628596</v>
      </c>
      <c r="MF525" s="212">
        <f t="shared" si="1686"/>
        <v>0.66846135439100252</v>
      </c>
      <c r="MG525" s="105"/>
      <c r="MH525" s="123">
        <f t="shared" si="1880"/>
        <v>2.2362423046195783</v>
      </c>
      <c r="MI525" s="123">
        <f t="shared" si="1881"/>
        <v>-0.16564280115387164</v>
      </c>
      <c r="MJ525" s="212">
        <f t="shared" si="1882"/>
        <v>-3.1566996473048385E-2</v>
      </c>
      <c r="MK525" s="105"/>
      <c r="ML525" s="123">
        <f t="shared" si="1885"/>
        <v>2.3171483622350673</v>
      </c>
      <c r="MM525" s="123">
        <f t="shared" si="1883"/>
        <v>-0.1556519351843566</v>
      </c>
      <c r="MN525" s="212">
        <f t="shared" si="1884"/>
        <v>-9.4608380247099486E-3</v>
      </c>
      <c r="MO525" s="105"/>
      <c r="MP525" s="105"/>
    </row>
    <row r="526" spans="2:354" ht="12" x14ac:dyDescent="0.25">
      <c r="B526" s="6" t="s">
        <v>645</v>
      </c>
      <c r="C526" s="6">
        <v>63079</v>
      </c>
      <c r="D526" s="86" t="s">
        <v>441</v>
      </c>
      <c r="E526" s="6">
        <v>3</v>
      </c>
      <c r="F526" s="3">
        <v>10777</v>
      </c>
      <c r="G526" s="7">
        <v>10733</v>
      </c>
      <c r="H526" s="139">
        <v>10690</v>
      </c>
      <c r="I526" s="7">
        <v>10594</v>
      </c>
      <c r="J526" s="177">
        <f t="shared" si="1704"/>
        <v>10630.5</v>
      </c>
      <c r="K526" s="7">
        <v>10667</v>
      </c>
      <c r="L526" s="162"/>
      <c r="M526" s="3">
        <v>7556</v>
      </c>
      <c r="N526" s="7">
        <v>7410</v>
      </c>
      <c r="O526" s="139">
        <v>7240</v>
      </c>
      <c r="P526" s="7">
        <v>7170</v>
      </c>
      <c r="Q526" s="177">
        <f t="shared" si="1705"/>
        <v>7128</v>
      </c>
      <c r="R526" s="7">
        <v>7086</v>
      </c>
      <c r="S526" s="105"/>
      <c r="T526" s="3">
        <v>28006</v>
      </c>
      <c r="U526" s="7">
        <v>27821</v>
      </c>
      <c r="V526" s="139">
        <v>27749</v>
      </c>
      <c r="W526" s="7">
        <v>27634</v>
      </c>
      <c r="X526" s="177">
        <f t="shared" si="1706"/>
        <v>27560.5</v>
      </c>
      <c r="Y526" s="7">
        <v>27487</v>
      </c>
      <c r="Z526" s="105"/>
      <c r="AA526" s="3">
        <v>9394</v>
      </c>
      <c r="AB526" s="105">
        <v>9499</v>
      </c>
      <c r="AC526" s="139">
        <v>9677</v>
      </c>
      <c r="AD526" s="7">
        <v>9779</v>
      </c>
      <c r="AE526" s="177">
        <f t="shared" si="1707"/>
        <v>9868.5</v>
      </c>
      <c r="AF526" s="7">
        <v>9958</v>
      </c>
      <c r="AG526" s="105"/>
      <c r="AH526" s="3">
        <f t="shared" si="1708"/>
        <v>35562</v>
      </c>
      <c r="AI526" s="3">
        <f t="shared" si="1709"/>
        <v>35231</v>
      </c>
      <c r="AJ526" s="3">
        <f t="shared" si="1710"/>
        <v>34989</v>
      </c>
      <c r="AK526" s="3">
        <f t="shared" si="1711"/>
        <v>34804</v>
      </c>
      <c r="AL526" s="178">
        <f t="shared" si="1712"/>
        <v>34688.5</v>
      </c>
      <c r="AM526" s="3">
        <f t="shared" si="1713"/>
        <v>34573</v>
      </c>
      <c r="AN526" s="105"/>
      <c r="AO526" s="3">
        <f t="shared" si="1714"/>
        <v>55733</v>
      </c>
      <c r="AP526" s="3">
        <f t="shared" si="1715"/>
        <v>55463</v>
      </c>
      <c r="AQ526" s="3">
        <f t="shared" si="1716"/>
        <v>55356</v>
      </c>
      <c r="AR526" s="3">
        <f t="shared" si="1717"/>
        <v>55177</v>
      </c>
      <c r="AS526" s="178">
        <f t="shared" si="1718"/>
        <v>55187.5</v>
      </c>
      <c r="AT526" s="3">
        <f t="shared" si="1719"/>
        <v>55198</v>
      </c>
      <c r="AU526" s="105"/>
      <c r="AV526" s="105"/>
      <c r="AW526" s="5">
        <v>37</v>
      </c>
      <c r="AX526" s="5">
        <v>44</v>
      </c>
      <c r="AY526" s="5">
        <v>61</v>
      </c>
      <c r="AZ526" s="5">
        <v>91</v>
      </c>
      <c r="BA526" s="5">
        <v>71</v>
      </c>
      <c r="BB526" s="5">
        <v>87</v>
      </c>
      <c r="BC526" s="4"/>
      <c r="BD526" s="5">
        <v>163</v>
      </c>
      <c r="BE526" s="5">
        <v>180</v>
      </c>
      <c r="BF526" s="5">
        <v>218</v>
      </c>
      <c r="BG526" s="5">
        <v>291</v>
      </c>
      <c r="BH526" s="5">
        <v>308</v>
      </c>
      <c r="BI526" s="5">
        <v>296</v>
      </c>
      <c r="BJ526" s="4"/>
      <c r="BK526" s="5">
        <v>4</v>
      </c>
      <c r="BL526" s="5">
        <v>1</v>
      </c>
      <c r="BM526" s="5">
        <v>2</v>
      </c>
      <c r="BN526" s="5">
        <v>4</v>
      </c>
      <c r="BO526" s="5">
        <v>3</v>
      </c>
      <c r="BP526" s="5">
        <v>3</v>
      </c>
      <c r="BQ526" s="4"/>
      <c r="BR526" s="5">
        <f t="shared" si="1720"/>
        <v>204</v>
      </c>
      <c r="BS526" s="5">
        <f t="shared" si="1721"/>
        <v>225</v>
      </c>
      <c r="BT526" s="5">
        <f t="shared" si="1722"/>
        <v>281</v>
      </c>
      <c r="BU526" s="5">
        <f t="shared" si="1723"/>
        <v>386</v>
      </c>
      <c r="BV526" s="5">
        <f t="shared" si="1724"/>
        <v>382</v>
      </c>
      <c r="BW526" s="5">
        <f t="shared" si="1725"/>
        <v>386</v>
      </c>
      <c r="BX526" s="4"/>
      <c r="BY526" s="4"/>
      <c r="BZ526" s="5">
        <v>31</v>
      </c>
      <c r="CA526" s="5">
        <v>31</v>
      </c>
      <c r="CB526" s="5">
        <v>22</v>
      </c>
      <c r="CC526" s="5">
        <v>42</v>
      </c>
      <c r="CD526" s="183">
        <f t="shared" si="1886"/>
        <v>47.5</v>
      </c>
      <c r="CE526" s="5">
        <v>53</v>
      </c>
      <c r="CF526" s="4"/>
      <c r="CG526" s="5">
        <v>6</v>
      </c>
      <c r="CH526" s="5">
        <v>15</v>
      </c>
      <c r="CI526" s="5">
        <v>19</v>
      </c>
      <c r="CJ526" s="5">
        <v>13</v>
      </c>
      <c r="CK526" s="183">
        <f t="shared" si="1726"/>
        <v>14.5</v>
      </c>
      <c r="CL526" s="5">
        <v>16</v>
      </c>
      <c r="CM526" s="4"/>
      <c r="CN526" s="5"/>
      <c r="CO526" s="5"/>
      <c r="CP526" s="5"/>
      <c r="CQ526" s="5"/>
      <c r="CR526" s="5"/>
      <c r="CS526" s="5"/>
      <c r="CT526" s="4"/>
      <c r="CU526" s="5">
        <f t="shared" si="1727"/>
        <v>37</v>
      </c>
      <c r="CV526" s="5">
        <f t="shared" si="1728"/>
        <v>46</v>
      </c>
      <c r="CW526" s="5">
        <f t="shared" si="1729"/>
        <v>41</v>
      </c>
      <c r="CX526" s="5">
        <f t="shared" si="1730"/>
        <v>55</v>
      </c>
      <c r="CY526" s="183">
        <f t="shared" si="1731"/>
        <v>62</v>
      </c>
      <c r="CZ526" s="5">
        <f t="shared" si="1732"/>
        <v>69</v>
      </c>
      <c r="DA526" s="4"/>
      <c r="DB526" s="4"/>
      <c r="DC526" s="5">
        <f t="shared" si="1733"/>
        <v>164</v>
      </c>
      <c r="DD526" s="5">
        <f t="shared" si="1734"/>
        <v>185</v>
      </c>
      <c r="DE526" s="5">
        <f t="shared" si="1735"/>
        <v>177</v>
      </c>
      <c r="DF526" s="5">
        <f t="shared" si="1736"/>
        <v>203</v>
      </c>
      <c r="DG526" s="5">
        <f t="shared" si="1737"/>
        <v>203.5</v>
      </c>
      <c r="DH526" s="5">
        <f t="shared" si="1738"/>
        <v>165</v>
      </c>
      <c r="DI526" s="4"/>
      <c r="DJ526" s="5">
        <f t="shared" si="1739"/>
        <v>874</v>
      </c>
      <c r="DK526" s="5">
        <f t="shared" si="1740"/>
        <v>871</v>
      </c>
      <c r="DL526" s="5">
        <f t="shared" si="1741"/>
        <v>979</v>
      </c>
      <c r="DM526" s="5">
        <f t="shared" si="1742"/>
        <v>1019</v>
      </c>
      <c r="DN526" s="5">
        <f t="shared" si="1743"/>
        <v>992.5</v>
      </c>
      <c r="DO526" s="5">
        <f t="shared" si="1744"/>
        <v>1025</v>
      </c>
      <c r="DP526" s="4"/>
      <c r="DQ526" s="5">
        <f t="shared" si="1745"/>
        <v>10</v>
      </c>
      <c r="DR526" s="5">
        <f t="shared" si="1746"/>
        <v>16</v>
      </c>
      <c r="DS526" s="5">
        <f t="shared" si="1747"/>
        <v>14</v>
      </c>
      <c r="DT526" s="5">
        <f t="shared" si="1748"/>
        <v>21</v>
      </c>
      <c r="DU526" s="5">
        <f t="shared" si="1749"/>
        <v>20</v>
      </c>
      <c r="DV526" s="5">
        <f t="shared" si="1750"/>
        <v>22</v>
      </c>
      <c r="DW526" s="4"/>
      <c r="DX526" s="5">
        <f t="shared" si="1751"/>
        <v>1048</v>
      </c>
      <c r="DY526" s="5">
        <f t="shared" si="1752"/>
        <v>1072</v>
      </c>
      <c r="DZ526" s="5">
        <f t="shared" si="1753"/>
        <v>1170</v>
      </c>
      <c r="EA526" s="5">
        <f t="shared" si="1754"/>
        <v>1243</v>
      </c>
      <c r="EB526" s="5">
        <f t="shared" si="1755"/>
        <v>1216</v>
      </c>
      <c r="EC526" s="5">
        <f t="shared" si="1756"/>
        <v>1212</v>
      </c>
      <c r="ED526" s="4"/>
      <c r="EE526" s="4"/>
      <c r="EF526" s="5">
        <v>232</v>
      </c>
      <c r="EG526" s="5">
        <v>260</v>
      </c>
      <c r="EH526" s="5">
        <v>260</v>
      </c>
      <c r="EI526" s="5">
        <v>336</v>
      </c>
      <c r="EJ526" s="5">
        <v>322</v>
      </c>
      <c r="EK526" s="5">
        <v>305</v>
      </c>
      <c r="EL526" s="4"/>
      <c r="EM526" s="5">
        <v>1043</v>
      </c>
      <c r="EN526" s="5">
        <v>1066</v>
      </c>
      <c r="EO526" s="5">
        <v>1216</v>
      </c>
      <c r="EP526" s="5">
        <v>1323</v>
      </c>
      <c r="EQ526" s="5">
        <v>1315</v>
      </c>
      <c r="ER526" s="5">
        <v>1337</v>
      </c>
      <c r="ES526" s="4"/>
      <c r="ET526" s="5">
        <v>14</v>
      </c>
      <c r="EU526" s="5">
        <v>17</v>
      </c>
      <c r="EV526" s="5">
        <v>16</v>
      </c>
      <c r="EW526" s="5">
        <v>25</v>
      </c>
      <c r="EX526" s="5">
        <v>23</v>
      </c>
      <c r="EY526" s="5">
        <v>25</v>
      </c>
      <c r="EZ526" s="4"/>
      <c r="FA526" s="5">
        <f t="shared" si="1757"/>
        <v>1275</v>
      </c>
      <c r="FB526" s="5">
        <f t="shared" si="1758"/>
        <v>1326</v>
      </c>
      <c r="FC526" s="5">
        <f t="shared" si="1759"/>
        <v>1476</v>
      </c>
      <c r="FD526" s="5">
        <f t="shared" si="1760"/>
        <v>1659</v>
      </c>
      <c r="FE526" s="5">
        <f t="shared" si="1761"/>
        <v>1637</v>
      </c>
      <c r="FF526" s="5">
        <f t="shared" si="1762"/>
        <v>1642</v>
      </c>
      <c r="FG526" s="4"/>
      <c r="FH526" s="5">
        <f t="shared" si="1763"/>
        <v>1289</v>
      </c>
      <c r="FI526" s="5">
        <f t="shared" si="1764"/>
        <v>1343</v>
      </c>
      <c r="FJ526" s="5">
        <f t="shared" si="1765"/>
        <v>1492</v>
      </c>
      <c r="FK526" s="5">
        <f t="shared" si="1766"/>
        <v>1684</v>
      </c>
      <c r="FL526" s="5">
        <f t="shared" si="1767"/>
        <v>1660</v>
      </c>
      <c r="FM526" s="5">
        <f t="shared" si="1768"/>
        <v>1667</v>
      </c>
      <c r="FN526" s="4"/>
      <c r="FO526" s="4"/>
      <c r="FP526" s="4">
        <v>1316</v>
      </c>
      <c r="FQ526" s="4">
        <v>1088</v>
      </c>
      <c r="FR526" s="4">
        <v>983.16</v>
      </c>
      <c r="FS526" s="4">
        <v>836.65999999999985</v>
      </c>
      <c r="FT526" s="4">
        <v>514</v>
      </c>
      <c r="FU526" s="4">
        <v>498</v>
      </c>
      <c r="FV526" s="4"/>
      <c r="FW526" s="4">
        <f t="shared" si="1769"/>
        <v>7448</v>
      </c>
      <c r="FX526" s="4">
        <f t="shared" si="1770"/>
        <v>7192</v>
      </c>
      <c r="FY526" s="4">
        <f t="shared" si="1771"/>
        <v>6332.84</v>
      </c>
      <c r="FZ526" s="4">
        <f t="shared" si="1772"/>
        <v>5847.34</v>
      </c>
      <c r="GA526" s="4">
        <f t="shared" si="1773"/>
        <v>5282</v>
      </c>
      <c r="GB526" s="4">
        <f t="shared" si="1774"/>
        <v>4962</v>
      </c>
      <c r="GC526" s="4"/>
      <c r="GD526" s="4">
        <v>8764</v>
      </c>
      <c r="GE526" s="4">
        <v>8280</v>
      </c>
      <c r="GF526" s="4">
        <v>7316</v>
      </c>
      <c r="GG526" s="4">
        <v>6684</v>
      </c>
      <c r="GH526" s="4">
        <v>5796</v>
      </c>
      <c r="GI526" s="4">
        <v>5460</v>
      </c>
      <c r="GJ526" s="4"/>
      <c r="GK526" s="6"/>
      <c r="GL526" s="4">
        <f t="shared" si="1775"/>
        <v>1548</v>
      </c>
      <c r="GM526" s="4">
        <f t="shared" si="1776"/>
        <v>1348</v>
      </c>
      <c r="GN526" s="4">
        <f t="shared" si="1777"/>
        <v>1243.1599999999999</v>
      </c>
      <c r="GO526" s="4">
        <f t="shared" si="1778"/>
        <v>1172.6599999999999</v>
      </c>
      <c r="GP526" s="4">
        <f t="shared" si="1779"/>
        <v>836</v>
      </c>
      <c r="GQ526" s="4">
        <f t="shared" si="1780"/>
        <v>803</v>
      </c>
      <c r="GR526" s="4"/>
      <c r="GS526" s="4">
        <f t="shared" si="1781"/>
        <v>8491</v>
      </c>
      <c r="GT526" s="4">
        <f t="shared" si="1782"/>
        <v>8258</v>
      </c>
      <c r="GU526" s="4">
        <f t="shared" si="1783"/>
        <v>7548.84</v>
      </c>
      <c r="GV526" s="4">
        <f t="shared" si="1784"/>
        <v>7170.34</v>
      </c>
      <c r="GW526" s="4">
        <f t="shared" si="1785"/>
        <v>6597</v>
      </c>
      <c r="GX526" s="4">
        <f t="shared" si="1786"/>
        <v>6299</v>
      </c>
      <c r="GY526" s="4"/>
      <c r="GZ526" s="4">
        <f t="shared" si="1787"/>
        <v>10039</v>
      </c>
      <c r="HA526" s="4">
        <f t="shared" si="1788"/>
        <v>9606</v>
      </c>
      <c r="HB526" s="4">
        <f t="shared" si="1789"/>
        <v>8792</v>
      </c>
      <c r="HC526" s="4">
        <f t="shared" si="1790"/>
        <v>8343</v>
      </c>
      <c r="HD526" s="4">
        <f t="shared" si="1791"/>
        <v>5819</v>
      </c>
      <c r="HE526" s="4">
        <f t="shared" si="1792"/>
        <v>5485</v>
      </c>
      <c r="HF526" s="4"/>
      <c r="HG526" s="6"/>
      <c r="HH526" s="84">
        <f t="shared" si="1793"/>
        <v>3.0704076230809951E-2</v>
      </c>
      <c r="HI526" s="84">
        <f t="shared" si="1794"/>
        <v>3.5087719298245612E-2</v>
      </c>
      <c r="HJ526" s="84">
        <f t="shared" si="1795"/>
        <v>3.591160220994475E-2</v>
      </c>
      <c r="HK526" s="84">
        <f t="shared" si="1796"/>
        <v>4.686192468619247E-2</v>
      </c>
      <c r="HL526" s="84">
        <f t="shared" si="1797"/>
        <v>4.517396184062851E-2</v>
      </c>
      <c r="HM526" s="84">
        <f t="shared" si="1798"/>
        <v>4.3042619249223819E-2</v>
      </c>
      <c r="HN526" s="145"/>
      <c r="HO526" s="84">
        <f t="shared" si="1799"/>
        <v>0.17416622551614611</v>
      </c>
      <c r="HP526" s="84">
        <f t="shared" si="1800"/>
        <v>0.14682860998650471</v>
      </c>
      <c r="HQ526" s="84">
        <f t="shared" si="1801"/>
        <v>0.13579558011049722</v>
      </c>
      <c r="HR526" s="84">
        <f t="shared" si="1802"/>
        <v>0.11668898186889817</v>
      </c>
      <c r="HS526" s="84">
        <f t="shared" si="1803"/>
        <v>7.2109988776655448E-2</v>
      </c>
      <c r="HT526" s="84">
        <f t="shared" si="1804"/>
        <v>7.027942421676546E-2</v>
      </c>
      <c r="HU526" s="145"/>
      <c r="HV526" s="84">
        <f t="shared" si="1805"/>
        <v>0.20487030174695606</v>
      </c>
      <c r="HW526" s="84">
        <f t="shared" si="1806"/>
        <v>0.18191632928475032</v>
      </c>
      <c r="HX526" s="84">
        <f t="shared" si="1807"/>
        <v>0.17170718232044196</v>
      </c>
      <c r="HY526" s="84">
        <f t="shared" si="1808"/>
        <v>0.16355090655509064</v>
      </c>
      <c r="HZ526" s="84">
        <f t="shared" si="1809"/>
        <v>0.11728395061728396</v>
      </c>
      <c r="IA526" s="84">
        <f t="shared" si="1810"/>
        <v>0.11332204346598929</v>
      </c>
      <c r="IB526" s="145"/>
      <c r="IC526" s="145"/>
      <c r="ID526" s="84">
        <f t="shared" si="1811"/>
        <v>3.7242019567235593E-2</v>
      </c>
      <c r="IE526" s="84">
        <f t="shared" si="1812"/>
        <v>3.8316379713166315E-2</v>
      </c>
      <c r="IF526" s="84">
        <f t="shared" si="1813"/>
        <v>4.382139896933223E-2</v>
      </c>
      <c r="IG526" s="84">
        <f t="shared" si="1814"/>
        <v>4.7875805167547227E-2</v>
      </c>
      <c r="IH526" s="84">
        <f t="shared" si="1815"/>
        <v>4.7713212750131531E-2</v>
      </c>
      <c r="II526" s="84">
        <f t="shared" si="1816"/>
        <v>4.864117582857351E-2</v>
      </c>
      <c r="IJ526" s="145"/>
      <c r="IK526" s="84">
        <f t="shared" si="1817"/>
        <v>0.26594301221166894</v>
      </c>
      <c r="IL526" s="84">
        <f t="shared" si="1818"/>
        <v>0.25850975881528343</v>
      </c>
      <c r="IM526" s="84">
        <f t="shared" si="1819"/>
        <v>0.22821867454683051</v>
      </c>
      <c r="IN526" s="84">
        <f t="shared" si="1820"/>
        <v>0.2115994789028009</v>
      </c>
      <c r="IO526" s="84">
        <f t="shared" si="1821"/>
        <v>0.19165109486402643</v>
      </c>
      <c r="IP526" s="84">
        <f t="shared" si="1822"/>
        <v>0.18052170116782479</v>
      </c>
      <c r="IQ526" s="145"/>
      <c r="IR526" s="84">
        <f t="shared" si="1823"/>
        <v>0.30318503177890455</v>
      </c>
      <c r="IS526" s="84">
        <f t="shared" si="1824"/>
        <v>0.29682613852844975</v>
      </c>
      <c r="IT526" s="84">
        <f t="shared" si="1825"/>
        <v>0.27204007351616272</v>
      </c>
      <c r="IU526" s="84">
        <f t="shared" si="1826"/>
        <v>0.25947528407034814</v>
      </c>
      <c r="IV526" s="84">
        <f t="shared" si="1827"/>
        <v>0.23936430761415795</v>
      </c>
      <c r="IW526" s="84">
        <f t="shared" si="1828"/>
        <v>0.22916287699639831</v>
      </c>
      <c r="IX526" s="140"/>
      <c r="IY526" s="140"/>
      <c r="IZ526" s="84">
        <f t="shared" si="1829"/>
        <v>3.5852876666104268E-2</v>
      </c>
      <c r="JA526" s="84">
        <f t="shared" si="1830"/>
        <v>3.7637308052567341E-2</v>
      </c>
      <c r="JB526" s="84">
        <f t="shared" si="1831"/>
        <v>4.2184686615793533E-2</v>
      </c>
      <c r="JC526" s="84">
        <f t="shared" si="1832"/>
        <v>4.7666934835076426E-2</v>
      </c>
      <c r="JD526" s="84">
        <f t="shared" si="1833"/>
        <v>4.7191432319068277E-2</v>
      </c>
      <c r="JE526" s="84">
        <f t="shared" si="1834"/>
        <v>4.7493708963642148E-2</v>
      </c>
      <c r="JF526" s="145"/>
      <c r="JG526" s="84">
        <f t="shared" si="1835"/>
        <v>0.24644283223665711</v>
      </c>
      <c r="JH526" s="84">
        <f t="shared" si="1836"/>
        <v>0.23502029462689109</v>
      </c>
      <c r="JI526" s="84">
        <f t="shared" si="1837"/>
        <v>0.20909428677584382</v>
      </c>
      <c r="JJ526" s="84">
        <f t="shared" si="1838"/>
        <v>0.19204689116193541</v>
      </c>
      <c r="JK526" s="84">
        <f t="shared" si="1839"/>
        <v>0.16708707496720815</v>
      </c>
      <c r="JL526" s="84">
        <f t="shared" si="1840"/>
        <v>0.15792670581089288</v>
      </c>
      <c r="JM526" s="145"/>
      <c r="JN526" s="84">
        <f t="shared" si="1841"/>
        <v>0.2822957089027614</v>
      </c>
      <c r="JO526" s="84">
        <f t="shared" si="1842"/>
        <v>0.27265760267945843</v>
      </c>
      <c r="JP526" s="84">
        <f t="shared" si="1843"/>
        <v>0.25127897339163735</v>
      </c>
      <c r="JQ526" s="84">
        <f t="shared" si="1844"/>
        <v>0.23971382599701183</v>
      </c>
      <c r="JR526" s="84">
        <f t="shared" si="1845"/>
        <v>0.21427850728627643</v>
      </c>
      <c r="JS526" s="84">
        <f t="shared" si="1846"/>
        <v>0.20542041477453504</v>
      </c>
      <c r="JT526" s="140"/>
      <c r="JU526" s="140"/>
      <c r="JV526" s="140"/>
      <c r="JW526" s="84">
        <f t="shared" si="1847"/>
        <v>1.0404364208987122E-3</v>
      </c>
      <c r="JX526" s="84">
        <f t="shared" si="1848"/>
        <v>1.3056683034827284E-3</v>
      </c>
      <c r="JY526" s="84">
        <f t="shared" si="1849"/>
        <v>1.1717968504387094E-3</v>
      </c>
      <c r="JZ526" s="84">
        <f t="shared" si="1850"/>
        <v>1.5802781289506952E-3</v>
      </c>
      <c r="KA526" s="84">
        <f t="shared" si="1851"/>
        <v>1.787335860587803E-3</v>
      </c>
      <c r="KB526" s="84">
        <f t="shared" si="1852"/>
        <v>1.9957770514563386E-3</v>
      </c>
      <c r="KC526" s="145"/>
      <c r="KD526" s="84">
        <f t="shared" si="1853"/>
        <v>5.6239806535065516E-3</v>
      </c>
      <c r="KE526" s="84">
        <f t="shared" si="1854"/>
        <v>6.3580369560898072E-3</v>
      </c>
      <c r="KF526" s="84">
        <f t="shared" si="1855"/>
        <v>7.9739346651804856E-3</v>
      </c>
      <c r="KG526" s="84">
        <f t="shared" si="1856"/>
        <v>1.0975749913803011E-2</v>
      </c>
      <c r="KH526" s="84">
        <f t="shared" si="1857"/>
        <v>1.0925811147786731E-2</v>
      </c>
      <c r="KI526" s="84">
        <f t="shared" si="1858"/>
        <v>1.1078008850837359E-2</v>
      </c>
      <c r="KJ526" s="145"/>
      <c r="KK526" s="84">
        <f t="shared" si="1859"/>
        <v>2.9188459591699006E-2</v>
      </c>
      <c r="KL526" s="84">
        <f t="shared" si="1860"/>
        <v>2.9973602792994807E-2</v>
      </c>
      <c r="KM526" s="84">
        <f t="shared" si="1861"/>
        <v>3.3038955100174343E-2</v>
      </c>
      <c r="KN526" s="84">
        <f t="shared" si="1862"/>
        <v>3.5110906792322719E-2</v>
      </c>
      <c r="KO526" s="84">
        <f t="shared" si="1863"/>
        <v>3.4478285310693746E-2</v>
      </c>
      <c r="KP526" s="84">
        <f t="shared" si="1864"/>
        <v>3.4419923061348452E-2</v>
      </c>
      <c r="KQ526" s="105"/>
      <c r="KR526" s="123">
        <f t="shared" si="1865"/>
        <v>0.24644283223665711</v>
      </c>
      <c r="KS526" s="123">
        <f t="shared" si="1866"/>
        <v>0.23502029462689109</v>
      </c>
      <c r="KT526" s="123">
        <f t="shared" si="1867"/>
        <v>0.20909428677584382</v>
      </c>
      <c r="KU526" s="123">
        <f t="shared" si="1868"/>
        <v>0.19204689116193541</v>
      </c>
      <c r="KV526" s="123">
        <f t="shared" si="1869"/>
        <v>0.16708707496720815</v>
      </c>
      <c r="KW526" s="123">
        <f t="shared" si="1870"/>
        <v>0.15792670581089288</v>
      </c>
      <c r="KX526" s="105"/>
      <c r="KY526" s="123">
        <f t="shared" si="1871"/>
        <v>0.2822957089027614</v>
      </c>
      <c r="KZ526" s="123">
        <f t="shared" si="1872"/>
        <v>0.27265760267945843</v>
      </c>
      <c r="LA526" s="123">
        <f t="shared" si="1873"/>
        <v>0.25127897339163735</v>
      </c>
      <c r="LB526" s="123">
        <f t="shared" si="1874"/>
        <v>0.23971382599701183</v>
      </c>
      <c r="LC526" s="123">
        <f t="shared" si="1875"/>
        <v>0.21427850728627643</v>
      </c>
      <c r="LD526" s="123">
        <f t="shared" si="1876"/>
        <v>0.20542041477453504</v>
      </c>
      <c r="LE526" s="105"/>
      <c r="LF526" s="105"/>
      <c r="LG526" s="84">
        <f t="shared" si="1699"/>
        <v>2.8704422032583398E-2</v>
      </c>
      <c r="LH526" s="84">
        <f t="shared" si="1877"/>
        <v>3.4251675353685777E-2</v>
      </c>
      <c r="LI526" s="84">
        <f t="shared" si="1700"/>
        <v>2.7479892761394103E-2</v>
      </c>
      <c r="LJ526" s="84">
        <f t="shared" si="1701"/>
        <v>3.2660332541567694E-2</v>
      </c>
      <c r="LK526" s="84">
        <f t="shared" si="1687"/>
        <v>3.7349397590361447E-2</v>
      </c>
      <c r="LL526" s="84">
        <f t="shared" si="1688"/>
        <v>4.1391721655668866E-2</v>
      </c>
      <c r="LM526" s="105"/>
      <c r="LN526" s="84">
        <f t="shared" si="1693"/>
        <v>0.1582622187742436</v>
      </c>
      <c r="LO526" s="84">
        <f t="shared" si="1878"/>
        <v>0.16753536857781087</v>
      </c>
      <c r="LP526" s="84">
        <f t="shared" si="1702"/>
        <v>0.18833780160857908</v>
      </c>
      <c r="LQ526" s="84">
        <f t="shared" si="1694"/>
        <v>0.22921615201900236</v>
      </c>
      <c r="LR526" s="84">
        <f t="shared" si="1689"/>
        <v>0.23012048192771084</v>
      </c>
      <c r="LS526" s="84">
        <f t="shared" si="1690"/>
        <v>0.23155368926214756</v>
      </c>
      <c r="LT526" s="105"/>
      <c r="LU526" s="84">
        <f t="shared" si="1695"/>
        <v>0.81303335919317299</v>
      </c>
      <c r="LV526" s="84">
        <f t="shared" si="1879"/>
        <v>0.7982129560685034</v>
      </c>
      <c r="LW526" s="84">
        <f t="shared" si="1703"/>
        <v>0.78418230563002678</v>
      </c>
      <c r="LX526" s="84">
        <f t="shared" si="1696"/>
        <v>0.73812351543942989</v>
      </c>
      <c r="LY526" s="84">
        <f t="shared" si="1691"/>
        <v>0.73253012048192767</v>
      </c>
      <c r="LZ526" s="84">
        <f t="shared" si="1692"/>
        <v>0.72705458908218357</v>
      </c>
      <c r="MA526" s="105"/>
      <c r="MB526" s="105"/>
      <c r="MC526" s="105"/>
      <c r="MD526" s="123">
        <f t="shared" si="1887"/>
        <v>0.19857139755530948</v>
      </c>
      <c r="ME526" s="123">
        <f t="shared" si="1697"/>
        <v>0.10998683229201174</v>
      </c>
      <c r="MF526" s="212">
        <f t="shared" si="1686"/>
        <v>0.12585188545316747</v>
      </c>
      <c r="MG526" s="105"/>
      <c r="MH526" s="123">
        <f t="shared" si="1880"/>
        <v>-0.48246162239169416</v>
      </c>
      <c r="MI526" s="123">
        <f t="shared" si="1881"/>
        <v>-0.2089968030605589</v>
      </c>
      <c r="MJ526" s="212">
        <f t="shared" si="1882"/>
        <v>-0.24471056456843476</v>
      </c>
      <c r="MK526" s="105"/>
      <c r="ML526" s="123">
        <f t="shared" si="1885"/>
        <v>-0.34002735392567124</v>
      </c>
      <c r="MM526" s="123">
        <f t="shared" si="1883"/>
        <v>-0.15761353085069263</v>
      </c>
      <c r="MN526" s="212">
        <f t="shared" si="1884"/>
        <v>-0.18250058092058608</v>
      </c>
      <c r="MO526" s="105"/>
      <c r="MP526" s="105"/>
    </row>
    <row r="527" spans="2:354" ht="12" x14ac:dyDescent="0.25">
      <c r="B527" s="6" t="s">
        <v>643</v>
      </c>
      <c r="C527" s="6">
        <v>38025</v>
      </c>
      <c r="D527" s="86" t="s">
        <v>244</v>
      </c>
      <c r="E527" s="6">
        <v>1</v>
      </c>
      <c r="F527" s="3">
        <v>1627</v>
      </c>
      <c r="G527" s="7">
        <v>1596</v>
      </c>
      <c r="H527" s="139">
        <v>1565</v>
      </c>
      <c r="I527" s="7">
        <v>1616</v>
      </c>
      <c r="J527" s="177">
        <f t="shared" si="1704"/>
        <v>1604</v>
      </c>
      <c r="K527" s="7">
        <v>1592</v>
      </c>
      <c r="L527" s="162"/>
      <c r="M527" s="3">
        <v>1430</v>
      </c>
      <c r="N527" s="7">
        <v>1438</v>
      </c>
      <c r="O527" s="139">
        <v>1447</v>
      </c>
      <c r="P527" s="7">
        <v>1409</v>
      </c>
      <c r="Q527" s="177">
        <f t="shared" si="1705"/>
        <v>1408</v>
      </c>
      <c r="R527" s="7">
        <v>1407</v>
      </c>
      <c r="S527" s="105"/>
      <c r="T527" s="3">
        <v>5759</v>
      </c>
      <c r="U527" s="7">
        <v>5788</v>
      </c>
      <c r="V527" s="139">
        <v>5845</v>
      </c>
      <c r="W527" s="7">
        <v>5932</v>
      </c>
      <c r="X527" s="177">
        <f t="shared" si="1706"/>
        <v>5943.5</v>
      </c>
      <c r="Y527" s="7">
        <v>5955</v>
      </c>
      <c r="Z527" s="105"/>
      <c r="AA527" s="3">
        <v>2547</v>
      </c>
      <c r="AB527" s="105">
        <v>2574</v>
      </c>
      <c r="AC527" s="139">
        <v>2641</v>
      </c>
      <c r="AD527" s="7">
        <v>2717</v>
      </c>
      <c r="AE527" s="177">
        <f t="shared" si="1707"/>
        <v>2776.5</v>
      </c>
      <c r="AF527" s="7">
        <v>2836</v>
      </c>
      <c r="AG527" s="105"/>
      <c r="AH527" s="3">
        <f t="shared" si="1708"/>
        <v>7189</v>
      </c>
      <c r="AI527" s="3">
        <f t="shared" si="1709"/>
        <v>7226</v>
      </c>
      <c r="AJ527" s="3">
        <f t="shared" si="1710"/>
        <v>7292</v>
      </c>
      <c r="AK527" s="3">
        <f t="shared" si="1711"/>
        <v>7341</v>
      </c>
      <c r="AL527" s="178">
        <f t="shared" si="1712"/>
        <v>7351.5</v>
      </c>
      <c r="AM527" s="3">
        <f t="shared" si="1713"/>
        <v>7362</v>
      </c>
      <c r="AN527" s="105"/>
      <c r="AO527" s="3">
        <f t="shared" si="1714"/>
        <v>11363</v>
      </c>
      <c r="AP527" s="3">
        <f t="shared" si="1715"/>
        <v>11396</v>
      </c>
      <c r="AQ527" s="3">
        <f t="shared" si="1716"/>
        <v>11498</v>
      </c>
      <c r="AR527" s="3">
        <f t="shared" si="1717"/>
        <v>11674</v>
      </c>
      <c r="AS527" s="178">
        <f t="shared" si="1718"/>
        <v>11732</v>
      </c>
      <c r="AT527" s="3">
        <f t="shared" si="1719"/>
        <v>11790</v>
      </c>
      <c r="AU527" s="105"/>
      <c r="AV527" s="105"/>
      <c r="AW527" s="5">
        <v>1</v>
      </c>
      <c r="AX527" s="5">
        <v>2</v>
      </c>
      <c r="AY527" s="5">
        <v>2</v>
      </c>
      <c r="AZ527" s="5">
        <v>4</v>
      </c>
      <c r="BA527" s="5">
        <v>5</v>
      </c>
      <c r="BB527" s="5">
        <v>3</v>
      </c>
      <c r="BC527" s="4"/>
      <c r="BD527" s="5">
        <v>1</v>
      </c>
      <c r="BE527" s="5">
        <v>0</v>
      </c>
      <c r="BF527" s="5">
        <v>2</v>
      </c>
      <c r="BG527" s="5">
        <v>5</v>
      </c>
      <c r="BH527" s="5">
        <v>5</v>
      </c>
      <c r="BI527" s="5">
        <v>9</v>
      </c>
      <c r="BJ527" s="4"/>
      <c r="BK527" s="5"/>
      <c r="BL527" s="5"/>
      <c r="BM527" s="5"/>
      <c r="BN527" s="5"/>
      <c r="BO527" s="5"/>
      <c r="BP527" s="5"/>
      <c r="BQ527" s="4"/>
      <c r="BR527" s="5">
        <f t="shared" si="1720"/>
        <v>2</v>
      </c>
      <c r="BS527" s="5">
        <f t="shared" si="1721"/>
        <v>2</v>
      </c>
      <c r="BT527" s="5">
        <f t="shared" si="1722"/>
        <v>4</v>
      </c>
      <c r="BU527" s="5">
        <f t="shared" si="1723"/>
        <v>9</v>
      </c>
      <c r="BV527" s="5">
        <f t="shared" si="1724"/>
        <v>10</v>
      </c>
      <c r="BW527" s="5">
        <f t="shared" si="1725"/>
        <v>12</v>
      </c>
      <c r="BX527" s="4"/>
      <c r="BY527" s="4"/>
      <c r="BZ527" s="5">
        <v>2</v>
      </c>
      <c r="CA527" s="5">
        <v>1</v>
      </c>
      <c r="CB527" s="5">
        <v>1</v>
      </c>
      <c r="CC527" s="5">
        <v>2</v>
      </c>
      <c r="CD527" s="183">
        <f t="shared" si="1886"/>
        <v>2</v>
      </c>
      <c r="CE527" s="5">
        <v>2</v>
      </c>
      <c r="CF527" s="4"/>
      <c r="CG527" s="5"/>
      <c r="CH527" s="5"/>
      <c r="CI527" s="5"/>
      <c r="CJ527" s="5"/>
      <c r="CK527" s="183">
        <f t="shared" si="1726"/>
        <v>0.5</v>
      </c>
      <c r="CL527" s="5">
        <v>1</v>
      </c>
      <c r="CM527" s="4"/>
      <c r="CN527" s="5"/>
      <c r="CO527" s="5"/>
      <c r="CP527" s="5"/>
      <c r="CQ527" s="5"/>
      <c r="CR527" s="5"/>
      <c r="CS527" s="5"/>
      <c r="CT527" s="4"/>
      <c r="CU527" s="5">
        <f t="shared" si="1727"/>
        <v>2</v>
      </c>
      <c r="CV527" s="5">
        <f t="shared" si="1728"/>
        <v>1</v>
      </c>
      <c r="CW527" s="5">
        <f t="shared" si="1729"/>
        <v>1</v>
      </c>
      <c r="CX527" s="5">
        <f t="shared" si="1730"/>
        <v>2</v>
      </c>
      <c r="CY527" s="183">
        <f t="shared" si="1731"/>
        <v>2.5</v>
      </c>
      <c r="CZ527" s="5">
        <f t="shared" si="1732"/>
        <v>3</v>
      </c>
      <c r="DA527" s="4"/>
      <c r="DB527" s="4"/>
      <c r="DC527" s="5">
        <f t="shared" si="1733"/>
        <v>4</v>
      </c>
      <c r="DD527" s="5">
        <f t="shared" si="1734"/>
        <v>3</v>
      </c>
      <c r="DE527" s="5">
        <f t="shared" si="1735"/>
        <v>3</v>
      </c>
      <c r="DF527" s="5">
        <f t="shared" si="1736"/>
        <v>4</v>
      </c>
      <c r="DG527" s="5">
        <f t="shared" si="1737"/>
        <v>6</v>
      </c>
      <c r="DH527" s="5">
        <f t="shared" si="1738"/>
        <v>9</v>
      </c>
      <c r="DI527" s="4"/>
      <c r="DJ527" s="5">
        <f t="shared" si="1739"/>
        <v>10</v>
      </c>
      <c r="DK527" s="5">
        <f t="shared" si="1740"/>
        <v>11</v>
      </c>
      <c r="DL527" s="5">
        <f t="shared" si="1741"/>
        <v>8</v>
      </c>
      <c r="DM527" s="5">
        <f t="shared" si="1742"/>
        <v>18</v>
      </c>
      <c r="DN527" s="5">
        <f t="shared" si="1743"/>
        <v>20.5</v>
      </c>
      <c r="DO527" s="5">
        <f t="shared" si="1744"/>
        <v>20</v>
      </c>
      <c r="DP527" s="4"/>
      <c r="DQ527" s="5">
        <f t="shared" si="1745"/>
        <v>0</v>
      </c>
      <c r="DR527" s="5">
        <f t="shared" si="1746"/>
        <v>0</v>
      </c>
      <c r="DS527" s="5">
        <f t="shared" si="1747"/>
        <v>0</v>
      </c>
      <c r="DT527" s="5">
        <f t="shared" si="1748"/>
        <v>0</v>
      </c>
      <c r="DU527" s="5">
        <f t="shared" si="1749"/>
        <v>0</v>
      </c>
      <c r="DV527" s="5">
        <f t="shared" si="1750"/>
        <v>1</v>
      </c>
      <c r="DW527" s="4"/>
      <c r="DX527" s="5">
        <f t="shared" si="1751"/>
        <v>14</v>
      </c>
      <c r="DY527" s="5">
        <f t="shared" si="1752"/>
        <v>14</v>
      </c>
      <c r="DZ527" s="5">
        <f t="shared" si="1753"/>
        <v>11</v>
      </c>
      <c r="EA527" s="5">
        <f t="shared" si="1754"/>
        <v>22</v>
      </c>
      <c r="EB527" s="5">
        <f t="shared" si="1755"/>
        <v>26.5</v>
      </c>
      <c r="EC527" s="5">
        <f t="shared" si="1756"/>
        <v>30</v>
      </c>
      <c r="ED527" s="4"/>
      <c r="EE527" s="4"/>
      <c r="EF527" s="5">
        <v>7</v>
      </c>
      <c r="EG527" s="5">
        <v>6</v>
      </c>
      <c r="EH527" s="5">
        <v>6</v>
      </c>
      <c r="EI527" s="5">
        <v>10</v>
      </c>
      <c r="EJ527" s="5">
        <v>13</v>
      </c>
      <c r="EK527" s="5">
        <v>14</v>
      </c>
      <c r="EL527" s="4"/>
      <c r="EM527" s="5">
        <v>11</v>
      </c>
      <c r="EN527" s="5">
        <v>11</v>
      </c>
      <c r="EO527" s="5">
        <v>10</v>
      </c>
      <c r="EP527" s="5">
        <v>23</v>
      </c>
      <c r="EQ527" s="5">
        <v>26</v>
      </c>
      <c r="ER527" s="5">
        <v>30</v>
      </c>
      <c r="ES527" s="4"/>
      <c r="ET527" s="5"/>
      <c r="EU527" s="5"/>
      <c r="EV527" s="5"/>
      <c r="EW527" s="5"/>
      <c r="EX527" s="5">
        <v>0</v>
      </c>
      <c r="EY527" s="5">
        <v>1</v>
      </c>
      <c r="EZ527" s="4"/>
      <c r="FA527" s="5">
        <f t="shared" si="1757"/>
        <v>18</v>
      </c>
      <c r="FB527" s="5">
        <f t="shared" si="1758"/>
        <v>17</v>
      </c>
      <c r="FC527" s="5">
        <f t="shared" si="1759"/>
        <v>16</v>
      </c>
      <c r="FD527" s="5">
        <f t="shared" si="1760"/>
        <v>33</v>
      </c>
      <c r="FE527" s="5">
        <f t="shared" si="1761"/>
        <v>39</v>
      </c>
      <c r="FF527" s="5">
        <f t="shared" si="1762"/>
        <v>44</v>
      </c>
      <c r="FG527" s="4"/>
      <c r="FH527" s="5">
        <f t="shared" si="1763"/>
        <v>18</v>
      </c>
      <c r="FI527" s="5">
        <f t="shared" si="1764"/>
        <v>17</v>
      </c>
      <c r="FJ527" s="5">
        <f t="shared" si="1765"/>
        <v>16</v>
      </c>
      <c r="FK527" s="5">
        <f t="shared" si="1766"/>
        <v>33</v>
      </c>
      <c r="FL527" s="5">
        <f t="shared" si="1767"/>
        <v>39</v>
      </c>
      <c r="FM527" s="5">
        <f t="shared" si="1768"/>
        <v>45</v>
      </c>
      <c r="FN527" s="4"/>
      <c r="FO527" s="4"/>
      <c r="FP527" s="4">
        <v>62</v>
      </c>
      <c r="FQ527" s="4">
        <v>62</v>
      </c>
      <c r="FR527" s="4">
        <v>58.83</v>
      </c>
      <c r="FS527" s="4">
        <v>55.5</v>
      </c>
      <c r="FT527" s="4">
        <v>48</v>
      </c>
      <c r="FU527" s="4">
        <v>42</v>
      </c>
      <c r="FV527" s="4"/>
      <c r="FW527" s="4">
        <f t="shared" si="1769"/>
        <v>382</v>
      </c>
      <c r="FX527" s="4">
        <f t="shared" si="1770"/>
        <v>388</v>
      </c>
      <c r="FY527" s="4">
        <f t="shared" si="1771"/>
        <v>333.17</v>
      </c>
      <c r="FZ527" s="4">
        <f t="shared" si="1772"/>
        <v>322.5</v>
      </c>
      <c r="GA527" s="4">
        <f t="shared" si="1773"/>
        <v>262</v>
      </c>
      <c r="GB527" s="4">
        <f t="shared" si="1774"/>
        <v>248</v>
      </c>
      <c r="GC527" s="4"/>
      <c r="GD527" s="4">
        <v>444</v>
      </c>
      <c r="GE527" s="4">
        <v>450</v>
      </c>
      <c r="GF527" s="4">
        <v>392</v>
      </c>
      <c r="GG527" s="4">
        <v>378</v>
      </c>
      <c r="GH527" s="4">
        <v>310</v>
      </c>
      <c r="GI527" s="4">
        <v>290</v>
      </c>
      <c r="GJ527" s="4"/>
      <c r="GK527" s="6"/>
      <c r="GL527" s="4">
        <f t="shared" si="1775"/>
        <v>69</v>
      </c>
      <c r="GM527" s="4">
        <f t="shared" si="1776"/>
        <v>68</v>
      </c>
      <c r="GN527" s="4">
        <f t="shared" si="1777"/>
        <v>64.83</v>
      </c>
      <c r="GO527" s="4">
        <f t="shared" si="1778"/>
        <v>65.5</v>
      </c>
      <c r="GP527" s="4">
        <f t="shared" si="1779"/>
        <v>61</v>
      </c>
      <c r="GQ527" s="4">
        <f t="shared" si="1780"/>
        <v>56</v>
      </c>
      <c r="GR527" s="4"/>
      <c r="GS527" s="4">
        <f t="shared" si="1781"/>
        <v>393</v>
      </c>
      <c r="GT527" s="4">
        <f t="shared" si="1782"/>
        <v>399</v>
      </c>
      <c r="GU527" s="4">
        <f t="shared" si="1783"/>
        <v>343.17</v>
      </c>
      <c r="GV527" s="4">
        <f t="shared" si="1784"/>
        <v>345.5</v>
      </c>
      <c r="GW527" s="4">
        <f t="shared" si="1785"/>
        <v>288</v>
      </c>
      <c r="GX527" s="4">
        <f t="shared" si="1786"/>
        <v>278</v>
      </c>
      <c r="GY527" s="4"/>
      <c r="GZ527" s="4">
        <f t="shared" si="1787"/>
        <v>462</v>
      </c>
      <c r="HA527" s="4">
        <f t="shared" si="1788"/>
        <v>467</v>
      </c>
      <c r="HB527" s="4">
        <f t="shared" si="1789"/>
        <v>408</v>
      </c>
      <c r="HC527" s="4">
        <f t="shared" si="1790"/>
        <v>411</v>
      </c>
      <c r="HD527" s="4">
        <f t="shared" si="1791"/>
        <v>310</v>
      </c>
      <c r="HE527" s="4">
        <f t="shared" si="1792"/>
        <v>291</v>
      </c>
      <c r="HF527" s="4"/>
      <c r="HG527" s="6"/>
      <c r="HH527" s="84">
        <f t="shared" si="1793"/>
        <v>4.8951048951048955E-3</v>
      </c>
      <c r="HI527" s="84">
        <f t="shared" si="1794"/>
        <v>4.172461752433936E-3</v>
      </c>
      <c r="HJ527" s="84">
        <f t="shared" si="1795"/>
        <v>4.1465100207325502E-3</v>
      </c>
      <c r="HK527" s="84">
        <f t="shared" si="1796"/>
        <v>7.0972320794889989E-3</v>
      </c>
      <c r="HL527" s="84">
        <f t="shared" si="1797"/>
        <v>9.2329545454545459E-3</v>
      </c>
      <c r="HM527" s="84">
        <f t="shared" si="1798"/>
        <v>9.9502487562189053E-3</v>
      </c>
      <c r="HN527" s="145"/>
      <c r="HO527" s="84">
        <f t="shared" si="1799"/>
        <v>4.3356643356643354E-2</v>
      </c>
      <c r="HP527" s="84">
        <f t="shared" si="1800"/>
        <v>4.3115438108484005E-2</v>
      </c>
      <c r="HQ527" s="84">
        <f t="shared" si="1801"/>
        <v>4.0656530753282655E-2</v>
      </c>
      <c r="HR527" s="84">
        <f t="shared" si="1802"/>
        <v>3.9389638041163945E-2</v>
      </c>
      <c r="HS527" s="84">
        <f t="shared" si="1803"/>
        <v>3.4090909090909088E-2</v>
      </c>
      <c r="HT527" s="84">
        <f t="shared" si="1804"/>
        <v>2.9850746268656716E-2</v>
      </c>
      <c r="HU527" s="145"/>
      <c r="HV527" s="84">
        <f t="shared" si="1805"/>
        <v>4.8251748251748251E-2</v>
      </c>
      <c r="HW527" s="84">
        <f t="shared" si="1806"/>
        <v>4.7287899860917942E-2</v>
      </c>
      <c r="HX527" s="84">
        <f t="shared" si="1807"/>
        <v>4.4803040774015201E-2</v>
      </c>
      <c r="HY527" s="84">
        <f t="shared" si="1808"/>
        <v>4.6486870120652946E-2</v>
      </c>
      <c r="HZ527" s="84">
        <f t="shared" si="1809"/>
        <v>4.3323863636363633E-2</v>
      </c>
      <c r="IA527" s="84">
        <f t="shared" si="1810"/>
        <v>3.9800995024875621E-2</v>
      </c>
      <c r="IB527" s="145"/>
      <c r="IC527" s="145"/>
      <c r="ID527" s="84">
        <f t="shared" si="1811"/>
        <v>1.9100538287897205E-3</v>
      </c>
      <c r="IE527" s="84">
        <f t="shared" si="1812"/>
        <v>1.9004837595024188E-3</v>
      </c>
      <c r="IF527" s="84">
        <f t="shared" si="1813"/>
        <v>1.710863986313088E-3</v>
      </c>
      <c r="IG527" s="84">
        <f t="shared" si="1814"/>
        <v>3.8772757923128793E-3</v>
      </c>
      <c r="IH527" s="84">
        <f t="shared" si="1815"/>
        <v>4.3745267939766129E-3</v>
      </c>
      <c r="II527" s="84">
        <f t="shared" si="1816"/>
        <v>5.0377833753148613E-3</v>
      </c>
      <c r="IJ527" s="145"/>
      <c r="IK527" s="84">
        <f t="shared" si="1817"/>
        <v>6.6330960236152106E-2</v>
      </c>
      <c r="IL527" s="84">
        <f t="shared" si="1818"/>
        <v>6.7035245335176227E-2</v>
      </c>
      <c r="IM527" s="84">
        <f t="shared" si="1819"/>
        <v>5.700085543199316E-2</v>
      </c>
      <c r="IN527" s="84">
        <f t="shared" si="1820"/>
        <v>5.4366149696561027E-2</v>
      </c>
      <c r="IO527" s="84">
        <f t="shared" si="1821"/>
        <v>4.4081770000841257E-2</v>
      </c>
      <c r="IP527" s="84">
        <f t="shared" si="1822"/>
        <v>4.1645675902602854E-2</v>
      </c>
      <c r="IQ527" s="145"/>
      <c r="IR527" s="84">
        <f t="shared" si="1823"/>
        <v>6.8241014064941832E-2</v>
      </c>
      <c r="IS527" s="84">
        <f t="shared" si="1824"/>
        <v>6.8935729094678641E-2</v>
      </c>
      <c r="IT527" s="84">
        <f t="shared" si="1825"/>
        <v>5.8711719418306246E-2</v>
      </c>
      <c r="IU527" s="84">
        <f t="shared" si="1826"/>
        <v>5.8243425488873908E-2</v>
      </c>
      <c r="IV527" s="84">
        <f t="shared" si="1827"/>
        <v>4.8456296794817867E-2</v>
      </c>
      <c r="IW527" s="84">
        <f t="shared" si="1828"/>
        <v>4.6683459277917713E-2</v>
      </c>
      <c r="IX527" s="140"/>
      <c r="IY527" s="140"/>
      <c r="IZ527" s="84">
        <f t="shared" si="1829"/>
        <v>2.5038252886354154E-3</v>
      </c>
      <c r="JA527" s="84">
        <f t="shared" si="1830"/>
        <v>2.3526155549404926E-3</v>
      </c>
      <c r="JB527" s="84">
        <f t="shared" si="1831"/>
        <v>2.1941854086670325E-3</v>
      </c>
      <c r="JC527" s="84">
        <f t="shared" si="1832"/>
        <v>4.4953003677973028E-3</v>
      </c>
      <c r="JD527" s="84">
        <f t="shared" si="1833"/>
        <v>5.3050397877984082E-3</v>
      </c>
      <c r="JE527" s="84">
        <f t="shared" si="1834"/>
        <v>5.9766367834827496E-3</v>
      </c>
      <c r="JF527" s="145"/>
      <c r="JG527" s="84">
        <f t="shared" si="1835"/>
        <v>6.1761023786340241E-2</v>
      </c>
      <c r="JH527" s="84">
        <f t="shared" si="1836"/>
        <v>6.2275117630777747E-2</v>
      </c>
      <c r="JI527" s="84">
        <f t="shared" si="1837"/>
        <v>5.3757542512342292E-2</v>
      </c>
      <c r="JJ527" s="84">
        <f t="shared" si="1838"/>
        <v>5.1491622394769107E-2</v>
      </c>
      <c r="JK527" s="84">
        <f t="shared" si="1839"/>
        <v>4.2168264979936067E-2</v>
      </c>
      <c r="JL527" s="84">
        <f t="shared" si="1840"/>
        <v>3.9391469709318123E-2</v>
      </c>
      <c r="JM527" s="145"/>
      <c r="JN527" s="84">
        <f t="shared" si="1841"/>
        <v>6.426484907497565E-2</v>
      </c>
      <c r="JO527" s="84">
        <f t="shared" si="1842"/>
        <v>6.4627733185718239E-2</v>
      </c>
      <c r="JP527" s="84">
        <f t="shared" si="1843"/>
        <v>5.5951727921009324E-2</v>
      </c>
      <c r="JQ527" s="84">
        <f t="shared" si="1844"/>
        <v>5.5986922762566407E-2</v>
      </c>
      <c r="JR527" s="84">
        <f t="shared" si="1845"/>
        <v>4.7473304767734474E-2</v>
      </c>
      <c r="JS527" s="84">
        <f t="shared" si="1846"/>
        <v>4.5368106492800875E-2</v>
      </c>
      <c r="JT527" s="140"/>
      <c r="JU527" s="140"/>
      <c r="JV527" s="140"/>
      <c r="JW527" s="84">
        <f t="shared" si="1847"/>
        <v>2.7820280984837946E-4</v>
      </c>
      <c r="JX527" s="84">
        <f t="shared" si="1848"/>
        <v>1.3838915029061721E-4</v>
      </c>
      <c r="JY527" s="84">
        <f t="shared" si="1849"/>
        <v>1.3713658804168953E-4</v>
      </c>
      <c r="JZ527" s="84">
        <f t="shared" si="1850"/>
        <v>2.7244244653316989E-4</v>
      </c>
      <c r="KA527" s="84">
        <f t="shared" si="1851"/>
        <v>3.4006665306400053E-4</v>
      </c>
      <c r="KB527" s="84">
        <f t="shared" si="1852"/>
        <v>4.0749796251018743E-4</v>
      </c>
      <c r="KC527" s="145"/>
      <c r="KD527" s="84">
        <f t="shared" si="1853"/>
        <v>2.7820280984837946E-4</v>
      </c>
      <c r="KE527" s="84">
        <f t="shared" si="1854"/>
        <v>2.7677830058123442E-4</v>
      </c>
      <c r="KF527" s="84">
        <f t="shared" si="1855"/>
        <v>5.4854635216675812E-4</v>
      </c>
      <c r="KG527" s="84">
        <f t="shared" si="1856"/>
        <v>1.2259910093992644E-3</v>
      </c>
      <c r="KH527" s="84">
        <f t="shared" si="1857"/>
        <v>1.3602666122560021E-3</v>
      </c>
      <c r="KI527" s="84">
        <f t="shared" si="1858"/>
        <v>1.6299918500407497E-3</v>
      </c>
      <c r="KJ527" s="145"/>
      <c r="KK527" s="84">
        <f t="shared" si="1859"/>
        <v>1.9474196689386564E-3</v>
      </c>
      <c r="KL527" s="84">
        <f t="shared" si="1860"/>
        <v>1.9374481040686411E-3</v>
      </c>
      <c r="KM527" s="84">
        <f t="shared" si="1861"/>
        <v>1.5085024684585847E-3</v>
      </c>
      <c r="KN527" s="84">
        <f t="shared" si="1862"/>
        <v>2.9968669118648687E-3</v>
      </c>
      <c r="KO527" s="84">
        <f t="shared" si="1863"/>
        <v>3.6047065224784056E-3</v>
      </c>
      <c r="KP527" s="84">
        <f t="shared" si="1864"/>
        <v>3.9391469709318117E-3</v>
      </c>
      <c r="KQ527" s="105"/>
      <c r="KR527" s="123">
        <f t="shared" si="1865"/>
        <v>6.1761023786340241E-2</v>
      </c>
      <c r="KS527" s="123">
        <f t="shared" si="1866"/>
        <v>6.2275117630777747E-2</v>
      </c>
      <c r="KT527" s="123">
        <f t="shared" si="1867"/>
        <v>5.3757542512342292E-2</v>
      </c>
      <c r="KU527" s="123">
        <f t="shared" si="1868"/>
        <v>5.1491622394769107E-2</v>
      </c>
      <c r="KV527" s="123">
        <f t="shared" si="1869"/>
        <v>4.2168264979936067E-2</v>
      </c>
      <c r="KW527" s="123">
        <f t="shared" si="1870"/>
        <v>3.9391469709318123E-2</v>
      </c>
      <c r="KX527" s="105"/>
      <c r="KY527" s="123">
        <f t="shared" si="1871"/>
        <v>6.426484907497565E-2</v>
      </c>
      <c r="KZ527" s="123">
        <f t="shared" si="1872"/>
        <v>6.4627733185718239E-2</v>
      </c>
      <c r="LA527" s="123">
        <f t="shared" si="1873"/>
        <v>5.5951727921009324E-2</v>
      </c>
      <c r="LB527" s="123">
        <f t="shared" si="1874"/>
        <v>5.5986922762566407E-2</v>
      </c>
      <c r="LC527" s="123">
        <f t="shared" si="1875"/>
        <v>4.7473304767734474E-2</v>
      </c>
      <c r="LD527" s="123">
        <f t="shared" si="1876"/>
        <v>4.5368106492800875E-2</v>
      </c>
      <c r="LE527" s="105"/>
      <c r="LF527" s="105"/>
      <c r="LG527" s="84">
        <f t="shared" si="1699"/>
        <v>0.1111111111111111</v>
      </c>
      <c r="LH527" s="84">
        <f t="shared" si="1877"/>
        <v>5.8823529411764705E-2</v>
      </c>
      <c r="LI527" s="84">
        <f t="shared" si="1700"/>
        <v>6.25E-2</v>
      </c>
      <c r="LJ527" s="84">
        <f t="shared" si="1701"/>
        <v>6.0606060606060608E-2</v>
      </c>
      <c r="LK527" s="84">
        <f t="shared" si="1687"/>
        <v>6.4102564102564097E-2</v>
      </c>
      <c r="LL527" s="84">
        <f t="shared" si="1688"/>
        <v>6.6666666666666666E-2</v>
      </c>
      <c r="LM527" s="105"/>
      <c r="LN527" s="84">
        <f t="shared" si="1693"/>
        <v>0.1111111111111111</v>
      </c>
      <c r="LO527" s="84">
        <f t="shared" si="1878"/>
        <v>0.11764705882352941</v>
      </c>
      <c r="LP527" s="84">
        <f t="shared" si="1702"/>
        <v>0.25</v>
      </c>
      <c r="LQ527" s="84">
        <f t="shared" si="1694"/>
        <v>0.27272727272727271</v>
      </c>
      <c r="LR527" s="84">
        <f t="shared" si="1689"/>
        <v>0.25641025641025639</v>
      </c>
      <c r="LS527" s="84">
        <f t="shared" si="1690"/>
        <v>0.26666666666666666</v>
      </c>
      <c r="LT527" s="105"/>
      <c r="LU527" s="84">
        <f t="shared" si="1695"/>
        <v>0.77777777777777779</v>
      </c>
      <c r="LV527" s="84">
        <f t="shared" si="1879"/>
        <v>0.82352941176470584</v>
      </c>
      <c r="LW527" s="84">
        <f t="shared" si="1703"/>
        <v>0.6875</v>
      </c>
      <c r="LX527" s="84">
        <f t="shared" si="1696"/>
        <v>0.66666666666666663</v>
      </c>
      <c r="LY527" s="84">
        <f t="shared" si="1691"/>
        <v>0.67948717948717952</v>
      </c>
      <c r="LZ527" s="84">
        <f t="shared" si="1692"/>
        <v>0.66666666666666663</v>
      </c>
      <c r="MA527" s="105"/>
      <c r="MB527" s="105"/>
      <c r="MC527" s="105"/>
      <c r="MD527" s="123">
        <f t="shared" si="1887"/>
        <v>1.3996683250414592</v>
      </c>
      <c r="ME527" s="123">
        <f t="shared" si="1697"/>
        <v>1.9445843828715366</v>
      </c>
      <c r="MF527" s="212">
        <f t="shared" si="1686"/>
        <v>1.723852214072263</v>
      </c>
      <c r="MG527" s="105"/>
      <c r="MH527" s="123">
        <f t="shared" si="1880"/>
        <v>-0.26578225648909964</v>
      </c>
      <c r="MI527" s="123">
        <f t="shared" si="1881"/>
        <v>-0.26938507173300819</v>
      </c>
      <c r="MJ527" s="212">
        <f t="shared" si="1882"/>
        <v>-0.26723827265217409</v>
      </c>
      <c r="MK527" s="105"/>
      <c r="ML527" s="123">
        <f t="shared" si="1885"/>
        <v>-0.11164522904527184</v>
      </c>
      <c r="MM527" s="123">
        <f t="shared" si="1883"/>
        <v>-0.20486983279590573</v>
      </c>
      <c r="MN527" s="212">
        <f t="shared" si="1884"/>
        <v>-0.18915629278062748</v>
      </c>
      <c r="MO527" s="105"/>
      <c r="MP527" s="105"/>
    </row>
    <row r="528" spans="2:354" ht="12" x14ac:dyDescent="0.25">
      <c r="B528" s="6" t="s">
        <v>647</v>
      </c>
      <c r="C528" s="6">
        <v>82032</v>
      </c>
      <c r="D528" s="86" t="s">
        <v>514</v>
      </c>
      <c r="E528" s="6">
        <v>3</v>
      </c>
      <c r="F528" s="3">
        <v>1326</v>
      </c>
      <c r="G528" s="7">
        <v>1324</v>
      </c>
      <c r="H528" s="139">
        <v>1355</v>
      </c>
      <c r="I528" s="7">
        <v>1333</v>
      </c>
      <c r="J528" s="177">
        <f t="shared" si="1704"/>
        <v>1319</v>
      </c>
      <c r="K528" s="7">
        <v>1305</v>
      </c>
      <c r="L528" s="162"/>
      <c r="M528" s="3">
        <v>995</v>
      </c>
      <c r="N528" s="7">
        <v>990</v>
      </c>
      <c r="O528" s="139">
        <v>993</v>
      </c>
      <c r="P528" s="7">
        <v>1022</v>
      </c>
      <c r="Q528" s="177">
        <f t="shared" si="1705"/>
        <v>1036</v>
      </c>
      <c r="R528" s="7">
        <v>1050</v>
      </c>
      <c r="S528" s="105"/>
      <c r="T528" s="3">
        <v>3961</v>
      </c>
      <c r="U528" s="7">
        <v>3936</v>
      </c>
      <c r="V528" s="139">
        <v>3976</v>
      </c>
      <c r="W528" s="7">
        <v>3956</v>
      </c>
      <c r="X528" s="177">
        <f t="shared" si="1706"/>
        <v>3978.5</v>
      </c>
      <c r="Y528" s="7">
        <v>4001</v>
      </c>
      <c r="Z528" s="105"/>
      <c r="AA528" s="3">
        <v>1286</v>
      </c>
      <c r="AB528" s="105">
        <v>1324</v>
      </c>
      <c r="AC528" s="139">
        <v>1333</v>
      </c>
      <c r="AD528" s="7">
        <v>1378</v>
      </c>
      <c r="AE528" s="177">
        <f t="shared" si="1707"/>
        <v>1421.5</v>
      </c>
      <c r="AF528" s="7">
        <v>1465</v>
      </c>
      <c r="AG528" s="105"/>
      <c r="AH528" s="3">
        <f t="shared" si="1708"/>
        <v>4956</v>
      </c>
      <c r="AI528" s="3">
        <f t="shared" si="1709"/>
        <v>4926</v>
      </c>
      <c r="AJ528" s="3">
        <f t="shared" si="1710"/>
        <v>4969</v>
      </c>
      <c r="AK528" s="3">
        <f t="shared" si="1711"/>
        <v>4978</v>
      </c>
      <c r="AL528" s="178">
        <f t="shared" si="1712"/>
        <v>5014.5</v>
      </c>
      <c r="AM528" s="3">
        <f t="shared" si="1713"/>
        <v>5051</v>
      </c>
      <c r="AN528" s="105"/>
      <c r="AO528" s="3">
        <f t="shared" si="1714"/>
        <v>7568</v>
      </c>
      <c r="AP528" s="3">
        <f t="shared" si="1715"/>
        <v>7574</v>
      </c>
      <c r="AQ528" s="3">
        <f t="shared" si="1716"/>
        <v>7657</v>
      </c>
      <c r="AR528" s="3">
        <f t="shared" si="1717"/>
        <v>7689</v>
      </c>
      <c r="AS528" s="178">
        <f t="shared" si="1718"/>
        <v>7755</v>
      </c>
      <c r="AT528" s="3">
        <f t="shared" si="1719"/>
        <v>7821</v>
      </c>
      <c r="AU528" s="105"/>
      <c r="AV528" s="105"/>
      <c r="AW528" s="5">
        <v>0</v>
      </c>
      <c r="AX528" s="5">
        <v>0</v>
      </c>
      <c r="AY528" s="5">
        <v>0</v>
      </c>
      <c r="AZ528" s="5">
        <v>2</v>
      </c>
      <c r="BA528" s="5">
        <v>2</v>
      </c>
      <c r="BB528" s="5">
        <v>3</v>
      </c>
      <c r="BC528" s="4"/>
      <c r="BD528" s="5">
        <v>2</v>
      </c>
      <c r="BE528" s="5">
        <v>2</v>
      </c>
      <c r="BF528" s="5">
        <v>2</v>
      </c>
      <c r="BG528" s="5">
        <v>10</v>
      </c>
      <c r="BH528" s="5">
        <v>8</v>
      </c>
      <c r="BI528" s="5">
        <v>12</v>
      </c>
      <c r="BJ528" s="4"/>
      <c r="BK528" s="5"/>
      <c r="BL528" s="5"/>
      <c r="BM528" s="5"/>
      <c r="BN528" s="5"/>
      <c r="BO528" s="5"/>
      <c r="BP528" s="5"/>
      <c r="BQ528" s="4"/>
      <c r="BR528" s="5">
        <f t="shared" si="1720"/>
        <v>2</v>
      </c>
      <c r="BS528" s="5">
        <f t="shared" si="1721"/>
        <v>2</v>
      </c>
      <c r="BT528" s="5">
        <f t="shared" si="1722"/>
        <v>2</v>
      </c>
      <c r="BU528" s="5">
        <f t="shared" si="1723"/>
        <v>12</v>
      </c>
      <c r="BV528" s="5">
        <f t="shared" si="1724"/>
        <v>10</v>
      </c>
      <c r="BW528" s="5">
        <f t="shared" si="1725"/>
        <v>15</v>
      </c>
      <c r="BX528" s="4"/>
      <c r="BY528" s="4"/>
      <c r="BZ528" s="5">
        <v>1</v>
      </c>
      <c r="CA528" s="5">
        <v>0</v>
      </c>
      <c r="CB528" s="5">
        <v>0</v>
      </c>
      <c r="CC528" s="5">
        <v>1</v>
      </c>
      <c r="CD528" s="183">
        <f t="shared" si="1886"/>
        <v>0.5</v>
      </c>
      <c r="CE528" s="5"/>
      <c r="CF528" s="4"/>
      <c r="CG528" s="5"/>
      <c r="CH528" s="5"/>
      <c r="CI528" s="5"/>
      <c r="CJ528" s="5">
        <v>0</v>
      </c>
      <c r="CK528" s="183">
        <f t="shared" si="1726"/>
        <v>0</v>
      </c>
      <c r="CL528" s="5"/>
      <c r="CM528" s="4"/>
      <c r="CN528" s="5"/>
      <c r="CO528" s="5"/>
      <c r="CP528" s="5"/>
      <c r="CQ528" s="5"/>
      <c r="CR528" s="5"/>
      <c r="CS528" s="5"/>
      <c r="CT528" s="4"/>
      <c r="CU528" s="5">
        <f t="shared" si="1727"/>
        <v>1</v>
      </c>
      <c r="CV528" s="5">
        <f t="shared" si="1728"/>
        <v>0</v>
      </c>
      <c r="CW528" s="5">
        <f t="shared" si="1729"/>
        <v>0</v>
      </c>
      <c r="CX528" s="5">
        <f t="shared" si="1730"/>
        <v>1</v>
      </c>
      <c r="CY528" s="183">
        <f t="shared" si="1731"/>
        <v>0.5</v>
      </c>
      <c r="CZ528" s="5">
        <f t="shared" si="1732"/>
        <v>0</v>
      </c>
      <c r="DA528" s="4"/>
      <c r="DB528" s="4"/>
      <c r="DC528" s="5">
        <f t="shared" si="1733"/>
        <v>6</v>
      </c>
      <c r="DD528" s="5">
        <f t="shared" si="1734"/>
        <v>5</v>
      </c>
      <c r="DE528" s="5">
        <f t="shared" si="1735"/>
        <v>11</v>
      </c>
      <c r="DF528" s="5">
        <f t="shared" si="1736"/>
        <v>13</v>
      </c>
      <c r="DG528" s="5">
        <f t="shared" si="1737"/>
        <v>13.5</v>
      </c>
      <c r="DH528" s="5">
        <f t="shared" si="1738"/>
        <v>10</v>
      </c>
      <c r="DI528" s="4"/>
      <c r="DJ528" s="5">
        <f t="shared" si="1739"/>
        <v>21</v>
      </c>
      <c r="DK528" s="5">
        <f t="shared" si="1740"/>
        <v>23</v>
      </c>
      <c r="DL528" s="5">
        <f t="shared" si="1741"/>
        <v>28</v>
      </c>
      <c r="DM528" s="5">
        <f t="shared" si="1742"/>
        <v>21</v>
      </c>
      <c r="DN528" s="5">
        <f t="shared" si="1743"/>
        <v>33</v>
      </c>
      <c r="DO528" s="5">
        <f t="shared" si="1744"/>
        <v>31</v>
      </c>
      <c r="DP528" s="4"/>
      <c r="DQ528" s="5">
        <f t="shared" si="1745"/>
        <v>0</v>
      </c>
      <c r="DR528" s="5">
        <f t="shared" si="1746"/>
        <v>0</v>
      </c>
      <c r="DS528" s="5">
        <f t="shared" si="1747"/>
        <v>0</v>
      </c>
      <c r="DT528" s="5">
        <f t="shared" si="1748"/>
        <v>0</v>
      </c>
      <c r="DU528" s="5">
        <f t="shared" si="1749"/>
        <v>0</v>
      </c>
      <c r="DV528" s="5">
        <f t="shared" si="1750"/>
        <v>0</v>
      </c>
      <c r="DW528" s="4"/>
      <c r="DX528" s="5">
        <f t="shared" si="1751"/>
        <v>27</v>
      </c>
      <c r="DY528" s="5">
        <f t="shared" si="1752"/>
        <v>28</v>
      </c>
      <c r="DZ528" s="5">
        <f t="shared" si="1753"/>
        <v>39</v>
      </c>
      <c r="EA528" s="5">
        <f t="shared" si="1754"/>
        <v>34</v>
      </c>
      <c r="EB528" s="5">
        <f t="shared" si="1755"/>
        <v>46.5</v>
      </c>
      <c r="EC528" s="5">
        <f t="shared" si="1756"/>
        <v>41</v>
      </c>
      <c r="ED528" s="4"/>
      <c r="EE528" s="4"/>
      <c r="EF528" s="5">
        <v>7</v>
      </c>
      <c r="EG528" s="5">
        <v>5</v>
      </c>
      <c r="EH528" s="5">
        <v>11</v>
      </c>
      <c r="EI528" s="5">
        <v>16</v>
      </c>
      <c r="EJ528" s="5">
        <v>16</v>
      </c>
      <c r="EK528" s="5">
        <v>13</v>
      </c>
      <c r="EL528" s="4"/>
      <c r="EM528" s="5">
        <v>23</v>
      </c>
      <c r="EN528" s="5">
        <v>25</v>
      </c>
      <c r="EO528" s="5">
        <v>30</v>
      </c>
      <c r="EP528" s="5">
        <v>31</v>
      </c>
      <c r="EQ528" s="5">
        <v>41</v>
      </c>
      <c r="ER528" s="5">
        <v>43</v>
      </c>
      <c r="ES528" s="4"/>
      <c r="ET528" s="5"/>
      <c r="EU528" s="5"/>
      <c r="EV528" s="5"/>
      <c r="EW528" s="5"/>
      <c r="EX528" s="5">
        <v>0</v>
      </c>
      <c r="EY528" s="5"/>
      <c r="EZ528" s="4"/>
      <c r="FA528" s="5">
        <f t="shared" si="1757"/>
        <v>30</v>
      </c>
      <c r="FB528" s="5">
        <f t="shared" si="1758"/>
        <v>30</v>
      </c>
      <c r="FC528" s="5">
        <f t="shared" si="1759"/>
        <v>41</v>
      </c>
      <c r="FD528" s="5">
        <f t="shared" si="1760"/>
        <v>47</v>
      </c>
      <c r="FE528" s="5">
        <f t="shared" si="1761"/>
        <v>57</v>
      </c>
      <c r="FF528" s="5">
        <f t="shared" si="1762"/>
        <v>56</v>
      </c>
      <c r="FG528" s="4"/>
      <c r="FH528" s="5">
        <f t="shared" si="1763"/>
        <v>30</v>
      </c>
      <c r="FI528" s="5">
        <f t="shared" si="1764"/>
        <v>30</v>
      </c>
      <c r="FJ528" s="5">
        <f t="shared" si="1765"/>
        <v>41</v>
      </c>
      <c r="FK528" s="5">
        <f t="shared" si="1766"/>
        <v>47</v>
      </c>
      <c r="FL528" s="5">
        <f t="shared" si="1767"/>
        <v>57</v>
      </c>
      <c r="FM528" s="5">
        <f t="shared" si="1768"/>
        <v>56</v>
      </c>
      <c r="FN528" s="4"/>
      <c r="FO528" s="4"/>
      <c r="FP528" s="4">
        <v>86</v>
      </c>
      <c r="FQ528" s="4">
        <v>74</v>
      </c>
      <c r="FR528" s="4">
        <v>83.17</v>
      </c>
      <c r="FS528" s="4">
        <v>72.670000000000016</v>
      </c>
      <c r="FT528" s="4">
        <v>64</v>
      </c>
      <c r="FU528" s="4">
        <v>64</v>
      </c>
      <c r="FV528" s="4"/>
      <c r="FW528" s="4">
        <f t="shared" si="1769"/>
        <v>566</v>
      </c>
      <c r="FX528" s="4">
        <f t="shared" si="1770"/>
        <v>450</v>
      </c>
      <c r="FY528" s="4">
        <f t="shared" si="1771"/>
        <v>364.83</v>
      </c>
      <c r="FZ528" s="4">
        <f t="shared" si="1772"/>
        <v>449.33</v>
      </c>
      <c r="GA528" s="4">
        <f t="shared" si="1773"/>
        <v>408</v>
      </c>
      <c r="GB528" s="4">
        <f t="shared" si="1774"/>
        <v>352</v>
      </c>
      <c r="GC528" s="4"/>
      <c r="GD528" s="4">
        <v>652</v>
      </c>
      <c r="GE528" s="4">
        <v>524</v>
      </c>
      <c r="GF528" s="4">
        <v>448</v>
      </c>
      <c r="GG528" s="4">
        <v>522</v>
      </c>
      <c r="GH528" s="4">
        <v>472</v>
      </c>
      <c r="GI528" s="4">
        <v>416</v>
      </c>
      <c r="GJ528" s="4"/>
      <c r="GK528" s="6"/>
      <c r="GL528" s="4">
        <f t="shared" si="1775"/>
        <v>93</v>
      </c>
      <c r="GM528" s="4">
        <f t="shared" si="1776"/>
        <v>79</v>
      </c>
      <c r="GN528" s="4">
        <f t="shared" si="1777"/>
        <v>94.17</v>
      </c>
      <c r="GO528" s="4">
        <f t="shared" si="1778"/>
        <v>88.670000000000016</v>
      </c>
      <c r="GP528" s="4">
        <f t="shared" si="1779"/>
        <v>80</v>
      </c>
      <c r="GQ528" s="4">
        <f t="shared" si="1780"/>
        <v>77</v>
      </c>
      <c r="GR528" s="4"/>
      <c r="GS528" s="4">
        <f t="shared" si="1781"/>
        <v>589</v>
      </c>
      <c r="GT528" s="4">
        <f t="shared" si="1782"/>
        <v>475</v>
      </c>
      <c r="GU528" s="4">
        <f t="shared" si="1783"/>
        <v>394.83</v>
      </c>
      <c r="GV528" s="4">
        <f t="shared" si="1784"/>
        <v>480.33</v>
      </c>
      <c r="GW528" s="4">
        <f t="shared" si="1785"/>
        <v>449</v>
      </c>
      <c r="GX528" s="4">
        <f t="shared" si="1786"/>
        <v>395</v>
      </c>
      <c r="GY528" s="4"/>
      <c r="GZ528" s="4">
        <f t="shared" si="1787"/>
        <v>682</v>
      </c>
      <c r="HA528" s="4">
        <f t="shared" si="1788"/>
        <v>554</v>
      </c>
      <c r="HB528" s="4">
        <f t="shared" si="1789"/>
        <v>489</v>
      </c>
      <c r="HC528" s="4">
        <f t="shared" si="1790"/>
        <v>569</v>
      </c>
      <c r="HD528" s="4">
        <f t="shared" si="1791"/>
        <v>472</v>
      </c>
      <c r="HE528" s="4">
        <f t="shared" si="1792"/>
        <v>416</v>
      </c>
      <c r="HF528" s="4"/>
      <c r="HG528" s="6"/>
      <c r="HH528" s="84">
        <f t="shared" si="1793"/>
        <v>7.0351758793969852E-3</v>
      </c>
      <c r="HI528" s="84">
        <f t="shared" si="1794"/>
        <v>5.0505050505050509E-3</v>
      </c>
      <c r="HJ528" s="84">
        <f t="shared" si="1795"/>
        <v>1.1077542799597181E-2</v>
      </c>
      <c r="HK528" s="84">
        <f t="shared" si="1796"/>
        <v>1.5655577299412915E-2</v>
      </c>
      <c r="HL528" s="84">
        <f t="shared" si="1797"/>
        <v>1.5444015444015444E-2</v>
      </c>
      <c r="HM528" s="84">
        <f t="shared" si="1798"/>
        <v>1.2380952380952381E-2</v>
      </c>
      <c r="HN528" s="145"/>
      <c r="HO528" s="84">
        <f t="shared" si="1799"/>
        <v>8.6432160804020094E-2</v>
      </c>
      <c r="HP528" s="84">
        <f t="shared" si="1800"/>
        <v>7.4747474747474743E-2</v>
      </c>
      <c r="HQ528" s="84">
        <f t="shared" si="1801"/>
        <v>8.375629405840887E-2</v>
      </c>
      <c r="HR528" s="84">
        <f t="shared" si="1802"/>
        <v>7.1105675146771047E-2</v>
      </c>
      <c r="HS528" s="84">
        <f t="shared" si="1803"/>
        <v>6.1776061776061778E-2</v>
      </c>
      <c r="HT528" s="84">
        <f t="shared" si="1804"/>
        <v>6.0952380952380952E-2</v>
      </c>
      <c r="HU528" s="145"/>
      <c r="HV528" s="84">
        <f t="shared" si="1805"/>
        <v>9.3467336683417085E-2</v>
      </c>
      <c r="HW528" s="84">
        <f t="shared" si="1806"/>
        <v>7.9797979797979798E-2</v>
      </c>
      <c r="HX528" s="84">
        <f t="shared" si="1807"/>
        <v>9.4833836858006046E-2</v>
      </c>
      <c r="HY528" s="84">
        <f t="shared" si="1808"/>
        <v>8.6761252446183962E-2</v>
      </c>
      <c r="HZ528" s="84">
        <f t="shared" si="1809"/>
        <v>7.7220077220077218E-2</v>
      </c>
      <c r="IA528" s="84">
        <f t="shared" si="1810"/>
        <v>7.3333333333333334E-2</v>
      </c>
      <c r="IB528" s="145"/>
      <c r="IC528" s="145"/>
      <c r="ID528" s="84">
        <f t="shared" si="1811"/>
        <v>5.8066144912900779E-3</v>
      </c>
      <c r="IE528" s="84">
        <f t="shared" si="1812"/>
        <v>6.3516260162601625E-3</v>
      </c>
      <c r="IF528" s="84">
        <f t="shared" si="1813"/>
        <v>7.545271629778672E-3</v>
      </c>
      <c r="IG528" s="84">
        <f t="shared" si="1814"/>
        <v>7.8361981799797767E-3</v>
      </c>
      <c r="IH528" s="84">
        <f t="shared" si="1815"/>
        <v>1.0305391479200704E-2</v>
      </c>
      <c r="II528" s="84">
        <f t="shared" si="1816"/>
        <v>1.0747313171707074E-2</v>
      </c>
      <c r="IJ528" s="145"/>
      <c r="IK528" s="84">
        <f t="shared" si="1817"/>
        <v>0.1428932087856602</v>
      </c>
      <c r="IL528" s="84">
        <f t="shared" si="1818"/>
        <v>0.11432926829268293</v>
      </c>
      <c r="IM528" s="84">
        <f t="shared" si="1819"/>
        <v>9.1758048289738423E-2</v>
      </c>
      <c r="IN528" s="84">
        <f t="shared" si="1820"/>
        <v>0.11358190091001011</v>
      </c>
      <c r="IO528" s="84">
        <f t="shared" si="1821"/>
        <v>0.1025512127686314</v>
      </c>
      <c r="IP528" s="84">
        <f t="shared" si="1822"/>
        <v>8.7978005498625347E-2</v>
      </c>
      <c r="IQ528" s="145"/>
      <c r="IR528" s="84">
        <f t="shared" si="1823"/>
        <v>0.14869982327695028</v>
      </c>
      <c r="IS528" s="84">
        <f t="shared" si="1824"/>
        <v>0.12068089430894309</v>
      </c>
      <c r="IT528" s="84">
        <f t="shared" si="1825"/>
        <v>9.9303319919517088E-2</v>
      </c>
      <c r="IU528" s="84">
        <f t="shared" si="1826"/>
        <v>0.12141809908998988</v>
      </c>
      <c r="IV528" s="84">
        <f t="shared" si="1827"/>
        <v>0.1128566042478321</v>
      </c>
      <c r="IW528" s="84">
        <f t="shared" si="1828"/>
        <v>9.8725318670332421E-2</v>
      </c>
      <c r="IX528" s="140"/>
      <c r="IY528" s="140"/>
      <c r="IZ528" s="84">
        <f t="shared" si="1829"/>
        <v>6.0532687651331718E-3</v>
      </c>
      <c r="JA528" s="84">
        <f t="shared" si="1830"/>
        <v>6.0901339829476245E-3</v>
      </c>
      <c r="JB528" s="84">
        <f t="shared" si="1831"/>
        <v>8.2511571744817869E-3</v>
      </c>
      <c r="JC528" s="84">
        <f t="shared" si="1832"/>
        <v>9.4415427882683801E-3</v>
      </c>
      <c r="JD528" s="84">
        <f t="shared" si="1833"/>
        <v>1.1367035596769369E-2</v>
      </c>
      <c r="JE528" s="84">
        <f t="shared" si="1834"/>
        <v>1.1086913482478717E-2</v>
      </c>
      <c r="JF528" s="145"/>
      <c r="JG528" s="84">
        <f t="shared" si="1835"/>
        <v>0.13155770782889428</v>
      </c>
      <c r="JH528" s="84">
        <f t="shared" si="1836"/>
        <v>0.10637434023548518</v>
      </c>
      <c r="JI528" s="84">
        <f t="shared" si="1837"/>
        <v>9.0158985711410747E-2</v>
      </c>
      <c r="JJ528" s="84">
        <f t="shared" si="1838"/>
        <v>0.10486139011651266</v>
      </c>
      <c r="JK528" s="84">
        <f t="shared" si="1839"/>
        <v>9.4127031608335826E-2</v>
      </c>
      <c r="JL528" s="84">
        <f t="shared" si="1840"/>
        <v>8.2359928726984749E-2</v>
      </c>
      <c r="JM528" s="145"/>
      <c r="JN528" s="84">
        <f t="shared" si="1841"/>
        <v>0.13761097659402746</v>
      </c>
      <c r="JO528" s="84">
        <f t="shared" si="1842"/>
        <v>0.11246447421843281</v>
      </c>
      <c r="JP528" s="84">
        <f t="shared" si="1843"/>
        <v>9.8410142885892532E-2</v>
      </c>
      <c r="JQ528" s="84">
        <f t="shared" si="1844"/>
        <v>0.11430293290478104</v>
      </c>
      <c r="JR528" s="84">
        <f t="shared" si="1845"/>
        <v>0.10549406720510519</v>
      </c>
      <c r="JS528" s="84">
        <f t="shared" si="1846"/>
        <v>9.3446842209463463E-2</v>
      </c>
      <c r="JT528" s="140"/>
      <c r="JU528" s="140"/>
      <c r="JV528" s="140"/>
      <c r="JW528" s="84">
        <f t="shared" si="1847"/>
        <v>2.0177562550443906E-4</v>
      </c>
      <c r="JX528" s="84">
        <f t="shared" si="1848"/>
        <v>0</v>
      </c>
      <c r="JY528" s="84">
        <f t="shared" si="1849"/>
        <v>0</v>
      </c>
      <c r="JZ528" s="84">
        <f t="shared" si="1850"/>
        <v>2.008838891120932E-4</v>
      </c>
      <c r="KA528" s="84">
        <f t="shared" si="1851"/>
        <v>9.9710838568152355E-5</v>
      </c>
      <c r="KB528" s="84">
        <f t="shared" si="1852"/>
        <v>0</v>
      </c>
      <c r="KC528" s="145"/>
      <c r="KD528" s="84">
        <f t="shared" si="1853"/>
        <v>4.0355125100887811E-4</v>
      </c>
      <c r="KE528" s="84">
        <f t="shared" si="1854"/>
        <v>4.0600893219650832E-4</v>
      </c>
      <c r="KF528" s="84">
        <f t="shared" si="1855"/>
        <v>4.0249547192594082E-4</v>
      </c>
      <c r="KG528" s="84">
        <f t="shared" si="1856"/>
        <v>2.4106066693451184E-3</v>
      </c>
      <c r="KH528" s="84">
        <f t="shared" si="1857"/>
        <v>1.9942167713630473E-3</v>
      </c>
      <c r="KI528" s="84">
        <f t="shared" si="1858"/>
        <v>2.9697089685210851E-3</v>
      </c>
      <c r="KJ528" s="145"/>
      <c r="KK528" s="84">
        <f t="shared" si="1859"/>
        <v>5.4479418886198543E-3</v>
      </c>
      <c r="KL528" s="84">
        <f t="shared" si="1860"/>
        <v>5.6841250507511168E-3</v>
      </c>
      <c r="KM528" s="84">
        <f t="shared" si="1861"/>
        <v>7.8486617025558467E-3</v>
      </c>
      <c r="KN528" s="84">
        <f t="shared" si="1862"/>
        <v>6.8300522298111689E-3</v>
      </c>
      <c r="KO528" s="84">
        <f t="shared" si="1863"/>
        <v>9.2731079868381694E-3</v>
      </c>
      <c r="KP528" s="84">
        <f t="shared" si="1864"/>
        <v>8.1172045139576328E-3</v>
      </c>
      <c r="KQ528" s="105"/>
      <c r="KR528" s="123">
        <f t="shared" si="1865"/>
        <v>0.13155770782889428</v>
      </c>
      <c r="KS528" s="123">
        <f t="shared" si="1866"/>
        <v>0.10637434023548518</v>
      </c>
      <c r="KT528" s="123">
        <f t="shared" si="1867"/>
        <v>9.0158985711410747E-2</v>
      </c>
      <c r="KU528" s="123">
        <f t="shared" si="1868"/>
        <v>0.10486139011651266</v>
      </c>
      <c r="KV528" s="123">
        <f t="shared" si="1869"/>
        <v>9.4127031608335826E-2</v>
      </c>
      <c r="KW528" s="123">
        <f t="shared" si="1870"/>
        <v>8.2359928726984749E-2</v>
      </c>
      <c r="KX528" s="105"/>
      <c r="KY528" s="123">
        <f t="shared" si="1871"/>
        <v>0.13761097659402746</v>
      </c>
      <c r="KZ528" s="123">
        <f t="shared" si="1872"/>
        <v>0.11246447421843281</v>
      </c>
      <c r="LA528" s="123">
        <f t="shared" si="1873"/>
        <v>9.8410142885892532E-2</v>
      </c>
      <c r="LB528" s="123">
        <f t="shared" si="1874"/>
        <v>0.11430293290478104</v>
      </c>
      <c r="LC528" s="123">
        <f t="shared" si="1875"/>
        <v>0.10549406720510519</v>
      </c>
      <c r="LD528" s="123">
        <f t="shared" si="1876"/>
        <v>9.3446842209463463E-2</v>
      </c>
      <c r="LE528" s="105"/>
      <c r="LF528" s="105"/>
      <c r="LG528" s="84">
        <f t="shared" si="1699"/>
        <v>3.3333333333333333E-2</v>
      </c>
      <c r="LH528" s="84">
        <f t="shared" si="1877"/>
        <v>0</v>
      </c>
      <c r="LI528" s="84">
        <f t="shared" si="1700"/>
        <v>0</v>
      </c>
      <c r="LJ528" s="84">
        <f t="shared" si="1701"/>
        <v>2.1276595744680851E-2</v>
      </c>
      <c r="LK528" s="84">
        <f t="shared" si="1687"/>
        <v>8.771929824561403E-3</v>
      </c>
      <c r="LL528" s="84">
        <f t="shared" si="1688"/>
        <v>0</v>
      </c>
      <c r="LM528" s="105"/>
      <c r="LN528" s="84">
        <f t="shared" si="1693"/>
        <v>6.6666666666666666E-2</v>
      </c>
      <c r="LO528" s="84">
        <f t="shared" si="1878"/>
        <v>6.6666666666666666E-2</v>
      </c>
      <c r="LP528" s="84">
        <f t="shared" si="1702"/>
        <v>4.878048780487805E-2</v>
      </c>
      <c r="LQ528" s="84">
        <f t="shared" si="1694"/>
        <v>0.25531914893617019</v>
      </c>
      <c r="LR528" s="84">
        <f t="shared" si="1689"/>
        <v>0.17543859649122806</v>
      </c>
      <c r="LS528" s="84">
        <f t="shared" si="1690"/>
        <v>0.26785714285714285</v>
      </c>
      <c r="LT528" s="105"/>
      <c r="LU528" s="84">
        <f t="shared" si="1695"/>
        <v>0.9</v>
      </c>
      <c r="LV528" s="84">
        <f t="shared" si="1879"/>
        <v>0.93333333333333335</v>
      </c>
      <c r="LW528" s="84">
        <f t="shared" si="1703"/>
        <v>0.95121951219512191</v>
      </c>
      <c r="LX528" s="84">
        <f t="shared" si="1696"/>
        <v>0.72340425531914898</v>
      </c>
      <c r="LY528" s="84">
        <f t="shared" si="1691"/>
        <v>0.81578947368421051</v>
      </c>
      <c r="LZ528" s="84">
        <f t="shared" si="1692"/>
        <v>0.7321428571428571</v>
      </c>
      <c r="MA528" s="105"/>
      <c r="MB528" s="105"/>
      <c r="MC528" s="105"/>
      <c r="MD528" s="123">
        <f t="shared" si="1887"/>
        <v>0.11766233766233761</v>
      </c>
      <c r="ME528" s="123">
        <f t="shared" si="1697"/>
        <v>0.42437723902357749</v>
      </c>
      <c r="MF528" s="212">
        <f t="shared" si="1686"/>
        <v>0.34367983157162796</v>
      </c>
      <c r="MG528" s="105"/>
      <c r="MH528" s="123">
        <f t="shared" si="1880"/>
        <v>-0.2722650681049143</v>
      </c>
      <c r="MI528" s="123">
        <f t="shared" si="1881"/>
        <v>-4.1195762786683084E-2</v>
      </c>
      <c r="MJ528" s="212">
        <f t="shared" si="1882"/>
        <v>-8.6503379811635681E-2</v>
      </c>
      <c r="MK528" s="105"/>
      <c r="ML528" s="123">
        <f t="shared" si="1885"/>
        <v>-0.22671763831368805</v>
      </c>
      <c r="MM528" s="123">
        <f t="shared" si="1883"/>
        <v>-5.8205631962065666E-3</v>
      </c>
      <c r="MN528" s="212">
        <f t="shared" si="1884"/>
        <v>-5.0434848795861034E-2</v>
      </c>
      <c r="MO528" s="105"/>
      <c r="MP528" s="105"/>
    </row>
    <row r="529" spans="2:354" ht="12" x14ac:dyDescent="0.25">
      <c r="B529" s="6" t="s">
        <v>641</v>
      </c>
      <c r="C529" s="6">
        <v>25107</v>
      </c>
      <c r="D529" s="86" t="s">
        <v>170</v>
      </c>
      <c r="E529" s="6">
        <v>3</v>
      </c>
      <c r="F529" s="3">
        <v>2041</v>
      </c>
      <c r="G529" s="7">
        <v>2018</v>
      </c>
      <c r="H529" s="139">
        <v>2031</v>
      </c>
      <c r="I529" s="7">
        <v>2029</v>
      </c>
      <c r="J529" s="177">
        <f t="shared" si="1704"/>
        <v>2040.5</v>
      </c>
      <c r="K529" s="7">
        <v>2052</v>
      </c>
      <c r="L529" s="162"/>
      <c r="M529" s="3">
        <v>1273</v>
      </c>
      <c r="N529" s="7">
        <v>1279</v>
      </c>
      <c r="O529" s="139">
        <v>1250</v>
      </c>
      <c r="P529" s="7">
        <v>1268</v>
      </c>
      <c r="Q529" s="177">
        <f t="shared" si="1705"/>
        <v>1249</v>
      </c>
      <c r="R529" s="7">
        <v>1230</v>
      </c>
      <c r="S529" s="105"/>
      <c r="T529" s="3">
        <v>5539</v>
      </c>
      <c r="U529" s="7">
        <v>5509</v>
      </c>
      <c r="V529" s="139">
        <v>5555</v>
      </c>
      <c r="W529" s="7">
        <v>5625</v>
      </c>
      <c r="X529" s="177">
        <f t="shared" si="1706"/>
        <v>5691.5</v>
      </c>
      <c r="Y529" s="7">
        <v>5758</v>
      </c>
      <c r="Z529" s="105"/>
      <c r="AA529" s="3">
        <v>1453</v>
      </c>
      <c r="AB529" s="105">
        <v>1510</v>
      </c>
      <c r="AC529" s="139">
        <v>1559</v>
      </c>
      <c r="AD529" s="7">
        <v>1576</v>
      </c>
      <c r="AE529" s="177">
        <f t="shared" si="1707"/>
        <v>1624.5</v>
      </c>
      <c r="AF529" s="7">
        <v>1673</v>
      </c>
      <c r="AG529" s="105"/>
      <c r="AH529" s="3">
        <f t="shared" si="1708"/>
        <v>6812</v>
      </c>
      <c r="AI529" s="3">
        <f t="shared" si="1709"/>
        <v>6788</v>
      </c>
      <c r="AJ529" s="3">
        <f t="shared" si="1710"/>
        <v>6805</v>
      </c>
      <c r="AK529" s="3">
        <f t="shared" si="1711"/>
        <v>6893</v>
      </c>
      <c r="AL529" s="178">
        <f t="shared" si="1712"/>
        <v>6940.5</v>
      </c>
      <c r="AM529" s="3">
        <f t="shared" si="1713"/>
        <v>6988</v>
      </c>
      <c r="AN529" s="105"/>
      <c r="AO529" s="3">
        <f t="shared" si="1714"/>
        <v>10306</v>
      </c>
      <c r="AP529" s="3">
        <f t="shared" si="1715"/>
        <v>10316</v>
      </c>
      <c r="AQ529" s="3">
        <f t="shared" si="1716"/>
        <v>10395</v>
      </c>
      <c r="AR529" s="3">
        <f t="shared" si="1717"/>
        <v>10498</v>
      </c>
      <c r="AS529" s="178">
        <f t="shared" si="1718"/>
        <v>10605.5</v>
      </c>
      <c r="AT529" s="3">
        <f t="shared" si="1719"/>
        <v>10713</v>
      </c>
      <c r="AU529" s="105"/>
      <c r="AV529" s="105"/>
      <c r="AW529" s="5">
        <v>0</v>
      </c>
      <c r="AX529" s="5">
        <v>0</v>
      </c>
      <c r="AY529" s="5">
        <v>0</v>
      </c>
      <c r="AZ529" s="5">
        <v>0</v>
      </c>
      <c r="BA529" s="5"/>
      <c r="BB529" s="5">
        <v>2</v>
      </c>
      <c r="BC529" s="4"/>
      <c r="BD529" s="5">
        <v>0</v>
      </c>
      <c r="BE529" s="5">
        <v>0</v>
      </c>
      <c r="BF529" s="5">
        <v>0</v>
      </c>
      <c r="BG529" s="5">
        <v>0</v>
      </c>
      <c r="BH529" s="5"/>
      <c r="BI529" s="5">
        <v>1</v>
      </c>
      <c r="BJ529" s="4"/>
      <c r="BK529" s="5"/>
      <c r="BL529" s="5"/>
      <c r="BM529" s="5"/>
      <c r="BN529" s="5"/>
      <c r="BO529" s="5"/>
      <c r="BP529" s="5"/>
      <c r="BQ529" s="4"/>
      <c r="BR529" s="5">
        <f t="shared" si="1720"/>
        <v>0</v>
      </c>
      <c r="BS529" s="5">
        <f t="shared" si="1721"/>
        <v>0</v>
      </c>
      <c r="BT529" s="5">
        <f t="shared" si="1722"/>
        <v>0</v>
      </c>
      <c r="BU529" s="5">
        <f t="shared" si="1723"/>
        <v>0</v>
      </c>
      <c r="BV529" s="5">
        <f t="shared" si="1724"/>
        <v>0</v>
      </c>
      <c r="BW529" s="5">
        <f t="shared" si="1725"/>
        <v>3</v>
      </c>
      <c r="BX529" s="4"/>
      <c r="BY529" s="4"/>
      <c r="BZ529" s="5">
        <v>4</v>
      </c>
      <c r="CA529" s="5">
        <v>3</v>
      </c>
      <c r="CB529" s="5">
        <v>7</v>
      </c>
      <c r="CC529" s="5">
        <v>4</v>
      </c>
      <c r="CD529" s="183">
        <f t="shared" si="1886"/>
        <v>4</v>
      </c>
      <c r="CE529" s="5">
        <v>4</v>
      </c>
      <c r="CF529" s="4"/>
      <c r="CG529" s="5"/>
      <c r="CH529" s="5"/>
      <c r="CI529" s="5">
        <v>1</v>
      </c>
      <c r="CJ529" s="5">
        <v>1</v>
      </c>
      <c r="CK529" s="183">
        <f t="shared" si="1726"/>
        <v>1</v>
      </c>
      <c r="CL529" s="5">
        <v>1</v>
      </c>
      <c r="CM529" s="4"/>
      <c r="CN529" s="5"/>
      <c r="CO529" s="5"/>
      <c r="CP529" s="5"/>
      <c r="CQ529" s="5"/>
      <c r="CR529" s="5"/>
      <c r="CS529" s="5"/>
      <c r="CT529" s="4"/>
      <c r="CU529" s="5">
        <f t="shared" si="1727"/>
        <v>4</v>
      </c>
      <c r="CV529" s="5">
        <f t="shared" si="1728"/>
        <v>3</v>
      </c>
      <c r="CW529" s="5">
        <f t="shared" si="1729"/>
        <v>8</v>
      </c>
      <c r="CX529" s="5">
        <f t="shared" si="1730"/>
        <v>5</v>
      </c>
      <c r="CY529" s="183">
        <f t="shared" si="1731"/>
        <v>5</v>
      </c>
      <c r="CZ529" s="5">
        <f t="shared" si="1732"/>
        <v>5</v>
      </c>
      <c r="DA529" s="4"/>
      <c r="DB529" s="4"/>
      <c r="DC529" s="5">
        <f t="shared" si="1733"/>
        <v>12</v>
      </c>
      <c r="DD529" s="5">
        <f t="shared" si="1734"/>
        <v>8</v>
      </c>
      <c r="DE529" s="5">
        <f t="shared" si="1735"/>
        <v>12</v>
      </c>
      <c r="DF529" s="5">
        <f t="shared" si="1736"/>
        <v>8</v>
      </c>
      <c r="DG529" s="5">
        <f t="shared" si="1737"/>
        <v>3</v>
      </c>
      <c r="DH529" s="5">
        <f t="shared" si="1738"/>
        <v>5</v>
      </c>
      <c r="DI529" s="4"/>
      <c r="DJ529" s="5">
        <f t="shared" si="1739"/>
        <v>25</v>
      </c>
      <c r="DK529" s="5">
        <f t="shared" si="1740"/>
        <v>27</v>
      </c>
      <c r="DL529" s="5">
        <f t="shared" si="1741"/>
        <v>24</v>
      </c>
      <c r="DM529" s="5">
        <f t="shared" si="1742"/>
        <v>25</v>
      </c>
      <c r="DN529" s="5">
        <f t="shared" si="1743"/>
        <v>21</v>
      </c>
      <c r="DO529" s="5">
        <f t="shared" si="1744"/>
        <v>25</v>
      </c>
      <c r="DP529" s="4"/>
      <c r="DQ529" s="5">
        <f t="shared" si="1745"/>
        <v>0</v>
      </c>
      <c r="DR529" s="5">
        <f t="shared" si="1746"/>
        <v>0</v>
      </c>
      <c r="DS529" s="5">
        <f t="shared" si="1747"/>
        <v>0</v>
      </c>
      <c r="DT529" s="5">
        <f t="shared" si="1748"/>
        <v>0</v>
      </c>
      <c r="DU529" s="5">
        <f t="shared" si="1749"/>
        <v>0</v>
      </c>
      <c r="DV529" s="5">
        <f t="shared" si="1750"/>
        <v>0</v>
      </c>
      <c r="DW529" s="4"/>
      <c r="DX529" s="5">
        <f t="shared" si="1751"/>
        <v>37</v>
      </c>
      <c r="DY529" s="5">
        <f t="shared" si="1752"/>
        <v>35</v>
      </c>
      <c r="DZ529" s="5">
        <f t="shared" si="1753"/>
        <v>36</v>
      </c>
      <c r="EA529" s="5">
        <f t="shared" si="1754"/>
        <v>33</v>
      </c>
      <c r="EB529" s="5">
        <f t="shared" si="1755"/>
        <v>24</v>
      </c>
      <c r="EC529" s="5">
        <f t="shared" si="1756"/>
        <v>30</v>
      </c>
      <c r="ED529" s="4"/>
      <c r="EE529" s="4"/>
      <c r="EF529" s="5">
        <v>16</v>
      </c>
      <c r="EG529" s="5">
        <v>11</v>
      </c>
      <c r="EH529" s="5">
        <v>19</v>
      </c>
      <c r="EI529" s="5">
        <v>12</v>
      </c>
      <c r="EJ529" s="5">
        <v>7</v>
      </c>
      <c r="EK529" s="5">
        <v>11</v>
      </c>
      <c r="EL529" s="4"/>
      <c r="EM529" s="5">
        <v>25</v>
      </c>
      <c r="EN529" s="5">
        <v>27</v>
      </c>
      <c r="EO529" s="5">
        <v>25</v>
      </c>
      <c r="EP529" s="5">
        <v>26</v>
      </c>
      <c r="EQ529" s="5">
        <v>22</v>
      </c>
      <c r="ER529" s="5">
        <v>27</v>
      </c>
      <c r="ES529" s="4"/>
      <c r="ET529" s="5"/>
      <c r="EU529" s="5"/>
      <c r="EV529" s="5"/>
      <c r="EW529" s="5"/>
      <c r="EX529" s="5">
        <v>0</v>
      </c>
      <c r="EY529" s="5">
        <v>0</v>
      </c>
      <c r="EZ529" s="4"/>
      <c r="FA529" s="5">
        <f t="shared" si="1757"/>
        <v>41</v>
      </c>
      <c r="FB529" s="5">
        <f t="shared" si="1758"/>
        <v>38</v>
      </c>
      <c r="FC529" s="5">
        <f t="shared" si="1759"/>
        <v>44</v>
      </c>
      <c r="FD529" s="5">
        <f t="shared" si="1760"/>
        <v>38</v>
      </c>
      <c r="FE529" s="5">
        <f t="shared" si="1761"/>
        <v>29</v>
      </c>
      <c r="FF529" s="5">
        <f t="shared" si="1762"/>
        <v>38</v>
      </c>
      <c r="FG529" s="4"/>
      <c r="FH529" s="5">
        <f t="shared" si="1763"/>
        <v>41</v>
      </c>
      <c r="FI529" s="5">
        <f t="shared" si="1764"/>
        <v>38</v>
      </c>
      <c r="FJ529" s="5">
        <f t="shared" si="1765"/>
        <v>44</v>
      </c>
      <c r="FK529" s="5">
        <f t="shared" si="1766"/>
        <v>38</v>
      </c>
      <c r="FL529" s="5">
        <f t="shared" si="1767"/>
        <v>29</v>
      </c>
      <c r="FM529" s="5">
        <f t="shared" si="1768"/>
        <v>38</v>
      </c>
      <c r="FN529" s="4"/>
      <c r="FO529" s="4"/>
      <c r="FP529" s="4">
        <v>96</v>
      </c>
      <c r="FQ529" s="4">
        <v>82</v>
      </c>
      <c r="FR529" s="4">
        <v>75.5</v>
      </c>
      <c r="FS529" s="4">
        <v>66.340000000000032</v>
      </c>
      <c r="FT529" s="4">
        <v>46</v>
      </c>
      <c r="FU529" s="4">
        <v>36</v>
      </c>
      <c r="FV529" s="4"/>
      <c r="FW529" s="4">
        <f t="shared" si="1769"/>
        <v>636</v>
      </c>
      <c r="FX529" s="4">
        <f t="shared" si="1770"/>
        <v>584</v>
      </c>
      <c r="FY529" s="4">
        <f t="shared" si="1771"/>
        <v>516.5</v>
      </c>
      <c r="FZ529" s="4">
        <f t="shared" si="1772"/>
        <v>509.65999999999997</v>
      </c>
      <c r="GA529" s="4">
        <f t="shared" si="1773"/>
        <v>516</v>
      </c>
      <c r="GB529" s="4">
        <f t="shared" si="1774"/>
        <v>520</v>
      </c>
      <c r="GC529" s="4"/>
      <c r="GD529" s="4">
        <v>732</v>
      </c>
      <c r="GE529" s="4">
        <v>666</v>
      </c>
      <c r="GF529" s="4">
        <v>592</v>
      </c>
      <c r="GG529" s="4">
        <v>576</v>
      </c>
      <c r="GH529" s="4">
        <v>562</v>
      </c>
      <c r="GI529" s="4">
        <v>556</v>
      </c>
      <c r="GJ529" s="4"/>
      <c r="GK529" s="6"/>
      <c r="GL529" s="4">
        <f t="shared" si="1775"/>
        <v>112</v>
      </c>
      <c r="GM529" s="4">
        <f t="shared" si="1776"/>
        <v>93</v>
      </c>
      <c r="GN529" s="4">
        <f t="shared" si="1777"/>
        <v>94.5</v>
      </c>
      <c r="GO529" s="4">
        <f t="shared" si="1778"/>
        <v>78.340000000000032</v>
      </c>
      <c r="GP529" s="4">
        <f t="shared" si="1779"/>
        <v>53</v>
      </c>
      <c r="GQ529" s="4">
        <f t="shared" si="1780"/>
        <v>47</v>
      </c>
      <c r="GR529" s="4"/>
      <c r="GS529" s="4">
        <f t="shared" si="1781"/>
        <v>661</v>
      </c>
      <c r="GT529" s="4">
        <f t="shared" si="1782"/>
        <v>611</v>
      </c>
      <c r="GU529" s="4">
        <f t="shared" si="1783"/>
        <v>541.5</v>
      </c>
      <c r="GV529" s="4">
        <f t="shared" si="1784"/>
        <v>535.66</v>
      </c>
      <c r="GW529" s="4">
        <f t="shared" si="1785"/>
        <v>538</v>
      </c>
      <c r="GX529" s="4">
        <f t="shared" si="1786"/>
        <v>547</v>
      </c>
      <c r="GY529" s="4"/>
      <c r="GZ529" s="4">
        <f t="shared" si="1787"/>
        <v>773</v>
      </c>
      <c r="HA529" s="4">
        <f t="shared" si="1788"/>
        <v>704</v>
      </c>
      <c r="HB529" s="4">
        <f t="shared" si="1789"/>
        <v>636</v>
      </c>
      <c r="HC529" s="4">
        <f t="shared" si="1790"/>
        <v>614</v>
      </c>
      <c r="HD529" s="4">
        <f t="shared" si="1791"/>
        <v>562</v>
      </c>
      <c r="HE529" s="4">
        <f t="shared" si="1792"/>
        <v>556</v>
      </c>
      <c r="HF529" s="4"/>
      <c r="HG529" s="6"/>
      <c r="HH529" s="84">
        <f t="shared" si="1793"/>
        <v>1.2568735271013355E-2</v>
      </c>
      <c r="HI529" s="84">
        <f t="shared" si="1794"/>
        <v>8.6004691164972627E-3</v>
      </c>
      <c r="HJ529" s="84">
        <f t="shared" si="1795"/>
        <v>1.52E-2</v>
      </c>
      <c r="HK529" s="84">
        <f t="shared" si="1796"/>
        <v>9.4637223974763408E-3</v>
      </c>
      <c r="HL529" s="84">
        <f t="shared" si="1797"/>
        <v>5.6044835868694952E-3</v>
      </c>
      <c r="HM529" s="84">
        <f t="shared" si="1798"/>
        <v>8.9430894308943094E-3</v>
      </c>
      <c r="HN529" s="145"/>
      <c r="HO529" s="84">
        <f t="shared" si="1799"/>
        <v>7.5412411626080131E-2</v>
      </c>
      <c r="HP529" s="84">
        <f t="shared" si="1800"/>
        <v>6.4112587959343242E-2</v>
      </c>
      <c r="HQ529" s="84">
        <f t="shared" si="1801"/>
        <v>6.0400000000000002E-2</v>
      </c>
      <c r="HR529" s="84">
        <f t="shared" si="1802"/>
        <v>5.2318611987381726E-2</v>
      </c>
      <c r="HS529" s="84">
        <f t="shared" si="1803"/>
        <v>3.6829463570856688E-2</v>
      </c>
      <c r="HT529" s="84">
        <f t="shared" si="1804"/>
        <v>2.9268292682926831E-2</v>
      </c>
      <c r="HU529" s="145"/>
      <c r="HV529" s="84">
        <f t="shared" si="1805"/>
        <v>8.7981146897093493E-2</v>
      </c>
      <c r="HW529" s="84">
        <f t="shared" si="1806"/>
        <v>7.2713057075840498E-2</v>
      </c>
      <c r="HX529" s="84">
        <f t="shared" si="1807"/>
        <v>7.5600000000000001E-2</v>
      </c>
      <c r="HY529" s="84">
        <f t="shared" si="1808"/>
        <v>6.178233438485807E-2</v>
      </c>
      <c r="HZ529" s="84">
        <f t="shared" si="1809"/>
        <v>4.2433947157726186E-2</v>
      </c>
      <c r="IA529" s="84">
        <f t="shared" si="1810"/>
        <v>3.8211382113821142E-2</v>
      </c>
      <c r="IB529" s="145"/>
      <c r="IC529" s="145"/>
      <c r="ID529" s="84">
        <f t="shared" si="1811"/>
        <v>4.5134500812421012E-3</v>
      </c>
      <c r="IE529" s="84">
        <f t="shared" si="1812"/>
        <v>4.9010709747685606E-3</v>
      </c>
      <c r="IF529" s="84">
        <f t="shared" si="1813"/>
        <v>4.5004500450045006E-3</v>
      </c>
      <c r="IG529" s="84">
        <f t="shared" si="1814"/>
        <v>4.622222222222222E-3</v>
      </c>
      <c r="IH529" s="84">
        <f t="shared" si="1815"/>
        <v>3.8654133356760081E-3</v>
      </c>
      <c r="II529" s="84">
        <f t="shared" si="1816"/>
        <v>4.6891281695033002E-3</v>
      </c>
      <c r="IJ529" s="145"/>
      <c r="IK529" s="84">
        <f t="shared" si="1817"/>
        <v>0.11482217006679907</v>
      </c>
      <c r="IL529" s="84">
        <f t="shared" si="1818"/>
        <v>0.10600834997277182</v>
      </c>
      <c r="IM529" s="84">
        <f t="shared" si="1819"/>
        <v>9.2979297929792981E-2</v>
      </c>
      <c r="IN529" s="84">
        <f t="shared" si="1820"/>
        <v>9.0606222222222213E-2</v>
      </c>
      <c r="IO529" s="84">
        <f t="shared" si="1821"/>
        <v>9.0661512782219095E-2</v>
      </c>
      <c r="IP529" s="84">
        <f t="shared" si="1822"/>
        <v>9.0309135116359851E-2</v>
      </c>
      <c r="IQ529" s="145"/>
      <c r="IR529" s="84">
        <f t="shared" si="1823"/>
        <v>0.11933562014804117</v>
      </c>
      <c r="IS529" s="84">
        <f t="shared" si="1824"/>
        <v>0.11090942094754039</v>
      </c>
      <c r="IT529" s="84">
        <f t="shared" si="1825"/>
        <v>9.7479747974797484E-2</v>
      </c>
      <c r="IU529" s="84">
        <f t="shared" si="1826"/>
        <v>9.5228444444444435E-2</v>
      </c>
      <c r="IV529" s="84">
        <f t="shared" si="1827"/>
        <v>9.4526926117895108E-2</v>
      </c>
      <c r="IW529" s="84">
        <f t="shared" si="1828"/>
        <v>9.4998263285863152E-2</v>
      </c>
      <c r="IX529" s="140"/>
      <c r="IY529" s="140"/>
      <c r="IZ529" s="84">
        <f t="shared" si="1829"/>
        <v>6.0187903699354083E-3</v>
      </c>
      <c r="JA529" s="84">
        <f t="shared" si="1830"/>
        <v>5.5981143193871534E-3</v>
      </c>
      <c r="JB529" s="84">
        <f t="shared" si="1831"/>
        <v>6.4658339456282144E-3</v>
      </c>
      <c r="JC529" s="84">
        <f t="shared" si="1832"/>
        <v>5.5128391121427537E-3</v>
      </c>
      <c r="JD529" s="84">
        <f t="shared" si="1833"/>
        <v>4.1783733160435125E-3</v>
      </c>
      <c r="JE529" s="84">
        <f t="shared" si="1834"/>
        <v>5.4378935317687463E-3</v>
      </c>
      <c r="JF529" s="145"/>
      <c r="JG529" s="84">
        <f t="shared" si="1835"/>
        <v>0.10745742806811509</v>
      </c>
      <c r="JH529" s="84">
        <f t="shared" si="1836"/>
        <v>9.8114319387153801E-2</v>
      </c>
      <c r="JI529" s="84">
        <f t="shared" si="1837"/>
        <v>8.6994856722997796E-2</v>
      </c>
      <c r="JJ529" s="84">
        <f t="shared" si="1838"/>
        <v>8.3563034963005947E-2</v>
      </c>
      <c r="JK529" s="84">
        <f t="shared" si="1839"/>
        <v>8.0973993228153587E-2</v>
      </c>
      <c r="JL529" s="84">
        <f t="shared" si="1840"/>
        <v>7.9564968517458506E-2</v>
      </c>
      <c r="JM529" s="145"/>
      <c r="JN529" s="84">
        <f t="shared" si="1841"/>
        <v>0.1134762184380505</v>
      </c>
      <c r="JO529" s="84">
        <f t="shared" si="1842"/>
        <v>0.10371243370654096</v>
      </c>
      <c r="JP529" s="84">
        <f t="shared" si="1843"/>
        <v>9.3460690668626015E-2</v>
      </c>
      <c r="JQ529" s="84">
        <f t="shared" si="1844"/>
        <v>8.9075874075148706E-2</v>
      </c>
      <c r="JR529" s="84">
        <f t="shared" si="1845"/>
        <v>8.5152366544197097E-2</v>
      </c>
      <c r="JS529" s="84">
        <f t="shared" si="1846"/>
        <v>8.5002862049227246E-2</v>
      </c>
      <c r="JT529" s="140"/>
      <c r="JU529" s="140"/>
      <c r="JV529" s="140"/>
      <c r="JW529" s="84">
        <f t="shared" si="1847"/>
        <v>5.8719906048150322E-4</v>
      </c>
      <c r="JX529" s="84">
        <f t="shared" si="1848"/>
        <v>4.4195639363582795E-4</v>
      </c>
      <c r="JY529" s="84">
        <f t="shared" si="1849"/>
        <v>1.1756061719324026E-3</v>
      </c>
      <c r="JZ529" s="84">
        <f t="shared" si="1850"/>
        <v>7.2537356738720446E-4</v>
      </c>
      <c r="KA529" s="84">
        <f t="shared" si="1851"/>
        <v>7.2040919242129535E-4</v>
      </c>
      <c r="KB529" s="84">
        <f t="shared" si="1852"/>
        <v>7.1551230681167716E-4</v>
      </c>
      <c r="KC529" s="145"/>
      <c r="KD529" s="84">
        <f t="shared" si="1853"/>
        <v>0</v>
      </c>
      <c r="KE529" s="84">
        <f t="shared" si="1854"/>
        <v>0</v>
      </c>
      <c r="KF529" s="84">
        <f t="shared" si="1855"/>
        <v>0</v>
      </c>
      <c r="KG529" s="84">
        <f t="shared" si="1856"/>
        <v>0</v>
      </c>
      <c r="KH529" s="84">
        <f t="shared" si="1857"/>
        <v>0</v>
      </c>
      <c r="KI529" s="84">
        <f t="shared" si="1858"/>
        <v>4.2930738408700631E-4</v>
      </c>
      <c r="KJ529" s="145"/>
      <c r="KK529" s="84">
        <f t="shared" si="1859"/>
        <v>5.4315913094539047E-3</v>
      </c>
      <c r="KL529" s="84">
        <f t="shared" si="1860"/>
        <v>5.156157925751326E-3</v>
      </c>
      <c r="KM529" s="84">
        <f t="shared" si="1861"/>
        <v>5.2902277736958121E-3</v>
      </c>
      <c r="KN529" s="84">
        <f t="shared" si="1862"/>
        <v>4.7874655447555491E-3</v>
      </c>
      <c r="KO529" s="84">
        <f t="shared" si="1863"/>
        <v>3.4579641236222175E-3</v>
      </c>
      <c r="KP529" s="84">
        <f t="shared" si="1864"/>
        <v>4.2930738408700634E-3</v>
      </c>
      <c r="KQ529" s="105"/>
      <c r="KR529" s="123">
        <f t="shared" si="1865"/>
        <v>0.10745742806811509</v>
      </c>
      <c r="KS529" s="123">
        <f t="shared" si="1866"/>
        <v>9.8114319387153801E-2</v>
      </c>
      <c r="KT529" s="123">
        <f t="shared" si="1867"/>
        <v>8.6994856722997796E-2</v>
      </c>
      <c r="KU529" s="123">
        <f t="shared" si="1868"/>
        <v>8.3563034963005947E-2</v>
      </c>
      <c r="KV529" s="123">
        <f t="shared" si="1869"/>
        <v>8.0973993228153587E-2</v>
      </c>
      <c r="KW529" s="123">
        <f t="shared" si="1870"/>
        <v>7.9564968517458506E-2</v>
      </c>
      <c r="KX529" s="105"/>
      <c r="KY529" s="123">
        <f t="shared" si="1871"/>
        <v>0.1134762184380505</v>
      </c>
      <c r="KZ529" s="123">
        <f t="shared" si="1872"/>
        <v>0.10371243370654096</v>
      </c>
      <c r="LA529" s="123">
        <f t="shared" si="1873"/>
        <v>9.3460690668626015E-2</v>
      </c>
      <c r="LB529" s="123">
        <f t="shared" si="1874"/>
        <v>8.9075874075148706E-2</v>
      </c>
      <c r="LC529" s="123">
        <f t="shared" si="1875"/>
        <v>8.5152366544197097E-2</v>
      </c>
      <c r="LD529" s="123">
        <f t="shared" si="1876"/>
        <v>8.5002862049227246E-2</v>
      </c>
      <c r="LE529" s="105"/>
      <c r="LF529" s="105"/>
      <c r="LG529" s="84">
        <f t="shared" si="1699"/>
        <v>9.7560975609756101E-2</v>
      </c>
      <c r="LH529" s="84">
        <f t="shared" si="1877"/>
        <v>7.8947368421052627E-2</v>
      </c>
      <c r="LI529" s="84">
        <f t="shared" si="1700"/>
        <v>0.18181818181818182</v>
      </c>
      <c r="LJ529" s="84">
        <f t="shared" si="1701"/>
        <v>0.13157894736842105</v>
      </c>
      <c r="LK529" s="84">
        <f t="shared" si="1687"/>
        <v>0.17241379310344829</v>
      </c>
      <c r="LL529" s="84">
        <f t="shared" si="1688"/>
        <v>0.13157894736842105</v>
      </c>
      <c r="LM529" s="105"/>
      <c r="LN529" s="84">
        <f t="shared" si="1693"/>
        <v>0</v>
      </c>
      <c r="LO529" s="84">
        <f t="shared" si="1878"/>
        <v>0</v>
      </c>
      <c r="LP529" s="84">
        <f t="shared" si="1702"/>
        <v>0</v>
      </c>
      <c r="LQ529" s="84">
        <f t="shared" si="1694"/>
        <v>0</v>
      </c>
      <c r="LR529" s="84">
        <f t="shared" si="1689"/>
        <v>0</v>
      </c>
      <c r="LS529" s="84">
        <f t="shared" si="1690"/>
        <v>7.8947368421052627E-2</v>
      </c>
      <c r="LT529" s="105"/>
      <c r="LU529" s="84">
        <f t="shared" si="1695"/>
        <v>0.90243902439024393</v>
      </c>
      <c r="LV529" s="84">
        <f t="shared" si="1879"/>
        <v>0.92105263157894735</v>
      </c>
      <c r="LW529" s="84">
        <f t="shared" si="1703"/>
        <v>0.81818181818181823</v>
      </c>
      <c r="LX529" s="84">
        <f t="shared" si="1696"/>
        <v>0.86842105263157898</v>
      </c>
      <c r="LY529" s="84">
        <f t="shared" si="1691"/>
        <v>0.82758620689655171</v>
      </c>
      <c r="LZ529" s="84">
        <f t="shared" si="1692"/>
        <v>0.78947368421052633</v>
      </c>
      <c r="MA529" s="105"/>
      <c r="MB529" s="105"/>
      <c r="MC529" s="105"/>
      <c r="MD529" s="123">
        <f t="shared" si="1887"/>
        <v>-0.41163885323063754</v>
      </c>
      <c r="ME529" s="123">
        <f t="shared" si="1697"/>
        <v>4.1924279263633263E-2</v>
      </c>
      <c r="MF529" s="212">
        <f t="shared" si="1686"/>
        <v>-0.15898032991622002</v>
      </c>
      <c r="MG529" s="105"/>
      <c r="MH529" s="123">
        <f t="shared" si="1880"/>
        <v>-0.5154256178323372</v>
      </c>
      <c r="MI529" s="123">
        <f t="shared" si="1881"/>
        <v>-2.8717820771773549E-2</v>
      </c>
      <c r="MJ529" s="212">
        <f t="shared" si="1882"/>
        <v>-8.5406062903200783E-2</v>
      </c>
      <c r="MK529" s="105"/>
      <c r="ML529" s="123">
        <f t="shared" si="1885"/>
        <v>-0.4945584376478685</v>
      </c>
      <c r="MM529" s="123">
        <f t="shared" si="1883"/>
        <v>-2.5456412644561801E-2</v>
      </c>
      <c r="MN529" s="212">
        <f t="shared" si="1884"/>
        <v>-9.0496106533032417E-2</v>
      </c>
      <c r="MO529" s="105"/>
      <c r="MP529" s="105"/>
    </row>
    <row r="530" spans="2:354" ht="12" x14ac:dyDescent="0.25">
      <c r="B530" s="6" t="s">
        <v>645</v>
      </c>
      <c r="C530" s="6">
        <v>61068</v>
      </c>
      <c r="D530" s="86" t="s">
        <v>390</v>
      </c>
      <c r="E530" s="6">
        <v>3</v>
      </c>
      <c r="F530" s="3">
        <v>1264</v>
      </c>
      <c r="G530" s="7">
        <v>1274</v>
      </c>
      <c r="H530" s="139">
        <v>1285</v>
      </c>
      <c r="I530" s="7">
        <v>1285</v>
      </c>
      <c r="J530" s="177">
        <f t="shared" si="1704"/>
        <v>1263</v>
      </c>
      <c r="K530" s="7">
        <v>1241</v>
      </c>
      <c r="L530" s="162"/>
      <c r="M530" s="3">
        <v>778</v>
      </c>
      <c r="N530" s="7">
        <v>759</v>
      </c>
      <c r="O530" s="139">
        <v>739</v>
      </c>
      <c r="P530" s="7">
        <v>762</v>
      </c>
      <c r="Q530" s="177">
        <f t="shared" si="1705"/>
        <v>743</v>
      </c>
      <c r="R530" s="7">
        <v>724</v>
      </c>
      <c r="S530" s="105"/>
      <c r="T530" s="3">
        <v>3501</v>
      </c>
      <c r="U530" s="7">
        <v>3506</v>
      </c>
      <c r="V530" s="139">
        <v>3545</v>
      </c>
      <c r="W530" s="7">
        <v>3564</v>
      </c>
      <c r="X530" s="177">
        <f t="shared" si="1706"/>
        <v>3575.5</v>
      </c>
      <c r="Y530" s="7">
        <v>3587</v>
      </c>
      <c r="Z530" s="105"/>
      <c r="AA530" s="3">
        <v>846</v>
      </c>
      <c r="AB530" s="105">
        <v>861</v>
      </c>
      <c r="AC530" s="139">
        <v>892</v>
      </c>
      <c r="AD530" s="7">
        <v>899</v>
      </c>
      <c r="AE530" s="177">
        <f t="shared" si="1707"/>
        <v>925</v>
      </c>
      <c r="AF530" s="7">
        <v>951</v>
      </c>
      <c r="AG530" s="105"/>
      <c r="AH530" s="3">
        <f t="shared" si="1708"/>
        <v>4279</v>
      </c>
      <c r="AI530" s="3">
        <f t="shared" si="1709"/>
        <v>4265</v>
      </c>
      <c r="AJ530" s="3">
        <f t="shared" si="1710"/>
        <v>4284</v>
      </c>
      <c r="AK530" s="3">
        <f t="shared" si="1711"/>
        <v>4326</v>
      </c>
      <c r="AL530" s="178">
        <f t="shared" si="1712"/>
        <v>4318.5</v>
      </c>
      <c r="AM530" s="3">
        <f t="shared" si="1713"/>
        <v>4311</v>
      </c>
      <c r="AN530" s="105"/>
      <c r="AO530" s="3">
        <f t="shared" si="1714"/>
        <v>6389</v>
      </c>
      <c r="AP530" s="3">
        <f t="shared" si="1715"/>
        <v>6400</v>
      </c>
      <c r="AQ530" s="3">
        <f t="shared" si="1716"/>
        <v>6461</v>
      </c>
      <c r="AR530" s="3">
        <f t="shared" si="1717"/>
        <v>6510</v>
      </c>
      <c r="AS530" s="178">
        <f t="shared" si="1718"/>
        <v>6506.5</v>
      </c>
      <c r="AT530" s="3">
        <f t="shared" si="1719"/>
        <v>6503</v>
      </c>
      <c r="AU530" s="105"/>
      <c r="AV530" s="105"/>
      <c r="AW530" s="5">
        <v>0</v>
      </c>
      <c r="AX530" s="5">
        <v>0</v>
      </c>
      <c r="AY530" s="5">
        <v>0</v>
      </c>
      <c r="AZ530" s="5">
        <v>0</v>
      </c>
      <c r="BA530" s="5"/>
      <c r="BB530" s="5">
        <v>1</v>
      </c>
      <c r="BC530" s="4"/>
      <c r="BD530" s="5">
        <v>0</v>
      </c>
      <c r="BE530" s="5">
        <v>0</v>
      </c>
      <c r="BF530" s="5">
        <v>0</v>
      </c>
      <c r="BG530" s="5">
        <v>0</v>
      </c>
      <c r="BH530" s="5"/>
      <c r="BI530" s="5"/>
      <c r="BJ530" s="4"/>
      <c r="BK530" s="5"/>
      <c r="BL530" s="5"/>
      <c r="BM530" s="5"/>
      <c r="BN530" s="5"/>
      <c r="BO530" s="5"/>
      <c r="BP530" s="5"/>
      <c r="BQ530" s="4"/>
      <c r="BR530" s="5">
        <f t="shared" si="1720"/>
        <v>0</v>
      </c>
      <c r="BS530" s="5">
        <f t="shared" si="1721"/>
        <v>0</v>
      </c>
      <c r="BT530" s="5">
        <f t="shared" si="1722"/>
        <v>0</v>
      </c>
      <c r="BU530" s="5">
        <f t="shared" si="1723"/>
        <v>0</v>
      </c>
      <c r="BV530" s="5">
        <f t="shared" si="1724"/>
        <v>0</v>
      </c>
      <c r="BW530" s="5">
        <f t="shared" si="1725"/>
        <v>1</v>
      </c>
      <c r="BX530" s="4"/>
      <c r="BY530" s="4"/>
      <c r="BZ530" s="5">
        <v>2</v>
      </c>
      <c r="CA530" s="5">
        <v>2</v>
      </c>
      <c r="CB530" s="5">
        <v>4</v>
      </c>
      <c r="CC530" s="5">
        <v>5</v>
      </c>
      <c r="CD530" s="183">
        <f t="shared" si="1886"/>
        <v>3</v>
      </c>
      <c r="CE530" s="5">
        <v>1</v>
      </c>
      <c r="CF530" s="4"/>
      <c r="CG530" s="5">
        <v>1</v>
      </c>
      <c r="CH530" s="5">
        <v>2</v>
      </c>
      <c r="CI530" s="5"/>
      <c r="CJ530" s="5"/>
      <c r="CK530" s="183">
        <f t="shared" si="1726"/>
        <v>0</v>
      </c>
      <c r="CL530" s="5"/>
      <c r="CM530" s="4"/>
      <c r="CN530" s="5"/>
      <c r="CO530" s="5"/>
      <c r="CP530" s="5"/>
      <c r="CQ530" s="5"/>
      <c r="CR530" s="5"/>
      <c r="CS530" s="5"/>
      <c r="CT530" s="4"/>
      <c r="CU530" s="5">
        <f t="shared" si="1727"/>
        <v>3</v>
      </c>
      <c r="CV530" s="5">
        <f t="shared" si="1728"/>
        <v>4</v>
      </c>
      <c r="CW530" s="5">
        <f t="shared" si="1729"/>
        <v>4</v>
      </c>
      <c r="CX530" s="5">
        <f t="shared" si="1730"/>
        <v>5</v>
      </c>
      <c r="CY530" s="183">
        <f t="shared" si="1731"/>
        <v>3</v>
      </c>
      <c r="CZ530" s="5">
        <f t="shared" si="1732"/>
        <v>1</v>
      </c>
      <c r="DA530" s="4"/>
      <c r="DB530" s="4"/>
      <c r="DC530" s="5">
        <f t="shared" si="1733"/>
        <v>7</v>
      </c>
      <c r="DD530" s="5">
        <f t="shared" si="1734"/>
        <v>7</v>
      </c>
      <c r="DE530" s="5">
        <f t="shared" si="1735"/>
        <v>5</v>
      </c>
      <c r="DF530" s="5">
        <f t="shared" si="1736"/>
        <v>10</v>
      </c>
      <c r="DG530" s="5">
        <f t="shared" si="1737"/>
        <v>6</v>
      </c>
      <c r="DH530" s="5">
        <f t="shared" si="1738"/>
        <v>9</v>
      </c>
      <c r="DI530" s="4"/>
      <c r="DJ530" s="5">
        <f t="shared" si="1739"/>
        <v>15</v>
      </c>
      <c r="DK530" s="5">
        <f t="shared" si="1740"/>
        <v>11</v>
      </c>
      <c r="DL530" s="5">
        <f t="shared" si="1741"/>
        <v>23</v>
      </c>
      <c r="DM530" s="5">
        <f t="shared" si="1742"/>
        <v>26</v>
      </c>
      <c r="DN530" s="5">
        <f t="shared" si="1743"/>
        <v>21</v>
      </c>
      <c r="DO530" s="5">
        <f t="shared" si="1744"/>
        <v>21</v>
      </c>
      <c r="DP530" s="4"/>
      <c r="DQ530" s="5">
        <f t="shared" si="1745"/>
        <v>0</v>
      </c>
      <c r="DR530" s="5">
        <f t="shared" si="1746"/>
        <v>0</v>
      </c>
      <c r="DS530" s="5">
        <f t="shared" si="1747"/>
        <v>0</v>
      </c>
      <c r="DT530" s="5">
        <f t="shared" si="1748"/>
        <v>0</v>
      </c>
      <c r="DU530" s="5">
        <f t="shared" si="1749"/>
        <v>0</v>
      </c>
      <c r="DV530" s="5">
        <f t="shared" si="1750"/>
        <v>0</v>
      </c>
      <c r="DW530" s="4"/>
      <c r="DX530" s="5">
        <f t="shared" si="1751"/>
        <v>22</v>
      </c>
      <c r="DY530" s="5">
        <f t="shared" si="1752"/>
        <v>18</v>
      </c>
      <c r="DZ530" s="5">
        <f t="shared" si="1753"/>
        <v>28</v>
      </c>
      <c r="EA530" s="5">
        <f t="shared" si="1754"/>
        <v>36</v>
      </c>
      <c r="EB530" s="5">
        <f t="shared" si="1755"/>
        <v>27</v>
      </c>
      <c r="EC530" s="5">
        <f t="shared" si="1756"/>
        <v>30</v>
      </c>
      <c r="ED530" s="4"/>
      <c r="EE530" s="4"/>
      <c r="EF530" s="5">
        <v>9</v>
      </c>
      <c r="EG530" s="5">
        <v>9</v>
      </c>
      <c r="EH530" s="5">
        <v>9</v>
      </c>
      <c r="EI530" s="5">
        <v>15</v>
      </c>
      <c r="EJ530" s="5">
        <v>9</v>
      </c>
      <c r="EK530" s="5">
        <v>11</v>
      </c>
      <c r="EL530" s="4"/>
      <c r="EM530" s="5">
        <v>16</v>
      </c>
      <c r="EN530" s="5">
        <v>13</v>
      </c>
      <c r="EO530" s="5">
        <v>23</v>
      </c>
      <c r="EP530" s="5">
        <v>26</v>
      </c>
      <c r="EQ530" s="5">
        <v>21</v>
      </c>
      <c r="ER530" s="5">
        <v>21</v>
      </c>
      <c r="ES530" s="4"/>
      <c r="ET530" s="5"/>
      <c r="EU530" s="5"/>
      <c r="EV530" s="5"/>
      <c r="EW530" s="5"/>
      <c r="EX530" s="5">
        <v>0</v>
      </c>
      <c r="EY530" s="5"/>
      <c r="EZ530" s="4"/>
      <c r="FA530" s="5">
        <f t="shared" si="1757"/>
        <v>25</v>
      </c>
      <c r="FB530" s="5">
        <f t="shared" si="1758"/>
        <v>22</v>
      </c>
      <c r="FC530" s="5">
        <f t="shared" si="1759"/>
        <v>32</v>
      </c>
      <c r="FD530" s="5">
        <f t="shared" si="1760"/>
        <v>41</v>
      </c>
      <c r="FE530" s="5">
        <f t="shared" si="1761"/>
        <v>30</v>
      </c>
      <c r="FF530" s="5">
        <f t="shared" si="1762"/>
        <v>32</v>
      </c>
      <c r="FG530" s="4"/>
      <c r="FH530" s="5">
        <f t="shared" si="1763"/>
        <v>25</v>
      </c>
      <c r="FI530" s="5">
        <f t="shared" si="1764"/>
        <v>22</v>
      </c>
      <c r="FJ530" s="5">
        <f t="shared" si="1765"/>
        <v>32</v>
      </c>
      <c r="FK530" s="5">
        <f t="shared" si="1766"/>
        <v>41</v>
      </c>
      <c r="FL530" s="5">
        <f t="shared" si="1767"/>
        <v>30</v>
      </c>
      <c r="FM530" s="5">
        <f t="shared" si="1768"/>
        <v>32</v>
      </c>
      <c r="FN530" s="4"/>
      <c r="FO530" s="4"/>
      <c r="FP530" s="4">
        <v>82</v>
      </c>
      <c r="FQ530" s="4">
        <v>56</v>
      </c>
      <c r="FR530" s="4">
        <v>60</v>
      </c>
      <c r="FS530" s="4">
        <v>56.5</v>
      </c>
      <c r="FT530" s="4">
        <v>58</v>
      </c>
      <c r="FU530" s="4">
        <v>46</v>
      </c>
      <c r="FV530" s="4"/>
      <c r="FW530" s="4">
        <f t="shared" si="1769"/>
        <v>556</v>
      </c>
      <c r="FX530" s="4">
        <f t="shared" si="1770"/>
        <v>526</v>
      </c>
      <c r="FY530" s="4">
        <f t="shared" si="1771"/>
        <v>438</v>
      </c>
      <c r="FZ530" s="4">
        <f t="shared" si="1772"/>
        <v>405.5</v>
      </c>
      <c r="GA530" s="4">
        <f t="shared" si="1773"/>
        <v>334</v>
      </c>
      <c r="GB530" s="4">
        <f t="shared" si="1774"/>
        <v>310</v>
      </c>
      <c r="GC530" s="4"/>
      <c r="GD530" s="4">
        <v>638</v>
      </c>
      <c r="GE530" s="4">
        <v>582</v>
      </c>
      <c r="GF530" s="4">
        <v>498</v>
      </c>
      <c r="GG530" s="4">
        <v>462</v>
      </c>
      <c r="GH530" s="4">
        <v>392</v>
      </c>
      <c r="GI530" s="4">
        <v>356</v>
      </c>
      <c r="GJ530" s="4"/>
      <c r="GK530" s="6"/>
      <c r="GL530" s="4">
        <f t="shared" si="1775"/>
        <v>91</v>
      </c>
      <c r="GM530" s="4">
        <f t="shared" si="1776"/>
        <v>65</v>
      </c>
      <c r="GN530" s="4">
        <f t="shared" si="1777"/>
        <v>69</v>
      </c>
      <c r="GO530" s="4">
        <f t="shared" si="1778"/>
        <v>71.5</v>
      </c>
      <c r="GP530" s="4">
        <f t="shared" si="1779"/>
        <v>67</v>
      </c>
      <c r="GQ530" s="4">
        <f t="shared" si="1780"/>
        <v>57</v>
      </c>
      <c r="GR530" s="4"/>
      <c r="GS530" s="4">
        <f t="shared" si="1781"/>
        <v>572</v>
      </c>
      <c r="GT530" s="4">
        <f t="shared" si="1782"/>
        <v>539</v>
      </c>
      <c r="GU530" s="4">
        <f t="shared" si="1783"/>
        <v>461</v>
      </c>
      <c r="GV530" s="4">
        <f t="shared" si="1784"/>
        <v>431.5</v>
      </c>
      <c r="GW530" s="4">
        <f t="shared" si="1785"/>
        <v>355</v>
      </c>
      <c r="GX530" s="4">
        <f t="shared" si="1786"/>
        <v>331</v>
      </c>
      <c r="GY530" s="4"/>
      <c r="GZ530" s="4">
        <f t="shared" si="1787"/>
        <v>663</v>
      </c>
      <c r="HA530" s="4">
        <f t="shared" si="1788"/>
        <v>604</v>
      </c>
      <c r="HB530" s="4">
        <f t="shared" si="1789"/>
        <v>530</v>
      </c>
      <c r="HC530" s="4">
        <f t="shared" si="1790"/>
        <v>503</v>
      </c>
      <c r="HD530" s="4">
        <f t="shared" si="1791"/>
        <v>392</v>
      </c>
      <c r="HE530" s="4">
        <f t="shared" si="1792"/>
        <v>356</v>
      </c>
      <c r="HF530" s="4"/>
      <c r="HG530" s="6"/>
      <c r="HH530" s="84">
        <f t="shared" si="1793"/>
        <v>1.1568123393316195E-2</v>
      </c>
      <c r="HI530" s="84">
        <f t="shared" si="1794"/>
        <v>1.1857707509881422E-2</v>
      </c>
      <c r="HJ530" s="84">
        <f t="shared" si="1795"/>
        <v>1.2178619756427604E-2</v>
      </c>
      <c r="HK530" s="84">
        <f t="shared" si="1796"/>
        <v>1.968503937007874E-2</v>
      </c>
      <c r="HL530" s="84">
        <f t="shared" si="1797"/>
        <v>1.2113055181695828E-2</v>
      </c>
      <c r="HM530" s="84">
        <f t="shared" si="1798"/>
        <v>1.5193370165745856E-2</v>
      </c>
      <c r="HN530" s="145"/>
      <c r="HO530" s="84">
        <f t="shared" si="1799"/>
        <v>0.10539845758354756</v>
      </c>
      <c r="HP530" s="84">
        <f t="shared" si="1800"/>
        <v>7.378129117259552E-2</v>
      </c>
      <c r="HQ530" s="84">
        <f t="shared" si="1801"/>
        <v>8.1190798376184037E-2</v>
      </c>
      <c r="HR530" s="84">
        <f t="shared" si="1802"/>
        <v>7.414698162729659E-2</v>
      </c>
      <c r="HS530" s="84">
        <f t="shared" si="1803"/>
        <v>7.8061911170928672E-2</v>
      </c>
      <c r="HT530" s="84">
        <f t="shared" si="1804"/>
        <v>6.3535911602209949E-2</v>
      </c>
      <c r="HU530" s="145"/>
      <c r="HV530" s="84">
        <f t="shared" si="1805"/>
        <v>0.11696658097686376</v>
      </c>
      <c r="HW530" s="84">
        <f t="shared" si="1806"/>
        <v>8.5638998682476944E-2</v>
      </c>
      <c r="HX530" s="84">
        <f t="shared" si="1807"/>
        <v>9.336941813261164E-2</v>
      </c>
      <c r="HY530" s="84">
        <f t="shared" si="1808"/>
        <v>9.3832020997375337E-2</v>
      </c>
      <c r="HZ530" s="84">
        <f t="shared" si="1809"/>
        <v>9.0174966352624494E-2</v>
      </c>
      <c r="IA530" s="84">
        <f t="shared" si="1810"/>
        <v>7.8729281767955808E-2</v>
      </c>
      <c r="IB530" s="145"/>
      <c r="IC530" s="145"/>
      <c r="ID530" s="84">
        <f t="shared" si="1811"/>
        <v>4.5701228220508426E-3</v>
      </c>
      <c r="IE530" s="84">
        <f t="shared" si="1812"/>
        <v>3.7079292641186536E-3</v>
      </c>
      <c r="IF530" s="84">
        <f t="shared" si="1813"/>
        <v>6.4880112834978841E-3</v>
      </c>
      <c r="IG530" s="84">
        <f t="shared" si="1814"/>
        <v>7.2951739618406283E-3</v>
      </c>
      <c r="IH530" s="84">
        <f t="shared" si="1815"/>
        <v>5.873304432946441E-3</v>
      </c>
      <c r="II530" s="84">
        <f t="shared" si="1816"/>
        <v>5.8544744912182884E-3</v>
      </c>
      <c r="IJ530" s="145"/>
      <c r="IK530" s="84">
        <f t="shared" si="1817"/>
        <v>0.15881176806626679</v>
      </c>
      <c r="IL530" s="84">
        <f t="shared" si="1818"/>
        <v>0.15002852253280091</v>
      </c>
      <c r="IM530" s="84">
        <f t="shared" si="1819"/>
        <v>0.1235543018335684</v>
      </c>
      <c r="IN530" s="84">
        <f t="shared" si="1820"/>
        <v>0.11377665544332211</v>
      </c>
      <c r="IO530" s="84">
        <f t="shared" si="1821"/>
        <v>9.3413508600195774E-2</v>
      </c>
      <c r="IP530" s="84">
        <f t="shared" si="1822"/>
        <v>8.6423194870365205E-2</v>
      </c>
      <c r="IQ530" s="145"/>
      <c r="IR530" s="84">
        <f t="shared" si="1823"/>
        <v>0.16338189088831764</v>
      </c>
      <c r="IS530" s="84">
        <f t="shared" si="1824"/>
        <v>0.15373645179691955</v>
      </c>
      <c r="IT530" s="84">
        <f t="shared" si="1825"/>
        <v>0.13004231311706629</v>
      </c>
      <c r="IU530" s="84">
        <f t="shared" si="1826"/>
        <v>0.12107182940516273</v>
      </c>
      <c r="IV530" s="84">
        <f t="shared" si="1827"/>
        <v>9.9286813033142213E-2</v>
      </c>
      <c r="IW530" s="84">
        <f t="shared" si="1828"/>
        <v>9.2277669361583492E-2</v>
      </c>
      <c r="IX530" s="140"/>
      <c r="IY530" s="140"/>
      <c r="IZ530" s="84">
        <f t="shared" si="1829"/>
        <v>5.8424865622809068E-3</v>
      </c>
      <c r="JA530" s="84">
        <f t="shared" si="1830"/>
        <v>5.1582649472450177E-3</v>
      </c>
      <c r="JB530" s="84">
        <f t="shared" si="1831"/>
        <v>7.4696545284780582E-3</v>
      </c>
      <c r="JC530" s="84">
        <f t="shared" si="1832"/>
        <v>9.4775774387424877E-3</v>
      </c>
      <c r="JD530" s="84">
        <f t="shared" si="1833"/>
        <v>6.9468565474122956E-3</v>
      </c>
      <c r="JE530" s="84">
        <f t="shared" si="1834"/>
        <v>7.4228717234980281E-3</v>
      </c>
      <c r="JF530" s="145"/>
      <c r="JG530" s="84">
        <f t="shared" si="1835"/>
        <v>0.14910025706940874</v>
      </c>
      <c r="JH530" s="84">
        <f t="shared" si="1836"/>
        <v>0.13645955451348182</v>
      </c>
      <c r="JI530" s="84">
        <f t="shared" si="1837"/>
        <v>0.11624649859943978</v>
      </c>
      <c r="JJ530" s="84">
        <f t="shared" si="1838"/>
        <v>0.10679611650485436</v>
      </c>
      <c r="JK530" s="84">
        <f t="shared" si="1839"/>
        <v>9.077225888618734E-2</v>
      </c>
      <c r="JL530" s="84">
        <f t="shared" si="1840"/>
        <v>8.2579447923915569E-2</v>
      </c>
      <c r="JM530" s="145"/>
      <c r="JN530" s="84">
        <f t="shared" si="1841"/>
        <v>0.15494274363168964</v>
      </c>
      <c r="JO530" s="84">
        <f t="shared" si="1842"/>
        <v>0.14161781946072685</v>
      </c>
      <c r="JP530" s="84">
        <f t="shared" si="1843"/>
        <v>0.12371615312791784</v>
      </c>
      <c r="JQ530" s="84">
        <f t="shared" si="1844"/>
        <v>0.11627369394359685</v>
      </c>
      <c r="JR530" s="84">
        <f t="shared" si="1845"/>
        <v>9.7719115433599638E-2</v>
      </c>
      <c r="JS530" s="84">
        <f t="shared" si="1846"/>
        <v>9.0002319647413592E-2</v>
      </c>
      <c r="JT530" s="140"/>
      <c r="JU530" s="140"/>
      <c r="JV530" s="140"/>
      <c r="JW530" s="84">
        <f t="shared" si="1847"/>
        <v>7.0109838747370876E-4</v>
      </c>
      <c r="JX530" s="84">
        <f t="shared" si="1848"/>
        <v>9.3786635404454865E-4</v>
      </c>
      <c r="JY530" s="84">
        <f t="shared" si="1849"/>
        <v>9.3370681605975728E-4</v>
      </c>
      <c r="JZ530" s="84">
        <f t="shared" si="1850"/>
        <v>1.1558021266759131E-3</v>
      </c>
      <c r="KA530" s="84">
        <f t="shared" si="1851"/>
        <v>6.9468565474122956E-4</v>
      </c>
      <c r="KB530" s="84">
        <f t="shared" si="1852"/>
        <v>2.3196474135931338E-4</v>
      </c>
      <c r="KC530" s="145"/>
      <c r="KD530" s="84">
        <f t="shared" si="1853"/>
        <v>0</v>
      </c>
      <c r="KE530" s="84">
        <f t="shared" si="1854"/>
        <v>0</v>
      </c>
      <c r="KF530" s="84">
        <f t="shared" si="1855"/>
        <v>0</v>
      </c>
      <c r="KG530" s="84">
        <f t="shared" si="1856"/>
        <v>0</v>
      </c>
      <c r="KH530" s="84">
        <f t="shared" si="1857"/>
        <v>0</v>
      </c>
      <c r="KI530" s="84">
        <f t="shared" si="1858"/>
        <v>2.3196474135931338E-4</v>
      </c>
      <c r="KJ530" s="145"/>
      <c r="KK530" s="84">
        <f t="shared" si="1859"/>
        <v>5.1413881748071976E-3</v>
      </c>
      <c r="KL530" s="84">
        <f t="shared" si="1860"/>
        <v>4.220398593200469E-3</v>
      </c>
      <c r="KM530" s="84">
        <f t="shared" si="1861"/>
        <v>6.5359477124183009E-3</v>
      </c>
      <c r="KN530" s="84">
        <f t="shared" si="1862"/>
        <v>8.321775312066574E-3</v>
      </c>
      <c r="KO530" s="84">
        <f t="shared" si="1863"/>
        <v>6.252170892671066E-3</v>
      </c>
      <c r="KP530" s="84">
        <f t="shared" si="1864"/>
        <v>6.9589422407794017E-3</v>
      </c>
      <c r="KQ530" s="105"/>
      <c r="KR530" s="123">
        <f t="shared" si="1865"/>
        <v>0.14910025706940874</v>
      </c>
      <c r="KS530" s="123">
        <f t="shared" si="1866"/>
        <v>0.13645955451348182</v>
      </c>
      <c r="KT530" s="123">
        <f t="shared" si="1867"/>
        <v>0.11624649859943978</v>
      </c>
      <c r="KU530" s="123">
        <f t="shared" si="1868"/>
        <v>0.10679611650485436</v>
      </c>
      <c r="KV530" s="123">
        <f t="shared" si="1869"/>
        <v>9.077225888618734E-2</v>
      </c>
      <c r="KW530" s="123">
        <f t="shared" si="1870"/>
        <v>8.2579447923915569E-2</v>
      </c>
      <c r="KX530" s="105"/>
      <c r="KY530" s="123">
        <f t="shared" si="1871"/>
        <v>0.15494274363168964</v>
      </c>
      <c r="KZ530" s="123">
        <f t="shared" si="1872"/>
        <v>0.14161781946072685</v>
      </c>
      <c r="LA530" s="123">
        <f t="shared" si="1873"/>
        <v>0.12371615312791784</v>
      </c>
      <c r="LB530" s="123">
        <f t="shared" si="1874"/>
        <v>0.11627369394359685</v>
      </c>
      <c r="LC530" s="123">
        <f t="shared" si="1875"/>
        <v>9.7719115433599638E-2</v>
      </c>
      <c r="LD530" s="123">
        <f t="shared" si="1876"/>
        <v>9.0002319647413592E-2</v>
      </c>
      <c r="LE530" s="105"/>
      <c r="LF530" s="105"/>
      <c r="LG530" s="84">
        <f t="shared" si="1699"/>
        <v>0.12</v>
      </c>
      <c r="LH530" s="84">
        <f t="shared" si="1877"/>
        <v>0.18181818181818182</v>
      </c>
      <c r="LI530" s="84">
        <f t="shared" si="1700"/>
        <v>0.125</v>
      </c>
      <c r="LJ530" s="84">
        <f t="shared" si="1701"/>
        <v>0.12195121951219512</v>
      </c>
      <c r="LK530" s="84">
        <f t="shared" si="1687"/>
        <v>0.1</v>
      </c>
      <c r="LL530" s="84">
        <f t="shared" si="1688"/>
        <v>3.125E-2</v>
      </c>
      <c r="LM530" s="105"/>
      <c r="LN530" s="84">
        <f t="shared" si="1693"/>
        <v>0</v>
      </c>
      <c r="LO530" s="84">
        <f t="shared" si="1878"/>
        <v>0</v>
      </c>
      <c r="LP530" s="84">
        <f t="shared" si="1702"/>
        <v>0</v>
      </c>
      <c r="LQ530" s="84">
        <f t="shared" si="1694"/>
        <v>0</v>
      </c>
      <c r="LR530" s="84">
        <f t="shared" si="1689"/>
        <v>0</v>
      </c>
      <c r="LS530" s="84">
        <f t="shared" si="1690"/>
        <v>3.125E-2</v>
      </c>
      <c r="LT530" s="105"/>
      <c r="LU530" s="84">
        <f t="shared" si="1695"/>
        <v>0.88</v>
      </c>
      <c r="LV530" s="84">
        <f t="shared" si="1879"/>
        <v>0.81818181818181823</v>
      </c>
      <c r="LW530" s="84">
        <f t="shared" si="1703"/>
        <v>0.875</v>
      </c>
      <c r="LX530" s="84">
        <f t="shared" si="1696"/>
        <v>0.87804878048780488</v>
      </c>
      <c r="LY530" s="84">
        <f t="shared" si="1691"/>
        <v>0.9</v>
      </c>
      <c r="LZ530" s="84">
        <f t="shared" si="1692"/>
        <v>0.9375</v>
      </c>
      <c r="MA530" s="105"/>
      <c r="MB530" s="105"/>
      <c r="MC530" s="105"/>
      <c r="MD530" s="123">
        <f t="shared" si="1887"/>
        <v>0.24754450583179863</v>
      </c>
      <c r="ME530" s="123">
        <f t="shared" si="1697"/>
        <v>-9.7647301244833354E-2</v>
      </c>
      <c r="MF530" s="212">
        <f t="shared" si="1686"/>
        <v>-6.2630480167015301E-3</v>
      </c>
      <c r="MG530" s="105"/>
      <c r="MH530" s="123">
        <f t="shared" si="1880"/>
        <v>-0.21744935543278085</v>
      </c>
      <c r="MI530" s="123">
        <f t="shared" si="1881"/>
        <v>-0.30052459859487518</v>
      </c>
      <c r="MJ530" s="212">
        <f t="shared" si="1882"/>
        <v>-0.28961776123282273</v>
      </c>
      <c r="MK530" s="105"/>
      <c r="ML530" s="123">
        <f t="shared" si="1885"/>
        <v>-0.15679798222435737</v>
      </c>
      <c r="MM530" s="123">
        <f t="shared" si="1883"/>
        <v>-0.29040273777263892</v>
      </c>
      <c r="MN530" s="212">
        <f t="shared" si="1884"/>
        <v>-0.2725095521329815</v>
      </c>
      <c r="MO530" s="105"/>
      <c r="MP530" s="105"/>
    </row>
    <row r="531" spans="2:354" ht="12" x14ac:dyDescent="0.25">
      <c r="B531" s="6" t="s">
        <v>640</v>
      </c>
      <c r="C531" s="6">
        <v>23088</v>
      </c>
      <c r="D531" s="86" t="s">
        <v>112</v>
      </c>
      <c r="E531" s="6">
        <v>1</v>
      </c>
      <c r="F531" s="3">
        <v>8600</v>
      </c>
      <c r="G531" s="7">
        <v>8762</v>
      </c>
      <c r="H531" s="139">
        <v>8966</v>
      </c>
      <c r="I531" s="7">
        <v>9132</v>
      </c>
      <c r="J531" s="177">
        <f t="shared" si="1704"/>
        <v>9300.5</v>
      </c>
      <c r="K531" s="7">
        <v>9469</v>
      </c>
      <c r="L531" s="162"/>
      <c r="M531" s="3">
        <v>5107</v>
      </c>
      <c r="N531" s="7">
        <v>5207</v>
      </c>
      <c r="O531" s="139">
        <v>5319</v>
      </c>
      <c r="P531" s="7">
        <v>5434</v>
      </c>
      <c r="Q531" s="177">
        <f t="shared" si="1705"/>
        <v>5475</v>
      </c>
      <c r="R531" s="7">
        <v>5516</v>
      </c>
      <c r="S531" s="105"/>
      <c r="T531" s="3">
        <v>21413</v>
      </c>
      <c r="U531" s="7">
        <v>21575</v>
      </c>
      <c r="V531" s="139">
        <v>21860</v>
      </c>
      <c r="W531" s="7">
        <v>22153</v>
      </c>
      <c r="X531" s="177">
        <f t="shared" si="1706"/>
        <v>22453</v>
      </c>
      <c r="Y531" s="7">
        <v>22753</v>
      </c>
      <c r="Z531" s="105"/>
      <c r="AA531" s="3">
        <v>6312</v>
      </c>
      <c r="AB531" s="105">
        <v>6299</v>
      </c>
      <c r="AC531" s="139">
        <v>6273</v>
      </c>
      <c r="AD531" s="7">
        <v>6298</v>
      </c>
      <c r="AE531" s="177">
        <f t="shared" si="1707"/>
        <v>6287.5</v>
      </c>
      <c r="AF531" s="7">
        <v>6277</v>
      </c>
      <c r="AG531" s="105"/>
      <c r="AH531" s="3">
        <f t="shared" si="1708"/>
        <v>26520</v>
      </c>
      <c r="AI531" s="3">
        <f t="shared" si="1709"/>
        <v>26782</v>
      </c>
      <c r="AJ531" s="3">
        <f t="shared" si="1710"/>
        <v>27179</v>
      </c>
      <c r="AK531" s="3">
        <f t="shared" si="1711"/>
        <v>27587</v>
      </c>
      <c r="AL531" s="178">
        <f t="shared" si="1712"/>
        <v>27928</v>
      </c>
      <c r="AM531" s="3">
        <f t="shared" si="1713"/>
        <v>28269</v>
      </c>
      <c r="AN531" s="105"/>
      <c r="AO531" s="3">
        <f t="shared" si="1714"/>
        <v>41432</v>
      </c>
      <c r="AP531" s="3">
        <f t="shared" si="1715"/>
        <v>41843</v>
      </c>
      <c r="AQ531" s="3">
        <f t="shared" si="1716"/>
        <v>42418</v>
      </c>
      <c r="AR531" s="3">
        <f t="shared" si="1717"/>
        <v>43017</v>
      </c>
      <c r="AS531" s="178">
        <f t="shared" si="1718"/>
        <v>43516</v>
      </c>
      <c r="AT531" s="3">
        <f t="shared" si="1719"/>
        <v>44015</v>
      </c>
      <c r="AU531" s="105"/>
      <c r="AV531" s="105"/>
      <c r="AW531" s="5">
        <v>3</v>
      </c>
      <c r="AX531" s="5">
        <v>6</v>
      </c>
      <c r="AY531" s="5">
        <v>7</v>
      </c>
      <c r="AZ531" s="5">
        <v>6</v>
      </c>
      <c r="BA531" s="5">
        <v>5</v>
      </c>
      <c r="BB531" s="5">
        <v>9</v>
      </c>
      <c r="BC531" s="4"/>
      <c r="BD531" s="5">
        <v>3</v>
      </c>
      <c r="BE531" s="5">
        <v>5</v>
      </c>
      <c r="BF531" s="5">
        <v>8</v>
      </c>
      <c r="BG531" s="5">
        <v>14</v>
      </c>
      <c r="BH531" s="5">
        <v>16</v>
      </c>
      <c r="BI531" s="5">
        <v>24</v>
      </c>
      <c r="BJ531" s="4"/>
      <c r="BK531" s="5"/>
      <c r="BL531" s="5"/>
      <c r="BM531" s="5"/>
      <c r="BN531" s="5"/>
      <c r="BO531" s="5"/>
      <c r="BP531" s="5"/>
      <c r="BQ531" s="4"/>
      <c r="BR531" s="5">
        <f t="shared" si="1720"/>
        <v>6</v>
      </c>
      <c r="BS531" s="5">
        <f t="shared" si="1721"/>
        <v>11</v>
      </c>
      <c r="BT531" s="5">
        <f t="shared" si="1722"/>
        <v>15</v>
      </c>
      <c r="BU531" s="5">
        <f t="shared" si="1723"/>
        <v>20</v>
      </c>
      <c r="BV531" s="5">
        <f t="shared" si="1724"/>
        <v>21</v>
      </c>
      <c r="BW531" s="5">
        <f t="shared" si="1725"/>
        <v>33</v>
      </c>
      <c r="BX531" s="4"/>
      <c r="BY531" s="4"/>
      <c r="BZ531" s="5">
        <v>11</v>
      </c>
      <c r="CA531" s="5">
        <v>18</v>
      </c>
      <c r="CB531" s="5">
        <v>8</v>
      </c>
      <c r="CC531" s="5">
        <v>15</v>
      </c>
      <c r="CD531" s="183">
        <f t="shared" si="1886"/>
        <v>20.5</v>
      </c>
      <c r="CE531" s="5">
        <v>26</v>
      </c>
      <c r="CF531" s="4"/>
      <c r="CG531" s="5"/>
      <c r="CH531" s="5">
        <v>1</v>
      </c>
      <c r="CI531" s="5">
        <v>3</v>
      </c>
      <c r="CJ531" s="5">
        <v>5</v>
      </c>
      <c r="CK531" s="183">
        <f t="shared" si="1726"/>
        <v>7</v>
      </c>
      <c r="CL531" s="5">
        <v>9</v>
      </c>
      <c r="CM531" s="4"/>
      <c r="CN531" s="5"/>
      <c r="CO531" s="5"/>
      <c r="CP531" s="5"/>
      <c r="CQ531" s="5"/>
      <c r="CR531" s="5"/>
      <c r="CS531" s="5"/>
      <c r="CT531" s="4"/>
      <c r="CU531" s="5">
        <f t="shared" si="1727"/>
        <v>11</v>
      </c>
      <c r="CV531" s="5">
        <f t="shared" si="1728"/>
        <v>19</v>
      </c>
      <c r="CW531" s="5">
        <f t="shared" si="1729"/>
        <v>11</v>
      </c>
      <c r="CX531" s="5">
        <f t="shared" si="1730"/>
        <v>20</v>
      </c>
      <c r="CY531" s="183">
        <f t="shared" si="1731"/>
        <v>27.5</v>
      </c>
      <c r="CZ531" s="5">
        <f t="shared" si="1732"/>
        <v>35</v>
      </c>
      <c r="DA531" s="4"/>
      <c r="DB531" s="4"/>
      <c r="DC531" s="5">
        <f t="shared" si="1733"/>
        <v>8</v>
      </c>
      <c r="DD531" s="5">
        <f t="shared" si="1734"/>
        <v>15</v>
      </c>
      <c r="DE531" s="5">
        <f t="shared" si="1735"/>
        <v>40</v>
      </c>
      <c r="DF531" s="5">
        <f t="shared" si="1736"/>
        <v>34</v>
      </c>
      <c r="DG531" s="5">
        <f t="shared" si="1737"/>
        <v>32.5</v>
      </c>
      <c r="DH531" s="5">
        <f t="shared" si="1738"/>
        <v>33</v>
      </c>
      <c r="DI531" s="4"/>
      <c r="DJ531" s="5">
        <f t="shared" si="1739"/>
        <v>73</v>
      </c>
      <c r="DK531" s="5">
        <f t="shared" si="1740"/>
        <v>91</v>
      </c>
      <c r="DL531" s="5">
        <f t="shared" si="1741"/>
        <v>108</v>
      </c>
      <c r="DM531" s="5">
        <f t="shared" si="1742"/>
        <v>127</v>
      </c>
      <c r="DN531" s="5">
        <f t="shared" si="1743"/>
        <v>120</v>
      </c>
      <c r="DO531" s="5">
        <f t="shared" si="1744"/>
        <v>117</v>
      </c>
      <c r="DP531" s="4"/>
      <c r="DQ531" s="5">
        <f t="shared" si="1745"/>
        <v>11</v>
      </c>
      <c r="DR531" s="5">
        <f t="shared" si="1746"/>
        <v>10</v>
      </c>
      <c r="DS531" s="5">
        <f t="shared" si="1747"/>
        <v>12</v>
      </c>
      <c r="DT531" s="5">
        <f t="shared" si="1748"/>
        <v>8</v>
      </c>
      <c r="DU531" s="5">
        <f t="shared" si="1749"/>
        <v>7</v>
      </c>
      <c r="DV531" s="5">
        <f t="shared" si="1750"/>
        <v>10</v>
      </c>
      <c r="DW531" s="4"/>
      <c r="DX531" s="5">
        <f t="shared" si="1751"/>
        <v>92</v>
      </c>
      <c r="DY531" s="5">
        <f t="shared" si="1752"/>
        <v>116</v>
      </c>
      <c r="DZ531" s="5">
        <f t="shared" si="1753"/>
        <v>160</v>
      </c>
      <c r="EA531" s="5">
        <f t="shared" si="1754"/>
        <v>169</v>
      </c>
      <c r="EB531" s="5">
        <f t="shared" si="1755"/>
        <v>159.5</v>
      </c>
      <c r="EC531" s="5">
        <f t="shared" si="1756"/>
        <v>160</v>
      </c>
      <c r="ED531" s="4"/>
      <c r="EE531" s="4"/>
      <c r="EF531" s="5">
        <v>22</v>
      </c>
      <c r="EG531" s="5">
        <v>39</v>
      </c>
      <c r="EH531" s="5">
        <v>55</v>
      </c>
      <c r="EI531" s="5">
        <v>55</v>
      </c>
      <c r="EJ531" s="5">
        <v>58</v>
      </c>
      <c r="EK531" s="5">
        <v>68</v>
      </c>
      <c r="EL531" s="4"/>
      <c r="EM531" s="5">
        <v>76</v>
      </c>
      <c r="EN531" s="5">
        <v>97</v>
      </c>
      <c r="EO531" s="5">
        <v>119</v>
      </c>
      <c r="EP531" s="5">
        <v>146</v>
      </c>
      <c r="EQ531" s="5">
        <v>143</v>
      </c>
      <c r="ER531" s="5">
        <v>150</v>
      </c>
      <c r="ES531" s="4"/>
      <c r="ET531" s="5">
        <v>11</v>
      </c>
      <c r="EU531" s="5">
        <v>10</v>
      </c>
      <c r="EV531" s="5">
        <v>12</v>
      </c>
      <c r="EW531" s="5">
        <v>8</v>
      </c>
      <c r="EX531" s="5">
        <v>7</v>
      </c>
      <c r="EY531" s="5">
        <v>10</v>
      </c>
      <c r="EZ531" s="4"/>
      <c r="FA531" s="5">
        <f t="shared" si="1757"/>
        <v>98</v>
      </c>
      <c r="FB531" s="5">
        <f t="shared" si="1758"/>
        <v>136</v>
      </c>
      <c r="FC531" s="5">
        <f t="shared" si="1759"/>
        <v>174</v>
      </c>
      <c r="FD531" s="5">
        <f t="shared" si="1760"/>
        <v>201</v>
      </c>
      <c r="FE531" s="5">
        <f t="shared" si="1761"/>
        <v>201</v>
      </c>
      <c r="FF531" s="5">
        <f t="shared" si="1762"/>
        <v>218</v>
      </c>
      <c r="FG531" s="4"/>
      <c r="FH531" s="5">
        <f t="shared" si="1763"/>
        <v>109</v>
      </c>
      <c r="FI531" s="5">
        <f t="shared" si="1764"/>
        <v>146</v>
      </c>
      <c r="FJ531" s="5">
        <f t="shared" si="1765"/>
        <v>186</v>
      </c>
      <c r="FK531" s="5">
        <f t="shared" si="1766"/>
        <v>209</v>
      </c>
      <c r="FL531" s="5">
        <f t="shared" si="1767"/>
        <v>208</v>
      </c>
      <c r="FM531" s="5">
        <f t="shared" si="1768"/>
        <v>228</v>
      </c>
      <c r="FN531" s="4"/>
      <c r="FO531" s="4"/>
      <c r="FP531" s="4">
        <v>298</v>
      </c>
      <c r="FQ531" s="4">
        <v>202</v>
      </c>
      <c r="FR531" s="4">
        <v>242.15999999999997</v>
      </c>
      <c r="FS531" s="4">
        <v>207.01000000000022</v>
      </c>
      <c r="FT531" s="4">
        <v>148</v>
      </c>
      <c r="FU531" s="4">
        <v>208</v>
      </c>
      <c r="FV531" s="4"/>
      <c r="FW531" s="4">
        <f t="shared" si="1769"/>
        <v>2118</v>
      </c>
      <c r="FX531" s="4">
        <f t="shared" si="1770"/>
        <v>2036</v>
      </c>
      <c r="FY531" s="4">
        <f t="shared" si="1771"/>
        <v>1997.8400000000001</v>
      </c>
      <c r="FZ531" s="4">
        <f t="shared" si="1772"/>
        <v>2066.9899999999998</v>
      </c>
      <c r="GA531" s="4">
        <f t="shared" si="1773"/>
        <v>1950</v>
      </c>
      <c r="GB531" s="4">
        <f t="shared" si="1774"/>
        <v>1728</v>
      </c>
      <c r="GC531" s="4"/>
      <c r="GD531" s="4">
        <v>2416</v>
      </c>
      <c r="GE531" s="4">
        <v>2238</v>
      </c>
      <c r="GF531" s="4">
        <v>2240</v>
      </c>
      <c r="GG531" s="4">
        <v>2274</v>
      </c>
      <c r="GH531" s="4">
        <v>2098</v>
      </c>
      <c r="GI531" s="4">
        <v>1936</v>
      </c>
      <c r="GJ531" s="4"/>
      <c r="GK531" s="6"/>
      <c r="GL531" s="4">
        <f t="shared" si="1775"/>
        <v>320</v>
      </c>
      <c r="GM531" s="4">
        <f t="shared" si="1776"/>
        <v>241</v>
      </c>
      <c r="GN531" s="4">
        <f t="shared" si="1777"/>
        <v>297.15999999999997</v>
      </c>
      <c r="GO531" s="4">
        <f t="shared" si="1778"/>
        <v>262.01000000000022</v>
      </c>
      <c r="GP531" s="4">
        <f t="shared" si="1779"/>
        <v>206</v>
      </c>
      <c r="GQ531" s="4">
        <f t="shared" si="1780"/>
        <v>276</v>
      </c>
      <c r="GR531" s="4"/>
      <c r="GS531" s="4">
        <f t="shared" si="1781"/>
        <v>2194</v>
      </c>
      <c r="GT531" s="4">
        <f t="shared" si="1782"/>
        <v>2133</v>
      </c>
      <c r="GU531" s="4">
        <f t="shared" si="1783"/>
        <v>2116.84</v>
      </c>
      <c r="GV531" s="4">
        <f t="shared" si="1784"/>
        <v>2212.9899999999998</v>
      </c>
      <c r="GW531" s="4">
        <f t="shared" si="1785"/>
        <v>2093</v>
      </c>
      <c r="GX531" s="4">
        <f t="shared" si="1786"/>
        <v>1878</v>
      </c>
      <c r="GY531" s="4"/>
      <c r="GZ531" s="4">
        <f t="shared" si="1787"/>
        <v>2514</v>
      </c>
      <c r="HA531" s="4">
        <f t="shared" si="1788"/>
        <v>2374</v>
      </c>
      <c r="HB531" s="4">
        <f t="shared" si="1789"/>
        <v>2414</v>
      </c>
      <c r="HC531" s="4">
        <f t="shared" si="1790"/>
        <v>2475</v>
      </c>
      <c r="HD531" s="4">
        <f t="shared" si="1791"/>
        <v>2105</v>
      </c>
      <c r="HE531" s="4">
        <f t="shared" si="1792"/>
        <v>1946</v>
      </c>
      <c r="HF531" s="4"/>
      <c r="HG531" s="6"/>
      <c r="HH531" s="84">
        <f t="shared" si="1793"/>
        <v>4.3078128059526139E-3</v>
      </c>
      <c r="HI531" s="84">
        <f t="shared" si="1794"/>
        <v>7.4899174188592281E-3</v>
      </c>
      <c r="HJ531" s="84">
        <f t="shared" si="1795"/>
        <v>1.0340289528106787E-2</v>
      </c>
      <c r="HK531" s="84">
        <f t="shared" si="1796"/>
        <v>1.0121457489878543E-2</v>
      </c>
      <c r="HL531" s="84">
        <f t="shared" si="1797"/>
        <v>1.0593607305936073E-2</v>
      </c>
      <c r="HM531" s="84">
        <f t="shared" si="1798"/>
        <v>1.2327773749093546E-2</v>
      </c>
      <c r="HN531" s="145"/>
      <c r="HO531" s="84">
        <f t="shared" si="1799"/>
        <v>5.8351282553358134E-2</v>
      </c>
      <c r="HP531" s="84">
        <f t="shared" si="1800"/>
        <v>3.8793931246399078E-2</v>
      </c>
      <c r="HQ531" s="84">
        <f t="shared" si="1801"/>
        <v>4.5527354765933441E-2</v>
      </c>
      <c r="HR531" s="84">
        <f t="shared" si="1802"/>
        <v>3.8095325726904716E-2</v>
      </c>
      <c r="HS531" s="84">
        <f t="shared" si="1803"/>
        <v>2.7031963470319633E-2</v>
      </c>
      <c r="HT531" s="84">
        <f t="shared" si="1804"/>
        <v>3.7708484408992021E-2</v>
      </c>
      <c r="HU531" s="145"/>
      <c r="HV531" s="84">
        <f t="shared" si="1805"/>
        <v>6.2659095359310746E-2</v>
      </c>
      <c r="HW531" s="84">
        <f t="shared" si="1806"/>
        <v>4.6283848665258309E-2</v>
      </c>
      <c r="HX531" s="84">
        <f t="shared" si="1807"/>
        <v>5.5867644294040231E-2</v>
      </c>
      <c r="HY531" s="84">
        <f t="shared" si="1808"/>
        <v>4.8216783216783257E-2</v>
      </c>
      <c r="HZ531" s="84">
        <f t="shared" si="1809"/>
        <v>3.762557077625571E-2</v>
      </c>
      <c r="IA531" s="84">
        <f t="shared" si="1810"/>
        <v>5.0036258158085566E-2</v>
      </c>
      <c r="IB531" s="145"/>
      <c r="IC531" s="145"/>
      <c r="ID531" s="84">
        <f t="shared" si="1811"/>
        <v>3.5492457852706301E-3</v>
      </c>
      <c r="IE531" s="84">
        <f t="shared" si="1812"/>
        <v>4.4959443800695253E-3</v>
      </c>
      <c r="IF531" s="84">
        <f t="shared" si="1813"/>
        <v>5.4437328453796887E-3</v>
      </c>
      <c r="IG531" s="84">
        <f t="shared" si="1814"/>
        <v>6.5905294993906021E-3</v>
      </c>
      <c r="IH531" s="84">
        <f t="shared" si="1815"/>
        <v>6.3688593951810452E-3</v>
      </c>
      <c r="II531" s="84">
        <f t="shared" si="1816"/>
        <v>6.59253724783545E-3</v>
      </c>
      <c r="IJ531" s="145"/>
      <c r="IK531" s="84">
        <f t="shared" si="1817"/>
        <v>9.8911875963199919E-2</v>
      </c>
      <c r="IL531" s="84">
        <f t="shared" si="1818"/>
        <v>9.4368482039397447E-2</v>
      </c>
      <c r="IM531" s="84">
        <f t="shared" si="1819"/>
        <v>9.1392497712717305E-2</v>
      </c>
      <c r="IN531" s="84">
        <f t="shared" si="1820"/>
        <v>9.330519568455739E-2</v>
      </c>
      <c r="IO531" s="84">
        <f t="shared" si="1821"/>
        <v>8.6848082661559703E-2</v>
      </c>
      <c r="IP531" s="84">
        <f t="shared" si="1822"/>
        <v>7.5946029095064385E-2</v>
      </c>
      <c r="IQ531" s="145"/>
      <c r="IR531" s="84">
        <f t="shared" si="1823"/>
        <v>0.10246112174847055</v>
      </c>
      <c r="IS531" s="84">
        <f t="shared" si="1824"/>
        <v>9.8864426419466966E-2</v>
      </c>
      <c r="IT531" s="84">
        <f t="shared" si="1825"/>
        <v>9.6836230558096995E-2</v>
      </c>
      <c r="IU531" s="84">
        <f t="shared" si="1826"/>
        <v>9.9895725183947987E-2</v>
      </c>
      <c r="IV531" s="84">
        <f t="shared" si="1827"/>
        <v>9.3216942056740748E-2</v>
      </c>
      <c r="IW531" s="84">
        <f t="shared" si="1828"/>
        <v>8.2538566342899841E-2</v>
      </c>
      <c r="IX531" s="140"/>
      <c r="IY531" s="140"/>
      <c r="IZ531" s="84">
        <f t="shared" si="1829"/>
        <v>3.6953242835595776E-3</v>
      </c>
      <c r="JA531" s="84">
        <f t="shared" si="1830"/>
        <v>5.0780374878649842E-3</v>
      </c>
      <c r="JB531" s="84">
        <f t="shared" si="1831"/>
        <v>6.4020015453107176E-3</v>
      </c>
      <c r="JC531" s="84">
        <f t="shared" si="1832"/>
        <v>7.2860405263348678E-3</v>
      </c>
      <c r="JD531" s="84">
        <f t="shared" si="1833"/>
        <v>7.197078201088513E-3</v>
      </c>
      <c r="JE531" s="84">
        <f t="shared" si="1834"/>
        <v>7.7116275779122003E-3</v>
      </c>
      <c r="JF531" s="145"/>
      <c r="JG531" s="84">
        <f t="shared" si="1835"/>
        <v>9.1101055806938155E-2</v>
      </c>
      <c r="JH531" s="84">
        <f t="shared" si="1836"/>
        <v>8.3563587484131133E-2</v>
      </c>
      <c r="JI531" s="84">
        <f t="shared" si="1837"/>
        <v>8.2416571617793144E-2</v>
      </c>
      <c r="JJ531" s="84">
        <f t="shared" si="1838"/>
        <v>8.2430130133758661E-2</v>
      </c>
      <c r="JK531" s="84">
        <f t="shared" si="1839"/>
        <v>7.5121741621311938E-2</v>
      </c>
      <c r="JL531" s="84">
        <f t="shared" si="1840"/>
        <v>6.8484912802009273E-2</v>
      </c>
      <c r="JM531" s="145"/>
      <c r="JN531" s="84">
        <f t="shared" si="1841"/>
        <v>9.4796380090497734E-2</v>
      </c>
      <c r="JO531" s="84">
        <f t="shared" si="1842"/>
        <v>8.8641624971996111E-2</v>
      </c>
      <c r="JP531" s="84">
        <f t="shared" si="1843"/>
        <v>8.8818573163103862E-2</v>
      </c>
      <c r="JQ531" s="84">
        <f t="shared" si="1844"/>
        <v>8.9716170660093533E-2</v>
      </c>
      <c r="JR531" s="84">
        <f t="shared" si="1845"/>
        <v>8.2318819822400455E-2</v>
      </c>
      <c r="JS531" s="84">
        <f t="shared" si="1846"/>
        <v>7.6196540379921476E-2</v>
      </c>
      <c r="JT531" s="140"/>
      <c r="JU531" s="140"/>
      <c r="JV531" s="140"/>
      <c r="JW531" s="84">
        <f t="shared" si="1847"/>
        <v>4.147812971342383E-4</v>
      </c>
      <c r="JX531" s="84">
        <f t="shared" si="1848"/>
        <v>7.0943170786349043E-4</v>
      </c>
      <c r="JY531" s="84">
        <f t="shared" si="1849"/>
        <v>4.0472423562309137E-4</v>
      </c>
      <c r="JZ531" s="84">
        <f t="shared" si="1850"/>
        <v>7.2497915684924057E-4</v>
      </c>
      <c r="KA531" s="84">
        <f t="shared" si="1851"/>
        <v>9.8467487825837862E-4</v>
      </c>
      <c r="KB531" s="84">
        <f t="shared" si="1852"/>
        <v>1.238105345077647E-3</v>
      </c>
      <c r="KC531" s="145"/>
      <c r="KD531" s="84">
        <f t="shared" si="1853"/>
        <v>2.2624434389140272E-4</v>
      </c>
      <c r="KE531" s="84">
        <f t="shared" si="1854"/>
        <v>4.1072362034202074E-4</v>
      </c>
      <c r="KF531" s="84">
        <f t="shared" si="1855"/>
        <v>5.5189668494057915E-4</v>
      </c>
      <c r="KG531" s="84">
        <f t="shared" si="1856"/>
        <v>7.2497915684924057E-4</v>
      </c>
      <c r="KH531" s="84">
        <f t="shared" si="1857"/>
        <v>7.5193354339730739E-4</v>
      </c>
      <c r="KI531" s="84">
        <f t="shared" si="1858"/>
        <v>1.1673564682160671E-3</v>
      </c>
      <c r="KJ531" s="145"/>
      <c r="KK531" s="84">
        <f t="shared" si="1859"/>
        <v>3.0542986425339366E-3</v>
      </c>
      <c r="KL531" s="84">
        <f t="shared" si="1860"/>
        <v>3.9578821596594725E-3</v>
      </c>
      <c r="KM531" s="84">
        <f t="shared" si="1861"/>
        <v>5.4453806247470472E-3</v>
      </c>
      <c r="KN531" s="84">
        <f t="shared" si="1862"/>
        <v>5.836082212636387E-3</v>
      </c>
      <c r="KO531" s="84">
        <f t="shared" si="1863"/>
        <v>5.4604697794328272E-3</v>
      </c>
      <c r="KP531" s="84">
        <f t="shared" si="1864"/>
        <v>5.3061657646184864E-3</v>
      </c>
      <c r="KQ531" s="105"/>
      <c r="KR531" s="123">
        <f t="shared" si="1865"/>
        <v>9.1101055806938155E-2</v>
      </c>
      <c r="KS531" s="123">
        <f t="shared" si="1866"/>
        <v>8.3563587484131133E-2</v>
      </c>
      <c r="KT531" s="123">
        <f t="shared" si="1867"/>
        <v>8.2416571617793144E-2</v>
      </c>
      <c r="KU531" s="123">
        <f t="shared" si="1868"/>
        <v>8.2430130133758661E-2</v>
      </c>
      <c r="KV531" s="123">
        <f t="shared" si="1869"/>
        <v>7.5121741621311938E-2</v>
      </c>
      <c r="KW531" s="123">
        <f t="shared" si="1870"/>
        <v>6.8484912802009273E-2</v>
      </c>
      <c r="KX531" s="105"/>
      <c r="KY531" s="123">
        <f t="shared" si="1871"/>
        <v>9.4796380090497734E-2</v>
      </c>
      <c r="KZ531" s="123">
        <f t="shared" si="1872"/>
        <v>8.8641624971996111E-2</v>
      </c>
      <c r="LA531" s="123">
        <f t="shared" si="1873"/>
        <v>8.8818573163103862E-2</v>
      </c>
      <c r="LB531" s="123">
        <f t="shared" si="1874"/>
        <v>8.9716170660093533E-2</v>
      </c>
      <c r="LC531" s="123">
        <f t="shared" si="1875"/>
        <v>8.2318819822400455E-2</v>
      </c>
      <c r="LD531" s="123">
        <f t="shared" si="1876"/>
        <v>7.6196540379921476E-2</v>
      </c>
      <c r="LE531" s="105"/>
      <c r="LF531" s="105"/>
      <c r="LG531" s="84">
        <f t="shared" si="1699"/>
        <v>0.10091743119266056</v>
      </c>
      <c r="LH531" s="84">
        <f t="shared" si="1877"/>
        <v>0.13013698630136986</v>
      </c>
      <c r="LI531" s="84">
        <f t="shared" si="1700"/>
        <v>5.9139784946236562E-2</v>
      </c>
      <c r="LJ531" s="84">
        <f t="shared" si="1701"/>
        <v>9.569377990430622E-2</v>
      </c>
      <c r="LK531" s="84">
        <f t="shared" si="1687"/>
        <v>0.13221153846153846</v>
      </c>
      <c r="LL531" s="84">
        <f t="shared" si="1688"/>
        <v>0.15350877192982457</v>
      </c>
      <c r="LM531" s="105"/>
      <c r="LN531" s="84">
        <f t="shared" si="1693"/>
        <v>5.5045871559633031E-2</v>
      </c>
      <c r="LO531" s="84">
        <f t="shared" si="1878"/>
        <v>7.5342465753424653E-2</v>
      </c>
      <c r="LP531" s="84">
        <f t="shared" si="1702"/>
        <v>8.0645161290322578E-2</v>
      </c>
      <c r="LQ531" s="84">
        <f t="shared" si="1694"/>
        <v>9.569377990430622E-2</v>
      </c>
      <c r="LR531" s="84">
        <f t="shared" si="1689"/>
        <v>0.10096153846153846</v>
      </c>
      <c r="LS531" s="84">
        <f t="shared" si="1690"/>
        <v>0.14473684210526316</v>
      </c>
      <c r="LT531" s="105"/>
      <c r="LU531" s="84">
        <f t="shared" si="1695"/>
        <v>0.84403669724770647</v>
      </c>
      <c r="LV531" s="84">
        <f t="shared" si="1879"/>
        <v>0.79452054794520544</v>
      </c>
      <c r="LW531" s="84">
        <f t="shared" si="1703"/>
        <v>0.86021505376344087</v>
      </c>
      <c r="LX531" s="84">
        <f t="shared" si="1696"/>
        <v>0.80861244019138756</v>
      </c>
      <c r="LY531" s="84">
        <f t="shared" si="1691"/>
        <v>0.76682692307692313</v>
      </c>
      <c r="LZ531" s="84">
        <f t="shared" si="1692"/>
        <v>0.70175438596491224</v>
      </c>
      <c r="MA531" s="105"/>
      <c r="MB531" s="105"/>
      <c r="MC531" s="105"/>
      <c r="MD531" s="123">
        <f t="shared" si="1887"/>
        <v>0.19220779220779227</v>
      </c>
      <c r="ME531" s="123">
        <f t="shared" si="1697"/>
        <v>0.21103247258557092</v>
      </c>
      <c r="MF531" s="212">
        <f t="shared" si="1686"/>
        <v>0.20456509160963043</v>
      </c>
      <c r="MG531" s="105"/>
      <c r="MH531" s="123">
        <f t="shared" si="1880"/>
        <v>-0.17174005380150073</v>
      </c>
      <c r="MI531" s="123">
        <f t="shared" si="1881"/>
        <v>-0.16901243542120128</v>
      </c>
      <c r="MJ531" s="212">
        <f t="shared" si="1882"/>
        <v>-0.1690395334616919</v>
      </c>
      <c r="MK531" s="105"/>
      <c r="ML531" s="123">
        <f t="shared" si="1885"/>
        <v>-0.10437859354268025</v>
      </c>
      <c r="MM531" s="123">
        <f t="shared" si="1883"/>
        <v>-0.14764788068262585</v>
      </c>
      <c r="MN531" s="212">
        <f t="shared" si="1884"/>
        <v>-0.14211028542423948</v>
      </c>
      <c r="MO531" s="105"/>
      <c r="MP531" s="105"/>
    </row>
    <row r="532" spans="2:354" ht="12" x14ac:dyDescent="0.25">
      <c r="B532" s="6" t="s">
        <v>648</v>
      </c>
      <c r="C532" s="6">
        <v>93090</v>
      </c>
      <c r="D532" s="86" t="s">
        <v>586</v>
      </c>
      <c r="E532" s="6">
        <v>3</v>
      </c>
      <c r="F532" s="3">
        <v>909</v>
      </c>
      <c r="G532" s="7">
        <v>896</v>
      </c>
      <c r="H532" s="139">
        <v>899</v>
      </c>
      <c r="I532" s="7">
        <v>876</v>
      </c>
      <c r="J532" s="177">
        <f t="shared" si="1704"/>
        <v>859.5</v>
      </c>
      <c r="K532" s="7">
        <v>843</v>
      </c>
      <c r="L532" s="162"/>
      <c r="M532" s="3">
        <v>724</v>
      </c>
      <c r="N532" s="7">
        <v>735</v>
      </c>
      <c r="O532" s="139">
        <v>743</v>
      </c>
      <c r="P532" s="7">
        <v>728</v>
      </c>
      <c r="Q532" s="177">
        <f t="shared" si="1705"/>
        <v>697.5</v>
      </c>
      <c r="R532" s="7">
        <v>667</v>
      </c>
      <c r="S532" s="105"/>
      <c r="T532" s="3">
        <v>2979</v>
      </c>
      <c r="U532" s="7">
        <v>2995</v>
      </c>
      <c r="V532" s="139">
        <v>2992</v>
      </c>
      <c r="W532" s="7">
        <v>3007</v>
      </c>
      <c r="X532" s="177">
        <f t="shared" si="1706"/>
        <v>2989.5</v>
      </c>
      <c r="Y532" s="7">
        <v>2972</v>
      </c>
      <c r="Z532" s="105"/>
      <c r="AA532" s="3">
        <v>1151</v>
      </c>
      <c r="AB532" s="105">
        <v>1169</v>
      </c>
      <c r="AC532" s="139">
        <v>1177</v>
      </c>
      <c r="AD532" s="7">
        <v>1195</v>
      </c>
      <c r="AE532" s="177">
        <f t="shared" si="1707"/>
        <v>1222</v>
      </c>
      <c r="AF532" s="7">
        <v>1249</v>
      </c>
      <c r="AG532" s="105"/>
      <c r="AH532" s="3">
        <f t="shared" si="1708"/>
        <v>3703</v>
      </c>
      <c r="AI532" s="3">
        <f t="shared" si="1709"/>
        <v>3730</v>
      </c>
      <c r="AJ532" s="3">
        <f t="shared" si="1710"/>
        <v>3735</v>
      </c>
      <c r="AK532" s="3">
        <f t="shared" si="1711"/>
        <v>3735</v>
      </c>
      <c r="AL532" s="178">
        <f t="shared" si="1712"/>
        <v>3687</v>
      </c>
      <c r="AM532" s="3">
        <f t="shared" si="1713"/>
        <v>3639</v>
      </c>
      <c r="AN532" s="105"/>
      <c r="AO532" s="3">
        <f t="shared" si="1714"/>
        <v>5763</v>
      </c>
      <c r="AP532" s="3">
        <f t="shared" si="1715"/>
        <v>5795</v>
      </c>
      <c r="AQ532" s="3">
        <f t="shared" si="1716"/>
        <v>5811</v>
      </c>
      <c r="AR532" s="3">
        <f t="shared" si="1717"/>
        <v>5806</v>
      </c>
      <c r="AS532" s="178">
        <f t="shared" si="1718"/>
        <v>5768.5</v>
      </c>
      <c r="AT532" s="3">
        <f t="shared" si="1719"/>
        <v>5731</v>
      </c>
      <c r="AU532" s="105"/>
      <c r="AV532" s="105"/>
      <c r="AW532" s="5">
        <v>0</v>
      </c>
      <c r="AX532" s="5">
        <v>0</v>
      </c>
      <c r="AY532" s="5">
        <v>0</v>
      </c>
      <c r="AZ532" s="5">
        <v>0</v>
      </c>
      <c r="BA532" s="5"/>
      <c r="BB532" s="5"/>
      <c r="BC532" s="4"/>
      <c r="BD532" s="5">
        <v>0</v>
      </c>
      <c r="BE532" s="5">
        <v>0</v>
      </c>
      <c r="BF532" s="5">
        <v>0</v>
      </c>
      <c r="BG532" s="5">
        <v>0</v>
      </c>
      <c r="BH532" s="5"/>
      <c r="BI532" s="5">
        <v>1</v>
      </c>
      <c r="BJ532" s="4"/>
      <c r="BK532" s="5"/>
      <c r="BL532" s="5"/>
      <c r="BM532" s="5"/>
      <c r="BN532" s="5"/>
      <c r="BO532" s="5"/>
      <c r="BP532" s="5"/>
      <c r="BQ532" s="4"/>
      <c r="BR532" s="5">
        <f t="shared" si="1720"/>
        <v>0</v>
      </c>
      <c r="BS532" s="5">
        <f t="shared" si="1721"/>
        <v>0</v>
      </c>
      <c r="BT532" s="5">
        <f t="shared" si="1722"/>
        <v>0</v>
      </c>
      <c r="BU532" s="5">
        <f t="shared" si="1723"/>
        <v>0</v>
      </c>
      <c r="BV532" s="5">
        <f t="shared" si="1724"/>
        <v>0</v>
      </c>
      <c r="BW532" s="5">
        <f t="shared" si="1725"/>
        <v>1</v>
      </c>
      <c r="BX532" s="4"/>
      <c r="BY532" s="4"/>
      <c r="BZ532" s="5">
        <v>6</v>
      </c>
      <c r="CA532" s="5">
        <v>5</v>
      </c>
      <c r="CB532" s="5">
        <v>2</v>
      </c>
      <c r="CC532" s="5">
        <v>3</v>
      </c>
      <c r="CD532" s="183">
        <f t="shared" si="1886"/>
        <v>2.5</v>
      </c>
      <c r="CE532" s="5">
        <v>2</v>
      </c>
      <c r="CF532" s="4"/>
      <c r="CG532" s="5"/>
      <c r="CH532" s="5"/>
      <c r="CI532" s="5">
        <v>1</v>
      </c>
      <c r="CJ532" s="5"/>
      <c r="CK532" s="183">
        <f t="shared" si="1726"/>
        <v>0</v>
      </c>
      <c r="CL532" s="5"/>
      <c r="CM532" s="4"/>
      <c r="CN532" s="5"/>
      <c r="CO532" s="5"/>
      <c r="CP532" s="5"/>
      <c r="CQ532" s="5"/>
      <c r="CR532" s="5"/>
      <c r="CS532" s="5"/>
      <c r="CT532" s="4"/>
      <c r="CU532" s="5">
        <f t="shared" si="1727"/>
        <v>6</v>
      </c>
      <c r="CV532" s="5">
        <f t="shared" si="1728"/>
        <v>5</v>
      </c>
      <c r="CW532" s="5">
        <f t="shared" si="1729"/>
        <v>3</v>
      </c>
      <c r="CX532" s="5">
        <f t="shared" si="1730"/>
        <v>3</v>
      </c>
      <c r="CY532" s="183">
        <f t="shared" si="1731"/>
        <v>2.5</v>
      </c>
      <c r="CZ532" s="5">
        <f t="shared" si="1732"/>
        <v>2</v>
      </c>
      <c r="DA532" s="4"/>
      <c r="DB532" s="4"/>
      <c r="DC532" s="5">
        <f t="shared" si="1733"/>
        <v>13</v>
      </c>
      <c r="DD532" s="5">
        <f t="shared" si="1734"/>
        <v>9</v>
      </c>
      <c r="DE532" s="5">
        <f t="shared" si="1735"/>
        <v>14</v>
      </c>
      <c r="DF532" s="5">
        <f t="shared" si="1736"/>
        <v>13</v>
      </c>
      <c r="DG532" s="5">
        <f t="shared" si="1737"/>
        <v>20.5</v>
      </c>
      <c r="DH532" s="5">
        <f t="shared" si="1738"/>
        <v>11</v>
      </c>
      <c r="DI532" s="4"/>
      <c r="DJ532" s="5">
        <f t="shared" si="1739"/>
        <v>38</v>
      </c>
      <c r="DK532" s="5">
        <f t="shared" si="1740"/>
        <v>38</v>
      </c>
      <c r="DL532" s="5">
        <f t="shared" si="1741"/>
        <v>50</v>
      </c>
      <c r="DM532" s="5">
        <f t="shared" si="1742"/>
        <v>39</v>
      </c>
      <c r="DN532" s="5">
        <f t="shared" si="1743"/>
        <v>46</v>
      </c>
      <c r="DO532" s="5">
        <f t="shared" si="1744"/>
        <v>43</v>
      </c>
      <c r="DP532" s="4"/>
      <c r="DQ532" s="5">
        <f t="shared" si="1745"/>
        <v>0</v>
      </c>
      <c r="DR532" s="5">
        <f t="shared" si="1746"/>
        <v>0</v>
      </c>
      <c r="DS532" s="5">
        <f t="shared" si="1747"/>
        <v>0</v>
      </c>
      <c r="DT532" s="5">
        <f t="shared" si="1748"/>
        <v>0</v>
      </c>
      <c r="DU532" s="5">
        <f t="shared" si="1749"/>
        <v>0</v>
      </c>
      <c r="DV532" s="5">
        <f t="shared" si="1750"/>
        <v>0</v>
      </c>
      <c r="DW532" s="4"/>
      <c r="DX532" s="5">
        <f t="shared" si="1751"/>
        <v>51</v>
      </c>
      <c r="DY532" s="5">
        <f t="shared" si="1752"/>
        <v>47</v>
      </c>
      <c r="DZ532" s="5">
        <f t="shared" si="1753"/>
        <v>64</v>
      </c>
      <c r="EA532" s="5">
        <f t="shared" si="1754"/>
        <v>52</v>
      </c>
      <c r="EB532" s="5">
        <f t="shared" si="1755"/>
        <v>66.5</v>
      </c>
      <c r="EC532" s="5">
        <f t="shared" si="1756"/>
        <v>54</v>
      </c>
      <c r="ED532" s="4"/>
      <c r="EE532" s="4"/>
      <c r="EF532" s="5">
        <v>19</v>
      </c>
      <c r="EG532" s="5">
        <v>14</v>
      </c>
      <c r="EH532" s="5">
        <v>16</v>
      </c>
      <c r="EI532" s="5">
        <v>16</v>
      </c>
      <c r="EJ532" s="5">
        <v>23</v>
      </c>
      <c r="EK532" s="5">
        <v>13</v>
      </c>
      <c r="EL532" s="4"/>
      <c r="EM532" s="5">
        <v>38</v>
      </c>
      <c r="EN532" s="5">
        <v>38</v>
      </c>
      <c r="EO532" s="5">
        <v>51</v>
      </c>
      <c r="EP532" s="5">
        <v>39</v>
      </c>
      <c r="EQ532" s="5">
        <v>46</v>
      </c>
      <c r="ER532" s="5">
        <v>44</v>
      </c>
      <c r="ES532" s="4"/>
      <c r="ET532" s="5"/>
      <c r="EU532" s="5"/>
      <c r="EV532" s="5"/>
      <c r="EW532" s="5"/>
      <c r="EX532" s="5">
        <v>0</v>
      </c>
      <c r="EY532" s="5">
        <v>0</v>
      </c>
      <c r="EZ532" s="4"/>
      <c r="FA532" s="5">
        <f t="shared" si="1757"/>
        <v>57</v>
      </c>
      <c r="FB532" s="5">
        <f t="shared" si="1758"/>
        <v>52</v>
      </c>
      <c r="FC532" s="5">
        <f t="shared" si="1759"/>
        <v>67</v>
      </c>
      <c r="FD532" s="5">
        <f t="shared" si="1760"/>
        <v>55</v>
      </c>
      <c r="FE532" s="5">
        <f t="shared" si="1761"/>
        <v>69</v>
      </c>
      <c r="FF532" s="5">
        <f t="shared" si="1762"/>
        <v>57</v>
      </c>
      <c r="FG532" s="4"/>
      <c r="FH532" s="5">
        <f t="shared" si="1763"/>
        <v>57</v>
      </c>
      <c r="FI532" s="5">
        <f t="shared" si="1764"/>
        <v>52</v>
      </c>
      <c r="FJ532" s="5">
        <f t="shared" si="1765"/>
        <v>67</v>
      </c>
      <c r="FK532" s="5">
        <f t="shared" si="1766"/>
        <v>55</v>
      </c>
      <c r="FL532" s="5">
        <f t="shared" si="1767"/>
        <v>69</v>
      </c>
      <c r="FM532" s="5">
        <f t="shared" si="1768"/>
        <v>57</v>
      </c>
      <c r="FN532" s="4"/>
      <c r="FO532" s="4"/>
      <c r="FP532" s="4">
        <v>142</v>
      </c>
      <c r="FQ532" s="4">
        <v>130</v>
      </c>
      <c r="FR532" s="4">
        <v>93.16</v>
      </c>
      <c r="FS532" s="4">
        <v>96.830000000000041</v>
      </c>
      <c r="FT532" s="4">
        <v>64</v>
      </c>
      <c r="FU532" s="4">
        <v>34</v>
      </c>
      <c r="FV532" s="4"/>
      <c r="FW532" s="4">
        <f t="shared" si="1769"/>
        <v>730</v>
      </c>
      <c r="FX532" s="4">
        <f t="shared" si="1770"/>
        <v>712</v>
      </c>
      <c r="FY532" s="4">
        <f t="shared" si="1771"/>
        <v>580.84</v>
      </c>
      <c r="FZ532" s="4">
        <f t="shared" si="1772"/>
        <v>605.16999999999996</v>
      </c>
      <c r="GA532" s="4">
        <f t="shared" si="1773"/>
        <v>556</v>
      </c>
      <c r="GB532" s="4">
        <f t="shared" si="1774"/>
        <v>428</v>
      </c>
      <c r="GC532" s="4"/>
      <c r="GD532" s="4">
        <v>872</v>
      </c>
      <c r="GE532" s="4">
        <v>842</v>
      </c>
      <c r="GF532" s="4">
        <v>674</v>
      </c>
      <c r="GG532" s="4">
        <v>702</v>
      </c>
      <c r="GH532" s="4">
        <v>620</v>
      </c>
      <c r="GI532" s="4">
        <v>462</v>
      </c>
      <c r="GJ532" s="4"/>
      <c r="GK532" s="6"/>
      <c r="GL532" s="4">
        <f t="shared" si="1775"/>
        <v>161</v>
      </c>
      <c r="GM532" s="4">
        <f t="shared" si="1776"/>
        <v>144</v>
      </c>
      <c r="GN532" s="4">
        <f t="shared" si="1777"/>
        <v>109.16</v>
      </c>
      <c r="GO532" s="4">
        <f t="shared" si="1778"/>
        <v>112.83000000000004</v>
      </c>
      <c r="GP532" s="4">
        <f t="shared" si="1779"/>
        <v>87</v>
      </c>
      <c r="GQ532" s="4">
        <f t="shared" si="1780"/>
        <v>47</v>
      </c>
      <c r="GR532" s="4"/>
      <c r="GS532" s="4">
        <f t="shared" si="1781"/>
        <v>768</v>
      </c>
      <c r="GT532" s="4">
        <f t="shared" si="1782"/>
        <v>750</v>
      </c>
      <c r="GU532" s="4">
        <f t="shared" si="1783"/>
        <v>631.84</v>
      </c>
      <c r="GV532" s="4">
        <f t="shared" si="1784"/>
        <v>644.16999999999996</v>
      </c>
      <c r="GW532" s="4">
        <f t="shared" si="1785"/>
        <v>602</v>
      </c>
      <c r="GX532" s="4">
        <f t="shared" si="1786"/>
        <v>472</v>
      </c>
      <c r="GY532" s="4"/>
      <c r="GZ532" s="4">
        <f t="shared" si="1787"/>
        <v>929</v>
      </c>
      <c r="HA532" s="4">
        <f t="shared" si="1788"/>
        <v>894</v>
      </c>
      <c r="HB532" s="4">
        <f t="shared" si="1789"/>
        <v>741</v>
      </c>
      <c r="HC532" s="4">
        <f t="shared" si="1790"/>
        <v>757</v>
      </c>
      <c r="HD532" s="4">
        <f t="shared" si="1791"/>
        <v>620</v>
      </c>
      <c r="HE532" s="4">
        <f t="shared" si="1792"/>
        <v>462</v>
      </c>
      <c r="HF532" s="4"/>
      <c r="HG532" s="6"/>
      <c r="HH532" s="84">
        <f t="shared" si="1793"/>
        <v>2.6243093922651933E-2</v>
      </c>
      <c r="HI532" s="84">
        <f t="shared" si="1794"/>
        <v>1.9047619047619049E-2</v>
      </c>
      <c r="HJ532" s="84">
        <f t="shared" si="1795"/>
        <v>2.1534320323014805E-2</v>
      </c>
      <c r="HK532" s="84">
        <f t="shared" si="1796"/>
        <v>2.197802197802198E-2</v>
      </c>
      <c r="HL532" s="84">
        <f t="shared" si="1797"/>
        <v>3.2974910394265235E-2</v>
      </c>
      <c r="HM532" s="84">
        <f t="shared" si="1798"/>
        <v>1.9490254872563718E-2</v>
      </c>
      <c r="HN532" s="145"/>
      <c r="HO532" s="84">
        <f t="shared" si="1799"/>
        <v>0.19613259668508287</v>
      </c>
      <c r="HP532" s="84">
        <f t="shared" si="1800"/>
        <v>0.17687074829931973</v>
      </c>
      <c r="HQ532" s="84">
        <f t="shared" si="1801"/>
        <v>0.1253835800807537</v>
      </c>
      <c r="HR532" s="84">
        <f t="shared" si="1802"/>
        <v>0.1330082417582418</v>
      </c>
      <c r="HS532" s="84">
        <f t="shared" si="1803"/>
        <v>9.1756272401433692E-2</v>
      </c>
      <c r="HT532" s="84">
        <f t="shared" si="1804"/>
        <v>5.0974512743628186E-2</v>
      </c>
      <c r="HU532" s="145"/>
      <c r="HV532" s="84">
        <f t="shared" si="1805"/>
        <v>0.22237569060773479</v>
      </c>
      <c r="HW532" s="84">
        <f t="shared" si="1806"/>
        <v>0.19591836734693879</v>
      </c>
      <c r="HX532" s="84">
        <f t="shared" si="1807"/>
        <v>0.14691790040376851</v>
      </c>
      <c r="HY532" s="84">
        <f t="shared" si="1808"/>
        <v>0.15498626373626379</v>
      </c>
      <c r="HZ532" s="84">
        <f t="shared" si="1809"/>
        <v>0.12473118279569892</v>
      </c>
      <c r="IA532" s="84">
        <f t="shared" si="1810"/>
        <v>7.0464767616191901E-2</v>
      </c>
      <c r="IB532" s="145"/>
      <c r="IC532" s="145"/>
      <c r="ID532" s="84">
        <f t="shared" si="1811"/>
        <v>1.2755958375293723E-2</v>
      </c>
      <c r="IE532" s="84">
        <f t="shared" si="1812"/>
        <v>1.2687813021702838E-2</v>
      </c>
      <c r="IF532" s="84">
        <f t="shared" si="1813"/>
        <v>1.7045454545454544E-2</v>
      </c>
      <c r="IG532" s="84">
        <f t="shared" si="1814"/>
        <v>1.2969737279680744E-2</v>
      </c>
      <c r="IH532" s="84">
        <f t="shared" si="1815"/>
        <v>1.5387188493059039E-2</v>
      </c>
      <c r="II532" s="84">
        <f t="shared" si="1816"/>
        <v>1.4804845222072678E-2</v>
      </c>
      <c r="IJ532" s="145"/>
      <c r="IK532" s="84">
        <f t="shared" si="1817"/>
        <v>0.2450486740516952</v>
      </c>
      <c r="IL532" s="84">
        <f t="shared" si="1818"/>
        <v>0.23772954924874792</v>
      </c>
      <c r="IM532" s="84">
        <f t="shared" si="1819"/>
        <v>0.19413101604278077</v>
      </c>
      <c r="IN532" s="84">
        <f t="shared" si="1820"/>
        <v>0.20125374127036913</v>
      </c>
      <c r="IO532" s="84">
        <f t="shared" si="1821"/>
        <v>0.18598427830740927</v>
      </c>
      <c r="IP532" s="84">
        <f t="shared" si="1822"/>
        <v>0.14401076716016151</v>
      </c>
      <c r="IQ532" s="145"/>
      <c r="IR532" s="84">
        <f t="shared" si="1823"/>
        <v>0.25780463242698892</v>
      </c>
      <c r="IS532" s="84">
        <f t="shared" si="1824"/>
        <v>0.25041736227045075</v>
      </c>
      <c r="IT532" s="84">
        <f t="shared" si="1825"/>
        <v>0.2111764705882353</v>
      </c>
      <c r="IU532" s="84">
        <f t="shared" si="1826"/>
        <v>0.21422347855004986</v>
      </c>
      <c r="IV532" s="84">
        <f t="shared" si="1827"/>
        <v>0.2013714668004683</v>
      </c>
      <c r="IW532" s="84">
        <f t="shared" si="1828"/>
        <v>0.15881561238223418</v>
      </c>
      <c r="IX532" s="140"/>
      <c r="IY532" s="140"/>
      <c r="IZ532" s="84">
        <f t="shared" si="1829"/>
        <v>1.539292465568458E-2</v>
      </c>
      <c r="JA532" s="84">
        <f t="shared" si="1830"/>
        <v>1.3941018766756031E-2</v>
      </c>
      <c r="JB532" s="84">
        <f t="shared" si="1831"/>
        <v>1.7938420348058901E-2</v>
      </c>
      <c r="JC532" s="84">
        <f t="shared" si="1832"/>
        <v>1.4725568942436412E-2</v>
      </c>
      <c r="JD532" s="84">
        <f t="shared" si="1833"/>
        <v>1.8714401952807162E-2</v>
      </c>
      <c r="JE532" s="84">
        <f t="shared" si="1834"/>
        <v>1.5663643858202802E-2</v>
      </c>
      <c r="JF532" s="145"/>
      <c r="JG532" s="84">
        <f t="shared" si="1835"/>
        <v>0.23548474210099918</v>
      </c>
      <c r="JH532" s="84">
        <f t="shared" si="1836"/>
        <v>0.22573726541554959</v>
      </c>
      <c r="JI532" s="84">
        <f t="shared" si="1837"/>
        <v>0.18045515394912987</v>
      </c>
      <c r="JJ532" s="84">
        <f t="shared" si="1838"/>
        <v>0.18795180722891566</v>
      </c>
      <c r="JK532" s="84">
        <f t="shared" si="1839"/>
        <v>0.16815839435855709</v>
      </c>
      <c r="JL532" s="84">
        <f t="shared" si="1840"/>
        <v>0.12695795548227534</v>
      </c>
      <c r="JM532" s="145"/>
      <c r="JN532" s="84">
        <f t="shared" si="1841"/>
        <v>0.25087766675668377</v>
      </c>
      <c r="JO532" s="84">
        <f t="shared" si="1842"/>
        <v>0.23967828418230561</v>
      </c>
      <c r="JP532" s="84">
        <f t="shared" si="1843"/>
        <v>0.19839357429718876</v>
      </c>
      <c r="JQ532" s="84">
        <f t="shared" si="1844"/>
        <v>0.20267737617135206</v>
      </c>
      <c r="JR532" s="84">
        <f t="shared" si="1845"/>
        <v>0.18687279631136425</v>
      </c>
      <c r="JS532" s="84">
        <f t="shared" si="1846"/>
        <v>0.14262159934047813</v>
      </c>
      <c r="JT532" s="140"/>
      <c r="JU532" s="140"/>
      <c r="JV532" s="140"/>
      <c r="JW532" s="84">
        <f t="shared" si="1847"/>
        <v>1.6203078584931137E-3</v>
      </c>
      <c r="JX532" s="84">
        <f t="shared" si="1848"/>
        <v>1.3404825737265416E-3</v>
      </c>
      <c r="JY532" s="84">
        <f t="shared" si="1849"/>
        <v>8.0321285140562252E-4</v>
      </c>
      <c r="JZ532" s="84">
        <f t="shared" si="1850"/>
        <v>8.0321285140562252E-4</v>
      </c>
      <c r="KA532" s="84">
        <f t="shared" si="1851"/>
        <v>6.7805804176837537E-4</v>
      </c>
      <c r="KB532" s="84">
        <f t="shared" si="1852"/>
        <v>5.4960153888430885E-4</v>
      </c>
      <c r="KC532" s="145"/>
      <c r="KD532" s="84">
        <f t="shared" si="1853"/>
        <v>0</v>
      </c>
      <c r="KE532" s="84">
        <f t="shared" si="1854"/>
        <v>0</v>
      </c>
      <c r="KF532" s="84">
        <f t="shared" si="1855"/>
        <v>0</v>
      </c>
      <c r="KG532" s="84">
        <f t="shared" si="1856"/>
        <v>0</v>
      </c>
      <c r="KH532" s="84">
        <f t="shared" si="1857"/>
        <v>0</v>
      </c>
      <c r="KI532" s="84">
        <f t="shared" si="1858"/>
        <v>2.7480076944215443E-4</v>
      </c>
      <c r="KJ532" s="145"/>
      <c r="KK532" s="84">
        <f t="shared" si="1859"/>
        <v>1.3772616797191467E-2</v>
      </c>
      <c r="KL532" s="84">
        <f t="shared" si="1860"/>
        <v>1.2600536193029491E-2</v>
      </c>
      <c r="KM532" s="84">
        <f t="shared" si="1861"/>
        <v>1.7135207496653281E-2</v>
      </c>
      <c r="KN532" s="84">
        <f t="shared" si="1862"/>
        <v>1.3922356091030789E-2</v>
      </c>
      <c r="KO532" s="84">
        <f t="shared" si="1863"/>
        <v>1.8036343911038786E-2</v>
      </c>
      <c r="KP532" s="84">
        <f t="shared" si="1864"/>
        <v>1.483924154987634E-2</v>
      </c>
      <c r="KQ532" s="105"/>
      <c r="KR532" s="123">
        <f t="shared" si="1865"/>
        <v>0.23548474210099918</v>
      </c>
      <c r="KS532" s="123">
        <f t="shared" si="1866"/>
        <v>0.22573726541554959</v>
      </c>
      <c r="KT532" s="123">
        <f t="shared" si="1867"/>
        <v>0.18045515394912987</v>
      </c>
      <c r="KU532" s="123">
        <f t="shared" si="1868"/>
        <v>0.18795180722891566</v>
      </c>
      <c r="KV532" s="123">
        <f t="shared" si="1869"/>
        <v>0.16815839435855709</v>
      </c>
      <c r="KW532" s="123">
        <f t="shared" si="1870"/>
        <v>0.12695795548227534</v>
      </c>
      <c r="KX532" s="105"/>
      <c r="KY532" s="123">
        <f t="shared" si="1871"/>
        <v>0.25087766675668377</v>
      </c>
      <c r="KZ532" s="123">
        <f t="shared" si="1872"/>
        <v>0.23967828418230563</v>
      </c>
      <c r="LA532" s="123">
        <f t="shared" si="1873"/>
        <v>0.19839357429718876</v>
      </c>
      <c r="LB532" s="123">
        <f t="shared" si="1874"/>
        <v>0.20267737617135206</v>
      </c>
      <c r="LC532" s="123">
        <f t="shared" si="1875"/>
        <v>0.18687279631136425</v>
      </c>
      <c r="LD532" s="123">
        <f t="shared" si="1876"/>
        <v>0.14262159934047813</v>
      </c>
      <c r="LE532" s="105"/>
      <c r="LF532" s="105"/>
      <c r="LG532" s="84">
        <f t="shared" si="1699"/>
        <v>0.10526315789473684</v>
      </c>
      <c r="LH532" s="84">
        <f t="shared" si="1877"/>
        <v>9.6153846153846159E-2</v>
      </c>
      <c r="LI532" s="84">
        <f t="shared" si="1700"/>
        <v>4.4776119402985072E-2</v>
      </c>
      <c r="LJ532" s="84">
        <f t="shared" si="1701"/>
        <v>5.4545454545454543E-2</v>
      </c>
      <c r="LK532" s="84">
        <f t="shared" si="1687"/>
        <v>3.6231884057971016E-2</v>
      </c>
      <c r="LL532" s="84">
        <f t="shared" si="1688"/>
        <v>3.5087719298245612E-2</v>
      </c>
      <c r="LM532" s="105"/>
      <c r="LN532" s="84">
        <f t="shared" si="1693"/>
        <v>0</v>
      </c>
      <c r="LO532" s="84">
        <f t="shared" si="1878"/>
        <v>0</v>
      </c>
      <c r="LP532" s="84">
        <f t="shared" si="1702"/>
        <v>0</v>
      </c>
      <c r="LQ532" s="84">
        <f t="shared" si="1694"/>
        <v>0</v>
      </c>
      <c r="LR532" s="84">
        <f t="shared" si="1689"/>
        <v>0</v>
      </c>
      <c r="LS532" s="84">
        <f t="shared" si="1690"/>
        <v>1.7543859649122806E-2</v>
      </c>
      <c r="LT532" s="105"/>
      <c r="LU532" s="84">
        <f t="shared" si="1695"/>
        <v>0.89473684210526316</v>
      </c>
      <c r="LV532" s="84">
        <f t="shared" si="1879"/>
        <v>0.90384615384615385</v>
      </c>
      <c r="LW532" s="84">
        <f t="shared" si="1703"/>
        <v>0.95522388059701491</v>
      </c>
      <c r="LX532" s="84">
        <f t="shared" si="1696"/>
        <v>0.94545454545454544</v>
      </c>
      <c r="LY532" s="84">
        <f t="shared" si="1691"/>
        <v>0.96376811594202894</v>
      </c>
      <c r="LZ532" s="84">
        <f t="shared" si="1692"/>
        <v>0.94736842105263153</v>
      </c>
      <c r="MA532" s="105"/>
      <c r="MB532" s="105"/>
      <c r="MC532" s="105"/>
      <c r="MD532" s="123">
        <f t="shared" si="1887"/>
        <v>-9.4921289355322361E-2</v>
      </c>
      <c r="ME532" s="123">
        <f t="shared" si="1697"/>
        <v>-0.13144908030506947</v>
      </c>
      <c r="MF532" s="212">
        <f t="shared" si="1686"/>
        <v>-0.12681030133750046</v>
      </c>
      <c r="MG532" s="105"/>
      <c r="MH532" s="123">
        <f t="shared" si="1880"/>
        <v>-0.59345144945775286</v>
      </c>
      <c r="MI532" s="123">
        <f t="shared" si="1881"/>
        <v>-0.25817744070104814</v>
      </c>
      <c r="MJ532" s="212">
        <f t="shared" si="1882"/>
        <v>-0.29645702711231697</v>
      </c>
      <c r="MK532" s="105"/>
      <c r="ML532" s="123">
        <f t="shared" si="1885"/>
        <v>-0.52037997124559743</v>
      </c>
      <c r="MM532" s="123">
        <f t="shared" si="1883"/>
        <v>-0.24794835362173229</v>
      </c>
      <c r="MN532" s="212">
        <f t="shared" si="1884"/>
        <v>-0.28111784947815682</v>
      </c>
      <c r="MO532" s="105"/>
      <c r="MP532" s="105"/>
    </row>
    <row r="533" spans="2:354" ht="12" x14ac:dyDescent="0.25">
      <c r="B533" s="6" t="s">
        <v>647</v>
      </c>
      <c r="C533" s="6">
        <v>85045</v>
      </c>
      <c r="D533" s="86" t="s">
        <v>546</v>
      </c>
      <c r="E533" s="6">
        <v>3</v>
      </c>
      <c r="F533" s="3">
        <v>2129</v>
      </c>
      <c r="G533" s="7">
        <v>2110</v>
      </c>
      <c r="H533" s="139">
        <v>2072</v>
      </c>
      <c r="I533" s="7">
        <v>2038</v>
      </c>
      <c r="J533" s="177">
        <f t="shared" si="1704"/>
        <v>2018.5</v>
      </c>
      <c r="K533" s="7">
        <v>1999</v>
      </c>
      <c r="L533" s="162"/>
      <c r="M533" s="3">
        <v>1619</v>
      </c>
      <c r="N533" s="7">
        <v>1572</v>
      </c>
      <c r="O533" s="139">
        <v>1540</v>
      </c>
      <c r="P533" s="7">
        <v>1483</v>
      </c>
      <c r="Q533" s="177">
        <f t="shared" si="1705"/>
        <v>1472.5</v>
      </c>
      <c r="R533" s="7">
        <v>1462</v>
      </c>
      <c r="S533" s="105"/>
      <c r="T533" s="3">
        <v>5778</v>
      </c>
      <c r="U533" s="7">
        <v>5730</v>
      </c>
      <c r="V533" s="139">
        <v>5752</v>
      </c>
      <c r="W533" s="7">
        <v>5762</v>
      </c>
      <c r="X533" s="177">
        <f t="shared" si="1706"/>
        <v>5743</v>
      </c>
      <c r="Y533" s="7">
        <v>5724</v>
      </c>
      <c r="Z533" s="105"/>
      <c r="AA533" s="3">
        <v>2014</v>
      </c>
      <c r="AB533" s="105">
        <v>2057</v>
      </c>
      <c r="AC533" s="139">
        <v>2092</v>
      </c>
      <c r="AD533" s="7">
        <v>2106</v>
      </c>
      <c r="AE533" s="177">
        <f t="shared" si="1707"/>
        <v>2122</v>
      </c>
      <c r="AF533" s="7">
        <v>2138</v>
      </c>
      <c r="AG533" s="105"/>
      <c r="AH533" s="3">
        <f t="shared" si="1708"/>
        <v>7397</v>
      </c>
      <c r="AI533" s="3">
        <f t="shared" si="1709"/>
        <v>7302</v>
      </c>
      <c r="AJ533" s="3">
        <f t="shared" si="1710"/>
        <v>7292</v>
      </c>
      <c r="AK533" s="3">
        <f t="shared" si="1711"/>
        <v>7245</v>
      </c>
      <c r="AL533" s="178">
        <f t="shared" si="1712"/>
        <v>7215.5</v>
      </c>
      <c r="AM533" s="3">
        <f t="shared" si="1713"/>
        <v>7186</v>
      </c>
      <c r="AN533" s="105"/>
      <c r="AO533" s="3">
        <f t="shared" si="1714"/>
        <v>11540</v>
      </c>
      <c r="AP533" s="3">
        <f t="shared" si="1715"/>
        <v>11469</v>
      </c>
      <c r="AQ533" s="3">
        <f t="shared" si="1716"/>
        <v>11456</v>
      </c>
      <c r="AR533" s="3">
        <f t="shared" si="1717"/>
        <v>11389</v>
      </c>
      <c r="AS533" s="178">
        <f t="shared" si="1718"/>
        <v>11356</v>
      </c>
      <c r="AT533" s="3">
        <f t="shared" si="1719"/>
        <v>11323</v>
      </c>
      <c r="AU533" s="105"/>
      <c r="AV533" s="105"/>
      <c r="AW533" s="5">
        <v>5</v>
      </c>
      <c r="AX533" s="5">
        <v>2</v>
      </c>
      <c r="AY533" s="5">
        <v>6</v>
      </c>
      <c r="AZ533" s="5">
        <v>4</v>
      </c>
      <c r="BA533" s="5">
        <v>1</v>
      </c>
      <c r="BB533" s="5">
        <v>4</v>
      </c>
      <c r="BC533" s="4"/>
      <c r="BD533" s="5">
        <v>11</v>
      </c>
      <c r="BE533" s="5">
        <v>15</v>
      </c>
      <c r="BF533" s="5">
        <v>15</v>
      </c>
      <c r="BG533" s="5">
        <v>16</v>
      </c>
      <c r="BH533" s="5">
        <v>11</v>
      </c>
      <c r="BI533" s="5">
        <v>11</v>
      </c>
      <c r="BJ533" s="4"/>
      <c r="BK533" s="5"/>
      <c r="BL533" s="5"/>
      <c r="BM533" s="5"/>
      <c r="BN533" s="5"/>
      <c r="BO533" s="5"/>
      <c r="BP533" s="5"/>
      <c r="BQ533" s="4"/>
      <c r="BR533" s="5">
        <f t="shared" si="1720"/>
        <v>16</v>
      </c>
      <c r="BS533" s="5">
        <f t="shared" si="1721"/>
        <v>17</v>
      </c>
      <c r="BT533" s="5">
        <f t="shared" si="1722"/>
        <v>21</v>
      </c>
      <c r="BU533" s="5">
        <f t="shared" si="1723"/>
        <v>20</v>
      </c>
      <c r="BV533" s="5">
        <f t="shared" si="1724"/>
        <v>12</v>
      </c>
      <c r="BW533" s="5">
        <f t="shared" si="1725"/>
        <v>15</v>
      </c>
      <c r="BX533" s="4"/>
      <c r="BY533" s="4"/>
      <c r="BZ533" s="5">
        <v>5</v>
      </c>
      <c r="CA533" s="5">
        <v>6</v>
      </c>
      <c r="CB533" s="5">
        <v>7</v>
      </c>
      <c r="CC533" s="5">
        <v>8</v>
      </c>
      <c r="CD533" s="183">
        <f t="shared" si="1886"/>
        <v>8.5</v>
      </c>
      <c r="CE533" s="5">
        <v>9</v>
      </c>
      <c r="CF533" s="4"/>
      <c r="CG533" s="5"/>
      <c r="CH533" s="5"/>
      <c r="CI533" s="5"/>
      <c r="CJ533" s="5"/>
      <c r="CK533" s="183">
        <f t="shared" si="1726"/>
        <v>0</v>
      </c>
      <c r="CL533" s="5"/>
      <c r="CM533" s="4"/>
      <c r="CN533" s="5"/>
      <c r="CO533" s="5"/>
      <c r="CP533" s="5"/>
      <c r="CQ533" s="5"/>
      <c r="CR533" s="5"/>
      <c r="CS533" s="5"/>
      <c r="CT533" s="4"/>
      <c r="CU533" s="5">
        <f t="shared" si="1727"/>
        <v>5</v>
      </c>
      <c r="CV533" s="5">
        <f t="shared" si="1728"/>
        <v>6</v>
      </c>
      <c r="CW533" s="5">
        <f t="shared" si="1729"/>
        <v>7</v>
      </c>
      <c r="CX533" s="5">
        <f t="shared" si="1730"/>
        <v>8</v>
      </c>
      <c r="CY533" s="183">
        <f t="shared" si="1731"/>
        <v>8.5</v>
      </c>
      <c r="CZ533" s="5">
        <f t="shared" si="1732"/>
        <v>9</v>
      </c>
      <c r="DA533" s="4"/>
      <c r="DB533" s="4"/>
      <c r="DC533" s="5">
        <f t="shared" si="1733"/>
        <v>22</v>
      </c>
      <c r="DD533" s="5">
        <f t="shared" si="1734"/>
        <v>20</v>
      </c>
      <c r="DE533" s="5">
        <f t="shared" si="1735"/>
        <v>23</v>
      </c>
      <c r="DF533" s="5">
        <f t="shared" si="1736"/>
        <v>22</v>
      </c>
      <c r="DG533" s="5">
        <f t="shared" si="1737"/>
        <v>29.5</v>
      </c>
      <c r="DH533" s="5">
        <f t="shared" si="1738"/>
        <v>27</v>
      </c>
      <c r="DI533" s="4"/>
      <c r="DJ533" s="5">
        <f t="shared" si="1739"/>
        <v>82</v>
      </c>
      <c r="DK533" s="5">
        <f t="shared" si="1740"/>
        <v>83</v>
      </c>
      <c r="DL533" s="5">
        <f t="shared" si="1741"/>
        <v>101</v>
      </c>
      <c r="DM533" s="5">
        <f t="shared" si="1742"/>
        <v>101</v>
      </c>
      <c r="DN533" s="5">
        <f t="shared" si="1743"/>
        <v>103</v>
      </c>
      <c r="DO533" s="5">
        <f t="shared" si="1744"/>
        <v>118</v>
      </c>
      <c r="DP533" s="4"/>
      <c r="DQ533" s="5">
        <f t="shared" si="1745"/>
        <v>0</v>
      </c>
      <c r="DR533" s="5">
        <f t="shared" si="1746"/>
        <v>0</v>
      </c>
      <c r="DS533" s="5">
        <f t="shared" si="1747"/>
        <v>0</v>
      </c>
      <c r="DT533" s="5">
        <f t="shared" si="1748"/>
        <v>0</v>
      </c>
      <c r="DU533" s="5">
        <f t="shared" si="1749"/>
        <v>0</v>
      </c>
      <c r="DV533" s="5">
        <f t="shared" si="1750"/>
        <v>0</v>
      </c>
      <c r="DW533" s="4"/>
      <c r="DX533" s="5">
        <f t="shared" si="1751"/>
        <v>104</v>
      </c>
      <c r="DY533" s="5">
        <f t="shared" si="1752"/>
        <v>103</v>
      </c>
      <c r="DZ533" s="5">
        <f t="shared" si="1753"/>
        <v>124</v>
      </c>
      <c r="EA533" s="5">
        <f t="shared" si="1754"/>
        <v>123</v>
      </c>
      <c r="EB533" s="5">
        <f t="shared" si="1755"/>
        <v>132.5</v>
      </c>
      <c r="EC533" s="5">
        <f t="shared" si="1756"/>
        <v>145</v>
      </c>
      <c r="ED533" s="4"/>
      <c r="EE533" s="4"/>
      <c r="EF533" s="5">
        <v>32</v>
      </c>
      <c r="EG533" s="5">
        <v>28</v>
      </c>
      <c r="EH533" s="5">
        <v>36</v>
      </c>
      <c r="EI533" s="5">
        <v>34</v>
      </c>
      <c r="EJ533" s="5">
        <v>39</v>
      </c>
      <c r="EK533" s="5">
        <v>40</v>
      </c>
      <c r="EL533" s="4"/>
      <c r="EM533" s="5">
        <v>93</v>
      </c>
      <c r="EN533" s="5">
        <v>98</v>
      </c>
      <c r="EO533" s="5">
        <v>116</v>
      </c>
      <c r="EP533" s="5">
        <v>117</v>
      </c>
      <c r="EQ533" s="5">
        <v>114</v>
      </c>
      <c r="ER533" s="5">
        <v>129</v>
      </c>
      <c r="ES533" s="4"/>
      <c r="ET533" s="5"/>
      <c r="EU533" s="5"/>
      <c r="EV533" s="5">
        <v>0</v>
      </c>
      <c r="EW533" s="5"/>
      <c r="EX533" s="5">
        <v>0</v>
      </c>
      <c r="EY533" s="5">
        <v>0</v>
      </c>
      <c r="EZ533" s="4"/>
      <c r="FA533" s="5">
        <f t="shared" si="1757"/>
        <v>125</v>
      </c>
      <c r="FB533" s="5">
        <f t="shared" si="1758"/>
        <v>126</v>
      </c>
      <c r="FC533" s="5">
        <f t="shared" si="1759"/>
        <v>152</v>
      </c>
      <c r="FD533" s="5">
        <f t="shared" si="1760"/>
        <v>151</v>
      </c>
      <c r="FE533" s="5">
        <f t="shared" si="1761"/>
        <v>153</v>
      </c>
      <c r="FF533" s="5">
        <f t="shared" si="1762"/>
        <v>169</v>
      </c>
      <c r="FG533" s="4"/>
      <c r="FH533" s="5">
        <f t="shared" si="1763"/>
        <v>125</v>
      </c>
      <c r="FI533" s="5">
        <f t="shared" si="1764"/>
        <v>126</v>
      </c>
      <c r="FJ533" s="5">
        <f t="shared" si="1765"/>
        <v>152</v>
      </c>
      <c r="FK533" s="5">
        <f t="shared" si="1766"/>
        <v>151</v>
      </c>
      <c r="FL533" s="5">
        <f t="shared" si="1767"/>
        <v>153</v>
      </c>
      <c r="FM533" s="5">
        <f t="shared" si="1768"/>
        <v>169</v>
      </c>
      <c r="FN533" s="4"/>
      <c r="FO533" s="4"/>
      <c r="FP533" s="4">
        <v>224</v>
      </c>
      <c r="FQ533" s="4">
        <v>146</v>
      </c>
      <c r="FR533" s="4">
        <v>144</v>
      </c>
      <c r="FS533" s="4">
        <v>120.84000000000003</v>
      </c>
      <c r="FT533" s="4">
        <v>68</v>
      </c>
      <c r="FU533" s="4">
        <v>64</v>
      </c>
      <c r="FV533" s="4"/>
      <c r="FW533" s="4">
        <f t="shared" si="1769"/>
        <v>696</v>
      </c>
      <c r="FX533" s="4">
        <f t="shared" si="1770"/>
        <v>730</v>
      </c>
      <c r="FY533" s="4">
        <f t="shared" si="1771"/>
        <v>512</v>
      </c>
      <c r="FZ533" s="4">
        <f t="shared" si="1772"/>
        <v>561.16</v>
      </c>
      <c r="GA533" s="4">
        <f t="shared" si="1773"/>
        <v>482</v>
      </c>
      <c r="GB533" s="4">
        <f t="shared" si="1774"/>
        <v>434</v>
      </c>
      <c r="GC533" s="4"/>
      <c r="GD533" s="4">
        <v>920</v>
      </c>
      <c r="GE533" s="4">
        <v>876</v>
      </c>
      <c r="GF533" s="4">
        <v>656</v>
      </c>
      <c r="GG533" s="4">
        <v>682</v>
      </c>
      <c r="GH533" s="4">
        <v>550</v>
      </c>
      <c r="GI533" s="4">
        <v>498</v>
      </c>
      <c r="GJ533" s="4"/>
      <c r="GK533" s="6"/>
      <c r="GL533" s="4">
        <f t="shared" si="1775"/>
        <v>256</v>
      </c>
      <c r="GM533" s="4">
        <f t="shared" si="1776"/>
        <v>174</v>
      </c>
      <c r="GN533" s="4">
        <f t="shared" si="1777"/>
        <v>180</v>
      </c>
      <c r="GO533" s="4">
        <f t="shared" si="1778"/>
        <v>154.84000000000003</v>
      </c>
      <c r="GP533" s="4">
        <f t="shared" si="1779"/>
        <v>107</v>
      </c>
      <c r="GQ533" s="4">
        <f t="shared" si="1780"/>
        <v>104</v>
      </c>
      <c r="GR533" s="4"/>
      <c r="GS533" s="4">
        <f t="shared" si="1781"/>
        <v>789</v>
      </c>
      <c r="GT533" s="4">
        <f t="shared" si="1782"/>
        <v>828</v>
      </c>
      <c r="GU533" s="4">
        <f t="shared" si="1783"/>
        <v>628</v>
      </c>
      <c r="GV533" s="4">
        <f t="shared" si="1784"/>
        <v>678.16</v>
      </c>
      <c r="GW533" s="4">
        <f t="shared" si="1785"/>
        <v>596</v>
      </c>
      <c r="GX533" s="4">
        <f t="shared" si="1786"/>
        <v>563</v>
      </c>
      <c r="GY533" s="4"/>
      <c r="GZ533" s="4">
        <f t="shared" si="1787"/>
        <v>1045</v>
      </c>
      <c r="HA533" s="4">
        <f t="shared" si="1788"/>
        <v>1002</v>
      </c>
      <c r="HB533" s="4">
        <f t="shared" si="1789"/>
        <v>808</v>
      </c>
      <c r="HC533" s="4">
        <f t="shared" si="1790"/>
        <v>833</v>
      </c>
      <c r="HD533" s="4">
        <f t="shared" si="1791"/>
        <v>550</v>
      </c>
      <c r="HE533" s="4">
        <f t="shared" si="1792"/>
        <v>498</v>
      </c>
      <c r="HF533" s="4"/>
      <c r="HG533" s="6"/>
      <c r="HH533" s="84">
        <f t="shared" si="1793"/>
        <v>1.9765287214329835E-2</v>
      </c>
      <c r="HI533" s="84">
        <f t="shared" si="1794"/>
        <v>1.7811704834605598E-2</v>
      </c>
      <c r="HJ533" s="84">
        <f t="shared" si="1795"/>
        <v>2.3376623376623377E-2</v>
      </c>
      <c r="HK533" s="84">
        <f t="shared" si="1796"/>
        <v>2.2926500337154418E-2</v>
      </c>
      <c r="HL533" s="84">
        <f t="shared" si="1797"/>
        <v>2.6485568760611207E-2</v>
      </c>
      <c r="HM533" s="84">
        <f t="shared" si="1798"/>
        <v>2.7359781121751026E-2</v>
      </c>
      <c r="HN533" s="145"/>
      <c r="HO533" s="84">
        <f t="shared" si="1799"/>
        <v>0.13835701050030882</v>
      </c>
      <c r="HP533" s="84">
        <f t="shared" si="1800"/>
        <v>9.2875318066157758E-2</v>
      </c>
      <c r="HQ533" s="84">
        <f t="shared" si="1801"/>
        <v>9.350649350649351E-2</v>
      </c>
      <c r="HR533" s="84">
        <f t="shared" si="1802"/>
        <v>8.14834794335806E-2</v>
      </c>
      <c r="HS533" s="84">
        <f t="shared" si="1803"/>
        <v>4.6179966044142616E-2</v>
      </c>
      <c r="HT533" s="84">
        <f t="shared" si="1804"/>
        <v>4.3775649794801641E-2</v>
      </c>
      <c r="HU533" s="145"/>
      <c r="HV533" s="84">
        <f t="shared" si="1805"/>
        <v>0.15812229771463865</v>
      </c>
      <c r="HW533" s="84">
        <f t="shared" si="1806"/>
        <v>0.11068702290076335</v>
      </c>
      <c r="HX533" s="84">
        <f t="shared" si="1807"/>
        <v>0.11688311688311689</v>
      </c>
      <c r="HY533" s="84">
        <f t="shared" si="1808"/>
        <v>0.10440997977073502</v>
      </c>
      <c r="HZ533" s="84">
        <f t="shared" si="1809"/>
        <v>7.2665534804753823E-2</v>
      </c>
      <c r="IA533" s="84">
        <f t="shared" si="1810"/>
        <v>7.1135430916552667E-2</v>
      </c>
      <c r="IB533" s="145"/>
      <c r="IC533" s="145"/>
      <c r="ID533" s="84">
        <f t="shared" si="1811"/>
        <v>1.6095534787123573E-2</v>
      </c>
      <c r="IE533" s="84">
        <f t="shared" si="1812"/>
        <v>1.7102966841186736E-2</v>
      </c>
      <c r="IF533" s="84">
        <f t="shared" si="1813"/>
        <v>2.0166898470097356E-2</v>
      </c>
      <c r="IG533" s="84">
        <f t="shared" si="1814"/>
        <v>2.0305449496702533E-2</v>
      </c>
      <c r="IH533" s="84">
        <f t="shared" si="1815"/>
        <v>1.9850252481281559E-2</v>
      </c>
      <c r="II533" s="84">
        <f t="shared" si="1816"/>
        <v>2.2536687631027254E-2</v>
      </c>
      <c r="IJ533" s="145"/>
      <c r="IK533" s="84">
        <f t="shared" si="1817"/>
        <v>0.12045690550363447</v>
      </c>
      <c r="IL533" s="84">
        <f t="shared" si="1818"/>
        <v>0.12739965095986039</v>
      </c>
      <c r="IM533" s="84">
        <f t="shared" si="1819"/>
        <v>8.9012517385257298E-2</v>
      </c>
      <c r="IN533" s="84">
        <f t="shared" si="1820"/>
        <v>9.7389795209996521E-2</v>
      </c>
      <c r="IO533" s="84">
        <f t="shared" si="1821"/>
        <v>8.3928260491032566E-2</v>
      </c>
      <c r="IP533" s="84">
        <f t="shared" si="1822"/>
        <v>7.5821104122990909E-2</v>
      </c>
      <c r="IQ533" s="145"/>
      <c r="IR533" s="84">
        <f t="shared" si="1823"/>
        <v>0.13655244029075805</v>
      </c>
      <c r="IS533" s="84">
        <f t="shared" si="1824"/>
        <v>0.14450261780104712</v>
      </c>
      <c r="IT533" s="84">
        <f t="shared" si="1825"/>
        <v>0.10917941585535465</v>
      </c>
      <c r="IU533" s="84">
        <f t="shared" si="1826"/>
        <v>0.11769524470669905</v>
      </c>
      <c r="IV533" s="84">
        <f t="shared" si="1827"/>
        <v>0.10377851297231412</v>
      </c>
      <c r="IW533" s="84">
        <f t="shared" si="1828"/>
        <v>9.8357791754018167E-2</v>
      </c>
      <c r="IX533" s="140"/>
      <c r="IY533" s="140"/>
      <c r="IZ533" s="84">
        <f t="shared" si="1829"/>
        <v>1.6898742733540625E-2</v>
      </c>
      <c r="JA533" s="84">
        <f t="shared" si="1830"/>
        <v>1.7255546425636811E-2</v>
      </c>
      <c r="JB533" s="84">
        <f t="shared" si="1831"/>
        <v>2.0844761382336808E-2</v>
      </c>
      <c r="JC533" s="84">
        <f t="shared" si="1832"/>
        <v>2.0841959972394755E-2</v>
      </c>
      <c r="JD533" s="84">
        <f t="shared" si="1833"/>
        <v>2.1204351742775969E-2</v>
      </c>
      <c r="JE533" s="84">
        <f t="shared" si="1834"/>
        <v>2.3517951572502086E-2</v>
      </c>
      <c r="JF533" s="145"/>
      <c r="JG533" s="84">
        <f t="shared" si="1835"/>
        <v>0.12437474651885899</v>
      </c>
      <c r="JH533" s="84">
        <f t="shared" si="1836"/>
        <v>0.11996713229252259</v>
      </c>
      <c r="JI533" s="84">
        <f t="shared" si="1837"/>
        <v>8.9961601755348328E-2</v>
      </c>
      <c r="JJ533" s="84">
        <f t="shared" si="1838"/>
        <v>9.413388543823327E-2</v>
      </c>
      <c r="JK533" s="84">
        <f t="shared" si="1839"/>
        <v>7.6224793846580277E-2</v>
      </c>
      <c r="JL533" s="84">
        <f t="shared" si="1840"/>
        <v>6.9301419426662958E-2</v>
      </c>
      <c r="JM533" s="145"/>
      <c r="JN533" s="84">
        <f t="shared" si="1841"/>
        <v>0.14127348925239963</v>
      </c>
      <c r="JO533" s="84">
        <f t="shared" si="1842"/>
        <v>0.13722267871815941</v>
      </c>
      <c r="JP533" s="84">
        <f t="shared" si="1843"/>
        <v>0.11080636313768513</v>
      </c>
      <c r="JQ533" s="84">
        <f t="shared" si="1844"/>
        <v>0.11497584541062802</v>
      </c>
      <c r="JR533" s="84">
        <f t="shared" si="1845"/>
        <v>9.7429145589356253E-2</v>
      </c>
      <c r="JS533" s="84">
        <f t="shared" si="1846"/>
        <v>9.2819370999165041E-2</v>
      </c>
      <c r="JT533" s="140"/>
      <c r="JU533" s="140"/>
      <c r="JV533" s="140"/>
      <c r="JW533" s="84">
        <f t="shared" si="1847"/>
        <v>6.7594970934162495E-4</v>
      </c>
      <c r="JX533" s="84">
        <f t="shared" si="1848"/>
        <v>8.2169268693508624E-4</v>
      </c>
      <c r="JY533" s="84">
        <f t="shared" si="1849"/>
        <v>9.5995611629182663E-4</v>
      </c>
      <c r="JZ533" s="84">
        <f t="shared" si="1850"/>
        <v>1.1042097998619738E-3</v>
      </c>
      <c r="KA533" s="84">
        <f t="shared" si="1851"/>
        <v>1.1780195412653316E-3</v>
      </c>
      <c r="KB533" s="84">
        <f t="shared" si="1852"/>
        <v>1.2524352908433063E-3</v>
      </c>
      <c r="KC533" s="145"/>
      <c r="KD533" s="84">
        <f t="shared" si="1853"/>
        <v>2.1630390698932E-3</v>
      </c>
      <c r="KE533" s="84">
        <f t="shared" si="1854"/>
        <v>2.3281292796494112E-3</v>
      </c>
      <c r="KF533" s="84">
        <f t="shared" si="1855"/>
        <v>2.87986834887548E-3</v>
      </c>
      <c r="KG533" s="84">
        <f t="shared" si="1856"/>
        <v>2.7605244996549345E-3</v>
      </c>
      <c r="KH533" s="84">
        <f t="shared" si="1857"/>
        <v>1.6630864111981151E-3</v>
      </c>
      <c r="KI533" s="84">
        <f t="shared" si="1858"/>
        <v>2.0873921514055105E-3</v>
      </c>
      <c r="KJ533" s="145"/>
      <c r="KK533" s="84">
        <f t="shared" si="1859"/>
        <v>1.4059753954305799E-2</v>
      </c>
      <c r="KL533" s="84">
        <f t="shared" si="1860"/>
        <v>1.4105724459052315E-2</v>
      </c>
      <c r="KM533" s="84">
        <f t="shared" si="1861"/>
        <v>1.7004936917169502E-2</v>
      </c>
      <c r="KN533" s="84">
        <f t="shared" si="1862"/>
        <v>1.6977225672877846E-2</v>
      </c>
      <c r="KO533" s="84">
        <f t="shared" si="1863"/>
        <v>1.8363245790312521E-2</v>
      </c>
      <c r="KP533" s="84">
        <f t="shared" si="1864"/>
        <v>2.0178124130253269E-2</v>
      </c>
      <c r="KQ533" s="105"/>
      <c r="KR533" s="123">
        <f t="shared" si="1865"/>
        <v>0.12437474651885899</v>
      </c>
      <c r="KS533" s="123">
        <f t="shared" si="1866"/>
        <v>0.11996713229252259</v>
      </c>
      <c r="KT533" s="123">
        <f t="shared" si="1867"/>
        <v>8.9961601755348328E-2</v>
      </c>
      <c r="KU533" s="123">
        <f t="shared" si="1868"/>
        <v>9.413388543823327E-2</v>
      </c>
      <c r="KV533" s="123">
        <f t="shared" si="1869"/>
        <v>7.6224793846580277E-2</v>
      </c>
      <c r="KW533" s="123">
        <f t="shared" si="1870"/>
        <v>6.9301419426662958E-2</v>
      </c>
      <c r="KX533" s="105"/>
      <c r="KY533" s="123">
        <f t="shared" si="1871"/>
        <v>0.14127348925239963</v>
      </c>
      <c r="KZ533" s="123">
        <f t="shared" si="1872"/>
        <v>0.13722267871815941</v>
      </c>
      <c r="LA533" s="123">
        <f t="shared" si="1873"/>
        <v>0.11080636313768513</v>
      </c>
      <c r="LB533" s="123">
        <f t="shared" si="1874"/>
        <v>0.11497584541062802</v>
      </c>
      <c r="LC533" s="123">
        <f t="shared" si="1875"/>
        <v>9.7429145589356253E-2</v>
      </c>
      <c r="LD533" s="123">
        <f t="shared" si="1876"/>
        <v>9.2819370999165041E-2</v>
      </c>
      <c r="LE533" s="105"/>
      <c r="LF533" s="105"/>
      <c r="LG533" s="84">
        <f t="shared" si="1699"/>
        <v>0.04</v>
      </c>
      <c r="LH533" s="84">
        <f t="shared" si="1877"/>
        <v>4.7619047619047616E-2</v>
      </c>
      <c r="LI533" s="84">
        <f t="shared" si="1700"/>
        <v>4.6052631578947366E-2</v>
      </c>
      <c r="LJ533" s="84">
        <f t="shared" si="1701"/>
        <v>5.2980132450331126E-2</v>
      </c>
      <c r="LK533" s="84">
        <f t="shared" si="1687"/>
        <v>5.5555555555555552E-2</v>
      </c>
      <c r="LL533" s="84">
        <f t="shared" si="1688"/>
        <v>5.3254437869822487E-2</v>
      </c>
      <c r="LM533" s="105"/>
      <c r="LN533" s="84">
        <f t="shared" si="1693"/>
        <v>0.128</v>
      </c>
      <c r="LO533" s="84">
        <f t="shared" si="1878"/>
        <v>0.13492063492063491</v>
      </c>
      <c r="LP533" s="84">
        <f t="shared" si="1702"/>
        <v>0.13815789473684212</v>
      </c>
      <c r="LQ533" s="84">
        <f t="shared" si="1694"/>
        <v>0.13245033112582782</v>
      </c>
      <c r="LR533" s="84">
        <f t="shared" si="1689"/>
        <v>7.8431372549019607E-2</v>
      </c>
      <c r="LS533" s="84">
        <f t="shared" si="1690"/>
        <v>8.8757396449704137E-2</v>
      </c>
      <c r="LT533" s="105"/>
      <c r="LU533" s="84">
        <f t="shared" si="1695"/>
        <v>0.83199999999999996</v>
      </c>
      <c r="LV533" s="84">
        <f t="shared" si="1879"/>
        <v>0.81746031746031744</v>
      </c>
      <c r="LW533" s="84">
        <f t="shared" si="1703"/>
        <v>0.81578947368421051</v>
      </c>
      <c r="LX533" s="84">
        <f t="shared" si="1696"/>
        <v>0.81456953642384111</v>
      </c>
      <c r="LY533" s="84">
        <f t="shared" si="1691"/>
        <v>0.86601307189542487</v>
      </c>
      <c r="LZ533" s="84">
        <f t="shared" si="1692"/>
        <v>0.85798816568047342</v>
      </c>
      <c r="MA533" s="105"/>
      <c r="MB533" s="105"/>
      <c r="MC533" s="105"/>
      <c r="MD533" s="123">
        <f t="shared" si="1887"/>
        <v>0.17039063687490494</v>
      </c>
      <c r="ME533" s="123">
        <f t="shared" si="1697"/>
        <v>0.11750885563507567</v>
      </c>
      <c r="MF533" s="212">
        <f t="shared" si="1686"/>
        <v>0.12824278201766584</v>
      </c>
      <c r="MG533" s="105"/>
      <c r="MH533" s="123">
        <f t="shared" si="1880"/>
        <v>-0.53184374525003797</v>
      </c>
      <c r="MI533" s="123">
        <f t="shared" si="1881"/>
        <v>-0.14819728336827395</v>
      </c>
      <c r="MJ533" s="212">
        <f t="shared" si="1882"/>
        <v>-0.22965556332435016</v>
      </c>
      <c r="MK533" s="105"/>
      <c r="ML533" s="123">
        <f t="shared" si="1885"/>
        <v>-0.39139686882504948</v>
      </c>
      <c r="MM533" s="123">
        <f t="shared" si="1883"/>
        <v>-9.9117805463196582E-2</v>
      </c>
      <c r="MN533" s="212">
        <f t="shared" si="1884"/>
        <v>-0.16232815182436697</v>
      </c>
      <c r="MO533" s="105"/>
      <c r="MP533" s="105"/>
    </row>
    <row r="534" spans="2:354" ht="12" x14ac:dyDescent="0.25">
      <c r="B534" s="6" t="s">
        <v>643</v>
      </c>
      <c r="C534" s="6">
        <v>33041</v>
      </c>
      <c r="D534" s="86" t="s">
        <v>203</v>
      </c>
      <c r="E534" s="6">
        <v>1</v>
      </c>
      <c r="F534" s="3">
        <v>658</v>
      </c>
      <c r="G534" s="7">
        <v>653</v>
      </c>
      <c r="H534" s="139">
        <v>647</v>
      </c>
      <c r="I534" s="7">
        <v>671</v>
      </c>
      <c r="J534" s="177">
        <f t="shared" si="1704"/>
        <v>675.5</v>
      </c>
      <c r="K534" s="7">
        <v>680</v>
      </c>
      <c r="L534" s="162"/>
      <c r="M534" s="3">
        <v>461</v>
      </c>
      <c r="N534" s="7">
        <v>458</v>
      </c>
      <c r="O534" s="139">
        <v>420</v>
      </c>
      <c r="P534" s="7">
        <v>433</v>
      </c>
      <c r="Q534" s="177">
        <f t="shared" si="1705"/>
        <v>415</v>
      </c>
      <c r="R534" s="7">
        <v>397</v>
      </c>
      <c r="S534" s="105"/>
      <c r="T534" s="3">
        <v>1812</v>
      </c>
      <c r="U534" s="7">
        <v>1819</v>
      </c>
      <c r="V534" s="139">
        <v>1807</v>
      </c>
      <c r="W534" s="7">
        <v>1817</v>
      </c>
      <c r="X534" s="177">
        <f t="shared" si="1706"/>
        <v>1832.5</v>
      </c>
      <c r="Y534" s="7">
        <v>1848</v>
      </c>
      <c r="Z534" s="105"/>
      <c r="AA534" s="3">
        <v>743</v>
      </c>
      <c r="AB534" s="105">
        <v>738</v>
      </c>
      <c r="AC534" s="139">
        <v>749</v>
      </c>
      <c r="AD534" s="7">
        <v>752</v>
      </c>
      <c r="AE534" s="177">
        <f t="shared" si="1707"/>
        <v>743</v>
      </c>
      <c r="AF534" s="7">
        <v>734</v>
      </c>
      <c r="AG534" s="105"/>
      <c r="AH534" s="3">
        <f t="shared" si="1708"/>
        <v>2273</v>
      </c>
      <c r="AI534" s="3">
        <f t="shared" si="1709"/>
        <v>2277</v>
      </c>
      <c r="AJ534" s="3">
        <f t="shared" si="1710"/>
        <v>2227</v>
      </c>
      <c r="AK534" s="3">
        <f t="shared" si="1711"/>
        <v>2250</v>
      </c>
      <c r="AL534" s="178">
        <f t="shared" si="1712"/>
        <v>2247.5</v>
      </c>
      <c r="AM534" s="3">
        <f t="shared" si="1713"/>
        <v>2245</v>
      </c>
      <c r="AN534" s="105"/>
      <c r="AO534" s="3">
        <f t="shared" si="1714"/>
        <v>3674</v>
      </c>
      <c r="AP534" s="3">
        <f t="shared" si="1715"/>
        <v>3668</v>
      </c>
      <c r="AQ534" s="3">
        <f t="shared" si="1716"/>
        <v>3623</v>
      </c>
      <c r="AR534" s="3">
        <f t="shared" si="1717"/>
        <v>3673</v>
      </c>
      <c r="AS534" s="178">
        <f t="shared" si="1718"/>
        <v>3666</v>
      </c>
      <c r="AT534" s="3">
        <f t="shared" si="1719"/>
        <v>3659</v>
      </c>
      <c r="AU534" s="105"/>
      <c r="AV534" s="105"/>
      <c r="AW534" s="5">
        <v>0</v>
      </c>
      <c r="AX534" s="5">
        <v>0</v>
      </c>
      <c r="AY534" s="5">
        <v>0</v>
      </c>
      <c r="AZ534" s="5">
        <v>0</v>
      </c>
      <c r="BA534" s="5"/>
      <c r="BB534" s="5"/>
      <c r="BC534" s="4"/>
      <c r="BD534" s="5">
        <v>0</v>
      </c>
      <c r="BE534" s="5">
        <v>0</v>
      </c>
      <c r="BF534" s="5">
        <v>0</v>
      </c>
      <c r="BG534" s="5">
        <v>0</v>
      </c>
      <c r="BH534" s="5">
        <v>2</v>
      </c>
      <c r="BI534" s="5">
        <v>1</v>
      </c>
      <c r="BJ534" s="4"/>
      <c r="BK534" s="5"/>
      <c r="BL534" s="5"/>
      <c r="BM534" s="5"/>
      <c r="BN534" s="5"/>
      <c r="BO534" s="5"/>
      <c r="BP534" s="5"/>
      <c r="BQ534" s="4"/>
      <c r="BR534" s="5">
        <f t="shared" si="1720"/>
        <v>0</v>
      </c>
      <c r="BS534" s="5">
        <f t="shared" si="1721"/>
        <v>0</v>
      </c>
      <c r="BT534" s="5">
        <f t="shared" si="1722"/>
        <v>0</v>
      </c>
      <c r="BU534" s="5">
        <f t="shared" si="1723"/>
        <v>0</v>
      </c>
      <c r="BV534" s="5">
        <f t="shared" si="1724"/>
        <v>2</v>
      </c>
      <c r="BW534" s="5">
        <f t="shared" si="1725"/>
        <v>1</v>
      </c>
      <c r="BX534" s="4"/>
      <c r="BY534" s="4"/>
      <c r="BZ534" s="5">
        <v>0</v>
      </c>
      <c r="CA534" s="5">
        <v>0</v>
      </c>
      <c r="CB534" s="5">
        <v>0</v>
      </c>
      <c r="CC534" s="5">
        <v>0</v>
      </c>
      <c r="CD534" s="183">
        <f t="shared" si="1886"/>
        <v>0</v>
      </c>
      <c r="CE534" s="5"/>
      <c r="CF534" s="4"/>
      <c r="CG534" s="5"/>
      <c r="CH534" s="5"/>
      <c r="CI534" s="5"/>
      <c r="CJ534" s="5"/>
      <c r="CK534" s="183">
        <f t="shared" si="1726"/>
        <v>0</v>
      </c>
      <c r="CL534" s="5"/>
      <c r="CM534" s="4"/>
      <c r="CN534" s="5"/>
      <c r="CO534" s="5"/>
      <c r="CP534" s="5"/>
      <c r="CQ534" s="5"/>
      <c r="CR534" s="5"/>
      <c r="CS534" s="5"/>
      <c r="CT534" s="4"/>
      <c r="CU534" s="5">
        <f t="shared" si="1727"/>
        <v>0</v>
      </c>
      <c r="CV534" s="5">
        <f t="shared" si="1728"/>
        <v>0</v>
      </c>
      <c r="CW534" s="5">
        <f t="shared" si="1729"/>
        <v>0</v>
      </c>
      <c r="CX534" s="5">
        <f t="shared" si="1730"/>
        <v>0</v>
      </c>
      <c r="CY534" s="183">
        <f t="shared" si="1731"/>
        <v>0</v>
      </c>
      <c r="CZ534" s="5">
        <f t="shared" si="1732"/>
        <v>0</v>
      </c>
      <c r="DA534" s="4"/>
      <c r="DB534" s="4"/>
      <c r="DC534" s="5">
        <f t="shared" si="1733"/>
        <v>0</v>
      </c>
      <c r="DD534" s="5">
        <f t="shared" si="1734"/>
        <v>1</v>
      </c>
      <c r="DE534" s="5">
        <f t="shared" si="1735"/>
        <v>3</v>
      </c>
      <c r="DF534" s="5">
        <f t="shared" si="1736"/>
        <v>1</v>
      </c>
      <c r="DG534" s="5">
        <f t="shared" si="1737"/>
        <v>3</v>
      </c>
      <c r="DH534" s="5">
        <f t="shared" si="1738"/>
        <v>1</v>
      </c>
      <c r="DI534" s="4"/>
      <c r="DJ534" s="5">
        <f t="shared" si="1739"/>
        <v>3</v>
      </c>
      <c r="DK534" s="5">
        <f t="shared" si="1740"/>
        <v>0</v>
      </c>
      <c r="DL534" s="5">
        <f t="shared" si="1741"/>
        <v>0</v>
      </c>
      <c r="DM534" s="5">
        <f t="shared" si="1742"/>
        <v>4</v>
      </c>
      <c r="DN534" s="5">
        <f t="shared" si="1743"/>
        <v>4</v>
      </c>
      <c r="DO534" s="5">
        <f t="shared" si="1744"/>
        <v>4</v>
      </c>
      <c r="DP534" s="4"/>
      <c r="DQ534" s="5">
        <f t="shared" si="1745"/>
        <v>0</v>
      </c>
      <c r="DR534" s="5">
        <f t="shared" si="1746"/>
        <v>0</v>
      </c>
      <c r="DS534" s="5">
        <f t="shared" si="1747"/>
        <v>0</v>
      </c>
      <c r="DT534" s="5">
        <f t="shared" si="1748"/>
        <v>0</v>
      </c>
      <c r="DU534" s="5">
        <f t="shared" si="1749"/>
        <v>0</v>
      </c>
      <c r="DV534" s="5">
        <f t="shared" si="1750"/>
        <v>0</v>
      </c>
      <c r="DW534" s="4"/>
      <c r="DX534" s="5">
        <f t="shared" si="1751"/>
        <v>3</v>
      </c>
      <c r="DY534" s="5">
        <f t="shared" si="1752"/>
        <v>1</v>
      </c>
      <c r="DZ534" s="5">
        <f t="shared" si="1753"/>
        <v>3</v>
      </c>
      <c r="EA534" s="5">
        <f t="shared" si="1754"/>
        <v>5</v>
      </c>
      <c r="EB534" s="5">
        <f t="shared" si="1755"/>
        <v>7</v>
      </c>
      <c r="EC534" s="5">
        <f t="shared" si="1756"/>
        <v>5</v>
      </c>
      <c r="ED534" s="4"/>
      <c r="EE534" s="4"/>
      <c r="EF534" s="5">
        <v>0</v>
      </c>
      <c r="EG534" s="5">
        <v>1</v>
      </c>
      <c r="EH534" s="5">
        <v>3</v>
      </c>
      <c r="EI534" s="5">
        <v>1</v>
      </c>
      <c r="EJ534" s="5">
        <v>3</v>
      </c>
      <c r="EK534" s="5">
        <v>1</v>
      </c>
      <c r="EL534" s="4"/>
      <c r="EM534" s="5">
        <v>3</v>
      </c>
      <c r="EN534" s="5">
        <v>0</v>
      </c>
      <c r="EO534" s="5">
        <v>0</v>
      </c>
      <c r="EP534" s="5">
        <v>4</v>
      </c>
      <c r="EQ534" s="5">
        <v>6</v>
      </c>
      <c r="ER534" s="5">
        <v>5</v>
      </c>
      <c r="ES534" s="4"/>
      <c r="ET534" s="5"/>
      <c r="EU534" s="5"/>
      <c r="EV534" s="5"/>
      <c r="EW534" s="5"/>
      <c r="EX534" s="5">
        <v>0</v>
      </c>
      <c r="EY534" s="5"/>
      <c r="EZ534" s="4"/>
      <c r="FA534" s="5">
        <f t="shared" si="1757"/>
        <v>3</v>
      </c>
      <c r="FB534" s="5">
        <f t="shared" si="1758"/>
        <v>1</v>
      </c>
      <c r="FC534" s="5">
        <f t="shared" si="1759"/>
        <v>3</v>
      </c>
      <c r="FD534" s="5">
        <f t="shared" si="1760"/>
        <v>5</v>
      </c>
      <c r="FE534" s="5">
        <f t="shared" si="1761"/>
        <v>9</v>
      </c>
      <c r="FF534" s="5">
        <f t="shared" si="1762"/>
        <v>6</v>
      </c>
      <c r="FG534" s="4"/>
      <c r="FH534" s="5">
        <f t="shared" si="1763"/>
        <v>3</v>
      </c>
      <c r="FI534" s="5">
        <f t="shared" si="1764"/>
        <v>1</v>
      </c>
      <c r="FJ534" s="5">
        <f t="shared" si="1765"/>
        <v>3</v>
      </c>
      <c r="FK534" s="5">
        <f t="shared" si="1766"/>
        <v>5</v>
      </c>
      <c r="FL534" s="5">
        <f t="shared" si="1767"/>
        <v>9</v>
      </c>
      <c r="FM534" s="5">
        <f t="shared" si="1768"/>
        <v>6</v>
      </c>
      <c r="FN534" s="4"/>
      <c r="FO534" s="4"/>
      <c r="FP534" s="4">
        <v>20</v>
      </c>
      <c r="FQ534" s="4">
        <v>14</v>
      </c>
      <c r="FR534" s="4">
        <v>10.17</v>
      </c>
      <c r="FS534" s="4">
        <v>13.159999999999997</v>
      </c>
      <c r="FT534" s="4">
        <v>2</v>
      </c>
      <c r="FU534" s="4">
        <v>6</v>
      </c>
      <c r="FV534" s="4"/>
      <c r="FW534" s="4">
        <f t="shared" si="1769"/>
        <v>68</v>
      </c>
      <c r="FX534" s="4">
        <f t="shared" si="1770"/>
        <v>62</v>
      </c>
      <c r="FY534" s="4">
        <f t="shared" si="1771"/>
        <v>73.83</v>
      </c>
      <c r="FZ534" s="4">
        <f t="shared" si="1772"/>
        <v>66.84</v>
      </c>
      <c r="GA534" s="4">
        <f t="shared" si="1773"/>
        <v>74</v>
      </c>
      <c r="GB534" s="4">
        <f t="shared" si="1774"/>
        <v>46</v>
      </c>
      <c r="GC534" s="4"/>
      <c r="GD534" s="4">
        <v>88</v>
      </c>
      <c r="GE534" s="4">
        <v>76</v>
      </c>
      <c r="GF534" s="4">
        <v>84</v>
      </c>
      <c r="GG534" s="4">
        <v>80</v>
      </c>
      <c r="GH534" s="4">
        <v>76</v>
      </c>
      <c r="GI534" s="4">
        <v>52</v>
      </c>
      <c r="GJ534" s="4"/>
      <c r="GK534" s="6"/>
      <c r="GL534" s="4">
        <f t="shared" si="1775"/>
        <v>20</v>
      </c>
      <c r="GM534" s="4">
        <f t="shared" si="1776"/>
        <v>15</v>
      </c>
      <c r="GN534" s="4">
        <f t="shared" si="1777"/>
        <v>13.17</v>
      </c>
      <c r="GO534" s="4">
        <f t="shared" si="1778"/>
        <v>14.159999999999997</v>
      </c>
      <c r="GP534" s="4">
        <f t="shared" si="1779"/>
        <v>5</v>
      </c>
      <c r="GQ534" s="4">
        <f t="shared" si="1780"/>
        <v>7</v>
      </c>
      <c r="GR534" s="4"/>
      <c r="GS534" s="4">
        <f t="shared" si="1781"/>
        <v>71</v>
      </c>
      <c r="GT534" s="4">
        <f t="shared" si="1782"/>
        <v>62</v>
      </c>
      <c r="GU534" s="4">
        <f t="shared" si="1783"/>
        <v>73.83</v>
      </c>
      <c r="GV534" s="4">
        <f t="shared" si="1784"/>
        <v>70.84</v>
      </c>
      <c r="GW534" s="4">
        <f t="shared" si="1785"/>
        <v>80</v>
      </c>
      <c r="GX534" s="4">
        <f t="shared" si="1786"/>
        <v>51</v>
      </c>
      <c r="GY534" s="4"/>
      <c r="GZ534" s="4">
        <f t="shared" si="1787"/>
        <v>91</v>
      </c>
      <c r="HA534" s="4">
        <f t="shared" si="1788"/>
        <v>77</v>
      </c>
      <c r="HB534" s="4">
        <f t="shared" si="1789"/>
        <v>87</v>
      </c>
      <c r="HC534" s="4">
        <f t="shared" si="1790"/>
        <v>85</v>
      </c>
      <c r="HD534" s="4">
        <f t="shared" si="1791"/>
        <v>76</v>
      </c>
      <c r="HE534" s="4">
        <f t="shared" si="1792"/>
        <v>52</v>
      </c>
      <c r="HF534" s="4"/>
      <c r="HG534" s="6"/>
      <c r="HH534" s="84">
        <f t="shared" si="1793"/>
        <v>0</v>
      </c>
      <c r="HI534" s="84">
        <f t="shared" si="1794"/>
        <v>2.1834061135371178E-3</v>
      </c>
      <c r="HJ534" s="84">
        <f t="shared" si="1795"/>
        <v>7.1428571428571426E-3</v>
      </c>
      <c r="HK534" s="84">
        <f t="shared" si="1796"/>
        <v>2.3094688221709007E-3</v>
      </c>
      <c r="HL534" s="84">
        <f t="shared" si="1797"/>
        <v>7.2289156626506026E-3</v>
      </c>
      <c r="HM534" s="84">
        <f t="shared" si="1798"/>
        <v>2.5188916876574307E-3</v>
      </c>
      <c r="HN534" s="145"/>
      <c r="HO534" s="84">
        <f t="shared" si="1799"/>
        <v>4.3383947939262472E-2</v>
      </c>
      <c r="HP534" s="84">
        <f t="shared" si="1800"/>
        <v>3.0567685589519649E-2</v>
      </c>
      <c r="HQ534" s="84">
        <f t="shared" si="1801"/>
        <v>2.4214285714285712E-2</v>
      </c>
      <c r="HR534" s="84">
        <f t="shared" si="1802"/>
        <v>3.0392609699769046E-2</v>
      </c>
      <c r="HS534" s="84">
        <f t="shared" si="1803"/>
        <v>4.8192771084337354E-3</v>
      </c>
      <c r="HT534" s="84">
        <f t="shared" si="1804"/>
        <v>1.5113350125944584E-2</v>
      </c>
      <c r="HU534" s="145"/>
      <c r="HV534" s="84">
        <f t="shared" si="1805"/>
        <v>4.3383947939262472E-2</v>
      </c>
      <c r="HW534" s="84">
        <f t="shared" si="1806"/>
        <v>3.2751091703056769E-2</v>
      </c>
      <c r="HX534" s="84">
        <f t="shared" si="1807"/>
        <v>3.1357142857142854E-2</v>
      </c>
      <c r="HY534" s="84">
        <f t="shared" si="1808"/>
        <v>3.2702078521939945E-2</v>
      </c>
      <c r="HZ534" s="84">
        <f t="shared" si="1809"/>
        <v>1.2048192771084338E-2</v>
      </c>
      <c r="IA534" s="84">
        <f t="shared" si="1810"/>
        <v>1.7632241813602016E-2</v>
      </c>
      <c r="IB534" s="145"/>
      <c r="IC534" s="145"/>
      <c r="ID534" s="84">
        <f t="shared" si="1811"/>
        <v>1.6556291390728477E-3</v>
      </c>
      <c r="IE534" s="84">
        <f t="shared" si="1812"/>
        <v>0</v>
      </c>
      <c r="IF534" s="84">
        <f t="shared" si="1813"/>
        <v>0</v>
      </c>
      <c r="IG534" s="84">
        <f t="shared" si="1814"/>
        <v>2.2014309301045679E-3</v>
      </c>
      <c r="IH534" s="84">
        <f t="shared" si="1815"/>
        <v>3.2742155525238743E-3</v>
      </c>
      <c r="II534" s="84">
        <f t="shared" si="1816"/>
        <v>2.7056277056277055E-3</v>
      </c>
      <c r="IJ534" s="145"/>
      <c r="IK534" s="84">
        <f t="shared" si="1817"/>
        <v>3.7527593818984545E-2</v>
      </c>
      <c r="IL534" s="84">
        <f t="shared" si="1818"/>
        <v>3.4084661902144035E-2</v>
      </c>
      <c r="IM534" s="84">
        <f t="shared" si="1819"/>
        <v>4.0857775318206974E-2</v>
      </c>
      <c r="IN534" s="84">
        <f t="shared" si="1820"/>
        <v>3.6785910842047333E-2</v>
      </c>
      <c r="IO534" s="84">
        <f t="shared" si="1821"/>
        <v>4.0381991814461116E-2</v>
      </c>
      <c r="IP534" s="84">
        <f t="shared" si="1822"/>
        <v>2.4891774891774892E-2</v>
      </c>
      <c r="IQ534" s="145"/>
      <c r="IR534" s="84">
        <f t="shared" si="1823"/>
        <v>3.9183222958057394E-2</v>
      </c>
      <c r="IS534" s="84">
        <f t="shared" si="1824"/>
        <v>3.4084661902144035E-2</v>
      </c>
      <c r="IT534" s="84">
        <f t="shared" si="1825"/>
        <v>4.0857775318206974E-2</v>
      </c>
      <c r="IU534" s="84">
        <f t="shared" si="1826"/>
        <v>3.89873417721519E-2</v>
      </c>
      <c r="IV534" s="84">
        <f t="shared" si="1827"/>
        <v>4.3656207366984986E-2</v>
      </c>
      <c r="IW534" s="84">
        <f t="shared" si="1828"/>
        <v>2.7597402597402596E-2</v>
      </c>
      <c r="IX534" s="140"/>
      <c r="IY534" s="140"/>
      <c r="IZ534" s="84">
        <f t="shared" si="1829"/>
        <v>1.3198416190057193E-3</v>
      </c>
      <c r="JA534" s="84">
        <f t="shared" si="1830"/>
        <v>4.391743522178305E-4</v>
      </c>
      <c r="JB534" s="84">
        <f t="shared" si="1831"/>
        <v>1.3471037269869781E-3</v>
      </c>
      <c r="JC534" s="84">
        <f t="shared" si="1832"/>
        <v>2.2222222222222222E-3</v>
      </c>
      <c r="JD534" s="84">
        <f t="shared" si="1833"/>
        <v>4.0044493882091213E-3</v>
      </c>
      <c r="JE534" s="84">
        <f t="shared" si="1834"/>
        <v>2.6726057906458797E-3</v>
      </c>
      <c r="JF534" s="145"/>
      <c r="JG534" s="84">
        <f t="shared" si="1835"/>
        <v>3.8715354157501103E-2</v>
      </c>
      <c r="JH534" s="84">
        <f t="shared" si="1836"/>
        <v>3.337725076855512E-2</v>
      </c>
      <c r="JI534" s="84">
        <f t="shared" si="1837"/>
        <v>3.7718904355635387E-2</v>
      </c>
      <c r="JJ534" s="84">
        <f t="shared" si="1838"/>
        <v>3.5555555555555556E-2</v>
      </c>
      <c r="JK534" s="84">
        <f t="shared" si="1839"/>
        <v>3.3815350389321465E-2</v>
      </c>
      <c r="JL534" s="84">
        <f t="shared" si="1840"/>
        <v>2.3162583518930958E-2</v>
      </c>
      <c r="JM534" s="145"/>
      <c r="JN534" s="84">
        <f t="shared" si="1841"/>
        <v>4.003519577650682E-2</v>
      </c>
      <c r="JO534" s="84">
        <f t="shared" si="1842"/>
        <v>3.3816425120772951E-2</v>
      </c>
      <c r="JP534" s="84">
        <f t="shared" si="1843"/>
        <v>3.9066008082622367E-2</v>
      </c>
      <c r="JQ534" s="84">
        <f t="shared" si="1844"/>
        <v>3.7777777777777778E-2</v>
      </c>
      <c r="JR534" s="84">
        <f t="shared" si="1845"/>
        <v>3.7819799777530583E-2</v>
      </c>
      <c r="JS534" s="84">
        <f t="shared" si="1846"/>
        <v>2.5835189309576838E-2</v>
      </c>
      <c r="JT534" s="140"/>
      <c r="JU534" s="140"/>
      <c r="JV534" s="140"/>
      <c r="JW534" s="84">
        <f t="shared" si="1847"/>
        <v>0</v>
      </c>
      <c r="JX534" s="84">
        <f t="shared" si="1848"/>
        <v>0</v>
      </c>
      <c r="JY534" s="84">
        <f t="shared" si="1849"/>
        <v>0</v>
      </c>
      <c r="JZ534" s="84">
        <f t="shared" si="1850"/>
        <v>0</v>
      </c>
      <c r="KA534" s="84">
        <f t="shared" si="1851"/>
        <v>0</v>
      </c>
      <c r="KB534" s="84">
        <f t="shared" si="1852"/>
        <v>0</v>
      </c>
      <c r="KC534" s="145"/>
      <c r="KD534" s="84">
        <f t="shared" si="1853"/>
        <v>0</v>
      </c>
      <c r="KE534" s="84">
        <f t="shared" si="1854"/>
        <v>0</v>
      </c>
      <c r="KF534" s="84">
        <f t="shared" si="1855"/>
        <v>0</v>
      </c>
      <c r="KG534" s="84">
        <f t="shared" si="1856"/>
        <v>0</v>
      </c>
      <c r="KH534" s="84">
        <f t="shared" si="1857"/>
        <v>8.898776418242492E-4</v>
      </c>
      <c r="KI534" s="84">
        <f t="shared" si="1858"/>
        <v>4.4543429844097997E-4</v>
      </c>
      <c r="KJ534" s="145"/>
      <c r="KK534" s="84">
        <f t="shared" si="1859"/>
        <v>1.3198416190057193E-3</v>
      </c>
      <c r="KL534" s="84">
        <f t="shared" si="1860"/>
        <v>4.391743522178305E-4</v>
      </c>
      <c r="KM534" s="84">
        <f t="shared" si="1861"/>
        <v>1.3471037269869781E-3</v>
      </c>
      <c r="KN534" s="84">
        <f t="shared" si="1862"/>
        <v>2.2222222222222222E-3</v>
      </c>
      <c r="KO534" s="84">
        <f t="shared" si="1863"/>
        <v>3.1145717463848719E-3</v>
      </c>
      <c r="KP534" s="84">
        <f t="shared" si="1864"/>
        <v>2.2271714922048997E-3</v>
      </c>
      <c r="KQ534" s="105"/>
      <c r="KR534" s="123">
        <f t="shared" si="1865"/>
        <v>3.8715354157501103E-2</v>
      </c>
      <c r="KS534" s="123">
        <f t="shared" si="1866"/>
        <v>3.337725076855512E-2</v>
      </c>
      <c r="KT534" s="123">
        <f t="shared" si="1867"/>
        <v>3.7718904355635387E-2</v>
      </c>
      <c r="KU534" s="123">
        <f t="shared" si="1868"/>
        <v>3.5555555555555556E-2</v>
      </c>
      <c r="KV534" s="123">
        <f t="shared" si="1869"/>
        <v>3.3815350389321465E-2</v>
      </c>
      <c r="KW534" s="123">
        <f t="shared" si="1870"/>
        <v>2.3162583518930958E-2</v>
      </c>
      <c r="KX534" s="105"/>
      <c r="KY534" s="123">
        <f t="shared" si="1871"/>
        <v>4.003519577650682E-2</v>
      </c>
      <c r="KZ534" s="123">
        <f t="shared" si="1872"/>
        <v>3.3816425120772951E-2</v>
      </c>
      <c r="LA534" s="123">
        <f t="shared" si="1873"/>
        <v>3.9066008082622367E-2</v>
      </c>
      <c r="LB534" s="123">
        <f t="shared" si="1874"/>
        <v>3.7777777777777778E-2</v>
      </c>
      <c r="LC534" s="123">
        <f t="shared" si="1875"/>
        <v>3.7819799777530583E-2</v>
      </c>
      <c r="LD534" s="123">
        <f t="shared" si="1876"/>
        <v>2.5835189309576838E-2</v>
      </c>
      <c r="LE534" s="105"/>
      <c r="LF534" s="105"/>
      <c r="LG534" s="84">
        <f t="shared" si="1699"/>
        <v>0</v>
      </c>
      <c r="LH534" s="84">
        <f t="shared" si="1877"/>
        <v>0</v>
      </c>
      <c r="LI534" s="84">
        <f t="shared" si="1700"/>
        <v>0</v>
      </c>
      <c r="LJ534" s="84">
        <f t="shared" si="1701"/>
        <v>0</v>
      </c>
      <c r="LK534" s="84">
        <f t="shared" si="1687"/>
        <v>0</v>
      </c>
      <c r="LL534" s="84">
        <f t="shared" si="1688"/>
        <v>0</v>
      </c>
      <c r="LM534" s="105"/>
      <c r="LN534" s="84">
        <f t="shared" si="1693"/>
        <v>0</v>
      </c>
      <c r="LO534" s="84">
        <f t="shared" si="1878"/>
        <v>0</v>
      </c>
      <c r="LP534" s="84">
        <f t="shared" si="1702"/>
        <v>0</v>
      </c>
      <c r="LQ534" s="84">
        <f t="shared" si="1694"/>
        <v>0</v>
      </c>
      <c r="LR534" s="84">
        <f t="shared" si="1689"/>
        <v>0.22222222222222221</v>
      </c>
      <c r="LS534" s="84">
        <f t="shared" si="1690"/>
        <v>0.16666666666666666</v>
      </c>
      <c r="LT534" s="105"/>
      <c r="LU534" s="84">
        <f t="shared" si="1695"/>
        <v>1</v>
      </c>
      <c r="LV534" s="84">
        <f t="shared" si="1879"/>
        <v>1</v>
      </c>
      <c r="LW534" s="84">
        <f t="shared" si="1703"/>
        <v>1</v>
      </c>
      <c r="LX534" s="84">
        <f t="shared" si="1696"/>
        <v>1</v>
      </c>
      <c r="LY534" s="84">
        <f t="shared" si="1691"/>
        <v>0.77777777777777779</v>
      </c>
      <c r="LZ534" s="84">
        <f t="shared" si="1692"/>
        <v>0.83333333333333337</v>
      </c>
      <c r="MA534" s="105"/>
      <c r="MB534" s="105"/>
      <c r="MC534" s="105"/>
      <c r="MD534" s="123">
        <f t="shared" si="1887"/>
        <v>-0.64735516372795965</v>
      </c>
      <c r="ME534" s="123"/>
      <c r="MF534" s="212">
        <f t="shared" si="1686"/>
        <v>0.98396436525612452</v>
      </c>
      <c r="MG534" s="105"/>
      <c r="MH534" s="123">
        <f t="shared" si="1880"/>
        <v>-0.37584984730612331</v>
      </c>
      <c r="MI534" s="123">
        <f t="shared" si="1881"/>
        <v>-0.39077018516270856</v>
      </c>
      <c r="MJ534" s="212">
        <f t="shared" si="1882"/>
        <v>-0.38591579170643764</v>
      </c>
      <c r="MK534" s="105"/>
      <c r="ML534" s="123">
        <f t="shared" si="1885"/>
        <v>-0.43769616084184909</v>
      </c>
      <c r="MM534" s="123">
        <f t="shared" si="1883"/>
        <v>-0.32454955311517691</v>
      </c>
      <c r="MN534" s="212">
        <f t="shared" si="1884"/>
        <v>-0.33867854491462518</v>
      </c>
      <c r="MO534" s="105"/>
      <c r="MP534" s="105"/>
    </row>
    <row r="535" spans="2:354" ht="12" x14ac:dyDescent="0.25">
      <c r="B535" s="6" t="s">
        <v>644</v>
      </c>
      <c r="C535" s="6">
        <v>51019</v>
      </c>
      <c r="D535" s="86" t="s">
        <v>315</v>
      </c>
      <c r="E535" s="6">
        <v>3</v>
      </c>
      <c r="F535" s="3">
        <v>586</v>
      </c>
      <c r="G535" s="7">
        <v>589</v>
      </c>
      <c r="H535" s="139">
        <v>554</v>
      </c>
      <c r="I535" s="7">
        <v>518</v>
      </c>
      <c r="J535" s="177">
        <f t="shared" si="1704"/>
        <v>515.5</v>
      </c>
      <c r="K535" s="7">
        <v>513</v>
      </c>
      <c r="L535" s="162"/>
      <c r="M535" s="3">
        <v>406</v>
      </c>
      <c r="N535" s="7">
        <v>419</v>
      </c>
      <c r="O535" s="139">
        <v>430</v>
      </c>
      <c r="P535" s="7">
        <v>428</v>
      </c>
      <c r="Q535" s="177">
        <f t="shared" si="1705"/>
        <v>417</v>
      </c>
      <c r="R535" s="7">
        <v>406</v>
      </c>
      <c r="S535" s="105"/>
      <c r="T535" s="3">
        <v>1826</v>
      </c>
      <c r="U535" s="7">
        <v>1826</v>
      </c>
      <c r="V535" s="139">
        <v>1792</v>
      </c>
      <c r="W535" s="7">
        <v>1800</v>
      </c>
      <c r="X535" s="177">
        <f t="shared" si="1706"/>
        <v>1791.5</v>
      </c>
      <c r="Y535" s="7">
        <v>1783</v>
      </c>
      <c r="Z535" s="105"/>
      <c r="AA535" s="3">
        <v>643</v>
      </c>
      <c r="AB535" s="105">
        <v>656</v>
      </c>
      <c r="AC535" s="139">
        <v>683</v>
      </c>
      <c r="AD535" s="7">
        <v>697</v>
      </c>
      <c r="AE535" s="177">
        <f t="shared" si="1707"/>
        <v>707.5</v>
      </c>
      <c r="AF535" s="7">
        <v>718</v>
      </c>
      <c r="AG535" s="105"/>
      <c r="AH535" s="3">
        <f t="shared" si="1708"/>
        <v>2232</v>
      </c>
      <c r="AI535" s="3">
        <f t="shared" si="1709"/>
        <v>2245</v>
      </c>
      <c r="AJ535" s="3">
        <f t="shared" si="1710"/>
        <v>2222</v>
      </c>
      <c r="AK535" s="3">
        <f t="shared" si="1711"/>
        <v>2228</v>
      </c>
      <c r="AL535" s="178">
        <f t="shared" si="1712"/>
        <v>2208.5</v>
      </c>
      <c r="AM535" s="3">
        <f t="shared" si="1713"/>
        <v>2189</v>
      </c>
      <c r="AN535" s="105"/>
      <c r="AO535" s="3">
        <f t="shared" si="1714"/>
        <v>3461</v>
      </c>
      <c r="AP535" s="3">
        <f t="shared" si="1715"/>
        <v>3490</v>
      </c>
      <c r="AQ535" s="3">
        <f t="shared" si="1716"/>
        <v>3459</v>
      </c>
      <c r="AR535" s="3">
        <f t="shared" si="1717"/>
        <v>3443</v>
      </c>
      <c r="AS535" s="178">
        <f t="shared" si="1718"/>
        <v>3431.5</v>
      </c>
      <c r="AT535" s="3">
        <f t="shared" si="1719"/>
        <v>3420</v>
      </c>
      <c r="AU535" s="105"/>
      <c r="AV535" s="105"/>
      <c r="AW535" s="5">
        <v>0</v>
      </c>
      <c r="AX535" s="5">
        <v>0</v>
      </c>
      <c r="AY535" s="5">
        <v>0</v>
      </c>
      <c r="AZ535" s="5">
        <v>0</v>
      </c>
      <c r="BA535" s="5"/>
      <c r="BB535" s="5"/>
      <c r="BC535" s="4"/>
      <c r="BD535" s="5">
        <v>0</v>
      </c>
      <c r="BE535" s="5">
        <v>0</v>
      </c>
      <c r="BF535" s="5">
        <v>0</v>
      </c>
      <c r="BG535" s="5">
        <v>1</v>
      </c>
      <c r="BH535" s="5">
        <v>1</v>
      </c>
      <c r="BI535" s="5"/>
      <c r="BJ535" s="4"/>
      <c r="BK535" s="5"/>
      <c r="BL535" s="5"/>
      <c r="BM535" s="5"/>
      <c r="BN535" s="5"/>
      <c r="BO535" s="5"/>
      <c r="BP535" s="5"/>
      <c r="BQ535" s="4"/>
      <c r="BR535" s="5">
        <f t="shared" si="1720"/>
        <v>0</v>
      </c>
      <c r="BS535" s="5">
        <f t="shared" si="1721"/>
        <v>0</v>
      </c>
      <c r="BT535" s="5">
        <f t="shared" si="1722"/>
        <v>0</v>
      </c>
      <c r="BU535" s="5">
        <f t="shared" si="1723"/>
        <v>1</v>
      </c>
      <c r="BV535" s="5">
        <f t="shared" si="1724"/>
        <v>1</v>
      </c>
      <c r="BW535" s="5">
        <f t="shared" si="1725"/>
        <v>0</v>
      </c>
      <c r="BX535" s="4"/>
      <c r="BY535" s="4"/>
      <c r="BZ535" s="5">
        <v>8</v>
      </c>
      <c r="CA535" s="5">
        <v>4</v>
      </c>
      <c r="CB535" s="5">
        <v>2</v>
      </c>
      <c r="CC535" s="5">
        <v>2</v>
      </c>
      <c r="CD535" s="183">
        <f t="shared" si="1886"/>
        <v>2.5</v>
      </c>
      <c r="CE535" s="5">
        <v>3</v>
      </c>
      <c r="CF535" s="4"/>
      <c r="CG535" s="5"/>
      <c r="CH535" s="5">
        <v>0</v>
      </c>
      <c r="CI535" s="5"/>
      <c r="CJ535" s="5"/>
      <c r="CK535" s="183">
        <f t="shared" si="1726"/>
        <v>0</v>
      </c>
      <c r="CL535" s="5"/>
      <c r="CM535" s="4"/>
      <c r="CN535" s="5"/>
      <c r="CO535" s="5"/>
      <c r="CP535" s="5"/>
      <c r="CQ535" s="5"/>
      <c r="CR535" s="5"/>
      <c r="CS535" s="5"/>
      <c r="CT535" s="4"/>
      <c r="CU535" s="5">
        <f t="shared" si="1727"/>
        <v>8</v>
      </c>
      <c r="CV535" s="5">
        <f t="shared" si="1728"/>
        <v>4</v>
      </c>
      <c r="CW535" s="5">
        <f t="shared" si="1729"/>
        <v>2</v>
      </c>
      <c r="CX535" s="5">
        <f t="shared" si="1730"/>
        <v>2</v>
      </c>
      <c r="CY535" s="183">
        <f t="shared" si="1731"/>
        <v>2.5</v>
      </c>
      <c r="CZ535" s="5">
        <f t="shared" si="1732"/>
        <v>3</v>
      </c>
      <c r="DA535" s="4"/>
      <c r="DB535" s="4"/>
      <c r="DC535" s="5">
        <f t="shared" si="1733"/>
        <v>7</v>
      </c>
      <c r="DD535" s="5">
        <f t="shared" si="1734"/>
        <v>1</v>
      </c>
      <c r="DE535" s="5">
        <f t="shared" si="1735"/>
        <v>2</v>
      </c>
      <c r="DF535" s="5">
        <f t="shared" si="1736"/>
        <v>0</v>
      </c>
      <c r="DG535" s="5">
        <f t="shared" si="1737"/>
        <v>0.5</v>
      </c>
      <c r="DH535" s="5">
        <f t="shared" si="1738"/>
        <v>2</v>
      </c>
      <c r="DI535" s="4"/>
      <c r="DJ535" s="5">
        <f t="shared" si="1739"/>
        <v>8</v>
      </c>
      <c r="DK535" s="5">
        <f t="shared" si="1740"/>
        <v>7</v>
      </c>
      <c r="DL535" s="5">
        <f t="shared" si="1741"/>
        <v>6</v>
      </c>
      <c r="DM535" s="5">
        <f t="shared" si="1742"/>
        <v>5</v>
      </c>
      <c r="DN535" s="5">
        <f t="shared" si="1743"/>
        <v>3</v>
      </c>
      <c r="DO535" s="5">
        <f t="shared" si="1744"/>
        <v>2</v>
      </c>
      <c r="DP535" s="4"/>
      <c r="DQ535" s="5">
        <f t="shared" si="1745"/>
        <v>0</v>
      </c>
      <c r="DR535" s="5">
        <f t="shared" si="1746"/>
        <v>0</v>
      </c>
      <c r="DS535" s="5">
        <f t="shared" si="1747"/>
        <v>0</v>
      </c>
      <c r="DT535" s="5">
        <f t="shared" si="1748"/>
        <v>0</v>
      </c>
      <c r="DU535" s="5">
        <f t="shared" si="1749"/>
        <v>1</v>
      </c>
      <c r="DV535" s="5">
        <f t="shared" si="1750"/>
        <v>0</v>
      </c>
      <c r="DW535" s="4"/>
      <c r="DX535" s="5">
        <f t="shared" si="1751"/>
        <v>15</v>
      </c>
      <c r="DY535" s="5">
        <f t="shared" si="1752"/>
        <v>8</v>
      </c>
      <c r="DZ535" s="5">
        <f t="shared" si="1753"/>
        <v>8</v>
      </c>
      <c r="EA535" s="5">
        <f t="shared" si="1754"/>
        <v>5</v>
      </c>
      <c r="EB535" s="5">
        <f t="shared" si="1755"/>
        <v>4.5</v>
      </c>
      <c r="EC535" s="5">
        <f t="shared" si="1756"/>
        <v>4</v>
      </c>
      <c r="ED535" s="4"/>
      <c r="EE535" s="4"/>
      <c r="EF535" s="5">
        <v>15</v>
      </c>
      <c r="EG535" s="5">
        <v>5</v>
      </c>
      <c r="EH535" s="5">
        <v>4</v>
      </c>
      <c r="EI535" s="5">
        <v>2</v>
      </c>
      <c r="EJ535" s="5">
        <v>3</v>
      </c>
      <c r="EK535" s="5">
        <v>5</v>
      </c>
      <c r="EL535" s="4"/>
      <c r="EM535" s="5">
        <v>8</v>
      </c>
      <c r="EN535" s="5">
        <v>7</v>
      </c>
      <c r="EO535" s="5">
        <v>6</v>
      </c>
      <c r="EP535" s="5">
        <v>6</v>
      </c>
      <c r="EQ535" s="5">
        <v>4</v>
      </c>
      <c r="ER535" s="5">
        <v>2</v>
      </c>
      <c r="ES535" s="4"/>
      <c r="ET535" s="5"/>
      <c r="EU535" s="5"/>
      <c r="EV535" s="5"/>
      <c r="EW535" s="5"/>
      <c r="EX535" s="5">
        <v>1</v>
      </c>
      <c r="EY535" s="5"/>
      <c r="EZ535" s="4"/>
      <c r="FA535" s="5">
        <f t="shared" si="1757"/>
        <v>23</v>
      </c>
      <c r="FB535" s="5">
        <f t="shared" si="1758"/>
        <v>12</v>
      </c>
      <c r="FC535" s="5">
        <f t="shared" si="1759"/>
        <v>10</v>
      </c>
      <c r="FD535" s="5">
        <f t="shared" si="1760"/>
        <v>8</v>
      </c>
      <c r="FE535" s="5">
        <f t="shared" si="1761"/>
        <v>7</v>
      </c>
      <c r="FF535" s="5">
        <f t="shared" si="1762"/>
        <v>7</v>
      </c>
      <c r="FG535" s="4"/>
      <c r="FH535" s="5">
        <f t="shared" si="1763"/>
        <v>23</v>
      </c>
      <c r="FI535" s="5">
        <f t="shared" si="1764"/>
        <v>12</v>
      </c>
      <c r="FJ535" s="5">
        <f t="shared" si="1765"/>
        <v>10</v>
      </c>
      <c r="FK535" s="5">
        <f t="shared" si="1766"/>
        <v>8</v>
      </c>
      <c r="FL535" s="5">
        <f t="shared" si="1767"/>
        <v>8</v>
      </c>
      <c r="FM535" s="5">
        <f t="shared" si="1768"/>
        <v>7</v>
      </c>
      <c r="FN535" s="4"/>
      <c r="FO535" s="4"/>
      <c r="FP535" s="4">
        <v>30</v>
      </c>
      <c r="FQ535" s="4">
        <v>28</v>
      </c>
      <c r="FR535" s="4">
        <v>14.17</v>
      </c>
      <c r="FS535" s="4">
        <v>26.329999999999984</v>
      </c>
      <c r="FT535" s="4">
        <v>4</v>
      </c>
      <c r="FU535" s="4">
        <v>10</v>
      </c>
      <c r="FV535" s="4"/>
      <c r="FW535" s="4">
        <f t="shared" si="1769"/>
        <v>206</v>
      </c>
      <c r="FX535" s="4">
        <f t="shared" si="1770"/>
        <v>198</v>
      </c>
      <c r="FY535" s="4">
        <f t="shared" si="1771"/>
        <v>219.83</v>
      </c>
      <c r="FZ535" s="4">
        <f t="shared" si="1772"/>
        <v>155.67000000000002</v>
      </c>
      <c r="GA535" s="4">
        <f t="shared" si="1773"/>
        <v>150</v>
      </c>
      <c r="GB535" s="4">
        <f t="shared" si="1774"/>
        <v>138</v>
      </c>
      <c r="GC535" s="4"/>
      <c r="GD535" s="4">
        <v>236</v>
      </c>
      <c r="GE535" s="4">
        <v>226</v>
      </c>
      <c r="GF535" s="4">
        <v>234</v>
      </c>
      <c r="GG535" s="4">
        <v>182</v>
      </c>
      <c r="GH535" s="4">
        <v>154</v>
      </c>
      <c r="GI535" s="4">
        <v>148</v>
      </c>
      <c r="GJ535" s="4"/>
      <c r="GK535" s="6"/>
      <c r="GL535" s="4">
        <f t="shared" si="1775"/>
        <v>45</v>
      </c>
      <c r="GM535" s="4">
        <f t="shared" si="1776"/>
        <v>33</v>
      </c>
      <c r="GN535" s="4">
        <f t="shared" si="1777"/>
        <v>18.170000000000002</v>
      </c>
      <c r="GO535" s="4">
        <f t="shared" si="1778"/>
        <v>28.329999999999984</v>
      </c>
      <c r="GP535" s="4">
        <f t="shared" si="1779"/>
        <v>7</v>
      </c>
      <c r="GQ535" s="4">
        <f t="shared" si="1780"/>
        <v>15</v>
      </c>
      <c r="GR535" s="4"/>
      <c r="GS535" s="4">
        <f t="shared" si="1781"/>
        <v>214</v>
      </c>
      <c r="GT535" s="4">
        <f t="shared" si="1782"/>
        <v>205</v>
      </c>
      <c r="GU535" s="4">
        <f t="shared" si="1783"/>
        <v>225.83</v>
      </c>
      <c r="GV535" s="4">
        <f t="shared" si="1784"/>
        <v>161.67000000000002</v>
      </c>
      <c r="GW535" s="4">
        <f t="shared" si="1785"/>
        <v>154</v>
      </c>
      <c r="GX535" s="4">
        <f t="shared" si="1786"/>
        <v>140</v>
      </c>
      <c r="GY535" s="4"/>
      <c r="GZ535" s="4">
        <f t="shared" si="1787"/>
        <v>259</v>
      </c>
      <c r="HA535" s="4">
        <f t="shared" si="1788"/>
        <v>238</v>
      </c>
      <c r="HB535" s="4">
        <f t="shared" si="1789"/>
        <v>244</v>
      </c>
      <c r="HC535" s="4">
        <f t="shared" si="1790"/>
        <v>190</v>
      </c>
      <c r="HD535" s="4">
        <f t="shared" si="1791"/>
        <v>155</v>
      </c>
      <c r="HE535" s="4">
        <f t="shared" si="1792"/>
        <v>148</v>
      </c>
      <c r="HF535" s="4"/>
      <c r="HG535" s="6"/>
      <c r="HH535" s="84">
        <f t="shared" si="1793"/>
        <v>3.6945812807881777E-2</v>
      </c>
      <c r="HI535" s="84">
        <f t="shared" si="1794"/>
        <v>1.1933174224343675E-2</v>
      </c>
      <c r="HJ535" s="84">
        <f t="shared" si="1795"/>
        <v>9.3023255813953487E-3</v>
      </c>
      <c r="HK535" s="84">
        <f t="shared" si="1796"/>
        <v>4.6728971962616819E-3</v>
      </c>
      <c r="HL535" s="84">
        <f t="shared" si="1797"/>
        <v>7.1942446043165471E-3</v>
      </c>
      <c r="HM535" s="84">
        <f t="shared" si="1798"/>
        <v>1.2315270935960592E-2</v>
      </c>
      <c r="HN535" s="145"/>
      <c r="HO535" s="84">
        <f t="shared" si="1799"/>
        <v>7.3891625615763554E-2</v>
      </c>
      <c r="HP535" s="84">
        <f t="shared" si="1800"/>
        <v>6.6825775656324582E-2</v>
      </c>
      <c r="HQ535" s="84">
        <f t="shared" si="1801"/>
        <v>3.2953488372093026E-2</v>
      </c>
      <c r="HR535" s="84">
        <f t="shared" si="1802"/>
        <v>6.1518691588785007E-2</v>
      </c>
      <c r="HS535" s="84">
        <f t="shared" si="1803"/>
        <v>9.5923261390887284E-3</v>
      </c>
      <c r="HT535" s="84">
        <f t="shared" si="1804"/>
        <v>2.4630541871921183E-2</v>
      </c>
      <c r="HU535" s="145"/>
      <c r="HV535" s="84">
        <f t="shared" si="1805"/>
        <v>0.11083743842364532</v>
      </c>
      <c r="HW535" s="84">
        <f t="shared" si="1806"/>
        <v>7.8758949880668255E-2</v>
      </c>
      <c r="HX535" s="84">
        <f t="shared" si="1807"/>
        <v>4.2255813953488375E-2</v>
      </c>
      <c r="HY535" s="84">
        <f t="shared" si="1808"/>
        <v>6.619158878504669E-2</v>
      </c>
      <c r="HZ535" s="84">
        <f t="shared" si="1809"/>
        <v>1.6786570743405275E-2</v>
      </c>
      <c r="IA535" s="84">
        <f t="shared" si="1810"/>
        <v>3.6945812807881777E-2</v>
      </c>
      <c r="IB535" s="145"/>
      <c r="IC535" s="145"/>
      <c r="ID535" s="84">
        <f t="shared" si="1811"/>
        <v>4.3811610076670317E-3</v>
      </c>
      <c r="IE535" s="84">
        <f t="shared" si="1812"/>
        <v>3.8335158817086527E-3</v>
      </c>
      <c r="IF535" s="84">
        <f t="shared" si="1813"/>
        <v>3.3482142857142855E-3</v>
      </c>
      <c r="IG535" s="84">
        <f t="shared" si="1814"/>
        <v>3.3333333333333335E-3</v>
      </c>
      <c r="IH535" s="84">
        <f t="shared" si="1815"/>
        <v>2.2327658386826683E-3</v>
      </c>
      <c r="II535" s="84">
        <f t="shared" si="1816"/>
        <v>1.1217049915872126E-3</v>
      </c>
      <c r="IJ535" s="145"/>
      <c r="IK535" s="84">
        <f t="shared" si="1817"/>
        <v>0.11281489594742607</v>
      </c>
      <c r="IL535" s="84">
        <f t="shared" si="1818"/>
        <v>0.10843373493975904</v>
      </c>
      <c r="IM535" s="84">
        <f t="shared" si="1819"/>
        <v>0.12267299107142858</v>
      </c>
      <c r="IN535" s="84">
        <f t="shared" si="1820"/>
        <v>8.6483333333333343E-2</v>
      </c>
      <c r="IO535" s="84">
        <f t="shared" si="1821"/>
        <v>8.3728718950600051E-2</v>
      </c>
      <c r="IP535" s="84">
        <f t="shared" si="1822"/>
        <v>7.7397644419517672E-2</v>
      </c>
      <c r="IQ535" s="145"/>
      <c r="IR535" s="84">
        <f t="shared" si="1823"/>
        <v>0.11719605695509309</v>
      </c>
      <c r="IS535" s="84">
        <f t="shared" si="1824"/>
        <v>0.11226725082146768</v>
      </c>
      <c r="IT535" s="84">
        <f t="shared" si="1825"/>
        <v>0.12602120535714287</v>
      </c>
      <c r="IU535" s="84">
        <f t="shared" si="1826"/>
        <v>8.981666666666667E-2</v>
      </c>
      <c r="IV535" s="84">
        <f t="shared" si="1827"/>
        <v>8.5961484789282713E-2</v>
      </c>
      <c r="IW535" s="84">
        <f t="shared" si="1828"/>
        <v>7.8519349411104888E-2</v>
      </c>
      <c r="IX535" s="140"/>
      <c r="IY535" s="140"/>
      <c r="IZ535" s="84">
        <f t="shared" si="1829"/>
        <v>1.0304659498207885E-2</v>
      </c>
      <c r="JA535" s="84">
        <f t="shared" si="1830"/>
        <v>5.3452115812917594E-3</v>
      </c>
      <c r="JB535" s="84">
        <f t="shared" si="1831"/>
        <v>4.5004500450045006E-3</v>
      </c>
      <c r="JC535" s="84">
        <f t="shared" si="1832"/>
        <v>3.5906642728904849E-3</v>
      </c>
      <c r="JD535" s="84">
        <f t="shared" si="1833"/>
        <v>3.1695721077654518E-3</v>
      </c>
      <c r="JE535" s="84">
        <f t="shared" si="1834"/>
        <v>3.1978072179077205E-3</v>
      </c>
      <c r="JF535" s="145"/>
      <c r="JG535" s="84">
        <f t="shared" si="1835"/>
        <v>0.1057347670250896</v>
      </c>
      <c r="JH535" s="84">
        <f t="shared" si="1836"/>
        <v>0.10066815144766147</v>
      </c>
      <c r="JI535" s="84">
        <f t="shared" si="1837"/>
        <v>0.10531053105310531</v>
      </c>
      <c r="JJ535" s="84">
        <f t="shared" si="1838"/>
        <v>8.1687612208258528E-2</v>
      </c>
      <c r="JK535" s="84">
        <f t="shared" si="1839"/>
        <v>6.9730586370839939E-2</v>
      </c>
      <c r="JL535" s="84">
        <f t="shared" si="1840"/>
        <v>6.7610781178620377E-2</v>
      </c>
      <c r="JM535" s="145"/>
      <c r="JN535" s="84">
        <f t="shared" si="1841"/>
        <v>0.11603942652329749</v>
      </c>
      <c r="JO535" s="84">
        <f t="shared" si="1842"/>
        <v>0.10601336302895323</v>
      </c>
      <c r="JP535" s="84">
        <f t="shared" si="1843"/>
        <v>0.10981098109810981</v>
      </c>
      <c r="JQ535" s="84">
        <f t="shared" si="1844"/>
        <v>8.527827648114901E-2</v>
      </c>
      <c r="JR535" s="84">
        <f t="shared" si="1845"/>
        <v>7.2900158478605398E-2</v>
      </c>
      <c r="JS535" s="84">
        <f t="shared" si="1846"/>
        <v>7.0808588396528094E-2</v>
      </c>
      <c r="JT535" s="140"/>
      <c r="JU535" s="140"/>
      <c r="JV535" s="140"/>
      <c r="JW535" s="84">
        <f t="shared" si="1847"/>
        <v>3.5842293906810036E-3</v>
      </c>
      <c r="JX535" s="84">
        <f t="shared" si="1848"/>
        <v>1.7817371937639199E-3</v>
      </c>
      <c r="JY535" s="84">
        <f t="shared" si="1849"/>
        <v>9.0009000900090005E-4</v>
      </c>
      <c r="JZ535" s="84">
        <f t="shared" si="1850"/>
        <v>8.9766606822262122E-4</v>
      </c>
      <c r="KA535" s="84">
        <f t="shared" si="1851"/>
        <v>1.1319900384876612E-3</v>
      </c>
      <c r="KB535" s="84">
        <f t="shared" si="1852"/>
        <v>1.3704888076747374E-3</v>
      </c>
      <c r="KC535" s="145"/>
      <c r="KD535" s="84">
        <f t="shared" si="1853"/>
        <v>0</v>
      </c>
      <c r="KE535" s="84">
        <f t="shared" si="1854"/>
        <v>0</v>
      </c>
      <c r="KF535" s="84">
        <f t="shared" si="1855"/>
        <v>0</v>
      </c>
      <c r="KG535" s="84">
        <f t="shared" si="1856"/>
        <v>4.4883303411131061E-4</v>
      </c>
      <c r="KH535" s="84">
        <f t="shared" si="1857"/>
        <v>4.527960153950645E-4</v>
      </c>
      <c r="KI535" s="84">
        <f t="shared" si="1858"/>
        <v>0</v>
      </c>
      <c r="KJ535" s="145"/>
      <c r="KK535" s="84">
        <f t="shared" si="1859"/>
        <v>6.7204301075268818E-3</v>
      </c>
      <c r="KL535" s="84">
        <f t="shared" si="1860"/>
        <v>3.5634743875278397E-3</v>
      </c>
      <c r="KM535" s="84">
        <f t="shared" si="1861"/>
        <v>3.6003600360036002E-3</v>
      </c>
      <c r="KN535" s="84">
        <f t="shared" si="1862"/>
        <v>2.244165170556553E-3</v>
      </c>
      <c r="KO535" s="84">
        <f t="shared" si="1863"/>
        <v>1.5847860538827259E-3</v>
      </c>
      <c r="KP535" s="84">
        <f t="shared" si="1864"/>
        <v>1.8273184102329831E-3</v>
      </c>
      <c r="KQ535" s="105"/>
      <c r="KR535" s="123">
        <f t="shared" si="1865"/>
        <v>0.1057347670250896</v>
      </c>
      <c r="KS535" s="123">
        <f t="shared" si="1866"/>
        <v>0.10066815144766147</v>
      </c>
      <c r="KT535" s="123">
        <f t="shared" si="1867"/>
        <v>0.10531053105310531</v>
      </c>
      <c r="KU535" s="123">
        <f t="shared" si="1868"/>
        <v>8.1687612208258528E-2</v>
      </c>
      <c r="KV535" s="123">
        <f t="shared" si="1869"/>
        <v>6.9730586370839939E-2</v>
      </c>
      <c r="KW535" s="123">
        <f t="shared" si="1870"/>
        <v>6.7610781178620377E-2</v>
      </c>
      <c r="KX535" s="105"/>
      <c r="KY535" s="123">
        <f t="shared" si="1871"/>
        <v>0.11603942652329749</v>
      </c>
      <c r="KZ535" s="123">
        <f t="shared" si="1872"/>
        <v>0.10601336302895323</v>
      </c>
      <c r="LA535" s="123">
        <f t="shared" si="1873"/>
        <v>0.10981098109810981</v>
      </c>
      <c r="LB535" s="123">
        <f t="shared" si="1874"/>
        <v>8.527827648114901E-2</v>
      </c>
      <c r="LC535" s="123">
        <f t="shared" si="1875"/>
        <v>7.2900158478605398E-2</v>
      </c>
      <c r="LD535" s="123">
        <f t="shared" si="1876"/>
        <v>7.0808588396528094E-2</v>
      </c>
      <c r="LE535" s="105"/>
      <c r="LF535" s="105"/>
      <c r="LG535" s="84">
        <f t="shared" si="1699"/>
        <v>0.34782608695652173</v>
      </c>
      <c r="LH535" s="84">
        <f t="shared" si="1877"/>
        <v>0.33333333333333331</v>
      </c>
      <c r="LI535" s="84">
        <f t="shared" si="1700"/>
        <v>0.2</v>
      </c>
      <c r="LJ535" s="84">
        <f t="shared" si="1701"/>
        <v>0.25</v>
      </c>
      <c r="LK535" s="84">
        <f t="shared" si="1687"/>
        <v>0.3125</v>
      </c>
      <c r="LL535" s="84">
        <f t="shared" si="1688"/>
        <v>0.42857142857142855</v>
      </c>
      <c r="LM535" s="105"/>
      <c r="LN535" s="84">
        <f t="shared" si="1693"/>
        <v>0</v>
      </c>
      <c r="LO535" s="84">
        <f t="shared" si="1878"/>
        <v>0</v>
      </c>
      <c r="LP535" s="84">
        <f t="shared" si="1702"/>
        <v>0</v>
      </c>
      <c r="LQ535" s="84">
        <f t="shared" si="1694"/>
        <v>0.125</v>
      </c>
      <c r="LR535" s="84">
        <f t="shared" si="1689"/>
        <v>0.125</v>
      </c>
      <c r="LS535" s="84">
        <f t="shared" si="1690"/>
        <v>0</v>
      </c>
      <c r="LT535" s="105"/>
      <c r="LU535" s="84">
        <f t="shared" si="1695"/>
        <v>0.65217391304347827</v>
      </c>
      <c r="LV535" s="84">
        <f t="shared" si="1879"/>
        <v>0.66666666666666663</v>
      </c>
      <c r="LW535" s="84">
        <f t="shared" si="1703"/>
        <v>0.8</v>
      </c>
      <c r="LX535" s="84">
        <f t="shared" si="1696"/>
        <v>0.625</v>
      </c>
      <c r="LY535" s="84">
        <f t="shared" si="1691"/>
        <v>0.5625</v>
      </c>
      <c r="LZ535" s="84">
        <f t="shared" si="1692"/>
        <v>0.5714285714285714</v>
      </c>
      <c r="MA535" s="105"/>
      <c r="MB535" s="105"/>
      <c r="MC535" s="105"/>
      <c r="MD535" s="123">
        <f t="shared" si="1887"/>
        <v>0.32389162561576362</v>
      </c>
      <c r="ME535" s="123">
        <f t="shared" ref="ME535:ME568" si="1888">(II535-IF535)/IF535</f>
        <v>-0.66498410917928585</v>
      </c>
      <c r="MF535" s="212">
        <f t="shared" si="1686"/>
        <v>-0.28944723618090451</v>
      </c>
      <c r="MG535" s="105"/>
      <c r="MH535" s="123">
        <f t="shared" si="1880"/>
        <v>-0.25256647812800931</v>
      </c>
      <c r="MI535" s="123">
        <f t="shared" si="1881"/>
        <v>-0.36907347131976681</v>
      </c>
      <c r="MJ535" s="212">
        <f t="shared" si="1882"/>
        <v>-0.35798651376540819</v>
      </c>
      <c r="MK535" s="105"/>
      <c r="ML535" s="123">
        <f t="shared" si="1885"/>
        <v>-0.12566320817891233</v>
      </c>
      <c r="MM535" s="123">
        <f t="shared" si="1883"/>
        <v>-0.37693541980826306</v>
      </c>
      <c r="MN535" s="212">
        <f t="shared" si="1884"/>
        <v>-0.35517752697915811</v>
      </c>
      <c r="MO535" s="105"/>
      <c r="MP535" s="105"/>
    </row>
    <row r="536" spans="2:354" ht="12" x14ac:dyDescent="0.25">
      <c r="B536" s="6" t="s">
        <v>646</v>
      </c>
      <c r="C536" s="6">
        <v>73109</v>
      </c>
      <c r="D536" s="86" t="s">
        <v>504</v>
      </c>
      <c r="E536" s="6">
        <v>1</v>
      </c>
      <c r="F536" s="3">
        <v>608</v>
      </c>
      <c r="G536" s="7">
        <v>604</v>
      </c>
      <c r="H536" s="139">
        <v>587</v>
      </c>
      <c r="I536" s="7">
        <v>593</v>
      </c>
      <c r="J536" s="177">
        <f t="shared" si="1704"/>
        <v>601.5</v>
      </c>
      <c r="K536" s="7">
        <v>610</v>
      </c>
      <c r="L536" s="162"/>
      <c r="M536" s="3">
        <v>521</v>
      </c>
      <c r="N536" s="7">
        <v>508</v>
      </c>
      <c r="O536" s="139">
        <v>487</v>
      </c>
      <c r="P536" s="7">
        <v>480</v>
      </c>
      <c r="Q536" s="177">
        <f t="shared" si="1705"/>
        <v>462.5</v>
      </c>
      <c r="R536" s="7">
        <v>445</v>
      </c>
      <c r="S536" s="105"/>
      <c r="T536" s="3">
        <v>2224</v>
      </c>
      <c r="U536" s="7">
        <v>2211</v>
      </c>
      <c r="V536" s="139">
        <v>2197</v>
      </c>
      <c r="W536" s="7">
        <v>2192</v>
      </c>
      <c r="X536" s="177">
        <f t="shared" si="1706"/>
        <v>2213</v>
      </c>
      <c r="Y536" s="7">
        <v>2234</v>
      </c>
      <c r="Z536" s="105"/>
      <c r="AA536" s="3">
        <v>768</v>
      </c>
      <c r="AB536" s="105">
        <v>797</v>
      </c>
      <c r="AC536" s="139">
        <v>809</v>
      </c>
      <c r="AD536" s="7">
        <v>834</v>
      </c>
      <c r="AE536" s="177">
        <f t="shared" si="1707"/>
        <v>852.5</v>
      </c>
      <c r="AF536" s="7">
        <v>871</v>
      </c>
      <c r="AG536" s="105"/>
      <c r="AH536" s="3">
        <f t="shared" si="1708"/>
        <v>2745</v>
      </c>
      <c r="AI536" s="3">
        <f t="shared" si="1709"/>
        <v>2719</v>
      </c>
      <c r="AJ536" s="3">
        <f t="shared" si="1710"/>
        <v>2684</v>
      </c>
      <c r="AK536" s="3">
        <f t="shared" si="1711"/>
        <v>2672</v>
      </c>
      <c r="AL536" s="178">
        <f t="shared" si="1712"/>
        <v>2675.5</v>
      </c>
      <c r="AM536" s="3">
        <f t="shared" si="1713"/>
        <v>2679</v>
      </c>
      <c r="AN536" s="105"/>
      <c r="AO536" s="3">
        <f t="shared" si="1714"/>
        <v>4121</v>
      </c>
      <c r="AP536" s="3">
        <f t="shared" si="1715"/>
        <v>4120</v>
      </c>
      <c r="AQ536" s="3">
        <f t="shared" si="1716"/>
        <v>4080</v>
      </c>
      <c r="AR536" s="3">
        <f t="shared" si="1717"/>
        <v>4099</v>
      </c>
      <c r="AS536" s="178">
        <f t="shared" si="1718"/>
        <v>4129.5</v>
      </c>
      <c r="AT536" s="3">
        <f t="shared" si="1719"/>
        <v>4160</v>
      </c>
      <c r="AU536" s="105"/>
      <c r="AV536" s="105"/>
      <c r="AW536" s="5">
        <v>0</v>
      </c>
      <c r="AX536" s="5">
        <v>0</v>
      </c>
      <c r="AY536" s="5">
        <v>0</v>
      </c>
      <c r="AZ536" s="5">
        <v>0</v>
      </c>
      <c r="BA536" s="5"/>
      <c r="BB536" s="5"/>
      <c r="BC536" s="4"/>
      <c r="BD536" s="5">
        <v>0</v>
      </c>
      <c r="BE536" s="5">
        <v>0</v>
      </c>
      <c r="BF536" s="5">
        <v>1</v>
      </c>
      <c r="BG536" s="5">
        <v>1</v>
      </c>
      <c r="BH536" s="5">
        <v>2</v>
      </c>
      <c r="BI536" s="5">
        <v>2</v>
      </c>
      <c r="BJ536" s="4"/>
      <c r="BK536" s="5"/>
      <c r="BL536" s="5"/>
      <c r="BM536" s="5"/>
      <c r="BN536" s="5"/>
      <c r="BO536" s="5"/>
      <c r="BP536" s="5"/>
      <c r="BQ536" s="4"/>
      <c r="BR536" s="5">
        <f t="shared" si="1720"/>
        <v>0</v>
      </c>
      <c r="BS536" s="5">
        <f t="shared" si="1721"/>
        <v>0</v>
      </c>
      <c r="BT536" s="5">
        <f t="shared" si="1722"/>
        <v>1</v>
      </c>
      <c r="BU536" s="5">
        <f t="shared" si="1723"/>
        <v>1</v>
      </c>
      <c r="BV536" s="5">
        <f t="shared" si="1724"/>
        <v>2</v>
      </c>
      <c r="BW536" s="5">
        <f t="shared" si="1725"/>
        <v>2</v>
      </c>
      <c r="BX536" s="4"/>
      <c r="BY536" s="4"/>
      <c r="BZ536" s="5">
        <v>1</v>
      </c>
      <c r="CA536" s="5">
        <v>1</v>
      </c>
      <c r="CB536" s="5">
        <v>0</v>
      </c>
      <c r="CC536" s="5">
        <v>0</v>
      </c>
      <c r="CD536" s="183">
        <f t="shared" si="1886"/>
        <v>0</v>
      </c>
      <c r="CE536" s="5"/>
      <c r="CF536" s="4"/>
      <c r="CG536" s="5"/>
      <c r="CH536" s="5"/>
      <c r="CI536" s="5"/>
      <c r="CJ536" s="5"/>
      <c r="CK536" s="183">
        <f t="shared" si="1726"/>
        <v>0</v>
      </c>
      <c r="CL536" s="5"/>
      <c r="CM536" s="4"/>
      <c r="CN536" s="5"/>
      <c r="CO536" s="5"/>
      <c r="CP536" s="5"/>
      <c r="CQ536" s="5"/>
      <c r="CR536" s="5"/>
      <c r="CS536" s="5"/>
      <c r="CT536" s="4"/>
      <c r="CU536" s="5">
        <f t="shared" si="1727"/>
        <v>1</v>
      </c>
      <c r="CV536" s="5">
        <f t="shared" si="1728"/>
        <v>1</v>
      </c>
      <c r="CW536" s="5">
        <f t="shared" si="1729"/>
        <v>0</v>
      </c>
      <c r="CX536" s="5">
        <f t="shared" si="1730"/>
        <v>0</v>
      </c>
      <c r="CY536" s="183">
        <f t="shared" si="1731"/>
        <v>0</v>
      </c>
      <c r="CZ536" s="5">
        <f t="shared" si="1732"/>
        <v>0</v>
      </c>
      <c r="DA536" s="4"/>
      <c r="DB536" s="4"/>
      <c r="DC536" s="5">
        <f t="shared" si="1733"/>
        <v>1</v>
      </c>
      <c r="DD536" s="5">
        <f t="shared" si="1734"/>
        <v>0</v>
      </c>
      <c r="DE536" s="5">
        <f t="shared" si="1735"/>
        <v>0</v>
      </c>
      <c r="DF536" s="5">
        <f t="shared" si="1736"/>
        <v>0</v>
      </c>
      <c r="DG536" s="5">
        <f t="shared" si="1737"/>
        <v>1</v>
      </c>
      <c r="DH536" s="5">
        <f t="shared" si="1738"/>
        <v>0</v>
      </c>
      <c r="DI536" s="4"/>
      <c r="DJ536" s="5">
        <f t="shared" si="1739"/>
        <v>2</v>
      </c>
      <c r="DK536" s="5">
        <f t="shared" si="1740"/>
        <v>2</v>
      </c>
      <c r="DL536" s="5">
        <f t="shared" si="1741"/>
        <v>3</v>
      </c>
      <c r="DM536" s="5">
        <f t="shared" si="1742"/>
        <v>3</v>
      </c>
      <c r="DN536" s="5">
        <f t="shared" si="1743"/>
        <v>2</v>
      </c>
      <c r="DO536" s="5">
        <f t="shared" si="1744"/>
        <v>5</v>
      </c>
      <c r="DP536" s="4"/>
      <c r="DQ536" s="5">
        <f t="shared" si="1745"/>
        <v>0</v>
      </c>
      <c r="DR536" s="5">
        <f t="shared" si="1746"/>
        <v>0</v>
      </c>
      <c r="DS536" s="5">
        <f t="shared" si="1747"/>
        <v>1</v>
      </c>
      <c r="DT536" s="5">
        <f t="shared" si="1748"/>
        <v>0</v>
      </c>
      <c r="DU536" s="5">
        <f t="shared" si="1749"/>
        <v>0</v>
      </c>
      <c r="DV536" s="5">
        <f t="shared" si="1750"/>
        <v>0</v>
      </c>
      <c r="DW536" s="4"/>
      <c r="DX536" s="5">
        <f t="shared" si="1751"/>
        <v>3</v>
      </c>
      <c r="DY536" s="5">
        <f t="shared" si="1752"/>
        <v>2</v>
      </c>
      <c r="DZ536" s="5">
        <f t="shared" si="1753"/>
        <v>4</v>
      </c>
      <c r="EA536" s="5">
        <f t="shared" si="1754"/>
        <v>3</v>
      </c>
      <c r="EB536" s="5">
        <f t="shared" si="1755"/>
        <v>3</v>
      </c>
      <c r="EC536" s="5">
        <f t="shared" si="1756"/>
        <v>5</v>
      </c>
      <c r="ED536" s="4"/>
      <c r="EE536" s="4"/>
      <c r="EF536" s="5">
        <v>2</v>
      </c>
      <c r="EG536" s="5">
        <v>1</v>
      </c>
      <c r="EH536" s="5">
        <v>0</v>
      </c>
      <c r="EI536" s="5">
        <v>0</v>
      </c>
      <c r="EJ536" s="5">
        <v>1</v>
      </c>
      <c r="EK536" s="5"/>
      <c r="EL536" s="4"/>
      <c r="EM536" s="5">
        <v>2</v>
      </c>
      <c r="EN536" s="5">
        <v>2</v>
      </c>
      <c r="EO536" s="5">
        <v>4</v>
      </c>
      <c r="EP536" s="5">
        <v>4</v>
      </c>
      <c r="EQ536" s="5">
        <v>4</v>
      </c>
      <c r="ER536" s="5">
        <v>7</v>
      </c>
      <c r="ES536" s="4"/>
      <c r="ET536" s="5"/>
      <c r="EU536" s="5"/>
      <c r="EV536" s="5">
        <v>1</v>
      </c>
      <c r="EW536" s="5"/>
      <c r="EX536" s="5">
        <v>0</v>
      </c>
      <c r="EY536" s="5"/>
      <c r="EZ536" s="4"/>
      <c r="FA536" s="5">
        <f t="shared" si="1757"/>
        <v>4</v>
      </c>
      <c r="FB536" s="5">
        <f t="shared" si="1758"/>
        <v>3</v>
      </c>
      <c r="FC536" s="5">
        <f t="shared" si="1759"/>
        <v>4</v>
      </c>
      <c r="FD536" s="5">
        <f t="shared" si="1760"/>
        <v>4</v>
      </c>
      <c r="FE536" s="5">
        <f t="shared" si="1761"/>
        <v>5</v>
      </c>
      <c r="FF536" s="5">
        <f t="shared" si="1762"/>
        <v>7</v>
      </c>
      <c r="FG536" s="4"/>
      <c r="FH536" s="5">
        <f t="shared" si="1763"/>
        <v>4</v>
      </c>
      <c r="FI536" s="5">
        <f t="shared" si="1764"/>
        <v>3</v>
      </c>
      <c r="FJ536" s="5">
        <f t="shared" si="1765"/>
        <v>5</v>
      </c>
      <c r="FK536" s="5">
        <f t="shared" si="1766"/>
        <v>4</v>
      </c>
      <c r="FL536" s="5">
        <f t="shared" si="1767"/>
        <v>5</v>
      </c>
      <c r="FM536" s="5">
        <f t="shared" si="1768"/>
        <v>7</v>
      </c>
      <c r="FN536" s="4"/>
      <c r="FO536" s="4"/>
      <c r="FP536" s="4">
        <v>26</v>
      </c>
      <c r="FQ536" s="4">
        <v>40</v>
      </c>
      <c r="FR536" s="4">
        <v>12.67</v>
      </c>
      <c r="FS536" s="4">
        <v>18.5</v>
      </c>
      <c r="FT536" s="4">
        <v>10</v>
      </c>
      <c r="FU536" s="4">
        <v>4</v>
      </c>
      <c r="FV536" s="4"/>
      <c r="FW536" s="4">
        <f t="shared" si="1769"/>
        <v>182</v>
      </c>
      <c r="FX536" s="4">
        <f t="shared" si="1770"/>
        <v>170</v>
      </c>
      <c r="FY536" s="4">
        <f t="shared" si="1771"/>
        <v>151.33000000000001</v>
      </c>
      <c r="FZ536" s="4">
        <f t="shared" si="1772"/>
        <v>147.5</v>
      </c>
      <c r="GA536" s="4">
        <f t="shared" si="1773"/>
        <v>156</v>
      </c>
      <c r="GB536" s="4">
        <f t="shared" si="1774"/>
        <v>146</v>
      </c>
      <c r="GC536" s="4"/>
      <c r="GD536" s="4">
        <v>208</v>
      </c>
      <c r="GE536" s="4">
        <v>210</v>
      </c>
      <c r="GF536" s="4">
        <v>164</v>
      </c>
      <c r="GG536" s="4">
        <v>166</v>
      </c>
      <c r="GH536" s="4">
        <v>166</v>
      </c>
      <c r="GI536" s="4">
        <v>150</v>
      </c>
      <c r="GJ536" s="4"/>
      <c r="GK536" s="6"/>
      <c r="GL536" s="4">
        <f t="shared" si="1775"/>
        <v>28</v>
      </c>
      <c r="GM536" s="4">
        <f t="shared" si="1776"/>
        <v>41</v>
      </c>
      <c r="GN536" s="4">
        <f t="shared" si="1777"/>
        <v>12.67</v>
      </c>
      <c r="GO536" s="4">
        <f t="shared" si="1778"/>
        <v>18.5</v>
      </c>
      <c r="GP536" s="4">
        <f t="shared" si="1779"/>
        <v>11</v>
      </c>
      <c r="GQ536" s="4">
        <f t="shared" si="1780"/>
        <v>4</v>
      </c>
      <c r="GR536" s="4"/>
      <c r="GS536" s="4">
        <f t="shared" si="1781"/>
        <v>184</v>
      </c>
      <c r="GT536" s="4">
        <f t="shared" si="1782"/>
        <v>172</v>
      </c>
      <c r="GU536" s="4">
        <f t="shared" si="1783"/>
        <v>155.33000000000001</v>
      </c>
      <c r="GV536" s="4">
        <f t="shared" si="1784"/>
        <v>151.5</v>
      </c>
      <c r="GW536" s="4">
        <f t="shared" si="1785"/>
        <v>160</v>
      </c>
      <c r="GX536" s="4">
        <f t="shared" si="1786"/>
        <v>153</v>
      </c>
      <c r="GY536" s="4"/>
      <c r="GZ536" s="4">
        <f t="shared" si="1787"/>
        <v>212</v>
      </c>
      <c r="HA536" s="4">
        <f t="shared" si="1788"/>
        <v>213</v>
      </c>
      <c r="HB536" s="4">
        <f t="shared" si="1789"/>
        <v>168</v>
      </c>
      <c r="HC536" s="4">
        <f t="shared" si="1790"/>
        <v>170</v>
      </c>
      <c r="HD536" s="4">
        <f t="shared" si="1791"/>
        <v>166</v>
      </c>
      <c r="HE536" s="4">
        <f t="shared" si="1792"/>
        <v>150</v>
      </c>
      <c r="HF536" s="4"/>
      <c r="HG536" s="6"/>
      <c r="HH536" s="84">
        <f t="shared" si="1793"/>
        <v>3.838771593090211E-3</v>
      </c>
      <c r="HI536" s="84">
        <f t="shared" si="1794"/>
        <v>1.968503937007874E-3</v>
      </c>
      <c r="HJ536" s="84">
        <f t="shared" si="1795"/>
        <v>0</v>
      </c>
      <c r="HK536" s="84">
        <f t="shared" si="1796"/>
        <v>0</v>
      </c>
      <c r="HL536" s="84">
        <f t="shared" si="1797"/>
        <v>2.1621621621621622E-3</v>
      </c>
      <c r="HM536" s="84">
        <f t="shared" si="1798"/>
        <v>0</v>
      </c>
      <c r="HN536" s="145"/>
      <c r="HO536" s="84">
        <f t="shared" si="1799"/>
        <v>4.9904030710172742E-2</v>
      </c>
      <c r="HP536" s="84">
        <f t="shared" si="1800"/>
        <v>7.874015748031496E-2</v>
      </c>
      <c r="HQ536" s="84">
        <f t="shared" si="1801"/>
        <v>2.6016427104722791E-2</v>
      </c>
      <c r="HR536" s="84">
        <f t="shared" si="1802"/>
        <v>3.8541666666666669E-2</v>
      </c>
      <c r="HS536" s="84">
        <f t="shared" si="1803"/>
        <v>2.1621621621621623E-2</v>
      </c>
      <c r="HT536" s="84">
        <f t="shared" si="1804"/>
        <v>8.988764044943821E-3</v>
      </c>
      <c r="HU536" s="145"/>
      <c r="HV536" s="84">
        <f t="shared" si="1805"/>
        <v>5.3742802303262956E-2</v>
      </c>
      <c r="HW536" s="84">
        <f t="shared" si="1806"/>
        <v>8.070866141732283E-2</v>
      </c>
      <c r="HX536" s="84">
        <f t="shared" si="1807"/>
        <v>2.6016427104722791E-2</v>
      </c>
      <c r="HY536" s="84">
        <f t="shared" si="1808"/>
        <v>3.8541666666666669E-2</v>
      </c>
      <c r="HZ536" s="84">
        <f t="shared" si="1809"/>
        <v>2.3783783783783784E-2</v>
      </c>
      <c r="IA536" s="84">
        <f t="shared" si="1810"/>
        <v>8.988764044943821E-3</v>
      </c>
      <c r="IB536" s="145"/>
      <c r="IC536" s="145"/>
      <c r="ID536" s="84">
        <f t="shared" si="1811"/>
        <v>8.9928057553956839E-4</v>
      </c>
      <c r="IE536" s="84">
        <f t="shared" si="1812"/>
        <v>9.0456806874717323E-4</v>
      </c>
      <c r="IF536" s="84">
        <f t="shared" si="1813"/>
        <v>1.8206645425580337E-3</v>
      </c>
      <c r="IG536" s="84">
        <f t="shared" si="1814"/>
        <v>1.8248175182481751E-3</v>
      </c>
      <c r="IH536" s="84">
        <f t="shared" si="1815"/>
        <v>1.8075011296882061E-3</v>
      </c>
      <c r="II536" s="84">
        <f t="shared" si="1816"/>
        <v>3.1333930170098479E-3</v>
      </c>
      <c r="IJ536" s="145"/>
      <c r="IK536" s="84">
        <f t="shared" si="1817"/>
        <v>8.1834532374100724E-2</v>
      </c>
      <c r="IL536" s="84">
        <f t="shared" si="1818"/>
        <v>7.6888285843509721E-2</v>
      </c>
      <c r="IM536" s="84">
        <f t="shared" si="1819"/>
        <v>6.8880291306326821E-2</v>
      </c>
      <c r="IN536" s="84">
        <f t="shared" si="1820"/>
        <v>6.7290145985401464E-2</v>
      </c>
      <c r="IO536" s="84">
        <f t="shared" si="1821"/>
        <v>7.0492544057840043E-2</v>
      </c>
      <c r="IP536" s="84">
        <f t="shared" si="1822"/>
        <v>6.535362578334826E-2</v>
      </c>
      <c r="IQ536" s="145"/>
      <c r="IR536" s="84">
        <f t="shared" si="1823"/>
        <v>8.2733812949640287E-2</v>
      </c>
      <c r="IS536" s="84">
        <f t="shared" si="1824"/>
        <v>7.779285391225689E-2</v>
      </c>
      <c r="IT536" s="84">
        <f t="shared" si="1825"/>
        <v>7.0700955848884861E-2</v>
      </c>
      <c r="IU536" s="84">
        <f t="shared" si="1826"/>
        <v>6.9114963503649637E-2</v>
      </c>
      <c r="IV536" s="84">
        <f t="shared" si="1827"/>
        <v>7.230004518752825E-2</v>
      </c>
      <c r="IW536" s="84">
        <f t="shared" si="1828"/>
        <v>6.848701880035811E-2</v>
      </c>
      <c r="IX536" s="140"/>
      <c r="IY536" s="140"/>
      <c r="IZ536" s="84">
        <f t="shared" si="1829"/>
        <v>1.4571948998178506E-3</v>
      </c>
      <c r="JA536" s="84">
        <f t="shared" si="1830"/>
        <v>1.1033468186833395E-3</v>
      </c>
      <c r="JB536" s="84">
        <f t="shared" si="1831"/>
        <v>1.4903129657228018E-3</v>
      </c>
      <c r="JC536" s="84">
        <f t="shared" si="1832"/>
        <v>1.4970059880239522E-3</v>
      </c>
      <c r="JD536" s="84">
        <f t="shared" si="1833"/>
        <v>1.8688095683049898E-3</v>
      </c>
      <c r="JE536" s="84">
        <f t="shared" si="1834"/>
        <v>2.6129152668906306E-3</v>
      </c>
      <c r="JF536" s="145"/>
      <c r="JG536" s="84">
        <f t="shared" si="1835"/>
        <v>7.5774134790528233E-2</v>
      </c>
      <c r="JH536" s="84">
        <f t="shared" si="1836"/>
        <v>7.7234277307833762E-2</v>
      </c>
      <c r="JI536" s="84">
        <f t="shared" si="1837"/>
        <v>6.1102831594634872E-2</v>
      </c>
      <c r="JJ536" s="84">
        <f t="shared" si="1838"/>
        <v>6.2125748502994009E-2</v>
      </c>
      <c r="JK536" s="84">
        <f t="shared" si="1839"/>
        <v>6.204447766772566E-2</v>
      </c>
      <c r="JL536" s="84">
        <f t="shared" si="1840"/>
        <v>5.5991041433370664E-2</v>
      </c>
      <c r="JM536" s="145"/>
      <c r="JN536" s="84">
        <f t="shared" si="1841"/>
        <v>7.7231329690346087E-2</v>
      </c>
      <c r="JO536" s="84">
        <f t="shared" si="1842"/>
        <v>7.8337624126517097E-2</v>
      </c>
      <c r="JP536" s="84">
        <f t="shared" si="1843"/>
        <v>6.259314456035768E-2</v>
      </c>
      <c r="JQ536" s="84">
        <f t="shared" si="1844"/>
        <v>6.3622754491017966E-2</v>
      </c>
      <c r="JR536" s="84">
        <f t="shared" si="1845"/>
        <v>6.3913287236030653E-2</v>
      </c>
      <c r="JS536" s="84">
        <f t="shared" si="1846"/>
        <v>5.8603956700261292E-2</v>
      </c>
      <c r="JT536" s="140"/>
      <c r="JU536" s="140"/>
      <c r="JV536" s="140"/>
      <c r="JW536" s="84">
        <f t="shared" si="1847"/>
        <v>3.6429872495446266E-4</v>
      </c>
      <c r="JX536" s="84">
        <f t="shared" si="1848"/>
        <v>3.677822728944465E-4</v>
      </c>
      <c r="JY536" s="84">
        <f t="shared" si="1849"/>
        <v>0</v>
      </c>
      <c r="JZ536" s="84">
        <f t="shared" si="1850"/>
        <v>0</v>
      </c>
      <c r="KA536" s="84">
        <f t="shared" si="1851"/>
        <v>0</v>
      </c>
      <c r="KB536" s="84">
        <f t="shared" si="1852"/>
        <v>0</v>
      </c>
      <c r="KC536" s="145"/>
      <c r="KD536" s="84">
        <f t="shared" si="1853"/>
        <v>0</v>
      </c>
      <c r="KE536" s="84">
        <f t="shared" si="1854"/>
        <v>0</v>
      </c>
      <c r="KF536" s="84">
        <f t="shared" si="1855"/>
        <v>3.7257824143070045E-4</v>
      </c>
      <c r="KG536" s="84">
        <f t="shared" si="1856"/>
        <v>3.7425149700598805E-4</v>
      </c>
      <c r="KH536" s="84">
        <f t="shared" si="1857"/>
        <v>7.475238273219959E-4</v>
      </c>
      <c r="KI536" s="84">
        <f t="shared" si="1858"/>
        <v>7.4654721911160881E-4</v>
      </c>
      <c r="KJ536" s="145"/>
      <c r="KK536" s="84">
        <f t="shared" si="1859"/>
        <v>1.092896174863388E-3</v>
      </c>
      <c r="KL536" s="84">
        <f t="shared" si="1860"/>
        <v>7.35564545788893E-4</v>
      </c>
      <c r="KM536" s="84">
        <f t="shared" si="1861"/>
        <v>1.1177347242921013E-3</v>
      </c>
      <c r="KN536" s="84">
        <f t="shared" si="1862"/>
        <v>1.122754491017964E-3</v>
      </c>
      <c r="KO536" s="84">
        <f t="shared" si="1863"/>
        <v>1.1212857409829938E-3</v>
      </c>
      <c r="KP536" s="84">
        <f t="shared" si="1864"/>
        <v>1.866368047779022E-3</v>
      </c>
      <c r="KQ536" s="105"/>
      <c r="KR536" s="123">
        <f t="shared" si="1865"/>
        <v>7.5774134790528233E-2</v>
      </c>
      <c r="KS536" s="123">
        <f t="shared" si="1866"/>
        <v>7.7234277307833762E-2</v>
      </c>
      <c r="KT536" s="123">
        <f t="shared" si="1867"/>
        <v>6.1102831594634872E-2</v>
      </c>
      <c r="KU536" s="123">
        <f t="shared" si="1868"/>
        <v>6.2125748502994009E-2</v>
      </c>
      <c r="KV536" s="123">
        <f t="shared" si="1869"/>
        <v>6.204447766772566E-2</v>
      </c>
      <c r="KW536" s="123">
        <f t="shared" si="1870"/>
        <v>5.5991041433370664E-2</v>
      </c>
      <c r="KX536" s="105"/>
      <c r="KY536" s="123">
        <f t="shared" si="1871"/>
        <v>7.7231329690346087E-2</v>
      </c>
      <c r="KZ536" s="123">
        <f t="shared" si="1872"/>
        <v>7.8337624126517097E-2</v>
      </c>
      <c r="LA536" s="123">
        <f t="shared" si="1873"/>
        <v>6.259314456035768E-2</v>
      </c>
      <c r="LB536" s="123">
        <f t="shared" si="1874"/>
        <v>6.3622754491017966E-2</v>
      </c>
      <c r="LC536" s="123">
        <f t="shared" si="1875"/>
        <v>6.3913287236030653E-2</v>
      </c>
      <c r="LD536" s="123">
        <f t="shared" si="1876"/>
        <v>5.8603956700261292E-2</v>
      </c>
      <c r="LE536" s="105"/>
      <c r="LF536" s="105"/>
      <c r="LG536" s="84">
        <f t="shared" si="1699"/>
        <v>0.25</v>
      </c>
      <c r="LH536" s="84">
        <f t="shared" si="1877"/>
        <v>0.33333333333333331</v>
      </c>
      <c r="LI536" s="84">
        <f t="shared" si="1700"/>
        <v>0</v>
      </c>
      <c r="LJ536" s="84">
        <f t="shared" si="1701"/>
        <v>0</v>
      </c>
      <c r="LK536" s="84">
        <f t="shared" si="1687"/>
        <v>0</v>
      </c>
      <c r="LL536" s="84">
        <f t="shared" si="1688"/>
        <v>0</v>
      </c>
      <c r="LM536" s="105"/>
      <c r="LN536" s="84">
        <f t="shared" si="1693"/>
        <v>0</v>
      </c>
      <c r="LO536" s="84">
        <f t="shared" si="1878"/>
        <v>0</v>
      </c>
      <c r="LP536" s="84">
        <f t="shared" si="1702"/>
        <v>0.2</v>
      </c>
      <c r="LQ536" s="84">
        <f t="shared" si="1694"/>
        <v>0.25</v>
      </c>
      <c r="LR536" s="84">
        <f t="shared" si="1689"/>
        <v>0.4</v>
      </c>
      <c r="LS536" s="84">
        <f t="shared" si="1690"/>
        <v>0.2857142857142857</v>
      </c>
      <c r="LT536" s="105"/>
      <c r="LU536" s="84">
        <f t="shared" si="1695"/>
        <v>0.75</v>
      </c>
      <c r="LV536" s="84">
        <f t="shared" si="1879"/>
        <v>0.66666666666666663</v>
      </c>
      <c r="LW536" s="84">
        <f t="shared" si="1703"/>
        <v>0.8</v>
      </c>
      <c r="LX536" s="84">
        <f t="shared" si="1696"/>
        <v>0.75</v>
      </c>
      <c r="LY536" s="84">
        <f t="shared" si="1691"/>
        <v>0.6</v>
      </c>
      <c r="LZ536" s="84">
        <f t="shared" si="1692"/>
        <v>0.7142857142857143</v>
      </c>
      <c r="MA536" s="105"/>
      <c r="MB536" s="105"/>
      <c r="MC536" s="105"/>
      <c r="MD536" s="123"/>
      <c r="ME536" s="123">
        <f t="shared" si="1888"/>
        <v>0.72101611459265891</v>
      </c>
      <c r="MF536" s="212">
        <f t="shared" si="1686"/>
        <v>0.75326614408361314</v>
      </c>
      <c r="MG536" s="105"/>
      <c r="MH536" s="123">
        <f t="shared" si="1880"/>
        <v>-0.65449659906174895</v>
      </c>
      <c r="MI536" s="123">
        <f t="shared" si="1881"/>
        <v>-5.1199921720636345E-2</v>
      </c>
      <c r="MJ536" s="212">
        <f t="shared" si="1882"/>
        <v>-8.365880971239717E-2</v>
      </c>
      <c r="MK536" s="105"/>
      <c r="ML536" s="123">
        <f t="shared" si="1885"/>
        <v>-0.65449659906174895</v>
      </c>
      <c r="MM536" s="123">
        <f t="shared" si="1883"/>
        <v>-3.1314103493293451E-2</v>
      </c>
      <c r="MN536" s="212">
        <f t="shared" si="1884"/>
        <v>-6.3732025098206579E-2</v>
      </c>
      <c r="MO536" s="105"/>
      <c r="MP536" s="105"/>
    </row>
    <row r="537" spans="2:354" ht="12" x14ac:dyDescent="0.25">
      <c r="B537" s="6" t="s">
        <v>638</v>
      </c>
      <c r="C537" s="6">
        <v>13044</v>
      </c>
      <c r="D537" s="86" t="s">
        <v>66</v>
      </c>
      <c r="E537" s="6">
        <v>1</v>
      </c>
      <c r="F537" s="3">
        <v>1178</v>
      </c>
      <c r="G537" s="7">
        <v>1162</v>
      </c>
      <c r="H537" s="139">
        <v>1183</v>
      </c>
      <c r="I537" s="7">
        <v>1178</v>
      </c>
      <c r="J537" s="177">
        <f t="shared" si="1704"/>
        <v>1188.5</v>
      </c>
      <c r="K537" s="7">
        <v>1199</v>
      </c>
      <c r="L537" s="162"/>
      <c r="M537" s="3">
        <v>877</v>
      </c>
      <c r="N537" s="7">
        <v>863</v>
      </c>
      <c r="O537" s="139">
        <v>863</v>
      </c>
      <c r="P537" s="7">
        <v>841</v>
      </c>
      <c r="Q537" s="177">
        <f t="shared" si="1705"/>
        <v>821.5</v>
      </c>
      <c r="R537" s="7">
        <v>802</v>
      </c>
      <c r="S537" s="105"/>
      <c r="T537" s="3">
        <v>4353</v>
      </c>
      <c r="U537" s="7">
        <v>4342</v>
      </c>
      <c r="V537" s="139">
        <v>4350</v>
      </c>
      <c r="W537" s="7">
        <v>4324</v>
      </c>
      <c r="X537" s="177">
        <f t="shared" si="1706"/>
        <v>4319.5</v>
      </c>
      <c r="Y537" s="7">
        <v>4315</v>
      </c>
      <c r="Z537" s="105"/>
      <c r="AA537" s="3">
        <v>1294</v>
      </c>
      <c r="AB537" s="105">
        <v>1322</v>
      </c>
      <c r="AC537" s="139">
        <v>1377</v>
      </c>
      <c r="AD537" s="7">
        <v>1434</v>
      </c>
      <c r="AE537" s="177">
        <f t="shared" si="1707"/>
        <v>1483</v>
      </c>
      <c r="AF537" s="7">
        <v>1532</v>
      </c>
      <c r="AG537" s="105"/>
      <c r="AH537" s="3">
        <f t="shared" si="1708"/>
        <v>5230</v>
      </c>
      <c r="AI537" s="3">
        <f t="shared" si="1709"/>
        <v>5205</v>
      </c>
      <c r="AJ537" s="3">
        <f t="shared" si="1710"/>
        <v>5213</v>
      </c>
      <c r="AK537" s="3">
        <f t="shared" si="1711"/>
        <v>5165</v>
      </c>
      <c r="AL537" s="178">
        <f t="shared" si="1712"/>
        <v>5141</v>
      </c>
      <c r="AM537" s="3">
        <f t="shared" si="1713"/>
        <v>5117</v>
      </c>
      <c r="AN537" s="105"/>
      <c r="AO537" s="3">
        <f t="shared" si="1714"/>
        <v>7702</v>
      </c>
      <c r="AP537" s="3">
        <f t="shared" si="1715"/>
        <v>7689</v>
      </c>
      <c r="AQ537" s="3">
        <f t="shared" si="1716"/>
        <v>7773</v>
      </c>
      <c r="AR537" s="3">
        <f t="shared" si="1717"/>
        <v>7777</v>
      </c>
      <c r="AS537" s="178">
        <f t="shared" si="1718"/>
        <v>7812.5</v>
      </c>
      <c r="AT537" s="3">
        <f t="shared" si="1719"/>
        <v>7848</v>
      </c>
      <c r="AU537" s="105"/>
      <c r="AV537" s="105"/>
      <c r="AW537" s="5">
        <v>0</v>
      </c>
      <c r="AX537" s="5">
        <v>0</v>
      </c>
      <c r="AY537" s="5">
        <v>0</v>
      </c>
      <c r="AZ537" s="5">
        <v>0</v>
      </c>
      <c r="BA537" s="5"/>
      <c r="BB537" s="5"/>
      <c r="BC537" s="4"/>
      <c r="BD537" s="5">
        <v>0</v>
      </c>
      <c r="BE537" s="5">
        <v>0</v>
      </c>
      <c r="BF537" s="5">
        <v>0</v>
      </c>
      <c r="BG537" s="5">
        <v>0</v>
      </c>
      <c r="BH537" s="5"/>
      <c r="BI537" s="5"/>
      <c r="BJ537" s="4"/>
      <c r="BK537" s="5"/>
      <c r="BL537" s="5"/>
      <c r="BM537" s="5"/>
      <c r="BN537" s="5"/>
      <c r="BO537" s="5"/>
      <c r="BP537" s="5"/>
      <c r="BQ537" s="4"/>
      <c r="BR537" s="5">
        <f t="shared" si="1720"/>
        <v>0</v>
      </c>
      <c r="BS537" s="5">
        <f t="shared" si="1721"/>
        <v>0</v>
      </c>
      <c r="BT537" s="5">
        <f t="shared" si="1722"/>
        <v>0</v>
      </c>
      <c r="BU537" s="5">
        <f t="shared" si="1723"/>
        <v>0</v>
      </c>
      <c r="BV537" s="5">
        <f t="shared" si="1724"/>
        <v>0</v>
      </c>
      <c r="BW537" s="5">
        <f t="shared" si="1725"/>
        <v>0</v>
      </c>
      <c r="BX537" s="4"/>
      <c r="BY537" s="4"/>
      <c r="BZ537" s="5">
        <v>0</v>
      </c>
      <c r="CA537" s="5">
        <v>0</v>
      </c>
      <c r="CB537" s="5">
        <v>0</v>
      </c>
      <c r="CC537" s="5">
        <v>2</v>
      </c>
      <c r="CD537" s="183">
        <f t="shared" si="1886"/>
        <v>1.5</v>
      </c>
      <c r="CE537" s="5">
        <v>1</v>
      </c>
      <c r="CF537" s="4"/>
      <c r="CG537" s="5"/>
      <c r="CH537" s="5"/>
      <c r="CI537" s="5"/>
      <c r="CJ537" s="5"/>
      <c r="CK537" s="183">
        <f t="shared" si="1726"/>
        <v>0</v>
      </c>
      <c r="CL537" s="5"/>
      <c r="CM537" s="4"/>
      <c r="CN537" s="5"/>
      <c r="CO537" s="5"/>
      <c r="CP537" s="5"/>
      <c r="CQ537" s="5"/>
      <c r="CR537" s="5"/>
      <c r="CS537" s="5"/>
      <c r="CT537" s="4"/>
      <c r="CU537" s="5">
        <f t="shared" si="1727"/>
        <v>0</v>
      </c>
      <c r="CV537" s="5">
        <f t="shared" si="1728"/>
        <v>0</v>
      </c>
      <c r="CW537" s="5">
        <f t="shared" si="1729"/>
        <v>0</v>
      </c>
      <c r="CX537" s="5">
        <f t="shared" si="1730"/>
        <v>2</v>
      </c>
      <c r="CY537" s="183">
        <f t="shared" si="1731"/>
        <v>1.5</v>
      </c>
      <c r="CZ537" s="5">
        <f t="shared" si="1732"/>
        <v>1</v>
      </c>
      <c r="DA537" s="4"/>
      <c r="DB537" s="4"/>
      <c r="DC537" s="5">
        <f t="shared" si="1733"/>
        <v>2</v>
      </c>
      <c r="DD537" s="5">
        <f t="shared" si="1734"/>
        <v>4</v>
      </c>
      <c r="DE537" s="5">
        <f t="shared" si="1735"/>
        <v>4</v>
      </c>
      <c r="DF537" s="5">
        <f t="shared" si="1736"/>
        <v>4</v>
      </c>
      <c r="DG537" s="5">
        <f t="shared" si="1737"/>
        <v>2.5</v>
      </c>
      <c r="DH537" s="5">
        <f t="shared" si="1738"/>
        <v>7</v>
      </c>
      <c r="DI537" s="4"/>
      <c r="DJ537" s="5">
        <f t="shared" si="1739"/>
        <v>8</v>
      </c>
      <c r="DK537" s="5">
        <f t="shared" si="1740"/>
        <v>8</v>
      </c>
      <c r="DL537" s="5">
        <f t="shared" si="1741"/>
        <v>13</v>
      </c>
      <c r="DM537" s="5">
        <f t="shared" si="1742"/>
        <v>15</v>
      </c>
      <c r="DN537" s="5">
        <f t="shared" si="1743"/>
        <v>9</v>
      </c>
      <c r="DO537" s="5">
        <f t="shared" si="1744"/>
        <v>9</v>
      </c>
      <c r="DP537" s="4"/>
      <c r="DQ537" s="5">
        <f t="shared" si="1745"/>
        <v>0</v>
      </c>
      <c r="DR537" s="5">
        <f t="shared" si="1746"/>
        <v>0</v>
      </c>
      <c r="DS537" s="5">
        <f t="shared" si="1747"/>
        <v>0</v>
      </c>
      <c r="DT537" s="5">
        <f t="shared" si="1748"/>
        <v>0</v>
      </c>
      <c r="DU537" s="5">
        <f t="shared" si="1749"/>
        <v>0</v>
      </c>
      <c r="DV537" s="5">
        <f t="shared" si="1750"/>
        <v>0</v>
      </c>
      <c r="DW537" s="4"/>
      <c r="DX537" s="5">
        <f t="shared" si="1751"/>
        <v>10</v>
      </c>
      <c r="DY537" s="5">
        <f t="shared" si="1752"/>
        <v>12</v>
      </c>
      <c r="DZ537" s="5">
        <f t="shared" si="1753"/>
        <v>17</v>
      </c>
      <c r="EA537" s="5">
        <f t="shared" si="1754"/>
        <v>19</v>
      </c>
      <c r="EB537" s="5">
        <f t="shared" si="1755"/>
        <v>11.5</v>
      </c>
      <c r="EC537" s="5">
        <f t="shared" si="1756"/>
        <v>16</v>
      </c>
      <c r="ED537" s="4"/>
      <c r="EE537" s="4"/>
      <c r="EF537" s="5">
        <v>2</v>
      </c>
      <c r="EG537" s="5">
        <v>4</v>
      </c>
      <c r="EH537" s="5">
        <v>4</v>
      </c>
      <c r="EI537" s="5">
        <v>6</v>
      </c>
      <c r="EJ537" s="5">
        <v>4</v>
      </c>
      <c r="EK537" s="5">
        <v>8</v>
      </c>
      <c r="EL537" s="4"/>
      <c r="EM537" s="5">
        <v>8</v>
      </c>
      <c r="EN537" s="5">
        <v>8</v>
      </c>
      <c r="EO537" s="5">
        <v>13</v>
      </c>
      <c r="EP537" s="5">
        <v>15</v>
      </c>
      <c r="EQ537" s="5">
        <v>9</v>
      </c>
      <c r="ER537" s="5">
        <v>9</v>
      </c>
      <c r="ES537" s="4"/>
      <c r="ET537" s="5"/>
      <c r="EU537" s="5"/>
      <c r="EV537" s="5"/>
      <c r="EW537" s="5"/>
      <c r="EX537" s="5">
        <v>0</v>
      </c>
      <c r="EY537" s="5"/>
      <c r="EZ537" s="4"/>
      <c r="FA537" s="5">
        <f t="shared" si="1757"/>
        <v>10</v>
      </c>
      <c r="FB537" s="5">
        <f t="shared" si="1758"/>
        <v>12</v>
      </c>
      <c r="FC537" s="5">
        <f t="shared" si="1759"/>
        <v>17</v>
      </c>
      <c r="FD537" s="5">
        <f t="shared" si="1760"/>
        <v>21</v>
      </c>
      <c r="FE537" s="5">
        <f t="shared" si="1761"/>
        <v>13</v>
      </c>
      <c r="FF537" s="5">
        <f t="shared" si="1762"/>
        <v>17</v>
      </c>
      <c r="FG537" s="4"/>
      <c r="FH537" s="5">
        <f t="shared" si="1763"/>
        <v>10</v>
      </c>
      <c r="FI537" s="5">
        <f t="shared" si="1764"/>
        <v>12</v>
      </c>
      <c r="FJ537" s="5">
        <f t="shared" si="1765"/>
        <v>17</v>
      </c>
      <c r="FK537" s="5">
        <f t="shared" si="1766"/>
        <v>21</v>
      </c>
      <c r="FL537" s="5">
        <f t="shared" si="1767"/>
        <v>13</v>
      </c>
      <c r="FM537" s="5">
        <f t="shared" si="1768"/>
        <v>17</v>
      </c>
      <c r="FN537" s="4"/>
      <c r="FO537" s="4"/>
      <c r="FP537" s="4">
        <v>38</v>
      </c>
      <c r="FQ537" s="4">
        <v>36</v>
      </c>
      <c r="FR537" s="4">
        <v>26.92</v>
      </c>
      <c r="FS537" s="4">
        <v>33.159999999999968</v>
      </c>
      <c r="FT537" s="4">
        <v>26</v>
      </c>
      <c r="FU537" s="4">
        <v>24</v>
      </c>
      <c r="FV537" s="4"/>
      <c r="FW537" s="4">
        <f t="shared" si="1769"/>
        <v>346</v>
      </c>
      <c r="FX537" s="4">
        <f t="shared" si="1770"/>
        <v>310</v>
      </c>
      <c r="FY537" s="4">
        <f t="shared" si="1771"/>
        <v>253.07999999999998</v>
      </c>
      <c r="FZ537" s="4">
        <f t="shared" si="1772"/>
        <v>288.84000000000003</v>
      </c>
      <c r="GA537" s="4">
        <f t="shared" si="1773"/>
        <v>238</v>
      </c>
      <c r="GB537" s="4">
        <f t="shared" si="1774"/>
        <v>230</v>
      </c>
      <c r="GC537" s="4"/>
      <c r="GD537" s="4">
        <v>384</v>
      </c>
      <c r="GE537" s="4">
        <v>346</v>
      </c>
      <c r="GF537" s="4">
        <v>280</v>
      </c>
      <c r="GG537" s="4">
        <v>322</v>
      </c>
      <c r="GH537" s="4">
        <v>264</v>
      </c>
      <c r="GI537" s="4">
        <v>254</v>
      </c>
      <c r="GJ537" s="4"/>
      <c r="GK537" s="6"/>
      <c r="GL537" s="4">
        <f t="shared" si="1775"/>
        <v>40</v>
      </c>
      <c r="GM537" s="4">
        <f t="shared" si="1776"/>
        <v>40</v>
      </c>
      <c r="GN537" s="4">
        <f t="shared" si="1777"/>
        <v>30.92</v>
      </c>
      <c r="GO537" s="4">
        <f t="shared" si="1778"/>
        <v>39.159999999999968</v>
      </c>
      <c r="GP537" s="4">
        <f t="shared" si="1779"/>
        <v>30</v>
      </c>
      <c r="GQ537" s="4">
        <f t="shared" si="1780"/>
        <v>32</v>
      </c>
      <c r="GR537" s="4"/>
      <c r="GS537" s="4">
        <f t="shared" si="1781"/>
        <v>354</v>
      </c>
      <c r="GT537" s="4">
        <f t="shared" si="1782"/>
        <v>318</v>
      </c>
      <c r="GU537" s="4">
        <f t="shared" si="1783"/>
        <v>266.08</v>
      </c>
      <c r="GV537" s="4">
        <f t="shared" si="1784"/>
        <v>303.84000000000003</v>
      </c>
      <c r="GW537" s="4">
        <f t="shared" si="1785"/>
        <v>247</v>
      </c>
      <c r="GX537" s="4">
        <f t="shared" si="1786"/>
        <v>239</v>
      </c>
      <c r="GY537" s="4"/>
      <c r="GZ537" s="4">
        <f t="shared" si="1787"/>
        <v>394</v>
      </c>
      <c r="HA537" s="4">
        <f t="shared" si="1788"/>
        <v>358</v>
      </c>
      <c r="HB537" s="4">
        <f t="shared" si="1789"/>
        <v>297</v>
      </c>
      <c r="HC537" s="4">
        <f t="shared" si="1790"/>
        <v>343</v>
      </c>
      <c r="HD537" s="4">
        <f t="shared" si="1791"/>
        <v>264</v>
      </c>
      <c r="HE537" s="4">
        <f t="shared" si="1792"/>
        <v>254</v>
      </c>
      <c r="HF537" s="4"/>
      <c r="HG537" s="6"/>
      <c r="HH537" s="84">
        <f t="shared" si="1793"/>
        <v>2.2805017103762829E-3</v>
      </c>
      <c r="HI537" s="84">
        <f t="shared" si="1794"/>
        <v>4.6349942062572421E-3</v>
      </c>
      <c r="HJ537" s="84">
        <f t="shared" si="1795"/>
        <v>4.6349942062572421E-3</v>
      </c>
      <c r="HK537" s="84">
        <f t="shared" si="1796"/>
        <v>7.1343638525564806E-3</v>
      </c>
      <c r="HL537" s="84">
        <f t="shared" si="1797"/>
        <v>4.8691418137553257E-3</v>
      </c>
      <c r="HM537" s="84">
        <f t="shared" si="1798"/>
        <v>9.9750623441396506E-3</v>
      </c>
      <c r="HN537" s="145"/>
      <c r="HO537" s="84">
        <f t="shared" si="1799"/>
        <v>4.3329532497149374E-2</v>
      </c>
      <c r="HP537" s="84">
        <f t="shared" si="1800"/>
        <v>4.1714947856315181E-2</v>
      </c>
      <c r="HQ537" s="84">
        <f t="shared" si="1801"/>
        <v>3.1193511008111241E-2</v>
      </c>
      <c r="HR537" s="84">
        <f t="shared" si="1802"/>
        <v>3.9429250891795442E-2</v>
      </c>
      <c r="HS537" s="84">
        <f t="shared" si="1803"/>
        <v>3.1649421789409618E-2</v>
      </c>
      <c r="HT537" s="84">
        <f t="shared" si="1804"/>
        <v>2.9925187032418952E-2</v>
      </c>
      <c r="HU537" s="145"/>
      <c r="HV537" s="84">
        <f t="shared" si="1805"/>
        <v>4.5610034207525657E-2</v>
      </c>
      <c r="HW537" s="84">
        <f t="shared" si="1806"/>
        <v>4.6349942062572425E-2</v>
      </c>
      <c r="HX537" s="84">
        <f t="shared" si="1807"/>
        <v>3.5828505214368485E-2</v>
      </c>
      <c r="HY537" s="84">
        <f t="shared" si="1808"/>
        <v>4.6563614744351924E-2</v>
      </c>
      <c r="HZ537" s="84">
        <f t="shared" si="1809"/>
        <v>3.6518563603164945E-2</v>
      </c>
      <c r="IA537" s="84">
        <f t="shared" si="1810"/>
        <v>3.9900249376558602E-2</v>
      </c>
      <c r="IB537" s="145"/>
      <c r="IC537" s="145"/>
      <c r="ID537" s="84">
        <f t="shared" si="1811"/>
        <v>1.8378130025269929E-3</v>
      </c>
      <c r="IE537" s="84">
        <f t="shared" si="1812"/>
        <v>1.8424689083371719E-3</v>
      </c>
      <c r="IF537" s="84">
        <f t="shared" si="1813"/>
        <v>2.9885057471264369E-3</v>
      </c>
      <c r="IG537" s="84">
        <f t="shared" si="1814"/>
        <v>3.469010175763182E-3</v>
      </c>
      <c r="IH537" s="84">
        <f t="shared" si="1815"/>
        <v>2.0835744877879384E-3</v>
      </c>
      <c r="II537" s="84">
        <f t="shared" si="1816"/>
        <v>2.0857473928157589E-3</v>
      </c>
      <c r="IJ537" s="145"/>
      <c r="IK537" s="84">
        <f t="shared" si="1817"/>
        <v>7.9485412359292448E-2</v>
      </c>
      <c r="IL537" s="84">
        <f t="shared" si="1818"/>
        <v>7.1395670198065406E-2</v>
      </c>
      <c r="IM537" s="84">
        <f t="shared" si="1819"/>
        <v>5.8179310344827581E-2</v>
      </c>
      <c r="IN537" s="84">
        <f t="shared" si="1820"/>
        <v>6.6799259944495842E-2</v>
      </c>
      <c r="IO537" s="84">
        <f t="shared" si="1821"/>
        <v>5.509896978816993E-2</v>
      </c>
      <c r="IP537" s="84">
        <f t="shared" si="1822"/>
        <v>5.3302433371958287E-2</v>
      </c>
      <c r="IQ537" s="145"/>
      <c r="IR537" s="84">
        <f t="shared" si="1823"/>
        <v>8.1323225361819435E-2</v>
      </c>
      <c r="IS537" s="84">
        <f t="shared" si="1824"/>
        <v>7.3238139106402575E-2</v>
      </c>
      <c r="IT537" s="84">
        <f t="shared" si="1825"/>
        <v>6.1167816091954021E-2</v>
      </c>
      <c r="IU537" s="84">
        <f t="shared" si="1826"/>
        <v>7.0268270120259019E-2</v>
      </c>
      <c r="IV537" s="84">
        <f t="shared" si="1827"/>
        <v>5.7182544275957869E-2</v>
      </c>
      <c r="IW537" s="84">
        <f t="shared" si="1828"/>
        <v>5.5388180764774045E-2</v>
      </c>
      <c r="IX537" s="140"/>
      <c r="IY537" s="140"/>
      <c r="IZ537" s="84">
        <f t="shared" si="1829"/>
        <v>1.9120458891013384E-3</v>
      </c>
      <c r="JA537" s="84">
        <f t="shared" si="1830"/>
        <v>2.3054755043227667E-3</v>
      </c>
      <c r="JB537" s="84">
        <f t="shared" si="1831"/>
        <v>3.2610780740456552E-3</v>
      </c>
      <c r="JC537" s="84">
        <f t="shared" si="1832"/>
        <v>4.0658276863504358E-3</v>
      </c>
      <c r="JD537" s="84">
        <f t="shared" si="1833"/>
        <v>2.5286909161641702E-3</v>
      </c>
      <c r="JE537" s="84">
        <f t="shared" si="1834"/>
        <v>3.3222591362126247E-3</v>
      </c>
      <c r="JF537" s="145"/>
      <c r="JG537" s="84">
        <f t="shared" si="1835"/>
        <v>7.3422562141491399E-2</v>
      </c>
      <c r="JH537" s="84">
        <f t="shared" si="1836"/>
        <v>6.6474543707973108E-2</v>
      </c>
      <c r="JI537" s="84">
        <f t="shared" si="1837"/>
        <v>5.3711874160751967E-2</v>
      </c>
      <c r="JJ537" s="84">
        <f t="shared" si="1838"/>
        <v>6.2342691190706678E-2</v>
      </c>
      <c r="JK537" s="84">
        <f t="shared" si="1839"/>
        <v>5.1351877066718538E-2</v>
      </c>
      <c r="JL537" s="84">
        <f t="shared" si="1840"/>
        <v>4.9638460035176864E-2</v>
      </c>
      <c r="JM537" s="145"/>
      <c r="JN537" s="84">
        <f t="shared" si="1841"/>
        <v>7.5334608030592734E-2</v>
      </c>
      <c r="JO537" s="84">
        <f t="shared" si="1842"/>
        <v>6.8780019212295873E-2</v>
      </c>
      <c r="JP537" s="84">
        <f t="shared" si="1843"/>
        <v>5.6972952234797619E-2</v>
      </c>
      <c r="JQ537" s="84">
        <f t="shared" si="1844"/>
        <v>6.6408518877057121E-2</v>
      </c>
      <c r="JR537" s="84">
        <f t="shared" si="1845"/>
        <v>5.388056798288271E-2</v>
      </c>
      <c r="JS537" s="84">
        <f t="shared" si="1846"/>
        <v>5.2960719171389489E-2</v>
      </c>
      <c r="JT537" s="140"/>
      <c r="JU537" s="140"/>
      <c r="JV537" s="140"/>
      <c r="JW537" s="84">
        <f t="shared" si="1847"/>
        <v>0</v>
      </c>
      <c r="JX537" s="84">
        <f t="shared" si="1848"/>
        <v>0</v>
      </c>
      <c r="JY537" s="84">
        <f t="shared" si="1849"/>
        <v>0</v>
      </c>
      <c r="JZ537" s="84">
        <f t="shared" si="1850"/>
        <v>3.8722168441432723E-4</v>
      </c>
      <c r="KA537" s="84">
        <f t="shared" si="1851"/>
        <v>2.9177202878817349E-4</v>
      </c>
      <c r="KB537" s="84">
        <f t="shared" si="1852"/>
        <v>1.9542700801250732E-4</v>
      </c>
      <c r="KC537" s="145"/>
      <c r="KD537" s="84">
        <f t="shared" si="1853"/>
        <v>0</v>
      </c>
      <c r="KE537" s="84">
        <f t="shared" si="1854"/>
        <v>0</v>
      </c>
      <c r="KF537" s="84">
        <f t="shared" si="1855"/>
        <v>0</v>
      </c>
      <c r="KG537" s="84">
        <f t="shared" si="1856"/>
        <v>0</v>
      </c>
      <c r="KH537" s="84">
        <f t="shared" si="1857"/>
        <v>0</v>
      </c>
      <c r="KI537" s="84">
        <f t="shared" si="1858"/>
        <v>0</v>
      </c>
      <c r="KJ537" s="145"/>
      <c r="KK537" s="84">
        <f t="shared" si="1859"/>
        <v>1.9120458891013384E-3</v>
      </c>
      <c r="KL537" s="84">
        <f t="shared" si="1860"/>
        <v>2.3054755043227667E-3</v>
      </c>
      <c r="KM537" s="84">
        <f t="shared" si="1861"/>
        <v>3.2610780740456552E-3</v>
      </c>
      <c r="KN537" s="84">
        <f t="shared" si="1862"/>
        <v>3.6786060019361085E-3</v>
      </c>
      <c r="KO537" s="84">
        <f t="shared" si="1863"/>
        <v>2.236918887375997E-3</v>
      </c>
      <c r="KP537" s="84">
        <f t="shared" si="1864"/>
        <v>3.1268321282001172E-3</v>
      </c>
      <c r="KQ537" s="105"/>
      <c r="KR537" s="123">
        <f t="shared" si="1865"/>
        <v>7.3422562141491399E-2</v>
      </c>
      <c r="KS537" s="123">
        <f t="shared" si="1866"/>
        <v>6.6474543707973108E-2</v>
      </c>
      <c r="KT537" s="123">
        <f t="shared" si="1867"/>
        <v>5.3711874160751967E-2</v>
      </c>
      <c r="KU537" s="123">
        <f t="shared" si="1868"/>
        <v>6.2342691190706678E-2</v>
      </c>
      <c r="KV537" s="123">
        <f t="shared" si="1869"/>
        <v>5.1351877066718538E-2</v>
      </c>
      <c r="KW537" s="123">
        <f t="shared" si="1870"/>
        <v>4.9638460035176864E-2</v>
      </c>
      <c r="KX537" s="105"/>
      <c r="KY537" s="123">
        <f t="shared" si="1871"/>
        <v>7.5334608030592734E-2</v>
      </c>
      <c r="KZ537" s="123">
        <f t="shared" si="1872"/>
        <v>6.8780019212295873E-2</v>
      </c>
      <c r="LA537" s="123">
        <f t="shared" si="1873"/>
        <v>5.6972952234797619E-2</v>
      </c>
      <c r="LB537" s="123">
        <f t="shared" si="1874"/>
        <v>6.6408518877057121E-2</v>
      </c>
      <c r="LC537" s="123">
        <f t="shared" si="1875"/>
        <v>5.388056798288271E-2</v>
      </c>
      <c r="LD537" s="123">
        <f t="shared" si="1876"/>
        <v>5.2960719171389489E-2</v>
      </c>
      <c r="LE537" s="105"/>
      <c r="LF537" s="105"/>
      <c r="LG537" s="84">
        <f t="shared" si="1699"/>
        <v>0</v>
      </c>
      <c r="LH537" s="84">
        <f t="shared" si="1877"/>
        <v>0</v>
      </c>
      <c r="LI537" s="84">
        <f t="shared" si="1700"/>
        <v>0</v>
      </c>
      <c r="LJ537" s="84">
        <f t="shared" si="1701"/>
        <v>9.5238095238095233E-2</v>
      </c>
      <c r="LK537" s="84">
        <f t="shared" si="1687"/>
        <v>0.11538461538461539</v>
      </c>
      <c r="LL537" s="84">
        <f t="shared" si="1688"/>
        <v>5.8823529411764705E-2</v>
      </c>
      <c r="LM537" s="105"/>
      <c r="LN537" s="84">
        <f t="shared" si="1693"/>
        <v>0</v>
      </c>
      <c r="LO537" s="84">
        <f t="shared" si="1878"/>
        <v>0</v>
      </c>
      <c r="LP537" s="84">
        <f t="shared" si="1702"/>
        <v>0</v>
      </c>
      <c r="LQ537" s="84">
        <f t="shared" si="1694"/>
        <v>0</v>
      </c>
      <c r="LR537" s="84">
        <f t="shared" si="1689"/>
        <v>0</v>
      </c>
      <c r="LS537" s="84">
        <f t="shared" si="1690"/>
        <v>0</v>
      </c>
      <c r="LT537" s="105"/>
      <c r="LU537" s="84">
        <f t="shared" si="1695"/>
        <v>1</v>
      </c>
      <c r="LV537" s="84">
        <f t="shared" si="1879"/>
        <v>1</v>
      </c>
      <c r="LW537" s="84">
        <f t="shared" si="1703"/>
        <v>1</v>
      </c>
      <c r="LX537" s="84">
        <f t="shared" si="1696"/>
        <v>0.90476190476190477</v>
      </c>
      <c r="LY537" s="84">
        <f t="shared" si="1691"/>
        <v>0.88461538461538458</v>
      </c>
      <c r="LZ537" s="84">
        <f t="shared" si="1692"/>
        <v>0.94117647058823528</v>
      </c>
      <c r="MA537" s="105"/>
      <c r="MB537" s="105"/>
      <c r="MC537" s="105"/>
      <c r="MD537" s="123">
        <f t="shared" ref="MD537:MD566" si="1889">(HM537-HJ537)/HJ537</f>
        <v>1.1521197007481296</v>
      </c>
      <c r="ME537" s="123">
        <f t="shared" si="1888"/>
        <v>-0.30207683394241919</v>
      </c>
      <c r="MF537" s="212">
        <f t="shared" si="1686"/>
        <v>1.87609927692007E-2</v>
      </c>
      <c r="MG537" s="105"/>
      <c r="MH537" s="123">
        <f t="shared" si="1880"/>
        <v>-4.0659865936940771E-2</v>
      </c>
      <c r="MI537" s="123">
        <f t="shared" si="1881"/>
        <v>-8.3824936114989063E-2</v>
      </c>
      <c r="MJ537" s="212">
        <f t="shared" si="1882"/>
        <v>-7.5838242273653614E-2</v>
      </c>
      <c r="MK537" s="105"/>
      <c r="ML537" s="123">
        <f t="shared" si="1885"/>
        <v>0.11364538201714332</v>
      </c>
      <c r="MM537" s="123">
        <f t="shared" si="1883"/>
        <v>-9.4488175260195789E-2</v>
      </c>
      <c r="MN537" s="212">
        <f t="shared" si="1884"/>
        <v>-7.0423471244264582E-2</v>
      </c>
      <c r="MO537" s="105"/>
      <c r="MP537" s="105"/>
    </row>
    <row r="538" spans="2:354" ht="12" x14ac:dyDescent="0.25">
      <c r="B538" s="6" t="s">
        <v>639</v>
      </c>
      <c r="C538" s="6">
        <v>21007</v>
      </c>
      <c r="D538" s="86" t="s">
        <v>76</v>
      </c>
      <c r="E538" s="6">
        <v>2</v>
      </c>
      <c r="F538" s="3">
        <v>10762</v>
      </c>
      <c r="G538" s="7">
        <v>10764</v>
      </c>
      <c r="H538" s="139">
        <v>10853</v>
      </c>
      <c r="I538" s="7">
        <v>10933</v>
      </c>
      <c r="J538" s="177">
        <f t="shared" si="1704"/>
        <v>11005</v>
      </c>
      <c r="K538" s="7">
        <v>11077</v>
      </c>
      <c r="L538" s="162"/>
      <c r="M538" s="3">
        <v>6080</v>
      </c>
      <c r="N538" s="7">
        <v>6158</v>
      </c>
      <c r="O538" s="139">
        <v>6178</v>
      </c>
      <c r="P538" s="7">
        <v>6206</v>
      </c>
      <c r="Q538" s="177">
        <f t="shared" si="1705"/>
        <v>6149</v>
      </c>
      <c r="R538" s="7">
        <v>6092</v>
      </c>
      <c r="S538" s="105"/>
      <c r="T538" s="3">
        <v>29758</v>
      </c>
      <c r="U538" s="7">
        <v>30091</v>
      </c>
      <c r="V538" s="139">
        <v>30461</v>
      </c>
      <c r="W538" s="7">
        <v>30969</v>
      </c>
      <c r="X538" s="177">
        <f t="shared" si="1706"/>
        <v>31163.5</v>
      </c>
      <c r="Y538" s="7">
        <v>31358</v>
      </c>
      <c r="Z538" s="105"/>
      <c r="AA538" s="3">
        <v>7424</v>
      </c>
      <c r="AB538" s="105">
        <v>7511</v>
      </c>
      <c r="AC538" s="139">
        <v>7520</v>
      </c>
      <c r="AD538" s="7">
        <v>7505</v>
      </c>
      <c r="AE538" s="177">
        <f t="shared" si="1707"/>
        <v>7493</v>
      </c>
      <c r="AF538" s="7">
        <v>7481</v>
      </c>
      <c r="AG538" s="105"/>
      <c r="AH538" s="3">
        <f t="shared" si="1708"/>
        <v>35838</v>
      </c>
      <c r="AI538" s="3">
        <f t="shared" si="1709"/>
        <v>36249</v>
      </c>
      <c r="AJ538" s="3">
        <f t="shared" si="1710"/>
        <v>36639</v>
      </c>
      <c r="AK538" s="3">
        <f t="shared" si="1711"/>
        <v>37175</v>
      </c>
      <c r="AL538" s="178">
        <f t="shared" si="1712"/>
        <v>37312.5</v>
      </c>
      <c r="AM538" s="3">
        <f t="shared" si="1713"/>
        <v>37450</v>
      </c>
      <c r="AN538" s="105"/>
      <c r="AO538" s="3">
        <f t="shared" si="1714"/>
        <v>54024</v>
      </c>
      <c r="AP538" s="3">
        <f t="shared" si="1715"/>
        <v>54524</v>
      </c>
      <c r="AQ538" s="3">
        <f t="shared" si="1716"/>
        <v>55012</v>
      </c>
      <c r="AR538" s="3">
        <f t="shared" si="1717"/>
        <v>55613</v>
      </c>
      <c r="AS538" s="178">
        <f t="shared" si="1718"/>
        <v>55810.5</v>
      </c>
      <c r="AT538" s="3">
        <f t="shared" si="1719"/>
        <v>56008</v>
      </c>
      <c r="AU538" s="105"/>
      <c r="AV538" s="105"/>
      <c r="AW538" s="5">
        <v>29</v>
      </c>
      <c r="AX538" s="5">
        <v>35</v>
      </c>
      <c r="AY538" s="5">
        <v>34</v>
      </c>
      <c r="AZ538" s="5">
        <v>32</v>
      </c>
      <c r="BA538" s="5">
        <v>30</v>
      </c>
      <c r="BB538" s="5">
        <v>42</v>
      </c>
      <c r="BC538" s="4"/>
      <c r="BD538" s="5">
        <v>53</v>
      </c>
      <c r="BE538" s="5">
        <v>81</v>
      </c>
      <c r="BF538" s="5">
        <v>111</v>
      </c>
      <c r="BG538" s="5">
        <v>116</v>
      </c>
      <c r="BH538" s="5">
        <v>115</v>
      </c>
      <c r="BI538" s="5">
        <v>128</v>
      </c>
      <c r="BJ538" s="4"/>
      <c r="BK538" s="5"/>
      <c r="BL538" s="5"/>
      <c r="BM538" s="5"/>
      <c r="BN538" s="5"/>
      <c r="BO538" s="5"/>
      <c r="BP538" s="5"/>
      <c r="BQ538" s="4"/>
      <c r="BR538" s="5">
        <f t="shared" si="1720"/>
        <v>82</v>
      </c>
      <c r="BS538" s="5">
        <f t="shared" si="1721"/>
        <v>116</v>
      </c>
      <c r="BT538" s="5">
        <f t="shared" si="1722"/>
        <v>145</v>
      </c>
      <c r="BU538" s="5">
        <f t="shared" si="1723"/>
        <v>148</v>
      </c>
      <c r="BV538" s="5">
        <f t="shared" si="1724"/>
        <v>145</v>
      </c>
      <c r="BW538" s="5">
        <f t="shared" si="1725"/>
        <v>170</v>
      </c>
      <c r="BX538" s="4"/>
      <c r="BY538" s="4"/>
      <c r="BZ538" s="5">
        <v>76</v>
      </c>
      <c r="CA538" s="5">
        <v>90</v>
      </c>
      <c r="CB538" s="5">
        <v>91</v>
      </c>
      <c r="CC538" s="5">
        <v>107</v>
      </c>
      <c r="CD538" s="183">
        <f t="shared" si="1886"/>
        <v>114.5</v>
      </c>
      <c r="CE538" s="5">
        <v>122</v>
      </c>
      <c r="CF538" s="4"/>
      <c r="CG538" s="5">
        <v>6</v>
      </c>
      <c r="CH538" s="5">
        <v>5</v>
      </c>
      <c r="CI538" s="5">
        <v>7</v>
      </c>
      <c r="CJ538" s="5">
        <v>16</v>
      </c>
      <c r="CK538" s="183">
        <f t="shared" si="1726"/>
        <v>35</v>
      </c>
      <c r="CL538" s="5">
        <v>54</v>
      </c>
      <c r="CM538" s="4"/>
      <c r="CN538" s="5"/>
      <c r="CO538" s="5"/>
      <c r="CP538" s="5"/>
      <c r="CQ538" s="5"/>
      <c r="CR538" s="5"/>
      <c r="CS538" s="5"/>
      <c r="CT538" s="4"/>
      <c r="CU538" s="5">
        <f t="shared" si="1727"/>
        <v>82</v>
      </c>
      <c r="CV538" s="5">
        <f t="shared" si="1728"/>
        <v>95</v>
      </c>
      <c r="CW538" s="5">
        <f t="shared" si="1729"/>
        <v>98</v>
      </c>
      <c r="CX538" s="5">
        <f t="shared" si="1730"/>
        <v>123</v>
      </c>
      <c r="CY538" s="183">
        <f t="shared" si="1731"/>
        <v>149.5</v>
      </c>
      <c r="CZ538" s="5">
        <f t="shared" si="1732"/>
        <v>176</v>
      </c>
      <c r="DA538" s="4"/>
      <c r="DB538" s="4"/>
      <c r="DC538" s="5">
        <f t="shared" si="1733"/>
        <v>217</v>
      </c>
      <c r="DD538" s="5">
        <f t="shared" si="1734"/>
        <v>171</v>
      </c>
      <c r="DE538" s="5">
        <f t="shared" si="1735"/>
        <v>203</v>
      </c>
      <c r="DF538" s="5">
        <f t="shared" si="1736"/>
        <v>194</v>
      </c>
      <c r="DG538" s="5">
        <f t="shared" si="1737"/>
        <v>227.5</v>
      </c>
      <c r="DH538" s="5">
        <f t="shared" si="1738"/>
        <v>210</v>
      </c>
      <c r="DI538" s="4"/>
      <c r="DJ538" s="5">
        <f t="shared" si="1739"/>
        <v>858</v>
      </c>
      <c r="DK538" s="5">
        <f t="shared" si="1740"/>
        <v>822</v>
      </c>
      <c r="DL538" s="5">
        <f t="shared" si="1741"/>
        <v>997</v>
      </c>
      <c r="DM538" s="5">
        <f t="shared" si="1742"/>
        <v>1026</v>
      </c>
      <c r="DN538" s="5">
        <f t="shared" si="1743"/>
        <v>1035</v>
      </c>
      <c r="DO538" s="5">
        <f t="shared" si="1744"/>
        <v>1008</v>
      </c>
      <c r="DP538" s="4"/>
      <c r="DQ538" s="5">
        <f t="shared" si="1745"/>
        <v>36</v>
      </c>
      <c r="DR538" s="5">
        <f t="shared" si="1746"/>
        <v>22</v>
      </c>
      <c r="DS538" s="5">
        <f t="shared" si="1747"/>
        <v>24</v>
      </c>
      <c r="DT538" s="5">
        <f t="shared" si="1748"/>
        <v>28</v>
      </c>
      <c r="DU538" s="5">
        <f t="shared" si="1749"/>
        <v>32</v>
      </c>
      <c r="DV538" s="5">
        <f t="shared" si="1750"/>
        <v>33</v>
      </c>
      <c r="DW538" s="4"/>
      <c r="DX538" s="5">
        <f t="shared" si="1751"/>
        <v>1111</v>
      </c>
      <c r="DY538" s="5">
        <f t="shared" si="1752"/>
        <v>1015</v>
      </c>
      <c r="DZ538" s="5">
        <f t="shared" si="1753"/>
        <v>1224</v>
      </c>
      <c r="EA538" s="5">
        <f t="shared" si="1754"/>
        <v>1248</v>
      </c>
      <c r="EB538" s="5">
        <f t="shared" si="1755"/>
        <v>1294.5</v>
      </c>
      <c r="EC538" s="5">
        <f t="shared" si="1756"/>
        <v>1251</v>
      </c>
      <c r="ED538" s="4"/>
      <c r="EE538" s="4"/>
      <c r="EF538" s="5">
        <v>322</v>
      </c>
      <c r="EG538" s="5">
        <v>296</v>
      </c>
      <c r="EH538" s="5">
        <v>328</v>
      </c>
      <c r="EI538" s="5">
        <v>333</v>
      </c>
      <c r="EJ538" s="5">
        <v>372</v>
      </c>
      <c r="EK538" s="5">
        <v>374</v>
      </c>
      <c r="EL538" s="4"/>
      <c r="EM538" s="5">
        <v>917</v>
      </c>
      <c r="EN538" s="5">
        <v>908</v>
      </c>
      <c r="EO538" s="5">
        <v>1115</v>
      </c>
      <c r="EP538" s="5">
        <v>1158</v>
      </c>
      <c r="EQ538" s="5">
        <v>1185</v>
      </c>
      <c r="ER538" s="5">
        <v>1190</v>
      </c>
      <c r="ES538" s="4"/>
      <c r="ET538" s="5">
        <v>36</v>
      </c>
      <c r="EU538" s="5">
        <v>22</v>
      </c>
      <c r="EV538" s="5">
        <v>24</v>
      </c>
      <c r="EW538" s="5">
        <v>28</v>
      </c>
      <c r="EX538" s="5">
        <v>32</v>
      </c>
      <c r="EY538" s="5">
        <v>33</v>
      </c>
      <c r="EZ538" s="4"/>
      <c r="FA538" s="5">
        <f t="shared" si="1757"/>
        <v>1239</v>
      </c>
      <c r="FB538" s="5">
        <f t="shared" si="1758"/>
        <v>1204</v>
      </c>
      <c r="FC538" s="5">
        <f t="shared" si="1759"/>
        <v>1443</v>
      </c>
      <c r="FD538" s="5">
        <f t="shared" si="1760"/>
        <v>1491</v>
      </c>
      <c r="FE538" s="5">
        <f t="shared" si="1761"/>
        <v>1557</v>
      </c>
      <c r="FF538" s="5">
        <f t="shared" si="1762"/>
        <v>1564</v>
      </c>
      <c r="FG538" s="4"/>
      <c r="FH538" s="5">
        <f t="shared" si="1763"/>
        <v>1275</v>
      </c>
      <c r="FI538" s="5">
        <f t="shared" si="1764"/>
        <v>1226</v>
      </c>
      <c r="FJ538" s="5">
        <f t="shared" si="1765"/>
        <v>1467</v>
      </c>
      <c r="FK538" s="5">
        <f t="shared" si="1766"/>
        <v>1519</v>
      </c>
      <c r="FL538" s="5">
        <f t="shared" si="1767"/>
        <v>1589</v>
      </c>
      <c r="FM538" s="5">
        <f t="shared" si="1768"/>
        <v>1597</v>
      </c>
      <c r="FN538" s="4"/>
      <c r="FO538" s="4"/>
      <c r="FP538" s="4">
        <v>574</v>
      </c>
      <c r="FQ538" s="4">
        <v>372</v>
      </c>
      <c r="FR538" s="4">
        <v>369.16</v>
      </c>
      <c r="FS538" s="4">
        <v>285.17000000000007</v>
      </c>
      <c r="FT538" s="4">
        <v>214</v>
      </c>
      <c r="FU538" s="4">
        <v>204</v>
      </c>
      <c r="FV538" s="4"/>
      <c r="FW538" s="4">
        <f t="shared" si="1769"/>
        <v>7608</v>
      </c>
      <c r="FX538" s="4">
        <f t="shared" si="1770"/>
        <v>7200</v>
      </c>
      <c r="FY538" s="4">
        <f t="shared" si="1771"/>
        <v>5882.84</v>
      </c>
      <c r="FZ538" s="4">
        <f t="shared" si="1772"/>
        <v>5648.83</v>
      </c>
      <c r="GA538" s="4">
        <f t="shared" si="1773"/>
        <v>6022</v>
      </c>
      <c r="GB538" s="4">
        <f t="shared" si="1774"/>
        <v>6020</v>
      </c>
      <c r="GC538" s="4"/>
      <c r="GD538" s="4">
        <v>8182</v>
      </c>
      <c r="GE538" s="4">
        <v>7572</v>
      </c>
      <c r="GF538" s="4">
        <v>6252</v>
      </c>
      <c r="GG538" s="4">
        <v>5934</v>
      </c>
      <c r="GH538" s="4">
        <v>6236</v>
      </c>
      <c r="GI538" s="4">
        <v>6224</v>
      </c>
      <c r="GJ538" s="4"/>
      <c r="GK538" s="6"/>
      <c r="GL538" s="4">
        <f t="shared" si="1775"/>
        <v>896</v>
      </c>
      <c r="GM538" s="4">
        <f t="shared" si="1776"/>
        <v>668</v>
      </c>
      <c r="GN538" s="4">
        <f t="shared" si="1777"/>
        <v>697.16000000000008</v>
      </c>
      <c r="GO538" s="4">
        <f t="shared" si="1778"/>
        <v>618.17000000000007</v>
      </c>
      <c r="GP538" s="4">
        <f t="shared" si="1779"/>
        <v>586</v>
      </c>
      <c r="GQ538" s="4">
        <f t="shared" si="1780"/>
        <v>578</v>
      </c>
      <c r="GR538" s="4"/>
      <c r="GS538" s="4">
        <f t="shared" si="1781"/>
        <v>8525</v>
      </c>
      <c r="GT538" s="4">
        <f t="shared" si="1782"/>
        <v>8108</v>
      </c>
      <c r="GU538" s="4">
        <f t="shared" si="1783"/>
        <v>6997.84</v>
      </c>
      <c r="GV538" s="4">
        <f t="shared" si="1784"/>
        <v>6806.83</v>
      </c>
      <c r="GW538" s="4">
        <f t="shared" si="1785"/>
        <v>7207</v>
      </c>
      <c r="GX538" s="4">
        <f t="shared" si="1786"/>
        <v>7210</v>
      </c>
      <c r="GY538" s="4"/>
      <c r="GZ538" s="4">
        <f t="shared" si="1787"/>
        <v>9421</v>
      </c>
      <c r="HA538" s="4">
        <f t="shared" si="1788"/>
        <v>8776</v>
      </c>
      <c r="HB538" s="4">
        <f t="shared" si="1789"/>
        <v>7695</v>
      </c>
      <c r="HC538" s="4">
        <f t="shared" si="1790"/>
        <v>7425</v>
      </c>
      <c r="HD538" s="4">
        <f t="shared" si="1791"/>
        <v>6268</v>
      </c>
      <c r="HE538" s="4">
        <f t="shared" si="1792"/>
        <v>6257</v>
      </c>
      <c r="HF538" s="4"/>
      <c r="HG538" s="6"/>
      <c r="HH538" s="84">
        <f t="shared" si="1793"/>
        <v>5.2960526315789472E-2</v>
      </c>
      <c r="HI538" s="84">
        <f t="shared" si="1794"/>
        <v>4.8067554400779471E-2</v>
      </c>
      <c r="HJ538" s="84">
        <f t="shared" si="1795"/>
        <v>5.3091615409517644E-2</v>
      </c>
      <c r="HK538" s="84">
        <f t="shared" si="1796"/>
        <v>5.3657750563970354E-2</v>
      </c>
      <c r="HL538" s="84">
        <f t="shared" si="1797"/>
        <v>6.0497641892990728E-2</v>
      </c>
      <c r="HM538" s="84">
        <f t="shared" si="1798"/>
        <v>6.139198949441891E-2</v>
      </c>
      <c r="HN538" s="145"/>
      <c r="HO538" s="84">
        <f t="shared" si="1799"/>
        <v>9.4407894736842107E-2</v>
      </c>
      <c r="HP538" s="84">
        <f t="shared" si="1800"/>
        <v>6.0409223773952581E-2</v>
      </c>
      <c r="HQ538" s="84">
        <f t="shared" si="1801"/>
        <v>5.9753965684687604E-2</v>
      </c>
      <c r="HR538" s="84">
        <f t="shared" si="1802"/>
        <v>4.5950692877860147E-2</v>
      </c>
      <c r="HS538" s="84">
        <f t="shared" si="1803"/>
        <v>3.4802406895430155E-2</v>
      </c>
      <c r="HT538" s="84">
        <f t="shared" si="1804"/>
        <v>3.3486539724228499E-2</v>
      </c>
      <c r="HU538" s="145"/>
      <c r="HV538" s="84">
        <f t="shared" si="1805"/>
        <v>0.14736842105263159</v>
      </c>
      <c r="HW538" s="84">
        <f t="shared" si="1806"/>
        <v>0.10847677817473206</v>
      </c>
      <c r="HX538" s="84">
        <f t="shared" si="1807"/>
        <v>0.11284558109420526</v>
      </c>
      <c r="HY538" s="84">
        <f t="shared" si="1808"/>
        <v>9.9608443441830508E-2</v>
      </c>
      <c r="HZ538" s="84">
        <f t="shared" si="1809"/>
        <v>9.5300048788420882E-2</v>
      </c>
      <c r="IA538" s="84">
        <f t="shared" si="1810"/>
        <v>9.4878529218647409E-2</v>
      </c>
      <c r="IB538" s="145"/>
      <c r="IC538" s="145"/>
      <c r="ID538" s="84">
        <f t="shared" si="1811"/>
        <v>3.0815242959876334E-2</v>
      </c>
      <c r="IE538" s="84">
        <f t="shared" si="1812"/>
        <v>3.0175135422551593E-2</v>
      </c>
      <c r="IF538" s="84">
        <f t="shared" si="1813"/>
        <v>3.6604182397163586E-2</v>
      </c>
      <c r="IG538" s="84">
        <f t="shared" si="1814"/>
        <v>3.739223094061804E-2</v>
      </c>
      <c r="IH538" s="84">
        <f t="shared" si="1815"/>
        <v>3.8025253902802959E-2</v>
      </c>
      <c r="II538" s="84">
        <f t="shared" si="1816"/>
        <v>3.7948848778621085E-2</v>
      </c>
      <c r="IJ538" s="145"/>
      <c r="IK538" s="84">
        <f t="shared" si="1817"/>
        <v>0.25566234289938838</v>
      </c>
      <c r="IL538" s="84">
        <f t="shared" si="1818"/>
        <v>0.23927420158851484</v>
      </c>
      <c r="IM538" s="84">
        <f t="shared" si="1819"/>
        <v>0.19312694921374873</v>
      </c>
      <c r="IN538" s="84">
        <f t="shared" si="1820"/>
        <v>0.18240272530595111</v>
      </c>
      <c r="IO538" s="84">
        <f t="shared" si="1821"/>
        <v>0.19323888523432861</v>
      </c>
      <c r="IP538" s="84">
        <f t="shared" si="1822"/>
        <v>0.19197652911537724</v>
      </c>
      <c r="IQ538" s="145"/>
      <c r="IR538" s="84">
        <f t="shared" si="1823"/>
        <v>0.28647758585926469</v>
      </c>
      <c r="IS538" s="84">
        <f t="shared" si="1824"/>
        <v>0.26944933701106644</v>
      </c>
      <c r="IT538" s="84">
        <f t="shared" si="1825"/>
        <v>0.22973113161091233</v>
      </c>
      <c r="IU538" s="84">
        <f t="shared" si="1826"/>
        <v>0.21979495624656914</v>
      </c>
      <c r="IV538" s="84">
        <f t="shared" si="1827"/>
        <v>0.23126413913713156</v>
      </c>
      <c r="IW538" s="84">
        <f t="shared" si="1828"/>
        <v>0.22992537789399833</v>
      </c>
      <c r="IX538" s="140"/>
      <c r="IY538" s="140"/>
      <c r="IZ538" s="84">
        <f t="shared" si="1829"/>
        <v>3.4572241754562194E-2</v>
      </c>
      <c r="JA538" s="84">
        <f t="shared" si="1830"/>
        <v>3.3214709371292998E-2</v>
      </c>
      <c r="JB538" s="84">
        <f t="shared" si="1831"/>
        <v>3.9384262670924423E-2</v>
      </c>
      <c r="JC538" s="84">
        <f t="shared" si="1832"/>
        <v>4.0107599193006049E-2</v>
      </c>
      <c r="JD538" s="84">
        <f t="shared" si="1833"/>
        <v>4.1728643216080399E-2</v>
      </c>
      <c r="JE538" s="84">
        <f t="shared" si="1834"/>
        <v>4.1762349799732978E-2</v>
      </c>
      <c r="JF538" s="145"/>
      <c r="JG538" s="84">
        <f t="shared" si="1835"/>
        <v>0.22830515095708465</v>
      </c>
      <c r="JH538" s="84">
        <f t="shared" si="1836"/>
        <v>0.20888852106265002</v>
      </c>
      <c r="JI538" s="84">
        <f t="shared" si="1837"/>
        <v>0.17063784491934825</v>
      </c>
      <c r="JJ538" s="84">
        <f t="shared" si="1838"/>
        <v>0.15962340282447882</v>
      </c>
      <c r="JK538" s="84">
        <f t="shared" si="1839"/>
        <v>0.1671289782244556</v>
      </c>
      <c r="JL538" s="84">
        <f t="shared" si="1840"/>
        <v>0.16619492656875834</v>
      </c>
      <c r="JM538" s="145"/>
      <c r="JN538" s="84">
        <f t="shared" si="1841"/>
        <v>0.26287739271164684</v>
      </c>
      <c r="JO538" s="84">
        <f t="shared" si="1842"/>
        <v>0.24210323043394302</v>
      </c>
      <c r="JP538" s="84">
        <f t="shared" si="1843"/>
        <v>0.21002210759027268</v>
      </c>
      <c r="JQ538" s="84">
        <f t="shared" si="1844"/>
        <v>0.19973100201748487</v>
      </c>
      <c r="JR538" s="84">
        <f t="shared" si="1845"/>
        <v>0.20885762144053599</v>
      </c>
      <c r="JS538" s="84">
        <f t="shared" si="1846"/>
        <v>0.20795727636849132</v>
      </c>
      <c r="JT538" s="140"/>
      <c r="JU538" s="140"/>
      <c r="JV538" s="140"/>
      <c r="JW538" s="84">
        <f t="shared" si="1847"/>
        <v>2.2880741112785313E-3</v>
      </c>
      <c r="JX538" s="84">
        <f t="shared" si="1848"/>
        <v>2.6207619520538499E-3</v>
      </c>
      <c r="JY538" s="84">
        <f t="shared" si="1849"/>
        <v>2.6747454897786513E-3</v>
      </c>
      <c r="JZ538" s="84">
        <f t="shared" si="1850"/>
        <v>3.3086751849361129E-3</v>
      </c>
      <c r="KA538" s="84">
        <f t="shared" si="1851"/>
        <v>4.0067001675041878E-3</v>
      </c>
      <c r="KB538" s="84">
        <f t="shared" si="1852"/>
        <v>4.6995994659546061E-3</v>
      </c>
      <c r="KC538" s="145"/>
      <c r="KD538" s="84">
        <f t="shared" si="1853"/>
        <v>2.2880741112785313E-3</v>
      </c>
      <c r="KE538" s="84">
        <f t="shared" si="1854"/>
        <v>3.2000882782973325E-3</v>
      </c>
      <c r="KF538" s="84">
        <f t="shared" si="1855"/>
        <v>3.9575315920194329E-3</v>
      </c>
      <c r="KG538" s="84">
        <f t="shared" si="1856"/>
        <v>3.9811701412239405E-3</v>
      </c>
      <c r="KH538" s="84">
        <f t="shared" si="1857"/>
        <v>3.8860971524288107E-3</v>
      </c>
      <c r="KI538" s="84">
        <f t="shared" si="1858"/>
        <v>4.5393858477970625E-3</v>
      </c>
      <c r="KJ538" s="145"/>
      <c r="KK538" s="84">
        <f t="shared" si="1859"/>
        <v>2.9996093532005136E-2</v>
      </c>
      <c r="KL538" s="84">
        <f t="shared" si="1860"/>
        <v>2.739385914094182E-2</v>
      </c>
      <c r="KM538" s="84">
        <f t="shared" si="1861"/>
        <v>3.2751985589126342E-2</v>
      </c>
      <c r="KN538" s="84">
        <f t="shared" si="1862"/>
        <v>3.2817753866845996E-2</v>
      </c>
      <c r="KO538" s="84">
        <f t="shared" si="1863"/>
        <v>3.3835845896147403E-2</v>
      </c>
      <c r="KP538" s="84">
        <f t="shared" si="1864"/>
        <v>3.252336448598131E-2</v>
      </c>
      <c r="KQ538" s="105"/>
      <c r="KR538" s="123">
        <f t="shared" si="1865"/>
        <v>0.22830515095708465</v>
      </c>
      <c r="KS538" s="123">
        <f t="shared" si="1866"/>
        <v>0.20888852106265002</v>
      </c>
      <c r="KT538" s="123">
        <f t="shared" si="1867"/>
        <v>0.17063784491934825</v>
      </c>
      <c r="KU538" s="123">
        <f t="shared" si="1868"/>
        <v>0.15962340282447882</v>
      </c>
      <c r="KV538" s="123">
        <f t="shared" si="1869"/>
        <v>0.1671289782244556</v>
      </c>
      <c r="KW538" s="123">
        <f t="shared" si="1870"/>
        <v>0.16619492656875834</v>
      </c>
      <c r="KX538" s="105"/>
      <c r="KY538" s="123">
        <f t="shared" si="1871"/>
        <v>0.26287739271164684</v>
      </c>
      <c r="KZ538" s="123">
        <f t="shared" si="1872"/>
        <v>0.24210323043394302</v>
      </c>
      <c r="LA538" s="123">
        <f t="shared" si="1873"/>
        <v>0.21002210759027268</v>
      </c>
      <c r="LB538" s="123">
        <f t="shared" si="1874"/>
        <v>0.19973100201748487</v>
      </c>
      <c r="LC538" s="123">
        <f t="shared" si="1875"/>
        <v>0.20885762144053599</v>
      </c>
      <c r="LD538" s="123">
        <f t="shared" si="1876"/>
        <v>0.20795727636849132</v>
      </c>
      <c r="LE538" s="105"/>
      <c r="LF538" s="105"/>
      <c r="LG538" s="84">
        <f t="shared" si="1699"/>
        <v>6.431372549019608E-2</v>
      </c>
      <c r="LH538" s="84">
        <f t="shared" si="1877"/>
        <v>7.7487765089722674E-2</v>
      </c>
      <c r="LI538" s="84">
        <f t="shared" si="1700"/>
        <v>6.6802999318336748E-2</v>
      </c>
      <c r="LJ538" s="84">
        <f t="shared" si="1701"/>
        <v>8.0974325213956547E-2</v>
      </c>
      <c r="LK538" s="84">
        <f t="shared" si="1687"/>
        <v>9.4084329767149144E-2</v>
      </c>
      <c r="LL538" s="84">
        <f t="shared" si="1688"/>
        <v>0.11020663744520977</v>
      </c>
      <c r="LM538" s="105"/>
      <c r="LN538" s="84">
        <f t="shared" si="1693"/>
        <v>6.431372549019608E-2</v>
      </c>
      <c r="LO538" s="84">
        <f t="shared" si="1878"/>
        <v>9.461663947797716E-2</v>
      </c>
      <c r="LP538" s="84">
        <f t="shared" si="1702"/>
        <v>9.8841172460804358E-2</v>
      </c>
      <c r="LQ538" s="84">
        <f t="shared" si="1694"/>
        <v>9.7432521395655031E-2</v>
      </c>
      <c r="LR538" s="84">
        <f t="shared" si="1689"/>
        <v>9.1252359974826933E-2</v>
      </c>
      <c r="LS538" s="84">
        <f t="shared" si="1690"/>
        <v>0.10644959298685035</v>
      </c>
      <c r="LT538" s="105"/>
      <c r="LU538" s="84">
        <f t="shared" si="1695"/>
        <v>0.87137254901960781</v>
      </c>
      <c r="LV538" s="84">
        <f t="shared" si="1879"/>
        <v>0.82789559543230018</v>
      </c>
      <c r="LW538" s="84">
        <f t="shared" si="1703"/>
        <v>0.83435582822085885</v>
      </c>
      <c r="LX538" s="84">
        <f t="shared" si="1696"/>
        <v>0.82159315339038841</v>
      </c>
      <c r="LY538" s="84">
        <f t="shared" si="1691"/>
        <v>0.81466331025802396</v>
      </c>
      <c r="LZ538" s="84">
        <f t="shared" si="1692"/>
        <v>0.78334376956793994</v>
      </c>
      <c r="MA538" s="105"/>
      <c r="MB538" s="105"/>
      <c r="MC538" s="105"/>
      <c r="MD538" s="123">
        <f t="shared" si="1889"/>
        <v>0.15634058261134151</v>
      </c>
      <c r="ME538" s="123">
        <f t="shared" si="1888"/>
        <v>3.6735320758364907E-2</v>
      </c>
      <c r="MF538" s="212">
        <f t="shared" si="1686"/>
        <v>6.0381659260163999E-2</v>
      </c>
      <c r="MG538" s="105"/>
      <c r="MH538" s="123">
        <f t="shared" si="1880"/>
        <v>-0.43959301545052643</v>
      </c>
      <c r="MI538" s="123">
        <f t="shared" si="1881"/>
        <v>-5.9568077011263234E-3</v>
      </c>
      <c r="MJ538" s="212">
        <f t="shared" si="1882"/>
        <v>-2.6037121792588554E-2</v>
      </c>
      <c r="MK538" s="105"/>
      <c r="ML538" s="123">
        <f t="shared" si="1885"/>
        <v>-0.1592180367307309</v>
      </c>
      <c r="MM538" s="123">
        <f t="shared" si="1883"/>
        <v>8.4553748429270928E-4</v>
      </c>
      <c r="MN538" s="212">
        <f t="shared" si="1884"/>
        <v>-9.8314946244115985E-3</v>
      </c>
      <c r="MO538" s="105"/>
      <c r="MP538" s="105"/>
    </row>
    <row r="539" spans="2:354" ht="12" x14ac:dyDescent="0.25">
      <c r="B539" s="6" t="s">
        <v>638</v>
      </c>
      <c r="C539" s="6">
        <v>13046</v>
      </c>
      <c r="D539" s="86" t="s">
        <v>67</v>
      </c>
      <c r="E539" s="6">
        <v>1</v>
      </c>
      <c r="F539" s="3">
        <v>1707</v>
      </c>
      <c r="G539" s="7">
        <v>1693</v>
      </c>
      <c r="H539" s="139">
        <v>1789</v>
      </c>
      <c r="I539" s="7">
        <v>1799</v>
      </c>
      <c r="J539" s="177">
        <f t="shared" si="1704"/>
        <v>1818</v>
      </c>
      <c r="K539" s="7">
        <v>1837</v>
      </c>
      <c r="L539" s="162"/>
      <c r="M539" s="3">
        <v>1355</v>
      </c>
      <c r="N539" s="7">
        <v>1325</v>
      </c>
      <c r="O539" s="139">
        <v>1325</v>
      </c>
      <c r="P539" s="7">
        <v>1260</v>
      </c>
      <c r="Q539" s="177">
        <f t="shared" si="1705"/>
        <v>1258.5</v>
      </c>
      <c r="R539" s="7">
        <v>1257</v>
      </c>
      <c r="S539" s="105"/>
      <c r="T539" s="3">
        <v>5814</v>
      </c>
      <c r="U539" s="7">
        <v>5836</v>
      </c>
      <c r="V539" s="139">
        <v>5895</v>
      </c>
      <c r="W539" s="7">
        <v>5880</v>
      </c>
      <c r="X539" s="177">
        <f t="shared" si="1706"/>
        <v>5922.5</v>
      </c>
      <c r="Y539" s="7">
        <v>5965</v>
      </c>
      <c r="Z539" s="105"/>
      <c r="AA539" s="3">
        <v>1828</v>
      </c>
      <c r="AB539" s="105">
        <v>1893</v>
      </c>
      <c r="AC539" s="139">
        <v>1952</v>
      </c>
      <c r="AD539" s="7">
        <v>1996</v>
      </c>
      <c r="AE539" s="177">
        <f t="shared" si="1707"/>
        <v>2048</v>
      </c>
      <c r="AF539" s="7">
        <v>2100</v>
      </c>
      <c r="AG539" s="105"/>
      <c r="AH539" s="3">
        <f t="shared" si="1708"/>
        <v>7169</v>
      </c>
      <c r="AI539" s="3">
        <f t="shared" si="1709"/>
        <v>7161</v>
      </c>
      <c r="AJ539" s="3">
        <f t="shared" si="1710"/>
        <v>7220</v>
      </c>
      <c r="AK539" s="3">
        <f t="shared" si="1711"/>
        <v>7140</v>
      </c>
      <c r="AL539" s="178">
        <f t="shared" si="1712"/>
        <v>7181</v>
      </c>
      <c r="AM539" s="3">
        <f t="shared" si="1713"/>
        <v>7222</v>
      </c>
      <c r="AN539" s="105"/>
      <c r="AO539" s="3">
        <f t="shared" si="1714"/>
        <v>10704</v>
      </c>
      <c r="AP539" s="3">
        <f t="shared" si="1715"/>
        <v>10747</v>
      </c>
      <c r="AQ539" s="3">
        <f t="shared" si="1716"/>
        <v>10961</v>
      </c>
      <c r="AR539" s="3">
        <f t="shared" si="1717"/>
        <v>10935</v>
      </c>
      <c r="AS539" s="178">
        <f t="shared" si="1718"/>
        <v>11047</v>
      </c>
      <c r="AT539" s="3">
        <f t="shared" si="1719"/>
        <v>11159</v>
      </c>
      <c r="AU539" s="105"/>
      <c r="AV539" s="105"/>
      <c r="AW539" s="5">
        <v>0</v>
      </c>
      <c r="AX539" s="5">
        <v>0</v>
      </c>
      <c r="AY539" s="5">
        <v>1</v>
      </c>
      <c r="AZ539" s="5">
        <v>1</v>
      </c>
      <c r="BA539" s="5">
        <v>1</v>
      </c>
      <c r="BB539" s="5">
        <v>3</v>
      </c>
      <c r="BC539" s="4"/>
      <c r="BD539" s="5">
        <v>1</v>
      </c>
      <c r="BE539" s="5">
        <v>0</v>
      </c>
      <c r="BF539" s="5">
        <v>0</v>
      </c>
      <c r="BG539" s="5">
        <v>1</v>
      </c>
      <c r="BH539" s="5">
        <v>4</v>
      </c>
      <c r="BI539" s="5">
        <v>3</v>
      </c>
      <c r="BJ539" s="4"/>
      <c r="BK539" s="5"/>
      <c r="BL539" s="5"/>
      <c r="BM539" s="5"/>
      <c r="BN539" s="5"/>
      <c r="BO539" s="5"/>
      <c r="BP539" s="5"/>
      <c r="BQ539" s="4"/>
      <c r="BR539" s="5">
        <f t="shared" si="1720"/>
        <v>1</v>
      </c>
      <c r="BS539" s="5">
        <f t="shared" si="1721"/>
        <v>0</v>
      </c>
      <c r="BT539" s="5">
        <f t="shared" si="1722"/>
        <v>1</v>
      </c>
      <c r="BU539" s="5">
        <f t="shared" si="1723"/>
        <v>2</v>
      </c>
      <c r="BV539" s="5">
        <f t="shared" si="1724"/>
        <v>5</v>
      </c>
      <c r="BW539" s="5">
        <f t="shared" si="1725"/>
        <v>6</v>
      </c>
      <c r="BX539" s="4"/>
      <c r="BY539" s="4"/>
      <c r="BZ539" s="5">
        <v>0</v>
      </c>
      <c r="CA539" s="5">
        <v>0</v>
      </c>
      <c r="CB539" s="5">
        <v>0</v>
      </c>
      <c r="CC539" s="5">
        <v>0</v>
      </c>
      <c r="CD539" s="183">
        <f t="shared" si="1886"/>
        <v>0.5</v>
      </c>
      <c r="CE539" s="5">
        <v>1</v>
      </c>
      <c r="CF539" s="4"/>
      <c r="CG539" s="5">
        <v>0</v>
      </c>
      <c r="CH539" s="5">
        <v>1</v>
      </c>
      <c r="CI539" s="5">
        <v>1</v>
      </c>
      <c r="CJ539" s="5">
        <v>1</v>
      </c>
      <c r="CK539" s="183">
        <f t="shared" si="1726"/>
        <v>0.5</v>
      </c>
      <c r="CL539" s="5"/>
      <c r="CM539" s="4"/>
      <c r="CN539" s="5"/>
      <c r="CO539" s="5"/>
      <c r="CP539" s="5"/>
      <c r="CQ539" s="5"/>
      <c r="CR539" s="5"/>
      <c r="CS539" s="5"/>
      <c r="CT539" s="4"/>
      <c r="CU539" s="5">
        <f t="shared" si="1727"/>
        <v>0</v>
      </c>
      <c r="CV539" s="5">
        <f t="shared" si="1728"/>
        <v>1</v>
      </c>
      <c r="CW539" s="5">
        <f t="shared" si="1729"/>
        <v>1</v>
      </c>
      <c r="CX539" s="5">
        <f t="shared" si="1730"/>
        <v>1</v>
      </c>
      <c r="CY539" s="183">
        <f t="shared" si="1731"/>
        <v>1</v>
      </c>
      <c r="CZ539" s="5">
        <f t="shared" si="1732"/>
        <v>1</v>
      </c>
      <c r="DA539" s="4"/>
      <c r="DB539" s="4"/>
      <c r="DC539" s="5">
        <f t="shared" si="1733"/>
        <v>4</v>
      </c>
      <c r="DD539" s="5">
        <f t="shared" si="1734"/>
        <v>2</v>
      </c>
      <c r="DE539" s="5">
        <f t="shared" si="1735"/>
        <v>2</v>
      </c>
      <c r="DF539" s="5">
        <f t="shared" si="1736"/>
        <v>3</v>
      </c>
      <c r="DG539" s="5">
        <f t="shared" si="1737"/>
        <v>4.5</v>
      </c>
      <c r="DH539" s="5">
        <f t="shared" si="1738"/>
        <v>1</v>
      </c>
      <c r="DI539" s="4"/>
      <c r="DJ539" s="5">
        <f t="shared" si="1739"/>
        <v>7</v>
      </c>
      <c r="DK539" s="5">
        <f t="shared" si="1740"/>
        <v>7</v>
      </c>
      <c r="DL539" s="5">
        <f t="shared" si="1741"/>
        <v>8</v>
      </c>
      <c r="DM539" s="5">
        <f t="shared" si="1742"/>
        <v>11</v>
      </c>
      <c r="DN539" s="5">
        <f t="shared" si="1743"/>
        <v>5.5</v>
      </c>
      <c r="DO539" s="5">
        <f t="shared" si="1744"/>
        <v>9</v>
      </c>
      <c r="DP539" s="4"/>
      <c r="DQ539" s="5">
        <f t="shared" si="1745"/>
        <v>0</v>
      </c>
      <c r="DR539" s="5">
        <f t="shared" si="1746"/>
        <v>0</v>
      </c>
      <c r="DS539" s="5">
        <f t="shared" si="1747"/>
        <v>0</v>
      </c>
      <c r="DT539" s="5">
        <f t="shared" si="1748"/>
        <v>0</v>
      </c>
      <c r="DU539" s="5">
        <f t="shared" si="1749"/>
        <v>0</v>
      </c>
      <c r="DV539" s="5">
        <f t="shared" si="1750"/>
        <v>1</v>
      </c>
      <c r="DW539" s="4"/>
      <c r="DX539" s="5">
        <f t="shared" si="1751"/>
        <v>11</v>
      </c>
      <c r="DY539" s="5">
        <f t="shared" si="1752"/>
        <v>9</v>
      </c>
      <c r="DZ539" s="5">
        <f t="shared" si="1753"/>
        <v>10</v>
      </c>
      <c r="EA539" s="5">
        <f t="shared" si="1754"/>
        <v>14</v>
      </c>
      <c r="EB539" s="5">
        <f t="shared" si="1755"/>
        <v>10</v>
      </c>
      <c r="EC539" s="5">
        <f t="shared" si="1756"/>
        <v>11</v>
      </c>
      <c r="ED539" s="4"/>
      <c r="EE539" s="4"/>
      <c r="EF539" s="5">
        <v>4</v>
      </c>
      <c r="EG539" s="5">
        <v>2</v>
      </c>
      <c r="EH539" s="5">
        <v>3</v>
      </c>
      <c r="EI539" s="5">
        <v>4</v>
      </c>
      <c r="EJ539" s="5">
        <v>6</v>
      </c>
      <c r="EK539" s="5">
        <v>5</v>
      </c>
      <c r="EL539" s="4"/>
      <c r="EM539" s="5">
        <v>8</v>
      </c>
      <c r="EN539" s="5">
        <v>8</v>
      </c>
      <c r="EO539" s="5">
        <v>9</v>
      </c>
      <c r="EP539" s="5">
        <v>13</v>
      </c>
      <c r="EQ539" s="5">
        <v>10</v>
      </c>
      <c r="ER539" s="5">
        <v>12</v>
      </c>
      <c r="ES539" s="4"/>
      <c r="ET539" s="5"/>
      <c r="EU539" s="5"/>
      <c r="EV539" s="5"/>
      <c r="EW539" s="5"/>
      <c r="EX539" s="5">
        <v>0</v>
      </c>
      <c r="EY539" s="5">
        <v>1</v>
      </c>
      <c r="EZ539" s="4"/>
      <c r="FA539" s="5">
        <f t="shared" si="1757"/>
        <v>12</v>
      </c>
      <c r="FB539" s="5">
        <f t="shared" si="1758"/>
        <v>10</v>
      </c>
      <c r="FC539" s="5">
        <f t="shared" si="1759"/>
        <v>12</v>
      </c>
      <c r="FD539" s="5">
        <f t="shared" si="1760"/>
        <v>17</v>
      </c>
      <c r="FE539" s="5">
        <f t="shared" si="1761"/>
        <v>16</v>
      </c>
      <c r="FF539" s="5">
        <f t="shared" si="1762"/>
        <v>17</v>
      </c>
      <c r="FG539" s="4"/>
      <c r="FH539" s="5">
        <f t="shared" si="1763"/>
        <v>12</v>
      </c>
      <c r="FI539" s="5">
        <f t="shared" si="1764"/>
        <v>10</v>
      </c>
      <c r="FJ539" s="5">
        <f t="shared" si="1765"/>
        <v>12</v>
      </c>
      <c r="FK539" s="5">
        <f t="shared" si="1766"/>
        <v>17</v>
      </c>
      <c r="FL539" s="5">
        <f t="shared" si="1767"/>
        <v>16</v>
      </c>
      <c r="FM539" s="5">
        <f t="shared" si="1768"/>
        <v>18</v>
      </c>
      <c r="FN539" s="4"/>
      <c r="FO539" s="4"/>
      <c r="FP539" s="4">
        <v>46</v>
      </c>
      <c r="FQ539" s="4">
        <v>66</v>
      </c>
      <c r="FR539" s="4">
        <v>47.66</v>
      </c>
      <c r="FS539" s="4">
        <v>35.839999999999975</v>
      </c>
      <c r="FT539" s="4">
        <v>18</v>
      </c>
      <c r="FU539" s="4">
        <v>22</v>
      </c>
      <c r="FV539" s="4"/>
      <c r="FW539" s="4">
        <f t="shared" si="1769"/>
        <v>350</v>
      </c>
      <c r="FX539" s="4">
        <f t="shared" si="1770"/>
        <v>396</v>
      </c>
      <c r="FY539" s="4">
        <f t="shared" si="1771"/>
        <v>352.34000000000003</v>
      </c>
      <c r="FZ539" s="4">
        <f t="shared" si="1772"/>
        <v>362.16</v>
      </c>
      <c r="GA539" s="4">
        <f t="shared" si="1773"/>
        <v>358</v>
      </c>
      <c r="GB539" s="4">
        <f t="shared" si="1774"/>
        <v>308</v>
      </c>
      <c r="GC539" s="4"/>
      <c r="GD539" s="4">
        <v>396</v>
      </c>
      <c r="GE539" s="4">
        <v>462</v>
      </c>
      <c r="GF539" s="4">
        <v>400</v>
      </c>
      <c r="GG539" s="4">
        <v>398</v>
      </c>
      <c r="GH539" s="4">
        <v>376</v>
      </c>
      <c r="GI539" s="4">
        <v>330</v>
      </c>
      <c r="GJ539" s="4"/>
      <c r="GK539" s="6"/>
      <c r="GL539" s="4">
        <f t="shared" si="1775"/>
        <v>50</v>
      </c>
      <c r="GM539" s="4">
        <f t="shared" si="1776"/>
        <v>68</v>
      </c>
      <c r="GN539" s="4">
        <f t="shared" si="1777"/>
        <v>50.66</v>
      </c>
      <c r="GO539" s="4">
        <f t="shared" si="1778"/>
        <v>39.839999999999975</v>
      </c>
      <c r="GP539" s="4">
        <f t="shared" si="1779"/>
        <v>24</v>
      </c>
      <c r="GQ539" s="4">
        <f t="shared" si="1780"/>
        <v>27</v>
      </c>
      <c r="GR539" s="4"/>
      <c r="GS539" s="4">
        <f t="shared" si="1781"/>
        <v>358</v>
      </c>
      <c r="GT539" s="4">
        <f t="shared" si="1782"/>
        <v>404</v>
      </c>
      <c r="GU539" s="4">
        <f t="shared" si="1783"/>
        <v>361.34000000000003</v>
      </c>
      <c r="GV539" s="4">
        <f t="shared" si="1784"/>
        <v>375.16</v>
      </c>
      <c r="GW539" s="4">
        <f t="shared" si="1785"/>
        <v>368</v>
      </c>
      <c r="GX539" s="4">
        <f t="shared" si="1786"/>
        <v>320</v>
      </c>
      <c r="GY539" s="4"/>
      <c r="GZ539" s="4">
        <f t="shared" si="1787"/>
        <v>408</v>
      </c>
      <c r="HA539" s="4">
        <f t="shared" si="1788"/>
        <v>472</v>
      </c>
      <c r="HB539" s="4">
        <f t="shared" si="1789"/>
        <v>412</v>
      </c>
      <c r="HC539" s="4">
        <f t="shared" si="1790"/>
        <v>415</v>
      </c>
      <c r="HD539" s="4">
        <f t="shared" si="1791"/>
        <v>376</v>
      </c>
      <c r="HE539" s="4">
        <f t="shared" si="1792"/>
        <v>331</v>
      </c>
      <c r="HF539" s="4"/>
      <c r="HG539" s="6"/>
      <c r="HH539" s="84">
        <f t="shared" si="1793"/>
        <v>2.9520295202952029E-3</v>
      </c>
      <c r="HI539" s="84">
        <f t="shared" si="1794"/>
        <v>1.5094339622641509E-3</v>
      </c>
      <c r="HJ539" s="84">
        <f t="shared" si="1795"/>
        <v>2.2641509433962265E-3</v>
      </c>
      <c r="HK539" s="84">
        <f t="shared" si="1796"/>
        <v>3.1746031746031746E-3</v>
      </c>
      <c r="HL539" s="84">
        <f t="shared" si="1797"/>
        <v>4.7675804529201428E-3</v>
      </c>
      <c r="HM539" s="84">
        <f t="shared" si="1798"/>
        <v>3.977724741447892E-3</v>
      </c>
      <c r="HN539" s="145"/>
      <c r="HO539" s="84">
        <f t="shared" si="1799"/>
        <v>3.3948339483394832E-2</v>
      </c>
      <c r="HP539" s="84">
        <f t="shared" si="1800"/>
        <v>4.9811320754716983E-2</v>
      </c>
      <c r="HQ539" s="84">
        <f t="shared" si="1801"/>
        <v>3.5969811320754712E-2</v>
      </c>
      <c r="HR539" s="84">
        <f t="shared" si="1802"/>
        <v>2.8444444444444425E-2</v>
      </c>
      <c r="HS539" s="84">
        <f t="shared" si="1803"/>
        <v>1.4302741358760428E-2</v>
      </c>
      <c r="HT539" s="84">
        <f t="shared" si="1804"/>
        <v>1.7501988862370723E-2</v>
      </c>
      <c r="HU539" s="145"/>
      <c r="HV539" s="84">
        <f t="shared" si="1805"/>
        <v>3.6900369003690037E-2</v>
      </c>
      <c r="HW539" s="84">
        <f t="shared" si="1806"/>
        <v>5.132075471698113E-2</v>
      </c>
      <c r="HX539" s="84">
        <f t="shared" si="1807"/>
        <v>3.8233962264150941E-2</v>
      </c>
      <c r="HY539" s="84">
        <f t="shared" si="1808"/>
        <v>3.1619047619047602E-2</v>
      </c>
      <c r="HZ539" s="84">
        <f t="shared" si="1809"/>
        <v>1.9070321811680571E-2</v>
      </c>
      <c r="IA539" s="84">
        <f t="shared" si="1810"/>
        <v>2.1479713603818614E-2</v>
      </c>
      <c r="IB539" s="145"/>
      <c r="IC539" s="145"/>
      <c r="ID539" s="84">
        <f t="shared" si="1811"/>
        <v>1.3759889920880633E-3</v>
      </c>
      <c r="IE539" s="84">
        <f t="shared" si="1812"/>
        <v>1.3708019191226869E-3</v>
      </c>
      <c r="IF539" s="84">
        <f t="shared" si="1813"/>
        <v>1.5267175572519084E-3</v>
      </c>
      <c r="IG539" s="84">
        <f t="shared" si="1814"/>
        <v>2.2108843537414968E-3</v>
      </c>
      <c r="IH539" s="84">
        <f t="shared" si="1815"/>
        <v>1.6884761502743773E-3</v>
      </c>
      <c r="II539" s="84">
        <f t="shared" si="1816"/>
        <v>2.0117351215423302E-3</v>
      </c>
      <c r="IJ539" s="145"/>
      <c r="IK539" s="84">
        <f t="shared" si="1817"/>
        <v>6.0199518403852771E-2</v>
      </c>
      <c r="IL539" s="84">
        <f t="shared" si="1818"/>
        <v>6.7854694996572998E-2</v>
      </c>
      <c r="IM539" s="84">
        <f t="shared" si="1819"/>
        <v>5.9769296013570831E-2</v>
      </c>
      <c r="IN539" s="84">
        <f t="shared" si="1820"/>
        <v>6.1591836734693879E-2</v>
      </c>
      <c r="IO539" s="84">
        <f t="shared" si="1821"/>
        <v>6.0447446179822707E-2</v>
      </c>
      <c r="IP539" s="84">
        <f t="shared" si="1822"/>
        <v>5.1634534786253142E-2</v>
      </c>
      <c r="IQ539" s="145"/>
      <c r="IR539" s="84">
        <f t="shared" si="1823"/>
        <v>6.1575507395940837E-2</v>
      </c>
      <c r="IS539" s="84">
        <f t="shared" si="1824"/>
        <v>6.9225496915695683E-2</v>
      </c>
      <c r="IT539" s="84">
        <f t="shared" si="1825"/>
        <v>6.129601357082274E-2</v>
      </c>
      <c r="IU539" s="84">
        <f t="shared" si="1826"/>
        <v>6.3802721088435377E-2</v>
      </c>
      <c r="IV539" s="84">
        <f t="shared" si="1827"/>
        <v>6.2135922330097085E-2</v>
      </c>
      <c r="IW539" s="84">
        <f t="shared" si="1828"/>
        <v>5.3646269907795474E-2</v>
      </c>
      <c r="IX539" s="140"/>
      <c r="IY539" s="140"/>
      <c r="IZ539" s="84">
        <f t="shared" si="1829"/>
        <v>1.6738736225414982E-3</v>
      </c>
      <c r="JA539" s="84">
        <f t="shared" si="1830"/>
        <v>1.3964530093562352E-3</v>
      </c>
      <c r="JB539" s="84">
        <f t="shared" si="1831"/>
        <v>1.6620498614958448E-3</v>
      </c>
      <c r="JC539" s="84">
        <f t="shared" si="1832"/>
        <v>2.3809523809523812E-3</v>
      </c>
      <c r="JD539" s="84">
        <f t="shared" si="1833"/>
        <v>2.2281019356635567E-3</v>
      </c>
      <c r="JE539" s="84">
        <f t="shared" si="1834"/>
        <v>2.353918582110219E-3</v>
      </c>
      <c r="JF539" s="145"/>
      <c r="JG539" s="84">
        <f t="shared" si="1835"/>
        <v>5.5237829543869438E-2</v>
      </c>
      <c r="JH539" s="84">
        <f t="shared" si="1836"/>
        <v>6.4516129032258063E-2</v>
      </c>
      <c r="JI539" s="84">
        <f t="shared" si="1837"/>
        <v>5.5401662049861494E-2</v>
      </c>
      <c r="JJ539" s="84">
        <f t="shared" si="1838"/>
        <v>5.574229691876751E-2</v>
      </c>
      <c r="JK539" s="84">
        <f t="shared" si="1839"/>
        <v>5.2360395488093583E-2</v>
      </c>
      <c r="JL539" s="84">
        <f t="shared" si="1840"/>
        <v>4.5693713652727778E-2</v>
      </c>
      <c r="JM539" s="145"/>
      <c r="JN539" s="84">
        <f t="shared" si="1841"/>
        <v>5.6911703166410935E-2</v>
      </c>
      <c r="JO539" s="84">
        <f t="shared" si="1842"/>
        <v>6.5912582041614293E-2</v>
      </c>
      <c r="JP539" s="84">
        <f t="shared" si="1843"/>
        <v>5.706371191135734E-2</v>
      </c>
      <c r="JQ539" s="84">
        <f t="shared" si="1844"/>
        <v>5.812324929971989E-2</v>
      </c>
      <c r="JR539" s="84">
        <f t="shared" si="1845"/>
        <v>5.458849742375714E-2</v>
      </c>
      <c r="JS539" s="84">
        <f t="shared" si="1846"/>
        <v>4.8047632234837996E-2</v>
      </c>
      <c r="JT539" s="140"/>
      <c r="JU539" s="140"/>
      <c r="JV539" s="140"/>
      <c r="JW539" s="84">
        <f t="shared" si="1847"/>
        <v>0</v>
      </c>
      <c r="JX539" s="84">
        <f t="shared" si="1848"/>
        <v>1.3964530093562352E-4</v>
      </c>
      <c r="JY539" s="84">
        <f t="shared" si="1849"/>
        <v>1.3850415512465375E-4</v>
      </c>
      <c r="JZ539" s="84">
        <f t="shared" si="1850"/>
        <v>1.4005602240896358E-4</v>
      </c>
      <c r="KA539" s="84">
        <f t="shared" si="1851"/>
        <v>1.392563709789723E-4</v>
      </c>
      <c r="KB539" s="84">
        <f t="shared" si="1852"/>
        <v>1.3846579894765993E-4</v>
      </c>
      <c r="KC539" s="145"/>
      <c r="KD539" s="84">
        <f t="shared" si="1853"/>
        <v>1.3948946854512484E-4</v>
      </c>
      <c r="KE539" s="84">
        <f t="shared" si="1854"/>
        <v>0</v>
      </c>
      <c r="KF539" s="84">
        <f t="shared" si="1855"/>
        <v>1.3850415512465375E-4</v>
      </c>
      <c r="KG539" s="84">
        <f t="shared" si="1856"/>
        <v>2.8011204481792715E-4</v>
      </c>
      <c r="KH539" s="84">
        <f t="shared" si="1857"/>
        <v>6.9628185489486148E-4</v>
      </c>
      <c r="KI539" s="84">
        <f t="shared" si="1858"/>
        <v>8.3079479368595955E-4</v>
      </c>
      <c r="KJ539" s="145"/>
      <c r="KK539" s="84">
        <f t="shared" si="1859"/>
        <v>1.5343841539963733E-3</v>
      </c>
      <c r="KL539" s="84">
        <f t="shared" si="1860"/>
        <v>1.2568077084206116E-3</v>
      </c>
      <c r="KM539" s="84">
        <f t="shared" si="1861"/>
        <v>1.3850415512465374E-3</v>
      </c>
      <c r="KN539" s="84">
        <f t="shared" si="1862"/>
        <v>1.9607843137254902E-3</v>
      </c>
      <c r="KO539" s="84">
        <f t="shared" si="1863"/>
        <v>1.392563709789723E-3</v>
      </c>
      <c r="KP539" s="84">
        <f t="shared" si="1864"/>
        <v>1.3846579894765993E-3</v>
      </c>
      <c r="KQ539" s="105"/>
      <c r="KR539" s="123">
        <f t="shared" si="1865"/>
        <v>5.5237829543869438E-2</v>
      </c>
      <c r="KS539" s="123">
        <f t="shared" si="1866"/>
        <v>6.4516129032258063E-2</v>
      </c>
      <c r="KT539" s="123">
        <f t="shared" si="1867"/>
        <v>5.5401662049861494E-2</v>
      </c>
      <c r="KU539" s="123">
        <f t="shared" si="1868"/>
        <v>5.574229691876751E-2</v>
      </c>
      <c r="KV539" s="123">
        <f t="shared" si="1869"/>
        <v>5.2360395488093583E-2</v>
      </c>
      <c r="KW539" s="123">
        <f t="shared" si="1870"/>
        <v>4.5693713652727778E-2</v>
      </c>
      <c r="KX539" s="105"/>
      <c r="KY539" s="123">
        <f t="shared" si="1871"/>
        <v>5.6911703166410935E-2</v>
      </c>
      <c r="KZ539" s="123">
        <f t="shared" si="1872"/>
        <v>6.5912582041614293E-2</v>
      </c>
      <c r="LA539" s="123">
        <f t="shared" si="1873"/>
        <v>5.706371191135734E-2</v>
      </c>
      <c r="LB539" s="123">
        <f t="shared" si="1874"/>
        <v>5.812324929971989E-2</v>
      </c>
      <c r="LC539" s="123">
        <f t="shared" si="1875"/>
        <v>5.458849742375714E-2</v>
      </c>
      <c r="LD539" s="123">
        <f t="shared" si="1876"/>
        <v>4.8047632234837996E-2</v>
      </c>
      <c r="LE539" s="105"/>
      <c r="LF539" s="105"/>
      <c r="LG539" s="84">
        <f t="shared" si="1699"/>
        <v>0</v>
      </c>
      <c r="LH539" s="84">
        <f t="shared" si="1877"/>
        <v>0.1</v>
      </c>
      <c r="LI539" s="84">
        <f t="shared" si="1700"/>
        <v>8.3333333333333329E-2</v>
      </c>
      <c r="LJ539" s="84">
        <f t="shared" si="1701"/>
        <v>5.8823529411764705E-2</v>
      </c>
      <c r="LK539" s="84">
        <f t="shared" si="1687"/>
        <v>6.25E-2</v>
      </c>
      <c r="LL539" s="84">
        <f t="shared" si="1688"/>
        <v>5.5555555555555552E-2</v>
      </c>
      <c r="LM539" s="105"/>
      <c r="LN539" s="84">
        <f t="shared" si="1693"/>
        <v>8.3333333333333329E-2</v>
      </c>
      <c r="LO539" s="84">
        <f t="shared" si="1878"/>
        <v>0</v>
      </c>
      <c r="LP539" s="84">
        <f t="shared" si="1702"/>
        <v>8.3333333333333329E-2</v>
      </c>
      <c r="LQ539" s="84">
        <f t="shared" si="1694"/>
        <v>0.11764705882352941</v>
      </c>
      <c r="LR539" s="84">
        <f t="shared" si="1689"/>
        <v>0.3125</v>
      </c>
      <c r="LS539" s="84">
        <f t="shared" si="1690"/>
        <v>0.33333333333333331</v>
      </c>
      <c r="LT539" s="105"/>
      <c r="LU539" s="84">
        <f t="shared" si="1695"/>
        <v>0.91666666666666663</v>
      </c>
      <c r="LV539" s="84">
        <f t="shared" si="1879"/>
        <v>0.9</v>
      </c>
      <c r="LW539" s="84">
        <f t="shared" si="1703"/>
        <v>0.83333333333333337</v>
      </c>
      <c r="LX539" s="84">
        <f t="shared" si="1696"/>
        <v>0.82352941176470584</v>
      </c>
      <c r="LY539" s="84">
        <f t="shared" si="1691"/>
        <v>0.625</v>
      </c>
      <c r="LZ539" s="84">
        <f t="shared" si="1692"/>
        <v>0.61111111111111116</v>
      </c>
      <c r="MA539" s="105"/>
      <c r="MB539" s="105"/>
      <c r="MC539" s="105"/>
      <c r="MD539" s="123">
        <f t="shared" si="1889"/>
        <v>0.75682842747281887</v>
      </c>
      <c r="ME539" s="123">
        <f t="shared" si="1888"/>
        <v>0.31768650461022629</v>
      </c>
      <c r="MF539" s="212">
        <f t="shared" si="1686"/>
        <v>0.41627434690298182</v>
      </c>
      <c r="MG539" s="105"/>
      <c r="MH539" s="123">
        <f t="shared" si="1880"/>
        <v>-0.51342561387660068</v>
      </c>
      <c r="MI539" s="123">
        <f t="shared" si="1881"/>
        <v>-0.1361026776268314</v>
      </c>
      <c r="MJ539" s="212">
        <f t="shared" si="1882"/>
        <v>-0.17522846856826357</v>
      </c>
      <c r="MK539" s="105"/>
      <c r="ML539" s="123">
        <f t="shared" si="1885"/>
        <v>-0.43820330586143574</v>
      </c>
      <c r="MM539" s="123">
        <f t="shared" si="1883"/>
        <v>-0.12480001907772659</v>
      </c>
      <c r="MN539" s="212">
        <f t="shared" si="1884"/>
        <v>-0.15800023122444093</v>
      </c>
      <c r="MO539" s="105"/>
      <c r="MP539" s="105"/>
    </row>
    <row r="540" spans="2:354" ht="12" x14ac:dyDescent="0.25">
      <c r="B540" s="6" t="s">
        <v>648</v>
      </c>
      <c r="C540" s="6">
        <v>91143</v>
      </c>
      <c r="D540" s="86" t="s">
        <v>563</v>
      </c>
      <c r="E540" s="6">
        <v>3</v>
      </c>
      <c r="F540" s="3">
        <v>363</v>
      </c>
      <c r="G540" s="7">
        <v>365</v>
      </c>
      <c r="H540" s="139">
        <v>347</v>
      </c>
      <c r="I540" s="7">
        <v>338</v>
      </c>
      <c r="J540" s="177">
        <f t="shared" si="1704"/>
        <v>337</v>
      </c>
      <c r="K540" s="7">
        <v>336</v>
      </c>
      <c r="L540" s="162"/>
      <c r="M540" s="3">
        <v>341</v>
      </c>
      <c r="N540" s="7">
        <v>341</v>
      </c>
      <c r="O540" s="139">
        <v>318</v>
      </c>
      <c r="P540" s="7">
        <v>312</v>
      </c>
      <c r="Q540" s="177">
        <f t="shared" si="1705"/>
        <v>310.5</v>
      </c>
      <c r="R540" s="7">
        <v>309</v>
      </c>
      <c r="S540" s="105"/>
      <c r="T540" s="3">
        <v>1335</v>
      </c>
      <c r="U540" s="7">
        <v>1346</v>
      </c>
      <c r="V540" s="139">
        <v>1336</v>
      </c>
      <c r="W540" s="7">
        <v>1332</v>
      </c>
      <c r="X540" s="177">
        <f t="shared" si="1706"/>
        <v>1337</v>
      </c>
      <c r="Y540" s="7">
        <v>1342</v>
      </c>
      <c r="Z540" s="105"/>
      <c r="AA540" s="3">
        <v>663</v>
      </c>
      <c r="AB540" s="105">
        <v>654</v>
      </c>
      <c r="AC540" s="139">
        <v>668</v>
      </c>
      <c r="AD540" s="7">
        <v>668</v>
      </c>
      <c r="AE540" s="177">
        <f t="shared" si="1707"/>
        <v>661</v>
      </c>
      <c r="AF540" s="7">
        <v>654</v>
      </c>
      <c r="AG540" s="105"/>
      <c r="AH540" s="3">
        <f t="shared" si="1708"/>
        <v>1676</v>
      </c>
      <c r="AI540" s="3">
        <f t="shared" si="1709"/>
        <v>1687</v>
      </c>
      <c r="AJ540" s="3">
        <f t="shared" si="1710"/>
        <v>1654</v>
      </c>
      <c r="AK540" s="3">
        <f t="shared" si="1711"/>
        <v>1644</v>
      </c>
      <c r="AL540" s="178">
        <f t="shared" si="1712"/>
        <v>1647.5</v>
      </c>
      <c r="AM540" s="3">
        <f t="shared" si="1713"/>
        <v>1651</v>
      </c>
      <c r="AN540" s="105"/>
      <c r="AO540" s="3">
        <f t="shared" si="1714"/>
        <v>2702</v>
      </c>
      <c r="AP540" s="3">
        <f t="shared" si="1715"/>
        <v>2706</v>
      </c>
      <c r="AQ540" s="3">
        <f t="shared" si="1716"/>
        <v>2669</v>
      </c>
      <c r="AR540" s="3">
        <f t="shared" si="1717"/>
        <v>2650</v>
      </c>
      <c r="AS540" s="178">
        <f t="shared" si="1718"/>
        <v>2645.5</v>
      </c>
      <c r="AT540" s="3">
        <f t="shared" si="1719"/>
        <v>2641</v>
      </c>
      <c r="AU540" s="105"/>
      <c r="AV540" s="105"/>
      <c r="AW540" s="5">
        <v>0</v>
      </c>
      <c r="AX540" s="5">
        <v>1</v>
      </c>
      <c r="AY540" s="5">
        <v>0</v>
      </c>
      <c r="AZ540" s="5">
        <v>0</v>
      </c>
      <c r="BA540" s="5"/>
      <c r="BB540" s="5"/>
      <c r="BC540" s="4"/>
      <c r="BD540" s="5">
        <v>0</v>
      </c>
      <c r="BE540" s="5">
        <v>0</v>
      </c>
      <c r="BF540" s="5">
        <v>0</v>
      </c>
      <c r="BG540" s="5">
        <v>0</v>
      </c>
      <c r="BH540" s="5"/>
      <c r="BI540" s="5"/>
      <c r="BJ540" s="4"/>
      <c r="BK540" s="5"/>
      <c r="BL540" s="5"/>
      <c r="BM540" s="5"/>
      <c r="BN540" s="5"/>
      <c r="BO540" s="5"/>
      <c r="BP540" s="5"/>
      <c r="BQ540" s="4"/>
      <c r="BR540" s="5">
        <f t="shared" si="1720"/>
        <v>0</v>
      </c>
      <c r="BS540" s="5">
        <f t="shared" si="1721"/>
        <v>1</v>
      </c>
      <c r="BT540" s="5">
        <f t="shared" si="1722"/>
        <v>0</v>
      </c>
      <c r="BU540" s="5">
        <f t="shared" si="1723"/>
        <v>0</v>
      </c>
      <c r="BV540" s="5">
        <f t="shared" si="1724"/>
        <v>0</v>
      </c>
      <c r="BW540" s="5">
        <f t="shared" si="1725"/>
        <v>0</v>
      </c>
      <c r="BX540" s="4"/>
      <c r="BY540" s="4"/>
      <c r="BZ540" s="5">
        <v>0</v>
      </c>
      <c r="CA540" s="5">
        <v>0</v>
      </c>
      <c r="CB540" s="5">
        <v>1</v>
      </c>
      <c r="CC540" s="5">
        <v>1</v>
      </c>
      <c r="CD540" s="183">
        <f t="shared" si="1886"/>
        <v>1</v>
      </c>
      <c r="CE540" s="5">
        <v>1</v>
      </c>
      <c r="CF540" s="4"/>
      <c r="CG540" s="5">
        <v>1</v>
      </c>
      <c r="CH540" s="5"/>
      <c r="CI540" s="5"/>
      <c r="CJ540" s="5"/>
      <c r="CK540" s="183">
        <f t="shared" si="1726"/>
        <v>0</v>
      </c>
      <c r="CL540" s="5"/>
      <c r="CM540" s="4"/>
      <c r="CN540" s="5"/>
      <c r="CO540" s="5"/>
      <c r="CP540" s="5"/>
      <c r="CQ540" s="5"/>
      <c r="CR540" s="5"/>
      <c r="CS540" s="5"/>
      <c r="CT540" s="4"/>
      <c r="CU540" s="5">
        <f t="shared" si="1727"/>
        <v>1</v>
      </c>
      <c r="CV540" s="5">
        <f t="shared" si="1728"/>
        <v>0</v>
      </c>
      <c r="CW540" s="5">
        <f t="shared" si="1729"/>
        <v>1</v>
      </c>
      <c r="CX540" s="5">
        <f t="shared" si="1730"/>
        <v>1</v>
      </c>
      <c r="CY540" s="183">
        <f t="shared" si="1731"/>
        <v>1</v>
      </c>
      <c r="CZ540" s="5">
        <f t="shared" si="1732"/>
        <v>1</v>
      </c>
      <c r="DA540" s="4"/>
      <c r="DB540" s="4"/>
      <c r="DC540" s="5">
        <f t="shared" si="1733"/>
        <v>3</v>
      </c>
      <c r="DD540" s="5">
        <f t="shared" si="1734"/>
        <v>0</v>
      </c>
      <c r="DE540" s="5">
        <f t="shared" si="1735"/>
        <v>2</v>
      </c>
      <c r="DF540" s="5">
        <f t="shared" si="1736"/>
        <v>4</v>
      </c>
      <c r="DG540" s="5">
        <f t="shared" si="1737"/>
        <v>7</v>
      </c>
      <c r="DH540" s="5">
        <f t="shared" si="1738"/>
        <v>8</v>
      </c>
      <c r="DI540" s="4"/>
      <c r="DJ540" s="5">
        <f t="shared" si="1739"/>
        <v>16</v>
      </c>
      <c r="DK540" s="5">
        <f t="shared" si="1740"/>
        <v>10</v>
      </c>
      <c r="DL540" s="5">
        <f t="shared" si="1741"/>
        <v>11</v>
      </c>
      <c r="DM540" s="5">
        <f t="shared" si="1742"/>
        <v>15</v>
      </c>
      <c r="DN540" s="5">
        <f t="shared" si="1743"/>
        <v>14</v>
      </c>
      <c r="DO540" s="5">
        <f t="shared" si="1744"/>
        <v>12</v>
      </c>
      <c r="DP540" s="4"/>
      <c r="DQ540" s="5">
        <f t="shared" si="1745"/>
        <v>0</v>
      </c>
      <c r="DR540" s="5">
        <f t="shared" si="1746"/>
        <v>0</v>
      </c>
      <c r="DS540" s="5">
        <f t="shared" si="1747"/>
        <v>0</v>
      </c>
      <c r="DT540" s="5">
        <f t="shared" si="1748"/>
        <v>0</v>
      </c>
      <c r="DU540" s="5">
        <f t="shared" si="1749"/>
        <v>0</v>
      </c>
      <c r="DV540" s="5">
        <f t="shared" si="1750"/>
        <v>0</v>
      </c>
      <c r="DW540" s="4"/>
      <c r="DX540" s="5">
        <f t="shared" si="1751"/>
        <v>19</v>
      </c>
      <c r="DY540" s="5">
        <f t="shared" si="1752"/>
        <v>10</v>
      </c>
      <c r="DZ540" s="5">
        <f t="shared" si="1753"/>
        <v>13</v>
      </c>
      <c r="EA540" s="5">
        <f t="shared" si="1754"/>
        <v>19</v>
      </c>
      <c r="EB540" s="5">
        <f t="shared" si="1755"/>
        <v>21</v>
      </c>
      <c r="EC540" s="5">
        <f t="shared" si="1756"/>
        <v>20</v>
      </c>
      <c r="ED540" s="4"/>
      <c r="EE540" s="4"/>
      <c r="EF540" s="5">
        <v>3</v>
      </c>
      <c r="EG540" s="5">
        <v>1</v>
      </c>
      <c r="EH540" s="5">
        <v>3</v>
      </c>
      <c r="EI540" s="5">
        <v>5</v>
      </c>
      <c r="EJ540" s="5">
        <v>8</v>
      </c>
      <c r="EK540" s="5">
        <v>9</v>
      </c>
      <c r="EL540" s="4"/>
      <c r="EM540" s="5">
        <v>17</v>
      </c>
      <c r="EN540" s="5">
        <v>10</v>
      </c>
      <c r="EO540" s="5">
        <v>11</v>
      </c>
      <c r="EP540" s="5">
        <v>15</v>
      </c>
      <c r="EQ540" s="5">
        <v>14</v>
      </c>
      <c r="ER540" s="5">
        <v>12</v>
      </c>
      <c r="ES540" s="4"/>
      <c r="ET540" s="5"/>
      <c r="EU540" s="5">
        <v>0</v>
      </c>
      <c r="EV540" s="5"/>
      <c r="EW540" s="5"/>
      <c r="EX540" s="5">
        <v>0</v>
      </c>
      <c r="EY540" s="5"/>
      <c r="EZ540" s="4"/>
      <c r="FA540" s="5">
        <f t="shared" si="1757"/>
        <v>20</v>
      </c>
      <c r="FB540" s="5">
        <f t="shared" si="1758"/>
        <v>11</v>
      </c>
      <c r="FC540" s="5">
        <f t="shared" si="1759"/>
        <v>14</v>
      </c>
      <c r="FD540" s="5">
        <f t="shared" si="1760"/>
        <v>20</v>
      </c>
      <c r="FE540" s="5">
        <f t="shared" si="1761"/>
        <v>22</v>
      </c>
      <c r="FF540" s="5">
        <f t="shared" si="1762"/>
        <v>21</v>
      </c>
      <c r="FG540" s="4"/>
      <c r="FH540" s="5">
        <f t="shared" si="1763"/>
        <v>20</v>
      </c>
      <c r="FI540" s="5">
        <f t="shared" si="1764"/>
        <v>11</v>
      </c>
      <c r="FJ540" s="5">
        <f t="shared" si="1765"/>
        <v>14</v>
      </c>
      <c r="FK540" s="5">
        <f t="shared" si="1766"/>
        <v>20</v>
      </c>
      <c r="FL540" s="5">
        <f t="shared" si="1767"/>
        <v>22</v>
      </c>
      <c r="FM540" s="5">
        <f t="shared" si="1768"/>
        <v>21</v>
      </c>
      <c r="FN540" s="4"/>
      <c r="FO540" s="4"/>
      <c r="FP540" s="4">
        <v>18</v>
      </c>
      <c r="FQ540" s="4">
        <v>22</v>
      </c>
      <c r="FR540" s="4">
        <v>0</v>
      </c>
      <c r="FS540" s="4">
        <v>15.340000000000032</v>
      </c>
      <c r="FT540" s="4">
        <v>14</v>
      </c>
      <c r="FU540" s="4">
        <v>8</v>
      </c>
      <c r="FV540" s="4"/>
      <c r="FW540" s="4">
        <f t="shared" si="1769"/>
        <v>224</v>
      </c>
      <c r="FX540" s="4">
        <f t="shared" si="1770"/>
        <v>208</v>
      </c>
      <c r="FY540" s="4">
        <f t="shared" si="1771"/>
        <v>194</v>
      </c>
      <c r="FZ540" s="4">
        <f t="shared" si="1772"/>
        <v>178.65999999999997</v>
      </c>
      <c r="GA540" s="4">
        <f t="shared" si="1773"/>
        <v>146</v>
      </c>
      <c r="GB540" s="4">
        <f t="shared" si="1774"/>
        <v>150</v>
      </c>
      <c r="GC540" s="4"/>
      <c r="GD540" s="4">
        <v>242</v>
      </c>
      <c r="GE540" s="4">
        <v>230</v>
      </c>
      <c r="GF540" s="4">
        <v>194</v>
      </c>
      <c r="GG540" s="4">
        <v>194</v>
      </c>
      <c r="GH540" s="4">
        <v>160</v>
      </c>
      <c r="GI540" s="4">
        <v>158</v>
      </c>
      <c r="GJ540" s="4"/>
      <c r="GK540" s="6"/>
      <c r="GL540" s="4">
        <f t="shared" si="1775"/>
        <v>21</v>
      </c>
      <c r="GM540" s="4">
        <f t="shared" si="1776"/>
        <v>23</v>
      </c>
      <c r="GN540" s="4">
        <f t="shared" si="1777"/>
        <v>3</v>
      </c>
      <c r="GO540" s="4">
        <f t="shared" si="1778"/>
        <v>20.340000000000032</v>
      </c>
      <c r="GP540" s="4">
        <f t="shared" si="1779"/>
        <v>22</v>
      </c>
      <c r="GQ540" s="4">
        <f t="shared" si="1780"/>
        <v>17</v>
      </c>
      <c r="GR540" s="4"/>
      <c r="GS540" s="4">
        <f t="shared" si="1781"/>
        <v>241</v>
      </c>
      <c r="GT540" s="4">
        <f t="shared" si="1782"/>
        <v>218</v>
      </c>
      <c r="GU540" s="4">
        <f t="shared" si="1783"/>
        <v>205</v>
      </c>
      <c r="GV540" s="4">
        <f t="shared" si="1784"/>
        <v>193.65999999999997</v>
      </c>
      <c r="GW540" s="4">
        <f t="shared" si="1785"/>
        <v>160</v>
      </c>
      <c r="GX540" s="4">
        <f t="shared" si="1786"/>
        <v>162</v>
      </c>
      <c r="GY540" s="4"/>
      <c r="GZ540" s="4">
        <f t="shared" si="1787"/>
        <v>262</v>
      </c>
      <c r="HA540" s="4">
        <f t="shared" si="1788"/>
        <v>241</v>
      </c>
      <c r="HB540" s="4">
        <f t="shared" si="1789"/>
        <v>208</v>
      </c>
      <c r="HC540" s="4">
        <f t="shared" si="1790"/>
        <v>214</v>
      </c>
      <c r="HD540" s="4">
        <f t="shared" si="1791"/>
        <v>160</v>
      </c>
      <c r="HE540" s="4">
        <f t="shared" si="1792"/>
        <v>158</v>
      </c>
      <c r="HF540" s="4"/>
      <c r="HG540" s="6"/>
      <c r="HH540" s="84">
        <f t="shared" si="1793"/>
        <v>8.7976539589442824E-3</v>
      </c>
      <c r="HI540" s="84">
        <f t="shared" si="1794"/>
        <v>2.9325513196480938E-3</v>
      </c>
      <c r="HJ540" s="84">
        <f t="shared" si="1795"/>
        <v>9.433962264150943E-3</v>
      </c>
      <c r="HK540" s="84">
        <f t="shared" si="1796"/>
        <v>1.6025641025641024E-2</v>
      </c>
      <c r="HL540" s="84">
        <f t="shared" si="1797"/>
        <v>2.5764895330112721E-2</v>
      </c>
      <c r="HM540" s="84">
        <f t="shared" si="1798"/>
        <v>2.9126213592233011E-2</v>
      </c>
      <c r="HN540" s="145"/>
      <c r="HO540" s="84">
        <f t="shared" si="1799"/>
        <v>5.2785923753665691E-2</v>
      </c>
      <c r="HP540" s="84">
        <f t="shared" si="1800"/>
        <v>6.4516129032258063E-2</v>
      </c>
      <c r="HQ540" s="84">
        <f t="shared" si="1801"/>
        <v>0</v>
      </c>
      <c r="HR540" s="84">
        <f t="shared" si="1802"/>
        <v>4.9166666666666768E-2</v>
      </c>
      <c r="HS540" s="84">
        <f t="shared" si="1803"/>
        <v>4.5088566827697261E-2</v>
      </c>
      <c r="HT540" s="84">
        <f t="shared" si="1804"/>
        <v>2.5889967637540454E-2</v>
      </c>
      <c r="HU540" s="145"/>
      <c r="HV540" s="84">
        <f t="shared" si="1805"/>
        <v>6.1583577712609971E-2</v>
      </c>
      <c r="HW540" s="84">
        <f t="shared" si="1806"/>
        <v>6.7448680351906154E-2</v>
      </c>
      <c r="HX540" s="84">
        <f t="shared" si="1807"/>
        <v>9.433962264150943E-3</v>
      </c>
      <c r="HY540" s="84">
        <f t="shared" si="1808"/>
        <v>6.5192307692307799E-2</v>
      </c>
      <c r="HZ540" s="84">
        <f t="shared" si="1809"/>
        <v>7.0853462157809979E-2</v>
      </c>
      <c r="IA540" s="84">
        <f t="shared" si="1810"/>
        <v>5.5016181229773461E-2</v>
      </c>
      <c r="IB540" s="145"/>
      <c r="IC540" s="145"/>
      <c r="ID540" s="84">
        <f t="shared" si="1811"/>
        <v>1.2734082397003745E-2</v>
      </c>
      <c r="IE540" s="84">
        <f t="shared" si="1812"/>
        <v>7.429420505200594E-3</v>
      </c>
      <c r="IF540" s="84">
        <f t="shared" si="1813"/>
        <v>8.2335329341317372E-3</v>
      </c>
      <c r="IG540" s="84">
        <f t="shared" si="1814"/>
        <v>1.1261261261261261E-2</v>
      </c>
      <c r="IH540" s="84">
        <f t="shared" si="1815"/>
        <v>1.0471204188481676E-2</v>
      </c>
      <c r="II540" s="84">
        <f t="shared" si="1816"/>
        <v>8.9418777943368107E-3</v>
      </c>
      <c r="IJ540" s="145"/>
      <c r="IK540" s="84">
        <f t="shared" si="1817"/>
        <v>0.16779026217228465</v>
      </c>
      <c r="IL540" s="84">
        <f t="shared" si="1818"/>
        <v>0.15453194650817237</v>
      </c>
      <c r="IM540" s="84">
        <f t="shared" si="1819"/>
        <v>0.14520958083832336</v>
      </c>
      <c r="IN540" s="84">
        <f t="shared" si="1820"/>
        <v>0.13412912912912911</v>
      </c>
      <c r="IO540" s="84">
        <f t="shared" si="1821"/>
        <v>0.10919970082273747</v>
      </c>
      <c r="IP540" s="84">
        <f t="shared" si="1822"/>
        <v>0.11177347242921014</v>
      </c>
      <c r="IQ540" s="145"/>
      <c r="IR540" s="84">
        <f t="shared" si="1823"/>
        <v>0.1805243445692884</v>
      </c>
      <c r="IS540" s="84">
        <f t="shared" si="1824"/>
        <v>0.16196136701337296</v>
      </c>
      <c r="IT540" s="84">
        <f t="shared" si="1825"/>
        <v>0.15344311377245509</v>
      </c>
      <c r="IU540" s="84">
        <f t="shared" si="1826"/>
        <v>0.14539039039039037</v>
      </c>
      <c r="IV540" s="84">
        <f t="shared" si="1827"/>
        <v>0.11967090501121914</v>
      </c>
      <c r="IW540" s="84">
        <f t="shared" si="1828"/>
        <v>0.12071535022354694</v>
      </c>
      <c r="IX540" s="140"/>
      <c r="IY540" s="140"/>
      <c r="IZ540" s="84">
        <f t="shared" si="1829"/>
        <v>1.1933174224343675E-2</v>
      </c>
      <c r="JA540" s="84">
        <f t="shared" si="1830"/>
        <v>6.5204505038529937E-3</v>
      </c>
      <c r="JB540" s="84">
        <f t="shared" si="1831"/>
        <v>8.4643288996372433E-3</v>
      </c>
      <c r="JC540" s="84">
        <f t="shared" si="1832"/>
        <v>1.2165450121654502E-2</v>
      </c>
      <c r="JD540" s="84">
        <f t="shared" si="1833"/>
        <v>1.3353566009104704E-2</v>
      </c>
      <c r="JE540" s="84">
        <f t="shared" si="1834"/>
        <v>1.2719563900666263E-2</v>
      </c>
      <c r="JF540" s="145"/>
      <c r="JG540" s="84">
        <f t="shared" si="1835"/>
        <v>0.14439140811455847</v>
      </c>
      <c r="JH540" s="84">
        <f t="shared" si="1836"/>
        <v>0.13633669235328985</v>
      </c>
      <c r="JI540" s="84">
        <f t="shared" si="1837"/>
        <v>0.11729141475211609</v>
      </c>
      <c r="JJ540" s="84">
        <f t="shared" si="1838"/>
        <v>0.11800486618004866</v>
      </c>
      <c r="JK540" s="84">
        <f t="shared" si="1839"/>
        <v>9.7116843702579669E-2</v>
      </c>
      <c r="JL540" s="84">
        <f t="shared" si="1840"/>
        <v>9.5699576014536644E-2</v>
      </c>
      <c r="JM540" s="145"/>
      <c r="JN540" s="84">
        <f t="shared" si="1841"/>
        <v>0.15632458233890215</v>
      </c>
      <c r="JO540" s="84">
        <f t="shared" si="1842"/>
        <v>0.14285714285714285</v>
      </c>
      <c r="JP540" s="84">
        <f t="shared" si="1843"/>
        <v>0.12575574365175332</v>
      </c>
      <c r="JQ540" s="84">
        <f t="shared" si="1844"/>
        <v>0.13017031630170317</v>
      </c>
      <c r="JR540" s="84">
        <f t="shared" si="1845"/>
        <v>0.11047040971168437</v>
      </c>
      <c r="JS540" s="84">
        <f t="shared" si="1846"/>
        <v>0.10841913991520291</v>
      </c>
      <c r="JT540" s="140"/>
      <c r="JU540" s="140"/>
      <c r="JV540" s="140"/>
      <c r="JW540" s="84">
        <f t="shared" si="1847"/>
        <v>5.966587112171838E-4</v>
      </c>
      <c r="JX540" s="84">
        <f t="shared" si="1848"/>
        <v>0</v>
      </c>
      <c r="JY540" s="84">
        <f t="shared" si="1849"/>
        <v>6.0459492140266019E-4</v>
      </c>
      <c r="JZ540" s="84">
        <f t="shared" si="1850"/>
        <v>6.0827250608272508E-4</v>
      </c>
      <c r="KA540" s="84">
        <f t="shared" si="1851"/>
        <v>6.0698027314112291E-4</v>
      </c>
      <c r="KB540" s="84">
        <f t="shared" si="1852"/>
        <v>6.0569351907934583E-4</v>
      </c>
      <c r="KC540" s="145"/>
      <c r="KD540" s="84">
        <f t="shared" si="1853"/>
        <v>0</v>
      </c>
      <c r="KE540" s="84">
        <f t="shared" si="1854"/>
        <v>5.9276822762299936E-4</v>
      </c>
      <c r="KF540" s="84">
        <f t="shared" si="1855"/>
        <v>0</v>
      </c>
      <c r="KG540" s="84">
        <f t="shared" si="1856"/>
        <v>0</v>
      </c>
      <c r="KH540" s="84">
        <f t="shared" si="1857"/>
        <v>0</v>
      </c>
      <c r="KI540" s="84">
        <f t="shared" si="1858"/>
        <v>0</v>
      </c>
      <c r="KJ540" s="145"/>
      <c r="KK540" s="84">
        <f t="shared" si="1859"/>
        <v>1.1336515513126491E-2</v>
      </c>
      <c r="KL540" s="84">
        <f t="shared" si="1860"/>
        <v>5.9276822762299938E-3</v>
      </c>
      <c r="KM540" s="84">
        <f t="shared" si="1861"/>
        <v>7.8597339782345826E-3</v>
      </c>
      <c r="KN540" s="84">
        <f t="shared" si="1862"/>
        <v>1.1557177615571776E-2</v>
      </c>
      <c r="KO540" s="84">
        <f t="shared" si="1863"/>
        <v>1.2746585735963581E-2</v>
      </c>
      <c r="KP540" s="84">
        <f t="shared" si="1864"/>
        <v>1.2113870381586917E-2</v>
      </c>
      <c r="KQ540" s="105"/>
      <c r="KR540" s="123">
        <f t="shared" si="1865"/>
        <v>0.14439140811455847</v>
      </c>
      <c r="KS540" s="123">
        <f t="shared" si="1866"/>
        <v>0.13633669235328985</v>
      </c>
      <c r="KT540" s="123">
        <f t="shared" si="1867"/>
        <v>0.11729141475211609</v>
      </c>
      <c r="KU540" s="123">
        <f t="shared" si="1868"/>
        <v>0.11800486618004866</v>
      </c>
      <c r="KV540" s="123">
        <f t="shared" si="1869"/>
        <v>9.7116843702579669E-2</v>
      </c>
      <c r="KW540" s="123">
        <f t="shared" si="1870"/>
        <v>9.5699576014536644E-2</v>
      </c>
      <c r="KX540" s="105"/>
      <c r="KY540" s="123">
        <f t="shared" si="1871"/>
        <v>0.15632458233890215</v>
      </c>
      <c r="KZ540" s="123">
        <f t="shared" si="1872"/>
        <v>0.14285714285714285</v>
      </c>
      <c r="LA540" s="123">
        <f t="shared" si="1873"/>
        <v>0.12575574365175332</v>
      </c>
      <c r="LB540" s="123">
        <f t="shared" si="1874"/>
        <v>0.13017031630170317</v>
      </c>
      <c r="LC540" s="123">
        <f t="shared" si="1875"/>
        <v>0.11047040971168437</v>
      </c>
      <c r="LD540" s="123">
        <f t="shared" si="1876"/>
        <v>0.10841913991520291</v>
      </c>
      <c r="LE540" s="105"/>
      <c r="LF540" s="105"/>
      <c r="LG540" s="84">
        <f t="shared" si="1699"/>
        <v>0.05</v>
      </c>
      <c r="LH540" s="84">
        <f t="shared" si="1877"/>
        <v>0</v>
      </c>
      <c r="LI540" s="84">
        <f t="shared" si="1700"/>
        <v>7.1428571428571425E-2</v>
      </c>
      <c r="LJ540" s="84">
        <f t="shared" si="1701"/>
        <v>0.05</v>
      </c>
      <c r="LK540" s="84">
        <f t="shared" si="1687"/>
        <v>4.5454545454545456E-2</v>
      </c>
      <c r="LL540" s="84">
        <f t="shared" si="1688"/>
        <v>4.7619047619047616E-2</v>
      </c>
      <c r="LM540" s="105"/>
      <c r="LN540" s="84">
        <f t="shared" si="1693"/>
        <v>0</v>
      </c>
      <c r="LO540" s="84">
        <f t="shared" si="1878"/>
        <v>9.0909090909090912E-2</v>
      </c>
      <c r="LP540" s="84">
        <f t="shared" si="1702"/>
        <v>0</v>
      </c>
      <c r="LQ540" s="84">
        <f t="shared" si="1694"/>
        <v>0</v>
      </c>
      <c r="LR540" s="84">
        <f t="shared" si="1689"/>
        <v>0</v>
      </c>
      <c r="LS540" s="84">
        <f t="shared" si="1690"/>
        <v>0</v>
      </c>
      <c r="LT540" s="105"/>
      <c r="LU540" s="84">
        <f t="shared" si="1695"/>
        <v>0.95</v>
      </c>
      <c r="LV540" s="84">
        <f t="shared" si="1879"/>
        <v>0.90909090909090906</v>
      </c>
      <c r="LW540" s="84">
        <f t="shared" si="1703"/>
        <v>0.9285714285714286</v>
      </c>
      <c r="LX540" s="84">
        <f t="shared" si="1696"/>
        <v>0.95</v>
      </c>
      <c r="LY540" s="84">
        <f t="shared" si="1691"/>
        <v>0.95454545454545459</v>
      </c>
      <c r="LZ540" s="84">
        <f t="shared" si="1692"/>
        <v>0.95238095238095233</v>
      </c>
      <c r="MA540" s="105"/>
      <c r="MB540" s="105"/>
      <c r="MC540" s="105"/>
      <c r="MD540" s="123">
        <f t="shared" si="1889"/>
        <v>2.0873786407766994</v>
      </c>
      <c r="ME540" s="123">
        <f t="shared" si="1888"/>
        <v>8.6031703021270736E-2</v>
      </c>
      <c r="MF540" s="212">
        <f t="shared" si="1686"/>
        <v>0.50272562083585703</v>
      </c>
      <c r="MG540" s="105"/>
      <c r="MH540" s="123"/>
      <c r="MI540" s="123">
        <f t="shared" si="1881"/>
        <v>-0.2302610352297694</v>
      </c>
      <c r="MJ540" s="212">
        <f t="shared" si="1882"/>
        <v>-0.18408711995853813</v>
      </c>
      <c r="MK540" s="105"/>
      <c r="ML540" s="123">
        <f t="shared" si="1885"/>
        <v>4.8317152103559877</v>
      </c>
      <c r="MM540" s="123">
        <f t="shared" si="1883"/>
        <v>-0.21328922976264042</v>
      </c>
      <c r="MN540" s="212">
        <f t="shared" si="1884"/>
        <v>-0.13785933932814606</v>
      </c>
      <c r="MO540" s="105"/>
      <c r="MP540" s="105"/>
    </row>
    <row r="541" spans="2:354" ht="12" x14ac:dyDescent="0.25">
      <c r="B541" s="6" t="s">
        <v>642</v>
      </c>
      <c r="C541" s="6">
        <v>44072</v>
      </c>
      <c r="D541" s="86" t="s">
        <v>288</v>
      </c>
      <c r="E541" s="6">
        <v>1</v>
      </c>
      <c r="F541" s="3">
        <v>1120</v>
      </c>
      <c r="G541" s="7">
        <v>1103</v>
      </c>
      <c r="H541" s="139">
        <v>1086</v>
      </c>
      <c r="I541" s="7">
        <v>1100</v>
      </c>
      <c r="J541" s="177">
        <f t="shared" si="1704"/>
        <v>1117.5</v>
      </c>
      <c r="K541" s="7">
        <v>1135</v>
      </c>
      <c r="L541" s="162"/>
      <c r="M541" s="3">
        <v>934</v>
      </c>
      <c r="N541" s="7">
        <v>905</v>
      </c>
      <c r="O541" s="139">
        <v>925</v>
      </c>
      <c r="P541" s="7">
        <v>892</v>
      </c>
      <c r="Q541" s="177">
        <f t="shared" si="1705"/>
        <v>883.5</v>
      </c>
      <c r="R541" s="7">
        <v>875</v>
      </c>
      <c r="S541" s="105"/>
      <c r="T541" s="3">
        <v>4246</v>
      </c>
      <c r="U541" s="7">
        <v>4203</v>
      </c>
      <c r="V541" s="139">
        <v>4180</v>
      </c>
      <c r="W541" s="7">
        <v>4207</v>
      </c>
      <c r="X541" s="177">
        <f t="shared" si="1706"/>
        <v>4221</v>
      </c>
      <c r="Y541" s="7">
        <v>4235</v>
      </c>
      <c r="Z541" s="105"/>
      <c r="AA541" s="3">
        <v>1643</v>
      </c>
      <c r="AB541" s="105">
        <v>1659</v>
      </c>
      <c r="AC541" s="139">
        <v>1680</v>
      </c>
      <c r="AD541" s="7">
        <v>1687</v>
      </c>
      <c r="AE541" s="177">
        <f t="shared" si="1707"/>
        <v>1704.5</v>
      </c>
      <c r="AF541" s="7">
        <v>1722</v>
      </c>
      <c r="AG541" s="105"/>
      <c r="AH541" s="3">
        <f t="shared" si="1708"/>
        <v>5180</v>
      </c>
      <c r="AI541" s="3">
        <f t="shared" si="1709"/>
        <v>5108</v>
      </c>
      <c r="AJ541" s="3">
        <f t="shared" si="1710"/>
        <v>5105</v>
      </c>
      <c r="AK541" s="3">
        <f t="shared" si="1711"/>
        <v>5099</v>
      </c>
      <c r="AL541" s="178">
        <f t="shared" si="1712"/>
        <v>5104.5</v>
      </c>
      <c r="AM541" s="3">
        <f t="shared" si="1713"/>
        <v>5110</v>
      </c>
      <c r="AN541" s="105"/>
      <c r="AO541" s="3">
        <f t="shared" si="1714"/>
        <v>7943</v>
      </c>
      <c r="AP541" s="3">
        <f t="shared" si="1715"/>
        <v>7870</v>
      </c>
      <c r="AQ541" s="3">
        <f t="shared" si="1716"/>
        <v>7871</v>
      </c>
      <c r="AR541" s="3">
        <f t="shared" si="1717"/>
        <v>7886</v>
      </c>
      <c r="AS541" s="178">
        <f t="shared" si="1718"/>
        <v>7926.5</v>
      </c>
      <c r="AT541" s="3">
        <f t="shared" si="1719"/>
        <v>7967</v>
      </c>
      <c r="AU541" s="105"/>
      <c r="AV541" s="105"/>
      <c r="AW541" s="5">
        <v>0</v>
      </c>
      <c r="AX541" s="5">
        <v>0</v>
      </c>
      <c r="AY541" s="5">
        <v>0</v>
      </c>
      <c r="AZ541" s="5">
        <v>0</v>
      </c>
      <c r="BA541" s="5"/>
      <c r="BB541" s="5">
        <v>1</v>
      </c>
      <c r="BC541" s="4"/>
      <c r="BD541" s="5">
        <v>0</v>
      </c>
      <c r="BE541" s="5">
        <v>0</v>
      </c>
      <c r="BF541" s="5">
        <v>0</v>
      </c>
      <c r="BG541" s="5">
        <v>1</v>
      </c>
      <c r="BH541" s="5">
        <v>1</v>
      </c>
      <c r="BI541" s="5">
        <v>2</v>
      </c>
      <c r="BJ541" s="4"/>
      <c r="BK541" s="5"/>
      <c r="BL541" s="5"/>
      <c r="BM541" s="5"/>
      <c r="BN541" s="5"/>
      <c r="BO541" s="5"/>
      <c r="BP541" s="5"/>
      <c r="BQ541" s="4"/>
      <c r="BR541" s="5">
        <f t="shared" si="1720"/>
        <v>0</v>
      </c>
      <c r="BS541" s="5">
        <f t="shared" si="1721"/>
        <v>0</v>
      </c>
      <c r="BT541" s="5">
        <f t="shared" si="1722"/>
        <v>0</v>
      </c>
      <c r="BU541" s="5">
        <f t="shared" si="1723"/>
        <v>1</v>
      </c>
      <c r="BV541" s="5">
        <f t="shared" si="1724"/>
        <v>1</v>
      </c>
      <c r="BW541" s="5">
        <f t="shared" si="1725"/>
        <v>3</v>
      </c>
      <c r="BX541" s="4"/>
      <c r="BY541" s="4"/>
      <c r="BZ541" s="5">
        <v>0</v>
      </c>
      <c r="CA541" s="5">
        <v>0</v>
      </c>
      <c r="CB541" s="5">
        <v>0</v>
      </c>
      <c r="CC541" s="5">
        <v>0</v>
      </c>
      <c r="CD541" s="183">
        <f t="shared" si="1886"/>
        <v>0</v>
      </c>
      <c r="CE541" s="5"/>
      <c r="CF541" s="4"/>
      <c r="CG541" s="5"/>
      <c r="CH541" s="5"/>
      <c r="CI541" s="5"/>
      <c r="CJ541" s="5"/>
      <c r="CK541" s="183">
        <f t="shared" si="1726"/>
        <v>0</v>
      </c>
      <c r="CL541" s="5"/>
      <c r="CM541" s="4"/>
      <c r="CN541" s="5"/>
      <c r="CO541" s="5"/>
      <c r="CP541" s="5"/>
      <c r="CQ541" s="5"/>
      <c r="CR541" s="5"/>
      <c r="CS541" s="5"/>
      <c r="CT541" s="4"/>
      <c r="CU541" s="5">
        <f t="shared" si="1727"/>
        <v>0</v>
      </c>
      <c r="CV541" s="5">
        <f t="shared" si="1728"/>
        <v>0</v>
      </c>
      <c r="CW541" s="5">
        <f t="shared" si="1729"/>
        <v>0</v>
      </c>
      <c r="CX541" s="5">
        <f t="shared" si="1730"/>
        <v>0</v>
      </c>
      <c r="CY541" s="183">
        <f t="shared" si="1731"/>
        <v>0</v>
      </c>
      <c r="CZ541" s="5">
        <f t="shared" si="1732"/>
        <v>0</v>
      </c>
      <c r="DA541" s="4"/>
      <c r="DB541" s="4"/>
      <c r="DC541" s="5">
        <f t="shared" si="1733"/>
        <v>3</v>
      </c>
      <c r="DD541" s="5">
        <f t="shared" si="1734"/>
        <v>2</v>
      </c>
      <c r="DE541" s="5">
        <f t="shared" si="1735"/>
        <v>3</v>
      </c>
      <c r="DF541" s="5">
        <f t="shared" si="1736"/>
        <v>3</v>
      </c>
      <c r="DG541" s="5">
        <f t="shared" si="1737"/>
        <v>2</v>
      </c>
      <c r="DH541" s="5">
        <f t="shared" si="1738"/>
        <v>2</v>
      </c>
      <c r="DI541" s="4"/>
      <c r="DJ541" s="5">
        <f t="shared" si="1739"/>
        <v>6</v>
      </c>
      <c r="DK541" s="5">
        <f t="shared" si="1740"/>
        <v>4</v>
      </c>
      <c r="DL541" s="5">
        <f t="shared" si="1741"/>
        <v>8</v>
      </c>
      <c r="DM541" s="5">
        <f t="shared" si="1742"/>
        <v>10</v>
      </c>
      <c r="DN541" s="5">
        <f t="shared" si="1743"/>
        <v>5</v>
      </c>
      <c r="DO541" s="5">
        <f t="shared" si="1744"/>
        <v>5</v>
      </c>
      <c r="DP541" s="4"/>
      <c r="DQ541" s="5">
        <f t="shared" si="1745"/>
        <v>0</v>
      </c>
      <c r="DR541" s="5">
        <f t="shared" si="1746"/>
        <v>0</v>
      </c>
      <c r="DS541" s="5">
        <f t="shared" si="1747"/>
        <v>0</v>
      </c>
      <c r="DT541" s="5">
        <f t="shared" si="1748"/>
        <v>0</v>
      </c>
      <c r="DU541" s="5">
        <f t="shared" si="1749"/>
        <v>0</v>
      </c>
      <c r="DV541" s="5">
        <f t="shared" si="1750"/>
        <v>0</v>
      </c>
      <c r="DW541" s="4"/>
      <c r="DX541" s="5">
        <f t="shared" si="1751"/>
        <v>9</v>
      </c>
      <c r="DY541" s="5">
        <f t="shared" si="1752"/>
        <v>6</v>
      </c>
      <c r="DZ541" s="5">
        <f t="shared" si="1753"/>
        <v>11</v>
      </c>
      <c r="EA541" s="5">
        <f t="shared" si="1754"/>
        <v>13</v>
      </c>
      <c r="EB541" s="5">
        <f t="shared" si="1755"/>
        <v>7</v>
      </c>
      <c r="EC541" s="5">
        <f t="shared" si="1756"/>
        <v>7</v>
      </c>
      <c r="ED541" s="4"/>
      <c r="EE541" s="4"/>
      <c r="EF541" s="5">
        <v>3</v>
      </c>
      <c r="EG541" s="5">
        <v>2</v>
      </c>
      <c r="EH541" s="5">
        <v>3</v>
      </c>
      <c r="EI541" s="5">
        <v>3</v>
      </c>
      <c r="EJ541" s="5">
        <v>2</v>
      </c>
      <c r="EK541" s="183">
        <v>3</v>
      </c>
      <c r="EL541" s="4"/>
      <c r="EM541" s="5">
        <v>6</v>
      </c>
      <c r="EN541" s="5">
        <v>4</v>
      </c>
      <c r="EO541" s="5">
        <v>8</v>
      </c>
      <c r="EP541" s="5">
        <v>11</v>
      </c>
      <c r="EQ541" s="5">
        <v>6</v>
      </c>
      <c r="ER541" s="183">
        <v>7</v>
      </c>
      <c r="ES541" s="4"/>
      <c r="ET541" s="5"/>
      <c r="EU541" s="5"/>
      <c r="EV541" s="5"/>
      <c r="EW541" s="5">
        <v>0</v>
      </c>
      <c r="EX541" s="5">
        <v>0</v>
      </c>
      <c r="EY541" s="5"/>
      <c r="EZ541" s="4"/>
      <c r="FA541" s="5">
        <f t="shared" si="1757"/>
        <v>9</v>
      </c>
      <c r="FB541" s="5">
        <f t="shared" si="1758"/>
        <v>6</v>
      </c>
      <c r="FC541" s="5">
        <f t="shared" si="1759"/>
        <v>11</v>
      </c>
      <c r="FD541" s="5">
        <f t="shared" si="1760"/>
        <v>14</v>
      </c>
      <c r="FE541" s="5">
        <f t="shared" si="1761"/>
        <v>8</v>
      </c>
      <c r="FF541" s="5">
        <f t="shared" si="1762"/>
        <v>10</v>
      </c>
      <c r="FG541" s="4"/>
      <c r="FH541" s="5">
        <f t="shared" si="1763"/>
        <v>9</v>
      </c>
      <c r="FI541" s="5">
        <f t="shared" si="1764"/>
        <v>6</v>
      </c>
      <c r="FJ541" s="5">
        <f t="shared" si="1765"/>
        <v>11</v>
      </c>
      <c r="FK541" s="5">
        <f t="shared" si="1766"/>
        <v>14</v>
      </c>
      <c r="FL541" s="5">
        <f t="shared" si="1767"/>
        <v>8</v>
      </c>
      <c r="FM541" s="5">
        <f t="shared" si="1768"/>
        <v>10</v>
      </c>
      <c r="FN541" s="4"/>
      <c r="FO541" s="4"/>
      <c r="FP541" s="4">
        <v>38</v>
      </c>
      <c r="FQ541" s="4">
        <v>32</v>
      </c>
      <c r="FR541" s="4">
        <v>11.75</v>
      </c>
      <c r="FS541" s="4">
        <v>30.169999999999959</v>
      </c>
      <c r="FT541" s="4">
        <v>24</v>
      </c>
      <c r="FU541" s="4">
        <v>22</v>
      </c>
      <c r="FV541" s="4"/>
      <c r="FW541" s="4">
        <f t="shared" si="1769"/>
        <v>234</v>
      </c>
      <c r="FX541" s="4">
        <f t="shared" si="1770"/>
        <v>256</v>
      </c>
      <c r="FY541" s="4">
        <f t="shared" si="1771"/>
        <v>240.25</v>
      </c>
      <c r="FZ541" s="4">
        <f t="shared" si="1772"/>
        <v>221.83000000000004</v>
      </c>
      <c r="GA541" s="4">
        <f t="shared" si="1773"/>
        <v>192</v>
      </c>
      <c r="GB541" s="4">
        <f t="shared" si="1774"/>
        <v>200</v>
      </c>
      <c r="GC541" s="4"/>
      <c r="GD541" s="4">
        <v>272</v>
      </c>
      <c r="GE541" s="4">
        <v>288</v>
      </c>
      <c r="GF541" s="4">
        <v>252</v>
      </c>
      <c r="GG541" s="4">
        <v>252</v>
      </c>
      <c r="GH541" s="4">
        <v>216</v>
      </c>
      <c r="GI541" s="4">
        <v>222</v>
      </c>
      <c r="GJ541" s="4"/>
      <c r="GK541" s="6"/>
      <c r="GL541" s="4">
        <f t="shared" si="1775"/>
        <v>41</v>
      </c>
      <c r="GM541" s="4">
        <f t="shared" si="1776"/>
        <v>34</v>
      </c>
      <c r="GN541" s="4">
        <f t="shared" si="1777"/>
        <v>14.75</v>
      </c>
      <c r="GO541" s="4">
        <f t="shared" si="1778"/>
        <v>33.169999999999959</v>
      </c>
      <c r="GP541" s="4">
        <f t="shared" si="1779"/>
        <v>26</v>
      </c>
      <c r="GQ541" s="4">
        <f t="shared" si="1780"/>
        <v>25</v>
      </c>
      <c r="GR541" s="4"/>
      <c r="GS541" s="4">
        <f t="shared" si="1781"/>
        <v>240</v>
      </c>
      <c r="GT541" s="4">
        <f t="shared" si="1782"/>
        <v>260</v>
      </c>
      <c r="GU541" s="4">
        <f t="shared" si="1783"/>
        <v>248.25</v>
      </c>
      <c r="GV541" s="4">
        <f t="shared" si="1784"/>
        <v>232.83000000000004</v>
      </c>
      <c r="GW541" s="4">
        <f t="shared" si="1785"/>
        <v>198</v>
      </c>
      <c r="GX541" s="4">
        <f t="shared" si="1786"/>
        <v>207</v>
      </c>
      <c r="GY541" s="4"/>
      <c r="GZ541" s="4">
        <f t="shared" si="1787"/>
        <v>281</v>
      </c>
      <c r="HA541" s="4">
        <f t="shared" si="1788"/>
        <v>294</v>
      </c>
      <c r="HB541" s="4">
        <f t="shared" si="1789"/>
        <v>263</v>
      </c>
      <c r="HC541" s="4">
        <f t="shared" si="1790"/>
        <v>266</v>
      </c>
      <c r="HD541" s="4">
        <f t="shared" si="1791"/>
        <v>216</v>
      </c>
      <c r="HE541" s="4">
        <f t="shared" si="1792"/>
        <v>222</v>
      </c>
      <c r="HF541" s="4"/>
      <c r="HG541" s="6"/>
      <c r="HH541" s="84">
        <f t="shared" si="1793"/>
        <v>3.2119914346895075E-3</v>
      </c>
      <c r="HI541" s="84">
        <f t="shared" si="1794"/>
        <v>2.2099447513812156E-3</v>
      </c>
      <c r="HJ541" s="84">
        <f t="shared" si="1795"/>
        <v>3.2432432432432431E-3</v>
      </c>
      <c r="HK541" s="84">
        <f t="shared" si="1796"/>
        <v>3.3632286995515697E-3</v>
      </c>
      <c r="HL541" s="84">
        <f t="shared" si="1797"/>
        <v>2.2637238256932655E-3</v>
      </c>
      <c r="HM541" s="84">
        <f t="shared" si="1798"/>
        <v>3.4285714285714284E-3</v>
      </c>
      <c r="HN541" s="145"/>
      <c r="HO541" s="84">
        <f t="shared" si="1799"/>
        <v>4.068522483940043E-2</v>
      </c>
      <c r="HP541" s="84">
        <f t="shared" si="1800"/>
        <v>3.535911602209945E-2</v>
      </c>
      <c r="HQ541" s="84">
        <f t="shared" si="1801"/>
        <v>1.2702702702702703E-2</v>
      </c>
      <c r="HR541" s="84">
        <f t="shared" si="1802"/>
        <v>3.3822869955156903E-2</v>
      </c>
      <c r="HS541" s="84">
        <f t="shared" si="1803"/>
        <v>2.7164685908319185E-2</v>
      </c>
      <c r="HT541" s="84">
        <f t="shared" si="1804"/>
        <v>2.5142857142857144E-2</v>
      </c>
      <c r="HU541" s="145"/>
      <c r="HV541" s="84">
        <f t="shared" si="1805"/>
        <v>4.3897216274089934E-2</v>
      </c>
      <c r="HW541" s="84">
        <f t="shared" si="1806"/>
        <v>3.7569060773480663E-2</v>
      </c>
      <c r="HX541" s="84">
        <f t="shared" si="1807"/>
        <v>1.5945945945945946E-2</v>
      </c>
      <c r="HY541" s="84">
        <f t="shared" si="1808"/>
        <v>3.7186098654708476E-2</v>
      </c>
      <c r="HZ541" s="84">
        <f t="shared" si="1809"/>
        <v>2.9428409734012451E-2</v>
      </c>
      <c r="IA541" s="84">
        <f t="shared" si="1810"/>
        <v>2.8571428571428574E-2</v>
      </c>
      <c r="IB541" s="145"/>
      <c r="IC541" s="145"/>
      <c r="ID541" s="84">
        <f t="shared" si="1811"/>
        <v>1.4130946773433821E-3</v>
      </c>
      <c r="IE541" s="84">
        <f t="shared" si="1812"/>
        <v>9.5170116583392819E-4</v>
      </c>
      <c r="IF541" s="84">
        <f t="shared" si="1813"/>
        <v>1.9138755980861245E-3</v>
      </c>
      <c r="IG541" s="84">
        <f t="shared" si="1814"/>
        <v>2.6146898027097692E-3</v>
      </c>
      <c r="IH541" s="84">
        <f t="shared" si="1815"/>
        <v>1.4214641080312722E-3</v>
      </c>
      <c r="II541" s="84">
        <f t="shared" si="1816"/>
        <v>1.652892561983471E-3</v>
      </c>
      <c r="IJ541" s="145"/>
      <c r="IK541" s="84">
        <f t="shared" si="1817"/>
        <v>5.5110692416391896E-2</v>
      </c>
      <c r="IL541" s="84">
        <f t="shared" si="1818"/>
        <v>6.0908874613371404E-2</v>
      </c>
      <c r="IM541" s="84">
        <f t="shared" si="1819"/>
        <v>5.7476076555023924E-2</v>
      </c>
      <c r="IN541" s="84">
        <f t="shared" si="1820"/>
        <v>5.2728785357737118E-2</v>
      </c>
      <c r="IO541" s="84">
        <f t="shared" si="1821"/>
        <v>4.548685145700071E-2</v>
      </c>
      <c r="IP541" s="84">
        <f t="shared" si="1822"/>
        <v>4.7225501770956316E-2</v>
      </c>
      <c r="IQ541" s="145"/>
      <c r="IR541" s="84">
        <f t="shared" si="1823"/>
        <v>5.6523787093735275E-2</v>
      </c>
      <c r="IS541" s="84">
        <f t="shared" si="1824"/>
        <v>6.1860575779205333E-2</v>
      </c>
      <c r="IT541" s="84">
        <f t="shared" si="1825"/>
        <v>5.9389952153110048E-2</v>
      </c>
      <c r="IU541" s="84">
        <f t="shared" si="1826"/>
        <v>5.5343475160446888E-2</v>
      </c>
      <c r="IV541" s="84">
        <f t="shared" si="1827"/>
        <v>4.6908315565031986E-2</v>
      </c>
      <c r="IW541" s="84">
        <f t="shared" si="1828"/>
        <v>4.8878394332939785E-2</v>
      </c>
      <c r="IX541" s="140"/>
      <c r="IY541" s="140"/>
      <c r="IZ541" s="84">
        <f t="shared" si="1829"/>
        <v>1.7374517374517374E-3</v>
      </c>
      <c r="JA541" s="84">
        <f t="shared" si="1830"/>
        <v>1.1746280344557558E-3</v>
      </c>
      <c r="JB541" s="84">
        <f t="shared" si="1831"/>
        <v>2.1547502448579824E-3</v>
      </c>
      <c r="JC541" s="84">
        <f t="shared" si="1832"/>
        <v>2.745636399293979E-3</v>
      </c>
      <c r="JD541" s="84">
        <f t="shared" si="1833"/>
        <v>1.5672445881085317E-3</v>
      </c>
      <c r="JE541" s="84">
        <f t="shared" si="1834"/>
        <v>1.9569471624266144E-3</v>
      </c>
      <c r="JF541" s="145"/>
      <c r="JG541" s="84">
        <f t="shared" si="1835"/>
        <v>5.2509652509652512E-2</v>
      </c>
      <c r="JH541" s="84">
        <f t="shared" si="1836"/>
        <v>5.6382145653876274E-2</v>
      </c>
      <c r="JI541" s="84">
        <f t="shared" si="1837"/>
        <v>4.9363369245837417E-2</v>
      </c>
      <c r="JJ541" s="84">
        <f t="shared" si="1838"/>
        <v>4.9421455187291623E-2</v>
      </c>
      <c r="JK541" s="84">
        <f t="shared" si="1839"/>
        <v>4.2315603878930352E-2</v>
      </c>
      <c r="JL541" s="84">
        <f t="shared" si="1840"/>
        <v>4.344422700587084E-2</v>
      </c>
      <c r="JM541" s="145"/>
      <c r="JN541" s="84">
        <f t="shared" si="1841"/>
        <v>5.4247104247104251E-2</v>
      </c>
      <c r="JO541" s="84">
        <f t="shared" si="1842"/>
        <v>5.7556773688332029E-2</v>
      </c>
      <c r="JP541" s="84">
        <f t="shared" si="1843"/>
        <v>5.1518119490695402E-2</v>
      </c>
      <c r="JQ541" s="84">
        <f t="shared" si="1844"/>
        <v>5.2167091586585598E-2</v>
      </c>
      <c r="JR541" s="84">
        <f t="shared" si="1845"/>
        <v>4.3882848467038882E-2</v>
      </c>
      <c r="JS541" s="84">
        <f t="shared" si="1846"/>
        <v>4.5401174168297455E-2</v>
      </c>
      <c r="JT541" s="140"/>
      <c r="JU541" s="140"/>
      <c r="JV541" s="140"/>
      <c r="JW541" s="84">
        <f t="shared" si="1847"/>
        <v>0</v>
      </c>
      <c r="JX541" s="84">
        <f t="shared" si="1848"/>
        <v>0</v>
      </c>
      <c r="JY541" s="84">
        <f t="shared" si="1849"/>
        <v>0</v>
      </c>
      <c r="JZ541" s="84">
        <f t="shared" si="1850"/>
        <v>0</v>
      </c>
      <c r="KA541" s="84">
        <f t="shared" si="1851"/>
        <v>0</v>
      </c>
      <c r="KB541" s="84">
        <f t="shared" si="1852"/>
        <v>0</v>
      </c>
      <c r="KC541" s="145"/>
      <c r="KD541" s="84">
        <f t="shared" si="1853"/>
        <v>0</v>
      </c>
      <c r="KE541" s="84">
        <f t="shared" si="1854"/>
        <v>0</v>
      </c>
      <c r="KF541" s="84">
        <f t="shared" si="1855"/>
        <v>0</v>
      </c>
      <c r="KG541" s="84">
        <f t="shared" si="1856"/>
        <v>1.9611688566385565E-4</v>
      </c>
      <c r="KH541" s="84">
        <f t="shared" si="1857"/>
        <v>1.9590557351356646E-4</v>
      </c>
      <c r="KI541" s="84">
        <f t="shared" si="1858"/>
        <v>5.8708414872798433E-4</v>
      </c>
      <c r="KJ541" s="145"/>
      <c r="KK541" s="84">
        <f t="shared" si="1859"/>
        <v>1.7374517374517374E-3</v>
      </c>
      <c r="KL541" s="84">
        <f t="shared" si="1860"/>
        <v>1.1746280344557558E-3</v>
      </c>
      <c r="KM541" s="84">
        <f t="shared" si="1861"/>
        <v>2.1547502448579824E-3</v>
      </c>
      <c r="KN541" s="84">
        <f t="shared" si="1862"/>
        <v>2.5495195136301238E-3</v>
      </c>
      <c r="KO541" s="84">
        <f t="shared" si="1863"/>
        <v>1.3713390145949653E-3</v>
      </c>
      <c r="KP541" s="84">
        <f t="shared" si="1864"/>
        <v>1.3698630136986301E-3</v>
      </c>
      <c r="KQ541" s="105"/>
      <c r="KR541" s="123">
        <f t="shared" si="1865"/>
        <v>5.2509652509652512E-2</v>
      </c>
      <c r="KS541" s="123">
        <f t="shared" si="1866"/>
        <v>5.6382145653876274E-2</v>
      </c>
      <c r="KT541" s="123">
        <f t="shared" si="1867"/>
        <v>4.9363369245837417E-2</v>
      </c>
      <c r="KU541" s="123">
        <f t="shared" si="1868"/>
        <v>4.9421455187291623E-2</v>
      </c>
      <c r="KV541" s="123">
        <f t="shared" si="1869"/>
        <v>4.2315603878930352E-2</v>
      </c>
      <c r="KW541" s="123">
        <f t="shared" si="1870"/>
        <v>4.344422700587084E-2</v>
      </c>
      <c r="KX541" s="105"/>
      <c r="KY541" s="123">
        <f t="shared" si="1871"/>
        <v>5.4247104247104251E-2</v>
      </c>
      <c r="KZ541" s="123">
        <f t="shared" si="1872"/>
        <v>5.7556773688332029E-2</v>
      </c>
      <c r="LA541" s="123">
        <f t="shared" si="1873"/>
        <v>5.1518119490695402E-2</v>
      </c>
      <c r="LB541" s="123">
        <f t="shared" si="1874"/>
        <v>5.2167091586585605E-2</v>
      </c>
      <c r="LC541" s="123">
        <f t="shared" si="1875"/>
        <v>4.3882848467038882E-2</v>
      </c>
      <c r="LD541" s="123">
        <f t="shared" si="1876"/>
        <v>4.5401174168297455E-2</v>
      </c>
      <c r="LE541" s="105"/>
      <c r="LF541" s="105"/>
      <c r="LG541" s="84">
        <f t="shared" si="1699"/>
        <v>0</v>
      </c>
      <c r="LH541" s="84">
        <f t="shared" si="1877"/>
        <v>0</v>
      </c>
      <c r="LI541" s="84">
        <f t="shared" si="1700"/>
        <v>0</v>
      </c>
      <c r="LJ541" s="84">
        <f t="shared" si="1701"/>
        <v>0</v>
      </c>
      <c r="LK541" s="84">
        <f t="shared" si="1687"/>
        <v>0</v>
      </c>
      <c r="LL541" s="84">
        <f t="shared" si="1688"/>
        <v>0</v>
      </c>
      <c r="LM541" s="105"/>
      <c r="LN541" s="84">
        <f t="shared" si="1693"/>
        <v>0</v>
      </c>
      <c r="LO541" s="84">
        <f t="shared" si="1878"/>
        <v>0</v>
      </c>
      <c r="LP541" s="84">
        <f t="shared" si="1702"/>
        <v>0</v>
      </c>
      <c r="LQ541" s="84">
        <f t="shared" si="1694"/>
        <v>7.1428571428571425E-2</v>
      </c>
      <c r="LR541" s="84">
        <f t="shared" si="1689"/>
        <v>0.125</v>
      </c>
      <c r="LS541" s="84">
        <f t="shared" si="1690"/>
        <v>0.3</v>
      </c>
      <c r="LT541" s="105"/>
      <c r="LU541" s="84">
        <f t="shared" si="1695"/>
        <v>1</v>
      </c>
      <c r="LV541" s="84">
        <f t="shared" si="1879"/>
        <v>1</v>
      </c>
      <c r="LW541" s="84">
        <f t="shared" si="1703"/>
        <v>1</v>
      </c>
      <c r="LX541" s="84">
        <f t="shared" si="1696"/>
        <v>0.9285714285714286</v>
      </c>
      <c r="LY541" s="84">
        <f t="shared" si="1691"/>
        <v>0.875</v>
      </c>
      <c r="LZ541" s="84">
        <f t="shared" si="1692"/>
        <v>0.7</v>
      </c>
      <c r="MA541" s="105"/>
      <c r="MB541" s="105"/>
      <c r="MC541" s="105"/>
      <c r="MD541" s="123">
        <f t="shared" si="1889"/>
        <v>5.7142857142857141E-2</v>
      </c>
      <c r="ME541" s="123">
        <f t="shared" si="1888"/>
        <v>-0.13636363636363641</v>
      </c>
      <c r="MF541" s="212">
        <f t="shared" si="1686"/>
        <v>-9.1798612346557618E-2</v>
      </c>
      <c r="MG541" s="105"/>
      <c r="MH541" s="123">
        <f t="shared" ref="MH541:MH568" si="1890">(HT541-HQ541)/HQ541</f>
        <v>0.97933130699088144</v>
      </c>
      <c r="MI541" s="123">
        <f t="shared" si="1881"/>
        <v>-0.17834506804329905</v>
      </c>
      <c r="MJ541" s="212">
        <f t="shared" si="1882"/>
        <v>-0.11990960767868798</v>
      </c>
      <c r="MK541" s="105"/>
      <c r="ML541" s="123">
        <f t="shared" si="1885"/>
        <v>0.79176755447941904</v>
      </c>
      <c r="MM541" s="123">
        <f t="shared" si="1883"/>
        <v>-0.17699219209793232</v>
      </c>
      <c r="MN541" s="212">
        <f t="shared" si="1884"/>
        <v>-0.11873386262677384</v>
      </c>
      <c r="MO541" s="105"/>
      <c r="MP541" s="105"/>
    </row>
    <row r="542" spans="2:354" ht="12" x14ac:dyDescent="0.25">
      <c r="B542" s="6" t="s">
        <v>642</v>
      </c>
      <c r="C542" s="6">
        <v>42023</v>
      </c>
      <c r="D542" s="86" t="s">
        <v>261</v>
      </c>
      <c r="E542" s="6">
        <v>1</v>
      </c>
      <c r="F542" s="3">
        <v>1672</v>
      </c>
      <c r="G542" s="7">
        <v>1677</v>
      </c>
      <c r="H542" s="139">
        <v>1684</v>
      </c>
      <c r="I542" s="7">
        <v>1688</v>
      </c>
      <c r="J542" s="177">
        <f t="shared" si="1704"/>
        <v>1700</v>
      </c>
      <c r="K542" s="7">
        <v>1712</v>
      </c>
      <c r="L542" s="162"/>
      <c r="M542" s="3">
        <v>1305</v>
      </c>
      <c r="N542" s="7">
        <v>1299</v>
      </c>
      <c r="O542" s="139">
        <v>1261</v>
      </c>
      <c r="P542" s="7">
        <v>1256</v>
      </c>
      <c r="Q542" s="177">
        <f t="shared" si="1705"/>
        <v>1220.5</v>
      </c>
      <c r="R542" s="7">
        <v>1185</v>
      </c>
      <c r="S542" s="105"/>
      <c r="T542" s="3">
        <v>5617</v>
      </c>
      <c r="U542" s="7">
        <v>5624</v>
      </c>
      <c r="V542" s="139">
        <v>5654</v>
      </c>
      <c r="W542" s="7">
        <v>5651</v>
      </c>
      <c r="X542" s="177">
        <f t="shared" si="1706"/>
        <v>5649.5</v>
      </c>
      <c r="Y542" s="7">
        <v>5648</v>
      </c>
      <c r="Z542" s="105"/>
      <c r="AA542" s="3">
        <v>1996</v>
      </c>
      <c r="AB542" s="105">
        <v>2041</v>
      </c>
      <c r="AC542" s="139">
        <v>2076</v>
      </c>
      <c r="AD542" s="7">
        <v>2141</v>
      </c>
      <c r="AE542" s="177">
        <f t="shared" si="1707"/>
        <v>2182</v>
      </c>
      <c r="AF542" s="7">
        <v>2223</v>
      </c>
      <c r="AG542" s="105"/>
      <c r="AH542" s="3">
        <f t="shared" si="1708"/>
        <v>6922</v>
      </c>
      <c r="AI542" s="3">
        <f t="shared" si="1709"/>
        <v>6923</v>
      </c>
      <c r="AJ542" s="3">
        <f t="shared" si="1710"/>
        <v>6915</v>
      </c>
      <c r="AK542" s="3">
        <f t="shared" si="1711"/>
        <v>6907</v>
      </c>
      <c r="AL542" s="178">
        <f t="shared" si="1712"/>
        <v>6870</v>
      </c>
      <c r="AM542" s="3">
        <f t="shared" si="1713"/>
        <v>6833</v>
      </c>
      <c r="AN542" s="105"/>
      <c r="AO542" s="3">
        <f t="shared" si="1714"/>
        <v>10590</v>
      </c>
      <c r="AP542" s="3">
        <f t="shared" si="1715"/>
        <v>10641</v>
      </c>
      <c r="AQ542" s="3">
        <f t="shared" si="1716"/>
        <v>10675</v>
      </c>
      <c r="AR542" s="3">
        <f t="shared" si="1717"/>
        <v>10736</v>
      </c>
      <c r="AS542" s="178">
        <f t="shared" si="1718"/>
        <v>10752</v>
      </c>
      <c r="AT542" s="3">
        <f t="shared" si="1719"/>
        <v>10768</v>
      </c>
      <c r="AU542" s="105"/>
      <c r="AV542" s="105"/>
      <c r="AW542" s="5">
        <v>0</v>
      </c>
      <c r="AX542" s="5">
        <v>0</v>
      </c>
      <c r="AY542" s="5">
        <v>1</v>
      </c>
      <c r="AZ542" s="5">
        <v>3</v>
      </c>
      <c r="BA542" s="5">
        <v>5</v>
      </c>
      <c r="BB542" s="5">
        <v>3</v>
      </c>
      <c r="BC542" s="4"/>
      <c r="BD542" s="5">
        <v>0</v>
      </c>
      <c r="BE542" s="5">
        <v>1</v>
      </c>
      <c r="BF542" s="5">
        <v>3</v>
      </c>
      <c r="BG542" s="5">
        <v>10</v>
      </c>
      <c r="BH542" s="5">
        <v>7</v>
      </c>
      <c r="BI542" s="5">
        <v>8</v>
      </c>
      <c r="BJ542" s="4"/>
      <c r="BK542" s="5"/>
      <c r="BL542" s="5"/>
      <c r="BM542" s="5"/>
      <c r="BN542" s="5"/>
      <c r="BO542" s="5"/>
      <c r="BP542" s="5"/>
      <c r="BQ542" s="4"/>
      <c r="BR542" s="5">
        <f t="shared" si="1720"/>
        <v>0</v>
      </c>
      <c r="BS542" s="5">
        <f t="shared" si="1721"/>
        <v>1</v>
      </c>
      <c r="BT542" s="5">
        <f t="shared" si="1722"/>
        <v>4</v>
      </c>
      <c r="BU542" s="5">
        <f t="shared" si="1723"/>
        <v>13</v>
      </c>
      <c r="BV542" s="5">
        <f t="shared" si="1724"/>
        <v>12</v>
      </c>
      <c r="BW542" s="5">
        <f t="shared" si="1725"/>
        <v>11</v>
      </c>
      <c r="BX542" s="4"/>
      <c r="BY542" s="4"/>
      <c r="BZ542" s="5">
        <v>0</v>
      </c>
      <c r="CA542" s="5">
        <v>0</v>
      </c>
      <c r="CB542" s="5">
        <v>0</v>
      </c>
      <c r="CC542" s="5">
        <v>2</v>
      </c>
      <c r="CD542" s="183">
        <f t="shared" si="1886"/>
        <v>3</v>
      </c>
      <c r="CE542" s="5">
        <v>4</v>
      </c>
      <c r="CF542" s="4"/>
      <c r="CG542" s="5"/>
      <c r="CH542" s="5"/>
      <c r="CI542" s="5"/>
      <c r="CJ542" s="5"/>
      <c r="CK542" s="183">
        <f t="shared" si="1726"/>
        <v>0</v>
      </c>
      <c r="CL542" s="5"/>
      <c r="CM542" s="4"/>
      <c r="CN542" s="5"/>
      <c r="CO542" s="5"/>
      <c r="CP542" s="5"/>
      <c r="CQ542" s="5"/>
      <c r="CR542" s="5"/>
      <c r="CS542" s="5"/>
      <c r="CT542" s="4"/>
      <c r="CU542" s="5">
        <f t="shared" si="1727"/>
        <v>0</v>
      </c>
      <c r="CV542" s="5">
        <f t="shared" si="1728"/>
        <v>0</v>
      </c>
      <c r="CW542" s="5">
        <f t="shared" si="1729"/>
        <v>0</v>
      </c>
      <c r="CX542" s="5">
        <f t="shared" si="1730"/>
        <v>2</v>
      </c>
      <c r="CY542" s="183">
        <f t="shared" si="1731"/>
        <v>3</v>
      </c>
      <c r="CZ542" s="5">
        <f t="shared" si="1732"/>
        <v>4</v>
      </c>
      <c r="DA542" s="4"/>
      <c r="DB542" s="4"/>
      <c r="DC542" s="5">
        <f t="shared" si="1733"/>
        <v>2</v>
      </c>
      <c r="DD542" s="5">
        <f t="shared" si="1734"/>
        <v>3</v>
      </c>
      <c r="DE542" s="5">
        <f t="shared" si="1735"/>
        <v>7</v>
      </c>
      <c r="DF542" s="5">
        <f t="shared" si="1736"/>
        <v>8</v>
      </c>
      <c r="DG542" s="5">
        <f t="shared" si="1737"/>
        <v>3</v>
      </c>
      <c r="DH542" s="5">
        <f t="shared" si="1738"/>
        <v>0</v>
      </c>
      <c r="DI542" s="4"/>
      <c r="DJ542" s="5">
        <f t="shared" si="1739"/>
        <v>17</v>
      </c>
      <c r="DK542" s="5">
        <f t="shared" si="1740"/>
        <v>17</v>
      </c>
      <c r="DL542" s="5">
        <f t="shared" si="1741"/>
        <v>12</v>
      </c>
      <c r="DM542" s="5">
        <f t="shared" si="1742"/>
        <v>21</v>
      </c>
      <c r="DN542" s="5">
        <f t="shared" si="1743"/>
        <v>12</v>
      </c>
      <c r="DO542" s="5">
        <f t="shared" si="1744"/>
        <v>18</v>
      </c>
      <c r="DP542" s="4"/>
      <c r="DQ542" s="5">
        <f t="shared" si="1745"/>
        <v>0</v>
      </c>
      <c r="DR542" s="5">
        <f t="shared" si="1746"/>
        <v>0</v>
      </c>
      <c r="DS542" s="5">
        <f t="shared" si="1747"/>
        <v>0</v>
      </c>
      <c r="DT542" s="5">
        <f t="shared" si="1748"/>
        <v>1</v>
      </c>
      <c r="DU542" s="5">
        <f t="shared" si="1749"/>
        <v>0</v>
      </c>
      <c r="DV542" s="5">
        <f t="shared" si="1750"/>
        <v>1</v>
      </c>
      <c r="DW542" s="4"/>
      <c r="DX542" s="5">
        <f t="shared" si="1751"/>
        <v>19</v>
      </c>
      <c r="DY542" s="5">
        <f t="shared" si="1752"/>
        <v>20</v>
      </c>
      <c r="DZ542" s="5">
        <f t="shared" si="1753"/>
        <v>19</v>
      </c>
      <c r="EA542" s="5">
        <f t="shared" si="1754"/>
        <v>30</v>
      </c>
      <c r="EB542" s="5">
        <f t="shared" si="1755"/>
        <v>15</v>
      </c>
      <c r="EC542" s="5">
        <f t="shared" si="1756"/>
        <v>19</v>
      </c>
      <c r="ED542" s="4"/>
      <c r="EE542" s="4"/>
      <c r="EF542" s="5">
        <v>2</v>
      </c>
      <c r="EG542" s="5">
        <v>3</v>
      </c>
      <c r="EH542" s="5">
        <v>8</v>
      </c>
      <c r="EI542" s="5">
        <v>13</v>
      </c>
      <c r="EJ542" s="5">
        <v>11</v>
      </c>
      <c r="EK542" s="5">
        <v>7</v>
      </c>
      <c r="EL542" s="4"/>
      <c r="EM542" s="5">
        <v>17</v>
      </c>
      <c r="EN542" s="5">
        <v>18</v>
      </c>
      <c r="EO542" s="5">
        <v>15</v>
      </c>
      <c r="EP542" s="5">
        <v>31</v>
      </c>
      <c r="EQ542" s="5">
        <v>19</v>
      </c>
      <c r="ER542" s="5">
        <v>26</v>
      </c>
      <c r="ES542" s="4"/>
      <c r="ET542" s="5"/>
      <c r="EU542" s="5"/>
      <c r="EV542" s="5"/>
      <c r="EW542" s="5">
        <v>1</v>
      </c>
      <c r="EX542" s="5">
        <v>0</v>
      </c>
      <c r="EY542" s="5">
        <v>1</v>
      </c>
      <c r="EZ542" s="4"/>
      <c r="FA542" s="5">
        <f t="shared" si="1757"/>
        <v>19</v>
      </c>
      <c r="FB542" s="5">
        <f t="shared" si="1758"/>
        <v>21</v>
      </c>
      <c r="FC542" s="5">
        <f t="shared" si="1759"/>
        <v>23</v>
      </c>
      <c r="FD542" s="5">
        <f t="shared" si="1760"/>
        <v>44</v>
      </c>
      <c r="FE542" s="5">
        <f t="shared" si="1761"/>
        <v>30</v>
      </c>
      <c r="FF542" s="5">
        <f t="shared" si="1762"/>
        <v>33</v>
      </c>
      <c r="FG542" s="4"/>
      <c r="FH542" s="5">
        <f t="shared" si="1763"/>
        <v>19</v>
      </c>
      <c r="FI542" s="5">
        <f t="shared" si="1764"/>
        <v>21</v>
      </c>
      <c r="FJ542" s="5">
        <f t="shared" si="1765"/>
        <v>23</v>
      </c>
      <c r="FK542" s="5">
        <f t="shared" si="1766"/>
        <v>45</v>
      </c>
      <c r="FL542" s="5">
        <f t="shared" si="1767"/>
        <v>30</v>
      </c>
      <c r="FM542" s="5">
        <f t="shared" si="1768"/>
        <v>34</v>
      </c>
      <c r="FN542" s="4"/>
      <c r="FO542" s="4"/>
      <c r="FP542" s="4">
        <v>24</v>
      </c>
      <c r="FQ542" s="4">
        <v>34</v>
      </c>
      <c r="FR542" s="4">
        <v>30.08</v>
      </c>
      <c r="FS542" s="4">
        <v>28.669999999999959</v>
      </c>
      <c r="FT542" s="4">
        <v>24</v>
      </c>
      <c r="FU542" s="4">
        <v>14</v>
      </c>
      <c r="FV542" s="4"/>
      <c r="FW542" s="4">
        <f t="shared" si="1769"/>
        <v>336</v>
      </c>
      <c r="FX542" s="4">
        <f t="shared" si="1770"/>
        <v>334</v>
      </c>
      <c r="FY542" s="4">
        <f t="shared" si="1771"/>
        <v>331.92</v>
      </c>
      <c r="FZ542" s="4">
        <f t="shared" si="1772"/>
        <v>269.33000000000004</v>
      </c>
      <c r="GA542" s="4">
        <f t="shared" si="1773"/>
        <v>304</v>
      </c>
      <c r="GB542" s="4">
        <f t="shared" si="1774"/>
        <v>216</v>
      </c>
      <c r="GC542" s="4"/>
      <c r="GD542" s="4">
        <v>360</v>
      </c>
      <c r="GE542" s="4">
        <v>368</v>
      </c>
      <c r="GF542" s="4">
        <v>362</v>
      </c>
      <c r="GG542" s="4">
        <v>298</v>
      </c>
      <c r="GH542" s="4">
        <v>328</v>
      </c>
      <c r="GI542" s="4">
        <v>230</v>
      </c>
      <c r="GJ542" s="4"/>
      <c r="GK542" s="6"/>
      <c r="GL542" s="4">
        <f t="shared" si="1775"/>
        <v>26</v>
      </c>
      <c r="GM542" s="4">
        <f t="shared" si="1776"/>
        <v>37</v>
      </c>
      <c r="GN542" s="4">
        <f t="shared" si="1777"/>
        <v>38.08</v>
      </c>
      <c r="GO542" s="4">
        <f t="shared" si="1778"/>
        <v>41.669999999999959</v>
      </c>
      <c r="GP542" s="4">
        <f t="shared" si="1779"/>
        <v>35</v>
      </c>
      <c r="GQ542" s="4">
        <f t="shared" si="1780"/>
        <v>21</v>
      </c>
      <c r="GR542" s="4"/>
      <c r="GS542" s="4">
        <f t="shared" si="1781"/>
        <v>353</v>
      </c>
      <c r="GT542" s="4">
        <f t="shared" si="1782"/>
        <v>352</v>
      </c>
      <c r="GU542" s="4">
        <f t="shared" si="1783"/>
        <v>346.92</v>
      </c>
      <c r="GV542" s="4">
        <f t="shared" si="1784"/>
        <v>300.33000000000004</v>
      </c>
      <c r="GW542" s="4">
        <f t="shared" si="1785"/>
        <v>323</v>
      </c>
      <c r="GX542" s="4">
        <f t="shared" si="1786"/>
        <v>242</v>
      </c>
      <c r="GY542" s="4"/>
      <c r="GZ542" s="4">
        <f t="shared" si="1787"/>
        <v>379</v>
      </c>
      <c r="HA542" s="4">
        <f t="shared" si="1788"/>
        <v>389</v>
      </c>
      <c r="HB542" s="4">
        <f t="shared" si="1789"/>
        <v>385</v>
      </c>
      <c r="HC542" s="4">
        <f t="shared" si="1790"/>
        <v>342</v>
      </c>
      <c r="HD542" s="4">
        <f t="shared" si="1791"/>
        <v>328</v>
      </c>
      <c r="HE542" s="4">
        <f t="shared" si="1792"/>
        <v>231</v>
      </c>
      <c r="HF542" s="4"/>
      <c r="HG542" s="6"/>
      <c r="HH542" s="84">
        <f t="shared" si="1793"/>
        <v>1.5325670498084292E-3</v>
      </c>
      <c r="HI542" s="84">
        <f t="shared" si="1794"/>
        <v>2.3094688221709007E-3</v>
      </c>
      <c r="HJ542" s="84">
        <f t="shared" si="1795"/>
        <v>6.3441712926249009E-3</v>
      </c>
      <c r="HK542" s="84">
        <f t="shared" si="1796"/>
        <v>1.0350318471337579E-2</v>
      </c>
      <c r="HL542" s="84">
        <f t="shared" si="1797"/>
        <v>9.0126997132322813E-3</v>
      </c>
      <c r="HM542" s="84">
        <f t="shared" si="1798"/>
        <v>5.9071729957805904E-3</v>
      </c>
      <c r="HN542" s="145"/>
      <c r="HO542" s="84">
        <f t="shared" si="1799"/>
        <v>1.8390804597701149E-2</v>
      </c>
      <c r="HP542" s="84">
        <f t="shared" si="1800"/>
        <v>2.6173979984603541E-2</v>
      </c>
      <c r="HQ542" s="84">
        <f t="shared" si="1801"/>
        <v>2.3854084060269627E-2</v>
      </c>
      <c r="HR542" s="84">
        <f t="shared" si="1802"/>
        <v>2.2826433121019077E-2</v>
      </c>
      <c r="HS542" s="84">
        <f t="shared" si="1803"/>
        <v>1.9664072101597707E-2</v>
      </c>
      <c r="HT542" s="84">
        <f t="shared" si="1804"/>
        <v>1.1814345991561181E-2</v>
      </c>
      <c r="HU542" s="145"/>
      <c r="HV542" s="84">
        <f t="shared" si="1805"/>
        <v>1.9923371647509579E-2</v>
      </c>
      <c r="HW542" s="84">
        <f t="shared" si="1806"/>
        <v>2.848344880677444E-2</v>
      </c>
      <c r="HX542" s="84">
        <f t="shared" si="1807"/>
        <v>3.0198255352894526E-2</v>
      </c>
      <c r="HY542" s="84">
        <f t="shared" si="1808"/>
        <v>3.3176751592356654E-2</v>
      </c>
      <c r="HZ542" s="84">
        <f t="shared" si="1809"/>
        <v>2.8676771814829988E-2</v>
      </c>
      <c r="IA542" s="84">
        <f t="shared" si="1810"/>
        <v>1.7721518987341769E-2</v>
      </c>
      <c r="IB542" s="145"/>
      <c r="IC542" s="145"/>
      <c r="ID542" s="84">
        <f t="shared" si="1811"/>
        <v>3.0265266156311197E-3</v>
      </c>
      <c r="IE542" s="84">
        <f t="shared" si="1812"/>
        <v>3.2005689900426741E-3</v>
      </c>
      <c r="IF542" s="84">
        <f t="shared" si="1813"/>
        <v>2.6529890343119913E-3</v>
      </c>
      <c r="IG542" s="84">
        <f t="shared" si="1814"/>
        <v>5.4857547336754553E-3</v>
      </c>
      <c r="IH542" s="84">
        <f t="shared" si="1815"/>
        <v>3.3631294804849989E-3</v>
      </c>
      <c r="II542" s="84">
        <f t="shared" si="1816"/>
        <v>4.6033994334277618E-3</v>
      </c>
      <c r="IJ542" s="145"/>
      <c r="IK542" s="84">
        <f t="shared" si="1817"/>
        <v>5.9818408403062136E-2</v>
      </c>
      <c r="IL542" s="84">
        <f t="shared" si="1818"/>
        <v>5.9388335704125175E-2</v>
      </c>
      <c r="IM542" s="84">
        <f t="shared" si="1819"/>
        <v>5.8705341351255748E-2</v>
      </c>
      <c r="IN542" s="84">
        <f t="shared" si="1820"/>
        <v>4.7660591045832604E-2</v>
      </c>
      <c r="IO542" s="84">
        <f t="shared" si="1821"/>
        <v>5.3810071687759982E-2</v>
      </c>
      <c r="IP542" s="84">
        <f t="shared" si="1822"/>
        <v>3.8243626062322948E-2</v>
      </c>
      <c r="IQ542" s="145"/>
      <c r="IR542" s="84">
        <f t="shared" si="1823"/>
        <v>6.284493501869326E-2</v>
      </c>
      <c r="IS542" s="84">
        <f t="shared" si="1824"/>
        <v>6.2588904694167849E-2</v>
      </c>
      <c r="IT542" s="84">
        <f t="shared" si="1825"/>
        <v>6.135833038556774E-2</v>
      </c>
      <c r="IU542" s="84">
        <f t="shared" si="1826"/>
        <v>5.314634577950806E-2</v>
      </c>
      <c r="IV542" s="84">
        <f t="shared" si="1827"/>
        <v>5.717320116824498E-2</v>
      </c>
      <c r="IW542" s="84">
        <f t="shared" si="1828"/>
        <v>4.2847025495750708E-2</v>
      </c>
      <c r="IX542" s="140"/>
      <c r="IY542" s="140"/>
      <c r="IZ542" s="84">
        <f t="shared" si="1829"/>
        <v>2.7448714244438024E-3</v>
      </c>
      <c r="JA542" s="84">
        <f t="shared" si="1830"/>
        <v>3.0333670374115269E-3</v>
      </c>
      <c r="JB542" s="84">
        <f t="shared" si="1831"/>
        <v>3.3261026753434561E-3</v>
      </c>
      <c r="JC542" s="84">
        <f t="shared" si="1832"/>
        <v>6.3703489213841032E-3</v>
      </c>
      <c r="JD542" s="84">
        <f t="shared" si="1833"/>
        <v>4.3668122270742356E-3</v>
      </c>
      <c r="JE542" s="84">
        <f t="shared" si="1834"/>
        <v>4.829503878237963E-3</v>
      </c>
      <c r="JF542" s="145"/>
      <c r="JG542" s="84">
        <f t="shared" si="1835"/>
        <v>5.2008090147356252E-2</v>
      </c>
      <c r="JH542" s="84">
        <f t="shared" si="1836"/>
        <v>5.3156146179401995E-2</v>
      </c>
      <c r="JI542" s="84">
        <f t="shared" si="1837"/>
        <v>5.2349963846710049E-2</v>
      </c>
      <c r="JJ542" s="84">
        <f t="shared" si="1838"/>
        <v>4.3144635876646881E-2</v>
      </c>
      <c r="JK542" s="84">
        <f t="shared" si="1839"/>
        <v>4.7743813682678313E-2</v>
      </c>
      <c r="JL542" s="84">
        <f t="shared" si="1840"/>
        <v>3.3660178545294892E-2</v>
      </c>
      <c r="JM542" s="145"/>
      <c r="JN542" s="84">
        <f t="shared" si="1841"/>
        <v>5.4752961571800055E-2</v>
      </c>
      <c r="JO542" s="84">
        <f t="shared" si="1842"/>
        <v>5.6189513216813522E-2</v>
      </c>
      <c r="JP542" s="84">
        <f t="shared" si="1843"/>
        <v>5.5676066522053508E-2</v>
      </c>
      <c r="JQ542" s="84">
        <f t="shared" si="1844"/>
        <v>4.9514984798030987E-2</v>
      </c>
      <c r="JR542" s="84">
        <f t="shared" si="1845"/>
        <v>5.2110625909752545E-2</v>
      </c>
      <c r="JS542" s="84">
        <f t="shared" si="1846"/>
        <v>3.8489682423532852E-2</v>
      </c>
      <c r="JT542" s="140"/>
      <c r="JU542" s="140"/>
      <c r="JV542" s="140"/>
      <c r="JW542" s="84">
        <f t="shared" si="1847"/>
        <v>0</v>
      </c>
      <c r="JX542" s="84">
        <f t="shared" si="1848"/>
        <v>0</v>
      </c>
      <c r="JY542" s="84">
        <f t="shared" si="1849"/>
        <v>0</v>
      </c>
      <c r="JZ542" s="84">
        <f t="shared" si="1850"/>
        <v>2.895613146083683E-4</v>
      </c>
      <c r="KA542" s="84">
        <f t="shared" si="1851"/>
        <v>4.3668122270742359E-4</v>
      </c>
      <c r="KB542" s="84">
        <f t="shared" si="1852"/>
        <v>5.853944094833894E-4</v>
      </c>
      <c r="KC542" s="145"/>
      <c r="KD542" s="84">
        <f t="shared" si="1853"/>
        <v>0</v>
      </c>
      <c r="KE542" s="84">
        <f t="shared" si="1854"/>
        <v>1.444460494005489E-4</v>
      </c>
      <c r="KF542" s="84">
        <f t="shared" si="1855"/>
        <v>5.7845263919016632E-4</v>
      </c>
      <c r="KG542" s="84">
        <f t="shared" si="1856"/>
        <v>1.882148544954394E-3</v>
      </c>
      <c r="KH542" s="84">
        <f t="shared" si="1857"/>
        <v>1.7467248908296944E-3</v>
      </c>
      <c r="KI542" s="84">
        <f t="shared" si="1858"/>
        <v>1.6098346260793209E-3</v>
      </c>
      <c r="KJ542" s="145"/>
      <c r="KK542" s="84">
        <f t="shared" si="1859"/>
        <v>2.7448714244438024E-3</v>
      </c>
      <c r="KL542" s="84">
        <f t="shared" si="1860"/>
        <v>2.8889209880109778E-3</v>
      </c>
      <c r="KM542" s="84">
        <f t="shared" si="1861"/>
        <v>2.7476500361532899E-3</v>
      </c>
      <c r="KN542" s="84">
        <f t="shared" si="1862"/>
        <v>4.1986390618213403E-3</v>
      </c>
      <c r="KO542" s="84">
        <f t="shared" si="1863"/>
        <v>2.1834061135371178E-3</v>
      </c>
      <c r="KP542" s="84">
        <f t="shared" si="1864"/>
        <v>2.6342748426752523E-3</v>
      </c>
      <c r="KQ542" s="105"/>
      <c r="KR542" s="123">
        <f t="shared" si="1865"/>
        <v>5.2008090147356252E-2</v>
      </c>
      <c r="KS542" s="123">
        <f t="shared" si="1866"/>
        <v>5.3156146179401995E-2</v>
      </c>
      <c r="KT542" s="123">
        <f t="shared" si="1867"/>
        <v>5.2349963846710049E-2</v>
      </c>
      <c r="KU542" s="123">
        <f t="shared" si="1868"/>
        <v>4.3144635876646881E-2</v>
      </c>
      <c r="KV542" s="123">
        <f t="shared" si="1869"/>
        <v>4.7743813682678313E-2</v>
      </c>
      <c r="KW542" s="123">
        <f t="shared" si="1870"/>
        <v>3.3660178545294892E-2</v>
      </c>
      <c r="KX542" s="105"/>
      <c r="KY542" s="123">
        <f t="shared" si="1871"/>
        <v>5.4752961571800055E-2</v>
      </c>
      <c r="KZ542" s="123">
        <f t="shared" si="1872"/>
        <v>5.6189513216813522E-2</v>
      </c>
      <c r="LA542" s="123">
        <f t="shared" si="1873"/>
        <v>5.5676066522053508E-2</v>
      </c>
      <c r="LB542" s="123">
        <f t="shared" si="1874"/>
        <v>4.9514984798030987E-2</v>
      </c>
      <c r="LC542" s="123">
        <f t="shared" si="1875"/>
        <v>5.2110625909752545E-2</v>
      </c>
      <c r="LD542" s="123">
        <f t="shared" si="1876"/>
        <v>3.8489682423532852E-2</v>
      </c>
      <c r="LE542" s="105"/>
      <c r="LF542" s="105"/>
      <c r="LG542" s="84">
        <f t="shared" si="1699"/>
        <v>0</v>
      </c>
      <c r="LH542" s="84">
        <f t="shared" si="1877"/>
        <v>0</v>
      </c>
      <c r="LI542" s="84">
        <f t="shared" si="1700"/>
        <v>0</v>
      </c>
      <c r="LJ542" s="84">
        <f t="shared" si="1701"/>
        <v>4.4444444444444446E-2</v>
      </c>
      <c r="LK542" s="84">
        <f t="shared" si="1687"/>
        <v>0.1</v>
      </c>
      <c r="LL542" s="84">
        <f t="shared" si="1688"/>
        <v>0.11764705882352941</v>
      </c>
      <c r="LM542" s="105"/>
      <c r="LN542" s="84">
        <f t="shared" si="1693"/>
        <v>0</v>
      </c>
      <c r="LO542" s="84">
        <f t="shared" si="1878"/>
        <v>4.7619047619047616E-2</v>
      </c>
      <c r="LP542" s="84">
        <f t="shared" si="1702"/>
        <v>0.17391304347826086</v>
      </c>
      <c r="LQ542" s="84">
        <f t="shared" si="1694"/>
        <v>0.28888888888888886</v>
      </c>
      <c r="LR542" s="84">
        <f t="shared" si="1689"/>
        <v>0.4</v>
      </c>
      <c r="LS542" s="84">
        <f t="shared" si="1690"/>
        <v>0.3235294117647059</v>
      </c>
      <c r="LT542" s="105"/>
      <c r="LU542" s="84">
        <f t="shared" si="1695"/>
        <v>1</v>
      </c>
      <c r="LV542" s="84">
        <f t="shared" si="1879"/>
        <v>0.95238095238095233</v>
      </c>
      <c r="LW542" s="84">
        <f t="shared" si="1703"/>
        <v>0.82608695652173914</v>
      </c>
      <c r="LX542" s="84">
        <f t="shared" si="1696"/>
        <v>0.66666666666666663</v>
      </c>
      <c r="LY542" s="84">
        <f t="shared" si="1691"/>
        <v>0.5</v>
      </c>
      <c r="LZ542" s="84">
        <f t="shared" si="1692"/>
        <v>0.55882352941176472</v>
      </c>
      <c r="MA542" s="105"/>
      <c r="MB542" s="105"/>
      <c r="MC542" s="105"/>
      <c r="MD542" s="123">
        <f t="shared" si="1889"/>
        <v>-6.8881856540084441E-2</v>
      </c>
      <c r="ME542" s="123">
        <f t="shared" si="1888"/>
        <v>0.73517469310670447</v>
      </c>
      <c r="MF542" s="212">
        <f t="shared" si="1686"/>
        <v>0.45200083991371809</v>
      </c>
      <c r="MG542" s="105"/>
      <c r="MH542" s="123">
        <f t="shared" si="1890"/>
        <v>-0.50472439177664064</v>
      </c>
      <c r="MI542" s="123">
        <f t="shared" si="1881"/>
        <v>-0.34854946446018936</v>
      </c>
      <c r="MJ542" s="212">
        <f t="shared" si="1882"/>
        <v>-0.35701620264996081</v>
      </c>
      <c r="MK542" s="105"/>
      <c r="ML542" s="123">
        <f t="shared" si="1885"/>
        <v>-0.41316083395383474</v>
      </c>
      <c r="MM542" s="123">
        <f t="shared" si="1883"/>
        <v>-0.30169179593861839</v>
      </c>
      <c r="MN542" s="212">
        <f t="shared" si="1884"/>
        <v>-0.30868531439290997</v>
      </c>
      <c r="MO542" s="105"/>
      <c r="MP542" s="105"/>
    </row>
    <row r="543" spans="2:354" ht="12" x14ac:dyDescent="0.25">
      <c r="B543" s="6" t="s">
        <v>642</v>
      </c>
      <c r="C543" s="6">
        <v>44073</v>
      </c>
      <c r="D543" s="86" t="s">
        <v>289</v>
      </c>
      <c r="E543" s="6">
        <v>1</v>
      </c>
      <c r="F543" s="3">
        <v>1219</v>
      </c>
      <c r="G543" s="7">
        <v>1230</v>
      </c>
      <c r="H543" s="139">
        <v>1210</v>
      </c>
      <c r="I543" s="7">
        <v>1231</v>
      </c>
      <c r="J543" s="177">
        <f t="shared" si="1704"/>
        <v>1236</v>
      </c>
      <c r="K543" s="7">
        <v>1241</v>
      </c>
      <c r="L543" s="162"/>
      <c r="M543" s="3">
        <v>810</v>
      </c>
      <c r="N543" s="7">
        <v>814</v>
      </c>
      <c r="O543" s="139">
        <v>835</v>
      </c>
      <c r="P543" s="7">
        <v>871</v>
      </c>
      <c r="Q543" s="177">
        <f t="shared" si="1705"/>
        <v>859</v>
      </c>
      <c r="R543" s="7">
        <v>847</v>
      </c>
      <c r="S543" s="105"/>
      <c r="T543" s="3">
        <v>3763</v>
      </c>
      <c r="U543" s="7">
        <v>3734</v>
      </c>
      <c r="V543" s="139">
        <v>3788</v>
      </c>
      <c r="W543" s="7">
        <v>3829</v>
      </c>
      <c r="X543" s="177">
        <f t="shared" si="1706"/>
        <v>3849</v>
      </c>
      <c r="Y543" s="7">
        <v>3869</v>
      </c>
      <c r="Z543" s="105"/>
      <c r="AA543" s="3">
        <v>1503</v>
      </c>
      <c r="AB543" s="105">
        <v>1562</v>
      </c>
      <c r="AC543" s="139">
        <v>1617</v>
      </c>
      <c r="AD543" s="7">
        <v>1657</v>
      </c>
      <c r="AE543" s="177">
        <f t="shared" si="1707"/>
        <v>1691.5</v>
      </c>
      <c r="AF543" s="7">
        <v>1726</v>
      </c>
      <c r="AG543" s="105"/>
      <c r="AH543" s="3">
        <f t="shared" si="1708"/>
        <v>4573</v>
      </c>
      <c r="AI543" s="3">
        <f t="shared" si="1709"/>
        <v>4548</v>
      </c>
      <c r="AJ543" s="3">
        <f t="shared" si="1710"/>
        <v>4623</v>
      </c>
      <c r="AK543" s="3">
        <f t="shared" si="1711"/>
        <v>4700</v>
      </c>
      <c r="AL543" s="178">
        <f t="shared" si="1712"/>
        <v>4708</v>
      </c>
      <c r="AM543" s="3">
        <f t="shared" si="1713"/>
        <v>4716</v>
      </c>
      <c r="AN543" s="105"/>
      <c r="AO543" s="3">
        <f t="shared" si="1714"/>
        <v>7295</v>
      </c>
      <c r="AP543" s="3">
        <f t="shared" si="1715"/>
        <v>7340</v>
      </c>
      <c r="AQ543" s="3">
        <f t="shared" si="1716"/>
        <v>7450</v>
      </c>
      <c r="AR543" s="3">
        <f t="shared" si="1717"/>
        <v>7588</v>
      </c>
      <c r="AS543" s="178">
        <f t="shared" si="1718"/>
        <v>7635.5</v>
      </c>
      <c r="AT543" s="3">
        <f t="shared" si="1719"/>
        <v>7683</v>
      </c>
      <c r="AU543" s="105"/>
      <c r="AV543" s="105"/>
      <c r="AW543" s="5">
        <v>0</v>
      </c>
      <c r="AX543" s="5">
        <v>1</v>
      </c>
      <c r="AY543" s="5">
        <v>0</v>
      </c>
      <c r="AZ543" s="5">
        <v>0</v>
      </c>
      <c r="BA543" s="5"/>
      <c r="BB543" s="5"/>
      <c r="BC543" s="4"/>
      <c r="BD543" s="5">
        <v>0</v>
      </c>
      <c r="BE543" s="5">
        <v>0</v>
      </c>
      <c r="BF543" s="5">
        <v>0</v>
      </c>
      <c r="BG543" s="5">
        <v>0</v>
      </c>
      <c r="BH543" s="5"/>
      <c r="BI543" s="5">
        <v>1</v>
      </c>
      <c r="BJ543" s="4"/>
      <c r="BK543" s="5"/>
      <c r="BL543" s="5"/>
      <c r="BM543" s="5"/>
      <c r="BN543" s="5"/>
      <c r="BO543" s="5"/>
      <c r="BP543" s="5"/>
      <c r="BQ543" s="4"/>
      <c r="BR543" s="5">
        <f t="shared" si="1720"/>
        <v>0</v>
      </c>
      <c r="BS543" s="5">
        <f t="shared" si="1721"/>
        <v>1</v>
      </c>
      <c r="BT543" s="5">
        <f t="shared" si="1722"/>
        <v>0</v>
      </c>
      <c r="BU543" s="5">
        <f t="shared" si="1723"/>
        <v>0</v>
      </c>
      <c r="BV543" s="5">
        <f t="shared" si="1724"/>
        <v>0</v>
      </c>
      <c r="BW543" s="5">
        <f t="shared" si="1725"/>
        <v>1</v>
      </c>
      <c r="BX543" s="4"/>
      <c r="BY543" s="4"/>
      <c r="BZ543" s="5">
        <v>0</v>
      </c>
      <c r="CA543" s="5">
        <v>1</v>
      </c>
      <c r="CB543" s="5">
        <v>0</v>
      </c>
      <c r="CC543" s="5">
        <v>1</v>
      </c>
      <c r="CD543" s="183">
        <f t="shared" si="1886"/>
        <v>0.5</v>
      </c>
      <c r="CE543" s="5"/>
      <c r="CF543" s="4"/>
      <c r="CG543" s="5"/>
      <c r="CH543" s="5"/>
      <c r="CI543" s="5"/>
      <c r="CJ543" s="5"/>
      <c r="CK543" s="183">
        <f t="shared" si="1726"/>
        <v>0</v>
      </c>
      <c r="CL543" s="5"/>
      <c r="CM543" s="4"/>
      <c r="CN543" s="5"/>
      <c r="CO543" s="5"/>
      <c r="CP543" s="5"/>
      <c r="CQ543" s="5"/>
      <c r="CR543" s="5"/>
      <c r="CS543" s="5"/>
      <c r="CT543" s="4"/>
      <c r="CU543" s="5">
        <f t="shared" si="1727"/>
        <v>0</v>
      </c>
      <c r="CV543" s="5">
        <f t="shared" si="1728"/>
        <v>1</v>
      </c>
      <c r="CW543" s="5">
        <f t="shared" si="1729"/>
        <v>0</v>
      </c>
      <c r="CX543" s="5">
        <f t="shared" si="1730"/>
        <v>1</v>
      </c>
      <c r="CY543" s="183">
        <f t="shared" si="1731"/>
        <v>0.5</v>
      </c>
      <c r="CZ543" s="5">
        <f t="shared" si="1732"/>
        <v>0</v>
      </c>
      <c r="DA543" s="4"/>
      <c r="DB543" s="4"/>
      <c r="DC543" s="5">
        <f t="shared" si="1733"/>
        <v>2</v>
      </c>
      <c r="DD543" s="5">
        <f t="shared" si="1734"/>
        <v>2</v>
      </c>
      <c r="DE543" s="5">
        <f t="shared" si="1735"/>
        <v>3</v>
      </c>
      <c r="DF543" s="5">
        <f t="shared" si="1736"/>
        <v>2</v>
      </c>
      <c r="DG543" s="5">
        <f t="shared" si="1737"/>
        <v>1.5</v>
      </c>
      <c r="DH543" s="5">
        <f t="shared" si="1738"/>
        <v>2</v>
      </c>
      <c r="DI543" s="4"/>
      <c r="DJ543" s="5">
        <f t="shared" si="1739"/>
        <v>11</v>
      </c>
      <c r="DK543" s="5">
        <f t="shared" si="1740"/>
        <v>10</v>
      </c>
      <c r="DL543" s="5">
        <f t="shared" si="1741"/>
        <v>11</v>
      </c>
      <c r="DM543" s="5">
        <f t="shared" si="1742"/>
        <v>13</v>
      </c>
      <c r="DN543" s="5">
        <f t="shared" si="1743"/>
        <v>12</v>
      </c>
      <c r="DO543" s="5">
        <f t="shared" si="1744"/>
        <v>12</v>
      </c>
      <c r="DP543" s="4"/>
      <c r="DQ543" s="5">
        <f t="shared" si="1745"/>
        <v>0</v>
      </c>
      <c r="DR543" s="5">
        <f t="shared" si="1746"/>
        <v>0</v>
      </c>
      <c r="DS543" s="5">
        <f t="shared" si="1747"/>
        <v>0</v>
      </c>
      <c r="DT543" s="5">
        <f t="shared" si="1748"/>
        <v>0</v>
      </c>
      <c r="DU543" s="5">
        <f t="shared" si="1749"/>
        <v>0</v>
      </c>
      <c r="DV543" s="5">
        <f t="shared" si="1750"/>
        <v>0</v>
      </c>
      <c r="DW543" s="4"/>
      <c r="DX543" s="5">
        <f t="shared" si="1751"/>
        <v>13</v>
      </c>
      <c r="DY543" s="5">
        <f t="shared" si="1752"/>
        <v>12</v>
      </c>
      <c r="DZ543" s="5">
        <f t="shared" si="1753"/>
        <v>14</v>
      </c>
      <c r="EA543" s="5">
        <f t="shared" si="1754"/>
        <v>15</v>
      </c>
      <c r="EB543" s="5">
        <f t="shared" si="1755"/>
        <v>13.5</v>
      </c>
      <c r="EC543" s="5">
        <f t="shared" si="1756"/>
        <v>14</v>
      </c>
      <c r="ED543" s="4"/>
      <c r="EE543" s="4"/>
      <c r="EF543" s="5">
        <v>2</v>
      </c>
      <c r="EG543" s="5">
        <v>4</v>
      </c>
      <c r="EH543" s="5">
        <v>3</v>
      </c>
      <c r="EI543" s="5">
        <v>3</v>
      </c>
      <c r="EJ543" s="5">
        <v>2</v>
      </c>
      <c r="EK543" s="5">
        <v>2</v>
      </c>
      <c r="EL543" s="4"/>
      <c r="EM543" s="5">
        <v>11</v>
      </c>
      <c r="EN543" s="5">
        <v>10</v>
      </c>
      <c r="EO543" s="5">
        <v>11</v>
      </c>
      <c r="EP543" s="5">
        <v>13</v>
      </c>
      <c r="EQ543" s="5">
        <v>12</v>
      </c>
      <c r="ER543" s="5">
        <v>13</v>
      </c>
      <c r="ES543" s="4"/>
      <c r="ET543" s="5"/>
      <c r="EU543" s="5"/>
      <c r="EV543" s="5"/>
      <c r="EW543" s="5"/>
      <c r="EX543" s="5">
        <v>0</v>
      </c>
      <c r="EY543" s="5"/>
      <c r="EZ543" s="4"/>
      <c r="FA543" s="5">
        <f t="shared" si="1757"/>
        <v>13</v>
      </c>
      <c r="FB543" s="5">
        <f t="shared" si="1758"/>
        <v>14</v>
      </c>
      <c r="FC543" s="5">
        <f t="shared" si="1759"/>
        <v>14</v>
      </c>
      <c r="FD543" s="5">
        <f t="shared" si="1760"/>
        <v>16</v>
      </c>
      <c r="FE543" s="5">
        <f t="shared" si="1761"/>
        <v>14</v>
      </c>
      <c r="FF543" s="5">
        <f t="shared" si="1762"/>
        <v>15</v>
      </c>
      <c r="FG543" s="4"/>
      <c r="FH543" s="5">
        <f t="shared" si="1763"/>
        <v>13</v>
      </c>
      <c r="FI543" s="5">
        <f t="shared" si="1764"/>
        <v>14</v>
      </c>
      <c r="FJ543" s="5">
        <f t="shared" si="1765"/>
        <v>14</v>
      </c>
      <c r="FK543" s="5">
        <f t="shared" si="1766"/>
        <v>16</v>
      </c>
      <c r="FL543" s="5">
        <f t="shared" si="1767"/>
        <v>14</v>
      </c>
      <c r="FM543" s="5">
        <f t="shared" si="1768"/>
        <v>15</v>
      </c>
      <c r="FN543" s="4"/>
      <c r="FO543" s="4"/>
      <c r="FP543" s="4">
        <v>40</v>
      </c>
      <c r="FQ543" s="4">
        <v>44</v>
      </c>
      <c r="FR543" s="4">
        <v>15.75</v>
      </c>
      <c r="FS543" s="4">
        <v>21.840000000000032</v>
      </c>
      <c r="FT543" s="4">
        <v>32</v>
      </c>
      <c r="FU543" s="4">
        <v>14</v>
      </c>
      <c r="FV543" s="4"/>
      <c r="FW543" s="4">
        <f t="shared" si="1769"/>
        <v>230</v>
      </c>
      <c r="FX543" s="4">
        <f t="shared" si="1770"/>
        <v>236</v>
      </c>
      <c r="FY543" s="4">
        <f t="shared" si="1771"/>
        <v>208.25</v>
      </c>
      <c r="FZ543" s="4">
        <f t="shared" si="1772"/>
        <v>220.15999999999997</v>
      </c>
      <c r="GA543" s="4">
        <f t="shared" si="1773"/>
        <v>198</v>
      </c>
      <c r="GB543" s="4">
        <f t="shared" si="1774"/>
        <v>184</v>
      </c>
      <c r="GC543" s="4"/>
      <c r="GD543" s="4">
        <v>270</v>
      </c>
      <c r="GE543" s="4">
        <v>280</v>
      </c>
      <c r="GF543" s="4">
        <v>224</v>
      </c>
      <c r="GG543" s="4">
        <v>242</v>
      </c>
      <c r="GH543" s="4">
        <v>230</v>
      </c>
      <c r="GI543" s="4">
        <v>198</v>
      </c>
      <c r="GJ543" s="4"/>
      <c r="GK543" s="6"/>
      <c r="GL543" s="4">
        <f t="shared" si="1775"/>
        <v>42</v>
      </c>
      <c r="GM543" s="4">
        <f t="shared" si="1776"/>
        <v>48</v>
      </c>
      <c r="GN543" s="4">
        <f t="shared" si="1777"/>
        <v>18.75</v>
      </c>
      <c r="GO543" s="4">
        <f t="shared" si="1778"/>
        <v>24.840000000000032</v>
      </c>
      <c r="GP543" s="4">
        <f t="shared" si="1779"/>
        <v>34</v>
      </c>
      <c r="GQ543" s="4">
        <f t="shared" si="1780"/>
        <v>16</v>
      </c>
      <c r="GR543" s="4"/>
      <c r="GS543" s="4">
        <f t="shared" si="1781"/>
        <v>241</v>
      </c>
      <c r="GT543" s="4">
        <f t="shared" si="1782"/>
        <v>246</v>
      </c>
      <c r="GU543" s="4">
        <f t="shared" si="1783"/>
        <v>219.25</v>
      </c>
      <c r="GV543" s="4">
        <f t="shared" si="1784"/>
        <v>233.15999999999997</v>
      </c>
      <c r="GW543" s="4">
        <f t="shared" si="1785"/>
        <v>210</v>
      </c>
      <c r="GX543" s="4">
        <f t="shared" si="1786"/>
        <v>197</v>
      </c>
      <c r="GY543" s="4"/>
      <c r="GZ543" s="4">
        <f t="shared" si="1787"/>
        <v>283</v>
      </c>
      <c r="HA543" s="4">
        <f t="shared" si="1788"/>
        <v>294</v>
      </c>
      <c r="HB543" s="4">
        <f t="shared" si="1789"/>
        <v>238</v>
      </c>
      <c r="HC543" s="4">
        <f t="shared" si="1790"/>
        <v>258</v>
      </c>
      <c r="HD543" s="4">
        <f t="shared" si="1791"/>
        <v>230</v>
      </c>
      <c r="HE543" s="4">
        <f t="shared" si="1792"/>
        <v>198</v>
      </c>
      <c r="HF543" s="4"/>
      <c r="HG543" s="6"/>
      <c r="HH543" s="84">
        <f t="shared" si="1793"/>
        <v>2.4691358024691358E-3</v>
      </c>
      <c r="HI543" s="84">
        <f t="shared" si="1794"/>
        <v>4.9140049140049139E-3</v>
      </c>
      <c r="HJ543" s="84">
        <f t="shared" si="1795"/>
        <v>3.592814371257485E-3</v>
      </c>
      <c r="HK543" s="84">
        <f t="shared" si="1796"/>
        <v>3.4443168771526979E-3</v>
      </c>
      <c r="HL543" s="84">
        <f t="shared" si="1797"/>
        <v>2.3282887077997671E-3</v>
      </c>
      <c r="HM543" s="84">
        <f t="shared" si="1798"/>
        <v>2.3612750885478157E-3</v>
      </c>
      <c r="HN543" s="145"/>
      <c r="HO543" s="84">
        <f t="shared" si="1799"/>
        <v>4.9382716049382713E-2</v>
      </c>
      <c r="HP543" s="84">
        <f t="shared" si="1800"/>
        <v>5.4054054054054057E-2</v>
      </c>
      <c r="HQ543" s="84">
        <f t="shared" si="1801"/>
        <v>1.8862275449101795E-2</v>
      </c>
      <c r="HR543" s="84">
        <f t="shared" si="1802"/>
        <v>2.5074626865671679E-2</v>
      </c>
      <c r="HS543" s="84">
        <f t="shared" si="1803"/>
        <v>3.7252619324796274E-2</v>
      </c>
      <c r="HT543" s="84">
        <f t="shared" si="1804"/>
        <v>1.6528925619834711E-2</v>
      </c>
      <c r="HU543" s="145"/>
      <c r="HV543" s="84">
        <f t="shared" si="1805"/>
        <v>5.185185185185185E-2</v>
      </c>
      <c r="HW543" s="84">
        <f t="shared" si="1806"/>
        <v>5.896805896805897E-2</v>
      </c>
      <c r="HX543" s="84">
        <f t="shared" si="1807"/>
        <v>2.2455089820359281E-2</v>
      </c>
      <c r="HY543" s="84">
        <f t="shared" si="1808"/>
        <v>2.8518943742824376E-2</v>
      </c>
      <c r="HZ543" s="84">
        <f t="shared" si="1809"/>
        <v>3.9580908032596042E-2</v>
      </c>
      <c r="IA543" s="84">
        <f t="shared" si="1810"/>
        <v>1.8890200708382526E-2</v>
      </c>
      <c r="IB543" s="145"/>
      <c r="IC543" s="145"/>
      <c r="ID543" s="84">
        <f t="shared" si="1811"/>
        <v>2.9231995748073346E-3</v>
      </c>
      <c r="IE543" s="84">
        <f t="shared" si="1812"/>
        <v>2.6780931976432779E-3</v>
      </c>
      <c r="IF543" s="84">
        <f t="shared" si="1813"/>
        <v>2.903907074973601E-3</v>
      </c>
      <c r="IG543" s="84">
        <f t="shared" si="1814"/>
        <v>3.3951423348132673E-3</v>
      </c>
      <c r="IH543" s="84">
        <f t="shared" si="1815"/>
        <v>3.1176929072486361E-3</v>
      </c>
      <c r="II543" s="84">
        <f t="shared" si="1816"/>
        <v>3.3600413543551306E-3</v>
      </c>
      <c r="IJ543" s="145"/>
      <c r="IK543" s="84">
        <f t="shared" si="1817"/>
        <v>6.1121445655062452E-2</v>
      </c>
      <c r="IL543" s="84">
        <f t="shared" si="1818"/>
        <v>6.3202999464381363E-2</v>
      </c>
      <c r="IM543" s="84">
        <f t="shared" si="1819"/>
        <v>5.4976240760295669E-2</v>
      </c>
      <c r="IN543" s="84">
        <f t="shared" si="1820"/>
        <v>5.7498041264037597E-2</v>
      </c>
      <c r="IO543" s="84">
        <f t="shared" si="1821"/>
        <v>5.1441932969602491E-2</v>
      </c>
      <c r="IP543" s="84">
        <f t="shared" si="1822"/>
        <v>4.7557508400103386E-2</v>
      </c>
      <c r="IQ543" s="145"/>
      <c r="IR543" s="84">
        <f t="shared" si="1823"/>
        <v>6.4044645229869787E-2</v>
      </c>
      <c r="IS543" s="84">
        <f t="shared" si="1824"/>
        <v>6.5881092662024646E-2</v>
      </c>
      <c r="IT543" s="84">
        <f t="shared" si="1825"/>
        <v>5.788014783526927E-2</v>
      </c>
      <c r="IU543" s="84">
        <f t="shared" si="1826"/>
        <v>6.0893183598850861E-2</v>
      </c>
      <c r="IV543" s="84">
        <f t="shared" si="1827"/>
        <v>5.4559625876851127E-2</v>
      </c>
      <c r="IW543" s="84">
        <f t="shared" si="1828"/>
        <v>5.0917549754458516E-2</v>
      </c>
      <c r="IX543" s="140"/>
      <c r="IY543" s="140"/>
      <c r="IZ543" s="84">
        <f t="shared" si="1829"/>
        <v>2.8427727968510824E-3</v>
      </c>
      <c r="JA543" s="84">
        <f t="shared" si="1830"/>
        <v>3.0782761653474055E-3</v>
      </c>
      <c r="JB543" s="84">
        <f t="shared" si="1831"/>
        <v>3.0283365779796667E-3</v>
      </c>
      <c r="JC543" s="84">
        <f t="shared" si="1832"/>
        <v>3.4042553191489361E-3</v>
      </c>
      <c r="JD543" s="84">
        <f t="shared" si="1833"/>
        <v>2.9736618521665251E-3</v>
      </c>
      <c r="JE543" s="84">
        <f t="shared" si="1834"/>
        <v>3.1806615776081423E-3</v>
      </c>
      <c r="JF543" s="145"/>
      <c r="JG543" s="84">
        <f t="shared" si="1835"/>
        <v>5.9042204242291715E-2</v>
      </c>
      <c r="JH543" s="84">
        <f t="shared" si="1836"/>
        <v>6.156552330694811E-2</v>
      </c>
      <c r="JI543" s="84">
        <f t="shared" si="1837"/>
        <v>4.8453385247674667E-2</v>
      </c>
      <c r="JJ543" s="84">
        <f t="shared" si="1838"/>
        <v>5.1489361702127659E-2</v>
      </c>
      <c r="JK543" s="84">
        <f t="shared" si="1839"/>
        <v>4.8853016142735767E-2</v>
      </c>
      <c r="JL543" s="84">
        <f t="shared" si="1840"/>
        <v>4.1984732824427481E-2</v>
      </c>
      <c r="JM543" s="145"/>
      <c r="JN543" s="84">
        <f t="shared" si="1841"/>
        <v>6.1884977039142801E-2</v>
      </c>
      <c r="JO543" s="84">
        <f t="shared" si="1842"/>
        <v>6.464379947229551E-2</v>
      </c>
      <c r="JP543" s="84">
        <f t="shared" si="1843"/>
        <v>5.1481721825654331E-2</v>
      </c>
      <c r="JQ543" s="84">
        <f t="shared" si="1844"/>
        <v>5.4893617021276597E-2</v>
      </c>
      <c r="JR543" s="84">
        <f t="shared" si="1845"/>
        <v>5.1826677994902294E-2</v>
      </c>
      <c r="JS543" s="84">
        <f t="shared" si="1846"/>
        <v>4.5165394402035625E-2</v>
      </c>
      <c r="JT543" s="140"/>
      <c r="JU543" s="140"/>
      <c r="JV543" s="140"/>
      <c r="JW543" s="84">
        <f t="shared" si="1847"/>
        <v>0</v>
      </c>
      <c r="JX543" s="84">
        <f t="shared" si="1848"/>
        <v>2.1987686895338611E-4</v>
      </c>
      <c r="JY543" s="84">
        <f t="shared" si="1849"/>
        <v>0</v>
      </c>
      <c r="JZ543" s="84">
        <f t="shared" si="1850"/>
        <v>2.1276595744680851E-4</v>
      </c>
      <c r="KA543" s="84">
        <f t="shared" si="1851"/>
        <v>1.0620220900594733E-4</v>
      </c>
      <c r="KB543" s="84">
        <f t="shared" si="1852"/>
        <v>0</v>
      </c>
      <c r="KC543" s="145"/>
      <c r="KD543" s="84">
        <f t="shared" si="1853"/>
        <v>0</v>
      </c>
      <c r="KE543" s="84">
        <f t="shared" si="1854"/>
        <v>2.1987686895338611E-4</v>
      </c>
      <c r="KF543" s="84">
        <f t="shared" si="1855"/>
        <v>0</v>
      </c>
      <c r="KG543" s="84">
        <f t="shared" si="1856"/>
        <v>0</v>
      </c>
      <c r="KH543" s="84">
        <f t="shared" si="1857"/>
        <v>0</v>
      </c>
      <c r="KI543" s="84">
        <f t="shared" si="1858"/>
        <v>2.1204410517387616E-4</v>
      </c>
      <c r="KJ543" s="145"/>
      <c r="KK543" s="84">
        <f t="shared" si="1859"/>
        <v>2.8427727968510824E-3</v>
      </c>
      <c r="KL543" s="84">
        <f t="shared" si="1860"/>
        <v>2.6385224274406332E-3</v>
      </c>
      <c r="KM543" s="84">
        <f t="shared" si="1861"/>
        <v>3.0283365779796667E-3</v>
      </c>
      <c r="KN543" s="84">
        <f t="shared" si="1862"/>
        <v>3.1914893617021275E-3</v>
      </c>
      <c r="KO543" s="84">
        <f t="shared" si="1863"/>
        <v>2.8674596431605779E-3</v>
      </c>
      <c r="KP543" s="84">
        <f t="shared" si="1864"/>
        <v>2.9686174724342664E-3</v>
      </c>
      <c r="KQ543" s="105"/>
      <c r="KR543" s="123">
        <f t="shared" si="1865"/>
        <v>5.9042204242291715E-2</v>
      </c>
      <c r="KS543" s="123">
        <f t="shared" si="1866"/>
        <v>6.156552330694811E-2</v>
      </c>
      <c r="KT543" s="123">
        <f t="shared" si="1867"/>
        <v>4.8453385247674667E-2</v>
      </c>
      <c r="KU543" s="123">
        <f t="shared" si="1868"/>
        <v>5.1489361702127659E-2</v>
      </c>
      <c r="KV543" s="123">
        <f t="shared" si="1869"/>
        <v>4.8853016142735767E-2</v>
      </c>
      <c r="KW543" s="123">
        <f t="shared" si="1870"/>
        <v>4.1984732824427481E-2</v>
      </c>
      <c r="KX543" s="105"/>
      <c r="KY543" s="123">
        <f t="shared" si="1871"/>
        <v>6.1884977039142801E-2</v>
      </c>
      <c r="KZ543" s="123">
        <f t="shared" si="1872"/>
        <v>6.464379947229551E-2</v>
      </c>
      <c r="LA543" s="123">
        <f t="shared" si="1873"/>
        <v>5.1481721825654331E-2</v>
      </c>
      <c r="LB543" s="123">
        <f t="shared" si="1874"/>
        <v>5.4893617021276597E-2</v>
      </c>
      <c r="LC543" s="123">
        <f t="shared" si="1875"/>
        <v>5.1826677994902294E-2</v>
      </c>
      <c r="LD543" s="123">
        <f t="shared" si="1876"/>
        <v>4.5165394402035625E-2</v>
      </c>
      <c r="LE543" s="105"/>
      <c r="LF543" s="105"/>
      <c r="LG543" s="84">
        <f t="shared" si="1699"/>
        <v>0</v>
      </c>
      <c r="LH543" s="84">
        <f t="shared" si="1877"/>
        <v>7.1428571428571425E-2</v>
      </c>
      <c r="LI543" s="84">
        <f t="shared" si="1700"/>
        <v>0</v>
      </c>
      <c r="LJ543" s="84">
        <f t="shared" si="1701"/>
        <v>6.25E-2</v>
      </c>
      <c r="LK543" s="84">
        <f t="shared" si="1687"/>
        <v>3.5714285714285712E-2</v>
      </c>
      <c r="LL543" s="84">
        <f t="shared" si="1688"/>
        <v>0</v>
      </c>
      <c r="LM543" s="105"/>
      <c r="LN543" s="84">
        <f t="shared" si="1693"/>
        <v>0</v>
      </c>
      <c r="LO543" s="84">
        <f t="shared" si="1878"/>
        <v>7.1428571428571425E-2</v>
      </c>
      <c r="LP543" s="84">
        <f t="shared" si="1702"/>
        <v>0</v>
      </c>
      <c r="LQ543" s="84">
        <f t="shared" si="1694"/>
        <v>0</v>
      </c>
      <c r="LR543" s="84">
        <f t="shared" si="1689"/>
        <v>0</v>
      </c>
      <c r="LS543" s="84">
        <f t="shared" si="1690"/>
        <v>6.6666666666666666E-2</v>
      </c>
      <c r="LT543" s="105"/>
      <c r="LU543" s="84">
        <f t="shared" si="1695"/>
        <v>1</v>
      </c>
      <c r="LV543" s="84">
        <f t="shared" si="1879"/>
        <v>0.8571428571428571</v>
      </c>
      <c r="LW543" s="84">
        <f t="shared" si="1703"/>
        <v>1</v>
      </c>
      <c r="LX543" s="84">
        <f t="shared" si="1696"/>
        <v>0.9375</v>
      </c>
      <c r="LY543" s="84">
        <f t="shared" si="1691"/>
        <v>0.9642857142857143</v>
      </c>
      <c r="LZ543" s="84">
        <f t="shared" si="1692"/>
        <v>0.93333333333333335</v>
      </c>
      <c r="MA543" s="105"/>
      <c r="MB543" s="105"/>
      <c r="MC543" s="105"/>
      <c r="MD543" s="123">
        <f t="shared" si="1889"/>
        <v>-0.34277843368752464</v>
      </c>
      <c r="ME543" s="123">
        <f t="shared" si="1888"/>
        <v>0.15707605911793038</v>
      </c>
      <c r="MF543" s="212">
        <f t="shared" si="1686"/>
        <v>5.0299890948745908E-2</v>
      </c>
      <c r="MG543" s="105"/>
      <c r="MH543" s="123">
        <f t="shared" si="1890"/>
        <v>-0.12370457825003271</v>
      </c>
      <c r="MI543" s="123">
        <f t="shared" si="1881"/>
        <v>-0.13494433700076047</v>
      </c>
      <c r="MJ543" s="212">
        <f t="shared" si="1882"/>
        <v>-0.13350258996728456</v>
      </c>
      <c r="MK543" s="105"/>
      <c r="ML543" s="123">
        <f t="shared" si="1885"/>
        <v>-0.15875639512003153</v>
      </c>
      <c r="MM543" s="123">
        <f t="shared" si="1883"/>
        <v>-0.12029337071886494</v>
      </c>
      <c r="MN543" s="212">
        <f t="shared" si="1884"/>
        <v>-0.12269067932516504</v>
      </c>
      <c r="MO543" s="105"/>
      <c r="MP543" s="105"/>
    </row>
    <row r="544" spans="2:354" ht="12" x14ac:dyDescent="0.25">
      <c r="B544" s="6" t="s">
        <v>648</v>
      </c>
      <c r="C544" s="6">
        <v>93088</v>
      </c>
      <c r="D544" s="86" t="s">
        <v>585</v>
      </c>
      <c r="E544" s="6">
        <v>3</v>
      </c>
      <c r="F544" s="3">
        <v>3102</v>
      </c>
      <c r="G544" s="7">
        <v>3111</v>
      </c>
      <c r="H544" s="139">
        <v>3143</v>
      </c>
      <c r="I544" s="7">
        <v>3063</v>
      </c>
      <c r="J544" s="177">
        <f t="shared" si="1704"/>
        <v>3028</v>
      </c>
      <c r="K544" s="7">
        <v>2993</v>
      </c>
      <c r="L544" s="162"/>
      <c r="M544" s="3">
        <v>2240</v>
      </c>
      <c r="N544" s="7">
        <v>2233</v>
      </c>
      <c r="O544" s="139">
        <v>2220</v>
      </c>
      <c r="P544" s="7">
        <v>2187</v>
      </c>
      <c r="Q544" s="177">
        <f t="shared" si="1705"/>
        <v>2166</v>
      </c>
      <c r="R544" s="7">
        <v>2145</v>
      </c>
      <c r="S544" s="105"/>
      <c r="T544" s="3">
        <v>10025</v>
      </c>
      <c r="U544" s="7">
        <v>9988</v>
      </c>
      <c r="V544" s="139">
        <v>9965</v>
      </c>
      <c r="W544" s="7">
        <v>9899</v>
      </c>
      <c r="X544" s="177">
        <f t="shared" si="1706"/>
        <v>9865.5</v>
      </c>
      <c r="Y544" s="7">
        <v>9832</v>
      </c>
      <c r="Z544" s="105"/>
      <c r="AA544" s="3">
        <v>2848</v>
      </c>
      <c r="AB544" s="105">
        <v>2987</v>
      </c>
      <c r="AC544" s="139">
        <v>3149</v>
      </c>
      <c r="AD544" s="7">
        <v>3241</v>
      </c>
      <c r="AE544" s="177">
        <f t="shared" si="1707"/>
        <v>3323.5</v>
      </c>
      <c r="AF544" s="7">
        <v>3406</v>
      </c>
      <c r="AG544" s="105"/>
      <c r="AH544" s="3">
        <f t="shared" si="1708"/>
        <v>12265</v>
      </c>
      <c r="AI544" s="3">
        <f t="shared" si="1709"/>
        <v>12221</v>
      </c>
      <c r="AJ544" s="3">
        <f t="shared" si="1710"/>
        <v>12185</v>
      </c>
      <c r="AK544" s="3">
        <f t="shared" si="1711"/>
        <v>12086</v>
      </c>
      <c r="AL544" s="178">
        <f t="shared" si="1712"/>
        <v>12031.5</v>
      </c>
      <c r="AM544" s="3">
        <f t="shared" si="1713"/>
        <v>11977</v>
      </c>
      <c r="AN544" s="105"/>
      <c r="AO544" s="3">
        <f t="shared" si="1714"/>
        <v>18215</v>
      </c>
      <c r="AP544" s="3">
        <f t="shared" si="1715"/>
        <v>18319</v>
      </c>
      <c r="AQ544" s="3">
        <f t="shared" si="1716"/>
        <v>18477</v>
      </c>
      <c r="AR544" s="3">
        <f t="shared" si="1717"/>
        <v>18390</v>
      </c>
      <c r="AS544" s="178">
        <f t="shared" si="1718"/>
        <v>18383</v>
      </c>
      <c r="AT544" s="3">
        <f t="shared" si="1719"/>
        <v>18376</v>
      </c>
      <c r="AU544" s="105"/>
      <c r="AV544" s="105"/>
      <c r="AW544" s="5">
        <v>0</v>
      </c>
      <c r="AX544" s="5">
        <v>0</v>
      </c>
      <c r="AY544" s="5">
        <v>0</v>
      </c>
      <c r="AZ544" s="5">
        <v>0</v>
      </c>
      <c r="BA544" s="5"/>
      <c r="BB544" s="5"/>
      <c r="BC544" s="4"/>
      <c r="BD544" s="5">
        <v>0</v>
      </c>
      <c r="BE544" s="5">
        <v>0</v>
      </c>
      <c r="BF544" s="5">
        <v>0</v>
      </c>
      <c r="BG544" s="5">
        <v>0</v>
      </c>
      <c r="BH544" s="5"/>
      <c r="BI544" s="5"/>
      <c r="BJ544" s="4"/>
      <c r="BK544" s="5"/>
      <c r="BL544" s="5"/>
      <c r="BM544" s="5"/>
      <c r="BN544" s="5"/>
      <c r="BO544" s="5"/>
      <c r="BP544" s="5"/>
      <c r="BQ544" s="4"/>
      <c r="BR544" s="5">
        <f t="shared" si="1720"/>
        <v>0</v>
      </c>
      <c r="BS544" s="5">
        <f t="shared" si="1721"/>
        <v>0</v>
      </c>
      <c r="BT544" s="5">
        <f t="shared" si="1722"/>
        <v>0</v>
      </c>
      <c r="BU544" s="5">
        <f t="shared" si="1723"/>
        <v>0</v>
      </c>
      <c r="BV544" s="5">
        <f t="shared" si="1724"/>
        <v>0</v>
      </c>
      <c r="BW544" s="5">
        <f t="shared" si="1725"/>
        <v>0</v>
      </c>
      <c r="BX544" s="4"/>
      <c r="BY544" s="4"/>
      <c r="BZ544" s="5">
        <v>15</v>
      </c>
      <c r="CA544" s="5">
        <v>19</v>
      </c>
      <c r="CB544" s="5">
        <v>24</v>
      </c>
      <c r="CC544" s="5">
        <v>19</v>
      </c>
      <c r="CD544" s="183">
        <f t="shared" si="1886"/>
        <v>20.5</v>
      </c>
      <c r="CE544" s="5">
        <v>22</v>
      </c>
      <c r="CF544" s="4"/>
      <c r="CG544" s="5">
        <v>4</v>
      </c>
      <c r="CH544" s="5">
        <v>4</v>
      </c>
      <c r="CI544" s="5">
        <v>1</v>
      </c>
      <c r="CJ544" s="5">
        <v>4</v>
      </c>
      <c r="CK544" s="183">
        <f t="shared" si="1726"/>
        <v>4</v>
      </c>
      <c r="CL544" s="5">
        <v>4</v>
      </c>
      <c r="CM544" s="4"/>
      <c r="CN544" s="5"/>
      <c r="CO544" s="5"/>
      <c r="CP544" s="5"/>
      <c r="CQ544" s="5"/>
      <c r="CR544" s="5"/>
      <c r="CS544" s="5"/>
      <c r="CT544" s="4"/>
      <c r="CU544" s="5">
        <f t="shared" si="1727"/>
        <v>19</v>
      </c>
      <c r="CV544" s="5">
        <f t="shared" si="1728"/>
        <v>23</v>
      </c>
      <c r="CW544" s="5">
        <f t="shared" si="1729"/>
        <v>25</v>
      </c>
      <c r="CX544" s="5">
        <f t="shared" si="1730"/>
        <v>23</v>
      </c>
      <c r="CY544" s="183">
        <f t="shared" si="1731"/>
        <v>24.5</v>
      </c>
      <c r="CZ544" s="5">
        <f t="shared" si="1732"/>
        <v>26</v>
      </c>
      <c r="DA544" s="4"/>
      <c r="DB544" s="4"/>
      <c r="DC544" s="5">
        <f t="shared" si="1733"/>
        <v>24</v>
      </c>
      <c r="DD544" s="5">
        <f t="shared" si="1734"/>
        <v>25</v>
      </c>
      <c r="DE544" s="5">
        <f t="shared" si="1735"/>
        <v>32</v>
      </c>
      <c r="DF544" s="5">
        <f t="shared" si="1736"/>
        <v>34</v>
      </c>
      <c r="DG544" s="5">
        <f t="shared" si="1737"/>
        <v>38.5</v>
      </c>
      <c r="DH544" s="5">
        <f t="shared" si="1738"/>
        <v>29</v>
      </c>
      <c r="DI544" s="4"/>
      <c r="DJ544" s="5">
        <f t="shared" si="1739"/>
        <v>70</v>
      </c>
      <c r="DK544" s="5">
        <f t="shared" si="1740"/>
        <v>71</v>
      </c>
      <c r="DL544" s="5">
        <f t="shared" si="1741"/>
        <v>105</v>
      </c>
      <c r="DM544" s="5">
        <f t="shared" si="1742"/>
        <v>100</v>
      </c>
      <c r="DN544" s="5">
        <f t="shared" si="1743"/>
        <v>96</v>
      </c>
      <c r="DO544" s="5">
        <f t="shared" si="1744"/>
        <v>89</v>
      </c>
      <c r="DP544" s="4"/>
      <c r="DQ544" s="5">
        <f t="shared" si="1745"/>
        <v>0</v>
      </c>
      <c r="DR544" s="5">
        <f t="shared" si="1746"/>
        <v>0</v>
      </c>
      <c r="DS544" s="5">
        <f t="shared" si="1747"/>
        <v>0</v>
      </c>
      <c r="DT544" s="5">
        <f t="shared" si="1748"/>
        <v>1</v>
      </c>
      <c r="DU544" s="5">
        <f t="shared" si="1749"/>
        <v>0</v>
      </c>
      <c r="DV544" s="5">
        <f t="shared" si="1750"/>
        <v>0</v>
      </c>
      <c r="DW544" s="4"/>
      <c r="DX544" s="5">
        <f t="shared" si="1751"/>
        <v>94</v>
      </c>
      <c r="DY544" s="5">
        <f t="shared" si="1752"/>
        <v>96</v>
      </c>
      <c r="DZ544" s="5">
        <f t="shared" si="1753"/>
        <v>137</v>
      </c>
      <c r="EA544" s="5">
        <f t="shared" si="1754"/>
        <v>135</v>
      </c>
      <c r="EB544" s="5">
        <f t="shared" si="1755"/>
        <v>134.5</v>
      </c>
      <c r="EC544" s="5">
        <f t="shared" si="1756"/>
        <v>118</v>
      </c>
      <c r="ED544" s="4"/>
      <c r="EE544" s="4"/>
      <c r="EF544" s="5">
        <v>39</v>
      </c>
      <c r="EG544" s="5">
        <v>44</v>
      </c>
      <c r="EH544" s="5">
        <v>56</v>
      </c>
      <c r="EI544" s="5">
        <v>53</v>
      </c>
      <c r="EJ544" s="5">
        <v>59</v>
      </c>
      <c r="EK544" s="5">
        <v>51</v>
      </c>
      <c r="EL544" s="4"/>
      <c r="EM544" s="5">
        <v>74</v>
      </c>
      <c r="EN544" s="5">
        <v>75</v>
      </c>
      <c r="EO544" s="5">
        <v>106</v>
      </c>
      <c r="EP544" s="5">
        <v>104</v>
      </c>
      <c r="EQ544" s="5">
        <v>100</v>
      </c>
      <c r="ER544" s="5">
        <v>93</v>
      </c>
      <c r="ES544" s="4"/>
      <c r="ET544" s="5"/>
      <c r="EU544" s="5"/>
      <c r="EV544" s="5"/>
      <c r="EW544" s="5">
        <v>1</v>
      </c>
      <c r="EX544" s="5">
        <v>0</v>
      </c>
      <c r="EY544" s="5"/>
      <c r="EZ544" s="4"/>
      <c r="FA544" s="5">
        <f t="shared" si="1757"/>
        <v>113</v>
      </c>
      <c r="FB544" s="5">
        <f t="shared" si="1758"/>
        <v>119</v>
      </c>
      <c r="FC544" s="5">
        <f t="shared" si="1759"/>
        <v>162</v>
      </c>
      <c r="FD544" s="5">
        <f t="shared" si="1760"/>
        <v>157</v>
      </c>
      <c r="FE544" s="5">
        <f t="shared" si="1761"/>
        <v>159</v>
      </c>
      <c r="FF544" s="5">
        <f t="shared" si="1762"/>
        <v>144</v>
      </c>
      <c r="FG544" s="4"/>
      <c r="FH544" s="5">
        <f t="shared" si="1763"/>
        <v>113</v>
      </c>
      <c r="FI544" s="5">
        <f t="shared" si="1764"/>
        <v>119</v>
      </c>
      <c r="FJ544" s="5">
        <f t="shared" si="1765"/>
        <v>162</v>
      </c>
      <c r="FK544" s="5">
        <f t="shared" si="1766"/>
        <v>158</v>
      </c>
      <c r="FL544" s="5">
        <f t="shared" si="1767"/>
        <v>159</v>
      </c>
      <c r="FM544" s="5">
        <f t="shared" si="1768"/>
        <v>144</v>
      </c>
      <c r="FN544" s="4"/>
      <c r="FO544" s="4"/>
      <c r="FP544" s="4">
        <v>268</v>
      </c>
      <c r="FQ544" s="4">
        <v>200</v>
      </c>
      <c r="FR544" s="4">
        <v>196.5</v>
      </c>
      <c r="FS544" s="4">
        <v>176.5</v>
      </c>
      <c r="FT544" s="4">
        <v>140</v>
      </c>
      <c r="FU544" s="4">
        <v>134</v>
      </c>
      <c r="FV544" s="4"/>
      <c r="FW544" s="4">
        <f t="shared" si="1769"/>
        <v>1366</v>
      </c>
      <c r="FX544" s="4">
        <f t="shared" si="1770"/>
        <v>1248</v>
      </c>
      <c r="FY544" s="4">
        <f t="shared" si="1771"/>
        <v>949.5</v>
      </c>
      <c r="FZ544" s="4">
        <f t="shared" si="1772"/>
        <v>1005.5</v>
      </c>
      <c r="GA544" s="4">
        <f t="shared" si="1773"/>
        <v>996</v>
      </c>
      <c r="GB544" s="4">
        <f t="shared" si="1774"/>
        <v>950</v>
      </c>
      <c r="GC544" s="4"/>
      <c r="GD544" s="4">
        <v>1634</v>
      </c>
      <c r="GE544" s="4">
        <v>1448</v>
      </c>
      <c r="GF544" s="4">
        <v>1146</v>
      </c>
      <c r="GG544" s="4">
        <v>1182</v>
      </c>
      <c r="GH544" s="4">
        <v>1136</v>
      </c>
      <c r="GI544" s="4">
        <v>1084</v>
      </c>
      <c r="GJ544" s="4"/>
      <c r="GK544" s="6"/>
      <c r="GL544" s="4">
        <f t="shared" si="1775"/>
        <v>307</v>
      </c>
      <c r="GM544" s="4">
        <f t="shared" si="1776"/>
        <v>244</v>
      </c>
      <c r="GN544" s="4">
        <f t="shared" si="1777"/>
        <v>252.5</v>
      </c>
      <c r="GO544" s="4">
        <f t="shared" si="1778"/>
        <v>229.5</v>
      </c>
      <c r="GP544" s="4">
        <f t="shared" si="1779"/>
        <v>199</v>
      </c>
      <c r="GQ544" s="4">
        <f t="shared" si="1780"/>
        <v>185</v>
      </c>
      <c r="GR544" s="4"/>
      <c r="GS544" s="4">
        <f t="shared" si="1781"/>
        <v>1440</v>
      </c>
      <c r="GT544" s="4">
        <f t="shared" si="1782"/>
        <v>1323</v>
      </c>
      <c r="GU544" s="4">
        <f t="shared" si="1783"/>
        <v>1055.5</v>
      </c>
      <c r="GV544" s="4">
        <f t="shared" si="1784"/>
        <v>1109.5</v>
      </c>
      <c r="GW544" s="4">
        <f t="shared" si="1785"/>
        <v>1096</v>
      </c>
      <c r="GX544" s="4">
        <f t="shared" si="1786"/>
        <v>1043</v>
      </c>
      <c r="GY544" s="4"/>
      <c r="GZ544" s="4">
        <f t="shared" si="1787"/>
        <v>1747</v>
      </c>
      <c r="HA544" s="4">
        <f t="shared" si="1788"/>
        <v>1567</v>
      </c>
      <c r="HB544" s="4">
        <f t="shared" si="1789"/>
        <v>1308</v>
      </c>
      <c r="HC544" s="4">
        <f t="shared" si="1790"/>
        <v>1339</v>
      </c>
      <c r="HD544" s="4">
        <f t="shared" si="1791"/>
        <v>1136</v>
      </c>
      <c r="HE544" s="4">
        <f t="shared" si="1792"/>
        <v>1084</v>
      </c>
      <c r="HF544" s="4"/>
      <c r="HG544" s="6"/>
      <c r="HH544" s="84">
        <f t="shared" si="1793"/>
        <v>1.7410714285714286E-2</v>
      </c>
      <c r="HI544" s="84">
        <f t="shared" si="1794"/>
        <v>1.9704433497536946E-2</v>
      </c>
      <c r="HJ544" s="84">
        <f t="shared" si="1795"/>
        <v>2.5225225225225224E-2</v>
      </c>
      <c r="HK544" s="84">
        <f t="shared" si="1796"/>
        <v>2.4234110653863741E-2</v>
      </c>
      <c r="HL544" s="84">
        <f t="shared" si="1797"/>
        <v>2.7239150507848569E-2</v>
      </c>
      <c r="HM544" s="84">
        <f t="shared" si="1798"/>
        <v>2.3776223776223775E-2</v>
      </c>
      <c r="HN544" s="145"/>
      <c r="HO544" s="84">
        <f t="shared" si="1799"/>
        <v>0.11964285714285715</v>
      </c>
      <c r="HP544" s="84">
        <f t="shared" si="1800"/>
        <v>8.9565606806986123E-2</v>
      </c>
      <c r="HQ544" s="84">
        <f t="shared" si="1801"/>
        <v>8.8513513513513511E-2</v>
      </c>
      <c r="HR544" s="84">
        <f t="shared" si="1802"/>
        <v>8.0704160951074536E-2</v>
      </c>
      <c r="HS544" s="84">
        <f t="shared" si="1803"/>
        <v>6.4635272391505072E-2</v>
      </c>
      <c r="HT544" s="84">
        <f t="shared" si="1804"/>
        <v>6.2470862470862469E-2</v>
      </c>
      <c r="HU544" s="145"/>
      <c r="HV544" s="84">
        <f t="shared" si="1805"/>
        <v>0.13705357142857144</v>
      </c>
      <c r="HW544" s="84">
        <f t="shared" si="1806"/>
        <v>0.10927004030452307</v>
      </c>
      <c r="HX544" s="84">
        <f t="shared" si="1807"/>
        <v>0.11373873873873874</v>
      </c>
      <c r="HY544" s="84">
        <f t="shared" si="1808"/>
        <v>0.10493827160493828</v>
      </c>
      <c r="HZ544" s="84">
        <f t="shared" si="1809"/>
        <v>9.1874422899353644E-2</v>
      </c>
      <c r="IA544" s="84">
        <f t="shared" si="1810"/>
        <v>8.6247086247086241E-2</v>
      </c>
      <c r="IB544" s="145"/>
      <c r="IC544" s="145"/>
      <c r="ID544" s="84">
        <f t="shared" si="1811"/>
        <v>7.3815461346633414E-3</v>
      </c>
      <c r="IE544" s="84">
        <f t="shared" si="1812"/>
        <v>7.5090108129755705E-3</v>
      </c>
      <c r="IF544" s="84">
        <f t="shared" si="1813"/>
        <v>1.0637230306071249E-2</v>
      </c>
      <c r="IG544" s="84">
        <f t="shared" si="1814"/>
        <v>1.050611172845742E-2</v>
      </c>
      <c r="IH544" s="84">
        <f t="shared" si="1815"/>
        <v>1.0136333688105013E-2</v>
      </c>
      <c r="II544" s="84">
        <f t="shared" si="1816"/>
        <v>9.4589096826688361E-3</v>
      </c>
      <c r="IJ544" s="145"/>
      <c r="IK544" s="84">
        <f t="shared" si="1817"/>
        <v>0.13625935162094763</v>
      </c>
      <c r="IL544" s="84">
        <f t="shared" si="1818"/>
        <v>0.12494993992791349</v>
      </c>
      <c r="IM544" s="84">
        <f t="shared" si="1819"/>
        <v>9.5283492222779723E-2</v>
      </c>
      <c r="IN544" s="84">
        <f t="shared" si="1820"/>
        <v>0.10157591675926861</v>
      </c>
      <c r="IO544" s="84">
        <f t="shared" si="1821"/>
        <v>0.10095788353352593</v>
      </c>
      <c r="IP544" s="84">
        <f t="shared" si="1822"/>
        <v>9.6623270951993495E-2</v>
      </c>
      <c r="IQ544" s="145"/>
      <c r="IR544" s="84">
        <f t="shared" si="1823"/>
        <v>0.14364089775561098</v>
      </c>
      <c r="IS544" s="84">
        <f t="shared" si="1824"/>
        <v>0.13245895074088906</v>
      </c>
      <c r="IT544" s="84">
        <f t="shared" si="1825"/>
        <v>0.10592072252885097</v>
      </c>
      <c r="IU544" s="84">
        <f t="shared" si="1826"/>
        <v>0.11208202848772603</v>
      </c>
      <c r="IV544" s="84">
        <f t="shared" si="1827"/>
        <v>0.11109421722163094</v>
      </c>
      <c r="IW544" s="84">
        <f t="shared" si="1828"/>
        <v>0.10608218063466233</v>
      </c>
      <c r="IX544" s="140"/>
      <c r="IY544" s="140"/>
      <c r="IZ544" s="84">
        <f t="shared" si="1829"/>
        <v>9.213208316347329E-3</v>
      </c>
      <c r="JA544" s="84">
        <f t="shared" si="1830"/>
        <v>9.7373373701006467E-3</v>
      </c>
      <c r="JB544" s="84">
        <f t="shared" si="1831"/>
        <v>1.3295034878949528E-2</v>
      </c>
      <c r="JC544" s="84">
        <f t="shared" si="1832"/>
        <v>1.299023663743174E-2</v>
      </c>
      <c r="JD544" s="84">
        <f t="shared" si="1833"/>
        <v>1.3215309811744172E-2</v>
      </c>
      <c r="JE544" s="84">
        <f t="shared" si="1834"/>
        <v>1.2023044167988646E-2</v>
      </c>
      <c r="JF544" s="145"/>
      <c r="JG544" s="84">
        <f t="shared" si="1835"/>
        <v>0.13322462291072157</v>
      </c>
      <c r="JH544" s="84">
        <f t="shared" si="1836"/>
        <v>0.1184845757303003</v>
      </c>
      <c r="JI544" s="84">
        <f t="shared" si="1837"/>
        <v>9.4050061551087402E-2</v>
      </c>
      <c r="JJ544" s="84">
        <f t="shared" si="1838"/>
        <v>9.7799106404103928E-2</v>
      </c>
      <c r="JK544" s="84">
        <f t="shared" si="1839"/>
        <v>9.4418817271329433E-2</v>
      </c>
      <c r="JL544" s="84">
        <f t="shared" si="1840"/>
        <v>9.0506804709025626E-2</v>
      </c>
      <c r="JM544" s="145"/>
      <c r="JN544" s="84">
        <f t="shared" si="1841"/>
        <v>0.14243783122706891</v>
      </c>
      <c r="JO544" s="84">
        <f t="shared" si="1842"/>
        <v>0.12822191310040096</v>
      </c>
      <c r="JP544" s="84">
        <f t="shared" si="1843"/>
        <v>0.10734509643003692</v>
      </c>
      <c r="JQ544" s="84">
        <f t="shared" si="1844"/>
        <v>0.11078934304153566</v>
      </c>
      <c r="JR544" s="84">
        <f t="shared" si="1845"/>
        <v>0.1076341270830736</v>
      </c>
      <c r="JS544" s="84">
        <f t="shared" si="1846"/>
        <v>0.10252984887701427</v>
      </c>
      <c r="JT544" s="140"/>
      <c r="JU544" s="140"/>
      <c r="JV544" s="140"/>
      <c r="JW544" s="84">
        <f t="shared" si="1847"/>
        <v>1.5491235222176926E-3</v>
      </c>
      <c r="JX544" s="84">
        <f t="shared" si="1848"/>
        <v>1.8820063824564275E-3</v>
      </c>
      <c r="JY544" s="84">
        <f t="shared" si="1849"/>
        <v>2.051702913418137E-3</v>
      </c>
      <c r="JZ544" s="84">
        <f t="shared" si="1850"/>
        <v>1.9030282972033758E-3</v>
      </c>
      <c r="KA544" s="84">
        <f t="shared" si="1851"/>
        <v>2.0363213231932844E-3</v>
      </c>
      <c r="KB544" s="84">
        <f t="shared" si="1852"/>
        <v>2.1708274192201722E-3</v>
      </c>
      <c r="KC544" s="145"/>
      <c r="KD544" s="84">
        <f t="shared" si="1853"/>
        <v>0</v>
      </c>
      <c r="KE544" s="84">
        <f t="shared" si="1854"/>
        <v>0</v>
      </c>
      <c r="KF544" s="84">
        <f t="shared" si="1855"/>
        <v>0</v>
      </c>
      <c r="KG544" s="84">
        <f t="shared" si="1856"/>
        <v>0</v>
      </c>
      <c r="KH544" s="84">
        <f t="shared" si="1857"/>
        <v>0</v>
      </c>
      <c r="KI544" s="84">
        <f t="shared" si="1858"/>
        <v>0</v>
      </c>
      <c r="KJ544" s="145"/>
      <c r="KK544" s="84">
        <f t="shared" si="1859"/>
        <v>7.6640847941296369E-3</v>
      </c>
      <c r="KL544" s="84">
        <f t="shared" si="1860"/>
        <v>7.8553309876442188E-3</v>
      </c>
      <c r="KM544" s="84">
        <f t="shared" si="1861"/>
        <v>1.1243331965531391E-2</v>
      </c>
      <c r="KN544" s="84">
        <f t="shared" si="1862"/>
        <v>1.1087208340228364E-2</v>
      </c>
      <c r="KO544" s="84">
        <f t="shared" si="1863"/>
        <v>1.1178988488550888E-2</v>
      </c>
      <c r="KP544" s="84">
        <f t="shared" si="1864"/>
        <v>9.852216748768473E-3</v>
      </c>
      <c r="KQ544" s="105"/>
      <c r="KR544" s="123">
        <f t="shared" si="1865"/>
        <v>0.13322462291072157</v>
      </c>
      <c r="KS544" s="123">
        <f t="shared" si="1866"/>
        <v>0.1184845757303003</v>
      </c>
      <c r="KT544" s="123">
        <f t="shared" si="1867"/>
        <v>9.4050061551087402E-2</v>
      </c>
      <c r="KU544" s="123">
        <f t="shared" si="1868"/>
        <v>9.7799106404103928E-2</v>
      </c>
      <c r="KV544" s="123">
        <f t="shared" si="1869"/>
        <v>9.4418817271329433E-2</v>
      </c>
      <c r="KW544" s="123">
        <f t="shared" si="1870"/>
        <v>9.0506804709025626E-2</v>
      </c>
      <c r="KX544" s="105"/>
      <c r="KY544" s="123">
        <f t="shared" si="1871"/>
        <v>0.14243783122706891</v>
      </c>
      <c r="KZ544" s="123">
        <f t="shared" si="1872"/>
        <v>0.12822191310040096</v>
      </c>
      <c r="LA544" s="123">
        <f t="shared" si="1873"/>
        <v>0.10734509643003692</v>
      </c>
      <c r="LB544" s="123">
        <f t="shared" si="1874"/>
        <v>0.11078934304153566</v>
      </c>
      <c r="LC544" s="123">
        <f t="shared" si="1875"/>
        <v>0.1076341270830736</v>
      </c>
      <c r="LD544" s="123">
        <f t="shared" si="1876"/>
        <v>0.10252984887701427</v>
      </c>
      <c r="LE544" s="105"/>
      <c r="LF544" s="105"/>
      <c r="LG544" s="84">
        <f t="shared" si="1699"/>
        <v>0.16814159292035399</v>
      </c>
      <c r="LH544" s="84">
        <f t="shared" si="1877"/>
        <v>0.19327731092436976</v>
      </c>
      <c r="LI544" s="84">
        <f t="shared" si="1700"/>
        <v>0.15432098765432098</v>
      </c>
      <c r="LJ544" s="84">
        <f t="shared" si="1701"/>
        <v>0.14556962025316456</v>
      </c>
      <c r="LK544" s="84">
        <f t="shared" si="1687"/>
        <v>0.1540880503144654</v>
      </c>
      <c r="LL544" s="84">
        <f t="shared" si="1688"/>
        <v>0.18055555555555555</v>
      </c>
      <c r="LM544" s="105"/>
      <c r="LN544" s="84">
        <f t="shared" si="1693"/>
        <v>0</v>
      </c>
      <c r="LO544" s="84">
        <f t="shared" si="1878"/>
        <v>0</v>
      </c>
      <c r="LP544" s="84">
        <f t="shared" si="1702"/>
        <v>0</v>
      </c>
      <c r="LQ544" s="84">
        <f t="shared" si="1694"/>
        <v>0</v>
      </c>
      <c r="LR544" s="84">
        <f t="shared" si="1689"/>
        <v>0</v>
      </c>
      <c r="LS544" s="84">
        <f t="shared" si="1690"/>
        <v>0</v>
      </c>
      <c r="LT544" s="105"/>
      <c r="LU544" s="84">
        <f t="shared" si="1695"/>
        <v>0.83185840707964598</v>
      </c>
      <c r="LV544" s="84">
        <f t="shared" si="1879"/>
        <v>0.80672268907563027</v>
      </c>
      <c r="LW544" s="84">
        <f t="shared" si="1703"/>
        <v>0.84567901234567899</v>
      </c>
      <c r="LX544" s="84">
        <f t="shared" si="1696"/>
        <v>0.85443037974683544</v>
      </c>
      <c r="LY544" s="84">
        <f t="shared" si="1691"/>
        <v>0.84591194968553463</v>
      </c>
      <c r="LZ544" s="84">
        <f t="shared" si="1692"/>
        <v>0.81944444444444442</v>
      </c>
      <c r="MA544" s="105"/>
      <c r="MB544" s="105"/>
      <c r="MC544" s="105"/>
      <c r="MD544" s="123">
        <f t="shared" si="1889"/>
        <v>-5.744255744255744E-2</v>
      </c>
      <c r="ME544" s="123">
        <f t="shared" si="1888"/>
        <v>-0.11077325483212308</v>
      </c>
      <c r="MF544" s="212">
        <f t="shared" si="1686"/>
        <v>-9.5674116129989856E-2</v>
      </c>
      <c r="MG544" s="105"/>
      <c r="MH544" s="123">
        <f t="shared" si="1890"/>
        <v>-0.2942223171230805</v>
      </c>
      <c r="MI544" s="123">
        <f t="shared" si="1881"/>
        <v>1.4060974235508419E-2</v>
      </c>
      <c r="MJ544" s="212">
        <f t="shared" si="1882"/>
        <v>-3.7674157609531189E-2</v>
      </c>
      <c r="MK544" s="105"/>
      <c r="ML544" s="123">
        <f t="shared" si="1885"/>
        <v>-0.2417087862632418</v>
      </c>
      <c r="MM544" s="123">
        <f t="shared" si="1883"/>
        <v>1.5243297246899396E-3</v>
      </c>
      <c r="MN544" s="212">
        <f t="shared" si="1884"/>
        <v>-4.4857638710688832E-2</v>
      </c>
      <c r="MO544" s="105"/>
      <c r="MP544" s="105"/>
    </row>
    <row r="545" spans="2:354" ht="12" x14ac:dyDescent="0.25">
      <c r="B545" s="6" t="s">
        <v>641</v>
      </c>
      <c r="C545" s="6">
        <v>25124</v>
      </c>
      <c r="D545" s="86" t="s">
        <v>180</v>
      </c>
      <c r="E545" s="6">
        <v>3</v>
      </c>
      <c r="F545" s="3">
        <v>1374</v>
      </c>
      <c r="G545" s="7">
        <v>1400</v>
      </c>
      <c r="H545" s="139">
        <v>1443</v>
      </c>
      <c r="I545" s="7">
        <v>1460</v>
      </c>
      <c r="J545" s="177">
        <f t="shared" si="1704"/>
        <v>1454</v>
      </c>
      <c r="K545" s="7">
        <v>1448</v>
      </c>
      <c r="L545" s="162"/>
      <c r="M545" s="3">
        <v>816</v>
      </c>
      <c r="N545" s="7">
        <v>820</v>
      </c>
      <c r="O545" s="139">
        <v>858</v>
      </c>
      <c r="P545" s="7">
        <v>875</v>
      </c>
      <c r="Q545" s="177">
        <f t="shared" si="1705"/>
        <v>879.5</v>
      </c>
      <c r="R545" s="7">
        <v>884</v>
      </c>
      <c r="S545" s="105"/>
      <c r="T545" s="3">
        <v>3511</v>
      </c>
      <c r="U545" s="7">
        <v>3539</v>
      </c>
      <c r="V545" s="139">
        <v>3624</v>
      </c>
      <c r="W545" s="7">
        <v>3660</v>
      </c>
      <c r="X545" s="177">
        <f t="shared" si="1706"/>
        <v>3725</v>
      </c>
      <c r="Y545" s="7">
        <v>3790</v>
      </c>
      <c r="Z545" s="105"/>
      <c r="AA545" s="3">
        <v>938</v>
      </c>
      <c r="AB545" s="105">
        <v>957</v>
      </c>
      <c r="AC545" s="139">
        <v>973</v>
      </c>
      <c r="AD545" s="7">
        <v>1002</v>
      </c>
      <c r="AE545" s="177">
        <f t="shared" si="1707"/>
        <v>1023.5</v>
      </c>
      <c r="AF545" s="7">
        <v>1045</v>
      </c>
      <c r="AG545" s="105"/>
      <c r="AH545" s="3">
        <f t="shared" si="1708"/>
        <v>4327</v>
      </c>
      <c r="AI545" s="3">
        <f t="shared" si="1709"/>
        <v>4359</v>
      </c>
      <c r="AJ545" s="3">
        <f t="shared" si="1710"/>
        <v>4482</v>
      </c>
      <c r="AK545" s="3">
        <f t="shared" si="1711"/>
        <v>4535</v>
      </c>
      <c r="AL545" s="178">
        <f t="shared" si="1712"/>
        <v>4604.5</v>
      </c>
      <c r="AM545" s="3">
        <f t="shared" si="1713"/>
        <v>4674</v>
      </c>
      <c r="AN545" s="105"/>
      <c r="AO545" s="3">
        <f t="shared" si="1714"/>
        <v>6639</v>
      </c>
      <c r="AP545" s="3">
        <f t="shared" si="1715"/>
        <v>6716</v>
      </c>
      <c r="AQ545" s="3">
        <f t="shared" si="1716"/>
        <v>6898</v>
      </c>
      <c r="AR545" s="3">
        <f t="shared" si="1717"/>
        <v>6997</v>
      </c>
      <c r="AS545" s="178">
        <f t="shared" si="1718"/>
        <v>7082</v>
      </c>
      <c r="AT545" s="3">
        <f t="shared" si="1719"/>
        <v>7167</v>
      </c>
      <c r="AU545" s="105"/>
      <c r="AV545" s="105"/>
      <c r="AW545" s="5">
        <v>0</v>
      </c>
      <c r="AX545" s="5">
        <v>0</v>
      </c>
      <c r="AY545" s="5">
        <v>0</v>
      </c>
      <c r="AZ545" s="5">
        <v>1</v>
      </c>
      <c r="BA545" s="5">
        <v>1</v>
      </c>
      <c r="BB545" s="5">
        <v>1</v>
      </c>
      <c r="BC545" s="4"/>
      <c r="BD545" s="5">
        <v>1</v>
      </c>
      <c r="BE545" s="5">
        <v>1</v>
      </c>
      <c r="BF545" s="5">
        <v>3</v>
      </c>
      <c r="BG545" s="5">
        <v>5</v>
      </c>
      <c r="BH545" s="5">
        <v>2</v>
      </c>
      <c r="BI545" s="5">
        <v>2</v>
      </c>
      <c r="BJ545" s="4"/>
      <c r="BK545" s="5"/>
      <c r="BL545" s="5"/>
      <c r="BM545" s="5"/>
      <c r="BN545" s="5"/>
      <c r="BO545" s="5"/>
      <c r="BP545" s="5"/>
      <c r="BQ545" s="4"/>
      <c r="BR545" s="5">
        <f t="shared" si="1720"/>
        <v>1</v>
      </c>
      <c r="BS545" s="5">
        <f t="shared" si="1721"/>
        <v>1</v>
      </c>
      <c r="BT545" s="5">
        <f t="shared" si="1722"/>
        <v>3</v>
      </c>
      <c r="BU545" s="5">
        <f t="shared" si="1723"/>
        <v>6</v>
      </c>
      <c r="BV545" s="5">
        <f t="shared" si="1724"/>
        <v>3</v>
      </c>
      <c r="BW545" s="5">
        <f t="shared" si="1725"/>
        <v>3</v>
      </c>
      <c r="BX545" s="4"/>
      <c r="BY545" s="4"/>
      <c r="BZ545" s="5">
        <v>6</v>
      </c>
      <c r="CA545" s="5">
        <v>6</v>
      </c>
      <c r="CB545" s="5">
        <v>5</v>
      </c>
      <c r="CC545" s="5">
        <v>2</v>
      </c>
      <c r="CD545" s="183">
        <f t="shared" si="1886"/>
        <v>3</v>
      </c>
      <c r="CE545" s="5">
        <v>4</v>
      </c>
      <c r="CF545" s="4"/>
      <c r="CG545" s="5"/>
      <c r="CH545" s="5"/>
      <c r="CI545" s="5">
        <v>1</v>
      </c>
      <c r="CJ545" s="5">
        <v>2</v>
      </c>
      <c r="CK545" s="183">
        <f t="shared" si="1726"/>
        <v>2</v>
      </c>
      <c r="CL545" s="5">
        <v>2</v>
      </c>
      <c r="CM545" s="4"/>
      <c r="CN545" s="5"/>
      <c r="CO545" s="5"/>
      <c r="CP545" s="5"/>
      <c r="CQ545" s="5"/>
      <c r="CR545" s="5"/>
      <c r="CS545" s="5"/>
      <c r="CT545" s="4"/>
      <c r="CU545" s="5">
        <f t="shared" si="1727"/>
        <v>6</v>
      </c>
      <c r="CV545" s="5">
        <f t="shared" si="1728"/>
        <v>6</v>
      </c>
      <c r="CW545" s="5">
        <f t="shared" si="1729"/>
        <v>6</v>
      </c>
      <c r="CX545" s="5">
        <f t="shared" si="1730"/>
        <v>4</v>
      </c>
      <c r="CY545" s="183">
        <f t="shared" si="1731"/>
        <v>5</v>
      </c>
      <c r="CZ545" s="5">
        <f t="shared" si="1732"/>
        <v>6</v>
      </c>
      <c r="DA545" s="4"/>
      <c r="DB545" s="4"/>
      <c r="DC545" s="5">
        <f t="shared" si="1733"/>
        <v>3</v>
      </c>
      <c r="DD545" s="5">
        <f t="shared" si="1734"/>
        <v>2</v>
      </c>
      <c r="DE545" s="5">
        <f t="shared" si="1735"/>
        <v>6</v>
      </c>
      <c r="DF545" s="5">
        <f t="shared" si="1736"/>
        <v>3</v>
      </c>
      <c r="DG545" s="5">
        <f t="shared" si="1737"/>
        <v>-1</v>
      </c>
      <c r="DH545" s="5">
        <f t="shared" si="1738"/>
        <v>3</v>
      </c>
      <c r="DI545" s="4"/>
      <c r="DJ545" s="5">
        <f t="shared" si="1739"/>
        <v>17</v>
      </c>
      <c r="DK545" s="5">
        <f t="shared" si="1740"/>
        <v>22</v>
      </c>
      <c r="DL545" s="5">
        <f t="shared" si="1741"/>
        <v>27</v>
      </c>
      <c r="DM545" s="5">
        <f t="shared" si="1742"/>
        <v>25</v>
      </c>
      <c r="DN545" s="5">
        <f t="shared" si="1743"/>
        <v>33</v>
      </c>
      <c r="DO545" s="5">
        <f t="shared" si="1744"/>
        <v>32</v>
      </c>
      <c r="DP545" s="4"/>
      <c r="DQ545" s="5">
        <f t="shared" si="1745"/>
        <v>0</v>
      </c>
      <c r="DR545" s="5">
        <f t="shared" si="1746"/>
        <v>0</v>
      </c>
      <c r="DS545" s="5">
        <f t="shared" si="1747"/>
        <v>0</v>
      </c>
      <c r="DT545" s="5">
        <f t="shared" si="1748"/>
        <v>0</v>
      </c>
      <c r="DU545" s="5">
        <f t="shared" si="1749"/>
        <v>0</v>
      </c>
      <c r="DV545" s="5">
        <f t="shared" si="1750"/>
        <v>0</v>
      </c>
      <c r="DW545" s="4"/>
      <c r="DX545" s="5">
        <f t="shared" si="1751"/>
        <v>20</v>
      </c>
      <c r="DY545" s="5">
        <f t="shared" si="1752"/>
        <v>24</v>
      </c>
      <c r="DZ545" s="5">
        <f t="shared" si="1753"/>
        <v>33</v>
      </c>
      <c r="EA545" s="5">
        <f t="shared" si="1754"/>
        <v>28</v>
      </c>
      <c r="EB545" s="5">
        <f t="shared" si="1755"/>
        <v>32</v>
      </c>
      <c r="EC545" s="5">
        <f t="shared" si="1756"/>
        <v>35</v>
      </c>
      <c r="ED545" s="4"/>
      <c r="EE545" s="4"/>
      <c r="EF545" s="5">
        <v>9</v>
      </c>
      <c r="EG545" s="5">
        <v>8</v>
      </c>
      <c r="EH545" s="5">
        <v>11</v>
      </c>
      <c r="EI545" s="5">
        <v>6</v>
      </c>
      <c r="EJ545" s="5">
        <v>3</v>
      </c>
      <c r="EK545" s="5">
        <v>8</v>
      </c>
      <c r="EL545" s="4"/>
      <c r="EM545" s="5">
        <v>18</v>
      </c>
      <c r="EN545" s="5">
        <v>23</v>
      </c>
      <c r="EO545" s="5">
        <v>31</v>
      </c>
      <c r="EP545" s="5">
        <v>32</v>
      </c>
      <c r="EQ545" s="5">
        <v>37</v>
      </c>
      <c r="ER545" s="5">
        <v>36</v>
      </c>
      <c r="ES545" s="4"/>
      <c r="ET545" s="5"/>
      <c r="EU545" s="5"/>
      <c r="EV545" s="5"/>
      <c r="EW545" s="5"/>
      <c r="EX545" s="5">
        <v>0</v>
      </c>
      <c r="EY545" s="5"/>
      <c r="EZ545" s="4"/>
      <c r="FA545" s="5">
        <f t="shared" si="1757"/>
        <v>27</v>
      </c>
      <c r="FB545" s="5">
        <f t="shared" si="1758"/>
        <v>31</v>
      </c>
      <c r="FC545" s="5">
        <f t="shared" si="1759"/>
        <v>42</v>
      </c>
      <c r="FD545" s="5">
        <f t="shared" si="1760"/>
        <v>38</v>
      </c>
      <c r="FE545" s="5">
        <f t="shared" si="1761"/>
        <v>40</v>
      </c>
      <c r="FF545" s="5">
        <f t="shared" si="1762"/>
        <v>44</v>
      </c>
      <c r="FG545" s="4"/>
      <c r="FH545" s="5">
        <f t="shared" si="1763"/>
        <v>27</v>
      </c>
      <c r="FI545" s="5">
        <f t="shared" si="1764"/>
        <v>31</v>
      </c>
      <c r="FJ545" s="5">
        <f t="shared" si="1765"/>
        <v>42</v>
      </c>
      <c r="FK545" s="5">
        <f t="shared" si="1766"/>
        <v>38</v>
      </c>
      <c r="FL545" s="5">
        <f t="shared" si="1767"/>
        <v>40</v>
      </c>
      <c r="FM545" s="5">
        <f t="shared" si="1768"/>
        <v>44</v>
      </c>
      <c r="FN545" s="4"/>
      <c r="FO545" s="4"/>
      <c r="FP545" s="4">
        <v>48</v>
      </c>
      <c r="FQ545" s="4">
        <v>52</v>
      </c>
      <c r="FR545" s="4">
        <v>17.5</v>
      </c>
      <c r="FS545" s="4">
        <v>31.830000000000041</v>
      </c>
      <c r="FT545" s="4">
        <v>20</v>
      </c>
      <c r="FU545" s="4">
        <v>38</v>
      </c>
      <c r="FV545" s="4"/>
      <c r="FW545" s="4">
        <f t="shared" si="1769"/>
        <v>344</v>
      </c>
      <c r="FX545" s="4">
        <f t="shared" si="1770"/>
        <v>316</v>
      </c>
      <c r="FY545" s="4">
        <f t="shared" si="1771"/>
        <v>302.5</v>
      </c>
      <c r="FZ545" s="4">
        <f t="shared" si="1772"/>
        <v>280.16999999999996</v>
      </c>
      <c r="GA545" s="4">
        <f t="shared" si="1773"/>
        <v>274</v>
      </c>
      <c r="GB545" s="4">
        <f t="shared" si="1774"/>
        <v>298</v>
      </c>
      <c r="GC545" s="4"/>
      <c r="GD545" s="4">
        <v>392</v>
      </c>
      <c r="GE545" s="4">
        <v>368</v>
      </c>
      <c r="GF545" s="4">
        <v>320</v>
      </c>
      <c r="GG545" s="4">
        <v>312</v>
      </c>
      <c r="GH545" s="4">
        <v>294</v>
      </c>
      <c r="GI545" s="4">
        <v>336</v>
      </c>
      <c r="GJ545" s="4"/>
      <c r="GK545" s="6"/>
      <c r="GL545" s="4">
        <f t="shared" si="1775"/>
        <v>57</v>
      </c>
      <c r="GM545" s="4">
        <f t="shared" si="1776"/>
        <v>60</v>
      </c>
      <c r="GN545" s="4">
        <f t="shared" si="1777"/>
        <v>28.5</v>
      </c>
      <c r="GO545" s="4">
        <f t="shared" si="1778"/>
        <v>37.830000000000041</v>
      </c>
      <c r="GP545" s="4">
        <f t="shared" si="1779"/>
        <v>23</v>
      </c>
      <c r="GQ545" s="4">
        <f t="shared" si="1780"/>
        <v>46</v>
      </c>
      <c r="GR545" s="4"/>
      <c r="GS545" s="4">
        <f t="shared" si="1781"/>
        <v>362</v>
      </c>
      <c r="GT545" s="4">
        <f t="shared" si="1782"/>
        <v>339</v>
      </c>
      <c r="GU545" s="4">
        <f t="shared" si="1783"/>
        <v>333.5</v>
      </c>
      <c r="GV545" s="4">
        <f t="shared" si="1784"/>
        <v>312.16999999999996</v>
      </c>
      <c r="GW545" s="4">
        <f t="shared" si="1785"/>
        <v>311</v>
      </c>
      <c r="GX545" s="4">
        <f t="shared" si="1786"/>
        <v>334</v>
      </c>
      <c r="GY545" s="4"/>
      <c r="GZ545" s="4">
        <f t="shared" si="1787"/>
        <v>419</v>
      </c>
      <c r="HA545" s="4">
        <f t="shared" si="1788"/>
        <v>399</v>
      </c>
      <c r="HB545" s="4">
        <f t="shared" si="1789"/>
        <v>362</v>
      </c>
      <c r="HC545" s="4">
        <f t="shared" si="1790"/>
        <v>350</v>
      </c>
      <c r="HD545" s="4">
        <f t="shared" si="1791"/>
        <v>294</v>
      </c>
      <c r="HE545" s="4">
        <f t="shared" si="1792"/>
        <v>336</v>
      </c>
      <c r="HF545" s="4"/>
      <c r="HG545" s="6"/>
      <c r="HH545" s="84">
        <f t="shared" si="1793"/>
        <v>1.1029411764705883E-2</v>
      </c>
      <c r="HI545" s="84">
        <f t="shared" si="1794"/>
        <v>9.7560975609756097E-3</v>
      </c>
      <c r="HJ545" s="84">
        <f t="shared" si="1795"/>
        <v>1.282051282051282E-2</v>
      </c>
      <c r="HK545" s="84">
        <f t="shared" si="1796"/>
        <v>6.8571428571428568E-3</v>
      </c>
      <c r="HL545" s="84">
        <f t="shared" si="1797"/>
        <v>3.4110289937464467E-3</v>
      </c>
      <c r="HM545" s="84">
        <f t="shared" si="1798"/>
        <v>9.0497737556561094E-3</v>
      </c>
      <c r="HN545" s="145"/>
      <c r="HO545" s="84">
        <f t="shared" si="1799"/>
        <v>5.8823529411764705E-2</v>
      </c>
      <c r="HP545" s="84">
        <f t="shared" si="1800"/>
        <v>6.3414634146341464E-2</v>
      </c>
      <c r="HQ545" s="84">
        <f t="shared" si="1801"/>
        <v>2.0396270396270396E-2</v>
      </c>
      <c r="HR545" s="84">
        <f t="shared" si="1802"/>
        <v>3.6377142857142906E-2</v>
      </c>
      <c r="HS545" s="84">
        <f t="shared" si="1803"/>
        <v>2.2740193291642979E-2</v>
      </c>
      <c r="HT545" s="84">
        <f t="shared" si="1804"/>
        <v>4.2986425339366516E-2</v>
      </c>
      <c r="HU545" s="145"/>
      <c r="HV545" s="84">
        <f t="shared" si="1805"/>
        <v>6.985294117647059E-2</v>
      </c>
      <c r="HW545" s="84">
        <f t="shared" si="1806"/>
        <v>7.3170731707317069E-2</v>
      </c>
      <c r="HX545" s="84">
        <f t="shared" si="1807"/>
        <v>3.3216783216783216E-2</v>
      </c>
      <c r="HY545" s="84">
        <f t="shared" si="1808"/>
        <v>4.3234285714285767E-2</v>
      </c>
      <c r="HZ545" s="84">
        <f t="shared" si="1809"/>
        <v>2.6151222285389426E-2</v>
      </c>
      <c r="IA545" s="84">
        <f t="shared" si="1810"/>
        <v>5.2036199095022627E-2</v>
      </c>
      <c r="IB545" s="145"/>
      <c r="IC545" s="145"/>
      <c r="ID545" s="84">
        <f t="shared" si="1811"/>
        <v>5.1267445172315579E-3</v>
      </c>
      <c r="IE545" s="84">
        <f t="shared" si="1812"/>
        <v>6.4990110200621645E-3</v>
      </c>
      <c r="IF545" s="84">
        <f t="shared" si="1813"/>
        <v>8.5540838852097133E-3</v>
      </c>
      <c r="IG545" s="84">
        <f t="shared" si="1814"/>
        <v>8.7431693989071038E-3</v>
      </c>
      <c r="IH545" s="84">
        <f t="shared" si="1815"/>
        <v>9.9328859060402678E-3</v>
      </c>
      <c r="II545" s="84">
        <f t="shared" si="1816"/>
        <v>9.4986807387862793E-3</v>
      </c>
      <c r="IJ545" s="145"/>
      <c r="IK545" s="84">
        <f t="shared" si="1817"/>
        <v>9.7977784107092E-2</v>
      </c>
      <c r="IL545" s="84">
        <f t="shared" si="1818"/>
        <v>8.9290760101723654E-2</v>
      </c>
      <c r="IM545" s="84">
        <f t="shared" si="1819"/>
        <v>8.3471302428256067E-2</v>
      </c>
      <c r="IN545" s="84">
        <f t="shared" si="1820"/>
        <v>7.6549180327868838E-2</v>
      </c>
      <c r="IO545" s="84">
        <f t="shared" si="1821"/>
        <v>7.3557046979865773E-2</v>
      </c>
      <c r="IP545" s="84">
        <f t="shared" si="1822"/>
        <v>7.8627968337730877E-2</v>
      </c>
      <c r="IQ545" s="145"/>
      <c r="IR545" s="84">
        <f t="shared" si="1823"/>
        <v>0.10310452862432355</v>
      </c>
      <c r="IS545" s="84">
        <f t="shared" si="1824"/>
        <v>9.5789771121785813E-2</v>
      </c>
      <c r="IT545" s="84">
        <f t="shared" si="1825"/>
        <v>9.2025386313465782E-2</v>
      </c>
      <c r="IU545" s="84">
        <f t="shared" si="1826"/>
        <v>8.5292349726775935E-2</v>
      </c>
      <c r="IV545" s="84">
        <f t="shared" si="1827"/>
        <v>8.3489932885906046E-2</v>
      </c>
      <c r="IW545" s="84">
        <f t="shared" si="1828"/>
        <v>8.8126649076517155E-2</v>
      </c>
      <c r="IX545" s="140"/>
      <c r="IY545" s="140"/>
      <c r="IZ545" s="84">
        <f t="shared" si="1829"/>
        <v>6.2398890686387798E-3</v>
      </c>
      <c r="JA545" s="84">
        <f t="shared" si="1830"/>
        <v>7.1117228722183991E-3</v>
      </c>
      <c r="JB545" s="84">
        <f t="shared" si="1831"/>
        <v>9.3708165997322627E-3</v>
      </c>
      <c r="JC545" s="84">
        <f t="shared" si="1832"/>
        <v>8.3792723263506064E-3</v>
      </c>
      <c r="JD545" s="84">
        <f t="shared" si="1833"/>
        <v>8.6871538712129433E-3</v>
      </c>
      <c r="JE545" s="84">
        <f t="shared" si="1834"/>
        <v>9.4137783483097988E-3</v>
      </c>
      <c r="JF545" s="145"/>
      <c r="JG545" s="84">
        <f t="shared" si="1835"/>
        <v>9.0593944996533393E-2</v>
      </c>
      <c r="JH545" s="84">
        <f t="shared" si="1836"/>
        <v>8.4423032805689371E-2</v>
      </c>
      <c r="JI545" s="84">
        <f t="shared" si="1837"/>
        <v>7.1396697902722003E-2</v>
      </c>
      <c r="JJ545" s="84">
        <f t="shared" si="1838"/>
        <v>6.8798235942668137E-2</v>
      </c>
      <c r="JK545" s="84">
        <f t="shared" si="1839"/>
        <v>6.3850580953415143E-2</v>
      </c>
      <c r="JL545" s="84">
        <f t="shared" si="1840"/>
        <v>7.1887034659820284E-2</v>
      </c>
      <c r="JM545" s="145"/>
      <c r="JN545" s="84">
        <f t="shared" si="1841"/>
        <v>9.6833834065172167E-2</v>
      </c>
      <c r="JO545" s="84">
        <f t="shared" si="1842"/>
        <v>9.1534755677907767E-2</v>
      </c>
      <c r="JP545" s="84">
        <f t="shared" si="1843"/>
        <v>8.0767514502454271E-2</v>
      </c>
      <c r="JQ545" s="84">
        <f t="shared" si="1844"/>
        <v>7.7177508269018744E-2</v>
      </c>
      <c r="JR545" s="84">
        <f t="shared" si="1845"/>
        <v>7.2537734824628081E-2</v>
      </c>
      <c r="JS545" s="84">
        <f t="shared" si="1846"/>
        <v>8.1300813008130079E-2</v>
      </c>
      <c r="JT545" s="140"/>
      <c r="JU545" s="140"/>
      <c r="JV545" s="140"/>
      <c r="JW545" s="84">
        <f t="shared" si="1847"/>
        <v>1.3866420152530623E-3</v>
      </c>
      <c r="JX545" s="84">
        <f t="shared" si="1848"/>
        <v>1.3764624913971094E-3</v>
      </c>
      <c r="JY545" s="84">
        <f t="shared" si="1849"/>
        <v>1.3386880856760374E-3</v>
      </c>
      <c r="JZ545" s="84">
        <f t="shared" si="1850"/>
        <v>8.8202866593164282E-4</v>
      </c>
      <c r="KA545" s="84">
        <f t="shared" si="1851"/>
        <v>1.0858942339016179E-3</v>
      </c>
      <c r="KB545" s="84">
        <f t="shared" si="1852"/>
        <v>1.2836970474967907E-3</v>
      </c>
      <c r="KC545" s="145"/>
      <c r="KD545" s="84">
        <f t="shared" si="1853"/>
        <v>2.3110700254217703E-4</v>
      </c>
      <c r="KE545" s="84">
        <f t="shared" si="1854"/>
        <v>2.2941041523285156E-4</v>
      </c>
      <c r="KF545" s="84">
        <f t="shared" si="1855"/>
        <v>6.6934404283801872E-4</v>
      </c>
      <c r="KG545" s="84">
        <f t="shared" si="1856"/>
        <v>1.3230429988974641E-3</v>
      </c>
      <c r="KH545" s="84">
        <f t="shared" si="1857"/>
        <v>6.5153654034097084E-4</v>
      </c>
      <c r="KI545" s="84">
        <f t="shared" si="1858"/>
        <v>6.4184852374839533E-4</v>
      </c>
      <c r="KJ545" s="145"/>
      <c r="KK545" s="84">
        <f t="shared" si="1859"/>
        <v>4.6221400508435406E-3</v>
      </c>
      <c r="KL545" s="84">
        <f t="shared" si="1860"/>
        <v>5.5058499655884375E-3</v>
      </c>
      <c r="KM545" s="84">
        <f t="shared" si="1861"/>
        <v>7.3627844712182058E-3</v>
      </c>
      <c r="KN545" s="84">
        <f t="shared" si="1862"/>
        <v>6.1742006615214994E-3</v>
      </c>
      <c r="KO545" s="84">
        <f t="shared" si="1863"/>
        <v>6.949723096970355E-3</v>
      </c>
      <c r="KP545" s="84">
        <f t="shared" si="1864"/>
        <v>7.4882327770646124E-3</v>
      </c>
      <c r="KQ545" s="105"/>
      <c r="KR545" s="123">
        <f t="shared" si="1865"/>
        <v>9.0593944996533393E-2</v>
      </c>
      <c r="KS545" s="123">
        <f t="shared" si="1866"/>
        <v>8.4423032805689371E-2</v>
      </c>
      <c r="KT545" s="123">
        <f t="shared" si="1867"/>
        <v>7.1396697902722003E-2</v>
      </c>
      <c r="KU545" s="123">
        <f t="shared" si="1868"/>
        <v>6.8798235942668137E-2</v>
      </c>
      <c r="KV545" s="123">
        <f t="shared" si="1869"/>
        <v>6.3850580953415143E-2</v>
      </c>
      <c r="KW545" s="123">
        <f t="shared" si="1870"/>
        <v>7.1887034659820284E-2</v>
      </c>
      <c r="KX545" s="105"/>
      <c r="KY545" s="123">
        <f t="shared" si="1871"/>
        <v>9.6833834065172167E-2</v>
      </c>
      <c r="KZ545" s="123">
        <f t="shared" si="1872"/>
        <v>9.1534755677907767E-2</v>
      </c>
      <c r="LA545" s="123">
        <f t="shared" si="1873"/>
        <v>8.0767514502454257E-2</v>
      </c>
      <c r="LB545" s="123">
        <f t="shared" si="1874"/>
        <v>7.7177508269018744E-2</v>
      </c>
      <c r="LC545" s="123">
        <f t="shared" si="1875"/>
        <v>7.2537734824628081E-2</v>
      </c>
      <c r="LD545" s="123">
        <f t="shared" si="1876"/>
        <v>8.1300813008130079E-2</v>
      </c>
      <c r="LE545" s="105"/>
      <c r="LF545" s="105"/>
      <c r="LG545" s="84">
        <f t="shared" si="1699"/>
        <v>0.22222222222222221</v>
      </c>
      <c r="LH545" s="84">
        <f t="shared" si="1877"/>
        <v>0.19354838709677419</v>
      </c>
      <c r="LI545" s="84">
        <f t="shared" si="1700"/>
        <v>0.14285714285714285</v>
      </c>
      <c r="LJ545" s="84">
        <f t="shared" si="1701"/>
        <v>0.10526315789473684</v>
      </c>
      <c r="LK545" s="84">
        <f t="shared" si="1687"/>
        <v>0.125</v>
      </c>
      <c r="LL545" s="84">
        <f t="shared" si="1688"/>
        <v>0.13636363636363635</v>
      </c>
      <c r="LM545" s="105"/>
      <c r="LN545" s="84">
        <f t="shared" si="1693"/>
        <v>3.7037037037037035E-2</v>
      </c>
      <c r="LO545" s="84">
        <f t="shared" si="1878"/>
        <v>3.2258064516129031E-2</v>
      </c>
      <c r="LP545" s="84">
        <f t="shared" si="1702"/>
        <v>7.1428571428571425E-2</v>
      </c>
      <c r="LQ545" s="84">
        <f t="shared" si="1694"/>
        <v>0.15789473684210525</v>
      </c>
      <c r="LR545" s="84">
        <f t="shared" si="1689"/>
        <v>7.4999999999999997E-2</v>
      </c>
      <c r="LS545" s="84">
        <f t="shared" si="1690"/>
        <v>6.8181818181818177E-2</v>
      </c>
      <c r="LT545" s="105"/>
      <c r="LU545" s="84">
        <f t="shared" si="1695"/>
        <v>0.7407407407407407</v>
      </c>
      <c r="LV545" s="84">
        <f t="shared" si="1879"/>
        <v>0.77419354838709675</v>
      </c>
      <c r="LW545" s="84">
        <f t="shared" si="1703"/>
        <v>0.7857142857142857</v>
      </c>
      <c r="LX545" s="84">
        <f t="shared" si="1696"/>
        <v>0.73684210526315785</v>
      </c>
      <c r="LY545" s="84">
        <f t="shared" si="1691"/>
        <v>0.8</v>
      </c>
      <c r="LZ545" s="84">
        <f t="shared" si="1692"/>
        <v>0.79545454545454541</v>
      </c>
      <c r="MA545" s="105"/>
      <c r="MB545" s="105"/>
      <c r="MC545" s="105"/>
      <c r="MD545" s="123">
        <f t="shared" si="1889"/>
        <v>-0.29411764705882343</v>
      </c>
      <c r="ME545" s="123">
        <f t="shared" si="1888"/>
        <v>0.110426419269725</v>
      </c>
      <c r="MF545" s="212">
        <f t="shared" si="1686"/>
        <v>4.584632312488496E-3</v>
      </c>
      <c r="MG545" s="105"/>
      <c r="MH545" s="123">
        <f t="shared" si="1890"/>
        <v>1.1075630252100841</v>
      </c>
      <c r="MI545" s="123">
        <f t="shared" si="1881"/>
        <v>-5.8023942955581116E-2</v>
      </c>
      <c r="MJ545" s="212">
        <f t="shared" si="1882"/>
        <v>6.8677792041077958E-3</v>
      </c>
      <c r="MK545" s="105"/>
      <c r="ML545" s="123">
        <f t="shared" si="1885"/>
        <v>0.56656346749226016</v>
      </c>
      <c r="MM545" s="123">
        <f t="shared" si="1883"/>
        <v>-4.2365888295957492E-2</v>
      </c>
      <c r="MN545" s="212">
        <f t="shared" si="1884"/>
        <v>6.6028837083949516E-3</v>
      </c>
      <c r="MO545" s="105"/>
      <c r="MP545" s="105"/>
    </row>
    <row r="546" spans="2:354" ht="12" x14ac:dyDescent="0.25">
      <c r="B546" s="6" t="s">
        <v>645</v>
      </c>
      <c r="C546" s="6">
        <v>61072</v>
      </c>
      <c r="D546" s="86" t="s">
        <v>391</v>
      </c>
      <c r="E546" s="6">
        <v>3</v>
      </c>
      <c r="F546" s="3">
        <v>2424</v>
      </c>
      <c r="G546" s="7">
        <v>2409</v>
      </c>
      <c r="H546" s="139">
        <v>2393</v>
      </c>
      <c r="I546" s="7">
        <v>2370</v>
      </c>
      <c r="J546" s="177">
        <f t="shared" si="1704"/>
        <v>2329.5</v>
      </c>
      <c r="K546" s="7">
        <v>2289</v>
      </c>
      <c r="L546" s="162"/>
      <c r="M546" s="3">
        <v>1583</v>
      </c>
      <c r="N546" s="7">
        <v>1624</v>
      </c>
      <c r="O546" s="139">
        <v>1621</v>
      </c>
      <c r="P546" s="7">
        <v>1587</v>
      </c>
      <c r="Q546" s="177">
        <f t="shared" si="1705"/>
        <v>1585</v>
      </c>
      <c r="R546" s="7">
        <v>1583</v>
      </c>
      <c r="S546" s="105"/>
      <c r="T546" s="3">
        <v>7057</v>
      </c>
      <c r="U546" s="7">
        <v>7071</v>
      </c>
      <c r="V546" s="139">
        <v>7050</v>
      </c>
      <c r="W546" s="7">
        <v>7122</v>
      </c>
      <c r="X546" s="177">
        <f t="shared" si="1706"/>
        <v>7129.5</v>
      </c>
      <c r="Y546" s="7">
        <v>7137</v>
      </c>
      <c r="Z546" s="105"/>
      <c r="AA546" s="3">
        <v>2299</v>
      </c>
      <c r="AB546" s="105">
        <v>2399</v>
      </c>
      <c r="AC546" s="139">
        <v>2473</v>
      </c>
      <c r="AD546" s="7">
        <v>2547</v>
      </c>
      <c r="AE546" s="177">
        <f t="shared" si="1707"/>
        <v>2557</v>
      </c>
      <c r="AF546" s="7">
        <v>2567</v>
      </c>
      <c r="AG546" s="105"/>
      <c r="AH546" s="3">
        <f t="shared" si="1708"/>
        <v>8640</v>
      </c>
      <c r="AI546" s="3">
        <f t="shared" si="1709"/>
        <v>8695</v>
      </c>
      <c r="AJ546" s="3">
        <f t="shared" si="1710"/>
        <v>8671</v>
      </c>
      <c r="AK546" s="3">
        <f t="shared" si="1711"/>
        <v>8709</v>
      </c>
      <c r="AL546" s="178">
        <f t="shared" si="1712"/>
        <v>8714.5</v>
      </c>
      <c r="AM546" s="3">
        <f t="shared" si="1713"/>
        <v>8720</v>
      </c>
      <c r="AN546" s="105"/>
      <c r="AO546" s="3">
        <f t="shared" si="1714"/>
        <v>13363</v>
      </c>
      <c r="AP546" s="3">
        <f t="shared" si="1715"/>
        <v>13503</v>
      </c>
      <c r="AQ546" s="3">
        <f t="shared" si="1716"/>
        <v>13537</v>
      </c>
      <c r="AR546" s="3">
        <f t="shared" si="1717"/>
        <v>13626</v>
      </c>
      <c r="AS546" s="178">
        <f t="shared" si="1718"/>
        <v>13601</v>
      </c>
      <c r="AT546" s="3">
        <f t="shared" si="1719"/>
        <v>13576</v>
      </c>
      <c r="AU546" s="105"/>
      <c r="AV546" s="105"/>
      <c r="AW546" s="5">
        <v>1</v>
      </c>
      <c r="AX546" s="5">
        <v>0</v>
      </c>
      <c r="AY546" s="5">
        <v>0</v>
      </c>
      <c r="AZ546" s="5">
        <v>2</v>
      </c>
      <c r="BA546" s="5"/>
      <c r="BB546" s="5">
        <v>1</v>
      </c>
      <c r="BC546" s="4"/>
      <c r="BD546" s="5">
        <v>2</v>
      </c>
      <c r="BE546" s="5">
        <v>2</v>
      </c>
      <c r="BF546" s="5">
        <v>0</v>
      </c>
      <c r="BG546" s="5">
        <v>2</v>
      </c>
      <c r="BH546" s="5">
        <v>2</v>
      </c>
      <c r="BI546" s="5">
        <v>2</v>
      </c>
      <c r="BJ546" s="4"/>
      <c r="BK546" s="5"/>
      <c r="BL546" s="5"/>
      <c r="BM546" s="5"/>
      <c r="BN546" s="5"/>
      <c r="BO546" s="5"/>
      <c r="BP546" s="5"/>
      <c r="BQ546" s="4"/>
      <c r="BR546" s="5">
        <f t="shared" si="1720"/>
        <v>3</v>
      </c>
      <c r="BS546" s="5">
        <f t="shared" si="1721"/>
        <v>2</v>
      </c>
      <c r="BT546" s="5">
        <f t="shared" si="1722"/>
        <v>0</v>
      </c>
      <c r="BU546" s="5">
        <f t="shared" si="1723"/>
        <v>4</v>
      </c>
      <c r="BV546" s="5">
        <f t="shared" si="1724"/>
        <v>2</v>
      </c>
      <c r="BW546" s="5">
        <f t="shared" si="1725"/>
        <v>3</v>
      </c>
      <c r="BX546" s="4"/>
      <c r="BY546" s="4"/>
      <c r="BZ546" s="5">
        <v>20</v>
      </c>
      <c r="CA546" s="5">
        <v>23</v>
      </c>
      <c r="CB546" s="5">
        <v>30</v>
      </c>
      <c r="CC546" s="5">
        <v>23</v>
      </c>
      <c r="CD546" s="183">
        <f t="shared" si="1886"/>
        <v>23</v>
      </c>
      <c r="CE546" s="5">
        <v>23</v>
      </c>
      <c r="CF546" s="4"/>
      <c r="CG546" s="5">
        <v>1</v>
      </c>
      <c r="CH546" s="5">
        <v>2</v>
      </c>
      <c r="CI546" s="5">
        <v>1</v>
      </c>
      <c r="CJ546" s="5"/>
      <c r="CK546" s="183">
        <f t="shared" si="1726"/>
        <v>1</v>
      </c>
      <c r="CL546" s="5">
        <v>2</v>
      </c>
      <c r="CM546" s="4"/>
      <c r="CN546" s="5"/>
      <c r="CO546" s="5"/>
      <c r="CP546" s="5"/>
      <c r="CQ546" s="5"/>
      <c r="CR546" s="5"/>
      <c r="CS546" s="5"/>
      <c r="CT546" s="4"/>
      <c r="CU546" s="5">
        <f t="shared" si="1727"/>
        <v>21</v>
      </c>
      <c r="CV546" s="5">
        <f t="shared" si="1728"/>
        <v>25</v>
      </c>
      <c r="CW546" s="5">
        <f t="shared" si="1729"/>
        <v>31</v>
      </c>
      <c r="CX546" s="5">
        <f t="shared" si="1730"/>
        <v>23</v>
      </c>
      <c r="CY546" s="183">
        <f t="shared" si="1731"/>
        <v>24</v>
      </c>
      <c r="CZ546" s="5">
        <f t="shared" si="1732"/>
        <v>25</v>
      </c>
      <c r="DA546" s="4"/>
      <c r="DB546" s="4"/>
      <c r="DC546" s="5">
        <f t="shared" si="1733"/>
        <v>13</v>
      </c>
      <c r="DD546" s="5">
        <f t="shared" si="1734"/>
        <v>16</v>
      </c>
      <c r="DE546" s="5">
        <f t="shared" si="1735"/>
        <v>19</v>
      </c>
      <c r="DF546" s="5">
        <f t="shared" si="1736"/>
        <v>23</v>
      </c>
      <c r="DG546" s="5">
        <f t="shared" si="1737"/>
        <v>28</v>
      </c>
      <c r="DH546" s="5">
        <f t="shared" si="1738"/>
        <v>13</v>
      </c>
      <c r="DI546" s="4"/>
      <c r="DJ546" s="5">
        <f t="shared" si="1739"/>
        <v>61</v>
      </c>
      <c r="DK546" s="5">
        <f t="shared" si="1740"/>
        <v>53</v>
      </c>
      <c r="DL546" s="5">
        <f t="shared" si="1741"/>
        <v>68</v>
      </c>
      <c r="DM546" s="5">
        <f t="shared" si="1742"/>
        <v>67</v>
      </c>
      <c r="DN546" s="5">
        <f t="shared" si="1743"/>
        <v>79</v>
      </c>
      <c r="DO546" s="5">
        <f t="shared" si="1744"/>
        <v>65</v>
      </c>
      <c r="DP546" s="4"/>
      <c r="DQ546" s="5">
        <f t="shared" si="1745"/>
        <v>1</v>
      </c>
      <c r="DR546" s="5">
        <f t="shared" si="1746"/>
        <v>0</v>
      </c>
      <c r="DS546" s="5">
        <f t="shared" si="1747"/>
        <v>0</v>
      </c>
      <c r="DT546" s="5">
        <f t="shared" si="1748"/>
        <v>0</v>
      </c>
      <c r="DU546" s="5">
        <f t="shared" si="1749"/>
        <v>1</v>
      </c>
      <c r="DV546" s="5">
        <f t="shared" si="1750"/>
        <v>0</v>
      </c>
      <c r="DW546" s="4"/>
      <c r="DX546" s="5">
        <f t="shared" si="1751"/>
        <v>75</v>
      </c>
      <c r="DY546" s="5">
        <f t="shared" si="1752"/>
        <v>69</v>
      </c>
      <c r="DZ546" s="5">
        <f t="shared" si="1753"/>
        <v>87</v>
      </c>
      <c r="EA546" s="5">
        <f t="shared" si="1754"/>
        <v>90</v>
      </c>
      <c r="EB546" s="5">
        <f t="shared" si="1755"/>
        <v>108</v>
      </c>
      <c r="EC546" s="5">
        <f t="shared" si="1756"/>
        <v>78</v>
      </c>
      <c r="ED546" s="4"/>
      <c r="EE546" s="4"/>
      <c r="EF546" s="5">
        <v>34</v>
      </c>
      <c r="EG546" s="5">
        <v>39</v>
      </c>
      <c r="EH546" s="5">
        <v>49</v>
      </c>
      <c r="EI546" s="5">
        <v>48</v>
      </c>
      <c r="EJ546" s="5">
        <v>51</v>
      </c>
      <c r="EK546" s="5">
        <v>37</v>
      </c>
      <c r="EL546" s="4"/>
      <c r="EM546" s="5">
        <v>64</v>
      </c>
      <c r="EN546" s="5">
        <v>57</v>
      </c>
      <c r="EO546" s="5">
        <v>69</v>
      </c>
      <c r="EP546" s="5">
        <v>69</v>
      </c>
      <c r="EQ546" s="5">
        <v>82</v>
      </c>
      <c r="ER546" s="5">
        <v>69</v>
      </c>
      <c r="ES546" s="4"/>
      <c r="ET546" s="5">
        <v>1</v>
      </c>
      <c r="EU546" s="5"/>
      <c r="EV546" s="5"/>
      <c r="EW546" s="5"/>
      <c r="EX546" s="5">
        <v>1</v>
      </c>
      <c r="EY546" s="5">
        <v>0</v>
      </c>
      <c r="EZ546" s="4"/>
      <c r="FA546" s="5">
        <f t="shared" si="1757"/>
        <v>98</v>
      </c>
      <c r="FB546" s="5">
        <f t="shared" si="1758"/>
        <v>96</v>
      </c>
      <c r="FC546" s="5">
        <f t="shared" si="1759"/>
        <v>118</v>
      </c>
      <c r="FD546" s="5">
        <f t="shared" si="1760"/>
        <v>117</v>
      </c>
      <c r="FE546" s="5">
        <f t="shared" si="1761"/>
        <v>133</v>
      </c>
      <c r="FF546" s="5">
        <f t="shared" si="1762"/>
        <v>106</v>
      </c>
      <c r="FG546" s="4"/>
      <c r="FH546" s="5">
        <f t="shared" si="1763"/>
        <v>99</v>
      </c>
      <c r="FI546" s="5">
        <f t="shared" si="1764"/>
        <v>96</v>
      </c>
      <c r="FJ546" s="5">
        <f t="shared" si="1765"/>
        <v>118</v>
      </c>
      <c r="FK546" s="5">
        <f t="shared" si="1766"/>
        <v>117</v>
      </c>
      <c r="FL546" s="5">
        <f t="shared" si="1767"/>
        <v>134</v>
      </c>
      <c r="FM546" s="5">
        <f t="shared" si="1768"/>
        <v>106</v>
      </c>
      <c r="FN546" s="4"/>
      <c r="FO546" s="4"/>
      <c r="FP546" s="4">
        <v>210</v>
      </c>
      <c r="FQ546" s="4">
        <v>170</v>
      </c>
      <c r="FR546" s="4">
        <v>172.5</v>
      </c>
      <c r="FS546" s="4">
        <v>154.67000000000007</v>
      </c>
      <c r="FT546" s="4">
        <v>88</v>
      </c>
      <c r="FU546" s="4">
        <v>88</v>
      </c>
      <c r="FV546" s="4"/>
      <c r="FW546" s="4">
        <f t="shared" si="1769"/>
        <v>928</v>
      </c>
      <c r="FX546" s="4">
        <f t="shared" si="1770"/>
        <v>880</v>
      </c>
      <c r="FY546" s="4">
        <f t="shared" si="1771"/>
        <v>785.5</v>
      </c>
      <c r="FZ546" s="4">
        <f t="shared" si="1772"/>
        <v>777.32999999999993</v>
      </c>
      <c r="GA546" s="4">
        <f t="shared" si="1773"/>
        <v>764</v>
      </c>
      <c r="GB546" s="4">
        <f t="shared" si="1774"/>
        <v>740</v>
      </c>
      <c r="GC546" s="4"/>
      <c r="GD546" s="4">
        <v>1138</v>
      </c>
      <c r="GE546" s="4">
        <v>1050</v>
      </c>
      <c r="GF546" s="4">
        <v>958</v>
      </c>
      <c r="GG546" s="4">
        <v>932</v>
      </c>
      <c r="GH546" s="4">
        <v>852</v>
      </c>
      <c r="GI546" s="4">
        <v>828</v>
      </c>
      <c r="GJ546" s="4"/>
      <c r="GK546" s="6"/>
      <c r="GL546" s="4">
        <f t="shared" si="1775"/>
        <v>244</v>
      </c>
      <c r="GM546" s="4">
        <f t="shared" si="1776"/>
        <v>209</v>
      </c>
      <c r="GN546" s="4">
        <f t="shared" si="1777"/>
        <v>221.5</v>
      </c>
      <c r="GO546" s="4">
        <f t="shared" si="1778"/>
        <v>202.67000000000007</v>
      </c>
      <c r="GP546" s="4">
        <f t="shared" si="1779"/>
        <v>139</v>
      </c>
      <c r="GQ546" s="4">
        <f t="shared" si="1780"/>
        <v>125</v>
      </c>
      <c r="GR546" s="4"/>
      <c r="GS546" s="4">
        <f t="shared" si="1781"/>
        <v>992</v>
      </c>
      <c r="GT546" s="4">
        <f t="shared" si="1782"/>
        <v>937</v>
      </c>
      <c r="GU546" s="4">
        <f t="shared" si="1783"/>
        <v>854.5</v>
      </c>
      <c r="GV546" s="4">
        <f t="shared" si="1784"/>
        <v>846.32999999999993</v>
      </c>
      <c r="GW546" s="4">
        <f t="shared" si="1785"/>
        <v>846</v>
      </c>
      <c r="GX546" s="4">
        <f t="shared" si="1786"/>
        <v>809</v>
      </c>
      <c r="GY546" s="4"/>
      <c r="GZ546" s="4">
        <f t="shared" si="1787"/>
        <v>1236</v>
      </c>
      <c r="HA546" s="4">
        <f t="shared" si="1788"/>
        <v>1146</v>
      </c>
      <c r="HB546" s="4">
        <f t="shared" si="1789"/>
        <v>1076</v>
      </c>
      <c r="HC546" s="4">
        <f t="shared" si="1790"/>
        <v>1049</v>
      </c>
      <c r="HD546" s="4">
        <f t="shared" si="1791"/>
        <v>853</v>
      </c>
      <c r="HE546" s="4">
        <f t="shared" si="1792"/>
        <v>828</v>
      </c>
      <c r="HF546" s="4"/>
      <c r="HG546" s="6"/>
      <c r="HH546" s="84">
        <f t="shared" si="1793"/>
        <v>2.1478205938092229E-2</v>
      </c>
      <c r="HI546" s="84">
        <f t="shared" si="1794"/>
        <v>2.4014778325123151E-2</v>
      </c>
      <c r="HJ546" s="84">
        <f t="shared" si="1795"/>
        <v>3.0228254164096236E-2</v>
      </c>
      <c r="HK546" s="84">
        <f t="shared" si="1796"/>
        <v>3.0245746691871456E-2</v>
      </c>
      <c r="HL546" s="84">
        <f t="shared" si="1797"/>
        <v>3.2176656151419555E-2</v>
      </c>
      <c r="HM546" s="84">
        <f t="shared" si="1798"/>
        <v>2.337334175615919E-2</v>
      </c>
      <c r="HN546" s="145"/>
      <c r="HO546" s="84">
        <f t="shared" si="1799"/>
        <v>0.13265950726468731</v>
      </c>
      <c r="HP546" s="84">
        <f t="shared" si="1800"/>
        <v>0.10467980295566502</v>
      </c>
      <c r="HQ546" s="84">
        <f t="shared" si="1801"/>
        <v>0.10641579272054287</v>
      </c>
      <c r="HR546" s="84">
        <f t="shared" si="1802"/>
        <v>9.7460617517328332E-2</v>
      </c>
      <c r="HS546" s="84">
        <f t="shared" si="1803"/>
        <v>5.5520504731861202E-2</v>
      </c>
      <c r="HT546" s="84">
        <f t="shared" si="1804"/>
        <v>5.5590650663297533E-2</v>
      </c>
      <c r="HU546" s="145"/>
      <c r="HV546" s="84">
        <f t="shared" si="1805"/>
        <v>0.15413771320277952</v>
      </c>
      <c r="HW546" s="84">
        <f t="shared" si="1806"/>
        <v>0.12869458128078817</v>
      </c>
      <c r="HX546" s="84">
        <f t="shared" si="1807"/>
        <v>0.1366440468846391</v>
      </c>
      <c r="HY546" s="84">
        <f t="shared" si="1808"/>
        <v>0.12770636420919979</v>
      </c>
      <c r="HZ546" s="84">
        <f t="shared" si="1809"/>
        <v>8.769716088328075E-2</v>
      </c>
      <c r="IA546" s="84">
        <f t="shared" si="1810"/>
        <v>7.896399241945673E-2</v>
      </c>
      <c r="IB546" s="145"/>
      <c r="IC546" s="145"/>
      <c r="ID546" s="84">
        <f t="shared" si="1811"/>
        <v>9.0690094941193143E-3</v>
      </c>
      <c r="IE546" s="84">
        <f t="shared" si="1812"/>
        <v>8.0610946117946544E-3</v>
      </c>
      <c r="IF546" s="84">
        <f t="shared" si="1813"/>
        <v>9.7872340425531907E-3</v>
      </c>
      <c r="IG546" s="84">
        <f t="shared" si="1814"/>
        <v>9.6882898062342036E-3</v>
      </c>
      <c r="IH546" s="84">
        <f t="shared" si="1815"/>
        <v>1.1501507819622694E-2</v>
      </c>
      <c r="II546" s="84">
        <f t="shared" si="1816"/>
        <v>9.6679277007145868E-3</v>
      </c>
      <c r="IJ546" s="145"/>
      <c r="IK546" s="84">
        <f t="shared" si="1817"/>
        <v>0.13150063766473005</v>
      </c>
      <c r="IL546" s="84">
        <f t="shared" si="1818"/>
        <v>0.12445198698911045</v>
      </c>
      <c r="IM546" s="84">
        <f t="shared" si="1819"/>
        <v>0.11141843971631206</v>
      </c>
      <c r="IN546" s="84">
        <f t="shared" si="1820"/>
        <v>0.10914490311710193</v>
      </c>
      <c r="IO546" s="84">
        <f t="shared" si="1821"/>
        <v>0.10716038992916754</v>
      </c>
      <c r="IP546" s="84">
        <f t="shared" si="1822"/>
        <v>0.10368502171780861</v>
      </c>
      <c r="IQ546" s="145"/>
      <c r="IR546" s="84">
        <f t="shared" si="1823"/>
        <v>0.14056964715884937</v>
      </c>
      <c r="IS546" s="84">
        <f t="shared" si="1824"/>
        <v>0.13251308160090511</v>
      </c>
      <c r="IT546" s="84">
        <f t="shared" si="1825"/>
        <v>0.12120567375886525</v>
      </c>
      <c r="IU546" s="84">
        <f t="shared" si="1826"/>
        <v>0.11883319292333613</v>
      </c>
      <c r="IV546" s="84">
        <f t="shared" si="1827"/>
        <v>0.11866189774879024</v>
      </c>
      <c r="IW546" s="84">
        <f t="shared" si="1828"/>
        <v>0.1133529494185232</v>
      </c>
      <c r="IX546" s="140"/>
      <c r="IY546" s="140"/>
      <c r="IZ546" s="84">
        <f t="shared" si="1829"/>
        <v>1.1342592592592593E-2</v>
      </c>
      <c r="JA546" s="84">
        <f t="shared" si="1830"/>
        <v>1.1040828062104657E-2</v>
      </c>
      <c r="JB546" s="84">
        <f t="shared" si="1831"/>
        <v>1.3608580325222004E-2</v>
      </c>
      <c r="JC546" s="84">
        <f t="shared" si="1832"/>
        <v>1.3434378229417844E-2</v>
      </c>
      <c r="JD546" s="84">
        <f t="shared" si="1833"/>
        <v>1.5261919788857652E-2</v>
      </c>
      <c r="JE546" s="84">
        <f t="shared" si="1834"/>
        <v>1.2155963302752294E-2</v>
      </c>
      <c r="JF546" s="145"/>
      <c r="JG546" s="84">
        <f t="shared" si="1835"/>
        <v>0.13171296296296298</v>
      </c>
      <c r="JH546" s="84">
        <f t="shared" si="1836"/>
        <v>0.12075905692926969</v>
      </c>
      <c r="JI546" s="84">
        <f t="shared" si="1837"/>
        <v>0.11048321992849729</v>
      </c>
      <c r="JJ546" s="84">
        <f t="shared" si="1838"/>
        <v>0.10701573085314042</v>
      </c>
      <c r="JK546" s="84">
        <f t="shared" si="1839"/>
        <v>9.7768087669975329E-2</v>
      </c>
      <c r="JL546" s="84">
        <f t="shared" si="1840"/>
        <v>9.4954128440366978E-2</v>
      </c>
      <c r="JM546" s="145"/>
      <c r="JN546" s="84">
        <f t="shared" si="1841"/>
        <v>0.14305555555555557</v>
      </c>
      <c r="JO546" s="84">
        <f t="shared" si="1842"/>
        <v>0.13179988499137435</v>
      </c>
      <c r="JP546" s="84">
        <f t="shared" si="1843"/>
        <v>0.1240918002537193</v>
      </c>
      <c r="JQ546" s="84">
        <f t="shared" si="1844"/>
        <v>0.12045010908255827</v>
      </c>
      <c r="JR546" s="84">
        <f t="shared" si="1845"/>
        <v>0.11303000745883299</v>
      </c>
      <c r="JS546" s="84">
        <f t="shared" si="1846"/>
        <v>0.10711009174311928</v>
      </c>
      <c r="JT546" s="140"/>
      <c r="JU546" s="140"/>
      <c r="JV546" s="140"/>
      <c r="JW546" s="84">
        <f t="shared" si="1847"/>
        <v>2.4305555555555556E-3</v>
      </c>
      <c r="JX546" s="84">
        <f t="shared" si="1848"/>
        <v>2.8752156411730881E-3</v>
      </c>
      <c r="JY546" s="84">
        <f t="shared" si="1849"/>
        <v>3.5751355091684926E-3</v>
      </c>
      <c r="JZ546" s="84">
        <f t="shared" si="1850"/>
        <v>2.6409461476633368E-3</v>
      </c>
      <c r="KA546" s="84">
        <f t="shared" si="1851"/>
        <v>2.7540306385908544E-3</v>
      </c>
      <c r="KB546" s="84">
        <f t="shared" si="1852"/>
        <v>2.8669724770642203E-3</v>
      </c>
      <c r="KC546" s="145"/>
      <c r="KD546" s="84">
        <f t="shared" si="1853"/>
        <v>3.4722222222222224E-4</v>
      </c>
      <c r="KE546" s="84">
        <f t="shared" si="1854"/>
        <v>2.3001725129384704E-4</v>
      </c>
      <c r="KF546" s="84">
        <f t="shared" si="1855"/>
        <v>0</v>
      </c>
      <c r="KG546" s="84">
        <f t="shared" si="1856"/>
        <v>4.5929498220231943E-4</v>
      </c>
      <c r="KH546" s="84">
        <f t="shared" si="1857"/>
        <v>2.2950255321590454E-4</v>
      </c>
      <c r="KI546" s="84">
        <f t="shared" si="1858"/>
        <v>3.4403669724770644E-4</v>
      </c>
      <c r="KJ546" s="145"/>
      <c r="KK546" s="84">
        <f t="shared" si="1859"/>
        <v>8.564814814814815E-3</v>
      </c>
      <c r="KL546" s="84">
        <f t="shared" si="1860"/>
        <v>7.9355951696377224E-3</v>
      </c>
      <c r="KM546" s="84">
        <f t="shared" si="1861"/>
        <v>1.0033444816053512E-2</v>
      </c>
      <c r="KN546" s="84">
        <f t="shared" si="1862"/>
        <v>1.0334137099552188E-2</v>
      </c>
      <c r="KO546" s="84">
        <f t="shared" si="1863"/>
        <v>1.2278386597050892E-2</v>
      </c>
      <c r="KP546" s="84">
        <f t="shared" si="1864"/>
        <v>8.9449541284403675E-3</v>
      </c>
      <c r="KQ546" s="105"/>
      <c r="KR546" s="123">
        <f t="shared" si="1865"/>
        <v>0.13171296296296298</v>
      </c>
      <c r="KS546" s="123">
        <f t="shared" si="1866"/>
        <v>0.12075905692926969</v>
      </c>
      <c r="KT546" s="123">
        <f t="shared" si="1867"/>
        <v>0.11048321992849729</v>
      </c>
      <c r="KU546" s="123">
        <f t="shared" si="1868"/>
        <v>0.10701573085314042</v>
      </c>
      <c r="KV546" s="123">
        <f t="shared" si="1869"/>
        <v>9.7768087669975329E-2</v>
      </c>
      <c r="KW546" s="123">
        <f t="shared" si="1870"/>
        <v>9.4954128440366978E-2</v>
      </c>
      <c r="KX546" s="105"/>
      <c r="KY546" s="123">
        <f t="shared" si="1871"/>
        <v>0.14305555555555557</v>
      </c>
      <c r="KZ546" s="123">
        <f t="shared" si="1872"/>
        <v>0.13179988499137435</v>
      </c>
      <c r="LA546" s="123">
        <f t="shared" si="1873"/>
        <v>0.1240918002537193</v>
      </c>
      <c r="LB546" s="123">
        <f t="shared" si="1874"/>
        <v>0.12045010908255827</v>
      </c>
      <c r="LC546" s="123">
        <f t="shared" si="1875"/>
        <v>0.11303000745883299</v>
      </c>
      <c r="LD546" s="123">
        <f t="shared" si="1876"/>
        <v>0.10711009174311928</v>
      </c>
      <c r="LE546" s="105"/>
      <c r="LF546" s="105"/>
      <c r="LG546" s="84">
        <f t="shared" si="1699"/>
        <v>0.21212121212121213</v>
      </c>
      <c r="LH546" s="84">
        <f t="shared" si="1877"/>
        <v>0.26041666666666669</v>
      </c>
      <c r="LI546" s="84">
        <f t="shared" si="1700"/>
        <v>0.26271186440677968</v>
      </c>
      <c r="LJ546" s="84">
        <f t="shared" si="1701"/>
        <v>0.19658119658119658</v>
      </c>
      <c r="LK546" s="84">
        <f t="shared" si="1687"/>
        <v>0.17910447761194029</v>
      </c>
      <c r="LL546" s="84">
        <f t="shared" si="1688"/>
        <v>0.23584905660377359</v>
      </c>
      <c r="LM546" s="105"/>
      <c r="LN546" s="84">
        <f t="shared" si="1693"/>
        <v>3.0303030303030304E-2</v>
      </c>
      <c r="LO546" s="84">
        <f t="shared" si="1878"/>
        <v>2.0833333333333332E-2</v>
      </c>
      <c r="LP546" s="84">
        <f t="shared" si="1702"/>
        <v>0</v>
      </c>
      <c r="LQ546" s="84">
        <f t="shared" si="1694"/>
        <v>3.4188034188034191E-2</v>
      </c>
      <c r="LR546" s="84">
        <f t="shared" si="1689"/>
        <v>1.4925373134328358E-2</v>
      </c>
      <c r="LS546" s="84">
        <f t="shared" si="1690"/>
        <v>2.8301886792452831E-2</v>
      </c>
      <c r="LT546" s="105"/>
      <c r="LU546" s="84">
        <f t="shared" si="1695"/>
        <v>0.75757575757575757</v>
      </c>
      <c r="LV546" s="84">
        <f t="shared" si="1879"/>
        <v>0.71875</v>
      </c>
      <c r="LW546" s="84">
        <f t="shared" si="1703"/>
        <v>0.73728813559322037</v>
      </c>
      <c r="LX546" s="84">
        <f t="shared" si="1696"/>
        <v>0.76923076923076927</v>
      </c>
      <c r="LY546" s="84">
        <f t="shared" si="1691"/>
        <v>0.80597014925373134</v>
      </c>
      <c r="LZ546" s="84">
        <f t="shared" si="1692"/>
        <v>0.73584905660377353</v>
      </c>
      <c r="MA546" s="105"/>
      <c r="MB546" s="105"/>
      <c r="MC546" s="105"/>
      <c r="MD546" s="123">
        <f t="shared" si="1889"/>
        <v>-0.22677169414828474</v>
      </c>
      <c r="ME546" s="123">
        <f t="shared" si="1888"/>
        <v>-1.2189995796553006E-2</v>
      </c>
      <c r="MF546" s="212">
        <f t="shared" si="1686"/>
        <v>-0.10674273052402419</v>
      </c>
      <c r="MG546" s="105"/>
      <c r="MH546" s="123">
        <f t="shared" si="1890"/>
        <v>-0.47760901608576634</v>
      </c>
      <c r="MI546" s="123">
        <f t="shared" si="1881"/>
        <v>-6.9408780253913865E-2</v>
      </c>
      <c r="MJ546" s="212">
        <f t="shared" si="1882"/>
        <v>-0.14055610886594772</v>
      </c>
      <c r="MK546" s="105"/>
      <c r="ML546" s="123">
        <f t="shared" si="1885"/>
        <v>-0.42211904418988999</v>
      </c>
      <c r="MM546" s="123">
        <f t="shared" si="1883"/>
        <v>-6.478842200048153E-2</v>
      </c>
      <c r="MN546" s="212">
        <f t="shared" si="1884"/>
        <v>-0.13684795027454719</v>
      </c>
      <c r="MO546" s="105"/>
      <c r="MP546" s="105"/>
    </row>
    <row r="547" spans="2:354" ht="12" x14ac:dyDescent="0.25">
      <c r="B547" s="6" t="s">
        <v>643</v>
      </c>
      <c r="C547" s="6">
        <v>34040</v>
      </c>
      <c r="D547" s="86" t="s">
        <v>212</v>
      </c>
      <c r="E547" s="6">
        <v>1</v>
      </c>
      <c r="F547" s="3">
        <v>5658</v>
      </c>
      <c r="G547" s="7">
        <v>5695</v>
      </c>
      <c r="H547" s="139">
        <v>5671</v>
      </c>
      <c r="I547" s="7">
        <v>5699</v>
      </c>
      <c r="J547" s="177">
        <f t="shared" si="1704"/>
        <v>5763.5</v>
      </c>
      <c r="K547" s="7">
        <v>5828</v>
      </c>
      <c r="L547" s="162"/>
      <c r="M547" s="3">
        <v>4669</v>
      </c>
      <c r="N547" s="7">
        <v>4657</v>
      </c>
      <c r="O547" s="139">
        <v>4620</v>
      </c>
      <c r="P547" s="7">
        <v>4509</v>
      </c>
      <c r="Q547" s="177">
        <f t="shared" si="1705"/>
        <v>4408</v>
      </c>
      <c r="R547" s="7">
        <v>4307</v>
      </c>
      <c r="S547" s="105"/>
      <c r="T547" s="3">
        <v>19538</v>
      </c>
      <c r="U547" s="7">
        <v>19588</v>
      </c>
      <c r="V547" s="139">
        <v>19664</v>
      </c>
      <c r="W547" s="7">
        <v>19827</v>
      </c>
      <c r="X547" s="177">
        <f t="shared" si="1706"/>
        <v>19931.5</v>
      </c>
      <c r="Y547" s="7">
        <v>20036</v>
      </c>
      <c r="Z547" s="105"/>
      <c r="AA547" s="3">
        <v>7095</v>
      </c>
      <c r="AB547" s="105">
        <v>7215</v>
      </c>
      <c r="AC547" s="139">
        <v>7386</v>
      </c>
      <c r="AD547" s="7">
        <v>7571</v>
      </c>
      <c r="AE547" s="177">
        <f t="shared" si="1707"/>
        <v>7762.5</v>
      </c>
      <c r="AF547" s="7">
        <v>7954</v>
      </c>
      <c r="AG547" s="105"/>
      <c r="AH547" s="3">
        <f t="shared" si="1708"/>
        <v>24207</v>
      </c>
      <c r="AI547" s="3">
        <f t="shared" si="1709"/>
        <v>24245</v>
      </c>
      <c r="AJ547" s="3">
        <f t="shared" si="1710"/>
        <v>24284</v>
      </c>
      <c r="AK547" s="3">
        <f t="shared" si="1711"/>
        <v>24336</v>
      </c>
      <c r="AL547" s="178">
        <f t="shared" si="1712"/>
        <v>24339.5</v>
      </c>
      <c r="AM547" s="3">
        <f t="shared" si="1713"/>
        <v>24343</v>
      </c>
      <c r="AN547" s="105"/>
      <c r="AO547" s="3">
        <f t="shared" si="1714"/>
        <v>36960</v>
      </c>
      <c r="AP547" s="3">
        <f t="shared" si="1715"/>
        <v>37155</v>
      </c>
      <c r="AQ547" s="3">
        <f t="shared" si="1716"/>
        <v>37341</v>
      </c>
      <c r="AR547" s="3">
        <f t="shared" si="1717"/>
        <v>37606</v>
      </c>
      <c r="AS547" s="178">
        <f t="shared" si="1718"/>
        <v>37865.5</v>
      </c>
      <c r="AT547" s="3">
        <f t="shared" si="1719"/>
        <v>38125</v>
      </c>
      <c r="AU547" s="105"/>
      <c r="AV547" s="105"/>
      <c r="AW547" s="5">
        <v>3</v>
      </c>
      <c r="AX547" s="5">
        <v>3</v>
      </c>
      <c r="AY547" s="5">
        <v>5</v>
      </c>
      <c r="AZ547" s="5">
        <v>3</v>
      </c>
      <c r="BA547" s="5">
        <v>4</v>
      </c>
      <c r="BB547" s="5">
        <v>5</v>
      </c>
      <c r="BC547" s="4"/>
      <c r="BD547" s="5">
        <v>6</v>
      </c>
      <c r="BE547" s="5">
        <v>7</v>
      </c>
      <c r="BF547" s="5">
        <v>9</v>
      </c>
      <c r="BG547" s="5">
        <v>20</v>
      </c>
      <c r="BH547" s="5">
        <v>20</v>
      </c>
      <c r="BI547" s="5">
        <v>40</v>
      </c>
      <c r="BJ547" s="4"/>
      <c r="BK547" s="5">
        <v>1</v>
      </c>
      <c r="BL547" s="5"/>
      <c r="BM547" s="5">
        <v>1</v>
      </c>
      <c r="BN547" s="5">
        <v>1</v>
      </c>
      <c r="BO547" s="5"/>
      <c r="BP547" s="5"/>
      <c r="BQ547" s="4"/>
      <c r="BR547" s="5">
        <f t="shared" si="1720"/>
        <v>10</v>
      </c>
      <c r="BS547" s="5">
        <f t="shared" si="1721"/>
        <v>10</v>
      </c>
      <c r="BT547" s="5">
        <f t="shared" si="1722"/>
        <v>15</v>
      </c>
      <c r="BU547" s="5">
        <f t="shared" si="1723"/>
        <v>24</v>
      </c>
      <c r="BV547" s="5">
        <f t="shared" si="1724"/>
        <v>24</v>
      </c>
      <c r="BW547" s="5">
        <f t="shared" si="1725"/>
        <v>45</v>
      </c>
      <c r="BX547" s="4"/>
      <c r="BY547" s="4"/>
      <c r="BZ547" s="5">
        <v>2</v>
      </c>
      <c r="CA547" s="5">
        <v>2</v>
      </c>
      <c r="CB547" s="5">
        <v>1</v>
      </c>
      <c r="CC547" s="5">
        <v>2</v>
      </c>
      <c r="CD547" s="183">
        <f t="shared" si="1886"/>
        <v>2</v>
      </c>
      <c r="CE547" s="5">
        <v>2</v>
      </c>
      <c r="CF547" s="4"/>
      <c r="CG547" s="5"/>
      <c r="CH547" s="5"/>
      <c r="CI547" s="5"/>
      <c r="CJ547" s="5"/>
      <c r="CK547" s="183">
        <f t="shared" si="1726"/>
        <v>0.5</v>
      </c>
      <c r="CL547" s="5">
        <v>1</v>
      </c>
      <c r="CM547" s="4"/>
      <c r="CN547" s="5"/>
      <c r="CO547" s="5"/>
      <c r="CP547" s="5"/>
      <c r="CQ547" s="5"/>
      <c r="CR547" s="5"/>
      <c r="CS547" s="5"/>
      <c r="CT547" s="4"/>
      <c r="CU547" s="5">
        <f t="shared" si="1727"/>
        <v>2</v>
      </c>
      <c r="CV547" s="5">
        <f t="shared" si="1728"/>
        <v>2</v>
      </c>
      <c r="CW547" s="5">
        <f t="shared" si="1729"/>
        <v>1</v>
      </c>
      <c r="CX547" s="5">
        <f t="shared" si="1730"/>
        <v>2</v>
      </c>
      <c r="CY547" s="183">
        <f t="shared" si="1731"/>
        <v>2.5</v>
      </c>
      <c r="CZ547" s="5">
        <f t="shared" si="1732"/>
        <v>3</v>
      </c>
      <c r="DA547" s="4"/>
      <c r="DB547" s="4"/>
      <c r="DC547" s="5">
        <f t="shared" si="1733"/>
        <v>3</v>
      </c>
      <c r="DD547" s="5">
        <f t="shared" si="1734"/>
        <v>4</v>
      </c>
      <c r="DE547" s="5">
        <f t="shared" si="1735"/>
        <v>6</v>
      </c>
      <c r="DF547" s="5">
        <f t="shared" si="1736"/>
        <v>11</v>
      </c>
      <c r="DG547" s="5">
        <f t="shared" si="1737"/>
        <v>16</v>
      </c>
      <c r="DH547" s="5">
        <f t="shared" si="1738"/>
        <v>14</v>
      </c>
      <c r="DI547" s="4"/>
      <c r="DJ547" s="5">
        <f t="shared" si="1739"/>
        <v>19</v>
      </c>
      <c r="DK547" s="5">
        <f t="shared" si="1740"/>
        <v>30</v>
      </c>
      <c r="DL547" s="5">
        <f t="shared" si="1741"/>
        <v>34</v>
      </c>
      <c r="DM547" s="5">
        <f t="shared" si="1742"/>
        <v>23</v>
      </c>
      <c r="DN547" s="5">
        <f t="shared" si="1743"/>
        <v>27.5</v>
      </c>
      <c r="DO547" s="5">
        <f t="shared" si="1744"/>
        <v>26</v>
      </c>
      <c r="DP547" s="4"/>
      <c r="DQ547" s="5">
        <f t="shared" si="1745"/>
        <v>0</v>
      </c>
      <c r="DR547" s="5">
        <f t="shared" si="1746"/>
        <v>2</v>
      </c>
      <c r="DS547" s="5">
        <f t="shared" si="1747"/>
        <v>2</v>
      </c>
      <c r="DT547" s="5">
        <f t="shared" si="1748"/>
        <v>3</v>
      </c>
      <c r="DU547" s="5">
        <f t="shared" si="1749"/>
        <v>1</v>
      </c>
      <c r="DV547" s="5">
        <f t="shared" si="1750"/>
        <v>1</v>
      </c>
      <c r="DW547" s="4"/>
      <c r="DX547" s="5">
        <f t="shared" si="1751"/>
        <v>22</v>
      </c>
      <c r="DY547" s="5">
        <f t="shared" si="1752"/>
        <v>36</v>
      </c>
      <c r="DZ547" s="5">
        <f t="shared" si="1753"/>
        <v>42</v>
      </c>
      <c r="EA547" s="5">
        <f t="shared" si="1754"/>
        <v>37</v>
      </c>
      <c r="EB547" s="5">
        <f t="shared" si="1755"/>
        <v>44.5</v>
      </c>
      <c r="EC547" s="5">
        <f t="shared" si="1756"/>
        <v>41</v>
      </c>
      <c r="ED547" s="4"/>
      <c r="EE547" s="4"/>
      <c r="EF547" s="5">
        <v>8</v>
      </c>
      <c r="EG547" s="5">
        <v>9</v>
      </c>
      <c r="EH547" s="5">
        <v>12</v>
      </c>
      <c r="EI547" s="5">
        <v>16</v>
      </c>
      <c r="EJ547" s="5">
        <v>22</v>
      </c>
      <c r="EK547" s="5">
        <v>21</v>
      </c>
      <c r="EL547" s="4"/>
      <c r="EM547" s="5">
        <v>25</v>
      </c>
      <c r="EN547" s="5">
        <v>37</v>
      </c>
      <c r="EO547" s="5">
        <v>43</v>
      </c>
      <c r="EP547" s="5">
        <v>43</v>
      </c>
      <c r="EQ547" s="5">
        <v>48</v>
      </c>
      <c r="ER547" s="5">
        <v>67</v>
      </c>
      <c r="ES547" s="4"/>
      <c r="ET547" s="5">
        <v>1</v>
      </c>
      <c r="EU547" s="5">
        <v>2</v>
      </c>
      <c r="EV547" s="5">
        <v>3</v>
      </c>
      <c r="EW547" s="5">
        <v>4</v>
      </c>
      <c r="EX547" s="5">
        <v>1</v>
      </c>
      <c r="EY547" s="5">
        <v>1</v>
      </c>
      <c r="EZ547" s="4"/>
      <c r="FA547" s="5">
        <f t="shared" si="1757"/>
        <v>33</v>
      </c>
      <c r="FB547" s="5">
        <f t="shared" si="1758"/>
        <v>46</v>
      </c>
      <c r="FC547" s="5">
        <f t="shared" si="1759"/>
        <v>55</v>
      </c>
      <c r="FD547" s="5">
        <f t="shared" si="1760"/>
        <v>59</v>
      </c>
      <c r="FE547" s="5">
        <f t="shared" si="1761"/>
        <v>70</v>
      </c>
      <c r="FF547" s="5">
        <f t="shared" si="1762"/>
        <v>88</v>
      </c>
      <c r="FG547" s="4"/>
      <c r="FH547" s="5">
        <f t="shared" si="1763"/>
        <v>34</v>
      </c>
      <c r="FI547" s="5">
        <f t="shared" si="1764"/>
        <v>48</v>
      </c>
      <c r="FJ547" s="5">
        <f t="shared" si="1765"/>
        <v>58</v>
      </c>
      <c r="FK547" s="5">
        <f t="shared" si="1766"/>
        <v>63</v>
      </c>
      <c r="FL547" s="5">
        <f t="shared" si="1767"/>
        <v>71</v>
      </c>
      <c r="FM547" s="5">
        <f t="shared" si="1768"/>
        <v>89</v>
      </c>
      <c r="FN547" s="4"/>
      <c r="FO547" s="4"/>
      <c r="FP547" s="4">
        <v>186</v>
      </c>
      <c r="FQ547" s="4">
        <v>114</v>
      </c>
      <c r="FR547" s="4">
        <v>161.16</v>
      </c>
      <c r="FS547" s="4">
        <v>135.67999999999984</v>
      </c>
      <c r="FT547" s="4">
        <v>114</v>
      </c>
      <c r="FU547" s="4">
        <v>84</v>
      </c>
      <c r="FV547" s="4"/>
      <c r="FW547" s="4">
        <f t="shared" si="1769"/>
        <v>1140</v>
      </c>
      <c r="FX547" s="4">
        <f t="shared" si="1770"/>
        <v>1106</v>
      </c>
      <c r="FY547" s="4">
        <f t="shared" si="1771"/>
        <v>954.84</v>
      </c>
      <c r="FZ547" s="4">
        <f t="shared" si="1772"/>
        <v>872.32000000000016</v>
      </c>
      <c r="GA547" s="4">
        <f t="shared" si="1773"/>
        <v>892</v>
      </c>
      <c r="GB547" s="4">
        <f t="shared" si="1774"/>
        <v>740</v>
      </c>
      <c r="GC547" s="4"/>
      <c r="GD547" s="4">
        <v>1326</v>
      </c>
      <c r="GE547" s="4">
        <v>1220</v>
      </c>
      <c r="GF547" s="4">
        <v>1116</v>
      </c>
      <c r="GG547" s="4">
        <v>1008</v>
      </c>
      <c r="GH547" s="4">
        <v>1006</v>
      </c>
      <c r="GI547" s="4">
        <v>824</v>
      </c>
      <c r="GJ547" s="4"/>
      <c r="GK547" s="6"/>
      <c r="GL547" s="4">
        <f t="shared" si="1775"/>
        <v>194</v>
      </c>
      <c r="GM547" s="4">
        <f t="shared" si="1776"/>
        <v>123</v>
      </c>
      <c r="GN547" s="4">
        <f t="shared" si="1777"/>
        <v>173.16</v>
      </c>
      <c r="GO547" s="4">
        <f t="shared" si="1778"/>
        <v>151.67999999999984</v>
      </c>
      <c r="GP547" s="4">
        <f t="shared" si="1779"/>
        <v>136</v>
      </c>
      <c r="GQ547" s="4">
        <f t="shared" si="1780"/>
        <v>105</v>
      </c>
      <c r="GR547" s="4"/>
      <c r="GS547" s="4">
        <f t="shared" si="1781"/>
        <v>1165</v>
      </c>
      <c r="GT547" s="4">
        <f t="shared" si="1782"/>
        <v>1143</v>
      </c>
      <c r="GU547" s="4">
        <f t="shared" si="1783"/>
        <v>997.84</v>
      </c>
      <c r="GV547" s="4">
        <f t="shared" si="1784"/>
        <v>915.32000000000016</v>
      </c>
      <c r="GW547" s="4">
        <f t="shared" si="1785"/>
        <v>940</v>
      </c>
      <c r="GX547" s="4">
        <f t="shared" si="1786"/>
        <v>807</v>
      </c>
      <c r="GY547" s="4"/>
      <c r="GZ547" s="4">
        <f t="shared" si="1787"/>
        <v>1359</v>
      </c>
      <c r="HA547" s="4">
        <f t="shared" si="1788"/>
        <v>1266</v>
      </c>
      <c r="HB547" s="4">
        <f t="shared" si="1789"/>
        <v>1171</v>
      </c>
      <c r="HC547" s="4">
        <f t="shared" si="1790"/>
        <v>1067</v>
      </c>
      <c r="HD547" s="4">
        <f t="shared" si="1791"/>
        <v>1007</v>
      </c>
      <c r="HE547" s="4">
        <f t="shared" si="1792"/>
        <v>825</v>
      </c>
      <c r="HF547" s="4"/>
      <c r="HG547" s="6"/>
      <c r="HH547" s="84">
        <f t="shared" si="1793"/>
        <v>1.7134289997858213E-3</v>
      </c>
      <c r="HI547" s="84">
        <f t="shared" si="1794"/>
        <v>1.9325746188533391E-3</v>
      </c>
      <c r="HJ547" s="84">
        <f t="shared" si="1795"/>
        <v>2.5974025974025974E-3</v>
      </c>
      <c r="HK547" s="84">
        <f t="shared" si="1796"/>
        <v>3.5484586382789974E-3</v>
      </c>
      <c r="HL547" s="84">
        <f t="shared" si="1797"/>
        <v>4.9909255898366606E-3</v>
      </c>
      <c r="HM547" s="84">
        <f t="shared" si="1798"/>
        <v>4.8757836080798702E-3</v>
      </c>
      <c r="HN547" s="145"/>
      <c r="HO547" s="84">
        <f t="shared" si="1799"/>
        <v>3.9837224245020349E-2</v>
      </c>
      <c r="HP547" s="84">
        <f t="shared" si="1800"/>
        <v>2.4479278505475627E-2</v>
      </c>
      <c r="HQ547" s="84">
        <f t="shared" si="1801"/>
        <v>3.4883116883116884E-2</v>
      </c>
      <c r="HR547" s="84">
        <f t="shared" si="1802"/>
        <v>3.0090929252605862E-2</v>
      </c>
      <c r="HS547" s="84">
        <f t="shared" si="1803"/>
        <v>2.5862068965517241E-2</v>
      </c>
      <c r="HT547" s="84">
        <f t="shared" si="1804"/>
        <v>1.9503134432319481E-2</v>
      </c>
      <c r="HU547" s="145"/>
      <c r="HV547" s="84">
        <f t="shared" si="1805"/>
        <v>4.1550653244806168E-2</v>
      </c>
      <c r="HW547" s="84">
        <f t="shared" si="1806"/>
        <v>2.6411853124328966E-2</v>
      </c>
      <c r="HX547" s="84">
        <f t="shared" si="1807"/>
        <v>3.7480519480519482E-2</v>
      </c>
      <c r="HY547" s="84">
        <f t="shared" si="1808"/>
        <v>3.3639387890884859E-2</v>
      </c>
      <c r="HZ547" s="84">
        <f t="shared" si="1809"/>
        <v>3.0852994555353903E-2</v>
      </c>
      <c r="IA547" s="84">
        <f t="shared" si="1810"/>
        <v>2.437891804039935E-2</v>
      </c>
      <c r="IB547" s="145"/>
      <c r="IC547" s="145"/>
      <c r="ID547" s="84">
        <f t="shared" si="1811"/>
        <v>1.2795577848295628E-3</v>
      </c>
      <c r="IE547" s="84">
        <f t="shared" si="1812"/>
        <v>1.8889115785174597E-3</v>
      </c>
      <c r="IF547" s="84">
        <f t="shared" si="1813"/>
        <v>2.1867371847030105E-3</v>
      </c>
      <c r="IG547" s="84">
        <f t="shared" si="1814"/>
        <v>2.1687597720280428E-3</v>
      </c>
      <c r="IH547" s="84">
        <f t="shared" si="1815"/>
        <v>2.4082482502571305E-3</v>
      </c>
      <c r="II547" s="84">
        <f t="shared" si="1816"/>
        <v>3.3439808344979038E-3</v>
      </c>
      <c r="IJ547" s="145"/>
      <c r="IK547" s="84">
        <f t="shared" si="1817"/>
        <v>5.834783498822807E-2</v>
      </c>
      <c r="IL547" s="84">
        <f t="shared" si="1818"/>
        <v>5.6463140698386767E-2</v>
      </c>
      <c r="IM547" s="84">
        <f t="shared" si="1819"/>
        <v>4.8557770545158668E-2</v>
      </c>
      <c r="IN547" s="84">
        <f t="shared" si="1820"/>
        <v>4.3996570333383778E-2</v>
      </c>
      <c r="IO547" s="84">
        <f t="shared" si="1821"/>
        <v>4.4753279983945009E-2</v>
      </c>
      <c r="IP547" s="84">
        <f t="shared" si="1822"/>
        <v>3.693351966460371E-2</v>
      </c>
      <c r="IQ547" s="145"/>
      <c r="IR547" s="84">
        <f t="shared" si="1823"/>
        <v>5.9627392773057633E-2</v>
      </c>
      <c r="IS547" s="84">
        <f t="shared" si="1824"/>
        <v>5.8352052276904223E-2</v>
      </c>
      <c r="IT547" s="84">
        <f t="shared" si="1825"/>
        <v>5.0744507729861679E-2</v>
      </c>
      <c r="IU547" s="84">
        <f t="shared" si="1826"/>
        <v>4.6165330105411823E-2</v>
      </c>
      <c r="IV547" s="84">
        <f t="shared" si="1827"/>
        <v>4.7161528234202138E-2</v>
      </c>
      <c r="IW547" s="84">
        <f t="shared" si="1828"/>
        <v>4.0277500499101615E-2</v>
      </c>
      <c r="IX547" s="140"/>
      <c r="IY547" s="140"/>
      <c r="IZ547" s="84">
        <f t="shared" si="1829"/>
        <v>1.3632420374271904E-3</v>
      </c>
      <c r="JA547" s="84">
        <f t="shared" si="1830"/>
        <v>1.8972984120437203E-3</v>
      </c>
      <c r="JB547" s="84">
        <f t="shared" si="1831"/>
        <v>2.2648657552297811E-3</v>
      </c>
      <c r="JC547" s="84">
        <f t="shared" si="1832"/>
        <v>2.4243918474687706E-3</v>
      </c>
      <c r="JD547" s="84">
        <f t="shared" si="1833"/>
        <v>2.8759834836377084E-3</v>
      </c>
      <c r="JE547" s="84">
        <f t="shared" si="1834"/>
        <v>3.6150022593764122E-3</v>
      </c>
      <c r="JF547" s="145"/>
      <c r="JG547" s="84">
        <f t="shared" si="1835"/>
        <v>5.4777543685710743E-2</v>
      </c>
      <c r="JH547" s="84">
        <f t="shared" si="1836"/>
        <v>5.0319653536811712E-2</v>
      </c>
      <c r="JI547" s="84">
        <f t="shared" si="1837"/>
        <v>4.5956185142480649E-2</v>
      </c>
      <c r="JJ547" s="84">
        <f t="shared" si="1838"/>
        <v>4.142011834319527E-2</v>
      </c>
      <c r="JK547" s="84">
        <f t="shared" si="1839"/>
        <v>4.1331991207707634E-2</v>
      </c>
      <c r="JL547" s="84">
        <f t="shared" si="1840"/>
        <v>3.3849566610524587E-2</v>
      </c>
      <c r="JM547" s="145"/>
      <c r="JN547" s="84">
        <f t="shared" si="1841"/>
        <v>5.6140785723137937E-2</v>
      </c>
      <c r="JO547" s="84">
        <f t="shared" si="1842"/>
        <v>5.2216951948855429E-2</v>
      </c>
      <c r="JP547" s="84">
        <f t="shared" si="1843"/>
        <v>4.8221050897710428E-2</v>
      </c>
      <c r="JQ547" s="84">
        <f t="shared" si="1844"/>
        <v>4.3844510190664043E-2</v>
      </c>
      <c r="JR547" s="84">
        <f t="shared" si="1845"/>
        <v>4.4207974691345339E-2</v>
      </c>
      <c r="JS547" s="84">
        <f t="shared" si="1846"/>
        <v>3.7464568869901002E-2</v>
      </c>
      <c r="JT547" s="140"/>
      <c r="JU547" s="140"/>
      <c r="JV547" s="140"/>
      <c r="JW547" s="84">
        <f t="shared" si="1847"/>
        <v>8.2620729541041854E-5</v>
      </c>
      <c r="JX547" s="84">
        <f t="shared" si="1848"/>
        <v>8.2491235306248709E-5</v>
      </c>
      <c r="JY547" s="84">
        <f t="shared" si="1849"/>
        <v>4.1179377367814196E-5</v>
      </c>
      <c r="JZ547" s="84">
        <f t="shared" si="1850"/>
        <v>8.2182774490466802E-5</v>
      </c>
      <c r="KA547" s="84">
        <f t="shared" si="1851"/>
        <v>1.0271369584420386E-4</v>
      </c>
      <c r="KB547" s="84">
        <f t="shared" si="1852"/>
        <v>1.2323871338783222E-4</v>
      </c>
      <c r="KC547" s="145"/>
      <c r="KD547" s="84">
        <f t="shared" si="1853"/>
        <v>3.717932829346883E-4</v>
      </c>
      <c r="KE547" s="84">
        <f t="shared" si="1854"/>
        <v>4.1245617653124357E-4</v>
      </c>
      <c r="KF547" s="84">
        <f t="shared" si="1855"/>
        <v>5.7651128314939882E-4</v>
      </c>
      <c r="KG547" s="84">
        <f t="shared" si="1856"/>
        <v>9.451019066403682E-4</v>
      </c>
      <c r="KH547" s="84">
        <f t="shared" si="1857"/>
        <v>9.8605148010435704E-4</v>
      </c>
      <c r="KI547" s="84">
        <f t="shared" si="1858"/>
        <v>1.8485807008174835E-3</v>
      </c>
      <c r="KJ547" s="145"/>
      <c r="KK547" s="84">
        <f t="shared" si="1859"/>
        <v>9.0882802495146037E-4</v>
      </c>
      <c r="KL547" s="84">
        <f t="shared" si="1860"/>
        <v>1.4023510002062281E-3</v>
      </c>
      <c r="KM547" s="84">
        <f t="shared" si="1861"/>
        <v>1.6471750947125679E-3</v>
      </c>
      <c r="KN547" s="84">
        <f t="shared" si="1862"/>
        <v>1.3971071663379355E-3</v>
      </c>
      <c r="KO547" s="84">
        <f t="shared" si="1863"/>
        <v>1.7872183076891473E-3</v>
      </c>
      <c r="KP547" s="84">
        <f t="shared" si="1864"/>
        <v>1.6431828451710965E-3</v>
      </c>
      <c r="KQ547" s="105"/>
      <c r="KR547" s="123">
        <f t="shared" si="1865"/>
        <v>5.4777543685710743E-2</v>
      </c>
      <c r="KS547" s="123">
        <f t="shared" si="1866"/>
        <v>5.0319653536811712E-2</v>
      </c>
      <c r="KT547" s="123">
        <f t="shared" si="1867"/>
        <v>4.5956185142480649E-2</v>
      </c>
      <c r="KU547" s="123">
        <f t="shared" si="1868"/>
        <v>4.142011834319527E-2</v>
      </c>
      <c r="KV547" s="123">
        <f t="shared" si="1869"/>
        <v>4.1331991207707634E-2</v>
      </c>
      <c r="KW547" s="123">
        <f t="shared" si="1870"/>
        <v>3.3849566610524587E-2</v>
      </c>
      <c r="KX547" s="105"/>
      <c r="KY547" s="123">
        <f t="shared" si="1871"/>
        <v>5.6140785723137937E-2</v>
      </c>
      <c r="KZ547" s="123">
        <f t="shared" si="1872"/>
        <v>5.2216951948855429E-2</v>
      </c>
      <c r="LA547" s="123">
        <f t="shared" si="1873"/>
        <v>4.8221050897710428E-2</v>
      </c>
      <c r="LB547" s="123">
        <f t="shared" si="1874"/>
        <v>4.3844510190664043E-2</v>
      </c>
      <c r="LC547" s="123">
        <f t="shared" si="1875"/>
        <v>4.4207974691345339E-2</v>
      </c>
      <c r="LD547" s="123">
        <f t="shared" si="1876"/>
        <v>3.7464568869901002E-2</v>
      </c>
      <c r="LE547" s="105"/>
      <c r="LF547" s="105"/>
      <c r="LG547" s="84">
        <f t="shared" si="1699"/>
        <v>5.8823529411764705E-2</v>
      </c>
      <c r="LH547" s="84">
        <f t="shared" si="1877"/>
        <v>4.1666666666666664E-2</v>
      </c>
      <c r="LI547" s="84">
        <f t="shared" si="1700"/>
        <v>1.7241379310344827E-2</v>
      </c>
      <c r="LJ547" s="84">
        <f t="shared" si="1701"/>
        <v>3.1746031746031744E-2</v>
      </c>
      <c r="LK547" s="84">
        <f t="shared" si="1687"/>
        <v>3.5211267605633804E-2</v>
      </c>
      <c r="LL547" s="84">
        <f t="shared" si="1688"/>
        <v>3.3707865168539325E-2</v>
      </c>
      <c r="LM547" s="105"/>
      <c r="LN547" s="84">
        <f t="shared" si="1693"/>
        <v>0.29411764705882354</v>
      </c>
      <c r="LO547" s="84">
        <f t="shared" si="1878"/>
        <v>0.20833333333333334</v>
      </c>
      <c r="LP547" s="84">
        <f t="shared" si="1702"/>
        <v>0.25862068965517243</v>
      </c>
      <c r="LQ547" s="84">
        <f t="shared" si="1694"/>
        <v>0.38095238095238093</v>
      </c>
      <c r="LR547" s="84">
        <f t="shared" si="1689"/>
        <v>0.3380281690140845</v>
      </c>
      <c r="LS547" s="84">
        <f t="shared" si="1690"/>
        <v>0.5056179775280899</v>
      </c>
      <c r="LT547" s="105"/>
      <c r="LU547" s="84">
        <f t="shared" si="1695"/>
        <v>0.6470588235294118</v>
      </c>
      <c r="LV547" s="84">
        <f t="shared" si="1879"/>
        <v>0.75</v>
      </c>
      <c r="LW547" s="84">
        <f t="shared" si="1703"/>
        <v>0.72413793103448276</v>
      </c>
      <c r="LX547" s="84">
        <f t="shared" si="1696"/>
        <v>0.58730158730158732</v>
      </c>
      <c r="LY547" s="84">
        <f t="shared" si="1691"/>
        <v>0.62676056338028174</v>
      </c>
      <c r="LZ547" s="84">
        <f t="shared" si="1692"/>
        <v>0.4606741573033708</v>
      </c>
      <c r="MA547" s="105"/>
      <c r="MB547" s="105"/>
      <c r="MC547" s="105"/>
      <c r="MD547" s="123">
        <f t="shared" si="1889"/>
        <v>0.87717668911074997</v>
      </c>
      <c r="ME547" s="123">
        <f t="shared" si="1888"/>
        <v>0.52921021231550658</v>
      </c>
      <c r="MF547" s="212">
        <f t="shared" si="1686"/>
        <v>0.59612208848539616</v>
      </c>
      <c r="MG547" s="105"/>
      <c r="MH547" s="123">
        <f t="shared" si="1890"/>
        <v>-0.44090046489627699</v>
      </c>
      <c r="MI547" s="123">
        <f t="shared" si="1881"/>
        <v>-0.23939012747186197</v>
      </c>
      <c r="MJ547" s="212">
        <f t="shared" si="1882"/>
        <v>-0.26343828353944532</v>
      </c>
      <c r="MK547" s="105"/>
      <c r="ML547" s="123">
        <f t="shared" si="1885"/>
        <v>-0.34955762678075197</v>
      </c>
      <c r="MM547" s="123">
        <f t="shared" si="1883"/>
        <v>-0.20626877073044364</v>
      </c>
      <c r="MN547" s="212">
        <f t="shared" si="1884"/>
        <v>-0.2230661055194911</v>
      </c>
      <c r="MO547" s="105"/>
      <c r="MP547" s="105"/>
    </row>
    <row r="548" spans="2:354" ht="12" x14ac:dyDescent="0.25">
      <c r="B548" s="6" t="s">
        <v>645</v>
      </c>
      <c r="C548" s="6">
        <v>64075</v>
      </c>
      <c r="D548" s="86" t="s">
        <v>460</v>
      </c>
      <c r="E548" s="6">
        <v>3</v>
      </c>
      <c r="F548" s="3">
        <v>573</v>
      </c>
      <c r="G548" s="7">
        <v>598</v>
      </c>
      <c r="H548" s="139">
        <v>584</v>
      </c>
      <c r="I548" s="7">
        <v>570</v>
      </c>
      <c r="J548" s="177">
        <f t="shared" si="1704"/>
        <v>577.5</v>
      </c>
      <c r="K548" s="7">
        <v>585</v>
      </c>
      <c r="L548" s="162"/>
      <c r="M548" s="3">
        <v>360</v>
      </c>
      <c r="N548" s="7">
        <v>354</v>
      </c>
      <c r="O548" s="139">
        <v>368</v>
      </c>
      <c r="P548" s="7">
        <v>367</v>
      </c>
      <c r="Q548" s="177">
        <f t="shared" si="1705"/>
        <v>374.5</v>
      </c>
      <c r="R548" s="7">
        <v>382</v>
      </c>
      <c r="S548" s="105"/>
      <c r="T548" s="3">
        <v>1434</v>
      </c>
      <c r="U548" s="7">
        <v>1466</v>
      </c>
      <c r="V548" s="139">
        <v>1484</v>
      </c>
      <c r="W548" s="7">
        <v>1500</v>
      </c>
      <c r="X548" s="177">
        <f t="shared" si="1706"/>
        <v>1519</v>
      </c>
      <c r="Y548" s="7">
        <v>1538</v>
      </c>
      <c r="Z548" s="105"/>
      <c r="AA548" s="3">
        <v>374</v>
      </c>
      <c r="AB548" s="105">
        <v>376</v>
      </c>
      <c r="AC548" s="139">
        <v>397</v>
      </c>
      <c r="AD548" s="7">
        <v>407</v>
      </c>
      <c r="AE548" s="177">
        <f t="shared" si="1707"/>
        <v>432</v>
      </c>
      <c r="AF548" s="7">
        <v>457</v>
      </c>
      <c r="AG548" s="105"/>
      <c r="AH548" s="3">
        <f t="shared" si="1708"/>
        <v>1794</v>
      </c>
      <c r="AI548" s="3">
        <f t="shared" si="1709"/>
        <v>1820</v>
      </c>
      <c r="AJ548" s="3">
        <f t="shared" si="1710"/>
        <v>1852</v>
      </c>
      <c r="AK548" s="3">
        <f t="shared" si="1711"/>
        <v>1867</v>
      </c>
      <c r="AL548" s="178">
        <f t="shared" si="1712"/>
        <v>1893.5</v>
      </c>
      <c r="AM548" s="3">
        <f t="shared" si="1713"/>
        <v>1920</v>
      </c>
      <c r="AN548" s="105"/>
      <c r="AO548" s="3">
        <f t="shared" si="1714"/>
        <v>2741</v>
      </c>
      <c r="AP548" s="3">
        <f t="shared" si="1715"/>
        <v>2794</v>
      </c>
      <c r="AQ548" s="3">
        <f t="shared" si="1716"/>
        <v>2833</v>
      </c>
      <c r="AR548" s="3">
        <f t="shared" si="1717"/>
        <v>2844</v>
      </c>
      <c r="AS548" s="178">
        <f t="shared" si="1718"/>
        <v>2903</v>
      </c>
      <c r="AT548" s="3">
        <f t="shared" si="1719"/>
        <v>2962</v>
      </c>
      <c r="AU548" s="105"/>
      <c r="AV548" s="105"/>
      <c r="AW548" s="5">
        <v>0</v>
      </c>
      <c r="AX548" s="5">
        <v>0</v>
      </c>
      <c r="AY548" s="5">
        <v>0</v>
      </c>
      <c r="AZ548" s="5">
        <v>1</v>
      </c>
      <c r="BA548" s="5">
        <v>1</v>
      </c>
      <c r="BB548" s="5">
        <v>1</v>
      </c>
      <c r="BC548" s="4"/>
      <c r="BD548" s="5">
        <v>0</v>
      </c>
      <c r="BE548" s="5">
        <v>0</v>
      </c>
      <c r="BF548" s="5">
        <v>2</v>
      </c>
      <c r="BG548" s="5">
        <v>2</v>
      </c>
      <c r="BH548" s="5">
        <v>1</v>
      </c>
      <c r="BI548" s="5"/>
      <c r="BJ548" s="4"/>
      <c r="BK548" s="5"/>
      <c r="BL548" s="5"/>
      <c r="BM548" s="5"/>
      <c r="BN548" s="5"/>
      <c r="BO548" s="5"/>
      <c r="BP548" s="5"/>
      <c r="BQ548" s="4"/>
      <c r="BR548" s="5">
        <f t="shared" si="1720"/>
        <v>0</v>
      </c>
      <c r="BS548" s="5">
        <f t="shared" si="1721"/>
        <v>0</v>
      </c>
      <c r="BT548" s="5">
        <f t="shared" si="1722"/>
        <v>2</v>
      </c>
      <c r="BU548" s="5">
        <f t="shared" si="1723"/>
        <v>3</v>
      </c>
      <c r="BV548" s="5">
        <f t="shared" si="1724"/>
        <v>2</v>
      </c>
      <c r="BW548" s="5">
        <f t="shared" si="1725"/>
        <v>1</v>
      </c>
      <c r="BX548" s="4"/>
      <c r="BY548" s="4"/>
      <c r="BZ548" s="5">
        <v>2</v>
      </c>
      <c r="CA548" s="5">
        <v>2</v>
      </c>
      <c r="CB548" s="5">
        <v>2</v>
      </c>
      <c r="CC548" s="5">
        <v>3</v>
      </c>
      <c r="CD548" s="183">
        <f t="shared" si="1886"/>
        <v>2</v>
      </c>
      <c r="CE548" s="5">
        <v>1</v>
      </c>
      <c r="CF548" s="4"/>
      <c r="CG548" s="5"/>
      <c r="CH548" s="5"/>
      <c r="CI548" s="5"/>
      <c r="CJ548" s="5"/>
      <c r="CK548" s="183">
        <f t="shared" si="1726"/>
        <v>0</v>
      </c>
      <c r="CL548" s="5"/>
      <c r="CM548" s="4"/>
      <c r="CN548" s="5"/>
      <c r="CO548" s="5"/>
      <c r="CP548" s="5"/>
      <c r="CQ548" s="5"/>
      <c r="CR548" s="5"/>
      <c r="CS548" s="5"/>
      <c r="CT548" s="4"/>
      <c r="CU548" s="5">
        <f t="shared" si="1727"/>
        <v>2</v>
      </c>
      <c r="CV548" s="5">
        <f t="shared" si="1728"/>
        <v>2</v>
      </c>
      <c r="CW548" s="5">
        <f t="shared" si="1729"/>
        <v>2</v>
      </c>
      <c r="CX548" s="5">
        <f t="shared" si="1730"/>
        <v>3</v>
      </c>
      <c r="CY548" s="183">
        <f t="shared" si="1731"/>
        <v>2</v>
      </c>
      <c r="CZ548" s="5">
        <f t="shared" si="1732"/>
        <v>1</v>
      </c>
      <c r="DA548" s="4"/>
      <c r="DB548" s="4"/>
      <c r="DC548" s="5">
        <f t="shared" si="1733"/>
        <v>0</v>
      </c>
      <c r="DD548" s="5">
        <f t="shared" si="1734"/>
        <v>3</v>
      </c>
      <c r="DE548" s="5">
        <f t="shared" si="1735"/>
        <v>1</v>
      </c>
      <c r="DF548" s="5">
        <f t="shared" si="1736"/>
        <v>1</v>
      </c>
      <c r="DG548" s="5">
        <f t="shared" si="1737"/>
        <v>0</v>
      </c>
      <c r="DH548" s="5">
        <f t="shared" si="1738"/>
        <v>-1</v>
      </c>
      <c r="DI548" s="4"/>
      <c r="DJ548" s="5">
        <f t="shared" si="1739"/>
        <v>10</v>
      </c>
      <c r="DK548" s="5">
        <f t="shared" si="1740"/>
        <v>6</v>
      </c>
      <c r="DL548" s="5">
        <f t="shared" si="1741"/>
        <v>10</v>
      </c>
      <c r="DM548" s="5">
        <f t="shared" si="1742"/>
        <v>12</v>
      </c>
      <c r="DN548" s="5">
        <f t="shared" si="1743"/>
        <v>11</v>
      </c>
      <c r="DO548" s="5">
        <f t="shared" si="1744"/>
        <v>7</v>
      </c>
      <c r="DP548" s="4"/>
      <c r="DQ548" s="5">
        <f t="shared" si="1745"/>
        <v>0</v>
      </c>
      <c r="DR548" s="5">
        <f t="shared" si="1746"/>
        <v>0</v>
      </c>
      <c r="DS548" s="5">
        <f t="shared" si="1747"/>
        <v>0</v>
      </c>
      <c r="DT548" s="5">
        <f t="shared" si="1748"/>
        <v>0</v>
      </c>
      <c r="DU548" s="5">
        <f t="shared" si="1749"/>
        <v>0</v>
      </c>
      <c r="DV548" s="5">
        <f t="shared" si="1750"/>
        <v>1</v>
      </c>
      <c r="DW548" s="4"/>
      <c r="DX548" s="5">
        <f t="shared" si="1751"/>
        <v>10</v>
      </c>
      <c r="DY548" s="5">
        <f t="shared" si="1752"/>
        <v>9</v>
      </c>
      <c r="DZ548" s="5">
        <f t="shared" si="1753"/>
        <v>11</v>
      </c>
      <c r="EA548" s="5">
        <f t="shared" si="1754"/>
        <v>13</v>
      </c>
      <c r="EB548" s="5">
        <f t="shared" si="1755"/>
        <v>11</v>
      </c>
      <c r="EC548" s="5">
        <f t="shared" si="1756"/>
        <v>7</v>
      </c>
      <c r="ED548" s="4"/>
      <c r="EE548" s="4"/>
      <c r="EF548" s="5">
        <v>2</v>
      </c>
      <c r="EG548" s="5">
        <v>5</v>
      </c>
      <c r="EH548" s="5">
        <v>3</v>
      </c>
      <c r="EI548" s="5">
        <v>5</v>
      </c>
      <c r="EJ548" s="5">
        <v>3</v>
      </c>
      <c r="EK548" s="5">
        <v>1</v>
      </c>
      <c r="EL548" s="4"/>
      <c r="EM548" s="5">
        <v>10</v>
      </c>
      <c r="EN548" s="5">
        <v>6</v>
      </c>
      <c r="EO548" s="5">
        <v>12</v>
      </c>
      <c r="EP548" s="5">
        <v>14</v>
      </c>
      <c r="EQ548" s="5">
        <v>12</v>
      </c>
      <c r="ER548" s="5">
        <v>7</v>
      </c>
      <c r="ES548" s="4"/>
      <c r="ET548" s="5"/>
      <c r="EU548" s="5"/>
      <c r="EV548" s="5"/>
      <c r="EW548" s="5"/>
      <c r="EX548" s="5">
        <v>0</v>
      </c>
      <c r="EY548" s="5">
        <v>1</v>
      </c>
      <c r="EZ548" s="4"/>
      <c r="FA548" s="5">
        <f t="shared" si="1757"/>
        <v>12</v>
      </c>
      <c r="FB548" s="5">
        <f t="shared" si="1758"/>
        <v>11</v>
      </c>
      <c r="FC548" s="5">
        <f t="shared" si="1759"/>
        <v>15</v>
      </c>
      <c r="FD548" s="5">
        <f t="shared" si="1760"/>
        <v>19</v>
      </c>
      <c r="FE548" s="5">
        <f t="shared" si="1761"/>
        <v>15</v>
      </c>
      <c r="FF548" s="5">
        <f t="shared" si="1762"/>
        <v>8</v>
      </c>
      <c r="FG548" s="4"/>
      <c r="FH548" s="5">
        <f t="shared" si="1763"/>
        <v>12</v>
      </c>
      <c r="FI548" s="5">
        <f t="shared" si="1764"/>
        <v>11</v>
      </c>
      <c r="FJ548" s="5">
        <f t="shared" si="1765"/>
        <v>15</v>
      </c>
      <c r="FK548" s="5">
        <f t="shared" si="1766"/>
        <v>19</v>
      </c>
      <c r="FL548" s="5">
        <f t="shared" si="1767"/>
        <v>15</v>
      </c>
      <c r="FM548" s="5">
        <f t="shared" si="1768"/>
        <v>9</v>
      </c>
      <c r="FN548" s="4"/>
      <c r="FO548" s="4"/>
      <c r="FP548" s="4">
        <v>66</v>
      </c>
      <c r="FQ548" s="4">
        <v>52</v>
      </c>
      <c r="FR548" s="4">
        <v>44.83</v>
      </c>
      <c r="FS548" s="4">
        <v>24.670000000000016</v>
      </c>
      <c r="FT548" s="4">
        <v>16</v>
      </c>
      <c r="FU548" s="4">
        <v>20</v>
      </c>
      <c r="FV548" s="4"/>
      <c r="FW548" s="4">
        <f t="shared" si="1769"/>
        <v>206</v>
      </c>
      <c r="FX548" s="4">
        <f t="shared" si="1770"/>
        <v>184</v>
      </c>
      <c r="FY548" s="4">
        <f t="shared" si="1771"/>
        <v>165.17000000000002</v>
      </c>
      <c r="FZ548" s="4">
        <f t="shared" si="1772"/>
        <v>195.32999999999998</v>
      </c>
      <c r="GA548" s="4">
        <f t="shared" si="1773"/>
        <v>162</v>
      </c>
      <c r="GB548" s="4">
        <f t="shared" si="1774"/>
        <v>132</v>
      </c>
      <c r="GC548" s="4"/>
      <c r="GD548" s="4">
        <v>272</v>
      </c>
      <c r="GE548" s="4">
        <v>236</v>
      </c>
      <c r="GF548" s="4">
        <v>210</v>
      </c>
      <c r="GG548" s="4">
        <v>220</v>
      </c>
      <c r="GH548" s="4">
        <v>178</v>
      </c>
      <c r="GI548" s="4">
        <v>152</v>
      </c>
      <c r="GJ548" s="4"/>
      <c r="GK548" s="6"/>
      <c r="GL548" s="4">
        <f t="shared" si="1775"/>
        <v>68</v>
      </c>
      <c r="GM548" s="4">
        <f t="shared" si="1776"/>
        <v>57</v>
      </c>
      <c r="GN548" s="4">
        <f t="shared" si="1777"/>
        <v>47.83</v>
      </c>
      <c r="GO548" s="4">
        <f t="shared" si="1778"/>
        <v>29.670000000000016</v>
      </c>
      <c r="GP548" s="4">
        <f t="shared" si="1779"/>
        <v>19</v>
      </c>
      <c r="GQ548" s="4">
        <f t="shared" si="1780"/>
        <v>21</v>
      </c>
      <c r="GR548" s="4"/>
      <c r="GS548" s="4">
        <f t="shared" si="1781"/>
        <v>216</v>
      </c>
      <c r="GT548" s="4">
        <f t="shared" si="1782"/>
        <v>190</v>
      </c>
      <c r="GU548" s="4">
        <f t="shared" si="1783"/>
        <v>177.17000000000002</v>
      </c>
      <c r="GV548" s="4">
        <f t="shared" si="1784"/>
        <v>209.32999999999998</v>
      </c>
      <c r="GW548" s="4">
        <f t="shared" si="1785"/>
        <v>174</v>
      </c>
      <c r="GX548" s="4">
        <f t="shared" si="1786"/>
        <v>139</v>
      </c>
      <c r="GY548" s="4"/>
      <c r="GZ548" s="4">
        <f t="shared" si="1787"/>
        <v>284</v>
      </c>
      <c r="HA548" s="4">
        <f t="shared" si="1788"/>
        <v>247</v>
      </c>
      <c r="HB548" s="4">
        <f t="shared" si="1789"/>
        <v>225</v>
      </c>
      <c r="HC548" s="4">
        <f t="shared" si="1790"/>
        <v>239</v>
      </c>
      <c r="HD548" s="4">
        <f t="shared" si="1791"/>
        <v>178</v>
      </c>
      <c r="HE548" s="4">
        <f t="shared" si="1792"/>
        <v>153</v>
      </c>
      <c r="HF548" s="4"/>
      <c r="HG548" s="6"/>
      <c r="HH548" s="84">
        <f t="shared" si="1793"/>
        <v>5.5555555555555558E-3</v>
      </c>
      <c r="HI548" s="84">
        <f t="shared" si="1794"/>
        <v>1.4124293785310734E-2</v>
      </c>
      <c r="HJ548" s="84">
        <f t="shared" si="1795"/>
        <v>8.152173913043478E-3</v>
      </c>
      <c r="HK548" s="84">
        <f t="shared" si="1796"/>
        <v>1.3623978201634877E-2</v>
      </c>
      <c r="HL548" s="84">
        <f t="shared" si="1797"/>
        <v>8.0106809078771702E-3</v>
      </c>
      <c r="HM548" s="84">
        <f t="shared" si="1798"/>
        <v>2.617801047120419E-3</v>
      </c>
      <c r="HN548" s="145"/>
      <c r="HO548" s="84">
        <f t="shared" si="1799"/>
        <v>0.18333333333333332</v>
      </c>
      <c r="HP548" s="84">
        <f t="shared" si="1800"/>
        <v>0.14689265536723164</v>
      </c>
      <c r="HQ548" s="84">
        <f t="shared" si="1801"/>
        <v>0.12182065217391304</v>
      </c>
      <c r="HR548" s="84">
        <f t="shared" si="1802"/>
        <v>6.7220708446866534E-2</v>
      </c>
      <c r="HS548" s="84">
        <f t="shared" si="1803"/>
        <v>4.2723631508678236E-2</v>
      </c>
      <c r="HT548" s="84">
        <f t="shared" si="1804"/>
        <v>5.2356020942408377E-2</v>
      </c>
      <c r="HU548" s="145"/>
      <c r="HV548" s="84">
        <f t="shared" si="1805"/>
        <v>0.18888888888888888</v>
      </c>
      <c r="HW548" s="84">
        <f t="shared" si="1806"/>
        <v>0.16101694915254239</v>
      </c>
      <c r="HX548" s="84">
        <f t="shared" si="1807"/>
        <v>0.12997282608695651</v>
      </c>
      <c r="HY548" s="84">
        <f t="shared" si="1808"/>
        <v>8.0844686648501418E-2</v>
      </c>
      <c r="HZ548" s="84">
        <f t="shared" si="1809"/>
        <v>5.0734312416555405E-2</v>
      </c>
      <c r="IA548" s="84">
        <f t="shared" si="1810"/>
        <v>5.4973821989528798E-2</v>
      </c>
      <c r="IB548" s="145"/>
      <c r="IC548" s="145"/>
      <c r="ID548" s="84">
        <f t="shared" si="1811"/>
        <v>6.9735006973500697E-3</v>
      </c>
      <c r="IE548" s="84">
        <f t="shared" si="1812"/>
        <v>4.0927694406548429E-3</v>
      </c>
      <c r="IF548" s="84">
        <f t="shared" si="1813"/>
        <v>8.0862533692722376E-3</v>
      </c>
      <c r="IG548" s="84">
        <f t="shared" si="1814"/>
        <v>9.3333333333333341E-3</v>
      </c>
      <c r="IH548" s="84">
        <f t="shared" si="1815"/>
        <v>7.8999341672152737E-3</v>
      </c>
      <c r="II548" s="84">
        <f t="shared" si="1816"/>
        <v>4.5513654096228867E-3</v>
      </c>
      <c r="IJ548" s="145"/>
      <c r="IK548" s="84">
        <f t="shared" si="1817"/>
        <v>0.14365411436541142</v>
      </c>
      <c r="IL548" s="84">
        <f t="shared" si="1818"/>
        <v>0.12551159618008187</v>
      </c>
      <c r="IM548" s="84">
        <f t="shared" si="1819"/>
        <v>0.11130053908355796</v>
      </c>
      <c r="IN548" s="84">
        <f t="shared" si="1820"/>
        <v>0.13022</v>
      </c>
      <c r="IO548" s="84">
        <f t="shared" si="1821"/>
        <v>0.10664911125740618</v>
      </c>
      <c r="IP548" s="84">
        <f t="shared" si="1822"/>
        <v>8.5825747724317294E-2</v>
      </c>
      <c r="IQ548" s="145"/>
      <c r="IR548" s="84">
        <f t="shared" si="1823"/>
        <v>0.15062761506276148</v>
      </c>
      <c r="IS548" s="84">
        <f t="shared" si="1824"/>
        <v>0.12960436562073671</v>
      </c>
      <c r="IT548" s="84">
        <f t="shared" si="1825"/>
        <v>0.1193867924528302</v>
      </c>
      <c r="IU548" s="84">
        <f t="shared" si="1826"/>
        <v>0.13955333333333333</v>
      </c>
      <c r="IV548" s="84">
        <f t="shared" si="1827"/>
        <v>0.11454904542462147</v>
      </c>
      <c r="IW548" s="84">
        <f t="shared" si="1828"/>
        <v>9.0377113133940187E-2</v>
      </c>
      <c r="IX548" s="140"/>
      <c r="IY548" s="140"/>
      <c r="IZ548" s="84">
        <f t="shared" si="1829"/>
        <v>6.688963210702341E-3</v>
      </c>
      <c r="JA548" s="84">
        <f t="shared" si="1830"/>
        <v>6.0439560439560442E-3</v>
      </c>
      <c r="JB548" s="84">
        <f t="shared" si="1831"/>
        <v>8.099352051835854E-3</v>
      </c>
      <c r="JC548" s="84">
        <f t="shared" si="1832"/>
        <v>1.0176754151044456E-2</v>
      </c>
      <c r="JD548" s="84">
        <f t="shared" si="1833"/>
        <v>7.9218378663850012E-3</v>
      </c>
      <c r="JE548" s="84">
        <f t="shared" si="1834"/>
        <v>4.1666666666666666E-3</v>
      </c>
      <c r="JF548" s="145"/>
      <c r="JG548" s="84">
        <f t="shared" si="1835"/>
        <v>0.1516164994425864</v>
      </c>
      <c r="JH548" s="84">
        <f t="shared" si="1836"/>
        <v>0.12967032967032968</v>
      </c>
      <c r="JI548" s="84">
        <f t="shared" si="1837"/>
        <v>0.11339092872570194</v>
      </c>
      <c r="JJ548" s="84">
        <f t="shared" si="1838"/>
        <v>0.11783610069630424</v>
      </c>
      <c r="JK548" s="84">
        <f t="shared" si="1839"/>
        <v>9.4005809347768685E-2</v>
      </c>
      <c r="JL548" s="84">
        <f t="shared" si="1840"/>
        <v>7.9166666666666663E-2</v>
      </c>
      <c r="JM548" s="145"/>
      <c r="JN548" s="84">
        <f t="shared" si="1841"/>
        <v>0.15830546265328874</v>
      </c>
      <c r="JO548" s="84">
        <f t="shared" si="1842"/>
        <v>0.13571428571428573</v>
      </c>
      <c r="JP548" s="84">
        <f t="shared" si="1843"/>
        <v>0.1214902807775378</v>
      </c>
      <c r="JQ548" s="84">
        <f t="shared" si="1844"/>
        <v>0.1280128548473487</v>
      </c>
      <c r="JR548" s="84">
        <f t="shared" si="1845"/>
        <v>0.10192764721415369</v>
      </c>
      <c r="JS548" s="84">
        <f t="shared" si="1846"/>
        <v>8.3333333333333329E-2</v>
      </c>
      <c r="JT548" s="140"/>
      <c r="JU548" s="140"/>
      <c r="JV548" s="140"/>
      <c r="JW548" s="84">
        <f t="shared" si="1847"/>
        <v>1.1148272017837235E-3</v>
      </c>
      <c r="JX548" s="84">
        <f t="shared" si="1848"/>
        <v>1.0989010989010989E-3</v>
      </c>
      <c r="JY548" s="84">
        <f t="shared" si="1849"/>
        <v>1.0799136069114472E-3</v>
      </c>
      <c r="JZ548" s="84">
        <f t="shared" si="1850"/>
        <v>1.6068559185859668E-3</v>
      </c>
      <c r="KA548" s="84">
        <f t="shared" si="1851"/>
        <v>1.0562450488513335E-3</v>
      </c>
      <c r="KB548" s="84">
        <f t="shared" si="1852"/>
        <v>5.2083333333333333E-4</v>
      </c>
      <c r="KC548" s="145"/>
      <c r="KD548" s="84">
        <f t="shared" si="1853"/>
        <v>0</v>
      </c>
      <c r="KE548" s="84">
        <f t="shared" si="1854"/>
        <v>0</v>
      </c>
      <c r="KF548" s="84">
        <f t="shared" si="1855"/>
        <v>1.0799136069114472E-3</v>
      </c>
      <c r="KG548" s="84">
        <f t="shared" si="1856"/>
        <v>1.6068559185859668E-3</v>
      </c>
      <c r="KH548" s="84">
        <f t="shared" si="1857"/>
        <v>1.0562450488513335E-3</v>
      </c>
      <c r="KI548" s="84">
        <f t="shared" si="1858"/>
        <v>5.2083333333333333E-4</v>
      </c>
      <c r="KJ548" s="145"/>
      <c r="KK548" s="84">
        <f t="shared" si="1859"/>
        <v>5.5741360089186179E-3</v>
      </c>
      <c r="KL548" s="84">
        <f t="shared" si="1860"/>
        <v>4.9450549450549448E-3</v>
      </c>
      <c r="KM548" s="84">
        <f t="shared" si="1861"/>
        <v>5.9395248380129592E-3</v>
      </c>
      <c r="KN548" s="84">
        <f t="shared" si="1862"/>
        <v>6.9630423138725226E-3</v>
      </c>
      <c r="KO548" s="84">
        <f t="shared" si="1863"/>
        <v>5.8093477686823342E-3</v>
      </c>
      <c r="KP548" s="84">
        <f t="shared" si="1864"/>
        <v>3.1250000000000002E-3</v>
      </c>
      <c r="KQ548" s="105"/>
      <c r="KR548" s="123">
        <f t="shared" si="1865"/>
        <v>0.1516164994425864</v>
      </c>
      <c r="KS548" s="123">
        <f t="shared" si="1866"/>
        <v>0.12967032967032968</v>
      </c>
      <c r="KT548" s="123">
        <f t="shared" si="1867"/>
        <v>0.11339092872570194</v>
      </c>
      <c r="KU548" s="123">
        <f t="shared" si="1868"/>
        <v>0.11783610069630424</v>
      </c>
      <c r="KV548" s="123">
        <f t="shared" si="1869"/>
        <v>9.4005809347768685E-2</v>
      </c>
      <c r="KW548" s="123">
        <f t="shared" si="1870"/>
        <v>7.9166666666666663E-2</v>
      </c>
      <c r="KX548" s="105"/>
      <c r="KY548" s="123">
        <f t="shared" si="1871"/>
        <v>0.15830546265328874</v>
      </c>
      <c r="KZ548" s="123">
        <f t="shared" si="1872"/>
        <v>0.13571428571428573</v>
      </c>
      <c r="LA548" s="123">
        <f t="shared" si="1873"/>
        <v>0.1214902807775378</v>
      </c>
      <c r="LB548" s="123">
        <f t="shared" si="1874"/>
        <v>0.1280128548473487</v>
      </c>
      <c r="LC548" s="123">
        <f t="shared" si="1875"/>
        <v>0.10192764721415369</v>
      </c>
      <c r="LD548" s="123">
        <f t="shared" si="1876"/>
        <v>8.3333333333333329E-2</v>
      </c>
      <c r="LE548" s="105"/>
      <c r="LF548" s="105"/>
      <c r="LG548" s="84">
        <f t="shared" si="1699"/>
        <v>0.16666666666666666</v>
      </c>
      <c r="LH548" s="84">
        <f t="shared" si="1877"/>
        <v>0.18181818181818182</v>
      </c>
      <c r="LI548" s="84">
        <f t="shared" si="1700"/>
        <v>0.13333333333333333</v>
      </c>
      <c r="LJ548" s="84">
        <f t="shared" si="1701"/>
        <v>0.15789473684210525</v>
      </c>
      <c r="LK548" s="84">
        <f t="shared" si="1687"/>
        <v>0.13333333333333333</v>
      </c>
      <c r="LL548" s="84">
        <f t="shared" si="1688"/>
        <v>0.1111111111111111</v>
      </c>
      <c r="LM548" s="105"/>
      <c r="LN548" s="84">
        <f t="shared" si="1693"/>
        <v>0</v>
      </c>
      <c r="LO548" s="84">
        <f t="shared" si="1878"/>
        <v>0</v>
      </c>
      <c r="LP548" s="84">
        <f t="shared" si="1702"/>
        <v>0.13333333333333333</v>
      </c>
      <c r="LQ548" s="84">
        <f t="shared" si="1694"/>
        <v>0.15789473684210525</v>
      </c>
      <c r="LR548" s="84">
        <f t="shared" si="1689"/>
        <v>0.13333333333333333</v>
      </c>
      <c r="LS548" s="84">
        <f t="shared" si="1690"/>
        <v>0.1111111111111111</v>
      </c>
      <c r="LT548" s="105"/>
      <c r="LU548" s="84">
        <f t="shared" si="1695"/>
        <v>0.83333333333333337</v>
      </c>
      <c r="LV548" s="84">
        <f t="shared" si="1879"/>
        <v>0.81818181818181823</v>
      </c>
      <c r="LW548" s="84">
        <f t="shared" si="1703"/>
        <v>0.73333333333333328</v>
      </c>
      <c r="LX548" s="84">
        <f t="shared" si="1696"/>
        <v>0.68421052631578949</v>
      </c>
      <c r="LY548" s="84">
        <f t="shared" si="1691"/>
        <v>0.73333333333333328</v>
      </c>
      <c r="LZ548" s="84">
        <f t="shared" si="1692"/>
        <v>0.77777777777777779</v>
      </c>
      <c r="MA548" s="105"/>
      <c r="MB548" s="105"/>
      <c r="MC548" s="105"/>
      <c r="MD548" s="123">
        <f t="shared" si="1889"/>
        <v>-0.67888307155322858</v>
      </c>
      <c r="ME548" s="123">
        <f t="shared" si="1888"/>
        <v>-0.43714781100996969</v>
      </c>
      <c r="MF548" s="212">
        <f t="shared" si="1686"/>
        <v>-0.48555555555555563</v>
      </c>
      <c r="MG548" s="105"/>
      <c r="MH548" s="123">
        <f t="shared" si="1890"/>
        <v>-0.57022048389903446</v>
      </c>
      <c r="MI548" s="123">
        <f t="shared" si="1881"/>
        <v>-0.22888291080167791</v>
      </c>
      <c r="MJ548" s="212">
        <f t="shared" si="1882"/>
        <v>-0.30182539682539689</v>
      </c>
      <c r="MK548" s="105"/>
      <c r="ML548" s="123">
        <f t="shared" ref="ML548:ML579" si="1891">(IA548-HX548)/HX548</f>
        <v>-0.57703603403415016</v>
      </c>
      <c r="MM548" s="123">
        <f t="shared" si="1883"/>
        <v>-0.24298901681567292</v>
      </c>
      <c r="MN548" s="212">
        <f t="shared" si="1884"/>
        <v>-0.31407407407407417</v>
      </c>
      <c r="MO548" s="105"/>
      <c r="MP548" s="105"/>
    </row>
    <row r="549" spans="2:354" ht="12" x14ac:dyDescent="0.25">
      <c r="B549" s="6" t="s">
        <v>641</v>
      </c>
      <c r="C549" s="6">
        <v>25110</v>
      </c>
      <c r="D549" s="86" t="s">
        <v>171</v>
      </c>
      <c r="E549" s="6">
        <v>3</v>
      </c>
      <c r="F549" s="3">
        <v>4840</v>
      </c>
      <c r="G549" s="7">
        <v>4818</v>
      </c>
      <c r="H549" s="139">
        <v>4747</v>
      </c>
      <c r="I549" s="7">
        <v>4760</v>
      </c>
      <c r="J549" s="177">
        <f t="shared" si="1704"/>
        <v>4716</v>
      </c>
      <c r="K549" s="7">
        <v>4672</v>
      </c>
      <c r="L549" s="162"/>
      <c r="M549" s="3">
        <v>4063</v>
      </c>
      <c r="N549" s="7">
        <v>4024</v>
      </c>
      <c r="O549" s="139">
        <v>3983</v>
      </c>
      <c r="P549" s="7">
        <v>3996</v>
      </c>
      <c r="Q549" s="177">
        <f t="shared" si="1705"/>
        <v>3964.5</v>
      </c>
      <c r="R549" s="7">
        <v>3933</v>
      </c>
      <c r="S549" s="105"/>
      <c r="T549" s="3">
        <v>14431</v>
      </c>
      <c r="U549" s="7">
        <v>14425</v>
      </c>
      <c r="V549" s="139">
        <v>14345</v>
      </c>
      <c r="W549" s="7">
        <v>14384</v>
      </c>
      <c r="X549" s="177">
        <f t="shared" si="1706"/>
        <v>14484</v>
      </c>
      <c r="Y549" s="7">
        <v>14584</v>
      </c>
      <c r="Z549" s="105"/>
      <c r="AA549" s="3">
        <v>6207</v>
      </c>
      <c r="AB549" s="105">
        <v>6382</v>
      </c>
      <c r="AC549" s="139">
        <v>6493</v>
      </c>
      <c r="AD549" s="7">
        <v>6654</v>
      </c>
      <c r="AE549" s="177">
        <f t="shared" si="1707"/>
        <v>6819.5</v>
      </c>
      <c r="AF549" s="7">
        <v>6985</v>
      </c>
      <c r="AG549" s="105"/>
      <c r="AH549" s="3">
        <f t="shared" si="1708"/>
        <v>18494</v>
      </c>
      <c r="AI549" s="3">
        <f t="shared" si="1709"/>
        <v>18449</v>
      </c>
      <c r="AJ549" s="3">
        <f t="shared" si="1710"/>
        <v>18328</v>
      </c>
      <c r="AK549" s="3">
        <f t="shared" si="1711"/>
        <v>18380</v>
      </c>
      <c r="AL549" s="178">
        <f t="shared" si="1712"/>
        <v>18448.5</v>
      </c>
      <c r="AM549" s="3">
        <f t="shared" si="1713"/>
        <v>18517</v>
      </c>
      <c r="AN549" s="105"/>
      <c r="AO549" s="3">
        <f t="shared" si="1714"/>
        <v>29541</v>
      </c>
      <c r="AP549" s="3">
        <f t="shared" si="1715"/>
        <v>29649</v>
      </c>
      <c r="AQ549" s="3">
        <f t="shared" si="1716"/>
        <v>29568</v>
      </c>
      <c r="AR549" s="3">
        <f t="shared" si="1717"/>
        <v>29794</v>
      </c>
      <c r="AS549" s="178">
        <f t="shared" si="1718"/>
        <v>29984</v>
      </c>
      <c r="AT549" s="3">
        <f t="shared" si="1719"/>
        <v>30174</v>
      </c>
      <c r="AU549" s="105"/>
      <c r="AV549" s="105"/>
      <c r="AW549" s="5">
        <v>1</v>
      </c>
      <c r="AX549" s="5">
        <v>1</v>
      </c>
      <c r="AY549" s="5">
        <v>1</v>
      </c>
      <c r="AZ549" s="5">
        <v>3</v>
      </c>
      <c r="BA549" s="5">
        <v>3</v>
      </c>
      <c r="BB549" s="5">
        <v>4</v>
      </c>
      <c r="BC549" s="4"/>
      <c r="BD549" s="5">
        <v>0</v>
      </c>
      <c r="BE549" s="5">
        <v>2</v>
      </c>
      <c r="BF549" s="5">
        <v>1</v>
      </c>
      <c r="BG549" s="5">
        <v>1</v>
      </c>
      <c r="BH549" s="5">
        <v>3</v>
      </c>
      <c r="BI549" s="5">
        <v>3</v>
      </c>
      <c r="BJ549" s="4"/>
      <c r="BK549" s="5"/>
      <c r="BL549" s="5">
        <v>2</v>
      </c>
      <c r="BM549" s="5"/>
      <c r="BN549" s="5"/>
      <c r="BO549" s="5"/>
      <c r="BP549" s="5"/>
      <c r="BQ549" s="4"/>
      <c r="BR549" s="5">
        <f t="shared" si="1720"/>
        <v>1</v>
      </c>
      <c r="BS549" s="5">
        <f t="shared" si="1721"/>
        <v>5</v>
      </c>
      <c r="BT549" s="5">
        <f t="shared" si="1722"/>
        <v>2</v>
      </c>
      <c r="BU549" s="5">
        <f t="shared" si="1723"/>
        <v>4</v>
      </c>
      <c r="BV549" s="5">
        <f t="shared" si="1724"/>
        <v>6</v>
      </c>
      <c r="BW549" s="5">
        <f t="shared" si="1725"/>
        <v>7</v>
      </c>
      <c r="BX549" s="4"/>
      <c r="BY549" s="4"/>
      <c r="BZ549" s="5">
        <v>16</v>
      </c>
      <c r="CA549" s="5">
        <v>6</v>
      </c>
      <c r="CB549" s="5">
        <v>12</v>
      </c>
      <c r="CC549" s="5">
        <v>13</v>
      </c>
      <c r="CD549" s="183">
        <f t="shared" si="1886"/>
        <v>13.5</v>
      </c>
      <c r="CE549" s="5">
        <v>14</v>
      </c>
      <c r="CF549" s="4"/>
      <c r="CG549" s="5">
        <v>1</v>
      </c>
      <c r="CH549" s="5">
        <v>2</v>
      </c>
      <c r="CI549" s="5">
        <v>1</v>
      </c>
      <c r="CJ549" s="5">
        <v>2</v>
      </c>
      <c r="CK549" s="183">
        <f t="shared" si="1726"/>
        <v>1.5</v>
      </c>
      <c r="CL549" s="5">
        <v>1</v>
      </c>
      <c r="CM549" s="4"/>
      <c r="CN549" s="5"/>
      <c r="CO549" s="5"/>
      <c r="CP549" s="5"/>
      <c r="CQ549" s="5"/>
      <c r="CR549" s="5"/>
      <c r="CS549" s="5"/>
      <c r="CT549" s="4"/>
      <c r="CU549" s="5">
        <f t="shared" si="1727"/>
        <v>17</v>
      </c>
      <c r="CV549" s="5">
        <f t="shared" si="1728"/>
        <v>8</v>
      </c>
      <c r="CW549" s="5">
        <f t="shared" si="1729"/>
        <v>13</v>
      </c>
      <c r="CX549" s="5">
        <f t="shared" si="1730"/>
        <v>15</v>
      </c>
      <c r="CY549" s="183">
        <f t="shared" si="1731"/>
        <v>15</v>
      </c>
      <c r="CZ549" s="5">
        <f t="shared" si="1732"/>
        <v>15</v>
      </c>
      <c r="DA549" s="4"/>
      <c r="DB549" s="4"/>
      <c r="DC549" s="5">
        <f t="shared" si="1733"/>
        <v>5</v>
      </c>
      <c r="DD549" s="5">
        <f t="shared" si="1734"/>
        <v>7</v>
      </c>
      <c r="DE549" s="5">
        <f t="shared" si="1735"/>
        <v>9</v>
      </c>
      <c r="DF549" s="5">
        <f t="shared" si="1736"/>
        <v>11</v>
      </c>
      <c r="DG549" s="5">
        <f t="shared" si="1737"/>
        <v>12.5</v>
      </c>
      <c r="DH549" s="5">
        <f t="shared" si="1738"/>
        <v>10</v>
      </c>
      <c r="DI549" s="4"/>
      <c r="DJ549" s="5">
        <f t="shared" si="1739"/>
        <v>44</v>
      </c>
      <c r="DK549" s="5">
        <f t="shared" si="1740"/>
        <v>39</v>
      </c>
      <c r="DL549" s="5">
        <f t="shared" si="1741"/>
        <v>49</v>
      </c>
      <c r="DM549" s="5">
        <f t="shared" si="1742"/>
        <v>51</v>
      </c>
      <c r="DN549" s="5">
        <f t="shared" si="1743"/>
        <v>47.5</v>
      </c>
      <c r="DO549" s="5">
        <f t="shared" si="1744"/>
        <v>51</v>
      </c>
      <c r="DP549" s="4"/>
      <c r="DQ549" s="5">
        <f t="shared" si="1745"/>
        <v>3</v>
      </c>
      <c r="DR549" s="5">
        <f t="shared" si="1746"/>
        <v>1</v>
      </c>
      <c r="DS549" s="5">
        <f t="shared" si="1747"/>
        <v>1</v>
      </c>
      <c r="DT549" s="5">
        <f t="shared" si="1748"/>
        <v>0</v>
      </c>
      <c r="DU549" s="5">
        <f t="shared" si="1749"/>
        <v>0</v>
      </c>
      <c r="DV549" s="5">
        <f t="shared" si="1750"/>
        <v>4</v>
      </c>
      <c r="DW549" s="4"/>
      <c r="DX549" s="5">
        <f t="shared" si="1751"/>
        <v>52</v>
      </c>
      <c r="DY549" s="5">
        <f t="shared" si="1752"/>
        <v>47</v>
      </c>
      <c r="DZ549" s="5">
        <f t="shared" si="1753"/>
        <v>59</v>
      </c>
      <c r="EA549" s="5">
        <f t="shared" si="1754"/>
        <v>62</v>
      </c>
      <c r="EB549" s="5">
        <f t="shared" si="1755"/>
        <v>60</v>
      </c>
      <c r="EC549" s="5">
        <f t="shared" si="1756"/>
        <v>65</v>
      </c>
      <c r="ED549" s="4"/>
      <c r="EE549" s="4"/>
      <c r="EF549" s="5">
        <v>22</v>
      </c>
      <c r="EG549" s="5">
        <v>14</v>
      </c>
      <c r="EH549" s="5">
        <v>22</v>
      </c>
      <c r="EI549" s="5">
        <v>27</v>
      </c>
      <c r="EJ549" s="5">
        <v>29</v>
      </c>
      <c r="EK549" s="5">
        <v>28</v>
      </c>
      <c r="EL549" s="4"/>
      <c r="EM549" s="5">
        <v>45</v>
      </c>
      <c r="EN549" s="5">
        <v>43</v>
      </c>
      <c r="EO549" s="5">
        <v>51</v>
      </c>
      <c r="EP549" s="5">
        <v>54</v>
      </c>
      <c r="EQ549" s="5">
        <v>52</v>
      </c>
      <c r="ER549" s="5">
        <v>55</v>
      </c>
      <c r="ES549" s="4"/>
      <c r="ET549" s="5">
        <v>3</v>
      </c>
      <c r="EU549" s="5">
        <v>3</v>
      </c>
      <c r="EV549" s="5">
        <v>1</v>
      </c>
      <c r="EW549" s="5"/>
      <c r="EX549" s="5">
        <v>0</v>
      </c>
      <c r="EY549" s="5">
        <v>4</v>
      </c>
      <c r="EZ549" s="4"/>
      <c r="FA549" s="5">
        <f t="shared" si="1757"/>
        <v>67</v>
      </c>
      <c r="FB549" s="5">
        <f t="shared" si="1758"/>
        <v>57</v>
      </c>
      <c r="FC549" s="5">
        <f t="shared" si="1759"/>
        <v>73</v>
      </c>
      <c r="FD549" s="5">
        <f t="shared" si="1760"/>
        <v>81</v>
      </c>
      <c r="FE549" s="5">
        <f t="shared" si="1761"/>
        <v>81</v>
      </c>
      <c r="FF549" s="5">
        <f t="shared" si="1762"/>
        <v>83</v>
      </c>
      <c r="FG549" s="4"/>
      <c r="FH549" s="5">
        <f t="shared" si="1763"/>
        <v>70</v>
      </c>
      <c r="FI549" s="5">
        <f t="shared" si="1764"/>
        <v>60</v>
      </c>
      <c r="FJ549" s="5">
        <f t="shared" si="1765"/>
        <v>74</v>
      </c>
      <c r="FK549" s="5">
        <f t="shared" si="1766"/>
        <v>81</v>
      </c>
      <c r="FL549" s="5">
        <f t="shared" si="1767"/>
        <v>81</v>
      </c>
      <c r="FM549" s="5">
        <f t="shared" si="1768"/>
        <v>87</v>
      </c>
      <c r="FN549" s="4"/>
      <c r="FO549" s="4"/>
      <c r="FP549" s="4">
        <v>144</v>
      </c>
      <c r="FQ549" s="4">
        <v>112</v>
      </c>
      <c r="FR549" s="4">
        <v>95.5</v>
      </c>
      <c r="FS549" s="4">
        <v>86.5</v>
      </c>
      <c r="FT549" s="4">
        <v>38</v>
      </c>
      <c r="FU549" s="4">
        <v>38</v>
      </c>
      <c r="FV549" s="4"/>
      <c r="FW549" s="4">
        <f t="shared" si="1769"/>
        <v>1678</v>
      </c>
      <c r="FX549" s="4">
        <f t="shared" si="1770"/>
        <v>1596</v>
      </c>
      <c r="FY549" s="4">
        <f t="shared" si="1771"/>
        <v>1342.5</v>
      </c>
      <c r="FZ549" s="4">
        <f t="shared" si="1772"/>
        <v>1397.5</v>
      </c>
      <c r="GA549" s="4">
        <f t="shared" si="1773"/>
        <v>1406</v>
      </c>
      <c r="GB549" s="4">
        <f t="shared" si="1774"/>
        <v>1348</v>
      </c>
      <c r="GC549" s="4"/>
      <c r="GD549" s="4">
        <v>1822</v>
      </c>
      <c r="GE549" s="4">
        <v>1708</v>
      </c>
      <c r="GF549" s="4">
        <v>1438</v>
      </c>
      <c r="GG549" s="4">
        <v>1484</v>
      </c>
      <c r="GH549" s="4">
        <v>1444</v>
      </c>
      <c r="GI549" s="4">
        <v>1386</v>
      </c>
      <c r="GJ549" s="4"/>
      <c r="GK549" s="6"/>
      <c r="GL549" s="4">
        <f t="shared" si="1775"/>
        <v>166</v>
      </c>
      <c r="GM549" s="4">
        <f t="shared" si="1776"/>
        <v>126</v>
      </c>
      <c r="GN549" s="4">
        <f t="shared" si="1777"/>
        <v>117.5</v>
      </c>
      <c r="GO549" s="4">
        <f t="shared" si="1778"/>
        <v>113.5</v>
      </c>
      <c r="GP549" s="4">
        <f t="shared" si="1779"/>
        <v>67</v>
      </c>
      <c r="GQ549" s="4">
        <f t="shared" si="1780"/>
        <v>66</v>
      </c>
      <c r="GR549" s="4"/>
      <c r="GS549" s="4">
        <f t="shared" si="1781"/>
        <v>1723</v>
      </c>
      <c r="GT549" s="4">
        <f t="shared" si="1782"/>
        <v>1639</v>
      </c>
      <c r="GU549" s="4">
        <f t="shared" si="1783"/>
        <v>1393.5</v>
      </c>
      <c r="GV549" s="4">
        <f t="shared" si="1784"/>
        <v>1451.5</v>
      </c>
      <c r="GW549" s="4">
        <f t="shared" si="1785"/>
        <v>1458</v>
      </c>
      <c r="GX549" s="4">
        <f t="shared" si="1786"/>
        <v>1403</v>
      </c>
      <c r="GY549" s="4"/>
      <c r="GZ549" s="4">
        <f t="shared" si="1787"/>
        <v>1889</v>
      </c>
      <c r="HA549" s="4">
        <f t="shared" si="1788"/>
        <v>1765</v>
      </c>
      <c r="HB549" s="4">
        <f t="shared" si="1789"/>
        <v>1511</v>
      </c>
      <c r="HC549" s="4">
        <f t="shared" si="1790"/>
        <v>1565</v>
      </c>
      <c r="HD549" s="4">
        <f t="shared" si="1791"/>
        <v>1444</v>
      </c>
      <c r="HE549" s="4">
        <f t="shared" si="1792"/>
        <v>1390</v>
      </c>
      <c r="HF549" s="4"/>
      <c r="HG549" s="6"/>
      <c r="HH549" s="84">
        <f t="shared" si="1793"/>
        <v>5.4147181885306423E-3</v>
      </c>
      <c r="HI549" s="84">
        <f t="shared" si="1794"/>
        <v>3.4791252485089465E-3</v>
      </c>
      <c r="HJ549" s="84">
        <f t="shared" si="1795"/>
        <v>5.5234747677629925E-3</v>
      </c>
      <c r="HK549" s="84">
        <f t="shared" si="1796"/>
        <v>6.7567567567567571E-3</v>
      </c>
      <c r="HL549" s="84">
        <f t="shared" si="1797"/>
        <v>7.31491991423887E-3</v>
      </c>
      <c r="HM549" s="84">
        <f t="shared" si="1798"/>
        <v>7.1192473938469364E-3</v>
      </c>
      <c r="HN549" s="145"/>
      <c r="HO549" s="84">
        <f t="shared" si="1799"/>
        <v>3.5441791779473299E-2</v>
      </c>
      <c r="HP549" s="84">
        <f t="shared" si="1800"/>
        <v>2.7833001988071572E-2</v>
      </c>
      <c r="HQ549" s="84">
        <f t="shared" si="1801"/>
        <v>2.3976901832789353E-2</v>
      </c>
      <c r="HR549" s="84">
        <f t="shared" si="1802"/>
        <v>2.1646646646646648E-2</v>
      </c>
      <c r="HS549" s="84">
        <f t="shared" si="1803"/>
        <v>9.5850674738302433E-3</v>
      </c>
      <c r="HT549" s="84">
        <f t="shared" si="1804"/>
        <v>9.6618357487922701E-3</v>
      </c>
      <c r="HU549" s="145"/>
      <c r="HV549" s="84">
        <f t="shared" si="1805"/>
        <v>4.085650996800394E-2</v>
      </c>
      <c r="HW549" s="84">
        <f t="shared" si="1806"/>
        <v>3.1312127236580521E-2</v>
      </c>
      <c r="HX549" s="84">
        <f t="shared" si="1807"/>
        <v>2.9500376600552346E-2</v>
      </c>
      <c r="HY549" s="84">
        <f t="shared" si="1808"/>
        <v>2.8403403403403405E-2</v>
      </c>
      <c r="HZ549" s="84">
        <f t="shared" si="1809"/>
        <v>1.6899987388069113E-2</v>
      </c>
      <c r="IA549" s="84">
        <f t="shared" si="1810"/>
        <v>1.6781083142639208E-2</v>
      </c>
      <c r="IB549" s="145"/>
      <c r="IC549" s="145"/>
      <c r="ID549" s="84">
        <f t="shared" si="1811"/>
        <v>3.1182870209964658E-3</v>
      </c>
      <c r="IE549" s="84">
        <f t="shared" si="1812"/>
        <v>2.980935875216638E-3</v>
      </c>
      <c r="IF549" s="84">
        <f t="shared" si="1813"/>
        <v>3.5552457302195886E-3</v>
      </c>
      <c r="IG549" s="84">
        <f t="shared" si="1814"/>
        <v>3.754171301446051E-3</v>
      </c>
      <c r="IH549" s="84">
        <f t="shared" si="1815"/>
        <v>3.5901684617508974E-3</v>
      </c>
      <c r="II549" s="84">
        <f t="shared" si="1816"/>
        <v>3.7712561711464618E-3</v>
      </c>
      <c r="IJ549" s="145"/>
      <c r="IK549" s="84">
        <f t="shared" si="1817"/>
        <v>0.11627745824960155</v>
      </c>
      <c r="IL549" s="84">
        <f t="shared" si="1818"/>
        <v>0.11064124783362218</v>
      </c>
      <c r="IM549" s="84">
        <f t="shared" si="1819"/>
        <v>9.3586615545486238E-2</v>
      </c>
      <c r="IN549" s="84">
        <f t="shared" si="1820"/>
        <v>9.7156562847608458E-2</v>
      </c>
      <c r="IO549" s="84">
        <f t="shared" si="1821"/>
        <v>9.7072631869649262E-2</v>
      </c>
      <c r="IP549" s="84">
        <f t="shared" si="1822"/>
        <v>9.2430060340098735E-2</v>
      </c>
      <c r="IQ549" s="145"/>
      <c r="IR549" s="84">
        <f t="shared" si="1823"/>
        <v>0.11939574527059801</v>
      </c>
      <c r="IS549" s="84">
        <f t="shared" si="1824"/>
        <v>0.11362218370883882</v>
      </c>
      <c r="IT549" s="84">
        <f t="shared" si="1825"/>
        <v>9.7141861275705829E-2</v>
      </c>
      <c r="IU549" s="84">
        <f t="shared" si="1826"/>
        <v>0.10091073414905451</v>
      </c>
      <c r="IV549" s="84">
        <f t="shared" si="1827"/>
        <v>0.10066280033140015</v>
      </c>
      <c r="IW549" s="84">
        <f t="shared" si="1828"/>
        <v>9.6201316511245194E-2</v>
      </c>
      <c r="IX549" s="140"/>
      <c r="IY549" s="140"/>
      <c r="IZ549" s="84">
        <f t="shared" si="1829"/>
        <v>3.6227965826754623E-3</v>
      </c>
      <c r="JA549" s="84">
        <f t="shared" si="1830"/>
        <v>3.089598352214212E-3</v>
      </c>
      <c r="JB549" s="84">
        <f t="shared" si="1831"/>
        <v>3.9829768659973806E-3</v>
      </c>
      <c r="JC549" s="84">
        <f t="shared" si="1832"/>
        <v>4.4069640914036999E-3</v>
      </c>
      <c r="JD549" s="84">
        <f t="shared" si="1833"/>
        <v>4.3906008618586874E-3</v>
      </c>
      <c r="JE549" s="84">
        <f t="shared" si="1834"/>
        <v>4.4823675541394393E-3</v>
      </c>
      <c r="JF549" s="145"/>
      <c r="JG549" s="84">
        <f t="shared" si="1835"/>
        <v>9.8518438412458095E-2</v>
      </c>
      <c r="JH549" s="84">
        <f t="shared" si="1836"/>
        <v>9.2579543606699552E-2</v>
      </c>
      <c r="JI549" s="84">
        <f t="shared" si="1837"/>
        <v>7.8459188127455254E-2</v>
      </c>
      <c r="JJ549" s="84">
        <f t="shared" si="1838"/>
        <v>8.0739934711643091E-2</v>
      </c>
      <c r="JK549" s="84">
        <f t="shared" si="1839"/>
        <v>7.8271946228690673E-2</v>
      </c>
      <c r="JL549" s="84">
        <f t="shared" si="1840"/>
        <v>7.4850137711292328E-2</v>
      </c>
      <c r="JM549" s="145"/>
      <c r="JN549" s="84">
        <f t="shared" si="1841"/>
        <v>0.10214123499513356</v>
      </c>
      <c r="JO549" s="84">
        <f t="shared" si="1842"/>
        <v>9.5669141958913767E-2</v>
      </c>
      <c r="JP549" s="84">
        <f t="shared" si="1843"/>
        <v>8.2442164993452638E-2</v>
      </c>
      <c r="JQ549" s="84">
        <f t="shared" si="1844"/>
        <v>8.5146898803046794E-2</v>
      </c>
      <c r="JR549" s="84">
        <f t="shared" si="1845"/>
        <v>8.2662547090549363E-2</v>
      </c>
      <c r="JS549" s="84">
        <f t="shared" si="1846"/>
        <v>7.9332505265431771E-2</v>
      </c>
      <c r="JT549" s="140"/>
      <c r="JU549" s="140"/>
      <c r="JV549" s="140"/>
      <c r="JW549" s="84">
        <f t="shared" si="1847"/>
        <v>9.1921704336541581E-4</v>
      </c>
      <c r="JX549" s="84">
        <f t="shared" si="1848"/>
        <v>4.3362783890725786E-4</v>
      </c>
      <c r="JY549" s="84">
        <f t="shared" si="1849"/>
        <v>7.0929725010912266E-4</v>
      </c>
      <c r="JZ549" s="84">
        <f t="shared" si="1850"/>
        <v>8.1610446137105551E-4</v>
      </c>
      <c r="KA549" s="84">
        <f t="shared" si="1851"/>
        <v>8.1307423367753479E-4</v>
      </c>
      <c r="KB549" s="84">
        <f t="shared" si="1852"/>
        <v>8.1006642544688662E-4</v>
      </c>
      <c r="KC549" s="145"/>
      <c r="KD549" s="84">
        <f t="shared" si="1853"/>
        <v>5.407159078620093E-5</v>
      </c>
      <c r="KE549" s="84">
        <f t="shared" si="1854"/>
        <v>1.6261043959022169E-4</v>
      </c>
      <c r="KF549" s="84">
        <f t="shared" si="1855"/>
        <v>1.0912265386294194E-4</v>
      </c>
      <c r="KG549" s="84">
        <f t="shared" si="1856"/>
        <v>2.1762785636561481E-4</v>
      </c>
      <c r="KH549" s="84">
        <f t="shared" si="1857"/>
        <v>3.2522969347101392E-4</v>
      </c>
      <c r="KI549" s="84">
        <f t="shared" si="1858"/>
        <v>3.7803099854188043E-4</v>
      </c>
      <c r="KJ549" s="145"/>
      <c r="KK549" s="84">
        <f t="shared" si="1859"/>
        <v>2.6495079485238456E-3</v>
      </c>
      <c r="KL549" s="84">
        <f t="shared" si="1860"/>
        <v>2.4933600737167328E-3</v>
      </c>
      <c r="KM549" s="84">
        <f t="shared" si="1861"/>
        <v>3.1645569620253164E-3</v>
      </c>
      <c r="KN549" s="84">
        <f t="shared" si="1862"/>
        <v>3.3732317736670293E-3</v>
      </c>
      <c r="KO549" s="84">
        <f t="shared" si="1863"/>
        <v>3.2522969347101392E-3</v>
      </c>
      <c r="KP549" s="84">
        <f t="shared" si="1864"/>
        <v>3.2942701301506725E-3</v>
      </c>
      <c r="KQ549" s="105"/>
      <c r="KR549" s="123">
        <f t="shared" si="1865"/>
        <v>9.8518438412458095E-2</v>
      </c>
      <c r="KS549" s="123">
        <f t="shared" si="1866"/>
        <v>9.2579543606699552E-2</v>
      </c>
      <c r="KT549" s="123">
        <f t="shared" si="1867"/>
        <v>7.8459188127455254E-2</v>
      </c>
      <c r="KU549" s="123">
        <f t="shared" si="1868"/>
        <v>8.0739934711643091E-2</v>
      </c>
      <c r="KV549" s="123">
        <f t="shared" si="1869"/>
        <v>7.8271946228690673E-2</v>
      </c>
      <c r="KW549" s="123">
        <f t="shared" si="1870"/>
        <v>7.4850137711292328E-2</v>
      </c>
      <c r="KX549" s="105"/>
      <c r="KY549" s="123">
        <f t="shared" si="1871"/>
        <v>0.10214123499513356</v>
      </c>
      <c r="KZ549" s="123">
        <f t="shared" si="1872"/>
        <v>9.5669141958913767E-2</v>
      </c>
      <c r="LA549" s="123">
        <f t="shared" si="1873"/>
        <v>8.2442164993452638E-2</v>
      </c>
      <c r="LB549" s="123">
        <f t="shared" si="1874"/>
        <v>8.5146898803046794E-2</v>
      </c>
      <c r="LC549" s="123">
        <f t="shared" si="1875"/>
        <v>8.2662547090549363E-2</v>
      </c>
      <c r="LD549" s="123">
        <f t="shared" si="1876"/>
        <v>7.9332505265431771E-2</v>
      </c>
      <c r="LE549" s="105"/>
      <c r="LF549" s="105"/>
      <c r="LG549" s="84">
        <f t="shared" si="1699"/>
        <v>0.24285714285714285</v>
      </c>
      <c r="LH549" s="84">
        <f t="shared" si="1877"/>
        <v>0.13333333333333333</v>
      </c>
      <c r="LI549" s="84">
        <f t="shared" si="1700"/>
        <v>0.17567567567567569</v>
      </c>
      <c r="LJ549" s="84">
        <f t="shared" si="1701"/>
        <v>0.18518518518518517</v>
      </c>
      <c r="LK549" s="84">
        <f t="shared" si="1687"/>
        <v>0.18518518518518517</v>
      </c>
      <c r="LL549" s="84">
        <f t="shared" si="1688"/>
        <v>0.17241379310344829</v>
      </c>
      <c r="LM549" s="105"/>
      <c r="LN549" s="84">
        <f t="shared" si="1693"/>
        <v>1.4285714285714285E-2</v>
      </c>
      <c r="LO549" s="84">
        <f t="shared" si="1878"/>
        <v>8.3333333333333329E-2</v>
      </c>
      <c r="LP549" s="84">
        <f t="shared" si="1702"/>
        <v>2.7027027027027029E-2</v>
      </c>
      <c r="LQ549" s="84">
        <f t="shared" si="1694"/>
        <v>4.9382716049382713E-2</v>
      </c>
      <c r="LR549" s="84">
        <f t="shared" si="1689"/>
        <v>7.407407407407407E-2</v>
      </c>
      <c r="LS549" s="84">
        <f t="shared" si="1690"/>
        <v>8.0459770114942528E-2</v>
      </c>
      <c r="LT549" s="105"/>
      <c r="LU549" s="84">
        <f t="shared" si="1695"/>
        <v>0.74285714285714288</v>
      </c>
      <c r="LV549" s="84">
        <f t="shared" si="1879"/>
        <v>0.78333333333333333</v>
      </c>
      <c r="LW549" s="84">
        <f t="shared" si="1703"/>
        <v>0.79729729729729726</v>
      </c>
      <c r="LX549" s="84">
        <f t="shared" si="1696"/>
        <v>0.76543209876543206</v>
      </c>
      <c r="LY549" s="84">
        <f t="shared" si="1691"/>
        <v>0.7407407407407407</v>
      </c>
      <c r="LZ549" s="84">
        <f t="shared" si="1692"/>
        <v>0.74712643678160917</v>
      </c>
      <c r="MA549" s="105"/>
      <c r="MB549" s="105"/>
      <c r="MC549" s="105"/>
      <c r="MD549" s="123">
        <f t="shared" si="1889"/>
        <v>0.2889073804405613</v>
      </c>
      <c r="ME549" s="123">
        <f t="shared" si="1888"/>
        <v>6.0758230884235195E-2</v>
      </c>
      <c r="MF549" s="212">
        <f t="shared" si="1686"/>
        <v>0.12538126756531032</v>
      </c>
      <c r="MG549" s="105"/>
      <c r="MH549" s="123">
        <f t="shared" si="1890"/>
        <v>-0.59703568808963758</v>
      </c>
      <c r="MI549" s="123">
        <f t="shared" si="1881"/>
        <v>-1.2358126198349138E-2</v>
      </c>
      <c r="MJ549" s="212">
        <f t="shared" si="1882"/>
        <v>-4.5999079295851258E-2</v>
      </c>
      <c r="MK549" s="105"/>
      <c r="ML549" s="123">
        <f t="shared" si="1891"/>
        <v>-0.43115698589674917</v>
      </c>
      <c r="MM549" s="123">
        <f t="shared" si="1883"/>
        <v>-9.6821777152406238E-3</v>
      </c>
      <c r="MN549" s="212">
        <f t="shared" si="1884"/>
        <v>-3.7719287554709754E-2</v>
      </c>
      <c r="MO549" s="105"/>
      <c r="MP549" s="105"/>
    </row>
    <row r="550" spans="2:354" ht="12" x14ac:dyDescent="0.25">
      <c r="B550" s="6" t="s">
        <v>639</v>
      </c>
      <c r="C550" s="6">
        <v>21017</v>
      </c>
      <c r="D550" s="86" t="s">
        <v>86</v>
      </c>
      <c r="E550" s="6">
        <v>2</v>
      </c>
      <c r="F550" s="3">
        <v>4068</v>
      </c>
      <c r="G550" s="7">
        <v>4052</v>
      </c>
      <c r="H550" s="139">
        <v>4069</v>
      </c>
      <c r="I550" s="7">
        <v>4104</v>
      </c>
      <c r="J550" s="177">
        <f t="shared" si="1704"/>
        <v>4189</v>
      </c>
      <c r="K550" s="7">
        <v>4274</v>
      </c>
      <c r="L550" s="162"/>
      <c r="M550" s="3">
        <v>2967</v>
      </c>
      <c r="N550" s="7">
        <v>2911</v>
      </c>
      <c r="O550" s="139">
        <v>2958</v>
      </c>
      <c r="P550" s="7">
        <v>3004</v>
      </c>
      <c r="Q550" s="177">
        <f t="shared" si="1705"/>
        <v>3009.5</v>
      </c>
      <c r="R550" s="7">
        <v>3015</v>
      </c>
      <c r="S550" s="105"/>
      <c r="T550" s="3">
        <v>12618</v>
      </c>
      <c r="U550" s="7">
        <v>12603</v>
      </c>
      <c r="V550" s="139">
        <v>12519</v>
      </c>
      <c r="W550" s="7">
        <v>12548</v>
      </c>
      <c r="X550" s="177">
        <f t="shared" si="1706"/>
        <v>12618.5</v>
      </c>
      <c r="Y550" s="7">
        <v>12689</v>
      </c>
      <c r="Z550" s="105"/>
      <c r="AA550" s="3">
        <v>4814</v>
      </c>
      <c r="AB550" s="105">
        <v>4842</v>
      </c>
      <c r="AC550" s="139">
        <v>4908</v>
      </c>
      <c r="AD550" s="7">
        <v>4963</v>
      </c>
      <c r="AE550" s="177">
        <f t="shared" si="1707"/>
        <v>4998.5</v>
      </c>
      <c r="AF550" s="7">
        <v>5034</v>
      </c>
      <c r="AG550" s="105"/>
      <c r="AH550" s="3">
        <f t="shared" si="1708"/>
        <v>15585</v>
      </c>
      <c r="AI550" s="3">
        <f t="shared" si="1709"/>
        <v>15514</v>
      </c>
      <c r="AJ550" s="3">
        <f t="shared" si="1710"/>
        <v>15477</v>
      </c>
      <c r="AK550" s="3">
        <f t="shared" si="1711"/>
        <v>15552</v>
      </c>
      <c r="AL550" s="178">
        <f t="shared" si="1712"/>
        <v>15628</v>
      </c>
      <c r="AM550" s="3">
        <f t="shared" si="1713"/>
        <v>15704</v>
      </c>
      <c r="AN550" s="105"/>
      <c r="AO550" s="3">
        <f t="shared" si="1714"/>
        <v>24467</v>
      </c>
      <c r="AP550" s="3">
        <f t="shared" si="1715"/>
        <v>24408</v>
      </c>
      <c r="AQ550" s="3">
        <f t="shared" si="1716"/>
        <v>24454</v>
      </c>
      <c r="AR550" s="3">
        <f t="shared" si="1717"/>
        <v>24619</v>
      </c>
      <c r="AS550" s="178">
        <f t="shared" si="1718"/>
        <v>24815.5</v>
      </c>
      <c r="AT550" s="3">
        <f t="shared" si="1719"/>
        <v>25012</v>
      </c>
      <c r="AU550" s="105"/>
      <c r="AV550" s="105"/>
      <c r="AW550" s="5">
        <v>6</v>
      </c>
      <c r="AX550" s="5">
        <v>9</v>
      </c>
      <c r="AY550" s="5">
        <v>10</v>
      </c>
      <c r="AZ550" s="5">
        <v>14</v>
      </c>
      <c r="BA550" s="5">
        <v>13</v>
      </c>
      <c r="BB550" s="5">
        <v>11</v>
      </c>
      <c r="BC550" s="4"/>
      <c r="BD550" s="5">
        <v>6</v>
      </c>
      <c r="BE550" s="5">
        <v>4</v>
      </c>
      <c r="BF550" s="5">
        <v>4</v>
      </c>
      <c r="BG550" s="5">
        <v>7</v>
      </c>
      <c r="BH550" s="5">
        <v>10</v>
      </c>
      <c r="BI550" s="5">
        <v>10</v>
      </c>
      <c r="BJ550" s="4"/>
      <c r="BK550" s="5">
        <v>1</v>
      </c>
      <c r="BL550" s="5"/>
      <c r="BM550" s="5"/>
      <c r="BN550" s="5">
        <v>1</v>
      </c>
      <c r="BO550" s="5">
        <v>1</v>
      </c>
      <c r="BP550" s="5">
        <v>1</v>
      </c>
      <c r="BQ550" s="4"/>
      <c r="BR550" s="5">
        <f t="shared" si="1720"/>
        <v>13</v>
      </c>
      <c r="BS550" s="5">
        <f t="shared" si="1721"/>
        <v>13</v>
      </c>
      <c r="BT550" s="5">
        <f t="shared" si="1722"/>
        <v>14</v>
      </c>
      <c r="BU550" s="5">
        <f t="shared" si="1723"/>
        <v>22</v>
      </c>
      <c r="BV550" s="5">
        <f t="shared" si="1724"/>
        <v>24</v>
      </c>
      <c r="BW550" s="5">
        <f t="shared" si="1725"/>
        <v>22</v>
      </c>
      <c r="BX550" s="4"/>
      <c r="BY550" s="4"/>
      <c r="BZ550" s="5">
        <v>21</v>
      </c>
      <c r="CA550" s="5">
        <v>18</v>
      </c>
      <c r="CB550" s="5">
        <v>27</v>
      </c>
      <c r="CC550" s="5">
        <v>27</v>
      </c>
      <c r="CD550" s="183">
        <f t="shared" si="1886"/>
        <v>25.5</v>
      </c>
      <c r="CE550" s="5">
        <v>24</v>
      </c>
      <c r="CF550" s="4"/>
      <c r="CG550" s="5">
        <v>2</v>
      </c>
      <c r="CH550" s="5">
        <v>5</v>
      </c>
      <c r="CI550" s="5">
        <v>5</v>
      </c>
      <c r="CJ550" s="5">
        <v>7</v>
      </c>
      <c r="CK550" s="183">
        <f t="shared" si="1726"/>
        <v>7</v>
      </c>
      <c r="CL550" s="5">
        <v>7</v>
      </c>
      <c r="CM550" s="4"/>
      <c r="CN550" s="5"/>
      <c r="CO550" s="5"/>
      <c r="CP550" s="5"/>
      <c r="CQ550" s="5"/>
      <c r="CR550" s="5"/>
      <c r="CS550" s="5"/>
      <c r="CT550" s="4"/>
      <c r="CU550" s="5">
        <f t="shared" si="1727"/>
        <v>23</v>
      </c>
      <c r="CV550" s="5">
        <f t="shared" si="1728"/>
        <v>23</v>
      </c>
      <c r="CW550" s="5">
        <f t="shared" si="1729"/>
        <v>32</v>
      </c>
      <c r="CX550" s="5">
        <f t="shared" si="1730"/>
        <v>34</v>
      </c>
      <c r="CY550" s="183">
        <f t="shared" si="1731"/>
        <v>32.5</v>
      </c>
      <c r="CZ550" s="5">
        <f t="shared" si="1732"/>
        <v>31</v>
      </c>
      <c r="DA550" s="4"/>
      <c r="DB550" s="4"/>
      <c r="DC550" s="5">
        <f t="shared" si="1733"/>
        <v>29</v>
      </c>
      <c r="DD550" s="5">
        <f t="shared" si="1734"/>
        <v>16</v>
      </c>
      <c r="DE550" s="5">
        <f t="shared" si="1735"/>
        <v>19</v>
      </c>
      <c r="DF550" s="5">
        <f t="shared" si="1736"/>
        <v>25</v>
      </c>
      <c r="DG550" s="5">
        <f t="shared" si="1737"/>
        <v>18.5</v>
      </c>
      <c r="DH550" s="5">
        <f t="shared" si="1738"/>
        <v>30</v>
      </c>
      <c r="DI550" s="4"/>
      <c r="DJ550" s="5">
        <f t="shared" si="1739"/>
        <v>182</v>
      </c>
      <c r="DK550" s="5">
        <f t="shared" si="1740"/>
        <v>190</v>
      </c>
      <c r="DL550" s="5">
        <f t="shared" si="1741"/>
        <v>222</v>
      </c>
      <c r="DM550" s="5">
        <f t="shared" si="1742"/>
        <v>238</v>
      </c>
      <c r="DN550" s="5">
        <f t="shared" si="1743"/>
        <v>247</v>
      </c>
      <c r="DO550" s="5">
        <f t="shared" si="1744"/>
        <v>229</v>
      </c>
      <c r="DP550" s="4"/>
      <c r="DQ550" s="5">
        <f t="shared" si="1745"/>
        <v>2</v>
      </c>
      <c r="DR550" s="5">
        <f t="shared" si="1746"/>
        <v>0</v>
      </c>
      <c r="DS550" s="5">
        <f t="shared" si="1747"/>
        <v>0</v>
      </c>
      <c r="DT550" s="5">
        <f t="shared" si="1748"/>
        <v>2</v>
      </c>
      <c r="DU550" s="5">
        <f t="shared" si="1749"/>
        <v>3</v>
      </c>
      <c r="DV550" s="5">
        <f t="shared" si="1750"/>
        <v>8</v>
      </c>
      <c r="DW550" s="4"/>
      <c r="DX550" s="5">
        <f t="shared" si="1751"/>
        <v>213</v>
      </c>
      <c r="DY550" s="5">
        <f t="shared" si="1752"/>
        <v>206</v>
      </c>
      <c r="DZ550" s="5">
        <f t="shared" si="1753"/>
        <v>241</v>
      </c>
      <c r="EA550" s="5">
        <f t="shared" si="1754"/>
        <v>265</v>
      </c>
      <c r="EB550" s="5">
        <f t="shared" si="1755"/>
        <v>268.5</v>
      </c>
      <c r="EC550" s="5">
        <f t="shared" si="1756"/>
        <v>267</v>
      </c>
      <c r="ED550" s="4"/>
      <c r="EE550" s="4"/>
      <c r="EF550" s="5">
        <v>56</v>
      </c>
      <c r="EG550" s="5">
        <v>43</v>
      </c>
      <c r="EH550" s="5">
        <v>56</v>
      </c>
      <c r="EI550" s="5">
        <v>66</v>
      </c>
      <c r="EJ550" s="5">
        <v>57</v>
      </c>
      <c r="EK550" s="5">
        <v>65</v>
      </c>
      <c r="EL550" s="4"/>
      <c r="EM550" s="5">
        <v>190</v>
      </c>
      <c r="EN550" s="5">
        <v>199</v>
      </c>
      <c r="EO550" s="5">
        <v>231</v>
      </c>
      <c r="EP550" s="5">
        <v>252</v>
      </c>
      <c r="EQ550" s="5">
        <v>264</v>
      </c>
      <c r="ER550" s="5">
        <v>246</v>
      </c>
      <c r="ES550" s="4"/>
      <c r="ET550" s="5">
        <v>3</v>
      </c>
      <c r="EU550" s="5"/>
      <c r="EV550" s="5"/>
      <c r="EW550" s="5">
        <v>3</v>
      </c>
      <c r="EX550" s="5">
        <v>4</v>
      </c>
      <c r="EY550" s="5">
        <v>9</v>
      </c>
      <c r="EZ550" s="4"/>
      <c r="FA550" s="5">
        <f t="shared" si="1757"/>
        <v>246</v>
      </c>
      <c r="FB550" s="5">
        <f t="shared" si="1758"/>
        <v>242</v>
      </c>
      <c r="FC550" s="5">
        <f t="shared" si="1759"/>
        <v>287</v>
      </c>
      <c r="FD550" s="5">
        <f t="shared" si="1760"/>
        <v>318</v>
      </c>
      <c r="FE550" s="5">
        <f t="shared" si="1761"/>
        <v>321</v>
      </c>
      <c r="FF550" s="5">
        <f t="shared" si="1762"/>
        <v>311</v>
      </c>
      <c r="FG550" s="4"/>
      <c r="FH550" s="5">
        <f t="shared" si="1763"/>
        <v>249</v>
      </c>
      <c r="FI550" s="5">
        <f t="shared" si="1764"/>
        <v>242</v>
      </c>
      <c r="FJ550" s="5">
        <f t="shared" si="1765"/>
        <v>287</v>
      </c>
      <c r="FK550" s="5">
        <f t="shared" si="1766"/>
        <v>321</v>
      </c>
      <c r="FL550" s="5">
        <f t="shared" si="1767"/>
        <v>325</v>
      </c>
      <c r="FM550" s="5">
        <f t="shared" si="1768"/>
        <v>320</v>
      </c>
      <c r="FN550" s="4"/>
      <c r="FO550" s="4"/>
      <c r="FP550" s="4">
        <v>144</v>
      </c>
      <c r="FQ550" s="4">
        <v>78</v>
      </c>
      <c r="FR550" s="4">
        <v>99.16</v>
      </c>
      <c r="FS550" s="4">
        <v>76.329999999999927</v>
      </c>
      <c r="FT550" s="4">
        <v>72</v>
      </c>
      <c r="FU550" s="4">
        <v>54</v>
      </c>
      <c r="FV550" s="4"/>
      <c r="FW550" s="4">
        <f t="shared" si="1769"/>
        <v>1882</v>
      </c>
      <c r="FX550" s="4">
        <f t="shared" si="1770"/>
        <v>1858</v>
      </c>
      <c r="FY550" s="4">
        <f t="shared" si="1771"/>
        <v>1570.84</v>
      </c>
      <c r="FZ550" s="4">
        <f t="shared" si="1772"/>
        <v>1507.67</v>
      </c>
      <c r="GA550" s="4">
        <f t="shared" si="1773"/>
        <v>1642</v>
      </c>
      <c r="GB550" s="4">
        <f t="shared" si="1774"/>
        <v>1696</v>
      </c>
      <c r="GC550" s="4"/>
      <c r="GD550" s="4">
        <v>2026</v>
      </c>
      <c r="GE550" s="4">
        <v>1936</v>
      </c>
      <c r="GF550" s="4">
        <v>1670</v>
      </c>
      <c r="GG550" s="4">
        <v>1584</v>
      </c>
      <c r="GH550" s="4">
        <v>1714</v>
      </c>
      <c r="GI550" s="4">
        <v>1750</v>
      </c>
      <c r="GJ550" s="4"/>
      <c r="GK550" s="6"/>
      <c r="GL550" s="4">
        <f t="shared" si="1775"/>
        <v>200</v>
      </c>
      <c r="GM550" s="4">
        <f t="shared" si="1776"/>
        <v>121</v>
      </c>
      <c r="GN550" s="4">
        <f t="shared" si="1777"/>
        <v>155.16</v>
      </c>
      <c r="GO550" s="4">
        <f t="shared" si="1778"/>
        <v>142.32999999999993</v>
      </c>
      <c r="GP550" s="4">
        <f t="shared" si="1779"/>
        <v>129</v>
      </c>
      <c r="GQ550" s="4">
        <f t="shared" si="1780"/>
        <v>119</v>
      </c>
      <c r="GR550" s="4"/>
      <c r="GS550" s="4">
        <f t="shared" si="1781"/>
        <v>2072</v>
      </c>
      <c r="GT550" s="4">
        <f t="shared" si="1782"/>
        <v>2057</v>
      </c>
      <c r="GU550" s="4">
        <f t="shared" si="1783"/>
        <v>1801.84</v>
      </c>
      <c r="GV550" s="4">
        <f t="shared" si="1784"/>
        <v>1759.67</v>
      </c>
      <c r="GW550" s="4">
        <f t="shared" si="1785"/>
        <v>1906</v>
      </c>
      <c r="GX550" s="4">
        <f t="shared" si="1786"/>
        <v>1942</v>
      </c>
      <c r="GY550" s="4"/>
      <c r="GZ550" s="4">
        <f t="shared" si="1787"/>
        <v>2272</v>
      </c>
      <c r="HA550" s="4">
        <f t="shared" si="1788"/>
        <v>2178</v>
      </c>
      <c r="HB550" s="4">
        <f t="shared" si="1789"/>
        <v>1957</v>
      </c>
      <c r="HC550" s="4">
        <f t="shared" si="1790"/>
        <v>1902</v>
      </c>
      <c r="HD550" s="4">
        <f t="shared" si="1791"/>
        <v>1718</v>
      </c>
      <c r="HE550" s="4">
        <f t="shared" si="1792"/>
        <v>1759</v>
      </c>
      <c r="HF550" s="4"/>
      <c r="HG550" s="6"/>
      <c r="HH550" s="84">
        <f t="shared" si="1793"/>
        <v>1.887428378833839E-2</v>
      </c>
      <c r="HI550" s="84">
        <f t="shared" si="1794"/>
        <v>1.4771556166265888E-2</v>
      </c>
      <c r="HJ550" s="84">
        <f t="shared" si="1795"/>
        <v>1.8931710615280595E-2</v>
      </c>
      <c r="HK550" s="84">
        <f t="shared" si="1796"/>
        <v>2.1970705725699067E-2</v>
      </c>
      <c r="HL550" s="84">
        <f t="shared" si="1797"/>
        <v>1.8940023259677686E-2</v>
      </c>
      <c r="HM550" s="84">
        <f t="shared" si="1798"/>
        <v>2.1558872305140961E-2</v>
      </c>
      <c r="HN550" s="145"/>
      <c r="HO550" s="84">
        <f t="shared" si="1799"/>
        <v>4.8533872598584431E-2</v>
      </c>
      <c r="HP550" s="84">
        <f t="shared" si="1800"/>
        <v>2.679491583648231E-2</v>
      </c>
      <c r="HQ550" s="84">
        <f t="shared" si="1801"/>
        <v>3.3522650439486136E-2</v>
      </c>
      <c r="HR550" s="84">
        <f t="shared" si="1802"/>
        <v>2.5409454061251641E-2</v>
      </c>
      <c r="HS550" s="84">
        <f t="shared" si="1803"/>
        <v>2.3924239906961291E-2</v>
      </c>
      <c r="HT550" s="84">
        <f t="shared" si="1804"/>
        <v>1.7910447761194031E-2</v>
      </c>
      <c r="HU550" s="145"/>
      <c r="HV550" s="84">
        <f t="shared" si="1805"/>
        <v>6.7408156386922824E-2</v>
      </c>
      <c r="HW550" s="84">
        <f t="shared" si="1806"/>
        <v>4.1566472002748198E-2</v>
      </c>
      <c r="HX550" s="84">
        <f t="shared" si="1807"/>
        <v>5.2454361054766731E-2</v>
      </c>
      <c r="HY550" s="84">
        <f t="shared" si="1808"/>
        <v>4.7380159786950704E-2</v>
      </c>
      <c r="HZ550" s="84">
        <f t="shared" si="1809"/>
        <v>4.286426316663898E-2</v>
      </c>
      <c r="IA550" s="84">
        <f t="shared" si="1810"/>
        <v>3.9469320066334995E-2</v>
      </c>
      <c r="IB550" s="145"/>
      <c r="IC550" s="145"/>
      <c r="ID550" s="84">
        <f t="shared" si="1811"/>
        <v>1.5057853859565699E-2</v>
      </c>
      <c r="IE550" s="84">
        <f t="shared" si="1812"/>
        <v>1.5789891295723241E-2</v>
      </c>
      <c r="IF550" s="84">
        <f t="shared" si="1813"/>
        <v>1.8451953031392285E-2</v>
      </c>
      <c r="IG550" s="84">
        <f t="shared" si="1814"/>
        <v>2.0082881734140898E-2</v>
      </c>
      <c r="IH550" s="84">
        <f t="shared" si="1815"/>
        <v>2.092166263818996E-2</v>
      </c>
      <c r="II550" s="84">
        <f t="shared" si="1816"/>
        <v>1.9386870517771299E-2</v>
      </c>
      <c r="IJ550" s="145"/>
      <c r="IK550" s="84">
        <f t="shared" si="1817"/>
        <v>0.1491520050721192</v>
      </c>
      <c r="IL550" s="84">
        <f t="shared" si="1818"/>
        <v>0.14742521621836072</v>
      </c>
      <c r="IM550" s="84">
        <f t="shared" si="1819"/>
        <v>0.12547647575684959</v>
      </c>
      <c r="IN550" s="84">
        <f t="shared" si="1820"/>
        <v>0.12015221549250878</v>
      </c>
      <c r="IO550" s="84">
        <f t="shared" si="1821"/>
        <v>0.13012640171177239</v>
      </c>
      <c r="IP550" s="84">
        <f t="shared" si="1822"/>
        <v>0.13365907478918748</v>
      </c>
      <c r="IQ550" s="145"/>
      <c r="IR550" s="84">
        <f t="shared" si="1823"/>
        <v>0.16420985893168491</v>
      </c>
      <c r="IS550" s="84">
        <f t="shared" si="1824"/>
        <v>0.16321510751408397</v>
      </c>
      <c r="IT550" s="84">
        <f t="shared" si="1825"/>
        <v>0.14392842878824186</v>
      </c>
      <c r="IU550" s="84">
        <f t="shared" si="1826"/>
        <v>0.14023509722664967</v>
      </c>
      <c r="IV550" s="84">
        <f t="shared" si="1827"/>
        <v>0.15104806434996235</v>
      </c>
      <c r="IW550" s="84">
        <f t="shared" si="1828"/>
        <v>0.15304594530695878</v>
      </c>
      <c r="IX550" s="140"/>
      <c r="IY550" s="140"/>
      <c r="IZ550" s="84">
        <f t="shared" si="1829"/>
        <v>1.5784408084696822E-2</v>
      </c>
      <c r="JA550" s="84">
        <f t="shared" si="1830"/>
        <v>1.5598813974474667E-2</v>
      </c>
      <c r="JB550" s="84">
        <f t="shared" si="1831"/>
        <v>1.854364540931705E-2</v>
      </c>
      <c r="JC550" s="84">
        <f t="shared" si="1832"/>
        <v>2.0447530864197531E-2</v>
      </c>
      <c r="JD550" s="84">
        <f t="shared" si="1833"/>
        <v>2.0540056309188637E-2</v>
      </c>
      <c r="JE550" s="84">
        <f t="shared" si="1834"/>
        <v>1.9803871625063679E-2</v>
      </c>
      <c r="JF550" s="145"/>
      <c r="JG550" s="84">
        <f t="shared" si="1835"/>
        <v>0.12999679178697465</v>
      </c>
      <c r="JH550" s="84">
        <f t="shared" si="1836"/>
        <v>0.12479051179579734</v>
      </c>
      <c r="JI550" s="84">
        <f t="shared" si="1837"/>
        <v>0.10790204820055567</v>
      </c>
      <c r="JJ550" s="84">
        <f t="shared" si="1838"/>
        <v>0.10185185185185185</v>
      </c>
      <c r="JK550" s="84">
        <f t="shared" si="1839"/>
        <v>0.10967494241105707</v>
      </c>
      <c r="JL550" s="84">
        <f t="shared" si="1840"/>
        <v>0.11143657666836475</v>
      </c>
      <c r="JM550" s="145"/>
      <c r="JN550" s="84">
        <f t="shared" si="1841"/>
        <v>0.14578119987167149</v>
      </c>
      <c r="JO550" s="84">
        <f t="shared" si="1842"/>
        <v>0.14038932577027199</v>
      </c>
      <c r="JP550" s="84">
        <f t="shared" si="1843"/>
        <v>0.12644569360987273</v>
      </c>
      <c r="JQ550" s="84">
        <f t="shared" si="1844"/>
        <v>0.12229938271604937</v>
      </c>
      <c r="JR550" s="84">
        <f t="shared" si="1845"/>
        <v>0.13021499872024572</v>
      </c>
      <c r="JS550" s="84">
        <f t="shared" si="1846"/>
        <v>0.13124044829342843</v>
      </c>
      <c r="JT550" s="140"/>
      <c r="JU550" s="140"/>
      <c r="JV550" s="140"/>
      <c r="JW550" s="84">
        <f t="shared" si="1847"/>
        <v>1.4757779916586462E-3</v>
      </c>
      <c r="JX550" s="84">
        <f t="shared" si="1848"/>
        <v>1.4825319066649478E-3</v>
      </c>
      <c r="JY550" s="84">
        <f t="shared" si="1849"/>
        <v>2.0675841571363958E-3</v>
      </c>
      <c r="JZ550" s="84">
        <f t="shared" si="1850"/>
        <v>2.1862139917695473E-3</v>
      </c>
      <c r="KA550" s="84">
        <f t="shared" si="1851"/>
        <v>2.0796007166624009E-3</v>
      </c>
      <c r="KB550" s="84">
        <f t="shared" si="1852"/>
        <v>1.9740193581253185E-3</v>
      </c>
      <c r="KC550" s="145"/>
      <c r="KD550" s="84">
        <f t="shared" si="1853"/>
        <v>7.6997112608277187E-4</v>
      </c>
      <c r="KE550" s="84">
        <f t="shared" si="1854"/>
        <v>8.3795281681062271E-4</v>
      </c>
      <c r="KF550" s="84">
        <f t="shared" si="1855"/>
        <v>9.0456806874717323E-4</v>
      </c>
      <c r="KG550" s="84">
        <f t="shared" si="1856"/>
        <v>1.3503086419753086E-3</v>
      </c>
      <c r="KH550" s="84">
        <f t="shared" si="1857"/>
        <v>1.4717174302533913E-3</v>
      </c>
      <c r="KI550" s="84">
        <f t="shared" si="1858"/>
        <v>1.3372389200203771E-3</v>
      </c>
      <c r="KJ550" s="145"/>
      <c r="KK550" s="84">
        <f t="shared" si="1859"/>
        <v>1.3538658966955407E-2</v>
      </c>
      <c r="KL550" s="84">
        <f t="shared" si="1860"/>
        <v>1.3278329250999098E-2</v>
      </c>
      <c r="KM550" s="84">
        <f t="shared" si="1861"/>
        <v>1.5571493183433482E-2</v>
      </c>
      <c r="KN550" s="84">
        <f t="shared" si="1862"/>
        <v>1.6911008230452676E-2</v>
      </c>
      <c r="KO550" s="84">
        <f t="shared" si="1863"/>
        <v>1.6988738162272844E-2</v>
      </c>
      <c r="KP550" s="84">
        <f t="shared" si="1864"/>
        <v>1.6492613346917984E-2</v>
      </c>
      <c r="KQ550" s="105"/>
      <c r="KR550" s="123">
        <f t="shared" si="1865"/>
        <v>0.12999679178697465</v>
      </c>
      <c r="KS550" s="123">
        <f t="shared" si="1866"/>
        <v>0.12479051179579734</v>
      </c>
      <c r="KT550" s="123">
        <f t="shared" si="1867"/>
        <v>0.10790204820055567</v>
      </c>
      <c r="KU550" s="123">
        <f t="shared" si="1868"/>
        <v>0.10185185185185185</v>
      </c>
      <c r="KV550" s="123">
        <f t="shared" si="1869"/>
        <v>0.10967494241105707</v>
      </c>
      <c r="KW550" s="123">
        <f t="shared" si="1870"/>
        <v>0.11143657666836475</v>
      </c>
      <c r="KX550" s="105"/>
      <c r="KY550" s="123">
        <f t="shared" si="1871"/>
        <v>0.14578119987167149</v>
      </c>
      <c r="KZ550" s="123">
        <f t="shared" si="1872"/>
        <v>0.14038932577027199</v>
      </c>
      <c r="LA550" s="123">
        <f t="shared" si="1873"/>
        <v>0.12644569360987273</v>
      </c>
      <c r="LB550" s="123">
        <f t="shared" si="1874"/>
        <v>0.12229938271604937</v>
      </c>
      <c r="LC550" s="123">
        <f t="shared" si="1875"/>
        <v>0.13021499872024572</v>
      </c>
      <c r="LD550" s="123">
        <f t="shared" si="1876"/>
        <v>0.13124044829342843</v>
      </c>
      <c r="LE550" s="105"/>
      <c r="LF550" s="105"/>
      <c r="LG550" s="84">
        <f t="shared" si="1699"/>
        <v>9.2369477911646583E-2</v>
      </c>
      <c r="LH550" s="84">
        <f t="shared" si="1877"/>
        <v>9.5041322314049589E-2</v>
      </c>
      <c r="LI550" s="84">
        <f t="shared" si="1700"/>
        <v>0.11149825783972125</v>
      </c>
      <c r="LJ550" s="84">
        <f t="shared" si="1701"/>
        <v>0.1059190031152648</v>
      </c>
      <c r="LK550" s="84">
        <f t="shared" si="1687"/>
        <v>0.1</v>
      </c>
      <c r="LL550" s="84">
        <f t="shared" si="1688"/>
        <v>9.6875000000000003E-2</v>
      </c>
      <c r="LM550" s="105"/>
      <c r="LN550" s="84">
        <f t="shared" si="1693"/>
        <v>5.2208835341365459E-2</v>
      </c>
      <c r="LO550" s="84">
        <f t="shared" si="1878"/>
        <v>5.3719008264462811E-2</v>
      </c>
      <c r="LP550" s="84">
        <f t="shared" si="1702"/>
        <v>4.878048780487805E-2</v>
      </c>
      <c r="LQ550" s="84">
        <f t="shared" si="1694"/>
        <v>6.8535825545171333E-2</v>
      </c>
      <c r="LR550" s="84">
        <f t="shared" si="1689"/>
        <v>7.3846153846153853E-2</v>
      </c>
      <c r="LS550" s="84">
        <f t="shared" si="1690"/>
        <v>6.8750000000000006E-2</v>
      </c>
      <c r="LT550" s="105"/>
      <c r="LU550" s="84">
        <f t="shared" si="1695"/>
        <v>0.85542168674698793</v>
      </c>
      <c r="LV550" s="84">
        <f t="shared" si="1879"/>
        <v>0.85123966942148765</v>
      </c>
      <c r="LW550" s="84">
        <f t="shared" si="1703"/>
        <v>0.83972125435540068</v>
      </c>
      <c r="LX550" s="84">
        <f t="shared" si="1696"/>
        <v>0.82554517133956384</v>
      </c>
      <c r="LY550" s="84">
        <f t="shared" si="1691"/>
        <v>0.82615384615384613</v>
      </c>
      <c r="LZ550" s="84">
        <f t="shared" si="1692"/>
        <v>0.83437499999999998</v>
      </c>
      <c r="MA550" s="105"/>
      <c r="MB550" s="105"/>
      <c r="MC550" s="105"/>
      <c r="MD550" s="123">
        <f t="shared" si="1889"/>
        <v>0.13877043354655291</v>
      </c>
      <c r="ME550" s="123">
        <f t="shared" si="1888"/>
        <v>5.066767104752759E-2</v>
      </c>
      <c r="MF550" s="212">
        <f t="shared" si="1686"/>
        <v>6.7960003975995026E-2</v>
      </c>
      <c r="MG550" s="105"/>
      <c r="MH550" s="123">
        <f t="shared" si="1890"/>
        <v>-0.46572101172234825</v>
      </c>
      <c r="MI550" s="123">
        <f t="shared" si="1881"/>
        <v>6.5212215939139631E-2</v>
      </c>
      <c r="MJ550" s="212">
        <f t="shared" si="1882"/>
        <v>3.275682460855156E-2</v>
      </c>
      <c r="MK550" s="105"/>
      <c r="ML550" s="123">
        <f t="shared" si="1891"/>
        <v>-0.24754931196043489</v>
      </c>
      <c r="MM550" s="123">
        <f t="shared" si="1883"/>
        <v>6.3347572091760188E-2</v>
      </c>
      <c r="MN550" s="212">
        <f t="shared" si="1884"/>
        <v>3.7919477893403934E-2</v>
      </c>
      <c r="MO550" s="105"/>
      <c r="MP550" s="105"/>
    </row>
    <row r="551" spans="2:354" ht="12" x14ac:dyDescent="0.25">
      <c r="B551" s="6" t="s">
        <v>641</v>
      </c>
      <c r="C551" s="6">
        <v>25112</v>
      </c>
      <c r="D551" s="86" t="s">
        <v>172</v>
      </c>
      <c r="E551" s="6">
        <v>3</v>
      </c>
      <c r="F551" s="3">
        <v>5463</v>
      </c>
      <c r="G551" s="7">
        <v>5486</v>
      </c>
      <c r="H551" s="139">
        <v>5459</v>
      </c>
      <c r="I551" s="7">
        <v>5516</v>
      </c>
      <c r="J551" s="177">
        <f t="shared" si="1704"/>
        <v>5531</v>
      </c>
      <c r="K551" s="7">
        <v>5546</v>
      </c>
      <c r="L551" s="162"/>
      <c r="M551" s="3">
        <v>4428</v>
      </c>
      <c r="N551" s="7">
        <v>4333</v>
      </c>
      <c r="O551" s="139">
        <v>4314</v>
      </c>
      <c r="P551" s="7">
        <v>4279</v>
      </c>
      <c r="Q551" s="177">
        <f t="shared" si="1705"/>
        <v>4243</v>
      </c>
      <c r="R551" s="7">
        <v>4207</v>
      </c>
      <c r="S551" s="105"/>
      <c r="T551" s="3">
        <v>17115</v>
      </c>
      <c r="U551" s="7">
        <v>17153</v>
      </c>
      <c r="V551" s="139">
        <v>17136</v>
      </c>
      <c r="W551" s="7">
        <v>17198</v>
      </c>
      <c r="X551" s="177">
        <f t="shared" si="1706"/>
        <v>17308.5</v>
      </c>
      <c r="Y551" s="7">
        <v>17419</v>
      </c>
      <c r="Z551" s="105"/>
      <c r="AA551" s="3">
        <v>6359</v>
      </c>
      <c r="AB551" s="105">
        <v>6526</v>
      </c>
      <c r="AC551" s="139">
        <v>6695</v>
      </c>
      <c r="AD551" s="7">
        <v>6813</v>
      </c>
      <c r="AE551" s="177">
        <f t="shared" si="1707"/>
        <v>6973</v>
      </c>
      <c r="AF551" s="7">
        <v>7133</v>
      </c>
      <c r="AG551" s="105"/>
      <c r="AH551" s="3">
        <f t="shared" si="1708"/>
        <v>21543</v>
      </c>
      <c r="AI551" s="3">
        <f t="shared" si="1709"/>
        <v>21486</v>
      </c>
      <c r="AJ551" s="3">
        <f t="shared" si="1710"/>
        <v>21450</v>
      </c>
      <c r="AK551" s="3">
        <f t="shared" si="1711"/>
        <v>21477</v>
      </c>
      <c r="AL551" s="178">
        <f t="shared" si="1712"/>
        <v>21551.5</v>
      </c>
      <c r="AM551" s="3">
        <f t="shared" si="1713"/>
        <v>21626</v>
      </c>
      <c r="AN551" s="105"/>
      <c r="AO551" s="3">
        <f t="shared" si="1714"/>
        <v>33365</v>
      </c>
      <c r="AP551" s="3">
        <f t="shared" si="1715"/>
        <v>33498</v>
      </c>
      <c r="AQ551" s="3">
        <f t="shared" si="1716"/>
        <v>33604</v>
      </c>
      <c r="AR551" s="3">
        <f t="shared" si="1717"/>
        <v>33806</v>
      </c>
      <c r="AS551" s="178">
        <f t="shared" si="1718"/>
        <v>34055.5</v>
      </c>
      <c r="AT551" s="3">
        <f t="shared" si="1719"/>
        <v>34305</v>
      </c>
      <c r="AU551" s="105"/>
      <c r="AV551" s="105"/>
      <c r="AW551" s="5">
        <v>3</v>
      </c>
      <c r="AX551" s="5">
        <v>2</v>
      </c>
      <c r="AY551" s="5">
        <v>1</v>
      </c>
      <c r="AZ551" s="5">
        <v>2</v>
      </c>
      <c r="BA551" s="5"/>
      <c r="BB551" s="5">
        <v>3</v>
      </c>
      <c r="BC551" s="4"/>
      <c r="BD551" s="5">
        <v>0</v>
      </c>
      <c r="BE551" s="5">
        <v>4</v>
      </c>
      <c r="BF551" s="5">
        <v>4</v>
      </c>
      <c r="BG551" s="5">
        <v>4</v>
      </c>
      <c r="BH551" s="5">
        <v>15</v>
      </c>
      <c r="BI551" s="5">
        <v>17</v>
      </c>
      <c r="BJ551" s="4"/>
      <c r="BK551" s="5"/>
      <c r="BL551" s="5"/>
      <c r="BM551" s="5"/>
      <c r="BN551" s="5"/>
      <c r="BO551" s="5"/>
      <c r="BP551" s="5"/>
      <c r="BQ551" s="4"/>
      <c r="BR551" s="5">
        <f t="shared" si="1720"/>
        <v>3</v>
      </c>
      <c r="BS551" s="5">
        <f t="shared" si="1721"/>
        <v>6</v>
      </c>
      <c r="BT551" s="5">
        <f t="shared" si="1722"/>
        <v>5</v>
      </c>
      <c r="BU551" s="5">
        <f t="shared" si="1723"/>
        <v>6</v>
      </c>
      <c r="BV551" s="5">
        <f t="shared" si="1724"/>
        <v>15</v>
      </c>
      <c r="BW551" s="5">
        <f t="shared" si="1725"/>
        <v>20</v>
      </c>
      <c r="BX551" s="4"/>
      <c r="BY551" s="4"/>
      <c r="BZ551" s="5">
        <v>12</v>
      </c>
      <c r="CA551" s="5">
        <v>6</v>
      </c>
      <c r="CB551" s="5">
        <v>12</v>
      </c>
      <c r="CC551" s="5">
        <v>10</v>
      </c>
      <c r="CD551" s="183">
        <f t="shared" si="1886"/>
        <v>8.5</v>
      </c>
      <c r="CE551" s="5">
        <v>7</v>
      </c>
      <c r="CF551" s="4"/>
      <c r="CG551" s="5"/>
      <c r="CH551" s="5">
        <v>2</v>
      </c>
      <c r="CI551" s="5">
        <v>3</v>
      </c>
      <c r="CJ551" s="5">
        <v>4</v>
      </c>
      <c r="CK551" s="183">
        <f t="shared" si="1726"/>
        <v>4.5</v>
      </c>
      <c r="CL551" s="5">
        <v>5</v>
      </c>
      <c r="CM551" s="4"/>
      <c r="CN551" s="5"/>
      <c r="CO551" s="5"/>
      <c r="CP551" s="5"/>
      <c r="CQ551" s="5"/>
      <c r="CR551" s="5"/>
      <c r="CS551" s="5"/>
      <c r="CT551" s="4"/>
      <c r="CU551" s="5">
        <f t="shared" si="1727"/>
        <v>12</v>
      </c>
      <c r="CV551" s="5">
        <f t="shared" si="1728"/>
        <v>8</v>
      </c>
      <c r="CW551" s="5">
        <f t="shared" si="1729"/>
        <v>15</v>
      </c>
      <c r="CX551" s="5">
        <f t="shared" si="1730"/>
        <v>14</v>
      </c>
      <c r="CY551" s="183">
        <f t="shared" si="1731"/>
        <v>13</v>
      </c>
      <c r="CZ551" s="5">
        <f t="shared" si="1732"/>
        <v>12</v>
      </c>
      <c r="DA551" s="4"/>
      <c r="DB551" s="4"/>
      <c r="DC551" s="5">
        <f t="shared" si="1733"/>
        <v>16</v>
      </c>
      <c r="DD551" s="5">
        <f t="shared" si="1734"/>
        <v>17</v>
      </c>
      <c r="DE551" s="5">
        <f t="shared" si="1735"/>
        <v>27</v>
      </c>
      <c r="DF551" s="5">
        <f t="shared" si="1736"/>
        <v>20</v>
      </c>
      <c r="DG551" s="5">
        <f t="shared" si="1737"/>
        <v>18.5</v>
      </c>
      <c r="DH551" s="5">
        <f t="shared" si="1738"/>
        <v>15</v>
      </c>
      <c r="DI551" s="4"/>
      <c r="DJ551" s="5">
        <f t="shared" si="1739"/>
        <v>68</v>
      </c>
      <c r="DK551" s="5">
        <f t="shared" si="1740"/>
        <v>67</v>
      </c>
      <c r="DL551" s="5">
        <f t="shared" si="1741"/>
        <v>74</v>
      </c>
      <c r="DM551" s="5">
        <f t="shared" si="1742"/>
        <v>81</v>
      </c>
      <c r="DN551" s="5">
        <f t="shared" si="1743"/>
        <v>87.5</v>
      </c>
      <c r="DO551" s="5">
        <f t="shared" si="1744"/>
        <v>98</v>
      </c>
      <c r="DP551" s="4"/>
      <c r="DQ551" s="5">
        <f t="shared" si="1745"/>
        <v>4</v>
      </c>
      <c r="DR551" s="5">
        <f t="shared" si="1746"/>
        <v>3</v>
      </c>
      <c r="DS551" s="5">
        <f t="shared" si="1747"/>
        <v>4</v>
      </c>
      <c r="DT551" s="5">
        <f t="shared" si="1748"/>
        <v>1</v>
      </c>
      <c r="DU551" s="5">
        <f t="shared" si="1749"/>
        <v>3</v>
      </c>
      <c r="DV551" s="5">
        <f t="shared" si="1750"/>
        <v>3</v>
      </c>
      <c r="DW551" s="4"/>
      <c r="DX551" s="5">
        <f t="shared" si="1751"/>
        <v>88</v>
      </c>
      <c r="DY551" s="5">
        <f t="shared" si="1752"/>
        <v>87</v>
      </c>
      <c r="DZ551" s="5">
        <f t="shared" si="1753"/>
        <v>105</v>
      </c>
      <c r="EA551" s="5">
        <f t="shared" si="1754"/>
        <v>102</v>
      </c>
      <c r="EB551" s="5">
        <f t="shared" si="1755"/>
        <v>109</v>
      </c>
      <c r="EC551" s="5">
        <f t="shared" si="1756"/>
        <v>116</v>
      </c>
      <c r="ED551" s="4"/>
      <c r="EE551" s="4"/>
      <c r="EF551" s="5">
        <v>31</v>
      </c>
      <c r="EG551" s="5">
        <v>25</v>
      </c>
      <c r="EH551" s="5">
        <v>40</v>
      </c>
      <c r="EI551" s="5">
        <v>32</v>
      </c>
      <c r="EJ551" s="5">
        <v>27</v>
      </c>
      <c r="EK551" s="5">
        <v>25</v>
      </c>
      <c r="EL551" s="4"/>
      <c r="EM551" s="5">
        <v>68</v>
      </c>
      <c r="EN551" s="5">
        <v>73</v>
      </c>
      <c r="EO551" s="5">
        <v>81</v>
      </c>
      <c r="EP551" s="5">
        <v>89</v>
      </c>
      <c r="EQ551" s="5">
        <v>107</v>
      </c>
      <c r="ER551" s="5">
        <v>120</v>
      </c>
      <c r="ES551" s="4"/>
      <c r="ET551" s="5">
        <v>4</v>
      </c>
      <c r="EU551" s="5">
        <v>3</v>
      </c>
      <c r="EV551" s="5">
        <v>4</v>
      </c>
      <c r="EW551" s="5">
        <v>1</v>
      </c>
      <c r="EX551" s="5">
        <v>3</v>
      </c>
      <c r="EY551" s="5">
        <v>3</v>
      </c>
      <c r="EZ551" s="4"/>
      <c r="FA551" s="5">
        <f t="shared" si="1757"/>
        <v>99</v>
      </c>
      <c r="FB551" s="5">
        <f t="shared" si="1758"/>
        <v>98</v>
      </c>
      <c r="FC551" s="5">
        <f t="shared" si="1759"/>
        <v>121</v>
      </c>
      <c r="FD551" s="5">
        <f t="shared" si="1760"/>
        <v>121</v>
      </c>
      <c r="FE551" s="5">
        <f t="shared" si="1761"/>
        <v>134</v>
      </c>
      <c r="FF551" s="5">
        <f t="shared" si="1762"/>
        <v>145</v>
      </c>
      <c r="FG551" s="4"/>
      <c r="FH551" s="5">
        <f t="shared" si="1763"/>
        <v>103</v>
      </c>
      <c r="FI551" s="5">
        <f t="shared" si="1764"/>
        <v>101</v>
      </c>
      <c r="FJ551" s="5">
        <f t="shared" si="1765"/>
        <v>125</v>
      </c>
      <c r="FK551" s="5">
        <f t="shared" si="1766"/>
        <v>122</v>
      </c>
      <c r="FL551" s="5">
        <f t="shared" si="1767"/>
        <v>137</v>
      </c>
      <c r="FM551" s="5">
        <f t="shared" si="1768"/>
        <v>148</v>
      </c>
      <c r="FN551" s="4"/>
      <c r="FO551" s="4"/>
      <c r="FP551" s="4">
        <v>294</v>
      </c>
      <c r="FQ551" s="4">
        <v>260</v>
      </c>
      <c r="FR551" s="4">
        <v>226.16</v>
      </c>
      <c r="FS551" s="4">
        <v>208</v>
      </c>
      <c r="FT551" s="4">
        <v>160</v>
      </c>
      <c r="FU551" s="4">
        <v>144</v>
      </c>
      <c r="FV551" s="4"/>
      <c r="FW551" s="4">
        <f t="shared" si="1769"/>
        <v>2272</v>
      </c>
      <c r="FX551" s="4">
        <f t="shared" si="1770"/>
        <v>2162</v>
      </c>
      <c r="FY551" s="4">
        <f t="shared" si="1771"/>
        <v>1997.84</v>
      </c>
      <c r="FZ551" s="4">
        <f t="shared" si="1772"/>
        <v>1938</v>
      </c>
      <c r="GA551" s="4">
        <f t="shared" si="1773"/>
        <v>1812</v>
      </c>
      <c r="GB551" s="4">
        <f t="shared" si="1774"/>
        <v>1776</v>
      </c>
      <c r="GC551" s="4"/>
      <c r="GD551" s="4">
        <v>2566</v>
      </c>
      <c r="GE551" s="4">
        <v>2422</v>
      </c>
      <c r="GF551" s="4">
        <v>2224</v>
      </c>
      <c r="GG551" s="4">
        <v>2146</v>
      </c>
      <c r="GH551" s="4">
        <v>1972</v>
      </c>
      <c r="GI551" s="4">
        <v>1920</v>
      </c>
      <c r="GJ551" s="4"/>
      <c r="GK551" s="6"/>
      <c r="GL551" s="4">
        <f t="shared" si="1775"/>
        <v>325</v>
      </c>
      <c r="GM551" s="4">
        <f t="shared" si="1776"/>
        <v>285</v>
      </c>
      <c r="GN551" s="4">
        <f t="shared" si="1777"/>
        <v>266.15999999999997</v>
      </c>
      <c r="GO551" s="4">
        <f t="shared" si="1778"/>
        <v>240</v>
      </c>
      <c r="GP551" s="4">
        <f t="shared" si="1779"/>
        <v>187</v>
      </c>
      <c r="GQ551" s="4">
        <f t="shared" si="1780"/>
        <v>169</v>
      </c>
      <c r="GR551" s="4"/>
      <c r="GS551" s="4">
        <f t="shared" si="1781"/>
        <v>2340</v>
      </c>
      <c r="GT551" s="4">
        <f t="shared" si="1782"/>
        <v>2235</v>
      </c>
      <c r="GU551" s="4">
        <f t="shared" si="1783"/>
        <v>2078.84</v>
      </c>
      <c r="GV551" s="4">
        <f t="shared" si="1784"/>
        <v>2027</v>
      </c>
      <c r="GW551" s="4">
        <f t="shared" si="1785"/>
        <v>1919</v>
      </c>
      <c r="GX551" s="4">
        <f t="shared" si="1786"/>
        <v>1896</v>
      </c>
      <c r="GY551" s="4"/>
      <c r="GZ551" s="4">
        <f t="shared" si="1787"/>
        <v>2665</v>
      </c>
      <c r="HA551" s="4">
        <f t="shared" si="1788"/>
        <v>2520</v>
      </c>
      <c r="HB551" s="4">
        <f t="shared" si="1789"/>
        <v>2345</v>
      </c>
      <c r="HC551" s="4">
        <f t="shared" si="1790"/>
        <v>2267</v>
      </c>
      <c r="HD551" s="4">
        <f t="shared" si="1791"/>
        <v>1975</v>
      </c>
      <c r="HE551" s="4">
        <f t="shared" si="1792"/>
        <v>1923</v>
      </c>
      <c r="HF551" s="4"/>
      <c r="HG551" s="6"/>
      <c r="HH551" s="84">
        <f t="shared" si="1793"/>
        <v>7.0009033423667566E-3</v>
      </c>
      <c r="HI551" s="84">
        <f t="shared" si="1794"/>
        <v>5.7696745903531039E-3</v>
      </c>
      <c r="HJ551" s="84">
        <f t="shared" si="1795"/>
        <v>9.2721372276309694E-3</v>
      </c>
      <c r="HK551" s="84">
        <f t="shared" si="1796"/>
        <v>7.478382799719561E-3</v>
      </c>
      <c r="HL551" s="84">
        <f t="shared" si="1797"/>
        <v>6.3634221069997646E-3</v>
      </c>
      <c r="HM551" s="84">
        <f t="shared" si="1798"/>
        <v>5.9424768243403854E-3</v>
      </c>
      <c r="HN551" s="145"/>
      <c r="HO551" s="84">
        <f t="shared" si="1799"/>
        <v>6.6395663956639567E-2</v>
      </c>
      <c r="HP551" s="84">
        <f t="shared" si="1800"/>
        <v>6.0004615739672279E-2</v>
      </c>
      <c r="HQ551" s="84">
        <f t="shared" si="1801"/>
        <v>5.2424663885025501E-2</v>
      </c>
      <c r="HR551" s="84">
        <f t="shared" si="1802"/>
        <v>4.8609488198177148E-2</v>
      </c>
      <c r="HS551" s="84">
        <f t="shared" si="1803"/>
        <v>3.7709168041480084E-2</v>
      </c>
      <c r="HT551" s="84">
        <f t="shared" si="1804"/>
        <v>3.4228666508200618E-2</v>
      </c>
      <c r="HU551" s="145"/>
      <c r="HV551" s="84">
        <f t="shared" si="1805"/>
        <v>7.3396567299006329E-2</v>
      </c>
      <c r="HW551" s="84">
        <f t="shared" si="1806"/>
        <v>6.5774290330025381E-2</v>
      </c>
      <c r="HX551" s="84">
        <f t="shared" si="1807"/>
        <v>6.169680111265647E-2</v>
      </c>
      <c r="HY551" s="84">
        <f t="shared" si="1808"/>
        <v>5.6087870997896708E-2</v>
      </c>
      <c r="HZ551" s="84">
        <f t="shared" si="1809"/>
        <v>4.4072590148479848E-2</v>
      </c>
      <c r="IA551" s="84">
        <f t="shared" si="1810"/>
        <v>4.0171143332541001E-2</v>
      </c>
      <c r="IB551" s="145"/>
      <c r="IC551" s="145"/>
      <c r="ID551" s="84">
        <f t="shared" si="1811"/>
        <v>3.9731229915278997E-3</v>
      </c>
      <c r="IE551" s="84">
        <f t="shared" si="1812"/>
        <v>4.2558153092753454E-3</v>
      </c>
      <c r="IF551" s="84">
        <f t="shared" si="1813"/>
        <v>4.7268907563025207E-3</v>
      </c>
      <c r="IG551" s="84">
        <f t="shared" si="1814"/>
        <v>5.1750203512036285E-3</v>
      </c>
      <c r="IH551" s="84">
        <f t="shared" si="1815"/>
        <v>6.1819337319813962E-3</v>
      </c>
      <c r="II551" s="84">
        <f t="shared" si="1816"/>
        <v>6.8890292209656126E-3</v>
      </c>
      <c r="IJ551" s="145"/>
      <c r="IK551" s="84">
        <f t="shared" si="1817"/>
        <v>0.13274905054046157</v>
      </c>
      <c r="IL551" s="84">
        <f t="shared" si="1818"/>
        <v>0.12604209176237394</v>
      </c>
      <c r="IM551" s="84">
        <f t="shared" si="1819"/>
        <v>0.11658730158730159</v>
      </c>
      <c r="IN551" s="84">
        <f t="shared" si="1820"/>
        <v>0.11268752180486102</v>
      </c>
      <c r="IO551" s="84">
        <f t="shared" si="1821"/>
        <v>0.10468844787243262</v>
      </c>
      <c r="IP551" s="84">
        <f t="shared" si="1822"/>
        <v>0.10195763247029106</v>
      </c>
      <c r="IQ551" s="145"/>
      <c r="IR551" s="84">
        <f t="shared" si="1823"/>
        <v>0.13672217353198948</v>
      </c>
      <c r="IS551" s="84">
        <f t="shared" si="1824"/>
        <v>0.13029790707164929</v>
      </c>
      <c r="IT551" s="84">
        <f t="shared" si="1825"/>
        <v>0.1213141923436041</v>
      </c>
      <c r="IU551" s="84">
        <f t="shared" si="1826"/>
        <v>0.11786254215606465</v>
      </c>
      <c r="IV551" s="84">
        <f t="shared" si="1827"/>
        <v>0.11087038160441401</v>
      </c>
      <c r="IW551" s="84">
        <f t="shared" si="1828"/>
        <v>0.10884666169125667</v>
      </c>
      <c r="IX551" s="140"/>
      <c r="IY551" s="140"/>
      <c r="IZ551" s="84">
        <f t="shared" si="1829"/>
        <v>4.5954602423060858E-3</v>
      </c>
      <c r="JA551" s="84">
        <f t="shared" si="1830"/>
        <v>4.5611095597133016E-3</v>
      </c>
      <c r="JB551" s="84">
        <f t="shared" si="1831"/>
        <v>5.6410256410256415E-3</v>
      </c>
      <c r="JC551" s="84">
        <f t="shared" si="1832"/>
        <v>5.6339339758811752E-3</v>
      </c>
      <c r="JD551" s="84">
        <f t="shared" si="1833"/>
        <v>6.2176646637125028E-3</v>
      </c>
      <c r="JE551" s="84">
        <f t="shared" si="1834"/>
        <v>6.7048922593174881E-3</v>
      </c>
      <c r="JF551" s="145"/>
      <c r="JG551" s="84">
        <f t="shared" si="1835"/>
        <v>0.11911061597734764</v>
      </c>
      <c r="JH551" s="84">
        <f t="shared" si="1836"/>
        <v>0.11272456483291446</v>
      </c>
      <c r="JI551" s="84">
        <f t="shared" si="1837"/>
        <v>0.10368298368298369</v>
      </c>
      <c r="JJ551" s="84">
        <f t="shared" si="1838"/>
        <v>9.9920845555710763E-2</v>
      </c>
      <c r="JK551" s="84">
        <f t="shared" si="1839"/>
        <v>9.1501751618216831E-2</v>
      </c>
      <c r="JL551" s="84">
        <f t="shared" si="1840"/>
        <v>8.878202164061777E-2</v>
      </c>
      <c r="JM551" s="145"/>
      <c r="JN551" s="84">
        <f t="shared" si="1841"/>
        <v>0.12370607621965372</v>
      </c>
      <c r="JO551" s="84">
        <f t="shared" si="1842"/>
        <v>0.11728567439262776</v>
      </c>
      <c r="JP551" s="84">
        <f t="shared" si="1843"/>
        <v>0.10932400932400933</v>
      </c>
      <c r="JQ551" s="84">
        <f t="shared" si="1844"/>
        <v>0.10555477953159194</v>
      </c>
      <c r="JR551" s="84">
        <f t="shared" si="1845"/>
        <v>9.771941628192933E-2</v>
      </c>
      <c r="JS551" s="84">
        <f t="shared" si="1846"/>
        <v>9.5486913899935258E-2</v>
      </c>
      <c r="JT551" s="140"/>
      <c r="JU551" s="140"/>
      <c r="JV551" s="140"/>
      <c r="JW551" s="84">
        <f t="shared" si="1847"/>
        <v>5.5702548391588919E-4</v>
      </c>
      <c r="JX551" s="84">
        <f t="shared" si="1848"/>
        <v>3.7233547426231036E-4</v>
      </c>
      <c r="JY551" s="84">
        <f t="shared" si="1849"/>
        <v>6.993006993006993E-4</v>
      </c>
      <c r="JZ551" s="84">
        <f t="shared" si="1850"/>
        <v>6.5186012944079715E-4</v>
      </c>
      <c r="KA551" s="84">
        <f t="shared" si="1851"/>
        <v>6.0320627334524283E-4</v>
      </c>
      <c r="KB551" s="84">
        <f t="shared" si="1852"/>
        <v>5.5488763525386113E-4</v>
      </c>
      <c r="KC551" s="145"/>
      <c r="KD551" s="84">
        <f t="shared" si="1853"/>
        <v>1.392563709789723E-4</v>
      </c>
      <c r="KE551" s="84">
        <f t="shared" si="1854"/>
        <v>2.7925160569673273E-4</v>
      </c>
      <c r="KF551" s="84">
        <f t="shared" si="1855"/>
        <v>2.331002331002331E-4</v>
      </c>
      <c r="KG551" s="84">
        <f t="shared" si="1856"/>
        <v>2.7936862690319879E-4</v>
      </c>
      <c r="KH551" s="84">
        <f t="shared" si="1857"/>
        <v>6.9600723847528011E-4</v>
      </c>
      <c r="KI551" s="84">
        <f t="shared" si="1858"/>
        <v>9.248127254231018E-4</v>
      </c>
      <c r="KJ551" s="145"/>
      <c r="KK551" s="84">
        <f t="shared" si="1859"/>
        <v>3.8991783874112239E-3</v>
      </c>
      <c r="KL551" s="84">
        <f t="shared" si="1860"/>
        <v>3.9095224797542584E-3</v>
      </c>
      <c r="KM551" s="84">
        <f t="shared" si="1861"/>
        <v>4.7086247086247091E-3</v>
      </c>
      <c r="KN551" s="84">
        <f t="shared" si="1862"/>
        <v>4.702705219537179E-3</v>
      </c>
      <c r="KO551" s="84">
        <f t="shared" si="1863"/>
        <v>4.9184511518919798E-3</v>
      </c>
      <c r="KP551" s="84">
        <f t="shared" si="1864"/>
        <v>5.2251918986405254E-3</v>
      </c>
      <c r="KQ551" s="105"/>
      <c r="KR551" s="123">
        <f t="shared" si="1865"/>
        <v>0.11911061597734764</v>
      </c>
      <c r="KS551" s="123">
        <f t="shared" si="1866"/>
        <v>0.11272456483291446</v>
      </c>
      <c r="KT551" s="123">
        <f t="shared" si="1867"/>
        <v>0.10368298368298369</v>
      </c>
      <c r="KU551" s="123">
        <f t="shared" si="1868"/>
        <v>9.9920845555710763E-2</v>
      </c>
      <c r="KV551" s="123">
        <f t="shared" si="1869"/>
        <v>9.1501751618216831E-2</v>
      </c>
      <c r="KW551" s="123">
        <f t="shared" si="1870"/>
        <v>8.878202164061777E-2</v>
      </c>
      <c r="KX551" s="105"/>
      <c r="KY551" s="123">
        <f t="shared" si="1871"/>
        <v>0.12370607621965372</v>
      </c>
      <c r="KZ551" s="123">
        <f t="shared" si="1872"/>
        <v>0.11728567439262776</v>
      </c>
      <c r="LA551" s="123">
        <f t="shared" si="1873"/>
        <v>0.10932400932400933</v>
      </c>
      <c r="LB551" s="123">
        <f t="shared" si="1874"/>
        <v>0.10555477953159194</v>
      </c>
      <c r="LC551" s="123">
        <f t="shared" si="1875"/>
        <v>9.771941628192933E-2</v>
      </c>
      <c r="LD551" s="123">
        <f t="shared" si="1876"/>
        <v>9.5486913899935258E-2</v>
      </c>
      <c r="LE551" s="105"/>
      <c r="LF551" s="105"/>
      <c r="LG551" s="84">
        <f t="shared" si="1699"/>
        <v>0.11650485436893204</v>
      </c>
      <c r="LH551" s="84">
        <f t="shared" si="1877"/>
        <v>7.9207920792079209E-2</v>
      </c>
      <c r="LI551" s="84">
        <f t="shared" si="1700"/>
        <v>0.12</v>
      </c>
      <c r="LJ551" s="84">
        <f t="shared" si="1701"/>
        <v>0.11475409836065574</v>
      </c>
      <c r="LK551" s="84">
        <f t="shared" si="1687"/>
        <v>9.4890510948905105E-2</v>
      </c>
      <c r="LL551" s="84">
        <f t="shared" si="1688"/>
        <v>8.1081081081081086E-2</v>
      </c>
      <c r="LM551" s="105"/>
      <c r="LN551" s="84">
        <f t="shared" si="1693"/>
        <v>2.9126213592233011E-2</v>
      </c>
      <c r="LO551" s="84">
        <f t="shared" si="1878"/>
        <v>5.9405940594059403E-2</v>
      </c>
      <c r="LP551" s="84">
        <f t="shared" si="1702"/>
        <v>0.04</v>
      </c>
      <c r="LQ551" s="84">
        <f t="shared" si="1694"/>
        <v>4.9180327868852458E-2</v>
      </c>
      <c r="LR551" s="84">
        <f t="shared" si="1689"/>
        <v>0.10948905109489052</v>
      </c>
      <c r="LS551" s="84">
        <f t="shared" si="1690"/>
        <v>0.13513513513513514</v>
      </c>
      <c r="LT551" s="105"/>
      <c r="LU551" s="84">
        <f t="shared" si="1695"/>
        <v>0.85436893203883491</v>
      </c>
      <c r="LV551" s="84">
        <f t="shared" si="1879"/>
        <v>0.86138613861386137</v>
      </c>
      <c r="LW551" s="84">
        <f t="shared" si="1703"/>
        <v>0.84</v>
      </c>
      <c r="LX551" s="84">
        <f t="shared" si="1696"/>
        <v>0.83606557377049184</v>
      </c>
      <c r="LY551" s="84">
        <f t="shared" si="1691"/>
        <v>0.79562043795620441</v>
      </c>
      <c r="LZ551" s="84">
        <f t="shared" si="1692"/>
        <v>0.78378378378378377</v>
      </c>
      <c r="MA551" s="105"/>
      <c r="MB551" s="105"/>
      <c r="MC551" s="105"/>
      <c r="MD551" s="123">
        <f t="shared" si="1889"/>
        <v>-0.35910387449488945</v>
      </c>
      <c r="ME551" s="123">
        <f t="shared" si="1888"/>
        <v>0.45741240407983635</v>
      </c>
      <c r="MF551" s="212">
        <f t="shared" si="1686"/>
        <v>0.18859453687900918</v>
      </c>
      <c r="MG551" s="105"/>
      <c r="MH551" s="123">
        <f t="shared" si="1890"/>
        <v>-0.34708848905032957</v>
      </c>
      <c r="MI551" s="123">
        <f t="shared" si="1881"/>
        <v>-0.12548252612275876</v>
      </c>
      <c r="MJ551" s="212">
        <f t="shared" si="1882"/>
        <v>-0.14371656286364612</v>
      </c>
      <c r="MK551" s="105"/>
      <c r="ML551" s="123">
        <f t="shared" si="1891"/>
        <v>-0.3488942277705821</v>
      </c>
      <c r="MM551" s="123">
        <f t="shared" si="1883"/>
        <v>-0.10277058612429316</v>
      </c>
      <c r="MN551" s="212">
        <f t="shared" si="1884"/>
        <v>-0.1265695935379057</v>
      </c>
      <c r="MO551" s="105"/>
      <c r="MP551" s="105"/>
    </row>
    <row r="552" spans="2:354" ht="12" x14ac:dyDescent="0.25">
      <c r="B552" s="6" t="s">
        <v>645</v>
      </c>
      <c r="C552" s="6">
        <v>63080</v>
      </c>
      <c r="D552" s="86" t="s">
        <v>442</v>
      </c>
      <c r="E552" s="6">
        <v>3</v>
      </c>
      <c r="F552" s="3">
        <v>1299</v>
      </c>
      <c r="G552" s="7">
        <v>1283</v>
      </c>
      <c r="H552" s="139">
        <v>1322</v>
      </c>
      <c r="I552" s="7">
        <v>1337</v>
      </c>
      <c r="J552" s="177">
        <f t="shared" si="1704"/>
        <v>1312.5</v>
      </c>
      <c r="K552" s="7">
        <v>1288</v>
      </c>
      <c r="L552" s="162"/>
      <c r="M552" s="3">
        <v>993</v>
      </c>
      <c r="N552" s="7">
        <v>1004</v>
      </c>
      <c r="O552" s="139">
        <v>985</v>
      </c>
      <c r="P552" s="7">
        <v>991</v>
      </c>
      <c r="Q552" s="177">
        <f t="shared" si="1705"/>
        <v>976</v>
      </c>
      <c r="R552" s="7">
        <v>961</v>
      </c>
      <c r="S552" s="105"/>
      <c r="T552" s="3">
        <v>3724</v>
      </c>
      <c r="U552" s="7">
        <v>3775</v>
      </c>
      <c r="V552" s="139">
        <v>3863</v>
      </c>
      <c r="W552" s="7">
        <v>3878</v>
      </c>
      <c r="X552" s="177">
        <f t="shared" si="1706"/>
        <v>3887</v>
      </c>
      <c r="Y552" s="7">
        <v>3896</v>
      </c>
      <c r="Z552" s="105"/>
      <c r="AA552" s="3">
        <v>1215</v>
      </c>
      <c r="AB552" s="105">
        <v>1247</v>
      </c>
      <c r="AC552" s="139">
        <v>1240</v>
      </c>
      <c r="AD552" s="7">
        <v>1255</v>
      </c>
      <c r="AE552" s="177">
        <f t="shared" si="1707"/>
        <v>1269.5</v>
      </c>
      <c r="AF552" s="7">
        <v>1284</v>
      </c>
      <c r="AG552" s="105"/>
      <c r="AH552" s="3">
        <f t="shared" si="1708"/>
        <v>4717</v>
      </c>
      <c r="AI552" s="3">
        <f t="shared" si="1709"/>
        <v>4779</v>
      </c>
      <c r="AJ552" s="3">
        <f t="shared" si="1710"/>
        <v>4848</v>
      </c>
      <c r="AK552" s="3">
        <f t="shared" si="1711"/>
        <v>4869</v>
      </c>
      <c r="AL552" s="178">
        <f t="shared" si="1712"/>
        <v>4863</v>
      </c>
      <c r="AM552" s="3">
        <f t="shared" si="1713"/>
        <v>4857</v>
      </c>
      <c r="AN552" s="105"/>
      <c r="AO552" s="3">
        <f t="shared" si="1714"/>
        <v>7231</v>
      </c>
      <c r="AP552" s="3">
        <f t="shared" si="1715"/>
        <v>7309</v>
      </c>
      <c r="AQ552" s="3">
        <f t="shared" si="1716"/>
        <v>7410</v>
      </c>
      <c r="AR552" s="3">
        <f t="shared" si="1717"/>
        <v>7461</v>
      </c>
      <c r="AS552" s="178">
        <f t="shared" si="1718"/>
        <v>7445</v>
      </c>
      <c r="AT552" s="3">
        <f t="shared" si="1719"/>
        <v>7429</v>
      </c>
      <c r="AU552" s="105"/>
      <c r="AV552" s="105"/>
      <c r="AW552" s="5">
        <v>0</v>
      </c>
      <c r="AX552" s="5">
        <v>1</v>
      </c>
      <c r="AY552" s="5">
        <v>0</v>
      </c>
      <c r="AZ552" s="5">
        <v>0</v>
      </c>
      <c r="BA552" s="5">
        <v>1</v>
      </c>
      <c r="BB552" s="5">
        <v>1</v>
      </c>
      <c r="BC552" s="4"/>
      <c r="BD552" s="5">
        <v>2</v>
      </c>
      <c r="BE552" s="5">
        <v>3</v>
      </c>
      <c r="BF552" s="5">
        <v>1</v>
      </c>
      <c r="BG552" s="5">
        <v>2</v>
      </c>
      <c r="BH552" s="5">
        <v>1</v>
      </c>
      <c r="BI552" s="5"/>
      <c r="BJ552" s="4"/>
      <c r="BK552" s="5"/>
      <c r="BL552" s="5"/>
      <c r="BM552" s="5"/>
      <c r="BN552" s="5"/>
      <c r="BO552" s="5"/>
      <c r="BP552" s="5"/>
      <c r="BQ552" s="4"/>
      <c r="BR552" s="5">
        <f t="shared" si="1720"/>
        <v>2</v>
      </c>
      <c r="BS552" s="5">
        <f t="shared" si="1721"/>
        <v>4</v>
      </c>
      <c r="BT552" s="5">
        <f t="shared" si="1722"/>
        <v>1</v>
      </c>
      <c r="BU552" s="5">
        <f t="shared" si="1723"/>
        <v>2</v>
      </c>
      <c r="BV552" s="5">
        <f t="shared" si="1724"/>
        <v>2</v>
      </c>
      <c r="BW552" s="5">
        <f t="shared" si="1725"/>
        <v>1</v>
      </c>
      <c r="BX552" s="4"/>
      <c r="BY552" s="4"/>
      <c r="BZ552" s="5">
        <v>2</v>
      </c>
      <c r="CA552" s="5">
        <v>2</v>
      </c>
      <c r="CB552" s="5">
        <v>0</v>
      </c>
      <c r="CC552" s="5">
        <v>1</v>
      </c>
      <c r="CD552" s="183">
        <f t="shared" si="1886"/>
        <v>1</v>
      </c>
      <c r="CE552" s="5">
        <v>1</v>
      </c>
      <c r="CF552" s="4"/>
      <c r="CG552" s="5"/>
      <c r="CH552" s="5"/>
      <c r="CI552" s="5">
        <v>1</v>
      </c>
      <c r="CJ552" s="5">
        <v>1</v>
      </c>
      <c r="CK552" s="183">
        <f t="shared" si="1726"/>
        <v>0.5</v>
      </c>
      <c r="CL552" s="5"/>
      <c r="CM552" s="4"/>
      <c r="CN552" s="5"/>
      <c r="CO552" s="5"/>
      <c r="CP552" s="5"/>
      <c r="CQ552" s="5"/>
      <c r="CR552" s="5"/>
      <c r="CS552" s="5"/>
      <c r="CT552" s="4"/>
      <c r="CU552" s="5">
        <f t="shared" si="1727"/>
        <v>2</v>
      </c>
      <c r="CV552" s="5">
        <f t="shared" si="1728"/>
        <v>2</v>
      </c>
      <c r="CW552" s="5">
        <f t="shared" si="1729"/>
        <v>1</v>
      </c>
      <c r="CX552" s="5">
        <f t="shared" si="1730"/>
        <v>2</v>
      </c>
      <c r="CY552" s="183">
        <f t="shared" si="1731"/>
        <v>1.5</v>
      </c>
      <c r="CZ552" s="5">
        <f t="shared" si="1732"/>
        <v>1</v>
      </c>
      <c r="DA552" s="4"/>
      <c r="DB552" s="4"/>
      <c r="DC552" s="5">
        <f t="shared" si="1733"/>
        <v>5</v>
      </c>
      <c r="DD552" s="5">
        <f t="shared" si="1734"/>
        <v>6</v>
      </c>
      <c r="DE552" s="5">
        <f t="shared" si="1735"/>
        <v>7</v>
      </c>
      <c r="DF552" s="5">
        <f t="shared" si="1736"/>
        <v>5</v>
      </c>
      <c r="DG552" s="5">
        <f t="shared" si="1737"/>
        <v>9</v>
      </c>
      <c r="DH552" s="5">
        <f t="shared" si="1738"/>
        <v>5</v>
      </c>
      <c r="DI552" s="4"/>
      <c r="DJ552" s="5">
        <f t="shared" si="1739"/>
        <v>22</v>
      </c>
      <c r="DK552" s="5">
        <f t="shared" si="1740"/>
        <v>24</v>
      </c>
      <c r="DL552" s="5">
        <f t="shared" si="1741"/>
        <v>20</v>
      </c>
      <c r="DM552" s="5">
        <f t="shared" si="1742"/>
        <v>20</v>
      </c>
      <c r="DN552" s="5">
        <f t="shared" si="1743"/>
        <v>21.5</v>
      </c>
      <c r="DO552" s="5">
        <f t="shared" si="1744"/>
        <v>20</v>
      </c>
      <c r="DP552" s="4"/>
      <c r="DQ552" s="5">
        <f t="shared" si="1745"/>
        <v>0</v>
      </c>
      <c r="DR552" s="5">
        <f t="shared" si="1746"/>
        <v>2</v>
      </c>
      <c r="DS552" s="5">
        <f t="shared" si="1747"/>
        <v>2</v>
      </c>
      <c r="DT552" s="5">
        <f t="shared" si="1748"/>
        <v>0</v>
      </c>
      <c r="DU552" s="5">
        <f t="shared" si="1749"/>
        <v>0</v>
      </c>
      <c r="DV552" s="5">
        <f t="shared" si="1750"/>
        <v>0</v>
      </c>
      <c r="DW552" s="4"/>
      <c r="DX552" s="5">
        <f t="shared" si="1751"/>
        <v>27</v>
      </c>
      <c r="DY552" s="5">
        <f t="shared" si="1752"/>
        <v>32</v>
      </c>
      <c r="DZ552" s="5">
        <f t="shared" si="1753"/>
        <v>29</v>
      </c>
      <c r="EA552" s="5">
        <f t="shared" si="1754"/>
        <v>25</v>
      </c>
      <c r="EB552" s="5">
        <f t="shared" si="1755"/>
        <v>30.5</v>
      </c>
      <c r="EC552" s="5">
        <f t="shared" si="1756"/>
        <v>25</v>
      </c>
      <c r="ED552" s="4"/>
      <c r="EE552" s="4"/>
      <c r="EF552" s="5">
        <v>7</v>
      </c>
      <c r="EG552" s="5">
        <v>9</v>
      </c>
      <c r="EH552" s="5">
        <v>7</v>
      </c>
      <c r="EI552" s="5">
        <v>6</v>
      </c>
      <c r="EJ552" s="5">
        <v>11</v>
      </c>
      <c r="EK552" s="5">
        <v>7</v>
      </c>
      <c r="EL552" s="4"/>
      <c r="EM552" s="5">
        <v>24</v>
      </c>
      <c r="EN552" s="5">
        <v>27</v>
      </c>
      <c r="EO552" s="5">
        <v>22</v>
      </c>
      <c r="EP552" s="5">
        <v>23</v>
      </c>
      <c r="EQ552" s="5">
        <v>23</v>
      </c>
      <c r="ER552" s="5">
        <v>20</v>
      </c>
      <c r="ES552" s="4"/>
      <c r="ET552" s="5"/>
      <c r="EU552" s="5">
        <v>2</v>
      </c>
      <c r="EV552" s="5">
        <v>2</v>
      </c>
      <c r="EW552" s="5"/>
      <c r="EX552" s="5">
        <v>0</v>
      </c>
      <c r="EY552" s="5">
        <v>0</v>
      </c>
      <c r="EZ552" s="4"/>
      <c r="FA552" s="5">
        <f t="shared" si="1757"/>
        <v>31</v>
      </c>
      <c r="FB552" s="5">
        <f t="shared" si="1758"/>
        <v>36</v>
      </c>
      <c r="FC552" s="5">
        <f t="shared" si="1759"/>
        <v>29</v>
      </c>
      <c r="FD552" s="5">
        <f t="shared" si="1760"/>
        <v>29</v>
      </c>
      <c r="FE552" s="5">
        <f t="shared" si="1761"/>
        <v>34</v>
      </c>
      <c r="FF552" s="5">
        <f t="shared" si="1762"/>
        <v>27</v>
      </c>
      <c r="FG552" s="4"/>
      <c r="FH552" s="5">
        <f t="shared" si="1763"/>
        <v>31</v>
      </c>
      <c r="FI552" s="5">
        <f t="shared" si="1764"/>
        <v>38</v>
      </c>
      <c r="FJ552" s="5">
        <f t="shared" si="1765"/>
        <v>31</v>
      </c>
      <c r="FK552" s="5">
        <f t="shared" si="1766"/>
        <v>29</v>
      </c>
      <c r="FL552" s="5">
        <f t="shared" si="1767"/>
        <v>34</v>
      </c>
      <c r="FM552" s="5">
        <f t="shared" si="1768"/>
        <v>27</v>
      </c>
      <c r="FN552" s="4"/>
      <c r="FO552" s="4"/>
      <c r="FP552" s="4">
        <v>50</v>
      </c>
      <c r="FQ552" s="4">
        <v>58</v>
      </c>
      <c r="FR552" s="4">
        <v>58.33</v>
      </c>
      <c r="FS552" s="4">
        <v>45</v>
      </c>
      <c r="FT552" s="4">
        <v>24</v>
      </c>
      <c r="FU552" s="4">
        <v>24</v>
      </c>
      <c r="FV552" s="4"/>
      <c r="FW552" s="4">
        <f t="shared" si="1769"/>
        <v>370</v>
      </c>
      <c r="FX552" s="4">
        <f t="shared" si="1770"/>
        <v>372</v>
      </c>
      <c r="FY552" s="4">
        <f t="shared" si="1771"/>
        <v>287.67</v>
      </c>
      <c r="FZ552" s="4">
        <f t="shared" si="1772"/>
        <v>313</v>
      </c>
      <c r="GA552" s="4">
        <f t="shared" si="1773"/>
        <v>304</v>
      </c>
      <c r="GB552" s="4">
        <f t="shared" si="1774"/>
        <v>276</v>
      </c>
      <c r="GC552" s="4"/>
      <c r="GD552" s="4">
        <v>420</v>
      </c>
      <c r="GE552" s="4">
        <v>430</v>
      </c>
      <c r="GF552" s="4">
        <v>346</v>
      </c>
      <c r="GG552" s="4">
        <v>358</v>
      </c>
      <c r="GH552" s="4">
        <v>328</v>
      </c>
      <c r="GI552" s="4">
        <v>300</v>
      </c>
      <c r="GJ552" s="4"/>
      <c r="GK552" s="6"/>
      <c r="GL552" s="4">
        <f t="shared" si="1775"/>
        <v>57</v>
      </c>
      <c r="GM552" s="4">
        <f t="shared" si="1776"/>
        <v>67</v>
      </c>
      <c r="GN552" s="4">
        <f t="shared" si="1777"/>
        <v>65.33</v>
      </c>
      <c r="GO552" s="4">
        <f t="shared" si="1778"/>
        <v>51</v>
      </c>
      <c r="GP552" s="4">
        <f t="shared" si="1779"/>
        <v>35</v>
      </c>
      <c r="GQ552" s="4">
        <f t="shared" si="1780"/>
        <v>31</v>
      </c>
      <c r="GR552" s="4"/>
      <c r="GS552" s="4">
        <f t="shared" si="1781"/>
        <v>394</v>
      </c>
      <c r="GT552" s="4">
        <f t="shared" si="1782"/>
        <v>399</v>
      </c>
      <c r="GU552" s="4">
        <f t="shared" si="1783"/>
        <v>309.67</v>
      </c>
      <c r="GV552" s="4">
        <f t="shared" si="1784"/>
        <v>336</v>
      </c>
      <c r="GW552" s="4">
        <f t="shared" si="1785"/>
        <v>327</v>
      </c>
      <c r="GX552" s="4">
        <f t="shared" si="1786"/>
        <v>296</v>
      </c>
      <c r="GY552" s="4"/>
      <c r="GZ552" s="4">
        <f t="shared" si="1787"/>
        <v>451</v>
      </c>
      <c r="HA552" s="4">
        <f t="shared" si="1788"/>
        <v>466</v>
      </c>
      <c r="HB552" s="4">
        <f t="shared" si="1789"/>
        <v>375</v>
      </c>
      <c r="HC552" s="4">
        <f t="shared" si="1790"/>
        <v>387</v>
      </c>
      <c r="HD552" s="4">
        <f t="shared" si="1791"/>
        <v>328</v>
      </c>
      <c r="HE552" s="4">
        <f t="shared" si="1792"/>
        <v>300</v>
      </c>
      <c r="HF552" s="4"/>
      <c r="HG552" s="6"/>
      <c r="HH552" s="84">
        <f t="shared" si="1793"/>
        <v>7.0493454179254783E-3</v>
      </c>
      <c r="HI552" s="84">
        <f t="shared" si="1794"/>
        <v>8.9641434262948214E-3</v>
      </c>
      <c r="HJ552" s="84">
        <f t="shared" si="1795"/>
        <v>7.1065989847715737E-3</v>
      </c>
      <c r="HK552" s="84">
        <f t="shared" si="1796"/>
        <v>6.0544904137235112E-3</v>
      </c>
      <c r="HL552" s="84">
        <f t="shared" si="1797"/>
        <v>1.1270491803278689E-2</v>
      </c>
      <c r="HM552" s="84">
        <f t="shared" si="1798"/>
        <v>7.2840790842872011E-3</v>
      </c>
      <c r="HN552" s="145"/>
      <c r="HO552" s="84">
        <f t="shared" si="1799"/>
        <v>5.0352467270896276E-2</v>
      </c>
      <c r="HP552" s="84">
        <f t="shared" si="1800"/>
        <v>5.7768924302788842E-2</v>
      </c>
      <c r="HQ552" s="84">
        <f t="shared" si="1801"/>
        <v>5.9218274111675122E-2</v>
      </c>
      <c r="HR552" s="84">
        <f t="shared" si="1802"/>
        <v>4.5408678102926335E-2</v>
      </c>
      <c r="HS552" s="84">
        <f t="shared" si="1803"/>
        <v>2.4590163934426229E-2</v>
      </c>
      <c r="HT552" s="84">
        <f t="shared" si="1804"/>
        <v>2.497398543184183E-2</v>
      </c>
      <c r="HU552" s="145"/>
      <c r="HV552" s="84">
        <f t="shared" si="1805"/>
        <v>5.7401812688821753E-2</v>
      </c>
      <c r="HW552" s="84">
        <f t="shared" si="1806"/>
        <v>6.6733067729083662E-2</v>
      </c>
      <c r="HX552" s="84">
        <f t="shared" si="1807"/>
        <v>6.632487309644669E-2</v>
      </c>
      <c r="HY552" s="84">
        <f t="shared" si="1808"/>
        <v>5.1463168516649845E-2</v>
      </c>
      <c r="HZ552" s="84">
        <f t="shared" si="1809"/>
        <v>3.5860655737704916E-2</v>
      </c>
      <c r="IA552" s="84">
        <f t="shared" si="1810"/>
        <v>3.2258064516129031E-2</v>
      </c>
      <c r="IB552" s="145"/>
      <c r="IC552" s="145"/>
      <c r="ID552" s="84">
        <f t="shared" si="1811"/>
        <v>6.44468313641246E-3</v>
      </c>
      <c r="IE552" s="84">
        <f t="shared" si="1812"/>
        <v>7.152317880794702E-3</v>
      </c>
      <c r="IF552" s="84">
        <f t="shared" si="1813"/>
        <v>5.695055656225731E-3</v>
      </c>
      <c r="IG552" s="84">
        <f t="shared" si="1814"/>
        <v>5.9308922124806599E-3</v>
      </c>
      <c r="IH552" s="84">
        <f t="shared" si="1815"/>
        <v>5.9171597633136093E-3</v>
      </c>
      <c r="II552" s="84">
        <f t="shared" si="1816"/>
        <v>5.1334702258726897E-3</v>
      </c>
      <c r="IJ552" s="145"/>
      <c r="IK552" s="84">
        <f t="shared" si="1817"/>
        <v>9.9355531686358758E-2</v>
      </c>
      <c r="IL552" s="84">
        <f t="shared" si="1818"/>
        <v>9.854304635761589E-2</v>
      </c>
      <c r="IM552" s="84">
        <f t="shared" si="1819"/>
        <v>7.4468030028475282E-2</v>
      </c>
      <c r="IN552" s="84">
        <f t="shared" si="1820"/>
        <v>8.0711707065497684E-2</v>
      </c>
      <c r="IO552" s="84">
        <f t="shared" si="1821"/>
        <v>7.8209416002058149E-2</v>
      </c>
      <c r="IP552" s="84">
        <f t="shared" si="1822"/>
        <v>7.0841889117043116E-2</v>
      </c>
      <c r="IQ552" s="145"/>
      <c r="IR552" s="84">
        <f t="shared" si="1823"/>
        <v>0.10580021482277122</v>
      </c>
      <c r="IS552" s="84">
        <f t="shared" si="1824"/>
        <v>0.1056953642384106</v>
      </c>
      <c r="IT552" s="84">
        <f t="shared" si="1825"/>
        <v>8.0163085684701013E-2</v>
      </c>
      <c r="IU552" s="84">
        <f t="shared" si="1826"/>
        <v>8.6642599277978349E-2</v>
      </c>
      <c r="IV552" s="84">
        <f t="shared" si="1827"/>
        <v>8.4126575765371761E-2</v>
      </c>
      <c r="IW552" s="84">
        <f t="shared" si="1828"/>
        <v>7.5975359342915799E-2</v>
      </c>
      <c r="IX552" s="140"/>
      <c r="IY552" s="140"/>
      <c r="IZ552" s="84">
        <f t="shared" si="1829"/>
        <v>6.5719737121051518E-3</v>
      </c>
      <c r="JA552" s="84">
        <f t="shared" si="1830"/>
        <v>7.5329566854990581E-3</v>
      </c>
      <c r="JB552" s="84">
        <f t="shared" si="1831"/>
        <v>5.9818481848184822E-3</v>
      </c>
      <c r="JC552" s="84">
        <f t="shared" si="1832"/>
        <v>5.9560484699116862E-3</v>
      </c>
      <c r="JD552" s="84">
        <f t="shared" si="1833"/>
        <v>6.9915689903351837E-3</v>
      </c>
      <c r="JE552" s="84">
        <f t="shared" si="1834"/>
        <v>5.5589870290302656E-3</v>
      </c>
      <c r="JF552" s="145"/>
      <c r="JG552" s="84">
        <f t="shared" si="1835"/>
        <v>8.903964384142464E-2</v>
      </c>
      <c r="JH552" s="84">
        <f t="shared" si="1836"/>
        <v>8.9976982632349864E-2</v>
      </c>
      <c r="JI552" s="84">
        <f t="shared" si="1837"/>
        <v>7.1369636963696373E-2</v>
      </c>
      <c r="JJ552" s="84">
        <f t="shared" si="1838"/>
        <v>7.3526391456151155E-2</v>
      </c>
      <c r="JK552" s="84">
        <f t="shared" si="1839"/>
        <v>6.7448077318527658E-2</v>
      </c>
      <c r="JL552" s="84">
        <f t="shared" si="1840"/>
        <v>6.1766522544780732E-2</v>
      </c>
      <c r="JM552" s="145"/>
      <c r="JN552" s="84">
        <f t="shared" si="1841"/>
        <v>9.5611617553529787E-2</v>
      </c>
      <c r="JO552" s="84">
        <f t="shared" si="1842"/>
        <v>9.7509939317848918E-2</v>
      </c>
      <c r="JP552" s="84">
        <f t="shared" si="1843"/>
        <v>7.7351485148514851E-2</v>
      </c>
      <c r="JQ552" s="84">
        <f t="shared" si="1844"/>
        <v>7.9482439926062839E-2</v>
      </c>
      <c r="JR552" s="84">
        <f t="shared" si="1845"/>
        <v>7.4439646308862836E-2</v>
      </c>
      <c r="JS552" s="84">
        <f t="shared" si="1846"/>
        <v>6.7325509573811004E-2</v>
      </c>
      <c r="JT552" s="140"/>
      <c r="JU552" s="140"/>
      <c r="JV552" s="140"/>
      <c r="JW552" s="84">
        <f t="shared" si="1847"/>
        <v>4.2399830400678397E-4</v>
      </c>
      <c r="JX552" s="84">
        <f t="shared" si="1848"/>
        <v>4.1849759363883659E-4</v>
      </c>
      <c r="JY552" s="84">
        <f t="shared" si="1849"/>
        <v>2.0627062706270627E-4</v>
      </c>
      <c r="JZ552" s="84">
        <f t="shared" si="1850"/>
        <v>4.1076196344218524E-4</v>
      </c>
      <c r="KA552" s="84">
        <f t="shared" si="1851"/>
        <v>3.0845157310302283E-4</v>
      </c>
      <c r="KB552" s="84">
        <f t="shared" si="1852"/>
        <v>2.0588840848260242E-4</v>
      </c>
      <c r="KC552" s="145"/>
      <c r="KD552" s="84">
        <f t="shared" si="1853"/>
        <v>4.2399830400678397E-4</v>
      </c>
      <c r="KE552" s="84">
        <f t="shared" si="1854"/>
        <v>8.3699518727767318E-4</v>
      </c>
      <c r="KF552" s="84">
        <f t="shared" si="1855"/>
        <v>2.0627062706270627E-4</v>
      </c>
      <c r="KG552" s="84">
        <f t="shared" si="1856"/>
        <v>4.1076196344218524E-4</v>
      </c>
      <c r="KH552" s="84">
        <f t="shared" si="1857"/>
        <v>4.1126876413736374E-4</v>
      </c>
      <c r="KI552" s="84">
        <f t="shared" si="1858"/>
        <v>2.0588840848260242E-4</v>
      </c>
      <c r="KJ552" s="145"/>
      <c r="KK552" s="84">
        <f t="shared" si="1859"/>
        <v>5.7239771040915833E-3</v>
      </c>
      <c r="KL552" s="84">
        <f t="shared" si="1860"/>
        <v>6.2774639045825482E-3</v>
      </c>
      <c r="KM552" s="84">
        <f t="shared" si="1861"/>
        <v>5.569306930693069E-3</v>
      </c>
      <c r="KN552" s="84">
        <f t="shared" si="1862"/>
        <v>5.1345245430273155E-3</v>
      </c>
      <c r="KO552" s="84">
        <f t="shared" si="1863"/>
        <v>6.2718486530947979E-3</v>
      </c>
      <c r="KP552" s="84">
        <f t="shared" si="1864"/>
        <v>5.147210212065061E-3</v>
      </c>
      <c r="KQ552" s="105"/>
      <c r="KR552" s="123">
        <f t="shared" si="1865"/>
        <v>8.903964384142464E-2</v>
      </c>
      <c r="KS552" s="123">
        <f t="shared" si="1866"/>
        <v>8.9976982632349864E-2</v>
      </c>
      <c r="KT552" s="123">
        <f t="shared" si="1867"/>
        <v>7.1369636963696373E-2</v>
      </c>
      <c r="KU552" s="123">
        <f t="shared" si="1868"/>
        <v>7.3526391456151155E-2</v>
      </c>
      <c r="KV552" s="123">
        <f t="shared" si="1869"/>
        <v>6.7448077318527658E-2</v>
      </c>
      <c r="KW552" s="123">
        <f t="shared" si="1870"/>
        <v>6.1766522544780732E-2</v>
      </c>
      <c r="KX552" s="105"/>
      <c r="KY552" s="123">
        <f t="shared" si="1871"/>
        <v>9.5611617553529787E-2</v>
      </c>
      <c r="KZ552" s="123">
        <f t="shared" si="1872"/>
        <v>9.7509939317848918E-2</v>
      </c>
      <c r="LA552" s="123">
        <f t="shared" si="1873"/>
        <v>7.7351485148514851E-2</v>
      </c>
      <c r="LB552" s="123">
        <f t="shared" si="1874"/>
        <v>7.9482439926062839E-2</v>
      </c>
      <c r="LC552" s="123">
        <f t="shared" si="1875"/>
        <v>7.4439646308862836E-2</v>
      </c>
      <c r="LD552" s="123">
        <f t="shared" si="1876"/>
        <v>6.7325509573811004E-2</v>
      </c>
      <c r="LE552" s="105"/>
      <c r="LF552" s="105"/>
      <c r="LG552" s="84">
        <f t="shared" si="1699"/>
        <v>6.4516129032258063E-2</v>
      </c>
      <c r="LH552" s="84">
        <f t="shared" si="1877"/>
        <v>5.2631578947368418E-2</v>
      </c>
      <c r="LI552" s="84">
        <f t="shared" si="1700"/>
        <v>3.2258064516129031E-2</v>
      </c>
      <c r="LJ552" s="84">
        <f t="shared" si="1701"/>
        <v>6.8965517241379309E-2</v>
      </c>
      <c r="LK552" s="84">
        <f t="shared" si="1687"/>
        <v>4.4117647058823532E-2</v>
      </c>
      <c r="LL552" s="84">
        <f t="shared" si="1688"/>
        <v>3.7037037037037035E-2</v>
      </c>
      <c r="LM552" s="105"/>
      <c r="LN552" s="84">
        <f t="shared" si="1693"/>
        <v>6.4516129032258063E-2</v>
      </c>
      <c r="LO552" s="84">
        <f t="shared" si="1878"/>
        <v>0.10526315789473684</v>
      </c>
      <c r="LP552" s="84">
        <f t="shared" si="1702"/>
        <v>3.2258064516129031E-2</v>
      </c>
      <c r="LQ552" s="84">
        <f t="shared" si="1694"/>
        <v>6.8965517241379309E-2</v>
      </c>
      <c r="LR552" s="84">
        <f t="shared" si="1689"/>
        <v>5.8823529411764705E-2</v>
      </c>
      <c r="LS552" s="84">
        <f t="shared" si="1690"/>
        <v>3.7037037037037035E-2</v>
      </c>
      <c r="LT552" s="105"/>
      <c r="LU552" s="84">
        <f t="shared" si="1695"/>
        <v>0.87096774193548387</v>
      </c>
      <c r="LV552" s="84">
        <f t="shared" si="1879"/>
        <v>0.84210526315789469</v>
      </c>
      <c r="LW552" s="84">
        <f t="shared" si="1703"/>
        <v>0.93548387096774188</v>
      </c>
      <c r="LX552" s="84">
        <f t="shared" si="1696"/>
        <v>0.86206896551724133</v>
      </c>
      <c r="LY552" s="84">
        <f t="shared" si="1691"/>
        <v>0.8970588235294118</v>
      </c>
      <c r="LZ552" s="84">
        <f t="shared" si="1692"/>
        <v>0.92592592592592593</v>
      </c>
      <c r="MA552" s="105"/>
      <c r="MB552" s="105"/>
      <c r="MC552" s="105"/>
      <c r="MD552" s="123">
        <f t="shared" si="1889"/>
        <v>2.4973985431841848E-2</v>
      </c>
      <c r="ME552" s="123">
        <f t="shared" si="1888"/>
        <v>-9.8609296247899936E-2</v>
      </c>
      <c r="MF552" s="212">
        <f t="shared" si="1686"/>
        <v>-7.0690720112457722E-2</v>
      </c>
      <c r="MG552" s="105"/>
      <c r="MH552" s="123">
        <f t="shared" si="1890"/>
        <v>-0.57827231869768203</v>
      </c>
      <c r="MI552" s="123">
        <f t="shared" si="1881"/>
        <v>-4.8693928254119147E-2</v>
      </c>
      <c r="MJ552" s="212">
        <f t="shared" si="1882"/>
        <v>-0.13455462052862147</v>
      </c>
      <c r="MK552" s="105"/>
      <c r="ML552" s="123">
        <f t="shared" si="1891"/>
        <v>-0.51363548831490735</v>
      </c>
      <c r="MM552" s="123">
        <f t="shared" si="1883"/>
        <v>-5.2240084148662387E-2</v>
      </c>
      <c r="MN552" s="212">
        <f t="shared" si="1884"/>
        <v>-0.12961581222977134</v>
      </c>
      <c r="MO552" s="105"/>
      <c r="MP552" s="105"/>
    </row>
    <row r="553" spans="2:354" ht="12" x14ac:dyDescent="0.25">
      <c r="B553" s="6" t="s">
        <v>645</v>
      </c>
      <c r="C553" s="6">
        <v>63084</v>
      </c>
      <c r="D553" s="86" t="s">
        <v>443</v>
      </c>
      <c r="E553" s="6">
        <v>3</v>
      </c>
      <c r="F553" s="3">
        <v>1714</v>
      </c>
      <c r="G553" s="7">
        <v>1693</v>
      </c>
      <c r="H553" s="139">
        <v>1688</v>
      </c>
      <c r="I553" s="7">
        <v>1679</v>
      </c>
      <c r="J553" s="177">
        <f t="shared" si="1704"/>
        <v>1705</v>
      </c>
      <c r="K553" s="7">
        <v>1731</v>
      </c>
      <c r="L553" s="162"/>
      <c r="M553" s="3">
        <v>1214</v>
      </c>
      <c r="N553" s="7">
        <v>1238</v>
      </c>
      <c r="O553" s="139">
        <v>1201</v>
      </c>
      <c r="P553" s="7">
        <v>1174</v>
      </c>
      <c r="Q553" s="177">
        <f t="shared" si="1705"/>
        <v>1153.5</v>
      </c>
      <c r="R553" s="7">
        <v>1133</v>
      </c>
      <c r="S553" s="105"/>
      <c r="T553" s="3">
        <v>5213</v>
      </c>
      <c r="U553" s="7">
        <v>5209</v>
      </c>
      <c r="V553" s="139">
        <v>5212</v>
      </c>
      <c r="W553" s="7">
        <v>5211</v>
      </c>
      <c r="X553" s="177">
        <f t="shared" si="1706"/>
        <v>5199.5</v>
      </c>
      <c r="Y553" s="7">
        <v>5188</v>
      </c>
      <c r="Z553" s="105"/>
      <c r="AA553" s="3">
        <v>1612</v>
      </c>
      <c r="AB553" s="105">
        <v>1651</v>
      </c>
      <c r="AC553" s="139">
        <v>1711</v>
      </c>
      <c r="AD553" s="7">
        <v>1745</v>
      </c>
      <c r="AE553" s="177">
        <f t="shared" si="1707"/>
        <v>1806.5</v>
      </c>
      <c r="AF553" s="7">
        <v>1868</v>
      </c>
      <c r="AG553" s="105"/>
      <c r="AH553" s="3">
        <f t="shared" si="1708"/>
        <v>6427</v>
      </c>
      <c r="AI553" s="3">
        <f t="shared" si="1709"/>
        <v>6447</v>
      </c>
      <c r="AJ553" s="3">
        <f t="shared" si="1710"/>
        <v>6413</v>
      </c>
      <c r="AK553" s="3">
        <f t="shared" si="1711"/>
        <v>6385</v>
      </c>
      <c r="AL553" s="178">
        <f t="shared" si="1712"/>
        <v>6353</v>
      </c>
      <c r="AM553" s="3">
        <f t="shared" si="1713"/>
        <v>6321</v>
      </c>
      <c r="AN553" s="105"/>
      <c r="AO553" s="3">
        <f t="shared" si="1714"/>
        <v>9753</v>
      </c>
      <c r="AP553" s="3">
        <f t="shared" si="1715"/>
        <v>9791</v>
      </c>
      <c r="AQ553" s="3">
        <f t="shared" si="1716"/>
        <v>9812</v>
      </c>
      <c r="AR553" s="3">
        <f t="shared" si="1717"/>
        <v>9809</v>
      </c>
      <c r="AS553" s="178">
        <f t="shared" si="1718"/>
        <v>9864.5</v>
      </c>
      <c r="AT553" s="3">
        <f t="shared" si="1719"/>
        <v>9920</v>
      </c>
      <c r="AU553" s="105"/>
      <c r="AV553" s="105"/>
      <c r="AW553" s="5">
        <v>2</v>
      </c>
      <c r="AX553" s="5">
        <v>2</v>
      </c>
      <c r="AY553" s="5">
        <v>1</v>
      </c>
      <c r="AZ553" s="5">
        <v>3</v>
      </c>
      <c r="BA553" s="5">
        <v>3</v>
      </c>
      <c r="BB553" s="5">
        <v>5</v>
      </c>
      <c r="BC553" s="4"/>
      <c r="BD553" s="5">
        <v>6</v>
      </c>
      <c r="BE553" s="5">
        <v>3</v>
      </c>
      <c r="BF553" s="5">
        <v>3</v>
      </c>
      <c r="BG553" s="5">
        <v>7</v>
      </c>
      <c r="BH553" s="5">
        <v>12</v>
      </c>
      <c r="BI553" s="5">
        <v>8</v>
      </c>
      <c r="BJ553" s="4"/>
      <c r="BK553" s="5"/>
      <c r="BL553" s="5"/>
      <c r="BM553" s="5"/>
      <c r="BN553" s="5"/>
      <c r="BO553" s="5"/>
      <c r="BP553" s="5"/>
      <c r="BQ553" s="4"/>
      <c r="BR553" s="5">
        <f t="shared" si="1720"/>
        <v>8</v>
      </c>
      <c r="BS553" s="5">
        <f t="shared" si="1721"/>
        <v>5</v>
      </c>
      <c r="BT553" s="5">
        <f t="shared" si="1722"/>
        <v>4</v>
      </c>
      <c r="BU553" s="5">
        <f t="shared" si="1723"/>
        <v>10</v>
      </c>
      <c r="BV553" s="5">
        <f t="shared" si="1724"/>
        <v>15</v>
      </c>
      <c r="BW553" s="5">
        <f t="shared" si="1725"/>
        <v>13</v>
      </c>
      <c r="BX553" s="4"/>
      <c r="BY553" s="4"/>
      <c r="BZ553" s="5">
        <v>1</v>
      </c>
      <c r="CA553" s="5">
        <v>2</v>
      </c>
      <c r="CB553" s="5">
        <v>4</v>
      </c>
      <c r="CC553" s="5">
        <v>1</v>
      </c>
      <c r="CD553" s="183">
        <f t="shared" si="1886"/>
        <v>5</v>
      </c>
      <c r="CE553" s="5">
        <v>9</v>
      </c>
      <c r="CF553" s="4"/>
      <c r="CG553" s="5"/>
      <c r="CH553" s="5"/>
      <c r="CI553" s="5"/>
      <c r="CJ553" s="5"/>
      <c r="CK553" s="183">
        <f t="shared" si="1726"/>
        <v>0</v>
      </c>
      <c r="CL553" s="5"/>
      <c r="CM553" s="4"/>
      <c r="CN553" s="5"/>
      <c r="CO553" s="5"/>
      <c r="CP553" s="5"/>
      <c r="CQ553" s="5"/>
      <c r="CR553" s="5"/>
      <c r="CS553" s="5"/>
      <c r="CT553" s="4"/>
      <c r="CU553" s="5">
        <f t="shared" si="1727"/>
        <v>1</v>
      </c>
      <c r="CV553" s="5">
        <f t="shared" si="1728"/>
        <v>2</v>
      </c>
      <c r="CW553" s="5">
        <f t="shared" si="1729"/>
        <v>4</v>
      </c>
      <c r="CX553" s="5">
        <f t="shared" si="1730"/>
        <v>1</v>
      </c>
      <c r="CY553" s="183">
        <f t="shared" si="1731"/>
        <v>5</v>
      </c>
      <c r="CZ553" s="5">
        <f t="shared" si="1732"/>
        <v>9</v>
      </c>
      <c r="DA553" s="4"/>
      <c r="DB553" s="4"/>
      <c r="DC553" s="5">
        <f t="shared" si="1733"/>
        <v>16</v>
      </c>
      <c r="DD553" s="5">
        <f t="shared" si="1734"/>
        <v>18</v>
      </c>
      <c r="DE553" s="5">
        <f t="shared" si="1735"/>
        <v>18</v>
      </c>
      <c r="DF553" s="5">
        <f t="shared" si="1736"/>
        <v>10</v>
      </c>
      <c r="DG553" s="5">
        <f t="shared" si="1737"/>
        <v>9</v>
      </c>
      <c r="DH553" s="5">
        <f t="shared" si="1738"/>
        <v>6</v>
      </c>
      <c r="DI553" s="4"/>
      <c r="DJ553" s="5">
        <f t="shared" si="1739"/>
        <v>25</v>
      </c>
      <c r="DK553" s="5">
        <f t="shared" si="1740"/>
        <v>23</v>
      </c>
      <c r="DL553" s="5">
        <f t="shared" si="1741"/>
        <v>33</v>
      </c>
      <c r="DM553" s="5">
        <f t="shared" si="1742"/>
        <v>32</v>
      </c>
      <c r="DN553" s="5">
        <f t="shared" si="1743"/>
        <v>46</v>
      </c>
      <c r="DO553" s="5">
        <f t="shared" si="1744"/>
        <v>42</v>
      </c>
      <c r="DP553" s="4"/>
      <c r="DQ553" s="5">
        <f t="shared" si="1745"/>
        <v>0</v>
      </c>
      <c r="DR553" s="5">
        <f t="shared" si="1746"/>
        <v>0</v>
      </c>
      <c r="DS553" s="5">
        <f t="shared" si="1747"/>
        <v>1</v>
      </c>
      <c r="DT553" s="5">
        <f t="shared" si="1748"/>
        <v>0</v>
      </c>
      <c r="DU553" s="5">
        <f t="shared" si="1749"/>
        <v>0</v>
      </c>
      <c r="DV553" s="5">
        <f t="shared" si="1750"/>
        <v>1</v>
      </c>
      <c r="DW553" s="4"/>
      <c r="DX553" s="5">
        <f t="shared" si="1751"/>
        <v>41</v>
      </c>
      <c r="DY553" s="5">
        <f t="shared" si="1752"/>
        <v>41</v>
      </c>
      <c r="DZ553" s="5">
        <f t="shared" si="1753"/>
        <v>52</v>
      </c>
      <c r="EA553" s="5">
        <f t="shared" si="1754"/>
        <v>42</v>
      </c>
      <c r="EB553" s="5">
        <f t="shared" si="1755"/>
        <v>55</v>
      </c>
      <c r="EC553" s="5">
        <f t="shared" si="1756"/>
        <v>49</v>
      </c>
      <c r="ED553" s="4"/>
      <c r="EE553" s="4"/>
      <c r="EF553" s="5">
        <v>19</v>
      </c>
      <c r="EG553" s="5">
        <v>22</v>
      </c>
      <c r="EH553" s="5">
        <v>23</v>
      </c>
      <c r="EI553" s="5">
        <v>14</v>
      </c>
      <c r="EJ553" s="5">
        <v>17</v>
      </c>
      <c r="EK553" s="5">
        <v>20</v>
      </c>
      <c r="EL553" s="4"/>
      <c r="EM553" s="5">
        <v>31</v>
      </c>
      <c r="EN553" s="5">
        <v>26</v>
      </c>
      <c r="EO553" s="5">
        <v>36</v>
      </c>
      <c r="EP553" s="5">
        <v>39</v>
      </c>
      <c r="EQ553" s="5">
        <v>58</v>
      </c>
      <c r="ER553" s="5">
        <v>50</v>
      </c>
      <c r="ES553" s="4"/>
      <c r="ET553" s="5"/>
      <c r="EU553" s="5"/>
      <c r="EV553" s="5">
        <v>1</v>
      </c>
      <c r="EW553" s="5"/>
      <c r="EX553" s="5">
        <v>0</v>
      </c>
      <c r="EY553" s="5">
        <v>1</v>
      </c>
      <c r="EZ553" s="4"/>
      <c r="FA553" s="5">
        <f t="shared" si="1757"/>
        <v>50</v>
      </c>
      <c r="FB553" s="5">
        <f t="shared" si="1758"/>
        <v>48</v>
      </c>
      <c r="FC553" s="5">
        <f t="shared" si="1759"/>
        <v>59</v>
      </c>
      <c r="FD553" s="5">
        <f t="shared" si="1760"/>
        <v>53</v>
      </c>
      <c r="FE553" s="5">
        <f t="shared" si="1761"/>
        <v>75</v>
      </c>
      <c r="FF553" s="5">
        <f t="shared" si="1762"/>
        <v>70</v>
      </c>
      <c r="FG553" s="4"/>
      <c r="FH553" s="5">
        <f t="shared" si="1763"/>
        <v>50</v>
      </c>
      <c r="FI553" s="5">
        <f t="shared" si="1764"/>
        <v>48</v>
      </c>
      <c r="FJ553" s="5">
        <f t="shared" si="1765"/>
        <v>60</v>
      </c>
      <c r="FK553" s="5">
        <f t="shared" si="1766"/>
        <v>53</v>
      </c>
      <c r="FL553" s="5">
        <f t="shared" si="1767"/>
        <v>75</v>
      </c>
      <c r="FM553" s="5">
        <f t="shared" si="1768"/>
        <v>71</v>
      </c>
      <c r="FN553" s="4"/>
      <c r="FO553" s="4"/>
      <c r="FP553" s="4">
        <v>128</v>
      </c>
      <c r="FQ553" s="4">
        <v>98</v>
      </c>
      <c r="FR553" s="4">
        <v>95</v>
      </c>
      <c r="FS553" s="4">
        <v>85.5</v>
      </c>
      <c r="FT553" s="4">
        <v>60</v>
      </c>
      <c r="FU553" s="4">
        <v>48</v>
      </c>
      <c r="FV553" s="4"/>
      <c r="FW553" s="4">
        <f t="shared" si="1769"/>
        <v>678</v>
      </c>
      <c r="FX553" s="4">
        <f t="shared" si="1770"/>
        <v>614</v>
      </c>
      <c r="FY553" s="4">
        <f t="shared" si="1771"/>
        <v>549</v>
      </c>
      <c r="FZ553" s="4">
        <f t="shared" si="1772"/>
        <v>490.5</v>
      </c>
      <c r="GA553" s="4">
        <f t="shared" si="1773"/>
        <v>462</v>
      </c>
      <c r="GB553" s="4">
        <f t="shared" si="1774"/>
        <v>416</v>
      </c>
      <c r="GC553" s="4"/>
      <c r="GD553" s="4">
        <v>806</v>
      </c>
      <c r="GE553" s="4">
        <v>712</v>
      </c>
      <c r="GF553" s="4">
        <v>644</v>
      </c>
      <c r="GG553" s="4">
        <v>576</v>
      </c>
      <c r="GH553" s="4">
        <v>522</v>
      </c>
      <c r="GI553" s="4">
        <v>464</v>
      </c>
      <c r="GJ553" s="4"/>
      <c r="GK553" s="6"/>
      <c r="GL553" s="4">
        <f t="shared" si="1775"/>
        <v>147</v>
      </c>
      <c r="GM553" s="4">
        <f t="shared" si="1776"/>
        <v>120</v>
      </c>
      <c r="GN553" s="4">
        <f t="shared" si="1777"/>
        <v>118</v>
      </c>
      <c r="GO553" s="4">
        <f t="shared" si="1778"/>
        <v>99.5</v>
      </c>
      <c r="GP553" s="4">
        <f t="shared" si="1779"/>
        <v>77</v>
      </c>
      <c r="GQ553" s="4">
        <f t="shared" si="1780"/>
        <v>68</v>
      </c>
      <c r="GR553" s="4"/>
      <c r="GS553" s="4">
        <f t="shared" si="1781"/>
        <v>709</v>
      </c>
      <c r="GT553" s="4">
        <f t="shared" si="1782"/>
        <v>640</v>
      </c>
      <c r="GU553" s="4">
        <f t="shared" si="1783"/>
        <v>585</v>
      </c>
      <c r="GV553" s="4">
        <f t="shared" si="1784"/>
        <v>529.5</v>
      </c>
      <c r="GW553" s="4">
        <f t="shared" si="1785"/>
        <v>520</v>
      </c>
      <c r="GX553" s="4">
        <f t="shared" si="1786"/>
        <v>466</v>
      </c>
      <c r="GY553" s="4"/>
      <c r="GZ553" s="4">
        <f t="shared" si="1787"/>
        <v>856</v>
      </c>
      <c r="HA553" s="4">
        <f t="shared" si="1788"/>
        <v>760</v>
      </c>
      <c r="HB553" s="4">
        <f t="shared" si="1789"/>
        <v>703</v>
      </c>
      <c r="HC553" s="4">
        <f t="shared" si="1790"/>
        <v>629</v>
      </c>
      <c r="HD553" s="4">
        <f t="shared" si="1791"/>
        <v>522</v>
      </c>
      <c r="HE553" s="4">
        <f t="shared" si="1792"/>
        <v>465</v>
      </c>
      <c r="HF553" s="4"/>
      <c r="HG553" s="6"/>
      <c r="HH553" s="84">
        <f t="shared" si="1793"/>
        <v>1.5650741350906095E-2</v>
      </c>
      <c r="HI553" s="84">
        <f t="shared" si="1794"/>
        <v>1.7770597738287562E-2</v>
      </c>
      <c r="HJ553" s="84">
        <f t="shared" si="1795"/>
        <v>1.9150707743547043E-2</v>
      </c>
      <c r="HK553" s="84">
        <f t="shared" si="1796"/>
        <v>1.192504258943782E-2</v>
      </c>
      <c r="HL553" s="84">
        <f t="shared" si="1797"/>
        <v>1.4737754659731253E-2</v>
      </c>
      <c r="HM553" s="84">
        <f t="shared" si="1798"/>
        <v>1.7652250661959398E-2</v>
      </c>
      <c r="HN553" s="145"/>
      <c r="HO553" s="84">
        <f t="shared" si="1799"/>
        <v>0.10543657331136738</v>
      </c>
      <c r="HP553" s="84">
        <f t="shared" si="1800"/>
        <v>7.9159935379644594E-2</v>
      </c>
      <c r="HQ553" s="84">
        <f t="shared" si="1801"/>
        <v>7.9100749375520404E-2</v>
      </c>
      <c r="HR553" s="84">
        <f t="shared" si="1802"/>
        <v>7.2827938671209541E-2</v>
      </c>
      <c r="HS553" s="84">
        <f t="shared" si="1803"/>
        <v>5.2015604681404419E-2</v>
      </c>
      <c r="HT553" s="84">
        <f t="shared" si="1804"/>
        <v>4.2365401588702563E-2</v>
      </c>
      <c r="HU553" s="145"/>
      <c r="HV553" s="84">
        <f t="shared" si="1805"/>
        <v>0.12108731466227347</v>
      </c>
      <c r="HW553" s="84">
        <f t="shared" si="1806"/>
        <v>9.6930533117932149E-2</v>
      </c>
      <c r="HX553" s="84">
        <f t="shared" si="1807"/>
        <v>9.8251457119067451E-2</v>
      </c>
      <c r="HY553" s="84">
        <f t="shared" si="1808"/>
        <v>8.4752981260647356E-2</v>
      </c>
      <c r="HZ553" s="84">
        <f t="shared" si="1809"/>
        <v>6.6753359341135673E-2</v>
      </c>
      <c r="IA553" s="84">
        <f t="shared" si="1810"/>
        <v>6.0017652250661961E-2</v>
      </c>
      <c r="IB553" s="145"/>
      <c r="IC553" s="145"/>
      <c r="ID553" s="84">
        <f t="shared" si="1811"/>
        <v>5.9466717820832538E-3</v>
      </c>
      <c r="IE553" s="84">
        <f t="shared" si="1812"/>
        <v>4.9913611057784604E-3</v>
      </c>
      <c r="IF553" s="84">
        <f t="shared" si="1813"/>
        <v>6.9071373752877972E-3</v>
      </c>
      <c r="IG553" s="84">
        <f t="shared" si="1814"/>
        <v>7.4841681059297643E-3</v>
      </c>
      <c r="IH553" s="84">
        <f t="shared" si="1815"/>
        <v>1.1154918742186749E-2</v>
      </c>
      <c r="II553" s="84">
        <f t="shared" si="1816"/>
        <v>9.6376252891287595E-3</v>
      </c>
      <c r="IJ553" s="145"/>
      <c r="IK553" s="84">
        <f t="shared" si="1817"/>
        <v>0.13005946671782084</v>
      </c>
      <c r="IL553" s="84">
        <f t="shared" si="1818"/>
        <v>0.11787291226722979</v>
      </c>
      <c r="IM553" s="84">
        <f t="shared" si="1819"/>
        <v>0.10533384497313891</v>
      </c>
      <c r="IN553" s="84">
        <f t="shared" si="1820"/>
        <v>9.412780656303972E-2</v>
      </c>
      <c r="IO553" s="84">
        <f t="shared" si="1821"/>
        <v>8.8854697567073759E-2</v>
      </c>
      <c r="IP553" s="84">
        <f t="shared" si="1822"/>
        <v>8.0185042405551271E-2</v>
      </c>
      <c r="IQ553" s="145"/>
      <c r="IR553" s="84">
        <f t="shared" si="1823"/>
        <v>0.13600613849990409</v>
      </c>
      <c r="IS553" s="84">
        <f t="shared" si="1824"/>
        <v>0.12286427337300825</v>
      </c>
      <c r="IT553" s="84">
        <f t="shared" si="1825"/>
        <v>0.11224098234842671</v>
      </c>
      <c r="IU553" s="84">
        <f t="shared" si="1826"/>
        <v>0.10161197466896948</v>
      </c>
      <c r="IV553" s="84">
        <f t="shared" si="1827"/>
        <v>0.1000096163092605</v>
      </c>
      <c r="IW553" s="84">
        <f t="shared" si="1828"/>
        <v>8.9822667694680031E-2</v>
      </c>
      <c r="IX553" s="140"/>
      <c r="IY553" s="140"/>
      <c r="IZ553" s="84">
        <f t="shared" si="1829"/>
        <v>7.7796794772055393E-3</v>
      </c>
      <c r="JA553" s="84">
        <f t="shared" si="1830"/>
        <v>7.4453234062354587E-3</v>
      </c>
      <c r="JB553" s="84">
        <f t="shared" si="1831"/>
        <v>9.2000623733042262E-3</v>
      </c>
      <c r="JC553" s="84">
        <f t="shared" si="1832"/>
        <v>8.3007047768206728E-3</v>
      </c>
      <c r="JD553" s="84">
        <f t="shared" si="1833"/>
        <v>1.1805446245868094E-2</v>
      </c>
      <c r="JE553" s="84">
        <f t="shared" si="1834"/>
        <v>1.1074197120708749E-2</v>
      </c>
      <c r="JF553" s="145"/>
      <c r="JG553" s="84">
        <f t="shared" si="1835"/>
        <v>0.12540843317255329</v>
      </c>
      <c r="JH553" s="84">
        <f t="shared" si="1836"/>
        <v>0.1104389638591593</v>
      </c>
      <c r="JI553" s="84">
        <f t="shared" si="1837"/>
        <v>0.10042101980352409</v>
      </c>
      <c r="JJ553" s="84">
        <f t="shared" si="1838"/>
        <v>9.0211433046202036E-2</v>
      </c>
      <c r="JK553" s="84">
        <f t="shared" si="1839"/>
        <v>8.2165905871241937E-2</v>
      </c>
      <c r="JL553" s="84">
        <f t="shared" si="1840"/>
        <v>7.3406106628697995E-2</v>
      </c>
      <c r="JM553" s="145"/>
      <c r="JN553" s="84">
        <f t="shared" si="1841"/>
        <v>0.13318811264975883</v>
      </c>
      <c r="JO553" s="84">
        <f t="shared" si="1842"/>
        <v>0.11788428726539477</v>
      </c>
      <c r="JP553" s="84">
        <f t="shared" si="1843"/>
        <v>0.10962108217682832</v>
      </c>
      <c r="JQ553" s="84">
        <f t="shared" si="1844"/>
        <v>9.8512137823022705E-2</v>
      </c>
      <c r="JR553" s="84">
        <f t="shared" si="1845"/>
        <v>9.3971352117110024E-2</v>
      </c>
      <c r="JS553" s="84">
        <f t="shared" si="1846"/>
        <v>8.4480303749406738E-2</v>
      </c>
      <c r="JT553" s="140"/>
      <c r="JU553" s="140"/>
      <c r="JV553" s="140"/>
      <c r="JW553" s="84">
        <f t="shared" si="1847"/>
        <v>1.5559358954411078E-4</v>
      </c>
      <c r="JX553" s="84">
        <f t="shared" si="1848"/>
        <v>3.1022180859314411E-4</v>
      </c>
      <c r="JY553" s="84">
        <f t="shared" si="1849"/>
        <v>6.2373304225791365E-4</v>
      </c>
      <c r="JZ553" s="84">
        <f t="shared" si="1850"/>
        <v>1.5661707126076742E-4</v>
      </c>
      <c r="KA553" s="84">
        <f t="shared" si="1851"/>
        <v>7.8702974972453957E-4</v>
      </c>
      <c r="KB553" s="84">
        <f t="shared" si="1852"/>
        <v>1.4238253440911248E-3</v>
      </c>
      <c r="KC553" s="145"/>
      <c r="KD553" s="84">
        <f t="shared" si="1853"/>
        <v>1.2447487163528862E-3</v>
      </c>
      <c r="KE553" s="84">
        <f t="shared" si="1854"/>
        <v>7.7555452148286028E-4</v>
      </c>
      <c r="KF553" s="84">
        <f t="shared" si="1855"/>
        <v>6.2373304225791365E-4</v>
      </c>
      <c r="KG553" s="84">
        <f t="shared" si="1856"/>
        <v>1.5661707126076742E-3</v>
      </c>
      <c r="KH553" s="84">
        <f t="shared" si="1857"/>
        <v>2.3610892491736186E-3</v>
      </c>
      <c r="KI553" s="84">
        <f t="shared" si="1858"/>
        <v>2.0566366081316246E-3</v>
      </c>
      <c r="KJ553" s="145"/>
      <c r="KK553" s="84">
        <f t="shared" si="1859"/>
        <v>6.3793371713085417E-3</v>
      </c>
      <c r="KL553" s="84">
        <f t="shared" si="1860"/>
        <v>6.3595470761594539E-3</v>
      </c>
      <c r="KM553" s="84">
        <f t="shared" si="1861"/>
        <v>7.9525962887883987E-3</v>
      </c>
      <c r="KN553" s="84">
        <f t="shared" si="1862"/>
        <v>6.5779169929522322E-3</v>
      </c>
      <c r="KO553" s="84">
        <f t="shared" si="1863"/>
        <v>8.6573272469699352E-3</v>
      </c>
      <c r="KP553" s="84">
        <f t="shared" si="1864"/>
        <v>7.5937351684859994E-3</v>
      </c>
      <c r="KQ553" s="105"/>
      <c r="KR553" s="123">
        <f t="shared" si="1865"/>
        <v>0.12540843317255329</v>
      </c>
      <c r="KS553" s="123">
        <f t="shared" si="1866"/>
        <v>0.1104389638591593</v>
      </c>
      <c r="KT553" s="123">
        <f t="shared" si="1867"/>
        <v>0.10042101980352409</v>
      </c>
      <c r="KU553" s="123">
        <f t="shared" si="1868"/>
        <v>9.0211433046202036E-2</v>
      </c>
      <c r="KV553" s="123">
        <f t="shared" si="1869"/>
        <v>8.2165905871241937E-2</v>
      </c>
      <c r="KW553" s="123">
        <f t="shared" si="1870"/>
        <v>7.3406106628697995E-2</v>
      </c>
      <c r="KX553" s="105"/>
      <c r="KY553" s="123">
        <f t="shared" si="1871"/>
        <v>0.13318811264975883</v>
      </c>
      <c r="KZ553" s="123">
        <f t="shared" si="1872"/>
        <v>0.11788428726539477</v>
      </c>
      <c r="LA553" s="123">
        <f t="shared" si="1873"/>
        <v>0.10962108217682832</v>
      </c>
      <c r="LB553" s="123">
        <f t="shared" si="1874"/>
        <v>9.8512137823022705E-2</v>
      </c>
      <c r="LC553" s="123">
        <f t="shared" si="1875"/>
        <v>9.3971352117110024E-2</v>
      </c>
      <c r="LD553" s="123">
        <f t="shared" si="1876"/>
        <v>8.4480303749406738E-2</v>
      </c>
      <c r="LE553" s="105"/>
      <c r="LF553" s="105"/>
      <c r="LG553" s="84">
        <f t="shared" si="1699"/>
        <v>0.02</v>
      </c>
      <c r="LH553" s="84">
        <f t="shared" si="1877"/>
        <v>4.1666666666666664E-2</v>
      </c>
      <c r="LI553" s="84">
        <f t="shared" si="1700"/>
        <v>6.6666666666666666E-2</v>
      </c>
      <c r="LJ553" s="84">
        <f t="shared" si="1701"/>
        <v>1.8867924528301886E-2</v>
      </c>
      <c r="LK553" s="84">
        <f t="shared" si="1687"/>
        <v>6.6666666666666666E-2</v>
      </c>
      <c r="LL553" s="84">
        <f t="shared" si="1688"/>
        <v>0.12676056338028169</v>
      </c>
      <c r="LM553" s="105"/>
      <c r="LN553" s="84">
        <f t="shared" si="1693"/>
        <v>0.16</v>
      </c>
      <c r="LO553" s="84">
        <f t="shared" si="1878"/>
        <v>0.10416666666666667</v>
      </c>
      <c r="LP553" s="84">
        <f t="shared" si="1702"/>
        <v>6.6666666666666666E-2</v>
      </c>
      <c r="LQ553" s="84">
        <f t="shared" si="1694"/>
        <v>0.18867924528301888</v>
      </c>
      <c r="LR553" s="84">
        <f t="shared" si="1689"/>
        <v>0.2</v>
      </c>
      <c r="LS553" s="84">
        <f t="shared" si="1690"/>
        <v>0.18309859154929578</v>
      </c>
      <c r="LT553" s="105"/>
      <c r="LU553" s="84">
        <f t="shared" si="1695"/>
        <v>0.82</v>
      </c>
      <c r="LV553" s="84">
        <f t="shared" si="1879"/>
        <v>0.85416666666666663</v>
      </c>
      <c r="LW553" s="84">
        <f t="shared" si="1703"/>
        <v>0.8666666666666667</v>
      </c>
      <c r="LX553" s="84">
        <f t="shared" si="1696"/>
        <v>0.79245283018867929</v>
      </c>
      <c r="LY553" s="84">
        <f t="shared" si="1691"/>
        <v>0.73333333333333328</v>
      </c>
      <c r="LZ553" s="84">
        <f t="shared" si="1692"/>
        <v>0.6901408450704225</v>
      </c>
      <c r="MA553" s="105"/>
      <c r="MB553" s="105"/>
      <c r="MC553" s="105"/>
      <c r="MD553" s="123">
        <f t="shared" si="1889"/>
        <v>-7.8245519782033091E-2</v>
      </c>
      <c r="ME553" s="123">
        <f t="shared" si="1888"/>
        <v>0.3953139724149749</v>
      </c>
      <c r="MF553" s="212">
        <f t="shared" si="1686"/>
        <v>0.20370891754415604</v>
      </c>
      <c r="MG553" s="105"/>
      <c r="MH553" s="123">
        <f t="shared" si="1890"/>
        <v>-0.46441213359966554</v>
      </c>
      <c r="MI553" s="123">
        <f t="shared" si="1881"/>
        <v>-0.23875329504966628</v>
      </c>
      <c r="MJ553" s="212">
        <f t="shared" si="1882"/>
        <v>-0.2690165189288195</v>
      </c>
      <c r="MK553" s="105"/>
      <c r="ML553" s="123">
        <f t="shared" si="1891"/>
        <v>-0.38914236988944906</v>
      </c>
      <c r="MM553" s="123">
        <f t="shared" si="1883"/>
        <v>-0.19973377089799604</v>
      </c>
      <c r="MN553" s="212">
        <f t="shared" si="1884"/>
        <v>-0.22934254915370503</v>
      </c>
      <c r="MO553" s="105"/>
      <c r="MP553" s="105"/>
    </row>
    <row r="554" spans="2:354" ht="12" x14ac:dyDescent="0.25">
      <c r="B554" s="6" t="s">
        <v>646</v>
      </c>
      <c r="C554" s="6">
        <v>73098</v>
      </c>
      <c r="D554" s="86" t="s">
        <v>502</v>
      </c>
      <c r="E554" s="6">
        <v>1</v>
      </c>
      <c r="F554" s="3">
        <v>1132</v>
      </c>
      <c r="G554" s="7">
        <v>1142</v>
      </c>
      <c r="H554" s="139">
        <v>1127</v>
      </c>
      <c r="I554" s="7">
        <v>1107</v>
      </c>
      <c r="J554" s="177">
        <f t="shared" si="1704"/>
        <v>1108.5</v>
      </c>
      <c r="K554" s="7">
        <v>1110</v>
      </c>
      <c r="L554" s="162"/>
      <c r="M554" s="3">
        <v>709</v>
      </c>
      <c r="N554" s="7">
        <v>705</v>
      </c>
      <c r="O554" s="139">
        <v>719</v>
      </c>
      <c r="P554" s="7">
        <v>702</v>
      </c>
      <c r="Q554" s="177">
        <f t="shared" si="1705"/>
        <v>686</v>
      </c>
      <c r="R554" s="7">
        <v>670</v>
      </c>
      <c r="S554" s="105"/>
      <c r="T554" s="3">
        <v>4236</v>
      </c>
      <c r="U554" s="7">
        <v>4232</v>
      </c>
      <c r="V554" s="139">
        <v>4181</v>
      </c>
      <c r="W554" s="7">
        <v>4136</v>
      </c>
      <c r="X554" s="177">
        <f t="shared" si="1706"/>
        <v>4121.5</v>
      </c>
      <c r="Y554" s="7">
        <v>4107</v>
      </c>
      <c r="Z554" s="105"/>
      <c r="AA554" s="3">
        <v>1294</v>
      </c>
      <c r="AB554" s="105">
        <v>1336</v>
      </c>
      <c r="AC554" s="139">
        <v>1396</v>
      </c>
      <c r="AD554" s="7">
        <v>1429</v>
      </c>
      <c r="AE554" s="177">
        <f t="shared" si="1707"/>
        <v>1472</v>
      </c>
      <c r="AF554" s="7">
        <v>1515</v>
      </c>
      <c r="AG554" s="105"/>
      <c r="AH554" s="3">
        <f t="shared" si="1708"/>
        <v>4945</v>
      </c>
      <c r="AI554" s="3">
        <f t="shared" si="1709"/>
        <v>4937</v>
      </c>
      <c r="AJ554" s="3">
        <f t="shared" si="1710"/>
        <v>4900</v>
      </c>
      <c r="AK554" s="3">
        <f t="shared" si="1711"/>
        <v>4838</v>
      </c>
      <c r="AL554" s="178">
        <f t="shared" si="1712"/>
        <v>4807.5</v>
      </c>
      <c r="AM554" s="3">
        <f t="shared" si="1713"/>
        <v>4777</v>
      </c>
      <c r="AN554" s="105"/>
      <c r="AO554" s="3">
        <f t="shared" si="1714"/>
        <v>7371</v>
      </c>
      <c r="AP554" s="3">
        <f t="shared" si="1715"/>
        <v>7415</v>
      </c>
      <c r="AQ554" s="3">
        <f t="shared" si="1716"/>
        <v>7423</v>
      </c>
      <c r="AR554" s="3">
        <f t="shared" si="1717"/>
        <v>7374</v>
      </c>
      <c r="AS554" s="178">
        <f t="shared" si="1718"/>
        <v>7388</v>
      </c>
      <c r="AT554" s="3">
        <f t="shared" si="1719"/>
        <v>7402</v>
      </c>
      <c r="AU554" s="105"/>
      <c r="AV554" s="105"/>
      <c r="AW554" s="5">
        <v>1</v>
      </c>
      <c r="AX554" s="5">
        <v>1</v>
      </c>
      <c r="AY554" s="5">
        <v>0</v>
      </c>
      <c r="AZ554" s="5">
        <v>0</v>
      </c>
      <c r="BA554" s="5"/>
      <c r="BB554" s="5"/>
      <c r="BC554" s="4"/>
      <c r="BD554" s="5">
        <v>1</v>
      </c>
      <c r="BE554" s="5">
        <v>2</v>
      </c>
      <c r="BF554" s="5">
        <v>1</v>
      </c>
      <c r="BG554" s="5">
        <v>0</v>
      </c>
      <c r="BH554" s="5"/>
      <c r="BI554" s="5"/>
      <c r="BJ554" s="4"/>
      <c r="BK554" s="5"/>
      <c r="BL554" s="5"/>
      <c r="BM554" s="5"/>
      <c r="BN554" s="5"/>
      <c r="BO554" s="5"/>
      <c r="BP554" s="5"/>
      <c r="BQ554" s="4"/>
      <c r="BR554" s="5">
        <f t="shared" si="1720"/>
        <v>2</v>
      </c>
      <c r="BS554" s="5">
        <f t="shared" si="1721"/>
        <v>3</v>
      </c>
      <c r="BT554" s="5">
        <f t="shared" si="1722"/>
        <v>1</v>
      </c>
      <c r="BU554" s="5">
        <f t="shared" si="1723"/>
        <v>0</v>
      </c>
      <c r="BV554" s="5">
        <f t="shared" si="1724"/>
        <v>0</v>
      </c>
      <c r="BW554" s="5">
        <f t="shared" si="1725"/>
        <v>0</v>
      </c>
      <c r="BX554" s="4"/>
      <c r="BY554" s="4"/>
      <c r="BZ554" s="5">
        <v>0</v>
      </c>
      <c r="CA554" s="5">
        <v>0</v>
      </c>
      <c r="CB554" s="5">
        <v>0</v>
      </c>
      <c r="CC554" s="5">
        <v>0</v>
      </c>
      <c r="CD554" s="183">
        <f t="shared" si="1886"/>
        <v>0</v>
      </c>
      <c r="CE554" s="5"/>
      <c r="CF554" s="4"/>
      <c r="CG554" s="5"/>
      <c r="CH554" s="5"/>
      <c r="CI554" s="5"/>
      <c r="CJ554" s="5"/>
      <c r="CK554" s="183">
        <f t="shared" si="1726"/>
        <v>0</v>
      </c>
      <c r="CL554" s="5"/>
      <c r="CM554" s="4"/>
      <c r="CN554" s="5"/>
      <c r="CO554" s="5"/>
      <c r="CP554" s="5"/>
      <c r="CQ554" s="5"/>
      <c r="CR554" s="5"/>
      <c r="CS554" s="5"/>
      <c r="CT554" s="4"/>
      <c r="CU554" s="5">
        <f t="shared" si="1727"/>
        <v>0</v>
      </c>
      <c r="CV554" s="5">
        <f t="shared" si="1728"/>
        <v>0</v>
      </c>
      <c r="CW554" s="5">
        <f t="shared" si="1729"/>
        <v>0</v>
      </c>
      <c r="CX554" s="5">
        <f t="shared" si="1730"/>
        <v>0</v>
      </c>
      <c r="CY554" s="183">
        <f t="shared" si="1731"/>
        <v>0</v>
      </c>
      <c r="CZ554" s="5">
        <f t="shared" si="1732"/>
        <v>0</v>
      </c>
      <c r="DA554" s="4"/>
      <c r="DB554" s="4"/>
      <c r="DC554" s="5">
        <f t="shared" si="1733"/>
        <v>2</v>
      </c>
      <c r="DD554" s="5">
        <f t="shared" si="1734"/>
        <v>1</v>
      </c>
      <c r="DE554" s="5">
        <f t="shared" si="1735"/>
        <v>1</v>
      </c>
      <c r="DF554" s="5">
        <f t="shared" si="1736"/>
        <v>0</v>
      </c>
      <c r="DG554" s="5">
        <f t="shared" si="1737"/>
        <v>0</v>
      </c>
      <c r="DH554" s="5">
        <f t="shared" si="1738"/>
        <v>0</v>
      </c>
      <c r="DI554" s="4"/>
      <c r="DJ554" s="5">
        <f t="shared" si="1739"/>
        <v>4</v>
      </c>
      <c r="DK554" s="5">
        <f t="shared" si="1740"/>
        <v>3</v>
      </c>
      <c r="DL554" s="5">
        <f t="shared" si="1741"/>
        <v>6</v>
      </c>
      <c r="DM554" s="5">
        <f t="shared" si="1742"/>
        <v>5</v>
      </c>
      <c r="DN554" s="5">
        <f t="shared" si="1743"/>
        <v>5</v>
      </c>
      <c r="DO554" s="5">
        <f t="shared" si="1744"/>
        <v>5</v>
      </c>
      <c r="DP554" s="4"/>
      <c r="DQ554" s="5">
        <f t="shared" si="1745"/>
        <v>0</v>
      </c>
      <c r="DR554" s="5">
        <f t="shared" si="1746"/>
        <v>0</v>
      </c>
      <c r="DS554" s="5">
        <f t="shared" si="1747"/>
        <v>0</v>
      </c>
      <c r="DT554" s="5">
        <f t="shared" si="1748"/>
        <v>0</v>
      </c>
      <c r="DU554" s="5">
        <f t="shared" si="1749"/>
        <v>0</v>
      </c>
      <c r="DV554" s="5">
        <f t="shared" si="1750"/>
        <v>0</v>
      </c>
      <c r="DW554" s="4"/>
      <c r="DX554" s="5">
        <f t="shared" si="1751"/>
        <v>6</v>
      </c>
      <c r="DY554" s="5">
        <f t="shared" si="1752"/>
        <v>4</v>
      </c>
      <c r="DZ554" s="5">
        <f t="shared" si="1753"/>
        <v>7</v>
      </c>
      <c r="EA554" s="5">
        <f t="shared" si="1754"/>
        <v>5</v>
      </c>
      <c r="EB554" s="5">
        <f t="shared" si="1755"/>
        <v>5</v>
      </c>
      <c r="EC554" s="5">
        <f t="shared" si="1756"/>
        <v>5</v>
      </c>
      <c r="ED554" s="4"/>
      <c r="EE554" s="4"/>
      <c r="EF554" s="5">
        <v>3</v>
      </c>
      <c r="EG554" s="5">
        <v>2</v>
      </c>
      <c r="EH554" s="5">
        <v>1</v>
      </c>
      <c r="EI554" s="5">
        <v>0</v>
      </c>
      <c r="EJ554" s="5">
        <v>0</v>
      </c>
      <c r="EK554" s="5">
        <v>0</v>
      </c>
      <c r="EL554" s="4"/>
      <c r="EM554" s="5">
        <v>5</v>
      </c>
      <c r="EN554" s="5">
        <v>5</v>
      </c>
      <c r="EO554" s="5">
        <v>7</v>
      </c>
      <c r="EP554" s="5">
        <v>5</v>
      </c>
      <c r="EQ554" s="5">
        <v>5</v>
      </c>
      <c r="ER554" s="5">
        <v>5</v>
      </c>
      <c r="ES554" s="4"/>
      <c r="ET554" s="5"/>
      <c r="EU554" s="5"/>
      <c r="EV554" s="5"/>
      <c r="EW554" s="5"/>
      <c r="EX554" s="5">
        <v>0</v>
      </c>
      <c r="EY554" s="5"/>
      <c r="EZ554" s="4"/>
      <c r="FA554" s="5">
        <f t="shared" si="1757"/>
        <v>8</v>
      </c>
      <c r="FB554" s="5">
        <f t="shared" si="1758"/>
        <v>7</v>
      </c>
      <c r="FC554" s="5">
        <f t="shared" si="1759"/>
        <v>8</v>
      </c>
      <c r="FD554" s="5">
        <f t="shared" si="1760"/>
        <v>5</v>
      </c>
      <c r="FE554" s="5">
        <f t="shared" si="1761"/>
        <v>5</v>
      </c>
      <c r="FF554" s="5">
        <f t="shared" si="1762"/>
        <v>5</v>
      </c>
      <c r="FG554" s="4"/>
      <c r="FH554" s="5">
        <f t="shared" si="1763"/>
        <v>8</v>
      </c>
      <c r="FI554" s="5">
        <f t="shared" si="1764"/>
        <v>7</v>
      </c>
      <c r="FJ554" s="5">
        <f t="shared" si="1765"/>
        <v>8</v>
      </c>
      <c r="FK554" s="5">
        <f t="shared" si="1766"/>
        <v>5</v>
      </c>
      <c r="FL554" s="5">
        <f t="shared" si="1767"/>
        <v>5</v>
      </c>
      <c r="FM554" s="5">
        <f t="shared" si="1768"/>
        <v>5</v>
      </c>
      <c r="FN554" s="4"/>
      <c r="FO554" s="4"/>
      <c r="FP554" s="4">
        <v>64</v>
      </c>
      <c r="FQ554" s="4">
        <v>44</v>
      </c>
      <c r="FR554" s="4">
        <v>15.58</v>
      </c>
      <c r="FS554" s="4">
        <v>26.660000000000025</v>
      </c>
      <c r="FT554" s="4">
        <v>20</v>
      </c>
      <c r="FU554" s="4">
        <v>20</v>
      </c>
      <c r="FV554" s="4"/>
      <c r="FW554" s="4">
        <f t="shared" si="1769"/>
        <v>312</v>
      </c>
      <c r="FX554" s="4">
        <f t="shared" si="1770"/>
        <v>328</v>
      </c>
      <c r="FY554" s="4">
        <f t="shared" si="1771"/>
        <v>264.42</v>
      </c>
      <c r="FZ554" s="4">
        <f t="shared" si="1772"/>
        <v>247.33999999999997</v>
      </c>
      <c r="GA554" s="4">
        <f t="shared" si="1773"/>
        <v>258</v>
      </c>
      <c r="GB554" s="4">
        <f t="shared" si="1774"/>
        <v>186</v>
      </c>
      <c r="GC554" s="4"/>
      <c r="GD554" s="4">
        <v>376</v>
      </c>
      <c r="GE554" s="4">
        <v>372</v>
      </c>
      <c r="GF554" s="4">
        <v>280</v>
      </c>
      <c r="GG554" s="4">
        <v>274</v>
      </c>
      <c r="GH554" s="4">
        <v>278</v>
      </c>
      <c r="GI554" s="4">
        <v>206</v>
      </c>
      <c r="GJ554" s="4"/>
      <c r="GK554" s="6"/>
      <c r="GL554" s="4">
        <f t="shared" si="1775"/>
        <v>67</v>
      </c>
      <c r="GM554" s="4">
        <f t="shared" si="1776"/>
        <v>46</v>
      </c>
      <c r="GN554" s="4">
        <f t="shared" si="1777"/>
        <v>16.579999999999998</v>
      </c>
      <c r="GO554" s="4">
        <f t="shared" si="1778"/>
        <v>26.660000000000025</v>
      </c>
      <c r="GP554" s="4">
        <f t="shared" si="1779"/>
        <v>20</v>
      </c>
      <c r="GQ554" s="4">
        <f t="shared" si="1780"/>
        <v>20</v>
      </c>
      <c r="GR554" s="4"/>
      <c r="GS554" s="4">
        <f t="shared" si="1781"/>
        <v>317</v>
      </c>
      <c r="GT554" s="4">
        <f t="shared" si="1782"/>
        <v>333</v>
      </c>
      <c r="GU554" s="4">
        <f t="shared" si="1783"/>
        <v>271.42</v>
      </c>
      <c r="GV554" s="4">
        <f t="shared" si="1784"/>
        <v>252.33999999999997</v>
      </c>
      <c r="GW554" s="4">
        <f t="shared" si="1785"/>
        <v>263</v>
      </c>
      <c r="GX554" s="4">
        <f t="shared" si="1786"/>
        <v>191</v>
      </c>
      <c r="GY554" s="4"/>
      <c r="GZ554" s="4">
        <f t="shared" si="1787"/>
        <v>384</v>
      </c>
      <c r="HA554" s="4">
        <f t="shared" si="1788"/>
        <v>379</v>
      </c>
      <c r="HB554" s="4">
        <f t="shared" si="1789"/>
        <v>288</v>
      </c>
      <c r="HC554" s="4">
        <f t="shared" si="1790"/>
        <v>279</v>
      </c>
      <c r="HD554" s="4">
        <f t="shared" si="1791"/>
        <v>278</v>
      </c>
      <c r="HE554" s="4">
        <f t="shared" si="1792"/>
        <v>206</v>
      </c>
      <c r="HF554" s="4"/>
      <c r="HG554" s="6"/>
      <c r="HH554" s="84">
        <f t="shared" si="1793"/>
        <v>4.2313117066290554E-3</v>
      </c>
      <c r="HI554" s="84">
        <f t="shared" si="1794"/>
        <v>2.8368794326241137E-3</v>
      </c>
      <c r="HJ554" s="84">
        <f t="shared" si="1795"/>
        <v>1.3908205841446453E-3</v>
      </c>
      <c r="HK554" s="84">
        <f t="shared" si="1796"/>
        <v>0</v>
      </c>
      <c r="HL554" s="84">
        <f t="shared" si="1797"/>
        <v>0</v>
      </c>
      <c r="HM554" s="84">
        <f t="shared" si="1798"/>
        <v>0</v>
      </c>
      <c r="HN554" s="145"/>
      <c r="HO554" s="84">
        <f t="shared" si="1799"/>
        <v>9.0267983074753172E-2</v>
      </c>
      <c r="HP554" s="84">
        <f t="shared" si="1800"/>
        <v>6.2411347517730496E-2</v>
      </c>
      <c r="HQ554" s="84">
        <f t="shared" si="1801"/>
        <v>2.1668984700973573E-2</v>
      </c>
      <c r="HR554" s="84">
        <f t="shared" si="1802"/>
        <v>3.7977207977208015E-2</v>
      </c>
      <c r="HS554" s="84">
        <f t="shared" si="1803"/>
        <v>2.9154518950437316E-2</v>
      </c>
      <c r="HT554" s="84">
        <f t="shared" si="1804"/>
        <v>2.9850746268656716E-2</v>
      </c>
      <c r="HU554" s="145"/>
      <c r="HV554" s="84">
        <f t="shared" si="1805"/>
        <v>9.449929478138222E-2</v>
      </c>
      <c r="HW554" s="84">
        <f t="shared" si="1806"/>
        <v>6.5248226950354607E-2</v>
      </c>
      <c r="HX554" s="84">
        <f t="shared" si="1807"/>
        <v>2.305980528511822E-2</v>
      </c>
      <c r="HY554" s="84">
        <f t="shared" si="1808"/>
        <v>3.7977207977208015E-2</v>
      </c>
      <c r="HZ554" s="84">
        <f t="shared" si="1809"/>
        <v>2.9154518950437316E-2</v>
      </c>
      <c r="IA554" s="84">
        <f t="shared" si="1810"/>
        <v>2.9850746268656716E-2</v>
      </c>
      <c r="IB554" s="145"/>
      <c r="IC554" s="145"/>
      <c r="ID554" s="84">
        <f t="shared" si="1811"/>
        <v>1.1803588290840415E-3</v>
      </c>
      <c r="IE554" s="84">
        <f t="shared" si="1812"/>
        <v>1.1814744801512287E-3</v>
      </c>
      <c r="IF554" s="84">
        <f t="shared" si="1813"/>
        <v>1.6742406122937097E-3</v>
      </c>
      <c r="IG554" s="84">
        <f t="shared" si="1814"/>
        <v>1.2088974854932303E-3</v>
      </c>
      <c r="IH554" s="84">
        <f t="shared" si="1815"/>
        <v>1.2131505519835011E-3</v>
      </c>
      <c r="II554" s="84">
        <f t="shared" si="1816"/>
        <v>1.2174336498660824E-3</v>
      </c>
      <c r="IJ554" s="145"/>
      <c r="IK554" s="84">
        <f t="shared" si="1817"/>
        <v>7.3654390934844188E-2</v>
      </c>
      <c r="IL554" s="84">
        <f t="shared" si="1818"/>
        <v>7.7504725897920609E-2</v>
      </c>
      <c r="IM554" s="84">
        <f t="shared" si="1819"/>
        <v>6.324324324324325E-2</v>
      </c>
      <c r="IN554" s="84">
        <f t="shared" si="1820"/>
        <v>5.9801740812379107E-2</v>
      </c>
      <c r="IO554" s="84">
        <f t="shared" si="1821"/>
        <v>6.2598568482348654E-2</v>
      </c>
      <c r="IP554" s="84">
        <f t="shared" si="1822"/>
        <v>4.5288531775018265E-2</v>
      </c>
      <c r="IQ554" s="145"/>
      <c r="IR554" s="84">
        <f t="shared" si="1823"/>
        <v>7.4834749763928232E-2</v>
      </c>
      <c r="IS554" s="84">
        <f t="shared" si="1824"/>
        <v>7.8686200378071836E-2</v>
      </c>
      <c r="IT554" s="84">
        <f t="shared" si="1825"/>
        <v>6.4917483855536959E-2</v>
      </c>
      <c r="IU554" s="84">
        <f t="shared" si="1826"/>
        <v>6.1010638297872337E-2</v>
      </c>
      <c r="IV554" s="84">
        <f t="shared" si="1827"/>
        <v>6.3811719034332151E-2</v>
      </c>
      <c r="IW554" s="84">
        <f t="shared" si="1828"/>
        <v>4.6505965424884346E-2</v>
      </c>
      <c r="IX554" s="140"/>
      <c r="IY554" s="140"/>
      <c r="IZ554" s="84">
        <f t="shared" si="1829"/>
        <v>1.6177957532861476E-3</v>
      </c>
      <c r="JA554" s="84">
        <f t="shared" si="1830"/>
        <v>1.4178651002633178E-3</v>
      </c>
      <c r="JB554" s="84">
        <f t="shared" si="1831"/>
        <v>1.6326530612244899E-3</v>
      </c>
      <c r="JC554" s="84">
        <f t="shared" si="1832"/>
        <v>1.0334849111202976E-3</v>
      </c>
      <c r="JD554" s="84">
        <f t="shared" si="1833"/>
        <v>1.0400416016640667E-3</v>
      </c>
      <c r="JE554" s="84">
        <f t="shared" si="1834"/>
        <v>1.0466820180029307E-3</v>
      </c>
      <c r="JF554" s="145"/>
      <c r="JG554" s="84">
        <f t="shared" si="1835"/>
        <v>7.6036400404448937E-2</v>
      </c>
      <c r="JH554" s="84">
        <f t="shared" si="1836"/>
        <v>7.534940247113632E-2</v>
      </c>
      <c r="JI554" s="84">
        <f t="shared" si="1837"/>
        <v>5.7142857142857141E-2</v>
      </c>
      <c r="JJ554" s="84">
        <f t="shared" si="1838"/>
        <v>5.6634973129392308E-2</v>
      </c>
      <c r="JK554" s="84">
        <f t="shared" si="1839"/>
        <v>5.7826313052522102E-2</v>
      </c>
      <c r="JL554" s="84">
        <f t="shared" si="1840"/>
        <v>4.3123299141720743E-2</v>
      </c>
      <c r="JM554" s="145"/>
      <c r="JN554" s="84">
        <f t="shared" si="1841"/>
        <v>7.7654196157735084E-2</v>
      </c>
      <c r="JO554" s="84">
        <f t="shared" si="1842"/>
        <v>7.6767267571399636E-2</v>
      </c>
      <c r="JP554" s="84">
        <f t="shared" si="1843"/>
        <v>5.877551020408163E-2</v>
      </c>
      <c r="JQ554" s="84">
        <f t="shared" si="1844"/>
        <v>5.7668458040512606E-2</v>
      </c>
      <c r="JR554" s="84">
        <f t="shared" si="1845"/>
        <v>5.8866354654186166E-2</v>
      </c>
      <c r="JS554" s="84">
        <f t="shared" si="1846"/>
        <v>4.4169981159723676E-2</v>
      </c>
      <c r="JT554" s="140"/>
      <c r="JU554" s="140"/>
      <c r="JV554" s="140"/>
      <c r="JW554" s="84">
        <f t="shared" si="1847"/>
        <v>0</v>
      </c>
      <c r="JX554" s="84">
        <f t="shared" si="1848"/>
        <v>0</v>
      </c>
      <c r="JY554" s="84">
        <f t="shared" si="1849"/>
        <v>0</v>
      </c>
      <c r="JZ554" s="84">
        <f t="shared" si="1850"/>
        <v>0</v>
      </c>
      <c r="KA554" s="84">
        <f t="shared" si="1851"/>
        <v>0</v>
      </c>
      <c r="KB554" s="84">
        <f t="shared" si="1852"/>
        <v>0</v>
      </c>
      <c r="KC554" s="145"/>
      <c r="KD554" s="84">
        <f t="shared" si="1853"/>
        <v>4.0444893832153691E-4</v>
      </c>
      <c r="KE554" s="84">
        <f t="shared" si="1854"/>
        <v>6.0765647154142194E-4</v>
      </c>
      <c r="KF554" s="84">
        <f t="shared" si="1855"/>
        <v>2.0408163265306123E-4</v>
      </c>
      <c r="KG554" s="84">
        <f t="shared" si="1856"/>
        <v>0</v>
      </c>
      <c r="KH554" s="84">
        <f t="shared" si="1857"/>
        <v>0</v>
      </c>
      <c r="KI554" s="84">
        <f t="shared" si="1858"/>
        <v>0</v>
      </c>
      <c r="KJ554" s="145"/>
      <c r="KK554" s="84">
        <f t="shared" si="1859"/>
        <v>1.2133468149646107E-3</v>
      </c>
      <c r="KL554" s="84">
        <f t="shared" si="1860"/>
        <v>8.1020862872189592E-4</v>
      </c>
      <c r="KM554" s="84">
        <f t="shared" si="1861"/>
        <v>1.4285714285714286E-3</v>
      </c>
      <c r="KN554" s="84">
        <f t="shared" si="1862"/>
        <v>1.0334849111202976E-3</v>
      </c>
      <c r="KO554" s="84">
        <f t="shared" si="1863"/>
        <v>1.0400416016640667E-3</v>
      </c>
      <c r="KP554" s="84">
        <f t="shared" si="1864"/>
        <v>1.0466820180029307E-3</v>
      </c>
      <c r="KQ554" s="105"/>
      <c r="KR554" s="123">
        <f t="shared" si="1865"/>
        <v>7.6036400404448937E-2</v>
      </c>
      <c r="KS554" s="123">
        <f t="shared" si="1866"/>
        <v>7.534940247113632E-2</v>
      </c>
      <c r="KT554" s="123">
        <f t="shared" si="1867"/>
        <v>5.7142857142857141E-2</v>
      </c>
      <c r="KU554" s="123">
        <f t="shared" si="1868"/>
        <v>5.6634973129392308E-2</v>
      </c>
      <c r="KV554" s="123">
        <f t="shared" si="1869"/>
        <v>5.7826313052522102E-2</v>
      </c>
      <c r="KW554" s="123">
        <f t="shared" si="1870"/>
        <v>4.3123299141720743E-2</v>
      </c>
      <c r="KX554" s="105"/>
      <c r="KY554" s="123">
        <f t="shared" si="1871"/>
        <v>7.7654196157735084E-2</v>
      </c>
      <c r="KZ554" s="123">
        <f t="shared" si="1872"/>
        <v>7.6767267571399636E-2</v>
      </c>
      <c r="LA554" s="123">
        <f t="shared" si="1873"/>
        <v>5.877551020408163E-2</v>
      </c>
      <c r="LB554" s="123">
        <f t="shared" si="1874"/>
        <v>5.7668458040512606E-2</v>
      </c>
      <c r="LC554" s="123">
        <f t="shared" si="1875"/>
        <v>5.8866354654186166E-2</v>
      </c>
      <c r="LD554" s="123">
        <f t="shared" si="1876"/>
        <v>4.4169981159723676E-2</v>
      </c>
      <c r="LE554" s="105"/>
      <c r="LF554" s="105"/>
      <c r="LG554" s="84">
        <f t="shared" si="1699"/>
        <v>0</v>
      </c>
      <c r="LH554" s="84">
        <f t="shared" si="1877"/>
        <v>0</v>
      </c>
      <c r="LI554" s="84">
        <f t="shared" si="1700"/>
        <v>0</v>
      </c>
      <c r="LJ554" s="84">
        <f t="shared" si="1701"/>
        <v>0</v>
      </c>
      <c r="LK554" s="84">
        <f t="shared" si="1687"/>
        <v>0</v>
      </c>
      <c r="LL554" s="84">
        <f t="shared" si="1688"/>
        <v>0</v>
      </c>
      <c r="LM554" s="105"/>
      <c r="LN554" s="84">
        <f t="shared" si="1693"/>
        <v>0.25</v>
      </c>
      <c r="LO554" s="84">
        <f t="shared" si="1878"/>
        <v>0.42857142857142855</v>
      </c>
      <c r="LP554" s="84">
        <f t="shared" si="1702"/>
        <v>0.125</v>
      </c>
      <c r="LQ554" s="84">
        <f t="shared" si="1694"/>
        <v>0</v>
      </c>
      <c r="LR554" s="84">
        <f t="shared" si="1689"/>
        <v>0</v>
      </c>
      <c r="LS554" s="84">
        <f t="shared" si="1690"/>
        <v>0</v>
      </c>
      <c r="LT554" s="105"/>
      <c r="LU554" s="84">
        <f t="shared" si="1695"/>
        <v>0.75</v>
      </c>
      <c r="LV554" s="84">
        <f t="shared" si="1879"/>
        <v>0.5714285714285714</v>
      </c>
      <c r="LW554" s="84">
        <f t="shared" si="1703"/>
        <v>0.875</v>
      </c>
      <c r="LX554" s="84">
        <f t="shared" si="1696"/>
        <v>1</v>
      </c>
      <c r="LY554" s="84">
        <f t="shared" si="1691"/>
        <v>1</v>
      </c>
      <c r="LZ554" s="84">
        <f t="shared" si="1692"/>
        <v>1</v>
      </c>
      <c r="MA554" s="105"/>
      <c r="MB554" s="105"/>
      <c r="MC554" s="105"/>
      <c r="MD554" s="123">
        <f t="shared" si="1889"/>
        <v>-1</v>
      </c>
      <c r="ME554" s="123">
        <f t="shared" si="1888"/>
        <v>-0.27284427284427282</v>
      </c>
      <c r="MF554" s="212">
        <f t="shared" si="1686"/>
        <v>-0.35890726397320499</v>
      </c>
      <c r="MG554" s="105"/>
      <c r="MH554" s="123">
        <f t="shared" si="1890"/>
        <v>0.37757936888088445</v>
      </c>
      <c r="MI554" s="123">
        <f t="shared" si="1881"/>
        <v>-0.28389928389928393</v>
      </c>
      <c r="MJ554" s="212">
        <f t="shared" si="1882"/>
        <v>-0.24534226501988698</v>
      </c>
      <c r="MK554" s="105"/>
      <c r="ML554" s="123">
        <f t="shared" si="1891"/>
        <v>0.29449255531750174</v>
      </c>
      <c r="MM554" s="123">
        <f t="shared" si="1883"/>
        <v>-0.28361417197906774</v>
      </c>
      <c r="MN554" s="212">
        <f t="shared" si="1884"/>
        <v>-0.24849684832414576</v>
      </c>
      <c r="MO554" s="105"/>
      <c r="MP554" s="105"/>
    </row>
    <row r="555" spans="2:354" ht="12" x14ac:dyDescent="0.25">
      <c r="B555" s="6" t="s">
        <v>647</v>
      </c>
      <c r="C555" s="6">
        <v>84075</v>
      </c>
      <c r="D555" s="86" t="s">
        <v>537</v>
      </c>
      <c r="E555" s="6">
        <v>3</v>
      </c>
      <c r="F555" s="3">
        <v>555</v>
      </c>
      <c r="G555" s="7">
        <v>539</v>
      </c>
      <c r="H555" s="139">
        <v>520</v>
      </c>
      <c r="I555" s="7">
        <v>498</v>
      </c>
      <c r="J555" s="177">
        <f t="shared" si="1704"/>
        <v>502</v>
      </c>
      <c r="K555" s="7">
        <v>506</v>
      </c>
      <c r="L555" s="162"/>
      <c r="M555" s="3">
        <v>336</v>
      </c>
      <c r="N555" s="7">
        <v>331</v>
      </c>
      <c r="O555" s="139">
        <v>358</v>
      </c>
      <c r="P555" s="7">
        <v>373</v>
      </c>
      <c r="Q555" s="177">
        <f t="shared" si="1705"/>
        <v>363.5</v>
      </c>
      <c r="R555" s="7">
        <v>354</v>
      </c>
      <c r="S555" s="105"/>
      <c r="T555" s="3">
        <v>1483</v>
      </c>
      <c r="U555" s="7">
        <v>1476</v>
      </c>
      <c r="V555" s="139">
        <v>1504</v>
      </c>
      <c r="W555" s="7">
        <v>1504</v>
      </c>
      <c r="X555" s="177">
        <f t="shared" si="1706"/>
        <v>1513</v>
      </c>
      <c r="Y555" s="7">
        <v>1522</v>
      </c>
      <c r="Z555" s="105"/>
      <c r="AA555" s="3">
        <v>599</v>
      </c>
      <c r="AB555" s="105">
        <v>627</v>
      </c>
      <c r="AC555" s="139">
        <v>649</v>
      </c>
      <c r="AD555" s="7">
        <v>652</v>
      </c>
      <c r="AE555" s="177">
        <f t="shared" si="1707"/>
        <v>667</v>
      </c>
      <c r="AF555" s="7">
        <v>682</v>
      </c>
      <c r="AG555" s="105"/>
      <c r="AH555" s="3">
        <f t="shared" si="1708"/>
        <v>1819</v>
      </c>
      <c r="AI555" s="3">
        <f t="shared" si="1709"/>
        <v>1807</v>
      </c>
      <c r="AJ555" s="3">
        <f t="shared" si="1710"/>
        <v>1862</v>
      </c>
      <c r="AK555" s="3">
        <f t="shared" si="1711"/>
        <v>1877</v>
      </c>
      <c r="AL555" s="178">
        <f t="shared" si="1712"/>
        <v>1876.5</v>
      </c>
      <c r="AM555" s="3">
        <f t="shared" si="1713"/>
        <v>1876</v>
      </c>
      <c r="AN555" s="105"/>
      <c r="AO555" s="3">
        <f t="shared" si="1714"/>
        <v>2973</v>
      </c>
      <c r="AP555" s="3">
        <f t="shared" si="1715"/>
        <v>2973</v>
      </c>
      <c r="AQ555" s="3">
        <f t="shared" si="1716"/>
        <v>3031</v>
      </c>
      <c r="AR555" s="3">
        <f t="shared" si="1717"/>
        <v>3027</v>
      </c>
      <c r="AS555" s="178">
        <f t="shared" si="1718"/>
        <v>3045.5</v>
      </c>
      <c r="AT555" s="3">
        <f t="shared" si="1719"/>
        <v>3064</v>
      </c>
      <c r="AU555" s="105"/>
      <c r="AV555" s="105"/>
      <c r="AW555" s="5">
        <v>0</v>
      </c>
      <c r="AX555" s="5">
        <v>0</v>
      </c>
      <c r="AY555" s="5">
        <v>0</v>
      </c>
      <c r="AZ555" s="5">
        <v>0</v>
      </c>
      <c r="BA555" s="5"/>
      <c r="BB555" s="5"/>
      <c r="BC555" s="4"/>
      <c r="BD555" s="5">
        <v>0</v>
      </c>
      <c r="BE555" s="5">
        <v>0</v>
      </c>
      <c r="BF555" s="5">
        <v>0</v>
      </c>
      <c r="BG555" s="5">
        <v>0</v>
      </c>
      <c r="BH555" s="5"/>
      <c r="BI555" s="5"/>
      <c r="BJ555" s="4"/>
      <c r="BK555" s="5"/>
      <c r="BL555" s="5"/>
      <c r="BM555" s="5"/>
      <c r="BN555" s="5"/>
      <c r="BO555" s="5"/>
      <c r="BP555" s="5"/>
      <c r="BQ555" s="4"/>
      <c r="BR555" s="5">
        <f t="shared" si="1720"/>
        <v>0</v>
      </c>
      <c r="BS555" s="5">
        <f t="shared" si="1721"/>
        <v>0</v>
      </c>
      <c r="BT555" s="5">
        <f t="shared" si="1722"/>
        <v>0</v>
      </c>
      <c r="BU555" s="5">
        <f t="shared" si="1723"/>
        <v>0</v>
      </c>
      <c r="BV555" s="5">
        <f t="shared" si="1724"/>
        <v>0</v>
      </c>
      <c r="BW555" s="5">
        <f t="shared" si="1725"/>
        <v>0</v>
      </c>
      <c r="BX555" s="4"/>
      <c r="BY555" s="4"/>
      <c r="BZ555" s="5">
        <v>2</v>
      </c>
      <c r="CA555" s="5">
        <v>2</v>
      </c>
      <c r="CB555" s="5">
        <v>2</v>
      </c>
      <c r="CC555" s="5">
        <v>0</v>
      </c>
      <c r="CD555" s="183">
        <f t="shared" si="1886"/>
        <v>0.5</v>
      </c>
      <c r="CE555" s="5">
        <v>1</v>
      </c>
      <c r="CF555" s="4"/>
      <c r="CG555" s="5"/>
      <c r="CH555" s="5"/>
      <c r="CI555" s="5">
        <v>0</v>
      </c>
      <c r="CJ555" s="5"/>
      <c r="CK555" s="183">
        <f t="shared" si="1726"/>
        <v>0</v>
      </c>
      <c r="CL555" s="5"/>
      <c r="CM555" s="4"/>
      <c r="CN555" s="5"/>
      <c r="CO555" s="5"/>
      <c r="CP555" s="5"/>
      <c r="CQ555" s="5"/>
      <c r="CR555" s="5"/>
      <c r="CS555" s="5"/>
      <c r="CT555" s="4"/>
      <c r="CU555" s="5">
        <f t="shared" si="1727"/>
        <v>2</v>
      </c>
      <c r="CV555" s="5">
        <f t="shared" si="1728"/>
        <v>2</v>
      </c>
      <c r="CW555" s="5">
        <f t="shared" si="1729"/>
        <v>2</v>
      </c>
      <c r="CX555" s="5">
        <f t="shared" si="1730"/>
        <v>0</v>
      </c>
      <c r="CY555" s="183">
        <f t="shared" si="1731"/>
        <v>0.5</v>
      </c>
      <c r="CZ555" s="5">
        <f t="shared" si="1732"/>
        <v>1</v>
      </c>
      <c r="DA555" s="4"/>
      <c r="DB555" s="4"/>
      <c r="DC555" s="5">
        <f t="shared" si="1733"/>
        <v>3</v>
      </c>
      <c r="DD555" s="5">
        <f t="shared" si="1734"/>
        <v>3</v>
      </c>
      <c r="DE555" s="5">
        <f t="shared" si="1735"/>
        <v>3</v>
      </c>
      <c r="DF555" s="5">
        <f t="shared" si="1736"/>
        <v>2</v>
      </c>
      <c r="DG555" s="5">
        <f t="shared" si="1737"/>
        <v>1.5</v>
      </c>
      <c r="DH555" s="5">
        <f t="shared" si="1738"/>
        <v>5</v>
      </c>
      <c r="DI555" s="4"/>
      <c r="DJ555" s="5">
        <f t="shared" si="1739"/>
        <v>8</v>
      </c>
      <c r="DK555" s="5">
        <f t="shared" si="1740"/>
        <v>7</v>
      </c>
      <c r="DL555" s="5">
        <f t="shared" si="1741"/>
        <v>4</v>
      </c>
      <c r="DM555" s="5">
        <f t="shared" si="1742"/>
        <v>12</v>
      </c>
      <c r="DN555" s="5">
        <f t="shared" si="1743"/>
        <v>7</v>
      </c>
      <c r="DO555" s="5">
        <f t="shared" si="1744"/>
        <v>12</v>
      </c>
      <c r="DP555" s="4"/>
      <c r="DQ555" s="5">
        <f t="shared" si="1745"/>
        <v>0</v>
      </c>
      <c r="DR555" s="5">
        <f t="shared" si="1746"/>
        <v>0</v>
      </c>
      <c r="DS555" s="5">
        <f t="shared" si="1747"/>
        <v>0</v>
      </c>
      <c r="DT555" s="5">
        <f t="shared" si="1748"/>
        <v>0</v>
      </c>
      <c r="DU555" s="5">
        <f t="shared" si="1749"/>
        <v>0</v>
      </c>
      <c r="DV555" s="5">
        <f t="shared" si="1750"/>
        <v>0</v>
      </c>
      <c r="DW555" s="4"/>
      <c r="DX555" s="5">
        <f t="shared" si="1751"/>
        <v>11</v>
      </c>
      <c r="DY555" s="5">
        <f t="shared" si="1752"/>
        <v>10</v>
      </c>
      <c r="DZ555" s="5">
        <f t="shared" si="1753"/>
        <v>7</v>
      </c>
      <c r="EA555" s="5">
        <f t="shared" si="1754"/>
        <v>14</v>
      </c>
      <c r="EB555" s="5">
        <f t="shared" si="1755"/>
        <v>8.5</v>
      </c>
      <c r="EC555" s="5">
        <f t="shared" si="1756"/>
        <v>17</v>
      </c>
      <c r="ED555" s="4"/>
      <c r="EE555" s="4"/>
      <c r="EF555" s="5">
        <v>5</v>
      </c>
      <c r="EG555" s="5">
        <v>5</v>
      </c>
      <c r="EH555" s="5">
        <v>5</v>
      </c>
      <c r="EI555" s="5">
        <v>2</v>
      </c>
      <c r="EJ555" s="5">
        <v>2</v>
      </c>
      <c r="EK555" s="5">
        <v>6</v>
      </c>
      <c r="EL555" s="4"/>
      <c r="EM555" s="5">
        <v>8</v>
      </c>
      <c r="EN555" s="5">
        <v>7</v>
      </c>
      <c r="EO555" s="5">
        <v>4</v>
      </c>
      <c r="EP555" s="5">
        <v>12</v>
      </c>
      <c r="EQ555" s="5">
        <v>7</v>
      </c>
      <c r="ER555" s="5">
        <v>12</v>
      </c>
      <c r="ES555" s="4"/>
      <c r="ET555" s="5"/>
      <c r="EU555" s="5"/>
      <c r="EV555" s="5"/>
      <c r="EW555" s="5"/>
      <c r="EX555" s="5">
        <v>0</v>
      </c>
      <c r="EY555" s="5"/>
      <c r="EZ555" s="4"/>
      <c r="FA555" s="5">
        <f t="shared" si="1757"/>
        <v>13</v>
      </c>
      <c r="FB555" s="5">
        <f t="shared" si="1758"/>
        <v>12</v>
      </c>
      <c r="FC555" s="5">
        <f t="shared" si="1759"/>
        <v>9</v>
      </c>
      <c r="FD555" s="5">
        <f t="shared" si="1760"/>
        <v>14</v>
      </c>
      <c r="FE555" s="5">
        <f t="shared" si="1761"/>
        <v>9</v>
      </c>
      <c r="FF555" s="5">
        <f t="shared" si="1762"/>
        <v>18</v>
      </c>
      <c r="FG555" s="4"/>
      <c r="FH555" s="5">
        <f t="shared" si="1763"/>
        <v>13</v>
      </c>
      <c r="FI555" s="5">
        <f t="shared" si="1764"/>
        <v>12</v>
      </c>
      <c r="FJ555" s="5">
        <f t="shared" si="1765"/>
        <v>9</v>
      </c>
      <c r="FK555" s="5">
        <f t="shared" si="1766"/>
        <v>14</v>
      </c>
      <c r="FL555" s="5">
        <f t="shared" si="1767"/>
        <v>9</v>
      </c>
      <c r="FM555" s="5">
        <f t="shared" si="1768"/>
        <v>18</v>
      </c>
      <c r="FN555" s="4"/>
      <c r="FO555" s="4"/>
      <c r="FP555" s="4">
        <v>26</v>
      </c>
      <c r="FQ555" s="4">
        <v>24</v>
      </c>
      <c r="FR555" s="4">
        <v>11.42</v>
      </c>
      <c r="FS555" s="4">
        <v>22.819999999999965</v>
      </c>
      <c r="FT555" s="4">
        <v>6</v>
      </c>
      <c r="FU555" s="4">
        <v>16</v>
      </c>
      <c r="FV555" s="4"/>
      <c r="FW555" s="4">
        <f t="shared" si="1769"/>
        <v>178</v>
      </c>
      <c r="FX555" s="4">
        <f t="shared" si="1770"/>
        <v>174</v>
      </c>
      <c r="FY555" s="4">
        <f t="shared" si="1771"/>
        <v>186.58</v>
      </c>
      <c r="FZ555" s="4">
        <f t="shared" si="1772"/>
        <v>183.18000000000004</v>
      </c>
      <c r="GA555" s="4">
        <f t="shared" si="1773"/>
        <v>144</v>
      </c>
      <c r="GB555" s="4">
        <f t="shared" si="1774"/>
        <v>140</v>
      </c>
      <c r="GC555" s="4"/>
      <c r="GD555" s="4">
        <v>204</v>
      </c>
      <c r="GE555" s="4">
        <v>198</v>
      </c>
      <c r="GF555" s="4">
        <v>198</v>
      </c>
      <c r="GG555" s="4">
        <v>206</v>
      </c>
      <c r="GH555" s="4">
        <v>150</v>
      </c>
      <c r="GI555" s="4">
        <v>156</v>
      </c>
      <c r="GJ555" s="4"/>
      <c r="GK555" s="6"/>
      <c r="GL555" s="4">
        <f t="shared" si="1775"/>
        <v>31</v>
      </c>
      <c r="GM555" s="4">
        <f t="shared" si="1776"/>
        <v>29</v>
      </c>
      <c r="GN555" s="4">
        <f t="shared" si="1777"/>
        <v>16.420000000000002</v>
      </c>
      <c r="GO555" s="4">
        <f t="shared" si="1778"/>
        <v>24.819999999999965</v>
      </c>
      <c r="GP555" s="4">
        <f t="shared" si="1779"/>
        <v>8</v>
      </c>
      <c r="GQ555" s="4">
        <f t="shared" si="1780"/>
        <v>22</v>
      </c>
      <c r="GR555" s="4"/>
      <c r="GS555" s="4">
        <f t="shared" si="1781"/>
        <v>186</v>
      </c>
      <c r="GT555" s="4">
        <f t="shared" si="1782"/>
        <v>181</v>
      </c>
      <c r="GU555" s="4">
        <f t="shared" si="1783"/>
        <v>190.58</v>
      </c>
      <c r="GV555" s="4">
        <f t="shared" si="1784"/>
        <v>195.18000000000004</v>
      </c>
      <c r="GW555" s="4">
        <f t="shared" si="1785"/>
        <v>151</v>
      </c>
      <c r="GX555" s="4">
        <f t="shared" si="1786"/>
        <v>152</v>
      </c>
      <c r="GY555" s="4"/>
      <c r="GZ555" s="4">
        <f t="shared" si="1787"/>
        <v>217</v>
      </c>
      <c r="HA555" s="4">
        <f t="shared" si="1788"/>
        <v>210</v>
      </c>
      <c r="HB555" s="4">
        <f t="shared" si="1789"/>
        <v>207</v>
      </c>
      <c r="HC555" s="4">
        <f t="shared" si="1790"/>
        <v>220</v>
      </c>
      <c r="HD555" s="4">
        <f t="shared" si="1791"/>
        <v>150</v>
      </c>
      <c r="HE555" s="4">
        <f t="shared" si="1792"/>
        <v>156</v>
      </c>
      <c r="HF555" s="4"/>
      <c r="HG555" s="6"/>
      <c r="HH555" s="84">
        <f t="shared" si="1793"/>
        <v>1.488095238095238E-2</v>
      </c>
      <c r="HI555" s="84">
        <f t="shared" si="1794"/>
        <v>1.5105740181268883E-2</v>
      </c>
      <c r="HJ555" s="84">
        <f t="shared" si="1795"/>
        <v>1.3966480446927373E-2</v>
      </c>
      <c r="HK555" s="84">
        <f t="shared" si="1796"/>
        <v>5.3619302949061663E-3</v>
      </c>
      <c r="HL555" s="84">
        <f t="shared" si="1797"/>
        <v>5.5020632737276479E-3</v>
      </c>
      <c r="HM555" s="84">
        <f t="shared" si="1798"/>
        <v>1.6949152542372881E-2</v>
      </c>
      <c r="HN555" s="145"/>
      <c r="HO555" s="84">
        <f t="shared" si="1799"/>
        <v>7.7380952380952384E-2</v>
      </c>
      <c r="HP555" s="84">
        <f t="shared" si="1800"/>
        <v>7.2507552870090641E-2</v>
      </c>
      <c r="HQ555" s="84">
        <f t="shared" si="1801"/>
        <v>3.1899441340782125E-2</v>
      </c>
      <c r="HR555" s="84">
        <f t="shared" si="1802"/>
        <v>6.1179624664879265E-2</v>
      </c>
      <c r="HS555" s="84">
        <f t="shared" si="1803"/>
        <v>1.6506189821182942E-2</v>
      </c>
      <c r="HT555" s="84">
        <f t="shared" si="1804"/>
        <v>4.519774011299435E-2</v>
      </c>
      <c r="HU555" s="145"/>
      <c r="HV555" s="84">
        <f t="shared" si="1805"/>
        <v>9.2261904761904767E-2</v>
      </c>
      <c r="HW555" s="84">
        <f t="shared" si="1806"/>
        <v>8.7613293051359523E-2</v>
      </c>
      <c r="HX555" s="84">
        <f t="shared" si="1807"/>
        <v>4.5865921787709499E-2</v>
      </c>
      <c r="HY555" s="84">
        <f t="shared" si="1808"/>
        <v>6.6541554959785434E-2</v>
      </c>
      <c r="HZ555" s="84">
        <f t="shared" si="1809"/>
        <v>2.2008253094910592E-2</v>
      </c>
      <c r="IA555" s="84">
        <f t="shared" si="1810"/>
        <v>6.2146892655367228E-2</v>
      </c>
      <c r="IB555" s="145"/>
      <c r="IC555" s="145"/>
      <c r="ID555" s="84">
        <f t="shared" si="1811"/>
        <v>5.394470667565745E-3</v>
      </c>
      <c r="IE555" s="84">
        <f t="shared" si="1812"/>
        <v>4.7425474254742545E-3</v>
      </c>
      <c r="IF555" s="84">
        <f t="shared" si="1813"/>
        <v>2.6595744680851063E-3</v>
      </c>
      <c r="IG555" s="84">
        <f t="shared" si="1814"/>
        <v>7.9787234042553185E-3</v>
      </c>
      <c r="IH555" s="84">
        <f t="shared" si="1815"/>
        <v>4.626569729015202E-3</v>
      </c>
      <c r="II555" s="84">
        <f t="shared" si="1816"/>
        <v>7.8843626806833107E-3</v>
      </c>
      <c r="IJ555" s="145"/>
      <c r="IK555" s="84">
        <f t="shared" si="1817"/>
        <v>0.12002697235333783</v>
      </c>
      <c r="IL555" s="84">
        <f t="shared" si="1818"/>
        <v>0.11788617886178862</v>
      </c>
      <c r="IM555" s="84">
        <f t="shared" si="1819"/>
        <v>0.1240558510638298</v>
      </c>
      <c r="IN555" s="84">
        <f t="shared" si="1820"/>
        <v>0.12179521276595746</v>
      </c>
      <c r="IO555" s="84">
        <f t="shared" si="1821"/>
        <v>9.517514871116986E-2</v>
      </c>
      <c r="IP555" s="84">
        <f t="shared" si="1822"/>
        <v>9.1984231274638631E-2</v>
      </c>
      <c r="IQ555" s="145"/>
      <c r="IR555" s="84">
        <f t="shared" si="1823"/>
        <v>0.12542144302090358</v>
      </c>
      <c r="IS555" s="84">
        <f t="shared" si="1824"/>
        <v>0.12262872628726287</v>
      </c>
      <c r="IT555" s="84">
        <f t="shared" si="1825"/>
        <v>0.12671542553191489</v>
      </c>
      <c r="IU555" s="84">
        <f t="shared" si="1826"/>
        <v>0.12977393617021279</v>
      </c>
      <c r="IV555" s="84">
        <f t="shared" si="1827"/>
        <v>9.9801718440185067E-2</v>
      </c>
      <c r="IW555" s="84">
        <f t="shared" si="1828"/>
        <v>9.9868593955321938E-2</v>
      </c>
      <c r="IX555" s="140"/>
      <c r="IY555" s="140"/>
      <c r="IZ555" s="84">
        <f t="shared" si="1829"/>
        <v>7.1467839472237494E-3</v>
      </c>
      <c r="JA555" s="84">
        <f t="shared" si="1830"/>
        <v>6.6408411732152743E-3</v>
      </c>
      <c r="JB555" s="84">
        <f t="shared" si="1831"/>
        <v>4.8335123523093448E-3</v>
      </c>
      <c r="JC555" s="84">
        <f t="shared" si="1832"/>
        <v>7.4587107085775173E-3</v>
      </c>
      <c r="JD555" s="84">
        <f t="shared" si="1833"/>
        <v>4.7961630695443642E-3</v>
      </c>
      <c r="JE555" s="84">
        <f t="shared" si="1834"/>
        <v>9.5948827292110881E-3</v>
      </c>
      <c r="JF555" s="145"/>
      <c r="JG555" s="84">
        <f t="shared" si="1835"/>
        <v>0.11214953271028037</v>
      </c>
      <c r="JH555" s="84">
        <f t="shared" si="1836"/>
        <v>0.10957387935805202</v>
      </c>
      <c r="JI555" s="84">
        <f t="shared" si="1837"/>
        <v>0.10633727175080558</v>
      </c>
      <c r="JJ555" s="84">
        <f t="shared" si="1838"/>
        <v>0.10974960042621204</v>
      </c>
      <c r="JK555" s="84">
        <f t="shared" si="1839"/>
        <v>7.9936051159072735E-2</v>
      </c>
      <c r="JL555" s="84">
        <f t="shared" si="1840"/>
        <v>8.3155650319829424E-2</v>
      </c>
      <c r="JM555" s="145"/>
      <c r="JN555" s="84">
        <f t="shared" si="1841"/>
        <v>0.11929631665750412</v>
      </c>
      <c r="JO555" s="84">
        <f t="shared" si="1842"/>
        <v>0.11621472053126729</v>
      </c>
      <c r="JP555" s="84">
        <f t="shared" si="1843"/>
        <v>0.11117078410311493</v>
      </c>
      <c r="JQ555" s="84">
        <f t="shared" si="1844"/>
        <v>0.11720831113478956</v>
      </c>
      <c r="JR555" s="84">
        <f t="shared" si="1845"/>
        <v>8.4732214228617098E-2</v>
      </c>
      <c r="JS555" s="84">
        <f t="shared" si="1846"/>
        <v>9.2750533049040518E-2</v>
      </c>
      <c r="JT555" s="140"/>
      <c r="JU555" s="140"/>
      <c r="JV555" s="140"/>
      <c r="JW555" s="84">
        <f t="shared" si="1847"/>
        <v>1.0995052226498076E-3</v>
      </c>
      <c r="JX555" s="84">
        <f t="shared" si="1848"/>
        <v>1.1068068622025456E-3</v>
      </c>
      <c r="JY555" s="84">
        <f t="shared" si="1849"/>
        <v>1.0741138560687433E-3</v>
      </c>
      <c r="JZ555" s="84">
        <f t="shared" si="1850"/>
        <v>0</v>
      </c>
      <c r="KA555" s="84">
        <f t="shared" si="1851"/>
        <v>2.664535038635758E-4</v>
      </c>
      <c r="KB555" s="84">
        <f t="shared" si="1852"/>
        <v>5.3304904051172707E-4</v>
      </c>
      <c r="KC555" s="145"/>
      <c r="KD555" s="84">
        <f t="shared" si="1853"/>
        <v>0</v>
      </c>
      <c r="KE555" s="84">
        <f t="shared" si="1854"/>
        <v>0</v>
      </c>
      <c r="KF555" s="84">
        <f t="shared" si="1855"/>
        <v>0</v>
      </c>
      <c r="KG555" s="84">
        <f t="shared" si="1856"/>
        <v>0</v>
      </c>
      <c r="KH555" s="84">
        <f t="shared" si="1857"/>
        <v>0</v>
      </c>
      <c r="KI555" s="84">
        <f t="shared" si="1858"/>
        <v>0</v>
      </c>
      <c r="KJ555" s="145"/>
      <c r="KK555" s="84">
        <f t="shared" si="1859"/>
        <v>6.0472787245739413E-3</v>
      </c>
      <c r="KL555" s="84">
        <f t="shared" si="1860"/>
        <v>5.5340343110127279E-3</v>
      </c>
      <c r="KM555" s="84">
        <f t="shared" si="1861"/>
        <v>3.7593984962406013E-3</v>
      </c>
      <c r="KN555" s="84">
        <f t="shared" si="1862"/>
        <v>7.4587107085775173E-3</v>
      </c>
      <c r="KO555" s="84">
        <f t="shared" si="1863"/>
        <v>4.5297095656807885E-3</v>
      </c>
      <c r="KP555" s="84">
        <f t="shared" si="1864"/>
        <v>9.0618336886993597E-3</v>
      </c>
      <c r="KQ555" s="105"/>
      <c r="KR555" s="123">
        <f t="shared" si="1865"/>
        <v>0.11214953271028037</v>
      </c>
      <c r="KS555" s="123">
        <f t="shared" si="1866"/>
        <v>0.10957387935805202</v>
      </c>
      <c r="KT555" s="123">
        <f t="shared" si="1867"/>
        <v>0.10633727175080558</v>
      </c>
      <c r="KU555" s="123">
        <f t="shared" si="1868"/>
        <v>0.10974960042621204</v>
      </c>
      <c r="KV555" s="123">
        <f t="shared" si="1869"/>
        <v>7.9936051159072735E-2</v>
      </c>
      <c r="KW555" s="123">
        <f t="shared" si="1870"/>
        <v>8.3155650319829424E-2</v>
      </c>
      <c r="KX555" s="105"/>
      <c r="KY555" s="123">
        <f t="shared" si="1871"/>
        <v>0.11929631665750412</v>
      </c>
      <c r="KZ555" s="123">
        <f t="shared" si="1872"/>
        <v>0.11621472053126729</v>
      </c>
      <c r="LA555" s="123">
        <f t="shared" si="1873"/>
        <v>0.11117078410311493</v>
      </c>
      <c r="LB555" s="123">
        <f t="shared" si="1874"/>
        <v>0.11720831113478956</v>
      </c>
      <c r="LC555" s="123">
        <f t="shared" si="1875"/>
        <v>8.4732214228617098E-2</v>
      </c>
      <c r="LD555" s="123">
        <f t="shared" si="1876"/>
        <v>9.2750533049040518E-2</v>
      </c>
      <c r="LE555" s="105"/>
      <c r="LF555" s="105"/>
      <c r="LG555" s="84">
        <f t="shared" si="1699"/>
        <v>0.15384615384615385</v>
      </c>
      <c r="LH555" s="84">
        <f t="shared" si="1877"/>
        <v>0.16666666666666666</v>
      </c>
      <c r="LI555" s="84">
        <f t="shared" si="1700"/>
        <v>0.22222222222222221</v>
      </c>
      <c r="LJ555" s="84">
        <f t="shared" si="1701"/>
        <v>0</v>
      </c>
      <c r="LK555" s="84">
        <f t="shared" si="1687"/>
        <v>5.5555555555555552E-2</v>
      </c>
      <c r="LL555" s="84">
        <f t="shared" si="1688"/>
        <v>5.5555555555555552E-2</v>
      </c>
      <c r="LM555" s="105"/>
      <c r="LN555" s="84">
        <f t="shared" si="1693"/>
        <v>0</v>
      </c>
      <c r="LO555" s="84">
        <f t="shared" si="1878"/>
        <v>0</v>
      </c>
      <c r="LP555" s="84">
        <f t="shared" si="1702"/>
        <v>0</v>
      </c>
      <c r="LQ555" s="84">
        <f t="shared" si="1694"/>
        <v>0</v>
      </c>
      <c r="LR555" s="84">
        <f t="shared" si="1689"/>
        <v>0</v>
      </c>
      <c r="LS555" s="84">
        <f t="shared" si="1690"/>
        <v>0</v>
      </c>
      <c r="LT555" s="105"/>
      <c r="LU555" s="84">
        <f t="shared" si="1695"/>
        <v>0.84615384615384615</v>
      </c>
      <c r="LV555" s="84">
        <f t="shared" si="1879"/>
        <v>0.83333333333333337</v>
      </c>
      <c r="LW555" s="84">
        <f t="shared" si="1703"/>
        <v>0.77777777777777779</v>
      </c>
      <c r="LX555" s="84">
        <f t="shared" si="1696"/>
        <v>1</v>
      </c>
      <c r="LY555" s="84">
        <f t="shared" si="1691"/>
        <v>0.94444444444444442</v>
      </c>
      <c r="LZ555" s="84">
        <f t="shared" si="1692"/>
        <v>0.94444444444444442</v>
      </c>
      <c r="MA555" s="105"/>
      <c r="MB555" s="105"/>
      <c r="MC555" s="105"/>
      <c r="MD555" s="123">
        <f t="shared" si="1889"/>
        <v>0.21355932203389838</v>
      </c>
      <c r="ME555" s="123">
        <f t="shared" si="1888"/>
        <v>1.9645203679369247</v>
      </c>
      <c r="MF555" s="212">
        <f t="shared" ref="MF555:MF585" si="1892">(JE555-JB555)/JB555</f>
        <v>0.98507462686567182</v>
      </c>
      <c r="MG555" s="105"/>
      <c r="MH555" s="123">
        <f t="shared" si="1890"/>
        <v>0.41688187044237968</v>
      </c>
      <c r="MI555" s="123">
        <f t="shared" si="1881"/>
        <v>-0.25852565206851491</v>
      </c>
      <c r="MJ555" s="212">
        <f t="shared" si="1882"/>
        <v>-0.21800090456806873</v>
      </c>
      <c r="MK555" s="105"/>
      <c r="ML555" s="123">
        <f t="shared" si="1891"/>
        <v>0.35496879236427936</v>
      </c>
      <c r="MM555" s="123">
        <f t="shared" si="1883"/>
        <v>-0.21186711455134749</v>
      </c>
      <c r="MN555" s="212">
        <f t="shared" si="1884"/>
        <v>-0.1656932727666017</v>
      </c>
      <c r="MO555" s="105"/>
      <c r="MP555" s="105"/>
    </row>
    <row r="556" spans="2:354" ht="12" x14ac:dyDescent="0.25">
      <c r="B556" s="6" t="s">
        <v>640</v>
      </c>
      <c r="C556" s="6">
        <v>23102</v>
      </c>
      <c r="D556" s="86" t="s">
        <v>120</v>
      </c>
      <c r="E556" s="6">
        <v>1</v>
      </c>
      <c r="F556" s="3">
        <v>2769</v>
      </c>
      <c r="G556" s="7">
        <v>2817</v>
      </c>
      <c r="H556" s="139">
        <v>2833</v>
      </c>
      <c r="I556" s="7">
        <v>2920</v>
      </c>
      <c r="J556" s="177">
        <f t="shared" si="1704"/>
        <v>2946.5</v>
      </c>
      <c r="K556" s="7">
        <v>2973</v>
      </c>
      <c r="L556" s="162"/>
      <c r="M556" s="3">
        <v>1849</v>
      </c>
      <c r="N556" s="7">
        <v>1825</v>
      </c>
      <c r="O556" s="139">
        <v>1864</v>
      </c>
      <c r="P556" s="7">
        <v>1881</v>
      </c>
      <c r="Q556" s="177">
        <f t="shared" si="1705"/>
        <v>1918</v>
      </c>
      <c r="R556" s="7">
        <v>1955</v>
      </c>
      <c r="S556" s="105"/>
      <c r="T556" s="3">
        <v>7813</v>
      </c>
      <c r="U556" s="7">
        <v>7851</v>
      </c>
      <c r="V556" s="139">
        <v>7914</v>
      </c>
      <c r="W556" s="7">
        <v>8113</v>
      </c>
      <c r="X556" s="177">
        <f t="shared" si="1706"/>
        <v>8192</v>
      </c>
      <c r="Y556" s="7">
        <v>8271</v>
      </c>
      <c r="Z556" s="105"/>
      <c r="AA556" s="3">
        <v>3076</v>
      </c>
      <c r="AB556" s="105">
        <v>3093</v>
      </c>
      <c r="AC556" s="139">
        <v>3110</v>
      </c>
      <c r="AD556" s="7">
        <v>3145</v>
      </c>
      <c r="AE556" s="177">
        <f t="shared" si="1707"/>
        <v>3146.5</v>
      </c>
      <c r="AF556" s="7">
        <v>3148</v>
      </c>
      <c r="AG556" s="105"/>
      <c r="AH556" s="3">
        <f t="shared" si="1708"/>
        <v>9662</v>
      </c>
      <c r="AI556" s="3">
        <f t="shared" si="1709"/>
        <v>9676</v>
      </c>
      <c r="AJ556" s="3">
        <f t="shared" si="1710"/>
        <v>9778</v>
      </c>
      <c r="AK556" s="3">
        <f t="shared" si="1711"/>
        <v>9994</v>
      </c>
      <c r="AL556" s="178">
        <f t="shared" si="1712"/>
        <v>10110</v>
      </c>
      <c r="AM556" s="3">
        <f t="shared" si="1713"/>
        <v>10226</v>
      </c>
      <c r="AN556" s="105"/>
      <c r="AO556" s="3">
        <f t="shared" si="1714"/>
        <v>15507</v>
      </c>
      <c r="AP556" s="3">
        <f t="shared" si="1715"/>
        <v>15586</v>
      </c>
      <c r="AQ556" s="3">
        <f t="shared" si="1716"/>
        <v>15721</v>
      </c>
      <c r="AR556" s="3">
        <f t="shared" si="1717"/>
        <v>16059</v>
      </c>
      <c r="AS556" s="178">
        <f t="shared" si="1718"/>
        <v>16203</v>
      </c>
      <c r="AT556" s="3">
        <f t="shared" si="1719"/>
        <v>16347</v>
      </c>
      <c r="AU556" s="105"/>
      <c r="AV556" s="105"/>
      <c r="AW556" s="5">
        <v>0</v>
      </c>
      <c r="AX556" s="5">
        <v>0</v>
      </c>
      <c r="AY556" s="5">
        <v>1</v>
      </c>
      <c r="AZ556" s="5">
        <v>2</v>
      </c>
      <c r="BA556" s="5">
        <v>4</v>
      </c>
      <c r="BB556" s="5">
        <v>2</v>
      </c>
      <c r="BC556" s="4"/>
      <c r="BD556" s="5">
        <v>1</v>
      </c>
      <c r="BE556" s="5">
        <v>0</v>
      </c>
      <c r="BF556" s="5">
        <v>8</v>
      </c>
      <c r="BG556" s="5">
        <v>8</v>
      </c>
      <c r="BH556" s="5">
        <v>7</v>
      </c>
      <c r="BI556" s="5">
        <v>10</v>
      </c>
      <c r="BJ556" s="4"/>
      <c r="BK556" s="5"/>
      <c r="BL556" s="5"/>
      <c r="BM556" s="5"/>
      <c r="BN556" s="5"/>
      <c r="BO556" s="5"/>
      <c r="BP556" s="5"/>
      <c r="BQ556" s="4"/>
      <c r="BR556" s="5">
        <f t="shared" si="1720"/>
        <v>1</v>
      </c>
      <c r="BS556" s="5">
        <f t="shared" si="1721"/>
        <v>0</v>
      </c>
      <c r="BT556" s="5">
        <f t="shared" si="1722"/>
        <v>9</v>
      </c>
      <c r="BU556" s="5">
        <f t="shared" si="1723"/>
        <v>10</v>
      </c>
      <c r="BV556" s="5">
        <f t="shared" si="1724"/>
        <v>11</v>
      </c>
      <c r="BW556" s="5">
        <f t="shared" si="1725"/>
        <v>12</v>
      </c>
      <c r="BX556" s="4"/>
      <c r="BY556" s="4"/>
      <c r="BZ556" s="5">
        <v>10</v>
      </c>
      <c r="CA556" s="5">
        <v>6</v>
      </c>
      <c r="CB556" s="5">
        <v>6</v>
      </c>
      <c r="CC556" s="5">
        <v>6</v>
      </c>
      <c r="CD556" s="183">
        <f t="shared" si="1886"/>
        <v>7.5</v>
      </c>
      <c r="CE556" s="5">
        <v>9</v>
      </c>
      <c r="CF556" s="4"/>
      <c r="CG556" s="5"/>
      <c r="CH556" s="5">
        <v>1</v>
      </c>
      <c r="CI556" s="5">
        <v>1</v>
      </c>
      <c r="CJ556" s="5"/>
      <c r="CK556" s="183">
        <f t="shared" si="1726"/>
        <v>1</v>
      </c>
      <c r="CL556" s="5">
        <v>2</v>
      </c>
      <c r="CM556" s="4"/>
      <c r="CN556" s="5"/>
      <c r="CO556" s="5"/>
      <c r="CP556" s="5"/>
      <c r="CQ556" s="5"/>
      <c r="CR556" s="5"/>
      <c r="CS556" s="5"/>
      <c r="CT556" s="4"/>
      <c r="CU556" s="5">
        <f t="shared" si="1727"/>
        <v>10</v>
      </c>
      <c r="CV556" s="5">
        <f t="shared" si="1728"/>
        <v>7</v>
      </c>
      <c r="CW556" s="5">
        <f t="shared" si="1729"/>
        <v>7</v>
      </c>
      <c r="CX556" s="5">
        <f t="shared" si="1730"/>
        <v>6</v>
      </c>
      <c r="CY556" s="183">
        <f t="shared" si="1731"/>
        <v>8.5</v>
      </c>
      <c r="CZ556" s="5">
        <f t="shared" si="1732"/>
        <v>11</v>
      </c>
      <c r="DA556" s="4"/>
      <c r="DB556" s="4"/>
      <c r="DC556" s="5">
        <f t="shared" si="1733"/>
        <v>3</v>
      </c>
      <c r="DD556" s="5">
        <f t="shared" si="1734"/>
        <v>2</v>
      </c>
      <c r="DE556" s="5">
        <f t="shared" si="1735"/>
        <v>7</v>
      </c>
      <c r="DF556" s="5">
        <f t="shared" si="1736"/>
        <v>7</v>
      </c>
      <c r="DG556" s="5">
        <f t="shared" si="1737"/>
        <v>7.5</v>
      </c>
      <c r="DH556" s="5">
        <f t="shared" si="1738"/>
        <v>6</v>
      </c>
      <c r="DI556" s="4"/>
      <c r="DJ556" s="5">
        <f t="shared" si="1739"/>
        <v>12</v>
      </c>
      <c r="DK556" s="5">
        <f t="shared" si="1740"/>
        <v>14</v>
      </c>
      <c r="DL556" s="5">
        <f t="shared" si="1741"/>
        <v>20</v>
      </c>
      <c r="DM556" s="5">
        <f t="shared" si="1742"/>
        <v>21</v>
      </c>
      <c r="DN556" s="5">
        <f t="shared" si="1743"/>
        <v>39</v>
      </c>
      <c r="DO556" s="5">
        <f t="shared" si="1744"/>
        <v>30</v>
      </c>
      <c r="DP556" s="4"/>
      <c r="DQ556" s="5">
        <f t="shared" si="1745"/>
        <v>4</v>
      </c>
      <c r="DR556" s="5">
        <f t="shared" si="1746"/>
        <v>7</v>
      </c>
      <c r="DS556" s="5">
        <f t="shared" si="1747"/>
        <v>6</v>
      </c>
      <c r="DT556" s="5">
        <f t="shared" si="1748"/>
        <v>3</v>
      </c>
      <c r="DU556" s="5">
        <f t="shared" si="1749"/>
        <v>1</v>
      </c>
      <c r="DV556" s="5">
        <f t="shared" si="1750"/>
        <v>3</v>
      </c>
      <c r="DW556" s="4"/>
      <c r="DX556" s="5">
        <f t="shared" si="1751"/>
        <v>19</v>
      </c>
      <c r="DY556" s="5">
        <f t="shared" si="1752"/>
        <v>23</v>
      </c>
      <c r="DZ556" s="5">
        <f t="shared" si="1753"/>
        <v>33</v>
      </c>
      <c r="EA556" s="5">
        <f t="shared" si="1754"/>
        <v>31</v>
      </c>
      <c r="EB556" s="5">
        <f t="shared" si="1755"/>
        <v>47.5</v>
      </c>
      <c r="EC556" s="5">
        <f t="shared" si="1756"/>
        <v>39</v>
      </c>
      <c r="ED556" s="4"/>
      <c r="EE556" s="4"/>
      <c r="EF556" s="5">
        <v>13</v>
      </c>
      <c r="EG556" s="5">
        <v>8</v>
      </c>
      <c r="EH556" s="5">
        <v>14</v>
      </c>
      <c r="EI556" s="5">
        <v>15</v>
      </c>
      <c r="EJ556" s="5">
        <v>19</v>
      </c>
      <c r="EK556" s="5">
        <v>17</v>
      </c>
      <c r="EL556" s="4"/>
      <c r="EM556" s="5">
        <v>13</v>
      </c>
      <c r="EN556" s="5">
        <v>15</v>
      </c>
      <c r="EO556" s="5">
        <v>29</v>
      </c>
      <c r="EP556" s="5">
        <v>29</v>
      </c>
      <c r="EQ556" s="5">
        <v>47</v>
      </c>
      <c r="ER556" s="5">
        <v>42</v>
      </c>
      <c r="ES556" s="4"/>
      <c r="ET556" s="5">
        <v>4</v>
      </c>
      <c r="EU556" s="5">
        <v>7</v>
      </c>
      <c r="EV556" s="5">
        <v>6</v>
      </c>
      <c r="EW556" s="5">
        <v>3</v>
      </c>
      <c r="EX556" s="5">
        <v>1</v>
      </c>
      <c r="EY556" s="5">
        <v>3</v>
      </c>
      <c r="EZ556" s="4"/>
      <c r="FA556" s="5">
        <f t="shared" si="1757"/>
        <v>26</v>
      </c>
      <c r="FB556" s="5">
        <f t="shared" si="1758"/>
        <v>23</v>
      </c>
      <c r="FC556" s="5">
        <f t="shared" si="1759"/>
        <v>43</v>
      </c>
      <c r="FD556" s="5">
        <f t="shared" si="1760"/>
        <v>44</v>
      </c>
      <c r="FE556" s="5">
        <f t="shared" si="1761"/>
        <v>66</v>
      </c>
      <c r="FF556" s="5">
        <f t="shared" si="1762"/>
        <v>59</v>
      </c>
      <c r="FG556" s="4"/>
      <c r="FH556" s="5">
        <f t="shared" si="1763"/>
        <v>30</v>
      </c>
      <c r="FI556" s="5">
        <f t="shared" si="1764"/>
        <v>30</v>
      </c>
      <c r="FJ556" s="5">
        <f t="shared" si="1765"/>
        <v>49</v>
      </c>
      <c r="FK556" s="5">
        <f t="shared" si="1766"/>
        <v>47</v>
      </c>
      <c r="FL556" s="5">
        <f t="shared" si="1767"/>
        <v>67</v>
      </c>
      <c r="FM556" s="5">
        <f t="shared" si="1768"/>
        <v>62</v>
      </c>
      <c r="FN556" s="4"/>
      <c r="FO556" s="4"/>
      <c r="FP556" s="4">
        <v>90</v>
      </c>
      <c r="FQ556" s="4">
        <v>58</v>
      </c>
      <c r="FR556" s="4">
        <v>67.33</v>
      </c>
      <c r="FS556" s="4">
        <v>74</v>
      </c>
      <c r="FT556" s="4">
        <v>38</v>
      </c>
      <c r="FU556" s="4">
        <v>44</v>
      </c>
      <c r="FV556" s="4"/>
      <c r="FW556" s="4">
        <f t="shared" si="1769"/>
        <v>624</v>
      </c>
      <c r="FX556" s="4">
        <f t="shared" si="1770"/>
        <v>626</v>
      </c>
      <c r="FY556" s="4">
        <f t="shared" si="1771"/>
        <v>622.66999999999996</v>
      </c>
      <c r="FZ556" s="4">
        <f t="shared" si="1772"/>
        <v>592</v>
      </c>
      <c r="GA556" s="4">
        <f t="shared" si="1773"/>
        <v>626</v>
      </c>
      <c r="GB556" s="4">
        <f t="shared" si="1774"/>
        <v>534</v>
      </c>
      <c r="GC556" s="4"/>
      <c r="GD556" s="4">
        <v>714</v>
      </c>
      <c r="GE556" s="4">
        <v>684</v>
      </c>
      <c r="GF556" s="4">
        <v>690</v>
      </c>
      <c r="GG556" s="4">
        <v>666</v>
      </c>
      <c r="GH556" s="4">
        <v>664</v>
      </c>
      <c r="GI556" s="4">
        <v>578</v>
      </c>
      <c r="GJ556" s="4"/>
      <c r="GK556" s="6"/>
      <c r="GL556" s="4">
        <f t="shared" si="1775"/>
        <v>103</v>
      </c>
      <c r="GM556" s="4">
        <f t="shared" si="1776"/>
        <v>66</v>
      </c>
      <c r="GN556" s="4">
        <f t="shared" si="1777"/>
        <v>81.33</v>
      </c>
      <c r="GO556" s="4">
        <f t="shared" si="1778"/>
        <v>89</v>
      </c>
      <c r="GP556" s="4">
        <f t="shared" si="1779"/>
        <v>57</v>
      </c>
      <c r="GQ556" s="4">
        <f t="shared" si="1780"/>
        <v>61</v>
      </c>
      <c r="GR556" s="4"/>
      <c r="GS556" s="4">
        <f t="shared" si="1781"/>
        <v>637</v>
      </c>
      <c r="GT556" s="4">
        <f t="shared" si="1782"/>
        <v>641</v>
      </c>
      <c r="GU556" s="4">
        <f t="shared" si="1783"/>
        <v>651.66999999999996</v>
      </c>
      <c r="GV556" s="4">
        <f t="shared" si="1784"/>
        <v>621</v>
      </c>
      <c r="GW556" s="4">
        <f t="shared" si="1785"/>
        <v>673</v>
      </c>
      <c r="GX556" s="4">
        <f t="shared" si="1786"/>
        <v>576</v>
      </c>
      <c r="GY556" s="4"/>
      <c r="GZ556" s="4">
        <f t="shared" si="1787"/>
        <v>740</v>
      </c>
      <c r="HA556" s="4">
        <f t="shared" si="1788"/>
        <v>707</v>
      </c>
      <c r="HB556" s="4">
        <f t="shared" si="1789"/>
        <v>733</v>
      </c>
      <c r="HC556" s="4">
        <f t="shared" si="1790"/>
        <v>710</v>
      </c>
      <c r="HD556" s="4">
        <f t="shared" si="1791"/>
        <v>665</v>
      </c>
      <c r="HE556" s="4">
        <f t="shared" si="1792"/>
        <v>581</v>
      </c>
      <c r="HF556" s="4"/>
      <c r="HG556" s="6"/>
      <c r="HH556" s="84">
        <f t="shared" si="1793"/>
        <v>7.0308274743104381E-3</v>
      </c>
      <c r="HI556" s="84">
        <f t="shared" si="1794"/>
        <v>4.3835616438356161E-3</v>
      </c>
      <c r="HJ556" s="84">
        <f t="shared" si="1795"/>
        <v>7.5107296137339056E-3</v>
      </c>
      <c r="HK556" s="84">
        <f t="shared" si="1796"/>
        <v>7.9744816586921844E-3</v>
      </c>
      <c r="HL556" s="84">
        <f t="shared" si="1797"/>
        <v>9.9061522419186653E-3</v>
      </c>
      <c r="HM556" s="84">
        <f t="shared" si="1798"/>
        <v>8.6956521739130436E-3</v>
      </c>
      <c r="HN556" s="145"/>
      <c r="HO556" s="84">
        <f t="shared" si="1799"/>
        <v>4.8674959437533805E-2</v>
      </c>
      <c r="HP556" s="84">
        <f t="shared" si="1800"/>
        <v>3.1780821917808219E-2</v>
      </c>
      <c r="HQ556" s="84">
        <f t="shared" si="1801"/>
        <v>3.6121244635193131E-2</v>
      </c>
      <c r="HR556" s="84">
        <f t="shared" si="1802"/>
        <v>3.9340776182881447E-2</v>
      </c>
      <c r="HS556" s="84">
        <f t="shared" si="1803"/>
        <v>1.9812304483837331E-2</v>
      </c>
      <c r="HT556" s="84">
        <f t="shared" si="1804"/>
        <v>2.2506393861892585E-2</v>
      </c>
      <c r="HU556" s="145"/>
      <c r="HV556" s="84">
        <f t="shared" si="1805"/>
        <v>5.5705786911844246E-2</v>
      </c>
      <c r="HW556" s="84">
        <f t="shared" si="1806"/>
        <v>3.6164383561643837E-2</v>
      </c>
      <c r="HX556" s="84">
        <f t="shared" si="1807"/>
        <v>4.3631974248927036E-2</v>
      </c>
      <c r="HY556" s="84">
        <f t="shared" si="1808"/>
        <v>4.731525784157363E-2</v>
      </c>
      <c r="HZ556" s="84">
        <f t="shared" si="1809"/>
        <v>2.9718456725755994E-2</v>
      </c>
      <c r="IA556" s="84">
        <f t="shared" si="1810"/>
        <v>3.1202046035805626E-2</v>
      </c>
      <c r="IB556" s="145"/>
      <c r="IC556" s="145"/>
      <c r="ID556" s="84">
        <f t="shared" si="1811"/>
        <v>1.6638935108153079E-3</v>
      </c>
      <c r="IE556" s="84">
        <f t="shared" si="1812"/>
        <v>1.9105846388995033E-3</v>
      </c>
      <c r="IF556" s="84">
        <f t="shared" si="1813"/>
        <v>3.664392216325499E-3</v>
      </c>
      <c r="IG556" s="84">
        <f t="shared" si="1814"/>
        <v>3.5745100456058177E-3</v>
      </c>
      <c r="IH556" s="84">
        <f t="shared" si="1815"/>
        <v>5.7373046875E-3</v>
      </c>
      <c r="II556" s="84">
        <f t="shared" si="1816"/>
        <v>5.077983315197679E-3</v>
      </c>
      <c r="IJ556" s="145"/>
      <c r="IK556" s="84">
        <f t="shared" si="1817"/>
        <v>7.9866888519134774E-2</v>
      </c>
      <c r="IL556" s="84">
        <f t="shared" si="1818"/>
        <v>7.9735065596739263E-2</v>
      </c>
      <c r="IM556" s="84">
        <f t="shared" si="1819"/>
        <v>7.8679555218599942E-2</v>
      </c>
      <c r="IN556" s="84">
        <f t="shared" si="1820"/>
        <v>7.2969308517194631E-2</v>
      </c>
      <c r="IO556" s="84">
        <f t="shared" si="1821"/>
        <v>7.6416015625E-2</v>
      </c>
      <c r="IP556" s="84">
        <f t="shared" si="1822"/>
        <v>6.4562930721799056E-2</v>
      </c>
      <c r="IQ556" s="145"/>
      <c r="IR556" s="84">
        <f t="shared" si="1823"/>
        <v>8.153078202995008E-2</v>
      </c>
      <c r="IS556" s="84">
        <f t="shared" si="1824"/>
        <v>8.1645650235638773E-2</v>
      </c>
      <c r="IT556" s="84">
        <f t="shared" si="1825"/>
        <v>8.2343947434925444E-2</v>
      </c>
      <c r="IU556" s="84">
        <f t="shared" si="1826"/>
        <v>7.6543818562800445E-2</v>
      </c>
      <c r="IV556" s="84">
        <f t="shared" si="1827"/>
        <v>8.21533203125E-2</v>
      </c>
      <c r="IW556" s="84">
        <f t="shared" si="1828"/>
        <v>6.9640914036996737E-2</v>
      </c>
      <c r="IX556" s="140"/>
      <c r="IY556" s="140"/>
      <c r="IZ556" s="84">
        <f t="shared" si="1829"/>
        <v>2.6909542537776857E-3</v>
      </c>
      <c r="JA556" s="84">
        <f t="shared" si="1830"/>
        <v>2.3770152955766848E-3</v>
      </c>
      <c r="JB556" s="84">
        <f t="shared" si="1831"/>
        <v>4.397627326651667E-3</v>
      </c>
      <c r="JC556" s="84">
        <f t="shared" si="1832"/>
        <v>4.402641584950971E-3</v>
      </c>
      <c r="JD556" s="84">
        <f t="shared" si="1833"/>
        <v>6.5281899109792289E-3</v>
      </c>
      <c r="JE556" s="84">
        <f t="shared" si="1834"/>
        <v>5.7696068844122822E-3</v>
      </c>
      <c r="JF556" s="145"/>
      <c r="JG556" s="84">
        <f t="shared" si="1835"/>
        <v>7.3897743738356447E-2</v>
      </c>
      <c r="JH556" s="84">
        <f t="shared" si="1836"/>
        <v>7.0690367920628355E-2</v>
      </c>
      <c r="JI556" s="84">
        <f t="shared" si="1837"/>
        <v>7.0566578032317445E-2</v>
      </c>
      <c r="JJ556" s="84">
        <f t="shared" si="1838"/>
        <v>6.6639983990394239E-2</v>
      </c>
      <c r="JK556" s="84">
        <f t="shared" si="1839"/>
        <v>6.5677546983184967E-2</v>
      </c>
      <c r="JL556" s="84">
        <f t="shared" si="1840"/>
        <v>5.6522589477801685E-2</v>
      </c>
      <c r="JM556" s="145"/>
      <c r="JN556" s="84">
        <f t="shared" si="1841"/>
        <v>7.6588697992134136E-2</v>
      </c>
      <c r="JO556" s="84">
        <f t="shared" si="1842"/>
        <v>7.306738321620504E-2</v>
      </c>
      <c r="JP556" s="84">
        <f t="shared" si="1843"/>
        <v>7.496420535896911E-2</v>
      </c>
      <c r="JQ556" s="84">
        <f t="shared" si="1844"/>
        <v>7.1042625575345214E-2</v>
      </c>
      <c r="JR556" s="84">
        <f t="shared" si="1845"/>
        <v>7.2205736894164194E-2</v>
      </c>
      <c r="JS556" s="84">
        <f t="shared" si="1846"/>
        <v>6.2292196362213968E-2</v>
      </c>
      <c r="JT556" s="140"/>
      <c r="JU556" s="140"/>
      <c r="JV556" s="140"/>
      <c r="JW556" s="84">
        <f t="shared" si="1847"/>
        <v>1.0349824052991099E-3</v>
      </c>
      <c r="JX556" s="84">
        <f t="shared" si="1848"/>
        <v>7.2343943778420839E-4</v>
      </c>
      <c r="JY556" s="84">
        <f t="shared" si="1849"/>
        <v>7.158928206177132E-4</v>
      </c>
      <c r="JZ556" s="84">
        <f t="shared" si="1850"/>
        <v>6.0036021612967783E-4</v>
      </c>
      <c r="KA556" s="84">
        <f t="shared" si="1851"/>
        <v>8.4075173095944612E-4</v>
      </c>
      <c r="KB556" s="84">
        <f t="shared" si="1852"/>
        <v>1.0756894191277138E-3</v>
      </c>
      <c r="KC556" s="145"/>
      <c r="KD556" s="84">
        <f t="shared" si="1853"/>
        <v>1.0349824052991099E-4</v>
      </c>
      <c r="KE556" s="84">
        <f t="shared" si="1854"/>
        <v>0</v>
      </c>
      <c r="KF556" s="84">
        <f t="shared" si="1855"/>
        <v>9.2043362650848844E-4</v>
      </c>
      <c r="KG556" s="84">
        <f t="shared" si="1856"/>
        <v>1.0006003602161296E-3</v>
      </c>
      <c r="KH556" s="84">
        <f t="shared" si="1857"/>
        <v>1.0880316518298715E-3</v>
      </c>
      <c r="KI556" s="84">
        <f t="shared" si="1858"/>
        <v>1.1734793663211421E-3</v>
      </c>
      <c r="KJ556" s="145"/>
      <c r="KK556" s="84">
        <f t="shared" si="1859"/>
        <v>1.5524736079486649E-3</v>
      </c>
      <c r="KL556" s="84">
        <f t="shared" si="1860"/>
        <v>1.6535758577924762E-3</v>
      </c>
      <c r="KM556" s="84">
        <f t="shared" si="1861"/>
        <v>2.7613008795254654E-3</v>
      </c>
      <c r="KN556" s="84">
        <f t="shared" si="1862"/>
        <v>2.8016810086051629E-3</v>
      </c>
      <c r="KO556" s="84">
        <f t="shared" si="1863"/>
        <v>4.5994065281899114E-3</v>
      </c>
      <c r="KP556" s="84">
        <f t="shared" si="1864"/>
        <v>3.5204380989634267E-3</v>
      </c>
      <c r="KQ556" s="105"/>
      <c r="KR556" s="123">
        <f t="shared" si="1865"/>
        <v>7.3897743738356447E-2</v>
      </c>
      <c r="KS556" s="123">
        <f t="shared" si="1866"/>
        <v>7.0690367920628355E-2</v>
      </c>
      <c r="KT556" s="123">
        <f t="shared" si="1867"/>
        <v>7.0566578032317445E-2</v>
      </c>
      <c r="KU556" s="123">
        <f t="shared" si="1868"/>
        <v>6.6639983990394239E-2</v>
      </c>
      <c r="KV556" s="123">
        <f t="shared" si="1869"/>
        <v>6.5677546983184967E-2</v>
      </c>
      <c r="KW556" s="123">
        <f t="shared" si="1870"/>
        <v>5.6522589477801685E-2</v>
      </c>
      <c r="KX556" s="105"/>
      <c r="KY556" s="123">
        <f t="shared" si="1871"/>
        <v>7.6588697992134136E-2</v>
      </c>
      <c r="KZ556" s="123">
        <f t="shared" si="1872"/>
        <v>7.306738321620504E-2</v>
      </c>
      <c r="LA556" s="123">
        <f t="shared" si="1873"/>
        <v>7.496420535896911E-2</v>
      </c>
      <c r="LB556" s="123">
        <f t="shared" si="1874"/>
        <v>7.1042625575345214E-2</v>
      </c>
      <c r="LC556" s="123">
        <f t="shared" si="1875"/>
        <v>7.2205736894164194E-2</v>
      </c>
      <c r="LD556" s="123">
        <f t="shared" si="1876"/>
        <v>6.2292196362213968E-2</v>
      </c>
      <c r="LE556" s="105"/>
      <c r="LF556" s="105"/>
      <c r="LG556" s="84">
        <f t="shared" si="1699"/>
        <v>0.33333333333333331</v>
      </c>
      <c r="LH556" s="84">
        <f t="shared" si="1877"/>
        <v>0.23333333333333334</v>
      </c>
      <c r="LI556" s="84">
        <f t="shared" si="1700"/>
        <v>0.14285714285714285</v>
      </c>
      <c r="LJ556" s="84">
        <f t="shared" si="1701"/>
        <v>0.1276595744680851</v>
      </c>
      <c r="LK556" s="84">
        <f t="shared" si="1687"/>
        <v>0.12686567164179105</v>
      </c>
      <c r="LL556" s="84">
        <f t="shared" si="1688"/>
        <v>0.17741935483870969</v>
      </c>
      <c r="LM556" s="105"/>
      <c r="LN556" s="84">
        <f t="shared" si="1693"/>
        <v>3.3333333333333333E-2</v>
      </c>
      <c r="LO556" s="84">
        <f t="shared" si="1878"/>
        <v>0</v>
      </c>
      <c r="LP556" s="84">
        <f t="shared" si="1702"/>
        <v>0.18367346938775511</v>
      </c>
      <c r="LQ556" s="84">
        <f t="shared" si="1694"/>
        <v>0.21276595744680851</v>
      </c>
      <c r="LR556" s="84">
        <f t="shared" si="1689"/>
        <v>0.16417910447761194</v>
      </c>
      <c r="LS556" s="84">
        <f t="shared" si="1690"/>
        <v>0.19354838709677419</v>
      </c>
      <c r="LT556" s="105"/>
      <c r="LU556" s="84">
        <f t="shared" si="1695"/>
        <v>0.6333333333333333</v>
      </c>
      <c r="LV556" s="84">
        <f t="shared" si="1879"/>
        <v>0.76666666666666672</v>
      </c>
      <c r="LW556" s="84">
        <f t="shared" si="1703"/>
        <v>0.67346938775510201</v>
      </c>
      <c r="LX556" s="84">
        <f t="shared" si="1696"/>
        <v>0.65957446808510634</v>
      </c>
      <c r="LY556" s="84">
        <f t="shared" si="1691"/>
        <v>0.70895522388059706</v>
      </c>
      <c r="LZ556" s="84">
        <f t="shared" si="1692"/>
        <v>0.62903225806451613</v>
      </c>
      <c r="MA556" s="105"/>
      <c r="MB556" s="105"/>
      <c r="MC556" s="105"/>
      <c r="MD556" s="123">
        <f t="shared" si="1889"/>
        <v>0.15776397515527951</v>
      </c>
      <c r="ME556" s="123">
        <f t="shared" si="1888"/>
        <v>0.38576413643015289</v>
      </c>
      <c r="MF556" s="212">
        <f t="shared" si="1892"/>
        <v>0.31198177013449524</v>
      </c>
      <c r="MG556" s="105"/>
      <c r="MH556" s="123">
        <f t="shared" si="1890"/>
        <v>-0.37692086501458816</v>
      </c>
      <c r="MI556" s="123">
        <f t="shared" si="1881"/>
        <v>-0.17941922088374618</v>
      </c>
      <c r="MJ556" s="212">
        <f t="shared" si="1882"/>
        <v>-0.19901756534210885</v>
      </c>
      <c r="MK556" s="105"/>
      <c r="ML556" s="123">
        <f t="shared" si="1891"/>
        <v>-0.28488117778505234</v>
      </c>
      <c r="MM556" s="123">
        <f t="shared" si="1883"/>
        <v>-0.15426796739332452</v>
      </c>
      <c r="MN556" s="212">
        <f t="shared" si="1884"/>
        <v>-0.16904079668522753</v>
      </c>
      <c r="MO556" s="105"/>
      <c r="MP556" s="105"/>
    </row>
    <row r="557" spans="2:354" ht="12" x14ac:dyDescent="0.25">
      <c r="B557" s="6" t="s">
        <v>643</v>
      </c>
      <c r="C557" s="6">
        <v>33029</v>
      </c>
      <c r="D557" s="86" t="s">
        <v>199</v>
      </c>
      <c r="E557" s="6">
        <v>1</v>
      </c>
      <c r="F557" s="3">
        <v>3189</v>
      </c>
      <c r="G557" s="7">
        <v>3226</v>
      </c>
      <c r="H557" s="139">
        <v>3211</v>
      </c>
      <c r="I557" s="7">
        <v>3255</v>
      </c>
      <c r="J557" s="177">
        <f t="shared" si="1704"/>
        <v>3256.5</v>
      </c>
      <c r="K557" s="7">
        <v>3258</v>
      </c>
      <c r="L557" s="162"/>
      <c r="M557" s="3">
        <v>2207</v>
      </c>
      <c r="N557" s="7">
        <v>2182</v>
      </c>
      <c r="O557" s="139">
        <v>2177</v>
      </c>
      <c r="P557" s="7">
        <v>2157</v>
      </c>
      <c r="Q557" s="177">
        <f t="shared" si="1705"/>
        <v>2128</v>
      </c>
      <c r="R557" s="7">
        <v>2099</v>
      </c>
      <c r="S557" s="105"/>
      <c r="T557" s="3">
        <v>9376</v>
      </c>
      <c r="U557" s="7">
        <v>9330</v>
      </c>
      <c r="V557" s="139">
        <v>9290</v>
      </c>
      <c r="W557" s="7">
        <v>9309</v>
      </c>
      <c r="X557" s="177">
        <f t="shared" si="1706"/>
        <v>9318.5</v>
      </c>
      <c r="Y557" s="7">
        <v>9328</v>
      </c>
      <c r="Z557" s="105"/>
      <c r="AA557" s="3">
        <v>3626</v>
      </c>
      <c r="AB557" s="105">
        <v>3697</v>
      </c>
      <c r="AC557" s="139">
        <v>3748</v>
      </c>
      <c r="AD557" s="7">
        <v>3808</v>
      </c>
      <c r="AE557" s="177">
        <f t="shared" si="1707"/>
        <v>3883</v>
      </c>
      <c r="AF557" s="7">
        <v>3958</v>
      </c>
      <c r="AG557" s="105"/>
      <c r="AH557" s="3">
        <f t="shared" si="1708"/>
        <v>11583</v>
      </c>
      <c r="AI557" s="3">
        <f t="shared" si="1709"/>
        <v>11512</v>
      </c>
      <c r="AJ557" s="3">
        <f t="shared" si="1710"/>
        <v>11467</v>
      </c>
      <c r="AK557" s="3">
        <f t="shared" si="1711"/>
        <v>11466</v>
      </c>
      <c r="AL557" s="178">
        <f t="shared" si="1712"/>
        <v>11446.5</v>
      </c>
      <c r="AM557" s="3">
        <f t="shared" si="1713"/>
        <v>11427</v>
      </c>
      <c r="AN557" s="105"/>
      <c r="AO557" s="3">
        <f t="shared" si="1714"/>
        <v>18398</v>
      </c>
      <c r="AP557" s="3">
        <f t="shared" si="1715"/>
        <v>18435</v>
      </c>
      <c r="AQ557" s="3">
        <f t="shared" si="1716"/>
        <v>18426</v>
      </c>
      <c r="AR557" s="3">
        <f t="shared" si="1717"/>
        <v>18529</v>
      </c>
      <c r="AS557" s="178">
        <f t="shared" si="1718"/>
        <v>18586</v>
      </c>
      <c r="AT557" s="3">
        <f t="shared" si="1719"/>
        <v>18643</v>
      </c>
      <c r="AU557" s="105"/>
      <c r="AV557" s="105"/>
      <c r="AW557" s="5">
        <v>0</v>
      </c>
      <c r="AX557" s="5">
        <v>0</v>
      </c>
      <c r="AY557" s="5">
        <v>2</v>
      </c>
      <c r="AZ557" s="5">
        <v>1</v>
      </c>
      <c r="BA557" s="5">
        <v>2</v>
      </c>
      <c r="BB557" s="5">
        <v>1</v>
      </c>
      <c r="BC557" s="4"/>
      <c r="BD557" s="5">
        <v>1</v>
      </c>
      <c r="BE557" s="5">
        <v>3</v>
      </c>
      <c r="BF557" s="5">
        <v>1</v>
      </c>
      <c r="BG557" s="5">
        <v>0</v>
      </c>
      <c r="BH557" s="5">
        <v>2</v>
      </c>
      <c r="BI557" s="5">
        <v>7</v>
      </c>
      <c r="BJ557" s="4"/>
      <c r="BK557" s="5"/>
      <c r="BL557" s="5"/>
      <c r="BM557" s="5"/>
      <c r="BN557" s="5"/>
      <c r="BO557" s="5"/>
      <c r="BP557" s="5"/>
      <c r="BQ557" s="4"/>
      <c r="BR557" s="5">
        <f t="shared" si="1720"/>
        <v>1</v>
      </c>
      <c r="BS557" s="5">
        <f t="shared" si="1721"/>
        <v>3</v>
      </c>
      <c r="BT557" s="5">
        <f t="shared" si="1722"/>
        <v>3</v>
      </c>
      <c r="BU557" s="5">
        <f t="shared" si="1723"/>
        <v>1</v>
      </c>
      <c r="BV557" s="5">
        <f t="shared" si="1724"/>
        <v>4</v>
      </c>
      <c r="BW557" s="5">
        <f t="shared" si="1725"/>
        <v>8</v>
      </c>
      <c r="BX557" s="4"/>
      <c r="BY557" s="4"/>
      <c r="BZ557" s="5">
        <v>2</v>
      </c>
      <c r="CA557" s="5">
        <v>1</v>
      </c>
      <c r="CB557" s="5">
        <v>1</v>
      </c>
      <c r="CC557" s="5">
        <v>2</v>
      </c>
      <c r="CD557" s="183">
        <f t="shared" si="1886"/>
        <v>2</v>
      </c>
      <c r="CE557" s="5">
        <v>2</v>
      </c>
      <c r="CF557" s="4"/>
      <c r="CG557" s="5"/>
      <c r="CH557" s="5"/>
      <c r="CI557" s="5"/>
      <c r="CJ557" s="5"/>
      <c r="CK557" s="183">
        <f t="shared" si="1726"/>
        <v>0</v>
      </c>
      <c r="CL557" s="5"/>
      <c r="CM557" s="4"/>
      <c r="CN557" s="5"/>
      <c r="CO557" s="5"/>
      <c r="CP557" s="5"/>
      <c r="CQ557" s="5"/>
      <c r="CR557" s="5"/>
      <c r="CS557" s="5"/>
      <c r="CT557" s="4"/>
      <c r="CU557" s="5">
        <f t="shared" si="1727"/>
        <v>2</v>
      </c>
      <c r="CV557" s="5">
        <f t="shared" si="1728"/>
        <v>1</v>
      </c>
      <c r="CW557" s="5">
        <f t="shared" si="1729"/>
        <v>1</v>
      </c>
      <c r="CX557" s="5">
        <f t="shared" si="1730"/>
        <v>2</v>
      </c>
      <c r="CY557" s="183">
        <f t="shared" si="1731"/>
        <v>2</v>
      </c>
      <c r="CZ557" s="5">
        <f t="shared" si="1732"/>
        <v>2</v>
      </c>
      <c r="DA557" s="4"/>
      <c r="DB557" s="4"/>
      <c r="DC557" s="5">
        <f t="shared" si="1733"/>
        <v>7</v>
      </c>
      <c r="DD557" s="5">
        <f t="shared" si="1734"/>
        <v>2</v>
      </c>
      <c r="DE557" s="5">
        <f t="shared" si="1735"/>
        <v>7</v>
      </c>
      <c r="DF557" s="5">
        <f t="shared" si="1736"/>
        <v>6</v>
      </c>
      <c r="DG557" s="5">
        <f t="shared" si="1737"/>
        <v>5</v>
      </c>
      <c r="DH557" s="5">
        <f t="shared" si="1738"/>
        <v>3</v>
      </c>
      <c r="DI557" s="4"/>
      <c r="DJ557" s="5">
        <f t="shared" si="1739"/>
        <v>16</v>
      </c>
      <c r="DK557" s="5">
        <f t="shared" si="1740"/>
        <v>19</v>
      </c>
      <c r="DL557" s="5">
        <f t="shared" si="1741"/>
        <v>18</v>
      </c>
      <c r="DM557" s="5">
        <f t="shared" si="1742"/>
        <v>14</v>
      </c>
      <c r="DN557" s="5">
        <f t="shared" si="1743"/>
        <v>15</v>
      </c>
      <c r="DO557" s="5">
        <f t="shared" si="1744"/>
        <v>9</v>
      </c>
      <c r="DP557" s="4"/>
      <c r="DQ557" s="5">
        <f t="shared" si="1745"/>
        <v>0</v>
      </c>
      <c r="DR557" s="5">
        <f t="shared" si="1746"/>
        <v>1</v>
      </c>
      <c r="DS557" s="5">
        <f t="shared" si="1747"/>
        <v>0</v>
      </c>
      <c r="DT557" s="5">
        <f t="shared" si="1748"/>
        <v>0</v>
      </c>
      <c r="DU557" s="5">
        <f t="shared" si="1749"/>
        <v>0</v>
      </c>
      <c r="DV557" s="5">
        <f t="shared" si="1750"/>
        <v>0</v>
      </c>
      <c r="DW557" s="4"/>
      <c r="DX557" s="5">
        <f t="shared" si="1751"/>
        <v>23</v>
      </c>
      <c r="DY557" s="5">
        <f t="shared" si="1752"/>
        <v>22</v>
      </c>
      <c r="DZ557" s="5">
        <f t="shared" si="1753"/>
        <v>25</v>
      </c>
      <c r="EA557" s="5">
        <f t="shared" si="1754"/>
        <v>20</v>
      </c>
      <c r="EB557" s="5">
        <f t="shared" si="1755"/>
        <v>20</v>
      </c>
      <c r="EC557" s="5">
        <f t="shared" si="1756"/>
        <v>12</v>
      </c>
      <c r="ED557" s="4"/>
      <c r="EE557" s="4"/>
      <c r="EF557" s="5">
        <v>9</v>
      </c>
      <c r="EG557" s="5">
        <v>3</v>
      </c>
      <c r="EH557" s="5">
        <v>10</v>
      </c>
      <c r="EI557" s="5">
        <v>9</v>
      </c>
      <c r="EJ557" s="5">
        <v>9</v>
      </c>
      <c r="EK557" s="5">
        <v>6</v>
      </c>
      <c r="EL557" s="4"/>
      <c r="EM557" s="5">
        <v>17</v>
      </c>
      <c r="EN557" s="5">
        <v>22</v>
      </c>
      <c r="EO557" s="5">
        <v>19</v>
      </c>
      <c r="EP557" s="5">
        <v>14</v>
      </c>
      <c r="EQ557" s="5">
        <v>17</v>
      </c>
      <c r="ER557" s="5">
        <v>16</v>
      </c>
      <c r="ES557" s="4"/>
      <c r="ET557" s="5"/>
      <c r="EU557" s="5">
        <v>1</v>
      </c>
      <c r="EV557" s="5"/>
      <c r="EW557" s="5"/>
      <c r="EX557" s="5">
        <v>0</v>
      </c>
      <c r="EY557" s="5"/>
      <c r="EZ557" s="4"/>
      <c r="FA557" s="5">
        <f t="shared" si="1757"/>
        <v>26</v>
      </c>
      <c r="FB557" s="5">
        <f t="shared" si="1758"/>
        <v>25</v>
      </c>
      <c r="FC557" s="5">
        <f t="shared" si="1759"/>
        <v>29</v>
      </c>
      <c r="FD557" s="5">
        <f t="shared" si="1760"/>
        <v>23</v>
      </c>
      <c r="FE557" s="5">
        <f t="shared" si="1761"/>
        <v>26</v>
      </c>
      <c r="FF557" s="5">
        <f t="shared" si="1762"/>
        <v>22</v>
      </c>
      <c r="FG557" s="4"/>
      <c r="FH557" s="5">
        <f t="shared" si="1763"/>
        <v>26</v>
      </c>
      <c r="FI557" s="5">
        <f t="shared" si="1764"/>
        <v>26</v>
      </c>
      <c r="FJ557" s="5">
        <f t="shared" si="1765"/>
        <v>29</v>
      </c>
      <c r="FK557" s="5">
        <f t="shared" si="1766"/>
        <v>23</v>
      </c>
      <c r="FL557" s="5">
        <f t="shared" si="1767"/>
        <v>26</v>
      </c>
      <c r="FM557" s="5">
        <f t="shared" si="1768"/>
        <v>22</v>
      </c>
      <c r="FN557" s="4"/>
      <c r="FO557" s="4"/>
      <c r="FP557" s="4">
        <v>138</v>
      </c>
      <c r="FQ557" s="4">
        <v>138</v>
      </c>
      <c r="FR557" s="4">
        <v>170.17000000000002</v>
      </c>
      <c r="FS557" s="4">
        <v>139</v>
      </c>
      <c r="FT557" s="4">
        <v>72</v>
      </c>
      <c r="FU557" s="4">
        <v>80</v>
      </c>
      <c r="FV557" s="4"/>
      <c r="FW557" s="4">
        <f t="shared" si="1769"/>
        <v>738</v>
      </c>
      <c r="FX557" s="4">
        <f t="shared" si="1770"/>
        <v>664</v>
      </c>
      <c r="FY557" s="4">
        <f t="shared" si="1771"/>
        <v>559.82999999999993</v>
      </c>
      <c r="FZ557" s="4">
        <f t="shared" si="1772"/>
        <v>591</v>
      </c>
      <c r="GA557" s="4">
        <f t="shared" si="1773"/>
        <v>588</v>
      </c>
      <c r="GB557" s="4">
        <f t="shared" si="1774"/>
        <v>538</v>
      </c>
      <c r="GC557" s="4"/>
      <c r="GD557" s="4">
        <v>876</v>
      </c>
      <c r="GE557" s="4">
        <v>802</v>
      </c>
      <c r="GF557" s="4">
        <v>730</v>
      </c>
      <c r="GG557" s="4">
        <v>730</v>
      </c>
      <c r="GH557" s="4">
        <v>660</v>
      </c>
      <c r="GI557" s="4">
        <v>618</v>
      </c>
      <c r="GJ557" s="4"/>
      <c r="GK557" s="6"/>
      <c r="GL557" s="4">
        <f t="shared" si="1775"/>
        <v>147</v>
      </c>
      <c r="GM557" s="4">
        <f t="shared" si="1776"/>
        <v>141</v>
      </c>
      <c r="GN557" s="4">
        <f t="shared" si="1777"/>
        <v>180.17000000000002</v>
      </c>
      <c r="GO557" s="4">
        <f t="shared" si="1778"/>
        <v>148</v>
      </c>
      <c r="GP557" s="4">
        <f t="shared" si="1779"/>
        <v>81</v>
      </c>
      <c r="GQ557" s="4">
        <f t="shared" si="1780"/>
        <v>86</v>
      </c>
      <c r="GR557" s="4"/>
      <c r="GS557" s="4">
        <f t="shared" si="1781"/>
        <v>755</v>
      </c>
      <c r="GT557" s="4">
        <f t="shared" si="1782"/>
        <v>686</v>
      </c>
      <c r="GU557" s="4">
        <f t="shared" si="1783"/>
        <v>578.82999999999993</v>
      </c>
      <c r="GV557" s="4">
        <f t="shared" si="1784"/>
        <v>605</v>
      </c>
      <c r="GW557" s="4">
        <f t="shared" si="1785"/>
        <v>605</v>
      </c>
      <c r="GX557" s="4">
        <f t="shared" si="1786"/>
        <v>554</v>
      </c>
      <c r="GY557" s="4"/>
      <c r="GZ557" s="4">
        <f t="shared" si="1787"/>
        <v>902</v>
      </c>
      <c r="HA557" s="4">
        <f t="shared" si="1788"/>
        <v>827</v>
      </c>
      <c r="HB557" s="4">
        <f t="shared" si="1789"/>
        <v>759</v>
      </c>
      <c r="HC557" s="4">
        <f t="shared" si="1790"/>
        <v>753</v>
      </c>
      <c r="HD557" s="4">
        <f t="shared" si="1791"/>
        <v>660</v>
      </c>
      <c r="HE557" s="4">
        <f t="shared" si="1792"/>
        <v>618</v>
      </c>
      <c r="HF557" s="4"/>
      <c r="HG557" s="6"/>
      <c r="HH557" s="84">
        <f t="shared" si="1793"/>
        <v>4.0779338468509285E-3</v>
      </c>
      <c r="HI557" s="84">
        <f t="shared" si="1794"/>
        <v>1.3748854262144821E-3</v>
      </c>
      <c r="HJ557" s="84">
        <f t="shared" si="1795"/>
        <v>4.5934772622875514E-3</v>
      </c>
      <c r="HK557" s="84">
        <f t="shared" si="1796"/>
        <v>4.172461752433936E-3</v>
      </c>
      <c r="HL557" s="84">
        <f t="shared" si="1797"/>
        <v>4.2293233082706765E-3</v>
      </c>
      <c r="HM557" s="84">
        <f t="shared" si="1798"/>
        <v>2.8585040495474035E-3</v>
      </c>
      <c r="HN557" s="145"/>
      <c r="HO557" s="84">
        <f t="shared" si="1799"/>
        <v>6.2528318985047571E-2</v>
      </c>
      <c r="HP557" s="84">
        <f t="shared" si="1800"/>
        <v>6.3244729605866176E-2</v>
      </c>
      <c r="HQ557" s="84">
        <f t="shared" si="1801"/>
        <v>7.8167202572347272E-2</v>
      </c>
      <c r="HR557" s="84">
        <f t="shared" si="1802"/>
        <v>6.4441353732035231E-2</v>
      </c>
      <c r="HS557" s="84">
        <f t="shared" si="1803"/>
        <v>3.3834586466165412E-2</v>
      </c>
      <c r="HT557" s="84">
        <f t="shared" si="1804"/>
        <v>3.8113387327298714E-2</v>
      </c>
      <c r="HU557" s="145"/>
      <c r="HV557" s="84">
        <f t="shared" si="1805"/>
        <v>6.6606252831898499E-2</v>
      </c>
      <c r="HW557" s="84">
        <f t="shared" si="1806"/>
        <v>6.4619615032080663E-2</v>
      </c>
      <c r="HX557" s="84">
        <f t="shared" si="1807"/>
        <v>8.2760679834634823E-2</v>
      </c>
      <c r="HY557" s="84">
        <f t="shared" si="1808"/>
        <v>6.8613815484469168E-2</v>
      </c>
      <c r="HZ557" s="84">
        <f t="shared" si="1809"/>
        <v>3.8063909774436092E-2</v>
      </c>
      <c r="IA557" s="84">
        <f t="shared" si="1810"/>
        <v>4.097189137684612E-2</v>
      </c>
      <c r="IB557" s="145"/>
      <c r="IC557" s="145"/>
      <c r="ID557" s="84">
        <f t="shared" si="1811"/>
        <v>1.8131399317406144E-3</v>
      </c>
      <c r="IE557" s="84">
        <f t="shared" si="1812"/>
        <v>2.357984994640943E-3</v>
      </c>
      <c r="IF557" s="84">
        <f t="shared" si="1813"/>
        <v>2.0452099031216362E-3</v>
      </c>
      <c r="IG557" s="84">
        <f t="shared" si="1814"/>
        <v>1.5039209367278977E-3</v>
      </c>
      <c r="IH557" s="84">
        <f t="shared" si="1815"/>
        <v>1.8243279497773246E-3</v>
      </c>
      <c r="II557" s="84">
        <f t="shared" si="1816"/>
        <v>1.7152658662092624E-3</v>
      </c>
      <c r="IJ557" s="145"/>
      <c r="IK557" s="84">
        <f t="shared" si="1817"/>
        <v>7.8711604095563145E-2</v>
      </c>
      <c r="IL557" s="84">
        <f t="shared" si="1818"/>
        <v>7.1168274383708471E-2</v>
      </c>
      <c r="IM557" s="84">
        <f t="shared" si="1819"/>
        <v>6.0261571582346601E-2</v>
      </c>
      <c r="IN557" s="84">
        <f t="shared" si="1820"/>
        <v>6.3486948114727687E-2</v>
      </c>
      <c r="IO557" s="84">
        <f t="shared" si="1821"/>
        <v>6.3100284380533347E-2</v>
      </c>
      <c r="IP557" s="84">
        <f t="shared" si="1822"/>
        <v>5.7675814751286449E-2</v>
      </c>
      <c r="IQ557" s="145"/>
      <c r="IR557" s="84">
        <f t="shared" si="1823"/>
        <v>8.0524744027303766E-2</v>
      </c>
      <c r="IS557" s="84">
        <f t="shared" si="1824"/>
        <v>7.3526259378349418E-2</v>
      </c>
      <c r="IT557" s="84">
        <f t="shared" si="1825"/>
        <v>6.2306781485468241E-2</v>
      </c>
      <c r="IU557" s="84">
        <f t="shared" si="1826"/>
        <v>6.4990869051455583E-2</v>
      </c>
      <c r="IV557" s="84">
        <f t="shared" si="1827"/>
        <v>6.4924612330310674E-2</v>
      </c>
      <c r="IW557" s="84">
        <f t="shared" si="1828"/>
        <v>5.9391080617495713E-2</v>
      </c>
      <c r="IX557" s="140"/>
      <c r="IY557" s="140"/>
      <c r="IZ557" s="84">
        <f t="shared" si="1829"/>
        <v>2.2446689113355782E-3</v>
      </c>
      <c r="JA557" s="84">
        <f t="shared" si="1830"/>
        <v>2.1716469770674081E-3</v>
      </c>
      <c r="JB557" s="84">
        <f t="shared" si="1831"/>
        <v>2.5289962501090085E-3</v>
      </c>
      <c r="JC557" s="84">
        <f t="shared" si="1832"/>
        <v>2.0059305773591487E-3</v>
      </c>
      <c r="JD557" s="84">
        <f t="shared" si="1833"/>
        <v>2.2714366837024418E-3</v>
      </c>
      <c r="JE557" s="84">
        <f t="shared" si="1834"/>
        <v>1.9252647238995361E-3</v>
      </c>
      <c r="JF557" s="145"/>
      <c r="JG557" s="84">
        <f t="shared" si="1835"/>
        <v>7.5628075628075622E-2</v>
      </c>
      <c r="JH557" s="84">
        <f t="shared" si="1836"/>
        <v>6.9666435024322446E-2</v>
      </c>
      <c r="JI557" s="84">
        <f t="shared" si="1837"/>
        <v>6.3660940088950901E-2</v>
      </c>
      <c r="JJ557" s="84">
        <f t="shared" si="1838"/>
        <v>6.3666492237920813E-2</v>
      </c>
      <c r="JK557" s="84">
        <f t="shared" si="1839"/>
        <v>5.7659546586292756E-2</v>
      </c>
      <c r="JL557" s="84">
        <f t="shared" si="1840"/>
        <v>5.4082436334996063E-2</v>
      </c>
      <c r="JM557" s="145"/>
      <c r="JN557" s="84">
        <f t="shared" si="1841"/>
        <v>7.7872744539411204E-2</v>
      </c>
      <c r="JO557" s="84">
        <f t="shared" si="1842"/>
        <v>7.1838082001389858E-2</v>
      </c>
      <c r="JP557" s="84">
        <f t="shared" si="1843"/>
        <v>6.618993633905991E-2</v>
      </c>
      <c r="JQ557" s="84">
        <f t="shared" si="1844"/>
        <v>6.5672422815279963E-2</v>
      </c>
      <c r="JR557" s="84">
        <f t="shared" si="1845"/>
        <v>5.99309832699952E-2</v>
      </c>
      <c r="JS557" s="84">
        <f t="shared" si="1846"/>
        <v>5.6007701058895597E-2</v>
      </c>
      <c r="JT557" s="140"/>
      <c r="JU557" s="140"/>
      <c r="JV557" s="140"/>
      <c r="JW557" s="84">
        <f t="shared" si="1847"/>
        <v>1.7266683933350599E-4</v>
      </c>
      <c r="JX557" s="84">
        <f t="shared" si="1848"/>
        <v>8.6865879082696315E-5</v>
      </c>
      <c r="JY557" s="84">
        <f t="shared" si="1849"/>
        <v>8.7206767245138223E-5</v>
      </c>
      <c r="JZ557" s="84">
        <f t="shared" si="1850"/>
        <v>1.7442874585731728E-4</v>
      </c>
      <c r="KA557" s="84">
        <f t="shared" si="1851"/>
        <v>1.7472589874634168E-4</v>
      </c>
      <c r="KB557" s="84">
        <f t="shared" si="1852"/>
        <v>1.7502406580904875E-4</v>
      </c>
      <c r="KC557" s="145"/>
      <c r="KD557" s="84">
        <f t="shared" si="1853"/>
        <v>8.6333419666752997E-5</v>
      </c>
      <c r="KE557" s="84">
        <f t="shared" si="1854"/>
        <v>2.6059763724808893E-4</v>
      </c>
      <c r="KF557" s="84">
        <f t="shared" si="1855"/>
        <v>2.6162030173541465E-4</v>
      </c>
      <c r="KG557" s="84">
        <f t="shared" si="1856"/>
        <v>8.7214372928658639E-5</v>
      </c>
      <c r="KH557" s="84">
        <f t="shared" si="1857"/>
        <v>3.4945179749268335E-4</v>
      </c>
      <c r="KI557" s="84">
        <f t="shared" si="1858"/>
        <v>7.0009626323619498E-4</v>
      </c>
      <c r="KJ557" s="145"/>
      <c r="KK557" s="84">
        <f t="shared" si="1859"/>
        <v>1.9856686523353189E-3</v>
      </c>
      <c r="KL557" s="84">
        <f t="shared" si="1860"/>
        <v>1.8241834607366227E-3</v>
      </c>
      <c r="KM557" s="84">
        <f t="shared" si="1861"/>
        <v>2.1801691811284556E-3</v>
      </c>
      <c r="KN557" s="84">
        <f t="shared" si="1862"/>
        <v>1.7442874585731729E-3</v>
      </c>
      <c r="KO557" s="84">
        <f t="shared" si="1863"/>
        <v>1.7472589874634168E-3</v>
      </c>
      <c r="KP557" s="84">
        <f t="shared" si="1864"/>
        <v>1.0501443948542925E-3</v>
      </c>
      <c r="KQ557" s="105"/>
      <c r="KR557" s="123">
        <f t="shared" si="1865"/>
        <v>7.5628075628075622E-2</v>
      </c>
      <c r="KS557" s="123">
        <f t="shared" si="1866"/>
        <v>6.9666435024322446E-2</v>
      </c>
      <c r="KT557" s="123">
        <f t="shared" si="1867"/>
        <v>6.3660940088950901E-2</v>
      </c>
      <c r="KU557" s="123">
        <f t="shared" si="1868"/>
        <v>6.3666492237920813E-2</v>
      </c>
      <c r="KV557" s="123">
        <f t="shared" si="1869"/>
        <v>5.7659546586292756E-2</v>
      </c>
      <c r="KW557" s="123">
        <f t="shared" si="1870"/>
        <v>5.4082436334996063E-2</v>
      </c>
      <c r="KX557" s="105"/>
      <c r="KY557" s="123">
        <f t="shared" si="1871"/>
        <v>7.7872744539411204E-2</v>
      </c>
      <c r="KZ557" s="123">
        <f t="shared" si="1872"/>
        <v>7.1838082001389858E-2</v>
      </c>
      <c r="LA557" s="123">
        <f t="shared" si="1873"/>
        <v>6.618993633905991E-2</v>
      </c>
      <c r="LB557" s="123">
        <f t="shared" si="1874"/>
        <v>6.5672422815279963E-2</v>
      </c>
      <c r="LC557" s="123">
        <f t="shared" si="1875"/>
        <v>5.99309832699952E-2</v>
      </c>
      <c r="LD557" s="123">
        <f t="shared" si="1876"/>
        <v>5.6007701058895597E-2</v>
      </c>
      <c r="LE557" s="105"/>
      <c r="LF557" s="105"/>
      <c r="LG557" s="84">
        <f t="shared" si="1699"/>
        <v>7.6923076923076927E-2</v>
      </c>
      <c r="LH557" s="84">
        <f t="shared" si="1877"/>
        <v>3.8461538461538464E-2</v>
      </c>
      <c r="LI557" s="84">
        <f t="shared" si="1700"/>
        <v>3.4482758620689655E-2</v>
      </c>
      <c r="LJ557" s="84">
        <f t="shared" si="1701"/>
        <v>8.6956521739130432E-2</v>
      </c>
      <c r="LK557" s="84">
        <f t="shared" si="1687"/>
        <v>7.6923076923076927E-2</v>
      </c>
      <c r="LL557" s="84">
        <f t="shared" si="1688"/>
        <v>9.0909090909090912E-2</v>
      </c>
      <c r="LM557" s="105"/>
      <c r="LN557" s="84">
        <f t="shared" si="1693"/>
        <v>3.8461538461538464E-2</v>
      </c>
      <c r="LO557" s="84">
        <f t="shared" si="1878"/>
        <v>0.11538461538461539</v>
      </c>
      <c r="LP557" s="84">
        <f t="shared" si="1702"/>
        <v>0.10344827586206896</v>
      </c>
      <c r="LQ557" s="84">
        <f t="shared" si="1694"/>
        <v>4.3478260869565216E-2</v>
      </c>
      <c r="LR557" s="84">
        <f t="shared" si="1689"/>
        <v>0.15384615384615385</v>
      </c>
      <c r="LS557" s="84">
        <f t="shared" si="1690"/>
        <v>0.36363636363636365</v>
      </c>
      <c r="LT557" s="105"/>
      <c r="LU557" s="84">
        <f t="shared" si="1695"/>
        <v>0.88461538461538458</v>
      </c>
      <c r="LV557" s="84">
        <f t="shared" si="1879"/>
        <v>0.84615384615384615</v>
      </c>
      <c r="LW557" s="84">
        <f t="shared" si="1703"/>
        <v>0.86206896551724133</v>
      </c>
      <c r="LX557" s="84">
        <f t="shared" si="1696"/>
        <v>0.86956521739130432</v>
      </c>
      <c r="LY557" s="84">
        <f t="shared" si="1691"/>
        <v>0.76923076923076927</v>
      </c>
      <c r="LZ557" s="84">
        <f t="shared" si="1692"/>
        <v>0.54545454545454541</v>
      </c>
      <c r="MA557" s="105"/>
      <c r="MB557" s="105"/>
      <c r="MC557" s="105"/>
      <c r="MD557" s="123">
        <f t="shared" si="1889"/>
        <v>-0.3777036684135302</v>
      </c>
      <c r="ME557" s="123">
        <f t="shared" si="1888"/>
        <v>-0.16132526857452378</v>
      </c>
      <c r="MF557" s="212">
        <f t="shared" si="1892"/>
        <v>-0.23872377279462137</v>
      </c>
      <c r="MG557" s="105"/>
      <c r="MH557" s="123">
        <f t="shared" si="1890"/>
        <v>-0.51241203378075284</v>
      </c>
      <c r="MI557" s="123">
        <f t="shared" si="1881"/>
        <v>-4.2908884769570804E-2</v>
      </c>
      <c r="MJ557" s="212">
        <f t="shared" si="1882"/>
        <v>-0.15046123636520567</v>
      </c>
      <c r="MK557" s="105"/>
      <c r="ML557" s="123">
        <f t="shared" si="1891"/>
        <v>-0.5049352970672476</v>
      </c>
      <c r="MM557" s="123">
        <f t="shared" si="1883"/>
        <v>-4.6795883184121041E-2</v>
      </c>
      <c r="MN557" s="212">
        <f t="shared" si="1884"/>
        <v>-0.15383358624195545</v>
      </c>
      <c r="MO557" s="105"/>
      <c r="MP557" s="105"/>
    </row>
    <row r="558" spans="2:354" ht="12" x14ac:dyDescent="0.25">
      <c r="B558" s="6" t="s">
        <v>638</v>
      </c>
      <c r="C558" s="6">
        <v>13049</v>
      </c>
      <c r="D558" s="86" t="s">
        <v>68</v>
      </c>
      <c r="E558" s="6">
        <v>1</v>
      </c>
      <c r="F558" s="3">
        <v>3904</v>
      </c>
      <c r="G558" s="7">
        <v>3873</v>
      </c>
      <c r="H558" s="139">
        <v>3849</v>
      </c>
      <c r="I558" s="7">
        <v>3855</v>
      </c>
      <c r="J558" s="177">
        <f t="shared" si="1704"/>
        <v>3846</v>
      </c>
      <c r="K558" s="7">
        <v>3837</v>
      </c>
      <c r="L558" s="162"/>
      <c r="M558" s="3">
        <v>2531</v>
      </c>
      <c r="N558" s="7">
        <v>2522</v>
      </c>
      <c r="O558" s="139">
        <v>2546</v>
      </c>
      <c r="P558" s="7">
        <v>2535</v>
      </c>
      <c r="Q558" s="177">
        <f t="shared" si="1705"/>
        <v>2541</v>
      </c>
      <c r="R558" s="7">
        <v>2547</v>
      </c>
      <c r="S558" s="105"/>
      <c r="T558" s="3">
        <v>13761</v>
      </c>
      <c r="U558" s="7">
        <v>13663</v>
      </c>
      <c r="V558" s="139">
        <v>13626</v>
      </c>
      <c r="W558" s="7">
        <v>13558</v>
      </c>
      <c r="X558" s="177">
        <f t="shared" si="1706"/>
        <v>13478</v>
      </c>
      <c r="Y558" s="7">
        <v>13398</v>
      </c>
      <c r="Z558" s="105"/>
      <c r="AA558" s="3">
        <v>4301</v>
      </c>
      <c r="AB558" s="105">
        <v>4436</v>
      </c>
      <c r="AC558" s="139">
        <v>4573</v>
      </c>
      <c r="AD558" s="7">
        <v>4757</v>
      </c>
      <c r="AE558" s="177">
        <f t="shared" si="1707"/>
        <v>4929.5</v>
      </c>
      <c r="AF558" s="7">
        <v>5102</v>
      </c>
      <c r="AG558" s="105"/>
      <c r="AH558" s="3">
        <f t="shared" si="1708"/>
        <v>16292</v>
      </c>
      <c r="AI558" s="3">
        <f t="shared" si="1709"/>
        <v>16185</v>
      </c>
      <c r="AJ558" s="3">
        <f t="shared" si="1710"/>
        <v>16172</v>
      </c>
      <c r="AK558" s="3">
        <f t="shared" si="1711"/>
        <v>16093</v>
      </c>
      <c r="AL558" s="178">
        <f t="shared" si="1712"/>
        <v>16019</v>
      </c>
      <c r="AM558" s="3">
        <f t="shared" si="1713"/>
        <v>15945</v>
      </c>
      <c r="AN558" s="105"/>
      <c r="AO558" s="3">
        <f t="shared" si="1714"/>
        <v>24497</v>
      </c>
      <c r="AP558" s="3">
        <f t="shared" si="1715"/>
        <v>24494</v>
      </c>
      <c r="AQ558" s="3">
        <f t="shared" si="1716"/>
        <v>24594</v>
      </c>
      <c r="AR558" s="3">
        <f t="shared" si="1717"/>
        <v>24705</v>
      </c>
      <c r="AS558" s="178">
        <f t="shared" si="1718"/>
        <v>24794.5</v>
      </c>
      <c r="AT558" s="3">
        <f t="shared" si="1719"/>
        <v>24884</v>
      </c>
      <c r="AU558" s="105"/>
      <c r="AV558" s="105"/>
      <c r="AW558" s="5">
        <v>0</v>
      </c>
      <c r="AX558" s="5">
        <v>0</v>
      </c>
      <c r="AY558" s="5">
        <v>0</v>
      </c>
      <c r="AZ558" s="5">
        <v>1</v>
      </c>
      <c r="BA558" s="5"/>
      <c r="BB558" s="5"/>
      <c r="BC558" s="4"/>
      <c r="BD558" s="5">
        <v>2</v>
      </c>
      <c r="BE558" s="5">
        <v>0</v>
      </c>
      <c r="BF558" s="5">
        <v>1</v>
      </c>
      <c r="BG558" s="5">
        <v>5</v>
      </c>
      <c r="BH558" s="5">
        <v>4</v>
      </c>
      <c r="BI558" s="5">
        <v>3</v>
      </c>
      <c r="BJ558" s="4"/>
      <c r="BK558" s="5"/>
      <c r="BL558" s="5"/>
      <c r="BM558" s="5"/>
      <c r="BN558" s="5"/>
      <c r="BO558" s="5"/>
      <c r="BP558" s="5"/>
      <c r="BQ558" s="4"/>
      <c r="BR558" s="5">
        <f t="shared" si="1720"/>
        <v>2</v>
      </c>
      <c r="BS558" s="5">
        <f t="shared" si="1721"/>
        <v>0</v>
      </c>
      <c r="BT558" s="5">
        <f t="shared" si="1722"/>
        <v>1</v>
      </c>
      <c r="BU558" s="5">
        <f t="shared" si="1723"/>
        <v>6</v>
      </c>
      <c r="BV558" s="5">
        <f t="shared" si="1724"/>
        <v>4</v>
      </c>
      <c r="BW558" s="5">
        <f t="shared" si="1725"/>
        <v>3</v>
      </c>
      <c r="BX558" s="4"/>
      <c r="BY558" s="4"/>
      <c r="BZ558" s="5">
        <v>3</v>
      </c>
      <c r="CA558" s="5">
        <v>4</v>
      </c>
      <c r="CB558" s="5">
        <v>1</v>
      </c>
      <c r="CC558" s="5">
        <v>2</v>
      </c>
      <c r="CD558" s="183">
        <f t="shared" si="1886"/>
        <v>3</v>
      </c>
      <c r="CE558" s="5">
        <v>4</v>
      </c>
      <c r="CF558" s="4"/>
      <c r="CG558" s="5"/>
      <c r="CH558" s="5">
        <v>1</v>
      </c>
      <c r="CI558" s="5"/>
      <c r="CJ558" s="5"/>
      <c r="CK558" s="183">
        <f t="shared" si="1726"/>
        <v>0</v>
      </c>
      <c r="CL558" s="5"/>
      <c r="CM558" s="4"/>
      <c r="CN558" s="5"/>
      <c r="CO558" s="5"/>
      <c r="CP558" s="5"/>
      <c r="CQ558" s="5"/>
      <c r="CR558" s="5"/>
      <c r="CS558" s="5"/>
      <c r="CT558" s="4"/>
      <c r="CU558" s="5">
        <f t="shared" si="1727"/>
        <v>3</v>
      </c>
      <c r="CV558" s="5">
        <f t="shared" si="1728"/>
        <v>5</v>
      </c>
      <c r="CW558" s="5">
        <f t="shared" si="1729"/>
        <v>1</v>
      </c>
      <c r="CX558" s="5">
        <f t="shared" si="1730"/>
        <v>2</v>
      </c>
      <c r="CY558" s="183">
        <f t="shared" si="1731"/>
        <v>3</v>
      </c>
      <c r="CZ558" s="5">
        <f t="shared" si="1732"/>
        <v>4</v>
      </c>
      <c r="DA558" s="4"/>
      <c r="DB558" s="4"/>
      <c r="DC558" s="5">
        <f t="shared" si="1733"/>
        <v>5</v>
      </c>
      <c r="DD558" s="5">
        <f t="shared" si="1734"/>
        <v>4</v>
      </c>
      <c r="DE558" s="5">
        <f t="shared" si="1735"/>
        <v>7</v>
      </c>
      <c r="DF558" s="5">
        <f t="shared" si="1736"/>
        <v>6</v>
      </c>
      <c r="DG558" s="5">
        <f t="shared" si="1737"/>
        <v>3</v>
      </c>
      <c r="DH558" s="5">
        <f t="shared" si="1738"/>
        <v>3</v>
      </c>
      <c r="DI558" s="4"/>
      <c r="DJ558" s="5">
        <f t="shared" si="1739"/>
        <v>18</v>
      </c>
      <c r="DK558" s="5">
        <f t="shared" si="1740"/>
        <v>22</v>
      </c>
      <c r="DL558" s="5">
        <f t="shared" si="1741"/>
        <v>30</v>
      </c>
      <c r="DM558" s="5">
        <f t="shared" si="1742"/>
        <v>24</v>
      </c>
      <c r="DN558" s="5">
        <f t="shared" si="1743"/>
        <v>31</v>
      </c>
      <c r="DO558" s="5">
        <f t="shared" si="1744"/>
        <v>30</v>
      </c>
      <c r="DP558" s="4"/>
      <c r="DQ558" s="5">
        <f t="shared" si="1745"/>
        <v>0</v>
      </c>
      <c r="DR558" s="5">
        <f t="shared" si="1746"/>
        <v>0</v>
      </c>
      <c r="DS558" s="5">
        <f t="shared" si="1747"/>
        <v>0</v>
      </c>
      <c r="DT558" s="5">
        <f t="shared" si="1748"/>
        <v>0</v>
      </c>
      <c r="DU558" s="5">
        <f t="shared" si="1749"/>
        <v>0</v>
      </c>
      <c r="DV558" s="5">
        <f t="shared" si="1750"/>
        <v>0</v>
      </c>
      <c r="DW558" s="4"/>
      <c r="DX558" s="5">
        <f t="shared" si="1751"/>
        <v>23</v>
      </c>
      <c r="DY558" s="5">
        <f t="shared" si="1752"/>
        <v>26</v>
      </c>
      <c r="DZ558" s="5">
        <f t="shared" si="1753"/>
        <v>37</v>
      </c>
      <c r="EA558" s="5">
        <f t="shared" si="1754"/>
        <v>30</v>
      </c>
      <c r="EB558" s="5">
        <f t="shared" si="1755"/>
        <v>34</v>
      </c>
      <c r="EC558" s="5">
        <f t="shared" si="1756"/>
        <v>33</v>
      </c>
      <c r="ED558" s="4"/>
      <c r="EE558" s="4"/>
      <c r="EF558" s="5">
        <v>8</v>
      </c>
      <c r="EG558" s="5">
        <v>8</v>
      </c>
      <c r="EH558" s="5">
        <v>8</v>
      </c>
      <c r="EI558" s="5">
        <v>9</v>
      </c>
      <c r="EJ558" s="5">
        <v>6</v>
      </c>
      <c r="EK558" s="5">
        <v>7</v>
      </c>
      <c r="EL558" s="4"/>
      <c r="EM558" s="5">
        <v>20</v>
      </c>
      <c r="EN558" s="5">
        <v>23</v>
      </c>
      <c r="EO558" s="5">
        <v>31</v>
      </c>
      <c r="EP558" s="5">
        <v>29</v>
      </c>
      <c r="EQ558" s="5">
        <v>35</v>
      </c>
      <c r="ER558" s="5">
        <v>33</v>
      </c>
      <c r="ES558" s="4"/>
      <c r="ET558" s="5"/>
      <c r="EU558" s="5"/>
      <c r="EV558" s="5"/>
      <c r="EW558" s="5"/>
      <c r="EX558" s="5">
        <v>0</v>
      </c>
      <c r="EY558" s="5"/>
      <c r="EZ558" s="4"/>
      <c r="FA558" s="5">
        <f t="shared" si="1757"/>
        <v>28</v>
      </c>
      <c r="FB558" s="5">
        <f t="shared" si="1758"/>
        <v>31</v>
      </c>
      <c r="FC558" s="5">
        <f t="shared" si="1759"/>
        <v>39</v>
      </c>
      <c r="FD558" s="5">
        <f t="shared" si="1760"/>
        <v>38</v>
      </c>
      <c r="FE558" s="5">
        <f t="shared" si="1761"/>
        <v>41</v>
      </c>
      <c r="FF558" s="5">
        <f t="shared" si="1762"/>
        <v>40</v>
      </c>
      <c r="FG558" s="4"/>
      <c r="FH558" s="5">
        <f t="shared" si="1763"/>
        <v>28</v>
      </c>
      <c r="FI558" s="5">
        <f t="shared" si="1764"/>
        <v>31</v>
      </c>
      <c r="FJ558" s="5">
        <f t="shared" si="1765"/>
        <v>39</v>
      </c>
      <c r="FK558" s="5">
        <f t="shared" si="1766"/>
        <v>38</v>
      </c>
      <c r="FL558" s="5">
        <f t="shared" si="1767"/>
        <v>41</v>
      </c>
      <c r="FM558" s="5">
        <f t="shared" si="1768"/>
        <v>40</v>
      </c>
      <c r="FN558" s="4"/>
      <c r="FO558" s="4"/>
      <c r="FP558" s="4">
        <v>136</v>
      </c>
      <c r="FQ558" s="4">
        <v>112</v>
      </c>
      <c r="FR558" s="4">
        <v>128.5</v>
      </c>
      <c r="FS558" s="4">
        <v>113.84000000000003</v>
      </c>
      <c r="FT558" s="4">
        <v>60</v>
      </c>
      <c r="FU558" s="4">
        <v>58</v>
      </c>
      <c r="FV558" s="4"/>
      <c r="FW558" s="4">
        <f t="shared" si="1769"/>
        <v>1176</v>
      </c>
      <c r="FX558" s="4">
        <f t="shared" si="1770"/>
        <v>1028</v>
      </c>
      <c r="FY558" s="4">
        <f t="shared" si="1771"/>
        <v>913.5</v>
      </c>
      <c r="FZ558" s="4">
        <f t="shared" si="1772"/>
        <v>852.16</v>
      </c>
      <c r="GA558" s="4">
        <f t="shared" si="1773"/>
        <v>766</v>
      </c>
      <c r="GB558" s="4">
        <f t="shared" si="1774"/>
        <v>654</v>
      </c>
      <c r="GC558" s="4"/>
      <c r="GD558" s="4">
        <v>1312</v>
      </c>
      <c r="GE558" s="4">
        <v>1140</v>
      </c>
      <c r="GF558" s="4">
        <v>1042</v>
      </c>
      <c r="GG558" s="4">
        <v>966</v>
      </c>
      <c r="GH558" s="4">
        <v>826</v>
      </c>
      <c r="GI558" s="4">
        <v>712</v>
      </c>
      <c r="GJ558" s="4"/>
      <c r="GK558" s="6"/>
      <c r="GL558" s="4">
        <f t="shared" si="1775"/>
        <v>144</v>
      </c>
      <c r="GM558" s="4">
        <f t="shared" si="1776"/>
        <v>120</v>
      </c>
      <c r="GN558" s="4">
        <f t="shared" si="1777"/>
        <v>136.5</v>
      </c>
      <c r="GO558" s="4">
        <f t="shared" si="1778"/>
        <v>122.84000000000003</v>
      </c>
      <c r="GP558" s="4">
        <f t="shared" si="1779"/>
        <v>66</v>
      </c>
      <c r="GQ558" s="4">
        <f t="shared" si="1780"/>
        <v>65</v>
      </c>
      <c r="GR558" s="4"/>
      <c r="GS558" s="4">
        <f t="shared" si="1781"/>
        <v>1196</v>
      </c>
      <c r="GT558" s="4">
        <f t="shared" si="1782"/>
        <v>1051</v>
      </c>
      <c r="GU558" s="4">
        <f t="shared" si="1783"/>
        <v>944.5</v>
      </c>
      <c r="GV558" s="4">
        <f t="shared" si="1784"/>
        <v>881.16</v>
      </c>
      <c r="GW558" s="4">
        <f t="shared" si="1785"/>
        <v>801</v>
      </c>
      <c r="GX558" s="4">
        <f t="shared" si="1786"/>
        <v>687</v>
      </c>
      <c r="GY558" s="4"/>
      <c r="GZ558" s="4">
        <f t="shared" si="1787"/>
        <v>1340</v>
      </c>
      <c r="HA558" s="4">
        <f t="shared" si="1788"/>
        <v>1171</v>
      </c>
      <c r="HB558" s="4">
        <f t="shared" si="1789"/>
        <v>1081</v>
      </c>
      <c r="HC558" s="4">
        <f t="shared" si="1790"/>
        <v>1004</v>
      </c>
      <c r="HD558" s="4">
        <f t="shared" si="1791"/>
        <v>826</v>
      </c>
      <c r="HE558" s="4">
        <f t="shared" si="1792"/>
        <v>712</v>
      </c>
      <c r="HF558" s="4"/>
      <c r="HG558" s="6"/>
      <c r="HH558" s="84">
        <f t="shared" si="1793"/>
        <v>3.1608060055314103E-3</v>
      </c>
      <c r="HI558" s="84">
        <f t="shared" si="1794"/>
        <v>3.1720856463124504E-3</v>
      </c>
      <c r="HJ558" s="84">
        <f t="shared" si="1795"/>
        <v>3.1421838177533388E-3</v>
      </c>
      <c r="HK558" s="84">
        <f t="shared" si="1796"/>
        <v>3.5502958579881655E-3</v>
      </c>
      <c r="HL558" s="84">
        <f t="shared" si="1797"/>
        <v>2.3612750885478157E-3</v>
      </c>
      <c r="HM558" s="84">
        <f t="shared" si="1798"/>
        <v>2.7483313702394976E-3</v>
      </c>
      <c r="HN558" s="145"/>
      <c r="HO558" s="84">
        <f t="shared" si="1799"/>
        <v>5.3733702094033976E-2</v>
      </c>
      <c r="HP558" s="84">
        <f t="shared" si="1800"/>
        <v>4.4409199048374308E-2</v>
      </c>
      <c r="HQ558" s="84">
        <f t="shared" si="1801"/>
        <v>5.0471327572663004E-2</v>
      </c>
      <c r="HR558" s="84">
        <f t="shared" si="1802"/>
        <v>4.4907297830374768E-2</v>
      </c>
      <c r="HS558" s="84">
        <f t="shared" si="1803"/>
        <v>2.3612750885478158E-2</v>
      </c>
      <c r="HT558" s="84">
        <f t="shared" si="1804"/>
        <v>2.2771888496270123E-2</v>
      </c>
      <c r="HU558" s="145"/>
      <c r="HV558" s="84">
        <f t="shared" si="1805"/>
        <v>5.6894508099565387E-2</v>
      </c>
      <c r="HW558" s="84">
        <f t="shared" si="1806"/>
        <v>4.7581284694686761E-2</v>
      </c>
      <c r="HX558" s="84">
        <f t="shared" si="1807"/>
        <v>5.3613511390416341E-2</v>
      </c>
      <c r="HY558" s="84">
        <f t="shared" si="1808"/>
        <v>4.8457593688362936E-2</v>
      </c>
      <c r="HZ558" s="84">
        <f t="shared" si="1809"/>
        <v>2.5974025974025972E-2</v>
      </c>
      <c r="IA558" s="84">
        <f t="shared" si="1810"/>
        <v>2.5520219866509621E-2</v>
      </c>
      <c r="IB558" s="145"/>
      <c r="IC558" s="145"/>
      <c r="ID558" s="84">
        <f t="shared" si="1811"/>
        <v>1.4533827483467771E-3</v>
      </c>
      <c r="IE558" s="84">
        <f t="shared" si="1812"/>
        <v>1.6833784673936909E-3</v>
      </c>
      <c r="IF558" s="84">
        <f t="shared" si="1813"/>
        <v>2.2750623807426978E-3</v>
      </c>
      <c r="IG558" s="84">
        <f t="shared" si="1814"/>
        <v>2.1389585484584746E-3</v>
      </c>
      <c r="IH558" s="84">
        <f t="shared" si="1815"/>
        <v>2.5968244546668647E-3</v>
      </c>
      <c r="II558" s="84">
        <f t="shared" si="1816"/>
        <v>2.4630541871921183E-3</v>
      </c>
      <c r="IJ558" s="145"/>
      <c r="IK558" s="84">
        <f t="shared" si="1817"/>
        <v>8.54589056027905E-2</v>
      </c>
      <c r="IL558" s="84">
        <f t="shared" si="1818"/>
        <v>7.5239698455683235E-2</v>
      </c>
      <c r="IM558" s="84">
        <f t="shared" si="1819"/>
        <v>6.7040951122853368E-2</v>
      </c>
      <c r="IN558" s="84">
        <f t="shared" si="1820"/>
        <v>6.2852928160495647E-2</v>
      </c>
      <c r="IO558" s="84">
        <f t="shared" si="1821"/>
        <v>5.6833358064994809E-2</v>
      </c>
      <c r="IP558" s="84">
        <f t="shared" si="1822"/>
        <v>4.8813255709807435E-2</v>
      </c>
      <c r="IQ558" s="145"/>
      <c r="IR558" s="84">
        <f t="shared" si="1823"/>
        <v>8.6912288351137276E-2</v>
      </c>
      <c r="IS558" s="84">
        <f t="shared" si="1824"/>
        <v>7.6923076923076927E-2</v>
      </c>
      <c r="IT558" s="84">
        <f t="shared" si="1825"/>
        <v>6.9316013503596063E-2</v>
      </c>
      <c r="IU558" s="84">
        <f t="shared" si="1826"/>
        <v>6.4991886708954116E-2</v>
      </c>
      <c r="IV558" s="84">
        <f t="shared" si="1827"/>
        <v>5.9430182519661673E-2</v>
      </c>
      <c r="IW558" s="84">
        <f t="shared" si="1828"/>
        <v>5.127630989699955E-2</v>
      </c>
      <c r="IX558" s="140"/>
      <c r="IY558" s="140"/>
      <c r="IZ558" s="84">
        <f t="shared" si="1829"/>
        <v>1.718634912840658E-3</v>
      </c>
      <c r="JA558" s="84">
        <f t="shared" si="1830"/>
        <v>1.9153537225826383E-3</v>
      </c>
      <c r="JB558" s="84">
        <f t="shared" si="1831"/>
        <v>2.4115755627009648E-3</v>
      </c>
      <c r="JC558" s="84">
        <f t="shared" si="1832"/>
        <v>2.3612750885478157E-3</v>
      </c>
      <c r="JD558" s="84">
        <f t="shared" si="1833"/>
        <v>2.5594606404894188E-3</v>
      </c>
      <c r="JE558" s="84">
        <f t="shared" si="1834"/>
        <v>2.5086233929131388E-3</v>
      </c>
      <c r="JF558" s="145"/>
      <c r="JG558" s="84">
        <f t="shared" si="1835"/>
        <v>8.0530321630247981E-2</v>
      </c>
      <c r="JH558" s="84">
        <f t="shared" si="1836"/>
        <v>7.0435588507877664E-2</v>
      </c>
      <c r="JI558" s="84">
        <f t="shared" si="1837"/>
        <v>6.4432352213702693E-2</v>
      </c>
      <c r="JJ558" s="84">
        <f t="shared" si="1838"/>
        <v>6.0026098303610262E-2</v>
      </c>
      <c r="JK558" s="84">
        <f t="shared" si="1839"/>
        <v>5.1563768025469754E-2</v>
      </c>
      <c r="JL558" s="84">
        <f t="shared" si="1840"/>
        <v>4.4653496393853874E-2</v>
      </c>
      <c r="JM558" s="145"/>
      <c r="JN558" s="84">
        <f t="shared" si="1841"/>
        <v>8.2248956543088642E-2</v>
      </c>
      <c r="JO558" s="84">
        <f t="shared" si="1842"/>
        <v>7.2350942230460305E-2</v>
      </c>
      <c r="JP558" s="84">
        <f t="shared" si="1843"/>
        <v>6.6843927776403661E-2</v>
      </c>
      <c r="JQ558" s="84">
        <f t="shared" si="1844"/>
        <v>6.238737339215808E-2</v>
      </c>
      <c r="JR558" s="84">
        <f t="shared" si="1845"/>
        <v>5.4123228665959172E-2</v>
      </c>
      <c r="JS558" s="84">
        <f t="shared" si="1846"/>
        <v>4.7162119786767015E-2</v>
      </c>
      <c r="JT558" s="140"/>
      <c r="JU558" s="140"/>
      <c r="JV558" s="140"/>
      <c r="JW558" s="84">
        <f t="shared" si="1847"/>
        <v>1.8413945494721336E-4</v>
      </c>
      <c r="JX558" s="84">
        <f t="shared" si="1848"/>
        <v>3.0892801977139327E-4</v>
      </c>
      <c r="JY558" s="84">
        <f t="shared" si="1849"/>
        <v>6.1835270838486275E-5</v>
      </c>
      <c r="JZ558" s="84">
        <f t="shared" si="1850"/>
        <v>1.2427763623935873E-4</v>
      </c>
      <c r="KA558" s="84">
        <f t="shared" si="1851"/>
        <v>1.8727760784068918E-4</v>
      </c>
      <c r="KB558" s="84">
        <f t="shared" si="1852"/>
        <v>2.5086233929131387E-4</v>
      </c>
      <c r="KC558" s="145"/>
      <c r="KD558" s="84">
        <f t="shared" si="1853"/>
        <v>1.2275963663147557E-4</v>
      </c>
      <c r="KE558" s="84">
        <f t="shared" si="1854"/>
        <v>0</v>
      </c>
      <c r="KF558" s="84">
        <f t="shared" si="1855"/>
        <v>6.1835270838486275E-5</v>
      </c>
      <c r="KG558" s="84">
        <f t="shared" si="1856"/>
        <v>3.7283290871807618E-4</v>
      </c>
      <c r="KH558" s="84">
        <f t="shared" si="1857"/>
        <v>2.4970347712091888E-4</v>
      </c>
      <c r="KI558" s="84">
        <f t="shared" si="1858"/>
        <v>1.8814675446848542E-4</v>
      </c>
      <c r="KJ558" s="145"/>
      <c r="KK558" s="84">
        <f t="shared" si="1859"/>
        <v>1.4117358212619691E-3</v>
      </c>
      <c r="KL558" s="84">
        <f t="shared" si="1860"/>
        <v>1.606425702811245E-3</v>
      </c>
      <c r="KM558" s="84">
        <f t="shared" si="1861"/>
        <v>2.2879050210239922E-3</v>
      </c>
      <c r="KN558" s="84">
        <f t="shared" si="1862"/>
        <v>1.864164543590381E-3</v>
      </c>
      <c r="KO558" s="84">
        <f t="shared" si="1863"/>
        <v>2.1224795555278109E-3</v>
      </c>
      <c r="KP558" s="84">
        <f t="shared" si="1864"/>
        <v>2.0696142991533397E-3</v>
      </c>
      <c r="KQ558" s="105"/>
      <c r="KR558" s="123">
        <f t="shared" si="1865"/>
        <v>8.0530321630247981E-2</v>
      </c>
      <c r="KS558" s="123">
        <f t="shared" si="1866"/>
        <v>7.0435588507877664E-2</v>
      </c>
      <c r="KT558" s="123">
        <f t="shared" si="1867"/>
        <v>6.4432352213702693E-2</v>
      </c>
      <c r="KU558" s="123">
        <f t="shared" si="1868"/>
        <v>6.0026098303610262E-2</v>
      </c>
      <c r="KV558" s="123">
        <f t="shared" si="1869"/>
        <v>5.1563768025469754E-2</v>
      </c>
      <c r="KW558" s="123">
        <f t="shared" si="1870"/>
        <v>4.4653496393853874E-2</v>
      </c>
      <c r="KX558" s="105"/>
      <c r="KY558" s="123">
        <f t="shared" si="1871"/>
        <v>8.2248956543088642E-2</v>
      </c>
      <c r="KZ558" s="123">
        <f t="shared" si="1872"/>
        <v>7.2350942230460305E-2</v>
      </c>
      <c r="LA558" s="123">
        <f t="shared" si="1873"/>
        <v>6.6843927776403661E-2</v>
      </c>
      <c r="LB558" s="123">
        <f t="shared" si="1874"/>
        <v>6.238737339215808E-2</v>
      </c>
      <c r="LC558" s="123">
        <f t="shared" si="1875"/>
        <v>5.4123228665959172E-2</v>
      </c>
      <c r="LD558" s="123">
        <f t="shared" si="1876"/>
        <v>4.7162119786767015E-2</v>
      </c>
      <c r="LE558" s="105"/>
      <c r="LF558" s="105"/>
      <c r="LG558" s="84">
        <f t="shared" si="1699"/>
        <v>0.10714285714285714</v>
      </c>
      <c r="LH558" s="84">
        <f t="shared" si="1877"/>
        <v>0.16129032258064516</v>
      </c>
      <c r="LI558" s="84">
        <f t="shared" si="1700"/>
        <v>2.564102564102564E-2</v>
      </c>
      <c r="LJ558" s="84">
        <f t="shared" si="1701"/>
        <v>5.2631578947368418E-2</v>
      </c>
      <c r="LK558" s="84">
        <f t="shared" si="1687"/>
        <v>7.3170731707317069E-2</v>
      </c>
      <c r="LL558" s="84">
        <f t="shared" si="1688"/>
        <v>0.1</v>
      </c>
      <c r="LM558" s="105"/>
      <c r="LN558" s="84">
        <f t="shared" si="1693"/>
        <v>7.1428571428571425E-2</v>
      </c>
      <c r="LO558" s="84">
        <f t="shared" si="1878"/>
        <v>0</v>
      </c>
      <c r="LP558" s="84">
        <f t="shared" si="1702"/>
        <v>2.564102564102564E-2</v>
      </c>
      <c r="LQ558" s="84">
        <f t="shared" si="1694"/>
        <v>0.15789473684210525</v>
      </c>
      <c r="LR558" s="84">
        <f t="shared" si="1689"/>
        <v>9.7560975609756101E-2</v>
      </c>
      <c r="LS558" s="84">
        <f t="shared" si="1690"/>
        <v>7.4999999999999997E-2</v>
      </c>
      <c r="LT558" s="105"/>
      <c r="LU558" s="84">
        <f t="shared" si="1695"/>
        <v>0.8214285714285714</v>
      </c>
      <c r="LV558" s="84">
        <f t="shared" si="1879"/>
        <v>0.83870967741935487</v>
      </c>
      <c r="LW558" s="84">
        <f t="shared" si="1703"/>
        <v>0.94871794871794868</v>
      </c>
      <c r="LX558" s="84">
        <f t="shared" si="1696"/>
        <v>0.78947368421052633</v>
      </c>
      <c r="LY558" s="84">
        <f t="shared" si="1691"/>
        <v>0.82926829268292679</v>
      </c>
      <c r="LZ558" s="84">
        <f t="shared" si="1692"/>
        <v>0.82499999999999996</v>
      </c>
      <c r="MA558" s="105"/>
      <c r="MB558" s="105"/>
      <c r="MC558" s="105"/>
      <c r="MD558" s="123">
        <f t="shared" si="1889"/>
        <v>-0.12534354142127996</v>
      </c>
      <c r="ME558" s="123">
        <f t="shared" si="1888"/>
        <v>8.2631495312251724E-2</v>
      </c>
      <c r="MF558" s="212">
        <f t="shared" si="1892"/>
        <v>4.0242500261314824E-2</v>
      </c>
      <c r="MG558" s="105"/>
      <c r="MH558" s="123">
        <f t="shared" si="1890"/>
        <v>-0.5488153454357686</v>
      </c>
      <c r="MI558" s="123">
        <f t="shared" si="1881"/>
        <v>-0.27188897394435019</v>
      </c>
      <c r="MJ558" s="212">
        <f t="shared" si="1882"/>
        <v>-0.30697087938444828</v>
      </c>
      <c r="MK558" s="105"/>
      <c r="ML558" s="123">
        <f t="shared" si="1891"/>
        <v>-0.52399648512722719</v>
      </c>
      <c r="MM558" s="123">
        <f t="shared" si="1883"/>
        <v>-0.26025304536102073</v>
      </c>
      <c r="MN558" s="212">
        <f t="shared" si="1884"/>
        <v>-0.29444421721406461</v>
      </c>
      <c r="MO558" s="105"/>
      <c r="MP558" s="105"/>
    </row>
    <row r="559" spans="2:354" ht="12" x14ac:dyDescent="0.25">
      <c r="B559" s="6" t="s">
        <v>642</v>
      </c>
      <c r="C559" s="6">
        <v>42025</v>
      </c>
      <c r="D559" s="86" t="s">
        <v>262</v>
      </c>
      <c r="E559" s="6">
        <v>1</v>
      </c>
      <c r="F559" s="3">
        <v>3736</v>
      </c>
      <c r="G559" s="7">
        <v>3791</v>
      </c>
      <c r="H559" s="139">
        <v>3835</v>
      </c>
      <c r="I559" s="7">
        <v>3834</v>
      </c>
      <c r="J559" s="177">
        <f t="shared" si="1704"/>
        <v>3939.5</v>
      </c>
      <c r="K559" s="7">
        <v>4045</v>
      </c>
      <c r="L559" s="162"/>
      <c r="M559" s="3">
        <v>2704</v>
      </c>
      <c r="N559" s="7">
        <v>2786</v>
      </c>
      <c r="O559" s="139">
        <v>2757</v>
      </c>
      <c r="P559" s="7">
        <v>2674</v>
      </c>
      <c r="Q559" s="177">
        <f t="shared" si="1705"/>
        <v>2679.5</v>
      </c>
      <c r="R559" s="7">
        <v>2685</v>
      </c>
      <c r="S559" s="105"/>
      <c r="T559" s="3">
        <v>13210</v>
      </c>
      <c r="U559" s="7">
        <v>13295</v>
      </c>
      <c r="V559" s="139">
        <v>13317</v>
      </c>
      <c r="W559" s="7">
        <v>13406</v>
      </c>
      <c r="X559" s="177">
        <f t="shared" si="1706"/>
        <v>13538</v>
      </c>
      <c r="Y559" s="7">
        <v>13670</v>
      </c>
      <c r="Z559" s="105"/>
      <c r="AA559" s="3">
        <v>4648</v>
      </c>
      <c r="AB559" s="105">
        <v>4763</v>
      </c>
      <c r="AC559" s="139">
        <v>4846</v>
      </c>
      <c r="AD559" s="7">
        <v>4904</v>
      </c>
      <c r="AE559" s="177">
        <f t="shared" si="1707"/>
        <v>4990.5</v>
      </c>
      <c r="AF559" s="7">
        <v>5077</v>
      </c>
      <c r="AG559" s="105"/>
      <c r="AH559" s="3">
        <f t="shared" si="1708"/>
        <v>15914</v>
      </c>
      <c r="AI559" s="3">
        <f t="shared" si="1709"/>
        <v>16081</v>
      </c>
      <c r="AJ559" s="3">
        <f t="shared" si="1710"/>
        <v>16074</v>
      </c>
      <c r="AK559" s="3">
        <f t="shared" si="1711"/>
        <v>16080</v>
      </c>
      <c r="AL559" s="178">
        <f t="shared" si="1712"/>
        <v>16217.5</v>
      </c>
      <c r="AM559" s="3">
        <f t="shared" si="1713"/>
        <v>16355</v>
      </c>
      <c r="AN559" s="105"/>
      <c r="AO559" s="3">
        <f t="shared" si="1714"/>
        <v>24298</v>
      </c>
      <c r="AP559" s="3">
        <f t="shared" si="1715"/>
        <v>24635</v>
      </c>
      <c r="AQ559" s="3">
        <f t="shared" si="1716"/>
        <v>24755</v>
      </c>
      <c r="AR559" s="3">
        <f t="shared" si="1717"/>
        <v>24818</v>
      </c>
      <c r="AS559" s="178">
        <f t="shared" si="1718"/>
        <v>25147.5</v>
      </c>
      <c r="AT559" s="3">
        <f t="shared" si="1719"/>
        <v>25477</v>
      </c>
      <c r="AU559" s="105"/>
      <c r="AV559" s="105"/>
      <c r="AW559" s="5">
        <v>8</v>
      </c>
      <c r="AX559" s="5">
        <v>9</v>
      </c>
      <c r="AY559" s="5">
        <v>9</v>
      </c>
      <c r="AZ559" s="5">
        <v>8</v>
      </c>
      <c r="BA559" s="5">
        <v>10</v>
      </c>
      <c r="BB559" s="5">
        <v>21</v>
      </c>
      <c r="BC559" s="4"/>
      <c r="BD559" s="5">
        <v>14</v>
      </c>
      <c r="BE559" s="5">
        <v>16</v>
      </c>
      <c r="BF559" s="5">
        <v>21</v>
      </c>
      <c r="BG559" s="5">
        <v>25</v>
      </c>
      <c r="BH559" s="5">
        <v>32</v>
      </c>
      <c r="BI559" s="5">
        <v>48</v>
      </c>
      <c r="BJ559" s="4"/>
      <c r="BK559" s="5">
        <v>1</v>
      </c>
      <c r="BL559" s="5"/>
      <c r="BM559" s="5"/>
      <c r="BN559" s="5">
        <v>1</v>
      </c>
      <c r="BO559" s="5">
        <v>2</v>
      </c>
      <c r="BP559" s="5">
        <v>2</v>
      </c>
      <c r="BQ559" s="4"/>
      <c r="BR559" s="5">
        <f t="shared" si="1720"/>
        <v>23</v>
      </c>
      <c r="BS559" s="5">
        <f t="shared" si="1721"/>
        <v>25</v>
      </c>
      <c r="BT559" s="5">
        <f t="shared" si="1722"/>
        <v>30</v>
      </c>
      <c r="BU559" s="5">
        <f t="shared" si="1723"/>
        <v>34</v>
      </c>
      <c r="BV559" s="5">
        <f t="shared" si="1724"/>
        <v>44</v>
      </c>
      <c r="BW559" s="5">
        <f t="shared" si="1725"/>
        <v>71</v>
      </c>
      <c r="BX559" s="4"/>
      <c r="BY559" s="4"/>
      <c r="BZ559" s="5">
        <v>4</v>
      </c>
      <c r="CA559" s="5">
        <v>3</v>
      </c>
      <c r="CB559" s="5">
        <v>5</v>
      </c>
      <c r="CC559" s="5">
        <v>8</v>
      </c>
      <c r="CD559" s="183">
        <f t="shared" si="1886"/>
        <v>11.5</v>
      </c>
      <c r="CE559" s="5">
        <v>15</v>
      </c>
      <c r="CF559" s="4"/>
      <c r="CG559" s="5"/>
      <c r="CH559" s="5"/>
      <c r="CI559" s="5"/>
      <c r="CJ559" s="5">
        <v>1</v>
      </c>
      <c r="CK559" s="183">
        <f t="shared" si="1726"/>
        <v>1</v>
      </c>
      <c r="CL559" s="5">
        <v>1</v>
      </c>
      <c r="CM559" s="4"/>
      <c r="CN559" s="5"/>
      <c r="CO559" s="5"/>
      <c r="CP559" s="5"/>
      <c r="CQ559" s="5"/>
      <c r="CR559" s="5"/>
      <c r="CS559" s="5"/>
      <c r="CT559" s="4"/>
      <c r="CU559" s="5">
        <f t="shared" si="1727"/>
        <v>4</v>
      </c>
      <c r="CV559" s="5">
        <f t="shared" si="1728"/>
        <v>3</v>
      </c>
      <c r="CW559" s="5">
        <f t="shared" si="1729"/>
        <v>5</v>
      </c>
      <c r="CX559" s="5">
        <f t="shared" si="1730"/>
        <v>9</v>
      </c>
      <c r="CY559" s="183">
        <f t="shared" si="1731"/>
        <v>12.5</v>
      </c>
      <c r="CZ559" s="5">
        <f t="shared" si="1732"/>
        <v>16</v>
      </c>
      <c r="DA559" s="4"/>
      <c r="DB559" s="4"/>
      <c r="DC559" s="5">
        <f t="shared" si="1733"/>
        <v>9</v>
      </c>
      <c r="DD559" s="5">
        <f t="shared" si="1734"/>
        <v>14</v>
      </c>
      <c r="DE559" s="5">
        <f t="shared" si="1735"/>
        <v>10</v>
      </c>
      <c r="DF559" s="5">
        <f t="shared" si="1736"/>
        <v>11</v>
      </c>
      <c r="DG559" s="5">
        <f t="shared" si="1737"/>
        <v>12.5</v>
      </c>
      <c r="DH559" s="5">
        <f t="shared" si="1738"/>
        <v>2</v>
      </c>
      <c r="DI559" s="4"/>
      <c r="DJ559" s="5">
        <f t="shared" si="1739"/>
        <v>66</v>
      </c>
      <c r="DK559" s="5">
        <f t="shared" si="1740"/>
        <v>57</v>
      </c>
      <c r="DL559" s="5">
        <f t="shared" si="1741"/>
        <v>63</v>
      </c>
      <c r="DM559" s="5">
        <f t="shared" si="1742"/>
        <v>71</v>
      </c>
      <c r="DN559" s="5">
        <f t="shared" si="1743"/>
        <v>73</v>
      </c>
      <c r="DO559" s="5">
        <f t="shared" si="1744"/>
        <v>76</v>
      </c>
      <c r="DP559" s="4"/>
      <c r="DQ559" s="5">
        <f t="shared" si="1745"/>
        <v>0</v>
      </c>
      <c r="DR559" s="5">
        <f t="shared" si="1746"/>
        <v>1</v>
      </c>
      <c r="DS559" s="5">
        <f t="shared" si="1747"/>
        <v>3</v>
      </c>
      <c r="DT559" s="5">
        <f t="shared" si="1748"/>
        <v>2</v>
      </c>
      <c r="DU559" s="5">
        <f t="shared" si="1749"/>
        <v>2</v>
      </c>
      <c r="DV559" s="5">
        <f t="shared" si="1750"/>
        <v>3</v>
      </c>
      <c r="DW559" s="4"/>
      <c r="DX559" s="5">
        <f t="shared" si="1751"/>
        <v>75</v>
      </c>
      <c r="DY559" s="5">
        <f t="shared" si="1752"/>
        <v>72</v>
      </c>
      <c r="DZ559" s="5">
        <f t="shared" si="1753"/>
        <v>76</v>
      </c>
      <c r="EA559" s="5">
        <f t="shared" si="1754"/>
        <v>84</v>
      </c>
      <c r="EB559" s="5">
        <f t="shared" si="1755"/>
        <v>87.5</v>
      </c>
      <c r="EC559" s="5">
        <f t="shared" si="1756"/>
        <v>81</v>
      </c>
      <c r="ED559" s="4"/>
      <c r="EE559" s="4"/>
      <c r="EF559" s="5">
        <v>21</v>
      </c>
      <c r="EG559" s="5">
        <v>26</v>
      </c>
      <c r="EH559" s="5">
        <v>24</v>
      </c>
      <c r="EI559" s="5">
        <v>27</v>
      </c>
      <c r="EJ559" s="5">
        <v>34</v>
      </c>
      <c r="EK559" s="5">
        <v>38</v>
      </c>
      <c r="EL559" s="4"/>
      <c r="EM559" s="5">
        <v>80</v>
      </c>
      <c r="EN559" s="5">
        <v>73</v>
      </c>
      <c r="EO559" s="5">
        <v>84</v>
      </c>
      <c r="EP559" s="5">
        <v>97</v>
      </c>
      <c r="EQ559" s="5">
        <v>106</v>
      </c>
      <c r="ER559" s="5">
        <v>125</v>
      </c>
      <c r="ES559" s="4"/>
      <c r="ET559" s="5">
        <v>1</v>
      </c>
      <c r="EU559" s="5">
        <v>1</v>
      </c>
      <c r="EV559" s="5">
        <v>3</v>
      </c>
      <c r="EW559" s="5">
        <v>3</v>
      </c>
      <c r="EX559" s="5">
        <v>4</v>
      </c>
      <c r="EY559" s="5">
        <v>5</v>
      </c>
      <c r="EZ559" s="4"/>
      <c r="FA559" s="5">
        <f t="shared" si="1757"/>
        <v>101</v>
      </c>
      <c r="FB559" s="5">
        <f t="shared" si="1758"/>
        <v>99</v>
      </c>
      <c r="FC559" s="5">
        <f t="shared" si="1759"/>
        <v>108</v>
      </c>
      <c r="FD559" s="5">
        <f t="shared" si="1760"/>
        <v>124</v>
      </c>
      <c r="FE559" s="5">
        <f t="shared" si="1761"/>
        <v>140</v>
      </c>
      <c r="FF559" s="5">
        <f t="shared" si="1762"/>
        <v>163</v>
      </c>
      <c r="FG559" s="4"/>
      <c r="FH559" s="5">
        <f t="shared" si="1763"/>
        <v>102</v>
      </c>
      <c r="FI559" s="5">
        <f t="shared" si="1764"/>
        <v>100</v>
      </c>
      <c r="FJ559" s="5">
        <f t="shared" si="1765"/>
        <v>111</v>
      </c>
      <c r="FK559" s="5">
        <f t="shared" si="1766"/>
        <v>127</v>
      </c>
      <c r="FL559" s="5">
        <f t="shared" si="1767"/>
        <v>144</v>
      </c>
      <c r="FM559" s="5">
        <f t="shared" si="1768"/>
        <v>168</v>
      </c>
      <c r="FN559" s="4"/>
      <c r="FO559" s="4"/>
      <c r="FP559" s="4">
        <v>158</v>
      </c>
      <c r="FQ559" s="4">
        <v>120</v>
      </c>
      <c r="FR559" s="4">
        <v>139.5</v>
      </c>
      <c r="FS559" s="4">
        <v>103.84000000000003</v>
      </c>
      <c r="FT559" s="4">
        <v>86</v>
      </c>
      <c r="FU559" s="4">
        <v>84</v>
      </c>
      <c r="FV559" s="4"/>
      <c r="FW559" s="4">
        <f t="shared" si="1769"/>
        <v>1010</v>
      </c>
      <c r="FX559" s="4">
        <f t="shared" si="1770"/>
        <v>1094</v>
      </c>
      <c r="FY559" s="4">
        <f t="shared" si="1771"/>
        <v>846.5</v>
      </c>
      <c r="FZ559" s="4">
        <f t="shared" si="1772"/>
        <v>780.16</v>
      </c>
      <c r="GA559" s="4">
        <f t="shared" si="1773"/>
        <v>830</v>
      </c>
      <c r="GB559" s="4">
        <f t="shared" si="1774"/>
        <v>706</v>
      </c>
      <c r="GC559" s="4"/>
      <c r="GD559" s="4">
        <v>1168</v>
      </c>
      <c r="GE559" s="4">
        <v>1214</v>
      </c>
      <c r="GF559" s="4">
        <v>986</v>
      </c>
      <c r="GG559" s="4">
        <v>884</v>
      </c>
      <c r="GH559" s="4">
        <v>916</v>
      </c>
      <c r="GI559" s="4">
        <v>790</v>
      </c>
      <c r="GJ559" s="4"/>
      <c r="GK559" s="6"/>
      <c r="GL559" s="4">
        <f t="shared" si="1775"/>
        <v>179</v>
      </c>
      <c r="GM559" s="4">
        <f t="shared" si="1776"/>
        <v>146</v>
      </c>
      <c r="GN559" s="4">
        <f t="shared" si="1777"/>
        <v>163.5</v>
      </c>
      <c r="GO559" s="4">
        <f t="shared" si="1778"/>
        <v>130.84000000000003</v>
      </c>
      <c r="GP559" s="4">
        <f t="shared" si="1779"/>
        <v>120</v>
      </c>
      <c r="GQ559" s="4">
        <f t="shared" si="1780"/>
        <v>122</v>
      </c>
      <c r="GR559" s="4"/>
      <c r="GS559" s="4">
        <f t="shared" si="1781"/>
        <v>1090</v>
      </c>
      <c r="GT559" s="4">
        <f t="shared" si="1782"/>
        <v>1167</v>
      </c>
      <c r="GU559" s="4">
        <f t="shared" si="1783"/>
        <v>930.5</v>
      </c>
      <c r="GV559" s="4">
        <f t="shared" si="1784"/>
        <v>877.16</v>
      </c>
      <c r="GW559" s="4">
        <f t="shared" si="1785"/>
        <v>936</v>
      </c>
      <c r="GX559" s="4">
        <f t="shared" si="1786"/>
        <v>831</v>
      </c>
      <c r="GY559" s="4"/>
      <c r="GZ559" s="4">
        <f t="shared" si="1787"/>
        <v>1269</v>
      </c>
      <c r="HA559" s="4">
        <f t="shared" si="1788"/>
        <v>1313</v>
      </c>
      <c r="HB559" s="4">
        <f t="shared" si="1789"/>
        <v>1094</v>
      </c>
      <c r="HC559" s="4">
        <f t="shared" si="1790"/>
        <v>1008</v>
      </c>
      <c r="HD559" s="4">
        <f t="shared" si="1791"/>
        <v>920</v>
      </c>
      <c r="HE559" s="4">
        <f t="shared" si="1792"/>
        <v>795</v>
      </c>
      <c r="HF559" s="4"/>
      <c r="HG559" s="6"/>
      <c r="HH559" s="84">
        <f t="shared" si="1793"/>
        <v>7.7662721893491122E-3</v>
      </c>
      <c r="HI559" s="84">
        <f t="shared" si="1794"/>
        <v>9.3323761665470208E-3</v>
      </c>
      <c r="HJ559" s="84">
        <f t="shared" si="1795"/>
        <v>8.7051142546245922E-3</v>
      </c>
      <c r="HK559" s="84">
        <f t="shared" si="1796"/>
        <v>1.0097232610321616E-2</v>
      </c>
      <c r="HL559" s="84">
        <f t="shared" si="1797"/>
        <v>1.2688934502705728E-2</v>
      </c>
      <c r="HM559" s="84">
        <f t="shared" si="1798"/>
        <v>1.415270018621974E-2</v>
      </c>
      <c r="HN559" s="145"/>
      <c r="HO559" s="84">
        <f t="shared" si="1799"/>
        <v>5.8431952662721894E-2</v>
      </c>
      <c r="HP559" s="84">
        <f t="shared" si="1800"/>
        <v>4.3072505384063174E-2</v>
      </c>
      <c r="HQ559" s="84">
        <f t="shared" si="1801"/>
        <v>5.0598476605005438E-2</v>
      </c>
      <c r="HR559" s="84">
        <f t="shared" si="1802"/>
        <v>3.8833208676140624E-2</v>
      </c>
      <c r="HS559" s="84">
        <f t="shared" si="1803"/>
        <v>3.2095540212726252E-2</v>
      </c>
      <c r="HT559" s="84">
        <f t="shared" si="1804"/>
        <v>3.128491620111732E-2</v>
      </c>
      <c r="HU559" s="145"/>
      <c r="HV559" s="84">
        <f t="shared" si="1805"/>
        <v>6.6198224852071011E-2</v>
      </c>
      <c r="HW559" s="84">
        <f t="shared" si="1806"/>
        <v>5.2404881550610197E-2</v>
      </c>
      <c r="HX559" s="84">
        <f t="shared" si="1807"/>
        <v>5.930359085963003E-2</v>
      </c>
      <c r="HY559" s="84">
        <f t="shared" si="1808"/>
        <v>4.8930441286462241E-2</v>
      </c>
      <c r="HZ559" s="84">
        <f t="shared" si="1809"/>
        <v>4.4784474715431982E-2</v>
      </c>
      <c r="IA559" s="84">
        <f t="shared" si="1810"/>
        <v>4.5437616387337058E-2</v>
      </c>
      <c r="IB559" s="145"/>
      <c r="IC559" s="145"/>
      <c r="ID559" s="84">
        <f t="shared" si="1811"/>
        <v>6.0560181680545042E-3</v>
      </c>
      <c r="IE559" s="84">
        <f t="shared" si="1812"/>
        <v>5.4907860097781125E-3</v>
      </c>
      <c r="IF559" s="84">
        <f t="shared" si="1813"/>
        <v>6.3077269655327775E-3</v>
      </c>
      <c r="IG559" s="84">
        <f t="shared" si="1814"/>
        <v>7.2355661644039979E-3</v>
      </c>
      <c r="IH559" s="84">
        <f t="shared" si="1815"/>
        <v>7.8298123799674987E-3</v>
      </c>
      <c r="II559" s="84">
        <f t="shared" si="1816"/>
        <v>9.1441111923920987E-3</v>
      </c>
      <c r="IJ559" s="145"/>
      <c r="IK559" s="84">
        <f t="shared" si="1817"/>
        <v>7.6457229371688112E-2</v>
      </c>
      <c r="IL559" s="84">
        <f t="shared" si="1818"/>
        <v>8.2286573899962398E-2</v>
      </c>
      <c r="IM559" s="84">
        <f t="shared" si="1819"/>
        <v>6.3565367575279724E-2</v>
      </c>
      <c r="IN559" s="84">
        <f t="shared" si="1820"/>
        <v>5.819483813217962E-2</v>
      </c>
      <c r="IO559" s="84">
        <f t="shared" si="1821"/>
        <v>6.1308908258236074E-2</v>
      </c>
      <c r="IP559" s="84">
        <f t="shared" si="1822"/>
        <v>5.1645940014630576E-2</v>
      </c>
      <c r="IQ559" s="145"/>
      <c r="IR559" s="84">
        <f t="shared" si="1823"/>
        <v>8.2513247539742623E-2</v>
      </c>
      <c r="IS559" s="84">
        <f t="shared" si="1824"/>
        <v>8.7777359909740504E-2</v>
      </c>
      <c r="IT559" s="84">
        <f t="shared" si="1825"/>
        <v>6.9873094540812503E-2</v>
      </c>
      <c r="IU559" s="84">
        <f t="shared" si="1826"/>
        <v>6.5430404296583616E-2</v>
      </c>
      <c r="IV559" s="84">
        <f t="shared" si="1827"/>
        <v>6.9138720638203574E-2</v>
      </c>
      <c r="IW559" s="84">
        <f t="shared" si="1828"/>
        <v>6.0790051207022675E-2</v>
      </c>
      <c r="IX559" s="140"/>
      <c r="IY559" s="140"/>
      <c r="IZ559" s="84">
        <f t="shared" si="1829"/>
        <v>6.3466130451175062E-3</v>
      </c>
      <c r="JA559" s="84">
        <f t="shared" si="1830"/>
        <v>6.1563335613456878E-3</v>
      </c>
      <c r="JB559" s="84">
        <f t="shared" si="1831"/>
        <v>6.7189249720044789E-3</v>
      </c>
      <c r="JC559" s="84">
        <f t="shared" si="1832"/>
        <v>7.7114427860696519E-3</v>
      </c>
      <c r="JD559" s="84">
        <f t="shared" si="1833"/>
        <v>8.6326499152150453E-3</v>
      </c>
      <c r="JE559" s="84">
        <f t="shared" si="1834"/>
        <v>9.9663711403240596E-3</v>
      </c>
      <c r="JF559" s="145"/>
      <c r="JG559" s="84">
        <f t="shared" si="1835"/>
        <v>7.3394495412844041E-2</v>
      </c>
      <c r="JH559" s="84">
        <f t="shared" si="1836"/>
        <v>7.54928176108451E-2</v>
      </c>
      <c r="JI559" s="84">
        <f t="shared" si="1837"/>
        <v>6.1341296503670525E-2</v>
      </c>
      <c r="JJ559" s="84">
        <f t="shared" si="1838"/>
        <v>5.4975124378109454E-2</v>
      </c>
      <c r="JK559" s="84">
        <f t="shared" si="1839"/>
        <v>5.6482195159549872E-2</v>
      </c>
      <c r="JL559" s="84">
        <f t="shared" si="1840"/>
        <v>4.8303271170895751E-2</v>
      </c>
      <c r="JM559" s="145"/>
      <c r="JN559" s="84">
        <f t="shared" si="1841"/>
        <v>7.9741108457961549E-2</v>
      </c>
      <c r="JO559" s="84">
        <f t="shared" si="1842"/>
        <v>8.1649151172190793E-2</v>
      </c>
      <c r="JP559" s="84">
        <f t="shared" si="1843"/>
        <v>6.8060221475675003E-2</v>
      </c>
      <c r="JQ559" s="84">
        <f t="shared" si="1844"/>
        <v>6.2686567164179099E-2</v>
      </c>
      <c r="JR559" s="84">
        <f t="shared" si="1845"/>
        <v>6.5114845074764921E-2</v>
      </c>
      <c r="JS559" s="84">
        <f t="shared" si="1846"/>
        <v>5.826964231121981E-2</v>
      </c>
      <c r="JT559" s="140"/>
      <c r="JU559" s="140"/>
      <c r="JV559" s="140"/>
      <c r="JW559" s="84">
        <f t="shared" si="1847"/>
        <v>2.5135101168782207E-4</v>
      </c>
      <c r="JX559" s="84">
        <f t="shared" si="1848"/>
        <v>1.8655556246502083E-4</v>
      </c>
      <c r="JY559" s="84">
        <f t="shared" si="1849"/>
        <v>3.1106134129650365E-4</v>
      </c>
      <c r="JZ559" s="84">
        <f t="shared" si="1850"/>
        <v>5.5970149253731347E-4</v>
      </c>
      <c r="KA559" s="84">
        <f t="shared" si="1851"/>
        <v>7.7077231385848616E-4</v>
      </c>
      <c r="KB559" s="84">
        <f t="shared" si="1852"/>
        <v>9.7829409966371131E-4</v>
      </c>
      <c r="KC559" s="145"/>
      <c r="KD559" s="84">
        <f t="shared" si="1853"/>
        <v>1.3824305642830212E-3</v>
      </c>
      <c r="KE559" s="84">
        <f t="shared" si="1854"/>
        <v>1.554629687208507E-3</v>
      </c>
      <c r="KF559" s="84">
        <f t="shared" si="1855"/>
        <v>1.866368047779022E-3</v>
      </c>
      <c r="KG559" s="84">
        <f t="shared" si="1856"/>
        <v>2.0522388059701492E-3</v>
      </c>
      <c r="KH559" s="84">
        <f t="shared" si="1857"/>
        <v>2.5897949745645136E-3</v>
      </c>
      <c r="KI559" s="84">
        <f t="shared" si="1858"/>
        <v>4.2188933047997553E-3</v>
      </c>
      <c r="KJ559" s="145"/>
      <c r="KK559" s="84">
        <f t="shared" si="1859"/>
        <v>4.7128314691466631E-3</v>
      </c>
      <c r="KL559" s="84">
        <f t="shared" si="1860"/>
        <v>4.4151483116721601E-3</v>
      </c>
      <c r="KM559" s="84">
        <f t="shared" si="1861"/>
        <v>4.5414955829289538E-3</v>
      </c>
      <c r="KN559" s="84">
        <f t="shared" si="1862"/>
        <v>5.0995024875621891E-3</v>
      </c>
      <c r="KO559" s="84">
        <f t="shared" si="1863"/>
        <v>5.2720826267920453E-3</v>
      </c>
      <c r="KP559" s="84">
        <f t="shared" si="1864"/>
        <v>4.7691837358605927E-3</v>
      </c>
      <c r="KQ559" s="105"/>
      <c r="KR559" s="123">
        <f t="shared" si="1865"/>
        <v>7.3394495412844041E-2</v>
      </c>
      <c r="KS559" s="123">
        <f t="shared" si="1866"/>
        <v>7.54928176108451E-2</v>
      </c>
      <c r="KT559" s="123">
        <f t="shared" si="1867"/>
        <v>6.1341296503670525E-2</v>
      </c>
      <c r="KU559" s="123">
        <f t="shared" si="1868"/>
        <v>5.4975124378109454E-2</v>
      </c>
      <c r="KV559" s="123">
        <f t="shared" si="1869"/>
        <v>5.6482195159549872E-2</v>
      </c>
      <c r="KW559" s="123">
        <f t="shared" si="1870"/>
        <v>4.8303271170895751E-2</v>
      </c>
      <c r="KX559" s="105"/>
      <c r="KY559" s="123">
        <f t="shared" si="1871"/>
        <v>7.9741108457961549E-2</v>
      </c>
      <c r="KZ559" s="123">
        <f t="shared" si="1872"/>
        <v>8.1649151172190793E-2</v>
      </c>
      <c r="LA559" s="123">
        <f t="shared" si="1873"/>
        <v>6.8060221475675003E-2</v>
      </c>
      <c r="LB559" s="123">
        <f t="shared" si="1874"/>
        <v>6.2686567164179099E-2</v>
      </c>
      <c r="LC559" s="123">
        <f t="shared" si="1875"/>
        <v>6.5114845074764921E-2</v>
      </c>
      <c r="LD559" s="123">
        <f t="shared" si="1876"/>
        <v>5.826964231121981E-2</v>
      </c>
      <c r="LE559" s="105"/>
      <c r="LF559" s="105"/>
      <c r="LG559" s="84">
        <f t="shared" si="1699"/>
        <v>3.9215686274509803E-2</v>
      </c>
      <c r="LH559" s="84">
        <f t="shared" si="1877"/>
        <v>0.03</v>
      </c>
      <c r="LI559" s="84">
        <f t="shared" si="1700"/>
        <v>4.5045045045045043E-2</v>
      </c>
      <c r="LJ559" s="84">
        <f t="shared" si="1701"/>
        <v>7.0866141732283464E-2</v>
      </c>
      <c r="LK559" s="84">
        <f t="shared" si="1687"/>
        <v>8.6805555555555552E-2</v>
      </c>
      <c r="LL559" s="84">
        <f t="shared" si="1688"/>
        <v>9.5238095238095233E-2</v>
      </c>
      <c r="LM559" s="105"/>
      <c r="LN559" s="84">
        <f t="shared" si="1693"/>
        <v>0.22549019607843138</v>
      </c>
      <c r="LO559" s="84">
        <f t="shared" si="1878"/>
        <v>0.25</v>
      </c>
      <c r="LP559" s="84">
        <f t="shared" si="1702"/>
        <v>0.27027027027027029</v>
      </c>
      <c r="LQ559" s="84">
        <f t="shared" si="1694"/>
        <v>0.26771653543307089</v>
      </c>
      <c r="LR559" s="84">
        <f t="shared" si="1689"/>
        <v>0.30555555555555558</v>
      </c>
      <c r="LS559" s="84">
        <f t="shared" si="1690"/>
        <v>0.42261904761904762</v>
      </c>
      <c r="LT559" s="105"/>
      <c r="LU559" s="84">
        <f t="shared" si="1695"/>
        <v>0.73529411764705888</v>
      </c>
      <c r="LV559" s="84">
        <f t="shared" si="1879"/>
        <v>0.72</v>
      </c>
      <c r="LW559" s="84">
        <f t="shared" si="1703"/>
        <v>0.68468468468468469</v>
      </c>
      <c r="LX559" s="84">
        <f t="shared" si="1696"/>
        <v>0.66141732283464572</v>
      </c>
      <c r="LY559" s="84">
        <f t="shared" si="1691"/>
        <v>0.60763888888888884</v>
      </c>
      <c r="LZ559" s="84">
        <f t="shared" si="1692"/>
        <v>0.48214285714285715</v>
      </c>
      <c r="MA559" s="105"/>
      <c r="MB559" s="105"/>
      <c r="MC559" s="105"/>
      <c r="MD559" s="123">
        <f t="shared" si="1889"/>
        <v>0.62579143389199254</v>
      </c>
      <c r="ME559" s="123">
        <f t="shared" si="1888"/>
        <v>0.44966819939387598</v>
      </c>
      <c r="MF559" s="212">
        <f t="shared" si="1892"/>
        <v>0.48332823805156427</v>
      </c>
      <c r="MG559" s="105"/>
      <c r="MH559" s="123">
        <f t="shared" si="1890"/>
        <v>-0.381702408842434</v>
      </c>
      <c r="MI559" s="123">
        <f t="shared" si="1881"/>
        <v>-0.18751449122878286</v>
      </c>
      <c r="MJ559" s="212">
        <f t="shared" si="1882"/>
        <v>-0.21254890385296321</v>
      </c>
      <c r="MK559" s="105"/>
      <c r="ML559" s="123">
        <f t="shared" si="1891"/>
        <v>-0.23381340440435305</v>
      </c>
      <c r="MM559" s="123">
        <f t="shared" si="1883"/>
        <v>-0.12999343157020862</v>
      </c>
      <c r="MN559" s="212">
        <f t="shared" si="1884"/>
        <v>-0.14385170885690382</v>
      </c>
      <c r="MO559" s="105"/>
      <c r="MP559" s="105"/>
    </row>
    <row r="560" spans="2:354" ht="12" x14ac:dyDescent="0.25">
      <c r="B560" s="6" t="s">
        <v>643</v>
      </c>
      <c r="C560" s="6">
        <v>34041</v>
      </c>
      <c r="D560" s="86" t="s">
        <v>213</v>
      </c>
      <c r="E560" s="6">
        <v>1</v>
      </c>
      <c r="F560" s="3">
        <v>4950</v>
      </c>
      <c r="G560" s="7">
        <v>4961</v>
      </c>
      <c r="H560" s="139">
        <v>5020</v>
      </c>
      <c r="I560" s="7">
        <v>5028</v>
      </c>
      <c r="J560" s="177">
        <f t="shared" si="1704"/>
        <v>5071</v>
      </c>
      <c r="K560" s="7">
        <v>5114</v>
      </c>
      <c r="L560" s="162"/>
      <c r="M560" s="3">
        <v>3903</v>
      </c>
      <c r="N560" s="7">
        <v>3881</v>
      </c>
      <c r="O560" s="139">
        <v>3857</v>
      </c>
      <c r="P560" s="7">
        <v>3733</v>
      </c>
      <c r="Q560" s="177">
        <f t="shared" si="1705"/>
        <v>3649</v>
      </c>
      <c r="R560" s="7">
        <v>3565</v>
      </c>
      <c r="S560" s="105"/>
      <c r="T560" s="3">
        <v>16351</v>
      </c>
      <c r="U560" s="7">
        <v>16250</v>
      </c>
      <c r="V560" s="139">
        <v>16292</v>
      </c>
      <c r="W560" s="7">
        <v>16318</v>
      </c>
      <c r="X560" s="177">
        <f t="shared" si="1706"/>
        <v>16273.5</v>
      </c>
      <c r="Y560" s="7">
        <v>16229</v>
      </c>
      <c r="Z560" s="105"/>
      <c r="AA560" s="3">
        <v>5896</v>
      </c>
      <c r="AB560" s="105">
        <v>5971</v>
      </c>
      <c r="AC560" s="139">
        <v>6138</v>
      </c>
      <c r="AD560" s="7">
        <v>6212</v>
      </c>
      <c r="AE560" s="177">
        <f t="shared" si="1707"/>
        <v>6358</v>
      </c>
      <c r="AF560" s="7">
        <v>6504</v>
      </c>
      <c r="AG560" s="105"/>
      <c r="AH560" s="3">
        <f t="shared" si="1708"/>
        <v>20254</v>
      </c>
      <c r="AI560" s="3">
        <f t="shared" si="1709"/>
        <v>20131</v>
      </c>
      <c r="AJ560" s="3">
        <f t="shared" si="1710"/>
        <v>20149</v>
      </c>
      <c r="AK560" s="3">
        <f t="shared" si="1711"/>
        <v>20051</v>
      </c>
      <c r="AL560" s="178">
        <f t="shared" si="1712"/>
        <v>19922.5</v>
      </c>
      <c r="AM560" s="3">
        <f t="shared" si="1713"/>
        <v>19794</v>
      </c>
      <c r="AN560" s="105"/>
      <c r="AO560" s="3">
        <f t="shared" si="1714"/>
        <v>31100</v>
      </c>
      <c r="AP560" s="3">
        <f t="shared" si="1715"/>
        <v>31063</v>
      </c>
      <c r="AQ560" s="3">
        <f t="shared" si="1716"/>
        <v>31307</v>
      </c>
      <c r="AR560" s="3">
        <f t="shared" si="1717"/>
        <v>31291</v>
      </c>
      <c r="AS560" s="178">
        <f t="shared" si="1718"/>
        <v>31351.5</v>
      </c>
      <c r="AT560" s="3">
        <f t="shared" si="1719"/>
        <v>31412</v>
      </c>
      <c r="AU560" s="105"/>
      <c r="AV560" s="105"/>
      <c r="AW560" s="5">
        <v>1</v>
      </c>
      <c r="AX560" s="5">
        <v>1</v>
      </c>
      <c r="AY560" s="5">
        <v>1</v>
      </c>
      <c r="AZ560" s="5">
        <v>2</v>
      </c>
      <c r="BA560" s="5">
        <v>3</v>
      </c>
      <c r="BB560" s="5">
        <v>4</v>
      </c>
      <c r="BC560" s="4"/>
      <c r="BD560" s="5">
        <v>3</v>
      </c>
      <c r="BE560" s="5">
        <v>4</v>
      </c>
      <c r="BF560" s="5">
        <v>9</v>
      </c>
      <c r="BG560" s="5">
        <v>9</v>
      </c>
      <c r="BH560" s="5">
        <v>10</v>
      </c>
      <c r="BI560" s="5">
        <v>11</v>
      </c>
      <c r="BJ560" s="4"/>
      <c r="BK560" s="5"/>
      <c r="BL560" s="5"/>
      <c r="BM560" s="5"/>
      <c r="BN560" s="5"/>
      <c r="BO560" s="5"/>
      <c r="BP560" s="5"/>
      <c r="BQ560" s="4"/>
      <c r="BR560" s="5">
        <f t="shared" si="1720"/>
        <v>4</v>
      </c>
      <c r="BS560" s="5">
        <f t="shared" si="1721"/>
        <v>5</v>
      </c>
      <c r="BT560" s="5">
        <f t="shared" si="1722"/>
        <v>10</v>
      </c>
      <c r="BU560" s="5">
        <f t="shared" si="1723"/>
        <v>11</v>
      </c>
      <c r="BV560" s="5">
        <f t="shared" si="1724"/>
        <v>13</v>
      </c>
      <c r="BW560" s="5">
        <f t="shared" si="1725"/>
        <v>15</v>
      </c>
      <c r="BX560" s="4"/>
      <c r="BY560" s="4"/>
      <c r="BZ560" s="5">
        <v>0</v>
      </c>
      <c r="CA560" s="5">
        <v>0</v>
      </c>
      <c r="CB560" s="5">
        <v>0</v>
      </c>
      <c r="CC560" s="5">
        <v>0</v>
      </c>
      <c r="CD560" s="183">
        <f t="shared" si="1886"/>
        <v>0</v>
      </c>
      <c r="CE560" s="5"/>
      <c r="CF560" s="4"/>
      <c r="CG560" s="5">
        <v>1</v>
      </c>
      <c r="CH560" s="5">
        <v>1</v>
      </c>
      <c r="CI560" s="5"/>
      <c r="CJ560" s="5"/>
      <c r="CK560" s="183">
        <f t="shared" si="1726"/>
        <v>0</v>
      </c>
      <c r="CL560" s="5"/>
      <c r="CM560" s="4"/>
      <c r="CN560" s="5"/>
      <c r="CO560" s="5"/>
      <c r="CP560" s="5"/>
      <c r="CQ560" s="5"/>
      <c r="CR560" s="5"/>
      <c r="CS560" s="5"/>
      <c r="CT560" s="4"/>
      <c r="CU560" s="5">
        <f t="shared" si="1727"/>
        <v>1</v>
      </c>
      <c r="CV560" s="5">
        <f t="shared" si="1728"/>
        <v>1</v>
      </c>
      <c r="CW560" s="5">
        <f t="shared" si="1729"/>
        <v>0</v>
      </c>
      <c r="CX560" s="5">
        <f t="shared" si="1730"/>
        <v>0</v>
      </c>
      <c r="CY560" s="183">
        <f t="shared" si="1731"/>
        <v>0</v>
      </c>
      <c r="CZ560" s="5">
        <f t="shared" si="1732"/>
        <v>0</v>
      </c>
      <c r="DA560" s="4"/>
      <c r="DB560" s="4"/>
      <c r="DC560" s="5">
        <f t="shared" si="1733"/>
        <v>13</v>
      </c>
      <c r="DD560" s="5">
        <f t="shared" si="1734"/>
        <v>12</v>
      </c>
      <c r="DE560" s="5">
        <f t="shared" si="1735"/>
        <v>14</v>
      </c>
      <c r="DF560" s="5">
        <f t="shared" si="1736"/>
        <v>15</v>
      </c>
      <c r="DG560" s="5">
        <f t="shared" si="1737"/>
        <v>9</v>
      </c>
      <c r="DH560" s="5">
        <f t="shared" si="1738"/>
        <v>11</v>
      </c>
      <c r="DI560" s="4"/>
      <c r="DJ560" s="5">
        <f t="shared" si="1739"/>
        <v>33</v>
      </c>
      <c r="DK560" s="5">
        <f t="shared" si="1740"/>
        <v>32</v>
      </c>
      <c r="DL560" s="5">
        <f t="shared" si="1741"/>
        <v>30</v>
      </c>
      <c r="DM560" s="5">
        <f t="shared" si="1742"/>
        <v>34</v>
      </c>
      <c r="DN560" s="5">
        <f t="shared" si="1743"/>
        <v>28</v>
      </c>
      <c r="DO560" s="5">
        <f t="shared" si="1744"/>
        <v>37</v>
      </c>
      <c r="DP560" s="4"/>
      <c r="DQ560" s="5">
        <f t="shared" si="1745"/>
        <v>0</v>
      </c>
      <c r="DR560" s="5">
        <f t="shared" si="1746"/>
        <v>0</v>
      </c>
      <c r="DS560" s="5">
        <f t="shared" si="1747"/>
        <v>1</v>
      </c>
      <c r="DT560" s="5">
        <f t="shared" si="1748"/>
        <v>0</v>
      </c>
      <c r="DU560" s="5">
        <f t="shared" si="1749"/>
        <v>0</v>
      </c>
      <c r="DV560" s="5">
        <f t="shared" si="1750"/>
        <v>0</v>
      </c>
      <c r="DW560" s="4"/>
      <c r="DX560" s="5">
        <f t="shared" si="1751"/>
        <v>46</v>
      </c>
      <c r="DY560" s="5">
        <f t="shared" si="1752"/>
        <v>44</v>
      </c>
      <c r="DZ560" s="5">
        <f t="shared" si="1753"/>
        <v>45</v>
      </c>
      <c r="EA560" s="5">
        <f t="shared" si="1754"/>
        <v>49</v>
      </c>
      <c r="EB560" s="5">
        <f t="shared" si="1755"/>
        <v>37</v>
      </c>
      <c r="EC560" s="5">
        <f t="shared" si="1756"/>
        <v>48</v>
      </c>
      <c r="ED560" s="4"/>
      <c r="EE560" s="4"/>
      <c r="EF560" s="5">
        <v>14</v>
      </c>
      <c r="EG560" s="5">
        <v>13</v>
      </c>
      <c r="EH560" s="5">
        <v>15</v>
      </c>
      <c r="EI560" s="5">
        <v>17</v>
      </c>
      <c r="EJ560" s="5">
        <v>12</v>
      </c>
      <c r="EK560" s="5">
        <v>15</v>
      </c>
      <c r="EL560" s="4"/>
      <c r="EM560" s="5">
        <v>37</v>
      </c>
      <c r="EN560" s="5">
        <v>37</v>
      </c>
      <c r="EO560" s="5">
        <v>39</v>
      </c>
      <c r="EP560" s="5">
        <v>43</v>
      </c>
      <c r="EQ560" s="5">
        <v>38</v>
      </c>
      <c r="ER560" s="5">
        <v>48</v>
      </c>
      <c r="ES560" s="4"/>
      <c r="ET560" s="5"/>
      <c r="EU560" s="5"/>
      <c r="EV560" s="5">
        <v>1</v>
      </c>
      <c r="EW560" s="5">
        <v>0</v>
      </c>
      <c r="EX560" s="5">
        <v>0</v>
      </c>
      <c r="EY560" s="5">
        <v>0</v>
      </c>
      <c r="EZ560" s="4"/>
      <c r="FA560" s="5">
        <f t="shared" si="1757"/>
        <v>51</v>
      </c>
      <c r="FB560" s="5">
        <f t="shared" si="1758"/>
        <v>50</v>
      </c>
      <c r="FC560" s="5">
        <f t="shared" si="1759"/>
        <v>54</v>
      </c>
      <c r="FD560" s="5">
        <f t="shared" si="1760"/>
        <v>60</v>
      </c>
      <c r="FE560" s="5">
        <f t="shared" si="1761"/>
        <v>50</v>
      </c>
      <c r="FF560" s="5">
        <f t="shared" si="1762"/>
        <v>63</v>
      </c>
      <c r="FG560" s="4"/>
      <c r="FH560" s="5">
        <f t="shared" si="1763"/>
        <v>51</v>
      </c>
      <c r="FI560" s="5">
        <f t="shared" si="1764"/>
        <v>50</v>
      </c>
      <c r="FJ560" s="5">
        <f t="shared" si="1765"/>
        <v>55</v>
      </c>
      <c r="FK560" s="5">
        <f t="shared" si="1766"/>
        <v>60</v>
      </c>
      <c r="FL560" s="5">
        <f t="shared" si="1767"/>
        <v>50</v>
      </c>
      <c r="FM560" s="5">
        <f t="shared" si="1768"/>
        <v>63</v>
      </c>
      <c r="FN560" s="4"/>
      <c r="FO560" s="4"/>
      <c r="FP560" s="4">
        <v>150</v>
      </c>
      <c r="FQ560" s="4">
        <v>130</v>
      </c>
      <c r="FR560" s="4">
        <v>159.34</v>
      </c>
      <c r="FS560" s="4">
        <v>151.34000000000003</v>
      </c>
      <c r="FT560" s="4">
        <v>66</v>
      </c>
      <c r="FU560" s="4">
        <v>70</v>
      </c>
      <c r="FV560" s="4"/>
      <c r="FW560" s="4">
        <f t="shared" si="1769"/>
        <v>924</v>
      </c>
      <c r="FX560" s="4">
        <f t="shared" si="1770"/>
        <v>924</v>
      </c>
      <c r="FY560" s="4">
        <f t="shared" si="1771"/>
        <v>736.66</v>
      </c>
      <c r="FZ560" s="4">
        <f t="shared" si="1772"/>
        <v>638.66</v>
      </c>
      <c r="GA560" s="4">
        <f t="shared" si="1773"/>
        <v>570</v>
      </c>
      <c r="GB560" s="4">
        <f t="shared" si="1774"/>
        <v>582</v>
      </c>
      <c r="GC560" s="4"/>
      <c r="GD560" s="4">
        <v>1074</v>
      </c>
      <c r="GE560" s="4">
        <v>1054</v>
      </c>
      <c r="GF560" s="4">
        <v>896</v>
      </c>
      <c r="GG560" s="4">
        <v>790</v>
      </c>
      <c r="GH560" s="4">
        <v>636</v>
      </c>
      <c r="GI560" s="4">
        <v>652</v>
      </c>
      <c r="GJ560" s="4"/>
      <c r="GK560" s="6"/>
      <c r="GL560" s="4">
        <f t="shared" si="1775"/>
        <v>164</v>
      </c>
      <c r="GM560" s="4">
        <f t="shared" si="1776"/>
        <v>143</v>
      </c>
      <c r="GN560" s="4">
        <f t="shared" si="1777"/>
        <v>174.34</v>
      </c>
      <c r="GO560" s="4">
        <f t="shared" si="1778"/>
        <v>168.34000000000003</v>
      </c>
      <c r="GP560" s="4">
        <f t="shared" si="1779"/>
        <v>78</v>
      </c>
      <c r="GQ560" s="4">
        <f t="shared" si="1780"/>
        <v>85</v>
      </c>
      <c r="GR560" s="4"/>
      <c r="GS560" s="4">
        <f t="shared" si="1781"/>
        <v>961</v>
      </c>
      <c r="GT560" s="4">
        <f t="shared" si="1782"/>
        <v>961</v>
      </c>
      <c r="GU560" s="4">
        <f t="shared" si="1783"/>
        <v>775.66</v>
      </c>
      <c r="GV560" s="4">
        <f t="shared" si="1784"/>
        <v>681.66</v>
      </c>
      <c r="GW560" s="4">
        <f t="shared" si="1785"/>
        <v>608</v>
      </c>
      <c r="GX560" s="4">
        <f t="shared" si="1786"/>
        <v>630</v>
      </c>
      <c r="GY560" s="4"/>
      <c r="GZ560" s="4">
        <f t="shared" si="1787"/>
        <v>1125</v>
      </c>
      <c r="HA560" s="4">
        <f t="shared" si="1788"/>
        <v>1104</v>
      </c>
      <c r="HB560" s="4">
        <f t="shared" si="1789"/>
        <v>950</v>
      </c>
      <c r="HC560" s="4">
        <f t="shared" si="1790"/>
        <v>850</v>
      </c>
      <c r="HD560" s="4">
        <f t="shared" si="1791"/>
        <v>636</v>
      </c>
      <c r="HE560" s="4">
        <f t="shared" si="1792"/>
        <v>652</v>
      </c>
      <c r="HF560" s="4"/>
      <c r="HG560" s="6"/>
      <c r="HH560" s="84">
        <f t="shared" si="1793"/>
        <v>3.5869843709966692E-3</v>
      </c>
      <c r="HI560" s="84">
        <f t="shared" si="1794"/>
        <v>3.3496521515073434E-3</v>
      </c>
      <c r="HJ560" s="84">
        <f t="shared" si="1795"/>
        <v>3.88903292714545E-3</v>
      </c>
      <c r="HK560" s="84">
        <f t="shared" si="1796"/>
        <v>4.5539780337530136E-3</v>
      </c>
      <c r="HL560" s="84">
        <f t="shared" si="1797"/>
        <v>3.2885722115648121E-3</v>
      </c>
      <c r="HM560" s="84">
        <f t="shared" si="1798"/>
        <v>4.2075736325385693E-3</v>
      </c>
      <c r="HN560" s="145"/>
      <c r="HO560" s="84">
        <f t="shared" si="1799"/>
        <v>3.843197540353574E-2</v>
      </c>
      <c r="HP560" s="84">
        <f t="shared" si="1800"/>
        <v>3.3496521515073437E-2</v>
      </c>
      <c r="HQ560" s="84">
        <f t="shared" si="1801"/>
        <v>4.1311900440757068E-2</v>
      </c>
      <c r="HR560" s="84">
        <f t="shared" si="1802"/>
        <v>4.054111974283419E-2</v>
      </c>
      <c r="HS560" s="84">
        <f t="shared" si="1803"/>
        <v>1.8087147163606467E-2</v>
      </c>
      <c r="HT560" s="84">
        <f t="shared" si="1804"/>
        <v>1.9635343618513323E-2</v>
      </c>
      <c r="HU560" s="145"/>
      <c r="HV560" s="84">
        <f t="shared" si="1805"/>
        <v>4.2018959774532412E-2</v>
      </c>
      <c r="HW560" s="84">
        <f t="shared" si="1806"/>
        <v>3.684617366658078E-2</v>
      </c>
      <c r="HX560" s="84">
        <f t="shared" si="1807"/>
        <v>4.520093336790252E-2</v>
      </c>
      <c r="HY560" s="84">
        <f t="shared" si="1808"/>
        <v>4.5095097776587205E-2</v>
      </c>
      <c r="HZ560" s="84">
        <f t="shared" si="1809"/>
        <v>2.1375719375171277E-2</v>
      </c>
      <c r="IA560" s="84">
        <f t="shared" si="1810"/>
        <v>2.3842917251051893E-2</v>
      </c>
      <c r="IB560" s="145"/>
      <c r="IC560" s="145"/>
      <c r="ID560" s="84">
        <f t="shared" si="1811"/>
        <v>2.2628585407620328E-3</v>
      </c>
      <c r="IE560" s="84">
        <f t="shared" si="1812"/>
        <v>2.276923076923077E-3</v>
      </c>
      <c r="IF560" s="84">
        <f t="shared" si="1813"/>
        <v>2.3938129143137735E-3</v>
      </c>
      <c r="IG560" s="84">
        <f t="shared" si="1814"/>
        <v>2.6351268537811007E-3</v>
      </c>
      <c r="IH560" s="84">
        <f t="shared" si="1815"/>
        <v>2.3350846468184472E-3</v>
      </c>
      <c r="II560" s="84">
        <f t="shared" si="1816"/>
        <v>2.957668371433853E-3</v>
      </c>
      <c r="IJ560" s="145"/>
      <c r="IK560" s="84">
        <f t="shared" si="1817"/>
        <v>5.6510305180111312E-2</v>
      </c>
      <c r="IL560" s="84">
        <f t="shared" si="1818"/>
        <v>5.6861538461538463E-2</v>
      </c>
      <c r="IM560" s="84">
        <f t="shared" si="1819"/>
        <v>4.5216056960471394E-2</v>
      </c>
      <c r="IN560" s="84">
        <f t="shared" si="1820"/>
        <v>3.9138374800833431E-2</v>
      </c>
      <c r="IO560" s="84">
        <f t="shared" si="1821"/>
        <v>3.5026269702276708E-2</v>
      </c>
      <c r="IP560" s="84">
        <f t="shared" si="1822"/>
        <v>3.5861729003635469E-2</v>
      </c>
      <c r="IQ560" s="145"/>
      <c r="IR560" s="84">
        <f t="shared" si="1823"/>
        <v>5.8773163720873343E-2</v>
      </c>
      <c r="IS560" s="84">
        <f t="shared" si="1824"/>
        <v>5.9138461538461543E-2</v>
      </c>
      <c r="IT560" s="84">
        <f t="shared" si="1825"/>
        <v>4.7609869874785167E-2</v>
      </c>
      <c r="IU560" s="84">
        <f t="shared" si="1826"/>
        <v>4.1773501654614534E-2</v>
      </c>
      <c r="IV560" s="84">
        <f t="shared" si="1827"/>
        <v>3.7361354349095155E-2</v>
      </c>
      <c r="IW560" s="84">
        <f t="shared" si="1828"/>
        <v>3.8819397375069321E-2</v>
      </c>
      <c r="IX560" s="140"/>
      <c r="IY560" s="140"/>
      <c r="IZ560" s="84">
        <f t="shared" si="1829"/>
        <v>2.5180211316283203E-3</v>
      </c>
      <c r="JA560" s="84">
        <f t="shared" si="1830"/>
        <v>2.4837315582931798E-3</v>
      </c>
      <c r="JB560" s="84">
        <f t="shared" si="1831"/>
        <v>2.6800337485731302E-3</v>
      </c>
      <c r="JC560" s="84">
        <f t="shared" si="1832"/>
        <v>2.9923694578823999E-3</v>
      </c>
      <c r="JD560" s="84">
        <f t="shared" si="1833"/>
        <v>2.5097251850922323E-3</v>
      </c>
      <c r="JE560" s="84">
        <f t="shared" si="1834"/>
        <v>3.1827826614125492E-3</v>
      </c>
      <c r="JF560" s="145"/>
      <c r="JG560" s="84">
        <f t="shared" si="1835"/>
        <v>5.302656265429051E-2</v>
      </c>
      <c r="JH560" s="84">
        <f t="shared" si="1836"/>
        <v>5.2357061248820225E-2</v>
      </c>
      <c r="JI560" s="84">
        <f t="shared" si="1837"/>
        <v>4.4468708124472678E-2</v>
      </c>
      <c r="JJ560" s="84">
        <f t="shared" si="1838"/>
        <v>3.9399531195451601E-2</v>
      </c>
      <c r="JK560" s="84">
        <f t="shared" si="1839"/>
        <v>3.1923704354373195E-2</v>
      </c>
      <c r="JL560" s="84">
        <f t="shared" si="1840"/>
        <v>3.2939274527634635E-2</v>
      </c>
      <c r="JM560" s="145"/>
      <c r="JN560" s="84">
        <f t="shared" si="1841"/>
        <v>5.5544583785918832E-2</v>
      </c>
      <c r="JO560" s="84">
        <f t="shared" si="1842"/>
        <v>5.4840792807113403E-2</v>
      </c>
      <c r="JP560" s="84">
        <f t="shared" si="1843"/>
        <v>4.714874187304581E-2</v>
      </c>
      <c r="JQ560" s="84">
        <f t="shared" si="1844"/>
        <v>4.2391900653334001E-2</v>
      </c>
      <c r="JR560" s="84">
        <f t="shared" si="1845"/>
        <v>3.4433429539465425E-2</v>
      </c>
      <c r="JS560" s="84">
        <f t="shared" si="1846"/>
        <v>3.6122057189047187E-2</v>
      </c>
      <c r="JT560" s="140"/>
      <c r="JU560" s="140"/>
      <c r="JV560" s="140"/>
      <c r="JW560" s="84">
        <f t="shared" si="1847"/>
        <v>4.9372963365261182E-5</v>
      </c>
      <c r="JX560" s="84">
        <f t="shared" si="1848"/>
        <v>4.9674631165863591E-5</v>
      </c>
      <c r="JY560" s="84">
        <f t="shared" si="1849"/>
        <v>0</v>
      </c>
      <c r="JZ560" s="84">
        <f t="shared" si="1850"/>
        <v>0</v>
      </c>
      <c r="KA560" s="84">
        <f t="shared" si="1851"/>
        <v>0</v>
      </c>
      <c r="KB560" s="84">
        <f t="shared" si="1852"/>
        <v>0</v>
      </c>
      <c r="KC560" s="145"/>
      <c r="KD560" s="84">
        <f t="shared" si="1853"/>
        <v>1.9749185346104473E-4</v>
      </c>
      <c r="KE560" s="84">
        <f t="shared" si="1854"/>
        <v>2.4837315582931796E-4</v>
      </c>
      <c r="KF560" s="84">
        <f t="shared" si="1855"/>
        <v>4.9630254603206115E-4</v>
      </c>
      <c r="KG560" s="84">
        <f t="shared" si="1856"/>
        <v>5.4860106727844E-4</v>
      </c>
      <c r="KH560" s="84">
        <f t="shared" si="1857"/>
        <v>6.5252854812398043E-4</v>
      </c>
      <c r="KI560" s="84">
        <f t="shared" si="1858"/>
        <v>7.578053955744165E-4</v>
      </c>
      <c r="KJ560" s="145"/>
      <c r="KK560" s="84">
        <f t="shared" si="1859"/>
        <v>2.2711563148020146E-3</v>
      </c>
      <c r="KL560" s="84">
        <f t="shared" si="1860"/>
        <v>2.185683771297998E-3</v>
      </c>
      <c r="KM560" s="84">
        <f t="shared" si="1861"/>
        <v>2.1837312025410689E-3</v>
      </c>
      <c r="KN560" s="84">
        <f t="shared" si="1862"/>
        <v>2.44376839060396E-3</v>
      </c>
      <c r="KO560" s="84">
        <f t="shared" si="1863"/>
        <v>1.857196636968252E-3</v>
      </c>
      <c r="KP560" s="84">
        <f t="shared" si="1864"/>
        <v>2.4249772658381328E-3</v>
      </c>
      <c r="KQ560" s="105"/>
      <c r="KR560" s="123">
        <f t="shared" si="1865"/>
        <v>5.302656265429051E-2</v>
      </c>
      <c r="KS560" s="123">
        <f t="shared" si="1866"/>
        <v>5.2357061248820225E-2</v>
      </c>
      <c r="KT560" s="123">
        <f t="shared" si="1867"/>
        <v>4.4468708124472678E-2</v>
      </c>
      <c r="KU560" s="123">
        <f t="shared" si="1868"/>
        <v>3.9399531195451601E-2</v>
      </c>
      <c r="KV560" s="123">
        <f t="shared" si="1869"/>
        <v>3.1923704354373195E-2</v>
      </c>
      <c r="KW560" s="123">
        <f t="shared" si="1870"/>
        <v>3.2939274527634635E-2</v>
      </c>
      <c r="KX560" s="105"/>
      <c r="KY560" s="123">
        <f t="shared" si="1871"/>
        <v>5.5544583785918832E-2</v>
      </c>
      <c r="KZ560" s="123">
        <f t="shared" si="1872"/>
        <v>5.4840792807113403E-2</v>
      </c>
      <c r="LA560" s="123">
        <f t="shared" si="1873"/>
        <v>4.714874187304581E-2</v>
      </c>
      <c r="LB560" s="123">
        <f t="shared" si="1874"/>
        <v>4.2391900653334001E-2</v>
      </c>
      <c r="LC560" s="123">
        <f t="shared" si="1875"/>
        <v>3.4433429539465425E-2</v>
      </c>
      <c r="LD560" s="123">
        <f t="shared" si="1876"/>
        <v>3.6122057189047187E-2</v>
      </c>
      <c r="LE560" s="105"/>
      <c r="LF560" s="105"/>
      <c r="LG560" s="84">
        <f t="shared" si="1699"/>
        <v>1.9607843137254902E-2</v>
      </c>
      <c r="LH560" s="84">
        <f t="shared" si="1877"/>
        <v>0.02</v>
      </c>
      <c r="LI560" s="84">
        <f t="shared" si="1700"/>
        <v>0</v>
      </c>
      <c r="LJ560" s="84">
        <f t="shared" si="1701"/>
        <v>0</v>
      </c>
      <c r="LK560" s="84">
        <f t="shared" si="1687"/>
        <v>0</v>
      </c>
      <c r="LL560" s="84">
        <f t="shared" si="1688"/>
        <v>0</v>
      </c>
      <c r="LM560" s="105"/>
      <c r="LN560" s="84">
        <f t="shared" si="1693"/>
        <v>7.8431372549019607E-2</v>
      </c>
      <c r="LO560" s="84">
        <f t="shared" si="1878"/>
        <v>0.1</v>
      </c>
      <c r="LP560" s="84">
        <f t="shared" si="1702"/>
        <v>0.18181818181818182</v>
      </c>
      <c r="LQ560" s="84">
        <f t="shared" si="1694"/>
        <v>0.18333333333333332</v>
      </c>
      <c r="LR560" s="84">
        <f t="shared" si="1689"/>
        <v>0.26</v>
      </c>
      <c r="LS560" s="84">
        <f t="shared" si="1690"/>
        <v>0.23809523809523808</v>
      </c>
      <c r="LT560" s="105"/>
      <c r="LU560" s="84">
        <f t="shared" si="1695"/>
        <v>0.90196078431372551</v>
      </c>
      <c r="LV560" s="84">
        <f t="shared" si="1879"/>
        <v>0.88</v>
      </c>
      <c r="LW560" s="84">
        <f t="shared" si="1703"/>
        <v>0.81818181818181823</v>
      </c>
      <c r="LX560" s="84">
        <f t="shared" si="1696"/>
        <v>0.81666666666666665</v>
      </c>
      <c r="LY560" s="84">
        <f t="shared" si="1691"/>
        <v>0.74</v>
      </c>
      <c r="LZ560" s="84">
        <f t="shared" si="1692"/>
        <v>0.76190476190476186</v>
      </c>
      <c r="MA560" s="105"/>
      <c r="MB560" s="105"/>
      <c r="MC560" s="105"/>
      <c r="MD560" s="123">
        <f t="shared" si="1889"/>
        <v>8.1907433380084077E-2</v>
      </c>
      <c r="ME560" s="123">
        <f t="shared" si="1888"/>
        <v>0.23554700275385473</v>
      </c>
      <c r="MF560" s="212">
        <f t="shared" si="1892"/>
        <v>0.18759051564447135</v>
      </c>
      <c r="MG560" s="105"/>
      <c r="MH560" s="123">
        <f t="shared" si="1890"/>
        <v>-0.52470490563194505</v>
      </c>
      <c r="MI560" s="123">
        <f t="shared" si="1881"/>
        <v>-0.20688066553467124</v>
      </c>
      <c r="MJ560" s="212">
        <f t="shared" si="1882"/>
        <v>-0.25927071154318049</v>
      </c>
      <c r="MK560" s="105"/>
      <c r="ML560" s="123">
        <f t="shared" si="1891"/>
        <v>-0.47251272320002785</v>
      </c>
      <c r="MM560" s="123">
        <f t="shared" si="1883"/>
        <v>-0.18463550778094856</v>
      </c>
      <c r="MN560" s="212">
        <f t="shared" si="1884"/>
        <v>-0.23387017862935605</v>
      </c>
      <c r="MO560" s="105"/>
      <c r="MP560" s="105"/>
    </row>
    <row r="561" spans="2:354" ht="12" x14ac:dyDescent="0.25">
      <c r="B561" s="6" t="s">
        <v>640</v>
      </c>
      <c r="C561" s="6">
        <v>23103</v>
      </c>
      <c r="D561" s="86" t="s">
        <v>121</v>
      </c>
      <c r="E561" s="6">
        <v>1</v>
      </c>
      <c r="F561" s="3">
        <v>2544</v>
      </c>
      <c r="G561" s="7">
        <v>2522</v>
      </c>
      <c r="H561" s="139">
        <v>2573</v>
      </c>
      <c r="I561" s="7">
        <v>2633</v>
      </c>
      <c r="J561" s="177">
        <f t="shared" si="1704"/>
        <v>2623</v>
      </c>
      <c r="K561" s="7">
        <v>2613</v>
      </c>
      <c r="L561" s="162"/>
      <c r="M561" s="3">
        <v>2014</v>
      </c>
      <c r="N561" s="7">
        <v>1992</v>
      </c>
      <c r="O561" s="139">
        <v>1951</v>
      </c>
      <c r="P561" s="7">
        <v>1889</v>
      </c>
      <c r="Q561" s="177">
        <f t="shared" si="1705"/>
        <v>1856.5</v>
      </c>
      <c r="R561" s="7">
        <v>1824</v>
      </c>
      <c r="S561" s="105"/>
      <c r="T561" s="3">
        <v>6956</v>
      </c>
      <c r="U561" s="7">
        <v>6935</v>
      </c>
      <c r="V561" s="139">
        <v>7041</v>
      </c>
      <c r="W561" s="7">
        <v>7075</v>
      </c>
      <c r="X561" s="177">
        <f t="shared" si="1706"/>
        <v>7006.5</v>
      </c>
      <c r="Y561" s="7">
        <v>6938</v>
      </c>
      <c r="Z561" s="105"/>
      <c r="AA561" s="3">
        <v>2410</v>
      </c>
      <c r="AB561" s="105">
        <v>2445</v>
      </c>
      <c r="AC561" s="139">
        <v>2467</v>
      </c>
      <c r="AD561" s="7">
        <v>2498</v>
      </c>
      <c r="AE561" s="177">
        <f t="shared" si="1707"/>
        <v>2572</v>
      </c>
      <c r="AF561" s="7">
        <v>2646</v>
      </c>
      <c r="AG561" s="105"/>
      <c r="AH561" s="3">
        <f t="shared" si="1708"/>
        <v>8970</v>
      </c>
      <c r="AI561" s="3">
        <f t="shared" si="1709"/>
        <v>8927</v>
      </c>
      <c r="AJ561" s="3">
        <f t="shared" si="1710"/>
        <v>8992</v>
      </c>
      <c r="AK561" s="3">
        <f t="shared" si="1711"/>
        <v>8964</v>
      </c>
      <c r="AL561" s="178">
        <f t="shared" si="1712"/>
        <v>8863</v>
      </c>
      <c r="AM561" s="3">
        <f t="shared" si="1713"/>
        <v>8762</v>
      </c>
      <c r="AN561" s="105"/>
      <c r="AO561" s="3">
        <f t="shared" si="1714"/>
        <v>13924</v>
      </c>
      <c r="AP561" s="3">
        <f t="shared" si="1715"/>
        <v>13894</v>
      </c>
      <c r="AQ561" s="3">
        <f t="shared" si="1716"/>
        <v>14032</v>
      </c>
      <c r="AR561" s="3">
        <f t="shared" si="1717"/>
        <v>14095</v>
      </c>
      <c r="AS561" s="178">
        <f t="shared" si="1718"/>
        <v>14058</v>
      </c>
      <c r="AT561" s="3">
        <f t="shared" si="1719"/>
        <v>14021</v>
      </c>
      <c r="AU561" s="105"/>
      <c r="AV561" s="105"/>
      <c r="AW561" s="5">
        <v>1</v>
      </c>
      <c r="AX561" s="5">
        <v>1</v>
      </c>
      <c r="AY561" s="5">
        <v>1</v>
      </c>
      <c r="AZ561" s="5">
        <v>3</v>
      </c>
      <c r="BA561" s="5">
        <v>3</v>
      </c>
      <c r="BB561" s="5">
        <v>7</v>
      </c>
      <c r="BC561" s="4"/>
      <c r="BD561" s="5">
        <v>2</v>
      </c>
      <c r="BE561" s="5">
        <v>2</v>
      </c>
      <c r="BF561" s="5">
        <v>8</v>
      </c>
      <c r="BG561" s="5">
        <v>9</v>
      </c>
      <c r="BH561" s="5">
        <v>8</v>
      </c>
      <c r="BI561" s="5">
        <v>14</v>
      </c>
      <c r="BJ561" s="4"/>
      <c r="BK561" s="5">
        <v>1</v>
      </c>
      <c r="BL561" s="5"/>
      <c r="BM561" s="5">
        <v>1</v>
      </c>
      <c r="BN561" s="5">
        <v>1</v>
      </c>
      <c r="BO561" s="5"/>
      <c r="BP561" s="5"/>
      <c r="BQ561" s="4"/>
      <c r="BR561" s="5">
        <f t="shared" si="1720"/>
        <v>4</v>
      </c>
      <c r="BS561" s="5">
        <f t="shared" si="1721"/>
        <v>3</v>
      </c>
      <c r="BT561" s="5">
        <f t="shared" si="1722"/>
        <v>10</v>
      </c>
      <c r="BU561" s="5">
        <f t="shared" si="1723"/>
        <v>13</v>
      </c>
      <c r="BV561" s="5">
        <f t="shared" si="1724"/>
        <v>11</v>
      </c>
      <c r="BW561" s="5">
        <f t="shared" si="1725"/>
        <v>21</v>
      </c>
      <c r="BX561" s="4"/>
      <c r="BY561" s="4"/>
      <c r="BZ561" s="5">
        <v>6</v>
      </c>
      <c r="CA561" s="5">
        <v>8</v>
      </c>
      <c r="CB561" s="5">
        <v>3</v>
      </c>
      <c r="CC561" s="5">
        <v>1</v>
      </c>
      <c r="CD561" s="183">
        <f t="shared" si="1886"/>
        <v>2</v>
      </c>
      <c r="CE561" s="5">
        <v>3</v>
      </c>
      <c r="CF561" s="4"/>
      <c r="CG561" s="5">
        <v>1</v>
      </c>
      <c r="CH561" s="5">
        <v>1</v>
      </c>
      <c r="CI561" s="5"/>
      <c r="CJ561" s="5"/>
      <c r="CK561" s="183">
        <f t="shared" si="1726"/>
        <v>0.5</v>
      </c>
      <c r="CL561" s="5">
        <v>1</v>
      </c>
      <c r="CM561" s="4"/>
      <c r="CN561" s="5"/>
      <c r="CO561" s="5"/>
      <c r="CP561" s="5"/>
      <c r="CQ561" s="5"/>
      <c r="CR561" s="5"/>
      <c r="CS561" s="5"/>
      <c r="CT561" s="4"/>
      <c r="CU561" s="5">
        <f t="shared" si="1727"/>
        <v>7</v>
      </c>
      <c r="CV561" s="5">
        <f t="shared" si="1728"/>
        <v>9</v>
      </c>
      <c r="CW561" s="5">
        <f t="shared" si="1729"/>
        <v>3</v>
      </c>
      <c r="CX561" s="5">
        <f t="shared" si="1730"/>
        <v>1</v>
      </c>
      <c r="CY561" s="183">
        <f t="shared" si="1731"/>
        <v>2.5</v>
      </c>
      <c r="CZ561" s="5">
        <f t="shared" si="1732"/>
        <v>4</v>
      </c>
      <c r="DA561" s="4"/>
      <c r="DB561" s="4"/>
      <c r="DC561" s="5">
        <f t="shared" si="1733"/>
        <v>4</v>
      </c>
      <c r="DD561" s="5">
        <f t="shared" si="1734"/>
        <v>5</v>
      </c>
      <c r="DE561" s="5">
        <f t="shared" si="1735"/>
        <v>6</v>
      </c>
      <c r="DF561" s="5">
        <f t="shared" si="1736"/>
        <v>6</v>
      </c>
      <c r="DG561" s="5">
        <f t="shared" si="1737"/>
        <v>10</v>
      </c>
      <c r="DH561" s="5">
        <f t="shared" si="1738"/>
        <v>11</v>
      </c>
      <c r="DI561" s="4"/>
      <c r="DJ561" s="5">
        <f t="shared" si="1739"/>
        <v>25</v>
      </c>
      <c r="DK561" s="5">
        <f t="shared" si="1740"/>
        <v>26</v>
      </c>
      <c r="DL561" s="5">
        <f t="shared" si="1741"/>
        <v>31</v>
      </c>
      <c r="DM561" s="5">
        <f t="shared" si="1742"/>
        <v>26</v>
      </c>
      <c r="DN561" s="5">
        <f t="shared" si="1743"/>
        <v>22.5</v>
      </c>
      <c r="DO561" s="5">
        <f t="shared" si="1744"/>
        <v>35</v>
      </c>
      <c r="DP561" s="4"/>
      <c r="DQ561" s="5">
        <f t="shared" si="1745"/>
        <v>-1</v>
      </c>
      <c r="DR561" s="5">
        <f t="shared" si="1746"/>
        <v>0</v>
      </c>
      <c r="DS561" s="5">
        <f t="shared" si="1747"/>
        <v>0</v>
      </c>
      <c r="DT561" s="5">
        <f t="shared" si="1748"/>
        <v>0</v>
      </c>
      <c r="DU561" s="5">
        <f t="shared" si="1749"/>
        <v>0</v>
      </c>
      <c r="DV561" s="5">
        <f t="shared" si="1750"/>
        <v>0</v>
      </c>
      <c r="DW561" s="4"/>
      <c r="DX561" s="5">
        <f t="shared" si="1751"/>
        <v>28</v>
      </c>
      <c r="DY561" s="5">
        <f t="shared" si="1752"/>
        <v>31</v>
      </c>
      <c r="DZ561" s="5">
        <f t="shared" si="1753"/>
        <v>37</v>
      </c>
      <c r="EA561" s="5">
        <f t="shared" si="1754"/>
        <v>32</v>
      </c>
      <c r="EB561" s="5">
        <f t="shared" si="1755"/>
        <v>32.5</v>
      </c>
      <c r="EC561" s="5">
        <f t="shared" si="1756"/>
        <v>46</v>
      </c>
      <c r="ED561" s="4"/>
      <c r="EE561" s="4"/>
      <c r="EF561" s="5">
        <v>11</v>
      </c>
      <c r="EG561" s="5">
        <v>14</v>
      </c>
      <c r="EH561" s="5">
        <v>10</v>
      </c>
      <c r="EI561" s="5">
        <v>10</v>
      </c>
      <c r="EJ561" s="5">
        <v>15</v>
      </c>
      <c r="EK561" s="5">
        <v>21</v>
      </c>
      <c r="EL561" s="4"/>
      <c r="EM561" s="5">
        <v>28</v>
      </c>
      <c r="EN561" s="5">
        <v>29</v>
      </c>
      <c r="EO561" s="5">
        <v>39</v>
      </c>
      <c r="EP561" s="5">
        <v>35</v>
      </c>
      <c r="EQ561" s="5">
        <v>31</v>
      </c>
      <c r="ER561" s="5">
        <v>50</v>
      </c>
      <c r="ES561" s="4"/>
      <c r="ET561" s="5"/>
      <c r="EU561" s="5"/>
      <c r="EV561" s="5">
        <v>1</v>
      </c>
      <c r="EW561" s="5">
        <v>1</v>
      </c>
      <c r="EX561" s="5">
        <v>0</v>
      </c>
      <c r="EY561" s="5"/>
      <c r="EZ561" s="4"/>
      <c r="FA561" s="5">
        <f t="shared" si="1757"/>
        <v>39</v>
      </c>
      <c r="FB561" s="5">
        <f t="shared" si="1758"/>
        <v>43</v>
      </c>
      <c r="FC561" s="5">
        <f t="shared" si="1759"/>
        <v>49</v>
      </c>
      <c r="FD561" s="5">
        <f t="shared" si="1760"/>
        <v>45</v>
      </c>
      <c r="FE561" s="5">
        <f t="shared" si="1761"/>
        <v>46</v>
      </c>
      <c r="FF561" s="5">
        <f t="shared" si="1762"/>
        <v>71</v>
      </c>
      <c r="FG561" s="4"/>
      <c r="FH561" s="5">
        <f t="shared" si="1763"/>
        <v>39</v>
      </c>
      <c r="FI561" s="5">
        <f t="shared" si="1764"/>
        <v>43</v>
      </c>
      <c r="FJ561" s="5">
        <f t="shared" si="1765"/>
        <v>50</v>
      </c>
      <c r="FK561" s="5">
        <f t="shared" si="1766"/>
        <v>46</v>
      </c>
      <c r="FL561" s="5">
        <f t="shared" si="1767"/>
        <v>46</v>
      </c>
      <c r="FM561" s="5">
        <f t="shared" si="1768"/>
        <v>71</v>
      </c>
      <c r="FN561" s="4"/>
      <c r="FO561" s="4"/>
      <c r="FP561" s="4">
        <v>30</v>
      </c>
      <c r="FQ561" s="4">
        <v>34</v>
      </c>
      <c r="FR561" s="4">
        <v>13.08</v>
      </c>
      <c r="FS561" s="4">
        <v>21.169999999999959</v>
      </c>
      <c r="FT561" s="4">
        <v>12</v>
      </c>
      <c r="FU561" s="4">
        <v>16</v>
      </c>
      <c r="FV561" s="4"/>
      <c r="FW561" s="4">
        <f t="shared" si="1769"/>
        <v>490</v>
      </c>
      <c r="FX561" s="4">
        <f t="shared" si="1770"/>
        <v>386</v>
      </c>
      <c r="FY561" s="4">
        <f t="shared" si="1771"/>
        <v>434.92</v>
      </c>
      <c r="FZ561" s="4">
        <f t="shared" si="1772"/>
        <v>408.83000000000004</v>
      </c>
      <c r="GA561" s="4">
        <f t="shared" si="1773"/>
        <v>418</v>
      </c>
      <c r="GB561" s="4">
        <f t="shared" si="1774"/>
        <v>416</v>
      </c>
      <c r="GC561" s="4"/>
      <c r="GD561" s="4">
        <v>520</v>
      </c>
      <c r="GE561" s="4">
        <v>420</v>
      </c>
      <c r="GF561" s="4">
        <v>448</v>
      </c>
      <c r="GG561" s="4">
        <v>430</v>
      </c>
      <c r="GH561" s="4">
        <v>430</v>
      </c>
      <c r="GI561" s="4">
        <v>432</v>
      </c>
      <c r="GJ561" s="4"/>
      <c r="GK561" s="6"/>
      <c r="GL561" s="4">
        <f t="shared" si="1775"/>
        <v>41</v>
      </c>
      <c r="GM561" s="4">
        <f t="shared" si="1776"/>
        <v>48</v>
      </c>
      <c r="GN561" s="4">
        <f t="shared" si="1777"/>
        <v>23.08</v>
      </c>
      <c r="GO561" s="4">
        <f t="shared" si="1778"/>
        <v>31.169999999999959</v>
      </c>
      <c r="GP561" s="4">
        <f t="shared" si="1779"/>
        <v>27</v>
      </c>
      <c r="GQ561" s="4">
        <f t="shared" si="1780"/>
        <v>37</v>
      </c>
      <c r="GR561" s="4"/>
      <c r="GS561" s="4">
        <f t="shared" si="1781"/>
        <v>518</v>
      </c>
      <c r="GT561" s="4">
        <f t="shared" si="1782"/>
        <v>415</v>
      </c>
      <c r="GU561" s="4">
        <f t="shared" si="1783"/>
        <v>473.92</v>
      </c>
      <c r="GV561" s="4">
        <f t="shared" si="1784"/>
        <v>443.83000000000004</v>
      </c>
      <c r="GW561" s="4">
        <f t="shared" si="1785"/>
        <v>449</v>
      </c>
      <c r="GX561" s="4">
        <f t="shared" si="1786"/>
        <v>466</v>
      </c>
      <c r="GY561" s="4"/>
      <c r="GZ561" s="4">
        <f t="shared" si="1787"/>
        <v>559</v>
      </c>
      <c r="HA561" s="4">
        <f t="shared" si="1788"/>
        <v>463</v>
      </c>
      <c r="HB561" s="4">
        <f t="shared" si="1789"/>
        <v>497</v>
      </c>
      <c r="HC561" s="4">
        <f t="shared" si="1790"/>
        <v>475</v>
      </c>
      <c r="HD561" s="4">
        <f t="shared" si="1791"/>
        <v>430</v>
      </c>
      <c r="HE561" s="4">
        <f t="shared" si="1792"/>
        <v>432</v>
      </c>
      <c r="HF561" s="4"/>
      <c r="HG561" s="6"/>
      <c r="HH561" s="84">
        <f t="shared" si="1793"/>
        <v>5.4617676266137038E-3</v>
      </c>
      <c r="HI561" s="84">
        <f t="shared" si="1794"/>
        <v>7.0281124497991966E-3</v>
      </c>
      <c r="HJ561" s="84">
        <f t="shared" si="1795"/>
        <v>5.1255766273705788E-3</v>
      </c>
      <c r="HK561" s="84">
        <f t="shared" si="1796"/>
        <v>5.2938062466913712E-3</v>
      </c>
      <c r="HL561" s="84">
        <f t="shared" si="1797"/>
        <v>8.0797199030433614E-3</v>
      </c>
      <c r="HM561" s="84">
        <f t="shared" si="1798"/>
        <v>1.1513157894736841E-2</v>
      </c>
      <c r="HN561" s="145"/>
      <c r="HO561" s="84">
        <f t="shared" si="1799"/>
        <v>1.4895729890764648E-2</v>
      </c>
      <c r="HP561" s="84">
        <f t="shared" si="1800"/>
        <v>1.7068273092369479E-2</v>
      </c>
      <c r="HQ561" s="84">
        <f t="shared" si="1801"/>
        <v>6.704254228600718E-3</v>
      </c>
      <c r="HR561" s="84">
        <f t="shared" si="1802"/>
        <v>1.1206987824245611E-2</v>
      </c>
      <c r="HS561" s="84">
        <f t="shared" si="1803"/>
        <v>6.4637759224346891E-3</v>
      </c>
      <c r="HT561" s="84">
        <f t="shared" si="1804"/>
        <v>8.771929824561403E-3</v>
      </c>
      <c r="HU561" s="145"/>
      <c r="HV561" s="84">
        <f t="shared" si="1805"/>
        <v>2.0357497517378351E-2</v>
      </c>
      <c r="HW561" s="84">
        <f t="shared" si="1806"/>
        <v>2.4096385542168676E-2</v>
      </c>
      <c r="HX561" s="84">
        <f t="shared" si="1807"/>
        <v>1.1829830855971297E-2</v>
      </c>
      <c r="HY561" s="84">
        <f t="shared" si="1808"/>
        <v>1.6500794070936981E-2</v>
      </c>
      <c r="HZ561" s="84">
        <f t="shared" si="1809"/>
        <v>1.4543495825478051E-2</v>
      </c>
      <c r="IA561" s="84">
        <f t="shared" si="1810"/>
        <v>2.0285087719298246E-2</v>
      </c>
      <c r="IB561" s="145"/>
      <c r="IC561" s="145"/>
      <c r="ID561" s="84">
        <f t="shared" si="1811"/>
        <v>4.0253018976423235E-3</v>
      </c>
      <c r="IE561" s="84">
        <f t="shared" si="1812"/>
        <v>4.1816870944484498E-3</v>
      </c>
      <c r="IF561" s="84">
        <f t="shared" si="1813"/>
        <v>5.5389859394972306E-3</v>
      </c>
      <c r="IG561" s="84">
        <f t="shared" si="1814"/>
        <v>4.9469964664310955E-3</v>
      </c>
      <c r="IH561" s="84">
        <f t="shared" si="1815"/>
        <v>4.4244629986441159E-3</v>
      </c>
      <c r="II561" s="84">
        <f t="shared" si="1816"/>
        <v>7.2066878062842319E-3</v>
      </c>
      <c r="IJ561" s="145"/>
      <c r="IK561" s="84">
        <f t="shared" si="1817"/>
        <v>7.0442783208740659E-2</v>
      </c>
      <c r="IL561" s="84">
        <f t="shared" si="1818"/>
        <v>5.565969718817592E-2</v>
      </c>
      <c r="IM561" s="84">
        <f t="shared" si="1819"/>
        <v>6.1769634995029118E-2</v>
      </c>
      <c r="IN561" s="84">
        <f t="shared" si="1820"/>
        <v>5.778515901060071E-2</v>
      </c>
      <c r="IO561" s="84">
        <f t="shared" si="1821"/>
        <v>5.9658888175265823E-2</v>
      </c>
      <c r="IP561" s="84">
        <f t="shared" si="1822"/>
        <v>5.9959642548284807E-2</v>
      </c>
      <c r="IQ561" s="145"/>
      <c r="IR561" s="84">
        <f t="shared" si="1823"/>
        <v>7.4468085106382975E-2</v>
      </c>
      <c r="IS561" s="84">
        <f t="shared" si="1824"/>
        <v>5.9841384282624373E-2</v>
      </c>
      <c r="IT561" s="84">
        <f t="shared" si="1825"/>
        <v>6.7308620934526345E-2</v>
      </c>
      <c r="IU561" s="84">
        <f t="shared" si="1826"/>
        <v>6.2732155477031801E-2</v>
      </c>
      <c r="IV561" s="84">
        <f t="shared" si="1827"/>
        <v>6.4083351173909939E-2</v>
      </c>
      <c r="IW561" s="84">
        <f t="shared" si="1828"/>
        <v>6.7166330354569037E-2</v>
      </c>
      <c r="IX561" s="140"/>
      <c r="IY561" s="140"/>
      <c r="IZ561" s="84">
        <f t="shared" si="1829"/>
        <v>4.3478260869565218E-3</v>
      </c>
      <c r="JA561" s="84">
        <f t="shared" si="1830"/>
        <v>4.8168477652066766E-3</v>
      </c>
      <c r="JB561" s="84">
        <f t="shared" si="1831"/>
        <v>5.4492882562277578E-3</v>
      </c>
      <c r="JC561" s="84">
        <f t="shared" si="1832"/>
        <v>5.0200803212851405E-3</v>
      </c>
      <c r="JD561" s="84">
        <f t="shared" si="1833"/>
        <v>5.1901162134717366E-3</v>
      </c>
      <c r="JE561" s="84">
        <f t="shared" si="1834"/>
        <v>8.1031727916000915E-3</v>
      </c>
      <c r="JF561" s="145"/>
      <c r="JG561" s="84">
        <f t="shared" si="1835"/>
        <v>5.7971014492753624E-2</v>
      </c>
      <c r="JH561" s="84">
        <f t="shared" si="1836"/>
        <v>4.7048280497367534E-2</v>
      </c>
      <c r="JI561" s="84">
        <f t="shared" si="1837"/>
        <v>4.9822064056939501E-2</v>
      </c>
      <c r="JJ561" s="84">
        <f t="shared" si="1838"/>
        <v>4.7969656403391341E-2</v>
      </c>
      <c r="JK561" s="84">
        <f t="shared" si="1839"/>
        <v>4.8516303734627099E-2</v>
      </c>
      <c r="JL561" s="84">
        <f t="shared" si="1840"/>
        <v>4.9303811915087876E-2</v>
      </c>
      <c r="JM561" s="145"/>
      <c r="JN561" s="84">
        <f t="shared" si="1841"/>
        <v>6.2318840579710148E-2</v>
      </c>
      <c r="JO561" s="84">
        <f t="shared" si="1842"/>
        <v>5.1865128262574209E-2</v>
      </c>
      <c r="JP561" s="84">
        <f t="shared" si="1843"/>
        <v>5.5271352313167259E-2</v>
      </c>
      <c r="JQ561" s="84">
        <f t="shared" si="1844"/>
        <v>5.2989736724676481E-2</v>
      </c>
      <c r="JR561" s="84">
        <f t="shared" si="1845"/>
        <v>5.3706419948098834E-2</v>
      </c>
      <c r="JS561" s="84">
        <f t="shared" si="1846"/>
        <v>5.7406984706687966E-2</v>
      </c>
      <c r="JT561" s="140"/>
      <c r="JU561" s="140"/>
      <c r="JV561" s="140"/>
      <c r="JW561" s="84">
        <f t="shared" si="1847"/>
        <v>7.8037904124860652E-4</v>
      </c>
      <c r="JX561" s="84">
        <f t="shared" si="1848"/>
        <v>1.0081774392293043E-3</v>
      </c>
      <c r="JY561" s="84">
        <f t="shared" si="1849"/>
        <v>3.3362989323843417E-4</v>
      </c>
      <c r="JZ561" s="84">
        <f t="shared" si="1850"/>
        <v>1.1155734047300312E-4</v>
      </c>
      <c r="KA561" s="84">
        <f t="shared" si="1851"/>
        <v>2.8207153334085526E-4</v>
      </c>
      <c r="KB561" s="84">
        <f t="shared" si="1852"/>
        <v>4.5651677699155445E-4</v>
      </c>
      <c r="KC561" s="145"/>
      <c r="KD561" s="84">
        <f t="shared" si="1853"/>
        <v>3.3444816053511704E-4</v>
      </c>
      <c r="KE561" s="84">
        <f t="shared" si="1854"/>
        <v>3.3605914640976814E-4</v>
      </c>
      <c r="KF561" s="84">
        <f t="shared" si="1855"/>
        <v>1.0008896797153025E-3</v>
      </c>
      <c r="KG561" s="84">
        <f t="shared" si="1856"/>
        <v>1.3386880856760374E-3</v>
      </c>
      <c r="KH561" s="84">
        <f t="shared" si="1857"/>
        <v>1.241114746699763E-3</v>
      </c>
      <c r="KI561" s="84">
        <f t="shared" si="1858"/>
        <v>2.3967130792056607E-3</v>
      </c>
      <c r="KJ561" s="145"/>
      <c r="KK561" s="84">
        <f t="shared" si="1859"/>
        <v>3.2329988851727983E-3</v>
      </c>
      <c r="KL561" s="84">
        <f t="shared" si="1860"/>
        <v>3.4726111795676039E-3</v>
      </c>
      <c r="KM561" s="84">
        <f t="shared" si="1861"/>
        <v>4.1147686832740211E-3</v>
      </c>
      <c r="KN561" s="84">
        <f t="shared" si="1862"/>
        <v>3.5698348951360998E-3</v>
      </c>
      <c r="KO561" s="84">
        <f t="shared" si="1863"/>
        <v>3.6669299334311182E-3</v>
      </c>
      <c r="KP561" s="84">
        <f t="shared" si="1864"/>
        <v>5.2499429354028763E-3</v>
      </c>
      <c r="KQ561" s="105"/>
      <c r="KR561" s="123">
        <f t="shared" si="1865"/>
        <v>5.7971014492753624E-2</v>
      </c>
      <c r="KS561" s="123">
        <f t="shared" si="1866"/>
        <v>4.7048280497367534E-2</v>
      </c>
      <c r="KT561" s="123">
        <f t="shared" si="1867"/>
        <v>4.9822064056939501E-2</v>
      </c>
      <c r="KU561" s="123">
        <f t="shared" si="1868"/>
        <v>4.7969656403391341E-2</v>
      </c>
      <c r="KV561" s="123">
        <f t="shared" si="1869"/>
        <v>4.8516303734627099E-2</v>
      </c>
      <c r="KW561" s="123">
        <f t="shared" si="1870"/>
        <v>4.9303811915087876E-2</v>
      </c>
      <c r="KX561" s="105"/>
      <c r="KY561" s="123">
        <f t="shared" si="1871"/>
        <v>6.2318840579710148E-2</v>
      </c>
      <c r="KZ561" s="123">
        <f t="shared" si="1872"/>
        <v>5.1865128262574209E-2</v>
      </c>
      <c r="LA561" s="123">
        <f t="shared" si="1873"/>
        <v>5.5271352313167259E-2</v>
      </c>
      <c r="LB561" s="123">
        <f t="shared" si="1874"/>
        <v>5.2989736724676481E-2</v>
      </c>
      <c r="LC561" s="123">
        <f t="shared" si="1875"/>
        <v>5.3706419948098834E-2</v>
      </c>
      <c r="LD561" s="123">
        <f t="shared" si="1876"/>
        <v>5.7406984706687966E-2</v>
      </c>
      <c r="LE561" s="105"/>
      <c r="LF561" s="105"/>
      <c r="LG561" s="84">
        <f t="shared" si="1699"/>
        <v>0.17948717948717949</v>
      </c>
      <c r="LH561" s="84">
        <f t="shared" si="1877"/>
        <v>0.20930232558139536</v>
      </c>
      <c r="LI561" s="84">
        <f t="shared" si="1700"/>
        <v>0.06</v>
      </c>
      <c r="LJ561" s="84">
        <f t="shared" si="1701"/>
        <v>2.1739130434782608E-2</v>
      </c>
      <c r="LK561" s="84">
        <f t="shared" si="1687"/>
        <v>5.434782608695652E-2</v>
      </c>
      <c r="LL561" s="84">
        <f t="shared" si="1688"/>
        <v>5.6338028169014086E-2</v>
      </c>
      <c r="LM561" s="105"/>
      <c r="LN561" s="84">
        <f t="shared" si="1693"/>
        <v>0.10256410256410256</v>
      </c>
      <c r="LO561" s="84">
        <f t="shared" si="1878"/>
        <v>6.9767441860465115E-2</v>
      </c>
      <c r="LP561" s="84">
        <f t="shared" si="1702"/>
        <v>0.2</v>
      </c>
      <c r="LQ561" s="84">
        <f t="shared" si="1694"/>
        <v>0.28260869565217389</v>
      </c>
      <c r="LR561" s="84">
        <f t="shared" si="1689"/>
        <v>0.2391304347826087</v>
      </c>
      <c r="LS561" s="84">
        <f t="shared" si="1690"/>
        <v>0.29577464788732394</v>
      </c>
      <c r="LT561" s="105"/>
      <c r="LU561" s="84">
        <f t="shared" si="1695"/>
        <v>0.71794871794871795</v>
      </c>
      <c r="LV561" s="84">
        <f t="shared" si="1879"/>
        <v>0.72093023255813948</v>
      </c>
      <c r="LW561" s="84">
        <f t="shared" si="1703"/>
        <v>0.74</v>
      </c>
      <c r="LX561" s="84">
        <f t="shared" si="1696"/>
        <v>0.69565217391304346</v>
      </c>
      <c r="LY561" s="84">
        <f t="shared" si="1691"/>
        <v>0.70652173913043481</v>
      </c>
      <c r="LZ561" s="84">
        <f t="shared" si="1692"/>
        <v>0.647887323943662</v>
      </c>
      <c r="MA561" s="105"/>
      <c r="MB561" s="105"/>
      <c r="MC561" s="105"/>
      <c r="MD561" s="123">
        <f t="shared" si="1889"/>
        <v>1.2462171052631579</v>
      </c>
      <c r="ME561" s="123">
        <f t="shared" si="1888"/>
        <v>0.30108432933454554</v>
      </c>
      <c r="MF561" s="212">
        <f t="shared" si="1892"/>
        <v>0.48701489269526582</v>
      </c>
      <c r="MG561" s="105"/>
      <c r="MH561" s="123">
        <f t="shared" si="1890"/>
        <v>0.30841246848006854</v>
      </c>
      <c r="MI561" s="123">
        <f t="shared" si="1881"/>
        <v>-2.9302301153147008E-2</v>
      </c>
      <c r="MJ561" s="212">
        <f t="shared" si="1882"/>
        <v>-1.0402060847164749E-2</v>
      </c>
      <c r="MK561" s="105"/>
      <c r="ML561" s="123">
        <f t="shared" si="1891"/>
        <v>0.71474030070844363</v>
      </c>
      <c r="MM561" s="123">
        <f t="shared" si="1883"/>
        <v>-2.1140023073079914E-3</v>
      </c>
      <c r="MN561" s="212">
        <f t="shared" si="1884"/>
        <v>3.8639047248567808E-2</v>
      </c>
      <c r="MO561" s="105"/>
      <c r="MP561" s="105"/>
    </row>
    <row r="562" spans="2:354" ht="12" x14ac:dyDescent="0.25">
      <c r="B562" s="6" t="s">
        <v>645</v>
      </c>
      <c r="C562" s="6">
        <v>62108</v>
      </c>
      <c r="D562" s="86" t="s">
        <v>413</v>
      </c>
      <c r="E562" s="6">
        <v>3</v>
      </c>
      <c r="F562" s="3">
        <v>2988</v>
      </c>
      <c r="G562" s="7">
        <v>3073</v>
      </c>
      <c r="H562" s="139">
        <v>3052</v>
      </c>
      <c r="I562" s="7">
        <v>3075</v>
      </c>
      <c r="J562" s="177">
        <f t="shared" si="1704"/>
        <v>3029</v>
      </c>
      <c r="K562" s="7">
        <v>2983</v>
      </c>
      <c r="L562" s="162"/>
      <c r="M562" s="3">
        <v>2193</v>
      </c>
      <c r="N562" s="7">
        <v>2146</v>
      </c>
      <c r="O562" s="139">
        <v>2122</v>
      </c>
      <c r="P562" s="7">
        <v>2123</v>
      </c>
      <c r="Q562" s="177">
        <f t="shared" si="1705"/>
        <v>2110.5</v>
      </c>
      <c r="R562" s="7">
        <v>2098</v>
      </c>
      <c r="S562" s="105"/>
      <c r="T562" s="3">
        <v>9094</v>
      </c>
      <c r="U562" s="7">
        <v>9160</v>
      </c>
      <c r="V562" s="139">
        <v>9107</v>
      </c>
      <c r="W562" s="7">
        <v>9191</v>
      </c>
      <c r="X562" s="177">
        <f t="shared" si="1706"/>
        <v>9196</v>
      </c>
      <c r="Y562" s="7">
        <v>9201</v>
      </c>
      <c r="Z562" s="105"/>
      <c r="AA562" s="3">
        <v>3178</v>
      </c>
      <c r="AB562" s="105">
        <v>3248</v>
      </c>
      <c r="AC562" s="139">
        <v>3291</v>
      </c>
      <c r="AD562" s="7">
        <v>3359</v>
      </c>
      <c r="AE562" s="177">
        <f t="shared" si="1707"/>
        <v>3422</v>
      </c>
      <c r="AF562" s="7">
        <v>3485</v>
      </c>
      <c r="AG562" s="105"/>
      <c r="AH562" s="3">
        <f t="shared" si="1708"/>
        <v>11287</v>
      </c>
      <c r="AI562" s="3">
        <f t="shared" si="1709"/>
        <v>11306</v>
      </c>
      <c r="AJ562" s="3">
        <f t="shared" si="1710"/>
        <v>11229</v>
      </c>
      <c r="AK562" s="3">
        <f t="shared" si="1711"/>
        <v>11314</v>
      </c>
      <c r="AL562" s="178">
        <f t="shared" si="1712"/>
        <v>11306.5</v>
      </c>
      <c r="AM562" s="3">
        <f t="shared" si="1713"/>
        <v>11299</v>
      </c>
      <c r="AN562" s="105"/>
      <c r="AO562" s="3">
        <f t="shared" si="1714"/>
        <v>17453</v>
      </c>
      <c r="AP562" s="3">
        <f t="shared" si="1715"/>
        <v>17627</v>
      </c>
      <c r="AQ562" s="3">
        <f t="shared" si="1716"/>
        <v>17572</v>
      </c>
      <c r="AR562" s="3">
        <f t="shared" si="1717"/>
        <v>17748</v>
      </c>
      <c r="AS562" s="178">
        <f t="shared" si="1718"/>
        <v>17757.5</v>
      </c>
      <c r="AT562" s="3">
        <f t="shared" si="1719"/>
        <v>17767</v>
      </c>
      <c r="AU562" s="105"/>
      <c r="AV562" s="105"/>
      <c r="AW562" s="5">
        <v>2</v>
      </c>
      <c r="AX562" s="5">
        <v>2</v>
      </c>
      <c r="AY562" s="5">
        <v>3</v>
      </c>
      <c r="AZ562" s="5">
        <v>4</v>
      </c>
      <c r="BA562" s="5">
        <v>1</v>
      </c>
      <c r="BB562" s="5">
        <v>6</v>
      </c>
      <c r="BC562" s="4"/>
      <c r="BD562" s="5">
        <v>9</v>
      </c>
      <c r="BE562" s="5">
        <v>5</v>
      </c>
      <c r="BF562" s="5">
        <v>5</v>
      </c>
      <c r="BG562" s="5">
        <v>4</v>
      </c>
      <c r="BH562" s="5">
        <v>5</v>
      </c>
      <c r="BI562" s="5">
        <v>9</v>
      </c>
      <c r="BJ562" s="4"/>
      <c r="BK562" s="5"/>
      <c r="BL562" s="5"/>
      <c r="BM562" s="5"/>
      <c r="BN562" s="5"/>
      <c r="BO562" s="5"/>
      <c r="BP562" s="5"/>
      <c r="BQ562" s="4"/>
      <c r="BR562" s="5">
        <f t="shared" si="1720"/>
        <v>11</v>
      </c>
      <c r="BS562" s="5">
        <f t="shared" si="1721"/>
        <v>7</v>
      </c>
      <c r="BT562" s="5">
        <f t="shared" si="1722"/>
        <v>8</v>
      </c>
      <c r="BU562" s="5">
        <f t="shared" si="1723"/>
        <v>8</v>
      </c>
      <c r="BV562" s="5">
        <f t="shared" si="1724"/>
        <v>6</v>
      </c>
      <c r="BW562" s="5">
        <f t="shared" si="1725"/>
        <v>15</v>
      </c>
      <c r="BX562" s="4"/>
      <c r="BY562" s="4"/>
      <c r="BZ562" s="5">
        <v>23</v>
      </c>
      <c r="CA562" s="5">
        <v>20</v>
      </c>
      <c r="CB562" s="5">
        <v>16</v>
      </c>
      <c r="CC562" s="5">
        <v>18</v>
      </c>
      <c r="CD562" s="183">
        <f t="shared" si="1886"/>
        <v>30</v>
      </c>
      <c r="CE562" s="5">
        <v>42</v>
      </c>
      <c r="CF562" s="4"/>
      <c r="CG562" s="5">
        <v>1</v>
      </c>
      <c r="CH562" s="5"/>
      <c r="CI562" s="5">
        <v>1</v>
      </c>
      <c r="CJ562" s="5">
        <v>3</v>
      </c>
      <c r="CK562" s="183">
        <f t="shared" si="1726"/>
        <v>3</v>
      </c>
      <c r="CL562" s="5">
        <v>3</v>
      </c>
      <c r="CM562" s="4"/>
      <c r="CN562" s="5"/>
      <c r="CO562" s="5"/>
      <c r="CP562" s="5"/>
      <c r="CQ562" s="5"/>
      <c r="CR562" s="5"/>
      <c r="CS562" s="5"/>
      <c r="CT562" s="4"/>
      <c r="CU562" s="5">
        <f t="shared" si="1727"/>
        <v>24</v>
      </c>
      <c r="CV562" s="5">
        <f t="shared" si="1728"/>
        <v>20</v>
      </c>
      <c r="CW562" s="5">
        <f t="shared" si="1729"/>
        <v>17</v>
      </c>
      <c r="CX562" s="5">
        <f t="shared" si="1730"/>
        <v>21</v>
      </c>
      <c r="CY562" s="183">
        <f t="shared" si="1731"/>
        <v>33</v>
      </c>
      <c r="CZ562" s="5">
        <f t="shared" si="1732"/>
        <v>45</v>
      </c>
      <c r="DA562" s="4"/>
      <c r="DB562" s="4"/>
      <c r="DC562" s="5">
        <f t="shared" si="1733"/>
        <v>25</v>
      </c>
      <c r="DD562" s="5">
        <f t="shared" si="1734"/>
        <v>19</v>
      </c>
      <c r="DE562" s="5">
        <f t="shared" si="1735"/>
        <v>13</v>
      </c>
      <c r="DF562" s="5">
        <f t="shared" si="1736"/>
        <v>15</v>
      </c>
      <c r="DG562" s="5">
        <f t="shared" si="1737"/>
        <v>18</v>
      </c>
      <c r="DH562" s="5">
        <f t="shared" si="1738"/>
        <v>23</v>
      </c>
      <c r="DI562" s="4"/>
      <c r="DJ562" s="5">
        <f t="shared" si="1739"/>
        <v>97</v>
      </c>
      <c r="DK562" s="5">
        <f t="shared" si="1740"/>
        <v>106</v>
      </c>
      <c r="DL562" s="5">
        <f t="shared" si="1741"/>
        <v>148</v>
      </c>
      <c r="DM562" s="5">
        <f t="shared" si="1742"/>
        <v>148</v>
      </c>
      <c r="DN562" s="5">
        <f t="shared" si="1743"/>
        <v>142</v>
      </c>
      <c r="DO562" s="5">
        <f t="shared" si="1744"/>
        <v>133</v>
      </c>
      <c r="DP562" s="4"/>
      <c r="DQ562" s="5">
        <f t="shared" si="1745"/>
        <v>2</v>
      </c>
      <c r="DR562" s="5">
        <f t="shared" si="1746"/>
        <v>2</v>
      </c>
      <c r="DS562" s="5">
        <f t="shared" si="1747"/>
        <v>1</v>
      </c>
      <c r="DT562" s="5">
        <f t="shared" si="1748"/>
        <v>3</v>
      </c>
      <c r="DU562" s="5">
        <f t="shared" si="1749"/>
        <v>4</v>
      </c>
      <c r="DV562" s="5">
        <f t="shared" si="1750"/>
        <v>3</v>
      </c>
      <c r="DW562" s="4"/>
      <c r="DX562" s="5">
        <f t="shared" si="1751"/>
        <v>124</v>
      </c>
      <c r="DY562" s="5">
        <f t="shared" si="1752"/>
        <v>127</v>
      </c>
      <c r="DZ562" s="5">
        <f t="shared" si="1753"/>
        <v>162</v>
      </c>
      <c r="EA562" s="5">
        <f t="shared" si="1754"/>
        <v>166</v>
      </c>
      <c r="EB562" s="5">
        <f t="shared" si="1755"/>
        <v>164</v>
      </c>
      <c r="EC562" s="5">
        <f t="shared" si="1756"/>
        <v>159</v>
      </c>
      <c r="ED562" s="4"/>
      <c r="EE562" s="4"/>
      <c r="EF562" s="5">
        <v>50</v>
      </c>
      <c r="EG562" s="5">
        <v>41</v>
      </c>
      <c r="EH562" s="5">
        <v>32</v>
      </c>
      <c r="EI562" s="5">
        <v>37</v>
      </c>
      <c r="EJ562" s="5">
        <v>49</v>
      </c>
      <c r="EK562" s="5">
        <v>71</v>
      </c>
      <c r="EL562" s="4"/>
      <c r="EM562" s="5">
        <v>107</v>
      </c>
      <c r="EN562" s="5">
        <v>111</v>
      </c>
      <c r="EO562" s="5">
        <v>154</v>
      </c>
      <c r="EP562" s="5">
        <v>155</v>
      </c>
      <c r="EQ562" s="5">
        <v>150</v>
      </c>
      <c r="ER562" s="5">
        <v>145</v>
      </c>
      <c r="ES562" s="4"/>
      <c r="ET562" s="5">
        <v>2</v>
      </c>
      <c r="EU562" s="5">
        <v>2</v>
      </c>
      <c r="EV562" s="5">
        <v>1</v>
      </c>
      <c r="EW562" s="5">
        <v>3</v>
      </c>
      <c r="EX562" s="5">
        <v>4</v>
      </c>
      <c r="EY562" s="5">
        <v>3</v>
      </c>
      <c r="EZ562" s="4"/>
      <c r="FA562" s="5">
        <f t="shared" si="1757"/>
        <v>157</v>
      </c>
      <c r="FB562" s="5">
        <f t="shared" si="1758"/>
        <v>152</v>
      </c>
      <c r="FC562" s="5">
        <f t="shared" si="1759"/>
        <v>186</v>
      </c>
      <c r="FD562" s="5">
        <f t="shared" si="1760"/>
        <v>192</v>
      </c>
      <c r="FE562" s="5">
        <f t="shared" si="1761"/>
        <v>199</v>
      </c>
      <c r="FF562" s="5">
        <f t="shared" si="1762"/>
        <v>216</v>
      </c>
      <c r="FG562" s="4"/>
      <c r="FH562" s="5">
        <f t="shared" si="1763"/>
        <v>159</v>
      </c>
      <c r="FI562" s="5">
        <f t="shared" si="1764"/>
        <v>154</v>
      </c>
      <c r="FJ562" s="5">
        <f t="shared" si="1765"/>
        <v>187</v>
      </c>
      <c r="FK562" s="5">
        <f t="shared" si="1766"/>
        <v>195</v>
      </c>
      <c r="FL562" s="5">
        <f t="shared" si="1767"/>
        <v>203</v>
      </c>
      <c r="FM562" s="5">
        <f t="shared" si="1768"/>
        <v>219</v>
      </c>
      <c r="FN562" s="4"/>
      <c r="FO562" s="4"/>
      <c r="FP562" s="4">
        <v>316</v>
      </c>
      <c r="FQ562" s="4">
        <v>292</v>
      </c>
      <c r="FR562" s="4">
        <v>253.5</v>
      </c>
      <c r="FS562" s="4">
        <v>199.82999999999993</v>
      </c>
      <c r="FT562" s="4">
        <v>132</v>
      </c>
      <c r="FU562" s="4">
        <v>108</v>
      </c>
      <c r="FV562" s="4"/>
      <c r="FW562" s="4">
        <f t="shared" si="1769"/>
        <v>1806</v>
      </c>
      <c r="FX562" s="4">
        <f t="shared" si="1770"/>
        <v>1670</v>
      </c>
      <c r="FY562" s="4">
        <f t="shared" si="1771"/>
        <v>1356.5</v>
      </c>
      <c r="FZ562" s="4">
        <f t="shared" si="1772"/>
        <v>1326.17</v>
      </c>
      <c r="GA562" s="4">
        <f t="shared" si="1773"/>
        <v>1166</v>
      </c>
      <c r="GB562" s="4">
        <f t="shared" si="1774"/>
        <v>1200</v>
      </c>
      <c r="GC562" s="4"/>
      <c r="GD562" s="4">
        <v>2122</v>
      </c>
      <c r="GE562" s="4">
        <v>1962</v>
      </c>
      <c r="GF562" s="4">
        <v>1610</v>
      </c>
      <c r="GG562" s="4">
        <v>1526</v>
      </c>
      <c r="GH562" s="4">
        <v>1298</v>
      </c>
      <c r="GI562" s="4">
        <v>1308</v>
      </c>
      <c r="GJ562" s="4"/>
      <c r="GK562" s="6"/>
      <c r="GL562" s="4">
        <f t="shared" si="1775"/>
        <v>366</v>
      </c>
      <c r="GM562" s="4">
        <f t="shared" si="1776"/>
        <v>333</v>
      </c>
      <c r="GN562" s="4">
        <f t="shared" si="1777"/>
        <v>285.5</v>
      </c>
      <c r="GO562" s="4">
        <f t="shared" si="1778"/>
        <v>236.82999999999993</v>
      </c>
      <c r="GP562" s="4">
        <f t="shared" si="1779"/>
        <v>181</v>
      </c>
      <c r="GQ562" s="4">
        <f t="shared" si="1780"/>
        <v>179</v>
      </c>
      <c r="GR562" s="4"/>
      <c r="GS562" s="4">
        <f t="shared" si="1781"/>
        <v>1913</v>
      </c>
      <c r="GT562" s="4">
        <f t="shared" si="1782"/>
        <v>1781</v>
      </c>
      <c r="GU562" s="4">
        <f t="shared" si="1783"/>
        <v>1510.5</v>
      </c>
      <c r="GV562" s="4">
        <f t="shared" si="1784"/>
        <v>1481.17</v>
      </c>
      <c r="GW562" s="4">
        <f t="shared" si="1785"/>
        <v>1316</v>
      </c>
      <c r="GX562" s="4">
        <f t="shared" si="1786"/>
        <v>1345</v>
      </c>
      <c r="GY562" s="4"/>
      <c r="GZ562" s="4">
        <f t="shared" si="1787"/>
        <v>2279</v>
      </c>
      <c r="HA562" s="4">
        <f t="shared" si="1788"/>
        <v>2114</v>
      </c>
      <c r="HB562" s="4">
        <f t="shared" si="1789"/>
        <v>1796</v>
      </c>
      <c r="HC562" s="4">
        <f t="shared" si="1790"/>
        <v>1718</v>
      </c>
      <c r="HD562" s="4">
        <f t="shared" si="1791"/>
        <v>1302</v>
      </c>
      <c r="HE562" s="4">
        <f t="shared" si="1792"/>
        <v>1311</v>
      </c>
      <c r="HF562" s="4"/>
      <c r="HG562" s="6"/>
      <c r="HH562" s="84">
        <f t="shared" si="1793"/>
        <v>2.2799817601459188E-2</v>
      </c>
      <c r="HI562" s="84">
        <f t="shared" si="1794"/>
        <v>1.9105312208760484E-2</v>
      </c>
      <c r="HJ562" s="84">
        <f t="shared" si="1795"/>
        <v>1.5080113100848256E-2</v>
      </c>
      <c r="HK562" s="84">
        <f t="shared" si="1796"/>
        <v>1.7428167687235045E-2</v>
      </c>
      <c r="HL562" s="84">
        <f t="shared" si="1797"/>
        <v>2.3217247097844111E-2</v>
      </c>
      <c r="HM562" s="84">
        <f t="shared" si="1798"/>
        <v>3.3841754051477595E-2</v>
      </c>
      <c r="HN562" s="145"/>
      <c r="HO562" s="84">
        <f t="shared" si="1799"/>
        <v>0.14409484724122207</v>
      </c>
      <c r="HP562" s="84">
        <f t="shared" si="1800"/>
        <v>0.13606710158434296</v>
      </c>
      <c r="HQ562" s="84">
        <f t="shared" si="1801"/>
        <v>0.11946277097078228</v>
      </c>
      <c r="HR562" s="84">
        <f t="shared" si="1802"/>
        <v>9.4126236457842641E-2</v>
      </c>
      <c r="HS562" s="84">
        <f t="shared" si="1803"/>
        <v>6.2544420753375976E-2</v>
      </c>
      <c r="HT562" s="84">
        <f t="shared" si="1804"/>
        <v>5.1477597712106769E-2</v>
      </c>
      <c r="HU562" s="145"/>
      <c r="HV562" s="84">
        <f t="shared" si="1805"/>
        <v>0.16689466484268126</v>
      </c>
      <c r="HW562" s="84">
        <f t="shared" si="1806"/>
        <v>0.15517241379310345</v>
      </c>
      <c r="HX562" s="84">
        <f t="shared" si="1807"/>
        <v>0.13454288407163054</v>
      </c>
      <c r="HY562" s="84">
        <f t="shared" si="1808"/>
        <v>0.11155440414507768</v>
      </c>
      <c r="HZ562" s="84">
        <f t="shared" si="1809"/>
        <v>8.576166785122008E-2</v>
      </c>
      <c r="IA562" s="84">
        <f t="shared" si="1810"/>
        <v>8.5319351763584364E-2</v>
      </c>
      <c r="IB562" s="145"/>
      <c r="IC562" s="145"/>
      <c r="ID562" s="84">
        <f t="shared" si="1811"/>
        <v>1.1765999560149549E-2</v>
      </c>
      <c r="IE562" s="84">
        <f t="shared" si="1812"/>
        <v>1.2117903930131005E-2</v>
      </c>
      <c r="IF562" s="84">
        <f t="shared" si="1813"/>
        <v>1.6910069177555727E-2</v>
      </c>
      <c r="IG562" s="84">
        <f t="shared" si="1814"/>
        <v>1.6864323795016865E-2</v>
      </c>
      <c r="IH562" s="84">
        <f t="shared" si="1815"/>
        <v>1.6311439756415833E-2</v>
      </c>
      <c r="II562" s="84">
        <f t="shared" si="1816"/>
        <v>1.5759156613411585E-2</v>
      </c>
      <c r="IJ562" s="145"/>
      <c r="IK562" s="84">
        <f t="shared" si="1817"/>
        <v>0.19859247855729051</v>
      </c>
      <c r="IL562" s="84">
        <f t="shared" si="1818"/>
        <v>0.18231441048034935</v>
      </c>
      <c r="IM562" s="84">
        <f t="shared" si="1819"/>
        <v>0.14895135609970353</v>
      </c>
      <c r="IN562" s="84">
        <f t="shared" si="1820"/>
        <v>0.1442900663692743</v>
      </c>
      <c r="IO562" s="84">
        <f t="shared" si="1821"/>
        <v>0.12679425837320574</v>
      </c>
      <c r="IP562" s="84">
        <f t="shared" si="1822"/>
        <v>0.13042060645582002</v>
      </c>
      <c r="IQ562" s="145"/>
      <c r="IR562" s="84">
        <f t="shared" si="1823"/>
        <v>0.21035847811744005</v>
      </c>
      <c r="IS562" s="84">
        <f t="shared" si="1824"/>
        <v>0.19443231441048037</v>
      </c>
      <c r="IT562" s="84">
        <f t="shared" si="1825"/>
        <v>0.16586142527725925</v>
      </c>
      <c r="IU562" s="84">
        <f t="shared" si="1826"/>
        <v>0.16115439016429117</v>
      </c>
      <c r="IV562" s="84">
        <f t="shared" si="1827"/>
        <v>0.14310569812962157</v>
      </c>
      <c r="IW562" s="84">
        <f t="shared" si="1828"/>
        <v>0.14617976306923161</v>
      </c>
      <c r="IX562" s="140"/>
      <c r="IY562" s="140"/>
      <c r="IZ562" s="84">
        <f t="shared" si="1829"/>
        <v>1.3909807743421635E-2</v>
      </c>
      <c r="JA562" s="84">
        <f t="shared" si="1830"/>
        <v>1.3444188926233858E-2</v>
      </c>
      <c r="JB562" s="84">
        <f t="shared" si="1831"/>
        <v>1.6564253272775848E-2</v>
      </c>
      <c r="JC562" s="84">
        <f t="shared" si="1832"/>
        <v>1.6970125508219906E-2</v>
      </c>
      <c r="JD562" s="84">
        <f t="shared" si="1833"/>
        <v>1.7600495290319727E-2</v>
      </c>
      <c r="JE562" s="84">
        <f t="shared" si="1834"/>
        <v>1.9116735994335783E-2</v>
      </c>
      <c r="JF562" s="145"/>
      <c r="JG562" s="84">
        <f t="shared" si="1835"/>
        <v>0.18800389829006822</v>
      </c>
      <c r="JH562" s="84">
        <f t="shared" si="1836"/>
        <v>0.17353617548204492</v>
      </c>
      <c r="JI562" s="84">
        <f t="shared" si="1837"/>
        <v>0.14337875144714579</v>
      </c>
      <c r="JJ562" s="84">
        <f t="shared" si="1838"/>
        <v>0.1348771433622061</v>
      </c>
      <c r="JK562" s="84">
        <f t="shared" si="1839"/>
        <v>0.11480122053685933</v>
      </c>
      <c r="JL562" s="84">
        <f t="shared" si="1840"/>
        <v>0.1157624568545889</v>
      </c>
      <c r="JM562" s="145"/>
      <c r="JN562" s="84">
        <f t="shared" si="1841"/>
        <v>0.20191370603348985</v>
      </c>
      <c r="JO562" s="84">
        <f t="shared" si="1842"/>
        <v>0.18698036440827878</v>
      </c>
      <c r="JP562" s="84">
        <f t="shared" si="1843"/>
        <v>0.15994300471992165</v>
      </c>
      <c r="JQ562" s="84">
        <f t="shared" si="1844"/>
        <v>0.15184726887042602</v>
      </c>
      <c r="JR562" s="84">
        <f t="shared" si="1845"/>
        <v>0.13240171582717905</v>
      </c>
      <c r="JS562" s="84">
        <f t="shared" si="1846"/>
        <v>0.13487919284892469</v>
      </c>
      <c r="JT562" s="140"/>
      <c r="JU562" s="140"/>
      <c r="JV562" s="140"/>
      <c r="JW562" s="84">
        <f t="shared" si="1847"/>
        <v>2.1263400372109505E-3</v>
      </c>
      <c r="JX562" s="84">
        <f t="shared" si="1848"/>
        <v>1.7689722271360339E-3</v>
      </c>
      <c r="JY562" s="84">
        <f t="shared" si="1849"/>
        <v>1.5139371270816635E-3</v>
      </c>
      <c r="JZ562" s="84">
        <f t="shared" si="1850"/>
        <v>1.8561074774615521E-3</v>
      </c>
      <c r="KA562" s="84">
        <f t="shared" si="1851"/>
        <v>2.9186750983947289E-3</v>
      </c>
      <c r="KB562" s="84">
        <f t="shared" si="1852"/>
        <v>3.9826533321532876E-3</v>
      </c>
      <c r="KC562" s="145"/>
      <c r="KD562" s="84">
        <f t="shared" si="1853"/>
        <v>9.7457251705501907E-4</v>
      </c>
      <c r="KE562" s="84">
        <f t="shared" si="1854"/>
        <v>6.1914027949761192E-4</v>
      </c>
      <c r="KF562" s="84">
        <f t="shared" si="1855"/>
        <v>7.1244100097960633E-4</v>
      </c>
      <c r="KG562" s="84">
        <f t="shared" si="1856"/>
        <v>7.0708856284249606E-4</v>
      </c>
      <c r="KH562" s="84">
        <f t="shared" si="1857"/>
        <v>5.306681997081325E-4</v>
      </c>
      <c r="KI562" s="84">
        <f t="shared" si="1858"/>
        <v>1.3275511107177626E-3</v>
      </c>
      <c r="KJ562" s="145"/>
      <c r="KK562" s="84">
        <f t="shared" si="1859"/>
        <v>1.0808895189155666E-2</v>
      </c>
      <c r="KL562" s="84">
        <f t="shared" si="1860"/>
        <v>1.1056076419600212E-2</v>
      </c>
      <c r="KM562" s="84">
        <f t="shared" si="1861"/>
        <v>1.4337875144714579E-2</v>
      </c>
      <c r="KN562" s="84">
        <f t="shared" si="1862"/>
        <v>1.4406929467915856E-2</v>
      </c>
      <c r="KO562" s="84">
        <f t="shared" si="1863"/>
        <v>1.4151151992216867E-2</v>
      </c>
      <c r="KP562" s="84">
        <f t="shared" si="1864"/>
        <v>1.3806531551464732E-2</v>
      </c>
      <c r="KQ562" s="105"/>
      <c r="KR562" s="123">
        <f t="shared" si="1865"/>
        <v>0.18800389829006822</v>
      </c>
      <c r="KS562" s="123">
        <f t="shared" si="1866"/>
        <v>0.17353617548204492</v>
      </c>
      <c r="KT562" s="123">
        <f t="shared" si="1867"/>
        <v>0.14337875144714579</v>
      </c>
      <c r="KU562" s="123">
        <f t="shared" si="1868"/>
        <v>0.1348771433622061</v>
      </c>
      <c r="KV562" s="123">
        <f t="shared" si="1869"/>
        <v>0.11480122053685933</v>
      </c>
      <c r="KW562" s="123">
        <f t="shared" si="1870"/>
        <v>0.1157624568545889</v>
      </c>
      <c r="KX562" s="105"/>
      <c r="KY562" s="123">
        <f t="shared" si="1871"/>
        <v>0.20191370603348985</v>
      </c>
      <c r="KZ562" s="123">
        <f t="shared" si="1872"/>
        <v>0.18698036440827878</v>
      </c>
      <c r="LA562" s="123">
        <f t="shared" si="1873"/>
        <v>0.15994300471992165</v>
      </c>
      <c r="LB562" s="123">
        <f t="shared" si="1874"/>
        <v>0.15184726887042602</v>
      </c>
      <c r="LC562" s="123">
        <f t="shared" si="1875"/>
        <v>0.13240171582717905</v>
      </c>
      <c r="LD562" s="123">
        <f t="shared" si="1876"/>
        <v>0.13487919284892469</v>
      </c>
      <c r="LE562" s="105"/>
      <c r="LF562" s="105"/>
      <c r="LG562" s="84">
        <f t="shared" si="1699"/>
        <v>0.15094339622641509</v>
      </c>
      <c r="LH562" s="84">
        <f t="shared" si="1877"/>
        <v>0.12987012987012986</v>
      </c>
      <c r="LI562" s="84">
        <f t="shared" si="1700"/>
        <v>9.0909090909090912E-2</v>
      </c>
      <c r="LJ562" s="84">
        <f t="shared" si="1701"/>
        <v>0.1076923076923077</v>
      </c>
      <c r="LK562" s="84">
        <f t="shared" si="1687"/>
        <v>0.1625615763546798</v>
      </c>
      <c r="LL562" s="84">
        <f t="shared" si="1688"/>
        <v>0.20547945205479451</v>
      </c>
      <c r="LM562" s="105"/>
      <c r="LN562" s="84">
        <f t="shared" si="1693"/>
        <v>6.9182389937106917E-2</v>
      </c>
      <c r="LO562" s="84">
        <f t="shared" si="1878"/>
        <v>4.5454545454545456E-2</v>
      </c>
      <c r="LP562" s="84">
        <f t="shared" si="1702"/>
        <v>4.2780748663101602E-2</v>
      </c>
      <c r="LQ562" s="84">
        <f t="shared" si="1694"/>
        <v>4.1025641025641026E-2</v>
      </c>
      <c r="LR562" s="84">
        <f t="shared" si="1689"/>
        <v>2.9556650246305417E-2</v>
      </c>
      <c r="LS562" s="84">
        <f t="shared" si="1690"/>
        <v>6.8493150684931503E-2</v>
      </c>
      <c r="LT562" s="105"/>
      <c r="LU562" s="84">
        <f t="shared" si="1695"/>
        <v>0.77987421383647804</v>
      </c>
      <c r="LV562" s="84">
        <f t="shared" si="1879"/>
        <v>0.82467532467532467</v>
      </c>
      <c r="LW562" s="84">
        <f t="shared" si="1703"/>
        <v>0.86631016042780751</v>
      </c>
      <c r="LX562" s="84">
        <f t="shared" si="1696"/>
        <v>0.85128205128205126</v>
      </c>
      <c r="LY562" s="84">
        <f t="shared" si="1691"/>
        <v>0.80788177339901479</v>
      </c>
      <c r="LZ562" s="84">
        <f t="shared" si="1692"/>
        <v>0.72602739726027399</v>
      </c>
      <c r="MA562" s="105"/>
      <c r="MB562" s="105"/>
      <c r="MC562" s="105"/>
      <c r="MD562" s="123">
        <f t="shared" si="1889"/>
        <v>1.244131315538608</v>
      </c>
      <c r="ME562" s="123">
        <f t="shared" si="1888"/>
        <v>-6.8060783906887648E-2</v>
      </c>
      <c r="MF562" s="212">
        <f t="shared" si="1892"/>
        <v>0.15409585204514253</v>
      </c>
      <c r="MG562" s="105"/>
      <c r="MH562" s="123">
        <f t="shared" si="1890"/>
        <v>-0.56909087832311411</v>
      </c>
      <c r="MI562" s="123">
        <f t="shared" si="1881"/>
        <v>-0.12440806266630827</v>
      </c>
      <c r="MJ562" s="212">
        <f t="shared" si="1882"/>
        <v>-0.19261079004957846</v>
      </c>
      <c r="MK562" s="105"/>
      <c r="ML562" s="123">
        <f t="shared" si="1891"/>
        <v>-0.36585756762757959</v>
      </c>
      <c r="MM562" s="123">
        <f t="shared" si="1883"/>
        <v>-0.11866328879742317</v>
      </c>
      <c r="MN562" s="212">
        <f t="shared" si="1884"/>
        <v>-0.15670464560101605</v>
      </c>
      <c r="MO562" s="105"/>
      <c r="MP562" s="105"/>
    </row>
    <row r="563" spans="2:354" ht="12" x14ac:dyDescent="0.25">
      <c r="B563" s="6" t="s">
        <v>642</v>
      </c>
      <c r="C563" s="6">
        <v>42026</v>
      </c>
      <c r="D563" s="86" t="s">
        <v>263</v>
      </c>
      <c r="E563" s="6">
        <v>1</v>
      </c>
      <c r="F563" s="3">
        <v>1766</v>
      </c>
      <c r="G563" s="7">
        <v>1775</v>
      </c>
      <c r="H563" s="139">
        <v>1776</v>
      </c>
      <c r="I563" s="7">
        <v>1783</v>
      </c>
      <c r="J563" s="177">
        <f t="shared" si="1704"/>
        <v>1794</v>
      </c>
      <c r="K563" s="7">
        <v>1805</v>
      </c>
      <c r="L563" s="162"/>
      <c r="M563" s="3">
        <v>1248</v>
      </c>
      <c r="N563" s="7">
        <v>1236</v>
      </c>
      <c r="O563" s="139">
        <v>1213</v>
      </c>
      <c r="P563" s="7">
        <v>1167</v>
      </c>
      <c r="Q563" s="177">
        <f t="shared" si="1705"/>
        <v>1164</v>
      </c>
      <c r="R563" s="7">
        <v>1161</v>
      </c>
      <c r="S563" s="105"/>
      <c r="T563" s="3">
        <v>6404</v>
      </c>
      <c r="U563" s="7">
        <v>6388</v>
      </c>
      <c r="V563" s="139">
        <v>6411</v>
      </c>
      <c r="W563" s="7">
        <v>6377</v>
      </c>
      <c r="X563" s="177">
        <f t="shared" si="1706"/>
        <v>6371.5</v>
      </c>
      <c r="Y563" s="7">
        <v>6366</v>
      </c>
      <c r="Z563" s="105"/>
      <c r="AA563" s="3">
        <v>2032</v>
      </c>
      <c r="AB563" s="105">
        <v>2043</v>
      </c>
      <c r="AC563" s="139">
        <v>2109</v>
      </c>
      <c r="AD563" s="7">
        <v>2174</v>
      </c>
      <c r="AE563" s="177">
        <f t="shared" si="1707"/>
        <v>2210</v>
      </c>
      <c r="AF563" s="7">
        <v>2246</v>
      </c>
      <c r="AG563" s="105"/>
      <c r="AH563" s="3">
        <f t="shared" si="1708"/>
        <v>7652</v>
      </c>
      <c r="AI563" s="3">
        <f t="shared" si="1709"/>
        <v>7624</v>
      </c>
      <c r="AJ563" s="3">
        <f t="shared" si="1710"/>
        <v>7624</v>
      </c>
      <c r="AK563" s="3">
        <f t="shared" si="1711"/>
        <v>7544</v>
      </c>
      <c r="AL563" s="178">
        <f t="shared" si="1712"/>
        <v>7535.5</v>
      </c>
      <c r="AM563" s="3">
        <f t="shared" si="1713"/>
        <v>7527</v>
      </c>
      <c r="AN563" s="105"/>
      <c r="AO563" s="3">
        <f t="shared" si="1714"/>
        <v>11450</v>
      </c>
      <c r="AP563" s="3">
        <f t="shared" si="1715"/>
        <v>11442</v>
      </c>
      <c r="AQ563" s="3">
        <f t="shared" si="1716"/>
        <v>11509</v>
      </c>
      <c r="AR563" s="3">
        <f t="shared" si="1717"/>
        <v>11501</v>
      </c>
      <c r="AS563" s="178">
        <f t="shared" si="1718"/>
        <v>11539.5</v>
      </c>
      <c r="AT563" s="3">
        <f t="shared" si="1719"/>
        <v>11578</v>
      </c>
      <c r="AU563" s="105"/>
      <c r="AV563" s="105"/>
      <c r="AW563" s="5">
        <v>0</v>
      </c>
      <c r="AX563" s="5">
        <v>0</v>
      </c>
      <c r="AY563" s="5">
        <v>0</v>
      </c>
      <c r="AZ563" s="5">
        <v>2</v>
      </c>
      <c r="BA563" s="5">
        <v>1</v>
      </c>
      <c r="BB563" s="5">
        <v>1</v>
      </c>
      <c r="BC563" s="4"/>
      <c r="BD563" s="5">
        <v>1</v>
      </c>
      <c r="BE563" s="5">
        <v>0</v>
      </c>
      <c r="BF563" s="5">
        <v>1</v>
      </c>
      <c r="BG563" s="5">
        <v>3</v>
      </c>
      <c r="BH563" s="5">
        <v>4</v>
      </c>
      <c r="BI563" s="5">
        <v>4</v>
      </c>
      <c r="BJ563" s="4"/>
      <c r="BK563" s="5"/>
      <c r="BL563" s="5"/>
      <c r="BM563" s="5"/>
      <c r="BN563" s="5"/>
      <c r="BO563" s="5"/>
      <c r="BP563" s="5"/>
      <c r="BQ563" s="4"/>
      <c r="BR563" s="5">
        <f t="shared" si="1720"/>
        <v>1</v>
      </c>
      <c r="BS563" s="5">
        <f t="shared" si="1721"/>
        <v>0</v>
      </c>
      <c r="BT563" s="5">
        <f t="shared" si="1722"/>
        <v>1</v>
      </c>
      <c r="BU563" s="5">
        <f t="shared" si="1723"/>
        <v>5</v>
      </c>
      <c r="BV563" s="5">
        <f t="shared" si="1724"/>
        <v>5</v>
      </c>
      <c r="BW563" s="5">
        <f t="shared" si="1725"/>
        <v>5</v>
      </c>
      <c r="BX563" s="4"/>
      <c r="BY563" s="4"/>
      <c r="BZ563" s="5">
        <v>0</v>
      </c>
      <c r="CA563" s="5">
        <v>0</v>
      </c>
      <c r="CB563" s="5">
        <v>1</v>
      </c>
      <c r="CC563" s="5">
        <v>1</v>
      </c>
      <c r="CD563" s="183">
        <f t="shared" si="1886"/>
        <v>0.5</v>
      </c>
      <c r="CE563" s="5"/>
      <c r="CF563" s="4"/>
      <c r="CG563" s="5"/>
      <c r="CH563" s="5"/>
      <c r="CI563" s="5"/>
      <c r="CJ563" s="5"/>
      <c r="CK563" s="183">
        <f t="shared" si="1726"/>
        <v>0</v>
      </c>
      <c r="CL563" s="5"/>
      <c r="CM563" s="4"/>
      <c r="CN563" s="5"/>
      <c r="CO563" s="5"/>
      <c r="CP563" s="5"/>
      <c r="CQ563" s="5"/>
      <c r="CR563" s="5"/>
      <c r="CS563" s="5"/>
      <c r="CT563" s="4"/>
      <c r="CU563" s="5">
        <f t="shared" si="1727"/>
        <v>0</v>
      </c>
      <c r="CV563" s="5">
        <f t="shared" si="1728"/>
        <v>0</v>
      </c>
      <c r="CW563" s="5">
        <f t="shared" si="1729"/>
        <v>1</v>
      </c>
      <c r="CX563" s="5">
        <f t="shared" si="1730"/>
        <v>1</v>
      </c>
      <c r="CY563" s="183">
        <f t="shared" si="1731"/>
        <v>0.5</v>
      </c>
      <c r="CZ563" s="5">
        <f t="shared" si="1732"/>
        <v>0</v>
      </c>
      <c r="DA563" s="4"/>
      <c r="DB563" s="4"/>
      <c r="DC563" s="5">
        <f t="shared" si="1733"/>
        <v>2</v>
      </c>
      <c r="DD563" s="5">
        <f t="shared" si="1734"/>
        <v>2</v>
      </c>
      <c r="DE563" s="5">
        <f t="shared" si="1735"/>
        <v>3</v>
      </c>
      <c r="DF563" s="5">
        <f t="shared" si="1736"/>
        <v>3</v>
      </c>
      <c r="DG563" s="5">
        <f t="shared" si="1737"/>
        <v>6.5</v>
      </c>
      <c r="DH563" s="5">
        <f t="shared" si="1738"/>
        <v>3</v>
      </c>
      <c r="DI563" s="4"/>
      <c r="DJ563" s="5">
        <f t="shared" si="1739"/>
        <v>21</v>
      </c>
      <c r="DK563" s="5">
        <f t="shared" si="1740"/>
        <v>17</v>
      </c>
      <c r="DL563" s="5">
        <f t="shared" si="1741"/>
        <v>17</v>
      </c>
      <c r="DM563" s="5">
        <f t="shared" si="1742"/>
        <v>12</v>
      </c>
      <c r="DN563" s="5">
        <f t="shared" si="1743"/>
        <v>11</v>
      </c>
      <c r="DO563" s="5">
        <f t="shared" si="1744"/>
        <v>20</v>
      </c>
      <c r="DP563" s="4"/>
      <c r="DQ563" s="5">
        <f t="shared" si="1745"/>
        <v>0</v>
      </c>
      <c r="DR563" s="5">
        <f t="shared" si="1746"/>
        <v>0</v>
      </c>
      <c r="DS563" s="5">
        <f t="shared" si="1747"/>
        <v>1</v>
      </c>
      <c r="DT563" s="5">
        <f t="shared" si="1748"/>
        <v>1</v>
      </c>
      <c r="DU563" s="5">
        <f t="shared" si="1749"/>
        <v>1</v>
      </c>
      <c r="DV563" s="5">
        <f t="shared" si="1750"/>
        <v>1</v>
      </c>
      <c r="DW563" s="4"/>
      <c r="DX563" s="5">
        <f t="shared" si="1751"/>
        <v>23</v>
      </c>
      <c r="DY563" s="5">
        <f t="shared" si="1752"/>
        <v>19</v>
      </c>
      <c r="DZ563" s="5">
        <f t="shared" si="1753"/>
        <v>21</v>
      </c>
      <c r="EA563" s="5">
        <f t="shared" si="1754"/>
        <v>16</v>
      </c>
      <c r="EB563" s="5">
        <f t="shared" si="1755"/>
        <v>18.5</v>
      </c>
      <c r="EC563" s="5">
        <f t="shared" si="1756"/>
        <v>24</v>
      </c>
      <c r="ED563" s="4"/>
      <c r="EE563" s="4"/>
      <c r="EF563" s="5">
        <v>2</v>
      </c>
      <c r="EG563" s="5">
        <v>2</v>
      </c>
      <c r="EH563" s="5">
        <v>4</v>
      </c>
      <c r="EI563" s="5">
        <v>6</v>
      </c>
      <c r="EJ563" s="5">
        <v>8</v>
      </c>
      <c r="EK563" s="5">
        <v>4</v>
      </c>
      <c r="EL563" s="4"/>
      <c r="EM563" s="5">
        <v>22</v>
      </c>
      <c r="EN563" s="5">
        <v>17</v>
      </c>
      <c r="EO563" s="5">
        <v>18</v>
      </c>
      <c r="EP563" s="5">
        <v>15</v>
      </c>
      <c r="EQ563" s="5">
        <v>15</v>
      </c>
      <c r="ER563" s="5">
        <v>24</v>
      </c>
      <c r="ES563" s="4"/>
      <c r="ET563" s="5"/>
      <c r="EU563" s="5">
        <v>0</v>
      </c>
      <c r="EV563" s="5">
        <v>1</v>
      </c>
      <c r="EW563" s="5">
        <v>1</v>
      </c>
      <c r="EX563" s="5">
        <v>1</v>
      </c>
      <c r="EY563" s="5">
        <v>1</v>
      </c>
      <c r="EZ563" s="4"/>
      <c r="FA563" s="5">
        <f t="shared" si="1757"/>
        <v>24</v>
      </c>
      <c r="FB563" s="5">
        <f t="shared" si="1758"/>
        <v>19</v>
      </c>
      <c r="FC563" s="5">
        <f t="shared" si="1759"/>
        <v>22</v>
      </c>
      <c r="FD563" s="5">
        <f t="shared" si="1760"/>
        <v>21</v>
      </c>
      <c r="FE563" s="5">
        <f t="shared" si="1761"/>
        <v>23</v>
      </c>
      <c r="FF563" s="5">
        <f t="shared" si="1762"/>
        <v>28</v>
      </c>
      <c r="FG563" s="4"/>
      <c r="FH563" s="5">
        <f t="shared" si="1763"/>
        <v>24</v>
      </c>
      <c r="FI563" s="5">
        <f t="shared" si="1764"/>
        <v>19</v>
      </c>
      <c r="FJ563" s="5">
        <f t="shared" si="1765"/>
        <v>23</v>
      </c>
      <c r="FK563" s="5">
        <f t="shared" si="1766"/>
        <v>22</v>
      </c>
      <c r="FL563" s="5">
        <f t="shared" si="1767"/>
        <v>24</v>
      </c>
      <c r="FM563" s="5">
        <f t="shared" si="1768"/>
        <v>29</v>
      </c>
      <c r="FN563" s="4"/>
      <c r="FO563" s="4"/>
      <c r="FP563" s="4">
        <v>58</v>
      </c>
      <c r="FQ563" s="4">
        <v>44</v>
      </c>
      <c r="FR563" s="4">
        <v>47.33</v>
      </c>
      <c r="FS563" s="4">
        <v>53.829999999999984</v>
      </c>
      <c r="FT563" s="4">
        <v>30</v>
      </c>
      <c r="FU563" s="4">
        <v>28</v>
      </c>
      <c r="FV563" s="4"/>
      <c r="FW563" s="4">
        <f t="shared" si="1769"/>
        <v>388</v>
      </c>
      <c r="FX563" s="4">
        <f t="shared" si="1770"/>
        <v>374</v>
      </c>
      <c r="FY563" s="4">
        <f t="shared" si="1771"/>
        <v>338.67</v>
      </c>
      <c r="FZ563" s="4">
        <f t="shared" si="1772"/>
        <v>304.17</v>
      </c>
      <c r="GA563" s="4">
        <f t="shared" si="1773"/>
        <v>262</v>
      </c>
      <c r="GB563" s="4">
        <f t="shared" si="1774"/>
        <v>274</v>
      </c>
      <c r="GC563" s="4"/>
      <c r="GD563" s="4">
        <v>446</v>
      </c>
      <c r="GE563" s="4">
        <v>418</v>
      </c>
      <c r="GF563" s="4">
        <v>386</v>
      </c>
      <c r="GG563" s="4">
        <v>358</v>
      </c>
      <c r="GH563" s="4">
        <v>292</v>
      </c>
      <c r="GI563" s="4">
        <v>302</v>
      </c>
      <c r="GJ563" s="4"/>
      <c r="GK563" s="6"/>
      <c r="GL563" s="4">
        <f t="shared" si="1775"/>
        <v>60</v>
      </c>
      <c r="GM563" s="4">
        <f t="shared" si="1776"/>
        <v>46</v>
      </c>
      <c r="GN563" s="4">
        <f t="shared" si="1777"/>
        <v>51.33</v>
      </c>
      <c r="GO563" s="4">
        <f t="shared" si="1778"/>
        <v>59.829999999999984</v>
      </c>
      <c r="GP563" s="4">
        <f t="shared" si="1779"/>
        <v>38</v>
      </c>
      <c r="GQ563" s="4">
        <f t="shared" si="1780"/>
        <v>32</v>
      </c>
      <c r="GR563" s="4"/>
      <c r="GS563" s="4">
        <f t="shared" si="1781"/>
        <v>410</v>
      </c>
      <c r="GT563" s="4">
        <f t="shared" si="1782"/>
        <v>391</v>
      </c>
      <c r="GU563" s="4">
        <f t="shared" si="1783"/>
        <v>356.67</v>
      </c>
      <c r="GV563" s="4">
        <f t="shared" si="1784"/>
        <v>319.17</v>
      </c>
      <c r="GW563" s="4">
        <f t="shared" si="1785"/>
        <v>277</v>
      </c>
      <c r="GX563" s="4">
        <f t="shared" si="1786"/>
        <v>298</v>
      </c>
      <c r="GY563" s="4"/>
      <c r="GZ563" s="4">
        <f t="shared" si="1787"/>
        <v>470</v>
      </c>
      <c r="HA563" s="4">
        <f t="shared" si="1788"/>
        <v>437</v>
      </c>
      <c r="HB563" s="4">
        <f t="shared" si="1789"/>
        <v>408</v>
      </c>
      <c r="HC563" s="4">
        <f t="shared" si="1790"/>
        <v>379</v>
      </c>
      <c r="HD563" s="4">
        <f t="shared" si="1791"/>
        <v>293</v>
      </c>
      <c r="HE563" s="4">
        <f t="shared" si="1792"/>
        <v>303</v>
      </c>
      <c r="HF563" s="4"/>
      <c r="HG563" s="6"/>
      <c r="HH563" s="84">
        <f t="shared" si="1793"/>
        <v>1.6025641025641025E-3</v>
      </c>
      <c r="HI563" s="84">
        <f t="shared" si="1794"/>
        <v>1.6181229773462784E-3</v>
      </c>
      <c r="HJ563" s="84">
        <f t="shared" si="1795"/>
        <v>3.2976092333058533E-3</v>
      </c>
      <c r="HK563" s="84">
        <f t="shared" si="1796"/>
        <v>5.1413881748071976E-3</v>
      </c>
      <c r="HL563" s="84">
        <f t="shared" si="1797"/>
        <v>6.8728522336769758E-3</v>
      </c>
      <c r="HM563" s="84">
        <f t="shared" si="1798"/>
        <v>3.4453057708871662E-3</v>
      </c>
      <c r="HN563" s="145"/>
      <c r="HO563" s="84">
        <f t="shared" si="1799"/>
        <v>4.6474358974358976E-2</v>
      </c>
      <c r="HP563" s="84">
        <f t="shared" si="1800"/>
        <v>3.5598705501618123E-2</v>
      </c>
      <c r="HQ563" s="84">
        <f t="shared" si="1801"/>
        <v>3.9018961253091504E-2</v>
      </c>
      <c r="HR563" s="84">
        <f t="shared" si="1802"/>
        <v>4.6126820908311897E-2</v>
      </c>
      <c r="HS563" s="84">
        <f t="shared" si="1803"/>
        <v>2.5773195876288658E-2</v>
      </c>
      <c r="HT563" s="84">
        <f t="shared" si="1804"/>
        <v>2.4117140396210164E-2</v>
      </c>
      <c r="HU563" s="145"/>
      <c r="HV563" s="84">
        <f t="shared" si="1805"/>
        <v>4.807692307692308E-2</v>
      </c>
      <c r="HW563" s="84">
        <f t="shared" si="1806"/>
        <v>3.7216828478964403E-2</v>
      </c>
      <c r="HX563" s="84">
        <f t="shared" si="1807"/>
        <v>4.2316570486397358E-2</v>
      </c>
      <c r="HY563" s="84">
        <f t="shared" si="1808"/>
        <v>5.1268209083119097E-2</v>
      </c>
      <c r="HZ563" s="84">
        <f t="shared" si="1809"/>
        <v>3.2646048109965631E-2</v>
      </c>
      <c r="IA563" s="84">
        <f t="shared" si="1810"/>
        <v>2.756244616709733E-2</v>
      </c>
      <c r="IB563" s="145"/>
      <c r="IC563" s="145"/>
      <c r="ID563" s="84">
        <f t="shared" si="1811"/>
        <v>3.4353529044347281E-3</v>
      </c>
      <c r="IE563" s="84">
        <f t="shared" si="1812"/>
        <v>2.6612398246712585E-3</v>
      </c>
      <c r="IF563" s="84">
        <f t="shared" si="1813"/>
        <v>2.8076743097800653E-3</v>
      </c>
      <c r="IG563" s="84">
        <f t="shared" si="1814"/>
        <v>2.3522032303591031E-3</v>
      </c>
      <c r="IH563" s="84">
        <f t="shared" si="1815"/>
        <v>2.354233696931649E-3</v>
      </c>
      <c r="II563" s="84">
        <f t="shared" si="1816"/>
        <v>3.770028275212064E-3</v>
      </c>
      <c r="IJ563" s="145"/>
      <c r="IK563" s="84">
        <f t="shared" si="1817"/>
        <v>6.0587133041848845E-2</v>
      </c>
      <c r="IL563" s="84">
        <f t="shared" si="1818"/>
        <v>5.8547276142767689E-2</v>
      </c>
      <c r="IM563" s="84">
        <f t="shared" si="1819"/>
        <v>5.2826392138511938E-2</v>
      </c>
      <c r="IN563" s="84">
        <f t="shared" si="1820"/>
        <v>4.7697977105221896E-2</v>
      </c>
      <c r="IO563" s="84">
        <f t="shared" si="1821"/>
        <v>4.1120615239739464E-2</v>
      </c>
      <c r="IP563" s="84">
        <f t="shared" si="1822"/>
        <v>4.3041156142004398E-2</v>
      </c>
      <c r="IQ563" s="145"/>
      <c r="IR563" s="84">
        <f t="shared" si="1823"/>
        <v>6.4022485946283569E-2</v>
      </c>
      <c r="IS563" s="84">
        <f t="shared" si="1824"/>
        <v>6.1208515967438946E-2</v>
      </c>
      <c r="IT563" s="84">
        <f t="shared" si="1825"/>
        <v>5.5634066448292004E-2</v>
      </c>
      <c r="IU563" s="84">
        <f t="shared" si="1826"/>
        <v>5.0050180335581E-2</v>
      </c>
      <c r="IV563" s="84">
        <f t="shared" si="1827"/>
        <v>4.3474848936671112E-2</v>
      </c>
      <c r="IW563" s="84">
        <f t="shared" si="1828"/>
        <v>4.6811184417216462E-2</v>
      </c>
      <c r="IX563" s="140"/>
      <c r="IY563" s="140"/>
      <c r="IZ563" s="84">
        <f t="shared" si="1829"/>
        <v>3.1364349189754314E-3</v>
      </c>
      <c r="JA563" s="84">
        <f t="shared" si="1830"/>
        <v>2.4921301154249738E-3</v>
      </c>
      <c r="JB563" s="84">
        <f t="shared" si="1831"/>
        <v>2.8856243441762854E-3</v>
      </c>
      <c r="JC563" s="84">
        <f t="shared" si="1832"/>
        <v>2.7836691410392366E-3</v>
      </c>
      <c r="JD563" s="84">
        <f t="shared" si="1833"/>
        <v>3.0522194943932053E-3</v>
      </c>
      <c r="JE563" s="84">
        <f t="shared" si="1834"/>
        <v>3.7199415437757406E-3</v>
      </c>
      <c r="JF563" s="145"/>
      <c r="JG563" s="84">
        <f t="shared" si="1835"/>
        <v>5.8285415577626766E-2</v>
      </c>
      <c r="JH563" s="84">
        <f t="shared" si="1836"/>
        <v>5.4826862539349423E-2</v>
      </c>
      <c r="JI563" s="84">
        <f t="shared" si="1837"/>
        <v>5.0629590766002097E-2</v>
      </c>
      <c r="JJ563" s="84">
        <f t="shared" si="1838"/>
        <v>4.7454931071049838E-2</v>
      </c>
      <c r="JK563" s="84">
        <f t="shared" si="1839"/>
        <v>3.8749917059252868E-2</v>
      </c>
      <c r="JL563" s="84">
        <f t="shared" si="1840"/>
        <v>4.0122226650724062E-2</v>
      </c>
      <c r="JM563" s="145"/>
      <c r="JN563" s="84">
        <f t="shared" si="1841"/>
        <v>6.1421850496602197E-2</v>
      </c>
      <c r="JO563" s="84">
        <f t="shared" si="1842"/>
        <v>5.7318992654774401E-2</v>
      </c>
      <c r="JP563" s="84">
        <f t="shared" si="1843"/>
        <v>5.3515215110178385E-2</v>
      </c>
      <c r="JQ563" s="84">
        <f t="shared" si="1844"/>
        <v>5.0238600212089077E-2</v>
      </c>
      <c r="JR563" s="84">
        <f t="shared" si="1845"/>
        <v>4.1802136553646077E-2</v>
      </c>
      <c r="JS563" s="84">
        <f t="shared" si="1846"/>
        <v>4.3842168194499806E-2</v>
      </c>
      <c r="JT563" s="140"/>
      <c r="JU563" s="140"/>
      <c r="JV563" s="140"/>
      <c r="JW563" s="84">
        <f t="shared" si="1847"/>
        <v>0</v>
      </c>
      <c r="JX563" s="84">
        <f t="shared" si="1848"/>
        <v>0</v>
      </c>
      <c r="JY563" s="84">
        <f t="shared" si="1849"/>
        <v>1.3116474291710389E-4</v>
      </c>
      <c r="JZ563" s="84">
        <f t="shared" si="1850"/>
        <v>1.325556733828208E-4</v>
      </c>
      <c r="KA563" s="84">
        <f t="shared" si="1851"/>
        <v>6.6352597704200117E-5</v>
      </c>
      <c r="KB563" s="84">
        <f t="shared" si="1852"/>
        <v>0</v>
      </c>
      <c r="KC563" s="145"/>
      <c r="KD563" s="84">
        <f t="shared" si="1853"/>
        <v>1.3068478829064296E-4</v>
      </c>
      <c r="KE563" s="84">
        <f t="shared" si="1854"/>
        <v>0</v>
      </c>
      <c r="KF563" s="84">
        <f t="shared" si="1855"/>
        <v>1.3116474291710389E-4</v>
      </c>
      <c r="KG563" s="84">
        <f t="shared" si="1856"/>
        <v>6.6277836691410396E-4</v>
      </c>
      <c r="KH563" s="84">
        <f t="shared" si="1857"/>
        <v>6.6352597704200122E-4</v>
      </c>
      <c r="KI563" s="84">
        <f t="shared" si="1858"/>
        <v>6.6427527567423938E-4</v>
      </c>
      <c r="KJ563" s="145"/>
      <c r="KK563" s="84">
        <f t="shared" si="1859"/>
        <v>3.0057501306847883E-3</v>
      </c>
      <c r="KL563" s="84">
        <f t="shared" si="1860"/>
        <v>2.4921301154249738E-3</v>
      </c>
      <c r="KM563" s="84">
        <f t="shared" si="1861"/>
        <v>2.6232948583420775E-3</v>
      </c>
      <c r="KN563" s="84">
        <f t="shared" si="1862"/>
        <v>1.9883351007423116E-3</v>
      </c>
      <c r="KO563" s="84">
        <f t="shared" si="1863"/>
        <v>2.3223409196470044E-3</v>
      </c>
      <c r="KP563" s="84">
        <f t="shared" si="1864"/>
        <v>3.0556662681015014E-3</v>
      </c>
      <c r="KQ563" s="105"/>
      <c r="KR563" s="123">
        <f t="shared" si="1865"/>
        <v>5.8285415577626766E-2</v>
      </c>
      <c r="KS563" s="123">
        <f t="shared" si="1866"/>
        <v>5.4826862539349423E-2</v>
      </c>
      <c r="KT563" s="123">
        <f t="shared" si="1867"/>
        <v>5.0629590766002097E-2</v>
      </c>
      <c r="KU563" s="123">
        <f t="shared" si="1868"/>
        <v>4.7454931071049838E-2</v>
      </c>
      <c r="KV563" s="123">
        <f t="shared" si="1869"/>
        <v>3.8749917059252868E-2</v>
      </c>
      <c r="KW563" s="123">
        <f t="shared" si="1870"/>
        <v>4.0122226650724062E-2</v>
      </c>
      <c r="KX563" s="105"/>
      <c r="KY563" s="123">
        <f t="shared" si="1871"/>
        <v>6.1421850496602197E-2</v>
      </c>
      <c r="KZ563" s="123">
        <f t="shared" si="1872"/>
        <v>5.7318992654774401E-2</v>
      </c>
      <c r="LA563" s="123">
        <f t="shared" si="1873"/>
        <v>5.3515215110178385E-2</v>
      </c>
      <c r="LB563" s="123">
        <f t="shared" si="1874"/>
        <v>5.0238600212089077E-2</v>
      </c>
      <c r="LC563" s="123">
        <f t="shared" si="1875"/>
        <v>4.1802136553646077E-2</v>
      </c>
      <c r="LD563" s="123">
        <f t="shared" si="1876"/>
        <v>4.3842168194499806E-2</v>
      </c>
      <c r="LE563" s="105"/>
      <c r="LF563" s="105"/>
      <c r="LG563" s="84">
        <f t="shared" si="1699"/>
        <v>0</v>
      </c>
      <c r="LH563" s="84">
        <f t="shared" si="1877"/>
        <v>0</v>
      </c>
      <c r="LI563" s="84">
        <f t="shared" si="1700"/>
        <v>4.3478260869565216E-2</v>
      </c>
      <c r="LJ563" s="84">
        <f t="shared" si="1701"/>
        <v>4.5454545454545456E-2</v>
      </c>
      <c r="LK563" s="84">
        <f t="shared" si="1687"/>
        <v>2.0833333333333332E-2</v>
      </c>
      <c r="LL563" s="84">
        <f t="shared" si="1688"/>
        <v>0</v>
      </c>
      <c r="LM563" s="105"/>
      <c r="LN563" s="84">
        <f t="shared" si="1693"/>
        <v>4.1666666666666664E-2</v>
      </c>
      <c r="LO563" s="84">
        <f t="shared" si="1878"/>
        <v>0</v>
      </c>
      <c r="LP563" s="84">
        <f t="shared" si="1702"/>
        <v>4.3478260869565216E-2</v>
      </c>
      <c r="LQ563" s="84">
        <f t="shared" si="1694"/>
        <v>0.22727272727272727</v>
      </c>
      <c r="LR563" s="84">
        <f t="shared" si="1689"/>
        <v>0.20833333333333334</v>
      </c>
      <c r="LS563" s="84">
        <f t="shared" si="1690"/>
        <v>0.17241379310344829</v>
      </c>
      <c r="LT563" s="105"/>
      <c r="LU563" s="84">
        <f t="shared" si="1695"/>
        <v>0.95833333333333337</v>
      </c>
      <c r="LV563" s="84">
        <f t="shared" si="1879"/>
        <v>1</v>
      </c>
      <c r="LW563" s="84">
        <f t="shared" si="1703"/>
        <v>0.91304347826086951</v>
      </c>
      <c r="LX563" s="84">
        <f t="shared" si="1696"/>
        <v>0.72727272727272729</v>
      </c>
      <c r="LY563" s="84">
        <f t="shared" si="1691"/>
        <v>0.77083333333333337</v>
      </c>
      <c r="LZ563" s="84">
        <f t="shared" si="1692"/>
        <v>0.82758620689655171</v>
      </c>
      <c r="MA563" s="105"/>
      <c r="MB563" s="105"/>
      <c r="MC563" s="105"/>
      <c r="MD563" s="123">
        <f t="shared" si="1889"/>
        <v>4.4788975021533138E-2</v>
      </c>
      <c r="ME563" s="123">
        <f t="shared" si="1888"/>
        <v>0.34275840402136354</v>
      </c>
      <c r="MF563" s="212">
        <f t="shared" si="1892"/>
        <v>0.28912883317028393</v>
      </c>
      <c r="MG563" s="105"/>
      <c r="MH563" s="123">
        <f t="shared" si="1890"/>
        <v>-0.38191229028939505</v>
      </c>
      <c r="MI563" s="123">
        <f t="shared" si="1881"/>
        <v>-0.18523384998260795</v>
      </c>
      <c r="MJ563" s="212">
        <f t="shared" si="1882"/>
        <v>-0.20753405185202006</v>
      </c>
      <c r="MK563" s="105"/>
      <c r="ML563" s="123">
        <f t="shared" si="1891"/>
        <v>-0.34866068184903437</v>
      </c>
      <c r="MM563" s="123">
        <f t="shared" si="1883"/>
        <v>-0.15858776095894045</v>
      </c>
      <c r="MN563" s="212">
        <f t="shared" si="1884"/>
        <v>-0.18075321001258207</v>
      </c>
      <c r="MO563" s="105"/>
      <c r="MP563" s="105"/>
    </row>
    <row r="564" spans="2:354" ht="12" x14ac:dyDescent="0.25">
      <c r="B564" s="6" t="s">
        <v>643</v>
      </c>
      <c r="C564" s="6">
        <v>37017</v>
      </c>
      <c r="D564" s="86" t="s">
        <v>237</v>
      </c>
      <c r="E564" s="6">
        <v>1</v>
      </c>
      <c r="F564" s="3">
        <v>1674</v>
      </c>
      <c r="G564" s="7">
        <v>1697</v>
      </c>
      <c r="H564" s="139">
        <v>1720</v>
      </c>
      <c r="I564" s="7">
        <v>1731</v>
      </c>
      <c r="J564" s="177">
        <f t="shared" si="1704"/>
        <v>1708.5</v>
      </c>
      <c r="K564" s="7">
        <v>1686</v>
      </c>
      <c r="L564" s="162"/>
      <c r="M564" s="3">
        <v>1085</v>
      </c>
      <c r="N564" s="7">
        <v>1139</v>
      </c>
      <c r="O564" s="139">
        <v>1119</v>
      </c>
      <c r="P564" s="7">
        <v>1125</v>
      </c>
      <c r="Q564" s="177">
        <f t="shared" si="1705"/>
        <v>1117</v>
      </c>
      <c r="R564" s="7">
        <v>1109</v>
      </c>
      <c r="S564" s="105"/>
      <c r="T564" s="3">
        <v>4910</v>
      </c>
      <c r="U564" s="7">
        <v>4946</v>
      </c>
      <c r="V564" s="139">
        <v>5002</v>
      </c>
      <c r="W564" s="7">
        <v>5048</v>
      </c>
      <c r="X564" s="177">
        <f t="shared" si="1706"/>
        <v>5074.5</v>
      </c>
      <c r="Y564" s="7">
        <v>5101</v>
      </c>
      <c r="Z564" s="105"/>
      <c r="AA564" s="3">
        <v>1532</v>
      </c>
      <c r="AB564" s="105">
        <v>1585</v>
      </c>
      <c r="AC564" s="139">
        <v>1599</v>
      </c>
      <c r="AD564" s="7">
        <v>1621</v>
      </c>
      <c r="AE564" s="177">
        <f t="shared" si="1707"/>
        <v>1654.5</v>
      </c>
      <c r="AF564" s="7">
        <v>1688</v>
      </c>
      <c r="AG564" s="105"/>
      <c r="AH564" s="3">
        <f t="shared" si="1708"/>
        <v>5995</v>
      </c>
      <c r="AI564" s="3">
        <f t="shared" si="1709"/>
        <v>6085</v>
      </c>
      <c r="AJ564" s="3">
        <f t="shared" si="1710"/>
        <v>6121</v>
      </c>
      <c r="AK564" s="3">
        <f t="shared" si="1711"/>
        <v>6173</v>
      </c>
      <c r="AL564" s="178">
        <f t="shared" si="1712"/>
        <v>6191.5</v>
      </c>
      <c r="AM564" s="3">
        <f t="shared" si="1713"/>
        <v>6210</v>
      </c>
      <c r="AN564" s="105"/>
      <c r="AO564" s="3">
        <f t="shared" si="1714"/>
        <v>9201</v>
      </c>
      <c r="AP564" s="3">
        <f t="shared" si="1715"/>
        <v>9367</v>
      </c>
      <c r="AQ564" s="3">
        <f t="shared" si="1716"/>
        <v>9440</v>
      </c>
      <c r="AR564" s="3">
        <f t="shared" si="1717"/>
        <v>9525</v>
      </c>
      <c r="AS564" s="178">
        <f t="shared" si="1718"/>
        <v>9554.5</v>
      </c>
      <c r="AT564" s="3">
        <f t="shared" si="1719"/>
        <v>9584</v>
      </c>
      <c r="AU564" s="105"/>
      <c r="AV564" s="105"/>
      <c r="AW564" s="5">
        <v>0</v>
      </c>
      <c r="AX564" s="5">
        <v>0</v>
      </c>
      <c r="AY564" s="5">
        <v>0</v>
      </c>
      <c r="AZ564" s="5">
        <v>0</v>
      </c>
      <c r="BA564" s="5"/>
      <c r="BB564" s="5"/>
      <c r="BC564" s="4"/>
      <c r="BD564" s="5">
        <v>0</v>
      </c>
      <c r="BE564" s="5">
        <v>0</v>
      </c>
      <c r="BF564" s="5">
        <v>0</v>
      </c>
      <c r="BG564" s="5">
        <v>2</v>
      </c>
      <c r="BH564" s="5">
        <v>2</v>
      </c>
      <c r="BI564" s="5">
        <v>2</v>
      </c>
      <c r="BJ564" s="4"/>
      <c r="BK564" s="5"/>
      <c r="BL564" s="5"/>
      <c r="BM564" s="5"/>
      <c r="BN564" s="5"/>
      <c r="BO564" s="5"/>
      <c r="BP564" s="5"/>
      <c r="BQ564" s="4"/>
      <c r="BR564" s="5">
        <f t="shared" si="1720"/>
        <v>0</v>
      </c>
      <c r="BS564" s="5">
        <f t="shared" si="1721"/>
        <v>0</v>
      </c>
      <c r="BT564" s="5">
        <f t="shared" si="1722"/>
        <v>0</v>
      </c>
      <c r="BU564" s="5">
        <f t="shared" si="1723"/>
        <v>2</v>
      </c>
      <c r="BV564" s="5">
        <f t="shared" si="1724"/>
        <v>2</v>
      </c>
      <c r="BW564" s="5">
        <f t="shared" si="1725"/>
        <v>2</v>
      </c>
      <c r="BX564" s="4"/>
      <c r="BY564" s="4"/>
      <c r="BZ564" s="5">
        <v>0</v>
      </c>
      <c r="CA564" s="5">
        <v>0</v>
      </c>
      <c r="CB564" s="5">
        <v>1</v>
      </c>
      <c r="CC564" s="5">
        <v>0</v>
      </c>
      <c r="CD564" s="183">
        <f t="shared" si="1886"/>
        <v>0</v>
      </c>
      <c r="CE564" s="5"/>
      <c r="CF564" s="4"/>
      <c r="CG564" s="5"/>
      <c r="CH564" s="5"/>
      <c r="CI564" s="5"/>
      <c r="CJ564" s="5"/>
      <c r="CK564" s="183">
        <f t="shared" si="1726"/>
        <v>0</v>
      </c>
      <c r="CL564" s="5"/>
      <c r="CM564" s="4"/>
      <c r="CN564" s="5"/>
      <c r="CO564" s="5"/>
      <c r="CP564" s="5"/>
      <c r="CQ564" s="5"/>
      <c r="CR564" s="5"/>
      <c r="CS564" s="5"/>
      <c r="CT564" s="4"/>
      <c r="CU564" s="5">
        <f t="shared" si="1727"/>
        <v>0</v>
      </c>
      <c r="CV564" s="5">
        <f t="shared" si="1728"/>
        <v>0</v>
      </c>
      <c r="CW564" s="5">
        <f t="shared" si="1729"/>
        <v>1</v>
      </c>
      <c r="CX564" s="5">
        <f t="shared" si="1730"/>
        <v>0</v>
      </c>
      <c r="CY564" s="183">
        <f t="shared" si="1731"/>
        <v>0</v>
      </c>
      <c r="CZ564" s="5">
        <f t="shared" si="1732"/>
        <v>0</v>
      </c>
      <c r="DA564" s="4"/>
      <c r="DB564" s="4"/>
      <c r="DC564" s="5">
        <f t="shared" si="1733"/>
        <v>5</v>
      </c>
      <c r="DD564" s="5">
        <f t="shared" si="1734"/>
        <v>4</v>
      </c>
      <c r="DE564" s="5">
        <f t="shared" si="1735"/>
        <v>3</v>
      </c>
      <c r="DF564" s="5">
        <f t="shared" si="1736"/>
        <v>2</v>
      </c>
      <c r="DG564" s="5">
        <f t="shared" si="1737"/>
        <v>4</v>
      </c>
      <c r="DH564" s="5">
        <f t="shared" si="1738"/>
        <v>5</v>
      </c>
      <c r="DI564" s="4"/>
      <c r="DJ564" s="5">
        <f t="shared" si="1739"/>
        <v>5</v>
      </c>
      <c r="DK564" s="5">
        <f t="shared" si="1740"/>
        <v>12</v>
      </c>
      <c r="DL564" s="5">
        <f t="shared" si="1741"/>
        <v>8</v>
      </c>
      <c r="DM564" s="5">
        <f t="shared" si="1742"/>
        <v>9</v>
      </c>
      <c r="DN564" s="5">
        <f t="shared" si="1743"/>
        <v>14</v>
      </c>
      <c r="DO564" s="5">
        <f t="shared" si="1744"/>
        <v>13</v>
      </c>
      <c r="DP564" s="4"/>
      <c r="DQ564" s="5">
        <f t="shared" si="1745"/>
        <v>0</v>
      </c>
      <c r="DR564" s="5">
        <f t="shared" si="1746"/>
        <v>0</v>
      </c>
      <c r="DS564" s="5">
        <f t="shared" si="1747"/>
        <v>0</v>
      </c>
      <c r="DT564" s="5">
        <f t="shared" si="1748"/>
        <v>0</v>
      </c>
      <c r="DU564" s="5">
        <f t="shared" si="1749"/>
        <v>1</v>
      </c>
      <c r="DV564" s="5">
        <f t="shared" si="1750"/>
        <v>1</v>
      </c>
      <c r="DW564" s="4"/>
      <c r="DX564" s="5">
        <f t="shared" si="1751"/>
        <v>10</v>
      </c>
      <c r="DY564" s="5">
        <f t="shared" si="1752"/>
        <v>16</v>
      </c>
      <c r="DZ564" s="5">
        <f t="shared" si="1753"/>
        <v>11</v>
      </c>
      <c r="EA564" s="5">
        <f t="shared" si="1754"/>
        <v>11</v>
      </c>
      <c r="EB564" s="5">
        <f t="shared" si="1755"/>
        <v>19</v>
      </c>
      <c r="EC564" s="5">
        <f t="shared" si="1756"/>
        <v>19</v>
      </c>
      <c r="ED564" s="4"/>
      <c r="EE564" s="4"/>
      <c r="EF564" s="5">
        <v>5</v>
      </c>
      <c r="EG564" s="5">
        <v>4</v>
      </c>
      <c r="EH564" s="5">
        <v>4</v>
      </c>
      <c r="EI564" s="5">
        <v>2</v>
      </c>
      <c r="EJ564" s="5">
        <v>4</v>
      </c>
      <c r="EK564" s="5">
        <v>5</v>
      </c>
      <c r="EL564" s="4"/>
      <c r="EM564" s="5">
        <v>5</v>
      </c>
      <c r="EN564" s="5">
        <v>12</v>
      </c>
      <c r="EO564" s="5">
        <v>8</v>
      </c>
      <c r="EP564" s="5">
        <v>11</v>
      </c>
      <c r="EQ564" s="5">
        <v>16</v>
      </c>
      <c r="ER564" s="5">
        <v>15</v>
      </c>
      <c r="ES564" s="4"/>
      <c r="ET564" s="5"/>
      <c r="EU564" s="5"/>
      <c r="EV564" s="5"/>
      <c r="EW564" s="5"/>
      <c r="EX564" s="5">
        <v>1</v>
      </c>
      <c r="EY564" s="5">
        <v>1</v>
      </c>
      <c r="EZ564" s="4"/>
      <c r="FA564" s="5">
        <f t="shared" si="1757"/>
        <v>10</v>
      </c>
      <c r="FB564" s="5">
        <f t="shared" si="1758"/>
        <v>16</v>
      </c>
      <c r="FC564" s="5">
        <f t="shared" si="1759"/>
        <v>12</v>
      </c>
      <c r="FD564" s="5">
        <f t="shared" si="1760"/>
        <v>13</v>
      </c>
      <c r="FE564" s="5">
        <f t="shared" si="1761"/>
        <v>20</v>
      </c>
      <c r="FF564" s="5">
        <f t="shared" si="1762"/>
        <v>20</v>
      </c>
      <c r="FG564" s="4"/>
      <c r="FH564" s="5">
        <f t="shared" si="1763"/>
        <v>10</v>
      </c>
      <c r="FI564" s="5">
        <f t="shared" si="1764"/>
        <v>16</v>
      </c>
      <c r="FJ564" s="5">
        <f t="shared" si="1765"/>
        <v>12</v>
      </c>
      <c r="FK564" s="5">
        <f t="shared" si="1766"/>
        <v>13</v>
      </c>
      <c r="FL564" s="5">
        <f t="shared" si="1767"/>
        <v>21</v>
      </c>
      <c r="FM564" s="5">
        <f t="shared" si="1768"/>
        <v>21</v>
      </c>
      <c r="FN564" s="4"/>
      <c r="FO564" s="4"/>
      <c r="FP564" s="4">
        <v>48</v>
      </c>
      <c r="FQ564" s="4">
        <v>22</v>
      </c>
      <c r="FR564" s="4">
        <v>14.75</v>
      </c>
      <c r="FS564" s="4">
        <v>24.169999999999959</v>
      </c>
      <c r="FT564" s="4">
        <v>24</v>
      </c>
      <c r="FU564" s="4">
        <v>8</v>
      </c>
      <c r="FV564" s="4"/>
      <c r="FW564" s="4">
        <f t="shared" si="1769"/>
        <v>284</v>
      </c>
      <c r="FX564" s="4">
        <f t="shared" si="1770"/>
        <v>288</v>
      </c>
      <c r="FY564" s="4">
        <f t="shared" si="1771"/>
        <v>267.25</v>
      </c>
      <c r="FZ564" s="4">
        <f t="shared" si="1772"/>
        <v>243.83000000000004</v>
      </c>
      <c r="GA564" s="4">
        <f t="shared" si="1773"/>
        <v>242</v>
      </c>
      <c r="GB564" s="4">
        <f t="shared" si="1774"/>
        <v>182</v>
      </c>
      <c r="GC564" s="4"/>
      <c r="GD564" s="4">
        <v>332</v>
      </c>
      <c r="GE564" s="4">
        <v>310</v>
      </c>
      <c r="GF564" s="4">
        <v>282</v>
      </c>
      <c r="GG564" s="4">
        <v>268</v>
      </c>
      <c r="GH564" s="4">
        <v>266</v>
      </c>
      <c r="GI564" s="4">
        <v>190</v>
      </c>
      <c r="GJ564" s="4"/>
      <c r="GK564" s="6"/>
      <c r="GL564" s="4">
        <f t="shared" si="1775"/>
        <v>53</v>
      </c>
      <c r="GM564" s="4">
        <f t="shared" si="1776"/>
        <v>26</v>
      </c>
      <c r="GN564" s="4">
        <f t="shared" si="1777"/>
        <v>18.75</v>
      </c>
      <c r="GO564" s="4">
        <f t="shared" si="1778"/>
        <v>26.169999999999959</v>
      </c>
      <c r="GP564" s="4">
        <f t="shared" si="1779"/>
        <v>28</v>
      </c>
      <c r="GQ564" s="4">
        <f t="shared" si="1780"/>
        <v>13</v>
      </c>
      <c r="GR564" s="4"/>
      <c r="GS564" s="4">
        <f t="shared" si="1781"/>
        <v>289</v>
      </c>
      <c r="GT564" s="4">
        <f t="shared" si="1782"/>
        <v>300</v>
      </c>
      <c r="GU564" s="4">
        <f t="shared" si="1783"/>
        <v>275.25</v>
      </c>
      <c r="GV564" s="4">
        <f t="shared" si="1784"/>
        <v>254.83000000000004</v>
      </c>
      <c r="GW564" s="4">
        <f t="shared" si="1785"/>
        <v>258</v>
      </c>
      <c r="GX564" s="4">
        <f t="shared" si="1786"/>
        <v>197</v>
      </c>
      <c r="GY564" s="4"/>
      <c r="GZ564" s="4">
        <f t="shared" si="1787"/>
        <v>342</v>
      </c>
      <c r="HA564" s="4">
        <f t="shared" si="1788"/>
        <v>326</v>
      </c>
      <c r="HB564" s="4">
        <f t="shared" si="1789"/>
        <v>294</v>
      </c>
      <c r="HC564" s="4">
        <f t="shared" si="1790"/>
        <v>281</v>
      </c>
      <c r="HD564" s="4">
        <f t="shared" si="1791"/>
        <v>267</v>
      </c>
      <c r="HE564" s="4">
        <f t="shared" si="1792"/>
        <v>191</v>
      </c>
      <c r="HF564" s="4"/>
      <c r="HG564" s="6"/>
      <c r="HH564" s="84">
        <f t="shared" si="1793"/>
        <v>4.608294930875576E-3</v>
      </c>
      <c r="HI564" s="84">
        <f t="shared" si="1794"/>
        <v>3.5118525021949078E-3</v>
      </c>
      <c r="HJ564" s="84">
        <f t="shared" si="1795"/>
        <v>3.5746201966041107E-3</v>
      </c>
      <c r="HK564" s="84">
        <f t="shared" si="1796"/>
        <v>1.7777777777777779E-3</v>
      </c>
      <c r="HL564" s="84">
        <f t="shared" si="1797"/>
        <v>3.5810205908683975E-3</v>
      </c>
      <c r="HM564" s="84">
        <f t="shared" si="1798"/>
        <v>4.508566275924256E-3</v>
      </c>
      <c r="HN564" s="145"/>
      <c r="HO564" s="84">
        <f t="shared" si="1799"/>
        <v>4.423963133640553E-2</v>
      </c>
      <c r="HP564" s="84">
        <f t="shared" si="1800"/>
        <v>1.9315188762071993E-2</v>
      </c>
      <c r="HQ564" s="84">
        <f t="shared" si="1801"/>
        <v>1.3181411974977658E-2</v>
      </c>
      <c r="HR564" s="84">
        <f t="shared" si="1802"/>
        <v>2.1484444444444407E-2</v>
      </c>
      <c r="HS564" s="84">
        <f t="shared" si="1803"/>
        <v>2.1486123545210387E-2</v>
      </c>
      <c r="HT564" s="84">
        <f t="shared" si="1804"/>
        <v>7.2137060414788094E-3</v>
      </c>
      <c r="HU564" s="145"/>
      <c r="HV564" s="84">
        <f t="shared" si="1805"/>
        <v>4.8847926267281107E-2</v>
      </c>
      <c r="HW564" s="84">
        <f t="shared" si="1806"/>
        <v>2.2827041264266899E-2</v>
      </c>
      <c r="HX564" s="84">
        <f t="shared" si="1807"/>
        <v>1.675603217158177E-2</v>
      </c>
      <c r="HY564" s="84">
        <f t="shared" si="1808"/>
        <v>2.3262222222222184E-2</v>
      </c>
      <c r="HZ564" s="84">
        <f t="shared" si="1809"/>
        <v>2.5067144136078783E-2</v>
      </c>
      <c r="IA564" s="84">
        <f t="shared" si="1810"/>
        <v>1.1722272317403064E-2</v>
      </c>
      <c r="IB564" s="145"/>
      <c r="IC564" s="145"/>
      <c r="ID564" s="84">
        <f t="shared" si="1811"/>
        <v>1.0183299389002036E-3</v>
      </c>
      <c r="IE564" s="84">
        <f t="shared" si="1812"/>
        <v>2.4262029923170238E-3</v>
      </c>
      <c r="IF564" s="84">
        <f t="shared" si="1813"/>
        <v>1.5993602558976409E-3</v>
      </c>
      <c r="IG564" s="84">
        <f t="shared" si="1814"/>
        <v>2.1790808240887481E-3</v>
      </c>
      <c r="IH564" s="84">
        <f t="shared" si="1815"/>
        <v>3.1530200019706375E-3</v>
      </c>
      <c r="II564" s="84">
        <f t="shared" si="1816"/>
        <v>2.9405998823760046E-3</v>
      </c>
      <c r="IJ564" s="145"/>
      <c r="IK564" s="84">
        <f t="shared" si="1817"/>
        <v>5.7841140529531571E-2</v>
      </c>
      <c r="IL564" s="84">
        <f t="shared" si="1818"/>
        <v>5.8228871815608575E-2</v>
      </c>
      <c r="IM564" s="84">
        <f t="shared" si="1819"/>
        <v>5.3428628548580569E-2</v>
      </c>
      <c r="IN564" s="84">
        <f t="shared" si="1820"/>
        <v>4.8302297939778138E-2</v>
      </c>
      <c r="IO564" s="84">
        <f t="shared" si="1821"/>
        <v>4.7689427529805893E-2</v>
      </c>
      <c r="IP564" s="84">
        <f t="shared" si="1822"/>
        <v>3.5679278572828856E-2</v>
      </c>
      <c r="IQ564" s="145"/>
      <c r="IR564" s="84">
        <f t="shared" si="1823"/>
        <v>5.8859470468431777E-2</v>
      </c>
      <c r="IS564" s="84">
        <f t="shared" si="1824"/>
        <v>6.0655074807925598E-2</v>
      </c>
      <c r="IT564" s="84">
        <f t="shared" si="1825"/>
        <v>5.5027988804478206E-2</v>
      </c>
      <c r="IU564" s="84">
        <f t="shared" si="1826"/>
        <v>5.0481378763866887E-2</v>
      </c>
      <c r="IV564" s="84">
        <f t="shared" si="1827"/>
        <v>5.0842447531776531E-2</v>
      </c>
      <c r="IW564" s="84">
        <f t="shared" si="1828"/>
        <v>3.8619878455204863E-2</v>
      </c>
      <c r="IX564" s="140"/>
      <c r="IY564" s="140"/>
      <c r="IZ564" s="84">
        <f t="shared" si="1829"/>
        <v>1.6680567139282735E-3</v>
      </c>
      <c r="JA564" s="84">
        <f t="shared" si="1830"/>
        <v>2.629416598192276E-3</v>
      </c>
      <c r="JB564" s="84">
        <f t="shared" si="1831"/>
        <v>1.9604639764744321E-3</v>
      </c>
      <c r="JC564" s="84">
        <f t="shared" si="1832"/>
        <v>2.1059452454236191E-3</v>
      </c>
      <c r="JD564" s="84">
        <f t="shared" si="1833"/>
        <v>3.2302349995962207E-3</v>
      </c>
      <c r="JE564" s="84">
        <f t="shared" si="1834"/>
        <v>3.2206119162640902E-3</v>
      </c>
      <c r="JF564" s="145"/>
      <c r="JG564" s="84">
        <f t="shared" si="1835"/>
        <v>5.5379482902418682E-2</v>
      </c>
      <c r="JH564" s="84">
        <f t="shared" si="1836"/>
        <v>5.0944946589975351E-2</v>
      </c>
      <c r="JI564" s="84">
        <f t="shared" si="1837"/>
        <v>4.6070903447149161E-2</v>
      </c>
      <c r="JJ564" s="84">
        <f t="shared" si="1838"/>
        <v>4.3414871213348451E-2</v>
      </c>
      <c r="JK564" s="84">
        <f t="shared" si="1839"/>
        <v>4.2962125494629737E-2</v>
      </c>
      <c r="JL564" s="84">
        <f t="shared" si="1840"/>
        <v>3.0595813204508857E-2</v>
      </c>
      <c r="JM564" s="145"/>
      <c r="JN564" s="84">
        <f t="shared" si="1841"/>
        <v>5.7047539616346954E-2</v>
      </c>
      <c r="JO564" s="84">
        <f t="shared" si="1842"/>
        <v>5.3574363188167627E-2</v>
      </c>
      <c r="JP564" s="84">
        <f t="shared" si="1843"/>
        <v>4.8031367423623593E-2</v>
      </c>
      <c r="JQ564" s="84">
        <f t="shared" si="1844"/>
        <v>4.5520816458772068E-2</v>
      </c>
      <c r="JR564" s="84">
        <f t="shared" si="1845"/>
        <v>4.6192360494225961E-2</v>
      </c>
      <c r="JS564" s="84">
        <f t="shared" si="1846"/>
        <v>3.3816425120772944E-2</v>
      </c>
      <c r="JT564" s="140"/>
      <c r="JU564" s="140"/>
      <c r="JV564" s="140"/>
      <c r="JW564" s="84">
        <f t="shared" si="1847"/>
        <v>0</v>
      </c>
      <c r="JX564" s="84">
        <f t="shared" si="1848"/>
        <v>0</v>
      </c>
      <c r="JY564" s="84">
        <f t="shared" si="1849"/>
        <v>1.6337199803953602E-4</v>
      </c>
      <c r="JZ564" s="84">
        <f t="shared" si="1850"/>
        <v>0</v>
      </c>
      <c r="KA564" s="84">
        <f t="shared" si="1851"/>
        <v>0</v>
      </c>
      <c r="KB564" s="84">
        <f t="shared" si="1852"/>
        <v>0</v>
      </c>
      <c r="KC564" s="145"/>
      <c r="KD564" s="84">
        <f t="shared" si="1853"/>
        <v>0</v>
      </c>
      <c r="KE564" s="84">
        <f t="shared" si="1854"/>
        <v>0</v>
      </c>
      <c r="KF564" s="84">
        <f t="shared" si="1855"/>
        <v>0</v>
      </c>
      <c r="KG564" s="84">
        <f t="shared" si="1856"/>
        <v>3.2399157621901828E-4</v>
      </c>
      <c r="KH564" s="84">
        <f t="shared" si="1857"/>
        <v>3.2302349995962207E-4</v>
      </c>
      <c r="KI564" s="84">
        <f t="shared" si="1858"/>
        <v>3.2206119162640903E-4</v>
      </c>
      <c r="KJ564" s="145"/>
      <c r="KK564" s="84">
        <f t="shared" si="1859"/>
        <v>1.6680567139282735E-3</v>
      </c>
      <c r="KL564" s="84">
        <f t="shared" si="1860"/>
        <v>2.629416598192276E-3</v>
      </c>
      <c r="KM564" s="84">
        <f t="shared" si="1861"/>
        <v>1.7970919784348963E-3</v>
      </c>
      <c r="KN564" s="84">
        <f t="shared" si="1862"/>
        <v>1.7819536692046008E-3</v>
      </c>
      <c r="KO564" s="84">
        <f t="shared" si="1863"/>
        <v>2.9072114996365984E-3</v>
      </c>
      <c r="KP564" s="84">
        <f t="shared" si="1864"/>
        <v>2.8985507246376812E-3</v>
      </c>
      <c r="KQ564" s="105"/>
      <c r="KR564" s="123">
        <f t="shared" si="1865"/>
        <v>5.5379482902418682E-2</v>
      </c>
      <c r="KS564" s="123">
        <f t="shared" si="1866"/>
        <v>5.0944946589975351E-2</v>
      </c>
      <c r="KT564" s="123">
        <f t="shared" si="1867"/>
        <v>4.6070903447149161E-2</v>
      </c>
      <c r="KU564" s="123">
        <f t="shared" si="1868"/>
        <v>4.3414871213348451E-2</v>
      </c>
      <c r="KV564" s="123">
        <f t="shared" si="1869"/>
        <v>4.2962125494629737E-2</v>
      </c>
      <c r="KW564" s="123">
        <f t="shared" si="1870"/>
        <v>3.0595813204508857E-2</v>
      </c>
      <c r="KX564" s="105"/>
      <c r="KY564" s="123">
        <f t="shared" si="1871"/>
        <v>5.7047539616346954E-2</v>
      </c>
      <c r="KZ564" s="123">
        <f t="shared" si="1872"/>
        <v>5.3574363188167627E-2</v>
      </c>
      <c r="LA564" s="123">
        <f t="shared" si="1873"/>
        <v>4.8031367423623593E-2</v>
      </c>
      <c r="LB564" s="123">
        <f t="shared" si="1874"/>
        <v>4.5520816458772068E-2</v>
      </c>
      <c r="LC564" s="123">
        <f t="shared" si="1875"/>
        <v>4.6192360494225954E-2</v>
      </c>
      <c r="LD564" s="123">
        <f t="shared" si="1876"/>
        <v>3.3816425120772944E-2</v>
      </c>
      <c r="LE564" s="105"/>
      <c r="LF564" s="105"/>
      <c r="LG564" s="84">
        <f t="shared" si="1699"/>
        <v>0</v>
      </c>
      <c r="LH564" s="84">
        <f t="shared" si="1877"/>
        <v>0</v>
      </c>
      <c r="LI564" s="84">
        <f t="shared" si="1700"/>
        <v>8.3333333333333329E-2</v>
      </c>
      <c r="LJ564" s="84">
        <f t="shared" si="1701"/>
        <v>0</v>
      </c>
      <c r="LK564" s="84">
        <f t="shared" si="1687"/>
        <v>0</v>
      </c>
      <c r="LL564" s="84">
        <f t="shared" si="1688"/>
        <v>0</v>
      </c>
      <c r="LM564" s="105"/>
      <c r="LN564" s="84">
        <f t="shared" si="1693"/>
        <v>0</v>
      </c>
      <c r="LO564" s="84">
        <f t="shared" si="1878"/>
        <v>0</v>
      </c>
      <c r="LP564" s="84">
        <f t="shared" si="1702"/>
        <v>0</v>
      </c>
      <c r="LQ564" s="84">
        <f t="shared" si="1694"/>
        <v>0.15384615384615385</v>
      </c>
      <c r="LR564" s="84">
        <f t="shared" si="1689"/>
        <v>9.5238095238095233E-2</v>
      </c>
      <c r="LS564" s="84">
        <f t="shared" si="1690"/>
        <v>9.5238095238095233E-2</v>
      </c>
      <c r="LT564" s="105"/>
      <c r="LU564" s="84">
        <f t="shared" si="1695"/>
        <v>1</v>
      </c>
      <c r="LV564" s="84">
        <f t="shared" si="1879"/>
        <v>1</v>
      </c>
      <c r="LW564" s="84">
        <f t="shared" si="1703"/>
        <v>0.91666666666666663</v>
      </c>
      <c r="LX564" s="84">
        <f t="shared" si="1696"/>
        <v>0.84615384615384615</v>
      </c>
      <c r="LY564" s="84">
        <f t="shared" si="1691"/>
        <v>0.90476190476190477</v>
      </c>
      <c r="LZ564" s="84">
        <f t="shared" si="1692"/>
        <v>0.90476190476190477</v>
      </c>
      <c r="MA564" s="105"/>
      <c r="MB564" s="105"/>
      <c r="MC564" s="105"/>
      <c r="MD564" s="123">
        <f t="shared" si="1889"/>
        <v>0.26127141568981066</v>
      </c>
      <c r="ME564" s="123">
        <f t="shared" si="1888"/>
        <v>0.83861007645559693</v>
      </c>
      <c r="MF564" s="212">
        <f t="shared" si="1892"/>
        <v>0.64278046162104152</v>
      </c>
      <c r="MG564" s="105"/>
      <c r="MH564" s="123">
        <f t="shared" si="1890"/>
        <v>-0.45273647048035337</v>
      </c>
      <c r="MI564" s="123">
        <f t="shared" si="1881"/>
        <v>-0.33220672994840061</v>
      </c>
      <c r="MJ564" s="212">
        <f t="shared" si="1882"/>
        <v>-0.33589726019574928</v>
      </c>
      <c r="MK564" s="105"/>
      <c r="ML564" s="123">
        <f t="shared" si="1891"/>
        <v>-0.30041478809738514</v>
      </c>
      <c r="MM564" s="123">
        <f t="shared" si="1883"/>
        <v>-0.29817754029814808</v>
      </c>
      <c r="MN564" s="212">
        <f t="shared" si="1884"/>
        <v>-0.2959512307338395</v>
      </c>
      <c r="MO564" s="105"/>
      <c r="MP564" s="105"/>
    </row>
    <row r="565" spans="2:354" ht="12" x14ac:dyDescent="0.25">
      <c r="B565" s="6" t="s">
        <v>638</v>
      </c>
      <c r="C565" s="6">
        <v>11050</v>
      </c>
      <c r="D565" s="86" t="s">
        <v>23</v>
      </c>
      <c r="E565" s="6">
        <v>1</v>
      </c>
      <c r="F565" s="3">
        <v>1377</v>
      </c>
      <c r="G565" s="7">
        <v>1359</v>
      </c>
      <c r="H565" s="139">
        <v>1374</v>
      </c>
      <c r="I565" s="7">
        <v>1394</v>
      </c>
      <c r="J565" s="177">
        <f t="shared" si="1704"/>
        <v>1418</v>
      </c>
      <c r="K565" s="7">
        <v>1442</v>
      </c>
      <c r="L565" s="162"/>
      <c r="M565" s="3">
        <v>1079</v>
      </c>
      <c r="N565" s="7">
        <v>1082</v>
      </c>
      <c r="O565" s="139">
        <v>1083</v>
      </c>
      <c r="P565" s="7">
        <v>1066</v>
      </c>
      <c r="Q565" s="177">
        <f t="shared" si="1705"/>
        <v>1055</v>
      </c>
      <c r="R565" s="7">
        <v>1044</v>
      </c>
      <c r="S565" s="105"/>
      <c r="T565" s="3">
        <v>4742</v>
      </c>
      <c r="U565" s="7">
        <v>4749</v>
      </c>
      <c r="V565" s="139">
        <v>4888</v>
      </c>
      <c r="W565" s="7">
        <v>4907</v>
      </c>
      <c r="X565" s="177">
        <f t="shared" si="1706"/>
        <v>5004</v>
      </c>
      <c r="Y565" s="7">
        <v>5101</v>
      </c>
      <c r="Z565" s="105"/>
      <c r="AA565" s="3">
        <v>1939</v>
      </c>
      <c r="AB565" s="105">
        <v>1941</v>
      </c>
      <c r="AC565" s="139">
        <v>1969</v>
      </c>
      <c r="AD565" s="7">
        <v>1998</v>
      </c>
      <c r="AE565" s="177">
        <f t="shared" si="1707"/>
        <v>2061</v>
      </c>
      <c r="AF565" s="7">
        <v>2124</v>
      </c>
      <c r="AG565" s="105"/>
      <c r="AH565" s="3">
        <f t="shared" si="1708"/>
        <v>5821</v>
      </c>
      <c r="AI565" s="3">
        <f t="shared" si="1709"/>
        <v>5831</v>
      </c>
      <c r="AJ565" s="3">
        <f t="shared" si="1710"/>
        <v>5971</v>
      </c>
      <c r="AK565" s="3">
        <f t="shared" si="1711"/>
        <v>5973</v>
      </c>
      <c r="AL565" s="178">
        <f t="shared" si="1712"/>
        <v>6059</v>
      </c>
      <c r="AM565" s="3">
        <f t="shared" si="1713"/>
        <v>6145</v>
      </c>
      <c r="AN565" s="105"/>
      <c r="AO565" s="3">
        <f t="shared" si="1714"/>
        <v>9137</v>
      </c>
      <c r="AP565" s="3">
        <f t="shared" si="1715"/>
        <v>9131</v>
      </c>
      <c r="AQ565" s="3">
        <f t="shared" si="1716"/>
        <v>9314</v>
      </c>
      <c r="AR565" s="3">
        <f t="shared" si="1717"/>
        <v>9365</v>
      </c>
      <c r="AS565" s="178">
        <f t="shared" si="1718"/>
        <v>9538</v>
      </c>
      <c r="AT565" s="3">
        <f t="shared" si="1719"/>
        <v>9711</v>
      </c>
      <c r="AU565" s="105"/>
      <c r="AV565" s="105"/>
      <c r="AW565" s="5">
        <v>0</v>
      </c>
      <c r="AX565" s="5">
        <v>0</v>
      </c>
      <c r="AY565" s="5">
        <v>0</v>
      </c>
      <c r="AZ565" s="5">
        <v>1</v>
      </c>
      <c r="BA565" s="5">
        <v>3</v>
      </c>
      <c r="BB565" s="5">
        <v>5</v>
      </c>
      <c r="BC565" s="4"/>
      <c r="BD565" s="5">
        <v>0</v>
      </c>
      <c r="BE565" s="5">
        <v>0</v>
      </c>
      <c r="BF565" s="5">
        <v>1</v>
      </c>
      <c r="BG565" s="5">
        <v>4</v>
      </c>
      <c r="BH565" s="5">
        <v>5</v>
      </c>
      <c r="BI565" s="5">
        <v>11</v>
      </c>
      <c r="BJ565" s="4"/>
      <c r="BK565" s="5"/>
      <c r="BL565" s="5"/>
      <c r="BM565" s="5"/>
      <c r="BN565" s="5"/>
      <c r="BO565" s="5"/>
      <c r="BP565" s="5"/>
      <c r="BQ565" s="4"/>
      <c r="BR565" s="5">
        <f t="shared" si="1720"/>
        <v>0</v>
      </c>
      <c r="BS565" s="5">
        <f t="shared" si="1721"/>
        <v>0</v>
      </c>
      <c r="BT565" s="5">
        <f t="shared" si="1722"/>
        <v>1</v>
      </c>
      <c r="BU565" s="5">
        <f t="shared" si="1723"/>
        <v>5</v>
      </c>
      <c r="BV565" s="5">
        <f t="shared" si="1724"/>
        <v>8</v>
      </c>
      <c r="BW565" s="5">
        <f t="shared" si="1725"/>
        <v>16</v>
      </c>
      <c r="BX565" s="4"/>
      <c r="BY565" s="4"/>
      <c r="BZ565" s="5">
        <v>0</v>
      </c>
      <c r="CA565" s="5">
        <v>0</v>
      </c>
      <c r="CB565" s="5">
        <v>0</v>
      </c>
      <c r="CC565" s="5">
        <v>1</v>
      </c>
      <c r="CD565" s="183">
        <f t="shared" si="1886"/>
        <v>0.5</v>
      </c>
      <c r="CE565" s="5"/>
      <c r="CF565" s="4"/>
      <c r="CG565" s="5"/>
      <c r="CH565" s="5"/>
      <c r="CI565" s="5"/>
      <c r="CJ565" s="5"/>
      <c r="CK565" s="183">
        <f t="shared" si="1726"/>
        <v>0</v>
      </c>
      <c r="CL565" s="5"/>
      <c r="CM565" s="4"/>
      <c r="CN565" s="5"/>
      <c r="CO565" s="5"/>
      <c r="CP565" s="5"/>
      <c r="CQ565" s="5"/>
      <c r="CR565" s="5"/>
      <c r="CS565" s="5"/>
      <c r="CT565" s="4"/>
      <c r="CU565" s="5">
        <f t="shared" si="1727"/>
        <v>0</v>
      </c>
      <c r="CV565" s="5">
        <f t="shared" si="1728"/>
        <v>0</v>
      </c>
      <c r="CW565" s="5">
        <f t="shared" si="1729"/>
        <v>0</v>
      </c>
      <c r="CX565" s="5">
        <f t="shared" si="1730"/>
        <v>1</v>
      </c>
      <c r="CY565" s="183">
        <f t="shared" si="1731"/>
        <v>0.5</v>
      </c>
      <c r="CZ565" s="5">
        <f t="shared" si="1732"/>
        <v>0</v>
      </c>
      <c r="DA565" s="4"/>
      <c r="DB565" s="4"/>
      <c r="DC565" s="5">
        <f t="shared" si="1733"/>
        <v>1</v>
      </c>
      <c r="DD565" s="5">
        <f t="shared" si="1734"/>
        <v>0</v>
      </c>
      <c r="DE565" s="5">
        <f t="shared" si="1735"/>
        <v>3</v>
      </c>
      <c r="DF565" s="5">
        <f t="shared" si="1736"/>
        <v>3</v>
      </c>
      <c r="DG565" s="5">
        <f t="shared" si="1737"/>
        <v>3.5</v>
      </c>
      <c r="DH565" s="5">
        <f t="shared" si="1738"/>
        <v>1</v>
      </c>
      <c r="DI565" s="4"/>
      <c r="DJ565" s="5">
        <f t="shared" si="1739"/>
        <v>3</v>
      </c>
      <c r="DK565" s="5">
        <f t="shared" si="1740"/>
        <v>4</v>
      </c>
      <c r="DL565" s="5">
        <f t="shared" si="1741"/>
        <v>2</v>
      </c>
      <c r="DM565" s="5">
        <f t="shared" si="1742"/>
        <v>5</v>
      </c>
      <c r="DN565" s="5">
        <f t="shared" si="1743"/>
        <v>7</v>
      </c>
      <c r="DO565" s="5">
        <f t="shared" si="1744"/>
        <v>11</v>
      </c>
      <c r="DP565" s="4"/>
      <c r="DQ565" s="5">
        <f t="shared" si="1745"/>
        <v>0</v>
      </c>
      <c r="DR565" s="5">
        <f t="shared" si="1746"/>
        <v>0</v>
      </c>
      <c r="DS565" s="5">
        <f t="shared" si="1747"/>
        <v>0</v>
      </c>
      <c r="DT565" s="5">
        <f t="shared" si="1748"/>
        <v>0</v>
      </c>
      <c r="DU565" s="5">
        <f t="shared" si="1749"/>
        <v>0</v>
      </c>
      <c r="DV565" s="5">
        <f t="shared" si="1750"/>
        <v>0</v>
      </c>
      <c r="DW565" s="4"/>
      <c r="DX565" s="5">
        <f t="shared" si="1751"/>
        <v>4</v>
      </c>
      <c r="DY565" s="5">
        <f t="shared" si="1752"/>
        <v>4</v>
      </c>
      <c r="DZ565" s="5">
        <f t="shared" si="1753"/>
        <v>5</v>
      </c>
      <c r="EA565" s="5">
        <f t="shared" si="1754"/>
        <v>8</v>
      </c>
      <c r="EB565" s="5">
        <f t="shared" si="1755"/>
        <v>10.5</v>
      </c>
      <c r="EC565" s="5">
        <f t="shared" si="1756"/>
        <v>12</v>
      </c>
      <c r="ED565" s="4"/>
      <c r="EE565" s="4"/>
      <c r="EF565" s="5">
        <v>1</v>
      </c>
      <c r="EG565" s="5">
        <v>0</v>
      </c>
      <c r="EH565" s="5">
        <v>3</v>
      </c>
      <c r="EI565" s="5">
        <v>5</v>
      </c>
      <c r="EJ565" s="5">
        <v>7</v>
      </c>
      <c r="EK565" s="5">
        <v>6</v>
      </c>
      <c r="EL565" s="4"/>
      <c r="EM565" s="5">
        <v>3</v>
      </c>
      <c r="EN565" s="5">
        <v>4</v>
      </c>
      <c r="EO565" s="5">
        <v>3</v>
      </c>
      <c r="EP565" s="5">
        <v>9</v>
      </c>
      <c r="EQ565" s="5">
        <v>12</v>
      </c>
      <c r="ER565" s="5">
        <v>22</v>
      </c>
      <c r="ES565" s="4"/>
      <c r="ET565" s="5"/>
      <c r="EU565" s="5"/>
      <c r="EV565" s="5">
        <v>0</v>
      </c>
      <c r="EW565" s="5"/>
      <c r="EX565" s="5">
        <v>0</v>
      </c>
      <c r="EY565" s="5">
        <v>0</v>
      </c>
      <c r="EZ565" s="4"/>
      <c r="FA565" s="5">
        <f t="shared" si="1757"/>
        <v>4</v>
      </c>
      <c r="FB565" s="5">
        <f t="shared" si="1758"/>
        <v>4</v>
      </c>
      <c r="FC565" s="5">
        <f t="shared" si="1759"/>
        <v>6</v>
      </c>
      <c r="FD565" s="5">
        <f t="shared" si="1760"/>
        <v>14</v>
      </c>
      <c r="FE565" s="5">
        <f t="shared" si="1761"/>
        <v>19</v>
      </c>
      <c r="FF565" s="5">
        <f t="shared" si="1762"/>
        <v>28</v>
      </c>
      <c r="FG565" s="4"/>
      <c r="FH565" s="5">
        <f t="shared" si="1763"/>
        <v>4</v>
      </c>
      <c r="FI565" s="5">
        <f t="shared" si="1764"/>
        <v>4</v>
      </c>
      <c r="FJ565" s="5">
        <f t="shared" si="1765"/>
        <v>6</v>
      </c>
      <c r="FK565" s="5">
        <f t="shared" si="1766"/>
        <v>14</v>
      </c>
      <c r="FL565" s="5">
        <f t="shared" si="1767"/>
        <v>19</v>
      </c>
      <c r="FM565" s="5">
        <f t="shared" si="1768"/>
        <v>28</v>
      </c>
      <c r="FN565" s="4"/>
      <c r="FO565" s="4"/>
      <c r="FP565" s="4">
        <v>50</v>
      </c>
      <c r="FQ565" s="4">
        <v>44</v>
      </c>
      <c r="FR565" s="4">
        <v>47.67</v>
      </c>
      <c r="FS565" s="4">
        <v>40.339999999999975</v>
      </c>
      <c r="FT565" s="4">
        <v>32</v>
      </c>
      <c r="FU565" s="4">
        <v>28</v>
      </c>
      <c r="FV565" s="4"/>
      <c r="FW565" s="4">
        <f t="shared" si="1769"/>
        <v>342</v>
      </c>
      <c r="FX565" s="4">
        <f t="shared" si="1770"/>
        <v>356</v>
      </c>
      <c r="FY565" s="4">
        <f t="shared" si="1771"/>
        <v>356.33</v>
      </c>
      <c r="FZ565" s="4">
        <f t="shared" si="1772"/>
        <v>357.66</v>
      </c>
      <c r="GA565" s="4">
        <f t="shared" si="1773"/>
        <v>398</v>
      </c>
      <c r="GB565" s="4">
        <f t="shared" si="1774"/>
        <v>356</v>
      </c>
      <c r="GC565" s="4"/>
      <c r="GD565" s="4">
        <v>392</v>
      </c>
      <c r="GE565" s="4">
        <v>400</v>
      </c>
      <c r="GF565" s="4">
        <v>404</v>
      </c>
      <c r="GG565" s="4">
        <v>398</v>
      </c>
      <c r="GH565" s="4">
        <v>430</v>
      </c>
      <c r="GI565" s="4">
        <v>384</v>
      </c>
      <c r="GJ565" s="4"/>
      <c r="GK565" s="6"/>
      <c r="GL565" s="4">
        <f t="shared" si="1775"/>
        <v>51</v>
      </c>
      <c r="GM565" s="4">
        <f t="shared" si="1776"/>
        <v>44</v>
      </c>
      <c r="GN565" s="4">
        <f t="shared" si="1777"/>
        <v>50.67</v>
      </c>
      <c r="GO565" s="4">
        <f t="shared" si="1778"/>
        <v>45.339999999999975</v>
      </c>
      <c r="GP565" s="4">
        <f t="shared" si="1779"/>
        <v>39</v>
      </c>
      <c r="GQ565" s="4">
        <f t="shared" si="1780"/>
        <v>34</v>
      </c>
      <c r="GR565" s="4"/>
      <c r="GS565" s="4">
        <f t="shared" si="1781"/>
        <v>345</v>
      </c>
      <c r="GT565" s="4">
        <f t="shared" si="1782"/>
        <v>360</v>
      </c>
      <c r="GU565" s="4">
        <f t="shared" si="1783"/>
        <v>359.33</v>
      </c>
      <c r="GV565" s="4">
        <f t="shared" si="1784"/>
        <v>366.66</v>
      </c>
      <c r="GW565" s="4">
        <f t="shared" si="1785"/>
        <v>410</v>
      </c>
      <c r="GX565" s="4">
        <f t="shared" si="1786"/>
        <v>378</v>
      </c>
      <c r="GY565" s="4"/>
      <c r="GZ565" s="4">
        <f t="shared" si="1787"/>
        <v>396</v>
      </c>
      <c r="HA565" s="4">
        <f t="shared" si="1788"/>
        <v>404</v>
      </c>
      <c r="HB565" s="4">
        <f t="shared" si="1789"/>
        <v>410</v>
      </c>
      <c r="HC565" s="4">
        <f t="shared" si="1790"/>
        <v>412</v>
      </c>
      <c r="HD565" s="4">
        <f t="shared" si="1791"/>
        <v>430</v>
      </c>
      <c r="HE565" s="4">
        <f t="shared" si="1792"/>
        <v>384</v>
      </c>
      <c r="HF565" s="4"/>
      <c r="HG565" s="6"/>
      <c r="HH565" s="84">
        <f t="shared" si="1793"/>
        <v>9.2678405931417981E-4</v>
      </c>
      <c r="HI565" s="84">
        <f t="shared" si="1794"/>
        <v>0</v>
      </c>
      <c r="HJ565" s="84">
        <f t="shared" si="1795"/>
        <v>2.7700831024930748E-3</v>
      </c>
      <c r="HK565" s="84">
        <f t="shared" si="1796"/>
        <v>4.6904315196998128E-3</v>
      </c>
      <c r="HL565" s="84">
        <f t="shared" si="1797"/>
        <v>6.6350710900473934E-3</v>
      </c>
      <c r="HM565" s="84">
        <f t="shared" si="1798"/>
        <v>5.7471264367816091E-3</v>
      </c>
      <c r="HN565" s="145"/>
      <c r="HO565" s="84">
        <f t="shared" si="1799"/>
        <v>4.6339202965708988E-2</v>
      </c>
      <c r="HP565" s="84">
        <f t="shared" si="1800"/>
        <v>4.0665434380776341E-2</v>
      </c>
      <c r="HQ565" s="84">
        <f t="shared" si="1801"/>
        <v>4.4016620498614961E-2</v>
      </c>
      <c r="HR565" s="84">
        <f t="shared" si="1802"/>
        <v>3.784240150093806E-2</v>
      </c>
      <c r="HS565" s="84">
        <f t="shared" si="1803"/>
        <v>3.0331753554502371E-2</v>
      </c>
      <c r="HT565" s="84">
        <f t="shared" si="1804"/>
        <v>2.681992337164751E-2</v>
      </c>
      <c r="HU565" s="145"/>
      <c r="HV565" s="84">
        <f t="shared" si="1805"/>
        <v>4.7265987025023166E-2</v>
      </c>
      <c r="HW565" s="84">
        <f t="shared" si="1806"/>
        <v>4.0665434380776341E-2</v>
      </c>
      <c r="HX565" s="84">
        <f t="shared" si="1807"/>
        <v>4.6786703601108037E-2</v>
      </c>
      <c r="HY565" s="84">
        <f t="shared" si="1808"/>
        <v>4.2532833020637872E-2</v>
      </c>
      <c r="HZ565" s="84">
        <f t="shared" si="1809"/>
        <v>3.6966824644549763E-2</v>
      </c>
      <c r="IA565" s="84">
        <f t="shared" si="1810"/>
        <v>3.2567049808429116E-2</v>
      </c>
      <c r="IB565" s="145"/>
      <c r="IC565" s="145"/>
      <c r="ID565" s="84">
        <f t="shared" si="1811"/>
        <v>6.3264445381695485E-4</v>
      </c>
      <c r="IE565" s="84">
        <f t="shared" si="1812"/>
        <v>8.4228258580753841E-4</v>
      </c>
      <c r="IF565" s="84">
        <f t="shared" si="1813"/>
        <v>6.1374795417348609E-4</v>
      </c>
      <c r="IG565" s="84">
        <f t="shared" si="1814"/>
        <v>1.8341145302628898E-3</v>
      </c>
      <c r="IH565" s="84">
        <f t="shared" si="1815"/>
        <v>2.3980815347721821E-3</v>
      </c>
      <c r="II565" s="84">
        <f t="shared" si="1816"/>
        <v>4.3128798274848067E-3</v>
      </c>
      <c r="IJ565" s="145"/>
      <c r="IK565" s="84">
        <f t="shared" si="1817"/>
        <v>7.2121467735132852E-2</v>
      </c>
      <c r="IL565" s="84">
        <f t="shared" si="1818"/>
        <v>7.4963150136870924E-2</v>
      </c>
      <c r="IM565" s="84">
        <f t="shared" si="1819"/>
        <v>7.2898936170212758E-2</v>
      </c>
      <c r="IN565" s="84">
        <f t="shared" si="1820"/>
        <v>7.2887711432647245E-2</v>
      </c>
      <c r="IO565" s="84">
        <f t="shared" si="1821"/>
        <v>7.9536370903277379E-2</v>
      </c>
      <c r="IP565" s="84">
        <f t="shared" si="1822"/>
        <v>6.9790237208390518E-2</v>
      </c>
      <c r="IQ565" s="145"/>
      <c r="IR565" s="84">
        <f t="shared" si="1823"/>
        <v>7.275411218894981E-2</v>
      </c>
      <c r="IS565" s="84">
        <f t="shared" si="1824"/>
        <v>7.5805432722678465E-2</v>
      </c>
      <c r="IT565" s="84">
        <f t="shared" si="1825"/>
        <v>7.3512684124386246E-2</v>
      </c>
      <c r="IU565" s="84">
        <f t="shared" si="1826"/>
        <v>7.4721825962910132E-2</v>
      </c>
      <c r="IV565" s="84">
        <f t="shared" si="1827"/>
        <v>8.193445243804956E-2</v>
      </c>
      <c r="IW565" s="84">
        <f t="shared" si="1828"/>
        <v>7.4103117035875327E-2</v>
      </c>
      <c r="IX565" s="140"/>
      <c r="IY565" s="140"/>
      <c r="IZ565" s="84">
        <f t="shared" si="1829"/>
        <v>6.8716715341006701E-4</v>
      </c>
      <c r="JA565" s="84">
        <f t="shared" si="1830"/>
        <v>6.8598868118676043E-4</v>
      </c>
      <c r="JB565" s="84">
        <f t="shared" si="1831"/>
        <v>1.0048568079048736E-3</v>
      </c>
      <c r="JC565" s="84">
        <f t="shared" si="1832"/>
        <v>2.343880796919471E-3</v>
      </c>
      <c r="JD565" s="84">
        <f t="shared" si="1833"/>
        <v>3.1358309952137318E-3</v>
      </c>
      <c r="JE565" s="84">
        <f t="shared" si="1834"/>
        <v>4.5565500406834821E-3</v>
      </c>
      <c r="JF565" s="145"/>
      <c r="JG565" s="84">
        <f t="shared" si="1835"/>
        <v>6.7342381034186563E-2</v>
      </c>
      <c r="JH565" s="84">
        <f t="shared" si="1836"/>
        <v>6.8598868118676048E-2</v>
      </c>
      <c r="JI565" s="84">
        <f t="shared" si="1837"/>
        <v>6.7660358398928158E-2</v>
      </c>
      <c r="JJ565" s="84">
        <f t="shared" si="1838"/>
        <v>6.6633182655282105E-2</v>
      </c>
      <c r="JK565" s="84">
        <f t="shared" si="1839"/>
        <v>7.0968806733784459E-2</v>
      </c>
      <c r="JL565" s="84">
        <f t="shared" si="1840"/>
        <v>6.2489829129373474E-2</v>
      </c>
      <c r="JM565" s="145"/>
      <c r="JN565" s="84">
        <f t="shared" si="1841"/>
        <v>6.8029548187596628E-2</v>
      </c>
      <c r="JO565" s="84">
        <f t="shared" si="1842"/>
        <v>6.9284856799862807E-2</v>
      </c>
      <c r="JP565" s="84">
        <f t="shared" si="1843"/>
        <v>6.8665215206833038E-2</v>
      </c>
      <c r="JQ565" s="84">
        <f t="shared" si="1844"/>
        <v>6.8977063452201573E-2</v>
      </c>
      <c r="JR565" s="84">
        <f t="shared" si="1845"/>
        <v>7.4104637728998196E-2</v>
      </c>
      <c r="JS565" s="84">
        <f t="shared" si="1846"/>
        <v>6.7046379170056958E-2</v>
      </c>
      <c r="JT565" s="140"/>
      <c r="JU565" s="140"/>
      <c r="JV565" s="140"/>
      <c r="JW565" s="84">
        <f t="shared" si="1847"/>
        <v>0</v>
      </c>
      <c r="JX565" s="84">
        <f t="shared" si="1848"/>
        <v>0</v>
      </c>
      <c r="JY565" s="84">
        <f t="shared" si="1849"/>
        <v>0</v>
      </c>
      <c r="JZ565" s="84">
        <f t="shared" si="1850"/>
        <v>1.6742005692281934E-4</v>
      </c>
      <c r="KA565" s="84">
        <f t="shared" si="1851"/>
        <v>8.2521868295098208E-5</v>
      </c>
      <c r="KB565" s="84">
        <f t="shared" si="1852"/>
        <v>0</v>
      </c>
      <c r="KC565" s="145"/>
      <c r="KD565" s="84">
        <f t="shared" si="1853"/>
        <v>0</v>
      </c>
      <c r="KE565" s="84">
        <f t="shared" si="1854"/>
        <v>0</v>
      </c>
      <c r="KF565" s="84">
        <f t="shared" si="1855"/>
        <v>1.6747613465081226E-4</v>
      </c>
      <c r="KG565" s="84">
        <f t="shared" si="1856"/>
        <v>8.3710028461409674E-4</v>
      </c>
      <c r="KH565" s="84">
        <f t="shared" si="1857"/>
        <v>1.3203498927215713E-3</v>
      </c>
      <c r="KI565" s="84">
        <f t="shared" si="1858"/>
        <v>2.6037428803905613E-3</v>
      </c>
      <c r="KJ565" s="145"/>
      <c r="KK565" s="84">
        <f t="shared" si="1859"/>
        <v>6.8716715341006701E-4</v>
      </c>
      <c r="KL565" s="84">
        <f t="shared" si="1860"/>
        <v>6.8598868118676043E-4</v>
      </c>
      <c r="KM565" s="84">
        <f t="shared" si="1861"/>
        <v>8.3738067325406132E-4</v>
      </c>
      <c r="KN565" s="84">
        <f t="shared" si="1862"/>
        <v>1.3393604553825547E-3</v>
      </c>
      <c r="KO565" s="84">
        <f t="shared" si="1863"/>
        <v>1.7329592341970622E-3</v>
      </c>
      <c r="KP565" s="84">
        <f t="shared" si="1864"/>
        <v>1.9528071602929211E-3</v>
      </c>
      <c r="KQ565" s="105"/>
      <c r="KR565" s="123">
        <f t="shared" si="1865"/>
        <v>6.7342381034186563E-2</v>
      </c>
      <c r="KS565" s="123">
        <f t="shared" si="1866"/>
        <v>6.8598868118676048E-2</v>
      </c>
      <c r="KT565" s="123">
        <f t="shared" si="1867"/>
        <v>6.7660358398928158E-2</v>
      </c>
      <c r="KU565" s="123">
        <f t="shared" si="1868"/>
        <v>6.6633182655282105E-2</v>
      </c>
      <c r="KV565" s="123">
        <f t="shared" si="1869"/>
        <v>7.0968806733784459E-2</v>
      </c>
      <c r="KW565" s="123">
        <f t="shared" si="1870"/>
        <v>6.2489829129373474E-2</v>
      </c>
      <c r="KX565" s="105"/>
      <c r="KY565" s="123">
        <f t="shared" si="1871"/>
        <v>6.8029548187596628E-2</v>
      </c>
      <c r="KZ565" s="123">
        <f t="shared" si="1872"/>
        <v>6.9284856799862807E-2</v>
      </c>
      <c r="LA565" s="123">
        <f t="shared" si="1873"/>
        <v>6.8665215206833038E-2</v>
      </c>
      <c r="LB565" s="123">
        <f t="shared" si="1874"/>
        <v>6.8977063452201573E-2</v>
      </c>
      <c r="LC565" s="123">
        <f t="shared" si="1875"/>
        <v>7.4104637728998196E-2</v>
      </c>
      <c r="LD565" s="123">
        <f t="shared" si="1876"/>
        <v>6.7046379170056958E-2</v>
      </c>
      <c r="LE565" s="105"/>
      <c r="LF565" s="105"/>
      <c r="LG565" s="84">
        <f t="shared" si="1699"/>
        <v>0</v>
      </c>
      <c r="LH565" s="84">
        <f t="shared" si="1877"/>
        <v>0</v>
      </c>
      <c r="LI565" s="84">
        <f t="shared" si="1700"/>
        <v>0</v>
      </c>
      <c r="LJ565" s="84">
        <f t="shared" si="1701"/>
        <v>7.1428571428571425E-2</v>
      </c>
      <c r="LK565" s="84">
        <f t="shared" si="1687"/>
        <v>2.6315789473684209E-2</v>
      </c>
      <c r="LL565" s="84">
        <f t="shared" si="1688"/>
        <v>0</v>
      </c>
      <c r="LM565" s="105"/>
      <c r="LN565" s="84">
        <f t="shared" si="1693"/>
        <v>0</v>
      </c>
      <c r="LO565" s="84">
        <f t="shared" si="1878"/>
        <v>0</v>
      </c>
      <c r="LP565" s="84">
        <f t="shared" si="1702"/>
        <v>0.16666666666666666</v>
      </c>
      <c r="LQ565" s="84">
        <f t="shared" si="1694"/>
        <v>0.35714285714285715</v>
      </c>
      <c r="LR565" s="84">
        <f t="shared" si="1689"/>
        <v>0.42105263157894735</v>
      </c>
      <c r="LS565" s="84">
        <f t="shared" si="1690"/>
        <v>0.5714285714285714</v>
      </c>
      <c r="LT565" s="105"/>
      <c r="LU565" s="84">
        <f t="shared" si="1695"/>
        <v>1</v>
      </c>
      <c r="LV565" s="84">
        <f t="shared" si="1879"/>
        <v>1</v>
      </c>
      <c r="LW565" s="84">
        <f t="shared" si="1703"/>
        <v>0.83333333333333337</v>
      </c>
      <c r="LX565" s="84">
        <f t="shared" si="1696"/>
        <v>0.5714285714285714</v>
      </c>
      <c r="LY565" s="84">
        <f t="shared" si="1691"/>
        <v>0.55263157894736847</v>
      </c>
      <c r="LZ565" s="84">
        <f t="shared" si="1692"/>
        <v>0.42857142857142855</v>
      </c>
      <c r="MA565" s="105"/>
      <c r="MB565" s="105"/>
      <c r="MC565" s="105"/>
      <c r="MD565" s="123">
        <f t="shared" si="1889"/>
        <v>1.0747126436781609</v>
      </c>
      <c r="ME565" s="123">
        <f t="shared" si="1888"/>
        <v>6.0271188655819117</v>
      </c>
      <c r="MF565" s="212">
        <f t="shared" si="1892"/>
        <v>3.5345267154868454</v>
      </c>
      <c r="MG565" s="105"/>
      <c r="MH565" s="123">
        <f t="shared" si="1890"/>
        <v>-0.39068644825898358</v>
      </c>
      <c r="MI565" s="123">
        <f t="shared" si="1881"/>
        <v>-4.264395511292092E-2</v>
      </c>
      <c r="MJ565" s="212">
        <f t="shared" si="1882"/>
        <v>-7.6418886803245087E-2</v>
      </c>
      <c r="MK565" s="105"/>
      <c r="ML565" s="123">
        <f t="shared" si="1891"/>
        <v>-0.30392510474583129</v>
      </c>
      <c r="MM565" s="123">
        <f t="shared" si="1883"/>
        <v>8.0317147785006135E-3</v>
      </c>
      <c r="MN565" s="212">
        <f t="shared" si="1884"/>
        <v>-2.3575780428268234E-2</v>
      </c>
      <c r="MO565" s="105"/>
      <c r="MP565" s="105"/>
    </row>
    <row r="566" spans="2:354" ht="12" x14ac:dyDescent="0.25">
      <c r="B566" s="6" t="s">
        <v>638</v>
      </c>
      <c r="C566" s="6">
        <v>12040</v>
      </c>
      <c r="D566" s="86" t="s">
        <v>42</v>
      </c>
      <c r="E566" s="6">
        <v>1</v>
      </c>
      <c r="F566" s="3">
        <v>4705</v>
      </c>
      <c r="G566" s="7">
        <v>4761</v>
      </c>
      <c r="H566" s="139">
        <v>4865</v>
      </c>
      <c r="I566" s="7">
        <v>4974</v>
      </c>
      <c r="J566" s="177">
        <f t="shared" si="1704"/>
        <v>5051</v>
      </c>
      <c r="K566" s="7">
        <v>5128</v>
      </c>
      <c r="L566" s="162"/>
      <c r="M566" s="3">
        <v>2741</v>
      </c>
      <c r="N566" s="7">
        <v>2774</v>
      </c>
      <c r="O566" s="139">
        <v>2725</v>
      </c>
      <c r="P566" s="7">
        <v>2777</v>
      </c>
      <c r="Q566" s="177">
        <f t="shared" si="1705"/>
        <v>2825</v>
      </c>
      <c r="R566" s="7">
        <v>2873</v>
      </c>
      <c r="S566" s="105"/>
      <c r="T566" s="3">
        <v>13104</v>
      </c>
      <c r="U566" s="7">
        <v>13206</v>
      </c>
      <c r="V566" s="139">
        <v>13274</v>
      </c>
      <c r="W566" s="7">
        <v>13351</v>
      </c>
      <c r="X566" s="177">
        <f t="shared" si="1706"/>
        <v>13452</v>
      </c>
      <c r="Y566" s="7">
        <v>13553</v>
      </c>
      <c r="Z566" s="105"/>
      <c r="AA566" s="3">
        <v>4509</v>
      </c>
      <c r="AB566" s="105">
        <v>4586</v>
      </c>
      <c r="AC566" s="139">
        <v>4582</v>
      </c>
      <c r="AD566" s="7">
        <v>4643</v>
      </c>
      <c r="AE566" s="177">
        <f t="shared" si="1707"/>
        <v>4656</v>
      </c>
      <c r="AF566" s="7">
        <v>4669</v>
      </c>
      <c r="AG566" s="105"/>
      <c r="AH566" s="3">
        <f t="shared" si="1708"/>
        <v>15845</v>
      </c>
      <c r="AI566" s="3">
        <f t="shared" si="1709"/>
        <v>15980</v>
      </c>
      <c r="AJ566" s="3">
        <f t="shared" si="1710"/>
        <v>15999</v>
      </c>
      <c r="AK566" s="3">
        <f t="shared" si="1711"/>
        <v>16128</v>
      </c>
      <c r="AL566" s="178">
        <f t="shared" si="1712"/>
        <v>16277</v>
      </c>
      <c r="AM566" s="3">
        <f t="shared" si="1713"/>
        <v>16426</v>
      </c>
      <c r="AN566" s="105"/>
      <c r="AO566" s="3">
        <f t="shared" si="1714"/>
        <v>25059</v>
      </c>
      <c r="AP566" s="3">
        <f t="shared" si="1715"/>
        <v>25327</v>
      </c>
      <c r="AQ566" s="3">
        <f t="shared" si="1716"/>
        <v>25446</v>
      </c>
      <c r="AR566" s="3">
        <f t="shared" si="1717"/>
        <v>25745</v>
      </c>
      <c r="AS566" s="178">
        <f t="shared" si="1718"/>
        <v>25984</v>
      </c>
      <c r="AT566" s="3">
        <f t="shared" si="1719"/>
        <v>26223</v>
      </c>
      <c r="AU566" s="105"/>
      <c r="AV566" s="105"/>
      <c r="AW566" s="5">
        <v>0</v>
      </c>
      <c r="AX566" s="5">
        <v>1</v>
      </c>
      <c r="AY566" s="5">
        <v>2</v>
      </c>
      <c r="AZ566" s="5">
        <v>1</v>
      </c>
      <c r="BA566" s="5"/>
      <c r="BB566" s="5">
        <v>3</v>
      </c>
      <c r="BC566" s="4"/>
      <c r="BD566" s="5">
        <v>8</v>
      </c>
      <c r="BE566" s="5">
        <v>5</v>
      </c>
      <c r="BF566" s="5">
        <v>5</v>
      </c>
      <c r="BG566" s="5">
        <v>9</v>
      </c>
      <c r="BH566" s="5">
        <v>12</v>
      </c>
      <c r="BI566" s="5">
        <v>17</v>
      </c>
      <c r="BJ566" s="4"/>
      <c r="BK566" s="5"/>
      <c r="BL566" s="5"/>
      <c r="BM566" s="5"/>
      <c r="BN566" s="5"/>
      <c r="BO566" s="5"/>
      <c r="BP566" s="5"/>
      <c r="BQ566" s="4"/>
      <c r="BR566" s="5">
        <f t="shared" si="1720"/>
        <v>8</v>
      </c>
      <c r="BS566" s="5">
        <f t="shared" si="1721"/>
        <v>6</v>
      </c>
      <c r="BT566" s="5">
        <f t="shared" si="1722"/>
        <v>7</v>
      </c>
      <c r="BU566" s="5">
        <f t="shared" si="1723"/>
        <v>10</v>
      </c>
      <c r="BV566" s="5">
        <f t="shared" si="1724"/>
        <v>12</v>
      </c>
      <c r="BW566" s="5">
        <f t="shared" si="1725"/>
        <v>20</v>
      </c>
      <c r="BX566" s="4"/>
      <c r="BY566" s="4"/>
      <c r="BZ566" s="5">
        <v>7</v>
      </c>
      <c r="CA566" s="5">
        <v>6</v>
      </c>
      <c r="CB566" s="5">
        <v>12</v>
      </c>
      <c r="CC566" s="5">
        <v>9</v>
      </c>
      <c r="CD566" s="183">
        <f t="shared" si="1886"/>
        <v>10.5</v>
      </c>
      <c r="CE566" s="5">
        <v>12</v>
      </c>
      <c r="CF566" s="4"/>
      <c r="CG566" s="5"/>
      <c r="CH566" s="5"/>
      <c r="CI566" s="5"/>
      <c r="CJ566" s="5"/>
      <c r="CK566" s="183">
        <f t="shared" si="1726"/>
        <v>0.5</v>
      </c>
      <c r="CL566" s="5">
        <v>1</v>
      </c>
      <c r="CM566" s="4"/>
      <c r="CN566" s="5"/>
      <c r="CO566" s="5"/>
      <c r="CP566" s="5"/>
      <c r="CQ566" s="5"/>
      <c r="CR566" s="5"/>
      <c r="CS566" s="5"/>
      <c r="CT566" s="4"/>
      <c r="CU566" s="5">
        <f t="shared" si="1727"/>
        <v>7</v>
      </c>
      <c r="CV566" s="5">
        <f t="shared" si="1728"/>
        <v>6</v>
      </c>
      <c r="CW566" s="5">
        <f t="shared" si="1729"/>
        <v>12</v>
      </c>
      <c r="CX566" s="5">
        <f t="shared" si="1730"/>
        <v>9</v>
      </c>
      <c r="CY566" s="183">
        <f t="shared" si="1731"/>
        <v>11</v>
      </c>
      <c r="CZ566" s="5">
        <f t="shared" si="1732"/>
        <v>13</v>
      </c>
      <c r="DA566" s="4"/>
      <c r="DB566" s="4"/>
      <c r="DC566" s="5">
        <f t="shared" si="1733"/>
        <v>15</v>
      </c>
      <c r="DD566" s="5">
        <f t="shared" si="1734"/>
        <v>16</v>
      </c>
      <c r="DE566" s="5">
        <f t="shared" si="1735"/>
        <v>21</v>
      </c>
      <c r="DF566" s="5">
        <f t="shared" si="1736"/>
        <v>27</v>
      </c>
      <c r="DG566" s="5">
        <f t="shared" si="1737"/>
        <v>31.5</v>
      </c>
      <c r="DH566" s="5">
        <f t="shared" si="1738"/>
        <v>27</v>
      </c>
      <c r="DI566" s="4"/>
      <c r="DJ566" s="5">
        <f t="shared" si="1739"/>
        <v>88</v>
      </c>
      <c r="DK566" s="5">
        <f t="shared" si="1740"/>
        <v>100</v>
      </c>
      <c r="DL566" s="5">
        <f t="shared" si="1741"/>
        <v>118</v>
      </c>
      <c r="DM566" s="5">
        <f t="shared" si="1742"/>
        <v>114</v>
      </c>
      <c r="DN566" s="5">
        <f t="shared" si="1743"/>
        <v>108.5</v>
      </c>
      <c r="DO566" s="5">
        <f t="shared" si="1744"/>
        <v>115</v>
      </c>
      <c r="DP566" s="4"/>
      <c r="DQ566" s="5">
        <f t="shared" si="1745"/>
        <v>3</v>
      </c>
      <c r="DR566" s="5">
        <f t="shared" si="1746"/>
        <v>5</v>
      </c>
      <c r="DS566" s="5">
        <f t="shared" si="1747"/>
        <v>5</v>
      </c>
      <c r="DT566" s="5">
        <f t="shared" si="1748"/>
        <v>3</v>
      </c>
      <c r="DU566" s="5">
        <f t="shared" si="1749"/>
        <v>5</v>
      </c>
      <c r="DV566" s="5">
        <f t="shared" si="1750"/>
        <v>8</v>
      </c>
      <c r="DW566" s="4"/>
      <c r="DX566" s="5">
        <f t="shared" si="1751"/>
        <v>106</v>
      </c>
      <c r="DY566" s="5">
        <f t="shared" si="1752"/>
        <v>121</v>
      </c>
      <c r="DZ566" s="5">
        <f t="shared" si="1753"/>
        <v>144</v>
      </c>
      <c r="EA566" s="5">
        <f t="shared" si="1754"/>
        <v>144</v>
      </c>
      <c r="EB566" s="5">
        <f t="shared" si="1755"/>
        <v>145</v>
      </c>
      <c r="EC566" s="5">
        <f t="shared" si="1756"/>
        <v>150</v>
      </c>
      <c r="ED566" s="4"/>
      <c r="EE566" s="4"/>
      <c r="EF566" s="5">
        <v>22</v>
      </c>
      <c r="EG566" s="5">
        <v>23</v>
      </c>
      <c r="EH566" s="5">
        <v>35</v>
      </c>
      <c r="EI566" s="5">
        <v>37</v>
      </c>
      <c r="EJ566" s="5">
        <v>42</v>
      </c>
      <c r="EK566" s="5">
        <v>42</v>
      </c>
      <c r="EL566" s="4"/>
      <c r="EM566" s="5">
        <v>96</v>
      </c>
      <c r="EN566" s="5">
        <v>105</v>
      </c>
      <c r="EO566" s="5">
        <v>123</v>
      </c>
      <c r="EP566" s="5">
        <v>123</v>
      </c>
      <c r="EQ566" s="5">
        <v>121</v>
      </c>
      <c r="ER566" s="5">
        <v>133</v>
      </c>
      <c r="ES566" s="4"/>
      <c r="ET566" s="5">
        <v>3</v>
      </c>
      <c r="EU566" s="5">
        <v>5</v>
      </c>
      <c r="EV566" s="5">
        <v>5</v>
      </c>
      <c r="EW566" s="5">
        <v>3</v>
      </c>
      <c r="EX566" s="5">
        <v>5</v>
      </c>
      <c r="EY566" s="5">
        <v>8</v>
      </c>
      <c r="EZ566" s="4"/>
      <c r="FA566" s="5">
        <f t="shared" si="1757"/>
        <v>118</v>
      </c>
      <c r="FB566" s="5">
        <f t="shared" si="1758"/>
        <v>128</v>
      </c>
      <c r="FC566" s="5">
        <f t="shared" si="1759"/>
        <v>158</v>
      </c>
      <c r="FD566" s="5">
        <f t="shared" si="1760"/>
        <v>160</v>
      </c>
      <c r="FE566" s="5">
        <f t="shared" si="1761"/>
        <v>163</v>
      </c>
      <c r="FF566" s="5">
        <f t="shared" si="1762"/>
        <v>175</v>
      </c>
      <c r="FG566" s="4"/>
      <c r="FH566" s="5">
        <f t="shared" si="1763"/>
        <v>121</v>
      </c>
      <c r="FI566" s="5">
        <f t="shared" si="1764"/>
        <v>133</v>
      </c>
      <c r="FJ566" s="5">
        <f t="shared" si="1765"/>
        <v>163</v>
      </c>
      <c r="FK566" s="5">
        <f t="shared" si="1766"/>
        <v>163</v>
      </c>
      <c r="FL566" s="5">
        <f t="shared" si="1767"/>
        <v>168</v>
      </c>
      <c r="FM566" s="5">
        <f t="shared" si="1768"/>
        <v>183</v>
      </c>
      <c r="FN566" s="4"/>
      <c r="FO566" s="4"/>
      <c r="FP566" s="4">
        <v>208</v>
      </c>
      <c r="FQ566" s="4">
        <v>188</v>
      </c>
      <c r="FR566" s="4">
        <v>182.5</v>
      </c>
      <c r="FS566" s="4">
        <v>140.48999999999978</v>
      </c>
      <c r="FT566" s="4">
        <v>134</v>
      </c>
      <c r="FU566" s="4">
        <v>78</v>
      </c>
      <c r="FV566" s="4"/>
      <c r="FW566" s="4">
        <f t="shared" si="1769"/>
        <v>1316</v>
      </c>
      <c r="FX566" s="4">
        <f t="shared" si="1770"/>
        <v>1220</v>
      </c>
      <c r="FY566" s="4">
        <f t="shared" si="1771"/>
        <v>1179.5</v>
      </c>
      <c r="FZ566" s="4">
        <f t="shared" si="1772"/>
        <v>1259.5100000000002</v>
      </c>
      <c r="GA566" s="4">
        <f t="shared" si="1773"/>
        <v>1298</v>
      </c>
      <c r="GB566" s="4">
        <f t="shared" si="1774"/>
        <v>1070</v>
      </c>
      <c r="GC566" s="4"/>
      <c r="GD566" s="4">
        <v>1524</v>
      </c>
      <c r="GE566" s="4">
        <v>1408</v>
      </c>
      <c r="GF566" s="4">
        <v>1362</v>
      </c>
      <c r="GG566" s="4">
        <v>1400</v>
      </c>
      <c r="GH566" s="4">
        <v>1432</v>
      </c>
      <c r="GI566" s="4">
        <v>1148</v>
      </c>
      <c r="GJ566" s="4"/>
      <c r="GK566" s="6"/>
      <c r="GL566" s="4">
        <f t="shared" si="1775"/>
        <v>230</v>
      </c>
      <c r="GM566" s="4">
        <f t="shared" si="1776"/>
        <v>211</v>
      </c>
      <c r="GN566" s="4">
        <f t="shared" si="1777"/>
        <v>217.5</v>
      </c>
      <c r="GO566" s="4">
        <f t="shared" si="1778"/>
        <v>177.48999999999978</v>
      </c>
      <c r="GP566" s="4">
        <f t="shared" si="1779"/>
        <v>176</v>
      </c>
      <c r="GQ566" s="4">
        <f t="shared" si="1780"/>
        <v>120</v>
      </c>
      <c r="GR566" s="4"/>
      <c r="GS566" s="4">
        <f t="shared" si="1781"/>
        <v>1412</v>
      </c>
      <c r="GT566" s="4">
        <f t="shared" si="1782"/>
        <v>1325</v>
      </c>
      <c r="GU566" s="4">
        <f t="shared" si="1783"/>
        <v>1302.5</v>
      </c>
      <c r="GV566" s="4">
        <f t="shared" si="1784"/>
        <v>1382.5100000000002</v>
      </c>
      <c r="GW566" s="4">
        <f t="shared" si="1785"/>
        <v>1419</v>
      </c>
      <c r="GX566" s="4">
        <f t="shared" si="1786"/>
        <v>1203</v>
      </c>
      <c r="GY566" s="4"/>
      <c r="GZ566" s="4">
        <f t="shared" si="1787"/>
        <v>1642</v>
      </c>
      <c r="HA566" s="4">
        <f t="shared" si="1788"/>
        <v>1536</v>
      </c>
      <c r="HB566" s="4">
        <f t="shared" si="1789"/>
        <v>1520</v>
      </c>
      <c r="HC566" s="4">
        <f t="shared" si="1790"/>
        <v>1560</v>
      </c>
      <c r="HD566" s="4">
        <f t="shared" si="1791"/>
        <v>1437</v>
      </c>
      <c r="HE566" s="4">
        <f t="shared" si="1792"/>
        <v>1156</v>
      </c>
      <c r="HF566" s="4"/>
      <c r="HG566" s="6"/>
      <c r="HH566" s="84">
        <f t="shared" si="1793"/>
        <v>8.0262677854797525E-3</v>
      </c>
      <c r="HI566" s="84">
        <f t="shared" si="1794"/>
        <v>8.2912761355443398E-3</v>
      </c>
      <c r="HJ566" s="84">
        <f t="shared" si="1795"/>
        <v>1.2844036697247707E-2</v>
      </c>
      <c r="HK566" s="84">
        <f t="shared" si="1796"/>
        <v>1.3323730644580483E-2</v>
      </c>
      <c r="HL566" s="84">
        <f t="shared" si="1797"/>
        <v>1.4867256637168142E-2</v>
      </c>
      <c r="HM566" s="84">
        <f t="shared" si="1798"/>
        <v>1.461886529759833E-2</v>
      </c>
      <c r="HN566" s="145"/>
      <c r="HO566" s="84">
        <f t="shared" si="1799"/>
        <v>7.58847136081722E-2</v>
      </c>
      <c r="HP566" s="84">
        <f t="shared" si="1800"/>
        <v>6.7772170151405908E-2</v>
      </c>
      <c r="HQ566" s="84">
        <f t="shared" si="1801"/>
        <v>6.6972477064220187E-2</v>
      </c>
      <c r="HR566" s="84">
        <f t="shared" si="1802"/>
        <v>5.0590565358300248E-2</v>
      </c>
      <c r="HS566" s="84">
        <f t="shared" si="1803"/>
        <v>4.7433628318584067E-2</v>
      </c>
      <c r="HT566" s="84">
        <f t="shared" si="1804"/>
        <v>2.7149321266968326E-2</v>
      </c>
      <c r="HU566" s="145"/>
      <c r="HV566" s="84">
        <f t="shared" si="1805"/>
        <v>8.3910981393651954E-2</v>
      </c>
      <c r="HW566" s="84">
        <f t="shared" si="1806"/>
        <v>7.6063446286950248E-2</v>
      </c>
      <c r="HX566" s="84">
        <f t="shared" si="1807"/>
        <v>7.9816513761467894E-2</v>
      </c>
      <c r="HY566" s="84">
        <f t="shared" si="1808"/>
        <v>6.3914296002880733E-2</v>
      </c>
      <c r="HZ566" s="84">
        <f t="shared" si="1809"/>
        <v>6.2300884955752207E-2</v>
      </c>
      <c r="IA566" s="84">
        <f t="shared" si="1810"/>
        <v>4.1768186564566656E-2</v>
      </c>
      <c r="IB566" s="145"/>
      <c r="IC566" s="145"/>
      <c r="ID566" s="84">
        <f t="shared" si="1811"/>
        <v>7.326007326007326E-3</v>
      </c>
      <c r="IE566" s="84">
        <f t="shared" si="1812"/>
        <v>7.9509313948205353E-3</v>
      </c>
      <c r="IF566" s="84">
        <f t="shared" si="1813"/>
        <v>9.2662347446135305E-3</v>
      </c>
      <c r="IG566" s="84">
        <f t="shared" si="1814"/>
        <v>9.2127930492097963E-3</v>
      </c>
      <c r="IH566" s="84">
        <f t="shared" si="1815"/>
        <v>8.9949449895926261E-3</v>
      </c>
      <c r="II566" s="84">
        <f t="shared" si="1816"/>
        <v>9.8133254629971228E-3</v>
      </c>
      <c r="IJ566" s="145"/>
      <c r="IK566" s="84">
        <f t="shared" si="1817"/>
        <v>0.10042735042735043</v>
      </c>
      <c r="IL566" s="84">
        <f t="shared" si="1818"/>
        <v>9.2382250492200516E-2</v>
      </c>
      <c r="IM566" s="84">
        <f t="shared" si="1819"/>
        <v>8.8857917733915923E-2</v>
      </c>
      <c r="IN566" s="84">
        <f t="shared" si="1820"/>
        <v>9.4338251816343366E-2</v>
      </c>
      <c r="IO566" s="84">
        <f t="shared" si="1821"/>
        <v>9.6491228070175433E-2</v>
      </c>
      <c r="IP566" s="84">
        <f t="shared" si="1822"/>
        <v>7.8949310115841512E-2</v>
      </c>
      <c r="IQ566" s="145"/>
      <c r="IR566" s="84">
        <f t="shared" si="1823"/>
        <v>0.10775335775335776</v>
      </c>
      <c r="IS566" s="84">
        <f t="shared" si="1824"/>
        <v>0.10033318188702105</v>
      </c>
      <c r="IT566" s="84">
        <f t="shared" si="1825"/>
        <v>9.8124152478529458E-2</v>
      </c>
      <c r="IU566" s="84">
        <f t="shared" si="1826"/>
        <v>0.10355104486555317</v>
      </c>
      <c r="IV566" s="84">
        <f t="shared" si="1827"/>
        <v>0.10548617305976805</v>
      </c>
      <c r="IW566" s="84">
        <f t="shared" si="1828"/>
        <v>8.8762635578838636E-2</v>
      </c>
      <c r="IX566" s="140"/>
      <c r="IY566" s="140"/>
      <c r="IZ566" s="84">
        <f t="shared" si="1829"/>
        <v>7.4471442095298199E-3</v>
      </c>
      <c r="JA566" s="84">
        <f t="shared" si="1830"/>
        <v>8.0100125156445552E-3</v>
      </c>
      <c r="JB566" s="84">
        <f t="shared" si="1831"/>
        <v>9.8756172260766294E-3</v>
      </c>
      <c r="JC566" s="84">
        <f t="shared" si="1832"/>
        <v>9.9206349206349201E-3</v>
      </c>
      <c r="JD566" s="84">
        <f t="shared" si="1833"/>
        <v>1.0014130368003932E-2</v>
      </c>
      <c r="JE566" s="84">
        <f t="shared" si="1834"/>
        <v>1.0653841470838914E-2</v>
      </c>
      <c r="JF566" s="145"/>
      <c r="JG566" s="84">
        <f t="shared" si="1835"/>
        <v>9.6181760807825811E-2</v>
      </c>
      <c r="JH566" s="84">
        <f t="shared" si="1836"/>
        <v>8.8110137672090111E-2</v>
      </c>
      <c r="JI566" s="84">
        <f t="shared" si="1837"/>
        <v>8.5130320645040308E-2</v>
      </c>
      <c r="JJ566" s="84">
        <f t="shared" si="1838"/>
        <v>8.6805555555555552E-2</v>
      </c>
      <c r="JK566" s="84">
        <f t="shared" si="1839"/>
        <v>8.7976899920132703E-2</v>
      </c>
      <c r="JL566" s="84">
        <f t="shared" si="1840"/>
        <v>6.9889200048703276E-2</v>
      </c>
      <c r="JM566" s="145"/>
      <c r="JN566" s="84">
        <f t="shared" si="1841"/>
        <v>0.10362890501735564</v>
      </c>
      <c r="JO566" s="84">
        <f t="shared" si="1842"/>
        <v>9.6120150187734663E-2</v>
      </c>
      <c r="JP566" s="84">
        <f t="shared" si="1843"/>
        <v>9.5005937871116941E-2</v>
      </c>
      <c r="JQ566" s="84">
        <f t="shared" si="1844"/>
        <v>9.6726190476190466E-2</v>
      </c>
      <c r="JR566" s="84">
        <f t="shared" si="1845"/>
        <v>9.7991030288136632E-2</v>
      </c>
      <c r="JS566" s="84">
        <f t="shared" si="1846"/>
        <v>8.0543041519542197E-2</v>
      </c>
      <c r="JT566" s="140"/>
      <c r="JU566" s="140"/>
      <c r="JV566" s="140"/>
      <c r="JW566" s="84">
        <f t="shared" si="1847"/>
        <v>4.4177974124329439E-4</v>
      </c>
      <c r="JX566" s="84">
        <f t="shared" si="1848"/>
        <v>3.7546933667083853E-4</v>
      </c>
      <c r="JY566" s="84">
        <f t="shared" si="1849"/>
        <v>7.500468779298706E-4</v>
      </c>
      <c r="JZ566" s="84">
        <f t="shared" si="1850"/>
        <v>5.5803571428571425E-4</v>
      </c>
      <c r="KA566" s="84">
        <f t="shared" si="1851"/>
        <v>6.7580020888370097E-4</v>
      </c>
      <c r="KB566" s="84">
        <f t="shared" si="1852"/>
        <v>7.9142822354803365E-4</v>
      </c>
      <c r="KC566" s="145"/>
      <c r="KD566" s="84">
        <f t="shared" si="1853"/>
        <v>5.0489113284947929E-4</v>
      </c>
      <c r="KE566" s="84">
        <f t="shared" si="1854"/>
        <v>3.7546933667083853E-4</v>
      </c>
      <c r="KF566" s="84">
        <f t="shared" si="1855"/>
        <v>4.3752734545909118E-4</v>
      </c>
      <c r="KG566" s="84">
        <f t="shared" si="1856"/>
        <v>6.2003968253968251E-4</v>
      </c>
      <c r="KH566" s="84">
        <f t="shared" si="1857"/>
        <v>7.3723659150949194E-4</v>
      </c>
      <c r="KI566" s="84">
        <f t="shared" si="1858"/>
        <v>1.2175818823815902E-3</v>
      </c>
      <c r="KJ566" s="145"/>
      <c r="KK566" s="84">
        <f t="shared" si="1859"/>
        <v>6.5004733354370467E-3</v>
      </c>
      <c r="KL566" s="84">
        <f t="shared" si="1860"/>
        <v>7.2590738423028789E-3</v>
      </c>
      <c r="KM566" s="84">
        <f t="shared" si="1861"/>
        <v>8.6880430026876673E-3</v>
      </c>
      <c r="KN566" s="84">
        <f t="shared" si="1862"/>
        <v>8.742559523809524E-3</v>
      </c>
      <c r="KO566" s="84">
        <f t="shared" si="1863"/>
        <v>8.6010935676107386E-3</v>
      </c>
      <c r="KP566" s="84">
        <f t="shared" si="1864"/>
        <v>8.6448313649092907E-3</v>
      </c>
      <c r="KQ566" s="105"/>
      <c r="KR566" s="123">
        <f t="shared" si="1865"/>
        <v>9.6181760807825811E-2</v>
      </c>
      <c r="KS566" s="123">
        <f t="shared" si="1866"/>
        <v>8.8110137672090111E-2</v>
      </c>
      <c r="KT566" s="123">
        <f t="shared" si="1867"/>
        <v>8.5130320645040308E-2</v>
      </c>
      <c r="KU566" s="123">
        <f t="shared" si="1868"/>
        <v>8.6805555555555552E-2</v>
      </c>
      <c r="KV566" s="123">
        <f t="shared" si="1869"/>
        <v>8.7976899920132703E-2</v>
      </c>
      <c r="KW566" s="123">
        <f t="shared" si="1870"/>
        <v>6.9889200048703276E-2</v>
      </c>
      <c r="KX566" s="105"/>
      <c r="KY566" s="123">
        <f t="shared" si="1871"/>
        <v>0.10362890501735564</v>
      </c>
      <c r="KZ566" s="123">
        <f t="shared" si="1872"/>
        <v>9.6120150187734663E-2</v>
      </c>
      <c r="LA566" s="123">
        <f t="shared" si="1873"/>
        <v>9.5005937871116941E-2</v>
      </c>
      <c r="LB566" s="123">
        <f t="shared" si="1874"/>
        <v>9.6726190476190466E-2</v>
      </c>
      <c r="LC566" s="123">
        <f t="shared" si="1875"/>
        <v>9.7991030288136632E-2</v>
      </c>
      <c r="LD566" s="123">
        <f t="shared" si="1876"/>
        <v>8.0543041519542197E-2</v>
      </c>
      <c r="LE566" s="105"/>
      <c r="LF566" s="105"/>
      <c r="LG566" s="84">
        <f t="shared" si="1699"/>
        <v>5.7851239669421489E-2</v>
      </c>
      <c r="LH566" s="84">
        <f t="shared" si="1877"/>
        <v>4.5112781954887216E-2</v>
      </c>
      <c r="LI566" s="84">
        <f t="shared" si="1700"/>
        <v>7.3619631901840496E-2</v>
      </c>
      <c r="LJ566" s="84">
        <f t="shared" si="1701"/>
        <v>5.5214723926380369E-2</v>
      </c>
      <c r="LK566" s="84">
        <f t="shared" si="1687"/>
        <v>6.5476190476190479E-2</v>
      </c>
      <c r="LL566" s="84">
        <f t="shared" si="1688"/>
        <v>7.1038251366120214E-2</v>
      </c>
      <c r="LM566" s="105"/>
      <c r="LN566" s="84">
        <f t="shared" si="1693"/>
        <v>6.6115702479338845E-2</v>
      </c>
      <c r="LO566" s="84">
        <f t="shared" si="1878"/>
        <v>4.5112781954887216E-2</v>
      </c>
      <c r="LP566" s="84">
        <f t="shared" si="1702"/>
        <v>4.2944785276073622E-2</v>
      </c>
      <c r="LQ566" s="84">
        <f t="shared" si="1694"/>
        <v>6.1349693251533742E-2</v>
      </c>
      <c r="LR566" s="84">
        <f t="shared" si="1689"/>
        <v>7.1428571428571425E-2</v>
      </c>
      <c r="LS566" s="84">
        <f t="shared" si="1690"/>
        <v>0.10928961748633879</v>
      </c>
      <c r="LT566" s="105"/>
      <c r="LU566" s="84">
        <f t="shared" si="1695"/>
        <v>0.87603305785123964</v>
      </c>
      <c r="LV566" s="84">
        <f t="shared" si="1879"/>
        <v>0.90977443609022557</v>
      </c>
      <c r="LW566" s="84">
        <f t="shared" si="1703"/>
        <v>0.8834355828220859</v>
      </c>
      <c r="LX566" s="84">
        <f t="shared" si="1696"/>
        <v>0.8834355828220859</v>
      </c>
      <c r="LY566" s="84">
        <f t="shared" si="1691"/>
        <v>0.86309523809523814</v>
      </c>
      <c r="LZ566" s="84">
        <f t="shared" si="1692"/>
        <v>0.81967213114754101</v>
      </c>
      <c r="MA566" s="105"/>
      <c r="MB566" s="105"/>
      <c r="MC566" s="105"/>
      <c r="MD566" s="123">
        <f t="shared" si="1889"/>
        <v>0.13818308388444131</v>
      </c>
      <c r="ME566" s="123">
        <f t="shared" si="1888"/>
        <v>5.9041318665234176E-2</v>
      </c>
      <c r="MF566" s="212">
        <f t="shared" si="1892"/>
        <v>7.8802592987036624E-2</v>
      </c>
      <c r="MG566" s="105"/>
      <c r="MH566" s="123">
        <f t="shared" si="1890"/>
        <v>-0.59461972354800718</v>
      </c>
      <c r="MI566" s="123">
        <f t="shared" si="1881"/>
        <v>-0.11151068887013119</v>
      </c>
      <c r="MJ566" s="212">
        <f t="shared" si="1882"/>
        <v>-0.17903281088164186</v>
      </c>
      <c r="MK566" s="105"/>
      <c r="ML566" s="123">
        <f t="shared" si="1891"/>
        <v>-0.47669743269680859</v>
      </c>
      <c r="MM566" s="123">
        <f t="shared" si="1883"/>
        <v>-9.5404817909018017E-2</v>
      </c>
      <c r="MN566" s="212">
        <f t="shared" si="1884"/>
        <v>-0.1522314991637134</v>
      </c>
      <c r="MO566" s="105"/>
      <c r="MP566" s="105"/>
    </row>
    <row r="567" spans="2:354" ht="12" x14ac:dyDescent="0.25">
      <c r="B567" s="6" t="s">
        <v>643</v>
      </c>
      <c r="C567" s="6">
        <v>37018</v>
      </c>
      <c r="D567" s="86" t="s">
        <v>238</v>
      </c>
      <c r="E567" s="6">
        <v>1</v>
      </c>
      <c r="F567" s="3">
        <v>2436</v>
      </c>
      <c r="G567" s="7">
        <v>2481</v>
      </c>
      <c r="H567" s="139">
        <v>2463</v>
      </c>
      <c r="I567" s="7">
        <v>2453</v>
      </c>
      <c r="J567" s="177">
        <f t="shared" si="1704"/>
        <v>2437.5</v>
      </c>
      <c r="K567" s="7">
        <v>2422</v>
      </c>
      <c r="L567" s="162"/>
      <c r="M567" s="3">
        <v>1611</v>
      </c>
      <c r="N567" s="7">
        <v>1602</v>
      </c>
      <c r="O567" s="139">
        <v>1611</v>
      </c>
      <c r="P567" s="7">
        <v>1593</v>
      </c>
      <c r="Q567" s="177">
        <f t="shared" si="1705"/>
        <v>1584.5</v>
      </c>
      <c r="R567" s="7">
        <v>1576</v>
      </c>
      <c r="S567" s="105"/>
      <c r="T567" s="3">
        <v>7307</v>
      </c>
      <c r="U567" s="7">
        <v>7320</v>
      </c>
      <c r="V567" s="139">
        <v>7352</v>
      </c>
      <c r="W567" s="7">
        <v>7410</v>
      </c>
      <c r="X567" s="177">
        <f t="shared" si="1706"/>
        <v>7416.5</v>
      </c>
      <c r="Y567" s="7">
        <v>7423</v>
      </c>
      <c r="Z567" s="105"/>
      <c r="AA567" s="3">
        <v>2682</v>
      </c>
      <c r="AB567" s="105">
        <v>2731</v>
      </c>
      <c r="AC567" s="139">
        <v>2753</v>
      </c>
      <c r="AD567" s="7">
        <v>2753</v>
      </c>
      <c r="AE567" s="177">
        <f t="shared" si="1707"/>
        <v>2787.5</v>
      </c>
      <c r="AF567" s="7">
        <v>2822</v>
      </c>
      <c r="AG567" s="105"/>
      <c r="AH567" s="3">
        <f t="shared" si="1708"/>
        <v>8918</v>
      </c>
      <c r="AI567" s="3">
        <f t="shared" si="1709"/>
        <v>8922</v>
      </c>
      <c r="AJ567" s="3">
        <f t="shared" si="1710"/>
        <v>8963</v>
      </c>
      <c r="AK567" s="3">
        <f t="shared" si="1711"/>
        <v>9003</v>
      </c>
      <c r="AL567" s="178">
        <f t="shared" si="1712"/>
        <v>9001</v>
      </c>
      <c r="AM567" s="3">
        <f t="shared" si="1713"/>
        <v>8999</v>
      </c>
      <c r="AN567" s="105"/>
      <c r="AO567" s="3">
        <f t="shared" si="1714"/>
        <v>14036</v>
      </c>
      <c r="AP567" s="3">
        <f t="shared" si="1715"/>
        <v>14134</v>
      </c>
      <c r="AQ567" s="3">
        <f t="shared" si="1716"/>
        <v>14179</v>
      </c>
      <c r="AR567" s="3">
        <f t="shared" si="1717"/>
        <v>14209</v>
      </c>
      <c r="AS567" s="178">
        <f t="shared" si="1718"/>
        <v>14226</v>
      </c>
      <c r="AT567" s="3">
        <f t="shared" si="1719"/>
        <v>14243</v>
      </c>
      <c r="AU567" s="105"/>
      <c r="AV567" s="105"/>
      <c r="AW567" s="5">
        <v>0</v>
      </c>
      <c r="AX567" s="5">
        <v>0</v>
      </c>
      <c r="AY567" s="5">
        <v>0</v>
      </c>
      <c r="AZ567" s="5">
        <v>0</v>
      </c>
      <c r="BA567" s="5"/>
      <c r="BB567" s="5">
        <v>1</v>
      </c>
      <c r="BC567" s="4"/>
      <c r="BD567" s="5">
        <v>0</v>
      </c>
      <c r="BE567" s="5">
        <v>0</v>
      </c>
      <c r="BF567" s="5">
        <v>0</v>
      </c>
      <c r="BG567" s="5">
        <v>0</v>
      </c>
      <c r="BH567" s="5"/>
      <c r="BI567" s="5"/>
      <c r="BJ567" s="4"/>
      <c r="BK567" s="5"/>
      <c r="BL567" s="5"/>
      <c r="BM567" s="5"/>
      <c r="BN567" s="5"/>
      <c r="BO567" s="5"/>
      <c r="BP567" s="5"/>
      <c r="BQ567" s="4"/>
      <c r="BR567" s="5">
        <f t="shared" si="1720"/>
        <v>0</v>
      </c>
      <c r="BS567" s="5">
        <f t="shared" si="1721"/>
        <v>0</v>
      </c>
      <c r="BT567" s="5">
        <f t="shared" si="1722"/>
        <v>0</v>
      </c>
      <c r="BU567" s="5">
        <f t="shared" si="1723"/>
        <v>0</v>
      </c>
      <c r="BV567" s="5">
        <f t="shared" si="1724"/>
        <v>0</v>
      </c>
      <c r="BW567" s="5">
        <f t="shared" si="1725"/>
        <v>1</v>
      </c>
      <c r="BX567" s="4"/>
      <c r="BY567" s="4"/>
      <c r="BZ567" s="5">
        <v>0</v>
      </c>
      <c r="CA567" s="5">
        <v>0</v>
      </c>
      <c r="CB567" s="5">
        <v>0</v>
      </c>
      <c r="CC567" s="5">
        <v>0</v>
      </c>
      <c r="CD567" s="183">
        <f t="shared" si="1886"/>
        <v>0</v>
      </c>
      <c r="CE567" s="5"/>
      <c r="CF567" s="4"/>
      <c r="CG567" s="5"/>
      <c r="CH567" s="5"/>
      <c r="CI567" s="5"/>
      <c r="CJ567" s="5"/>
      <c r="CK567" s="183">
        <f t="shared" si="1726"/>
        <v>0</v>
      </c>
      <c r="CL567" s="5"/>
      <c r="CM567" s="4"/>
      <c r="CN567" s="5"/>
      <c r="CO567" s="5"/>
      <c r="CP567" s="5"/>
      <c r="CQ567" s="5"/>
      <c r="CR567" s="5"/>
      <c r="CS567" s="5"/>
      <c r="CT567" s="4"/>
      <c r="CU567" s="5">
        <f t="shared" si="1727"/>
        <v>0</v>
      </c>
      <c r="CV567" s="5">
        <f t="shared" si="1728"/>
        <v>0</v>
      </c>
      <c r="CW567" s="5">
        <f t="shared" si="1729"/>
        <v>0</v>
      </c>
      <c r="CX567" s="5">
        <f t="shared" si="1730"/>
        <v>0</v>
      </c>
      <c r="CY567" s="183">
        <f t="shared" si="1731"/>
        <v>0</v>
      </c>
      <c r="CZ567" s="5">
        <f t="shared" si="1732"/>
        <v>0</v>
      </c>
      <c r="DA567" s="4"/>
      <c r="DB567" s="4"/>
      <c r="DC567" s="5">
        <f t="shared" si="1733"/>
        <v>0</v>
      </c>
      <c r="DD567" s="5">
        <f t="shared" si="1734"/>
        <v>1</v>
      </c>
      <c r="DE567" s="5">
        <f t="shared" si="1735"/>
        <v>0</v>
      </c>
      <c r="DF567" s="5">
        <f t="shared" si="1736"/>
        <v>1</v>
      </c>
      <c r="DG567" s="5">
        <f t="shared" si="1737"/>
        <v>1</v>
      </c>
      <c r="DH567" s="5">
        <f t="shared" si="1738"/>
        <v>2</v>
      </c>
      <c r="DI567" s="4"/>
      <c r="DJ567" s="5">
        <f t="shared" si="1739"/>
        <v>7</v>
      </c>
      <c r="DK567" s="5">
        <f t="shared" si="1740"/>
        <v>5</v>
      </c>
      <c r="DL567" s="5">
        <f t="shared" si="1741"/>
        <v>7</v>
      </c>
      <c r="DM567" s="5">
        <f t="shared" si="1742"/>
        <v>5</v>
      </c>
      <c r="DN567" s="5">
        <f t="shared" si="1743"/>
        <v>5</v>
      </c>
      <c r="DO567" s="5">
        <f t="shared" si="1744"/>
        <v>1</v>
      </c>
      <c r="DP567" s="4"/>
      <c r="DQ567" s="5">
        <f t="shared" si="1745"/>
        <v>0</v>
      </c>
      <c r="DR567" s="5">
        <f t="shared" si="1746"/>
        <v>0</v>
      </c>
      <c r="DS567" s="5">
        <f t="shared" si="1747"/>
        <v>0</v>
      </c>
      <c r="DT567" s="5">
        <f t="shared" si="1748"/>
        <v>0</v>
      </c>
      <c r="DU567" s="5">
        <f t="shared" si="1749"/>
        <v>0</v>
      </c>
      <c r="DV567" s="5">
        <f t="shared" si="1750"/>
        <v>1</v>
      </c>
      <c r="DW567" s="4"/>
      <c r="DX567" s="5">
        <f t="shared" si="1751"/>
        <v>7</v>
      </c>
      <c r="DY567" s="5">
        <f t="shared" si="1752"/>
        <v>6</v>
      </c>
      <c r="DZ567" s="5">
        <f t="shared" si="1753"/>
        <v>7</v>
      </c>
      <c r="EA567" s="5">
        <f t="shared" si="1754"/>
        <v>6</v>
      </c>
      <c r="EB567" s="5">
        <f t="shared" si="1755"/>
        <v>6</v>
      </c>
      <c r="EC567" s="5">
        <f t="shared" si="1756"/>
        <v>4</v>
      </c>
      <c r="ED567" s="4"/>
      <c r="EE567" s="4"/>
      <c r="EF567" s="5">
        <v>0</v>
      </c>
      <c r="EG567" s="5">
        <v>1</v>
      </c>
      <c r="EH567" s="5">
        <v>0</v>
      </c>
      <c r="EI567" s="5">
        <v>1</v>
      </c>
      <c r="EJ567" s="5">
        <v>1</v>
      </c>
      <c r="EK567" s="5">
        <v>3</v>
      </c>
      <c r="EL567" s="4"/>
      <c r="EM567" s="5">
        <v>7</v>
      </c>
      <c r="EN567" s="5">
        <v>5</v>
      </c>
      <c r="EO567" s="5">
        <v>7</v>
      </c>
      <c r="EP567" s="5">
        <v>5</v>
      </c>
      <c r="EQ567" s="5">
        <v>5</v>
      </c>
      <c r="ER567" s="5">
        <v>1</v>
      </c>
      <c r="ES567" s="4"/>
      <c r="ET567" s="5"/>
      <c r="EU567" s="5"/>
      <c r="EV567" s="5"/>
      <c r="EW567" s="5"/>
      <c r="EX567" s="5">
        <v>0</v>
      </c>
      <c r="EY567" s="5">
        <v>1</v>
      </c>
      <c r="EZ567" s="4"/>
      <c r="FA567" s="5">
        <f t="shared" si="1757"/>
        <v>7</v>
      </c>
      <c r="FB567" s="5">
        <f t="shared" si="1758"/>
        <v>6</v>
      </c>
      <c r="FC567" s="5">
        <f t="shared" si="1759"/>
        <v>7</v>
      </c>
      <c r="FD567" s="5">
        <f t="shared" si="1760"/>
        <v>6</v>
      </c>
      <c r="FE567" s="5">
        <f t="shared" si="1761"/>
        <v>6</v>
      </c>
      <c r="FF567" s="5">
        <f t="shared" si="1762"/>
        <v>4</v>
      </c>
      <c r="FG567" s="4"/>
      <c r="FH567" s="5">
        <f t="shared" si="1763"/>
        <v>7</v>
      </c>
      <c r="FI567" s="5">
        <f t="shared" si="1764"/>
        <v>6</v>
      </c>
      <c r="FJ567" s="5">
        <f t="shared" si="1765"/>
        <v>7</v>
      </c>
      <c r="FK567" s="5">
        <f t="shared" si="1766"/>
        <v>6</v>
      </c>
      <c r="FL567" s="5">
        <f t="shared" si="1767"/>
        <v>6</v>
      </c>
      <c r="FM567" s="5">
        <f t="shared" si="1768"/>
        <v>5</v>
      </c>
      <c r="FN567" s="4"/>
      <c r="FO567" s="4"/>
      <c r="FP567" s="4">
        <v>30</v>
      </c>
      <c r="FQ567" s="4">
        <v>36</v>
      </c>
      <c r="FR567" s="4">
        <v>35.25</v>
      </c>
      <c r="FS567" s="4">
        <v>31</v>
      </c>
      <c r="FT567" s="4">
        <v>20</v>
      </c>
      <c r="FU567" s="4">
        <v>16</v>
      </c>
      <c r="FV567" s="4"/>
      <c r="FW567" s="4">
        <f t="shared" si="1769"/>
        <v>320</v>
      </c>
      <c r="FX567" s="4">
        <f t="shared" si="1770"/>
        <v>298</v>
      </c>
      <c r="FY567" s="4">
        <f t="shared" si="1771"/>
        <v>262.75</v>
      </c>
      <c r="FZ567" s="4">
        <f t="shared" si="1772"/>
        <v>233</v>
      </c>
      <c r="GA567" s="4">
        <f t="shared" si="1773"/>
        <v>276</v>
      </c>
      <c r="GB567" s="4">
        <f t="shared" si="1774"/>
        <v>200</v>
      </c>
      <c r="GC567" s="4"/>
      <c r="GD567" s="4">
        <v>350</v>
      </c>
      <c r="GE567" s="4">
        <v>334</v>
      </c>
      <c r="GF567" s="4">
        <v>298</v>
      </c>
      <c r="GG567" s="4">
        <v>264</v>
      </c>
      <c r="GH567" s="4">
        <v>296</v>
      </c>
      <c r="GI567" s="4">
        <v>216</v>
      </c>
      <c r="GJ567" s="4"/>
      <c r="GK567" s="6"/>
      <c r="GL567" s="4">
        <f t="shared" si="1775"/>
        <v>30</v>
      </c>
      <c r="GM567" s="4">
        <f t="shared" si="1776"/>
        <v>37</v>
      </c>
      <c r="GN567" s="4">
        <f t="shared" si="1777"/>
        <v>35.25</v>
      </c>
      <c r="GO567" s="4">
        <f t="shared" si="1778"/>
        <v>32</v>
      </c>
      <c r="GP567" s="4">
        <f t="shared" si="1779"/>
        <v>21</v>
      </c>
      <c r="GQ567" s="4">
        <f t="shared" si="1780"/>
        <v>19</v>
      </c>
      <c r="GR567" s="4"/>
      <c r="GS567" s="4">
        <f t="shared" si="1781"/>
        <v>327</v>
      </c>
      <c r="GT567" s="4">
        <f t="shared" si="1782"/>
        <v>303</v>
      </c>
      <c r="GU567" s="4">
        <f t="shared" si="1783"/>
        <v>269.75</v>
      </c>
      <c r="GV567" s="4">
        <f t="shared" si="1784"/>
        <v>238</v>
      </c>
      <c r="GW567" s="4">
        <f t="shared" si="1785"/>
        <v>281</v>
      </c>
      <c r="GX567" s="4">
        <f t="shared" si="1786"/>
        <v>201</v>
      </c>
      <c r="GY567" s="4"/>
      <c r="GZ567" s="4">
        <f t="shared" si="1787"/>
        <v>357</v>
      </c>
      <c r="HA567" s="4">
        <f t="shared" si="1788"/>
        <v>340</v>
      </c>
      <c r="HB567" s="4">
        <f t="shared" si="1789"/>
        <v>305</v>
      </c>
      <c r="HC567" s="4">
        <f t="shared" si="1790"/>
        <v>270</v>
      </c>
      <c r="HD567" s="4">
        <f t="shared" si="1791"/>
        <v>296</v>
      </c>
      <c r="HE567" s="4">
        <f t="shared" si="1792"/>
        <v>217</v>
      </c>
      <c r="HF567" s="4"/>
      <c r="HG567" s="6"/>
      <c r="HH567" s="84">
        <f t="shared" si="1793"/>
        <v>0</v>
      </c>
      <c r="HI567" s="84">
        <f t="shared" si="1794"/>
        <v>6.2421972534332086E-4</v>
      </c>
      <c r="HJ567" s="84">
        <f t="shared" si="1795"/>
        <v>0</v>
      </c>
      <c r="HK567" s="84">
        <f t="shared" si="1796"/>
        <v>6.2774639045825491E-4</v>
      </c>
      <c r="HL567" s="84">
        <f t="shared" si="1797"/>
        <v>6.3111391606184919E-4</v>
      </c>
      <c r="HM567" s="84">
        <f t="shared" si="1798"/>
        <v>1.9035532994923859E-3</v>
      </c>
      <c r="HN567" s="145"/>
      <c r="HO567" s="84">
        <f t="shared" si="1799"/>
        <v>1.86219739292365E-2</v>
      </c>
      <c r="HP567" s="84">
        <f t="shared" si="1800"/>
        <v>2.247191011235955E-2</v>
      </c>
      <c r="HQ567" s="84">
        <f t="shared" si="1801"/>
        <v>2.1880819366852888E-2</v>
      </c>
      <c r="HR567" s="84">
        <f t="shared" si="1802"/>
        <v>1.9460138104205899E-2</v>
      </c>
      <c r="HS567" s="84">
        <f t="shared" si="1803"/>
        <v>1.2622278321236984E-2</v>
      </c>
      <c r="HT567" s="84">
        <f t="shared" si="1804"/>
        <v>1.015228426395939E-2</v>
      </c>
      <c r="HU567" s="145"/>
      <c r="HV567" s="84">
        <f t="shared" si="1805"/>
        <v>1.86219739292365E-2</v>
      </c>
      <c r="HW567" s="84">
        <f t="shared" si="1806"/>
        <v>2.3096129837702872E-2</v>
      </c>
      <c r="HX567" s="84">
        <f t="shared" si="1807"/>
        <v>2.1880819366852888E-2</v>
      </c>
      <c r="HY567" s="84">
        <f t="shared" si="1808"/>
        <v>2.0087884494664154E-2</v>
      </c>
      <c r="HZ567" s="84">
        <f t="shared" si="1809"/>
        <v>1.3253392237298833E-2</v>
      </c>
      <c r="IA567" s="84">
        <f t="shared" si="1810"/>
        <v>1.2055837563451776E-2</v>
      </c>
      <c r="IB567" s="145"/>
      <c r="IC567" s="145"/>
      <c r="ID567" s="84">
        <f t="shared" si="1811"/>
        <v>9.5798549336252906E-4</v>
      </c>
      <c r="IE567" s="84">
        <f t="shared" si="1812"/>
        <v>6.8306010928961749E-4</v>
      </c>
      <c r="IF567" s="84">
        <f t="shared" si="1813"/>
        <v>9.5212187159956477E-4</v>
      </c>
      <c r="IG567" s="84">
        <f t="shared" si="1814"/>
        <v>6.7476383265856947E-4</v>
      </c>
      <c r="IH567" s="84">
        <f t="shared" si="1815"/>
        <v>6.741724533135576E-4</v>
      </c>
      <c r="II567" s="84">
        <f t="shared" si="1816"/>
        <v>1.347164219318335E-4</v>
      </c>
      <c r="IJ567" s="145"/>
      <c r="IK567" s="84">
        <f t="shared" si="1817"/>
        <v>4.3793622553715612E-2</v>
      </c>
      <c r="IL567" s="84">
        <f t="shared" si="1818"/>
        <v>4.07103825136612E-2</v>
      </c>
      <c r="IM567" s="84">
        <f t="shared" si="1819"/>
        <v>3.5738574537540806E-2</v>
      </c>
      <c r="IN567" s="84">
        <f t="shared" si="1820"/>
        <v>3.144399460188934E-2</v>
      </c>
      <c r="IO567" s="84">
        <f t="shared" si="1821"/>
        <v>3.7214319422908378E-2</v>
      </c>
      <c r="IP567" s="84">
        <f t="shared" si="1822"/>
        <v>2.6943284386366697E-2</v>
      </c>
      <c r="IQ567" s="145"/>
      <c r="IR567" s="84">
        <f t="shared" si="1823"/>
        <v>4.4751608047078138E-2</v>
      </c>
      <c r="IS567" s="84">
        <f t="shared" si="1824"/>
        <v>4.1393442622950818E-2</v>
      </c>
      <c r="IT567" s="84">
        <f t="shared" si="1825"/>
        <v>3.6690696409140369E-2</v>
      </c>
      <c r="IU567" s="84">
        <f t="shared" si="1826"/>
        <v>3.2118758434547909E-2</v>
      </c>
      <c r="IV567" s="84">
        <f t="shared" si="1827"/>
        <v>3.7888491876221939E-2</v>
      </c>
      <c r="IW567" s="84">
        <f t="shared" si="1828"/>
        <v>2.707800080829853E-2</v>
      </c>
      <c r="IX567" s="140"/>
      <c r="IY567" s="140"/>
      <c r="IZ567" s="84">
        <f t="shared" si="1829"/>
        <v>7.8492935635792783E-4</v>
      </c>
      <c r="JA567" s="84">
        <f t="shared" si="1830"/>
        <v>6.7249495628782783E-4</v>
      </c>
      <c r="JB567" s="84">
        <f t="shared" si="1831"/>
        <v>7.809885083119491E-4</v>
      </c>
      <c r="JC567" s="84">
        <f t="shared" si="1832"/>
        <v>6.6644451849383541E-4</v>
      </c>
      <c r="JD567" s="84">
        <f t="shared" si="1833"/>
        <v>6.665926008221309E-4</v>
      </c>
      <c r="JE567" s="84">
        <f t="shared" si="1834"/>
        <v>4.4449383264807203E-4</v>
      </c>
      <c r="JF567" s="145"/>
      <c r="JG567" s="84">
        <f t="shared" si="1835"/>
        <v>3.924646781789639E-2</v>
      </c>
      <c r="JH567" s="84">
        <f t="shared" si="1836"/>
        <v>3.7435552566689081E-2</v>
      </c>
      <c r="JI567" s="84">
        <f t="shared" si="1837"/>
        <v>3.3247796496708691E-2</v>
      </c>
      <c r="JJ567" s="84">
        <f t="shared" si="1838"/>
        <v>2.9323558813728758E-2</v>
      </c>
      <c r="JK567" s="84">
        <f t="shared" si="1839"/>
        <v>3.2885234973891793E-2</v>
      </c>
      <c r="JL567" s="84">
        <f t="shared" si="1840"/>
        <v>2.4002666962995887E-2</v>
      </c>
      <c r="JM567" s="145"/>
      <c r="JN567" s="84">
        <f t="shared" si="1841"/>
        <v>4.0031397174254316E-2</v>
      </c>
      <c r="JO567" s="84">
        <f t="shared" si="1842"/>
        <v>3.8108047522976911E-2</v>
      </c>
      <c r="JP567" s="84">
        <f t="shared" si="1843"/>
        <v>3.4028785005020643E-2</v>
      </c>
      <c r="JQ567" s="84">
        <f t="shared" si="1844"/>
        <v>2.9990003332222594E-2</v>
      </c>
      <c r="JR567" s="84">
        <f t="shared" si="1845"/>
        <v>3.3551827574713922E-2</v>
      </c>
      <c r="JS567" s="84">
        <f t="shared" si="1846"/>
        <v>2.4447160795643959E-2</v>
      </c>
      <c r="JT567" s="140"/>
      <c r="JU567" s="140"/>
      <c r="JV567" s="140"/>
      <c r="JW567" s="84">
        <f t="shared" si="1847"/>
        <v>0</v>
      </c>
      <c r="JX567" s="84">
        <f t="shared" si="1848"/>
        <v>0</v>
      </c>
      <c r="JY567" s="84">
        <f t="shared" si="1849"/>
        <v>0</v>
      </c>
      <c r="JZ567" s="84">
        <f t="shared" si="1850"/>
        <v>0</v>
      </c>
      <c r="KA567" s="84">
        <f t="shared" si="1851"/>
        <v>0</v>
      </c>
      <c r="KB567" s="84">
        <f t="shared" si="1852"/>
        <v>0</v>
      </c>
      <c r="KC567" s="145"/>
      <c r="KD567" s="84">
        <f t="shared" si="1853"/>
        <v>0</v>
      </c>
      <c r="KE567" s="84">
        <f t="shared" si="1854"/>
        <v>0</v>
      </c>
      <c r="KF567" s="84">
        <f t="shared" si="1855"/>
        <v>0</v>
      </c>
      <c r="KG567" s="84">
        <f t="shared" si="1856"/>
        <v>0</v>
      </c>
      <c r="KH567" s="84">
        <f t="shared" si="1857"/>
        <v>0</v>
      </c>
      <c r="KI567" s="84">
        <f t="shared" si="1858"/>
        <v>1.1112345816201801E-4</v>
      </c>
      <c r="KJ567" s="145"/>
      <c r="KK567" s="84">
        <f t="shared" si="1859"/>
        <v>7.8492935635792783E-4</v>
      </c>
      <c r="KL567" s="84">
        <f t="shared" si="1860"/>
        <v>6.7249495628782783E-4</v>
      </c>
      <c r="KM567" s="84">
        <f t="shared" si="1861"/>
        <v>7.809885083119491E-4</v>
      </c>
      <c r="KN567" s="84">
        <f t="shared" si="1862"/>
        <v>6.6644451849383541E-4</v>
      </c>
      <c r="KO567" s="84">
        <f t="shared" si="1863"/>
        <v>6.665926008221309E-4</v>
      </c>
      <c r="KP567" s="84">
        <f t="shared" si="1864"/>
        <v>3.3337037448605403E-4</v>
      </c>
      <c r="KQ567" s="105"/>
      <c r="KR567" s="123">
        <f t="shared" si="1865"/>
        <v>3.924646781789639E-2</v>
      </c>
      <c r="KS567" s="123">
        <f t="shared" si="1866"/>
        <v>3.7435552566689081E-2</v>
      </c>
      <c r="KT567" s="123">
        <f t="shared" si="1867"/>
        <v>3.3247796496708691E-2</v>
      </c>
      <c r="KU567" s="123">
        <f t="shared" si="1868"/>
        <v>2.9323558813728758E-2</v>
      </c>
      <c r="KV567" s="123">
        <f t="shared" si="1869"/>
        <v>3.2885234973891793E-2</v>
      </c>
      <c r="KW567" s="123">
        <f t="shared" si="1870"/>
        <v>2.4002666962995887E-2</v>
      </c>
      <c r="KX567" s="105"/>
      <c r="KY567" s="123">
        <f t="shared" si="1871"/>
        <v>4.0031397174254316E-2</v>
      </c>
      <c r="KZ567" s="123">
        <f t="shared" si="1872"/>
        <v>3.8108047522976911E-2</v>
      </c>
      <c r="LA567" s="123">
        <f t="shared" si="1873"/>
        <v>3.4028785005020643E-2</v>
      </c>
      <c r="LB567" s="123">
        <f t="shared" si="1874"/>
        <v>2.9990003332222594E-2</v>
      </c>
      <c r="LC567" s="123">
        <f t="shared" si="1875"/>
        <v>3.3551827574713922E-2</v>
      </c>
      <c r="LD567" s="123">
        <f t="shared" si="1876"/>
        <v>2.4447160795643959E-2</v>
      </c>
      <c r="LE567" s="105"/>
      <c r="LF567" s="105"/>
      <c r="LG567" s="84">
        <f t="shared" si="1699"/>
        <v>0</v>
      </c>
      <c r="LH567" s="84">
        <f t="shared" si="1877"/>
        <v>0</v>
      </c>
      <c r="LI567" s="84">
        <f t="shared" si="1700"/>
        <v>0</v>
      </c>
      <c r="LJ567" s="84">
        <f t="shared" si="1701"/>
        <v>0</v>
      </c>
      <c r="LK567" s="84">
        <f t="shared" ref="LK567:LK591" si="1893">CY567/FL567</f>
        <v>0</v>
      </c>
      <c r="LL567" s="84">
        <f t="shared" ref="LL567:LL591" si="1894">CZ567/FM567</f>
        <v>0</v>
      </c>
      <c r="LM567" s="105"/>
      <c r="LN567" s="84">
        <f t="shared" si="1693"/>
        <v>0</v>
      </c>
      <c r="LO567" s="84">
        <f t="shared" si="1878"/>
        <v>0</v>
      </c>
      <c r="LP567" s="84">
        <f t="shared" si="1702"/>
        <v>0</v>
      </c>
      <c r="LQ567" s="84">
        <f t="shared" si="1694"/>
        <v>0</v>
      </c>
      <c r="LR567" s="84">
        <f t="shared" ref="LR567:LR591" si="1895">BV567/FL567</f>
        <v>0</v>
      </c>
      <c r="LS567" s="84">
        <f t="shared" ref="LS567:LS591" si="1896">BW567/FM567</f>
        <v>0.2</v>
      </c>
      <c r="LT567" s="105"/>
      <c r="LU567" s="84">
        <f t="shared" si="1695"/>
        <v>1</v>
      </c>
      <c r="LV567" s="84">
        <f t="shared" si="1879"/>
        <v>1</v>
      </c>
      <c r="LW567" s="84">
        <f t="shared" si="1703"/>
        <v>1</v>
      </c>
      <c r="LX567" s="84">
        <f t="shared" si="1696"/>
        <v>1</v>
      </c>
      <c r="LY567" s="84">
        <f t="shared" ref="LY567:LY591" si="1897">EB567/FL567</f>
        <v>1</v>
      </c>
      <c r="LZ567" s="84">
        <f t="shared" ref="LZ567:LZ591" si="1898">EC567/FM567</f>
        <v>0.8</v>
      </c>
      <c r="MA567" s="105"/>
      <c r="MB567" s="105"/>
      <c r="MC567" s="105"/>
      <c r="MD567" s="123"/>
      <c r="ME567" s="123">
        <f t="shared" si="1888"/>
        <v>-0.85850926656530857</v>
      </c>
      <c r="MF567" s="212">
        <f t="shared" si="1892"/>
        <v>-0.43085739685361862</v>
      </c>
      <c r="MG567" s="105"/>
      <c r="MH567" s="123">
        <f t="shared" si="1890"/>
        <v>-0.53601900853223894</v>
      </c>
      <c r="MI567" s="123">
        <f t="shared" si="1881"/>
        <v>-0.2461007542966015</v>
      </c>
      <c r="MJ567" s="212">
        <f t="shared" si="1882"/>
        <v>-0.27806743627740893</v>
      </c>
      <c r="MK567" s="105"/>
      <c r="ML567" s="123">
        <f t="shared" si="1891"/>
        <v>-0.44902257263203377</v>
      </c>
      <c r="MM567" s="123">
        <f t="shared" si="1883"/>
        <v>-0.26199272681145208</v>
      </c>
      <c r="MN567" s="212">
        <f t="shared" si="1884"/>
        <v>-0.28157409111030557</v>
      </c>
      <c r="MO567" s="105"/>
      <c r="MP567" s="105"/>
    </row>
    <row r="568" spans="2:354" ht="12" x14ac:dyDescent="0.25">
      <c r="B568" s="6" t="s">
        <v>638</v>
      </c>
      <c r="C568" s="6">
        <v>11052</v>
      </c>
      <c r="D568" s="86" t="s">
        <v>24</v>
      </c>
      <c r="E568" s="6">
        <v>1</v>
      </c>
      <c r="F568" s="3">
        <v>1892</v>
      </c>
      <c r="G568" s="7">
        <v>1903</v>
      </c>
      <c r="H568" s="139">
        <v>1907</v>
      </c>
      <c r="I568" s="7">
        <v>1888</v>
      </c>
      <c r="J568" s="177">
        <f t="shared" si="1704"/>
        <v>1940.5</v>
      </c>
      <c r="K568" s="7">
        <v>1993</v>
      </c>
      <c r="L568" s="162"/>
      <c r="M568" s="3">
        <v>1517</v>
      </c>
      <c r="N568" s="7">
        <v>1450</v>
      </c>
      <c r="O568" s="139">
        <v>1457</v>
      </c>
      <c r="P568" s="7">
        <v>1453</v>
      </c>
      <c r="Q568" s="177">
        <f t="shared" si="1705"/>
        <v>1438</v>
      </c>
      <c r="R568" s="7">
        <v>1423</v>
      </c>
      <c r="S568" s="105"/>
      <c r="T568" s="3">
        <v>6602</v>
      </c>
      <c r="U568" s="7">
        <v>6662</v>
      </c>
      <c r="V568" s="139">
        <v>6667</v>
      </c>
      <c r="W568" s="7">
        <v>6682</v>
      </c>
      <c r="X568" s="177">
        <f t="shared" si="1706"/>
        <v>6730.5</v>
      </c>
      <c r="Y568" s="7">
        <v>6779</v>
      </c>
      <c r="Z568" s="105"/>
      <c r="AA568" s="3">
        <v>2394</v>
      </c>
      <c r="AB568" s="105">
        <v>2452</v>
      </c>
      <c r="AC568" s="139">
        <v>2516</v>
      </c>
      <c r="AD568" s="7">
        <v>2568</v>
      </c>
      <c r="AE568" s="177">
        <f t="shared" si="1707"/>
        <v>2633</v>
      </c>
      <c r="AF568" s="7">
        <v>2698</v>
      </c>
      <c r="AG568" s="105"/>
      <c r="AH568" s="3">
        <f t="shared" si="1708"/>
        <v>8119</v>
      </c>
      <c r="AI568" s="3">
        <f t="shared" si="1709"/>
        <v>8112</v>
      </c>
      <c r="AJ568" s="3">
        <f t="shared" si="1710"/>
        <v>8124</v>
      </c>
      <c r="AK568" s="3">
        <f t="shared" si="1711"/>
        <v>8135</v>
      </c>
      <c r="AL568" s="178">
        <f t="shared" si="1712"/>
        <v>8168.5</v>
      </c>
      <c r="AM568" s="3">
        <f t="shared" si="1713"/>
        <v>8202</v>
      </c>
      <c r="AN568" s="105"/>
      <c r="AO568" s="3">
        <f t="shared" si="1714"/>
        <v>12405</v>
      </c>
      <c r="AP568" s="3">
        <f t="shared" si="1715"/>
        <v>12467</v>
      </c>
      <c r="AQ568" s="3">
        <f t="shared" si="1716"/>
        <v>12547</v>
      </c>
      <c r="AR568" s="3">
        <f t="shared" si="1717"/>
        <v>12591</v>
      </c>
      <c r="AS568" s="178">
        <f t="shared" si="1718"/>
        <v>12742</v>
      </c>
      <c r="AT568" s="3">
        <f t="shared" si="1719"/>
        <v>12893</v>
      </c>
      <c r="AU568" s="105"/>
      <c r="AV568" s="105"/>
      <c r="AW568" s="5">
        <v>0</v>
      </c>
      <c r="AX568" s="5">
        <v>0</v>
      </c>
      <c r="AY568" s="5">
        <v>0</v>
      </c>
      <c r="AZ568" s="5">
        <v>0</v>
      </c>
      <c r="BA568" s="5">
        <v>1</v>
      </c>
      <c r="BB568" s="5">
        <v>4</v>
      </c>
      <c r="BC568" s="4"/>
      <c r="BD568" s="5">
        <v>0</v>
      </c>
      <c r="BE568" s="5">
        <v>0</v>
      </c>
      <c r="BF568" s="5">
        <v>0</v>
      </c>
      <c r="BG568" s="5">
        <v>2</v>
      </c>
      <c r="BH568" s="5"/>
      <c r="BI568" s="5">
        <v>3</v>
      </c>
      <c r="BJ568" s="4"/>
      <c r="BK568" s="5"/>
      <c r="BL568" s="5"/>
      <c r="BM568" s="5"/>
      <c r="BN568" s="5"/>
      <c r="BO568" s="5"/>
      <c r="BP568" s="5"/>
      <c r="BQ568" s="4"/>
      <c r="BR568" s="5">
        <f t="shared" si="1720"/>
        <v>0</v>
      </c>
      <c r="BS568" s="5">
        <f t="shared" si="1721"/>
        <v>0</v>
      </c>
      <c r="BT568" s="5">
        <f t="shared" si="1722"/>
        <v>0</v>
      </c>
      <c r="BU568" s="5">
        <f t="shared" si="1723"/>
        <v>2</v>
      </c>
      <c r="BV568" s="5">
        <f t="shared" si="1724"/>
        <v>1</v>
      </c>
      <c r="BW568" s="5">
        <f t="shared" si="1725"/>
        <v>7</v>
      </c>
      <c r="BX568" s="4"/>
      <c r="BY568" s="4"/>
      <c r="BZ568" s="5">
        <v>0</v>
      </c>
      <c r="CA568" s="5">
        <v>1</v>
      </c>
      <c r="CB568" s="5">
        <v>0</v>
      </c>
      <c r="CC568" s="5">
        <v>1</v>
      </c>
      <c r="CD568" s="183">
        <f t="shared" si="1886"/>
        <v>1.5</v>
      </c>
      <c r="CE568" s="5">
        <v>2</v>
      </c>
      <c r="CF568" s="4"/>
      <c r="CG568" s="5"/>
      <c r="CH568" s="5"/>
      <c r="CI568" s="5"/>
      <c r="CJ568" s="5"/>
      <c r="CK568" s="183">
        <f t="shared" si="1726"/>
        <v>0</v>
      </c>
      <c r="CL568" s="5"/>
      <c r="CM568" s="4"/>
      <c r="CN568" s="5"/>
      <c r="CO568" s="5"/>
      <c r="CP568" s="5"/>
      <c r="CQ568" s="5"/>
      <c r="CR568" s="5"/>
      <c r="CS568" s="5"/>
      <c r="CT568" s="4"/>
      <c r="CU568" s="5">
        <f t="shared" si="1727"/>
        <v>0</v>
      </c>
      <c r="CV568" s="5">
        <f t="shared" si="1728"/>
        <v>1</v>
      </c>
      <c r="CW568" s="5">
        <f t="shared" si="1729"/>
        <v>0</v>
      </c>
      <c r="CX568" s="5">
        <f t="shared" si="1730"/>
        <v>1</v>
      </c>
      <c r="CY568" s="183">
        <f t="shared" si="1731"/>
        <v>1.5</v>
      </c>
      <c r="CZ568" s="5">
        <f t="shared" si="1732"/>
        <v>2</v>
      </c>
      <c r="DA568" s="4"/>
      <c r="DB568" s="4"/>
      <c r="DC568" s="5">
        <f t="shared" si="1733"/>
        <v>0</v>
      </c>
      <c r="DD568" s="5">
        <f t="shared" si="1734"/>
        <v>0</v>
      </c>
      <c r="DE568" s="5">
        <f t="shared" si="1735"/>
        <v>0</v>
      </c>
      <c r="DF568" s="5">
        <f t="shared" si="1736"/>
        <v>0</v>
      </c>
      <c r="DG568" s="5">
        <f t="shared" si="1737"/>
        <v>-0.5</v>
      </c>
      <c r="DH568" s="5">
        <f t="shared" si="1738"/>
        <v>0</v>
      </c>
      <c r="DI568" s="4"/>
      <c r="DJ568" s="5">
        <f t="shared" si="1739"/>
        <v>7</v>
      </c>
      <c r="DK568" s="5">
        <f t="shared" si="1740"/>
        <v>4</v>
      </c>
      <c r="DL568" s="5">
        <f t="shared" si="1741"/>
        <v>9</v>
      </c>
      <c r="DM568" s="5">
        <f t="shared" si="1742"/>
        <v>8</v>
      </c>
      <c r="DN568" s="5">
        <f t="shared" si="1743"/>
        <v>7</v>
      </c>
      <c r="DO568" s="5">
        <f t="shared" si="1744"/>
        <v>9</v>
      </c>
      <c r="DP568" s="4"/>
      <c r="DQ568" s="5">
        <f t="shared" si="1745"/>
        <v>0</v>
      </c>
      <c r="DR568" s="5">
        <f t="shared" si="1746"/>
        <v>0</v>
      </c>
      <c r="DS568" s="5">
        <f t="shared" si="1747"/>
        <v>0</v>
      </c>
      <c r="DT568" s="5">
        <f t="shared" si="1748"/>
        <v>0</v>
      </c>
      <c r="DU568" s="5">
        <f t="shared" si="1749"/>
        <v>0</v>
      </c>
      <c r="DV568" s="5">
        <f t="shared" si="1750"/>
        <v>0</v>
      </c>
      <c r="DW568" s="4"/>
      <c r="DX568" s="5">
        <f t="shared" si="1751"/>
        <v>7</v>
      </c>
      <c r="DY568" s="5">
        <f t="shared" si="1752"/>
        <v>4</v>
      </c>
      <c r="DZ568" s="5">
        <f t="shared" si="1753"/>
        <v>9</v>
      </c>
      <c r="EA568" s="5">
        <f t="shared" si="1754"/>
        <v>8</v>
      </c>
      <c r="EB568" s="5">
        <f t="shared" si="1755"/>
        <v>6.5</v>
      </c>
      <c r="EC568" s="5">
        <f t="shared" si="1756"/>
        <v>9</v>
      </c>
      <c r="ED568" s="4"/>
      <c r="EE568" s="4"/>
      <c r="EF568" s="5">
        <v>0</v>
      </c>
      <c r="EG568" s="5">
        <v>1</v>
      </c>
      <c r="EH568" s="5">
        <v>0</v>
      </c>
      <c r="EI568" s="5">
        <v>1</v>
      </c>
      <c r="EJ568" s="5">
        <v>2</v>
      </c>
      <c r="EK568" s="5">
        <v>6</v>
      </c>
      <c r="EL568" s="4"/>
      <c r="EM568" s="5">
        <v>7</v>
      </c>
      <c r="EN568" s="5">
        <v>4</v>
      </c>
      <c r="EO568" s="5">
        <v>9</v>
      </c>
      <c r="EP568" s="5">
        <v>10</v>
      </c>
      <c r="EQ568" s="5">
        <v>7</v>
      </c>
      <c r="ER568" s="5">
        <v>12</v>
      </c>
      <c r="ES568" s="4"/>
      <c r="ET568" s="5"/>
      <c r="EU568" s="5"/>
      <c r="EV568" s="5"/>
      <c r="EW568" s="5"/>
      <c r="EX568" s="5">
        <v>0</v>
      </c>
      <c r="EY568" s="5"/>
      <c r="EZ568" s="4"/>
      <c r="FA568" s="5">
        <f t="shared" si="1757"/>
        <v>7</v>
      </c>
      <c r="FB568" s="5">
        <f t="shared" si="1758"/>
        <v>5</v>
      </c>
      <c r="FC568" s="5">
        <f t="shared" si="1759"/>
        <v>9</v>
      </c>
      <c r="FD568" s="5">
        <f t="shared" si="1760"/>
        <v>11</v>
      </c>
      <c r="FE568" s="5">
        <f t="shared" si="1761"/>
        <v>9</v>
      </c>
      <c r="FF568" s="5">
        <f t="shared" si="1762"/>
        <v>18</v>
      </c>
      <c r="FG568" s="4"/>
      <c r="FH568" s="5">
        <f t="shared" si="1763"/>
        <v>7</v>
      </c>
      <c r="FI568" s="5">
        <f t="shared" si="1764"/>
        <v>5</v>
      </c>
      <c r="FJ568" s="5">
        <f t="shared" si="1765"/>
        <v>9</v>
      </c>
      <c r="FK568" s="5">
        <f t="shared" si="1766"/>
        <v>11</v>
      </c>
      <c r="FL568" s="5">
        <f t="shared" si="1767"/>
        <v>9</v>
      </c>
      <c r="FM568" s="5">
        <f t="shared" si="1768"/>
        <v>18</v>
      </c>
      <c r="FN568" s="4"/>
      <c r="FO568" s="4"/>
      <c r="FP568" s="4">
        <v>46</v>
      </c>
      <c r="FQ568" s="4">
        <v>60</v>
      </c>
      <c r="FR568" s="4">
        <v>40.17</v>
      </c>
      <c r="FS568" s="4">
        <v>40.819999999999993</v>
      </c>
      <c r="FT568" s="4">
        <v>36</v>
      </c>
      <c r="FU568" s="4">
        <v>36</v>
      </c>
      <c r="FV568" s="4"/>
      <c r="FW568" s="4">
        <f t="shared" si="1769"/>
        <v>516</v>
      </c>
      <c r="FX568" s="4">
        <f t="shared" si="1770"/>
        <v>514</v>
      </c>
      <c r="FY568" s="4">
        <f t="shared" si="1771"/>
        <v>479.83</v>
      </c>
      <c r="FZ568" s="4">
        <f t="shared" si="1772"/>
        <v>535.18000000000006</v>
      </c>
      <c r="GA568" s="4">
        <f t="shared" si="1773"/>
        <v>444</v>
      </c>
      <c r="GB568" s="4">
        <f t="shared" si="1774"/>
        <v>494</v>
      </c>
      <c r="GC568" s="4"/>
      <c r="GD568" s="4">
        <v>562</v>
      </c>
      <c r="GE568" s="4">
        <v>574</v>
      </c>
      <c r="GF568" s="4">
        <v>520</v>
      </c>
      <c r="GG568" s="4">
        <v>576</v>
      </c>
      <c r="GH568" s="4">
        <v>480</v>
      </c>
      <c r="GI568" s="4">
        <v>530</v>
      </c>
      <c r="GJ568" s="4"/>
      <c r="GK568" s="6"/>
      <c r="GL568" s="4">
        <f t="shared" si="1775"/>
        <v>46</v>
      </c>
      <c r="GM568" s="4">
        <f t="shared" si="1776"/>
        <v>61</v>
      </c>
      <c r="GN568" s="4">
        <f t="shared" si="1777"/>
        <v>40.17</v>
      </c>
      <c r="GO568" s="4">
        <f t="shared" si="1778"/>
        <v>41.819999999999993</v>
      </c>
      <c r="GP568" s="4">
        <f t="shared" si="1779"/>
        <v>38</v>
      </c>
      <c r="GQ568" s="4">
        <f t="shared" si="1780"/>
        <v>42</v>
      </c>
      <c r="GR568" s="4"/>
      <c r="GS568" s="4">
        <f t="shared" si="1781"/>
        <v>523</v>
      </c>
      <c r="GT568" s="4">
        <f t="shared" si="1782"/>
        <v>518</v>
      </c>
      <c r="GU568" s="4">
        <f t="shared" si="1783"/>
        <v>488.83</v>
      </c>
      <c r="GV568" s="4">
        <f t="shared" si="1784"/>
        <v>545.18000000000006</v>
      </c>
      <c r="GW568" s="4">
        <f t="shared" si="1785"/>
        <v>451</v>
      </c>
      <c r="GX568" s="4">
        <f t="shared" si="1786"/>
        <v>506</v>
      </c>
      <c r="GY568" s="4"/>
      <c r="GZ568" s="4">
        <f t="shared" si="1787"/>
        <v>569</v>
      </c>
      <c r="HA568" s="4">
        <f t="shared" si="1788"/>
        <v>579</v>
      </c>
      <c r="HB568" s="4">
        <f t="shared" si="1789"/>
        <v>529</v>
      </c>
      <c r="HC568" s="4">
        <f t="shared" si="1790"/>
        <v>587</v>
      </c>
      <c r="HD568" s="4">
        <f t="shared" si="1791"/>
        <v>480</v>
      </c>
      <c r="HE568" s="4">
        <f t="shared" si="1792"/>
        <v>530</v>
      </c>
      <c r="HF568" s="4"/>
      <c r="HG568" s="6"/>
      <c r="HH568" s="84">
        <f t="shared" si="1793"/>
        <v>0</v>
      </c>
      <c r="HI568" s="84">
        <f t="shared" si="1794"/>
        <v>6.8965517241379305E-4</v>
      </c>
      <c r="HJ568" s="84">
        <f t="shared" si="1795"/>
        <v>0</v>
      </c>
      <c r="HK568" s="84">
        <f t="shared" si="1796"/>
        <v>6.8823124569855469E-4</v>
      </c>
      <c r="HL568" s="84">
        <f t="shared" si="1797"/>
        <v>1.3908205841446453E-3</v>
      </c>
      <c r="HM568" s="84">
        <f t="shared" si="1798"/>
        <v>4.216444132115249E-3</v>
      </c>
      <c r="HN568" s="145"/>
      <c r="HO568" s="84">
        <f t="shared" si="1799"/>
        <v>3.0323005932762031E-2</v>
      </c>
      <c r="HP568" s="84">
        <f t="shared" si="1800"/>
        <v>4.1379310344827586E-2</v>
      </c>
      <c r="HQ568" s="84">
        <f t="shared" si="1801"/>
        <v>2.7570350034317091E-2</v>
      </c>
      <c r="HR568" s="84">
        <f t="shared" si="1802"/>
        <v>2.8093599449414999E-2</v>
      </c>
      <c r="HS568" s="84">
        <f t="shared" si="1803"/>
        <v>2.5034770514603615E-2</v>
      </c>
      <c r="HT568" s="84">
        <f t="shared" si="1804"/>
        <v>2.5298664792691498E-2</v>
      </c>
      <c r="HU568" s="145"/>
      <c r="HV568" s="84">
        <f t="shared" si="1805"/>
        <v>3.0323005932762031E-2</v>
      </c>
      <c r="HW568" s="84">
        <f t="shared" si="1806"/>
        <v>4.2068965517241382E-2</v>
      </c>
      <c r="HX568" s="84">
        <f t="shared" si="1807"/>
        <v>2.7570350034317091E-2</v>
      </c>
      <c r="HY568" s="84">
        <f t="shared" si="1808"/>
        <v>2.8781830695113555E-2</v>
      </c>
      <c r="HZ568" s="84">
        <f t="shared" si="1809"/>
        <v>2.6425591098748261E-2</v>
      </c>
      <c r="IA568" s="84">
        <f t="shared" si="1810"/>
        <v>2.9515108924806747E-2</v>
      </c>
      <c r="IB568" s="145"/>
      <c r="IC568" s="145"/>
      <c r="ID568" s="84">
        <f t="shared" si="1811"/>
        <v>1.0602847621932747E-3</v>
      </c>
      <c r="IE568" s="84">
        <f t="shared" si="1812"/>
        <v>6.0042029420594417E-4</v>
      </c>
      <c r="IF568" s="84">
        <f t="shared" si="1813"/>
        <v>1.3499325033748313E-3</v>
      </c>
      <c r="IG568" s="84">
        <f t="shared" si="1814"/>
        <v>1.4965579167913799E-3</v>
      </c>
      <c r="IH568" s="84">
        <f t="shared" si="1815"/>
        <v>1.0400416016640667E-3</v>
      </c>
      <c r="II568" s="84">
        <f t="shared" si="1816"/>
        <v>1.7701725918277031E-3</v>
      </c>
      <c r="IJ568" s="145"/>
      <c r="IK568" s="84">
        <f t="shared" si="1817"/>
        <v>7.8158133898818538E-2</v>
      </c>
      <c r="IL568" s="84">
        <f t="shared" si="1818"/>
        <v>7.7154007805463831E-2</v>
      </c>
      <c r="IM568" s="84">
        <f t="shared" si="1819"/>
        <v>7.1970901454927252E-2</v>
      </c>
      <c r="IN568" s="84">
        <f t="shared" si="1820"/>
        <v>8.009278659084107E-2</v>
      </c>
      <c r="IO568" s="84">
        <f t="shared" si="1821"/>
        <v>6.5968353019835085E-2</v>
      </c>
      <c r="IP568" s="84">
        <f t="shared" si="1822"/>
        <v>7.2872105030240442E-2</v>
      </c>
      <c r="IQ568" s="145"/>
      <c r="IR568" s="84">
        <f t="shared" si="1823"/>
        <v>7.9218418661011814E-2</v>
      </c>
      <c r="IS568" s="84">
        <f t="shared" si="1824"/>
        <v>7.7754428099669773E-2</v>
      </c>
      <c r="IT568" s="84">
        <f t="shared" si="1825"/>
        <v>7.3320833958302079E-2</v>
      </c>
      <c r="IU568" s="84">
        <f t="shared" si="1826"/>
        <v>8.1589344507632444E-2</v>
      </c>
      <c r="IV568" s="84">
        <f t="shared" si="1827"/>
        <v>6.7008394621499157E-2</v>
      </c>
      <c r="IW568" s="84">
        <f t="shared" si="1828"/>
        <v>7.464227762206814E-2</v>
      </c>
      <c r="IX568" s="140"/>
      <c r="IY568" s="140"/>
      <c r="IZ568" s="84">
        <f t="shared" si="1829"/>
        <v>8.6217514472225639E-4</v>
      </c>
      <c r="JA568" s="84">
        <f t="shared" si="1830"/>
        <v>6.1637080867850099E-4</v>
      </c>
      <c r="JB568" s="84">
        <f t="shared" si="1831"/>
        <v>1.1078286558345643E-3</v>
      </c>
      <c r="JC568" s="84">
        <f t="shared" si="1832"/>
        <v>1.3521819299323909E-3</v>
      </c>
      <c r="JD568" s="84">
        <f t="shared" si="1833"/>
        <v>1.1017934749341985E-3</v>
      </c>
      <c r="JE568" s="84">
        <f t="shared" si="1834"/>
        <v>2.1945866861741038E-3</v>
      </c>
      <c r="JF568" s="145"/>
      <c r="JG568" s="84">
        <f t="shared" si="1835"/>
        <v>6.922034733341545E-2</v>
      </c>
      <c r="JH568" s="84">
        <f t="shared" si="1836"/>
        <v>7.0759368836291914E-2</v>
      </c>
      <c r="JI568" s="84">
        <f t="shared" si="1837"/>
        <v>6.4007877892663712E-2</v>
      </c>
      <c r="JJ568" s="84">
        <f t="shared" si="1838"/>
        <v>7.0805162876459743E-2</v>
      </c>
      <c r="JK568" s="84">
        <f t="shared" si="1839"/>
        <v>5.8762318663157252E-2</v>
      </c>
      <c r="JL568" s="84">
        <f t="shared" si="1840"/>
        <v>6.4618385759570837E-2</v>
      </c>
      <c r="JM568" s="145"/>
      <c r="JN568" s="84">
        <f t="shared" si="1841"/>
        <v>7.0082522478137704E-2</v>
      </c>
      <c r="JO568" s="84">
        <f t="shared" si="1842"/>
        <v>7.1375739644970418E-2</v>
      </c>
      <c r="JP568" s="84">
        <f t="shared" si="1843"/>
        <v>6.511570654849827E-2</v>
      </c>
      <c r="JQ568" s="84">
        <f t="shared" si="1844"/>
        <v>7.2157344806392132E-2</v>
      </c>
      <c r="JR568" s="84">
        <f t="shared" si="1845"/>
        <v>5.9864112138091452E-2</v>
      </c>
      <c r="JS568" s="84">
        <f t="shared" si="1846"/>
        <v>6.6812972445744939E-2</v>
      </c>
      <c r="JT568" s="140"/>
      <c r="JU568" s="140"/>
      <c r="JV568" s="140"/>
      <c r="JW568" s="84">
        <f t="shared" si="1847"/>
        <v>0</v>
      </c>
      <c r="JX568" s="84">
        <f t="shared" si="1848"/>
        <v>1.232741617357002E-4</v>
      </c>
      <c r="JY568" s="84">
        <f t="shared" si="1849"/>
        <v>0</v>
      </c>
      <c r="JZ568" s="84">
        <f t="shared" si="1850"/>
        <v>1.2292562999385371E-4</v>
      </c>
      <c r="KA568" s="84">
        <f t="shared" si="1851"/>
        <v>1.836322458223664E-4</v>
      </c>
      <c r="KB568" s="84">
        <f t="shared" si="1852"/>
        <v>2.43842965130456E-4</v>
      </c>
      <c r="KC568" s="145"/>
      <c r="KD568" s="84">
        <f t="shared" si="1853"/>
        <v>0</v>
      </c>
      <c r="KE568" s="84">
        <f t="shared" si="1854"/>
        <v>0</v>
      </c>
      <c r="KF568" s="84">
        <f t="shared" si="1855"/>
        <v>0</v>
      </c>
      <c r="KG568" s="84">
        <f t="shared" si="1856"/>
        <v>2.4585125998770742E-4</v>
      </c>
      <c r="KH568" s="84">
        <f t="shared" si="1857"/>
        <v>1.2242149721491093E-4</v>
      </c>
      <c r="KI568" s="84">
        <f t="shared" si="1858"/>
        <v>8.5345037795659599E-4</v>
      </c>
      <c r="KJ568" s="145"/>
      <c r="KK568" s="84">
        <f t="shared" si="1859"/>
        <v>8.6217514472225639E-4</v>
      </c>
      <c r="KL568" s="84">
        <f t="shared" si="1860"/>
        <v>4.9309664694280081E-4</v>
      </c>
      <c r="KM568" s="84">
        <f t="shared" si="1861"/>
        <v>1.1078286558345643E-3</v>
      </c>
      <c r="KN568" s="84">
        <f t="shared" si="1862"/>
        <v>9.8340503995082967E-4</v>
      </c>
      <c r="KO568" s="84">
        <f t="shared" si="1863"/>
        <v>7.9573973189692106E-4</v>
      </c>
      <c r="KP568" s="84">
        <f t="shared" si="1864"/>
        <v>1.0972933430870519E-3</v>
      </c>
      <c r="KQ568" s="105"/>
      <c r="KR568" s="123">
        <f t="shared" si="1865"/>
        <v>6.922034733341545E-2</v>
      </c>
      <c r="KS568" s="123">
        <f t="shared" si="1866"/>
        <v>7.0759368836291914E-2</v>
      </c>
      <c r="KT568" s="123">
        <f t="shared" si="1867"/>
        <v>6.4007877892663712E-2</v>
      </c>
      <c r="KU568" s="123">
        <f t="shared" si="1868"/>
        <v>7.0805162876459743E-2</v>
      </c>
      <c r="KV568" s="123">
        <f t="shared" si="1869"/>
        <v>5.8762318663157252E-2</v>
      </c>
      <c r="KW568" s="123">
        <f t="shared" si="1870"/>
        <v>6.4618385759570837E-2</v>
      </c>
      <c r="KX568" s="105"/>
      <c r="KY568" s="123">
        <f t="shared" si="1871"/>
        <v>7.0082522478137704E-2</v>
      </c>
      <c r="KZ568" s="123">
        <f t="shared" si="1872"/>
        <v>7.1375739644970418E-2</v>
      </c>
      <c r="LA568" s="123">
        <f t="shared" si="1873"/>
        <v>6.511570654849827E-2</v>
      </c>
      <c r="LB568" s="123">
        <f t="shared" si="1874"/>
        <v>7.2157344806392132E-2</v>
      </c>
      <c r="LC568" s="123">
        <f t="shared" si="1875"/>
        <v>5.9864112138091452E-2</v>
      </c>
      <c r="LD568" s="123">
        <f t="shared" si="1876"/>
        <v>6.6812972445744939E-2</v>
      </c>
      <c r="LE568" s="105"/>
      <c r="LF568" s="105"/>
      <c r="LG568" s="84">
        <f t="shared" si="1699"/>
        <v>0</v>
      </c>
      <c r="LH568" s="84">
        <f t="shared" si="1877"/>
        <v>0.2</v>
      </c>
      <c r="LI568" s="84">
        <f t="shared" si="1700"/>
        <v>0</v>
      </c>
      <c r="LJ568" s="84">
        <f t="shared" si="1701"/>
        <v>9.0909090909090912E-2</v>
      </c>
      <c r="LK568" s="84">
        <f t="shared" si="1893"/>
        <v>0.16666666666666666</v>
      </c>
      <c r="LL568" s="84">
        <f t="shared" si="1894"/>
        <v>0.1111111111111111</v>
      </c>
      <c r="LM568" s="105"/>
      <c r="LN568" s="84">
        <f t="shared" ref="LN568:LN591" si="1899">BR568/FH568</f>
        <v>0</v>
      </c>
      <c r="LO568" s="84">
        <f t="shared" si="1878"/>
        <v>0</v>
      </c>
      <c r="LP568" s="84">
        <f t="shared" si="1702"/>
        <v>0</v>
      </c>
      <c r="LQ568" s="84">
        <f t="shared" ref="LQ568:LQ585" si="1900">BU568/FK568</f>
        <v>0.18181818181818182</v>
      </c>
      <c r="LR568" s="84">
        <f t="shared" si="1895"/>
        <v>0.1111111111111111</v>
      </c>
      <c r="LS568" s="84">
        <f t="shared" si="1896"/>
        <v>0.3888888888888889</v>
      </c>
      <c r="LT568" s="105"/>
      <c r="LU568" s="84">
        <f t="shared" ref="LU568:LU591" si="1901">DX568/FH568</f>
        <v>1</v>
      </c>
      <c r="LV568" s="84">
        <f t="shared" si="1879"/>
        <v>0.8</v>
      </c>
      <c r="LW568" s="84">
        <f t="shared" si="1703"/>
        <v>1</v>
      </c>
      <c r="LX568" s="84">
        <f t="shared" ref="LX568:LX585" si="1902">EA568/FK568</f>
        <v>0.72727272727272729</v>
      </c>
      <c r="LY568" s="84">
        <f t="shared" si="1897"/>
        <v>0.72222222222222221</v>
      </c>
      <c r="LZ568" s="84">
        <f t="shared" si="1898"/>
        <v>0.5</v>
      </c>
      <c r="MA568" s="105"/>
      <c r="MB568" s="105"/>
      <c r="MC568" s="105"/>
      <c r="MD568" s="123"/>
      <c r="ME568" s="123">
        <f t="shared" si="1888"/>
        <v>0.31130451885725519</v>
      </c>
      <c r="MF568" s="212">
        <f t="shared" si="1892"/>
        <v>0.98098024871982414</v>
      </c>
      <c r="MG568" s="105"/>
      <c r="MH568" s="123">
        <f t="shared" si="1890"/>
        <v>-8.2395952129661179E-2</v>
      </c>
      <c r="MI568" s="123">
        <f t="shared" si="1881"/>
        <v>1.2521776955615597E-2</v>
      </c>
      <c r="MJ568" s="212">
        <f t="shared" si="1882"/>
        <v>9.5380113668336319E-3</v>
      </c>
      <c r="MK568" s="105"/>
      <c r="ML568" s="123">
        <f t="shared" si="1891"/>
        <v>7.0538055848728604E-2</v>
      </c>
      <c r="MM568" s="123">
        <f t="shared" si="1883"/>
        <v>1.8022758231549481E-2</v>
      </c>
      <c r="MN568" s="212">
        <f t="shared" si="1884"/>
        <v>2.6065384025013124E-2</v>
      </c>
      <c r="MO568" s="105"/>
      <c r="MP568" s="105"/>
    </row>
    <row r="569" spans="2:354" ht="12" x14ac:dyDescent="0.25">
      <c r="B569" s="6" t="s">
        <v>642</v>
      </c>
      <c r="C569" s="6">
        <v>45061</v>
      </c>
      <c r="D569" s="86" t="s">
        <v>298</v>
      </c>
      <c r="E569" s="6">
        <v>1</v>
      </c>
      <c r="F569" s="3">
        <v>1059</v>
      </c>
      <c r="G569" s="7">
        <v>1037</v>
      </c>
      <c r="H569" s="139">
        <v>1048</v>
      </c>
      <c r="I569" s="7">
        <v>1030</v>
      </c>
      <c r="J569" s="177">
        <f t="shared" si="1704"/>
        <v>1044.5</v>
      </c>
      <c r="K569" s="7">
        <v>1059</v>
      </c>
      <c r="L569" s="162"/>
      <c r="M569" s="3">
        <v>730</v>
      </c>
      <c r="N569" s="7">
        <v>742</v>
      </c>
      <c r="O569" s="139">
        <v>730</v>
      </c>
      <c r="P569" s="7">
        <v>725</v>
      </c>
      <c r="Q569" s="177">
        <f t="shared" si="1705"/>
        <v>732.5</v>
      </c>
      <c r="R569" s="7">
        <v>740</v>
      </c>
      <c r="S569" s="105"/>
      <c r="T569" s="3">
        <v>3416</v>
      </c>
      <c r="U569" s="7">
        <v>3398</v>
      </c>
      <c r="V569" s="139">
        <v>3377</v>
      </c>
      <c r="W569" s="7">
        <v>3373</v>
      </c>
      <c r="X569" s="177">
        <f t="shared" si="1706"/>
        <v>3390</v>
      </c>
      <c r="Y569" s="7">
        <v>3407</v>
      </c>
      <c r="Z569" s="105"/>
      <c r="AA569" s="3">
        <v>1105</v>
      </c>
      <c r="AB569" s="105">
        <v>1146</v>
      </c>
      <c r="AC569" s="139">
        <v>1177</v>
      </c>
      <c r="AD569" s="7">
        <v>1198</v>
      </c>
      <c r="AE569" s="177">
        <f t="shared" si="1707"/>
        <v>1216</v>
      </c>
      <c r="AF569" s="7">
        <v>1234</v>
      </c>
      <c r="AG569" s="105"/>
      <c r="AH569" s="3">
        <f t="shared" si="1708"/>
        <v>4146</v>
      </c>
      <c r="AI569" s="3">
        <f t="shared" si="1709"/>
        <v>4140</v>
      </c>
      <c r="AJ569" s="3">
        <f t="shared" si="1710"/>
        <v>4107</v>
      </c>
      <c r="AK569" s="3">
        <f t="shared" si="1711"/>
        <v>4098</v>
      </c>
      <c r="AL569" s="178">
        <f t="shared" si="1712"/>
        <v>4122.5</v>
      </c>
      <c r="AM569" s="3">
        <f t="shared" si="1713"/>
        <v>4147</v>
      </c>
      <c r="AN569" s="105"/>
      <c r="AO569" s="3">
        <f t="shared" si="1714"/>
        <v>6310</v>
      </c>
      <c r="AP569" s="3">
        <f t="shared" si="1715"/>
        <v>6323</v>
      </c>
      <c r="AQ569" s="3">
        <f t="shared" si="1716"/>
        <v>6332</v>
      </c>
      <c r="AR569" s="3">
        <f t="shared" si="1717"/>
        <v>6326</v>
      </c>
      <c r="AS569" s="178">
        <f t="shared" si="1718"/>
        <v>6383</v>
      </c>
      <c r="AT569" s="3">
        <f t="shared" si="1719"/>
        <v>6440</v>
      </c>
      <c r="AU569" s="105"/>
      <c r="AV569" s="105"/>
      <c r="AW569" s="5">
        <v>0</v>
      </c>
      <c r="AX569" s="5">
        <v>0</v>
      </c>
      <c r="AY569" s="5">
        <v>0</v>
      </c>
      <c r="AZ569" s="5">
        <v>0</v>
      </c>
      <c r="BA569" s="5"/>
      <c r="BB569" s="5"/>
      <c r="BC569" s="4"/>
      <c r="BD569" s="5">
        <v>0</v>
      </c>
      <c r="BE569" s="5">
        <v>0</v>
      </c>
      <c r="BF569" s="5">
        <v>0</v>
      </c>
      <c r="BG569" s="5">
        <v>0</v>
      </c>
      <c r="BH569" s="5"/>
      <c r="BI569" s="5"/>
      <c r="BJ569" s="4"/>
      <c r="BK569" s="5"/>
      <c r="BL569" s="5"/>
      <c r="BM569" s="5"/>
      <c r="BN569" s="5"/>
      <c r="BO569" s="5"/>
      <c r="BP569" s="5"/>
      <c r="BQ569" s="4"/>
      <c r="BR569" s="5">
        <f t="shared" si="1720"/>
        <v>0</v>
      </c>
      <c r="BS569" s="5">
        <f t="shared" si="1721"/>
        <v>0</v>
      </c>
      <c r="BT569" s="5">
        <f t="shared" si="1722"/>
        <v>0</v>
      </c>
      <c r="BU569" s="5">
        <f t="shared" si="1723"/>
        <v>0</v>
      </c>
      <c r="BV569" s="5">
        <f t="shared" si="1724"/>
        <v>0</v>
      </c>
      <c r="BW569" s="5">
        <f t="shared" si="1725"/>
        <v>0</v>
      </c>
      <c r="BX569" s="4"/>
      <c r="BY569" s="4"/>
      <c r="BZ569" s="5">
        <v>0</v>
      </c>
      <c r="CA569" s="5">
        <v>0</v>
      </c>
      <c r="CB569" s="5">
        <v>0</v>
      </c>
      <c r="CC569" s="5">
        <v>0</v>
      </c>
      <c r="CD569" s="183">
        <f t="shared" si="1886"/>
        <v>0</v>
      </c>
      <c r="CE569" s="5"/>
      <c r="CF569" s="4"/>
      <c r="CG569" s="5"/>
      <c r="CH569" s="5"/>
      <c r="CI569" s="5"/>
      <c r="CJ569" s="5"/>
      <c r="CK569" s="183">
        <f t="shared" si="1726"/>
        <v>0</v>
      </c>
      <c r="CL569" s="5"/>
      <c r="CM569" s="4"/>
      <c r="CN569" s="5"/>
      <c r="CO569" s="5"/>
      <c r="CP569" s="5"/>
      <c r="CQ569" s="5"/>
      <c r="CR569" s="5"/>
      <c r="CS569" s="5"/>
      <c r="CT569" s="4"/>
      <c r="CU569" s="5">
        <f t="shared" si="1727"/>
        <v>0</v>
      </c>
      <c r="CV569" s="5">
        <f t="shared" si="1728"/>
        <v>0</v>
      </c>
      <c r="CW569" s="5">
        <f t="shared" si="1729"/>
        <v>0</v>
      </c>
      <c r="CX569" s="5">
        <f t="shared" si="1730"/>
        <v>0</v>
      </c>
      <c r="CY569" s="183">
        <f t="shared" si="1731"/>
        <v>0</v>
      </c>
      <c r="CZ569" s="5">
        <f t="shared" si="1732"/>
        <v>0</v>
      </c>
      <c r="DA569" s="4"/>
      <c r="DB569" s="4"/>
      <c r="DC569" s="5">
        <f t="shared" si="1733"/>
        <v>0</v>
      </c>
      <c r="DD569" s="5">
        <f t="shared" si="1734"/>
        <v>0</v>
      </c>
      <c r="DE569" s="5">
        <f t="shared" si="1735"/>
        <v>1</v>
      </c>
      <c r="DF569" s="5">
        <f t="shared" si="1736"/>
        <v>1</v>
      </c>
      <c r="DG569" s="5">
        <f t="shared" si="1737"/>
        <v>0</v>
      </c>
      <c r="DH569" s="5">
        <f t="shared" si="1738"/>
        <v>1</v>
      </c>
      <c r="DI569" s="4"/>
      <c r="DJ569" s="5">
        <f t="shared" si="1739"/>
        <v>1</v>
      </c>
      <c r="DK569" s="5">
        <f t="shared" si="1740"/>
        <v>2</v>
      </c>
      <c r="DL569" s="5">
        <f t="shared" si="1741"/>
        <v>0</v>
      </c>
      <c r="DM569" s="5">
        <f t="shared" si="1742"/>
        <v>0</v>
      </c>
      <c r="DN569" s="5">
        <f t="shared" si="1743"/>
        <v>1</v>
      </c>
      <c r="DO569" s="5">
        <f t="shared" si="1744"/>
        <v>4</v>
      </c>
      <c r="DP569" s="4"/>
      <c r="DQ569" s="5">
        <f t="shared" si="1745"/>
        <v>0</v>
      </c>
      <c r="DR569" s="5">
        <f t="shared" si="1746"/>
        <v>0</v>
      </c>
      <c r="DS569" s="5">
        <f t="shared" si="1747"/>
        <v>0</v>
      </c>
      <c r="DT569" s="5">
        <f t="shared" si="1748"/>
        <v>0</v>
      </c>
      <c r="DU569" s="5">
        <f t="shared" si="1749"/>
        <v>0</v>
      </c>
      <c r="DV569" s="5">
        <f t="shared" si="1750"/>
        <v>0</v>
      </c>
      <c r="DW569" s="4"/>
      <c r="DX569" s="5">
        <f t="shared" si="1751"/>
        <v>1</v>
      </c>
      <c r="DY569" s="5">
        <f t="shared" si="1752"/>
        <v>2</v>
      </c>
      <c r="DZ569" s="5">
        <f t="shared" si="1753"/>
        <v>1</v>
      </c>
      <c r="EA569" s="5">
        <f t="shared" si="1754"/>
        <v>1</v>
      </c>
      <c r="EB569" s="5">
        <f t="shared" si="1755"/>
        <v>1</v>
      </c>
      <c r="EC569" s="5">
        <f t="shared" si="1756"/>
        <v>5</v>
      </c>
      <c r="ED569" s="4"/>
      <c r="EE569" s="4"/>
      <c r="EF569" s="5">
        <v>0</v>
      </c>
      <c r="EG569" s="5">
        <v>0</v>
      </c>
      <c r="EH569" s="5">
        <v>1</v>
      </c>
      <c r="EI569" s="5">
        <v>1</v>
      </c>
      <c r="EJ569" s="5">
        <v>0</v>
      </c>
      <c r="EK569" s="5">
        <v>1</v>
      </c>
      <c r="EL569" s="4"/>
      <c r="EM569" s="5">
        <v>1</v>
      </c>
      <c r="EN569" s="5">
        <v>2</v>
      </c>
      <c r="EO569" s="5">
        <v>0</v>
      </c>
      <c r="EP569" s="5">
        <v>0</v>
      </c>
      <c r="EQ569" s="5">
        <v>1</v>
      </c>
      <c r="ER569" s="5">
        <v>4</v>
      </c>
      <c r="ES569" s="4"/>
      <c r="ET569" s="5"/>
      <c r="EU569" s="5"/>
      <c r="EV569" s="5"/>
      <c r="EW569" s="5"/>
      <c r="EX569" s="5">
        <v>0</v>
      </c>
      <c r="EY569" s="5"/>
      <c r="EZ569" s="4"/>
      <c r="FA569" s="5">
        <f t="shared" si="1757"/>
        <v>1</v>
      </c>
      <c r="FB569" s="5">
        <f t="shared" si="1758"/>
        <v>2</v>
      </c>
      <c r="FC569" s="5">
        <f t="shared" si="1759"/>
        <v>1</v>
      </c>
      <c r="FD569" s="5">
        <f t="shared" si="1760"/>
        <v>1</v>
      </c>
      <c r="FE569" s="5">
        <f t="shared" si="1761"/>
        <v>1</v>
      </c>
      <c r="FF569" s="5">
        <f t="shared" si="1762"/>
        <v>5</v>
      </c>
      <c r="FG569" s="4"/>
      <c r="FH569" s="5">
        <f t="shared" si="1763"/>
        <v>1</v>
      </c>
      <c r="FI569" s="5">
        <f t="shared" si="1764"/>
        <v>2</v>
      </c>
      <c r="FJ569" s="5">
        <f t="shared" si="1765"/>
        <v>1</v>
      </c>
      <c r="FK569" s="5">
        <f t="shared" si="1766"/>
        <v>1</v>
      </c>
      <c r="FL569" s="5">
        <f t="shared" si="1767"/>
        <v>1</v>
      </c>
      <c r="FM569" s="5">
        <f t="shared" si="1768"/>
        <v>5</v>
      </c>
      <c r="FN569" s="4"/>
      <c r="FO569" s="4"/>
      <c r="FP569" s="4">
        <v>6</v>
      </c>
      <c r="FQ569" s="4">
        <v>12</v>
      </c>
      <c r="FR569" s="4">
        <v>0</v>
      </c>
      <c r="FS569" s="4">
        <v>6.3400000000000034</v>
      </c>
      <c r="FT569" s="4">
        <v>2</v>
      </c>
      <c r="FU569" s="4">
        <v>2</v>
      </c>
      <c r="FV569" s="4"/>
      <c r="FW569" s="4">
        <f t="shared" si="1769"/>
        <v>126</v>
      </c>
      <c r="FX569" s="4">
        <f t="shared" si="1770"/>
        <v>128</v>
      </c>
      <c r="FY569" s="4">
        <f t="shared" si="1771"/>
        <v>126</v>
      </c>
      <c r="FZ569" s="4">
        <f t="shared" si="1772"/>
        <v>99.66</v>
      </c>
      <c r="GA569" s="4">
        <f t="shared" si="1773"/>
        <v>146</v>
      </c>
      <c r="GB569" s="4">
        <f t="shared" si="1774"/>
        <v>120</v>
      </c>
      <c r="GC569" s="4"/>
      <c r="GD569" s="4">
        <v>132</v>
      </c>
      <c r="GE569" s="4">
        <v>140</v>
      </c>
      <c r="GF569" s="4">
        <v>126</v>
      </c>
      <c r="GG569" s="4">
        <v>106</v>
      </c>
      <c r="GH569" s="4">
        <v>148</v>
      </c>
      <c r="GI569" s="4">
        <v>122</v>
      </c>
      <c r="GJ569" s="4"/>
      <c r="GK569" s="6"/>
      <c r="GL569" s="4">
        <f t="shared" si="1775"/>
        <v>6</v>
      </c>
      <c r="GM569" s="4">
        <f t="shared" si="1776"/>
        <v>12</v>
      </c>
      <c r="GN569" s="4">
        <f t="shared" si="1777"/>
        <v>1</v>
      </c>
      <c r="GO569" s="4">
        <f t="shared" si="1778"/>
        <v>7.3400000000000034</v>
      </c>
      <c r="GP569" s="4">
        <f t="shared" si="1779"/>
        <v>2</v>
      </c>
      <c r="GQ569" s="4">
        <f t="shared" si="1780"/>
        <v>3</v>
      </c>
      <c r="GR569" s="4"/>
      <c r="GS569" s="4">
        <f t="shared" si="1781"/>
        <v>127</v>
      </c>
      <c r="GT569" s="4">
        <f t="shared" si="1782"/>
        <v>130</v>
      </c>
      <c r="GU569" s="4">
        <f t="shared" si="1783"/>
        <v>126</v>
      </c>
      <c r="GV569" s="4">
        <f t="shared" si="1784"/>
        <v>99.66</v>
      </c>
      <c r="GW569" s="4">
        <f t="shared" si="1785"/>
        <v>147</v>
      </c>
      <c r="GX569" s="4">
        <f t="shared" si="1786"/>
        <v>124</v>
      </c>
      <c r="GY569" s="4"/>
      <c r="GZ569" s="4">
        <f t="shared" si="1787"/>
        <v>133</v>
      </c>
      <c r="HA569" s="4">
        <f t="shared" si="1788"/>
        <v>142</v>
      </c>
      <c r="HB569" s="4">
        <f t="shared" si="1789"/>
        <v>127</v>
      </c>
      <c r="HC569" s="4">
        <f t="shared" si="1790"/>
        <v>107</v>
      </c>
      <c r="HD569" s="4">
        <f t="shared" si="1791"/>
        <v>148</v>
      </c>
      <c r="HE569" s="4">
        <f t="shared" si="1792"/>
        <v>122</v>
      </c>
      <c r="HF569" s="4"/>
      <c r="HG569" s="6"/>
      <c r="HH569" s="84">
        <f t="shared" si="1793"/>
        <v>0</v>
      </c>
      <c r="HI569" s="84">
        <f t="shared" si="1794"/>
        <v>0</v>
      </c>
      <c r="HJ569" s="84">
        <f t="shared" si="1795"/>
        <v>1.3698630136986301E-3</v>
      </c>
      <c r="HK569" s="84">
        <f t="shared" si="1796"/>
        <v>1.3793103448275861E-3</v>
      </c>
      <c r="HL569" s="84">
        <f t="shared" si="1797"/>
        <v>0</v>
      </c>
      <c r="HM569" s="84">
        <f t="shared" si="1798"/>
        <v>1.3513513513513514E-3</v>
      </c>
      <c r="HN569" s="145"/>
      <c r="HO569" s="84">
        <f t="shared" si="1799"/>
        <v>8.21917808219178E-3</v>
      </c>
      <c r="HP569" s="84">
        <f t="shared" si="1800"/>
        <v>1.6172506738544475E-2</v>
      </c>
      <c r="HQ569" s="84">
        <f t="shared" si="1801"/>
        <v>0</v>
      </c>
      <c r="HR569" s="84">
        <f t="shared" si="1802"/>
        <v>8.7448275862069009E-3</v>
      </c>
      <c r="HS569" s="84">
        <f t="shared" si="1803"/>
        <v>2.7303754266211604E-3</v>
      </c>
      <c r="HT569" s="84">
        <f t="shared" si="1804"/>
        <v>2.7027027027027029E-3</v>
      </c>
      <c r="HU569" s="145"/>
      <c r="HV569" s="84">
        <f t="shared" si="1805"/>
        <v>8.21917808219178E-3</v>
      </c>
      <c r="HW569" s="84">
        <f t="shared" si="1806"/>
        <v>1.6172506738544475E-2</v>
      </c>
      <c r="HX569" s="84">
        <f t="shared" si="1807"/>
        <v>1.3698630136986301E-3</v>
      </c>
      <c r="HY569" s="84">
        <f t="shared" si="1808"/>
        <v>1.0124137931034487E-2</v>
      </c>
      <c r="HZ569" s="84">
        <f t="shared" si="1809"/>
        <v>2.7303754266211604E-3</v>
      </c>
      <c r="IA569" s="84">
        <f t="shared" si="1810"/>
        <v>4.0540540540540543E-3</v>
      </c>
      <c r="IB569" s="145"/>
      <c r="IC569" s="145"/>
      <c r="ID569" s="84">
        <f t="shared" si="1811"/>
        <v>2.9274004683840749E-4</v>
      </c>
      <c r="IE569" s="84">
        <f t="shared" si="1812"/>
        <v>5.885815185403178E-4</v>
      </c>
      <c r="IF569" s="84">
        <f t="shared" si="1813"/>
        <v>0</v>
      </c>
      <c r="IG569" s="84">
        <f t="shared" si="1814"/>
        <v>0</v>
      </c>
      <c r="IH569" s="84">
        <f t="shared" si="1815"/>
        <v>2.9498525073746312E-4</v>
      </c>
      <c r="II569" s="84">
        <f t="shared" si="1816"/>
        <v>1.174053419430584E-3</v>
      </c>
      <c r="IJ569" s="145"/>
      <c r="IK569" s="84">
        <f t="shared" si="1817"/>
        <v>3.6885245901639344E-2</v>
      </c>
      <c r="IL569" s="84">
        <f t="shared" si="1818"/>
        <v>3.7669217186580339E-2</v>
      </c>
      <c r="IM569" s="84">
        <f t="shared" si="1819"/>
        <v>3.731122297897542E-2</v>
      </c>
      <c r="IN569" s="84">
        <f t="shared" si="1820"/>
        <v>2.9546397865401718E-2</v>
      </c>
      <c r="IO569" s="84">
        <f t="shared" si="1821"/>
        <v>4.3067846607669616E-2</v>
      </c>
      <c r="IP569" s="84">
        <f t="shared" si="1822"/>
        <v>3.5221602582917524E-2</v>
      </c>
      <c r="IQ569" s="145"/>
      <c r="IR569" s="84">
        <f t="shared" si="1823"/>
        <v>3.7177985948477751E-2</v>
      </c>
      <c r="IS569" s="84">
        <f t="shared" si="1824"/>
        <v>3.8257798705120659E-2</v>
      </c>
      <c r="IT569" s="84">
        <f t="shared" si="1825"/>
        <v>3.731122297897542E-2</v>
      </c>
      <c r="IU569" s="84">
        <f t="shared" si="1826"/>
        <v>2.9546397865401718E-2</v>
      </c>
      <c r="IV569" s="84">
        <f t="shared" si="1827"/>
        <v>4.3362831858407079E-2</v>
      </c>
      <c r="IW569" s="84">
        <f t="shared" si="1828"/>
        <v>3.6395656002348106E-2</v>
      </c>
      <c r="IX569" s="140"/>
      <c r="IY569" s="140"/>
      <c r="IZ569" s="84">
        <f t="shared" si="1829"/>
        <v>2.4119633381572601E-4</v>
      </c>
      <c r="JA569" s="84">
        <f t="shared" si="1830"/>
        <v>4.8309178743961351E-4</v>
      </c>
      <c r="JB569" s="84">
        <f t="shared" si="1831"/>
        <v>2.4348672997321646E-4</v>
      </c>
      <c r="JC569" s="84">
        <f t="shared" si="1832"/>
        <v>2.440214738897023E-4</v>
      </c>
      <c r="JD569" s="84">
        <f t="shared" si="1833"/>
        <v>2.4257125530624622E-4</v>
      </c>
      <c r="JE569" s="84">
        <f t="shared" si="1834"/>
        <v>1.2056908608632747E-3</v>
      </c>
      <c r="JF569" s="145"/>
      <c r="JG569" s="84">
        <f t="shared" si="1835"/>
        <v>3.1837916063675829E-2</v>
      </c>
      <c r="JH569" s="84">
        <f t="shared" si="1836"/>
        <v>3.3816425120772944E-2</v>
      </c>
      <c r="JI569" s="84">
        <f t="shared" si="1837"/>
        <v>3.0679327976625273E-2</v>
      </c>
      <c r="JJ569" s="84">
        <f t="shared" si="1838"/>
        <v>2.5866276232308444E-2</v>
      </c>
      <c r="JK569" s="84">
        <f t="shared" si="1839"/>
        <v>3.5900545785324436E-2</v>
      </c>
      <c r="JL569" s="84">
        <f t="shared" si="1840"/>
        <v>2.94188570050639E-2</v>
      </c>
      <c r="JM569" s="145"/>
      <c r="JN569" s="84">
        <f t="shared" si="1841"/>
        <v>3.2079112397491553E-2</v>
      </c>
      <c r="JO569" s="84">
        <f t="shared" si="1842"/>
        <v>3.4299516908212556E-2</v>
      </c>
      <c r="JP569" s="84">
        <f t="shared" si="1843"/>
        <v>3.0922814706598488E-2</v>
      </c>
      <c r="JQ569" s="84">
        <f t="shared" si="1844"/>
        <v>2.6110297706198146E-2</v>
      </c>
      <c r="JR569" s="84">
        <f t="shared" si="1845"/>
        <v>3.6143117040630682E-2</v>
      </c>
      <c r="JS569" s="84">
        <f t="shared" si="1846"/>
        <v>3.0624547865927176E-2</v>
      </c>
      <c r="JT569" s="140"/>
      <c r="JU569" s="140"/>
      <c r="JV569" s="140"/>
      <c r="JW569" s="84">
        <f t="shared" si="1847"/>
        <v>0</v>
      </c>
      <c r="JX569" s="84">
        <f t="shared" si="1848"/>
        <v>0</v>
      </c>
      <c r="JY569" s="84">
        <f t="shared" si="1849"/>
        <v>0</v>
      </c>
      <c r="JZ569" s="84">
        <f t="shared" si="1850"/>
        <v>0</v>
      </c>
      <c r="KA569" s="84">
        <f t="shared" si="1851"/>
        <v>0</v>
      </c>
      <c r="KB569" s="84">
        <f t="shared" si="1852"/>
        <v>0</v>
      </c>
      <c r="KC569" s="145"/>
      <c r="KD569" s="84">
        <f t="shared" si="1853"/>
        <v>0</v>
      </c>
      <c r="KE569" s="84">
        <f t="shared" si="1854"/>
        <v>0</v>
      </c>
      <c r="KF569" s="84">
        <f t="shared" si="1855"/>
        <v>0</v>
      </c>
      <c r="KG569" s="84">
        <f t="shared" si="1856"/>
        <v>0</v>
      </c>
      <c r="KH569" s="84">
        <f t="shared" si="1857"/>
        <v>0</v>
      </c>
      <c r="KI569" s="84">
        <f t="shared" si="1858"/>
        <v>0</v>
      </c>
      <c r="KJ569" s="145"/>
      <c r="KK569" s="84">
        <f t="shared" si="1859"/>
        <v>2.4119633381572601E-4</v>
      </c>
      <c r="KL569" s="84">
        <f t="shared" si="1860"/>
        <v>4.8309178743961351E-4</v>
      </c>
      <c r="KM569" s="84">
        <f t="shared" si="1861"/>
        <v>2.4348672997321646E-4</v>
      </c>
      <c r="KN569" s="84">
        <f t="shared" si="1862"/>
        <v>2.440214738897023E-4</v>
      </c>
      <c r="KO569" s="84">
        <f t="shared" si="1863"/>
        <v>2.4257125530624622E-4</v>
      </c>
      <c r="KP569" s="84">
        <f t="shared" si="1864"/>
        <v>1.2056908608632747E-3</v>
      </c>
      <c r="KQ569" s="105"/>
      <c r="KR569" s="123">
        <f t="shared" si="1865"/>
        <v>3.1837916063675829E-2</v>
      </c>
      <c r="KS569" s="123">
        <f t="shared" si="1866"/>
        <v>3.3816425120772944E-2</v>
      </c>
      <c r="KT569" s="123">
        <f t="shared" si="1867"/>
        <v>3.0679327976625273E-2</v>
      </c>
      <c r="KU569" s="123">
        <f t="shared" si="1868"/>
        <v>2.5866276232308444E-2</v>
      </c>
      <c r="KV569" s="123">
        <f t="shared" si="1869"/>
        <v>3.5900545785324436E-2</v>
      </c>
      <c r="KW569" s="123">
        <f t="shared" si="1870"/>
        <v>2.94188570050639E-2</v>
      </c>
      <c r="KX569" s="105"/>
      <c r="KY569" s="123">
        <f t="shared" si="1871"/>
        <v>3.2079112397491553E-2</v>
      </c>
      <c r="KZ569" s="123">
        <f t="shared" si="1872"/>
        <v>3.4299516908212556E-2</v>
      </c>
      <c r="LA569" s="123">
        <f t="shared" si="1873"/>
        <v>3.0922814706598488E-2</v>
      </c>
      <c r="LB569" s="123">
        <f t="shared" si="1874"/>
        <v>2.6110297706198146E-2</v>
      </c>
      <c r="LC569" s="123">
        <f t="shared" si="1875"/>
        <v>3.6143117040630682E-2</v>
      </c>
      <c r="LD569" s="123">
        <f t="shared" si="1876"/>
        <v>3.0624547865927176E-2</v>
      </c>
      <c r="LE569" s="105"/>
      <c r="LF569" s="105"/>
      <c r="LG569" s="84">
        <f t="shared" si="1699"/>
        <v>0</v>
      </c>
      <c r="LH569" s="84">
        <f t="shared" si="1877"/>
        <v>0</v>
      </c>
      <c r="LI569" s="84">
        <f t="shared" si="1700"/>
        <v>0</v>
      </c>
      <c r="LJ569" s="84">
        <f t="shared" si="1701"/>
        <v>0</v>
      </c>
      <c r="LK569" s="84">
        <f t="shared" si="1893"/>
        <v>0</v>
      </c>
      <c r="LL569" s="84">
        <f t="shared" si="1894"/>
        <v>0</v>
      </c>
      <c r="LM569" s="105"/>
      <c r="LN569" s="84">
        <f t="shared" si="1899"/>
        <v>0</v>
      </c>
      <c r="LO569" s="84">
        <f t="shared" si="1878"/>
        <v>0</v>
      </c>
      <c r="LP569" s="84">
        <f t="shared" si="1702"/>
        <v>0</v>
      </c>
      <c r="LQ569" s="84">
        <f t="shared" si="1900"/>
        <v>0</v>
      </c>
      <c r="LR569" s="84">
        <f t="shared" si="1895"/>
        <v>0</v>
      </c>
      <c r="LS569" s="84">
        <f t="shared" si="1896"/>
        <v>0</v>
      </c>
      <c r="LT569" s="105"/>
      <c r="LU569" s="84">
        <f t="shared" si="1901"/>
        <v>1</v>
      </c>
      <c r="LV569" s="84">
        <f t="shared" si="1879"/>
        <v>1</v>
      </c>
      <c r="LW569" s="84">
        <f t="shared" si="1703"/>
        <v>1</v>
      </c>
      <c r="LX569" s="84">
        <f t="shared" si="1902"/>
        <v>1</v>
      </c>
      <c r="LY569" s="84">
        <f t="shared" si="1897"/>
        <v>1</v>
      </c>
      <c r="LZ569" s="84">
        <f t="shared" si="1898"/>
        <v>1</v>
      </c>
      <c r="MA569" s="105"/>
      <c r="MB569" s="105"/>
      <c r="MC569" s="105"/>
      <c r="MD569" s="123">
        <f t="shared" ref="MD569:MD577" si="1903">(HM569-HJ569)/HJ569</f>
        <v>-1.3513513513513466E-2</v>
      </c>
      <c r="ME569" s="123"/>
      <c r="MF569" s="212">
        <f t="shared" si="1892"/>
        <v>3.9517723655654695</v>
      </c>
      <c r="MG569" s="105"/>
      <c r="MH569" s="123"/>
      <c r="MI569" s="123">
        <f t="shared" si="1881"/>
        <v>-5.6005143472123112E-2</v>
      </c>
      <c r="MJ569" s="212">
        <f t="shared" si="1882"/>
        <v>-4.108535143017903E-2</v>
      </c>
      <c r="MK569" s="105"/>
      <c r="ML569" s="123">
        <f t="shared" si="1891"/>
        <v>1.9594594594594597</v>
      </c>
      <c r="MM569" s="123">
        <f t="shared" si="1883"/>
        <v>-2.4538648254527281E-2</v>
      </c>
      <c r="MN569" s="212">
        <f t="shared" si="1884"/>
        <v>-9.6455268869061368E-3</v>
      </c>
      <c r="MO569" s="105"/>
      <c r="MP569" s="105"/>
    </row>
    <row r="570" spans="2:354" ht="12" x14ac:dyDescent="0.25">
      <c r="B570" s="6" t="s">
        <v>638</v>
      </c>
      <c r="C570" s="6">
        <v>11053</v>
      </c>
      <c r="D570" s="86" t="s">
        <v>25</v>
      </c>
      <c r="E570" s="6">
        <v>1</v>
      </c>
      <c r="F570" s="3">
        <v>3363</v>
      </c>
      <c r="G570" s="7">
        <v>3335</v>
      </c>
      <c r="H570" s="139">
        <v>3364</v>
      </c>
      <c r="I570" s="7">
        <v>3297</v>
      </c>
      <c r="J570" s="177">
        <f t="shared" si="1704"/>
        <v>3327.5</v>
      </c>
      <c r="K570" s="7">
        <v>3358</v>
      </c>
      <c r="L570" s="162"/>
      <c r="M570" s="3">
        <v>2583</v>
      </c>
      <c r="N570" s="7">
        <v>2620</v>
      </c>
      <c r="O570" s="139">
        <v>2560</v>
      </c>
      <c r="P570" s="7">
        <v>2590</v>
      </c>
      <c r="Q570" s="177">
        <f t="shared" si="1705"/>
        <v>2570.5</v>
      </c>
      <c r="R570" s="7">
        <v>2551</v>
      </c>
      <c r="S570" s="105"/>
      <c r="T570" s="3">
        <v>10894</v>
      </c>
      <c r="U570" s="7">
        <v>10928</v>
      </c>
      <c r="V570" s="139">
        <v>11035</v>
      </c>
      <c r="W570" s="7">
        <v>11052</v>
      </c>
      <c r="X570" s="177">
        <f t="shared" si="1706"/>
        <v>11111.5</v>
      </c>
      <c r="Y570" s="7">
        <v>11171</v>
      </c>
      <c r="Z570" s="105"/>
      <c r="AA570" s="3">
        <v>2891</v>
      </c>
      <c r="AB570" s="105">
        <v>2989</v>
      </c>
      <c r="AC570" s="139">
        <v>3165</v>
      </c>
      <c r="AD570" s="7">
        <v>3289</v>
      </c>
      <c r="AE570" s="177">
        <f t="shared" si="1707"/>
        <v>3440</v>
      </c>
      <c r="AF570" s="7">
        <v>3591</v>
      </c>
      <c r="AG570" s="105"/>
      <c r="AH570" s="3">
        <f t="shared" si="1708"/>
        <v>13477</v>
      </c>
      <c r="AI570" s="3">
        <f t="shared" si="1709"/>
        <v>13548</v>
      </c>
      <c r="AJ570" s="3">
        <f t="shared" si="1710"/>
        <v>13595</v>
      </c>
      <c r="AK570" s="3">
        <f t="shared" si="1711"/>
        <v>13642</v>
      </c>
      <c r="AL570" s="178">
        <f t="shared" si="1712"/>
        <v>13682</v>
      </c>
      <c r="AM570" s="3">
        <f t="shared" si="1713"/>
        <v>13722</v>
      </c>
      <c r="AN570" s="105"/>
      <c r="AO570" s="3">
        <f t="shared" si="1714"/>
        <v>19731</v>
      </c>
      <c r="AP570" s="3">
        <f t="shared" si="1715"/>
        <v>19872</v>
      </c>
      <c r="AQ570" s="3">
        <f t="shared" si="1716"/>
        <v>20124</v>
      </c>
      <c r="AR570" s="3">
        <f t="shared" si="1717"/>
        <v>20228</v>
      </c>
      <c r="AS570" s="178">
        <f t="shared" si="1718"/>
        <v>20449.5</v>
      </c>
      <c r="AT570" s="3">
        <f t="shared" si="1719"/>
        <v>20671</v>
      </c>
      <c r="AU570" s="105"/>
      <c r="AV570" s="105"/>
      <c r="AW570" s="5">
        <v>0</v>
      </c>
      <c r="AX570" s="5">
        <v>0</v>
      </c>
      <c r="AY570" s="5">
        <v>0</v>
      </c>
      <c r="AZ570" s="5">
        <v>1</v>
      </c>
      <c r="BA570" s="5">
        <v>1</v>
      </c>
      <c r="BB570" s="5">
        <v>1</v>
      </c>
      <c r="BC570" s="4"/>
      <c r="BD570" s="5">
        <v>0</v>
      </c>
      <c r="BE570" s="5">
        <v>0</v>
      </c>
      <c r="BF570" s="5">
        <v>2</v>
      </c>
      <c r="BG570" s="5">
        <v>3</v>
      </c>
      <c r="BH570" s="5">
        <v>3</v>
      </c>
      <c r="BI570" s="5">
        <v>5</v>
      </c>
      <c r="BJ570" s="4"/>
      <c r="BK570" s="5"/>
      <c r="BL570" s="5"/>
      <c r="BM570" s="5"/>
      <c r="BN570" s="5"/>
      <c r="BO570" s="5"/>
      <c r="BP570" s="5"/>
      <c r="BQ570" s="4"/>
      <c r="BR570" s="5">
        <f t="shared" si="1720"/>
        <v>0</v>
      </c>
      <c r="BS570" s="5">
        <f t="shared" si="1721"/>
        <v>0</v>
      </c>
      <c r="BT570" s="5">
        <f t="shared" si="1722"/>
        <v>2</v>
      </c>
      <c r="BU570" s="5">
        <f t="shared" si="1723"/>
        <v>4</v>
      </c>
      <c r="BV570" s="5">
        <f t="shared" si="1724"/>
        <v>4</v>
      </c>
      <c r="BW570" s="5">
        <f t="shared" si="1725"/>
        <v>6</v>
      </c>
      <c r="BX570" s="4"/>
      <c r="BY570" s="4"/>
      <c r="BZ570" s="5">
        <v>4</v>
      </c>
      <c r="CA570" s="5">
        <v>0</v>
      </c>
      <c r="CB570" s="5">
        <v>0</v>
      </c>
      <c r="CC570" s="5">
        <v>4</v>
      </c>
      <c r="CD570" s="183">
        <f t="shared" si="1886"/>
        <v>2.5</v>
      </c>
      <c r="CE570" s="5">
        <v>1</v>
      </c>
      <c r="CF570" s="4"/>
      <c r="CG570" s="5">
        <v>1</v>
      </c>
      <c r="CH570" s="5"/>
      <c r="CI570" s="5">
        <v>1</v>
      </c>
      <c r="CJ570" s="5"/>
      <c r="CK570" s="183">
        <f t="shared" si="1726"/>
        <v>0</v>
      </c>
      <c r="CL570" s="5"/>
      <c r="CM570" s="4"/>
      <c r="CN570" s="5"/>
      <c r="CO570" s="5"/>
      <c r="CP570" s="5"/>
      <c r="CQ570" s="5"/>
      <c r="CR570" s="5"/>
      <c r="CS570" s="5"/>
      <c r="CT570" s="4"/>
      <c r="CU570" s="5">
        <f t="shared" si="1727"/>
        <v>5</v>
      </c>
      <c r="CV570" s="5">
        <f t="shared" si="1728"/>
        <v>0</v>
      </c>
      <c r="CW570" s="5">
        <f t="shared" si="1729"/>
        <v>1</v>
      </c>
      <c r="CX570" s="5">
        <f t="shared" si="1730"/>
        <v>4</v>
      </c>
      <c r="CY570" s="183">
        <f t="shared" si="1731"/>
        <v>2.5</v>
      </c>
      <c r="CZ570" s="5">
        <f t="shared" si="1732"/>
        <v>1</v>
      </c>
      <c r="DA570" s="4"/>
      <c r="DB570" s="4"/>
      <c r="DC570" s="5">
        <f t="shared" si="1733"/>
        <v>9</v>
      </c>
      <c r="DD570" s="5">
        <f t="shared" si="1734"/>
        <v>8</v>
      </c>
      <c r="DE570" s="5">
        <f t="shared" si="1735"/>
        <v>9</v>
      </c>
      <c r="DF570" s="5">
        <f t="shared" si="1736"/>
        <v>11</v>
      </c>
      <c r="DG570" s="5">
        <f t="shared" si="1737"/>
        <v>8.5</v>
      </c>
      <c r="DH570" s="5">
        <f t="shared" si="1738"/>
        <v>6</v>
      </c>
      <c r="DI570" s="4"/>
      <c r="DJ570" s="5">
        <f t="shared" si="1739"/>
        <v>25</v>
      </c>
      <c r="DK570" s="5">
        <f t="shared" si="1740"/>
        <v>27</v>
      </c>
      <c r="DL570" s="5">
        <f t="shared" si="1741"/>
        <v>17</v>
      </c>
      <c r="DM570" s="5">
        <f t="shared" si="1742"/>
        <v>22</v>
      </c>
      <c r="DN570" s="5">
        <f t="shared" si="1743"/>
        <v>18</v>
      </c>
      <c r="DO570" s="5">
        <f t="shared" si="1744"/>
        <v>19</v>
      </c>
      <c r="DP570" s="4"/>
      <c r="DQ570" s="5">
        <f t="shared" si="1745"/>
        <v>3</v>
      </c>
      <c r="DR570" s="5">
        <f t="shared" si="1746"/>
        <v>3</v>
      </c>
      <c r="DS570" s="5">
        <f t="shared" si="1747"/>
        <v>2</v>
      </c>
      <c r="DT570" s="5">
        <f t="shared" si="1748"/>
        <v>2</v>
      </c>
      <c r="DU570" s="5">
        <f t="shared" si="1749"/>
        <v>3</v>
      </c>
      <c r="DV570" s="5">
        <f t="shared" si="1750"/>
        <v>3</v>
      </c>
      <c r="DW570" s="4"/>
      <c r="DX570" s="5">
        <f t="shared" si="1751"/>
        <v>37</v>
      </c>
      <c r="DY570" s="5">
        <f t="shared" si="1752"/>
        <v>38</v>
      </c>
      <c r="DZ570" s="5">
        <f t="shared" si="1753"/>
        <v>28</v>
      </c>
      <c r="EA570" s="5">
        <f t="shared" si="1754"/>
        <v>35</v>
      </c>
      <c r="EB570" s="5">
        <f t="shared" si="1755"/>
        <v>29.5</v>
      </c>
      <c r="EC570" s="5">
        <f t="shared" si="1756"/>
        <v>28</v>
      </c>
      <c r="ED570" s="4"/>
      <c r="EE570" s="4"/>
      <c r="EF570" s="5">
        <v>13</v>
      </c>
      <c r="EG570" s="5">
        <v>8</v>
      </c>
      <c r="EH570" s="5">
        <v>9</v>
      </c>
      <c r="EI570" s="5">
        <v>16</v>
      </c>
      <c r="EJ570" s="5">
        <v>12</v>
      </c>
      <c r="EK570" s="5">
        <v>8</v>
      </c>
      <c r="EL570" s="4"/>
      <c r="EM570" s="5">
        <v>26</v>
      </c>
      <c r="EN570" s="5">
        <v>27</v>
      </c>
      <c r="EO570" s="5">
        <v>20</v>
      </c>
      <c r="EP570" s="5">
        <v>25</v>
      </c>
      <c r="EQ570" s="5">
        <v>21</v>
      </c>
      <c r="ER570" s="5">
        <v>24</v>
      </c>
      <c r="ES570" s="4"/>
      <c r="ET570" s="5">
        <v>3</v>
      </c>
      <c r="EU570" s="5">
        <v>3</v>
      </c>
      <c r="EV570" s="5">
        <v>2</v>
      </c>
      <c r="EW570" s="5">
        <v>2</v>
      </c>
      <c r="EX570" s="5">
        <v>3</v>
      </c>
      <c r="EY570" s="5">
        <v>3</v>
      </c>
      <c r="EZ570" s="4"/>
      <c r="FA570" s="5">
        <f t="shared" si="1757"/>
        <v>39</v>
      </c>
      <c r="FB570" s="5">
        <f t="shared" si="1758"/>
        <v>35</v>
      </c>
      <c r="FC570" s="5">
        <f t="shared" si="1759"/>
        <v>29</v>
      </c>
      <c r="FD570" s="5">
        <f t="shared" si="1760"/>
        <v>41</v>
      </c>
      <c r="FE570" s="5">
        <f t="shared" si="1761"/>
        <v>33</v>
      </c>
      <c r="FF570" s="5">
        <f t="shared" si="1762"/>
        <v>32</v>
      </c>
      <c r="FG570" s="4"/>
      <c r="FH570" s="5">
        <f t="shared" si="1763"/>
        <v>42</v>
      </c>
      <c r="FI570" s="5">
        <f t="shared" si="1764"/>
        <v>38</v>
      </c>
      <c r="FJ570" s="5">
        <f t="shared" si="1765"/>
        <v>31</v>
      </c>
      <c r="FK570" s="5">
        <f t="shared" si="1766"/>
        <v>43</v>
      </c>
      <c r="FL570" s="5">
        <f t="shared" si="1767"/>
        <v>36</v>
      </c>
      <c r="FM570" s="5">
        <f t="shared" si="1768"/>
        <v>35</v>
      </c>
      <c r="FN570" s="4"/>
      <c r="FO570" s="4"/>
      <c r="FP570" s="4">
        <v>82</v>
      </c>
      <c r="FQ570" s="4">
        <v>60</v>
      </c>
      <c r="FR570" s="4">
        <v>76.5</v>
      </c>
      <c r="FS570" s="4">
        <v>72.830000000000041</v>
      </c>
      <c r="FT570" s="4">
        <v>62</v>
      </c>
      <c r="FU570" s="4">
        <v>80</v>
      </c>
      <c r="FV570" s="4"/>
      <c r="FW570" s="4">
        <f t="shared" si="1769"/>
        <v>760</v>
      </c>
      <c r="FX570" s="4">
        <f t="shared" si="1770"/>
        <v>772</v>
      </c>
      <c r="FY570" s="4">
        <f t="shared" si="1771"/>
        <v>741.5</v>
      </c>
      <c r="FZ570" s="4">
        <f t="shared" si="1772"/>
        <v>725.17</v>
      </c>
      <c r="GA570" s="4">
        <f t="shared" si="1773"/>
        <v>762</v>
      </c>
      <c r="GB570" s="4">
        <f t="shared" si="1774"/>
        <v>664</v>
      </c>
      <c r="GC570" s="4"/>
      <c r="GD570" s="4">
        <v>842</v>
      </c>
      <c r="GE570" s="4">
        <v>832</v>
      </c>
      <c r="GF570" s="4">
        <v>818</v>
      </c>
      <c r="GG570" s="4">
        <v>798</v>
      </c>
      <c r="GH570" s="4">
        <v>824</v>
      </c>
      <c r="GI570" s="4">
        <v>744</v>
      </c>
      <c r="GJ570" s="4"/>
      <c r="GK570" s="6"/>
      <c r="GL570" s="4">
        <f t="shared" si="1775"/>
        <v>95</v>
      </c>
      <c r="GM570" s="4">
        <f t="shared" si="1776"/>
        <v>68</v>
      </c>
      <c r="GN570" s="4">
        <f t="shared" si="1777"/>
        <v>85.5</v>
      </c>
      <c r="GO570" s="4">
        <f t="shared" si="1778"/>
        <v>88.830000000000041</v>
      </c>
      <c r="GP570" s="4">
        <f t="shared" si="1779"/>
        <v>74</v>
      </c>
      <c r="GQ570" s="4">
        <f t="shared" si="1780"/>
        <v>88</v>
      </c>
      <c r="GR570" s="4"/>
      <c r="GS570" s="4">
        <f t="shared" si="1781"/>
        <v>786</v>
      </c>
      <c r="GT570" s="4">
        <f t="shared" si="1782"/>
        <v>799</v>
      </c>
      <c r="GU570" s="4">
        <f t="shared" si="1783"/>
        <v>761.5</v>
      </c>
      <c r="GV570" s="4">
        <f t="shared" si="1784"/>
        <v>750.17</v>
      </c>
      <c r="GW570" s="4">
        <f t="shared" si="1785"/>
        <v>783</v>
      </c>
      <c r="GX570" s="4">
        <f t="shared" si="1786"/>
        <v>688</v>
      </c>
      <c r="GY570" s="4"/>
      <c r="GZ570" s="4">
        <f t="shared" si="1787"/>
        <v>881</v>
      </c>
      <c r="HA570" s="4">
        <f t="shared" si="1788"/>
        <v>867</v>
      </c>
      <c r="HB570" s="4">
        <f t="shared" si="1789"/>
        <v>847</v>
      </c>
      <c r="HC570" s="4">
        <f t="shared" si="1790"/>
        <v>839</v>
      </c>
      <c r="HD570" s="4">
        <f t="shared" si="1791"/>
        <v>827</v>
      </c>
      <c r="HE570" s="4">
        <f t="shared" si="1792"/>
        <v>747</v>
      </c>
      <c r="HF570" s="4"/>
      <c r="HG570" s="6"/>
      <c r="HH570" s="84">
        <f t="shared" si="1793"/>
        <v>5.0329074719318622E-3</v>
      </c>
      <c r="HI570" s="84">
        <f t="shared" si="1794"/>
        <v>3.0534351145038168E-3</v>
      </c>
      <c r="HJ570" s="84">
        <f t="shared" si="1795"/>
        <v>3.5156250000000001E-3</v>
      </c>
      <c r="HK570" s="84">
        <f t="shared" si="1796"/>
        <v>6.1776061776061776E-3</v>
      </c>
      <c r="HL570" s="84">
        <f t="shared" si="1797"/>
        <v>4.6683524606107758E-3</v>
      </c>
      <c r="HM570" s="84">
        <f t="shared" si="1798"/>
        <v>3.1360250882007056E-3</v>
      </c>
      <c r="HN570" s="145"/>
      <c r="HO570" s="84">
        <f t="shared" si="1799"/>
        <v>3.1746031746031744E-2</v>
      </c>
      <c r="HP570" s="84">
        <f t="shared" si="1800"/>
        <v>2.2900763358778626E-2</v>
      </c>
      <c r="HQ570" s="84">
        <f t="shared" si="1801"/>
        <v>2.9882812500000001E-2</v>
      </c>
      <c r="HR570" s="84">
        <f t="shared" si="1802"/>
        <v>2.8119691119691134E-2</v>
      </c>
      <c r="HS570" s="84">
        <f t="shared" si="1803"/>
        <v>2.411982104648901E-2</v>
      </c>
      <c r="HT570" s="84">
        <f t="shared" si="1804"/>
        <v>3.1360250882007057E-2</v>
      </c>
      <c r="HU570" s="145"/>
      <c r="HV570" s="84">
        <f t="shared" si="1805"/>
        <v>3.6778939217963609E-2</v>
      </c>
      <c r="HW570" s="84">
        <f t="shared" si="1806"/>
        <v>2.5954198473282442E-2</v>
      </c>
      <c r="HX570" s="84">
        <f t="shared" si="1807"/>
        <v>3.3398437500000003E-2</v>
      </c>
      <c r="HY570" s="84">
        <f t="shared" si="1808"/>
        <v>3.4297297297297309E-2</v>
      </c>
      <c r="HZ570" s="84">
        <f t="shared" si="1809"/>
        <v>2.8788173507099786E-2</v>
      </c>
      <c r="IA570" s="84">
        <f t="shared" si="1810"/>
        <v>3.4496275970207761E-2</v>
      </c>
      <c r="IB570" s="145"/>
      <c r="IC570" s="145"/>
      <c r="ID570" s="84">
        <f t="shared" si="1811"/>
        <v>2.3866348448687352E-3</v>
      </c>
      <c r="IE570" s="84">
        <f t="shared" si="1812"/>
        <v>2.4707174231332358E-3</v>
      </c>
      <c r="IF570" s="84">
        <f t="shared" si="1813"/>
        <v>1.8124150430448573E-3</v>
      </c>
      <c r="IG570" s="84">
        <f t="shared" si="1814"/>
        <v>2.2620340209916759E-3</v>
      </c>
      <c r="IH570" s="84">
        <f t="shared" si="1815"/>
        <v>1.8899338523151691E-3</v>
      </c>
      <c r="II570" s="84">
        <f t="shared" si="1816"/>
        <v>2.1484200161131502E-3</v>
      </c>
      <c r="IJ570" s="145"/>
      <c r="IK570" s="84">
        <f t="shared" si="1817"/>
        <v>6.9763172388470712E-2</v>
      </c>
      <c r="IL570" s="84">
        <f t="shared" si="1818"/>
        <v>7.0644216691068809E-2</v>
      </c>
      <c r="IM570" s="84">
        <f t="shared" si="1819"/>
        <v>6.7195287720888078E-2</v>
      </c>
      <c r="IN570" s="84">
        <f t="shared" si="1820"/>
        <v>6.5614368440101337E-2</v>
      </c>
      <c r="IO570" s="84">
        <f t="shared" si="1821"/>
        <v>6.8577599784007556E-2</v>
      </c>
      <c r="IP570" s="84">
        <f t="shared" si="1822"/>
        <v>5.9439620445797155E-2</v>
      </c>
      <c r="IQ570" s="145"/>
      <c r="IR570" s="84">
        <f t="shared" si="1823"/>
        <v>7.2149807233339441E-2</v>
      </c>
      <c r="IS570" s="84">
        <f t="shared" si="1824"/>
        <v>7.3114934114202043E-2</v>
      </c>
      <c r="IT570" s="84">
        <f t="shared" si="1825"/>
        <v>6.9007702763932935E-2</v>
      </c>
      <c r="IU570" s="84">
        <f t="shared" si="1826"/>
        <v>6.7876402461093013E-2</v>
      </c>
      <c r="IV570" s="84">
        <f t="shared" si="1827"/>
        <v>7.0467533636322729E-2</v>
      </c>
      <c r="IW570" s="84">
        <f t="shared" si="1828"/>
        <v>6.1588040461910305E-2</v>
      </c>
      <c r="IX570" s="140"/>
      <c r="IY570" s="140"/>
      <c r="IZ570" s="84">
        <f t="shared" si="1829"/>
        <v>2.8938190992060546E-3</v>
      </c>
      <c r="JA570" s="84">
        <f t="shared" si="1830"/>
        <v>2.5834071449660468E-3</v>
      </c>
      <c r="JB570" s="84">
        <f t="shared" si="1831"/>
        <v>2.1331371827877895E-3</v>
      </c>
      <c r="JC570" s="84">
        <f t="shared" si="1832"/>
        <v>3.0054244245711773E-3</v>
      </c>
      <c r="JD570" s="84">
        <f t="shared" si="1833"/>
        <v>2.4119280806899576E-3</v>
      </c>
      <c r="JE570" s="84">
        <f t="shared" si="1834"/>
        <v>2.3320215711995335E-3</v>
      </c>
      <c r="JF570" s="145"/>
      <c r="JG570" s="84">
        <f t="shared" si="1835"/>
        <v>6.2476812346961487E-2</v>
      </c>
      <c r="JH570" s="84">
        <f t="shared" si="1836"/>
        <v>6.1411278417478593E-2</v>
      </c>
      <c r="JI570" s="84">
        <f t="shared" si="1837"/>
        <v>6.0169179845531447E-2</v>
      </c>
      <c r="JJ570" s="84">
        <f t="shared" si="1838"/>
        <v>5.8495821727019497E-2</v>
      </c>
      <c r="JK570" s="84">
        <f t="shared" si="1839"/>
        <v>6.0225113287531065E-2</v>
      </c>
      <c r="JL570" s="84">
        <f t="shared" si="1840"/>
        <v>5.4219501530389159E-2</v>
      </c>
      <c r="JM570" s="145"/>
      <c r="JN570" s="84">
        <f t="shared" si="1841"/>
        <v>6.5370631446167546E-2</v>
      </c>
      <c r="JO570" s="84">
        <f t="shared" si="1842"/>
        <v>6.3994685562444642E-2</v>
      </c>
      <c r="JP570" s="84">
        <f t="shared" si="1843"/>
        <v>6.2302317028319239E-2</v>
      </c>
      <c r="JQ570" s="84">
        <f t="shared" si="1844"/>
        <v>6.1501246151590673E-2</v>
      </c>
      <c r="JR570" s="84">
        <f t="shared" si="1845"/>
        <v>6.2637041368221028E-2</v>
      </c>
      <c r="JS570" s="84">
        <f t="shared" si="1846"/>
        <v>5.6551523101588695E-2</v>
      </c>
      <c r="JT570" s="140"/>
      <c r="JU570" s="140"/>
      <c r="JV570" s="140"/>
      <c r="JW570" s="84">
        <f t="shared" si="1847"/>
        <v>3.7100244861616087E-4</v>
      </c>
      <c r="JX570" s="84">
        <f t="shared" si="1848"/>
        <v>0</v>
      </c>
      <c r="JY570" s="84">
        <f t="shared" si="1849"/>
        <v>7.35564545788893E-5</v>
      </c>
      <c r="JZ570" s="84">
        <f t="shared" si="1850"/>
        <v>2.9321213898255387E-4</v>
      </c>
      <c r="KA570" s="84">
        <f t="shared" si="1851"/>
        <v>1.8272182429469376E-4</v>
      </c>
      <c r="KB570" s="84">
        <f t="shared" si="1852"/>
        <v>7.2875674099985422E-5</v>
      </c>
      <c r="KC570" s="145"/>
      <c r="KD570" s="84">
        <f t="shared" si="1853"/>
        <v>0</v>
      </c>
      <c r="KE570" s="84">
        <f t="shared" si="1854"/>
        <v>0</v>
      </c>
      <c r="KF570" s="84">
        <f t="shared" si="1855"/>
        <v>1.471129091577786E-4</v>
      </c>
      <c r="KG570" s="84">
        <f t="shared" si="1856"/>
        <v>2.9321213898255387E-4</v>
      </c>
      <c r="KH570" s="84">
        <f t="shared" si="1857"/>
        <v>2.9235491887151001E-4</v>
      </c>
      <c r="KI570" s="84">
        <f t="shared" si="1858"/>
        <v>4.3725404459991256E-4</v>
      </c>
      <c r="KJ570" s="145"/>
      <c r="KK570" s="84">
        <f t="shared" si="1859"/>
        <v>2.5228166505898938E-3</v>
      </c>
      <c r="KL570" s="84">
        <f t="shared" si="1860"/>
        <v>2.5834071449660468E-3</v>
      </c>
      <c r="KM570" s="84">
        <f t="shared" si="1861"/>
        <v>1.9124678190511218E-3</v>
      </c>
      <c r="KN570" s="84">
        <f t="shared" si="1862"/>
        <v>2.4190001466060694E-3</v>
      </c>
      <c r="KO570" s="84">
        <f t="shared" si="1863"/>
        <v>1.9368513375237538E-3</v>
      </c>
      <c r="KP570" s="84">
        <f t="shared" si="1864"/>
        <v>1.8218918524996355E-3</v>
      </c>
      <c r="KQ570" s="105"/>
      <c r="KR570" s="123">
        <f t="shared" si="1865"/>
        <v>6.2476812346961487E-2</v>
      </c>
      <c r="KS570" s="123">
        <f t="shared" si="1866"/>
        <v>6.1411278417478593E-2</v>
      </c>
      <c r="KT570" s="123">
        <f t="shared" si="1867"/>
        <v>6.0169179845531447E-2</v>
      </c>
      <c r="KU570" s="123">
        <f t="shared" si="1868"/>
        <v>5.8495821727019497E-2</v>
      </c>
      <c r="KV570" s="123">
        <f t="shared" si="1869"/>
        <v>6.0225113287531065E-2</v>
      </c>
      <c r="KW570" s="123">
        <f t="shared" si="1870"/>
        <v>5.4219501530389159E-2</v>
      </c>
      <c r="KX570" s="105"/>
      <c r="KY570" s="123">
        <f t="shared" si="1871"/>
        <v>6.5370631446167546E-2</v>
      </c>
      <c r="KZ570" s="123">
        <f t="shared" si="1872"/>
        <v>6.3994685562444642E-2</v>
      </c>
      <c r="LA570" s="123">
        <f t="shared" si="1873"/>
        <v>6.2302317028319239E-2</v>
      </c>
      <c r="LB570" s="123">
        <f t="shared" si="1874"/>
        <v>6.1501246151590673E-2</v>
      </c>
      <c r="LC570" s="123">
        <f t="shared" si="1875"/>
        <v>6.2637041368221028E-2</v>
      </c>
      <c r="LD570" s="123">
        <f t="shared" si="1876"/>
        <v>5.6551523101588695E-2</v>
      </c>
      <c r="LE570" s="105"/>
      <c r="LF570" s="105"/>
      <c r="LG570" s="84">
        <f t="shared" si="1699"/>
        <v>0.11904761904761904</v>
      </c>
      <c r="LH570" s="84">
        <f t="shared" si="1877"/>
        <v>0</v>
      </c>
      <c r="LI570" s="84">
        <f t="shared" si="1700"/>
        <v>3.2258064516129031E-2</v>
      </c>
      <c r="LJ570" s="84">
        <f t="shared" si="1701"/>
        <v>9.3023255813953487E-2</v>
      </c>
      <c r="LK570" s="84">
        <f t="shared" si="1893"/>
        <v>6.9444444444444448E-2</v>
      </c>
      <c r="LL570" s="84">
        <f t="shared" si="1894"/>
        <v>2.8571428571428571E-2</v>
      </c>
      <c r="LM570" s="105"/>
      <c r="LN570" s="84">
        <f t="shared" si="1899"/>
        <v>0</v>
      </c>
      <c r="LO570" s="84">
        <f t="shared" si="1878"/>
        <v>0</v>
      </c>
      <c r="LP570" s="84">
        <f t="shared" si="1702"/>
        <v>6.4516129032258063E-2</v>
      </c>
      <c r="LQ570" s="84">
        <f t="shared" si="1900"/>
        <v>9.3023255813953487E-2</v>
      </c>
      <c r="LR570" s="84">
        <f t="shared" si="1895"/>
        <v>0.1111111111111111</v>
      </c>
      <c r="LS570" s="84">
        <f t="shared" si="1896"/>
        <v>0.17142857142857143</v>
      </c>
      <c r="LT570" s="105"/>
      <c r="LU570" s="84">
        <f t="shared" si="1901"/>
        <v>0.88095238095238093</v>
      </c>
      <c r="LV570" s="84">
        <f t="shared" si="1879"/>
        <v>1</v>
      </c>
      <c r="LW570" s="84">
        <f t="shared" si="1703"/>
        <v>0.90322580645161288</v>
      </c>
      <c r="LX570" s="84">
        <f t="shared" si="1902"/>
        <v>0.81395348837209303</v>
      </c>
      <c r="LY570" s="84">
        <f t="shared" si="1897"/>
        <v>0.81944444444444442</v>
      </c>
      <c r="LZ570" s="84">
        <f t="shared" si="1898"/>
        <v>0.8</v>
      </c>
      <c r="MA570" s="105"/>
      <c r="MB570" s="105"/>
      <c r="MC570" s="105"/>
      <c r="MD570" s="123">
        <f t="shared" si="1903"/>
        <v>-0.10797508602291042</v>
      </c>
      <c r="ME570" s="123">
        <f t="shared" ref="ME570:ME585" si="1904">(II570-IF570)/IF570</f>
        <v>0.18539074389043056</v>
      </c>
      <c r="MF570" s="212">
        <f t="shared" si="1892"/>
        <v>9.3235629670953807E-2</v>
      </c>
      <c r="MG570" s="105"/>
      <c r="MH570" s="123">
        <f t="shared" ref="MH570:MH585" si="1905">(HT570-HQ570)/HQ570</f>
        <v>4.9441075267164208E-2</v>
      </c>
      <c r="MI570" s="123">
        <f t="shared" si="1881"/>
        <v>-0.11541980900961341</v>
      </c>
      <c r="MJ570" s="212">
        <f t="shared" si="1882"/>
        <v>-9.8882489846405131E-2</v>
      </c>
      <c r="MK570" s="105"/>
      <c r="ML570" s="123">
        <f t="shared" si="1891"/>
        <v>3.2870953026103641E-2</v>
      </c>
      <c r="MM570" s="123">
        <f t="shared" si="1883"/>
        <v>-0.10751933486910009</v>
      </c>
      <c r="MN570" s="212">
        <f t="shared" si="1884"/>
        <v>-9.2304655766117752E-2</v>
      </c>
      <c r="MO570" s="105"/>
      <c r="MP570" s="105"/>
    </row>
    <row r="571" spans="2:354" ht="12" x14ac:dyDescent="0.25">
      <c r="B571" s="6" t="s">
        <v>648</v>
      </c>
      <c r="C571" s="6">
        <v>91141</v>
      </c>
      <c r="D571" s="86" t="s">
        <v>561</v>
      </c>
      <c r="E571" s="6">
        <v>3</v>
      </c>
      <c r="F571" s="3">
        <v>1658</v>
      </c>
      <c r="G571" s="7">
        <v>1613</v>
      </c>
      <c r="H571" s="139">
        <v>1639</v>
      </c>
      <c r="I571" s="7">
        <v>1637</v>
      </c>
      <c r="J571" s="177">
        <f t="shared" si="1704"/>
        <v>1618</v>
      </c>
      <c r="K571" s="7">
        <v>1599</v>
      </c>
      <c r="L571" s="162"/>
      <c r="M571" s="3">
        <v>1127</v>
      </c>
      <c r="N571" s="7">
        <v>1151</v>
      </c>
      <c r="O571" s="139">
        <v>1183</v>
      </c>
      <c r="P571" s="7">
        <v>1192</v>
      </c>
      <c r="Q571" s="177">
        <f t="shared" si="1705"/>
        <v>1160</v>
      </c>
      <c r="R571" s="7">
        <v>1128</v>
      </c>
      <c r="S571" s="105"/>
      <c r="T571" s="3">
        <v>4746</v>
      </c>
      <c r="U571" s="7">
        <v>4743</v>
      </c>
      <c r="V571" s="139">
        <v>4781</v>
      </c>
      <c r="W571" s="7">
        <v>4836</v>
      </c>
      <c r="X571" s="177">
        <f t="shared" si="1706"/>
        <v>4863.5</v>
      </c>
      <c r="Y571" s="7">
        <v>4891</v>
      </c>
      <c r="Z571" s="105"/>
      <c r="AA571" s="3">
        <v>1391</v>
      </c>
      <c r="AB571" s="105">
        <v>1385</v>
      </c>
      <c r="AC571" s="139">
        <v>1428</v>
      </c>
      <c r="AD571" s="7">
        <v>1461</v>
      </c>
      <c r="AE571" s="177">
        <f t="shared" si="1707"/>
        <v>1503</v>
      </c>
      <c r="AF571" s="7">
        <v>1545</v>
      </c>
      <c r="AG571" s="105"/>
      <c r="AH571" s="3">
        <f t="shared" si="1708"/>
        <v>5873</v>
      </c>
      <c r="AI571" s="3">
        <f t="shared" si="1709"/>
        <v>5894</v>
      </c>
      <c r="AJ571" s="3">
        <f t="shared" si="1710"/>
        <v>5964</v>
      </c>
      <c r="AK571" s="3">
        <f t="shared" si="1711"/>
        <v>6028</v>
      </c>
      <c r="AL571" s="178">
        <f t="shared" si="1712"/>
        <v>6023.5</v>
      </c>
      <c r="AM571" s="3">
        <f t="shared" si="1713"/>
        <v>6019</v>
      </c>
      <c r="AN571" s="105"/>
      <c r="AO571" s="3">
        <f t="shared" si="1714"/>
        <v>8922</v>
      </c>
      <c r="AP571" s="3">
        <f t="shared" si="1715"/>
        <v>8892</v>
      </c>
      <c r="AQ571" s="3">
        <f t="shared" si="1716"/>
        <v>9031</v>
      </c>
      <c r="AR571" s="3">
        <f t="shared" si="1717"/>
        <v>9126</v>
      </c>
      <c r="AS571" s="178">
        <f t="shared" si="1718"/>
        <v>9144.5</v>
      </c>
      <c r="AT571" s="3">
        <f t="shared" si="1719"/>
        <v>9163</v>
      </c>
      <c r="AU571" s="105"/>
      <c r="AV571" s="105"/>
      <c r="AW571" s="5">
        <v>0</v>
      </c>
      <c r="AX571" s="5">
        <v>0</v>
      </c>
      <c r="AY571" s="5">
        <v>0</v>
      </c>
      <c r="AZ571" s="5">
        <v>0</v>
      </c>
      <c r="BA571" s="5">
        <v>1</v>
      </c>
      <c r="BB571" s="5"/>
      <c r="BC571" s="4"/>
      <c r="BD571" s="5">
        <v>1</v>
      </c>
      <c r="BE571" s="5">
        <v>3</v>
      </c>
      <c r="BF571" s="5">
        <v>1</v>
      </c>
      <c r="BG571" s="5">
        <v>1</v>
      </c>
      <c r="BH571" s="5">
        <v>1</v>
      </c>
      <c r="BI571" s="5"/>
      <c r="BJ571" s="4"/>
      <c r="BK571" s="5"/>
      <c r="BL571" s="5"/>
      <c r="BM571" s="5"/>
      <c r="BN571" s="5"/>
      <c r="BO571" s="5"/>
      <c r="BP571" s="5"/>
      <c r="BQ571" s="4"/>
      <c r="BR571" s="5">
        <f t="shared" si="1720"/>
        <v>1</v>
      </c>
      <c r="BS571" s="5">
        <f t="shared" si="1721"/>
        <v>3</v>
      </c>
      <c r="BT571" s="5">
        <f t="shared" si="1722"/>
        <v>1</v>
      </c>
      <c r="BU571" s="5">
        <f t="shared" si="1723"/>
        <v>1</v>
      </c>
      <c r="BV571" s="5">
        <f t="shared" si="1724"/>
        <v>2</v>
      </c>
      <c r="BW571" s="5">
        <f t="shared" si="1725"/>
        <v>0</v>
      </c>
      <c r="BX571" s="4"/>
      <c r="BY571" s="4"/>
      <c r="BZ571" s="5">
        <v>2</v>
      </c>
      <c r="CA571" s="5">
        <v>2</v>
      </c>
      <c r="CB571" s="5">
        <v>0</v>
      </c>
      <c r="CC571" s="5">
        <v>3</v>
      </c>
      <c r="CD571" s="183">
        <f t="shared" si="1886"/>
        <v>2.5</v>
      </c>
      <c r="CE571" s="5">
        <v>2</v>
      </c>
      <c r="CF571" s="4"/>
      <c r="CG571" s="5"/>
      <c r="CH571" s="5"/>
      <c r="CI571" s="5"/>
      <c r="CJ571" s="5"/>
      <c r="CK571" s="183">
        <f t="shared" si="1726"/>
        <v>0</v>
      </c>
      <c r="CL571" s="5"/>
      <c r="CM571" s="4"/>
      <c r="CN571" s="5"/>
      <c r="CO571" s="5"/>
      <c r="CP571" s="5"/>
      <c r="CQ571" s="5"/>
      <c r="CR571" s="5"/>
      <c r="CS571" s="5"/>
      <c r="CT571" s="4"/>
      <c r="CU571" s="5">
        <f t="shared" si="1727"/>
        <v>2</v>
      </c>
      <c r="CV571" s="5">
        <f t="shared" si="1728"/>
        <v>2</v>
      </c>
      <c r="CW571" s="5">
        <f t="shared" si="1729"/>
        <v>0</v>
      </c>
      <c r="CX571" s="5">
        <f t="shared" si="1730"/>
        <v>3</v>
      </c>
      <c r="CY571" s="183">
        <f t="shared" si="1731"/>
        <v>2.5</v>
      </c>
      <c r="CZ571" s="5">
        <f t="shared" si="1732"/>
        <v>2</v>
      </c>
      <c r="DA571" s="4"/>
      <c r="DB571" s="4"/>
      <c r="DC571" s="5">
        <f t="shared" si="1733"/>
        <v>8</v>
      </c>
      <c r="DD571" s="5">
        <f t="shared" si="1734"/>
        <v>1</v>
      </c>
      <c r="DE571" s="5">
        <f t="shared" si="1735"/>
        <v>11</v>
      </c>
      <c r="DF571" s="5">
        <f t="shared" si="1736"/>
        <v>10</v>
      </c>
      <c r="DG571" s="5">
        <f t="shared" si="1737"/>
        <v>8.5</v>
      </c>
      <c r="DH571" s="5">
        <f t="shared" si="1738"/>
        <v>1</v>
      </c>
      <c r="DI571" s="4"/>
      <c r="DJ571" s="5">
        <f t="shared" si="1739"/>
        <v>31</v>
      </c>
      <c r="DK571" s="5">
        <f t="shared" si="1740"/>
        <v>39</v>
      </c>
      <c r="DL571" s="5">
        <f t="shared" si="1741"/>
        <v>36</v>
      </c>
      <c r="DM571" s="5">
        <f t="shared" si="1742"/>
        <v>42</v>
      </c>
      <c r="DN571" s="5">
        <f t="shared" si="1743"/>
        <v>32</v>
      </c>
      <c r="DO571" s="5">
        <f t="shared" si="1744"/>
        <v>41</v>
      </c>
      <c r="DP571" s="4"/>
      <c r="DQ571" s="5">
        <f t="shared" si="1745"/>
        <v>0</v>
      </c>
      <c r="DR571" s="5">
        <f t="shared" si="1746"/>
        <v>0</v>
      </c>
      <c r="DS571" s="5">
        <f t="shared" si="1747"/>
        <v>0</v>
      </c>
      <c r="DT571" s="5">
        <f t="shared" si="1748"/>
        <v>0</v>
      </c>
      <c r="DU571" s="5">
        <f t="shared" si="1749"/>
        <v>0</v>
      </c>
      <c r="DV571" s="5">
        <f t="shared" si="1750"/>
        <v>0</v>
      </c>
      <c r="DW571" s="4"/>
      <c r="DX571" s="5">
        <f t="shared" si="1751"/>
        <v>39</v>
      </c>
      <c r="DY571" s="5">
        <f t="shared" si="1752"/>
        <v>40</v>
      </c>
      <c r="DZ571" s="5">
        <f t="shared" si="1753"/>
        <v>47</v>
      </c>
      <c r="EA571" s="5">
        <f t="shared" si="1754"/>
        <v>52</v>
      </c>
      <c r="EB571" s="5">
        <f t="shared" si="1755"/>
        <v>40.5</v>
      </c>
      <c r="EC571" s="5">
        <f t="shared" si="1756"/>
        <v>42</v>
      </c>
      <c r="ED571" s="4"/>
      <c r="EE571" s="4"/>
      <c r="EF571" s="5">
        <v>10</v>
      </c>
      <c r="EG571" s="5">
        <v>3</v>
      </c>
      <c r="EH571" s="5">
        <v>11</v>
      </c>
      <c r="EI571" s="5">
        <v>13</v>
      </c>
      <c r="EJ571" s="5">
        <v>12</v>
      </c>
      <c r="EK571" s="5">
        <v>3</v>
      </c>
      <c r="EL571" s="4"/>
      <c r="EM571" s="5">
        <v>32</v>
      </c>
      <c r="EN571" s="5">
        <v>42</v>
      </c>
      <c r="EO571" s="5">
        <v>37</v>
      </c>
      <c r="EP571" s="5">
        <v>43</v>
      </c>
      <c r="EQ571" s="5">
        <v>33</v>
      </c>
      <c r="ER571" s="5">
        <v>41</v>
      </c>
      <c r="ES571" s="4"/>
      <c r="ET571" s="5"/>
      <c r="EU571" s="5"/>
      <c r="EV571" s="5"/>
      <c r="EW571" s="5"/>
      <c r="EX571" s="5">
        <v>0</v>
      </c>
      <c r="EY571" s="5"/>
      <c r="EZ571" s="4"/>
      <c r="FA571" s="5">
        <f t="shared" si="1757"/>
        <v>42</v>
      </c>
      <c r="FB571" s="5">
        <f t="shared" si="1758"/>
        <v>45</v>
      </c>
      <c r="FC571" s="5">
        <f t="shared" si="1759"/>
        <v>48</v>
      </c>
      <c r="FD571" s="5">
        <f t="shared" si="1760"/>
        <v>56</v>
      </c>
      <c r="FE571" s="5">
        <f t="shared" si="1761"/>
        <v>45</v>
      </c>
      <c r="FF571" s="5">
        <f t="shared" si="1762"/>
        <v>44</v>
      </c>
      <c r="FG571" s="4"/>
      <c r="FH571" s="5">
        <f t="shared" si="1763"/>
        <v>42</v>
      </c>
      <c r="FI571" s="5">
        <f t="shared" si="1764"/>
        <v>45</v>
      </c>
      <c r="FJ571" s="5">
        <f t="shared" si="1765"/>
        <v>48</v>
      </c>
      <c r="FK571" s="5">
        <f t="shared" si="1766"/>
        <v>56</v>
      </c>
      <c r="FL571" s="5">
        <f t="shared" si="1767"/>
        <v>45</v>
      </c>
      <c r="FM571" s="5">
        <f t="shared" si="1768"/>
        <v>44</v>
      </c>
      <c r="FN571" s="4"/>
      <c r="FO571" s="4"/>
      <c r="FP571" s="4">
        <v>98</v>
      </c>
      <c r="FQ571" s="4">
        <v>74</v>
      </c>
      <c r="FR571" s="4">
        <v>65.84</v>
      </c>
      <c r="FS571" s="4">
        <v>62.330000000000098</v>
      </c>
      <c r="FT571" s="4">
        <v>58</v>
      </c>
      <c r="FU571" s="4">
        <v>56</v>
      </c>
      <c r="FV571" s="4"/>
      <c r="FW571" s="4">
        <f t="shared" si="1769"/>
        <v>546</v>
      </c>
      <c r="FX571" s="4">
        <f t="shared" si="1770"/>
        <v>574</v>
      </c>
      <c r="FY571" s="4">
        <f t="shared" si="1771"/>
        <v>448.15999999999997</v>
      </c>
      <c r="FZ571" s="4">
        <f t="shared" si="1772"/>
        <v>463.6699999999999</v>
      </c>
      <c r="GA571" s="4">
        <f t="shared" si="1773"/>
        <v>476</v>
      </c>
      <c r="GB571" s="4">
        <f t="shared" si="1774"/>
        <v>452</v>
      </c>
      <c r="GC571" s="4"/>
      <c r="GD571" s="4">
        <v>644</v>
      </c>
      <c r="GE571" s="4">
        <v>648</v>
      </c>
      <c r="GF571" s="4">
        <v>514</v>
      </c>
      <c r="GG571" s="4">
        <v>526</v>
      </c>
      <c r="GH571" s="4">
        <v>534</v>
      </c>
      <c r="GI571" s="4">
        <v>508</v>
      </c>
      <c r="GJ571" s="4"/>
      <c r="GK571" s="6"/>
      <c r="GL571" s="4">
        <f t="shared" si="1775"/>
        <v>108</v>
      </c>
      <c r="GM571" s="4">
        <f t="shared" si="1776"/>
        <v>77</v>
      </c>
      <c r="GN571" s="4">
        <f t="shared" si="1777"/>
        <v>76.84</v>
      </c>
      <c r="GO571" s="4">
        <f t="shared" si="1778"/>
        <v>75.330000000000098</v>
      </c>
      <c r="GP571" s="4">
        <f t="shared" si="1779"/>
        <v>70</v>
      </c>
      <c r="GQ571" s="4">
        <f t="shared" si="1780"/>
        <v>59</v>
      </c>
      <c r="GR571" s="4"/>
      <c r="GS571" s="4">
        <f t="shared" si="1781"/>
        <v>578</v>
      </c>
      <c r="GT571" s="4">
        <f t="shared" si="1782"/>
        <v>616</v>
      </c>
      <c r="GU571" s="4">
        <f t="shared" si="1783"/>
        <v>485.15999999999997</v>
      </c>
      <c r="GV571" s="4">
        <f t="shared" si="1784"/>
        <v>506.6699999999999</v>
      </c>
      <c r="GW571" s="4">
        <f t="shared" si="1785"/>
        <v>509</v>
      </c>
      <c r="GX571" s="4">
        <f t="shared" si="1786"/>
        <v>493</v>
      </c>
      <c r="GY571" s="4"/>
      <c r="GZ571" s="4">
        <f t="shared" si="1787"/>
        <v>686</v>
      </c>
      <c r="HA571" s="4">
        <f t="shared" si="1788"/>
        <v>693</v>
      </c>
      <c r="HB571" s="4">
        <f t="shared" si="1789"/>
        <v>562</v>
      </c>
      <c r="HC571" s="4">
        <f t="shared" si="1790"/>
        <v>582</v>
      </c>
      <c r="HD571" s="4">
        <f t="shared" si="1791"/>
        <v>534</v>
      </c>
      <c r="HE571" s="4">
        <f t="shared" si="1792"/>
        <v>508</v>
      </c>
      <c r="HF571" s="4"/>
      <c r="HG571" s="6"/>
      <c r="HH571" s="84">
        <f t="shared" si="1793"/>
        <v>8.8731144631765749E-3</v>
      </c>
      <c r="HI571" s="84">
        <f t="shared" si="1794"/>
        <v>2.6064291920069507E-3</v>
      </c>
      <c r="HJ571" s="84">
        <f t="shared" si="1795"/>
        <v>9.2983939137785288E-3</v>
      </c>
      <c r="HK571" s="84">
        <f t="shared" si="1796"/>
        <v>1.0906040268456376E-2</v>
      </c>
      <c r="HL571" s="84">
        <f t="shared" si="1797"/>
        <v>1.0344827586206896E-2</v>
      </c>
      <c r="HM571" s="84">
        <f t="shared" si="1798"/>
        <v>2.6595744680851063E-3</v>
      </c>
      <c r="HN571" s="145"/>
      <c r="HO571" s="84">
        <f t="shared" si="1799"/>
        <v>8.6956521739130432E-2</v>
      </c>
      <c r="HP571" s="84">
        <f t="shared" si="1800"/>
        <v>6.4291920069504779E-2</v>
      </c>
      <c r="HQ571" s="84">
        <f t="shared" si="1801"/>
        <v>5.5655114116652582E-2</v>
      </c>
      <c r="HR571" s="84">
        <f t="shared" si="1802"/>
        <v>5.2290268456375924E-2</v>
      </c>
      <c r="HS571" s="84">
        <f t="shared" si="1803"/>
        <v>0.05</v>
      </c>
      <c r="HT571" s="84">
        <f t="shared" si="1804"/>
        <v>4.9645390070921988E-2</v>
      </c>
      <c r="HU571" s="145"/>
      <c r="HV571" s="84">
        <f t="shared" si="1805"/>
        <v>9.5829636202307E-2</v>
      </c>
      <c r="HW571" s="84">
        <f t="shared" si="1806"/>
        <v>6.6898349261511725E-2</v>
      </c>
      <c r="HX571" s="84">
        <f t="shared" si="1807"/>
        <v>6.4953508030431109E-2</v>
      </c>
      <c r="HY571" s="84">
        <f t="shared" si="1808"/>
        <v>6.3196308724832298E-2</v>
      </c>
      <c r="HZ571" s="84">
        <f t="shared" si="1809"/>
        <v>6.0344827586206899E-2</v>
      </c>
      <c r="IA571" s="84">
        <f t="shared" si="1810"/>
        <v>5.2304964539007091E-2</v>
      </c>
      <c r="IB571" s="145"/>
      <c r="IC571" s="145"/>
      <c r="ID571" s="84">
        <f t="shared" si="1811"/>
        <v>6.7425200168563003E-3</v>
      </c>
      <c r="IE571" s="84">
        <f t="shared" si="1812"/>
        <v>8.8551549652118918E-3</v>
      </c>
      <c r="IF571" s="84">
        <f t="shared" si="1813"/>
        <v>7.7389667433591302E-3</v>
      </c>
      <c r="IG571" s="84">
        <f t="shared" si="1814"/>
        <v>8.8916459884201826E-3</v>
      </c>
      <c r="IH571" s="84">
        <f t="shared" si="1815"/>
        <v>6.7852369692608201E-3</v>
      </c>
      <c r="II571" s="84">
        <f t="shared" si="1816"/>
        <v>8.3827438151707224E-3</v>
      </c>
      <c r="IJ571" s="145"/>
      <c r="IK571" s="84">
        <f t="shared" si="1817"/>
        <v>0.11504424778761062</v>
      </c>
      <c r="IL571" s="84">
        <f t="shared" si="1818"/>
        <v>0.12102045119122919</v>
      </c>
      <c r="IM571" s="84">
        <f t="shared" si="1819"/>
        <v>9.3737711775779123E-2</v>
      </c>
      <c r="IN571" s="84">
        <f t="shared" si="1820"/>
        <v>9.5878825475599644E-2</v>
      </c>
      <c r="IO571" s="84">
        <f t="shared" si="1821"/>
        <v>9.787190295055001E-2</v>
      </c>
      <c r="IP571" s="84">
        <f t="shared" si="1822"/>
        <v>9.241463913310162E-2</v>
      </c>
      <c r="IQ571" s="145"/>
      <c r="IR571" s="84">
        <f t="shared" si="1823"/>
        <v>0.12178676780446691</v>
      </c>
      <c r="IS571" s="84">
        <f t="shared" si="1824"/>
        <v>0.12987560615644109</v>
      </c>
      <c r="IT571" s="84">
        <f t="shared" si="1825"/>
        <v>0.10147667851913825</v>
      </c>
      <c r="IU571" s="84">
        <f t="shared" si="1826"/>
        <v>0.10477047146401983</v>
      </c>
      <c r="IV571" s="84">
        <f t="shared" si="1827"/>
        <v>0.10465713991981083</v>
      </c>
      <c r="IW571" s="84">
        <f t="shared" si="1828"/>
        <v>0.10079738294827234</v>
      </c>
      <c r="IX571" s="140"/>
      <c r="IY571" s="140"/>
      <c r="IZ571" s="84">
        <f t="shared" si="1829"/>
        <v>7.1513706793802142E-3</v>
      </c>
      <c r="JA571" s="84">
        <f t="shared" si="1830"/>
        <v>7.6348829317950456E-3</v>
      </c>
      <c r="JB571" s="84">
        <f t="shared" si="1831"/>
        <v>8.0482897384305842E-3</v>
      </c>
      <c r="JC571" s="84">
        <f t="shared" si="1832"/>
        <v>9.2899800928998005E-3</v>
      </c>
      <c r="JD571" s="84">
        <f t="shared" si="1833"/>
        <v>7.4707396032207187E-3</v>
      </c>
      <c r="JE571" s="84">
        <f t="shared" si="1834"/>
        <v>7.3101844160159491E-3</v>
      </c>
      <c r="JF571" s="145"/>
      <c r="JG571" s="84">
        <f t="shared" si="1835"/>
        <v>0.10965435041716329</v>
      </c>
      <c r="JH571" s="84">
        <f t="shared" si="1836"/>
        <v>0.10994231421784866</v>
      </c>
      <c r="JI571" s="84">
        <f t="shared" si="1837"/>
        <v>8.6183769282360836E-2</v>
      </c>
      <c r="JJ571" s="84">
        <f t="shared" si="1838"/>
        <v>8.7259455872594552E-2</v>
      </c>
      <c r="JK571" s="84">
        <f t="shared" si="1839"/>
        <v>8.8652776624885868E-2</v>
      </c>
      <c r="JL571" s="84">
        <f t="shared" si="1840"/>
        <v>8.4399401894002329E-2</v>
      </c>
      <c r="JM571" s="145"/>
      <c r="JN571" s="84">
        <f t="shared" si="1841"/>
        <v>0.1168057210965435</v>
      </c>
      <c r="JO571" s="84">
        <f t="shared" si="1842"/>
        <v>0.11757719714964369</v>
      </c>
      <c r="JP571" s="84">
        <f t="shared" si="1843"/>
        <v>9.4232059020791417E-2</v>
      </c>
      <c r="JQ571" s="84">
        <f t="shared" si="1844"/>
        <v>9.6549435965494354E-2</v>
      </c>
      <c r="JR571" s="84">
        <f t="shared" si="1845"/>
        <v>9.6123516228106581E-2</v>
      </c>
      <c r="JS571" s="84">
        <f t="shared" si="1846"/>
        <v>9.1709586310018285E-2</v>
      </c>
      <c r="JT571" s="140"/>
      <c r="JU571" s="140"/>
      <c r="JV571" s="140"/>
      <c r="JW571" s="84">
        <f t="shared" si="1847"/>
        <v>3.4054146092286734E-4</v>
      </c>
      <c r="JX571" s="84">
        <f t="shared" si="1848"/>
        <v>3.3932813030200206E-4</v>
      </c>
      <c r="JY571" s="84">
        <f t="shared" si="1849"/>
        <v>0</v>
      </c>
      <c r="JZ571" s="84">
        <f t="shared" si="1850"/>
        <v>4.976775049767751E-4</v>
      </c>
      <c r="KA571" s="84">
        <f t="shared" si="1851"/>
        <v>4.1504108906781774E-4</v>
      </c>
      <c r="KB571" s="84">
        <f t="shared" si="1852"/>
        <v>3.3228110981890682E-4</v>
      </c>
      <c r="KC571" s="145"/>
      <c r="KD571" s="84">
        <f t="shared" si="1853"/>
        <v>1.7027073046143367E-4</v>
      </c>
      <c r="KE571" s="84">
        <f t="shared" si="1854"/>
        <v>5.0899219545300306E-4</v>
      </c>
      <c r="KF571" s="84">
        <f t="shared" si="1855"/>
        <v>1.6767270288397049E-4</v>
      </c>
      <c r="KG571" s="84">
        <f t="shared" si="1856"/>
        <v>1.6589250165892502E-4</v>
      </c>
      <c r="KH571" s="84">
        <f t="shared" si="1857"/>
        <v>3.3203287125425419E-4</v>
      </c>
      <c r="KI571" s="84">
        <f t="shared" si="1858"/>
        <v>0</v>
      </c>
      <c r="KJ571" s="145"/>
      <c r="KK571" s="84">
        <f t="shared" si="1859"/>
        <v>6.6405584879959132E-3</v>
      </c>
      <c r="KL571" s="84">
        <f t="shared" si="1860"/>
        <v>6.7865626060400405E-3</v>
      </c>
      <c r="KM571" s="84">
        <f t="shared" si="1861"/>
        <v>7.8806170355466137E-3</v>
      </c>
      <c r="KN571" s="84">
        <f t="shared" si="1862"/>
        <v>8.6264100862641011E-3</v>
      </c>
      <c r="KO571" s="84">
        <f t="shared" si="1863"/>
        <v>6.7236656428986468E-3</v>
      </c>
      <c r="KP571" s="84">
        <f t="shared" si="1864"/>
        <v>6.9779033061970431E-3</v>
      </c>
      <c r="KQ571" s="105"/>
      <c r="KR571" s="123">
        <f t="shared" si="1865"/>
        <v>0.10965435041716329</v>
      </c>
      <c r="KS571" s="123">
        <f t="shared" si="1866"/>
        <v>0.10994231421784866</v>
      </c>
      <c r="KT571" s="123">
        <f t="shared" si="1867"/>
        <v>8.6183769282360836E-2</v>
      </c>
      <c r="KU571" s="123">
        <f t="shared" si="1868"/>
        <v>8.7259455872594552E-2</v>
      </c>
      <c r="KV571" s="123">
        <f t="shared" si="1869"/>
        <v>8.8652776624885868E-2</v>
      </c>
      <c r="KW571" s="123">
        <f t="shared" si="1870"/>
        <v>8.4399401894002329E-2</v>
      </c>
      <c r="KX571" s="105"/>
      <c r="KY571" s="123">
        <f t="shared" si="1871"/>
        <v>0.1168057210965435</v>
      </c>
      <c r="KZ571" s="123">
        <f t="shared" si="1872"/>
        <v>0.11757719714964369</v>
      </c>
      <c r="LA571" s="123">
        <f t="shared" si="1873"/>
        <v>9.4232059020791417E-2</v>
      </c>
      <c r="LB571" s="123">
        <f t="shared" si="1874"/>
        <v>9.6549435965494354E-2</v>
      </c>
      <c r="LC571" s="123">
        <f t="shared" si="1875"/>
        <v>9.6123516228106581E-2</v>
      </c>
      <c r="LD571" s="123">
        <f t="shared" si="1876"/>
        <v>9.1709586310018285E-2</v>
      </c>
      <c r="LE571" s="105"/>
      <c r="LF571" s="105"/>
      <c r="LG571" s="84">
        <f t="shared" si="1699"/>
        <v>4.7619047619047616E-2</v>
      </c>
      <c r="LH571" s="84">
        <f t="shared" si="1877"/>
        <v>4.4444444444444446E-2</v>
      </c>
      <c r="LI571" s="84">
        <f t="shared" si="1700"/>
        <v>0</v>
      </c>
      <c r="LJ571" s="84">
        <f t="shared" si="1701"/>
        <v>5.3571428571428568E-2</v>
      </c>
      <c r="LK571" s="84">
        <f t="shared" si="1893"/>
        <v>5.5555555555555552E-2</v>
      </c>
      <c r="LL571" s="84">
        <f t="shared" si="1894"/>
        <v>4.5454545454545456E-2</v>
      </c>
      <c r="LM571" s="105"/>
      <c r="LN571" s="84">
        <f t="shared" si="1899"/>
        <v>2.3809523809523808E-2</v>
      </c>
      <c r="LO571" s="84">
        <f t="shared" si="1878"/>
        <v>6.6666666666666666E-2</v>
      </c>
      <c r="LP571" s="84">
        <f t="shared" si="1702"/>
        <v>2.0833333333333332E-2</v>
      </c>
      <c r="LQ571" s="84">
        <f t="shared" si="1900"/>
        <v>1.7857142857142856E-2</v>
      </c>
      <c r="LR571" s="84">
        <f t="shared" si="1895"/>
        <v>4.4444444444444446E-2</v>
      </c>
      <c r="LS571" s="84">
        <f t="shared" si="1896"/>
        <v>0</v>
      </c>
      <c r="LT571" s="105"/>
      <c r="LU571" s="84">
        <f t="shared" si="1901"/>
        <v>0.9285714285714286</v>
      </c>
      <c r="LV571" s="84">
        <f t="shared" si="1879"/>
        <v>0.88888888888888884</v>
      </c>
      <c r="LW571" s="84">
        <f t="shared" si="1703"/>
        <v>0.97916666666666663</v>
      </c>
      <c r="LX571" s="84">
        <f t="shared" si="1902"/>
        <v>0.9285714285714286</v>
      </c>
      <c r="LY571" s="84">
        <f t="shared" si="1897"/>
        <v>0.9</v>
      </c>
      <c r="LZ571" s="84">
        <f t="shared" si="1898"/>
        <v>0.95454545454545459</v>
      </c>
      <c r="MA571" s="105"/>
      <c r="MB571" s="105"/>
      <c r="MC571" s="105"/>
      <c r="MD571" s="123">
        <f t="shared" si="1903"/>
        <v>-0.71397485493230173</v>
      </c>
      <c r="ME571" s="123">
        <f t="shared" si="1904"/>
        <v>8.3186437306249236E-2</v>
      </c>
      <c r="MF571" s="212">
        <f t="shared" si="1892"/>
        <v>-9.1709586310018409E-2</v>
      </c>
      <c r="MG571" s="105"/>
      <c r="MH571" s="123">
        <f t="shared" si="1905"/>
        <v>-0.10798152409020796</v>
      </c>
      <c r="MI571" s="123">
        <f t="shared" si="1881"/>
        <v>-1.4114624921102156E-2</v>
      </c>
      <c r="MJ571" s="212">
        <f t="shared" si="1882"/>
        <v>-2.0704216155973027E-2</v>
      </c>
      <c r="MK571" s="105"/>
      <c r="ML571" s="123">
        <f t="shared" si="1891"/>
        <v>-0.19473226119670239</v>
      </c>
      <c r="MM571" s="123">
        <f t="shared" si="1883"/>
        <v>-6.6941052937379408E-3</v>
      </c>
      <c r="MN571" s="212">
        <f t="shared" si="1884"/>
        <v>-2.6768731756318439E-2</v>
      </c>
      <c r="MO571" s="105"/>
      <c r="MP571" s="105"/>
    </row>
    <row r="572" spans="2:354" ht="12" x14ac:dyDescent="0.25">
      <c r="B572" s="6" t="s">
        <v>638</v>
      </c>
      <c r="C572" s="6">
        <v>11054</v>
      </c>
      <c r="D572" s="86" t="s">
        <v>26</v>
      </c>
      <c r="E572" s="6">
        <v>1</v>
      </c>
      <c r="F572" s="3">
        <v>1823</v>
      </c>
      <c r="G572" s="7">
        <v>1794</v>
      </c>
      <c r="H572" s="139">
        <v>1791</v>
      </c>
      <c r="I572" s="7">
        <v>1804</v>
      </c>
      <c r="J572" s="177">
        <f t="shared" si="1704"/>
        <v>1852.5</v>
      </c>
      <c r="K572" s="7">
        <v>1901</v>
      </c>
      <c r="L572" s="162"/>
      <c r="M572" s="3">
        <v>1588</v>
      </c>
      <c r="N572" s="7">
        <v>1560</v>
      </c>
      <c r="O572" s="139">
        <v>1497</v>
      </c>
      <c r="P572" s="7">
        <v>1446</v>
      </c>
      <c r="Q572" s="177">
        <f t="shared" si="1705"/>
        <v>1402</v>
      </c>
      <c r="R572" s="7">
        <v>1358</v>
      </c>
      <c r="S572" s="105"/>
      <c r="T572" s="3">
        <v>6934</v>
      </c>
      <c r="U572" s="7">
        <v>6908</v>
      </c>
      <c r="V572" s="139">
        <v>6867</v>
      </c>
      <c r="W572" s="7">
        <v>6850</v>
      </c>
      <c r="X572" s="177">
        <f t="shared" si="1706"/>
        <v>6872</v>
      </c>
      <c r="Y572" s="7">
        <v>6894</v>
      </c>
      <c r="Z572" s="105"/>
      <c r="AA572" s="3">
        <v>2368</v>
      </c>
      <c r="AB572" s="105">
        <v>2467</v>
      </c>
      <c r="AC572" s="139">
        <v>2572</v>
      </c>
      <c r="AD572" s="7">
        <v>2668</v>
      </c>
      <c r="AE572" s="177">
        <f t="shared" si="1707"/>
        <v>2750</v>
      </c>
      <c r="AF572" s="7">
        <v>2832</v>
      </c>
      <c r="AG572" s="105"/>
      <c r="AH572" s="3">
        <f t="shared" si="1708"/>
        <v>8522</v>
      </c>
      <c r="AI572" s="3">
        <f t="shared" si="1709"/>
        <v>8468</v>
      </c>
      <c r="AJ572" s="3">
        <f t="shared" si="1710"/>
        <v>8364</v>
      </c>
      <c r="AK572" s="3">
        <f t="shared" si="1711"/>
        <v>8296</v>
      </c>
      <c r="AL572" s="178">
        <f t="shared" si="1712"/>
        <v>8274</v>
      </c>
      <c r="AM572" s="3">
        <f t="shared" si="1713"/>
        <v>8252</v>
      </c>
      <c r="AN572" s="105"/>
      <c r="AO572" s="3">
        <f t="shared" si="1714"/>
        <v>12713</v>
      </c>
      <c r="AP572" s="3">
        <f t="shared" si="1715"/>
        <v>12729</v>
      </c>
      <c r="AQ572" s="3">
        <f t="shared" si="1716"/>
        <v>12727</v>
      </c>
      <c r="AR572" s="3">
        <f t="shared" si="1717"/>
        <v>12768</v>
      </c>
      <c r="AS572" s="178">
        <f t="shared" si="1718"/>
        <v>12876.5</v>
      </c>
      <c r="AT572" s="3">
        <f t="shared" si="1719"/>
        <v>12985</v>
      </c>
      <c r="AU572" s="105"/>
      <c r="AV572" s="105"/>
      <c r="AW572" s="5">
        <v>0</v>
      </c>
      <c r="AX572" s="5">
        <v>1</v>
      </c>
      <c r="AY572" s="5">
        <v>2</v>
      </c>
      <c r="AZ572" s="5">
        <v>2</v>
      </c>
      <c r="BA572" s="5">
        <v>2</v>
      </c>
      <c r="BB572" s="5">
        <v>2</v>
      </c>
      <c r="BC572" s="4"/>
      <c r="BD572" s="5">
        <v>0</v>
      </c>
      <c r="BE572" s="5">
        <v>3</v>
      </c>
      <c r="BF572" s="5">
        <v>4</v>
      </c>
      <c r="BG572" s="5">
        <v>5</v>
      </c>
      <c r="BH572" s="5">
        <v>7</v>
      </c>
      <c r="BI572" s="5">
        <v>7</v>
      </c>
      <c r="BJ572" s="4"/>
      <c r="BK572" s="5">
        <v>1</v>
      </c>
      <c r="BL572" s="5"/>
      <c r="BM572" s="5"/>
      <c r="BN572" s="5">
        <v>1</v>
      </c>
      <c r="BO572" s="5"/>
      <c r="BP572" s="5"/>
      <c r="BQ572" s="4"/>
      <c r="BR572" s="5">
        <f t="shared" si="1720"/>
        <v>1</v>
      </c>
      <c r="BS572" s="5">
        <f t="shared" si="1721"/>
        <v>4</v>
      </c>
      <c r="BT572" s="5">
        <f t="shared" si="1722"/>
        <v>6</v>
      </c>
      <c r="BU572" s="5">
        <f t="shared" si="1723"/>
        <v>8</v>
      </c>
      <c r="BV572" s="5">
        <f t="shared" si="1724"/>
        <v>9</v>
      </c>
      <c r="BW572" s="5">
        <f t="shared" si="1725"/>
        <v>9</v>
      </c>
      <c r="BX572" s="4"/>
      <c r="BY572" s="4"/>
      <c r="BZ572" s="5">
        <v>2</v>
      </c>
      <c r="CA572" s="5">
        <v>3</v>
      </c>
      <c r="CB572" s="5">
        <v>3</v>
      </c>
      <c r="CC572" s="5">
        <v>2</v>
      </c>
      <c r="CD572" s="183">
        <f t="shared" si="1886"/>
        <v>1</v>
      </c>
      <c r="CE572" s="5"/>
      <c r="CF572" s="4"/>
      <c r="CG572" s="5"/>
      <c r="CH572" s="5"/>
      <c r="CI572" s="5"/>
      <c r="CJ572" s="5"/>
      <c r="CK572" s="183">
        <f t="shared" si="1726"/>
        <v>0</v>
      </c>
      <c r="CL572" s="5"/>
      <c r="CM572" s="4"/>
      <c r="CN572" s="5"/>
      <c r="CO572" s="5"/>
      <c r="CP572" s="5"/>
      <c r="CQ572" s="5"/>
      <c r="CR572" s="5"/>
      <c r="CS572" s="5"/>
      <c r="CT572" s="4"/>
      <c r="CU572" s="5">
        <f t="shared" si="1727"/>
        <v>2</v>
      </c>
      <c r="CV572" s="5">
        <f t="shared" si="1728"/>
        <v>3</v>
      </c>
      <c r="CW572" s="5">
        <f t="shared" si="1729"/>
        <v>3</v>
      </c>
      <c r="CX572" s="5">
        <f t="shared" si="1730"/>
        <v>2</v>
      </c>
      <c r="CY572" s="183">
        <f t="shared" si="1731"/>
        <v>1</v>
      </c>
      <c r="CZ572" s="5">
        <f t="shared" si="1732"/>
        <v>0</v>
      </c>
      <c r="DA572" s="4"/>
      <c r="DB572" s="4"/>
      <c r="DC572" s="5">
        <f t="shared" si="1733"/>
        <v>2</v>
      </c>
      <c r="DD572" s="5">
        <f t="shared" si="1734"/>
        <v>3</v>
      </c>
      <c r="DE572" s="5">
        <f t="shared" si="1735"/>
        <v>5</v>
      </c>
      <c r="DF572" s="5">
        <f t="shared" si="1736"/>
        <v>0</v>
      </c>
      <c r="DG572" s="5">
        <f t="shared" si="1737"/>
        <v>2</v>
      </c>
      <c r="DH572" s="5">
        <f t="shared" si="1738"/>
        <v>1</v>
      </c>
      <c r="DI572" s="4"/>
      <c r="DJ572" s="5">
        <f t="shared" si="1739"/>
        <v>6</v>
      </c>
      <c r="DK572" s="5">
        <f t="shared" si="1740"/>
        <v>6</v>
      </c>
      <c r="DL572" s="5">
        <f t="shared" si="1741"/>
        <v>10</v>
      </c>
      <c r="DM572" s="5">
        <f t="shared" si="1742"/>
        <v>10</v>
      </c>
      <c r="DN572" s="5">
        <f t="shared" si="1743"/>
        <v>12</v>
      </c>
      <c r="DO572" s="5">
        <f t="shared" si="1744"/>
        <v>9</v>
      </c>
      <c r="DP572" s="4"/>
      <c r="DQ572" s="5">
        <f t="shared" si="1745"/>
        <v>-1</v>
      </c>
      <c r="DR572" s="5">
        <f t="shared" si="1746"/>
        <v>0</v>
      </c>
      <c r="DS572" s="5">
        <f t="shared" si="1747"/>
        <v>0</v>
      </c>
      <c r="DT572" s="5">
        <f t="shared" si="1748"/>
        <v>0</v>
      </c>
      <c r="DU572" s="5">
        <f t="shared" si="1749"/>
        <v>0</v>
      </c>
      <c r="DV572" s="5">
        <f t="shared" si="1750"/>
        <v>2</v>
      </c>
      <c r="DW572" s="4"/>
      <c r="DX572" s="5">
        <f t="shared" si="1751"/>
        <v>7</v>
      </c>
      <c r="DY572" s="5">
        <f t="shared" si="1752"/>
        <v>9</v>
      </c>
      <c r="DZ572" s="5">
        <f t="shared" si="1753"/>
        <v>15</v>
      </c>
      <c r="EA572" s="5">
        <f t="shared" si="1754"/>
        <v>10</v>
      </c>
      <c r="EB572" s="5">
        <f t="shared" si="1755"/>
        <v>14</v>
      </c>
      <c r="EC572" s="5">
        <f t="shared" si="1756"/>
        <v>12</v>
      </c>
      <c r="ED572" s="4"/>
      <c r="EE572" s="4"/>
      <c r="EF572" s="5">
        <v>4</v>
      </c>
      <c r="EG572" s="5">
        <v>7</v>
      </c>
      <c r="EH572" s="5">
        <v>10</v>
      </c>
      <c r="EI572" s="5">
        <v>4</v>
      </c>
      <c r="EJ572" s="5">
        <v>5</v>
      </c>
      <c r="EK572" s="5">
        <v>3</v>
      </c>
      <c r="EL572" s="4"/>
      <c r="EM572" s="5">
        <v>6</v>
      </c>
      <c r="EN572" s="5">
        <v>9</v>
      </c>
      <c r="EO572" s="5">
        <v>14</v>
      </c>
      <c r="EP572" s="5">
        <v>15</v>
      </c>
      <c r="EQ572" s="5">
        <v>19</v>
      </c>
      <c r="ER572" s="5">
        <v>16</v>
      </c>
      <c r="ES572" s="4"/>
      <c r="ET572" s="5"/>
      <c r="EU572" s="5"/>
      <c r="EV572" s="5"/>
      <c r="EW572" s="5">
        <v>1</v>
      </c>
      <c r="EX572" s="5">
        <v>0</v>
      </c>
      <c r="EY572" s="5">
        <v>2</v>
      </c>
      <c r="EZ572" s="4"/>
      <c r="FA572" s="5">
        <f t="shared" si="1757"/>
        <v>10</v>
      </c>
      <c r="FB572" s="5">
        <f t="shared" si="1758"/>
        <v>16</v>
      </c>
      <c r="FC572" s="5">
        <f t="shared" si="1759"/>
        <v>24</v>
      </c>
      <c r="FD572" s="5">
        <f t="shared" si="1760"/>
        <v>19</v>
      </c>
      <c r="FE572" s="5">
        <f t="shared" si="1761"/>
        <v>24</v>
      </c>
      <c r="FF572" s="5">
        <f t="shared" si="1762"/>
        <v>19</v>
      </c>
      <c r="FG572" s="4"/>
      <c r="FH572" s="5">
        <f t="shared" si="1763"/>
        <v>10</v>
      </c>
      <c r="FI572" s="5">
        <f t="shared" si="1764"/>
        <v>16</v>
      </c>
      <c r="FJ572" s="5">
        <f t="shared" si="1765"/>
        <v>24</v>
      </c>
      <c r="FK572" s="5">
        <f t="shared" si="1766"/>
        <v>20</v>
      </c>
      <c r="FL572" s="5">
        <f t="shared" si="1767"/>
        <v>24</v>
      </c>
      <c r="FM572" s="5">
        <f t="shared" si="1768"/>
        <v>21</v>
      </c>
      <c r="FN572" s="4"/>
      <c r="FO572" s="4"/>
      <c r="FP572" s="4">
        <v>60</v>
      </c>
      <c r="FQ572" s="4">
        <v>32</v>
      </c>
      <c r="FR572" s="4">
        <v>34.409999999999997</v>
      </c>
      <c r="FS572" s="4">
        <v>38.329999999999984</v>
      </c>
      <c r="FT572" s="4">
        <v>10</v>
      </c>
      <c r="FU572" s="4">
        <v>22</v>
      </c>
      <c r="FV572" s="4"/>
      <c r="FW572" s="4">
        <f t="shared" si="1769"/>
        <v>396</v>
      </c>
      <c r="FX572" s="4">
        <f t="shared" si="1770"/>
        <v>358</v>
      </c>
      <c r="FY572" s="4">
        <f t="shared" si="1771"/>
        <v>379.59000000000003</v>
      </c>
      <c r="FZ572" s="4">
        <f t="shared" si="1772"/>
        <v>327.67</v>
      </c>
      <c r="GA572" s="4">
        <f t="shared" si="1773"/>
        <v>354</v>
      </c>
      <c r="GB572" s="4">
        <f t="shared" si="1774"/>
        <v>320</v>
      </c>
      <c r="GC572" s="4"/>
      <c r="GD572" s="4">
        <v>456</v>
      </c>
      <c r="GE572" s="4">
        <v>390</v>
      </c>
      <c r="GF572" s="4">
        <v>414</v>
      </c>
      <c r="GG572" s="4">
        <v>366</v>
      </c>
      <c r="GH572" s="4">
        <v>364</v>
      </c>
      <c r="GI572" s="4">
        <v>342</v>
      </c>
      <c r="GJ572" s="4"/>
      <c r="GK572" s="6"/>
      <c r="GL572" s="4">
        <f t="shared" si="1775"/>
        <v>64</v>
      </c>
      <c r="GM572" s="4">
        <f t="shared" si="1776"/>
        <v>39</v>
      </c>
      <c r="GN572" s="4">
        <f t="shared" si="1777"/>
        <v>44.41</v>
      </c>
      <c r="GO572" s="4">
        <f t="shared" si="1778"/>
        <v>42.329999999999984</v>
      </c>
      <c r="GP572" s="4">
        <f t="shared" si="1779"/>
        <v>15</v>
      </c>
      <c r="GQ572" s="4">
        <f t="shared" si="1780"/>
        <v>25</v>
      </c>
      <c r="GR572" s="4"/>
      <c r="GS572" s="4">
        <f t="shared" si="1781"/>
        <v>402</v>
      </c>
      <c r="GT572" s="4">
        <f t="shared" si="1782"/>
        <v>367</v>
      </c>
      <c r="GU572" s="4">
        <f t="shared" si="1783"/>
        <v>393.59000000000003</v>
      </c>
      <c r="GV572" s="4">
        <f t="shared" si="1784"/>
        <v>342.67</v>
      </c>
      <c r="GW572" s="4">
        <f t="shared" si="1785"/>
        <v>373</v>
      </c>
      <c r="GX572" s="4">
        <f t="shared" si="1786"/>
        <v>336</v>
      </c>
      <c r="GY572" s="4"/>
      <c r="GZ572" s="4">
        <f t="shared" si="1787"/>
        <v>466</v>
      </c>
      <c r="HA572" s="4">
        <f t="shared" si="1788"/>
        <v>406</v>
      </c>
      <c r="HB572" s="4">
        <f t="shared" si="1789"/>
        <v>438</v>
      </c>
      <c r="HC572" s="4">
        <f t="shared" si="1790"/>
        <v>385</v>
      </c>
      <c r="HD572" s="4">
        <f t="shared" si="1791"/>
        <v>364</v>
      </c>
      <c r="HE572" s="4">
        <f t="shared" si="1792"/>
        <v>344</v>
      </c>
      <c r="HF572" s="4"/>
      <c r="HG572" s="6"/>
      <c r="HH572" s="84">
        <f t="shared" si="1793"/>
        <v>2.5188916876574307E-3</v>
      </c>
      <c r="HI572" s="84">
        <f t="shared" si="1794"/>
        <v>4.4871794871794869E-3</v>
      </c>
      <c r="HJ572" s="84">
        <f t="shared" si="1795"/>
        <v>6.6800267201068807E-3</v>
      </c>
      <c r="HK572" s="84">
        <f t="shared" si="1796"/>
        <v>2.7662517289073307E-3</v>
      </c>
      <c r="HL572" s="84">
        <f t="shared" si="1797"/>
        <v>3.566333808844508E-3</v>
      </c>
      <c r="HM572" s="84">
        <f t="shared" si="1798"/>
        <v>2.2091310751104565E-3</v>
      </c>
      <c r="HN572" s="145"/>
      <c r="HO572" s="84">
        <f t="shared" si="1799"/>
        <v>3.7783375314861464E-2</v>
      </c>
      <c r="HP572" s="84">
        <f t="shared" si="1800"/>
        <v>2.0512820512820513E-2</v>
      </c>
      <c r="HQ572" s="84">
        <f t="shared" si="1801"/>
        <v>2.2985971943887774E-2</v>
      </c>
      <c r="HR572" s="84">
        <f t="shared" si="1802"/>
        <v>2.6507607192254486E-2</v>
      </c>
      <c r="HS572" s="84">
        <f t="shared" si="1803"/>
        <v>7.1326676176890159E-3</v>
      </c>
      <c r="HT572" s="84">
        <f t="shared" si="1804"/>
        <v>1.6200294550810016E-2</v>
      </c>
      <c r="HU572" s="145"/>
      <c r="HV572" s="84">
        <f t="shared" si="1805"/>
        <v>4.0302267002518898E-2</v>
      </c>
      <c r="HW572" s="84">
        <f t="shared" si="1806"/>
        <v>2.5000000000000001E-2</v>
      </c>
      <c r="HX572" s="84">
        <f t="shared" si="1807"/>
        <v>2.9665998663994657E-2</v>
      </c>
      <c r="HY572" s="84">
        <f t="shared" si="1808"/>
        <v>2.9273858921161817E-2</v>
      </c>
      <c r="HZ572" s="84">
        <f t="shared" si="1809"/>
        <v>1.0699001426533523E-2</v>
      </c>
      <c r="IA572" s="84">
        <f t="shared" si="1810"/>
        <v>1.8409425625920472E-2</v>
      </c>
      <c r="IB572" s="145"/>
      <c r="IC572" s="145"/>
      <c r="ID572" s="84">
        <f t="shared" si="1811"/>
        <v>8.6530141332564179E-4</v>
      </c>
      <c r="IE572" s="84">
        <f t="shared" si="1812"/>
        <v>1.3028372900984366E-3</v>
      </c>
      <c r="IF572" s="84">
        <f t="shared" si="1813"/>
        <v>2.0387359836901123E-3</v>
      </c>
      <c r="IG572" s="84">
        <f t="shared" si="1814"/>
        <v>2.1897810218978104E-3</v>
      </c>
      <c r="IH572" s="84">
        <f t="shared" si="1815"/>
        <v>2.7648428405122236E-3</v>
      </c>
      <c r="II572" s="84">
        <f t="shared" si="1816"/>
        <v>2.3208587177255585E-3</v>
      </c>
      <c r="IJ572" s="145"/>
      <c r="IK572" s="84">
        <f t="shared" si="1817"/>
        <v>5.7109893279492355E-2</v>
      </c>
      <c r="IL572" s="84">
        <f t="shared" si="1818"/>
        <v>5.1823972206137811E-2</v>
      </c>
      <c r="IM572" s="84">
        <f t="shared" si="1819"/>
        <v>5.5277413717780693E-2</v>
      </c>
      <c r="IN572" s="84">
        <f t="shared" si="1820"/>
        <v>4.7835036496350368E-2</v>
      </c>
      <c r="IO572" s="84">
        <f t="shared" si="1821"/>
        <v>5.1513387660069847E-2</v>
      </c>
      <c r="IP572" s="84">
        <f t="shared" si="1822"/>
        <v>4.6417174354511169E-2</v>
      </c>
      <c r="IQ572" s="145"/>
      <c r="IR572" s="84">
        <f t="shared" si="1823"/>
        <v>5.7975194692817998E-2</v>
      </c>
      <c r="IS572" s="84">
        <f t="shared" si="1824"/>
        <v>5.3126809496236251E-2</v>
      </c>
      <c r="IT572" s="84">
        <f t="shared" si="1825"/>
        <v>5.7316149701470809E-2</v>
      </c>
      <c r="IU572" s="84">
        <f t="shared" si="1826"/>
        <v>5.002481751824818E-2</v>
      </c>
      <c r="IV572" s="84">
        <f t="shared" si="1827"/>
        <v>5.4278230500582073E-2</v>
      </c>
      <c r="IW572" s="84">
        <f t="shared" si="1828"/>
        <v>4.8738033072236731E-2</v>
      </c>
      <c r="IX572" s="140"/>
      <c r="IY572" s="140"/>
      <c r="IZ572" s="84">
        <f t="shared" si="1829"/>
        <v>1.1734334663224596E-3</v>
      </c>
      <c r="JA572" s="84">
        <f t="shared" si="1830"/>
        <v>1.8894662257912141E-3</v>
      </c>
      <c r="JB572" s="84">
        <f t="shared" si="1831"/>
        <v>2.8694404591104736E-3</v>
      </c>
      <c r="JC572" s="84">
        <f t="shared" si="1832"/>
        <v>2.2902603664416588E-3</v>
      </c>
      <c r="JD572" s="84">
        <f t="shared" si="1833"/>
        <v>2.9006526468455403E-3</v>
      </c>
      <c r="JE572" s="84">
        <f t="shared" si="1834"/>
        <v>2.3024721279689773E-3</v>
      </c>
      <c r="JF572" s="145"/>
      <c r="JG572" s="84">
        <f t="shared" si="1835"/>
        <v>5.3508566064304153E-2</v>
      </c>
      <c r="JH572" s="84">
        <f t="shared" si="1836"/>
        <v>4.6055739253660841E-2</v>
      </c>
      <c r="JI572" s="84">
        <f t="shared" si="1837"/>
        <v>4.9497847919655669E-2</v>
      </c>
      <c r="JJ572" s="84">
        <f t="shared" si="1838"/>
        <v>4.4117647058823532E-2</v>
      </c>
      <c r="JK572" s="84">
        <f t="shared" si="1839"/>
        <v>4.3993231810490696E-2</v>
      </c>
      <c r="JL572" s="84">
        <f t="shared" si="1840"/>
        <v>4.1444498303441588E-2</v>
      </c>
      <c r="JM572" s="145"/>
      <c r="JN572" s="84">
        <f t="shared" si="1841"/>
        <v>5.4681999530626614E-2</v>
      </c>
      <c r="JO572" s="84">
        <f t="shared" si="1842"/>
        <v>4.7945205479452052E-2</v>
      </c>
      <c r="JP572" s="84">
        <f t="shared" si="1843"/>
        <v>5.2367288378766141E-2</v>
      </c>
      <c r="JQ572" s="84">
        <f t="shared" si="1844"/>
        <v>4.6407907425265189E-2</v>
      </c>
      <c r="JR572" s="84">
        <f t="shared" si="1845"/>
        <v>4.6893884457336235E-2</v>
      </c>
      <c r="JS572" s="84">
        <f t="shared" si="1846"/>
        <v>4.3746970431410563E-2</v>
      </c>
      <c r="JT572" s="140"/>
      <c r="JU572" s="140"/>
      <c r="JV572" s="140"/>
      <c r="JW572" s="84">
        <f t="shared" si="1847"/>
        <v>2.3468669326449191E-4</v>
      </c>
      <c r="JX572" s="84">
        <f t="shared" si="1848"/>
        <v>3.5427491733585264E-4</v>
      </c>
      <c r="JY572" s="84">
        <f t="shared" si="1849"/>
        <v>3.586800573888092E-4</v>
      </c>
      <c r="JZ572" s="84">
        <f t="shared" si="1850"/>
        <v>2.4108003857280618E-4</v>
      </c>
      <c r="KA572" s="84">
        <f t="shared" si="1851"/>
        <v>1.2086052695189751E-4</v>
      </c>
      <c r="KB572" s="84">
        <f t="shared" si="1852"/>
        <v>0</v>
      </c>
      <c r="KC572" s="145"/>
      <c r="KD572" s="84">
        <f t="shared" si="1853"/>
        <v>0</v>
      </c>
      <c r="KE572" s="84">
        <f t="shared" si="1854"/>
        <v>4.7236655644780352E-4</v>
      </c>
      <c r="KF572" s="84">
        <f t="shared" si="1855"/>
        <v>7.173601147776184E-4</v>
      </c>
      <c r="KG572" s="84">
        <f t="shared" si="1856"/>
        <v>8.4378013500482159E-4</v>
      </c>
      <c r="KH572" s="84">
        <f t="shared" si="1857"/>
        <v>1.0877447425670776E-3</v>
      </c>
      <c r="KI572" s="84">
        <f t="shared" si="1858"/>
        <v>1.0906446921958312E-3</v>
      </c>
      <c r="KJ572" s="145"/>
      <c r="KK572" s="84">
        <f t="shared" si="1859"/>
        <v>9.3874677305796764E-4</v>
      </c>
      <c r="KL572" s="84">
        <f t="shared" si="1860"/>
        <v>1.0628247520075578E-3</v>
      </c>
      <c r="KM572" s="84">
        <f t="shared" si="1861"/>
        <v>1.7934002869440459E-3</v>
      </c>
      <c r="KN572" s="84">
        <f t="shared" si="1862"/>
        <v>1.2054001928640309E-3</v>
      </c>
      <c r="KO572" s="84">
        <f t="shared" si="1863"/>
        <v>1.6920473773265651E-3</v>
      </c>
      <c r="KP572" s="84">
        <f t="shared" si="1864"/>
        <v>1.2118274357731458E-3</v>
      </c>
      <c r="KQ572" s="105"/>
      <c r="KR572" s="123">
        <f t="shared" si="1865"/>
        <v>5.3508566064304153E-2</v>
      </c>
      <c r="KS572" s="123">
        <f t="shared" si="1866"/>
        <v>4.6055739253660841E-2</v>
      </c>
      <c r="KT572" s="123">
        <f t="shared" si="1867"/>
        <v>4.9497847919655669E-2</v>
      </c>
      <c r="KU572" s="123">
        <f t="shared" si="1868"/>
        <v>4.4117647058823532E-2</v>
      </c>
      <c r="KV572" s="123">
        <f t="shared" si="1869"/>
        <v>4.3993231810490696E-2</v>
      </c>
      <c r="KW572" s="123">
        <f t="shared" si="1870"/>
        <v>4.1444498303441588E-2</v>
      </c>
      <c r="KX572" s="105"/>
      <c r="KY572" s="123">
        <f t="shared" si="1871"/>
        <v>5.4681999530626614E-2</v>
      </c>
      <c r="KZ572" s="123">
        <f t="shared" si="1872"/>
        <v>4.7945205479452052E-2</v>
      </c>
      <c r="LA572" s="123">
        <f t="shared" si="1873"/>
        <v>5.2367288378766141E-2</v>
      </c>
      <c r="LB572" s="123">
        <f t="shared" si="1874"/>
        <v>4.6407907425265189E-2</v>
      </c>
      <c r="LC572" s="123">
        <f t="shared" si="1875"/>
        <v>4.6893884457336235E-2</v>
      </c>
      <c r="LD572" s="123">
        <f t="shared" si="1876"/>
        <v>4.3746970431410563E-2</v>
      </c>
      <c r="LE572" s="105"/>
      <c r="LF572" s="105"/>
      <c r="LG572" s="84">
        <f t="shared" si="1699"/>
        <v>0.2</v>
      </c>
      <c r="LH572" s="84">
        <f t="shared" si="1877"/>
        <v>0.1875</v>
      </c>
      <c r="LI572" s="84">
        <f t="shared" si="1700"/>
        <v>0.125</v>
      </c>
      <c r="LJ572" s="84">
        <f t="shared" si="1701"/>
        <v>0.1</v>
      </c>
      <c r="LK572" s="84">
        <f t="shared" si="1893"/>
        <v>4.1666666666666664E-2</v>
      </c>
      <c r="LL572" s="84">
        <f t="shared" si="1894"/>
        <v>0</v>
      </c>
      <c r="LM572" s="105"/>
      <c r="LN572" s="84">
        <f t="shared" si="1899"/>
        <v>0.1</v>
      </c>
      <c r="LO572" s="84">
        <f t="shared" si="1878"/>
        <v>0.25</v>
      </c>
      <c r="LP572" s="84">
        <f t="shared" si="1702"/>
        <v>0.25</v>
      </c>
      <c r="LQ572" s="84">
        <f t="shared" si="1900"/>
        <v>0.4</v>
      </c>
      <c r="LR572" s="84">
        <f t="shared" si="1895"/>
        <v>0.375</v>
      </c>
      <c r="LS572" s="84">
        <f t="shared" si="1896"/>
        <v>0.42857142857142855</v>
      </c>
      <c r="LT572" s="105"/>
      <c r="LU572" s="84">
        <f t="shared" si="1901"/>
        <v>0.7</v>
      </c>
      <c r="LV572" s="84">
        <f t="shared" si="1879"/>
        <v>0.5625</v>
      </c>
      <c r="LW572" s="84">
        <f t="shared" si="1703"/>
        <v>0.625</v>
      </c>
      <c r="LX572" s="84">
        <f t="shared" si="1902"/>
        <v>0.5</v>
      </c>
      <c r="LY572" s="84">
        <f t="shared" si="1897"/>
        <v>0.58333333333333337</v>
      </c>
      <c r="LZ572" s="84">
        <f t="shared" si="1898"/>
        <v>0.5714285714285714</v>
      </c>
      <c r="MA572" s="105"/>
      <c r="MB572" s="105"/>
      <c r="MC572" s="105"/>
      <c r="MD572" s="123">
        <f t="shared" si="1903"/>
        <v>-0.66929307805596472</v>
      </c>
      <c r="ME572" s="123">
        <f t="shared" si="1904"/>
        <v>0.13838120104438636</v>
      </c>
      <c r="MF572" s="212">
        <f t="shared" si="1892"/>
        <v>-0.19758846340281147</v>
      </c>
      <c r="MG572" s="105"/>
      <c r="MH572" s="123">
        <f t="shared" si="1905"/>
        <v>-0.29520950472064528</v>
      </c>
      <c r="MI572" s="123">
        <f t="shared" si="1881"/>
        <v>-0.16028679287539666</v>
      </c>
      <c r="MJ572" s="212">
        <f t="shared" si="1882"/>
        <v>-0.16270100528989026</v>
      </c>
      <c r="MK572" s="105"/>
      <c r="ML572" s="123">
        <f t="shared" si="1891"/>
        <v>-0.37944359013729012</v>
      </c>
      <c r="MM572" s="123">
        <f t="shared" si="1883"/>
        <v>-0.14966316952399808</v>
      </c>
      <c r="MN572" s="212">
        <f t="shared" si="1884"/>
        <v>-0.16461264683032434</v>
      </c>
      <c r="MO572" s="105"/>
      <c r="MP572" s="105"/>
    </row>
    <row r="573" spans="2:354" ht="12" x14ac:dyDescent="0.25">
      <c r="B573" s="6" t="s">
        <v>640</v>
      </c>
      <c r="C573" s="6">
        <v>23094</v>
      </c>
      <c r="D573" s="86" t="s">
        <v>113</v>
      </c>
      <c r="E573" s="6">
        <v>1</v>
      </c>
      <c r="F573" s="3">
        <v>6008</v>
      </c>
      <c r="G573" s="7">
        <v>6086</v>
      </c>
      <c r="H573" s="139">
        <v>6227</v>
      </c>
      <c r="I573" s="7">
        <v>6312</v>
      </c>
      <c r="J573" s="177">
        <f t="shared" si="1704"/>
        <v>6422</v>
      </c>
      <c r="K573" s="7">
        <v>6532</v>
      </c>
      <c r="L573" s="162"/>
      <c r="M573" s="3">
        <v>3917</v>
      </c>
      <c r="N573" s="7">
        <v>3979</v>
      </c>
      <c r="O573" s="139">
        <v>3968</v>
      </c>
      <c r="P573" s="7">
        <v>3970</v>
      </c>
      <c r="Q573" s="177">
        <f t="shared" si="1705"/>
        <v>4012</v>
      </c>
      <c r="R573" s="7">
        <v>4054</v>
      </c>
      <c r="S573" s="105"/>
      <c r="T573" s="3">
        <v>16851</v>
      </c>
      <c r="U573" s="7">
        <v>17066</v>
      </c>
      <c r="V573" s="139">
        <v>17168</v>
      </c>
      <c r="W573" s="7">
        <v>17402</v>
      </c>
      <c r="X573" s="177">
        <f t="shared" si="1706"/>
        <v>17600</v>
      </c>
      <c r="Y573" s="7">
        <v>17798</v>
      </c>
      <c r="Z573" s="105"/>
      <c r="AA573" s="3">
        <v>5184</v>
      </c>
      <c r="AB573" s="105">
        <v>5257</v>
      </c>
      <c r="AC573" s="139">
        <v>5315</v>
      </c>
      <c r="AD573" s="7">
        <v>5350</v>
      </c>
      <c r="AE573" s="177">
        <f t="shared" si="1707"/>
        <v>5386</v>
      </c>
      <c r="AF573" s="7">
        <v>5422</v>
      </c>
      <c r="AG573" s="105"/>
      <c r="AH573" s="3">
        <f t="shared" si="1708"/>
        <v>20768</v>
      </c>
      <c r="AI573" s="3">
        <f t="shared" si="1709"/>
        <v>21045</v>
      </c>
      <c r="AJ573" s="3">
        <f t="shared" si="1710"/>
        <v>21136</v>
      </c>
      <c r="AK573" s="3">
        <f t="shared" si="1711"/>
        <v>21372</v>
      </c>
      <c r="AL573" s="178">
        <f t="shared" si="1712"/>
        <v>21612</v>
      </c>
      <c r="AM573" s="3">
        <f t="shared" si="1713"/>
        <v>21852</v>
      </c>
      <c r="AN573" s="105"/>
      <c r="AO573" s="3">
        <f t="shared" si="1714"/>
        <v>31960</v>
      </c>
      <c r="AP573" s="3">
        <f t="shared" si="1715"/>
        <v>32388</v>
      </c>
      <c r="AQ573" s="3">
        <f t="shared" si="1716"/>
        <v>32678</v>
      </c>
      <c r="AR573" s="3">
        <f t="shared" si="1717"/>
        <v>33034</v>
      </c>
      <c r="AS573" s="178">
        <f t="shared" si="1718"/>
        <v>33420</v>
      </c>
      <c r="AT573" s="3">
        <f t="shared" si="1719"/>
        <v>33806</v>
      </c>
      <c r="AU573" s="105"/>
      <c r="AV573" s="105"/>
      <c r="AW573" s="5">
        <v>7</v>
      </c>
      <c r="AX573" s="5">
        <v>5</v>
      </c>
      <c r="AY573" s="5">
        <v>4</v>
      </c>
      <c r="AZ573" s="5">
        <v>4</v>
      </c>
      <c r="BA573" s="5">
        <v>4</v>
      </c>
      <c r="BB573" s="5">
        <v>6</v>
      </c>
      <c r="BC573" s="4"/>
      <c r="BD573" s="5">
        <v>13</v>
      </c>
      <c r="BE573" s="5">
        <v>11</v>
      </c>
      <c r="BF573" s="5">
        <v>12</v>
      </c>
      <c r="BG573" s="5">
        <v>9</v>
      </c>
      <c r="BH573" s="5">
        <v>14</v>
      </c>
      <c r="BI573" s="5">
        <v>22</v>
      </c>
      <c r="BJ573" s="4"/>
      <c r="BK573" s="5">
        <v>1</v>
      </c>
      <c r="BL573" s="5"/>
      <c r="BM573" s="5"/>
      <c r="BN573" s="5">
        <v>1</v>
      </c>
      <c r="BO573" s="5"/>
      <c r="BP573" s="5"/>
      <c r="BQ573" s="4"/>
      <c r="BR573" s="5">
        <f t="shared" si="1720"/>
        <v>21</v>
      </c>
      <c r="BS573" s="5">
        <f t="shared" si="1721"/>
        <v>16</v>
      </c>
      <c r="BT573" s="5">
        <f t="shared" si="1722"/>
        <v>16</v>
      </c>
      <c r="BU573" s="5">
        <f t="shared" si="1723"/>
        <v>14</v>
      </c>
      <c r="BV573" s="5">
        <f t="shared" si="1724"/>
        <v>18</v>
      </c>
      <c r="BW573" s="5">
        <f t="shared" si="1725"/>
        <v>28</v>
      </c>
      <c r="BX573" s="4"/>
      <c r="BY573" s="4"/>
      <c r="BZ573" s="5">
        <v>6</v>
      </c>
      <c r="CA573" s="5">
        <v>1</v>
      </c>
      <c r="CB573" s="5">
        <v>5</v>
      </c>
      <c r="CC573" s="5">
        <v>9</v>
      </c>
      <c r="CD573" s="183">
        <f t="shared" si="1886"/>
        <v>6</v>
      </c>
      <c r="CE573" s="5">
        <v>3</v>
      </c>
      <c r="CF573" s="4"/>
      <c r="CG573" s="5"/>
      <c r="CH573" s="5"/>
      <c r="CI573" s="5"/>
      <c r="CJ573" s="5">
        <v>3</v>
      </c>
      <c r="CK573" s="183">
        <f t="shared" si="1726"/>
        <v>2</v>
      </c>
      <c r="CL573" s="5">
        <v>1</v>
      </c>
      <c r="CM573" s="4"/>
      <c r="CN573" s="5"/>
      <c r="CO573" s="5"/>
      <c r="CP573" s="5"/>
      <c r="CQ573" s="5"/>
      <c r="CR573" s="5"/>
      <c r="CS573" s="5"/>
      <c r="CT573" s="4"/>
      <c r="CU573" s="5">
        <f t="shared" si="1727"/>
        <v>6</v>
      </c>
      <c r="CV573" s="5">
        <f t="shared" si="1728"/>
        <v>1</v>
      </c>
      <c r="CW573" s="5">
        <f t="shared" si="1729"/>
        <v>5</v>
      </c>
      <c r="CX573" s="5">
        <f t="shared" si="1730"/>
        <v>12</v>
      </c>
      <c r="CY573" s="183">
        <f t="shared" si="1731"/>
        <v>8</v>
      </c>
      <c r="CZ573" s="5">
        <f t="shared" si="1732"/>
        <v>4</v>
      </c>
      <c r="DA573" s="4"/>
      <c r="DB573" s="4"/>
      <c r="DC573" s="5">
        <f t="shared" si="1733"/>
        <v>9</v>
      </c>
      <c r="DD573" s="5">
        <f t="shared" si="1734"/>
        <v>10</v>
      </c>
      <c r="DE573" s="5">
        <f t="shared" si="1735"/>
        <v>4</v>
      </c>
      <c r="DF573" s="5">
        <f t="shared" si="1736"/>
        <v>3</v>
      </c>
      <c r="DG573" s="5">
        <f t="shared" si="1737"/>
        <v>4</v>
      </c>
      <c r="DH573" s="5">
        <f t="shared" si="1738"/>
        <v>5</v>
      </c>
      <c r="DI573" s="4"/>
      <c r="DJ573" s="5">
        <f t="shared" si="1739"/>
        <v>39</v>
      </c>
      <c r="DK573" s="5">
        <f t="shared" si="1740"/>
        <v>43</v>
      </c>
      <c r="DL573" s="5">
        <f t="shared" si="1741"/>
        <v>34</v>
      </c>
      <c r="DM573" s="5">
        <f t="shared" si="1742"/>
        <v>38</v>
      </c>
      <c r="DN573" s="5">
        <f t="shared" si="1743"/>
        <v>33</v>
      </c>
      <c r="DO573" s="5">
        <f t="shared" si="1744"/>
        <v>40</v>
      </c>
      <c r="DP573" s="4"/>
      <c r="DQ573" s="5">
        <f t="shared" si="1745"/>
        <v>6</v>
      </c>
      <c r="DR573" s="5">
        <f t="shared" si="1746"/>
        <v>6</v>
      </c>
      <c r="DS573" s="5">
        <f t="shared" si="1747"/>
        <v>5</v>
      </c>
      <c r="DT573" s="5">
        <f t="shared" si="1748"/>
        <v>3</v>
      </c>
      <c r="DU573" s="5">
        <f t="shared" si="1749"/>
        <v>1</v>
      </c>
      <c r="DV573" s="5">
        <f t="shared" si="1750"/>
        <v>3</v>
      </c>
      <c r="DW573" s="4"/>
      <c r="DX573" s="5">
        <f t="shared" si="1751"/>
        <v>54</v>
      </c>
      <c r="DY573" s="5">
        <f t="shared" si="1752"/>
        <v>59</v>
      </c>
      <c r="DZ573" s="5">
        <f t="shared" si="1753"/>
        <v>43</v>
      </c>
      <c r="EA573" s="5">
        <f t="shared" si="1754"/>
        <v>44</v>
      </c>
      <c r="EB573" s="5">
        <f t="shared" si="1755"/>
        <v>38</v>
      </c>
      <c r="EC573" s="5">
        <f t="shared" si="1756"/>
        <v>48</v>
      </c>
      <c r="ED573" s="4"/>
      <c r="EE573" s="4"/>
      <c r="EF573" s="5">
        <v>22</v>
      </c>
      <c r="EG573" s="5">
        <v>16</v>
      </c>
      <c r="EH573" s="5">
        <v>13</v>
      </c>
      <c r="EI573" s="5">
        <v>16</v>
      </c>
      <c r="EJ573" s="5">
        <v>14</v>
      </c>
      <c r="EK573" s="5">
        <v>14</v>
      </c>
      <c r="EL573" s="4"/>
      <c r="EM573" s="5">
        <v>52</v>
      </c>
      <c r="EN573" s="5">
        <v>54</v>
      </c>
      <c r="EO573" s="5">
        <v>46</v>
      </c>
      <c r="EP573" s="5">
        <v>50</v>
      </c>
      <c r="EQ573" s="5">
        <v>49</v>
      </c>
      <c r="ER573" s="5">
        <v>63</v>
      </c>
      <c r="ES573" s="4"/>
      <c r="ET573" s="5">
        <v>7</v>
      </c>
      <c r="EU573" s="5">
        <v>6</v>
      </c>
      <c r="EV573" s="5">
        <v>5</v>
      </c>
      <c r="EW573" s="5">
        <v>4</v>
      </c>
      <c r="EX573" s="5">
        <v>1</v>
      </c>
      <c r="EY573" s="5">
        <v>3</v>
      </c>
      <c r="EZ573" s="4"/>
      <c r="FA573" s="5">
        <f t="shared" si="1757"/>
        <v>74</v>
      </c>
      <c r="FB573" s="5">
        <f t="shared" si="1758"/>
        <v>70</v>
      </c>
      <c r="FC573" s="5">
        <f t="shared" si="1759"/>
        <v>59</v>
      </c>
      <c r="FD573" s="5">
        <f t="shared" si="1760"/>
        <v>66</v>
      </c>
      <c r="FE573" s="5">
        <f t="shared" si="1761"/>
        <v>63</v>
      </c>
      <c r="FF573" s="5">
        <f t="shared" si="1762"/>
        <v>77</v>
      </c>
      <c r="FG573" s="4"/>
      <c r="FH573" s="5">
        <f t="shared" si="1763"/>
        <v>81</v>
      </c>
      <c r="FI573" s="5">
        <f t="shared" si="1764"/>
        <v>76</v>
      </c>
      <c r="FJ573" s="5">
        <f t="shared" si="1765"/>
        <v>64</v>
      </c>
      <c r="FK573" s="5">
        <f t="shared" si="1766"/>
        <v>70</v>
      </c>
      <c r="FL573" s="5">
        <f t="shared" si="1767"/>
        <v>64</v>
      </c>
      <c r="FM573" s="5">
        <f t="shared" si="1768"/>
        <v>80</v>
      </c>
      <c r="FN573" s="4"/>
      <c r="FO573" s="4"/>
      <c r="FP573" s="4">
        <v>130</v>
      </c>
      <c r="FQ573" s="4">
        <v>128</v>
      </c>
      <c r="FR573" s="4">
        <v>111.67</v>
      </c>
      <c r="FS573" s="4">
        <v>94.829999999999927</v>
      </c>
      <c r="FT573" s="4">
        <v>84</v>
      </c>
      <c r="FU573" s="4">
        <v>62</v>
      </c>
      <c r="FV573" s="4"/>
      <c r="FW573" s="4">
        <f t="shared" si="1769"/>
        <v>1344</v>
      </c>
      <c r="FX573" s="4">
        <f t="shared" si="1770"/>
        <v>1366</v>
      </c>
      <c r="FY573" s="4">
        <f t="shared" si="1771"/>
        <v>1242.33</v>
      </c>
      <c r="FZ573" s="4">
        <f t="shared" si="1772"/>
        <v>1203.17</v>
      </c>
      <c r="GA573" s="4">
        <f t="shared" si="1773"/>
        <v>1228</v>
      </c>
      <c r="GB573" s="4">
        <f t="shared" si="1774"/>
        <v>1170</v>
      </c>
      <c r="GC573" s="4"/>
      <c r="GD573" s="4">
        <v>1474</v>
      </c>
      <c r="GE573" s="4">
        <v>1494</v>
      </c>
      <c r="GF573" s="4">
        <v>1354</v>
      </c>
      <c r="GG573" s="4">
        <v>1298</v>
      </c>
      <c r="GH573" s="4">
        <v>1312</v>
      </c>
      <c r="GI573" s="4">
        <v>1232</v>
      </c>
      <c r="GJ573" s="4"/>
      <c r="GK573" s="6"/>
      <c r="GL573" s="4">
        <f t="shared" si="1775"/>
        <v>152</v>
      </c>
      <c r="GM573" s="4">
        <f t="shared" si="1776"/>
        <v>144</v>
      </c>
      <c r="GN573" s="4">
        <f t="shared" si="1777"/>
        <v>124.67</v>
      </c>
      <c r="GO573" s="4">
        <f t="shared" si="1778"/>
        <v>110.82999999999993</v>
      </c>
      <c r="GP573" s="4">
        <f t="shared" si="1779"/>
        <v>98</v>
      </c>
      <c r="GQ573" s="4">
        <f t="shared" si="1780"/>
        <v>76</v>
      </c>
      <c r="GR573" s="4"/>
      <c r="GS573" s="4">
        <f t="shared" si="1781"/>
        <v>1396</v>
      </c>
      <c r="GT573" s="4">
        <f t="shared" si="1782"/>
        <v>1420</v>
      </c>
      <c r="GU573" s="4">
        <f t="shared" si="1783"/>
        <v>1288.33</v>
      </c>
      <c r="GV573" s="4">
        <f t="shared" si="1784"/>
        <v>1253.17</v>
      </c>
      <c r="GW573" s="4">
        <f t="shared" si="1785"/>
        <v>1277</v>
      </c>
      <c r="GX573" s="4">
        <f t="shared" si="1786"/>
        <v>1233</v>
      </c>
      <c r="GY573" s="4"/>
      <c r="GZ573" s="4">
        <f t="shared" si="1787"/>
        <v>1548</v>
      </c>
      <c r="HA573" s="4">
        <f t="shared" si="1788"/>
        <v>1564</v>
      </c>
      <c r="HB573" s="4">
        <f t="shared" si="1789"/>
        <v>1413</v>
      </c>
      <c r="HC573" s="4">
        <f t="shared" si="1790"/>
        <v>1364</v>
      </c>
      <c r="HD573" s="4">
        <f t="shared" si="1791"/>
        <v>1313</v>
      </c>
      <c r="HE573" s="4">
        <f t="shared" si="1792"/>
        <v>1235</v>
      </c>
      <c r="HF573" s="4"/>
      <c r="HG573" s="6"/>
      <c r="HH573" s="84">
        <f t="shared" si="1793"/>
        <v>5.6165432729129439E-3</v>
      </c>
      <c r="HI573" s="84">
        <f t="shared" si="1794"/>
        <v>4.021110831867303E-3</v>
      </c>
      <c r="HJ573" s="84">
        <f t="shared" si="1795"/>
        <v>3.276209677419355E-3</v>
      </c>
      <c r="HK573" s="84">
        <f t="shared" si="1796"/>
        <v>4.0302267002518891E-3</v>
      </c>
      <c r="HL573" s="84">
        <f t="shared" si="1797"/>
        <v>3.489531405782652E-3</v>
      </c>
      <c r="HM573" s="84">
        <f t="shared" si="1798"/>
        <v>3.453379378391712E-3</v>
      </c>
      <c r="HN573" s="145"/>
      <c r="HO573" s="84">
        <f t="shared" si="1799"/>
        <v>3.3188664794485574E-2</v>
      </c>
      <c r="HP573" s="84">
        <f t="shared" si="1800"/>
        <v>3.2168886654938424E-2</v>
      </c>
      <c r="HQ573" s="84">
        <f t="shared" si="1801"/>
        <v>2.814264112903226E-2</v>
      </c>
      <c r="HR573" s="84">
        <f t="shared" si="1802"/>
        <v>2.3886649874055397E-2</v>
      </c>
      <c r="HS573" s="84">
        <f t="shared" si="1803"/>
        <v>2.0937188434695914E-2</v>
      </c>
      <c r="HT573" s="84">
        <f t="shared" si="1804"/>
        <v>1.5293537247163296E-2</v>
      </c>
      <c r="HU573" s="145"/>
      <c r="HV573" s="84">
        <f t="shared" si="1805"/>
        <v>3.8805208067398518E-2</v>
      </c>
      <c r="HW573" s="84">
        <f t="shared" si="1806"/>
        <v>3.6189997486805729E-2</v>
      </c>
      <c r="HX573" s="84">
        <f t="shared" si="1807"/>
        <v>3.1418850806451612E-2</v>
      </c>
      <c r="HY573" s="84">
        <f t="shared" si="1808"/>
        <v>2.7916876574307286E-2</v>
      </c>
      <c r="HZ573" s="84">
        <f t="shared" si="1809"/>
        <v>2.4426719840478565E-2</v>
      </c>
      <c r="IA573" s="84">
        <f t="shared" si="1810"/>
        <v>1.8746916625555009E-2</v>
      </c>
      <c r="IB573" s="145"/>
      <c r="IC573" s="145"/>
      <c r="ID573" s="84">
        <f t="shared" si="1811"/>
        <v>3.0858702747611419E-3</v>
      </c>
      <c r="IE573" s="84">
        <f t="shared" si="1812"/>
        <v>3.164186101019571E-3</v>
      </c>
      <c r="IF573" s="84">
        <f t="shared" si="1813"/>
        <v>2.6794035414725069E-3</v>
      </c>
      <c r="IG573" s="84">
        <f t="shared" si="1814"/>
        <v>2.873232961728537E-3</v>
      </c>
      <c r="IH573" s="84">
        <f t="shared" si="1815"/>
        <v>2.7840909090909092E-3</v>
      </c>
      <c r="II573" s="84">
        <f t="shared" si="1816"/>
        <v>3.5397235644454433E-3</v>
      </c>
      <c r="IJ573" s="145"/>
      <c r="IK573" s="84">
        <f t="shared" si="1817"/>
        <v>7.9757877870749505E-2</v>
      </c>
      <c r="IL573" s="84">
        <f t="shared" si="1818"/>
        <v>8.0042189148013601E-2</v>
      </c>
      <c r="IM573" s="84">
        <f t="shared" si="1819"/>
        <v>7.23631174277726E-2</v>
      </c>
      <c r="IN573" s="84">
        <f t="shared" si="1820"/>
        <v>6.9139754051258481E-2</v>
      </c>
      <c r="IO573" s="84">
        <f t="shared" si="1821"/>
        <v>6.9772727272727278E-2</v>
      </c>
      <c r="IP573" s="84">
        <f t="shared" si="1822"/>
        <v>6.5737723339701085E-2</v>
      </c>
      <c r="IQ573" s="145"/>
      <c r="IR573" s="84">
        <f t="shared" si="1823"/>
        <v>8.2843748145510654E-2</v>
      </c>
      <c r="IS573" s="84">
        <f t="shared" si="1824"/>
        <v>8.3206375249033168E-2</v>
      </c>
      <c r="IT573" s="84">
        <f t="shared" si="1825"/>
        <v>7.5042520969245102E-2</v>
      </c>
      <c r="IU573" s="84">
        <f t="shared" si="1826"/>
        <v>7.2012987012987015E-2</v>
      </c>
      <c r="IV573" s="84">
        <f t="shared" si="1827"/>
        <v>7.2556818181818181E-2</v>
      </c>
      <c r="IW573" s="84">
        <f t="shared" si="1828"/>
        <v>6.9277446904146528E-2</v>
      </c>
      <c r="IX573" s="140"/>
      <c r="IY573" s="140"/>
      <c r="IZ573" s="84">
        <f t="shared" si="1829"/>
        <v>3.5631741140215718E-3</v>
      </c>
      <c r="JA573" s="84">
        <f t="shared" si="1830"/>
        <v>3.3262057495842242E-3</v>
      </c>
      <c r="JB573" s="84">
        <f t="shared" si="1831"/>
        <v>2.7914458743376232E-3</v>
      </c>
      <c r="JC573" s="84">
        <f t="shared" si="1832"/>
        <v>3.0881527231892197E-3</v>
      </c>
      <c r="JD573" s="84">
        <f t="shared" si="1833"/>
        <v>2.915047196002221E-3</v>
      </c>
      <c r="JE573" s="84">
        <f t="shared" si="1834"/>
        <v>3.5237049240344131E-3</v>
      </c>
      <c r="JF573" s="145"/>
      <c r="JG573" s="84">
        <f t="shared" si="1835"/>
        <v>7.0974576271186446E-2</v>
      </c>
      <c r="JH573" s="84">
        <f t="shared" si="1836"/>
        <v>7.0990734141126152E-2</v>
      </c>
      <c r="JI573" s="84">
        <f t="shared" si="1837"/>
        <v>6.4061317183951555E-2</v>
      </c>
      <c r="JJ573" s="84">
        <f t="shared" si="1838"/>
        <v>6.0733670222721317E-2</v>
      </c>
      <c r="JK573" s="84">
        <f t="shared" si="1839"/>
        <v>6.0707014621506572E-2</v>
      </c>
      <c r="JL573" s="84">
        <f t="shared" si="1840"/>
        <v>5.637927878455061E-2</v>
      </c>
      <c r="JM573" s="145"/>
      <c r="JN573" s="84">
        <f t="shared" si="1841"/>
        <v>7.4537750385208018E-2</v>
      </c>
      <c r="JO573" s="84">
        <f t="shared" si="1842"/>
        <v>7.4316939890710379E-2</v>
      </c>
      <c r="JP573" s="84">
        <f t="shared" si="1843"/>
        <v>6.6852763058289175E-2</v>
      </c>
      <c r="JQ573" s="84">
        <f t="shared" si="1844"/>
        <v>6.3821822945910531E-2</v>
      </c>
      <c r="JR573" s="84">
        <f t="shared" si="1845"/>
        <v>6.362206181750879E-2</v>
      </c>
      <c r="JS573" s="84">
        <f t="shared" si="1846"/>
        <v>5.9902983708585024E-2</v>
      </c>
      <c r="JT573" s="140"/>
      <c r="JU573" s="140"/>
      <c r="JV573" s="140"/>
      <c r="JW573" s="84">
        <f t="shared" si="1847"/>
        <v>2.8890600924499232E-4</v>
      </c>
      <c r="JX573" s="84">
        <f t="shared" si="1848"/>
        <v>4.7517224994060349E-5</v>
      </c>
      <c r="JY573" s="84">
        <f t="shared" si="1849"/>
        <v>2.3656320968962907E-4</v>
      </c>
      <c r="JZ573" s="84">
        <f t="shared" si="1850"/>
        <v>5.6148231330713087E-4</v>
      </c>
      <c r="KA573" s="84">
        <f t="shared" si="1851"/>
        <v>3.7016472330186933E-4</v>
      </c>
      <c r="KB573" s="84">
        <f t="shared" si="1852"/>
        <v>1.8304960644334616E-4</v>
      </c>
      <c r="KC573" s="145"/>
      <c r="KD573" s="84">
        <f t="shared" si="1853"/>
        <v>9.6302003081664099E-4</v>
      </c>
      <c r="KE573" s="84">
        <f t="shared" si="1854"/>
        <v>7.6027559990496558E-4</v>
      </c>
      <c r="KF573" s="84">
        <f t="shared" si="1855"/>
        <v>7.5700227100681302E-4</v>
      </c>
      <c r="KG573" s="84">
        <f t="shared" si="1856"/>
        <v>6.0827250608272508E-4</v>
      </c>
      <c r="KH573" s="84">
        <f t="shared" si="1857"/>
        <v>8.3287062742920602E-4</v>
      </c>
      <c r="KI573" s="84">
        <f t="shared" si="1858"/>
        <v>1.281347245103423E-3</v>
      </c>
      <c r="KJ573" s="145"/>
      <c r="KK573" s="84">
        <f t="shared" si="1859"/>
        <v>2.3112480739599386E-3</v>
      </c>
      <c r="KL573" s="84">
        <f t="shared" si="1860"/>
        <v>2.5184129246851985E-3</v>
      </c>
      <c r="KM573" s="84">
        <f t="shared" si="1861"/>
        <v>1.797880393641181E-3</v>
      </c>
      <c r="KN573" s="84">
        <f t="shared" si="1862"/>
        <v>1.9183979037993635E-3</v>
      </c>
      <c r="KO573" s="84">
        <f t="shared" si="1863"/>
        <v>1.7120118452711457E-3</v>
      </c>
      <c r="KP573" s="84">
        <f t="shared" si="1864"/>
        <v>2.0593080724876441E-3</v>
      </c>
      <c r="KQ573" s="105"/>
      <c r="KR573" s="123">
        <f t="shared" si="1865"/>
        <v>7.0974576271186446E-2</v>
      </c>
      <c r="KS573" s="123">
        <f t="shared" si="1866"/>
        <v>7.0990734141126152E-2</v>
      </c>
      <c r="KT573" s="123">
        <f t="shared" si="1867"/>
        <v>6.4061317183951555E-2</v>
      </c>
      <c r="KU573" s="123">
        <f t="shared" si="1868"/>
        <v>6.0733670222721317E-2</v>
      </c>
      <c r="KV573" s="123">
        <f t="shared" si="1869"/>
        <v>6.0707014621506572E-2</v>
      </c>
      <c r="KW573" s="123">
        <f t="shared" si="1870"/>
        <v>5.637927878455061E-2</v>
      </c>
      <c r="KX573" s="105"/>
      <c r="KY573" s="123">
        <f t="shared" si="1871"/>
        <v>7.4537750385208018E-2</v>
      </c>
      <c r="KZ573" s="123">
        <f t="shared" si="1872"/>
        <v>7.4316939890710379E-2</v>
      </c>
      <c r="LA573" s="123">
        <f t="shared" si="1873"/>
        <v>6.6852763058289175E-2</v>
      </c>
      <c r="LB573" s="123">
        <f t="shared" si="1874"/>
        <v>6.3821822945910531E-2</v>
      </c>
      <c r="LC573" s="123">
        <f t="shared" si="1875"/>
        <v>6.362206181750879E-2</v>
      </c>
      <c r="LD573" s="123">
        <f t="shared" si="1876"/>
        <v>5.9902983708585024E-2</v>
      </c>
      <c r="LE573" s="105"/>
      <c r="LF573" s="105"/>
      <c r="LG573" s="84">
        <f t="shared" si="1699"/>
        <v>7.407407407407407E-2</v>
      </c>
      <c r="LH573" s="84">
        <f t="shared" si="1877"/>
        <v>1.3157894736842105E-2</v>
      </c>
      <c r="LI573" s="84">
        <f t="shared" si="1700"/>
        <v>7.8125E-2</v>
      </c>
      <c r="LJ573" s="84">
        <f t="shared" si="1701"/>
        <v>0.17142857142857143</v>
      </c>
      <c r="LK573" s="84">
        <f t="shared" si="1893"/>
        <v>0.125</v>
      </c>
      <c r="LL573" s="84">
        <f t="shared" si="1894"/>
        <v>0.05</v>
      </c>
      <c r="LM573" s="105"/>
      <c r="LN573" s="84">
        <f t="shared" si="1899"/>
        <v>0.25925925925925924</v>
      </c>
      <c r="LO573" s="84">
        <f t="shared" si="1878"/>
        <v>0.21052631578947367</v>
      </c>
      <c r="LP573" s="84">
        <f t="shared" si="1702"/>
        <v>0.25</v>
      </c>
      <c r="LQ573" s="84">
        <f t="shared" si="1900"/>
        <v>0.2</v>
      </c>
      <c r="LR573" s="84">
        <f t="shared" si="1895"/>
        <v>0.28125</v>
      </c>
      <c r="LS573" s="84">
        <f t="shared" si="1896"/>
        <v>0.35</v>
      </c>
      <c r="LT573" s="105"/>
      <c r="LU573" s="84">
        <f t="shared" si="1901"/>
        <v>0.66666666666666663</v>
      </c>
      <c r="LV573" s="84">
        <f t="shared" si="1879"/>
        <v>0.77631578947368418</v>
      </c>
      <c r="LW573" s="84">
        <f t="shared" si="1703"/>
        <v>0.671875</v>
      </c>
      <c r="LX573" s="84">
        <f t="shared" si="1902"/>
        <v>0.62857142857142856</v>
      </c>
      <c r="LY573" s="84">
        <f t="shared" si="1897"/>
        <v>0.59375</v>
      </c>
      <c r="LZ573" s="84">
        <f t="shared" si="1898"/>
        <v>0.6</v>
      </c>
      <c r="MA573" s="105"/>
      <c r="MB573" s="105"/>
      <c r="MC573" s="105"/>
      <c r="MD573" s="123">
        <f t="shared" si="1903"/>
        <v>5.4077644112177893E-2</v>
      </c>
      <c r="ME573" s="123">
        <f t="shared" si="1904"/>
        <v>0.32108639466085592</v>
      </c>
      <c r="MF573" s="212">
        <f t="shared" si="1892"/>
        <v>0.26232249617612458</v>
      </c>
      <c r="MG573" s="105"/>
      <c r="MH573" s="123">
        <f t="shared" si="1905"/>
        <v>-0.45657064747251763</v>
      </c>
      <c r="MI573" s="123">
        <f t="shared" si="1881"/>
        <v>-9.1557610058528555E-2</v>
      </c>
      <c r="MJ573" s="212">
        <f t="shared" si="1882"/>
        <v>-0.1199169598299397</v>
      </c>
      <c r="MK573" s="105"/>
      <c r="ML573" s="123">
        <f t="shared" si="1891"/>
        <v>-0.40332265043553156</v>
      </c>
      <c r="MM573" s="123">
        <f t="shared" si="1883"/>
        <v>-7.6824099065932128E-2</v>
      </c>
      <c r="MN573" s="212">
        <f t="shared" si="1884"/>
        <v>-0.10395650129890087</v>
      </c>
      <c r="MO573" s="105"/>
      <c r="MP573" s="105"/>
    </row>
    <row r="574" spans="2:354" ht="12" x14ac:dyDescent="0.25">
      <c r="B574" s="6" t="s">
        <v>643</v>
      </c>
      <c r="C574" s="6">
        <v>31040</v>
      </c>
      <c r="D574" s="86" t="s">
        <v>188</v>
      </c>
      <c r="E574" s="6">
        <v>1</v>
      </c>
      <c r="F574" s="3">
        <v>3673</v>
      </c>
      <c r="G574" s="7">
        <v>3596</v>
      </c>
      <c r="H574" s="139">
        <v>3627</v>
      </c>
      <c r="I574" s="7">
        <v>3641</v>
      </c>
      <c r="J574" s="177">
        <f t="shared" si="1704"/>
        <v>3607</v>
      </c>
      <c r="K574" s="7">
        <v>3573</v>
      </c>
      <c r="L574" s="162"/>
      <c r="M574" s="3">
        <v>2716</v>
      </c>
      <c r="N574" s="7">
        <v>2733</v>
      </c>
      <c r="O574" s="139">
        <v>2704</v>
      </c>
      <c r="P574" s="7">
        <v>2687</v>
      </c>
      <c r="Q574" s="177">
        <f t="shared" si="1705"/>
        <v>2608.5</v>
      </c>
      <c r="R574" s="7">
        <v>2530</v>
      </c>
      <c r="S574" s="105"/>
      <c r="T574" s="3">
        <v>11899</v>
      </c>
      <c r="U574" s="7">
        <v>11831</v>
      </c>
      <c r="V574" s="139">
        <v>11813</v>
      </c>
      <c r="W574" s="7">
        <v>11763</v>
      </c>
      <c r="X574" s="177">
        <f t="shared" si="1706"/>
        <v>11817</v>
      </c>
      <c r="Y574" s="7">
        <v>11871</v>
      </c>
      <c r="Z574" s="105"/>
      <c r="AA574" s="3">
        <v>4061</v>
      </c>
      <c r="AB574" s="105">
        <v>4139</v>
      </c>
      <c r="AC574" s="139">
        <v>4263</v>
      </c>
      <c r="AD574" s="7">
        <v>4388</v>
      </c>
      <c r="AE574" s="177">
        <f t="shared" si="1707"/>
        <v>4524.5</v>
      </c>
      <c r="AF574" s="7">
        <v>4661</v>
      </c>
      <c r="AG574" s="105"/>
      <c r="AH574" s="3">
        <f t="shared" si="1708"/>
        <v>14615</v>
      </c>
      <c r="AI574" s="3">
        <f t="shared" si="1709"/>
        <v>14564</v>
      </c>
      <c r="AJ574" s="3">
        <f t="shared" si="1710"/>
        <v>14517</v>
      </c>
      <c r="AK574" s="3">
        <f t="shared" si="1711"/>
        <v>14450</v>
      </c>
      <c r="AL574" s="178">
        <f t="shared" si="1712"/>
        <v>14425.5</v>
      </c>
      <c r="AM574" s="3">
        <f t="shared" si="1713"/>
        <v>14401</v>
      </c>
      <c r="AN574" s="105"/>
      <c r="AO574" s="3">
        <f t="shared" si="1714"/>
        <v>22349</v>
      </c>
      <c r="AP574" s="3">
        <f t="shared" si="1715"/>
        <v>22299</v>
      </c>
      <c r="AQ574" s="3">
        <f t="shared" si="1716"/>
        <v>22407</v>
      </c>
      <c r="AR574" s="3">
        <f t="shared" si="1717"/>
        <v>22479</v>
      </c>
      <c r="AS574" s="178">
        <f t="shared" si="1718"/>
        <v>22557</v>
      </c>
      <c r="AT574" s="3">
        <f t="shared" si="1719"/>
        <v>22635</v>
      </c>
      <c r="AU574" s="105"/>
      <c r="AV574" s="105"/>
      <c r="AW574" s="5">
        <v>0</v>
      </c>
      <c r="AX574" s="5">
        <v>0</v>
      </c>
      <c r="AY574" s="5">
        <v>0</v>
      </c>
      <c r="AZ574" s="5">
        <v>0</v>
      </c>
      <c r="BA574" s="5"/>
      <c r="BB574" s="5">
        <v>1</v>
      </c>
      <c r="BC574" s="4"/>
      <c r="BD574" s="5">
        <v>0</v>
      </c>
      <c r="BE574" s="5">
        <v>1</v>
      </c>
      <c r="BF574" s="5">
        <v>1</v>
      </c>
      <c r="BG574" s="5">
        <v>0</v>
      </c>
      <c r="BH574" s="5">
        <v>2</v>
      </c>
      <c r="BI574" s="5">
        <v>2</v>
      </c>
      <c r="BJ574" s="4"/>
      <c r="BK574" s="5"/>
      <c r="BL574" s="5"/>
      <c r="BM574" s="5"/>
      <c r="BN574" s="5"/>
      <c r="BO574" s="5"/>
      <c r="BP574" s="5"/>
      <c r="BQ574" s="4"/>
      <c r="BR574" s="5">
        <f t="shared" si="1720"/>
        <v>0</v>
      </c>
      <c r="BS574" s="5">
        <f t="shared" si="1721"/>
        <v>1</v>
      </c>
      <c r="BT574" s="5">
        <f t="shared" si="1722"/>
        <v>1</v>
      </c>
      <c r="BU574" s="5">
        <f t="shared" si="1723"/>
        <v>0</v>
      </c>
      <c r="BV574" s="5">
        <f t="shared" si="1724"/>
        <v>2</v>
      </c>
      <c r="BW574" s="5">
        <f t="shared" si="1725"/>
        <v>3</v>
      </c>
      <c r="BX574" s="4"/>
      <c r="BY574" s="4"/>
      <c r="BZ574" s="5">
        <v>2</v>
      </c>
      <c r="CA574" s="5">
        <v>1</v>
      </c>
      <c r="CB574" s="5">
        <v>0</v>
      </c>
      <c r="CC574" s="5">
        <v>0</v>
      </c>
      <c r="CD574" s="183">
        <f t="shared" si="1886"/>
        <v>0</v>
      </c>
      <c r="CE574" s="5"/>
      <c r="CF574" s="4"/>
      <c r="CG574" s="5"/>
      <c r="CH574" s="5"/>
      <c r="CI574" s="5"/>
      <c r="CJ574" s="5">
        <v>1</v>
      </c>
      <c r="CK574" s="183">
        <f t="shared" si="1726"/>
        <v>0.5</v>
      </c>
      <c r="CL574" s="5"/>
      <c r="CM574" s="4"/>
      <c r="CN574" s="5"/>
      <c r="CO574" s="5"/>
      <c r="CP574" s="5"/>
      <c r="CQ574" s="5"/>
      <c r="CR574" s="5"/>
      <c r="CS574" s="5"/>
      <c r="CT574" s="4"/>
      <c r="CU574" s="5">
        <f t="shared" si="1727"/>
        <v>2</v>
      </c>
      <c r="CV574" s="5">
        <f t="shared" si="1728"/>
        <v>1</v>
      </c>
      <c r="CW574" s="5">
        <f t="shared" si="1729"/>
        <v>0</v>
      </c>
      <c r="CX574" s="5">
        <f t="shared" si="1730"/>
        <v>1</v>
      </c>
      <c r="CY574" s="183">
        <f t="shared" si="1731"/>
        <v>0.5</v>
      </c>
      <c r="CZ574" s="5">
        <f t="shared" si="1732"/>
        <v>0</v>
      </c>
      <c r="DA574" s="4"/>
      <c r="DB574" s="4"/>
      <c r="DC574" s="5">
        <f t="shared" si="1733"/>
        <v>6</v>
      </c>
      <c r="DD574" s="5">
        <f t="shared" si="1734"/>
        <v>2</v>
      </c>
      <c r="DE574" s="5">
        <f t="shared" si="1735"/>
        <v>6</v>
      </c>
      <c r="DF574" s="5">
        <f t="shared" si="1736"/>
        <v>6</v>
      </c>
      <c r="DG574" s="5">
        <f t="shared" si="1737"/>
        <v>6</v>
      </c>
      <c r="DH574" s="5">
        <f t="shared" si="1738"/>
        <v>4</v>
      </c>
      <c r="DI574" s="4"/>
      <c r="DJ574" s="5">
        <f t="shared" si="1739"/>
        <v>25</v>
      </c>
      <c r="DK574" s="5">
        <f t="shared" si="1740"/>
        <v>17</v>
      </c>
      <c r="DL574" s="5">
        <f t="shared" si="1741"/>
        <v>20</v>
      </c>
      <c r="DM574" s="5">
        <f t="shared" si="1742"/>
        <v>19</v>
      </c>
      <c r="DN574" s="5">
        <f t="shared" si="1743"/>
        <v>12.5</v>
      </c>
      <c r="DO574" s="5">
        <f t="shared" si="1744"/>
        <v>10</v>
      </c>
      <c r="DP574" s="4"/>
      <c r="DQ574" s="5">
        <f t="shared" si="1745"/>
        <v>0</v>
      </c>
      <c r="DR574" s="5">
        <f t="shared" si="1746"/>
        <v>0</v>
      </c>
      <c r="DS574" s="5">
        <f t="shared" si="1747"/>
        <v>0</v>
      </c>
      <c r="DT574" s="5">
        <f t="shared" si="1748"/>
        <v>1</v>
      </c>
      <c r="DU574" s="5">
        <f t="shared" si="1749"/>
        <v>0</v>
      </c>
      <c r="DV574" s="5">
        <f t="shared" si="1750"/>
        <v>0</v>
      </c>
      <c r="DW574" s="4"/>
      <c r="DX574" s="5">
        <f t="shared" si="1751"/>
        <v>31</v>
      </c>
      <c r="DY574" s="5">
        <f t="shared" si="1752"/>
        <v>19</v>
      </c>
      <c r="DZ574" s="5">
        <f t="shared" si="1753"/>
        <v>26</v>
      </c>
      <c r="EA574" s="5">
        <f t="shared" si="1754"/>
        <v>26</v>
      </c>
      <c r="EB574" s="5">
        <f t="shared" si="1755"/>
        <v>18.5</v>
      </c>
      <c r="EC574" s="5">
        <f t="shared" si="1756"/>
        <v>14</v>
      </c>
      <c r="ED574" s="4"/>
      <c r="EE574" s="4"/>
      <c r="EF574" s="5">
        <v>8</v>
      </c>
      <c r="EG574" s="5">
        <v>3</v>
      </c>
      <c r="EH574" s="5">
        <v>6</v>
      </c>
      <c r="EI574" s="5">
        <v>6</v>
      </c>
      <c r="EJ574" s="5">
        <v>6</v>
      </c>
      <c r="EK574" s="5">
        <v>5</v>
      </c>
      <c r="EL574" s="4"/>
      <c r="EM574" s="5">
        <v>25</v>
      </c>
      <c r="EN574" s="5">
        <v>18</v>
      </c>
      <c r="EO574" s="5">
        <v>21</v>
      </c>
      <c r="EP574" s="5">
        <v>20</v>
      </c>
      <c r="EQ574" s="5">
        <v>15</v>
      </c>
      <c r="ER574" s="5">
        <v>12</v>
      </c>
      <c r="ES574" s="4"/>
      <c r="ET574" s="5"/>
      <c r="EU574" s="5"/>
      <c r="EV574" s="5">
        <v>0</v>
      </c>
      <c r="EW574" s="5">
        <v>1</v>
      </c>
      <c r="EX574" s="5">
        <v>0</v>
      </c>
      <c r="EY574" s="5"/>
      <c r="EZ574" s="4"/>
      <c r="FA574" s="5">
        <f t="shared" si="1757"/>
        <v>33</v>
      </c>
      <c r="FB574" s="5">
        <f t="shared" si="1758"/>
        <v>21</v>
      </c>
      <c r="FC574" s="5">
        <f t="shared" si="1759"/>
        <v>27</v>
      </c>
      <c r="FD574" s="5">
        <f t="shared" si="1760"/>
        <v>26</v>
      </c>
      <c r="FE574" s="5">
        <f t="shared" si="1761"/>
        <v>21</v>
      </c>
      <c r="FF574" s="5">
        <f t="shared" si="1762"/>
        <v>17</v>
      </c>
      <c r="FG574" s="4"/>
      <c r="FH574" s="5">
        <f t="shared" si="1763"/>
        <v>33</v>
      </c>
      <c r="FI574" s="5">
        <f t="shared" si="1764"/>
        <v>21</v>
      </c>
      <c r="FJ574" s="5">
        <f t="shared" si="1765"/>
        <v>27</v>
      </c>
      <c r="FK574" s="5">
        <f t="shared" si="1766"/>
        <v>27</v>
      </c>
      <c r="FL574" s="5">
        <f t="shared" si="1767"/>
        <v>21</v>
      </c>
      <c r="FM574" s="5">
        <f t="shared" si="1768"/>
        <v>17</v>
      </c>
      <c r="FN574" s="4"/>
      <c r="FO574" s="4"/>
      <c r="FP574" s="4">
        <v>138</v>
      </c>
      <c r="FQ574" s="4">
        <v>78</v>
      </c>
      <c r="FR574" s="4">
        <v>96.66</v>
      </c>
      <c r="FS574" s="4">
        <v>79.839999999999975</v>
      </c>
      <c r="FT574" s="4">
        <v>52</v>
      </c>
      <c r="FU574" s="4">
        <v>32</v>
      </c>
      <c r="FV574" s="4"/>
      <c r="FW574" s="4">
        <f t="shared" si="1769"/>
        <v>578</v>
      </c>
      <c r="FX574" s="4">
        <f t="shared" si="1770"/>
        <v>608</v>
      </c>
      <c r="FY574" s="4">
        <f t="shared" si="1771"/>
        <v>405.34000000000003</v>
      </c>
      <c r="FZ574" s="4">
        <f t="shared" si="1772"/>
        <v>444.16</v>
      </c>
      <c r="GA574" s="4">
        <f t="shared" si="1773"/>
        <v>388</v>
      </c>
      <c r="GB574" s="4">
        <f t="shared" si="1774"/>
        <v>434</v>
      </c>
      <c r="GC574" s="4"/>
      <c r="GD574" s="4">
        <v>716</v>
      </c>
      <c r="GE574" s="4">
        <v>686</v>
      </c>
      <c r="GF574" s="4">
        <v>502</v>
      </c>
      <c r="GG574" s="4">
        <v>524</v>
      </c>
      <c r="GH574" s="4">
        <v>440</v>
      </c>
      <c r="GI574" s="4">
        <v>466</v>
      </c>
      <c r="GJ574" s="4"/>
      <c r="GK574" s="6"/>
      <c r="GL574" s="4">
        <f t="shared" si="1775"/>
        <v>146</v>
      </c>
      <c r="GM574" s="4">
        <f t="shared" si="1776"/>
        <v>81</v>
      </c>
      <c r="GN574" s="4">
        <f t="shared" si="1777"/>
        <v>102.66</v>
      </c>
      <c r="GO574" s="4">
        <f t="shared" si="1778"/>
        <v>85.839999999999975</v>
      </c>
      <c r="GP574" s="4">
        <f t="shared" si="1779"/>
        <v>58</v>
      </c>
      <c r="GQ574" s="4">
        <f t="shared" si="1780"/>
        <v>37</v>
      </c>
      <c r="GR574" s="4"/>
      <c r="GS574" s="4">
        <f t="shared" si="1781"/>
        <v>603</v>
      </c>
      <c r="GT574" s="4">
        <f t="shared" si="1782"/>
        <v>626</v>
      </c>
      <c r="GU574" s="4">
        <f t="shared" si="1783"/>
        <v>426.34000000000003</v>
      </c>
      <c r="GV574" s="4">
        <f t="shared" si="1784"/>
        <v>464.16</v>
      </c>
      <c r="GW574" s="4">
        <f t="shared" si="1785"/>
        <v>403</v>
      </c>
      <c r="GX574" s="4">
        <f t="shared" si="1786"/>
        <v>446</v>
      </c>
      <c r="GY574" s="4"/>
      <c r="GZ574" s="4">
        <f t="shared" si="1787"/>
        <v>749</v>
      </c>
      <c r="HA574" s="4">
        <f t="shared" si="1788"/>
        <v>707</v>
      </c>
      <c r="HB574" s="4">
        <f t="shared" si="1789"/>
        <v>529</v>
      </c>
      <c r="HC574" s="4">
        <f t="shared" si="1790"/>
        <v>550</v>
      </c>
      <c r="HD574" s="4">
        <f t="shared" si="1791"/>
        <v>440</v>
      </c>
      <c r="HE574" s="4">
        <f t="shared" si="1792"/>
        <v>466</v>
      </c>
      <c r="HF574" s="4"/>
      <c r="HG574" s="6"/>
      <c r="HH574" s="84">
        <f t="shared" si="1793"/>
        <v>2.9455081001472753E-3</v>
      </c>
      <c r="HI574" s="84">
        <f t="shared" si="1794"/>
        <v>1.0976948408342481E-3</v>
      </c>
      <c r="HJ574" s="84">
        <f t="shared" si="1795"/>
        <v>2.2189349112426036E-3</v>
      </c>
      <c r="HK574" s="84">
        <f t="shared" si="1796"/>
        <v>2.2329735764793448E-3</v>
      </c>
      <c r="HL574" s="84">
        <f t="shared" si="1797"/>
        <v>2.3001725129384704E-3</v>
      </c>
      <c r="HM574" s="84">
        <f t="shared" si="1798"/>
        <v>1.976284584980237E-3</v>
      </c>
      <c r="HN574" s="145"/>
      <c r="HO574" s="84">
        <f t="shared" si="1799"/>
        <v>5.0810014727540501E-2</v>
      </c>
      <c r="HP574" s="84">
        <f t="shared" si="1800"/>
        <v>2.8540065861690452E-2</v>
      </c>
      <c r="HQ574" s="84">
        <f t="shared" si="1801"/>
        <v>3.5747041420118343E-2</v>
      </c>
      <c r="HR574" s="84">
        <f t="shared" si="1802"/>
        <v>2.9713435057685141E-2</v>
      </c>
      <c r="HS574" s="84">
        <f t="shared" si="1803"/>
        <v>1.9934828445466745E-2</v>
      </c>
      <c r="HT574" s="84">
        <f t="shared" si="1804"/>
        <v>1.2648221343873518E-2</v>
      </c>
      <c r="HU574" s="145"/>
      <c r="HV574" s="84">
        <f t="shared" si="1805"/>
        <v>5.3755522827687779E-2</v>
      </c>
      <c r="HW574" s="84">
        <f t="shared" si="1806"/>
        <v>2.9637760702524701E-2</v>
      </c>
      <c r="HX574" s="84">
        <f t="shared" si="1807"/>
        <v>3.7965976331360944E-2</v>
      </c>
      <c r="HY574" s="84">
        <f t="shared" si="1808"/>
        <v>3.1946408634164487E-2</v>
      </c>
      <c r="HZ574" s="84">
        <f t="shared" si="1809"/>
        <v>2.2235000958405214E-2</v>
      </c>
      <c r="IA574" s="84">
        <f t="shared" si="1810"/>
        <v>1.4624505928853754E-2</v>
      </c>
      <c r="IB574" s="145"/>
      <c r="IC574" s="145"/>
      <c r="ID574" s="84">
        <f t="shared" si="1811"/>
        <v>2.1010168921758131E-3</v>
      </c>
      <c r="IE574" s="84">
        <f t="shared" si="1812"/>
        <v>1.5214267602062378E-3</v>
      </c>
      <c r="IF574" s="84">
        <f t="shared" si="1813"/>
        <v>1.7777025311097943E-3</v>
      </c>
      <c r="IG574" s="84">
        <f t="shared" si="1814"/>
        <v>1.7002465357476835E-3</v>
      </c>
      <c r="IH574" s="84">
        <f t="shared" si="1815"/>
        <v>1.2693577050012694E-3</v>
      </c>
      <c r="II574" s="84">
        <f t="shared" si="1816"/>
        <v>1.0108668182966893E-3</v>
      </c>
      <c r="IJ574" s="145"/>
      <c r="IK574" s="84">
        <f t="shared" si="1817"/>
        <v>4.8575510547104801E-2</v>
      </c>
      <c r="IL574" s="84">
        <f t="shared" si="1818"/>
        <v>5.1390415011410701E-2</v>
      </c>
      <c r="IM574" s="84">
        <f t="shared" si="1819"/>
        <v>3.4313044950478287E-2</v>
      </c>
      <c r="IN574" s="84">
        <f t="shared" si="1820"/>
        <v>3.7759075065884558E-2</v>
      </c>
      <c r="IO574" s="84">
        <f t="shared" si="1821"/>
        <v>3.2834052636032833E-2</v>
      </c>
      <c r="IP574" s="84">
        <f t="shared" si="1822"/>
        <v>3.6559683261730265E-2</v>
      </c>
      <c r="IQ574" s="145"/>
      <c r="IR574" s="84">
        <f t="shared" si="1823"/>
        <v>5.0676527439280611E-2</v>
      </c>
      <c r="IS574" s="84">
        <f t="shared" si="1824"/>
        <v>5.2911841771616938E-2</v>
      </c>
      <c r="IT574" s="84">
        <f t="shared" si="1825"/>
        <v>3.6090747481588081E-2</v>
      </c>
      <c r="IU574" s="84">
        <f t="shared" si="1826"/>
        <v>3.9459321601632243E-2</v>
      </c>
      <c r="IV574" s="84">
        <f t="shared" si="1827"/>
        <v>3.4103410341034104E-2</v>
      </c>
      <c r="IW574" s="84">
        <f t="shared" si="1828"/>
        <v>3.7570550080026952E-2</v>
      </c>
      <c r="IX574" s="140"/>
      <c r="IY574" s="140"/>
      <c r="IZ574" s="84">
        <f t="shared" si="1829"/>
        <v>2.2579541566883337E-3</v>
      </c>
      <c r="JA574" s="84">
        <f t="shared" si="1830"/>
        <v>1.4419115627574842E-3</v>
      </c>
      <c r="JB574" s="84">
        <f t="shared" si="1831"/>
        <v>1.8598884066955983E-3</v>
      </c>
      <c r="JC574" s="84">
        <f t="shared" si="1832"/>
        <v>1.7993079584775087E-3</v>
      </c>
      <c r="JD574" s="84">
        <f t="shared" si="1833"/>
        <v>1.4557554330872414E-3</v>
      </c>
      <c r="JE574" s="84">
        <f t="shared" si="1834"/>
        <v>1.1804735782237345E-3</v>
      </c>
      <c r="JF574" s="145"/>
      <c r="JG574" s="84">
        <f t="shared" si="1835"/>
        <v>4.8990762914813545E-2</v>
      </c>
      <c r="JH574" s="84">
        <f t="shared" si="1836"/>
        <v>4.710244438341115E-2</v>
      </c>
      <c r="JI574" s="84">
        <f t="shared" si="1837"/>
        <v>3.4580147413377421E-2</v>
      </c>
      <c r="JJ574" s="84">
        <f t="shared" si="1838"/>
        <v>3.6262975778546716E-2</v>
      </c>
      <c r="JK574" s="84">
        <f t="shared" si="1839"/>
        <v>3.0501542407542201E-2</v>
      </c>
      <c r="JL574" s="84">
        <f t="shared" si="1840"/>
        <v>3.2358863967780017E-2</v>
      </c>
      <c r="JM574" s="145"/>
      <c r="JN574" s="84">
        <f t="shared" si="1841"/>
        <v>5.124871707150188E-2</v>
      </c>
      <c r="JO574" s="84">
        <f t="shared" si="1842"/>
        <v>4.8544355946168634E-2</v>
      </c>
      <c r="JP574" s="84">
        <f t="shared" si="1843"/>
        <v>3.6440035820073019E-2</v>
      </c>
      <c r="JQ574" s="84">
        <f t="shared" si="1844"/>
        <v>3.8062283737024222E-2</v>
      </c>
      <c r="JR574" s="84">
        <f t="shared" si="1845"/>
        <v>3.1957297840629444E-2</v>
      </c>
      <c r="JS574" s="84">
        <f t="shared" si="1846"/>
        <v>3.3539337546003752E-2</v>
      </c>
      <c r="JT574" s="140"/>
      <c r="JU574" s="140"/>
      <c r="JV574" s="140"/>
      <c r="JW574" s="84">
        <f t="shared" si="1847"/>
        <v>1.3684570646595962E-4</v>
      </c>
      <c r="JX574" s="84">
        <f t="shared" si="1848"/>
        <v>6.866245536940401E-5</v>
      </c>
      <c r="JY574" s="84">
        <f t="shared" si="1849"/>
        <v>0</v>
      </c>
      <c r="JZ574" s="84">
        <f t="shared" si="1850"/>
        <v>6.9204152249134954E-5</v>
      </c>
      <c r="KA574" s="84">
        <f t="shared" si="1851"/>
        <v>3.4660843644934318E-5</v>
      </c>
      <c r="KB574" s="84">
        <f t="shared" si="1852"/>
        <v>0</v>
      </c>
      <c r="KC574" s="145"/>
      <c r="KD574" s="84">
        <f t="shared" si="1853"/>
        <v>0</v>
      </c>
      <c r="KE574" s="84">
        <f t="shared" si="1854"/>
        <v>6.866245536940401E-5</v>
      </c>
      <c r="KF574" s="84">
        <f t="shared" si="1855"/>
        <v>6.888475580354067E-5</v>
      </c>
      <c r="KG574" s="84">
        <f t="shared" si="1856"/>
        <v>0</v>
      </c>
      <c r="KH574" s="84">
        <f t="shared" si="1857"/>
        <v>1.3864337457973727E-4</v>
      </c>
      <c r="KI574" s="84">
        <f t="shared" si="1858"/>
        <v>2.0831886674536491E-4</v>
      </c>
      <c r="KJ574" s="145"/>
      <c r="KK574" s="84">
        <f t="shared" si="1859"/>
        <v>2.1211084502223742E-3</v>
      </c>
      <c r="KL574" s="84">
        <f t="shared" si="1860"/>
        <v>1.3045866520186762E-3</v>
      </c>
      <c r="KM574" s="84">
        <f t="shared" si="1861"/>
        <v>1.7910036508920577E-3</v>
      </c>
      <c r="KN574" s="84">
        <f t="shared" si="1862"/>
        <v>1.7301038062283738E-3</v>
      </c>
      <c r="KO574" s="84">
        <f t="shared" si="1863"/>
        <v>1.2824512148625698E-3</v>
      </c>
      <c r="KP574" s="84">
        <f t="shared" si="1864"/>
        <v>9.7215471147836952E-4</v>
      </c>
      <c r="KQ574" s="105"/>
      <c r="KR574" s="123">
        <f t="shared" si="1865"/>
        <v>4.8990762914813545E-2</v>
      </c>
      <c r="KS574" s="123">
        <f t="shared" si="1866"/>
        <v>4.710244438341115E-2</v>
      </c>
      <c r="KT574" s="123">
        <f t="shared" si="1867"/>
        <v>3.4580147413377421E-2</v>
      </c>
      <c r="KU574" s="123">
        <f t="shared" si="1868"/>
        <v>3.6262975778546716E-2</v>
      </c>
      <c r="KV574" s="123">
        <f t="shared" si="1869"/>
        <v>3.0501542407542201E-2</v>
      </c>
      <c r="KW574" s="123">
        <f t="shared" si="1870"/>
        <v>3.2358863967780017E-2</v>
      </c>
      <c r="KX574" s="105"/>
      <c r="KY574" s="123">
        <f t="shared" si="1871"/>
        <v>5.124871707150188E-2</v>
      </c>
      <c r="KZ574" s="123">
        <f t="shared" si="1872"/>
        <v>4.8544355946168634E-2</v>
      </c>
      <c r="LA574" s="123">
        <f t="shared" si="1873"/>
        <v>3.6440035820073019E-2</v>
      </c>
      <c r="LB574" s="123">
        <f t="shared" si="1874"/>
        <v>3.8062283737024222E-2</v>
      </c>
      <c r="LC574" s="123">
        <f t="shared" si="1875"/>
        <v>3.1957297840629444E-2</v>
      </c>
      <c r="LD574" s="123">
        <f t="shared" si="1876"/>
        <v>3.3539337546003752E-2</v>
      </c>
      <c r="LE574" s="105"/>
      <c r="LF574" s="105"/>
      <c r="LG574" s="84">
        <f t="shared" si="1699"/>
        <v>6.0606060606060608E-2</v>
      </c>
      <c r="LH574" s="84">
        <f t="shared" si="1877"/>
        <v>4.7619047619047616E-2</v>
      </c>
      <c r="LI574" s="84">
        <f t="shared" si="1700"/>
        <v>0</v>
      </c>
      <c r="LJ574" s="84">
        <f t="shared" si="1701"/>
        <v>3.7037037037037035E-2</v>
      </c>
      <c r="LK574" s="84">
        <f t="shared" si="1893"/>
        <v>2.3809523809523808E-2</v>
      </c>
      <c r="LL574" s="84">
        <f t="shared" si="1894"/>
        <v>0</v>
      </c>
      <c r="LM574" s="105"/>
      <c r="LN574" s="84">
        <f t="shared" si="1899"/>
        <v>0</v>
      </c>
      <c r="LO574" s="84">
        <f t="shared" si="1878"/>
        <v>4.7619047619047616E-2</v>
      </c>
      <c r="LP574" s="84">
        <f t="shared" si="1702"/>
        <v>3.7037037037037035E-2</v>
      </c>
      <c r="LQ574" s="84">
        <f t="shared" si="1900"/>
        <v>0</v>
      </c>
      <c r="LR574" s="84">
        <f t="shared" si="1895"/>
        <v>9.5238095238095233E-2</v>
      </c>
      <c r="LS574" s="84">
        <f t="shared" si="1896"/>
        <v>0.17647058823529413</v>
      </c>
      <c r="LT574" s="105"/>
      <c r="LU574" s="84">
        <f t="shared" si="1901"/>
        <v>0.93939393939393945</v>
      </c>
      <c r="LV574" s="84">
        <f t="shared" si="1879"/>
        <v>0.90476190476190477</v>
      </c>
      <c r="LW574" s="84">
        <f t="shared" si="1703"/>
        <v>0.96296296296296291</v>
      </c>
      <c r="LX574" s="84">
        <f t="shared" si="1902"/>
        <v>0.96296296296296291</v>
      </c>
      <c r="LY574" s="84">
        <f t="shared" si="1897"/>
        <v>0.88095238095238093</v>
      </c>
      <c r="LZ574" s="84">
        <f t="shared" si="1898"/>
        <v>0.82352941176470584</v>
      </c>
      <c r="MA574" s="105"/>
      <c r="MB574" s="105"/>
      <c r="MC574" s="105"/>
      <c r="MD574" s="123">
        <f t="shared" si="1903"/>
        <v>-0.10935441370223987</v>
      </c>
      <c r="ME574" s="123">
        <f t="shared" si="1904"/>
        <v>-0.43136334645053376</v>
      </c>
      <c r="MF574" s="212">
        <f t="shared" si="1892"/>
        <v>-0.36529870610837206</v>
      </c>
      <c r="MG574" s="105"/>
      <c r="MH574" s="123">
        <f t="shared" si="1905"/>
        <v>-0.64617431705116912</v>
      </c>
      <c r="MI574" s="123">
        <f t="shared" si="1881"/>
        <v>6.5474757908964357E-2</v>
      </c>
      <c r="MJ574" s="212">
        <f t="shared" si="1882"/>
        <v>-6.4235800358042841E-2</v>
      </c>
      <c r="MK574" s="105"/>
      <c r="ML574" s="123">
        <f t="shared" si="1891"/>
        <v>-0.61479968798343509</v>
      </c>
      <c r="MM574" s="123">
        <f t="shared" si="1883"/>
        <v>4.1002270712010069E-2</v>
      </c>
      <c r="MN574" s="212">
        <f t="shared" si="1884"/>
        <v>-7.9601960008815795E-2</v>
      </c>
      <c r="MO574" s="105"/>
      <c r="MP574" s="105"/>
    </row>
    <row r="575" spans="2:354" ht="12" x14ac:dyDescent="0.25">
      <c r="B575" s="6" t="s">
        <v>642</v>
      </c>
      <c r="C575" s="6">
        <v>42028</v>
      </c>
      <c r="D575" s="86" t="s">
        <v>264</v>
      </c>
      <c r="E575" s="6">
        <v>1</v>
      </c>
      <c r="F575" s="3">
        <v>3551</v>
      </c>
      <c r="G575" s="7">
        <v>3581</v>
      </c>
      <c r="H575" s="139">
        <v>3591</v>
      </c>
      <c r="I575" s="7">
        <v>3563</v>
      </c>
      <c r="J575" s="177">
        <f t="shared" si="1704"/>
        <v>3562</v>
      </c>
      <c r="K575" s="7">
        <v>3561</v>
      </c>
      <c r="L575" s="162"/>
      <c r="M575" s="3">
        <v>2593</v>
      </c>
      <c r="N575" s="7">
        <v>2551</v>
      </c>
      <c r="O575" s="139">
        <v>2557</v>
      </c>
      <c r="P575" s="7">
        <v>2560</v>
      </c>
      <c r="Q575" s="177">
        <f t="shared" si="1705"/>
        <v>2551</v>
      </c>
      <c r="R575" s="7">
        <v>2542</v>
      </c>
      <c r="S575" s="105"/>
      <c r="T575" s="3">
        <v>11044</v>
      </c>
      <c r="U575" s="7">
        <v>10987</v>
      </c>
      <c r="V575" s="139">
        <v>10998</v>
      </c>
      <c r="W575" s="7">
        <v>10904</v>
      </c>
      <c r="X575" s="177">
        <f t="shared" si="1706"/>
        <v>10899.5</v>
      </c>
      <c r="Y575" s="7">
        <v>10895</v>
      </c>
      <c r="Z575" s="105"/>
      <c r="AA575" s="3">
        <v>3556</v>
      </c>
      <c r="AB575" s="105">
        <v>3594</v>
      </c>
      <c r="AC575" s="139">
        <v>3702</v>
      </c>
      <c r="AD575" s="7">
        <v>3758</v>
      </c>
      <c r="AE575" s="177">
        <f t="shared" si="1707"/>
        <v>3868</v>
      </c>
      <c r="AF575" s="7">
        <v>3978</v>
      </c>
      <c r="AG575" s="105"/>
      <c r="AH575" s="3">
        <f t="shared" si="1708"/>
        <v>13637</v>
      </c>
      <c r="AI575" s="3">
        <f t="shared" si="1709"/>
        <v>13538</v>
      </c>
      <c r="AJ575" s="3">
        <f t="shared" si="1710"/>
        <v>13555</v>
      </c>
      <c r="AK575" s="3">
        <f t="shared" si="1711"/>
        <v>13464</v>
      </c>
      <c r="AL575" s="178">
        <f t="shared" si="1712"/>
        <v>13450.5</v>
      </c>
      <c r="AM575" s="3">
        <f t="shared" si="1713"/>
        <v>13437</v>
      </c>
      <c r="AN575" s="105"/>
      <c r="AO575" s="3">
        <f t="shared" si="1714"/>
        <v>20744</v>
      </c>
      <c r="AP575" s="3">
        <f t="shared" si="1715"/>
        <v>20713</v>
      </c>
      <c r="AQ575" s="3">
        <f t="shared" si="1716"/>
        <v>20848</v>
      </c>
      <c r="AR575" s="3">
        <f t="shared" si="1717"/>
        <v>20785</v>
      </c>
      <c r="AS575" s="178">
        <f t="shared" si="1718"/>
        <v>20880.5</v>
      </c>
      <c r="AT575" s="3">
        <f t="shared" si="1719"/>
        <v>20976</v>
      </c>
      <c r="AU575" s="105"/>
      <c r="AV575" s="105"/>
      <c r="AW575" s="5">
        <v>0</v>
      </c>
      <c r="AX575" s="5">
        <v>0</v>
      </c>
      <c r="AY575" s="5">
        <v>0</v>
      </c>
      <c r="AZ575" s="5">
        <v>6</v>
      </c>
      <c r="BA575" s="5">
        <v>4</v>
      </c>
      <c r="BB575" s="5">
        <v>5</v>
      </c>
      <c r="BC575" s="4"/>
      <c r="BD575" s="5">
        <v>2</v>
      </c>
      <c r="BE575" s="5">
        <v>1</v>
      </c>
      <c r="BF575" s="5">
        <v>2</v>
      </c>
      <c r="BG575" s="5">
        <v>5</v>
      </c>
      <c r="BH575" s="5">
        <v>13</v>
      </c>
      <c r="BI575" s="5">
        <v>19</v>
      </c>
      <c r="BJ575" s="4"/>
      <c r="BK575" s="5">
        <v>1</v>
      </c>
      <c r="BL575" s="5"/>
      <c r="BM575" s="5"/>
      <c r="BN575" s="5">
        <v>1</v>
      </c>
      <c r="BO575" s="5"/>
      <c r="BP575" s="5"/>
      <c r="BQ575" s="4"/>
      <c r="BR575" s="5">
        <f t="shared" si="1720"/>
        <v>3</v>
      </c>
      <c r="BS575" s="5">
        <f t="shared" si="1721"/>
        <v>1</v>
      </c>
      <c r="BT575" s="5">
        <f t="shared" si="1722"/>
        <v>2</v>
      </c>
      <c r="BU575" s="5">
        <f t="shared" si="1723"/>
        <v>12</v>
      </c>
      <c r="BV575" s="5">
        <f t="shared" si="1724"/>
        <v>17</v>
      </c>
      <c r="BW575" s="5">
        <f t="shared" si="1725"/>
        <v>24</v>
      </c>
      <c r="BX575" s="4"/>
      <c r="BY575" s="4"/>
      <c r="BZ575" s="5">
        <v>1</v>
      </c>
      <c r="CA575" s="5">
        <v>1</v>
      </c>
      <c r="CB575" s="5">
        <v>0</v>
      </c>
      <c r="CC575" s="5">
        <v>0</v>
      </c>
      <c r="CD575" s="183">
        <f t="shared" si="1886"/>
        <v>0</v>
      </c>
      <c r="CE575" s="5"/>
      <c r="CF575" s="4"/>
      <c r="CG575" s="5"/>
      <c r="CH575" s="5"/>
      <c r="CI575" s="5"/>
      <c r="CJ575" s="5"/>
      <c r="CK575" s="183">
        <f t="shared" si="1726"/>
        <v>0</v>
      </c>
      <c r="CL575" s="5"/>
      <c r="CM575" s="4"/>
      <c r="CN575" s="5"/>
      <c r="CO575" s="5"/>
      <c r="CP575" s="5"/>
      <c r="CQ575" s="5"/>
      <c r="CR575" s="5"/>
      <c r="CS575" s="5"/>
      <c r="CT575" s="4"/>
      <c r="CU575" s="5">
        <f t="shared" si="1727"/>
        <v>1</v>
      </c>
      <c r="CV575" s="5">
        <f t="shared" si="1728"/>
        <v>1</v>
      </c>
      <c r="CW575" s="5">
        <f t="shared" si="1729"/>
        <v>0</v>
      </c>
      <c r="CX575" s="5">
        <f t="shared" si="1730"/>
        <v>0</v>
      </c>
      <c r="CY575" s="183">
        <f t="shared" si="1731"/>
        <v>0</v>
      </c>
      <c r="CZ575" s="5">
        <f t="shared" si="1732"/>
        <v>0</v>
      </c>
      <c r="DA575" s="4"/>
      <c r="DB575" s="4"/>
      <c r="DC575" s="5">
        <f t="shared" si="1733"/>
        <v>2</v>
      </c>
      <c r="DD575" s="5">
        <f t="shared" si="1734"/>
        <v>4</v>
      </c>
      <c r="DE575" s="5">
        <f t="shared" si="1735"/>
        <v>4</v>
      </c>
      <c r="DF575" s="5">
        <f t="shared" si="1736"/>
        <v>12</v>
      </c>
      <c r="DG575" s="5">
        <f t="shared" si="1737"/>
        <v>8</v>
      </c>
      <c r="DH575" s="5">
        <f t="shared" si="1738"/>
        <v>12</v>
      </c>
      <c r="DI575" s="4"/>
      <c r="DJ575" s="5">
        <f t="shared" si="1739"/>
        <v>20</v>
      </c>
      <c r="DK575" s="5">
        <f t="shared" si="1740"/>
        <v>29</v>
      </c>
      <c r="DL575" s="5">
        <f t="shared" si="1741"/>
        <v>29</v>
      </c>
      <c r="DM575" s="5">
        <f t="shared" si="1742"/>
        <v>42</v>
      </c>
      <c r="DN575" s="5">
        <f t="shared" si="1743"/>
        <v>41</v>
      </c>
      <c r="DO575" s="5">
        <f t="shared" si="1744"/>
        <v>43</v>
      </c>
      <c r="DP575" s="4"/>
      <c r="DQ575" s="5">
        <f t="shared" si="1745"/>
        <v>0</v>
      </c>
      <c r="DR575" s="5">
        <f t="shared" si="1746"/>
        <v>1</v>
      </c>
      <c r="DS575" s="5">
        <f t="shared" si="1747"/>
        <v>2</v>
      </c>
      <c r="DT575" s="5">
        <f t="shared" si="1748"/>
        <v>2</v>
      </c>
      <c r="DU575" s="5">
        <f t="shared" si="1749"/>
        <v>2</v>
      </c>
      <c r="DV575" s="5">
        <f t="shared" si="1750"/>
        <v>2</v>
      </c>
      <c r="DW575" s="4"/>
      <c r="DX575" s="5">
        <f t="shared" si="1751"/>
        <v>22</v>
      </c>
      <c r="DY575" s="5">
        <f t="shared" si="1752"/>
        <v>34</v>
      </c>
      <c r="DZ575" s="5">
        <f t="shared" si="1753"/>
        <v>35</v>
      </c>
      <c r="EA575" s="5">
        <f t="shared" si="1754"/>
        <v>56</v>
      </c>
      <c r="EB575" s="5">
        <f t="shared" si="1755"/>
        <v>51</v>
      </c>
      <c r="EC575" s="5">
        <f t="shared" si="1756"/>
        <v>57</v>
      </c>
      <c r="ED575" s="4"/>
      <c r="EE575" s="4"/>
      <c r="EF575" s="5">
        <v>3</v>
      </c>
      <c r="EG575" s="5">
        <v>5</v>
      </c>
      <c r="EH575" s="5">
        <v>4</v>
      </c>
      <c r="EI575" s="5">
        <v>18</v>
      </c>
      <c r="EJ575" s="5">
        <v>12</v>
      </c>
      <c r="EK575" s="5">
        <v>17</v>
      </c>
      <c r="EL575" s="4"/>
      <c r="EM575" s="5">
        <v>22</v>
      </c>
      <c r="EN575" s="5">
        <v>30</v>
      </c>
      <c r="EO575" s="5">
        <v>31</v>
      </c>
      <c r="EP575" s="5">
        <v>47</v>
      </c>
      <c r="EQ575" s="5">
        <v>54</v>
      </c>
      <c r="ER575" s="5">
        <v>62</v>
      </c>
      <c r="ES575" s="4"/>
      <c r="ET575" s="5">
        <v>1</v>
      </c>
      <c r="EU575" s="5">
        <v>1</v>
      </c>
      <c r="EV575" s="5">
        <v>2</v>
      </c>
      <c r="EW575" s="5">
        <v>3</v>
      </c>
      <c r="EX575" s="5">
        <v>2</v>
      </c>
      <c r="EY575" s="5">
        <v>2</v>
      </c>
      <c r="EZ575" s="4"/>
      <c r="FA575" s="5">
        <f t="shared" si="1757"/>
        <v>25</v>
      </c>
      <c r="FB575" s="5">
        <f t="shared" si="1758"/>
        <v>35</v>
      </c>
      <c r="FC575" s="5">
        <f t="shared" si="1759"/>
        <v>35</v>
      </c>
      <c r="FD575" s="5">
        <f t="shared" si="1760"/>
        <v>65</v>
      </c>
      <c r="FE575" s="5">
        <f t="shared" si="1761"/>
        <v>66</v>
      </c>
      <c r="FF575" s="5">
        <f t="shared" si="1762"/>
        <v>79</v>
      </c>
      <c r="FG575" s="4"/>
      <c r="FH575" s="5">
        <f t="shared" si="1763"/>
        <v>26</v>
      </c>
      <c r="FI575" s="5">
        <f t="shared" si="1764"/>
        <v>36</v>
      </c>
      <c r="FJ575" s="5">
        <f t="shared" si="1765"/>
        <v>37</v>
      </c>
      <c r="FK575" s="5">
        <f t="shared" si="1766"/>
        <v>68</v>
      </c>
      <c r="FL575" s="5">
        <f t="shared" si="1767"/>
        <v>68</v>
      </c>
      <c r="FM575" s="5">
        <f t="shared" si="1768"/>
        <v>81</v>
      </c>
      <c r="FN575" s="4"/>
      <c r="FO575" s="4"/>
      <c r="FP575" s="4">
        <v>160</v>
      </c>
      <c r="FQ575" s="4">
        <v>144</v>
      </c>
      <c r="FR575" s="4">
        <v>131</v>
      </c>
      <c r="FS575" s="4">
        <v>115.5</v>
      </c>
      <c r="FT575" s="4">
        <v>84</v>
      </c>
      <c r="FU575" s="4">
        <v>42</v>
      </c>
      <c r="FV575" s="4"/>
      <c r="FW575" s="4">
        <f t="shared" si="1769"/>
        <v>788</v>
      </c>
      <c r="FX575" s="4">
        <f t="shared" si="1770"/>
        <v>824</v>
      </c>
      <c r="FY575" s="4">
        <f t="shared" si="1771"/>
        <v>815</v>
      </c>
      <c r="FZ575" s="4">
        <f t="shared" si="1772"/>
        <v>836.5</v>
      </c>
      <c r="GA575" s="4">
        <f t="shared" si="1773"/>
        <v>812</v>
      </c>
      <c r="GB575" s="4">
        <f t="shared" si="1774"/>
        <v>604</v>
      </c>
      <c r="GC575" s="4"/>
      <c r="GD575" s="4">
        <v>948</v>
      </c>
      <c r="GE575" s="4">
        <v>968</v>
      </c>
      <c r="GF575" s="4">
        <v>946</v>
      </c>
      <c r="GG575" s="4">
        <v>952</v>
      </c>
      <c r="GH575" s="4">
        <v>896</v>
      </c>
      <c r="GI575" s="4">
        <v>646</v>
      </c>
      <c r="GJ575" s="4"/>
      <c r="GK575" s="6"/>
      <c r="GL575" s="4">
        <f t="shared" si="1775"/>
        <v>163</v>
      </c>
      <c r="GM575" s="4">
        <f t="shared" si="1776"/>
        <v>149</v>
      </c>
      <c r="GN575" s="4">
        <f t="shared" si="1777"/>
        <v>135</v>
      </c>
      <c r="GO575" s="4">
        <f t="shared" si="1778"/>
        <v>133.5</v>
      </c>
      <c r="GP575" s="4">
        <f t="shared" si="1779"/>
        <v>96</v>
      </c>
      <c r="GQ575" s="4">
        <f t="shared" si="1780"/>
        <v>59</v>
      </c>
      <c r="GR575" s="4"/>
      <c r="GS575" s="4">
        <f t="shared" si="1781"/>
        <v>810</v>
      </c>
      <c r="GT575" s="4">
        <f t="shared" si="1782"/>
        <v>854</v>
      </c>
      <c r="GU575" s="4">
        <f t="shared" si="1783"/>
        <v>846</v>
      </c>
      <c r="GV575" s="4">
        <f t="shared" si="1784"/>
        <v>883.5</v>
      </c>
      <c r="GW575" s="4">
        <f t="shared" si="1785"/>
        <v>866</v>
      </c>
      <c r="GX575" s="4">
        <f t="shared" si="1786"/>
        <v>666</v>
      </c>
      <c r="GY575" s="4"/>
      <c r="GZ575" s="4">
        <f t="shared" si="1787"/>
        <v>973</v>
      </c>
      <c r="HA575" s="4">
        <f t="shared" si="1788"/>
        <v>1003</v>
      </c>
      <c r="HB575" s="4">
        <f t="shared" si="1789"/>
        <v>981</v>
      </c>
      <c r="HC575" s="4">
        <f t="shared" si="1790"/>
        <v>1017</v>
      </c>
      <c r="HD575" s="4">
        <f t="shared" si="1791"/>
        <v>898</v>
      </c>
      <c r="HE575" s="4">
        <f t="shared" si="1792"/>
        <v>648</v>
      </c>
      <c r="HF575" s="4"/>
      <c r="HG575" s="6"/>
      <c r="HH575" s="84">
        <f t="shared" si="1793"/>
        <v>1.1569610489780178E-3</v>
      </c>
      <c r="HI575" s="84">
        <f t="shared" si="1794"/>
        <v>1.9600156801254411E-3</v>
      </c>
      <c r="HJ575" s="84">
        <f t="shared" si="1795"/>
        <v>1.564333202972233E-3</v>
      </c>
      <c r="HK575" s="84">
        <f t="shared" si="1796"/>
        <v>7.0312500000000002E-3</v>
      </c>
      <c r="HL575" s="84">
        <f t="shared" si="1797"/>
        <v>4.7040376323010582E-3</v>
      </c>
      <c r="HM575" s="84">
        <f t="shared" si="1798"/>
        <v>6.6876475216365071E-3</v>
      </c>
      <c r="HN575" s="145"/>
      <c r="HO575" s="84">
        <f t="shared" si="1799"/>
        <v>6.1704589278827611E-2</v>
      </c>
      <c r="HP575" s="84">
        <f t="shared" si="1800"/>
        <v>5.6448451587612698E-2</v>
      </c>
      <c r="HQ575" s="84">
        <f t="shared" si="1801"/>
        <v>5.123191239734063E-2</v>
      </c>
      <c r="HR575" s="84">
        <f t="shared" si="1802"/>
        <v>4.5117187500000003E-2</v>
      </c>
      <c r="HS575" s="84">
        <f t="shared" si="1803"/>
        <v>3.2928263426107406E-2</v>
      </c>
      <c r="HT575" s="84">
        <f t="shared" si="1804"/>
        <v>1.6522423288749016E-2</v>
      </c>
      <c r="HU575" s="145"/>
      <c r="HV575" s="84">
        <f t="shared" si="1805"/>
        <v>6.2861550327805632E-2</v>
      </c>
      <c r="HW575" s="84">
        <f t="shared" si="1806"/>
        <v>5.8408467267738143E-2</v>
      </c>
      <c r="HX575" s="84">
        <f t="shared" si="1807"/>
        <v>5.2796245600312861E-2</v>
      </c>
      <c r="HY575" s="84">
        <f t="shared" si="1808"/>
        <v>5.2148437500000006E-2</v>
      </c>
      <c r="HZ575" s="84">
        <f t="shared" si="1809"/>
        <v>3.7632301058408466E-2</v>
      </c>
      <c r="IA575" s="84">
        <f t="shared" si="1810"/>
        <v>2.3210070810385522E-2</v>
      </c>
      <c r="IB575" s="145"/>
      <c r="IC575" s="145"/>
      <c r="ID575" s="84">
        <f t="shared" si="1811"/>
        <v>1.9920318725099601E-3</v>
      </c>
      <c r="IE575" s="84">
        <f t="shared" si="1812"/>
        <v>2.7304996814417038E-3</v>
      </c>
      <c r="IF575" s="84">
        <f t="shared" si="1813"/>
        <v>2.81869430805601E-3</v>
      </c>
      <c r="IG575" s="84">
        <f t="shared" si="1814"/>
        <v>4.3103448275862068E-3</v>
      </c>
      <c r="IH575" s="84">
        <f t="shared" si="1815"/>
        <v>4.9543557043901093E-3</v>
      </c>
      <c r="II575" s="84">
        <f t="shared" si="1816"/>
        <v>5.6906837999082145E-3</v>
      </c>
      <c r="IJ575" s="145"/>
      <c r="IK575" s="84">
        <f t="shared" si="1817"/>
        <v>7.1350959797174943E-2</v>
      </c>
      <c r="IL575" s="84">
        <f t="shared" si="1818"/>
        <v>7.4997724583598796E-2</v>
      </c>
      <c r="IM575" s="84">
        <f t="shared" si="1819"/>
        <v>7.410438261502092E-2</v>
      </c>
      <c r="IN575" s="84">
        <f t="shared" si="1820"/>
        <v>7.6714966984592806E-2</v>
      </c>
      <c r="IO575" s="84">
        <f t="shared" si="1821"/>
        <v>7.4498830221569792E-2</v>
      </c>
      <c r="IP575" s="84">
        <f t="shared" si="1822"/>
        <v>5.5438274437815509E-2</v>
      </c>
      <c r="IQ575" s="145"/>
      <c r="IR575" s="84">
        <f t="shared" si="1823"/>
        <v>7.3342991669684901E-2</v>
      </c>
      <c r="IS575" s="84">
        <f t="shared" si="1824"/>
        <v>7.7728224265040502E-2</v>
      </c>
      <c r="IT575" s="84">
        <f t="shared" si="1825"/>
        <v>7.6923076923076927E-2</v>
      </c>
      <c r="IU575" s="84">
        <f t="shared" si="1826"/>
        <v>8.1025311812179007E-2</v>
      </c>
      <c r="IV575" s="84">
        <f t="shared" si="1827"/>
        <v>7.9453185925959902E-2</v>
      </c>
      <c r="IW575" s="84">
        <f t="shared" si="1828"/>
        <v>6.1128958237723727E-2</v>
      </c>
      <c r="IX575" s="140"/>
      <c r="IY575" s="140"/>
      <c r="IZ575" s="84">
        <f t="shared" si="1829"/>
        <v>1.8332477817701841E-3</v>
      </c>
      <c r="JA575" s="84">
        <f t="shared" si="1830"/>
        <v>2.5853154084798345E-3</v>
      </c>
      <c r="JB575" s="84">
        <f t="shared" si="1831"/>
        <v>2.5820730357801547E-3</v>
      </c>
      <c r="JC575" s="84">
        <f t="shared" si="1832"/>
        <v>4.8276886512180631E-3</v>
      </c>
      <c r="JD575" s="84">
        <f t="shared" si="1833"/>
        <v>4.9068807851009259E-3</v>
      </c>
      <c r="JE575" s="84">
        <f t="shared" si="1834"/>
        <v>5.8792885316662942E-3</v>
      </c>
      <c r="JF575" s="145"/>
      <c r="JG575" s="84">
        <f t="shared" si="1835"/>
        <v>6.9516755884725376E-2</v>
      </c>
      <c r="JH575" s="84">
        <f t="shared" si="1836"/>
        <v>7.1502437583099418E-2</v>
      </c>
      <c r="JI575" s="84">
        <f t="shared" si="1837"/>
        <v>6.9789745481372192E-2</v>
      </c>
      <c r="JJ575" s="84">
        <f t="shared" si="1838"/>
        <v>7.0707070707070704E-2</v>
      </c>
      <c r="JK575" s="84">
        <f t="shared" si="1839"/>
        <v>6.6614623991673172E-2</v>
      </c>
      <c r="JL575" s="84">
        <f t="shared" si="1840"/>
        <v>4.8076207486790208E-2</v>
      </c>
      <c r="JM575" s="145"/>
      <c r="JN575" s="84">
        <f t="shared" si="1841"/>
        <v>7.1350003666495562E-2</v>
      </c>
      <c r="JO575" s="84">
        <f t="shared" si="1842"/>
        <v>7.4087752991579256E-2</v>
      </c>
      <c r="JP575" s="84">
        <f t="shared" si="1843"/>
        <v>7.2371818517152353E-2</v>
      </c>
      <c r="JQ575" s="84">
        <f t="shared" si="1844"/>
        <v>7.5534759358288767E-2</v>
      </c>
      <c r="JR575" s="84">
        <f t="shared" si="1845"/>
        <v>7.1521504776774103E-2</v>
      </c>
      <c r="JS575" s="84">
        <f t="shared" si="1846"/>
        <v>5.3955496018456506E-2</v>
      </c>
      <c r="JT575" s="140"/>
      <c r="JU575" s="140"/>
      <c r="JV575" s="140"/>
      <c r="JW575" s="84">
        <f t="shared" si="1847"/>
        <v>7.3329911270807364E-5</v>
      </c>
      <c r="JX575" s="84">
        <f t="shared" si="1848"/>
        <v>7.3866154527995272E-5</v>
      </c>
      <c r="JY575" s="84">
        <f t="shared" si="1849"/>
        <v>0</v>
      </c>
      <c r="JZ575" s="84">
        <f t="shared" si="1850"/>
        <v>0</v>
      </c>
      <c r="KA575" s="84">
        <f t="shared" si="1851"/>
        <v>0</v>
      </c>
      <c r="KB575" s="84">
        <f t="shared" si="1852"/>
        <v>0</v>
      </c>
      <c r="KC575" s="145"/>
      <c r="KD575" s="84">
        <f t="shared" si="1853"/>
        <v>1.4665982254161473E-4</v>
      </c>
      <c r="KE575" s="84">
        <f t="shared" si="1854"/>
        <v>7.3866154527995272E-5</v>
      </c>
      <c r="KF575" s="84">
        <f t="shared" si="1855"/>
        <v>1.4754703061600885E-4</v>
      </c>
      <c r="KG575" s="84">
        <f t="shared" si="1856"/>
        <v>8.1699346405228761E-4</v>
      </c>
      <c r="KH575" s="84">
        <f t="shared" si="1857"/>
        <v>1.2638935355562991E-3</v>
      </c>
      <c r="KI575" s="84">
        <f t="shared" si="1858"/>
        <v>1.7861129716454567E-3</v>
      </c>
      <c r="KJ575" s="145"/>
      <c r="KK575" s="84">
        <f t="shared" si="1859"/>
        <v>1.6132580479577619E-3</v>
      </c>
      <c r="KL575" s="84">
        <f t="shared" si="1860"/>
        <v>2.4375830994238438E-3</v>
      </c>
      <c r="KM575" s="84">
        <f t="shared" si="1861"/>
        <v>2.4345260051641462E-3</v>
      </c>
      <c r="KN575" s="84">
        <f t="shared" si="1862"/>
        <v>4.0106951871657758E-3</v>
      </c>
      <c r="KO575" s="84">
        <f t="shared" si="1863"/>
        <v>3.6429872495446266E-3</v>
      </c>
      <c r="KP575" s="84">
        <f t="shared" si="1864"/>
        <v>4.093175560020838E-3</v>
      </c>
      <c r="KQ575" s="105"/>
      <c r="KR575" s="123">
        <f t="shared" si="1865"/>
        <v>6.9516755884725376E-2</v>
      </c>
      <c r="KS575" s="123">
        <f t="shared" si="1866"/>
        <v>7.1502437583099418E-2</v>
      </c>
      <c r="KT575" s="123">
        <f t="shared" si="1867"/>
        <v>6.9789745481372192E-2</v>
      </c>
      <c r="KU575" s="123">
        <f t="shared" si="1868"/>
        <v>7.0707070707070704E-2</v>
      </c>
      <c r="KV575" s="123">
        <f t="shared" si="1869"/>
        <v>6.6614623991673172E-2</v>
      </c>
      <c r="KW575" s="123">
        <f t="shared" si="1870"/>
        <v>4.8076207486790208E-2</v>
      </c>
      <c r="KX575" s="105"/>
      <c r="KY575" s="123">
        <f t="shared" si="1871"/>
        <v>7.1350003666495562E-2</v>
      </c>
      <c r="KZ575" s="123">
        <f t="shared" si="1872"/>
        <v>7.4087752991579256E-2</v>
      </c>
      <c r="LA575" s="123">
        <f t="shared" si="1873"/>
        <v>7.2371818517152353E-2</v>
      </c>
      <c r="LB575" s="123">
        <f t="shared" si="1874"/>
        <v>7.5534759358288767E-2</v>
      </c>
      <c r="LC575" s="123">
        <f t="shared" si="1875"/>
        <v>7.1521504776774103E-2</v>
      </c>
      <c r="LD575" s="123">
        <f t="shared" si="1876"/>
        <v>5.3955496018456506E-2</v>
      </c>
      <c r="LE575" s="105"/>
      <c r="LF575" s="105"/>
      <c r="LG575" s="84">
        <f t="shared" si="1699"/>
        <v>3.8461538461538464E-2</v>
      </c>
      <c r="LH575" s="84">
        <f t="shared" si="1877"/>
        <v>2.7777777777777776E-2</v>
      </c>
      <c r="LI575" s="84">
        <f t="shared" si="1700"/>
        <v>0</v>
      </c>
      <c r="LJ575" s="84">
        <f t="shared" si="1701"/>
        <v>0</v>
      </c>
      <c r="LK575" s="84">
        <f t="shared" si="1893"/>
        <v>0</v>
      </c>
      <c r="LL575" s="84">
        <f t="shared" si="1894"/>
        <v>0</v>
      </c>
      <c r="LM575" s="105"/>
      <c r="LN575" s="84">
        <f t="shared" si="1899"/>
        <v>0.11538461538461539</v>
      </c>
      <c r="LO575" s="84">
        <f t="shared" si="1878"/>
        <v>2.7777777777777776E-2</v>
      </c>
      <c r="LP575" s="84">
        <f t="shared" si="1702"/>
        <v>5.4054054054054057E-2</v>
      </c>
      <c r="LQ575" s="84">
        <f t="shared" si="1900"/>
        <v>0.17647058823529413</v>
      </c>
      <c r="LR575" s="84">
        <f t="shared" si="1895"/>
        <v>0.25</v>
      </c>
      <c r="LS575" s="84">
        <f t="shared" si="1896"/>
        <v>0.29629629629629628</v>
      </c>
      <c r="LT575" s="105"/>
      <c r="LU575" s="84">
        <f t="shared" si="1901"/>
        <v>0.84615384615384615</v>
      </c>
      <c r="LV575" s="84">
        <f t="shared" si="1879"/>
        <v>0.94444444444444442</v>
      </c>
      <c r="LW575" s="84">
        <f t="shared" si="1703"/>
        <v>0.94594594594594594</v>
      </c>
      <c r="LX575" s="84">
        <f t="shared" si="1902"/>
        <v>0.82352941176470584</v>
      </c>
      <c r="LY575" s="84">
        <f t="shared" si="1897"/>
        <v>0.75</v>
      </c>
      <c r="LZ575" s="84">
        <f t="shared" si="1898"/>
        <v>0.70370370370370372</v>
      </c>
      <c r="MA575" s="105"/>
      <c r="MB575" s="105"/>
      <c r="MC575" s="105"/>
      <c r="MD575" s="123">
        <f t="shared" si="1903"/>
        <v>3.2750786782061376</v>
      </c>
      <c r="ME575" s="123">
        <f t="shared" si="1904"/>
        <v>1.018907755851308</v>
      </c>
      <c r="MF575" s="212">
        <f t="shared" si="1892"/>
        <v>1.2769644584781892</v>
      </c>
      <c r="MG575" s="105"/>
      <c r="MH575" s="123">
        <f t="shared" si="1905"/>
        <v>-0.67749743244785321</v>
      </c>
      <c r="MI575" s="123">
        <f t="shared" si="1881"/>
        <v>-0.25188939599129456</v>
      </c>
      <c r="MJ575" s="212">
        <f t="shared" si="1882"/>
        <v>-0.31112791492236658</v>
      </c>
      <c r="MK575" s="105"/>
      <c r="ML575" s="123">
        <f t="shared" si="1891"/>
        <v>-0.56038406620625347</v>
      </c>
      <c r="MM575" s="123">
        <f t="shared" si="1883"/>
        <v>-0.20532354290959159</v>
      </c>
      <c r="MN575" s="212">
        <f t="shared" si="1884"/>
        <v>-0.25446814624854452</v>
      </c>
      <c r="MO575" s="105"/>
      <c r="MP575" s="105"/>
    </row>
    <row r="576" spans="2:354" ht="12" x14ac:dyDescent="0.25">
      <c r="B576" s="6" t="s">
        <v>642</v>
      </c>
      <c r="C576" s="6">
        <v>43018</v>
      </c>
      <c r="D576" s="86" t="s">
        <v>270</v>
      </c>
      <c r="E576" s="6">
        <v>1</v>
      </c>
      <c r="F576" s="3">
        <v>1965</v>
      </c>
      <c r="G576" s="7">
        <v>1943</v>
      </c>
      <c r="H576" s="139">
        <v>1937</v>
      </c>
      <c r="I576" s="7">
        <v>1960</v>
      </c>
      <c r="J576" s="177">
        <f t="shared" si="1704"/>
        <v>1993.5</v>
      </c>
      <c r="K576" s="7">
        <v>2027</v>
      </c>
      <c r="L576" s="162"/>
      <c r="M576" s="3">
        <v>1372</v>
      </c>
      <c r="N576" s="7">
        <v>1323</v>
      </c>
      <c r="O576" s="139">
        <v>1301</v>
      </c>
      <c r="P576" s="7">
        <v>1298</v>
      </c>
      <c r="Q576" s="177">
        <f t="shared" si="1705"/>
        <v>1299.5</v>
      </c>
      <c r="R576" s="7">
        <v>1301</v>
      </c>
      <c r="S576" s="105"/>
      <c r="T576" s="3">
        <v>6592</v>
      </c>
      <c r="U576" s="7">
        <v>6616</v>
      </c>
      <c r="V576" s="139">
        <v>6606</v>
      </c>
      <c r="W576" s="7">
        <v>6577</v>
      </c>
      <c r="X576" s="177">
        <f t="shared" si="1706"/>
        <v>6633.5</v>
      </c>
      <c r="Y576" s="7">
        <v>6690</v>
      </c>
      <c r="Z576" s="105"/>
      <c r="AA576" s="3">
        <v>2580</v>
      </c>
      <c r="AB576" s="105">
        <v>2617</v>
      </c>
      <c r="AC576" s="139">
        <v>2650</v>
      </c>
      <c r="AD576" s="7">
        <v>2655</v>
      </c>
      <c r="AE576" s="177">
        <f t="shared" si="1707"/>
        <v>2668</v>
      </c>
      <c r="AF576" s="7">
        <v>2681</v>
      </c>
      <c r="AG576" s="105"/>
      <c r="AH576" s="3">
        <f t="shared" si="1708"/>
        <v>7964</v>
      </c>
      <c r="AI576" s="3">
        <f t="shared" si="1709"/>
        <v>7939</v>
      </c>
      <c r="AJ576" s="3">
        <f t="shared" si="1710"/>
        <v>7907</v>
      </c>
      <c r="AK576" s="3">
        <f t="shared" si="1711"/>
        <v>7875</v>
      </c>
      <c r="AL576" s="178">
        <f t="shared" si="1712"/>
        <v>7933</v>
      </c>
      <c r="AM576" s="3">
        <f t="shared" si="1713"/>
        <v>7991</v>
      </c>
      <c r="AN576" s="105"/>
      <c r="AO576" s="3">
        <f t="shared" si="1714"/>
        <v>12509</v>
      </c>
      <c r="AP576" s="3">
        <f t="shared" si="1715"/>
        <v>12499</v>
      </c>
      <c r="AQ576" s="3">
        <f t="shared" si="1716"/>
        <v>12494</v>
      </c>
      <c r="AR576" s="3">
        <f t="shared" si="1717"/>
        <v>12490</v>
      </c>
      <c r="AS576" s="178">
        <f t="shared" si="1718"/>
        <v>12594.5</v>
      </c>
      <c r="AT576" s="3">
        <f t="shared" si="1719"/>
        <v>12699</v>
      </c>
      <c r="AU576" s="105"/>
      <c r="AV576" s="105"/>
      <c r="AW576" s="5">
        <v>1</v>
      </c>
      <c r="AX576" s="5">
        <v>2</v>
      </c>
      <c r="AY576" s="5">
        <v>4</v>
      </c>
      <c r="AZ576" s="5">
        <v>4</v>
      </c>
      <c r="BA576" s="5">
        <v>3</v>
      </c>
      <c r="BB576" s="5">
        <v>3</v>
      </c>
      <c r="BC576" s="4"/>
      <c r="BD576" s="5">
        <v>3</v>
      </c>
      <c r="BE576" s="5">
        <v>5</v>
      </c>
      <c r="BF576" s="5">
        <v>10</v>
      </c>
      <c r="BG576" s="5">
        <v>10</v>
      </c>
      <c r="BH576" s="5">
        <v>12</v>
      </c>
      <c r="BI576" s="5">
        <v>11</v>
      </c>
      <c r="BJ576" s="4"/>
      <c r="BK576" s="5"/>
      <c r="BL576" s="5"/>
      <c r="BM576" s="5"/>
      <c r="BN576" s="5"/>
      <c r="BO576" s="5"/>
      <c r="BP576" s="5"/>
      <c r="BQ576" s="4"/>
      <c r="BR576" s="5">
        <f t="shared" si="1720"/>
        <v>4</v>
      </c>
      <c r="BS576" s="5">
        <f t="shared" si="1721"/>
        <v>7</v>
      </c>
      <c r="BT576" s="5">
        <f t="shared" si="1722"/>
        <v>14</v>
      </c>
      <c r="BU576" s="5">
        <f t="shared" si="1723"/>
        <v>14</v>
      </c>
      <c r="BV576" s="5">
        <f t="shared" si="1724"/>
        <v>15</v>
      </c>
      <c r="BW576" s="5">
        <f t="shared" si="1725"/>
        <v>14</v>
      </c>
      <c r="BX576" s="4"/>
      <c r="BY576" s="4"/>
      <c r="BZ576" s="5">
        <v>3</v>
      </c>
      <c r="CA576" s="5">
        <v>2</v>
      </c>
      <c r="CB576" s="5">
        <v>3</v>
      </c>
      <c r="CC576" s="5">
        <v>3</v>
      </c>
      <c r="CD576" s="183">
        <f t="shared" si="1886"/>
        <v>4.5</v>
      </c>
      <c r="CE576" s="5">
        <v>6</v>
      </c>
      <c r="CF576" s="4"/>
      <c r="CG576" s="5"/>
      <c r="CH576" s="5"/>
      <c r="CI576" s="5"/>
      <c r="CJ576" s="5">
        <v>1</v>
      </c>
      <c r="CK576" s="183">
        <f t="shared" si="1726"/>
        <v>0.5</v>
      </c>
      <c r="CL576" s="5"/>
      <c r="CM576" s="4"/>
      <c r="CN576" s="5"/>
      <c r="CO576" s="5"/>
      <c r="CP576" s="5"/>
      <c r="CQ576" s="5"/>
      <c r="CR576" s="5"/>
      <c r="CS576" s="5"/>
      <c r="CT576" s="4"/>
      <c r="CU576" s="5">
        <f t="shared" si="1727"/>
        <v>3</v>
      </c>
      <c r="CV576" s="5">
        <f t="shared" si="1728"/>
        <v>2</v>
      </c>
      <c r="CW576" s="5">
        <f t="shared" si="1729"/>
        <v>3</v>
      </c>
      <c r="CX576" s="5">
        <f t="shared" si="1730"/>
        <v>4</v>
      </c>
      <c r="CY576" s="183">
        <f t="shared" si="1731"/>
        <v>5</v>
      </c>
      <c r="CZ576" s="5">
        <f t="shared" si="1732"/>
        <v>6</v>
      </c>
      <c r="DA576" s="4"/>
      <c r="DB576" s="4"/>
      <c r="DC576" s="5">
        <f t="shared" si="1733"/>
        <v>12</v>
      </c>
      <c r="DD576" s="5">
        <f t="shared" si="1734"/>
        <v>10</v>
      </c>
      <c r="DE576" s="5">
        <f t="shared" si="1735"/>
        <v>10</v>
      </c>
      <c r="DF576" s="5">
        <f t="shared" si="1736"/>
        <v>15</v>
      </c>
      <c r="DG576" s="5">
        <f t="shared" si="1737"/>
        <v>15.5</v>
      </c>
      <c r="DH576" s="5">
        <f t="shared" si="1738"/>
        <v>20</v>
      </c>
      <c r="DI576" s="4"/>
      <c r="DJ576" s="5">
        <f t="shared" si="1739"/>
        <v>38</v>
      </c>
      <c r="DK576" s="5">
        <f t="shared" si="1740"/>
        <v>41</v>
      </c>
      <c r="DL576" s="5">
        <f t="shared" si="1741"/>
        <v>36</v>
      </c>
      <c r="DM576" s="5">
        <f t="shared" si="1742"/>
        <v>42</v>
      </c>
      <c r="DN576" s="5">
        <f t="shared" si="1743"/>
        <v>54.5</v>
      </c>
      <c r="DO576" s="5">
        <f t="shared" si="1744"/>
        <v>56</v>
      </c>
      <c r="DP576" s="4"/>
      <c r="DQ576" s="5">
        <f t="shared" si="1745"/>
        <v>0</v>
      </c>
      <c r="DR576" s="5">
        <f t="shared" si="1746"/>
        <v>0</v>
      </c>
      <c r="DS576" s="5">
        <f t="shared" si="1747"/>
        <v>0</v>
      </c>
      <c r="DT576" s="5">
        <f t="shared" si="1748"/>
        <v>0</v>
      </c>
      <c r="DU576" s="5">
        <f t="shared" si="1749"/>
        <v>0</v>
      </c>
      <c r="DV576" s="5">
        <f t="shared" si="1750"/>
        <v>0</v>
      </c>
      <c r="DW576" s="4"/>
      <c r="DX576" s="5">
        <f t="shared" si="1751"/>
        <v>50</v>
      </c>
      <c r="DY576" s="5">
        <f t="shared" si="1752"/>
        <v>51</v>
      </c>
      <c r="DZ576" s="5">
        <f t="shared" si="1753"/>
        <v>46</v>
      </c>
      <c r="EA576" s="5">
        <f t="shared" si="1754"/>
        <v>57</v>
      </c>
      <c r="EB576" s="5">
        <f t="shared" si="1755"/>
        <v>70</v>
      </c>
      <c r="EC576" s="5">
        <f t="shared" si="1756"/>
        <v>76</v>
      </c>
      <c r="ED576" s="4"/>
      <c r="EE576" s="4"/>
      <c r="EF576" s="5">
        <v>16</v>
      </c>
      <c r="EG576" s="5">
        <v>14</v>
      </c>
      <c r="EH576" s="5">
        <v>17</v>
      </c>
      <c r="EI576" s="5">
        <v>22</v>
      </c>
      <c r="EJ576" s="5">
        <v>23</v>
      </c>
      <c r="EK576" s="5">
        <v>29</v>
      </c>
      <c r="EL576" s="4"/>
      <c r="EM576" s="5">
        <v>41</v>
      </c>
      <c r="EN576" s="5">
        <v>46</v>
      </c>
      <c r="EO576" s="5">
        <v>46</v>
      </c>
      <c r="EP576" s="5">
        <v>53</v>
      </c>
      <c r="EQ576" s="5">
        <v>67</v>
      </c>
      <c r="ER576" s="5">
        <v>67</v>
      </c>
      <c r="ES576" s="4"/>
      <c r="ET576" s="5"/>
      <c r="EU576" s="5"/>
      <c r="EV576" s="5"/>
      <c r="EW576" s="5"/>
      <c r="EX576" s="5">
        <v>0</v>
      </c>
      <c r="EY576" s="5"/>
      <c r="EZ576" s="4"/>
      <c r="FA576" s="5">
        <f t="shared" si="1757"/>
        <v>57</v>
      </c>
      <c r="FB576" s="5">
        <f t="shared" si="1758"/>
        <v>60</v>
      </c>
      <c r="FC576" s="5">
        <f t="shared" si="1759"/>
        <v>63</v>
      </c>
      <c r="FD576" s="5">
        <f t="shared" si="1760"/>
        <v>75</v>
      </c>
      <c r="FE576" s="5">
        <f t="shared" si="1761"/>
        <v>90</v>
      </c>
      <c r="FF576" s="5">
        <f t="shared" si="1762"/>
        <v>96</v>
      </c>
      <c r="FG576" s="4"/>
      <c r="FH576" s="5">
        <f t="shared" si="1763"/>
        <v>57</v>
      </c>
      <c r="FI576" s="5">
        <f t="shared" si="1764"/>
        <v>60</v>
      </c>
      <c r="FJ576" s="5">
        <f t="shared" si="1765"/>
        <v>63</v>
      </c>
      <c r="FK576" s="5">
        <f t="shared" si="1766"/>
        <v>75</v>
      </c>
      <c r="FL576" s="5">
        <f t="shared" si="1767"/>
        <v>90</v>
      </c>
      <c r="FM576" s="5">
        <f t="shared" si="1768"/>
        <v>96</v>
      </c>
      <c r="FN576" s="4"/>
      <c r="FO576" s="4"/>
      <c r="FP576" s="4">
        <v>96</v>
      </c>
      <c r="FQ576" s="4">
        <v>84</v>
      </c>
      <c r="FR576" s="4">
        <v>81.17</v>
      </c>
      <c r="FS576" s="4">
        <v>64.169999999999959</v>
      </c>
      <c r="FT576" s="4">
        <v>58</v>
      </c>
      <c r="FU576" s="4">
        <v>26</v>
      </c>
      <c r="FV576" s="4"/>
      <c r="FW576" s="4">
        <f t="shared" si="1769"/>
        <v>554</v>
      </c>
      <c r="FX576" s="4">
        <f t="shared" si="1770"/>
        <v>556</v>
      </c>
      <c r="FY576" s="4">
        <f t="shared" si="1771"/>
        <v>496.83</v>
      </c>
      <c r="FZ576" s="4">
        <f t="shared" si="1772"/>
        <v>539.83000000000004</v>
      </c>
      <c r="GA576" s="4">
        <f t="shared" si="1773"/>
        <v>490</v>
      </c>
      <c r="GB576" s="4">
        <f t="shared" si="1774"/>
        <v>454</v>
      </c>
      <c r="GC576" s="4"/>
      <c r="GD576" s="4">
        <v>650</v>
      </c>
      <c r="GE576" s="4">
        <v>640</v>
      </c>
      <c r="GF576" s="4">
        <v>578</v>
      </c>
      <c r="GG576" s="4">
        <v>604</v>
      </c>
      <c r="GH576" s="4">
        <v>548</v>
      </c>
      <c r="GI576" s="4">
        <v>480</v>
      </c>
      <c r="GJ576" s="4"/>
      <c r="GK576" s="6"/>
      <c r="GL576" s="4">
        <f t="shared" si="1775"/>
        <v>112</v>
      </c>
      <c r="GM576" s="4">
        <f t="shared" si="1776"/>
        <v>98</v>
      </c>
      <c r="GN576" s="4">
        <f t="shared" si="1777"/>
        <v>98.17</v>
      </c>
      <c r="GO576" s="4">
        <f t="shared" si="1778"/>
        <v>86.169999999999959</v>
      </c>
      <c r="GP576" s="4">
        <f t="shared" si="1779"/>
        <v>81</v>
      </c>
      <c r="GQ576" s="4">
        <f t="shared" si="1780"/>
        <v>55</v>
      </c>
      <c r="GR576" s="4"/>
      <c r="GS576" s="4">
        <f t="shared" si="1781"/>
        <v>595</v>
      </c>
      <c r="GT576" s="4">
        <f t="shared" si="1782"/>
        <v>602</v>
      </c>
      <c r="GU576" s="4">
        <f t="shared" si="1783"/>
        <v>542.82999999999993</v>
      </c>
      <c r="GV576" s="4">
        <f t="shared" si="1784"/>
        <v>592.83000000000004</v>
      </c>
      <c r="GW576" s="4">
        <f t="shared" si="1785"/>
        <v>557</v>
      </c>
      <c r="GX576" s="4">
        <f t="shared" si="1786"/>
        <v>521</v>
      </c>
      <c r="GY576" s="4"/>
      <c r="GZ576" s="4">
        <f t="shared" si="1787"/>
        <v>707</v>
      </c>
      <c r="HA576" s="4">
        <f t="shared" si="1788"/>
        <v>700</v>
      </c>
      <c r="HB576" s="4">
        <f t="shared" si="1789"/>
        <v>640.99999999999989</v>
      </c>
      <c r="HC576" s="4">
        <f t="shared" si="1790"/>
        <v>679</v>
      </c>
      <c r="HD576" s="4">
        <f t="shared" si="1791"/>
        <v>548</v>
      </c>
      <c r="HE576" s="4">
        <f t="shared" si="1792"/>
        <v>480</v>
      </c>
      <c r="HF576" s="4"/>
      <c r="HG576" s="6"/>
      <c r="HH576" s="84">
        <f t="shared" si="1793"/>
        <v>1.1661807580174927E-2</v>
      </c>
      <c r="HI576" s="84">
        <f t="shared" si="1794"/>
        <v>1.0582010582010581E-2</v>
      </c>
      <c r="HJ576" s="84">
        <f t="shared" si="1795"/>
        <v>1.3066871637202153E-2</v>
      </c>
      <c r="HK576" s="84">
        <f t="shared" si="1796"/>
        <v>1.6949152542372881E-2</v>
      </c>
      <c r="HL576" s="84">
        <f t="shared" si="1797"/>
        <v>1.7699115044247787E-2</v>
      </c>
      <c r="HM576" s="84">
        <f t="shared" si="1798"/>
        <v>2.2290545734050732E-2</v>
      </c>
      <c r="HN576" s="145"/>
      <c r="HO576" s="84">
        <f t="shared" si="1799"/>
        <v>6.9970845481049565E-2</v>
      </c>
      <c r="HP576" s="84">
        <f t="shared" si="1800"/>
        <v>6.3492063492063489E-2</v>
      </c>
      <c r="HQ576" s="84">
        <f t="shared" si="1801"/>
        <v>6.2390468870099927E-2</v>
      </c>
      <c r="HR576" s="84">
        <f t="shared" si="1802"/>
        <v>4.9437596302003048E-2</v>
      </c>
      <c r="HS576" s="84">
        <f t="shared" si="1803"/>
        <v>4.4632550981146595E-2</v>
      </c>
      <c r="HT576" s="84">
        <f t="shared" si="1804"/>
        <v>1.9984627209838585E-2</v>
      </c>
      <c r="HU576" s="145"/>
      <c r="HV576" s="84">
        <f t="shared" si="1805"/>
        <v>8.1632653061224497E-2</v>
      </c>
      <c r="HW576" s="84">
        <f t="shared" si="1806"/>
        <v>7.407407407407407E-2</v>
      </c>
      <c r="HX576" s="84">
        <f t="shared" si="1807"/>
        <v>7.5457340507302073E-2</v>
      </c>
      <c r="HY576" s="84">
        <f t="shared" si="1808"/>
        <v>6.6386748844375926E-2</v>
      </c>
      <c r="HZ576" s="84">
        <f t="shared" si="1809"/>
        <v>6.2331666025394382E-2</v>
      </c>
      <c r="IA576" s="84">
        <f t="shared" si="1810"/>
        <v>4.2275172943889314E-2</v>
      </c>
      <c r="IB576" s="145"/>
      <c r="IC576" s="145"/>
      <c r="ID576" s="84">
        <f t="shared" si="1811"/>
        <v>6.2196601941747571E-3</v>
      </c>
      <c r="IE576" s="84">
        <f t="shared" si="1812"/>
        <v>6.9528415961305923E-3</v>
      </c>
      <c r="IF576" s="84">
        <f t="shared" si="1813"/>
        <v>6.9633666363911597E-3</v>
      </c>
      <c r="IG576" s="84">
        <f t="shared" si="1814"/>
        <v>8.0583852820434853E-3</v>
      </c>
      <c r="IH576" s="84">
        <f t="shared" si="1815"/>
        <v>1.0100248737468908E-2</v>
      </c>
      <c r="II576" s="84">
        <f t="shared" si="1816"/>
        <v>1.0014947683109118E-2</v>
      </c>
      <c r="IJ576" s="145"/>
      <c r="IK576" s="84">
        <f t="shared" si="1817"/>
        <v>8.4041262135922334E-2</v>
      </c>
      <c r="IL576" s="84">
        <f t="shared" si="1818"/>
        <v>8.4038694074969764E-2</v>
      </c>
      <c r="IM576" s="84">
        <f t="shared" si="1819"/>
        <v>7.5208900999091735E-2</v>
      </c>
      <c r="IN576" s="84">
        <f t="shared" si="1820"/>
        <v>8.2078455222745941E-2</v>
      </c>
      <c r="IO576" s="84">
        <f t="shared" si="1821"/>
        <v>7.3867490766563654E-2</v>
      </c>
      <c r="IP576" s="84">
        <f t="shared" si="1822"/>
        <v>6.7862481315396114E-2</v>
      </c>
      <c r="IQ576" s="145"/>
      <c r="IR576" s="84">
        <f t="shared" si="1823"/>
        <v>9.0260922330097096E-2</v>
      </c>
      <c r="IS576" s="84">
        <f t="shared" si="1824"/>
        <v>9.0991535671100354E-2</v>
      </c>
      <c r="IT576" s="84">
        <f t="shared" si="1825"/>
        <v>8.2172267635482896E-2</v>
      </c>
      <c r="IU576" s="84">
        <f t="shared" si="1826"/>
        <v>9.0136840504789428E-2</v>
      </c>
      <c r="IV576" s="84">
        <f t="shared" si="1827"/>
        <v>8.3967739504032565E-2</v>
      </c>
      <c r="IW576" s="84">
        <f t="shared" si="1828"/>
        <v>7.7877428998505235E-2</v>
      </c>
      <c r="IX576" s="140"/>
      <c r="IY576" s="140"/>
      <c r="IZ576" s="84">
        <f t="shared" si="1829"/>
        <v>7.1572074334505277E-3</v>
      </c>
      <c r="JA576" s="84">
        <f t="shared" si="1830"/>
        <v>7.5576269051517821E-3</v>
      </c>
      <c r="JB576" s="84">
        <f t="shared" si="1831"/>
        <v>7.9676236246363982E-3</v>
      </c>
      <c r="JC576" s="84">
        <f t="shared" si="1832"/>
        <v>9.5238095238095247E-3</v>
      </c>
      <c r="JD576" s="84">
        <f t="shared" si="1833"/>
        <v>1.1345014496407412E-2</v>
      </c>
      <c r="JE576" s="84">
        <f t="shared" si="1834"/>
        <v>1.2013515204605181E-2</v>
      </c>
      <c r="JF576" s="145"/>
      <c r="JG576" s="84">
        <f t="shared" si="1835"/>
        <v>8.1617277749874428E-2</v>
      </c>
      <c r="JH576" s="84">
        <f t="shared" si="1836"/>
        <v>8.061468698828568E-2</v>
      </c>
      <c r="JI576" s="84">
        <f t="shared" si="1837"/>
        <v>7.3099785000632356E-2</v>
      </c>
      <c r="JJ576" s="84">
        <f t="shared" si="1838"/>
        <v>7.6698412698412696E-2</v>
      </c>
      <c r="JK576" s="84">
        <f t="shared" si="1839"/>
        <v>6.907853271145846E-2</v>
      </c>
      <c r="JL576" s="84">
        <f t="shared" si="1840"/>
        <v>6.0067576023025905E-2</v>
      </c>
      <c r="JM576" s="145"/>
      <c r="JN576" s="84">
        <f t="shared" si="1841"/>
        <v>8.8774485183324953E-2</v>
      </c>
      <c r="JO576" s="84">
        <f t="shared" si="1842"/>
        <v>8.8172313893437465E-2</v>
      </c>
      <c r="JP576" s="84">
        <f t="shared" si="1843"/>
        <v>8.1067408625268761E-2</v>
      </c>
      <c r="JQ576" s="84">
        <f t="shared" si="1844"/>
        <v>8.6222222222222228E-2</v>
      </c>
      <c r="JR576" s="84">
        <f t="shared" si="1845"/>
        <v>8.0423547207865875E-2</v>
      </c>
      <c r="JS576" s="84">
        <f t="shared" si="1846"/>
        <v>7.2081091227631081E-2</v>
      </c>
      <c r="JT576" s="140"/>
      <c r="JU576" s="140"/>
      <c r="JV576" s="140"/>
      <c r="JW576" s="84">
        <f t="shared" si="1847"/>
        <v>3.7669512807634355E-4</v>
      </c>
      <c r="JX576" s="84">
        <f t="shared" si="1848"/>
        <v>2.5192089683839276E-4</v>
      </c>
      <c r="JY576" s="84">
        <f t="shared" si="1849"/>
        <v>3.7941064879220941E-4</v>
      </c>
      <c r="JZ576" s="84">
        <f t="shared" si="1850"/>
        <v>5.0793650793650791E-4</v>
      </c>
      <c r="KA576" s="84">
        <f t="shared" si="1851"/>
        <v>6.3027858313374513E-4</v>
      </c>
      <c r="KB576" s="84">
        <f t="shared" si="1852"/>
        <v>7.5084470028782379E-4</v>
      </c>
      <c r="KC576" s="145"/>
      <c r="KD576" s="84">
        <f t="shared" si="1853"/>
        <v>5.0226017076845811E-4</v>
      </c>
      <c r="KE576" s="84">
        <f t="shared" si="1854"/>
        <v>8.8172313893437459E-4</v>
      </c>
      <c r="KF576" s="84">
        <f t="shared" si="1855"/>
        <v>1.7705830276969774E-3</v>
      </c>
      <c r="KG576" s="84">
        <f t="shared" si="1856"/>
        <v>1.7777777777777779E-3</v>
      </c>
      <c r="KH576" s="84">
        <f t="shared" si="1857"/>
        <v>1.8908357494012353E-3</v>
      </c>
      <c r="KI576" s="84">
        <f t="shared" si="1858"/>
        <v>1.7519709673382556E-3</v>
      </c>
      <c r="KJ576" s="145"/>
      <c r="KK576" s="84">
        <f t="shared" si="1859"/>
        <v>6.2782521346057257E-3</v>
      </c>
      <c r="KL576" s="84">
        <f t="shared" si="1860"/>
        <v>6.4239828693790149E-3</v>
      </c>
      <c r="KM576" s="84">
        <f t="shared" si="1861"/>
        <v>5.8176299481472113E-3</v>
      </c>
      <c r="KN576" s="84">
        <f t="shared" si="1862"/>
        <v>7.2380952380952379E-3</v>
      </c>
      <c r="KO576" s="84">
        <f t="shared" si="1863"/>
        <v>8.8239001638724321E-3</v>
      </c>
      <c r="KP576" s="84">
        <f t="shared" si="1864"/>
        <v>9.510699536979101E-3</v>
      </c>
      <c r="KQ576" s="105"/>
      <c r="KR576" s="123">
        <f t="shared" si="1865"/>
        <v>8.1617277749874428E-2</v>
      </c>
      <c r="KS576" s="123">
        <f t="shared" si="1866"/>
        <v>8.061468698828568E-2</v>
      </c>
      <c r="KT576" s="123">
        <f t="shared" si="1867"/>
        <v>7.3099785000632356E-2</v>
      </c>
      <c r="KU576" s="123">
        <f t="shared" si="1868"/>
        <v>7.6698412698412696E-2</v>
      </c>
      <c r="KV576" s="123">
        <f t="shared" si="1869"/>
        <v>6.907853271145846E-2</v>
      </c>
      <c r="KW576" s="123">
        <f t="shared" si="1870"/>
        <v>6.0067576023025905E-2</v>
      </c>
      <c r="KX576" s="105"/>
      <c r="KY576" s="123">
        <f t="shared" si="1871"/>
        <v>8.8774485183324953E-2</v>
      </c>
      <c r="KZ576" s="123">
        <f t="shared" si="1872"/>
        <v>8.8172313893437465E-2</v>
      </c>
      <c r="LA576" s="123">
        <f t="shared" si="1873"/>
        <v>8.1067408625268761E-2</v>
      </c>
      <c r="LB576" s="123">
        <f t="shared" si="1874"/>
        <v>8.6222222222222228E-2</v>
      </c>
      <c r="LC576" s="123">
        <f t="shared" si="1875"/>
        <v>8.0423547207865875E-2</v>
      </c>
      <c r="LD576" s="123">
        <f t="shared" si="1876"/>
        <v>7.2081091227631081E-2</v>
      </c>
      <c r="LE576" s="105"/>
      <c r="LF576" s="105"/>
      <c r="LG576" s="84">
        <f t="shared" si="1699"/>
        <v>5.2631578947368418E-2</v>
      </c>
      <c r="LH576" s="84">
        <f t="shared" si="1877"/>
        <v>3.3333333333333333E-2</v>
      </c>
      <c r="LI576" s="84">
        <f t="shared" si="1700"/>
        <v>4.7619047619047616E-2</v>
      </c>
      <c r="LJ576" s="84">
        <f t="shared" si="1701"/>
        <v>5.3333333333333337E-2</v>
      </c>
      <c r="LK576" s="84">
        <f t="shared" si="1893"/>
        <v>5.5555555555555552E-2</v>
      </c>
      <c r="LL576" s="84">
        <f t="shared" si="1894"/>
        <v>6.25E-2</v>
      </c>
      <c r="LM576" s="105"/>
      <c r="LN576" s="84">
        <f t="shared" si="1899"/>
        <v>7.0175438596491224E-2</v>
      </c>
      <c r="LO576" s="84">
        <f t="shared" si="1878"/>
        <v>0.11666666666666667</v>
      </c>
      <c r="LP576" s="84">
        <f t="shared" si="1702"/>
        <v>0.22222222222222221</v>
      </c>
      <c r="LQ576" s="84">
        <f t="shared" si="1900"/>
        <v>0.18666666666666668</v>
      </c>
      <c r="LR576" s="84">
        <f t="shared" si="1895"/>
        <v>0.16666666666666666</v>
      </c>
      <c r="LS576" s="84">
        <f t="shared" si="1896"/>
        <v>0.14583333333333334</v>
      </c>
      <c r="LT576" s="105"/>
      <c r="LU576" s="84">
        <f t="shared" si="1901"/>
        <v>0.8771929824561403</v>
      </c>
      <c r="LV576" s="84">
        <f t="shared" si="1879"/>
        <v>0.85</v>
      </c>
      <c r="LW576" s="84">
        <f t="shared" si="1703"/>
        <v>0.73015873015873012</v>
      </c>
      <c r="LX576" s="84">
        <f t="shared" si="1902"/>
        <v>0.76</v>
      </c>
      <c r="LY576" s="84">
        <f t="shared" si="1897"/>
        <v>0.77777777777777779</v>
      </c>
      <c r="LZ576" s="84">
        <f t="shared" si="1898"/>
        <v>0.79166666666666663</v>
      </c>
      <c r="MA576" s="105"/>
      <c r="MB576" s="105"/>
      <c r="MC576" s="105"/>
      <c r="MD576" s="123">
        <f t="shared" si="1903"/>
        <v>0.70588235294117652</v>
      </c>
      <c r="ME576" s="123">
        <f t="shared" si="1904"/>
        <v>0.43823357379606148</v>
      </c>
      <c r="MF576" s="212">
        <f t="shared" si="1892"/>
        <v>0.50779150353671687</v>
      </c>
      <c r="MG576" s="105"/>
      <c r="MH576" s="123">
        <f t="shared" si="1905"/>
        <v>-0.67968461254157952</v>
      </c>
      <c r="MI576" s="123">
        <f t="shared" si="1881"/>
        <v>-9.7680189260900649E-2</v>
      </c>
      <c r="MJ576" s="212">
        <f t="shared" si="1882"/>
        <v>-0.17827971693068201</v>
      </c>
      <c r="MK576" s="105"/>
      <c r="ML576" s="123">
        <f t="shared" si="1891"/>
        <v>-0.43974737699908323</v>
      </c>
      <c r="MM576" s="123">
        <f t="shared" si="1883"/>
        <v>-5.226627864317452E-2</v>
      </c>
      <c r="MN576" s="212">
        <f t="shared" si="1884"/>
        <v>-0.11084994019207664</v>
      </c>
      <c r="MO576" s="105"/>
      <c r="MP576" s="105"/>
    </row>
    <row r="577" spans="2:354" ht="12" x14ac:dyDescent="0.25">
      <c r="B577" s="6" t="s">
        <v>640</v>
      </c>
      <c r="C577" s="6">
        <v>23096</v>
      </c>
      <c r="D577" s="86" t="s">
        <v>114</v>
      </c>
      <c r="E577" s="6">
        <v>1</v>
      </c>
      <c r="F577" s="3">
        <v>3835</v>
      </c>
      <c r="G577" s="7">
        <v>3842</v>
      </c>
      <c r="H577" s="139">
        <v>3882</v>
      </c>
      <c r="I577" s="7">
        <v>3952</v>
      </c>
      <c r="J577" s="177">
        <f t="shared" si="1704"/>
        <v>3965</v>
      </c>
      <c r="K577" s="7">
        <v>3978</v>
      </c>
      <c r="L577" s="162"/>
      <c r="M577" s="3">
        <v>2638</v>
      </c>
      <c r="N577" s="7">
        <v>2664</v>
      </c>
      <c r="O577" s="139">
        <v>2626</v>
      </c>
      <c r="P577" s="7">
        <v>2653</v>
      </c>
      <c r="Q577" s="177">
        <f t="shared" si="1705"/>
        <v>2645.5</v>
      </c>
      <c r="R577" s="7">
        <v>2638</v>
      </c>
      <c r="S577" s="105"/>
      <c r="T577" s="3">
        <v>12151</v>
      </c>
      <c r="U577" s="7">
        <v>12197</v>
      </c>
      <c r="V577" s="139">
        <v>12254</v>
      </c>
      <c r="W577" s="7">
        <v>12350</v>
      </c>
      <c r="X577" s="177">
        <f t="shared" si="1706"/>
        <v>12389</v>
      </c>
      <c r="Y577" s="7">
        <v>12428</v>
      </c>
      <c r="Z577" s="105"/>
      <c r="AA577" s="3">
        <v>3813</v>
      </c>
      <c r="AB577" s="105">
        <v>3884</v>
      </c>
      <c r="AC577" s="139">
        <v>4016</v>
      </c>
      <c r="AD577" s="7">
        <v>4113</v>
      </c>
      <c r="AE577" s="177">
        <f t="shared" si="1707"/>
        <v>4197</v>
      </c>
      <c r="AF577" s="7">
        <v>4281</v>
      </c>
      <c r="AG577" s="105"/>
      <c r="AH577" s="3">
        <f t="shared" si="1708"/>
        <v>14789</v>
      </c>
      <c r="AI577" s="3">
        <f t="shared" si="1709"/>
        <v>14861</v>
      </c>
      <c r="AJ577" s="3">
        <f t="shared" si="1710"/>
        <v>14880</v>
      </c>
      <c r="AK577" s="3">
        <f t="shared" si="1711"/>
        <v>15003</v>
      </c>
      <c r="AL577" s="178">
        <f t="shared" si="1712"/>
        <v>15034.5</v>
      </c>
      <c r="AM577" s="3">
        <f t="shared" si="1713"/>
        <v>15066</v>
      </c>
      <c r="AN577" s="105"/>
      <c r="AO577" s="3">
        <f t="shared" si="1714"/>
        <v>22437</v>
      </c>
      <c r="AP577" s="3">
        <f t="shared" si="1715"/>
        <v>22587</v>
      </c>
      <c r="AQ577" s="3">
        <f t="shared" si="1716"/>
        <v>22778</v>
      </c>
      <c r="AR577" s="3">
        <f t="shared" si="1717"/>
        <v>23068</v>
      </c>
      <c r="AS577" s="178">
        <f t="shared" si="1718"/>
        <v>23196.5</v>
      </c>
      <c r="AT577" s="3">
        <f t="shared" si="1719"/>
        <v>23325</v>
      </c>
      <c r="AU577" s="105"/>
      <c r="AV577" s="105"/>
      <c r="AW577" s="5">
        <v>3</v>
      </c>
      <c r="AX577" s="5">
        <v>2</v>
      </c>
      <c r="AY577" s="5">
        <v>2</v>
      </c>
      <c r="AZ577" s="5">
        <v>3</v>
      </c>
      <c r="BA577" s="5">
        <v>1</v>
      </c>
      <c r="BB577" s="5"/>
      <c r="BC577" s="4"/>
      <c r="BD577" s="5">
        <v>0</v>
      </c>
      <c r="BE577" s="5">
        <v>0</v>
      </c>
      <c r="BF577" s="5">
        <v>0</v>
      </c>
      <c r="BG577" s="5">
        <v>2</v>
      </c>
      <c r="BH577" s="5">
        <v>4</v>
      </c>
      <c r="BI577" s="5">
        <v>2</v>
      </c>
      <c r="BJ577" s="4"/>
      <c r="BK577" s="5"/>
      <c r="BL577" s="5"/>
      <c r="BM577" s="5"/>
      <c r="BN577" s="5"/>
      <c r="BO577" s="5"/>
      <c r="BP577" s="5"/>
      <c r="BQ577" s="4"/>
      <c r="BR577" s="5">
        <f t="shared" si="1720"/>
        <v>3</v>
      </c>
      <c r="BS577" s="5">
        <f t="shared" si="1721"/>
        <v>2</v>
      </c>
      <c r="BT577" s="5">
        <f t="shared" si="1722"/>
        <v>2</v>
      </c>
      <c r="BU577" s="5">
        <f t="shared" si="1723"/>
        <v>5</v>
      </c>
      <c r="BV577" s="5">
        <f t="shared" si="1724"/>
        <v>5</v>
      </c>
      <c r="BW577" s="5">
        <f t="shared" si="1725"/>
        <v>2</v>
      </c>
      <c r="BX577" s="4"/>
      <c r="BY577" s="4"/>
      <c r="BZ577" s="5">
        <v>0</v>
      </c>
      <c r="CA577" s="5">
        <v>1</v>
      </c>
      <c r="CB577" s="5">
        <v>1</v>
      </c>
      <c r="CC577" s="5">
        <v>2</v>
      </c>
      <c r="CD577" s="183">
        <f t="shared" si="1886"/>
        <v>1.5</v>
      </c>
      <c r="CE577" s="5">
        <v>1</v>
      </c>
      <c r="CF577" s="4"/>
      <c r="CG577" s="5"/>
      <c r="CH577" s="5"/>
      <c r="CI577" s="5"/>
      <c r="CJ577" s="5"/>
      <c r="CK577" s="183">
        <f t="shared" si="1726"/>
        <v>0</v>
      </c>
      <c r="CL577" s="5"/>
      <c r="CM577" s="4"/>
      <c r="CN577" s="5"/>
      <c r="CO577" s="5"/>
      <c r="CP577" s="5"/>
      <c r="CQ577" s="5"/>
      <c r="CR577" s="5"/>
      <c r="CS577" s="5"/>
      <c r="CT577" s="4"/>
      <c r="CU577" s="5">
        <f t="shared" si="1727"/>
        <v>0</v>
      </c>
      <c r="CV577" s="5">
        <f t="shared" si="1728"/>
        <v>1</v>
      </c>
      <c r="CW577" s="5">
        <f t="shared" si="1729"/>
        <v>1</v>
      </c>
      <c r="CX577" s="5">
        <f t="shared" si="1730"/>
        <v>2</v>
      </c>
      <c r="CY577" s="183">
        <f t="shared" si="1731"/>
        <v>1.5</v>
      </c>
      <c r="CZ577" s="5">
        <f t="shared" si="1732"/>
        <v>1</v>
      </c>
      <c r="DA577" s="4"/>
      <c r="DB577" s="4"/>
      <c r="DC577" s="5">
        <f t="shared" si="1733"/>
        <v>4</v>
      </c>
      <c r="DD577" s="5">
        <f t="shared" si="1734"/>
        <v>3</v>
      </c>
      <c r="DE577" s="5">
        <f t="shared" si="1735"/>
        <v>3</v>
      </c>
      <c r="DF577" s="5">
        <f t="shared" si="1736"/>
        <v>5</v>
      </c>
      <c r="DG577" s="5">
        <f t="shared" si="1737"/>
        <v>4.5</v>
      </c>
      <c r="DH577" s="5">
        <f t="shared" si="1738"/>
        <v>3</v>
      </c>
      <c r="DI577" s="4"/>
      <c r="DJ577" s="5">
        <f t="shared" si="1739"/>
        <v>11</v>
      </c>
      <c r="DK577" s="5">
        <f t="shared" si="1740"/>
        <v>9</v>
      </c>
      <c r="DL577" s="5">
        <f t="shared" si="1741"/>
        <v>12</v>
      </c>
      <c r="DM577" s="5">
        <f t="shared" si="1742"/>
        <v>13</v>
      </c>
      <c r="DN577" s="5">
        <f t="shared" si="1743"/>
        <v>13</v>
      </c>
      <c r="DO577" s="5">
        <f t="shared" si="1744"/>
        <v>16</v>
      </c>
      <c r="DP577" s="4"/>
      <c r="DQ577" s="5">
        <f t="shared" si="1745"/>
        <v>0</v>
      </c>
      <c r="DR577" s="5">
        <f t="shared" si="1746"/>
        <v>0</v>
      </c>
      <c r="DS577" s="5">
        <f t="shared" si="1747"/>
        <v>0</v>
      </c>
      <c r="DT577" s="5">
        <f t="shared" si="1748"/>
        <v>0</v>
      </c>
      <c r="DU577" s="5">
        <f t="shared" si="1749"/>
        <v>0</v>
      </c>
      <c r="DV577" s="5">
        <f t="shared" si="1750"/>
        <v>0</v>
      </c>
      <c r="DW577" s="4"/>
      <c r="DX577" s="5">
        <f t="shared" si="1751"/>
        <v>15</v>
      </c>
      <c r="DY577" s="5">
        <f t="shared" si="1752"/>
        <v>12</v>
      </c>
      <c r="DZ577" s="5">
        <f t="shared" si="1753"/>
        <v>15</v>
      </c>
      <c r="EA577" s="5">
        <f t="shared" si="1754"/>
        <v>18</v>
      </c>
      <c r="EB577" s="5">
        <f t="shared" si="1755"/>
        <v>17.5</v>
      </c>
      <c r="EC577" s="5">
        <f t="shared" si="1756"/>
        <v>19</v>
      </c>
      <c r="ED577" s="4"/>
      <c r="EE577" s="4"/>
      <c r="EF577" s="5">
        <v>7</v>
      </c>
      <c r="EG577" s="5">
        <v>6</v>
      </c>
      <c r="EH577" s="5">
        <v>6</v>
      </c>
      <c r="EI577" s="5">
        <v>10</v>
      </c>
      <c r="EJ577" s="5">
        <v>7</v>
      </c>
      <c r="EK577" s="5">
        <v>4</v>
      </c>
      <c r="EL577" s="4"/>
      <c r="EM577" s="5">
        <v>11</v>
      </c>
      <c r="EN577" s="5">
        <v>9</v>
      </c>
      <c r="EO577" s="5">
        <v>12</v>
      </c>
      <c r="EP577" s="5">
        <v>15</v>
      </c>
      <c r="EQ577" s="5">
        <v>17</v>
      </c>
      <c r="ER577" s="5">
        <v>18</v>
      </c>
      <c r="ES577" s="4"/>
      <c r="ET577" s="5"/>
      <c r="EU577" s="5"/>
      <c r="EV577" s="5"/>
      <c r="EW577" s="5"/>
      <c r="EX577" s="5">
        <v>0</v>
      </c>
      <c r="EY577" s="5"/>
      <c r="EZ577" s="4"/>
      <c r="FA577" s="5">
        <f t="shared" si="1757"/>
        <v>18</v>
      </c>
      <c r="FB577" s="5">
        <f t="shared" si="1758"/>
        <v>15</v>
      </c>
      <c r="FC577" s="5">
        <f t="shared" si="1759"/>
        <v>18</v>
      </c>
      <c r="FD577" s="5">
        <f t="shared" si="1760"/>
        <v>25</v>
      </c>
      <c r="FE577" s="5">
        <f t="shared" si="1761"/>
        <v>24</v>
      </c>
      <c r="FF577" s="5">
        <f t="shared" si="1762"/>
        <v>22</v>
      </c>
      <c r="FG577" s="4"/>
      <c r="FH577" s="5">
        <f t="shared" si="1763"/>
        <v>18</v>
      </c>
      <c r="FI577" s="5">
        <f t="shared" si="1764"/>
        <v>15</v>
      </c>
      <c r="FJ577" s="5">
        <f t="shared" si="1765"/>
        <v>18</v>
      </c>
      <c r="FK577" s="5">
        <f t="shared" si="1766"/>
        <v>25</v>
      </c>
      <c r="FL577" s="5">
        <f t="shared" si="1767"/>
        <v>24</v>
      </c>
      <c r="FM577" s="5">
        <f t="shared" si="1768"/>
        <v>22</v>
      </c>
      <c r="FN577" s="4"/>
      <c r="FO577" s="4"/>
      <c r="FP577" s="4">
        <v>82</v>
      </c>
      <c r="FQ577" s="4">
        <v>42</v>
      </c>
      <c r="FR577" s="4">
        <v>42.5</v>
      </c>
      <c r="FS577" s="4">
        <v>49.170000000000073</v>
      </c>
      <c r="FT577" s="4">
        <v>42</v>
      </c>
      <c r="FU577" s="4">
        <v>30</v>
      </c>
      <c r="FV577" s="4"/>
      <c r="FW577" s="4">
        <f t="shared" si="1769"/>
        <v>572</v>
      </c>
      <c r="FX577" s="4">
        <f t="shared" si="1770"/>
        <v>576</v>
      </c>
      <c r="FY577" s="4">
        <f t="shared" si="1771"/>
        <v>611.5</v>
      </c>
      <c r="FZ577" s="4">
        <f t="shared" si="1772"/>
        <v>556.82999999999993</v>
      </c>
      <c r="GA577" s="4">
        <f t="shared" si="1773"/>
        <v>520</v>
      </c>
      <c r="GB577" s="4">
        <f t="shared" si="1774"/>
        <v>516</v>
      </c>
      <c r="GC577" s="4"/>
      <c r="GD577" s="4">
        <v>654</v>
      </c>
      <c r="GE577" s="4">
        <v>618</v>
      </c>
      <c r="GF577" s="4">
        <v>654</v>
      </c>
      <c r="GG577" s="4">
        <v>606</v>
      </c>
      <c r="GH577" s="4">
        <v>562</v>
      </c>
      <c r="GI577" s="4">
        <v>546</v>
      </c>
      <c r="GJ577" s="4"/>
      <c r="GK577" s="6"/>
      <c r="GL577" s="4">
        <f t="shared" si="1775"/>
        <v>89</v>
      </c>
      <c r="GM577" s="4">
        <f t="shared" si="1776"/>
        <v>48</v>
      </c>
      <c r="GN577" s="4">
        <f t="shared" si="1777"/>
        <v>48.5</v>
      </c>
      <c r="GO577" s="4">
        <f t="shared" si="1778"/>
        <v>59.170000000000073</v>
      </c>
      <c r="GP577" s="4">
        <f t="shared" si="1779"/>
        <v>49</v>
      </c>
      <c r="GQ577" s="4">
        <f t="shared" si="1780"/>
        <v>34</v>
      </c>
      <c r="GR577" s="4"/>
      <c r="GS577" s="4">
        <f t="shared" si="1781"/>
        <v>583</v>
      </c>
      <c r="GT577" s="4">
        <f t="shared" si="1782"/>
        <v>585</v>
      </c>
      <c r="GU577" s="4">
        <f t="shared" si="1783"/>
        <v>623.5</v>
      </c>
      <c r="GV577" s="4">
        <f t="shared" si="1784"/>
        <v>571.82999999999993</v>
      </c>
      <c r="GW577" s="4">
        <f t="shared" si="1785"/>
        <v>537</v>
      </c>
      <c r="GX577" s="4">
        <f t="shared" si="1786"/>
        <v>534</v>
      </c>
      <c r="GY577" s="4"/>
      <c r="GZ577" s="4">
        <f t="shared" si="1787"/>
        <v>672</v>
      </c>
      <c r="HA577" s="4">
        <f t="shared" si="1788"/>
        <v>633</v>
      </c>
      <c r="HB577" s="4">
        <f t="shared" si="1789"/>
        <v>672</v>
      </c>
      <c r="HC577" s="4">
        <f t="shared" si="1790"/>
        <v>631</v>
      </c>
      <c r="HD577" s="4">
        <f t="shared" si="1791"/>
        <v>562</v>
      </c>
      <c r="HE577" s="4">
        <f t="shared" si="1792"/>
        <v>546</v>
      </c>
      <c r="HF577" s="4"/>
      <c r="HG577" s="6"/>
      <c r="HH577" s="84">
        <f t="shared" si="1793"/>
        <v>2.6535253980288099E-3</v>
      </c>
      <c r="HI577" s="84">
        <f t="shared" si="1794"/>
        <v>2.2522522522522522E-3</v>
      </c>
      <c r="HJ577" s="84">
        <f t="shared" si="1795"/>
        <v>2.284843869002285E-3</v>
      </c>
      <c r="HK577" s="84">
        <f t="shared" si="1796"/>
        <v>3.7693177534866189E-3</v>
      </c>
      <c r="HL577" s="84">
        <f t="shared" si="1797"/>
        <v>2.6460026460026461E-3</v>
      </c>
      <c r="HM577" s="84">
        <f t="shared" si="1798"/>
        <v>1.5163002274450341E-3</v>
      </c>
      <c r="HN577" s="145"/>
      <c r="HO577" s="84">
        <f t="shared" si="1799"/>
        <v>3.1084154662623199E-2</v>
      </c>
      <c r="HP577" s="84">
        <f t="shared" si="1800"/>
        <v>1.5765765765765764E-2</v>
      </c>
      <c r="HQ577" s="84">
        <f t="shared" si="1801"/>
        <v>1.6184310738766184E-2</v>
      </c>
      <c r="HR577" s="84">
        <f t="shared" si="1802"/>
        <v>1.8533735393893733E-2</v>
      </c>
      <c r="HS577" s="84">
        <f t="shared" si="1803"/>
        <v>1.5876015876015875E-2</v>
      </c>
      <c r="HT577" s="84">
        <f t="shared" si="1804"/>
        <v>1.1372251705837756E-2</v>
      </c>
      <c r="HU577" s="145"/>
      <c r="HV577" s="84">
        <f t="shared" si="1805"/>
        <v>3.373768006065201E-2</v>
      </c>
      <c r="HW577" s="84">
        <f t="shared" si="1806"/>
        <v>1.8018018018018018E-2</v>
      </c>
      <c r="HX577" s="84">
        <f t="shared" si="1807"/>
        <v>1.8469154607768469E-2</v>
      </c>
      <c r="HY577" s="84">
        <f t="shared" si="1808"/>
        <v>2.2303053147380351E-2</v>
      </c>
      <c r="HZ577" s="84">
        <f t="shared" si="1809"/>
        <v>1.852201852201852E-2</v>
      </c>
      <c r="IA577" s="84">
        <f t="shared" si="1810"/>
        <v>1.2888551933282789E-2</v>
      </c>
      <c r="IB577" s="145"/>
      <c r="IC577" s="145"/>
      <c r="ID577" s="84">
        <f t="shared" si="1811"/>
        <v>9.0527528598469261E-4</v>
      </c>
      <c r="IE577" s="84">
        <f t="shared" si="1812"/>
        <v>7.3788636549971306E-4</v>
      </c>
      <c r="IF577" s="84">
        <f t="shared" si="1813"/>
        <v>9.7927207442467757E-4</v>
      </c>
      <c r="IG577" s="84">
        <f t="shared" si="1814"/>
        <v>1.2145748987854252E-3</v>
      </c>
      <c r="IH577" s="84">
        <f t="shared" si="1815"/>
        <v>1.3721850028250867E-3</v>
      </c>
      <c r="II577" s="84">
        <f t="shared" si="1816"/>
        <v>1.4483424525265529E-3</v>
      </c>
      <c r="IJ577" s="145"/>
      <c r="IK577" s="84">
        <f t="shared" si="1817"/>
        <v>4.7074314871204018E-2</v>
      </c>
      <c r="IL577" s="84">
        <f t="shared" si="1818"/>
        <v>4.7224727391981636E-2</v>
      </c>
      <c r="IM577" s="84">
        <f t="shared" si="1819"/>
        <v>4.9902072792557532E-2</v>
      </c>
      <c r="IN577" s="84">
        <f t="shared" si="1820"/>
        <v>4.5087449392712545E-2</v>
      </c>
      <c r="IO577" s="84">
        <f t="shared" si="1821"/>
        <v>4.197271773347324E-2</v>
      </c>
      <c r="IP577" s="84">
        <f t="shared" si="1822"/>
        <v>4.1519150305761185E-2</v>
      </c>
      <c r="IQ577" s="145"/>
      <c r="IR577" s="84">
        <f t="shared" si="1823"/>
        <v>4.7979590157188709E-2</v>
      </c>
      <c r="IS577" s="84">
        <f t="shared" si="1824"/>
        <v>4.796261375748135E-2</v>
      </c>
      <c r="IT577" s="84">
        <f t="shared" si="1825"/>
        <v>5.088134486698221E-2</v>
      </c>
      <c r="IU577" s="84">
        <f t="shared" si="1826"/>
        <v>4.6302024291497969E-2</v>
      </c>
      <c r="IV577" s="84">
        <f t="shared" si="1827"/>
        <v>4.3344902736298326E-2</v>
      </c>
      <c r="IW577" s="84">
        <f t="shared" si="1828"/>
        <v>4.2967492758287741E-2</v>
      </c>
      <c r="IX577" s="140"/>
      <c r="IY577" s="140"/>
      <c r="IZ577" s="84">
        <f t="shared" si="1829"/>
        <v>1.2171208330515925E-3</v>
      </c>
      <c r="JA577" s="84">
        <f t="shared" si="1830"/>
        <v>1.0093533409595585E-3</v>
      </c>
      <c r="JB577" s="84">
        <f t="shared" si="1831"/>
        <v>1.2096774193548388E-3</v>
      </c>
      <c r="JC577" s="84">
        <f t="shared" si="1832"/>
        <v>1.6663333999866693E-3</v>
      </c>
      <c r="JD577" s="84">
        <f t="shared" si="1833"/>
        <v>1.5963284445774718E-3</v>
      </c>
      <c r="JE577" s="84">
        <f t="shared" si="1834"/>
        <v>1.4602416036107793E-3</v>
      </c>
      <c r="JF577" s="145"/>
      <c r="JG577" s="84">
        <f t="shared" si="1835"/>
        <v>4.422205693420786E-2</v>
      </c>
      <c r="JH577" s="84">
        <f t="shared" si="1836"/>
        <v>4.1585357647533815E-2</v>
      </c>
      <c r="JI577" s="84">
        <f t="shared" si="1837"/>
        <v>4.3951612903225808E-2</v>
      </c>
      <c r="JJ577" s="84">
        <f t="shared" si="1838"/>
        <v>4.0391921615676868E-2</v>
      </c>
      <c r="JK577" s="84">
        <f t="shared" si="1839"/>
        <v>3.7380691077189131E-2</v>
      </c>
      <c r="JL577" s="84">
        <f t="shared" si="1840"/>
        <v>3.6240541616885703E-2</v>
      </c>
      <c r="JM577" s="145"/>
      <c r="JN577" s="84">
        <f t="shared" si="1841"/>
        <v>4.5439177767259455E-2</v>
      </c>
      <c r="JO577" s="84">
        <f t="shared" si="1842"/>
        <v>4.2594710988493371E-2</v>
      </c>
      <c r="JP577" s="84">
        <f t="shared" si="1843"/>
        <v>4.5161290322580649E-2</v>
      </c>
      <c r="JQ577" s="84">
        <f t="shared" si="1844"/>
        <v>4.2058255015663536E-2</v>
      </c>
      <c r="JR577" s="84">
        <f t="shared" si="1845"/>
        <v>3.8977019521766604E-2</v>
      </c>
      <c r="JS577" s="84">
        <f t="shared" si="1846"/>
        <v>3.7700783220496484E-2</v>
      </c>
      <c r="JT577" s="140"/>
      <c r="JU577" s="140"/>
      <c r="JV577" s="140"/>
      <c r="JW577" s="84">
        <f t="shared" si="1847"/>
        <v>0</v>
      </c>
      <c r="JX577" s="84">
        <f t="shared" si="1848"/>
        <v>6.7290222730637239E-5</v>
      </c>
      <c r="JY577" s="84">
        <f t="shared" si="1849"/>
        <v>6.7204301075268817E-5</v>
      </c>
      <c r="JZ577" s="84">
        <f t="shared" si="1850"/>
        <v>1.3330667199893355E-4</v>
      </c>
      <c r="KA577" s="84">
        <f t="shared" si="1851"/>
        <v>9.9770527786091986E-5</v>
      </c>
      <c r="KB577" s="84">
        <f t="shared" si="1852"/>
        <v>6.6374618345944514E-5</v>
      </c>
      <c r="KC577" s="145"/>
      <c r="KD577" s="84">
        <f t="shared" si="1853"/>
        <v>2.028534721752654E-4</v>
      </c>
      <c r="KE577" s="84">
        <f t="shared" si="1854"/>
        <v>1.3458044546127448E-4</v>
      </c>
      <c r="KF577" s="84">
        <f t="shared" si="1855"/>
        <v>1.3440860215053763E-4</v>
      </c>
      <c r="KG577" s="84">
        <f t="shared" si="1856"/>
        <v>3.3326667999733386E-4</v>
      </c>
      <c r="KH577" s="84">
        <f t="shared" si="1857"/>
        <v>3.3256842595363997E-4</v>
      </c>
      <c r="KI577" s="84">
        <f t="shared" si="1858"/>
        <v>1.3274923669188903E-4</v>
      </c>
      <c r="KJ577" s="145"/>
      <c r="KK577" s="84">
        <f t="shared" si="1859"/>
        <v>1.014267360876327E-3</v>
      </c>
      <c r="KL577" s="84">
        <f t="shared" si="1860"/>
        <v>8.0748267276764681E-4</v>
      </c>
      <c r="KM577" s="84">
        <f t="shared" si="1861"/>
        <v>1.0080645161290322E-3</v>
      </c>
      <c r="KN577" s="84">
        <f t="shared" si="1862"/>
        <v>1.1997600479904018E-3</v>
      </c>
      <c r="KO577" s="84">
        <f t="shared" si="1863"/>
        <v>1.1639894908377398E-3</v>
      </c>
      <c r="KP577" s="84">
        <f t="shared" si="1864"/>
        <v>1.2611177485729458E-3</v>
      </c>
      <c r="KQ577" s="105"/>
      <c r="KR577" s="123">
        <f t="shared" si="1865"/>
        <v>4.422205693420786E-2</v>
      </c>
      <c r="KS577" s="123">
        <f t="shared" si="1866"/>
        <v>4.1585357647533815E-2</v>
      </c>
      <c r="KT577" s="123">
        <f t="shared" si="1867"/>
        <v>4.3951612903225808E-2</v>
      </c>
      <c r="KU577" s="123">
        <f t="shared" si="1868"/>
        <v>4.0391921615676868E-2</v>
      </c>
      <c r="KV577" s="123">
        <f t="shared" si="1869"/>
        <v>3.7380691077189131E-2</v>
      </c>
      <c r="KW577" s="123">
        <f t="shared" si="1870"/>
        <v>3.6240541616885703E-2</v>
      </c>
      <c r="KX577" s="105"/>
      <c r="KY577" s="123">
        <f t="shared" si="1871"/>
        <v>4.5439177767259455E-2</v>
      </c>
      <c r="KZ577" s="123">
        <f t="shared" si="1872"/>
        <v>4.2594710988493371E-2</v>
      </c>
      <c r="LA577" s="123">
        <f t="shared" si="1873"/>
        <v>4.5161290322580649E-2</v>
      </c>
      <c r="LB577" s="123">
        <f t="shared" si="1874"/>
        <v>4.2058255015663536E-2</v>
      </c>
      <c r="LC577" s="123">
        <f t="shared" si="1875"/>
        <v>3.8977019521766604E-2</v>
      </c>
      <c r="LD577" s="123">
        <f t="shared" si="1876"/>
        <v>3.7700783220496484E-2</v>
      </c>
      <c r="LE577" s="105"/>
      <c r="LF577" s="105"/>
      <c r="LG577" s="84">
        <f t="shared" si="1699"/>
        <v>0</v>
      </c>
      <c r="LH577" s="84">
        <f t="shared" si="1877"/>
        <v>6.6666666666666666E-2</v>
      </c>
      <c r="LI577" s="84">
        <f t="shared" si="1700"/>
        <v>5.5555555555555552E-2</v>
      </c>
      <c r="LJ577" s="84">
        <f t="shared" si="1701"/>
        <v>0.08</v>
      </c>
      <c r="LK577" s="84">
        <f t="shared" si="1893"/>
        <v>6.25E-2</v>
      </c>
      <c r="LL577" s="84">
        <f t="shared" si="1894"/>
        <v>4.5454545454545456E-2</v>
      </c>
      <c r="LM577" s="105"/>
      <c r="LN577" s="84">
        <f t="shared" si="1899"/>
        <v>0.16666666666666666</v>
      </c>
      <c r="LO577" s="84">
        <f t="shared" si="1878"/>
        <v>0.13333333333333333</v>
      </c>
      <c r="LP577" s="84">
        <f t="shared" si="1702"/>
        <v>0.1111111111111111</v>
      </c>
      <c r="LQ577" s="84">
        <f t="shared" si="1900"/>
        <v>0.2</v>
      </c>
      <c r="LR577" s="84">
        <f t="shared" si="1895"/>
        <v>0.20833333333333334</v>
      </c>
      <c r="LS577" s="84">
        <f t="shared" si="1896"/>
        <v>9.0909090909090912E-2</v>
      </c>
      <c r="LT577" s="105"/>
      <c r="LU577" s="84">
        <f t="shared" si="1901"/>
        <v>0.83333333333333337</v>
      </c>
      <c r="LV577" s="84">
        <f t="shared" si="1879"/>
        <v>0.8</v>
      </c>
      <c r="LW577" s="84">
        <f t="shared" si="1703"/>
        <v>0.83333333333333337</v>
      </c>
      <c r="LX577" s="84">
        <f t="shared" si="1902"/>
        <v>0.72</v>
      </c>
      <c r="LY577" s="84">
        <f t="shared" si="1897"/>
        <v>0.72916666666666663</v>
      </c>
      <c r="LZ577" s="84">
        <f t="shared" si="1898"/>
        <v>0.86363636363636365</v>
      </c>
      <c r="MA577" s="105"/>
      <c r="MB577" s="105"/>
      <c r="MC577" s="105"/>
      <c r="MD577" s="123">
        <f t="shared" si="1903"/>
        <v>-0.33636593378822344</v>
      </c>
      <c r="ME577" s="123">
        <f t="shared" si="1904"/>
        <v>0.47899903443836511</v>
      </c>
      <c r="MF577" s="212">
        <f t="shared" si="1892"/>
        <v>0.20713305898491086</v>
      </c>
      <c r="MG577" s="105"/>
      <c r="MH577" s="123">
        <f t="shared" si="1905"/>
        <v>-0.2973286357757659</v>
      </c>
      <c r="MI577" s="123">
        <f t="shared" si="1881"/>
        <v>-0.16798746059395328</v>
      </c>
      <c r="MJ577" s="212">
        <f t="shared" si="1882"/>
        <v>-0.17544455770755465</v>
      </c>
      <c r="MK577" s="105"/>
      <c r="ML577" s="123">
        <f t="shared" si="1891"/>
        <v>-0.30215799223091533</v>
      </c>
      <c r="MM577" s="123">
        <f t="shared" si="1883"/>
        <v>-0.15553543502797437</v>
      </c>
      <c r="MN577" s="212">
        <f t="shared" si="1884"/>
        <v>-0.16519694297472079</v>
      </c>
      <c r="MO577" s="105"/>
      <c r="MP577" s="105"/>
    </row>
    <row r="578" spans="2:354" ht="12" x14ac:dyDescent="0.25">
      <c r="B578" s="6" t="s">
        <v>642</v>
      </c>
      <c r="C578" s="6">
        <v>45057</v>
      </c>
      <c r="D578" s="86" t="s">
        <v>295</v>
      </c>
      <c r="E578" s="6">
        <v>1</v>
      </c>
      <c r="F578" s="3">
        <v>1307</v>
      </c>
      <c r="G578" s="7">
        <v>1311</v>
      </c>
      <c r="H578" s="139">
        <v>1330</v>
      </c>
      <c r="I578" s="7">
        <v>1368</v>
      </c>
      <c r="J578" s="177">
        <f t="shared" si="1704"/>
        <v>1372.5</v>
      </c>
      <c r="K578" s="7">
        <v>1377</v>
      </c>
      <c r="L578" s="162"/>
      <c r="M578" s="3">
        <v>806</v>
      </c>
      <c r="N578" s="7">
        <v>818</v>
      </c>
      <c r="O578" s="139">
        <v>833</v>
      </c>
      <c r="P578" s="7">
        <v>817</v>
      </c>
      <c r="Q578" s="177">
        <f t="shared" si="1705"/>
        <v>806.5</v>
      </c>
      <c r="R578" s="7">
        <v>796</v>
      </c>
      <c r="S578" s="105"/>
      <c r="T578" s="3">
        <v>3953</v>
      </c>
      <c r="U578" s="7">
        <v>3992</v>
      </c>
      <c r="V578" s="139">
        <v>4008</v>
      </c>
      <c r="W578" s="7">
        <v>3966</v>
      </c>
      <c r="X578" s="177">
        <f t="shared" si="1706"/>
        <v>3962.5</v>
      </c>
      <c r="Y578" s="7">
        <v>3959</v>
      </c>
      <c r="Z578" s="105"/>
      <c r="AA578" s="3">
        <v>1318</v>
      </c>
      <c r="AB578" s="105">
        <v>1338</v>
      </c>
      <c r="AC578" s="139">
        <v>1364</v>
      </c>
      <c r="AD578" s="7">
        <v>1376</v>
      </c>
      <c r="AE578" s="177">
        <f t="shared" si="1707"/>
        <v>1398</v>
      </c>
      <c r="AF578" s="7">
        <v>1420</v>
      </c>
      <c r="AG578" s="105"/>
      <c r="AH578" s="3">
        <f t="shared" si="1708"/>
        <v>4759</v>
      </c>
      <c r="AI578" s="3">
        <f t="shared" si="1709"/>
        <v>4810</v>
      </c>
      <c r="AJ578" s="3">
        <f t="shared" si="1710"/>
        <v>4841</v>
      </c>
      <c r="AK578" s="3">
        <f t="shared" si="1711"/>
        <v>4783</v>
      </c>
      <c r="AL578" s="178">
        <f t="shared" si="1712"/>
        <v>4769</v>
      </c>
      <c r="AM578" s="3">
        <f t="shared" si="1713"/>
        <v>4755</v>
      </c>
      <c r="AN578" s="105"/>
      <c r="AO578" s="3">
        <f t="shared" si="1714"/>
        <v>7384</v>
      </c>
      <c r="AP578" s="3">
        <f t="shared" si="1715"/>
        <v>7459</v>
      </c>
      <c r="AQ578" s="3">
        <f t="shared" si="1716"/>
        <v>7535</v>
      </c>
      <c r="AR578" s="3">
        <f t="shared" si="1717"/>
        <v>7527</v>
      </c>
      <c r="AS578" s="178">
        <f t="shared" si="1718"/>
        <v>7539.5</v>
      </c>
      <c r="AT578" s="3">
        <f t="shared" si="1719"/>
        <v>7552</v>
      </c>
      <c r="AU578" s="105"/>
      <c r="AV578" s="105"/>
      <c r="AW578" s="5">
        <v>0</v>
      </c>
      <c r="AX578" s="5">
        <v>1</v>
      </c>
      <c r="AY578" s="5">
        <v>0</v>
      </c>
      <c r="AZ578" s="5">
        <v>2</v>
      </c>
      <c r="BA578" s="5">
        <v>2</v>
      </c>
      <c r="BB578" s="5">
        <v>1</v>
      </c>
      <c r="BC578" s="4"/>
      <c r="BD578" s="5">
        <v>0</v>
      </c>
      <c r="BE578" s="5">
        <v>2</v>
      </c>
      <c r="BF578" s="5">
        <v>0</v>
      </c>
      <c r="BG578" s="5">
        <v>2</v>
      </c>
      <c r="BH578" s="5">
        <v>1</v>
      </c>
      <c r="BI578" s="5"/>
      <c r="BJ578" s="4"/>
      <c r="BK578" s="5"/>
      <c r="BL578" s="5"/>
      <c r="BM578" s="5"/>
      <c r="BN578" s="5"/>
      <c r="BO578" s="5"/>
      <c r="BP578" s="5"/>
      <c r="BQ578" s="4"/>
      <c r="BR578" s="5">
        <f t="shared" si="1720"/>
        <v>0</v>
      </c>
      <c r="BS578" s="5">
        <f t="shared" si="1721"/>
        <v>3</v>
      </c>
      <c r="BT578" s="5">
        <f t="shared" si="1722"/>
        <v>0</v>
      </c>
      <c r="BU578" s="5">
        <f t="shared" si="1723"/>
        <v>4</v>
      </c>
      <c r="BV578" s="5">
        <f t="shared" si="1724"/>
        <v>3</v>
      </c>
      <c r="BW578" s="5">
        <f t="shared" si="1725"/>
        <v>1</v>
      </c>
      <c r="BX578" s="4"/>
      <c r="BY578" s="4"/>
      <c r="BZ578" s="5">
        <v>0</v>
      </c>
      <c r="CA578" s="5">
        <v>0</v>
      </c>
      <c r="CB578" s="5">
        <v>0</v>
      </c>
      <c r="CC578" s="5">
        <v>0</v>
      </c>
      <c r="CD578" s="183">
        <f t="shared" si="1886"/>
        <v>0</v>
      </c>
      <c r="CE578" s="5"/>
      <c r="CF578" s="4"/>
      <c r="CG578" s="5"/>
      <c r="CH578" s="5"/>
      <c r="CI578" s="5"/>
      <c r="CJ578" s="5"/>
      <c r="CK578" s="183">
        <f t="shared" si="1726"/>
        <v>0</v>
      </c>
      <c r="CL578" s="5"/>
      <c r="CM578" s="4"/>
      <c r="CN578" s="5"/>
      <c r="CO578" s="5"/>
      <c r="CP578" s="5"/>
      <c r="CQ578" s="5"/>
      <c r="CR578" s="5"/>
      <c r="CS578" s="5"/>
      <c r="CT578" s="4"/>
      <c r="CU578" s="5">
        <f t="shared" si="1727"/>
        <v>0</v>
      </c>
      <c r="CV578" s="5">
        <f t="shared" si="1728"/>
        <v>0</v>
      </c>
      <c r="CW578" s="5">
        <f t="shared" si="1729"/>
        <v>0</v>
      </c>
      <c r="CX578" s="5">
        <f t="shared" si="1730"/>
        <v>0</v>
      </c>
      <c r="CY578" s="183">
        <f t="shared" si="1731"/>
        <v>0</v>
      </c>
      <c r="CZ578" s="5">
        <f t="shared" si="1732"/>
        <v>0</v>
      </c>
      <c r="DA578" s="4"/>
      <c r="DB578" s="4"/>
      <c r="DC578" s="5">
        <f t="shared" si="1733"/>
        <v>1</v>
      </c>
      <c r="DD578" s="5">
        <f t="shared" si="1734"/>
        <v>0</v>
      </c>
      <c r="DE578" s="5">
        <f t="shared" si="1735"/>
        <v>0</v>
      </c>
      <c r="DF578" s="5">
        <f t="shared" si="1736"/>
        <v>1</v>
      </c>
      <c r="DG578" s="5">
        <f t="shared" si="1737"/>
        <v>0</v>
      </c>
      <c r="DH578" s="5">
        <f t="shared" si="1738"/>
        <v>0</v>
      </c>
      <c r="DI578" s="4"/>
      <c r="DJ578" s="5">
        <f t="shared" si="1739"/>
        <v>5</v>
      </c>
      <c r="DK578" s="5">
        <f t="shared" si="1740"/>
        <v>2</v>
      </c>
      <c r="DL578" s="5">
        <f t="shared" si="1741"/>
        <v>1</v>
      </c>
      <c r="DM578" s="5">
        <f t="shared" si="1742"/>
        <v>1</v>
      </c>
      <c r="DN578" s="5">
        <f t="shared" si="1743"/>
        <v>5</v>
      </c>
      <c r="DO578" s="5">
        <f t="shared" si="1744"/>
        <v>1</v>
      </c>
      <c r="DP578" s="4"/>
      <c r="DQ578" s="5">
        <f t="shared" si="1745"/>
        <v>0</v>
      </c>
      <c r="DR578" s="5">
        <f t="shared" si="1746"/>
        <v>0</v>
      </c>
      <c r="DS578" s="5">
        <f t="shared" si="1747"/>
        <v>0</v>
      </c>
      <c r="DT578" s="5">
        <f t="shared" si="1748"/>
        <v>0</v>
      </c>
      <c r="DU578" s="5">
        <f t="shared" si="1749"/>
        <v>0</v>
      </c>
      <c r="DV578" s="5">
        <f t="shared" si="1750"/>
        <v>0</v>
      </c>
      <c r="DW578" s="4"/>
      <c r="DX578" s="5">
        <f t="shared" si="1751"/>
        <v>6</v>
      </c>
      <c r="DY578" s="5">
        <f t="shared" si="1752"/>
        <v>2</v>
      </c>
      <c r="DZ578" s="5">
        <f t="shared" si="1753"/>
        <v>1</v>
      </c>
      <c r="EA578" s="5">
        <f t="shared" si="1754"/>
        <v>2</v>
      </c>
      <c r="EB578" s="5">
        <f t="shared" si="1755"/>
        <v>5</v>
      </c>
      <c r="EC578" s="5">
        <f t="shared" si="1756"/>
        <v>1</v>
      </c>
      <c r="ED578" s="4"/>
      <c r="EE578" s="4"/>
      <c r="EF578" s="5">
        <v>1</v>
      </c>
      <c r="EG578" s="5">
        <v>1</v>
      </c>
      <c r="EH578" s="5">
        <v>0</v>
      </c>
      <c r="EI578" s="5">
        <v>3</v>
      </c>
      <c r="EJ578" s="5">
        <v>2</v>
      </c>
      <c r="EK578" s="183">
        <v>1</v>
      </c>
      <c r="EL578" s="4"/>
      <c r="EM578" s="5">
        <v>5</v>
      </c>
      <c r="EN578" s="5">
        <v>4</v>
      </c>
      <c r="EO578" s="5">
        <v>1</v>
      </c>
      <c r="EP578" s="5">
        <v>3</v>
      </c>
      <c r="EQ578" s="5">
        <v>6</v>
      </c>
      <c r="ER578" s="183">
        <v>1</v>
      </c>
      <c r="ES578" s="4"/>
      <c r="ET578" s="5"/>
      <c r="EU578" s="5"/>
      <c r="EV578" s="5"/>
      <c r="EW578" s="5"/>
      <c r="EX578" s="5">
        <v>0</v>
      </c>
      <c r="EY578" s="5"/>
      <c r="EZ578" s="4"/>
      <c r="FA578" s="5">
        <f t="shared" si="1757"/>
        <v>6</v>
      </c>
      <c r="FB578" s="5">
        <f t="shared" si="1758"/>
        <v>5</v>
      </c>
      <c r="FC578" s="5">
        <f t="shared" si="1759"/>
        <v>1</v>
      </c>
      <c r="FD578" s="5">
        <f t="shared" si="1760"/>
        <v>6</v>
      </c>
      <c r="FE578" s="5">
        <f t="shared" si="1761"/>
        <v>8</v>
      </c>
      <c r="FF578" s="5">
        <f t="shared" si="1762"/>
        <v>2</v>
      </c>
      <c r="FG578" s="4"/>
      <c r="FH578" s="5">
        <f t="shared" si="1763"/>
        <v>6</v>
      </c>
      <c r="FI578" s="5">
        <f t="shared" si="1764"/>
        <v>5</v>
      </c>
      <c r="FJ578" s="5">
        <f t="shared" si="1765"/>
        <v>1</v>
      </c>
      <c r="FK578" s="5">
        <f t="shared" si="1766"/>
        <v>6</v>
      </c>
      <c r="FL578" s="5">
        <f t="shared" si="1767"/>
        <v>8</v>
      </c>
      <c r="FM578" s="5">
        <f t="shared" si="1768"/>
        <v>2</v>
      </c>
      <c r="FN578" s="4"/>
      <c r="FO578" s="4"/>
      <c r="FP578" s="4">
        <v>22</v>
      </c>
      <c r="FQ578" s="4">
        <v>28</v>
      </c>
      <c r="FR578" s="4">
        <v>12.25</v>
      </c>
      <c r="FS578" s="4">
        <v>22.5</v>
      </c>
      <c r="FT578" s="4">
        <v>10</v>
      </c>
      <c r="FU578" s="4">
        <v>28</v>
      </c>
      <c r="FV578" s="4"/>
      <c r="FW578" s="4">
        <f t="shared" si="1769"/>
        <v>248</v>
      </c>
      <c r="FX578" s="4">
        <f t="shared" si="1770"/>
        <v>188</v>
      </c>
      <c r="FY578" s="4">
        <f t="shared" si="1771"/>
        <v>199.75</v>
      </c>
      <c r="FZ578" s="4">
        <f t="shared" si="1772"/>
        <v>175.5</v>
      </c>
      <c r="GA578" s="4">
        <f t="shared" si="1773"/>
        <v>146</v>
      </c>
      <c r="GB578" s="4">
        <f t="shared" si="1774"/>
        <v>146</v>
      </c>
      <c r="GC578" s="4"/>
      <c r="GD578" s="4">
        <v>270</v>
      </c>
      <c r="GE578" s="4">
        <v>216</v>
      </c>
      <c r="GF578" s="4">
        <v>212</v>
      </c>
      <c r="GG578" s="4">
        <v>198</v>
      </c>
      <c r="GH578" s="4">
        <v>156</v>
      </c>
      <c r="GI578" s="4">
        <v>174</v>
      </c>
      <c r="GJ578" s="4"/>
      <c r="GK578" s="6"/>
      <c r="GL578" s="4">
        <f t="shared" si="1775"/>
        <v>23</v>
      </c>
      <c r="GM578" s="4">
        <f t="shared" si="1776"/>
        <v>29</v>
      </c>
      <c r="GN578" s="4">
        <f t="shared" si="1777"/>
        <v>12.25</v>
      </c>
      <c r="GO578" s="4">
        <f t="shared" si="1778"/>
        <v>25.5</v>
      </c>
      <c r="GP578" s="4">
        <f t="shared" si="1779"/>
        <v>12</v>
      </c>
      <c r="GQ578" s="4">
        <f t="shared" si="1780"/>
        <v>29</v>
      </c>
      <c r="GR578" s="4"/>
      <c r="GS578" s="4">
        <f t="shared" si="1781"/>
        <v>253</v>
      </c>
      <c r="GT578" s="4">
        <f t="shared" si="1782"/>
        <v>192</v>
      </c>
      <c r="GU578" s="4">
        <f t="shared" si="1783"/>
        <v>200.75</v>
      </c>
      <c r="GV578" s="4">
        <f t="shared" si="1784"/>
        <v>178.5</v>
      </c>
      <c r="GW578" s="4">
        <f t="shared" si="1785"/>
        <v>152</v>
      </c>
      <c r="GX578" s="4">
        <f t="shared" si="1786"/>
        <v>147</v>
      </c>
      <c r="GY578" s="4"/>
      <c r="GZ578" s="4">
        <f t="shared" si="1787"/>
        <v>276</v>
      </c>
      <c r="HA578" s="4">
        <f t="shared" si="1788"/>
        <v>221</v>
      </c>
      <c r="HB578" s="4">
        <f t="shared" si="1789"/>
        <v>213</v>
      </c>
      <c r="HC578" s="4">
        <f t="shared" si="1790"/>
        <v>204</v>
      </c>
      <c r="HD578" s="4">
        <f t="shared" si="1791"/>
        <v>156</v>
      </c>
      <c r="HE578" s="4">
        <f t="shared" si="1792"/>
        <v>174</v>
      </c>
      <c r="HF578" s="4"/>
      <c r="HG578" s="6"/>
      <c r="HH578" s="84">
        <f t="shared" si="1793"/>
        <v>1.2406947890818859E-3</v>
      </c>
      <c r="HI578" s="84">
        <f t="shared" si="1794"/>
        <v>1.2224938875305623E-3</v>
      </c>
      <c r="HJ578" s="84">
        <f t="shared" si="1795"/>
        <v>0</v>
      </c>
      <c r="HK578" s="84">
        <f t="shared" si="1796"/>
        <v>3.6719706242350062E-3</v>
      </c>
      <c r="HL578" s="84">
        <f t="shared" si="1797"/>
        <v>2.4798512089274642E-3</v>
      </c>
      <c r="HM578" s="84">
        <f t="shared" si="1798"/>
        <v>1.2562814070351759E-3</v>
      </c>
      <c r="HN578" s="145"/>
      <c r="HO578" s="84">
        <f t="shared" si="1799"/>
        <v>2.729528535980149E-2</v>
      </c>
      <c r="HP578" s="84">
        <f t="shared" si="1800"/>
        <v>3.4229828850855744E-2</v>
      </c>
      <c r="HQ578" s="84">
        <f t="shared" si="1801"/>
        <v>1.4705882352941176E-2</v>
      </c>
      <c r="HR578" s="84">
        <f t="shared" si="1802"/>
        <v>2.7539779681762546E-2</v>
      </c>
      <c r="HS578" s="84">
        <f t="shared" si="1803"/>
        <v>1.2399256044637322E-2</v>
      </c>
      <c r="HT578" s="84">
        <f t="shared" si="1804"/>
        <v>3.5175879396984924E-2</v>
      </c>
      <c r="HU578" s="145"/>
      <c r="HV578" s="84">
        <f t="shared" si="1805"/>
        <v>2.8535980148883377E-2</v>
      </c>
      <c r="HW578" s="84">
        <f t="shared" si="1806"/>
        <v>3.5452322738386305E-2</v>
      </c>
      <c r="HX578" s="84">
        <f t="shared" si="1807"/>
        <v>1.4705882352941176E-2</v>
      </c>
      <c r="HY578" s="84">
        <f t="shared" si="1808"/>
        <v>3.1211750305997554E-2</v>
      </c>
      <c r="HZ578" s="84">
        <f t="shared" si="1809"/>
        <v>1.4879107253564786E-2</v>
      </c>
      <c r="IA578" s="84">
        <f t="shared" si="1810"/>
        <v>3.6432160804020099E-2</v>
      </c>
      <c r="IB578" s="145"/>
      <c r="IC578" s="145"/>
      <c r="ID578" s="84">
        <f t="shared" si="1811"/>
        <v>1.2648621300278269E-3</v>
      </c>
      <c r="IE578" s="84">
        <f t="shared" si="1812"/>
        <v>1.002004008016032E-3</v>
      </c>
      <c r="IF578" s="84">
        <f t="shared" si="1813"/>
        <v>2.4950099800399199E-4</v>
      </c>
      <c r="IG578" s="84">
        <f t="shared" si="1814"/>
        <v>7.5642965204236008E-4</v>
      </c>
      <c r="IH578" s="84">
        <f t="shared" si="1815"/>
        <v>1.5141955835962144E-3</v>
      </c>
      <c r="II578" s="84">
        <f t="shared" si="1816"/>
        <v>2.5258903763576663E-4</v>
      </c>
      <c r="IJ578" s="145"/>
      <c r="IK578" s="84">
        <f t="shared" si="1817"/>
        <v>6.2737161649380216E-2</v>
      </c>
      <c r="IL578" s="84">
        <f t="shared" si="1818"/>
        <v>4.7094188376753505E-2</v>
      </c>
      <c r="IM578" s="84">
        <f t="shared" si="1819"/>
        <v>4.9837824351297404E-2</v>
      </c>
      <c r="IN578" s="84">
        <f t="shared" si="1820"/>
        <v>4.4251134644478066E-2</v>
      </c>
      <c r="IO578" s="84">
        <f t="shared" si="1821"/>
        <v>3.6845425867507886E-2</v>
      </c>
      <c r="IP578" s="84">
        <f t="shared" si="1822"/>
        <v>3.6877999494821928E-2</v>
      </c>
      <c r="IQ578" s="145"/>
      <c r="IR578" s="84">
        <f t="shared" si="1823"/>
        <v>6.4002023779408043E-2</v>
      </c>
      <c r="IS578" s="84">
        <f t="shared" si="1824"/>
        <v>4.8096192384769539E-2</v>
      </c>
      <c r="IT578" s="84">
        <f t="shared" si="1825"/>
        <v>5.0087325349301395E-2</v>
      </c>
      <c r="IU578" s="84">
        <f t="shared" si="1826"/>
        <v>4.5007564296520426E-2</v>
      </c>
      <c r="IV578" s="84">
        <f t="shared" si="1827"/>
        <v>3.8359621451104102E-2</v>
      </c>
      <c r="IW578" s="84">
        <f t="shared" si="1828"/>
        <v>3.7130588532457695E-2</v>
      </c>
      <c r="IX578" s="140"/>
      <c r="IY578" s="140"/>
      <c r="IZ578" s="84">
        <f t="shared" si="1829"/>
        <v>1.2607690691321706E-3</v>
      </c>
      <c r="JA578" s="84">
        <f t="shared" si="1830"/>
        <v>1.0395010395010396E-3</v>
      </c>
      <c r="JB578" s="84">
        <f t="shared" si="1831"/>
        <v>2.065688907250568E-4</v>
      </c>
      <c r="JC578" s="84">
        <f t="shared" si="1832"/>
        <v>1.2544428183148652E-3</v>
      </c>
      <c r="JD578" s="84">
        <f t="shared" si="1833"/>
        <v>1.6775005242189139E-3</v>
      </c>
      <c r="JE578" s="84">
        <f t="shared" si="1834"/>
        <v>4.2060988433228178E-4</v>
      </c>
      <c r="JF578" s="145"/>
      <c r="JG578" s="84">
        <f t="shared" si="1835"/>
        <v>5.673460811094768E-2</v>
      </c>
      <c r="JH578" s="84">
        <f t="shared" si="1836"/>
        <v>4.4906444906444909E-2</v>
      </c>
      <c r="JI578" s="84">
        <f t="shared" si="1837"/>
        <v>4.3792604833712043E-2</v>
      </c>
      <c r="JJ578" s="84">
        <f t="shared" si="1838"/>
        <v>4.1396613004390549E-2</v>
      </c>
      <c r="JK578" s="84">
        <f t="shared" si="1839"/>
        <v>3.271126022226882E-2</v>
      </c>
      <c r="JL578" s="84">
        <f t="shared" si="1840"/>
        <v>3.659305993690852E-2</v>
      </c>
      <c r="JM578" s="145"/>
      <c r="JN578" s="84">
        <f t="shared" si="1841"/>
        <v>5.7995377180079855E-2</v>
      </c>
      <c r="JO578" s="84">
        <f t="shared" si="1842"/>
        <v>4.5945945945945948E-2</v>
      </c>
      <c r="JP578" s="84">
        <f t="shared" si="1843"/>
        <v>4.3999173724437096E-2</v>
      </c>
      <c r="JQ578" s="84">
        <f t="shared" si="1844"/>
        <v>4.2651055822705411E-2</v>
      </c>
      <c r="JR578" s="84">
        <f t="shared" si="1845"/>
        <v>3.4388760746487737E-2</v>
      </c>
      <c r="JS578" s="84">
        <f t="shared" si="1846"/>
        <v>3.7013669821240804E-2</v>
      </c>
      <c r="JT578" s="140"/>
      <c r="JU578" s="140"/>
      <c r="JV578" s="140"/>
      <c r="JW578" s="84">
        <f t="shared" si="1847"/>
        <v>0</v>
      </c>
      <c r="JX578" s="84">
        <f t="shared" si="1848"/>
        <v>0</v>
      </c>
      <c r="JY578" s="84">
        <f t="shared" si="1849"/>
        <v>0</v>
      </c>
      <c r="JZ578" s="84">
        <f t="shared" si="1850"/>
        <v>0</v>
      </c>
      <c r="KA578" s="84">
        <f t="shared" si="1851"/>
        <v>0</v>
      </c>
      <c r="KB578" s="84">
        <f t="shared" si="1852"/>
        <v>0</v>
      </c>
      <c r="KC578" s="145"/>
      <c r="KD578" s="84">
        <f t="shared" si="1853"/>
        <v>0</v>
      </c>
      <c r="KE578" s="84">
        <f t="shared" si="1854"/>
        <v>6.2370062370062374E-4</v>
      </c>
      <c r="KF578" s="84">
        <f t="shared" si="1855"/>
        <v>0</v>
      </c>
      <c r="KG578" s="84">
        <f t="shared" si="1856"/>
        <v>8.3629521220991005E-4</v>
      </c>
      <c r="KH578" s="84">
        <f t="shared" si="1857"/>
        <v>6.2906269658209268E-4</v>
      </c>
      <c r="KI578" s="84">
        <f t="shared" si="1858"/>
        <v>2.1030494216614089E-4</v>
      </c>
      <c r="KJ578" s="145"/>
      <c r="KK578" s="84">
        <f t="shared" si="1859"/>
        <v>1.2607690691321706E-3</v>
      </c>
      <c r="KL578" s="84">
        <f t="shared" si="1860"/>
        <v>4.1580041580041582E-4</v>
      </c>
      <c r="KM578" s="84">
        <f t="shared" si="1861"/>
        <v>2.065688907250568E-4</v>
      </c>
      <c r="KN578" s="84">
        <f t="shared" si="1862"/>
        <v>4.1814760610495502E-4</v>
      </c>
      <c r="KO578" s="84">
        <f t="shared" si="1863"/>
        <v>1.0484378276368212E-3</v>
      </c>
      <c r="KP578" s="84">
        <f t="shared" si="1864"/>
        <v>2.1030494216614089E-4</v>
      </c>
      <c r="KQ578" s="105"/>
      <c r="KR578" s="123">
        <f t="shared" si="1865"/>
        <v>5.673460811094768E-2</v>
      </c>
      <c r="KS578" s="123">
        <f t="shared" si="1866"/>
        <v>4.4906444906444909E-2</v>
      </c>
      <c r="KT578" s="123">
        <f t="shared" si="1867"/>
        <v>4.3792604833712043E-2</v>
      </c>
      <c r="KU578" s="123">
        <f t="shared" si="1868"/>
        <v>4.1396613004390549E-2</v>
      </c>
      <c r="KV578" s="123">
        <f t="shared" si="1869"/>
        <v>3.271126022226882E-2</v>
      </c>
      <c r="KW578" s="123">
        <f t="shared" si="1870"/>
        <v>3.659305993690852E-2</v>
      </c>
      <c r="KX578" s="105"/>
      <c r="KY578" s="123">
        <f t="shared" si="1871"/>
        <v>5.7995377180079855E-2</v>
      </c>
      <c r="KZ578" s="123">
        <f t="shared" si="1872"/>
        <v>4.5945945945945948E-2</v>
      </c>
      <c r="LA578" s="123">
        <f t="shared" si="1873"/>
        <v>4.3999173724437096E-2</v>
      </c>
      <c r="LB578" s="123">
        <f t="shared" si="1874"/>
        <v>4.2651055822705411E-2</v>
      </c>
      <c r="LC578" s="123">
        <f t="shared" si="1875"/>
        <v>3.4388760746487737E-2</v>
      </c>
      <c r="LD578" s="123">
        <f t="shared" si="1876"/>
        <v>3.7013669821240804E-2</v>
      </c>
      <c r="LE578" s="105"/>
      <c r="LF578" s="105"/>
      <c r="LG578" s="84">
        <f t="shared" ref="LG578:LG591" si="1906">CU578/FH578</f>
        <v>0</v>
      </c>
      <c r="LH578" s="84">
        <f t="shared" si="1877"/>
        <v>0</v>
      </c>
      <c r="LI578" s="84">
        <f t="shared" ref="LI578:LI585" si="1907">CW578/FJ578</f>
        <v>0</v>
      </c>
      <c r="LJ578" s="84">
        <f t="shared" ref="LJ578:LJ585" si="1908">CX578/FK578</f>
        <v>0</v>
      </c>
      <c r="LK578" s="84">
        <f t="shared" si="1893"/>
        <v>0</v>
      </c>
      <c r="LL578" s="84">
        <f t="shared" si="1894"/>
        <v>0</v>
      </c>
      <c r="LM578" s="105"/>
      <c r="LN578" s="84">
        <f t="shared" si="1899"/>
        <v>0</v>
      </c>
      <c r="LO578" s="84">
        <f t="shared" si="1878"/>
        <v>0.6</v>
      </c>
      <c r="LP578" s="84">
        <f t="shared" ref="LP578:LP585" si="1909">BT578/FJ578</f>
        <v>0</v>
      </c>
      <c r="LQ578" s="84">
        <f t="shared" si="1900"/>
        <v>0.66666666666666663</v>
      </c>
      <c r="LR578" s="84">
        <f t="shared" si="1895"/>
        <v>0.375</v>
      </c>
      <c r="LS578" s="84">
        <f t="shared" si="1896"/>
        <v>0.5</v>
      </c>
      <c r="LT578" s="105"/>
      <c r="LU578" s="84">
        <f t="shared" si="1901"/>
        <v>1</v>
      </c>
      <c r="LV578" s="84">
        <f t="shared" si="1879"/>
        <v>0.4</v>
      </c>
      <c r="LW578" s="84">
        <f t="shared" ref="LW578:LW585" si="1910">DZ578/FJ578</f>
        <v>1</v>
      </c>
      <c r="LX578" s="84">
        <f t="shared" si="1902"/>
        <v>0.33333333333333331</v>
      </c>
      <c r="LY578" s="84">
        <f t="shared" si="1897"/>
        <v>0.625</v>
      </c>
      <c r="LZ578" s="84">
        <f t="shared" si="1898"/>
        <v>0.5</v>
      </c>
      <c r="MA578" s="105"/>
      <c r="MB578" s="105"/>
      <c r="MC578" s="105"/>
      <c r="MD578" s="123"/>
      <c r="ME578" s="123">
        <f t="shared" si="1904"/>
        <v>1.2376862844152743E-2</v>
      </c>
      <c r="MF578" s="212">
        <f t="shared" si="1892"/>
        <v>1.0361724500525762</v>
      </c>
      <c r="MG578" s="105"/>
      <c r="MH578" s="123">
        <f t="shared" si="1905"/>
        <v>1.3919597989949748</v>
      </c>
      <c r="MI578" s="123">
        <f t="shared" si="1881"/>
        <v>-0.26003994004882958</v>
      </c>
      <c r="MJ578" s="212">
        <f t="shared" si="1882"/>
        <v>-0.16440092851615967</v>
      </c>
      <c r="MK578" s="105"/>
      <c r="ML578" s="123">
        <f t="shared" si="1891"/>
        <v>1.4773869346733668</v>
      </c>
      <c r="MM578" s="123">
        <f t="shared" si="1883"/>
        <v>-0.25868294476667275</v>
      </c>
      <c r="MN578" s="212">
        <f t="shared" si="1884"/>
        <v>-0.15876443378109509</v>
      </c>
      <c r="MO578" s="105"/>
      <c r="MP578" s="105"/>
    </row>
    <row r="579" spans="2:354" ht="12" x14ac:dyDescent="0.25">
      <c r="B579" s="6" t="s">
        <v>644</v>
      </c>
      <c r="C579" s="6">
        <v>55040</v>
      </c>
      <c r="D579" s="86" t="s">
        <v>352</v>
      </c>
      <c r="E579" s="6">
        <v>3</v>
      </c>
      <c r="F579" s="3">
        <v>4613</v>
      </c>
      <c r="G579" s="7">
        <v>4630</v>
      </c>
      <c r="H579" s="139">
        <v>4686</v>
      </c>
      <c r="I579" s="7">
        <v>4697</v>
      </c>
      <c r="J579" s="177">
        <f t="shared" ref="J579:J591" si="1911">(I579+K579)/2</f>
        <v>4686.5</v>
      </c>
      <c r="K579" s="7">
        <v>4676</v>
      </c>
      <c r="L579" s="162"/>
      <c r="M579" s="3">
        <v>3369</v>
      </c>
      <c r="N579" s="7">
        <v>3352</v>
      </c>
      <c r="O579" s="139">
        <v>3319</v>
      </c>
      <c r="P579" s="7">
        <v>3347</v>
      </c>
      <c r="Q579" s="177">
        <f t="shared" ref="Q579:Q591" si="1912">(P579+R579)/2</f>
        <v>3295</v>
      </c>
      <c r="R579" s="7">
        <v>3243</v>
      </c>
      <c r="S579" s="105"/>
      <c r="T579" s="3">
        <v>14245</v>
      </c>
      <c r="U579" s="7">
        <v>14250</v>
      </c>
      <c r="V579" s="139">
        <v>14263</v>
      </c>
      <c r="W579" s="7">
        <v>14373</v>
      </c>
      <c r="X579" s="177">
        <f t="shared" ref="X579:X591" si="1913">(W579+Y579)/2</f>
        <v>14463.5</v>
      </c>
      <c r="Y579" s="7">
        <v>14554</v>
      </c>
      <c r="Z579" s="105"/>
      <c r="AA579" s="3">
        <v>4440</v>
      </c>
      <c r="AB579" s="105">
        <v>4564</v>
      </c>
      <c r="AC579" s="139">
        <v>4730</v>
      </c>
      <c r="AD579" s="7">
        <v>4840</v>
      </c>
      <c r="AE579" s="177">
        <f t="shared" ref="AE579:AE591" si="1914">(AD579+AF579)/2</f>
        <v>4985</v>
      </c>
      <c r="AF579" s="7">
        <v>5130</v>
      </c>
      <c r="AG579" s="105"/>
      <c r="AH579" s="3">
        <f t="shared" ref="AH579:AH591" si="1915">M579+T579</f>
        <v>17614</v>
      </c>
      <c r="AI579" s="3">
        <f t="shared" ref="AI579:AI591" si="1916">N579+U579</f>
        <v>17602</v>
      </c>
      <c r="AJ579" s="3">
        <f t="shared" ref="AJ579:AJ591" si="1917">O579+V579</f>
        <v>17582</v>
      </c>
      <c r="AK579" s="3">
        <f t="shared" ref="AK579:AK591" si="1918">P579+W579</f>
        <v>17720</v>
      </c>
      <c r="AL579" s="178">
        <f t="shared" ref="AL579:AL591" si="1919">Q579+X579</f>
        <v>17758.5</v>
      </c>
      <c r="AM579" s="3">
        <f t="shared" ref="AM579:AM591" si="1920">R579+Y579</f>
        <v>17797</v>
      </c>
      <c r="AN579" s="105"/>
      <c r="AO579" s="3">
        <f t="shared" ref="AO579:AO591" si="1921">F579+M579+T579+AA579</f>
        <v>26667</v>
      </c>
      <c r="AP579" s="3">
        <f t="shared" ref="AP579:AP591" si="1922">G579+N579+U579+AB579</f>
        <v>26796</v>
      </c>
      <c r="AQ579" s="3">
        <f t="shared" ref="AQ579:AQ591" si="1923">H579+O579+V579+AC579</f>
        <v>26998</v>
      </c>
      <c r="AR579" s="3">
        <f t="shared" ref="AR579:AR591" si="1924">I579+P579+W579+AD579</f>
        <v>27257</v>
      </c>
      <c r="AS579" s="178">
        <f t="shared" ref="AS579:AS591" si="1925">J579+Q579+X579+AE579</f>
        <v>27430</v>
      </c>
      <c r="AT579" s="3">
        <f t="shared" ref="AT579:AT591" si="1926">K579+R579+Y579+AF579</f>
        <v>27603</v>
      </c>
      <c r="AU579" s="105"/>
      <c r="AV579" s="105"/>
      <c r="AW579" s="5">
        <v>3</v>
      </c>
      <c r="AX579" s="5">
        <v>6</v>
      </c>
      <c r="AY579" s="5">
        <v>3</v>
      </c>
      <c r="AZ579" s="5">
        <v>1</v>
      </c>
      <c r="BA579" s="5"/>
      <c r="BB579" s="5">
        <v>2</v>
      </c>
      <c r="BC579" s="4"/>
      <c r="BD579" s="5">
        <v>5</v>
      </c>
      <c r="BE579" s="5">
        <v>4</v>
      </c>
      <c r="BF579" s="5">
        <v>5</v>
      </c>
      <c r="BG579" s="5">
        <v>4</v>
      </c>
      <c r="BH579" s="5">
        <v>4</v>
      </c>
      <c r="BI579" s="5">
        <v>2</v>
      </c>
      <c r="BJ579" s="4"/>
      <c r="BK579" s="5"/>
      <c r="BL579" s="5"/>
      <c r="BM579" s="5"/>
      <c r="BN579" s="5"/>
      <c r="BO579" s="5"/>
      <c r="BP579" s="5"/>
      <c r="BQ579" s="4"/>
      <c r="BR579" s="5">
        <f t="shared" ref="BR579:BR591" si="1927">AW579+BD579+BK579</f>
        <v>8</v>
      </c>
      <c r="BS579" s="5">
        <f t="shared" ref="BS579:BS591" si="1928">AX579+BE579+BL579</f>
        <v>10</v>
      </c>
      <c r="BT579" s="5">
        <f t="shared" ref="BT579:BT591" si="1929">AY579+BF579+BM579</f>
        <v>8</v>
      </c>
      <c r="BU579" s="5">
        <f t="shared" ref="BU579:BU591" si="1930">AZ579+BG579+BN579</f>
        <v>5</v>
      </c>
      <c r="BV579" s="5">
        <f t="shared" ref="BV579:BV591" si="1931">BA579+BH579+BO579</f>
        <v>4</v>
      </c>
      <c r="BW579" s="5">
        <f t="shared" ref="BW579:BW591" si="1932">BB579+BI579+BP579</f>
        <v>4</v>
      </c>
      <c r="BX579" s="4"/>
      <c r="BY579" s="4"/>
      <c r="BZ579" s="5">
        <v>28</v>
      </c>
      <c r="CA579" s="5">
        <v>25</v>
      </c>
      <c r="CB579" s="5">
        <v>24</v>
      </c>
      <c r="CC579" s="5">
        <v>29</v>
      </c>
      <c r="CD579" s="183">
        <f t="shared" si="1886"/>
        <v>23.5</v>
      </c>
      <c r="CE579" s="5">
        <v>18</v>
      </c>
      <c r="CF579" s="4"/>
      <c r="CG579" s="5"/>
      <c r="CH579" s="5"/>
      <c r="CI579" s="5">
        <v>4</v>
      </c>
      <c r="CJ579" s="5">
        <v>5</v>
      </c>
      <c r="CK579" s="183">
        <f t="shared" ref="CK579:CK591" si="1933">(CJ579+CL579)/2</f>
        <v>4</v>
      </c>
      <c r="CL579" s="5">
        <v>3</v>
      </c>
      <c r="CM579" s="4"/>
      <c r="CN579" s="5"/>
      <c r="CO579" s="5"/>
      <c r="CP579" s="5"/>
      <c r="CQ579" s="5"/>
      <c r="CR579" s="5"/>
      <c r="CS579" s="5"/>
      <c r="CT579" s="4"/>
      <c r="CU579" s="5">
        <f t="shared" ref="CU579:CU591" si="1934">BZ579+CG579+CN579</f>
        <v>28</v>
      </c>
      <c r="CV579" s="5">
        <f t="shared" ref="CV579:CV591" si="1935">CA579+CH579+CO579</f>
        <v>25</v>
      </c>
      <c r="CW579" s="5">
        <f t="shared" ref="CW579:CW591" si="1936">CB579+CI579+CP579</f>
        <v>28</v>
      </c>
      <c r="CX579" s="5">
        <f t="shared" ref="CX579:CX591" si="1937">CC579+CJ579+CQ579</f>
        <v>34</v>
      </c>
      <c r="CY579" s="183">
        <f t="shared" ref="CY579:CY591" si="1938">CD579+CK579+CR579</f>
        <v>27.5</v>
      </c>
      <c r="CZ579" s="5">
        <f t="shared" ref="CZ579:CZ591" si="1939">CE579+CL579+CS579</f>
        <v>21</v>
      </c>
      <c r="DA579" s="4"/>
      <c r="DB579" s="4"/>
      <c r="DC579" s="5">
        <f t="shared" ref="DC579:DC591" si="1940">EF579-AW579-BZ579</f>
        <v>28</v>
      </c>
      <c r="DD579" s="5">
        <f t="shared" ref="DD579:DD591" si="1941">EG579-AX579-CA579</f>
        <v>36</v>
      </c>
      <c r="DE579" s="5">
        <f t="shared" ref="DE579:DE591" si="1942">EH579-AY579-CB579</f>
        <v>52</v>
      </c>
      <c r="DF579" s="5">
        <f t="shared" ref="DF579:DF591" si="1943">EI579-AZ579-CC579</f>
        <v>56</v>
      </c>
      <c r="DG579" s="5">
        <f t="shared" ref="DG579:DG591" si="1944">EJ579-BA579-CD579</f>
        <v>44.5</v>
      </c>
      <c r="DH579" s="5">
        <f t="shared" ref="DH579:DH591" si="1945">EK579-BB579-CE579</f>
        <v>39</v>
      </c>
      <c r="DI579" s="4"/>
      <c r="DJ579" s="5">
        <f t="shared" ref="DJ579:DJ591" si="1946">EM579-BD579-CG579</f>
        <v>110</v>
      </c>
      <c r="DK579" s="5">
        <f t="shared" ref="DK579:DK591" si="1947">EN579-BE579-CH579</f>
        <v>106</v>
      </c>
      <c r="DL579" s="5">
        <f t="shared" ref="DL579:DL591" si="1948">EO579-BF579-CI579</f>
        <v>151</v>
      </c>
      <c r="DM579" s="5">
        <f t="shared" ref="DM579:DM591" si="1949">EP579-BG579-CJ579</f>
        <v>165</v>
      </c>
      <c r="DN579" s="5">
        <f t="shared" ref="DN579:DN591" si="1950">EQ579-BH579-CK579</f>
        <v>145</v>
      </c>
      <c r="DO579" s="5">
        <f t="shared" ref="DO579:DO591" si="1951">ER579-BI579-CL579</f>
        <v>112</v>
      </c>
      <c r="DP579" s="4"/>
      <c r="DQ579" s="5">
        <f t="shared" ref="DQ579:DQ591" si="1952">ET579-BK579-CN579</f>
        <v>4</v>
      </c>
      <c r="DR579" s="5">
        <f t="shared" ref="DR579:DR591" si="1953">EU579-BL579-CO579</f>
        <v>4</v>
      </c>
      <c r="DS579" s="5">
        <f t="shared" ref="DS579:DS591" si="1954">EV579-BM579-CP579</f>
        <v>4</v>
      </c>
      <c r="DT579" s="5">
        <f t="shared" ref="DT579:DT591" si="1955">EW579-BN579-CQ579</f>
        <v>2</v>
      </c>
      <c r="DU579" s="5">
        <f t="shared" ref="DU579:DU591" si="1956">EX579-BO579-CR579</f>
        <v>3</v>
      </c>
      <c r="DV579" s="5">
        <f t="shared" ref="DV579:DV591" si="1957">EY579-BP579-CS579</f>
        <v>2</v>
      </c>
      <c r="DW579" s="4"/>
      <c r="DX579" s="5">
        <f t="shared" ref="DX579:DX591" si="1958">DC579+DJ579+DQ579</f>
        <v>142</v>
      </c>
      <c r="DY579" s="5">
        <f t="shared" ref="DY579:DY591" si="1959">DD579+DK579+DR579</f>
        <v>146</v>
      </c>
      <c r="DZ579" s="5">
        <f t="shared" ref="DZ579:DZ591" si="1960">DE579+DL579+DS579</f>
        <v>207</v>
      </c>
      <c r="EA579" s="5">
        <f t="shared" ref="EA579:EA591" si="1961">DF579+DM579+DT579</f>
        <v>223</v>
      </c>
      <c r="EB579" s="5">
        <f t="shared" ref="EB579:EB591" si="1962">DG579+DN579+DU579</f>
        <v>192.5</v>
      </c>
      <c r="EC579" s="5">
        <f t="shared" ref="EC579:EC591" si="1963">DH579+DO579+DV579</f>
        <v>153</v>
      </c>
      <c r="ED579" s="4"/>
      <c r="EE579" s="4"/>
      <c r="EF579" s="5">
        <v>59</v>
      </c>
      <c r="EG579" s="5">
        <v>67</v>
      </c>
      <c r="EH579" s="5">
        <v>79</v>
      </c>
      <c r="EI579" s="5">
        <v>86</v>
      </c>
      <c r="EJ579" s="5">
        <v>68</v>
      </c>
      <c r="EK579" s="5">
        <v>59</v>
      </c>
      <c r="EL579" s="4"/>
      <c r="EM579" s="5">
        <v>115</v>
      </c>
      <c r="EN579" s="5">
        <v>110</v>
      </c>
      <c r="EO579" s="5">
        <v>160</v>
      </c>
      <c r="EP579" s="5">
        <v>174</v>
      </c>
      <c r="EQ579" s="5">
        <v>153</v>
      </c>
      <c r="ER579" s="5">
        <v>117</v>
      </c>
      <c r="ES579" s="4"/>
      <c r="ET579" s="5">
        <v>4</v>
      </c>
      <c r="EU579" s="5">
        <v>4</v>
      </c>
      <c r="EV579" s="5">
        <v>4</v>
      </c>
      <c r="EW579" s="5">
        <v>2</v>
      </c>
      <c r="EX579" s="5">
        <v>3</v>
      </c>
      <c r="EY579" s="5">
        <v>2</v>
      </c>
      <c r="EZ579" s="4"/>
      <c r="FA579" s="5">
        <f t="shared" ref="FA579:FA591" si="1964">EF579+EM579</f>
        <v>174</v>
      </c>
      <c r="FB579" s="5">
        <f t="shared" ref="FB579:FB591" si="1965">EG579+EN579</f>
        <v>177</v>
      </c>
      <c r="FC579" s="5">
        <f t="shared" ref="FC579:FC591" si="1966">EH579+EO579</f>
        <v>239</v>
      </c>
      <c r="FD579" s="5">
        <f t="shared" ref="FD579:FD591" si="1967">EI579+EP579</f>
        <v>260</v>
      </c>
      <c r="FE579" s="5">
        <f t="shared" ref="FE579:FE591" si="1968">EJ579+EQ579</f>
        <v>221</v>
      </c>
      <c r="FF579" s="5">
        <f t="shared" ref="FF579:FF591" si="1969">EK579+ER579</f>
        <v>176</v>
      </c>
      <c r="FG579" s="4"/>
      <c r="FH579" s="5">
        <f t="shared" ref="FH579:FH591" si="1970">EF579+EM579+ET579</f>
        <v>178</v>
      </c>
      <c r="FI579" s="5">
        <f t="shared" ref="FI579:FI591" si="1971">EG579+EN579+EU579</f>
        <v>181</v>
      </c>
      <c r="FJ579" s="5">
        <f t="shared" ref="FJ579:FJ591" si="1972">EH579+EO579+EV579</f>
        <v>243</v>
      </c>
      <c r="FK579" s="5">
        <f t="shared" ref="FK579:FK591" si="1973">EI579+EP579+EW579</f>
        <v>262</v>
      </c>
      <c r="FL579" s="5">
        <f t="shared" ref="FL579:FL591" si="1974">EJ579+EQ579+EX579</f>
        <v>224</v>
      </c>
      <c r="FM579" s="5">
        <f t="shared" ref="FM579:FM591" si="1975">EK579+ER579+EY579</f>
        <v>178</v>
      </c>
      <c r="FN579" s="4"/>
      <c r="FO579" s="4"/>
      <c r="FP579" s="4">
        <v>412</v>
      </c>
      <c r="FQ579" s="4">
        <v>344</v>
      </c>
      <c r="FR579" s="4">
        <v>300.83</v>
      </c>
      <c r="FS579" s="4">
        <v>256.65999999999985</v>
      </c>
      <c r="FT579" s="4">
        <v>174</v>
      </c>
      <c r="FU579" s="4">
        <v>142</v>
      </c>
      <c r="FV579" s="4"/>
      <c r="FW579" s="4">
        <f t="shared" ref="FW579:FW591" si="1976">GD579-FP579</f>
        <v>2064</v>
      </c>
      <c r="FX579" s="4">
        <f t="shared" ref="FX579:FX591" si="1977">GE579-FQ579</f>
        <v>2000</v>
      </c>
      <c r="FY579" s="4">
        <f t="shared" ref="FY579:FY591" si="1978">GF579-FR579</f>
        <v>1617.17</v>
      </c>
      <c r="FZ579" s="4">
        <f t="shared" ref="FZ579:FZ591" si="1979">GG579-FS579</f>
        <v>1547.3400000000001</v>
      </c>
      <c r="GA579" s="4">
        <f t="shared" ref="GA579:GA591" si="1980">GH579-FT579</f>
        <v>1500</v>
      </c>
      <c r="GB579" s="4">
        <f t="shared" ref="GB579:GB591" si="1981">GI579-FU579</f>
        <v>1430</v>
      </c>
      <c r="GC579" s="4"/>
      <c r="GD579" s="4">
        <v>2476</v>
      </c>
      <c r="GE579" s="4">
        <v>2344</v>
      </c>
      <c r="GF579" s="4">
        <v>1918</v>
      </c>
      <c r="GG579" s="4">
        <v>1804</v>
      </c>
      <c r="GH579" s="4">
        <v>1674</v>
      </c>
      <c r="GI579" s="4">
        <v>1572</v>
      </c>
      <c r="GJ579" s="4"/>
      <c r="GK579" s="6"/>
      <c r="GL579" s="4">
        <f t="shared" ref="GL579:GL591" si="1982">EF579+FP579</f>
        <v>471</v>
      </c>
      <c r="GM579" s="4">
        <f t="shared" ref="GM579:GM591" si="1983">EG579+FQ579</f>
        <v>411</v>
      </c>
      <c r="GN579" s="4">
        <f t="shared" ref="GN579:GN591" si="1984">EH579+FR579</f>
        <v>379.83</v>
      </c>
      <c r="GO579" s="4">
        <f t="shared" ref="GO579:GO591" si="1985">EI579+FS579</f>
        <v>342.65999999999985</v>
      </c>
      <c r="GP579" s="4">
        <f t="shared" ref="GP579:GP591" si="1986">EJ579+FT579</f>
        <v>242</v>
      </c>
      <c r="GQ579" s="4">
        <f t="shared" ref="GQ579:GQ591" si="1987">EK579+FU579</f>
        <v>201</v>
      </c>
      <c r="GR579" s="4"/>
      <c r="GS579" s="4">
        <f t="shared" ref="GS579:GS591" si="1988">EM579+FW579</f>
        <v>2179</v>
      </c>
      <c r="GT579" s="4">
        <f t="shared" ref="GT579:GT591" si="1989">EN579+FX579</f>
        <v>2110</v>
      </c>
      <c r="GU579" s="4">
        <f t="shared" ref="GU579:GU591" si="1990">EO579+FY579</f>
        <v>1777.17</v>
      </c>
      <c r="GV579" s="4">
        <f t="shared" ref="GV579:GV591" si="1991">EP579+FZ579</f>
        <v>1721.3400000000001</v>
      </c>
      <c r="GW579" s="4">
        <f t="shared" ref="GW579:GW591" si="1992">EQ579+GA579</f>
        <v>1653</v>
      </c>
      <c r="GX579" s="4">
        <f t="shared" ref="GX579:GX591" si="1993">ER579+GB579</f>
        <v>1547</v>
      </c>
      <c r="GY579" s="4"/>
      <c r="GZ579" s="4">
        <f t="shared" ref="GZ579:GZ591" si="1994">GL579+GS579</f>
        <v>2650</v>
      </c>
      <c r="HA579" s="4">
        <f t="shared" ref="HA579:HA591" si="1995">GM579+GT579</f>
        <v>2521</v>
      </c>
      <c r="HB579" s="4">
        <f t="shared" ref="HB579:HB591" si="1996">GN579+GU579</f>
        <v>2157</v>
      </c>
      <c r="HC579" s="4">
        <f t="shared" ref="HC579:HC591" si="1997">GO579+GV579</f>
        <v>2064</v>
      </c>
      <c r="HD579" s="4">
        <f t="shared" ref="HD579:HD591" si="1998">EX579+GH579</f>
        <v>1677</v>
      </c>
      <c r="HE579" s="4">
        <f t="shared" ref="HE579:HE591" si="1999">EY579+GI579</f>
        <v>1574</v>
      </c>
      <c r="HF579" s="4"/>
      <c r="HG579" s="6"/>
      <c r="HH579" s="84">
        <f t="shared" ref="HH579:HH591" si="2000">EF579/M579</f>
        <v>1.7512615019293559E-2</v>
      </c>
      <c r="HI579" s="84">
        <f t="shared" ref="HI579:HI591" si="2001">EG579/N579</f>
        <v>1.9988066825775655E-2</v>
      </c>
      <c r="HJ579" s="84">
        <f t="shared" ref="HJ579:HJ591" si="2002">EH579/O579</f>
        <v>2.3802350105453451E-2</v>
      </c>
      <c r="HK579" s="84">
        <f t="shared" ref="HK579:HK591" si="2003">EI579/P579</f>
        <v>2.5694651927098893E-2</v>
      </c>
      <c r="HL579" s="84">
        <f t="shared" ref="HL579:HL591" si="2004">EJ579/Q579</f>
        <v>2.0637329286798178E-2</v>
      </c>
      <c r="HM579" s="84">
        <f t="shared" ref="HM579:HM591" si="2005">EK579/R579</f>
        <v>1.8193031144002468E-2</v>
      </c>
      <c r="HN579" s="145"/>
      <c r="HO579" s="84">
        <f t="shared" ref="HO579:HO591" si="2006">FP579/M579</f>
        <v>0.12229148115167705</v>
      </c>
      <c r="HP579" s="84">
        <f t="shared" ref="HP579:HP591" si="2007">FQ579/N579</f>
        <v>0.1026252983293556</v>
      </c>
      <c r="HQ579" s="84">
        <f t="shared" ref="HQ579:HQ591" si="2008">FR579/O579</f>
        <v>9.0638746610424828E-2</v>
      </c>
      <c r="HR579" s="84">
        <f t="shared" ref="HR579:HR591" si="2009">FS579/P579</f>
        <v>7.6683597251269747E-2</v>
      </c>
      <c r="HS579" s="84">
        <f t="shared" ref="HS579:HS591" si="2010">FT579/Q579</f>
        <v>5.2807283763277695E-2</v>
      </c>
      <c r="HT579" s="84">
        <f t="shared" ref="HT579:HT591" si="2011">FU579/R579</f>
        <v>4.3786617329633057E-2</v>
      </c>
      <c r="HU579" s="145"/>
      <c r="HV579" s="84">
        <f t="shared" ref="HV579:HV591" si="2012">HH579+HO579</f>
        <v>0.13980409617097062</v>
      </c>
      <c r="HW579" s="84">
        <f t="shared" ref="HW579:HW591" si="2013">HI579+HP579</f>
        <v>0.12261336515513126</v>
      </c>
      <c r="HX579" s="84">
        <f t="shared" ref="HX579:HX591" si="2014">HJ579+HQ579</f>
        <v>0.11444109671587828</v>
      </c>
      <c r="HY579" s="84">
        <f t="shared" ref="HY579:HY591" si="2015">HK579+HR579</f>
        <v>0.10237824917836864</v>
      </c>
      <c r="HZ579" s="84">
        <f t="shared" ref="HZ579:HZ591" si="2016">HL579+HS579</f>
        <v>7.344461305007588E-2</v>
      </c>
      <c r="IA579" s="84">
        <f t="shared" ref="IA579:IA591" si="2017">HM579+HT579</f>
        <v>6.1979648473635525E-2</v>
      </c>
      <c r="IB579" s="145"/>
      <c r="IC579" s="145"/>
      <c r="ID579" s="84">
        <f t="shared" ref="ID579:ID591" si="2018">(EM579/T579)</f>
        <v>8.0730080730080731E-3</v>
      </c>
      <c r="IE579" s="84">
        <f t="shared" ref="IE579:IE591" si="2019">(EN579/U579)</f>
        <v>7.7192982456140355E-3</v>
      </c>
      <c r="IF579" s="84">
        <f t="shared" ref="IF579:IF591" si="2020">(EO579/V579)</f>
        <v>1.12178363598121E-2</v>
      </c>
      <c r="IG579" s="84">
        <f t="shared" ref="IG579:IG591" si="2021">(EP579/W579)</f>
        <v>1.2106032143602587E-2</v>
      </c>
      <c r="IH579" s="84">
        <f t="shared" ref="IH579:IH591" si="2022">(EQ579/X579)</f>
        <v>1.0578352404328136E-2</v>
      </c>
      <c r="II579" s="84">
        <f t="shared" ref="II579:II591" si="2023">(ER579/Y579)</f>
        <v>8.0390270715954368E-3</v>
      </c>
      <c r="IJ579" s="145"/>
      <c r="IK579" s="84">
        <f t="shared" ref="IK579:IK591" si="2024">FW579/T579</f>
        <v>0.14489294489294488</v>
      </c>
      <c r="IL579" s="84">
        <f t="shared" ref="IL579:IL591" si="2025">FX579/U579</f>
        <v>0.14035087719298245</v>
      </c>
      <c r="IM579" s="84">
        <f t="shared" ref="IM579:IM591" si="2026">FY579/V579</f>
        <v>0.11338217766248336</v>
      </c>
      <c r="IN579" s="84">
        <f t="shared" ref="IN579:IN591" si="2027">FZ579/W579</f>
        <v>0.10765602170736799</v>
      </c>
      <c r="IO579" s="84">
        <f t="shared" ref="IO579:IO591" si="2028">GA579/X579</f>
        <v>0.10370933729733467</v>
      </c>
      <c r="IP579" s="84">
        <f t="shared" ref="IP579:IP591" si="2029">GB579/Y579</f>
        <v>9.825477531949979E-2</v>
      </c>
      <c r="IQ579" s="145"/>
      <c r="IR579" s="84">
        <f t="shared" ref="IR579:IR591" si="2030">ID579+IK579</f>
        <v>0.15296595296595294</v>
      </c>
      <c r="IS579" s="84">
        <f t="shared" ref="IS579:IS591" si="2031">IE579+IL579</f>
        <v>0.14807017543859649</v>
      </c>
      <c r="IT579" s="84">
        <f t="shared" ref="IT579:IT591" si="2032">IF579+IM579</f>
        <v>0.12460001402229547</v>
      </c>
      <c r="IU579" s="84">
        <f t="shared" ref="IU579:IU591" si="2033">IG579+IN579</f>
        <v>0.11976205385097058</v>
      </c>
      <c r="IV579" s="84">
        <f t="shared" ref="IV579:IV591" si="2034">IH579+IO579</f>
        <v>0.11428768970166281</v>
      </c>
      <c r="IW579" s="84">
        <f t="shared" ref="IW579:IW591" si="2035">II579+IP579</f>
        <v>0.10629380239109523</v>
      </c>
      <c r="IX579" s="140"/>
      <c r="IY579" s="140"/>
      <c r="IZ579" s="84">
        <f t="shared" ref="IZ579:IZ591" si="2036">(EF579+EM579)/(M579+T579)</f>
        <v>9.8785057340751679E-3</v>
      </c>
      <c r="JA579" s="84">
        <f t="shared" ref="JA579:JA591" si="2037">(EG579+EN579)/(N579+U579)</f>
        <v>1.005567549142143E-2</v>
      </c>
      <c r="JB579" s="84">
        <f t="shared" ref="JB579:JB591" si="2038">(EH579+EO579)/(O579+V579)</f>
        <v>1.3593447844386304E-2</v>
      </c>
      <c r="JC579" s="84">
        <f t="shared" ref="JC579:JC591" si="2039">(EI579+EP579)/(P579+W579)</f>
        <v>1.4672686230248307E-2</v>
      </c>
      <c r="JD579" s="84">
        <f t="shared" ref="JD579:JD591" si="2040">(EJ579+EQ579)/(Q579+X579)</f>
        <v>1.2444744770110087E-2</v>
      </c>
      <c r="JE579" s="84">
        <f t="shared" ref="JE579:JE591" si="2041">(EK579+ER579)/(R579+Y579)</f>
        <v>9.8893071866044836E-3</v>
      </c>
      <c r="JF579" s="145"/>
      <c r="JG579" s="84">
        <f t="shared" ref="JG579:JG591" si="2042">(FP579+FW579)/(M579+T579)</f>
        <v>0.14057000113546042</v>
      </c>
      <c r="JH579" s="84">
        <f t="shared" ref="JH579:JH591" si="2043">(FQ579+FX579)/(N579+U579)</f>
        <v>0.13316668560390865</v>
      </c>
      <c r="JI579" s="84">
        <f t="shared" ref="JI579:JI591" si="2044">(FR579+FY579)/(O579+V579)</f>
        <v>0.10908884085997042</v>
      </c>
      <c r="JJ579" s="84">
        <f t="shared" ref="JJ579:JJ591" si="2045">(FS579+FZ579)/(P579+W579)</f>
        <v>0.1018058690744921</v>
      </c>
      <c r="JK579" s="84">
        <f t="shared" ref="JK579:JK591" si="2046">(FT579+GA579)/(Q579+X579)</f>
        <v>9.4264718303910797E-2</v>
      </c>
      <c r="JL579" s="84">
        <f t="shared" ref="JL579:JL591" si="2047">(FU579+GB579)/(R579+Y579)</f>
        <v>8.8329493734899137E-2</v>
      </c>
      <c r="JM579" s="145"/>
      <c r="JN579" s="84">
        <f t="shared" ref="JN579:JN591" si="2048">IZ579+JG579</f>
        <v>0.15044850686953559</v>
      </c>
      <c r="JO579" s="84">
        <f t="shared" ref="JO579:JO591" si="2049">JA579+JH579</f>
        <v>0.14322236109533007</v>
      </c>
      <c r="JP579" s="84">
        <f t="shared" ref="JP579:JP591" si="2050">JB579+JI579</f>
        <v>0.12268228870435673</v>
      </c>
      <c r="JQ579" s="84">
        <f t="shared" ref="JQ579:JQ591" si="2051">JC579+JJ579</f>
        <v>0.11647855530474041</v>
      </c>
      <c r="JR579" s="84">
        <f t="shared" ref="JR579:JR591" si="2052">JD579+JK579</f>
        <v>0.10670946307402088</v>
      </c>
      <c r="JS579" s="84">
        <f t="shared" ref="JS579:JS591" si="2053">JE579+JL579</f>
        <v>9.8218800921503618E-2</v>
      </c>
      <c r="JT579" s="140"/>
      <c r="JU579" s="140"/>
      <c r="JV579" s="140"/>
      <c r="JW579" s="84">
        <f t="shared" ref="JW579:JW591" si="2054">(BZ579+CG579)/(M579+T579)</f>
        <v>1.5896446008856592E-3</v>
      </c>
      <c r="JX579" s="84">
        <f t="shared" ref="JX579:JX591" si="2055">(CA579+CH579)/(N579+U579)</f>
        <v>1.4202931485058517E-3</v>
      </c>
      <c r="JY579" s="84">
        <f t="shared" ref="JY579:JY591" si="2056">(CB579+CI579)/(O579+V579)</f>
        <v>1.5925378227732909E-3</v>
      </c>
      <c r="JZ579" s="84">
        <f t="shared" ref="JZ579:JZ591" si="2057">(CC579+CJ579)/(P579+W579)</f>
        <v>1.9187358916478556E-3</v>
      </c>
      <c r="KA579" s="84">
        <f t="shared" ref="KA579:KA591" si="2058">(CD579+CK579)/(Q579+X579)</f>
        <v>1.5485542134752372E-3</v>
      </c>
      <c r="KB579" s="84">
        <f t="shared" ref="KB579:KB591" si="2059">(CE579+CL579)/(R579+Y579)</f>
        <v>1.179974152947126E-3</v>
      </c>
      <c r="KC579" s="145"/>
      <c r="KD579" s="84">
        <f t="shared" ref="KD579:KD591" si="2060">(AW579+BD579)/(M579+T579)</f>
        <v>4.5418417168161689E-4</v>
      </c>
      <c r="KE579" s="84">
        <f t="shared" ref="KE579:KE591" si="2061">(AX579+BE579)/(N579+U579)</f>
        <v>5.6811725940234068E-4</v>
      </c>
      <c r="KF579" s="84">
        <f t="shared" ref="KF579:KF591" si="2062">(AY579+BF579)/(O579+V579)</f>
        <v>4.5501080650665453E-4</v>
      </c>
      <c r="KG579" s="84">
        <f t="shared" ref="KG579:KG591" si="2063">(AZ579+BG579)/(P579+W579)</f>
        <v>2.821670428893905E-4</v>
      </c>
      <c r="KH579" s="84">
        <f t="shared" ref="KH579:KH591" si="2064">(BA579+BH579)/(Q579+X579)</f>
        <v>2.2524424923276178E-4</v>
      </c>
      <c r="KI579" s="84">
        <f t="shared" ref="KI579:KI591" si="2065">(BB579+BI579)/(R579+Y579)</f>
        <v>2.2475698151373826E-4</v>
      </c>
      <c r="KJ579" s="145"/>
      <c r="KK579" s="84">
        <f t="shared" ref="KK579:KK591" si="2066">(DC579+DJ579)/(M579+T579)</f>
        <v>7.8346769615078912E-3</v>
      </c>
      <c r="KL579" s="84">
        <f t="shared" ref="KL579:KL591" si="2067">(DD579+DK579)/(N579+U579)</f>
        <v>8.0672650835132368E-3</v>
      </c>
      <c r="KM579" s="84">
        <f t="shared" ref="KM579:KM591" si="2068">(DE579+DL579)/(O579+V579)</f>
        <v>1.1545899215106358E-2</v>
      </c>
      <c r="KN579" s="84">
        <f t="shared" ref="KN579:KN591" si="2069">(DF579+DM579)/(P579+W579)</f>
        <v>1.2471783295711062E-2</v>
      </c>
      <c r="KO579" s="84">
        <f t="shared" ref="KO579:KO591" si="2070">(DG579+DN579)/(Q579+X579)</f>
        <v>1.0670946307402089E-2</v>
      </c>
      <c r="KP579" s="84">
        <f t="shared" ref="KP579:KP591" si="2071">(DH579+DO579)/(R579+Y579)</f>
        <v>8.4845760521436199E-3</v>
      </c>
      <c r="KQ579" s="105"/>
      <c r="KR579" s="123">
        <f t="shared" ref="KR579:KR591" si="2072">(FP579+FW579)/(M579+T579)</f>
        <v>0.14057000113546042</v>
      </c>
      <c r="KS579" s="123">
        <f t="shared" ref="KS579:KS591" si="2073">(FQ579+FX579)/(N579+U579)</f>
        <v>0.13316668560390865</v>
      </c>
      <c r="KT579" s="123">
        <f t="shared" ref="KT579:KT591" si="2074">(FR579+FY579)/(O579+V579)</f>
        <v>0.10908884085997042</v>
      </c>
      <c r="KU579" s="123">
        <f t="shared" ref="KU579:KU591" si="2075">(FS579+FZ579)/(P579+W579)</f>
        <v>0.1018058690744921</v>
      </c>
      <c r="KV579" s="123">
        <f t="shared" ref="KV579:KV591" si="2076">(FT579+GA579)/(Q579+X579)</f>
        <v>9.4264718303910797E-2</v>
      </c>
      <c r="KW579" s="123">
        <f t="shared" ref="KW579:KW591" si="2077">(FU579+GB579)/(R579+Y579)</f>
        <v>8.8329493734899137E-2</v>
      </c>
      <c r="KX579" s="105"/>
      <c r="KY579" s="123">
        <f t="shared" ref="KY579:KY591" si="2078">JW579+KD579+KK579+KR579</f>
        <v>0.15044850686953559</v>
      </c>
      <c r="KZ579" s="123">
        <f t="shared" ref="KZ579:KZ591" si="2079">JX579+KE579+KL579+KS579</f>
        <v>0.14322236109533007</v>
      </c>
      <c r="LA579" s="123">
        <f t="shared" ref="LA579:LA591" si="2080">JY579+KF579+KM579+KT579</f>
        <v>0.12268228870435673</v>
      </c>
      <c r="LB579" s="123">
        <f t="shared" ref="LB579:LB591" si="2081">JZ579+KG579+KN579+KU579</f>
        <v>0.11647855530474041</v>
      </c>
      <c r="LC579" s="123">
        <f t="shared" ref="LC579:LC591" si="2082">KA579+KH579+KO579+KV579</f>
        <v>0.10670946307402088</v>
      </c>
      <c r="LD579" s="123">
        <f t="shared" ref="LD579:LD591" si="2083">KB579+KI579+KP579+KW579</f>
        <v>9.8218800921503618E-2</v>
      </c>
      <c r="LE579" s="105"/>
      <c r="LF579" s="105"/>
      <c r="LG579" s="84">
        <f t="shared" si="1906"/>
        <v>0.15730337078651685</v>
      </c>
      <c r="LH579" s="84">
        <f t="shared" ref="LH579:LH585" si="2084">CV579/FI579</f>
        <v>0.13812154696132597</v>
      </c>
      <c r="LI579" s="84">
        <f t="shared" si="1907"/>
        <v>0.11522633744855967</v>
      </c>
      <c r="LJ579" s="84">
        <f t="shared" si="1908"/>
        <v>0.12977099236641221</v>
      </c>
      <c r="LK579" s="84">
        <f t="shared" si="1893"/>
        <v>0.12276785714285714</v>
      </c>
      <c r="LL579" s="84">
        <f t="shared" si="1894"/>
        <v>0.11797752808988764</v>
      </c>
      <c r="LM579" s="105"/>
      <c r="LN579" s="84">
        <f t="shared" si="1899"/>
        <v>4.49438202247191E-2</v>
      </c>
      <c r="LO579" s="84">
        <f t="shared" ref="LO579:LO585" si="2085">BS579/FI579</f>
        <v>5.5248618784530384E-2</v>
      </c>
      <c r="LP579" s="84">
        <f t="shared" si="1909"/>
        <v>3.292181069958848E-2</v>
      </c>
      <c r="LQ579" s="84">
        <f t="shared" si="1900"/>
        <v>1.9083969465648856E-2</v>
      </c>
      <c r="LR579" s="84">
        <f t="shared" si="1895"/>
        <v>1.7857142857142856E-2</v>
      </c>
      <c r="LS579" s="84">
        <f t="shared" si="1896"/>
        <v>2.247191011235955E-2</v>
      </c>
      <c r="LT579" s="105"/>
      <c r="LU579" s="84">
        <f t="shared" si="1901"/>
        <v>0.797752808988764</v>
      </c>
      <c r="LV579" s="84">
        <f t="shared" ref="LV579:LV585" si="2086">DY579/FI579</f>
        <v>0.8066298342541437</v>
      </c>
      <c r="LW579" s="84">
        <f t="shared" si="1910"/>
        <v>0.85185185185185186</v>
      </c>
      <c r="LX579" s="84">
        <f t="shared" si="1902"/>
        <v>0.85114503816793896</v>
      </c>
      <c r="LY579" s="84">
        <f t="shared" si="1897"/>
        <v>0.859375</v>
      </c>
      <c r="LZ579" s="84">
        <f t="shared" si="1898"/>
        <v>0.8595505617977528</v>
      </c>
      <c r="MA579" s="105"/>
      <c r="MB579" s="105"/>
      <c r="MC579" s="105"/>
      <c r="MD579" s="123">
        <f t="shared" ref="MD579:MD585" si="2087">(HM579-HJ579)/HJ579</f>
        <v>-0.23566240041842801</v>
      </c>
      <c r="ME579" s="123">
        <f t="shared" si="1904"/>
        <v>-0.2833709804864642</v>
      </c>
      <c r="MF579" s="212">
        <f t="shared" si="1892"/>
        <v>-0.27249456504234293</v>
      </c>
      <c r="MG579" s="105"/>
      <c r="MH579" s="123">
        <f t="shared" si="1905"/>
        <v>-0.51691060427134228</v>
      </c>
      <c r="MI579" s="123">
        <f t="shared" ref="MI579:MI591" si="2088">(IP579-IM579)/IM579</f>
        <v>-0.13341957841041735</v>
      </c>
      <c r="MJ579" s="212">
        <f t="shared" ref="MJ579:MJ591" si="2089">(JL579-JI579)/JI579</f>
        <v>-0.19029762312461071</v>
      </c>
      <c r="MK579" s="105"/>
      <c r="ML579" s="123">
        <f t="shared" si="1891"/>
        <v>-0.45841441359556562</v>
      </c>
      <c r="MM579" s="123">
        <f t="shared" ref="MM579:MM591" si="2090">(IW579-IT579)/IT579</f>
        <v>-0.1469198199923524</v>
      </c>
      <c r="MN579" s="212">
        <f t="shared" ref="MN579:MN591" si="2091">(JS579-JP579)/JP579</f>
        <v>-0.19940521196018698</v>
      </c>
      <c r="MO579" s="105"/>
      <c r="MP579" s="105"/>
    </row>
    <row r="580" spans="2:354" ht="12" x14ac:dyDescent="0.25">
      <c r="B580" s="6" t="s">
        <v>638</v>
      </c>
      <c r="C580" s="6">
        <v>11055</v>
      </c>
      <c r="D580" s="86" t="s">
        <v>27</v>
      </c>
      <c r="E580" s="6">
        <v>1</v>
      </c>
      <c r="F580" s="3">
        <v>3318</v>
      </c>
      <c r="G580" s="7">
        <v>3235</v>
      </c>
      <c r="H580" s="139">
        <v>3210</v>
      </c>
      <c r="I580" s="7">
        <v>3203</v>
      </c>
      <c r="J580" s="177">
        <f t="shared" si="1911"/>
        <v>3193.5</v>
      </c>
      <c r="K580" s="7">
        <v>3184</v>
      </c>
      <c r="L580" s="162"/>
      <c r="M580" s="3">
        <v>2707</v>
      </c>
      <c r="N580" s="7">
        <v>2682</v>
      </c>
      <c r="O580" s="139">
        <v>2633</v>
      </c>
      <c r="P580" s="7">
        <v>2561</v>
      </c>
      <c r="Q580" s="177">
        <f t="shared" si="1912"/>
        <v>2477.5</v>
      </c>
      <c r="R580" s="7">
        <v>2394</v>
      </c>
      <c r="S580" s="105"/>
      <c r="T580" s="3">
        <v>11381</v>
      </c>
      <c r="U580" s="7">
        <v>11226</v>
      </c>
      <c r="V580" s="139">
        <v>11209</v>
      </c>
      <c r="W580" s="7">
        <v>11211</v>
      </c>
      <c r="X580" s="177">
        <f t="shared" si="1913"/>
        <v>11196.5</v>
      </c>
      <c r="Y580" s="7">
        <v>11182</v>
      </c>
      <c r="Z580" s="105"/>
      <c r="AA580" s="3">
        <v>4204</v>
      </c>
      <c r="AB580" s="105">
        <v>4430</v>
      </c>
      <c r="AC580" s="139">
        <v>4652</v>
      </c>
      <c r="AD580" s="7">
        <v>4789</v>
      </c>
      <c r="AE580" s="177">
        <f t="shared" si="1914"/>
        <v>4884</v>
      </c>
      <c r="AF580" s="7">
        <v>4979</v>
      </c>
      <c r="AG580" s="105"/>
      <c r="AH580" s="3">
        <f t="shared" si="1915"/>
        <v>14088</v>
      </c>
      <c r="AI580" s="3">
        <f t="shared" si="1916"/>
        <v>13908</v>
      </c>
      <c r="AJ580" s="3">
        <f t="shared" si="1917"/>
        <v>13842</v>
      </c>
      <c r="AK580" s="3">
        <f t="shared" si="1918"/>
        <v>13772</v>
      </c>
      <c r="AL580" s="178">
        <f t="shared" si="1919"/>
        <v>13674</v>
      </c>
      <c r="AM580" s="3">
        <f t="shared" si="1920"/>
        <v>13576</v>
      </c>
      <c r="AN580" s="105"/>
      <c r="AO580" s="3">
        <f t="shared" si="1921"/>
        <v>21610</v>
      </c>
      <c r="AP580" s="3">
        <f t="shared" si="1922"/>
        <v>21573</v>
      </c>
      <c r="AQ580" s="3">
        <f t="shared" si="1923"/>
        <v>21704</v>
      </c>
      <c r="AR580" s="3">
        <f t="shared" si="1924"/>
        <v>21764</v>
      </c>
      <c r="AS580" s="178">
        <f t="shared" si="1925"/>
        <v>21751.5</v>
      </c>
      <c r="AT580" s="3">
        <f t="shared" si="1926"/>
        <v>21739</v>
      </c>
      <c r="AU580" s="105"/>
      <c r="AV580" s="105"/>
      <c r="AW580" s="5">
        <v>1</v>
      </c>
      <c r="AX580" s="5">
        <v>1</v>
      </c>
      <c r="AY580" s="5">
        <v>2</v>
      </c>
      <c r="AZ580" s="5">
        <v>2</v>
      </c>
      <c r="BA580" s="5"/>
      <c r="BB580" s="5">
        <v>1</v>
      </c>
      <c r="BC580" s="4"/>
      <c r="BD580" s="5">
        <v>2</v>
      </c>
      <c r="BE580" s="5">
        <v>3</v>
      </c>
      <c r="BF580" s="5">
        <v>1</v>
      </c>
      <c r="BG580" s="5">
        <v>0</v>
      </c>
      <c r="BH580" s="5">
        <v>2</v>
      </c>
      <c r="BI580" s="5">
        <v>7</v>
      </c>
      <c r="BJ580" s="4"/>
      <c r="BK580" s="5"/>
      <c r="BL580" s="5"/>
      <c r="BM580" s="5"/>
      <c r="BN580" s="5"/>
      <c r="BO580" s="5"/>
      <c r="BP580" s="5"/>
      <c r="BQ580" s="4"/>
      <c r="BR580" s="5">
        <f t="shared" si="1927"/>
        <v>3</v>
      </c>
      <c r="BS580" s="5">
        <f t="shared" si="1928"/>
        <v>4</v>
      </c>
      <c r="BT580" s="5">
        <f t="shared" si="1929"/>
        <v>3</v>
      </c>
      <c r="BU580" s="5">
        <f t="shared" si="1930"/>
        <v>2</v>
      </c>
      <c r="BV580" s="5">
        <f t="shared" si="1931"/>
        <v>2</v>
      </c>
      <c r="BW580" s="5">
        <f t="shared" si="1932"/>
        <v>8</v>
      </c>
      <c r="BX580" s="4"/>
      <c r="BY580" s="4"/>
      <c r="BZ580" s="5">
        <v>1</v>
      </c>
      <c r="CA580" s="5">
        <v>2</v>
      </c>
      <c r="CB580" s="5">
        <v>0</v>
      </c>
      <c r="CC580" s="5">
        <v>3</v>
      </c>
      <c r="CD580" s="183">
        <f t="shared" si="1886"/>
        <v>1.5</v>
      </c>
      <c r="CE580" s="5"/>
      <c r="CF580" s="4"/>
      <c r="CG580" s="5"/>
      <c r="CH580" s="5"/>
      <c r="CI580" s="5"/>
      <c r="CJ580" s="5"/>
      <c r="CK580" s="183">
        <f t="shared" si="1933"/>
        <v>0.5</v>
      </c>
      <c r="CL580" s="5">
        <v>1</v>
      </c>
      <c r="CM580" s="4"/>
      <c r="CN580" s="5"/>
      <c r="CO580" s="5"/>
      <c r="CP580" s="5"/>
      <c r="CQ580" s="5"/>
      <c r="CR580" s="5"/>
      <c r="CS580" s="5"/>
      <c r="CT580" s="4"/>
      <c r="CU580" s="5">
        <f t="shared" si="1934"/>
        <v>1</v>
      </c>
      <c r="CV580" s="5">
        <f t="shared" si="1935"/>
        <v>2</v>
      </c>
      <c r="CW580" s="5">
        <f t="shared" si="1936"/>
        <v>0</v>
      </c>
      <c r="CX580" s="5">
        <f t="shared" si="1937"/>
        <v>3</v>
      </c>
      <c r="CY580" s="183">
        <f t="shared" si="1938"/>
        <v>2</v>
      </c>
      <c r="CZ580" s="5">
        <f t="shared" si="1939"/>
        <v>1</v>
      </c>
      <c r="DA580" s="4"/>
      <c r="DB580" s="4"/>
      <c r="DC580" s="5">
        <f t="shared" si="1940"/>
        <v>5</v>
      </c>
      <c r="DD580" s="5">
        <f t="shared" si="1941"/>
        <v>5</v>
      </c>
      <c r="DE580" s="5">
        <f t="shared" si="1942"/>
        <v>5</v>
      </c>
      <c r="DF580" s="5">
        <f t="shared" si="1943"/>
        <v>3</v>
      </c>
      <c r="DG580" s="5">
        <f t="shared" si="1944"/>
        <v>2.5</v>
      </c>
      <c r="DH580" s="5">
        <f t="shared" si="1945"/>
        <v>3</v>
      </c>
      <c r="DI580" s="4"/>
      <c r="DJ580" s="5">
        <f t="shared" si="1946"/>
        <v>10</v>
      </c>
      <c r="DK580" s="5">
        <f t="shared" si="1947"/>
        <v>18</v>
      </c>
      <c r="DL580" s="5">
        <f t="shared" si="1948"/>
        <v>18</v>
      </c>
      <c r="DM580" s="5">
        <f t="shared" si="1949"/>
        <v>19</v>
      </c>
      <c r="DN580" s="5">
        <f t="shared" si="1950"/>
        <v>20.5</v>
      </c>
      <c r="DO580" s="5">
        <f t="shared" si="1951"/>
        <v>21</v>
      </c>
      <c r="DP580" s="4"/>
      <c r="DQ580" s="5">
        <f t="shared" si="1952"/>
        <v>0</v>
      </c>
      <c r="DR580" s="5">
        <f t="shared" si="1953"/>
        <v>0</v>
      </c>
      <c r="DS580" s="5">
        <f t="shared" si="1954"/>
        <v>0</v>
      </c>
      <c r="DT580" s="5">
        <f t="shared" si="1955"/>
        <v>0</v>
      </c>
      <c r="DU580" s="5">
        <f t="shared" si="1956"/>
        <v>1</v>
      </c>
      <c r="DV580" s="5">
        <f t="shared" si="1957"/>
        <v>1</v>
      </c>
      <c r="DW580" s="4"/>
      <c r="DX580" s="5">
        <f t="shared" si="1958"/>
        <v>15</v>
      </c>
      <c r="DY580" s="5">
        <f t="shared" si="1959"/>
        <v>23</v>
      </c>
      <c r="DZ580" s="5">
        <f t="shared" si="1960"/>
        <v>23</v>
      </c>
      <c r="EA580" s="5">
        <f t="shared" si="1961"/>
        <v>22</v>
      </c>
      <c r="EB580" s="5">
        <f t="shared" si="1962"/>
        <v>24</v>
      </c>
      <c r="EC580" s="5">
        <f t="shared" si="1963"/>
        <v>25</v>
      </c>
      <c r="ED580" s="4"/>
      <c r="EE580" s="4"/>
      <c r="EF580" s="5">
        <v>7</v>
      </c>
      <c r="EG580" s="5">
        <v>8</v>
      </c>
      <c r="EH580" s="5">
        <v>7</v>
      </c>
      <c r="EI580" s="5">
        <v>8</v>
      </c>
      <c r="EJ580" s="5">
        <v>4</v>
      </c>
      <c r="EK580" s="5">
        <v>4</v>
      </c>
      <c r="EL580" s="4"/>
      <c r="EM580" s="5">
        <v>12</v>
      </c>
      <c r="EN580" s="5">
        <v>21</v>
      </c>
      <c r="EO580" s="5">
        <v>19</v>
      </c>
      <c r="EP580" s="5">
        <v>19</v>
      </c>
      <c r="EQ580" s="5">
        <v>23</v>
      </c>
      <c r="ER580" s="5">
        <v>29</v>
      </c>
      <c r="ES580" s="4"/>
      <c r="ET580" s="5"/>
      <c r="EU580" s="5"/>
      <c r="EV580" s="5"/>
      <c r="EW580" s="5"/>
      <c r="EX580" s="5">
        <v>1</v>
      </c>
      <c r="EY580" s="5">
        <v>1</v>
      </c>
      <c r="EZ580" s="4"/>
      <c r="FA580" s="5">
        <f t="shared" si="1964"/>
        <v>19</v>
      </c>
      <c r="FB580" s="5">
        <f t="shared" si="1965"/>
        <v>29</v>
      </c>
      <c r="FC580" s="5">
        <f t="shared" si="1966"/>
        <v>26</v>
      </c>
      <c r="FD580" s="5">
        <f t="shared" si="1967"/>
        <v>27</v>
      </c>
      <c r="FE580" s="5">
        <f t="shared" si="1968"/>
        <v>27</v>
      </c>
      <c r="FF580" s="5">
        <f t="shared" si="1969"/>
        <v>33</v>
      </c>
      <c r="FG580" s="4"/>
      <c r="FH580" s="5">
        <f t="shared" si="1970"/>
        <v>19</v>
      </c>
      <c r="FI580" s="5">
        <f t="shared" si="1971"/>
        <v>29</v>
      </c>
      <c r="FJ580" s="5">
        <f t="shared" si="1972"/>
        <v>26</v>
      </c>
      <c r="FK580" s="5">
        <f t="shared" si="1973"/>
        <v>27</v>
      </c>
      <c r="FL580" s="5">
        <f t="shared" si="1974"/>
        <v>28</v>
      </c>
      <c r="FM580" s="5">
        <f t="shared" si="1975"/>
        <v>34</v>
      </c>
      <c r="FN580" s="4"/>
      <c r="FO580" s="4"/>
      <c r="FP580" s="4">
        <v>92</v>
      </c>
      <c r="FQ580" s="4">
        <v>66</v>
      </c>
      <c r="FR580" s="4">
        <v>59.83</v>
      </c>
      <c r="FS580" s="4">
        <v>66.340000000000032</v>
      </c>
      <c r="FT580" s="4">
        <v>88</v>
      </c>
      <c r="FU580" s="4">
        <v>40</v>
      </c>
      <c r="FV580" s="4"/>
      <c r="FW580" s="4">
        <f t="shared" si="1976"/>
        <v>642</v>
      </c>
      <c r="FX580" s="4">
        <f t="shared" si="1977"/>
        <v>602</v>
      </c>
      <c r="FY580" s="4">
        <f t="shared" si="1978"/>
        <v>620.16999999999996</v>
      </c>
      <c r="FZ580" s="4">
        <f t="shared" si="1979"/>
        <v>583.66</v>
      </c>
      <c r="GA580" s="4">
        <f t="shared" si="1980"/>
        <v>606</v>
      </c>
      <c r="GB580" s="4">
        <f t="shared" si="1981"/>
        <v>588</v>
      </c>
      <c r="GC580" s="4"/>
      <c r="GD580" s="4">
        <v>734</v>
      </c>
      <c r="GE580" s="4">
        <v>668</v>
      </c>
      <c r="GF580" s="4">
        <v>680</v>
      </c>
      <c r="GG580" s="4">
        <v>650</v>
      </c>
      <c r="GH580" s="4">
        <v>694</v>
      </c>
      <c r="GI580" s="4">
        <v>628</v>
      </c>
      <c r="GJ580" s="4"/>
      <c r="GK580" s="6"/>
      <c r="GL580" s="4">
        <f t="shared" si="1982"/>
        <v>99</v>
      </c>
      <c r="GM580" s="4">
        <f t="shared" si="1983"/>
        <v>74</v>
      </c>
      <c r="GN580" s="4">
        <f t="shared" si="1984"/>
        <v>66.83</v>
      </c>
      <c r="GO580" s="4">
        <f t="shared" si="1985"/>
        <v>74.340000000000032</v>
      </c>
      <c r="GP580" s="4">
        <f t="shared" si="1986"/>
        <v>92</v>
      </c>
      <c r="GQ580" s="4">
        <f t="shared" si="1987"/>
        <v>44</v>
      </c>
      <c r="GR580" s="4"/>
      <c r="GS580" s="4">
        <f t="shared" si="1988"/>
        <v>654</v>
      </c>
      <c r="GT580" s="4">
        <f t="shared" si="1989"/>
        <v>623</v>
      </c>
      <c r="GU580" s="4">
        <f t="shared" si="1990"/>
        <v>639.16999999999996</v>
      </c>
      <c r="GV580" s="4">
        <f t="shared" si="1991"/>
        <v>602.66</v>
      </c>
      <c r="GW580" s="4">
        <f t="shared" si="1992"/>
        <v>629</v>
      </c>
      <c r="GX580" s="4">
        <f t="shared" si="1993"/>
        <v>617</v>
      </c>
      <c r="GY580" s="4"/>
      <c r="GZ580" s="4">
        <f t="shared" si="1994"/>
        <v>753</v>
      </c>
      <c r="HA580" s="4">
        <f t="shared" si="1995"/>
        <v>697</v>
      </c>
      <c r="HB580" s="4">
        <f t="shared" si="1996"/>
        <v>706</v>
      </c>
      <c r="HC580" s="4">
        <f t="shared" si="1997"/>
        <v>677</v>
      </c>
      <c r="HD580" s="4">
        <f t="shared" si="1998"/>
        <v>695</v>
      </c>
      <c r="HE580" s="4">
        <f t="shared" si="1999"/>
        <v>629</v>
      </c>
      <c r="HF580" s="4"/>
      <c r="HG580" s="6"/>
      <c r="HH580" s="84">
        <f t="shared" si="2000"/>
        <v>2.5858884373845584E-3</v>
      </c>
      <c r="HI580" s="84">
        <f t="shared" si="2001"/>
        <v>2.9828486204325128E-3</v>
      </c>
      <c r="HJ580" s="84">
        <f t="shared" si="2002"/>
        <v>2.658564375237372E-3</v>
      </c>
      <c r="HK580" s="84">
        <f t="shared" si="2003"/>
        <v>3.1237797735259665E-3</v>
      </c>
      <c r="HL580" s="84">
        <f t="shared" si="2004"/>
        <v>1.6145307769929364E-3</v>
      </c>
      <c r="HM580" s="84">
        <f t="shared" si="2005"/>
        <v>1.6708437761069339E-3</v>
      </c>
      <c r="HN580" s="145"/>
      <c r="HO580" s="84">
        <f t="shared" si="2006"/>
        <v>3.3985962319911342E-2</v>
      </c>
      <c r="HP580" s="84">
        <f t="shared" si="2007"/>
        <v>2.4608501118568233E-2</v>
      </c>
      <c r="HQ580" s="84">
        <f t="shared" si="2008"/>
        <v>2.2723129510064565E-2</v>
      </c>
      <c r="HR580" s="84">
        <f t="shared" si="2009"/>
        <v>2.5903943771964089E-2</v>
      </c>
      <c r="HS580" s="84">
        <f t="shared" si="2010"/>
        <v>3.5519677093844598E-2</v>
      </c>
      <c r="HT580" s="84">
        <f t="shared" si="2011"/>
        <v>1.6708437761069339E-2</v>
      </c>
      <c r="HU580" s="145"/>
      <c r="HV580" s="84">
        <f t="shared" si="2012"/>
        <v>3.6571850757295903E-2</v>
      </c>
      <c r="HW580" s="84">
        <f t="shared" si="2013"/>
        <v>2.7591349739000747E-2</v>
      </c>
      <c r="HX580" s="84">
        <f t="shared" si="2014"/>
        <v>2.5381693885301936E-2</v>
      </c>
      <c r="HY580" s="84">
        <f t="shared" si="2015"/>
        <v>2.9027723545490054E-2</v>
      </c>
      <c r="HZ580" s="84">
        <f t="shared" si="2016"/>
        <v>3.7134207870837536E-2</v>
      </c>
      <c r="IA580" s="84">
        <f t="shared" si="2017"/>
        <v>1.8379281537176273E-2</v>
      </c>
      <c r="IB580" s="145"/>
      <c r="IC580" s="145"/>
      <c r="ID580" s="84">
        <f t="shared" si="2018"/>
        <v>1.0543888937703189E-3</v>
      </c>
      <c r="IE580" s="84">
        <f t="shared" si="2019"/>
        <v>1.8706574024585784E-3</v>
      </c>
      <c r="IF580" s="84">
        <f t="shared" si="2020"/>
        <v>1.6950664644482113E-3</v>
      </c>
      <c r="IG580" s="84">
        <f t="shared" si="2021"/>
        <v>1.6947640710016948E-3</v>
      </c>
      <c r="IH580" s="84">
        <f t="shared" si="2022"/>
        <v>2.0542133702496318E-3</v>
      </c>
      <c r="II580" s="84">
        <f t="shared" si="2023"/>
        <v>2.5934537649794313E-3</v>
      </c>
      <c r="IJ580" s="145"/>
      <c r="IK580" s="84">
        <f t="shared" si="2024"/>
        <v>5.6409805816712066E-2</v>
      </c>
      <c r="IL580" s="84">
        <f t="shared" si="2025"/>
        <v>5.3625512203812578E-2</v>
      </c>
      <c r="IM580" s="84">
        <f t="shared" si="2026"/>
        <v>5.5327861539834058E-2</v>
      </c>
      <c r="IN580" s="84">
        <f t="shared" si="2027"/>
        <v>5.2061368298992057E-2</v>
      </c>
      <c r="IO580" s="84">
        <f t="shared" si="2028"/>
        <v>5.4124056624838122E-2</v>
      </c>
      <c r="IP580" s="84">
        <f t="shared" si="2029"/>
        <v>5.2584510820962257E-2</v>
      </c>
      <c r="IQ580" s="145"/>
      <c r="IR580" s="84">
        <f t="shared" si="2030"/>
        <v>5.7464194710482384E-2</v>
      </c>
      <c r="IS580" s="84">
        <f t="shared" si="2031"/>
        <v>5.5496169606271156E-2</v>
      </c>
      <c r="IT580" s="84">
        <f t="shared" si="2032"/>
        <v>5.7022928004282269E-2</v>
      </c>
      <c r="IU580" s="84">
        <f t="shared" si="2033"/>
        <v>5.3756132369993749E-2</v>
      </c>
      <c r="IV580" s="84">
        <f t="shared" si="2034"/>
        <v>5.6178269995087751E-2</v>
      </c>
      <c r="IW580" s="84">
        <f t="shared" si="2035"/>
        <v>5.5177964585941687E-2</v>
      </c>
      <c r="IX580" s="140"/>
      <c r="IY580" s="140"/>
      <c r="IZ580" s="84">
        <f t="shared" si="2036"/>
        <v>1.3486655309483248E-3</v>
      </c>
      <c r="JA580" s="84">
        <f t="shared" si="2037"/>
        <v>2.085130859936727E-3</v>
      </c>
      <c r="JB580" s="84">
        <f t="shared" si="2038"/>
        <v>1.8783412801618264E-3</v>
      </c>
      <c r="JC580" s="84">
        <f t="shared" si="2039"/>
        <v>1.9604995643334303E-3</v>
      </c>
      <c r="JD580" s="84">
        <f t="shared" si="2040"/>
        <v>1.9745502413339184E-3</v>
      </c>
      <c r="JE580" s="84">
        <f t="shared" si="2041"/>
        <v>2.4307601649970535E-3</v>
      </c>
      <c r="JF580" s="145"/>
      <c r="JG580" s="84">
        <f t="shared" si="2042"/>
        <v>5.2101078932424758E-2</v>
      </c>
      <c r="JH580" s="84">
        <f t="shared" si="2043"/>
        <v>4.8029910842680469E-2</v>
      </c>
      <c r="JI580" s="84">
        <f t="shared" si="2044"/>
        <v>4.9125848865770844E-2</v>
      </c>
      <c r="JJ580" s="84">
        <f t="shared" si="2045"/>
        <v>4.719721173395295E-2</v>
      </c>
      <c r="JK580" s="84">
        <f t="shared" si="2046"/>
        <v>5.0753254351323683E-2</v>
      </c>
      <c r="JL580" s="84">
        <f t="shared" si="2047"/>
        <v>4.6258102533883322E-2</v>
      </c>
      <c r="JM580" s="145"/>
      <c r="JN580" s="84">
        <f t="shared" si="2048"/>
        <v>5.3449744463373083E-2</v>
      </c>
      <c r="JO580" s="84">
        <f t="shared" si="2049"/>
        <v>5.01150417026172E-2</v>
      </c>
      <c r="JP580" s="84">
        <f t="shared" si="2050"/>
        <v>5.1004190145932674E-2</v>
      </c>
      <c r="JQ580" s="84">
        <f t="shared" si="2051"/>
        <v>4.9157711298286381E-2</v>
      </c>
      <c r="JR580" s="84">
        <f t="shared" si="2052"/>
        <v>5.27278045926576E-2</v>
      </c>
      <c r="JS580" s="84">
        <f t="shared" si="2053"/>
        <v>4.8688862698880377E-2</v>
      </c>
      <c r="JT580" s="140"/>
      <c r="JU580" s="140"/>
      <c r="JV580" s="140"/>
      <c r="JW580" s="84">
        <f t="shared" si="2054"/>
        <v>7.0982396365701307E-5</v>
      </c>
      <c r="JX580" s="84">
        <f t="shared" si="2055"/>
        <v>1.4380212827149841E-4</v>
      </c>
      <c r="JY580" s="84">
        <f t="shared" si="2056"/>
        <v>0</v>
      </c>
      <c r="JZ580" s="84">
        <f t="shared" si="2057"/>
        <v>2.1783328492593667E-4</v>
      </c>
      <c r="KA580" s="84">
        <f t="shared" si="2058"/>
        <v>1.462629808395495E-4</v>
      </c>
      <c r="KB580" s="84">
        <f t="shared" si="2059"/>
        <v>7.3659398939304654E-5</v>
      </c>
      <c r="KC580" s="145"/>
      <c r="KD580" s="84">
        <f t="shared" si="2060"/>
        <v>2.1294718909710392E-4</v>
      </c>
      <c r="KE580" s="84">
        <f t="shared" si="2061"/>
        <v>2.8760425654299681E-4</v>
      </c>
      <c r="KF580" s="84">
        <f t="shared" si="2062"/>
        <v>2.1673168617251842E-4</v>
      </c>
      <c r="KG580" s="84">
        <f t="shared" si="2063"/>
        <v>1.4522218995062446E-4</v>
      </c>
      <c r="KH580" s="84">
        <f t="shared" si="2064"/>
        <v>1.462629808395495E-4</v>
      </c>
      <c r="KI580" s="84">
        <f t="shared" si="2065"/>
        <v>5.8927519151443723E-4</v>
      </c>
      <c r="KJ580" s="145"/>
      <c r="KK580" s="84">
        <f t="shared" si="2066"/>
        <v>1.0647359454855196E-3</v>
      </c>
      <c r="KL580" s="84">
        <f t="shared" si="2067"/>
        <v>1.6537244751222318E-3</v>
      </c>
      <c r="KM580" s="84">
        <f t="shared" si="2068"/>
        <v>1.6616095939893079E-3</v>
      </c>
      <c r="KN580" s="84">
        <f t="shared" si="2069"/>
        <v>1.5974440894568689E-3</v>
      </c>
      <c r="KO580" s="84">
        <f t="shared" si="2070"/>
        <v>1.6820242796548193E-3</v>
      </c>
      <c r="KP580" s="84">
        <f t="shared" si="2071"/>
        <v>1.7678255745433118E-3</v>
      </c>
      <c r="KQ580" s="105"/>
      <c r="KR580" s="123">
        <f t="shared" si="2072"/>
        <v>5.2101078932424758E-2</v>
      </c>
      <c r="KS580" s="123">
        <f t="shared" si="2073"/>
        <v>4.8029910842680469E-2</v>
      </c>
      <c r="KT580" s="123">
        <f t="shared" si="2074"/>
        <v>4.9125848865770844E-2</v>
      </c>
      <c r="KU580" s="123">
        <f t="shared" si="2075"/>
        <v>4.719721173395295E-2</v>
      </c>
      <c r="KV580" s="123">
        <f t="shared" si="2076"/>
        <v>5.0753254351323683E-2</v>
      </c>
      <c r="KW580" s="123">
        <f t="shared" si="2077"/>
        <v>4.6258102533883322E-2</v>
      </c>
      <c r="KX580" s="105"/>
      <c r="KY580" s="123">
        <f t="shared" si="2078"/>
        <v>5.3449744463373083E-2</v>
      </c>
      <c r="KZ580" s="123">
        <f t="shared" si="2079"/>
        <v>5.01150417026172E-2</v>
      </c>
      <c r="LA580" s="123">
        <f t="shared" si="2080"/>
        <v>5.1004190145932674E-2</v>
      </c>
      <c r="LB580" s="123">
        <f t="shared" si="2081"/>
        <v>4.9157711298286381E-2</v>
      </c>
      <c r="LC580" s="123">
        <f t="shared" si="2082"/>
        <v>5.27278045926576E-2</v>
      </c>
      <c r="LD580" s="123">
        <f t="shared" si="2083"/>
        <v>4.8688862698880377E-2</v>
      </c>
      <c r="LE580" s="105"/>
      <c r="LF580" s="105"/>
      <c r="LG580" s="84">
        <f t="shared" si="1906"/>
        <v>5.2631578947368418E-2</v>
      </c>
      <c r="LH580" s="84">
        <f t="shared" si="2084"/>
        <v>6.8965517241379309E-2</v>
      </c>
      <c r="LI580" s="84">
        <f t="shared" si="1907"/>
        <v>0</v>
      </c>
      <c r="LJ580" s="84">
        <f t="shared" si="1908"/>
        <v>0.1111111111111111</v>
      </c>
      <c r="LK580" s="84">
        <f t="shared" si="1893"/>
        <v>7.1428571428571425E-2</v>
      </c>
      <c r="LL580" s="84">
        <f t="shared" si="1894"/>
        <v>2.9411764705882353E-2</v>
      </c>
      <c r="LM580" s="105"/>
      <c r="LN580" s="84">
        <f t="shared" si="1899"/>
        <v>0.15789473684210525</v>
      </c>
      <c r="LO580" s="84">
        <f t="shared" si="2085"/>
        <v>0.13793103448275862</v>
      </c>
      <c r="LP580" s="84">
        <f t="shared" si="1909"/>
        <v>0.11538461538461539</v>
      </c>
      <c r="LQ580" s="84">
        <f t="shared" si="1900"/>
        <v>7.407407407407407E-2</v>
      </c>
      <c r="LR580" s="84">
        <f t="shared" si="1895"/>
        <v>7.1428571428571425E-2</v>
      </c>
      <c r="LS580" s="84">
        <f t="shared" si="1896"/>
        <v>0.23529411764705882</v>
      </c>
      <c r="LT580" s="105"/>
      <c r="LU580" s="84">
        <f t="shared" si="1901"/>
        <v>0.78947368421052633</v>
      </c>
      <c r="LV580" s="84">
        <f t="shared" si="2086"/>
        <v>0.7931034482758621</v>
      </c>
      <c r="LW580" s="84">
        <f t="shared" si="1910"/>
        <v>0.88461538461538458</v>
      </c>
      <c r="LX580" s="84">
        <f t="shared" si="1902"/>
        <v>0.81481481481481477</v>
      </c>
      <c r="LY580" s="84">
        <f t="shared" si="1897"/>
        <v>0.8571428571428571</v>
      </c>
      <c r="LZ580" s="84">
        <f t="shared" si="1898"/>
        <v>0.73529411764705888</v>
      </c>
      <c r="MA580" s="105"/>
      <c r="MB580" s="105"/>
      <c r="MC580" s="105"/>
      <c r="MD580" s="123">
        <f t="shared" si="2087"/>
        <v>-0.37152404821577761</v>
      </c>
      <c r="ME580" s="123">
        <f t="shared" si="1904"/>
        <v>0.53000122377128656</v>
      </c>
      <c r="MF580" s="212">
        <f t="shared" si="1892"/>
        <v>0.29409931553420049</v>
      </c>
      <c r="MG580" s="105"/>
      <c r="MH580" s="123">
        <f t="shared" si="1905"/>
        <v>-0.26469469121016931</v>
      </c>
      <c r="MI580" s="123">
        <f t="shared" si="2088"/>
        <v>-4.9583530657455244E-2</v>
      </c>
      <c r="MJ580" s="212">
        <f t="shared" si="2089"/>
        <v>-5.8375506949980997E-2</v>
      </c>
      <c r="MK580" s="105"/>
      <c r="ML580" s="123">
        <f t="shared" ref="ML580:ML585" si="2092">(IA580-HX580)/HX580</f>
        <v>-0.27588435900964942</v>
      </c>
      <c r="MM580" s="123">
        <f t="shared" si="2090"/>
        <v>-3.2354764704506767E-2</v>
      </c>
      <c r="MN580" s="212">
        <f t="shared" si="2091"/>
        <v>-4.5394847765011175E-2</v>
      </c>
      <c r="MO580" s="105"/>
      <c r="MP580" s="105"/>
    </row>
    <row r="581" spans="2:354" ht="12" x14ac:dyDescent="0.25">
      <c r="B581" s="6" t="s">
        <v>642</v>
      </c>
      <c r="C581" s="6">
        <v>44080</v>
      </c>
      <c r="D581" s="86" t="s">
        <v>290</v>
      </c>
      <c r="E581" s="6">
        <v>1</v>
      </c>
      <c r="F581" s="3">
        <v>1252</v>
      </c>
      <c r="G581" s="7">
        <v>1266</v>
      </c>
      <c r="H581" s="139">
        <v>1294</v>
      </c>
      <c r="I581" s="7">
        <v>1332</v>
      </c>
      <c r="J581" s="177">
        <f t="shared" si="1911"/>
        <v>1345.5</v>
      </c>
      <c r="K581" s="7">
        <v>1359</v>
      </c>
      <c r="L581" s="162"/>
      <c r="M581" s="3">
        <v>928</v>
      </c>
      <c r="N581" s="7">
        <v>937</v>
      </c>
      <c r="O581" s="139">
        <v>929</v>
      </c>
      <c r="P581" s="7">
        <v>923</v>
      </c>
      <c r="Q581" s="177">
        <f t="shared" si="1912"/>
        <v>881</v>
      </c>
      <c r="R581" s="7">
        <v>839</v>
      </c>
      <c r="S581" s="105"/>
      <c r="T581" s="3">
        <v>4315</v>
      </c>
      <c r="U581" s="7">
        <v>4359</v>
      </c>
      <c r="V581" s="139">
        <v>4385</v>
      </c>
      <c r="W581" s="7">
        <v>4415</v>
      </c>
      <c r="X581" s="177">
        <f t="shared" si="1913"/>
        <v>4399.5</v>
      </c>
      <c r="Y581" s="7">
        <v>4384</v>
      </c>
      <c r="Z581" s="105"/>
      <c r="AA581" s="3">
        <v>1738</v>
      </c>
      <c r="AB581" s="105">
        <v>1740</v>
      </c>
      <c r="AC581" s="139">
        <v>1770</v>
      </c>
      <c r="AD581" s="7">
        <v>1798</v>
      </c>
      <c r="AE581" s="177">
        <f t="shared" si="1914"/>
        <v>1841</v>
      </c>
      <c r="AF581" s="7">
        <v>1884</v>
      </c>
      <c r="AG581" s="105"/>
      <c r="AH581" s="3">
        <f t="shared" si="1915"/>
        <v>5243</v>
      </c>
      <c r="AI581" s="3">
        <f t="shared" si="1916"/>
        <v>5296</v>
      </c>
      <c r="AJ581" s="3">
        <f t="shared" si="1917"/>
        <v>5314</v>
      </c>
      <c r="AK581" s="3">
        <f t="shared" si="1918"/>
        <v>5338</v>
      </c>
      <c r="AL581" s="178">
        <f t="shared" si="1919"/>
        <v>5280.5</v>
      </c>
      <c r="AM581" s="3">
        <f t="shared" si="1920"/>
        <v>5223</v>
      </c>
      <c r="AN581" s="105"/>
      <c r="AO581" s="3">
        <f t="shared" si="1921"/>
        <v>8233</v>
      </c>
      <c r="AP581" s="3">
        <f t="shared" si="1922"/>
        <v>8302</v>
      </c>
      <c r="AQ581" s="3">
        <f t="shared" si="1923"/>
        <v>8378</v>
      </c>
      <c r="AR581" s="3">
        <f t="shared" si="1924"/>
        <v>8468</v>
      </c>
      <c r="AS581" s="178">
        <f t="shared" si="1925"/>
        <v>8467</v>
      </c>
      <c r="AT581" s="3">
        <f t="shared" si="1926"/>
        <v>8466</v>
      </c>
      <c r="AU581" s="105"/>
      <c r="AV581" s="105"/>
      <c r="AW581" s="5">
        <v>0</v>
      </c>
      <c r="AX581" s="5">
        <v>0</v>
      </c>
      <c r="AY581" s="5">
        <v>0</v>
      </c>
      <c r="AZ581" s="5">
        <v>0</v>
      </c>
      <c r="BA581" s="5"/>
      <c r="BB581" s="5"/>
      <c r="BC581" s="4"/>
      <c r="BD581" s="5">
        <v>0</v>
      </c>
      <c r="BE581" s="5">
        <v>0</v>
      </c>
      <c r="BF581" s="5">
        <v>1</v>
      </c>
      <c r="BG581" s="5">
        <v>4</v>
      </c>
      <c r="BH581" s="5">
        <v>2</v>
      </c>
      <c r="BI581" s="5">
        <v>2</v>
      </c>
      <c r="BJ581" s="4"/>
      <c r="BK581" s="5"/>
      <c r="BL581" s="5"/>
      <c r="BM581" s="5"/>
      <c r="BN581" s="5"/>
      <c r="BO581" s="5"/>
      <c r="BP581" s="5"/>
      <c r="BQ581" s="4"/>
      <c r="BR581" s="5">
        <f t="shared" si="1927"/>
        <v>0</v>
      </c>
      <c r="BS581" s="5">
        <f t="shared" si="1928"/>
        <v>0</v>
      </c>
      <c r="BT581" s="5">
        <f t="shared" si="1929"/>
        <v>1</v>
      </c>
      <c r="BU581" s="5">
        <f t="shared" si="1930"/>
        <v>4</v>
      </c>
      <c r="BV581" s="5">
        <f t="shared" si="1931"/>
        <v>2</v>
      </c>
      <c r="BW581" s="5">
        <f t="shared" si="1932"/>
        <v>2</v>
      </c>
      <c r="BX581" s="4"/>
      <c r="BY581" s="4"/>
      <c r="BZ581" s="5">
        <v>1</v>
      </c>
      <c r="CA581" s="5">
        <v>0</v>
      </c>
      <c r="CB581" s="5">
        <v>0</v>
      </c>
      <c r="CC581" s="5">
        <v>0</v>
      </c>
      <c r="CD581" s="183">
        <f t="shared" si="1886"/>
        <v>0.5</v>
      </c>
      <c r="CE581" s="5">
        <v>1</v>
      </c>
      <c r="CF581" s="4"/>
      <c r="CG581" s="5"/>
      <c r="CH581" s="5"/>
      <c r="CI581" s="5"/>
      <c r="CJ581" s="5"/>
      <c r="CK581" s="183">
        <f t="shared" si="1933"/>
        <v>0</v>
      </c>
      <c r="CL581" s="5"/>
      <c r="CM581" s="4"/>
      <c r="CN581" s="5"/>
      <c r="CO581" s="5"/>
      <c r="CP581" s="5"/>
      <c r="CQ581" s="5"/>
      <c r="CR581" s="5"/>
      <c r="CS581" s="5"/>
      <c r="CT581" s="4"/>
      <c r="CU581" s="5">
        <f t="shared" si="1934"/>
        <v>1</v>
      </c>
      <c r="CV581" s="5">
        <f t="shared" si="1935"/>
        <v>0</v>
      </c>
      <c r="CW581" s="5">
        <f t="shared" si="1936"/>
        <v>0</v>
      </c>
      <c r="CX581" s="5">
        <f t="shared" si="1937"/>
        <v>0</v>
      </c>
      <c r="CY581" s="183">
        <f t="shared" si="1938"/>
        <v>0.5</v>
      </c>
      <c r="CZ581" s="5">
        <f t="shared" si="1939"/>
        <v>1</v>
      </c>
      <c r="DA581" s="4"/>
      <c r="DB581" s="4"/>
      <c r="DC581" s="5">
        <f t="shared" si="1940"/>
        <v>1</v>
      </c>
      <c r="DD581" s="5">
        <f t="shared" si="1941"/>
        <v>3</v>
      </c>
      <c r="DE581" s="5">
        <f t="shared" si="1942"/>
        <v>1</v>
      </c>
      <c r="DF581" s="5">
        <f t="shared" si="1943"/>
        <v>0</v>
      </c>
      <c r="DG581" s="5">
        <f t="shared" si="1944"/>
        <v>0.5</v>
      </c>
      <c r="DH581" s="5">
        <f t="shared" si="1945"/>
        <v>1</v>
      </c>
      <c r="DI581" s="4"/>
      <c r="DJ581" s="5">
        <f t="shared" si="1946"/>
        <v>8</v>
      </c>
      <c r="DK581" s="5">
        <f t="shared" si="1947"/>
        <v>3</v>
      </c>
      <c r="DL581" s="5">
        <f t="shared" si="1948"/>
        <v>2</v>
      </c>
      <c r="DM581" s="5">
        <f t="shared" si="1949"/>
        <v>0</v>
      </c>
      <c r="DN581" s="5">
        <f t="shared" si="1950"/>
        <v>1</v>
      </c>
      <c r="DO581" s="5">
        <f t="shared" si="1951"/>
        <v>3</v>
      </c>
      <c r="DP581" s="4"/>
      <c r="DQ581" s="5">
        <f t="shared" si="1952"/>
        <v>0</v>
      </c>
      <c r="DR581" s="5">
        <f t="shared" si="1953"/>
        <v>0</v>
      </c>
      <c r="DS581" s="5">
        <f t="shared" si="1954"/>
        <v>0</v>
      </c>
      <c r="DT581" s="5">
        <f t="shared" si="1955"/>
        <v>0</v>
      </c>
      <c r="DU581" s="5">
        <f t="shared" si="1956"/>
        <v>0</v>
      </c>
      <c r="DV581" s="5">
        <f t="shared" si="1957"/>
        <v>0</v>
      </c>
      <c r="DW581" s="4"/>
      <c r="DX581" s="5">
        <f t="shared" si="1958"/>
        <v>9</v>
      </c>
      <c r="DY581" s="5">
        <f t="shared" si="1959"/>
        <v>6</v>
      </c>
      <c r="DZ581" s="5">
        <f t="shared" si="1960"/>
        <v>3</v>
      </c>
      <c r="EA581" s="5">
        <f t="shared" si="1961"/>
        <v>0</v>
      </c>
      <c r="EB581" s="5">
        <f t="shared" si="1962"/>
        <v>1.5</v>
      </c>
      <c r="EC581" s="5">
        <f t="shared" si="1963"/>
        <v>4</v>
      </c>
      <c r="ED581" s="4"/>
      <c r="EE581" s="4"/>
      <c r="EF581" s="5">
        <v>2</v>
      </c>
      <c r="EG581" s="5">
        <v>3</v>
      </c>
      <c r="EH581" s="5">
        <v>1</v>
      </c>
      <c r="EI581" s="5">
        <v>0</v>
      </c>
      <c r="EJ581" s="5">
        <v>1</v>
      </c>
      <c r="EK581" s="183">
        <v>2</v>
      </c>
      <c r="EL581" s="4"/>
      <c r="EM581" s="5">
        <v>8</v>
      </c>
      <c r="EN581" s="5">
        <v>3</v>
      </c>
      <c r="EO581" s="5">
        <v>3</v>
      </c>
      <c r="EP581" s="5">
        <v>4</v>
      </c>
      <c r="EQ581" s="5">
        <v>3</v>
      </c>
      <c r="ER581" s="183">
        <v>5</v>
      </c>
      <c r="ES581" s="4"/>
      <c r="ET581" s="5"/>
      <c r="EU581" s="5"/>
      <c r="EV581" s="5"/>
      <c r="EW581" s="5"/>
      <c r="EX581" s="5">
        <v>0</v>
      </c>
      <c r="EY581" s="5"/>
      <c r="EZ581" s="4"/>
      <c r="FA581" s="5">
        <f t="shared" si="1964"/>
        <v>10</v>
      </c>
      <c r="FB581" s="5">
        <f t="shared" si="1965"/>
        <v>6</v>
      </c>
      <c r="FC581" s="5">
        <f t="shared" si="1966"/>
        <v>4</v>
      </c>
      <c r="FD581" s="5">
        <f t="shared" si="1967"/>
        <v>4</v>
      </c>
      <c r="FE581" s="5">
        <f t="shared" si="1968"/>
        <v>4</v>
      </c>
      <c r="FF581" s="5">
        <f t="shared" si="1969"/>
        <v>7</v>
      </c>
      <c r="FG581" s="4"/>
      <c r="FH581" s="5">
        <f t="shared" si="1970"/>
        <v>10</v>
      </c>
      <c r="FI581" s="5">
        <f t="shared" si="1971"/>
        <v>6</v>
      </c>
      <c r="FJ581" s="5">
        <f t="shared" si="1972"/>
        <v>4</v>
      </c>
      <c r="FK581" s="5">
        <f t="shared" si="1973"/>
        <v>4</v>
      </c>
      <c r="FL581" s="5">
        <f t="shared" si="1974"/>
        <v>4</v>
      </c>
      <c r="FM581" s="5">
        <f t="shared" si="1975"/>
        <v>7</v>
      </c>
      <c r="FN581" s="4"/>
      <c r="FO581" s="4"/>
      <c r="FP581" s="4">
        <v>42</v>
      </c>
      <c r="FQ581" s="4">
        <v>38</v>
      </c>
      <c r="FR581" s="4">
        <v>16.079999999999998</v>
      </c>
      <c r="FS581" s="4">
        <v>23</v>
      </c>
      <c r="FT581" s="4">
        <v>10</v>
      </c>
      <c r="FU581" s="4">
        <v>14</v>
      </c>
      <c r="FV581" s="4"/>
      <c r="FW581" s="4">
        <f t="shared" si="1976"/>
        <v>224</v>
      </c>
      <c r="FX581" s="4">
        <f t="shared" si="1977"/>
        <v>240</v>
      </c>
      <c r="FY581" s="4">
        <f t="shared" si="1978"/>
        <v>217.92000000000002</v>
      </c>
      <c r="FZ581" s="4">
        <f t="shared" si="1979"/>
        <v>187</v>
      </c>
      <c r="GA581" s="4">
        <f t="shared" si="1980"/>
        <v>140</v>
      </c>
      <c r="GB581" s="4">
        <f t="shared" si="1981"/>
        <v>156</v>
      </c>
      <c r="GC581" s="4"/>
      <c r="GD581" s="4">
        <v>266</v>
      </c>
      <c r="GE581" s="4">
        <v>278</v>
      </c>
      <c r="GF581" s="4">
        <v>234</v>
      </c>
      <c r="GG581" s="4">
        <v>210</v>
      </c>
      <c r="GH581" s="4">
        <v>150</v>
      </c>
      <c r="GI581" s="4">
        <v>170</v>
      </c>
      <c r="GJ581" s="4"/>
      <c r="GK581" s="6"/>
      <c r="GL581" s="4">
        <f t="shared" si="1982"/>
        <v>44</v>
      </c>
      <c r="GM581" s="4">
        <f t="shared" si="1983"/>
        <v>41</v>
      </c>
      <c r="GN581" s="4">
        <f t="shared" si="1984"/>
        <v>17.079999999999998</v>
      </c>
      <c r="GO581" s="4">
        <f t="shared" si="1985"/>
        <v>23</v>
      </c>
      <c r="GP581" s="4">
        <f t="shared" si="1986"/>
        <v>11</v>
      </c>
      <c r="GQ581" s="4">
        <f t="shared" si="1987"/>
        <v>16</v>
      </c>
      <c r="GR581" s="4"/>
      <c r="GS581" s="4">
        <f t="shared" si="1988"/>
        <v>232</v>
      </c>
      <c r="GT581" s="4">
        <f t="shared" si="1989"/>
        <v>243</v>
      </c>
      <c r="GU581" s="4">
        <f t="shared" si="1990"/>
        <v>220.92000000000002</v>
      </c>
      <c r="GV581" s="4">
        <f t="shared" si="1991"/>
        <v>191</v>
      </c>
      <c r="GW581" s="4">
        <f t="shared" si="1992"/>
        <v>143</v>
      </c>
      <c r="GX581" s="4">
        <f t="shared" si="1993"/>
        <v>161</v>
      </c>
      <c r="GY581" s="4"/>
      <c r="GZ581" s="4">
        <f t="shared" si="1994"/>
        <v>276</v>
      </c>
      <c r="HA581" s="4">
        <f t="shared" si="1995"/>
        <v>284</v>
      </c>
      <c r="HB581" s="4">
        <f t="shared" si="1996"/>
        <v>238</v>
      </c>
      <c r="HC581" s="4">
        <f t="shared" si="1997"/>
        <v>214</v>
      </c>
      <c r="HD581" s="4">
        <f t="shared" si="1998"/>
        <v>150</v>
      </c>
      <c r="HE581" s="4">
        <f t="shared" si="1999"/>
        <v>170</v>
      </c>
      <c r="HF581" s="4"/>
      <c r="HG581" s="6"/>
      <c r="HH581" s="84">
        <f t="shared" si="2000"/>
        <v>2.1551724137931034E-3</v>
      </c>
      <c r="HI581" s="84">
        <f t="shared" si="2001"/>
        <v>3.2017075773745998E-3</v>
      </c>
      <c r="HJ581" s="84">
        <f t="shared" si="2002"/>
        <v>1.076426264800861E-3</v>
      </c>
      <c r="HK581" s="84">
        <f t="shared" si="2003"/>
        <v>0</v>
      </c>
      <c r="HL581" s="84">
        <f t="shared" si="2004"/>
        <v>1.1350737797956867E-3</v>
      </c>
      <c r="HM581" s="84">
        <f t="shared" si="2005"/>
        <v>2.3837902264600714E-3</v>
      </c>
      <c r="HN581" s="145"/>
      <c r="HO581" s="84">
        <f t="shared" si="2006"/>
        <v>4.5258620689655173E-2</v>
      </c>
      <c r="HP581" s="84">
        <f t="shared" si="2007"/>
        <v>4.0554962646744928E-2</v>
      </c>
      <c r="HQ581" s="84">
        <f t="shared" si="2008"/>
        <v>1.7308934337997847E-2</v>
      </c>
      <c r="HR581" s="84">
        <f t="shared" si="2009"/>
        <v>2.4918743228602384E-2</v>
      </c>
      <c r="HS581" s="84">
        <f t="shared" si="2010"/>
        <v>1.1350737797956867E-2</v>
      </c>
      <c r="HT581" s="84">
        <f t="shared" si="2011"/>
        <v>1.6686531585220502E-2</v>
      </c>
      <c r="HU581" s="145"/>
      <c r="HV581" s="84">
        <f t="shared" si="2012"/>
        <v>4.7413793103448273E-2</v>
      </c>
      <c r="HW581" s="84">
        <f t="shared" si="2013"/>
        <v>4.3756670224119526E-2</v>
      </c>
      <c r="HX581" s="84">
        <f t="shared" si="2014"/>
        <v>1.8385360602798707E-2</v>
      </c>
      <c r="HY581" s="84">
        <f t="shared" si="2015"/>
        <v>2.4918743228602384E-2</v>
      </c>
      <c r="HZ581" s="84">
        <f t="shared" si="2016"/>
        <v>1.2485811577752554E-2</v>
      </c>
      <c r="IA581" s="84">
        <f t="shared" si="2017"/>
        <v>1.9070321811680571E-2</v>
      </c>
      <c r="IB581" s="145"/>
      <c r="IC581" s="145"/>
      <c r="ID581" s="84">
        <f t="shared" si="2018"/>
        <v>1.8539976825028969E-3</v>
      </c>
      <c r="IE581" s="84">
        <f t="shared" si="2019"/>
        <v>6.8823124569855469E-4</v>
      </c>
      <c r="IF581" s="84">
        <f t="shared" si="2020"/>
        <v>6.8415051311288488E-4</v>
      </c>
      <c r="IG581" s="84">
        <f t="shared" si="2021"/>
        <v>9.0600226500566253E-4</v>
      </c>
      <c r="IH581" s="84">
        <f t="shared" si="2022"/>
        <v>6.8189566996249571E-4</v>
      </c>
      <c r="II581" s="84">
        <f t="shared" si="2023"/>
        <v>1.1405109489051094E-3</v>
      </c>
      <c r="IJ581" s="145"/>
      <c r="IK581" s="84">
        <f t="shared" si="2024"/>
        <v>5.191193511008111E-2</v>
      </c>
      <c r="IL581" s="84">
        <f t="shared" si="2025"/>
        <v>5.5058499655884378E-2</v>
      </c>
      <c r="IM581" s="84">
        <f t="shared" si="2026"/>
        <v>4.9696693272519958E-2</v>
      </c>
      <c r="IN581" s="84">
        <f t="shared" si="2027"/>
        <v>4.2355605889014721E-2</v>
      </c>
      <c r="IO581" s="84">
        <f t="shared" si="2028"/>
        <v>3.1821797931583136E-2</v>
      </c>
      <c r="IP581" s="84">
        <f t="shared" si="2029"/>
        <v>3.5583941605839414E-2</v>
      </c>
      <c r="IQ581" s="145"/>
      <c r="IR581" s="84">
        <f t="shared" si="2030"/>
        <v>5.3765932792584008E-2</v>
      </c>
      <c r="IS581" s="84">
        <f t="shared" si="2031"/>
        <v>5.5746730901582935E-2</v>
      </c>
      <c r="IT581" s="84">
        <f t="shared" si="2032"/>
        <v>5.0380843785632845E-2</v>
      </c>
      <c r="IU581" s="84">
        <f t="shared" si="2033"/>
        <v>4.326160815402038E-2</v>
      </c>
      <c r="IV581" s="84">
        <f t="shared" si="2034"/>
        <v>3.2503693601545633E-2</v>
      </c>
      <c r="IW581" s="84">
        <f t="shared" si="2035"/>
        <v>3.6724452554744526E-2</v>
      </c>
      <c r="IX581" s="140"/>
      <c r="IY581" s="140"/>
      <c r="IZ581" s="84">
        <f t="shared" si="2036"/>
        <v>1.9073049780659929E-3</v>
      </c>
      <c r="JA581" s="84">
        <f t="shared" si="2037"/>
        <v>1.1329305135951663E-3</v>
      </c>
      <c r="JB581" s="84">
        <f t="shared" si="2038"/>
        <v>7.5272864132480243E-4</v>
      </c>
      <c r="JC581" s="84">
        <f t="shared" si="2039"/>
        <v>7.4934432371674784E-4</v>
      </c>
      <c r="JD581" s="84">
        <f t="shared" si="2040"/>
        <v>7.5750402424012877E-4</v>
      </c>
      <c r="JE581" s="84">
        <f t="shared" si="2041"/>
        <v>1.3402259237985832E-3</v>
      </c>
      <c r="JF581" s="145"/>
      <c r="JG581" s="84">
        <f t="shared" si="2042"/>
        <v>5.0734312416555405E-2</v>
      </c>
      <c r="JH581" s="84">
        <f t="shared" si="2043"/>
        <v>5.2492447129909366E-2</v>
      </c>
      <c r="JI581" s="84">
        <f t="shared" si="2044"/>
        <v>4.4034625517500939E-2</v>
      </c>
      <c r="JJ581" s="84">
        <f t="shared" si="2045"/>
        <v>3.9340576995129259E-2</v>
      </c>
      <c r="JK581" s="84">
        <f t="shared" si="2046"/>
        <v>2.8406400909004828E-2</v>
      </c>
      <c r="JL581" s="84">
        <f t="shared" si="2047"/>
        <v>3.2548343863679878E-2</v>
      </c>
      <c r="JM581" s="145"/>
      <c r="JN581" s="84">
        <f t="shared" si="2048"/>
        <v>5.26416173946214E-2</v>
      </c>
      <c r="JO581" s="84">
        <f t="shared" si="2049"/>
        <v>5.3625377643504529E-2</v>
      </c>
      <c r="JP581" s="84">
        <f t="shared" si="2050"/>
        <v>4.4787354158825739E-2</v>
      </c>
      <c r="JQ581" s="84">
        <f t="shared" si="2051"/>
        <v>4.0089921318846006E-2</v>
      </c>
      <c r="JR581" s="84">
        <f t="shared" si="2052"/>
        <v>2.9163904933244958E-2</v>
      </c>
      <c r="JS581" s="84">
        <f t="shared" si="2053"/>
        <v>3.3888569787478465E-2</v>
      </c>
      <c r="JT581" s="140"/>
      <c r="JU581" s="140"/>
      <c r="JV581" s="140"/>
      <c r="JW581" s="84">
        <f t="shared" si="2054"/>
        <v>1.9073049780659929E-4</v>
      </c>
      <c r="JX581" s="84">
        <f t="shared" si="2055"/>
        <v>0</v>
      </c>
      <c r="JY581" s="84">
        <f t="shared" si="2056"/>
        <v>0</v>
      </c>
      <c r="JZ581" s="84">
        <f t="shared" si="2057"/>
        <v>0</v>
      </c>
      <c r="KA581" s="84">
        <f t="shared" si="2058"/>
        <v>9.4688003030016097E-5</v>
      </c>
      <c r="KB581" s="84">
        <f t="shared" si="2059"/>
        <v>1.9146084625694046E-4</v>
      </c>
      <c r="KC581" s="145"/>
      <c r="KD581" s="84">
        <f t="shared" si="2060"/>
        <v>0</v>
      </c>
      <c r="KE581" s="84">
        <f t="shared" si="2061"/>
        <v>0</v>
      </c>
      <c r="KF581" s="84">
        <f t="shared" si="2062"/>
        <v>1.8818216033120061E-4</v>
      </c>
      <c r="KG581" s="84">
        <f t="shared" si="2063"/>
        <v>7.4934432371674784E-4</v>
      </c>
      <c r="KH581" s="84">
        <f t="shared" si="2064"/>
        <v>3.7875201212006439E-4</v>
      </c>
      <c r="KI581" s="84">
        <f t="shared" si="2065"/>
        <v>3.8292169251388092E-4</v>
      </c>
      <c r="KJ581" s="145"/>
      <c r="KK581" s="84">
        <f t="shared" si="2066"/>
        <v>1.7165744802593935E-3</v>
      </c>
      <c r="KL581" s="84">
        <f t="shared" si="2067"/>
        <v>1.1329305135951663E-3</v>
      </c>
      <c r="KM581" s="84">
        <f t="shared" si="2068"/>
        <v>5.645464809936018E-4</v>
      </c>
      <c r="KN581" s="84">
        <f t="shared" si="2069"/>
        <v>0</v>
      </c>
      <c r="KO581" s="84">
        <f t="shared" si="2070"/>
        <v>2.8406400909004832E-4</v>
      </c>
      <c r="KP581" s="84">
        <f t="shared" si="2071"/>
        <v>7.6584338502776184E-4</v>
      </c>
      <c r="KQ581" s="105"/>
      <c r="KR581" s="123">
        <f t="shared" si="2072"/>
        <v>5.0734312416555405E-2</v>
      </c>
      <c r="KS581" s="123">
        <f t="shared" si="2073"/>
        <v>5.2492447129909366E-2</v>
      </c>
      <c r="KT581" s="123">
        <f t="shared" si="2074"/>
        <v>4.4034625517500939E-2</v>
      </c>
      <c r="KU581" s="123">
        <f t="shared" si="2075"/>
        <v>3.9340576995129259E-2</v>
      </c>
      <c r="KV581" s="123">
        <f t="shared" si="2076"/>
        <v>2.8406400909004828E-2</v>
      </c>
      <c r="KW581" s="123">
        <f t="shared" si="2077"/>
        <v>3.2548343863679878E-2</v>
      </c>
      <c r="KX581" s="105"/>
      <c r="KY581" s="123">
        <f t="shared" si="2078"/>
        <v>5.26416173946214E-2</v>
      </c>
      <c r="KZ581" s="123">
        <f t="shared" si="2079"/>
        <v>5.3625377643504529E-2</v>
      </c>
      <c r="LA581" s="123">
        <f t="shared" si="2080"/>
        <v>4.4787354158825739E-2</v>
      </c>
      <c r="LB581" s="123">
        <f t="shared" si="2081"/>
        <v>4.0089921318846006E-2</v>
      </c>
      <c r="LC581" s="123">
        <f t="shared" si="2082"/>
        <v>2.9163904933244958E-2</v>
      </c>
      <c r="LD581" s="123">
        <f t="shared" si="2083"/>
        <v>3.3888569787478465E-2</v>
      </c>
      <c r="LE581" s="105"/>
      <c r="LF581" s="105"/>
      <c r="LG581" s="84">
        <f t="shared" si="1906"/>
        <v>0.1</v>
      </c>
      <c r="LH581" s="84">
        <f t="shared" si="2084"/>
        <v>0</v>
      </c>
      <c r="LI581" s="84">
        <f t="shared" si="1907"/>
        <v>0</v>
      </c>
      <c r="LJ581" s="84">
        <f t="shared" si="1908"/>
        <v>0</v>
      </c>
      <c r="LK581" s="84">
        <f t="shared" si="1893"/>
        <v>0.125</v>
      </c>
      <c r="LL581" s="84">
        <f t="shared" si="1894"/>
        <v>0.14285714285714285</v>
      </c>
      <c r="LM581" s="105"/>
      <c r="LN581" s="84">
        <f t="shared" si="1899"/>
        <v>0</v>
      </c>
      <c r="LO581" s="84">
        <f t="shared" si="2085"/>
        <v>0</v>
      </c>
      <c r="LP581" s="84">
        <f t="shared" si="1909"/>
        <v>0.25</v>
      </c>
      <c r="LQ581" s="84">
        <f t="shared" si="1900"/>
        <v>1</v>
      </c>
      <c r="LR581" s="84">
        <f t="shared" si="1895"/>
        <v>0.5</v>
      </c>
      <c r="LS581" s="84">
        <f t="shared" si="1896"/>
        <v>0.2857142857142857</v>
      </c>
      <c r="LT581" s="105"/>
      <c r="LU581" s="84">
        <f t="shared" si="1901"/>
        <v>0.9</v>
      </c>
      <c r="LV581" s="84">
        <f t="shared" si="2086"/>
        <v>1</v>
      </c>
      <c r="LW581" s="84">
        <f t="shared" si="1910"/>
        <v>0.75</v>
      </c>
      <c r="LX581" s="84">
        <f t="shared" si="1902"/>
        <v>0</v>
      </c>
      <c r="LY581" s="84">
        <f t="shared" si="1897"/>
        <v>0.375</v>
      </c>
      <c r="LZ581" s="84">
        <f t="shared" si="1898"/>
        <v>0.5714285714285714</v>
      </c>
      <c r="MA581" s="105"/>
      <c r="MB581" s="105"/>
      <c r="MC581" s="105"/>
      <c r="MD581" s="123">
        <f t="shared" si="2087"/>
        <v>1.2145411203814065</v>
      </c>
      <c r="ME581" s="123">
        <f t="shared" si="1904"/>
        <v>0.66704683698296818</v>
      </c>
      <c r="MF581" s="212">
        <f t="shared" si="1892"/>
        <v>0.78049013976641779</v>
      </c>
      <c r="MG581" s="105"/>
      <c r="MH581" s="123">
        <f t="shared" si="1905"/>
        <v>-3.5958467495656316E-2</v>
      </c>
      <c r="MI581" s="123">
        <f t="shared" si="2088"/>
        <v>-0.28397768015048724</v>
      </c>
      <c r="MJ581" s="212">
        <f t="shared" si="2089"/>
        <v>-0.26084658422395351</v>
      </c>
      <c r="MK581" s="105"/>
      <c r="ML581" s="123">
        <f t="shared" si="2092"/>
        <v>3.7255794089651767E-2</v>
      </c>
      <c r="MM581" s="123">
        <f t="shared" si="2090"/>
        <v>-0.27106317014052722</v>
      </c>
      <c r="MN581" s="212">
        <f t="shared" si="2091"/>
        <v>-0.24334512667789673</v>
      </c>
      <c r="MO581" s="105"/>
      <c r="MP581" s="105"/>
    </row>
    <row r="582" spans="2:354" ht="12" x14ac:dyDescent="0.25">
      <c r="B582" s="6" t="s">
        <v>646</v>
      </c>
      <c r="C582" s="6">
        <v>71066</v>
      </c>
      <c r="D582" s="86" t="s">
        <v>476</v>
      </c>
      <c r="E582" s="6">
        <v>1</v>
      </c>
      <c r="F582" s="3">
        <v>3372</v>
      </c>
      <c r="G582" s="7">
        <v>3358</v>
      </c>
      <c r="H582" s="139">
        <v>3378</v>
      </c>
      <c r="I582" s="7">
        <v>3370</v>
      </c>
      <c r="J582" s="177">
        <f t="shared" si="1911"/>
        <v>3374</v>
      </c>
      <c r="K582" s="7">
        <v>3378</v>
      </c>
      <c r="L582" s="162"/>
      <c r="M582" s="3">
        <v>2442</v>
      </c>
      <c r="N582" s="7">
        <v>2437</v>
      </c>
      <c r="O582" s="139">
        <v>2433</v>
      </c>
      <c r="P582" s="7">
        <v>2405</v>
      </c>
      <c r="Q582" s="177">
        <f t="shared" si="1912"/>
        <v>2351.5</v>
      </c>
      <c r="R582" s="7">
        <v>2298</v>
      </c>
      <c r="S582" s="105"/>
      <c r="T582" s="3">
        <v>11683</v>
      </c>
      <c r="U582" s="7">
        <v>11704</v>
      </c>
      <c r="V582" s="139">
        <v>11632</v>
      </c>
      <c r="W582" s="7">
        <v>11621</v>
      </c>
      <c r="X582" s="177">
        <f t="shared" si="1913"/>
        <v>11539</v>
      </c>
      <c r="Y582" s="7">
        <v>11457</v>
      </c>
      <c r="Z582" s="105"/>
      <c r="AA582" s="3">
        <v>3525</v>
      </c>
      <c r="AB582" s="105">
        <v>3640</v>
      </c>
      <c r="AC582" s="139">
        <v>3752</v>
      </c>
      <c r="AD582" s="7">
        <v>3880</v>
      </c>
      <c r="AE582" s="177">
        <f t="shared" si="1914"/>
        <v>3980.5</v>
      </c>
      <c r="AF582" s="7">
        <v>4081</v>
      </c>
      <c r="AG582" s="105"/>
      <c r="AH582" s="3">
        <f t="shared" si="1915"/>
        <v>14125</v>
      </c>
      <c r="AI582" s="3">
        <f t="shared" si="1916"/>
        <v>14141</v>
      </c>
      <c r="AJ582" s="3">
        <f t="shared" si="1917"/>
        <v>14065</v>
      </c>
      <c r="AK582" s="3">
        <f t="shared" si="1918"/>
        <v>14026</v>
      </c>
      <c r="AL582" s="178">
        <f t="shared" si="1919"/>
        <v>13890.5</v>
      </c>
      <c r="AM582" s="3">
        <f t="shared" si="1920"/>
        <v>13755</v>
      </c>
      <c r="AN582" s="105"/>
      <c r="AO582" s="3">
        <f t="shared" si="1921"/>
        <v>21022</v>
      </c>
      <c r="AP582" s="3">
        <f t="shared" si="1922"/>
        <v>21139</v>
      </c>
      <c r="AQ582" s="3">
        <f t="shared" si="1923"/>
        <v>21195</v>
      </c>
      <c r="AR582" s="3">
        <f t="shared" si="1924"/>
        <v>21276</v>
      </c>
      <c r="AS582" s="178">
        <f t="shared" si="1925"/>
        <v>21245</v>
      </c>
      <c r="AT582" s="3">
        <f t="shared" si="1926"/>
        <v>21214</v>
      </c>
      <c r="AU582" s="105"/>
      <c r="AV582" s="105"/>
      <c r="AW582" s="5">
        <v>1</v>
      </c>
      <c r="AX582" s="5">
        <v>0</v>
      </c>
      <c r="AY582" s="5">
        <v>1</v>
      </c>
      <c r="AZ582" s="5">
        <v>0</v>
      </c>
      <c r="BA582" s="5"/>
      <c r="BB582" s="5"/>
      <c r="BC582" s="4"/>
      <c r="BD582" s="5">
        <v>3</v>
      </c>
      <c r="BE582" s="5">
        <v>2</v>
      </c>
      <c r="BF582" s="5">
        <v>2</v>
      </c>
      <c r="BG582" s="5">
        <v>2</v>
      </c>
      <c r="BH582" s="5">
        <v>1</v>
      </c>
      <c r="BI582" s="5">
        <v>2</v>
      </c>
      <c r="BJ582" s="4"/>
      <c r="BK582" s="5"/>
      <c r="BL582" s="5"/>
      <c r="BM582" s="5"/>
      <c r="BN582" s="5"/>
      <c r="BO582" s="5"/>
      <c r="BP582" s="5"/>
      <c r="BQ582" s="4"/>
      <c r="BR582" s="5">
        <f t="shared" si="1927"/>
        <v>4</v>
      </c>
      <c r="BS582" s="5">
        <f t="shared" si="1928"/>
        <v>2</v>
      </c>
      <c r="BT582" s="5">
        <f t="shared" si="1929"/>
        <v>3</v>
      </c>
      <c r="BU582" s="5">
        <f t="shared" si="1930"/>
        <v>2</v>
      </c>
      <c r="BV582" s="5">
        <f t="shared" si="1931"/>
        <v>1</v>
      </c>
      <c r="BW582" s="5">
        <f t="shared" si="1932"/>
        <v>2</v>
      </c>
      <c r="BX582" s="4"/>
      <c r="BY582" s="4"/>
      <c r="BZ582" s="5">
        <v>0</v>
      </c>
      <c r="CA582" s="5">
        <v>0</v>
      </c>
      <c r="CB582" s="5">
        <v>0</v>
      </c>
      <c r="CC582" s="5">
        <v>0</v>
      </c>
      <c r="CD582" s="183">
        <f t="shared" si="1886"/>
        <v>0.5</v>
      </c>
      <c r="CE582" s="5">
        <v>1</v>
      </c>
      <c r="CF582" s="4"/>
      <c r="CG582" s="5"/>
      <c r="CH582" s="5"/>
      <c r="CI582" s="5"/>
      <c r="CJ582" s="5"/>
      <c r="CK582" s="183">
        <f t="shared" si="1933"/>
        <v>0</v>
      </c>
      <c r="CL582" s="5"/>
      <c r="CM582" s="4"/>
      <c r="CN582" s="5"/>
      <c r="CO582" s="5"/>
      <c r="CP582" s="5"/>
      <c r="CQ582" s="5"/>
      <c r="CR582" s="5"/>
      <c r="CS582" s="5"/>
      <c r="CT582" s="4"/>
      <c r="CU582" s="5">
        <f t="shared" si="1934"/>
        <v>0</v>
      </c>
      <c r="CV582" s="5">
        <f t="shared" si="1935"/>
        <v>0</v>
      </c>
      <c r="CW582" s="5">
        <f t="shared" si="1936"/>
        <v>0</v>
      </c>
      <c r="CX582" s="5">
        <f t="shared" si="1937"/>
        <v>0</v>
      </c>
      <c r="CY582" s="183">
        <f t="shared" si="1938"/>
        <v>0.5</v>
      </c>
      <c r="CZ582" s="5">
        <f t="shared" si="1939"/>
        <v>1</v>
      </c>
      <c r="DA582" s="4"/>
      <c r="DB582" s="4"/>
      <c r="DC582" s="5">
        <f t="shared" si="1940"/>
        <v>1</v>
      </c>
      <c r="DD582" s="5">
        <f t="shared" si="1941"/>
        <v>8</v>
      </c>
      <c r="DE582" s="5">
        <f t="shared" si="1942"/>
        <v>9</v>
      </c>
      <c r="DF582" s="5">
        <f t="shared" si="1943"/>
        <v>8</v>
      </c>
      <c r="DG582" s="5">
        <f t="shared" si="1944"/>
        <v>13.5</v>
      </c>
      <c r="DH582" s="5">
        <f t="shared" si="1945"/>
        <v>9</v>
      </c>
      <c r="DI582" s="4"/>
      <c r="DJ582" s="5">
        <f t="shared" si="1946"/>
        <v>17</v>
      </c>
      <c r="DK582" s="5">
        <f t="shared" si="1947"/>
        <v>14</v>
      </c>
      <c r="DL582" s="5">
        <f t="shared" si="1948"/>
        <v>14</v>
      </c>
      <c r="DM582" s="5">
        <f t="shared" si="1949"/>
        <v>23</v>
      </c>
      <c r="DN582" s="5">
        <f t="shared" si="1950"/>
        <v>19</v>
      </c>
      <c r="DO582" s="5">
        <f t="shared" si="1951"/>
        <v>25</v>
      </c>
      <c r="DP582" s="4"/>
      <c r="DQ582" s="5">
        <f t="shared" si="1952"/>
        <v>1</v>
      </c>
      <c r="DR582" s="5">
        <f t="shared" si="1953"/>
        <v>1</v>
      </c>
      <c r="DS582" s="5">
        <f t="shared" si="1954"/>
        <v>1</v>
      </c>
      <c r="DT582" s="5">
        <f t="shared" si="1955"/>
        <v>1</v>
      </c>
      <c r="DU582" s="5">
        <f t="shared" si="1956"/>
        <v>1</v>
      </c>
      <c r="DV582" s="5">
        <f t="shared" si="1957"/>
        <v>3</v>
      </c>
      <c r="DW582" s="4"/>
      <c r="DX582" s="5">
        <f t="shared" si="1958"/>
        <v>19</v>
      </c>
      <c r="DY582" s="5">
        <f t="shared" si="1959"/>
        <v>23</v>
      </c>
      <c r="DZ582" s="5">
        <f t="shared" si="1960"/>
        <v>24</v>
      </c>
      <c r="EA582" s="5">
        <f t="shared" si="1961"/>
        <v>32</v>
      </c>
      <c r="EB582" s="5">
        <f t="shared" si="1962"/>
        <v>33.5</v>
      </c>
      <c r="EC582" s="5">
        <f t="shared" si="1963"/>
        <v>37</v>
      </c>
      <c r="ED582" s="4"/>
      <c r="EE582" s="4"/>
      <c r="EF582" s="5">
        <v>2</v>
      </c>
      <c r="EG582" s="5">
        <v>8</v>
      </c>
      <c r="EH582" s="5">
        <v>10</v>
      </c>
      <c r="EI582" s="5">
        <v>8</v>
      </c>
      <c r="EJ582" s="5">
        <v>14</v>
      </c>
      <c r="EK582" s="5">
        <v>10</v>
      </c>
      <c r="EL582" s="4"/>
      <c r="EM582" s="5">
        <v>20</v>
      </c>
      <c r="EN582" s="5">
        <v>16</v>
      </c>
      <c r="EO582" s="5">
        <v>16</v>
      </c>
      <c r="EP582" s="5">
        <v>25</v>
      </c>
      <c r="EQ582" s="5">
        <v>20</v>
      </c>
      <c r="ER582" s="5">
        <v>27</v>
      </c>
      <c r="ES582" s="4"/>
      <c r="ET582" s="5">
        <v>1</v>
      </c>
      <c r="EU582" s="5">
        <v>1</v>
      </c>
      <c r="EV582" s="5">
        <v>1</v>
      </c>
      <c r="EW582" s="5">
        <v>1</v>
      </c>
      <c r="EX582" s="5">
        <v>1</v>
      </c>
      <c r="EY582" s="5">
        <v>3</v>
      </c>
      <c r="EZ582" s="4"/>
      <c r="FA582" s="5">
        <f t="shared" si="1964"/>
        <v>22</v>
      </c>
      <c r="FB582" s="5">
        <f t="shared" si="1965"/>
        <v>24</v>
      </c>
      <c r="FC582" s="5">
        <f t="shared" si="1966"/>
        <v>26</v>
      </c>
      <c r="FD582" s="5">
        <f t="shared" si="1967"/>
        <v>33</v>
      </c>
      <c r="FE582" s="5">
        <f t="shared" si="1968"/>
        <v>34</v>
      </c>
      <c r="FF582" s="5">
        <f t="shared" si="1969"/>
        <v>37</v>
      </c>
      <c r="FG582" s="4"/>
      <c r="FH582" s="5">
        <f t="shared" si="1970"/>
        <v>23</v>
      </c>
      <c r="FI582" s="5">
        <f t="shared" si="1971"/>
        <v>25</v>
      </c>
      <c r="FJ582" s="5">
        <f t="shared" si="1972"/>
        <v>27</v>
      </c>
      <c r="FK582" s="5">
        <f t="shared" si="1973"/>
        <v>34</v>
      </c>
      <c r="FL582" s="5">
        <f t="shared" si="1974"/>
        <v>35</v>
      </c>
      <c r="FM582" s="5">
        <f t="shared" si="1975"/>
        <v>40</v>
      </c>
      <c r="FN582" s="4"/>
      <c r="FO582" s="4"/>
      <c r="FP582" s="4">
        <v>158</v>
      </c>
      <c r="FQ582" s="4">
        <v>108</v>
      </c>
      <c r="FR582" s="4">
        <v>142</v>
      </c>
      <c r="FS582" s="4">
        <v>115.16999999999985</v>
      </c>
      <c r="FT582" s="4">
        <v>80</v>
      </c>
      <c r="FU582" s="4">
        <v>52</v>
      </c>
      <c r="FV582" s="4"/>
      <c r="FW582" s="4">
        <f t="shared" si="1976"/>
        <v>914</v>
      </c>
      <c r="FX582" s="4">
        <f t="shared" si="1977"/>
        <v>880</v>
      </c>
      <c r="FY582" s="4">
        <f t="shared" si="1978"/>
        <v>764</v>
      </c>
      <c r="FZ582" s="4">
        <f t="shared" si="1979"/>
        <v>740.83000000000015</v>
      </c>
      <c r="GA582" s="4">
        <f t="shared" si="1980"/>
        <v>694</v>
      </c>
      <c r="GB582" s="4">
        <f t="shared" si="1981"/>
        <v>570</v>
      </c>
      <c r="GC582" s="4"/>
      <c r="GD582" s="4">
        <v>1072</v>
      </c>
      <c r="GE582" s="4">
        <v>988</v>
      </c>
      <c r="GF582" s="4">
        <v>906</v>
      </c>
      <c r="GG582" s="4">
        <v>856</v>
      </c>
      <c r="GH582" s="4">
        <v>774</v>
      </c>
      <c r="GI582" s="4">
        <v>622</v>
      </c>
      <c r="GJ582" s="4"/>
      <c r="GK582" s="6"/>
      <c r="GL582" s="4">
        <f t="shared" si="1982"/>
        <v>160</v>
      </c>
      <c r="GM582" s="4">
        <f t="shared" si="1983"/>
        <v>116</v>
      </c>
      <c r="GN582" s="4">
        <f t="shared" si="1984"/>
        <v>152</v>
      </c>
      <c r="GO582" s="4">
        <f t="shared" si="1985"/>
        <v>123.16999999999985</v>
      </c>
      <c r="GP582" s="4">
        <f t="shared" si="1986"/>
        <v>94</v>
      </c>
      <c r="GQ582" s="4">
        <f t="shared" si="1987"/>
        <v>62</v>
      </c>
      <c r="GR582" s="4"/>
      <c r="GS582" s="4">
        <f t="shared" si="1988"/>
        <v>934</v>
      </c>
      <c r="GT582" s="4">
        <f t="shared" si="1989"/>
        <v>896</v>
      </c>
      <c r="GU582" s="4">
        <f t="shared" si="1990"/>
        <v>780</v>
      </c>
      <c r="GV582" s="4">
        <f t="shared" si="1991"/>
        <v>765.83000000000015</v>
      </c>
      <c r="GW582" s="4">
        <f t="shared" si="1992"/>
        <v>714</v>
      </c>
      <c r="GX582" s="4">
        <f t="shared" si="1993"/>
        <v>597</v>
      </c>
      <c r="GY582" s="4"/>
      <c r="GZ582" s="4">
        <f t="shared" si="1994"/>
        <v>1094</v>
      </c>
      <c r="HA582" s="4">
        <f t="shared" si="1995"/>
        <v>1012</v>
      </c>
      <c r="HB582" s="4">
        <f t="shared" si="1996"/>
        <v>932</v>
      </c>
      <c r="HC582" s="4">
        <f t="shared" si="1997"/>
        <v>889</v>
      </c>
      <c r="HD582" s="4">
        <f t="shared" si="1998"/>
        <v>775</v>
      </c>
      <c r="HE582" s="4">
        <f t="shared" si="1999"/>
        <v>625</v>
      </c>
      <c r="HF582" s="4"/>
      <c r="HG582" s="6"/>
      <c r="HH582" s="84">
        <f t="shared" si="2000"/>
        <v>8.1900081900081905E-4</v>
      </c>
      <c r="HI582" s="84">
        <f t="shared" si="2001"/>
        <v>3.2827246614690192E-3</v>
      </c>
      <c r="HJ582" s="84">
        <f t="shared" si="2002"/>
        <v>4.110152075626798E-3</v>
      </c>
      <c r="HK582" s="84">
        <f t="shared" si="2003"/>
        <v>3.3264033264033266E-3</v>
      </c>
      <c r="HL582" s="84">
        <f t="shared" si="2004"/>
        <v>5.9536466085477356E-3</v>
      </c>
      <c r="HM582" s="84">
        <f t="shared" si="2005"/>
        <v>4.3516100957354219E-3</v>
      </c>
      <c r="HN582" s="145"/>
      <c r="HO582" s="84">
        <f t="shared" si="2006"/>
        <v>6.4701064701064695E-2</v>
      </c>
      <c r="HP582" s="84">
        <f t="shared" si="2007"/>
        <v>4.4316782929831759E-2</v>
      </c>
      <c r="HQ582" s="84">
        <f t="shared" si="2008"/>
        <v>5.8364159473900536E-2</v>
      </c>
      <c r="HR582" s="84">
        <f t="shared" si="2009"/>
        <v>4.7887733887733826E-2</v>
      </c>
      <c r="HS582" s="84">
        <f t="shared" si="2010"/>
        <v>3.4020837763129919E-2</v>
      </c>
      <c r="HT582" s="84">
        <f t="shared" si="2011"/>
        <v>2.2628372497824196E-2</v>
      </c>
      <c r="HU582" s="145"/>
      <c r="HV582" s="84">
        <f t="shared" si="2012"/>
        <v>6.5520065520065521E-2</v>
      </c>
      <c r="HW582" s="84">
        <f t="shared" si="2013"/>
        <v>4.7599507591300778E-2</v>
      </c>
      <c r="HX582" s="84">
        <f t="shared" si="2014"/>
        <v>6.2474311549527331E-2</v>
      </c>
      <c r="HY582" s="84">
        <f t="shared" si="2015"/>
        <v>5.1214137214137152E-2</v>
      </c>
      <c r="HZ582" s="84">
        <f t="shared" si="2016"/>
        <v>3.9974484371677652E-2</v>
      </c>
      <c r="IA582" s="84">
        <f t="shared" si="2017"/>
        <v>2.6979982593559618E-2</v>
      </c>
      <c r="IB582" s="145"/>
      <c r="IC582" s="145"/>
      <c r="ID582" s="84">
        <f t="shared" si="2018"/>
        <v>1.7118890695882907E-3</v>
      </c>
      <c r="IE582" s="84">
        <f t="shared" si="2019"/>
        <v>1.3670539986329461E-3</v>
      </c>
      <c r="IF582" s="84">
        <f t="shared" si="2020"/>
        <v>1.375515818431912E-3</v>
      </c>
      <c r="IG582" s="84">
        <f t="shared" si="2021"/>
        <v>2.1512778590482748E-3</v>
      </c>
      <c r="IH582" s="84">
        <f t="shared" si="2022"/>
        <v>1.7332524482190832E-3</v>
      </c>
      <c r="II582" s="84">
        <f t="shared" si="2023"/>
        <v>2.3566378633150041E-3</v>
      </c>
      <c r="IJ582" s="145"/>
      <c r="IK582" s="84">
        <f t="shared" si="2024"/>
        <v>7.8233330480184882E-2</v>
      </c>
      <c r="IL582" s="84">
        <f t="shared" si="2025"/>
        <v>7.5187969924812026E-2</v>
      </c>
      <c r="IM582" s="84">
        <f t="shared" si="2026"/>
        <v>6.56808803301238E-2</v>
      </c>
      <c r="IN582" s="84">
        <f t="shared" si="2027"/>
        <v>6.3749247052749342E-2</v>
      </c>
      <c r="IO582" s="84">
        <f t="shared" si="2028"/>
        <v>6.0143859953202185E-2</v>
      </c>
      <c r="IP582" s="84">
        <f t="shared" si="2029"/>
        <v>4.975124378109453E-2</v>
      </c>
      <c r="IQ582" s="145"/>
      <c r="IR582" s="84">
        <f t="shared" si="2030"/>
        <v>7.9945219549773169E-2</v>
      </c>
      <c r="IS582" s="84">
        <f t="shared" si="2031"/>
        <v>7.6555023923444973E-2</v>
      </c>
      <c r="IT582" s="84">
        <f t="shared" si="2032"/>
        <v>6.7056396148555714E-2</v>
      </c>
      <c r="IU582" s="84">
        <f t="shared" si="2033"/>
        <v>6.5900524911797612E-2</v>
      </c>
      <c r="IV582" s="84">
        <f t="shared" si="2034"/>
        <v>6.1877112401421269E-2</v>
      </c>
      <c r="IW582" s="84">
        <f t="shared" si="2035"/>
        <v>5.2107881644409534E-2</v>
      </c>
      <c r="IX582" s="140"/>
      <c r="IY582" s="140"/>
      <c r="IZ582" s="84">
        <f t="shared" si="2036"/>
        <v>1.5575221238938054E-3</v>
      </c>
      <c r="JA582" s="84">
        <f t="shared" si="2037"/>
        <v>1.6971925606392758E-3</v>
      </c>
      <c r="JB582" s="84">
        <f t="shared" si="2038"/>
        <v>1.8485602559544969E-3</v>
      </c>
      <c r="JC582" s="84">
        <f t="shared" si="2039"/>
        <v>2.3527734207899613E-3</v>
      </c>
      <c r="JD582" s="84">
        <f t="shared" si="2040"/>
        <v>2.4477160649364672E-3</v>
      </c>
      <c r="JE582" s="84">
        <f t="shared" si="2041"/>
        <v>2.6899309342057432E-3</v>
      </c>
      <c r="JF582" s="145"/>
      <c r="JG582" s="84">
        <f t="shared" si="2042"/>
        <v>7.5893805309734511E-2</v>
      </c>
      <c r="JH582" s="84">
        <f t="shared" si="2043"/>
        <v>6.9867760412983523E-2</v>
      </c>
      <c r="JI582" s="84">
        <f t="shared" si="2044"/>
        <v>6.4415215072875939E-2</v>
      </c>
      <c r="JJ582" s="84">
        <f t="shared" si="2045"/>
        <v>6.1029516612006271E-2</v>
      </c>
      <c r="JK582" s="84">
        <f t="shared" si="2046"/>
        <v>5.5721536301788992E-2</v>
      </c>
      <c r="JL582" s="84">
        <f t="shared" si="2047"/>
        <v>4.5219920029080332E-2</v>
      </c>
      <c r="JM582" s="145"/>
      <c r="JN582" s="84">
        <f t="shared" si="2048"/>
        <v>7.7451327433628314E-2</v>
      </c>
      <c r="JO582" s="84">
        <f t="shared" si="2049"/>
        <v>7.1564952973622795E-2</v>
      </c>
      <c r="JP582" s="84">
        <f t="shared" si="2050"/>
        <v>6.6263775328830432E-2</v>
      </c>
      <c r="JQ582" s="84">
        <f t="shared" si="2051"/>
        <v>6.3382290032796232E-2</v>
      </c>
      <c r="JR582" s="84">
        <f t="shared" si="2052"/>
        <v>5.816925236672546E-2</v>
      </c>
      <c r="JS582" s="84">
        <f t="shared" si="2053"/>
        <v>4.7909850963286073E-2</v>
      </c>
      <c r="JT582" s="140"/>
      <c r="JU582" s="140"/>
      <c r="JV582" s="140"/>
      <c r="JW582" s="84">
        <f t="shared" si="2054"/>
        <v>0</v>
      </c>
      <c r="JX582" s="84">
        <f t="shared" si="2055"/>
        <v>0</v>
      </c>
      <c r="JY582" s="84">
        <f t="shared" si="2056"/>
        <v>0</v>
      </c>
      <c r="JZ582" s="84">
        <f t="shared" si="2057"/>
        <v>0</v>
      </c>
      <c r="KA582" s="84">
        <f t="shared" si="2058"/>
        <v>3.5995824484359817E-5</v>
      </c>
      <c r="KB582" s="84">
        <f t="shared" si="2059"/>
        <v>7.2700836059614679E-5</v>
      </c>
      <c r="KC582" s="145"/>
      <c r="KD582" s="84">
        <f t="shared" si="2060"/>
        <v>2.831858407079646E-4</v>
      </c>
      <c r="KE582" s="84">
        <f t="shared" si="2061"/>
        <v>1.4143271338660631E-4</v>
      </c>
      <c r="KF582" s="84">
        <f t="shared" si="2062"/>
        <v>2.132954141485958E-4</v>
      </c>
      <c r="KG582" s="84">
        <f t="shared" si="2063"/>
        <v>1.4259232853272493E-4</v>
      </c>
      <c r="KH582" s="84">
        <f t="shared" si="2064"/>
        <v>7.1991648968719633E-5</v>
      </c>
      <c r="KI582" s="84">
        <f t="shared" si="2065"/>
        <v>1.4540167211922936E-4</v>
      </c>
      <c r="KJ582" s="145"/>
      <c r="KK582" s="84">
        <f t="shared" si="2066"/>
        <v>1.2743362831858407E-3</v>
      </c>
      <c r="KL582" s="84">
        <f t="shared" si="2067"/>
        <v>1.5557598472526696E-3</v>
      </c>
      <c r="KM582" s="84">
        <f t="shared" si="2068"/>
        <v>1.6352648418059012E-3</v>
      </c>
      <c r="KN582" s="84">
        <f t="shared" si="2069"/>
        <v>2.2101810922572364E-3</v>
      </c>
      <c r="KO582" s="84">
        <f t="shared" si="2070"/>
        <v>2.339728591483388E-3</v>
      </c>
      <c r="KP582" s="84">
        <f t="shared" si="2071"/>
        <v>2.4718284260268992E-3</v>
      </c>
      <c r="KQ582" s="105"/>
      <c r="KR582" s="123">
        <f t="shared" si="2072"/>
        <v>7.5893805309734511E-2</v>
      </c>
      <c r="KS582" s="123">
        <f t="shared" si="2073"/>
        <v>6.9867760412983523E-2</v>
      </c>
      <c r="KT582" s="123">
        <f t="shared" si="2074"/>
        <v>6.4415215072875939E-2</v>
      </c>
      <c r="KU582" s="123">
        <f t="shared" si="2075"/>
        <v>6.1029516612006271E-2</v>
      </c>
      <c r="KV582" s="123">
        <f t="shared" si="2076"/>
        <v>5.5721536301788992E-2</v>
      </c>
      <c r="KW582" s="123">
        <f t="shared" si="2077"/>
        <v>4.5219920029080332E-2</v>
      </c>
      <c r="KX582" s="105"/>
      <c r="KY582" s="123">
        <f t="shared" si="2078"/>
        <v>7.7451327433628314E-2</v>
      </c>
      <c r="KZ582" s="123">
        <f t="shared" si="2079"/>
        <v>7.1564952973622795E-2</v>
      </c>
      <c r="LA582" s="123">
        <f t="shared" si="2080"/>
        <v>6.6263775328830432E-2</v>
      </c>
      <c r="LB582" s="123">
        <f t="shared" si="2081"/>
        <v>6.3382290032796232E-2</v>
      </c>
      <c r="LC582" s="123">
        <f t="shared" si="2082"/>
        <v>5.816925236672546E-2</v>
      </c>
      <c r="LD582" s="123">
        <f t="shared" si="2083"/>
        <v>4.7909850963286073E-2</v>
      </c>
      <c r="LE582" s="105"/>
      <c r="LF582" s="105"/>
      <c r="LG582" s="84">
        <f t="shared" si="1906"/>
        <v>0</v>
      </c>
      <c r="LH582" s="84">
        <f t="shared" si="2084"/>
        <v>0</v>
      </c>
      <c r="LI582" s="84">
        <f t="shared" si="1907"/>
        <v>0</v>
      </c>
      <c r="LJ582" s="84">
        <f t="shared" si="1908"/>
        <v>0</v>
      </c>
      <c r="LK582" s="84">
        <f t="shared" si="1893"/>
        <v>1.4285714285714285E-2</v>
      </c>
      <c r="LL582" s="84">
        <f t="shared" si="1894"/>
        <v>2.5000000000000001E-2</v>
      </c>
      <c r="LM582" s="105"/>
      <c r="LN582" s="84">
        <f t="shared" si="1899"/>
        <v>0.17391304347826086</v>
      </c>
      <c r="LO582" s="84">
        <f t="shared" si="2085"/>
        <v>0.08</v>
      </c>
      <c r="LP582" s="84">
        <f t="shared" si="1909"/>
        <v>0.1111111111111111</v>
      </c>
      <c r="LQ582" s="84">
        <f t="shared" si="1900"/>
        <v>5.8823529411764705E-2</v>
      </c>
      <c r="LR582" s="84">
        <f t="shared" si="1895"/>
        <v>2.8571428571428571E-2</v>
      </c>
      <c r="LS582" s="84">
        <f t="shared" si="1896"/>
        <v>0.05</v>
      </c>
      <c r="LT582" s="105"/>
      <c r="LU582" s="84">
        <f t="shared" si="1901"/>
        <v>0.82608695652173914</v>
      </c>
      <c r="LV582" s="84">
        <f t="shared" si="2086"/>
        <v>0.92</v>
      </c>
      <c r="LW582" s="84">
        <f t="shared" si="1910"/>
        <v>0.88888888888888884</v>
      </c>
      <c r="LX582" s="84">
        <f t="shared" si="1902"/>
        <v>0.94117647058823528</v>
      </c>
      <c r="LY582" s="84">
        <f t="shared" si="1897"/>
        <v>0.95714285714285718</v>
      </c>
      <c r="LZ582" s="84">
        <f t="shared" si="1898"/>
        <v>0.92500000000000004</v>
      </c>
      <c r="MA582" s="105"/>
      <c r="MB582" s="105"/>
      <c r="MC582" s="105"/>
      <c r="MD582" s="123">
        <f t="shared" si="2087"/>
        <v>5.87467362924282E-2</v>
      </c>
      <c r="ME582" s="123">
        <f t="shared" si="1904"/>
        <v>0.71327572663000793</v>
      </c>
      <c r="MF582" s="212">
        <f t="shared" si="1892"/>
        <v>0.45514917652322229</v>
      </c>
      <c r="MG582" s="105"/>
      <c r="MH582" s="123">
        <f t="shared" si="1905"/>
        <v>-0.61228992755488543</v>
      </c>
      <c r="MI582" s="123">
        <f t="shared" si="2088"/>
        <v>-0.24253080148993253</v>
      </c>
      <c r="MJ582" s="212">
        <f t="shared" si="2089"/>
        <v>-0.29799318409601017</v>
      </c>
      <c r="MK582" s="105"/>
      <c r="ML582" s="123">
        <f t="shared" si="2092"/>
        <v>-0.56814277861756213</v>
      </c>
      <c r="MM582" s="123">
        <f t="shared" si="2090"/>
        <v>-0.22292451373362607</v>
      </c>
      <c r="MN582" s="212">
        <f t="shared" si="2091"/>
        <v>-0.27698277489418605</v>
      </c>
      <c r="MO582" s="105"/>
      <c r="MP582" s="105"/>
    </row>
    <row r="583" spans="2:354" ht="12" x14ac:dyDescent="0.25">
      <c r="B583" s="6" t="s">
        <v>643</v>
      </c>
      <c r="C583" s="6">
        <v>33037</v>
      </c>
      <c r="D583" s="86" t="s">
        <v>200</v>
      </c>
      <c r="E583" s="6">
        <v>1</v>
      </c>
      <c r="F583" s="3">
        <v>2186</v>
      </c>
      <c r="G583" s="7">
        <v>2174</v>
      </c>
      <c r="H583" s="139">
        <v>2179</v>
      </c>
      <c r="I583" s="7">
        <v>2185</v>
      </c>
      <c r="J583" s="177">
        <f t="shared" si="1911"/>
        <v>2181.5</v>
      </c>
      <c r="K583" s="7">
        <v>2178</v>
      </c>
      <c r="L583" s="162"/>
      <c r="M583" s="3">
        <v>1538</v>
      </c>
      <c r="N583" s="7">
        <v>1538</v>
      </c>
      <c r="O583" s="139">
        <v>1494</v>
      </c>
      <c r="P583" s="7">
        <v>1479</v>
      </c>
      <c r="Q583" s="177">
        <f t="shared" si="1912"/>
        <v>1460.5</v>
      </c>
      <c r="R583" s="7">
        <v>1442</v>
      </c>
      <c r="S583" s="105"/>
      <c r="T583" s="3">
        <v>6361</v>
      </c>
      <c r="U583" s="7">
        <v>6377</v>
      </c>
      <c r="V583" s="139">
        <v>6393</v>
      </c>
      <c r="W583" s="7">
        <v>6423</v>
      </c>
      <c r="X583" s="177">
        <f t="shared" si="1913"/>
        <v>6431</v>
      </c>
      <c r="Y583" s="7">
        <v>6439</v>
      </c>
      <c r="Z583" s="105"/>
      <c r="AA583" s="3">
        <v>2280</v>
      </c>
      <c r="AB583" s="105">
        <v>2290</v>
      </c>
      <c r="AC583" s="139">
        <v>2330</v>
      </c>
      <c r="AD583" s="7">
        <v>2330</v>
      </c>
      <c r="AE583" s="177">
        <f t="shared" si="1914"/>
        <v>2358</v>
      </c>
      <c r="AF583" s="7">
        <v>2386</v>
      </c>
      <c r="AG583" s="105"/>
      <c r="AH583" s="3">
        <f t="shared" si="1915"/>
        <v>7899</v>
      </c>
      <c r="AI583" s="3">
        <f t="shared" si="1916"/>
        <v>7915</v>
      </c>
      <c r="AJ583" s="3">
        <f t="shared" si="1917"/>
        <v>7887</v>
      </c>
      <c r="AK583" s="3">
        <f t="shared" si="1918"/>
        <v>7902</v>
      </c>
      <c r="AL583" s="178">
        <f t="shared" si="1919"/>
        <v>7891.5</v>
      </c>
      <c r="AM583" s="3">
        <f t="shared" si="1920"/>
        <v>7881</v>
      </c>
      <c r="AN583" s="105"/>
      <c r="AO583" s="3">
        <f t="shared" si="1921"/>
        <v>12365</v>
      </c>
      <c r="AP583" s="3">
        <f t="shared" si="1922"/>
        <v>12379</v>
      </c>
      <c r="AQ583" s="3">
        <f t="shared" si="1923"/>
        <v>12396</v>
      </c>
      <c r="AR583" s="3">
        <f t="shared" si="1924"/>
        <v>12417</v>
      </c>
      <c r="AS583" s="178">
        <f t="shared" si="1925"/>
        <v>12431</v>
      </c>
      <c r="AT583" s="3">
        <f t="shared" si="1926"/>
        <v>12445</v>
      </c>
      <c r="AU583" s="105"/>
      <c r="AV583" s="105"/>
      <c r="AW583" s="5">
        <v>0</v>
      </c>
      <c r="AX583" s="5">
        <v>0</v>
      </c>
      <c r="AY583" s="5">
        <v>1</v>
      </c>
      <c r="AZ583" s="5">
        <v>0</v>
      </c>
      <c r="BA583" s="5"/>
      <c r="BB583" s="5"/>
      <c r="BC583" s="4"/>
      <c r="BD583" s="5">
        <v>0</v>
      </c>
      <c r="BE583" s="5">
        <v>0</v>
      </c>
      <c r="BF583" s="5">
        <v>1</v>
      </c>
      <c r="BG583" s="5">
        <v>1</v>
      </c>
      <c r="BH583" s="5">
        <v>1</v>
      </c>
      <c r="BI583" s="5">
        <v>1</v>
      </c>
      <c r="BJ583" s="4"/>
      <c r="BK583" s="5"/>
      <c r="BL583" s="5"/>
      <c r="BM583" s="5"/>
      <c r="BN583" s="5"/>
      <c r="BO583" s="5"/>
      <c r="BP583" s="5"/>
      <c r="BQ583" s="4"/>
      <c r="BR583" s="5">
        <f t="shared" si="1927"/>
        <v>0</v>
      </c>
      <c r="BS583" s="5">
        <f t="shared" si="1928"/>
        <v>0</v>
      </c>
      <c r="BT583" s="5">
        <f t="shared" si="1929"/>
        <v>2</v>
      </c>
      <c r="BU583" s="5">
        <f t="shared" si="1930"/>
        <v>1</v>
      </c>
      <c r="BV583" s="5">
        <f t="shared" si="1931"/>
        <v>1</v>
      </c>
      <c r="BW583" s="5">
        <f t="shared" si="1932"/>
        <v>1</v>
      </c>
      <c r="BX583" s="4"/>
      <c r="BY583" s="4"/>
      <c r="BZ583" s="5">
        <v>1</v>
      </c>
      <c r="CA583" s="5">
        <v>0</v>
      </c>
      <c r="CB583" s="5">
        <v>1</v>
      </c>
      <c r="CC583" s="5">
        <v>0</v>
      </c>
      <c r="CD583" s="183">
        <f t="shared" si="1886"/>
        <v>1</v>
      </c>
      <c r="CE583" s="5">
        <v>2</v>
      </c>
      <c r="CF583" s="4"/>
      <c r="CG583" s="5"/>
      <c r="CH583" s="5"/>
      <c r="CI583" s="5"/>
      <c r="CJ583" s="5"/>
      <c r="CK583" s="183">
        <f t="shared" si="1933"/>
        <v>0</v>
      </c>
      <c r="CL583" s="5"/>
      <c r="CM583" s="4"/>
      <c r="CN583" s="5"/>
      <c r="CO583" s="5"/>
      <c r="CP583" s="5"/>
      <c r="CQ583" s="5"/>
      <c r="CR583" s="5"/>
      <c r="CS583" s="5"/>
      <c r="CT583" s="4"/>
      <c r="CU583" s="5">
        <f t="shared" si="1934"/>
        <v>1</v>
      </c>
      <c r="CV583" s="5">
        <f t="shared" si="1935"/>
        <v>0</v>
      </c>
      <c r="CW583" s="5">
        <f t="shared" si="1936"/>
        <v>1</v>
      </c>
      <c r="CX583" s="5">
        <f t="shared" si="1937"/>
        <v>0</v>
      </c>
      <c r="CY583" s="183">
        <f t="shared" si="1938"/>
        <v>1</v>
      </c>
      <c r="CZ583" s="5">
        <f t="shared" si="1939"/>
        <v>2</v>
      </c>
      <c r="DA583" s="4"/>
      <c r="DB583" s="4"/>
      <c r="DC583" s="5">
        <f t="shared" si="1940"/>
        <v>2</v>
      </c>
      <c r="DD583" s="5">
        <f t="shared" si="1941"/>
        <v>1</v>
      </c>
      <c r="DE583" s="5">
        <f t="shared" si="1942"/>
        <v>3</v>
      </c>
      <c r="DF583" s="5">
        <f t="shared" si="1943"/>
        <v>2</v>
      </c>
      <c r="DG583" s="5">
        <f t="shared" si="1944"/>
        <v>5</v>
      </c>
      <c r="DH583" s="5">
        <f t="shared" si="1945"/>
        <v>0</v>
      </c>
      <c r="DI583" s="4"/>
      <c r="DJ583" s="5">
        <f t="shared" si="1946"/>
        <v>4</v>
      </c>
      <c r="DK583" s="5">
        <f t="shared" si="1947"/>
        <v>4</v>
      </c>
      <c r="DL583" s="5">
        <f t="shared" si="1948"/>
        <v>4</v>
      </c>
      <c r="DM583" s="5">
        <f t="shared" si="1949"/>
        <v>3</v>
      </c>
      <c r="DN583" s="5">
        <f t="shared" si="1950"/>
        <v>4</v>
      </c>
      <c r="DO583" s="5">
        <f t="shared" si="1951"/>
        <v>2</v>
      </c>
      <c r="DP583" s="4"/>
      <c r="DQ583" s="5">
        <f t="shared" si="1952"/>
        <v>0</v>
      </c>
      <c r="DR583" s="5">
        <f t="shared" si="1953"/>
        <v>0</v>
      </c>
      <c r="DS583" s="5">
        <f t="shared" si="1954"/>
        <v>0</v>
      </c>
      <c r="DT583" s="5">
        <f t="shared" si="1955"/>
        <v>0</v>
      </c>
      <c r="DU583" s="5">
        <f t="shared" si="1956"/>
        <v>0</v>
      </c>
      <c r="DV583" s="5">
        <f t="shared" si="1957"/>
        <v>0</v>
      </c>
      <c r="DW583" s="4"/>
      <c r="DX583" s="5">
        <f t="shared" si="1958"/>
        <v>6</v>
      </c>
      <c r="DY583" s="5">
        <f t="shared" si="1959"/>
        <v>5</v>
      </c>
      <c r="DZ583" s="5">
        <f t="shared" si="1960"/>
        <v>7</v>
      </c>
      <c r="EA583" s="5">
        <f t="shared" si="1961"/>
        <v>5</v>
      </c>
      <c r="EB583" s="5">
        <f t="shared" si="1962"/>
        <v>9</v>
      </c>
      <c r="EC583" s="5">
        <f t="shared" si="1963"/>
        <v>2</v>
      </c>
      <c r="ED583" s="4"/>
      <c r="EE583" s="4"/>
      <c r="EF583" s="5">
        <v>3</v>
      </c>
      <c r="EG583" s="5">
        <v>1</v>
      </c>
      <c r="EH583" s="5">
        <v>5</v>
      </c>
      <c r="EI583" s="5">
        <v>2</v>
      </c>
      <c r="EJ583" s="5">
        <v>6</v>
      </c>
      <c r="EK583" s="5">
        <v>2</v>
      </c>
      <c r="EL583" s="4"/>
      <c r="EM583" s="5">
        <v>4</v>
      </c>
      <c r="EN583" s="5">
        <v>4</v>
      </c>
      <c r="EO583" s="5">
        <v>5</v>
      </c>
      <c r="EP583" s="5">
        <v>4</v>
      </c>
      <c r="EQ583" s="5">
        <v>5</v>
      </c>
      <c r="ER583" s="5">
        <v>3</v>
      </c>
      <c r="ES583" s="4"/>
      <c r="ET583" s="5"/>
      <c r="EU583" s="5"/>
      <c r="EV583" s="5"/>
      <c r="EW583" s="5"/>
      <c r="EX583" s="5">
        <v>0</v>
      </c>
      <c r="EY583" s="5"/>
      <c r="EZ583" s="4"/>
      <c r="FA583" s="5">
        <f t="shared" si="1964"/>
        <v>7</v>
      </c>
      <c r="FB583" s="5">
        <f t="shared" si="1965"/>
        <v>5</v>
      </c>
      <c r="FC583" s="5">
        <f t="shared" si="1966"/>
        <v>10</v>
      </c>
      <c r="FD583" s="5">
        <f t="shared" si="1967"/>
        <v>6</v>
      </c>
      <c r="FE583" s="5">
        <f t="shared" si="1968"/>
        <v>11</v>
      </c>
      <c r="FF583" s="5">
        <f t="shared" si="1969"/>
        <v>5</v>
      </c>
      <c r="FG583" s="4"/>
      <c r="FH583" s="5">
        <f t="shared" si="1970"/>
        <v>7</v>
      </c>
      <c r="FI583" s="5">
        <f t="shared" si="1971"/>
        <v>5</v>
      </c>
      <c r="FJ583" s="5">
        <f t="shared" si="1972"/>
        <v>10</v>
      </c>
      <c r="FK583" s="5">
        <f t="shared" si="1973"/>
        <v>6</v>
      </c>
      <c r="FL583" s="5">
        <f t="shared" si="1974"/>
        <v>11</v>
      </c>
      <c r="FM583" s="5">
        <f t="shared" si="1975"/>
        <v>5</v>
      </c>
      <c r="FN583" s="4"/>
      <c r="FO583" s="4"/>
      <c r="FP583" s="4">
        <v>56</v>
      </c>
      <c r="FQ583" s="4">
        <v>50</v>
      </c>
      <c r="FR583" s="4">
        <v>31.159999999999997</v>
      </c>
      <c r="FS583" s="4">
        <v>37.319999999999993</v>
      </c>
      <c r="FT583" s="4">
        <v>32</v>
      </c>
      <c r="FU583" s="4">
        <v>32</v>
      </c>
      <c r="FV583" s="4"/>
      <c r="FW583" s="4">
        <f t="shared" si="1976"/>
        <v>366</v>
      </c>
      <c r="FX583" s="4">
        <f t="shared" si="1977"/>
        <v>280</v>
      </c>
      <c r="FY583" s="4">
        <f t="shared" si="1978"/>
        <v>258.84000000000003</v>
      </c>
      <c r="FZ583" s="4">
        <f t="shared" si="1979"/>
        <v>218.68</v>
      </c>
      <c r="GA583" s="4">
        <f t="shared" si="1980"/>
        <v>258</v>
      </c>
      <c r="GB583" s="4">
        <f t="shared" si="1981"/>
        <v>212</v>
      </c>
      <c r="GC583" s="4"/>
      <c r="GD583" s="4">
        <v>422</v>
      </c>
      <c r="GE583" s="4">
        <v>330</v>
      </c>
      <c r="GF583" s="4">
        <v>290</v>
      </c>
      <c r="GG583" s="4">
        <v>256</v>
      </c>
      <c r="GH583" s="4">
        <v>290</v>
      </c>
      <c r="GI583" s="4">
        <v>244</v>
      </c>
      <c r="GJ583" s="4"/>
      <c r="GK583" s="6"/>
      <c r="GL583" s="4">
        <f t="shared" si="1982"/>
        <v>59</v>
      </c>
      <c r="GM583" s="4">
        <f t="shared" si="1983"/>
        <v>51</v>
      </c>
      <c r="GN583" s="4">
        <f t="shared" si="1984"/>
        <v>36.159999999999997</v>
      </c>
      <c r="GO583" s="4">
        <f t="shared" si="1985"/>
        <v>39.319999999999993</v>
      </c>
      <c r="GP583" s="4">
        <f t="shared" si="1986"/>
        <v>38</v>
      </c>
      <c r="GQ583" s="4">
        <f t="shared" si="1987"/>
        <v>34</v>
      </c>
      <c r="GR583" s="4"/>
      <c r="GS583" s="4">
        <f t="shared" si="1988"/>
        <v>370</v>
      </c>
      <c r="GT583" s="4">
        <f t="shared" si="1989"/>
        <v>284</v>
      </c>
      <c r="GU583" s="4">
        <f t="shared" si="1990"/>
        <v>263.84000000000003</v>
      </c>
      <c r="GV583" s="4">
        <f t="shared" si="1991"/>
        <v>222.68</v>
      </c>
      <c r="GW583" s="4">
        <f t="shared" si="1992"/>
        <v>263</v>
      </c>
      <c r="GX583" s="4">
        <f t="shared" si="1993"/>
        <v>215</v>
      </c>
      <c r="GY583" s="4"/>
      <c r="GZ583" s="4">
        <f t="shared" si="1994"/>
        <v>429</v>
      </c>
      <c r="HA583" s="4">
        <f t="shared" si="1995"/>
        <v>335</v>
      </c>
      <c r="HB583" s="4">
        <f t="shared" si="1996"/>
        <v>300</v>
      </c>
      <c r="HC583" s="4">
        <f t="shared" si="1997"/>
        <v>262</v>
      </c>
      <c r="HD583" s="4">
        <f t="shared" si="1998"/>
        <v>290</v>
      </c>
      <c r="HE583" s="4">
        <f t="shared" si="1999"/>
        <v>244</v>
      </c>
      <c r="HF583" s="4"/>
      <c r="HG583" s="6"/>
      <c r="HH583" s="84">
        <f t="shared" si="2000"/>
        <v>1.9505851755526658E-3</v>
      </c>
      <c r="HI583" s="84">
        <f t="shared" si="2001"/>
        <v>6.5019505851755528E-4</v>
      </c>
      <c r="HJ583" s="84">
        <f t="shared" si="2002"/>
        <v>3.3467202141900937E-3</v>
      </c>
      <c r="HK583" s="84">
        <f t="shared" si="2003"/>
        <v>1.3522650439486139E-3</v>
      </c>
      <c r="HL583" s="84">
        <f t="shared" si="2004"/>
        <v>4.1081821294077373E-3</v>
      </c>
      <c r="HM583" s="84">
        <f t="shared" si="2005"/>
        <v>1.3869625520110957E-3</v>
      </c>
      <c r="HN583" s="145"/>
      <c r="HO583" s="84">
        <f t="shared" si="2006"/>
        <v>3.6410923276983094E-2</v>
      </c>
      <c r="HP583" s="84">
        <f t="shared" si="2007"/>
        <v>3.2509752925877766E-2</v>
      </c>
      <c r="HQ583" s="84">
        <f t="shared" si="2008"/>
        <v>2.0856760374832663E-2</v>
      </c>
      <c r="HR583" s="84">
        <f t="shared" si="2009"/>
        <v>2.5233265720081131E-2</v>
      </c>
      <c r="HS583" s="84">
        <f t="shared" si="2010"/>
        <v>2.1910304690174597E-2</v>
      </c>
      <c r="HT583" s="84">
        <f t="shared" si="2011"/>
        <v>2.2191400832177532E-2</v>
      </c>
      <c r="HU583" s="145"/>
      <c r="HV583" s="84">
        <f t="shared" si="2012"/>
        <v>3.8361508452535761E-2</v>
      </c>
      <c r="HW583" s="84">
        <f t="shared" si="2013"/>
        <v>3.3159947984395324E-2</v>
      </c>
      <c r="HX583" s="84">
        <f t="shared" si="2014"/>
        <v>2.4203480589022757E-2</v>
      </c>
      <c r="HY583" s="84">
        <f t="shared" si="2015"/>
        <v>2.6585530764029745E-2</v>
      </c>
      <c r="HZ583" s="84">
        <f t="shared" si="2016"/>
        <v>2.6018486819582333E-2</v>
      </c>
      <c r="IA583" s="84">
        <f t="shared" si="2017"/>
        <v>2.3578363384188627E-2</v>
      </c>
      <c r="IB583" s="145"/>
      <c r="IC583" s="145"/>
      <c r="ID583" s="84">
        <f t="shared" si="2018"/>
        <v>6.2883194466278891E-4</v>
      </c>
      <c r="IE583" s="84">
        <f t="shared" si="2019"/>
        <v>6.2725419476242748E-4</v>
      </c>
      <c r="IF583" s="84">
        <f t="shared" si="2020"/>
        <v>7.8210542781166896E-4</v>
      </c>
      <c r="IG583" s="84">
        <f t="shared" si="2021"/>
        <v>6.227619492449011E-4</v>
      </c>
      <c r="IH583" s="84">
        <f t="shared" si="2022"/>
        <v>7.7748406157673769E-4</v>
      </c>
      <c r="II583" s="84">
        <f t="shared" si="2023"/>
        <v>4.6591085572293835E-4</v>
      </c>
      <c r="IJ583" s="145"/>
      <c r="IK583" s="84">
        <f t="shared" si="2024"/>
        <v>5.7538122936645182E-2</v>
      </c>
      <c r="IL583" s="84">
        <f t="shared" si="2025"/>
        <v>4.3907793633369926E-2</v>
      </c>
      <c r="IM583" s="84">
        <f t="shared" si="2026"/>
        <v>4.0488033786954487E-2</v>
      </c>
      <c r="IN583" s="84">
        <f t="shared" si="2027"/>
        <v>3.404639576521875E-2</v>
      </c>
      <c r="IO583" s="84">
        <f t="shared" si="2028"/>
        <v>4.0118177577359665E-2</v>
      </c>
      <c r="IP583" s="84">
        <f t="shared" si="2029"/>
        <v>3.2924367137754311E-2</v>
      </c>
      <c r="IQ583" s="145"/>
      <c r="IR583" s="84">
        <f t="shared" si="2030"/>
        <v>5.8166954881307971E-2</v>
      </c>
      <c r="IS583" s="84">
        <f t="shared" si="2031"/>
        <v>4.4535047828132356E-2</v>
      </c>
      <c r="IT583" s="84">
        <f t="shared" si="2032"/>
        <v>4.1270139214766154E-2</v>
      </c>
      <c r="IU583" s="84">
        <f t="shared" si="2033"/>
        <v>3.4669157714463654E-2</v>
      </c>
      <c r="IV583" s="84">
        <f t="shared" si="2034"/>
        <v>4.0895661638936404E-2</v>
      </c>
      <c r="IW583" s="84">
        <f t="shared" si="2035"/>
        <v>3.3390277993477248E-2</v>
      </c>
      <c r="IX583" s="140"/>
      <c r="IY583" s="140"/>
      <c r="IZ583" s="84">
        <f t="shared" si="2036"/>
        <v>8.8618812507912392E-4</v>
      </c>
      <c r="JA583" s="84">
        <f t="shared" si="2037"/>
        <v>6.3171193935565378E-4</v>
      </c>
      <c r="JB583" s="84">
        <f t="shared" si="2038"/>
        <v>1.2679092177000128E-3</v>
      </c>
      <c r="JC583" s="84">
        <f t="shared" si="2039"/>
        <v>7.5930144267274111E-4</v>
      </c>
      <c r="JD583" s="84">
        <f t="shared" si="2040"/>
        <v>1.3939048343154026E-3</v>
      </c>
      <c r="JE583" s="84">
        <f t="shared" si="2041"/>
        <v>6.3443725415556406E-4</v>
      </c>
      <c r="JF583" s="145"/>
      <c r="JG583" s="84">
        <f t="shared" si="2042"/>
        <v>5.3424484111912904E-2</v>
      </c>
      <c r="JH583" s="84">
        <f t="shared" si="2043"/>
        <v>4.1692987997473153E-2</v>
      </c>
      <c r="JI583" s="84">
        <f t="shared" si="2044"/>
        <v>3.6769367313300369E-2</v>
      </c>
      <c r="JJ583" s="84">
        <f t="shared" si="2045"/>
        <v>3.2396861554036954E-2</v>
      </c>
      <c r="JK583" s="84">
        <f t="shared" si="2046"/>
        <v>3.674840017740607E-2</v>
      </c>
      <c r="JL583" s="84">
        <f t="shared" si="2047"/>
        <v>3.0960538002791523E-2</v>
      </c>
      <c r="JM583" s="145"/>
      <c r="JN583" s="84">
        <f t="shared" si="2048"/>
        <v>5.4310672236992028E-2</v>
      </c>
      <c r="JO583" s="84">
        <f t="shared" si="2049"/>
        <v>4.2324699936828809E-2</v>
      </c>
      <c r="JP583" s="84">
        <f t="shared" si="2050"/>
        <v>3.8037276531000384E-2</v>
      </c>
      <c r="JQ583" s="84">
        <f t="shared" si="2051"/>
        <v>3.3156162996709697E-2</v>
      </c>
      <c r="JR583" s="84">
        <f t="shared" si="2052"/>
        <v>3.8142305011721472E-2</v>
      </c>
      <c r="JS583" s="84">
        <f t="shared" si="2053"/>
        <v>3.1594975256947086E-2</v>
      </c>
      <c r="JT583" s="140"/>
      <c r="JU583" s="140"/>
      <c r="JV583" s="140"/>
      <c r="JW583" s="84">
        <f t="shared" si="2054"/>
        <v>1.2659830358273199E-4</v>
      </c>
      <c r="JX583" s="84">
        <f t="shared" si="2055"/>
        <v>0</v>
      </c>
      <c r="JY583" s="84">
        <f t="shared" si="2056"/>
        <v>1.2679092177000128E-4</v>
      </c>
      <c r="JZ583" s="84">
        <f t="shared" si="2057"/>
        <v>0</v>
      </c>
      <c r="KA583" s="84">
        <f t="shared" si="2058"/>
        <v>1.2671862130140025E-4</v>
      </c>
      <c r="KB583" s="84">
        <f t="shared" si="2059"/>
        <v>2.5377490166222558E-4</v>
      </c>
      <c r="KC583" s="145"/>
      <c r="KD583" s="84">
        <f t="shared" si="2060"/>
        <v>0</v>
      </c>
      <c r="KE583" s="84">
        <f t="shared" si="2061"/>
        <v>0</v>
      </c>
      <c r="KF583" s="84">
        <f t="shared" si="2062"/>
        <v>2.5358184354000256E-4</v>
      </c>
      <c r="KG583" s="84">
        <f t="shared" si="2063"/>
        <v>1.2655024044545685E-4</v>
      </c>
      <c r="KH583" s="84">
        <f t="shared" si="2064"/>
        <v>1.2671862130140025E-4</v>
      </c>
      <c r="KI583" s="84">
        <f t="shared" si="2065"/>
        <v>1.2688745083111279E-4</v>
      </c>
      <c r="KJ583" s="145"/>
      <c r="KK583" s="84">
        <f t="shared" si="2066"/>
        <v>7.5958982149639193E-4</v>
      </c>
      <c r="KL583" s="84">
        <f t="shared" si="2067"/>
        <v>6.3171193935565378E-4</v>
      </c>
      <c r="KM583" s="84">
        <f t="shared" si="2068"/>
        <v>8.8753645239000888E-4</v>
      </c>
      <c r="KN583" s="84">
        <f t="shared" si="2069"/>
        <v>6.3275120222728426E-4</v>
      </c>
      <c r="KO583" s="84">
        <f t="shared" si="2070"/>
        <v>1.1404675917126021E-3</v>
      </c>
      <c r="KP583" s="84">
        <f t="shared" si="2071"/>
        <v>2.5377490166222558E-4</v>
      </c>
      <c r="KQ583" s="105"/>
      <c r="KR583" s="123">
        <f t="shared" si="2072"/>
        <v>5.3424484111912904E-2</v>
      </c>
      <c r="KS583" s="123">
        <f t="shared" si="2073"/>
        <v>4.1692987997473153E-2</v>
      </c>
      <c r="KT583" s="123">
        <f t="shared" si="2074"/>
        <v>3.6769367313300369E-2</v>
      </c>
      <c r="KU583" s="123">
        <f t="shared" si="2075"/>
        <v>3.2396861554036954E-2</v>
      </c>
      <c r="KV583" s="123">
        <f t="shared" si="2076"/>
        <v>3.674840017740607E-2</v>
      </c>
      <c r="KW583" s="123">
        <f t="shared" si="2077"/>
        <v>3.0960538002791523E-2</v>
      </c>
      <c r="KX583" s="105"/>
      <c r="KY583" s="123">
        <f t="shared" si="2078"/>
        <v>5.4310672236992028E-2</v>
      </c>
      <c r="KZ583" s="123">
        <f t="shared" si="2079"/>
        <v>4.2324699936828809E-2</v>
      </c>
      <c r="LA583" s="123">
        <f t="shared" si="2080"/>
        <v>3.8037276531000384E-2</v>
      </c>
      <c r="LB583" s="123">
        <f t="shared" si="2081"/>
        <v>3.3156162996709697E-2</v>
      </c>
      <c r="LC583" s="123">
        <f t="shared" si="2082"/>
        <v>3.8142305011721472E-2</v>
      </c>
      <c r="LD583" s="123">
        <f t="shared" si="2083"/>
        <v>3.1594975256947086E-2</v>
      </c>
      <c r="LE583" s="105"/>
      <c r="LF583" s="105"/>
      <c r="LG583" s="84">
        <f t="shared" si="1906"/>
        <v>0.14285714285714285</v>
      </c>
      <c r="LH583" s="84">
        <f t="shared" si="2084"/>
        <v>0</v>
      </c>
      <c r="LI583" s="84">
        <f t="shared" si="1907"/>
        <v>0.1</v>
      </c>
      <c r="LJ583" s="84">
        <f t="shared" si="1908"/>
        <v>0</v>
      </c>
      <c r="LK583" s="84">
        <f t="shared" si="1893"/>
        <v>9.0909090909090912E-2</v>
      </c>
      <c r="LL583" s="84">
        <f t="shared" si="1894"/>
        <v>0.4</v>
      </c>
      <c r="LM583" s="105"/>
      <c r="LN583" s="84">
        <f t="shared" si="1899"/>
        <v>0</v>
      </c>
      <c r="LO583" s="84">
        <f t="shared" si="2085"/>
        <v>0</v>
      </c>
      <c r="LP583" s="84">
        <f t="shared" si="1909"/>
        <v>0.2</v>
      </c>
      <c r="LQ583" s="84">
        <f t="shared" si="1900"/>
        <v>0.16666666666666666</v>
      </c>
      <c r="LR583" s="84">
        <f t="shared" si="1895"/>
        <v>9.0909090909090912E-2</v>
      </c>
      <c r="LS583" s="84">
        <f t="shared" si="1896"/>
        <v>0.2</v>
      </c>
      <c r="LT583" s="105"/>
      <c r="LU583" s="84">
        <f t="shared" si="1901"/>
        <v>0.8571428571428571</v>
      </c>
      <c r="LV583" s="84">
        <f t="shared" si="2086"/>
        <v>1</v>
      </c>
      <c r="LW583" s="84">
        <f t="shared" si="1910"/>
        <v>0.7</v>
      </c>
      <c r="LX583" s="84">
        <f t="shared" si="1902"/>
        <v>0.83333333333333337</v>
      </c>
      <c r="LY583" s="84">
        <f t="shared" si="1897"/>
        <v>0.81818181818181823</v>
      </c>
      <c r="LZ583" s="84">
        <f t="shared" si="1898"/>
        <v>0.4</v>
      </c>
      <c r="MA583" s="105"/>
      <c r="MB583" s="105"/>
      <c r="MC583" s="105"/>
      <c r="MD583" s="123">
        <f t="shared" si="2087"/>
        <v>-0.5855755894590845</v>
      </c>
      <c r="ME583" s="123">
        <f t="shared" si="1904"/>
        <v>-0.40428637987265098</v>
      </c>
      <c r="MF583" s="212">
        <f t="shared" si="1892"/>
        <v>-0.49961933764750666</v>
      </c>
      <c r="MG583" s="105"/>
      <c r="MH583" s="123">
        <f t="shared" si="1905"/>
        <v>6.3990784443942017E-2</v>
      </c>
      <c r="MI583" s="123">
        <f t="shared" si="2088"/>
        <v>-0.18681239718875259</v>
      </c>
      <c r="MJ583" s="212">
        <f t="shared" si="2089"/>
        <v>-0.15798012679994231</v>
      </c>
      <c r="MK583" s="105"/>
      <c r="ML583" s="123">
        <f t="shared" si="2092"/>
        <v>-2.5827574779374741E-2</v>
      </c>
      <c r="MM583" s="123">
        <f t="shared" si="2090"/>
        <v>-0.190933720390009</v>
      </c>
      <c r="MN583" s="212">
        <f t="shared" si="2091"/>
        <v>-0.1693681004948612</v>
      </c>
      <c r="MO583" s="105"/>
      <c r="MP583" s="105"/>
    </row>
    <row r="584" spans="2:354" ht="12" x14ac:dyDescent="0.25">
      <c r="B584" s="6" t="s">
        <v>642</v>
      </c>
      <c r="C584" s="6">
        <v>41081</v>
      </c>
      <c r="D584" s="86" t="s">
        <v>253</v>
      </c>
      <c r="E584" s="6">
        <v>1</v>
      </c>
      <c r="F584" s="3">
        <v>3687</v>
      </c>
      <c r="G584" s="7">
        <v>3754</v>
      </c>
      <c r="H584" s="139">
        <v>3770</v>
      </c>
      <c r="I584" s="7">
        <v>3800</v>
      </c>
      <c r="J584" s="177">
        <f t="shared" si="1911"/>
        <v>3862</v>
      </c>
      <c r="K584" s="7">
        <v>3924</v>
      </c>
      <c r="L584" s="162"/>
      <c r="M584" s="3">
        <v>2759</v>
      </c>
      <c r="N584" s="7">
        <v>2720</v>
      </c>
      <c r="O584" s="139">
        <v>2713</v>
      </c>
      <c r="P584" s="7">
        <v>2703</v>
      </c>
      <c r="Q584" s="177">
        <f t="shared" si="1912"/>
        <v>2694</v>
      </c>
      <c r="R584" s="7">
        <v>2685</v>
      </c>
      <c r="S584" s="105"/>
      <c r="T584" s="3">
        <v>13776</v>
      </c>
      <c r="U584" s="7">
        <v>13803</v>
      </c>
      <c r="V584" s="139">
        <v>13855</v>
      </c>
      <c r="W584" s="7">
        <v>13881</v>
      </c>
      <c r="X584" s="177">
        <f t="shared" si="1913"/>
        <v>13973</v>
      </c>
      <c r="Y584" s="7">
        <v>14065</v>
      </c>
      <c r="Z584" s="105"/>
      <c r="AA584" s="3">
        <v>5358</v>
      </c>
      <c r="AB584" s="105">
        <v>5412</v>
      </c>
      <c r="AC584" s="139">
        <v>5468</v>
      </c>
      <c r="AD584" s="7">
        <v>5515</v>
      </c>
      <c r="AE584" s="177">
        <f t="shared" si="1914"/>
        <v>5607</v>
      </c>
      <c r="AF584" s="7">
        <v>5699</v>
      </c>
      <c r="AG584" s="105"/>
      <c r="AH584" s="3">
        <f t="shared" si="1915"/>
        <v>16535</v>
      </c>
      <c r="AI584" s="3">
        <f t="shared" si="1916"/>
        <v>16523</v>
      </c>
      <c r="AJ584" s="3">
        <f t="shared" si="1917"/>
        <v>16568</v>
      </c>
      <c r="AK584" s="3">
        <f t="shared" si="1918"/>
        <v>16584</v>
      </c>
      <c r="AL584" s="178">
        <f t="shared" si="1919"/>
        <v>16667</v>
      </c>
      <c r="AM584" s="3">
        <f t="shared" si="1920"/>
        <v>16750</v>
      </c>
      <c r="AN584" s="105"/>
      <c r="AO584" s="3">
        <f t="shared" si="1921"/>
        <v>25580</v>
      </c>
      <c r="AP584" s="3">
        <f t="shared" si="1922"/>
        <v>25689</v>
      </c>
      <c r="AQ584" s="3">
        <f t="shared" si="1923"/>
        <v>25806</v>
      </c>
      <c r="AR584" s="3">
        <f t="shared" si="1924"/>
        <v>25899</v>
      </c>
      <c r="AS584" s="178">
        <f t="shared" si="1925"/>
        <v>26136</v>
      </c>
      <c r="AT584" s="3">
        <f t="shared" si="1926"/>
        <v>26373</v>
      </c>
      <c r="AU584" s="105"/>
      <c r="AV584" s="105"/>
      <c r="AW584" s="5">
        <v>2</v>
      </c>
      <c r="AX584" s="5">
        <v>3</v>
      </c>
      <c r="AY584" s="5">
        <v>4</v>
      </c>
      <c r="AZ584" s="5">
        <v>3</v>
      </c>
      <c r="BA584" s="5">
        <v>4</v>
      </c>
      <c r="BB584" s="5">
        <v>5</v>
      </c>
      <c r="BC584" s="4"/>
      <c r="BD584" s="5">
        <v>3</v>
      </c>
      <c r="BE584" s="5">
        <v>2</v>
      </c>
      <c r="BF584" s="5">
        <v>4</v>
      </c>
      <c r="BG584" s="5">
        <v>5</v>
      </c>
      <c r="BH584" s="5">
        <v>14</v>
      </c>
      <c r="BI584" s="5">
        <v>25</v>
      </c>
      <c r="BJ584" s="4"/>
      <c r="BK584" s="5"/>
      <c r="BL584" s="5"/>
      <c r="BM584" s="5"/>
      <c r="BN584" s="5"/>
      <c r="BO584" s="5"/>
      <c r="BP584" s="5"/>
      <c r="BQ584" s="4"/>
      <c r="BR584" s="5">
        <f t="shared" si="1927"/>
        <v>5</v>
      </c>
      <c r="BS584" s="5">
        <f t="shared" si="1928"/>
        <v>5</v>
      </c>
      <c r="BT584" s="5">
        <f t="shared" si="1929"/>
        <v>8</v>
      </c>
      <c r="BU584" s="5">
        <f t="shared" si="1930"/>
        <v>8</v>
      </c>
      <c r="BV584" s="5">
        <f t="shared" si="1931"/>
        <v>18</v>
      </c>
      <c r="BW584" s="5">
        <f t="shared" si="1932"/>
        <v>30</v>
      </c>
      <c r="BX584" s="4"/>
      <c r="BY584" s="4"/>
      <c r="BZ584" s="5">
        <v>0</v>
      </c>
      <c r="CA584" s="5">
        <v>0</v>
      </c>
      <c r="CB584" s="5">
        <v>0</v>
      </c>
      <c r="CC584" s="5">
        <v>0</v>
      </c>
      <c r="CD584" s="183">
        <f t="shared" ref="CD584:CD591" si="2093">(CC584+CE584)/2</f>
        <v>1</v>
      </c>
      <c r="CE584" s="5">
        <v>2</v>
      </c>
      <c r="CF584" s="4"/>
      <c r="CG584" s="5"/>
      <c r="CH584" s="5"/>
      <c r="CI584" s="5"/>
      <c r="CJ584" s="5">
        <v>0</v>
      </c>
      <c r="CK584" s="183">
        <f t="shared" si="1933"/>
        <v>0</v>
      </c>
      <c r="CL584" s="5"/>
      <c r="CM584" s="4"/>
      <c r="CN584" s="5"/>
      <c r="CO584" s="5"/>
      <c r="CP584" s="5"/>
      <c r="CQ584" s="5"/>
      <c r="CR584" s="5"/>
      <c r="CS584" s="5"/>
      <c r="CT584" s="4"/>
      <c r="CU584" s="5">
        <f t="shared" si="1934"/>
        <v>0</v>
      </c>
      <c r="CV584" s="5">
        <f t="shared" si="1935"/>
        <v>0</v>
      </c>
      <c r="CW584" s="5">
        <f t="shared" si="1936"/>
        <v>0</v>
      </c>
      <c r="CX584" s="5">
        <f t="shared" si="1937"/>
        <v>0</v>
      </c>
      <c r="CY584" s="183">
        <f t="shared" si="1938"/>
        <v>1</v>
      </c>
      <c r="CZ584" s="5">
        <f t="shared" si="1939"/>
        <v>2</v>
      </c>
      <c r="DA584" s="4"/>
      <c r="DB584" s="4"/>
      <c r="DC584" s="5">
        <f t="shared" si="1940"/>
        <v>7</v>
      </c>
      <c r="DD584" s="5">
        <f t="shared" si="1941"/>
        <v>8</v>
      </c>
      <c r="DE584" s="5">
        <f t="shared" si="1942"/>
        <v>2</v>
      </c>
      <c r="DF584" s="5">
        <f t="shared" si="1943"/>
        <v>9</v>
      </c>
      <c r="DG584" s="5">
        <f t="shared" si="1944"/>
        <v>2</v>
      </c>
      <c r="DH584" s="5">
        <f t="shared" si="1945"/>
        <v>3</v>
      </c>
      <c r="DI584" s="4"/>
      <c r="DJ584" s="5">
        <f t="shared" si="1946"/>
        <v>24</v>
      </c>
      <c r="DK584" s="5">
        <f t="shared" si="1947"/>
        <v>22</v>
      </c>
      <c r="DL584" s="5">
        <f t="shared" si="1948"/>
        <v>20</v>
      </c>
      <c r="DM584" s="5">
        <f t="shared" si="1949"/>
        <v>21</v>
      </c>
      <c r="DN584" s="5">
        <f t="shared" si="1950"/>
        <v>25</v>
      </c>
      <c r="DO584" s="5">
        <f t="shared" si="1951"/>
        <v>26</v>
      </c>
      <c r="DP584" s="4"/>
      <c r="DQ584" s="5">
        <f t="shared" si="1952"/>
        <v>1</v>
      </c>
      <c r="DR584" s="5">
        <f t="shared" si="1953"/>
        <v>0</v>
      </c>
      <c r="DS584" s="5">
        <f t="shared" si="1954"/>
        <v>0</v>
      </c>
      <c r="DT584" s="5">
        <f t="shared" si="1955"/>
        <v>0</v>
      </c>
      <c r="DU584" s="5">
        <f t="shared" si="1956"/>
        <v>2</v>
      </c>
      <c r="DV584" s="5">
        <f t="shared" si="1957"/>
        <v>2</v>
      </c>
      <c r="DW584" s="4"/>
      <c r="DX584" s="5">
        <f t="shared" si="1958"/>
        <v>32</v>
      </c>
      <c r="DY584" s="5">
        <f t="shared" si="1959"/>
        <v>30</v>
      </c>
      <c r="DZ584" s="5">
        <f t="shared" si="1960"/>
        <v>22</v>
      </c>
      <c r="EA584" s="5">
        <f t="shared" si="1961"/>
        <v>30</v>
      </c>
      <c r="EB584" s="5">
        <f t="shared" si="1962"/>
        <v>29</v>
      </c>
      <c r="EC584" s="5">
        <f t="shared" si="1963"/>
        <v>31</v>
      </c>
      <c r="ED584" s="4"/>
      <c r="EE584" s="4"/>
      <c r="EF584" s="5">
        <v>9</v>
      </c>
      <c r="EG584" s="5">
        <v>11</v>
      </c>
      <c r="EH584" s="5">
        <v>6</v>
      </c>
      <c r="EI584" s="5">
        <v>12</v>
      </c>
      <c r="EJ584" s="5">
        <v>7</v>
      </c>
      <c r="EK584" s="5">
        <v>10</v>
      </c>
      <c r="EL584" s="4"/>
      <c r="EM584" s="5">
        <v>27</v>
      </c>
      <c r="EN584" s="5">
        <v>24</v>
      </c>
      <c r="EO584" s="5">
        <v>24</v>
      </c>
      <c r="EP584" s="5">
        <v>26</v>
      </c>
      <c r="EQ584" s="5">
        <v>39</v>
      </c>
      <c r="ER584" s="5">
        <v>51</v>
      </c>
      <c r="ES584" s="4"/>
      <c r="ET584" s="5">
        <v>1</v>
      </c>
      <c r="EU584" s="5"/>
      <c r="EV584" s="5"/>
      <c r="EW584" s="5"/>
      <c r="EX584" s="5">
        <v>2</v>
      </c>
      <c r="EY584" s="5">
        <v>2</v>
      </c>
      <c r="EZ584" s="4"/>
      <c r="FA584" s="5">
        <f t="shared" si="1964"/>
        <v>36</v>
      </c>
      <c r="FB584" s="5">
        <f t="shared" si="1965"/>
        <v>35</v>
      </c>
      <c r="FC584" s="5">
        <f t="shared" si="1966"/>
        <v>30</v>
      </c>
      <c r="FD584" s="5">
        <f t="shared" si="1967"/>
        <v>38</v>
      </c>
      <c r="FE584" s="5">
        <f t="shared" si="1968"/>
        <v>46</v>
      </c>
      <c r="FF584" s="5">
        <f t="shared" si="1969"/>
        <v>61</v>
      </c>
      <c r="FG584" s="4"/>
      <c r="FH584" s="5">
        <f t="shared" si="1970"/>
        <v>37</v>
      </c>
      <c r="FI584" s="5">
        <f t="shared" si="1971"/>
        <v>35</v>
      </c>
      <c r="FJ584" s="5">
        <f t="shared" si="1972"/>
        <v>30</v>
      </c>
      <c r="FK584" s="5">
        <f t="shared" si="1973"/>
        <v>38</v>
      </c>
      <c r="FL584" s="5">
        <f t="shared" si="1974"/>
        <v>48</v>
      </c>
      <c r="FM584" s="5">
        <f t="shared" si="1975"/>
        <v>63</v>
      </c>
      <c r="FN584" s="4"/>
      <c r="FO584" s="4"/>
      <c r="FP584" s="4">
        <v>140</v>
      </c>
      <c r="FQ584" s="4">
        <v>112</v>
      </c>
      <c r="FR584" s="4">
        <v>105.84</v>
      </c>
      <c r="FS584" s="4">
        <v>83.169999999999959</v>
      </c>
      <c r="FT584" s="4">
        <v>42</v>
      </c>
      <c r="FU584" s="4">
        <v>58</v>
      </c>
      <c r="FV584" s="4"/>
      <c r="FW584" s="4">
        <f t="shared" si="1976"/>
        <v>744</v>
      </c>
      <c r="FX584" s="4">
        <f t="shared" si="1977"/>
        <v>744</v>
      </c>
      <c r="FY584" s="4">
        <f t="shared" si="1978"/>
        <v>634.16</v>
      </c>
      <c r="FZ584" s="4">
        <f t="shared" si="1979"/>
        <v>662.83</v>
      </c>
      <c r="GA584" s="4">
        <f t="shared" si="1980"/>
        <v>714</v>
      </c>
      <c r="GB584" s="4">
        <f t="shared" si="1981"/>
        <v>590</v>
      </c>
      <c r="GC584" s="4"/>
      <c r="GD584" s="4">
        <v>884</v>
      </c>
      <c r="GE584" s="4">
        <v>856</v>
      </c>
      <c r="GF584" s="4">
        <v>740</v>
      </c>
      <c r="GG584" s="4">
        <v>746</v>
      </c>
      <c r="GH584" s="4">
        <v>756</v>
      </c>
      <c r="GI584" s="4">
        <v>648</v>
      </c>
      <c r="GJ584" s="4"/>
      <c r="GK584" s="6"/>
      <c r="GL584" s="4">
        <f t="shared" si="1982"/>
        <v>149</v>
      </c>
      <c r="GM584" s="4">
        <f t="shared" si="1983"/>
        <v>123</v>
      </c>
      <c r="GN584" s="4">
        <f t="shared" si="1984"/>
        <v>111.84</v>
      </c>
      <c r="GO584" s="4">
        <f t="shared" si="1985"/>
        <v>95.169999999999959</v>
      </c>
      <c r="GP584" s="4">
        <f t="shared" si="1986"/>
        <v>49</v>
      </c>
      <c r="GQ584" s="4">
        <f t="shared" si="1987"/>
        <v>68</v>
      </c>
      <c r="GR584" s="4"/>
      <c r="GS584" s="4">
        <f t="shared" si="1988"/>
        <v>771</v>
      </c>
      <c r="GT584" s="4">
        <f t="shared" si="1989"/>
        <v>768</v>
      </c>
      <c r="GU584" s="4">
        <f t="shared" si="1990"/>
        <v>658.16</v>
      </c>
      <c r="GV584" s="4">
        <f t="shared" si="1991"/>
        <v>688.83</v>
      </c>
      <c r="GW584" s="4">
        <f t="shared" si="1992"/>
        <v>753</v>
      </c>
      <c r="GX584" s="4">
        <f t="shared" si="1993"/>
        <v>641</v>
      </c>
      <c r="GY584" s="4"/>
      <c r="GZ584" s="4">
        <f t="shared" si="1994"/>
        <v>920</v>
      </c>
      <c r="HA584" s="4">
        <f t="shared" si="1995"/>
        <v>891</v>
      </c>
      <c r="HB584" s="4">
        <f t="shared" si="1996"/>
        <v>770</v>
      </c>
      <c r="HC584" s="4">
        <f t="shared" si="1997"/>
        <v>784</v>
      </c>
      <c r="HD584" s="4">
        <f t="shared" si="1998"/>
        <v>758</v>
      </c>
      <c r="HE584" s="4">
        <f t="shared" si="1999"/>
        <v>650</v>
      </c>
      <c r="HF584" s="4"/>
      <c r="HG584" s="6"/>
      <c r="HH584" s="84">
        <f t="shared" si="2000"/>
        <v>3.2620514679231605E-3</v>
      </c>
      <c r="HI584" s="84">
        <f t="shared" si="2001"/>
        <v>4.0441176470588239E-3</v>
      </c>
      <c r="HJ584" s="84">
        <f t="shared" si="2002"/>
        <v>2.2115739034279398E-3</v>
      </c>
      <c r="HK584" s="84">
        <f t="shared" si="2003"/>
        <v>4.4395116537180911E-3</v>
      </c>
      <c r="HL584" s="84">
        <f t="shared" si="2004"/>
        <v>2.5983667409057165E-3</v>
      </c>
      <c r="HM584" s="84">
        <f t="shared" si="2005"/>
        <v>3.7243947858472998E-3</v>
      </c>
      <c r="HN584" s="145"/>
      <c r="HO584" s="84">
        <f t="shared" si="2006"/>
        <v>5.0743022834360274E-2</v>
      </c>
      <c r="HP584" s="84">
        <f t="shared" si="2007"/>
        <v>4.1176470588235294E-2</v>
      </c>
      <c r="HQ584" s="84">
        <f t="shared" si="2008"/>
        <v>3.9012163656468854E-2</v>
      </c>
      <c r="HR584" s="84">
        <f t="shared" si="2009"/>
        <v>3.0769515353311121E-2</v>
      </c>
      <c r="HS584" s="84">
        <f t="shared" si="2010"/>
        <v>1.5590200445434299E-2</v>
      </c>
      <c r="HT584" s="84">
        <f t="shared" si="2011"/>
        <v>2.160148975791434E-2</v>
      </c>
      <c r="HU584" s="145"/>
      <c r="HV584" s="84">
        <f t="shared" si="2012"/>
        <v>5.4005074302283435E-2</v>
      </c>
      <c r="HW584" s="84">
        <f t="shared" si="2013"/>
        <v>4.5220588235294117E-2</v>
      </c>
      <c r="HX584" s="84">
        <f t="shared" si="2014"/>
        <v>4.1223737559896792E-2</v>
      </c>
      <c r="HY584" s="84">
        <f t="shared" si="2015"/>
        <v>3.5209027007029214E-2</v>
      </c>
      <c r="HZ584" s="84">
        <f t="shared" si="2016"/>
        <v>1.8188567186340016E-2</v>
      </c>
      <c r="IA584" s="84">
        <f t="shared" si="2017"/>
        <v>2.532588454376164E-2</v>
      </c>
      <c r="IB584" s="145"/>
      <c r="IC584" s="145"/>
      <c r="ID584" s="84">
        <f t="shared" si="2018"/>
        <v>1.9599303135888501E-3</v>
      </c>
      <c r="IE584" s="84">
        <f t="shared" si="2019"/>
        <v>1.738752445120626E-3</v>
      </c>
      <c r="IF584" s="84">
        <f t="shared" si="2020"/>
        <v>1.7322266329844822E-3</v>
      </c>
      <c r="IG584" s="84">
        <f t="shared" si="2021"/>
        <v>1.8730639002953677E-3</v>
      </c>
      <c r="IH584" s="84">
        <f t="shared" si="2022"/>
        <v>2.7910971158663137E-3</v>
      </c>
      <c r="II584" s="84">
        <f t="shared" si="2023"/>
        <v>3.6260220405261285E-3</v>
      </c>
      <c r="IJ584" s="145"/>
      <c r="IK584" s="84">
        <f t="shared" si="2024"/>
        <v>5.4006968641114983E-2</v>
      </c>
      <c r="IL584" s="84">
        <f t="shared" si="2025"/>
        <v>5.3901325798739408E-2</v>
      </c>
      <c r="IM584" s="84">
        <f t="shared" si="2026"/>
        <v>4.5771201732226631E-2</v>
      </c>
      <c r="IN584" s="84">
        <f t="shared" si="2027"/>
        <v>4.7750882501260722E-2</v>
      </c>
      <c r="IO584" s="84">
        <f t="shared" si="2028"/>
        <v>5.1098547198167893E-2</v>
      </c>
      <c r="IP584" s="84">
        <f t="shared" si="2029"/>
        <v>4.1948098115890509E-2</v>
      </c>
      <c r="IQ584" s="145"/>
      <c r="IR584" s="84">
        <f t="shared" si="2030"/>
        <v>5.5966898954703831E-2</v>
      </c>
      <c r="IS584" s="84">
        <f t="shared" si="2031"/>
        <v>5.5640078243860032E-2</v>
      </c>
      <c r="IT584" s="84">
        <f t="shared" si="2032"/>
        <v>4.7503428365211112E-2</v>
      </c>
      <c r="IU584" s="84">
        <f t="shared" si="2033"/>
        <v>4.9623946401556089E-2</v>
      </c>
      <c r="IV584" s="84">
        <f t="shared" si="2034"/>
        <v>5.3889644314034209E-2</v>
      </c>
      <c r="IW584" s="84">
        <f t="shared" si="2035"/>
        <v>4.5574120156416639E-2</v>
      </c>
      <c r="IX584" s="140"/>
      <c r="IY584" s="140"/>
      <c r="IZ584" s="84">
        <f t="shared" si="2036"/>
        <v>2.1771998790444513E-3</v>
      </c>
      <c r="JA584" s="84">
        <f t="shared" si="2037"/>
        <v>2.1182593959934637E-3</v>
      </c>
      <c r="JB584" s="84">
        <f t="shared" si="2038"/>
        <v>1.8107194591984548E-3</v>
      </c>
      <c r="JC584" s="84">
        <f t="shared" si="2039"/>
        <v>2.2913651712493971E-3</v>
      </c>
      <c r="JD584" s="84">
        <f t="shared" si="2040"/>
        <v>2.7599448011039777E-3</v>
      </c>
      <c r="JE584" s="84">
        <f t="shared" si="2041"/>
        <v>3.6417910447761196E-3</v>
      </c>
      <c r="JF584" s="145"/>
      <c r="JG584" s="84">
        <f t="shared" si="2042"/>
        <v>5.3462352585424859E-2</v>
      </c>
      <c r="JH584" s="84">
        <f t="shared" si="2043"/>
        <v>5.1806572656297283E-2</v>
      </c>
      <c r="JI584" s="84">
        <f t="shared" si="2044"/>
        <v>4.4664413326895219E-2</v>
      </c>
      <c r="JJ584" s="84">
        <f t="shared" si="2045"/>
        <v>4.4983116256632899E-2</v>
      </c>
      <c r="JK584" s="84">
        <f t="shared" si="2046"/>
        <v>4.535909281814364E-2</v>
      </c>
      <c r="JL584" s="84">
        <f t="shared" si="2047"/>
        <v>3.8686567164179106E-2</v>
      </c>
      <c r="JM584" s="145"/>
      <c r="JN584" s="84">
        <f t="shared" si="2048"/>
        <v>5.5639552464469312E-2</v>
      </c>
      <c r="JO584" s="84">
        <f t="shared" si="2049"/>
        <v>5.3924832052290747E-2</v>
      </c>
      <c r="JP584" s="84">
        <f t="shared" si="2050"/>
        <v>4.6475132786093672E-2</v>
      </c>
      <c r="JQ584" s="84">
        <f t="shared" si="2051"/>
        <v>4.7274481427882299E-2</v>
      </c>
      <c r="JR584" s="84">
        <f t="shared" si="2052"/>
        <v>4.8119037619247615E-2</v>
      </c>
      <c r="JS584" s="84">
        <f t="shared" si="2053"/>
        <v>4.2328358208955225E-2</v>
      </c>
      <c r="JT584" s="140"/>
      <c r="JU584" s="140"/>
      <c r="JV584" s="140"/>
      <c r="JW584" s="84">
        <f t="shared" si="2054"/>
        <v>0</v>
      </c>
      <c r="JX584" s="84">
        <f t="shared" si="2055"/>
        <v>0</v>
      </c>
      <c r="JY584" s="84">
        <f t="shared" si="2056"/>
        <v>0</v>
      </c>
      <c r="JZ584" s="84">
        <f t="shared" si="2057"/>
        <v>0</v>
      </c>
      <c r="KA584" s="84">
        <f t="shared" si="2058"/>
        <v>5.9998800023999519E-5</v>
      </c>
      <c r="KB584" s="84">
        <f t="shared" si="2059"/>
        <v>1.1940298507462687E-4</v>
      </c>
      <c r="KC584" s="145"/>
      <c r="KD584" s="84">
        <f t="shared" si="2060"/>
        <v>3.0238887208950711E-4</v>
      </c>
      <c r="KE584" s="84">
        <f t="shared" si="2061"/>
        <v>3.0260848514192338E-4</v>
      </c>
      <c r="KF584" s="84">
        <f t="shared" si="2062"/>
        <v>4.8285852245292128E-4</v>
      </c>
      <c r="KG584" s="84">
        <f t="shared" si="2063"/>
        <v>4.8239266763145202E-4</v>
      </c>
      <c r="KH584" s="84">
        <f t="shared" si="2064"/>
        <v>1.0799784004319913E-3</v>
      </c>
      <c r="KI584" s="84">
        <f t="shared" si="2065"/>
        <v>1.791044776119403E-3</v>
      </c>
      <c r="KJ584" s="145"/>
      <c r="KK584" s="84">
        <f t="shared" si="2066"/>
        <v>1.8748110069549441E-3</v>
      </c>
      <c r="KL584" s="84">
        <f t="shared" si="2067"/>
        <v>1.8156509108515403E-3</v>
      </c>
      <c r="KM584" s="84">
        <f t="shared" si="2068"/>
        <v>1.3278609367455335E-3</v>
      </c>
      <c r="KN584" s="84">
        <f t="shared" si="2069"/>
        <v>1.8089725036179449E-3</v>
      </c>
      <c r="KO584" s="84">
        <f t="shared" si="2070"/>
        <v>1.619967600647987E-3</v>
      </c>
      <c r="KP584" s="84">
        <f t="shared" si="2071"/>
        <v>1.7313432835820897E-3</v>
      </c>
      <c r="KQ584" s="105"/>
      <c r="KR584" s="123">
        <f t="shared" si="2072"/>
        <v>5.3462352585424859E-2</v>
      </c>
      <c r="KS584" s="123">
        <f t="shared" si="2073"/>
        <v>5.1806572656297283E-2</v>
      </c>
      <c r="KT584" s="123">
        <f t="shared" si="2074"/>
        <v>4.4664413326895219E-2</v>
      </c>
      <c r="KU584" s="123">
        <f t="shared" si="2075"/>
        <v>4.4983116256632899E-2</v>
      </c>
      <c r="KV584" s="123">
        <f t="shared" si="2076"/>
        <v>4.535909281814364E-2</v>
      </c>
      <c r="KW584" s="123">
        <f t="shared" si="2077"/>
        <v>3.8686567164179106E-2</v>
      </c>
      <c r="KX584" s="105"/>
      <c r="KY584" s="123">
        <f t="shared" si="2078"/>
        <v>5.5639552464469312E-2</v>
      </c>
      <c r="KZ584" s="123">
        <f t="shared" si="2079"/>
        <v>5.3924832052290747E-2</v>
      </c>
      <c r="LA584" s="123">
        <f t="shared" si="2080"/>
        <v>4.6475132786093672E-2</v>
      </c>
      <c r="LB584" s="123">
        <f t="shared" si="2081"/>
        <v>4.7274481427882299E-2</v>
      </c>
      <c r="LC584" s="123">
        <f t="shared" si="2082"/>
        <v>4.8119037619247615E-2</v>
      </c>
      <c r="LD584" s="123">
        <f t="shared" si="2083"/>
        <v>4.2328358208955225E-2</v>
      </c>
      <c r="LE584" s="105"/>
      <c r="LF584" s="105"/>
      <c r="LG584" s="84">
        <f t="shared" si="1906"/>
        <v>0</v>
      </c>
      <c r="LH584" s="84">
        <f t="shared" si="2084"/>
        <v>0</v>
      </c>
      <c r="LI584" s="84">
        <f t="shared" si="1907"/>
        <v>0</v>
      </c>
      <c r="LJ584" s="84">
        <f t="shared" si="1908"/>
        <v>0</v>
      </c>
      <c r="LK584" s="84">
        <f t="shared" si="1893"/>
        <v>2.0833333333333332E-2</v>
      </c>
      <c r="LL584" s="84">
        <f t="shared" si="1894"/>
        <v>3.1746031746031744E-2</v>
      </c>
      <c r="LM584" s="105"/>
      <c r="LN584" s="84">
        <f t="shared" si="1899"/>
        <v>0.13513513513513514</v>
      </c>
      <c r="LO584" s="84">
        <f t="shared" si="2085"/>
        <v>0.14285714285714285</v>
      </c>
      <c r="LP584" s="84">
        <f t="shared" si="1909"/>
        <v>0.26666666666666666</v>
      </c>
      <c r="LQ584" s="84">
        <f t="shared" si="1900"/>
        <v>0.21052631578947367</v>
      </c>
      <c r="LR584" s="84">
        <f t="shared" si="1895"/>
        <v>0.375</v>
      </c>
      <c r="LS584" s="84">
        <f t="shared" si="1896"/>
        <v>0.47619047619047616</v>
      </c>
      <c r="LT584" s="105"/>
      <c r="LU584" s="84">
        <f t="shared" si="1901"/>
        <v>0.86486486486486491</v>
      </c>
      <c r="LV584" s="84">
        <f t="shared" si="2086"/>
        <v>0.8571428571428571</v>
      </c>
      <c r="LW584" s="84">
        <f t="shared" si="1910"/>
        <v>0.73333333333333328</v>
      </c>
      <c r="LX584" s="84">
        <f t="shared" si="1902"/>
        <v>0.78947368421052633</v>
      </c>
      <c r="LY584" s="84">
        <f t="shared" si="1897"/>
        <v>0.60416666666666663</v>
      </c>
      <c r="LZ584" s="84">
        <f t="shared" si="1898"/>
        <v>0.49206349206349204</v>
      </c>
      <c r="MA584" s="105"/>
      <c r="MB584" s="105"/>
      <c r="MC584" s="105"/>
      <c r="MD584" s="123">
        <f t="shared" si="2087"/>
        <v>0.68404717566728723</v>
      </c>
      <c r="ME584" s="123">
        <f t="shared" si="1904"/>
        <v>1.0932723071453962</v>
      </c>
      <c r="MF584" s="212">
        <f t="shared" si="1892"/>
        <v>1.011239800995025</v>
      </c>
      <c r="MG584" s="105"/>
      <c r="MH584" s="123">
        <f t="shared" si="1905"/>
        <v>-0.44628834360145875</v>
      </c>
      <c r="MI584" s="123">
        <f t="shared" si="2088"/>
        <v>-8.3526398076726655E-2</v>
      </c>
      <c r="MJ584" s="212">
        <f t="shared" si="2089"/>
        <v>-0.13383912868091968</v>
      </c>
      <c r="MK584" s="105"/>
      <c r="ML584" s="123">
        <f t="shared" si="2092"/>
        <v>-0.38564802604412257</v>
      </c>
      <c r="MM584" s="123">
        <f t="shared" si="2090"/>
        <v>-4.0614083555438524E-2</v>
      </c>
      <c r="MN584" s="212">
        <f t="shared" si="2091"/>
        <v>-8.922566388835039E-2</v>
      </c>
      <c r="MO584" s="105"/>
      <c r="MP584" s="105"/>
    </row>
    <row r="585" spans="2:354" ht="12" x14ac:dyDescent="0.25">
      <c r="B585" s="6" t="s">
        <v>640</v>
      </c>
      <c r="C585" s="6">
        <v>24130</v>
      </c>
      <c r="D585" s="86" t="s">
        <v>149</v>
      </c>
      <c r="E585" s="6">
        <v>1</v>
      </c>
      <c r="F585" s="3">
        <v>1222</v>
      </c>
      <c r="G585" s="7">
        <v>1236</v>
      </c>
      <c r="H585" s="139">
        <v>1225</v>
      </c>
      <c r="I585" s="7">
        <v>1249</v>
      </c>
      <c r="J585" s="177">
        <f t="shared" si="1911"/>
        <v>1263</v>
      </c>
      <c r="K585" s="7">
        <v>1277</v>
      </c>
      <c r="L585" s="162"/>
      <c r="M585" s="3">
        <v>863</v>
      </c>
      <c r="N585" s="7">
        <v>821</v>
      </c>
      <c r="O585" s="139">
        <v>835</v>
      </c>
      <c r="P585" s="7">
        <v>828</v>
      </c>
      <c r="Q585" s="177">
        <f t="shared" si="1912"/>
        <v>820.5</v>
      </c>
      <c r="R585" s="7">
        <v>813</v>
      </c>
      <c r="S585" s="105"/>
      <c r="T585" s="3">
        <v>4557</v>
      </c>
      <c r="U585" s="7">
        <v>4599</v>
      </c>
      <c r="V585" s="139">
        <v>4578</v>
      </c>
      <c r="W585" s="7">
        <v>4571</v>
      </c>
      <c r="X585" s="177">
        <f t="shared" si="1913"/>
        <v>4582</v>
      </c>
      <c r="Y585" s="7">
        <v>4593</v>
      </c>
      <c r="Z585" s="105"/>
      <c r="AA585" s="3">
        <v>1636</v>
      </c>
      <c r="AB585" s="105">
        <v>1636</v>
      </c>
      <c r="AC585" s="139">
        <v>1686</v>
      </c>
      <c r="AD585" s="7">
        <v>1716</v>
      </c>
      <c r="AE585" s="177">
        <f t="shared" si="1914"/>
        <v>1765.5</v>
      </c>
      <c r="AF585" s="7">
        <v>1815</v>
      </c>
      <c r="AG585" s="105"/>
      <c r="AH585" s="3">
        <f t="shared" si="1915"/>
        <v>5420</v>
      </c>
      <c r="AI585" s="3">
        <f t="shared" si="1916"/>
        <v>5420</v>
      </c>
      <c r="AJ585" s="3">
        <f t="shared" si="1917"/>
        <v>5413</v>
      </c>
      <c r="AK585" s="3">
        <f t="shared" si="1918"/>
        <v>5399</v>
      </c>
      <c r="AL585" s="178">
        <f t="shared" si="1919"/>
        <v>5402.5</v>
      </c>
      <c r="AM585" s="3">
        <f t="shared" si="1920"/>
        <v>5406</v>
      </c>
      <c r="AN585" s="105"/>
      <c r="AO585" s="3">
        <f t="shared" si="1921"/>
        <v>8278</v>
      </c>
      <c r="AP585" s="3">
        <f t="shared" si="1922"/>
        <v>8292</v>
      </c>
      <c r="AQ585" s="3">
        <f t="shared" si="1923"/>
        <v>8324</v>
      </c>
      <c r="AR585" s="3">
        <f t="shared" si="1924"/>
        <v>8364</v>
      </c>
      <c r="AS585" s="178">
        <f t="shared" si="1925"/>
        <v>8431</v>
      </c>
      <c r="AT585" s="3">
        <f t="shared" si="1926"/>
        <v>8498</v>
      </c>
      <c r="AU585" s="105"/>
      <c r="AV585" s="105"/>
      <c r="AW585" s="5">
        <v>0</v>
      </c>
      <c r="AX585" s="5">
        <v>0</v>
      </c>
      <c r="AY585" s="5">
        <v>0</v>
      </c>
      <c r="AZ585" s="5">
        <v>0</v>
      </c>
      <c r="BA585" s="5">
        <v>1</v>
      </c>
      <c r="BB585" s="5"/>
      <c r="BC585" s="4"/>
      <c r="BD585" s="5">
        <v>0</v>
      </c>
      <c r="BE585" s="5">
        <v>0</v>
      </c>
      <c r="BF585" s="5">
        <v>0</v>
      </c>
      <c r="BG585" s="5">
        <v>2</v>
      </c>
      <c r="BH585" s="5">
        <v>2</v>
      </c>
      <c r="BI585" s="5">
        <v>2</v>
      </c>
      <c r="BJ585" s="4"/>
      <c r="BK585" s="5"/>
      <c r="BL585" s="5"/>
      <c r="BM585" s="5"/>
      <c r="BN585" s="5"/>
      <c r="BO585" s="5"/>
      <c r="BP585" s="5"/>
      <c r="BQ585" s="4"/>
      <c r="BR585" s="5">
        <f t="shared" si="1927"/>
        <v>0</v>
      </c>
      <c r="BS585" s="5">
        <f t="shared" si="1928"/>
        <v>0</v>
      </c>
      <c r="BT585" s="5">
        <f t="shared" si="1929"/>
        <v>0</v>
      </c>
      <c r="BU585" s="5">
        <f t="shared" si="1930"/>
        <v>2</v>
      </c>
      <c r="BV585" s="5">
        <f t="shared" si="1931"/>
        <v>3</v>
      </c>
      <c r="BW585" s="5">
        <f t="shared" si="1932"/>
        <v>2</v>
      </c>
      <c r="BX585" s="4"/>
      <c r="BY585" s="4"/>
      <c r="BZ585" s="5">
        <v>1</v>
      </c>
      <c r="CA585" s="5">
        <v>0</v>
      </c>
      <c r="CB585" s="5">
        <v>1</v>
      </c>
      <c r="CC585" s="5">
        <v>1</v>
      </c>
      <c r="CD585" s="183">
        <f t="shared" si="2093"/>
        <v>0.5</v>
      </c>
      <c r="CE585" s="5"/>
      <c r="CF585" s="4"/>
      <c r="CG585" s="5"/>
      <c r="CH585" s="5">
        <v>1</v>
      </c>
      <c r="CI585" s="5">
        <v>1</v>
      </c>
      <c r="CJ585" s="5">
        <v>1</v>
      </c>
      <c r="CK585" s="183">
        <f t="shared" si="1933"/>
        <v>0.5</v>
      </c>
      <c r="CL585" s="5"/>
      <c r="CM585" s="4"/>
      <c r="CN585" s="5"/>
      <c r="CO585" s="5"/>
      <c r="CP585" s="5"/>
      <c r="CQ585" s="5"/>
      <c r="CR585" s="5"/>
      <c r="CS585" s="5"/>
      <c r="CT585" s="4"/>
      <c r="CU585" s="5">
        <f t="shared" si="1934"/>
        <v>1</v>
      </c>
      <c r="CV585" s="5">
        <f t="shared" si="1935"/>
        <v>1</v>
      </c>
      <c r="CW585" s="5">
        <f t="shared" si="1936"/>
        <v>2</v>
      </c>
      <c r="CX585" s="5">
        <f t="shared" si="1937"/>
        <v>2</v>
      </c>
      <c r="CY585" s="183">
        <f t="shared" si="1938"/>
        <v>1</v>
      </c>
      <c r="CZ585" s="5">
        <f t="shared" si="1939"/>
        <v>0</v>
      </c>
      <c r="DA585" s="4"/>
      <c r="DB585" s="4"/>
      <c r="DC585" s="5">
        <f t="shared" si="1940"/>
        <v>0</v>
      </c>
      <c r="DD585" s="5">
        <f t="shared" si="1941"/>
        <v>0</v>
      </c>
      <c r="DE585" s="5">
        <f t="shared" si="1942"/>
        <v>0</v>
      </c>
      <c r="DF585" s="5">
        <f t="shared" si="1943"/>
        <v>2</v>
      </c>
      <c r="DG585" s="5">
        <f t="shared" si="1944"/>
        <v>0.5</v>
      </c>
      <c r="DH585" s="5">
        <f t="shared" si="1945"/>
        <v>0</v>
      </c>
      <c r="DI585" s="4"/>
      <c r="DJ585" s="5">
        <f t="shared" si="1946"/>
        <v>5</v>
      </c>
      <c r="DK585" s="5">
        <f t="shared" si="1947"/>
        <v>5</v>
      </c>
      <c r="DL585" s="5">
        <f t="shared" si="1948"/>
        <v>4</v>
      </c>
      <c r="DM585" s="5">
        <f t="shared" si="1949"/>
        <v>6</v>
      </c>
      <c r="DN585" s="5">
        <f t="shared" si="1950"/>
        <v>4.5</v>
      </c>
      <c r="DO585" s="5">
        <f t="shared" si="1951"/>
        <v>8</v>
      </c>
      <c r="DP585" s="4"/>
      <c r="DQ585" s="5">
        <f t="shared" si="1952"/>
        <v>0</v>
      </c>
      <c r="DR585" s="5">
        <f t="shared" si="1953"/>
        <v>0</v>
      </c>
      <c r="DS585" s="5">
        <f t="shared" si="1954"/>
        <v>0</v>
      </c>
      <c r="DT585" s="5">
        <f t="shared" si="1955"/>
        <v>0</v>
      </c>
      <c r="DU585" s="5">
        <f t="shared" si="1956"/>
        <v>0</v>
      </c>
      <c r="DV585" s="5">
        <f t="shared" si="1957"/>
        <v>0</v>
      </c>
      <c r="DW585" s="4"/>
      <c r="DX585" s="5">
        <f t="shared" si="1958"/>
        <v>5</v>
      </c>
      <c r="DY585" s="5">
        <f t="shared" si="1959"/>
        <v>5</v>
      </c>
      <c r="DZ585" s="5">
        <f t="shared" si="1960"/>
        <v>4</v>
      </c>
      <c r="EA585" s="5">
        <f t="shared" si="1961"/>
        <v>8</v>
      </c>
      <c r="EB585" s="5">
        <f t="shared" si="1962"/>
        <v>5</v>
      </c>
      <c r="EC585" s="5">
        <f t="shared" si="1963"/>
        <v>8</v>
      </c>
      <c r="ED585" s="4"/>
      <c r="EE585" s="4"/>
      <c r="EF585" s="5">
        <v>1</v>
      </c>
      <c r="EG585" s="5">
        <v>0</v>
      </c>
      <c r="EH585" s="5">
        <v>1</v>
      </c>
      <c r="EI585" s="5">
        <v>3</v>
      </c>
      <c r="EJ585" s="5">
        <v>2</v>
      </c>
      <c r="EK585" s="5"/>
      <c r="EL585" s="4"/>
      <c r="EM585" s="5">
        <v>5</v>
      </c>
      <c r="EN585" s="5">
        <v>6</v>
      </c>
      <c r="EO585" s="5">
        <v>5</v>
      </c>
      <c r="EP585" s="5">
        <v>9</v>
      </c>
      <c r="EQ585" s="5">
        <v>7</v>
      </c>
      <c r="ER585" s="5">
        <v>10</v>
      </c>
      <c r="ES585" s="4"/>
      <c r="ET585" s="5"/>
      <c r="EU585" s="5"/>
      <c r="EV585" s="5"/>
      <c r="EW585" s="5"/>
      <c r="EX585" s="5">
        <v>0</v>
      </c>
      <c r="EY585" s="5">
        <v>0</v>
      </c>
      <c r="EZ585" s="4"/>
      <c r="FA585" s="5">
        <f t="shared" si="1964"/>
        <v>6</v>
      </c>
      <c r="FB585" s="5">
        <f t="shared" si="1965"/>
        <v>6</v>
      </c>
      <c r="FC585" s="5">
        <f t="shared" si="1966"/>
        <v>6</v>
      </c>
      <c r="FD585" s="5">
        <f t="shared" si="1967"/>
        <v>12</v>
      </c>
      <c r="FE585" s="5">
        <f t="shared" si="1968"/>
        <v>9</v>
      </c>
      <c r="FF585" s="5">
        <f t="shared" si="1969"/>
        <v>10</v>
      </c>
      <c r="FG585" s="4"/>
      <c r="FH585" s="5">
        <f t="shared" si="1970"/>
        <v>6</v>
      </c>
      <c r="FI585" s="5">
        <f t="shared" si="1971"/>
        <v>6</v>
      </c>
      <c r="FJ585" s="5">
        <f t="shared" si="1972"/>
        <v>6</v>
      </c>
      <c r="FK585" s="5">
        <f t="shared" si="1973"/>
        <v>12</v>
      </c>
      <c r="FL585" s="5">
        <f t="shared" si="1974"/>
        <v>9</v>
      </c>
      <c r="FM585" s="5">
        <f t="shared" si="1975"/>
        <v>10</v>
      </c>
      <c r="FN585" s="4"/>
      <c r="FO585" s="4"/>
      <c r="FP585" s="4">
        <v>44</v>
      </c>
      <c r="FQ585" s="4">
        <v>28</v>
      </c>
      <c r="FR585" s="4">
        <v>35.83</v>
      </c>
      <c r="FS585" s="4">
        <v>32.5</v>
      </c>
      <c r="FT585" s="4">
        <v>42</v>
      </c>
      <c r="FU585" s="4">
        <v>28</v>
      </c>
      <c r="FV585" s="4"/>
      <c r="FW585" s="4">
        <f t="shared" si="1976"/>
        <v>272</v>
      </c>
      <c r="FX585" s="4">
        <f t="shared" si="1977"/>
        <v>262</v>
      </c>
      <c r="FY585" s="4">
        <f t="shared" si="1978"/>
        <v>274.17</v>
      </c>
      <c r="FZ585" s="4">
        <f t="shared" si="1979"/>
        <v>223.5</v>
      </c>
      <c r="GA585" s="4">
        <f t="shared" si="1980"/>
        <v>224</v>
      </c>
      <c r="GB585" s="4">
        <f t="shared" si="1981"/>
        <v>176</v>
      </c>
      <c r="GC585" s="4"/>
      <c r="GD585" s="4">
        <v>316</v>
      </c>
      <c r="GE585" s="4">
        <v>290</v>
      </c>
      <c r="GF585" s="4">
        <v>310</v>
      </c>
      <c r="GG585" s="4">
        <v>256</v>
      </c>
      <c r="GH585" s="4">
        <v>266</v>
      </c>
      <c r="GI585" s="4">
        <v>204</v>
      </c>
      <c r="GJ585" s="4"/>
      <c r="GK585" s="6"/>
      <c r="GL585" s="4">
        <f t="shared" si="1982"/>
        <v>45</v>
      </c>
      <c r="GM585" s="4">
        <f t="shared" si="1983"/>
        <v>28</v>
      </c>
      <c r="GN585" s="4">
        <f t="shared" si="1984"/>
        <v>36.83</v>
      </c>
      <c r="GO585" s="4">
        <f t="shared" si="1985"/>
        <v>35.5</v>
      </c>
      <c r="GP585" s="4">
        <f t="shared" si="1986"/>
        <v>44</v>
      </c>
      <c r="GQ585" s="4">
        <f t="shared" si="1987"/>
        <v>28</v>
      </c>
      <c r="GR585" s="4"/>
      <c r="GS585" s="4">
        <f t="shared" si="1988"/>
        <v>277</v>
      </c>
      <c r="GT585" s="4">
        <f t="shared" si="1989"/>
        <v>268</v>
      </c>
      <c r="GU585" s="4">
        <f t="shared" si="1990"/>
        <v>279.17</v>
      </c>
      <c r="GV585" s="4">
        <f t="shared" si="1991"/>
        <v>232.5</v>
      </c>
      <c r="GW585" s="4">
        <f t="shared" si="1992"/>
        <v>231</v>
      </c>
      <c r="GX585" s="4">
        <f t="shared" si="1993"/>
        <v>186</v>
      </c>
      <c r="GY585" s="4"/>
      <c r="GZ585" s="4">
        <f t="shared" si="1994"/>
        <v>322</v>
      </c>
      <c r="HA585" s="4">
        <f t="shared" si="1995"/>
        <v>296</v>
      </c>
      <c r="HB585" s="4">
        <f t="shared" si="1996"/>
        <v>316</v>
      </c>
      <c r="HC585" s="4">
        <f t="shared" si="1997"/>
        <v>268</v>
      </c>
      <c r="HD585" s="4">
        <f t="shared" si="1998"/>
        <v>266</v>
      </c>
      <c r="HE585" s="4">
        <f t="shared" si="1999"/>
        <v>204</v>
      </c>
      <c r="HF585" s="4"/>
      <c r="HG585" s="6"/>
      <c r="HH585" s="84">
        <f t="shared" si="2000"/>
        <v>1.1587485515643105E-3</v>
      </c>
      <c r="HI585" s="84">
        <f t="shared" si="2001"/>
        <v>0</v>
      </c>
      <c r="HJ585" s="84">
        <f t="shared" si="2002"/>
        <v>1.1976047904191617E-3</v>
      </c>
      <c r="HK585" s="84">
        <f t="shared" si="2003"/>
        <v>3.6231884057971015E-3</v>
      </c>
      <c r="HL585" s="84">
        <f t="shared" si="2004"/>
        <v>2.4375380865326022E-3</v>
      </c>
      <c r="HM585" s="84">
        <f t="shared" si="2005"/>
        <v>0</v>
      </c>
      <c r="HN585" s="145"/>
      <c r="HO585" s="84">
        <f t="shared" si="2006"/>
        <v>5.0984936268829661E-2</v>
      </c>
      <c r="HP585" s="84">
        <f t="shared" si="2007"/>
        <v>3.4104750304506701E-2</v>
      </c>
      <c r="HQ585" s="84">
        <f t="shared" si="2008"/>
        <v>4.2910179640718561E-2</v>
      </c>
      <c r="HR585" s="84">
        <f t="shared" si="2009"/>
        <v>3.92512077294686E-2</v>
      </c>
      <c r="HS585" s="84">
        <f t="shared" si="2010"/>
        <v>5.1188299817184646E-2</v>
      </c>
      <c r="HT585" s="84">
        <f t="shared" si="2011"/>
        <v>3.4440344403444033E-2</v>
      </c>
      <c r="HU585" s="145"/>
      <c r="HV585" s="84">
        <f t="shared" si="2012"/>
        <v>5.2143684820393971E-2</v>
      </c>
      <c r="HW585" s="84">
        <f t="shared" si="2013"/>
        <v>3.4104750304506701E-2</v>
      </c>
      <c r="HX585" s="84">
        <f t="shared" si="2014"/>
        <v>4.410778443113772E-2</v>
      </c>
      <c r="HY585" s="84">
        <f t="shared" si="2015"/>
        <v>4.2874396135265704E-2</v>
      </c>
      <c r="HZ585" s="84">
        <f t="shared" si="2016"/>
        <v>5.3625837903717249E-2</v>
      </c>
      <c r="IA585" s="84">
        <f t="shared" si="2017"/>
        <v>3.4440344403444033E-2</v>
      </c>
      <c r="IB585" s="145"/>
      <c r="IC585" s="145"/>
      <c r="ID585" s="84">
        <f t="shared" si="2018"/>
        <v>1.0972130787798991E-3</v>
      </c>
      <c r="IE585" s="84">
        <f t="shared" si="2019"/>
        <v>1.3046314416177429E-3</v>
      </c>
      <c r="IF585" s="84">
        <f t="shared" si="2020"/>
        <v>1.0921799912625601E-3</v>
      </c>
      <c r="IG585" s="84">
        <f t="shared" si="2021"/>
        <v>1.968934587617589E-3</v>
      </c>
      <c r="IH585" s="84">
        <f t="shared" si="2022"/>
        <v>1.5277171540811873E-3</v>
      </c>
      <c r="II585" s="84">
        <f t="shared" si="2023"/>
        <v>2.1772262138036141E-3</v>
      </c>
      <c r="IJ585" s="145"/>
      <c r="IK585" s="84">
        <f t="shared" si="2024"/>
        <v>5.9688391485626512E-2</v>
      </c>
      <c r="IL585" s="84">
        <f t="shared" si="2025"/>
        <v>5.6968906283974774E-2</v>
      </c>
      <c r="IM585" s="84">
        <f t="shared" si="2026"/>
        <v>5.9888597640891224E-2</v>
      </c>
      <c r="IN585" s="84">
        <f t="shared" si="2027"/>
        <v>4.8895208925836799E-2</v>
      </c>
      <c r="IO585" s="84">
        <f t="shared" si="2028"/>
        <v>4.8886948930597994E-2</v>
      </c>
      <c r="IP585" s="84">
        <f t="shared" si="2029"/>
        <v>3.8319181362943606E-2</v>
      </c>
      <c r="IQ585" s="145"/>
      <c r="IR585" s="84">
        <f t="shared" si="2030"/>
        <v>6.0785604564406411E-2</v>
      </c>
      <c r="IS585" s="84">
        <f t="shared" si="2031"/>
        <v>5.8273537725592517E-2</v>
      </c>
      <c r="IT585" s="84">
        <f t="shared" si="2032"/>
        <v>6.0980777632153781E-2</v>
      </c>
      <c r="IU585" s="84">
        <f t="shared" si="2033"/>
        <v>5.0864143513454391E-2</v>
      </c>
      <c r="IV585" s="84">
        <f t="shared" si="2034"/>
        <v>5.0414666084679184E-2</v>
      </c>
      <c r="IW585" s="84">
        <f t="shared" si="2035"/>
        <v>4.0496407576747218E-2</v>
      </c>
      <c r="IX585" s="140"/>
      <c r="IY585" s="140"/>
      <c r="IZ585" s="84">
        <f t="shared" si="2036"/>
        <v>1.1070110701107011E-3</v>
      </c>
      <c r="JA585" s="84">
        <f t="shared" si="2037"/>
        <v>1.1070110701107011E-3</v>
      </c>
      <c r="JB585" s="84">
        <f t="shared" si="2038"/>
        <v>1.1084426380934787E-3</v>
      </c>
      <c r="JC585" s="84">
        <f t="shared" si="2039"/>
        <v>2.2226338210779772E-3</v>
      </c>
      <c r="JD585" s="84">
        <f t="shared" si="2040"/>
        <v>1.6658954187875983E-3</v>
      </c>
      <c r="JE585" s="84">
        <f t="shared" si="2041"/>
        <v>1.849796522382538E-3</v>
      </c>
      <c r="JF585" s="145"/>
      <c r="JG585" s="84">
        <f t="shared" si="2042"/>
        <v>5.830258302583026E-2</v>
      </c>
      <c r="JH585" s="84">
        <f t="shared" si="2043"/>
        <v>5.350553505535055E-2</v>
      </c>
      <c r="JI585" s="84">
        <f t="shared" si="2044"/>
        <v>5.72695363014964E-2</v>
      </c>
      <c r="JJ585" s="84">
        <f t="shared" si="2045"/>
        <v>4.7416188182996852E-2</v>
      </c>
      <c r="JK585" s="84">
        <f t="shared" si="2046"/>
        <v>4.9236464599722349E-2</v>
      </c>
      <c r="JL585" s="84">
        <f t="shared" si="2047"/>
        <v>3.7735849056603772E-2</v>
      </c>
      <c r="JM585" s="145"/>
      <c r="JN585" s="84">
        <f t="shared" si="2048"/>
        <v>5.940959409594096E-2</v>
      </c>
      <c r="JO585" s="84">
        <f t="shared" si="2049"/>
        <v>5.461254612546125E-2</v>
      </c>
      <c r="JP585" s="84">
        <f t="shared" si="2050"/>
        <v>5.8377978939589882E-2</v>
      </c>
      <c r="JQ585" s="84">
        <f t="shared" si="2051"/>
        <v>4.963882200407483E-2</v>
      </c>
      <c r="JR585" s="84">
        <f t="shared" si="2052"/>
        <v>5.0902360018509944E-2</v>
      </c>
      <c r="JS585" s="84">
        <f t="shared" si="2053"/>
        <v>3.9585645578986313E-2</v>
      </c>
      <c r="JT585" s="140"/>
      <c r="JU585" s="140"/>
      <c r="JV585" s="140"/>
      <c r="JW585" s="84">
        <f t="shared" si="2054"/>
        <v>1.8450184501845018E-4</v>
      </c>
      <c r="JX585" s="84">
        <f t="shared" si="2055"/>
        <v>1.8450184501845018E-4</v>
      </c>
      <c r="JY585" s="84">
        <f t="shared" si="2056"/>
        <v>3.6948087936449289E-4</v>
      </c>
      <c r="JZ585" s="84">
        <f t="shared" si="2057"/>
        <v>3.704389701796629E-4</v>
      </c>
      <c r="KA585" s="84">
        <f t="shared" si="2058"/>
        <v>1.8509949097639982E-4</v>
      </c>
      <c r="KB585" s="84">
        <f t="shared" si="2059"/>
        <v>0</v>
      </c>
      <c r="KC585" s="145"/>
      <c r="KD585" s="84">
        <f t="shared" si="2060"/>
        <v>0</v>
      </c>
      <c r="KE585" s="84">
        <f t="shared" si="2061"/>
        <v>0</v>
      </c>
      <c r="KF585" s="84">
        <f t="shared" si="2062"/>
        <v>0</v>
      </c>
      <c r="KG585" s="84">
        <f t="shared" si="2063"/>
        <v>3.704389701796629E-4</v>
      </c>
      <c r="KH585" s="84">
        <f t="shared" si="2064"/>
        <v>5.5529847292919946E-4</v>
      </c>
      <c r="KI585" s="84">
        <f t="shared" si="2065"/>
        <v>3.6995930447650759E-4</v>
      </c>
      <c r="KJ585" s="145"/>
      <c r="KK585" s="84">
        <f t="shared" si="2066"/>
        <v>9.225092250922509E-4</v>
      </c>
      <c r="KL585" s="84">
        <f t="shared" si="2067"/>
        <v>9.225092250922509E-4</v>
      </c>
      <c r="KM585" s="84">
        <f t="shared" si="2068"/>
        <v>7.3896175872898578E-4</v>
      </c>
      <c r="KN585" s="84">
        <f t="shared" si="2069"/>
        <v>1.4817558807186516E-3</v>
      </c>
      <c r="KO585" s="84">
        <f t="shared" si="2070"/>
        <v>9.254974548819991E-4</v>
      </c>
      <c r="KP585" s="84">
        <f t="shared" si="2071"/>
        <v>1.4798372179060304E-3</v>
      </c>
      <c r="KQ585" s="105"/>
      <c r="KR585" s="123">
        <f t="shared" si="2072"/>
        <v>5.830258302583026E-2</v>
      </c>
      <c r="KS585" s="123">
        <f t="shared" si="2073"/>
        <v>5.350553505535055E-2</v>
      </c>
      <c r="KT585" s="123">
        <f t="shared" si="2074"/>
        <v>5.72695363014964E-2</v>
      </c>
      <c r="KU585" s="123">
        <f t="shared" si="2075"/>
        <v>4.7416188182996852E-2</v>
      </c>
      <c r="KV585" s="123">
        <f t="shared" si="2076"/>
        <v>4.9236464599722349E-2</v>
      </c>
      <c r="KW585" s="123">
        <f t="shared" si="2077"/>
        <v>3.7735849056603772E-2</v>
      </c>
      <c r="KX585" s="105"/>
      <c r="KY585" s="123">
        <f t="shared" si="2078"/>
        <v>5.940959409594096E-2</v>
      </c>
      <c r="KZ585" s="123">
        <f t="shared" si="2079"/>
        <v>5.461254612546125E-2</v>
      </c>
      <c r="LA585" s="123">
        <f t="shared" si="2080"/>
        <v>5.8377978939589882E-2</v>
      </c>
      <c r="LB585" s="123">
        <f t="shared" si="2081"/>
        <v>4.963882200407483E-2</v>
      </c>
      <c r="LC585" s="123">
        <f t="shared" si="2082"/>
        <v>5.0902360018509944E-2</v>
      </c>
      <c r="LD585" s="123">
        <f t="shared" si="2083"/>
        <v>3.9585645578986313E-2</v>
      </c>
      <c r="LE585" s="105"/>
      <c r="LF585" s="105"/>
      <c r="LG585" s="84">
        <f t="shared" si="1906"/>
        <v>0.16666666666666666</v>
      </c>
      <c r="LH585" s="84">
        <f t="shared" si="2084"/>
        <v>0.16666666666666666</v>
      </c>
      <c r="LI585" s="84">
        <f t="shared" si="1907"/>
        <v>0.33333333333333331</v>
      </c>
      <c r="LJ585" s="84">
        <f t="shared" si="1908"/>
        <v>0.16666666666666666</v>
      </c>
      <c r="LK585" s="84">
        <f t="shared" si="1893"/>
        <v>0.1111111111111111</v>
      </c>
      <c r="LL585" s="84">
        <f t="shared" si="1894"/>
        <v>0</v>
      </c>
      <c r="LM585" s="105"/>
      <c r="LN585" s="84">
        <f t="shared" si="1899"/>
        <v>0</v>
      </c>
      <c r="LO585" s="84">
        <f t="shared" si="2085"/>
        <v>0</v>
      </c>
      <c r="LP585" s="84">
        <f t="shared" si="1909"/>
        <v>0</v>
      </c>
      <c r="LQ585" s="84">
        <f t="shared" si="1900"/>
        <v>0.16666666666666666</v>
      </c>
      <c r="LR585" s="84">
        <f t="shared" si="1895"/>
        <v>0.33333333333333331</v>
      </c>
      <c r="LS585" s="84">
        <f t="shared" si="1896"/>
        <v>0.2</v>
      </c>
      <c r="LT585" s="105"/>
      <c r="LU585" s="84">
        <f t="shared" si="1901"/>
        <v>0.83333333333333337</v>
      </c>
      <c r="LV585" s="84">
        <f t="shared" si="2086"/>
        <v>0.83333333333333337</v>
      </c>
      <c r="LW585" s="84">
        <f t="shared" si="1910"/>
        <v>0.66666666666666663</v>
      </c>
      <c r="LX585" s="84">
        <f t="shared" si="1902"/>
        <v>0.66666666666666663</v>
      </c>
      <c r="LY585" s="84">
        <f t="shared" si="1897"/>
        <v>0.55555555555555558</v>
      </c>
      <c r="LZ585" s="84">
        <f t="shared" si="1898"/>
        <v>0.8</v>
      </c>
      <c r="MA585" s="105"/>
      <c r="MB585" s="105"/>
      <c r="MC585" s="105"/>
      <c r="MD585" s="123">
        <f t="shared" si="2087"/>
        <v>-1</v>
      </c>
      <c r="ME585" s="123">
        <f t="shared" si="1904"/>
        <v>0.99346832135858909</v>
      </c>
      <c r="MF585" s="212">
        <f t="shared" si="1892"/>
        <v>0.66882476260944623</v>
      </c>
      <c r="MG585" s="105"/>
      <c r="MH585" s="123">
        <f t="shared" si="1905"/>
        <v>-0.19738521973553536</v>
      </c>
      <c r="MI585" s="123">
        <f t="shared" si="2088"/>
        <v>-0.36015898063407442</v>
      </c>
      <c r="MJ585" s="212">
        <f t="shared" si="2089"/>
        <v>-0.34108338405356059</v>
      </c>
      <c r="MK585" s="105"/>
      <c r="ML585" s="123">
        <f t="shared" si="2092"/>
        <v>-0.21917763842313956</v>
      </c>
      <c r="MM585" s="123">
        <f t="shared" si="2090"/>
        <v>-0.33591519903159811</v>
      </c>
      <c r="MN585" s="212">
        <f t="shared" si="2091"/>
        <v>-0.32190791291438958</v>
      </c>
      <c r="MO585" s="105"/>
      <c r="MP585" s="105"/>
    </row>
    <row r="586" spans="2:354" ht="12" x14ac:dyDescent="0.25">
      <c r="B586" s="6" t="s">
        <v>643</v>
      </c>
      <c r="C586" s="6">
        <v>31042</v>
      </c>
      <c r="D586" s="86" t="s">
        <v>189</v>
      </c>
      <c r="E586" s="6">
        <v>1</v>
      </c>
      <c r="F586" s="3">
        <v>424</v>
      </c>
      <c r="G586" s="7">
        <v>407</v>
      </c>
      <c r="H586" s="139">
        <v>382</v>
      </c>
      <c r="I586" s="7">
        <v>360</v>
      </c>
      <c r="J586" s="177">
        <f t="shared" si="1911"/>
        <v>356</v>
      </c>
      <c r="K586" s="7">
        <v>352</v>
      </c>
      <c r="L586" s="162"/>
      <c r="M586" s="3">
        <v>342</v>
      </c>
      <c r="N586" s="7">
        <v>339</v>
      </c>
      <c r="O586" s="139">
        <v>334</v>
      </c>
      <c r="P586" s="7">
        <v>338</v>
      </c>
      <c r="Q586" s="177">
        <f t="shared" si="1912"/>
        <v>326.5</v>
      </c>
      <c r="R586" s="7">
        <v>315</v>
      </c>
      <c r="S586" s="105"/>
      <c r="T586" s="3">
        <v>1523</v>
      </c>
      <c r="U586" s="7">
        <v>1497</v>
      </c>
      <c r="V586" s="139">
        <v>1486</v>
      </c>
      <c r="W586" s="7">
        <v>1469</v>
      </c>
      <c r="X586" s="177">
        <f t="shared" si="1913"/>
        <v>1471</v>
      </c>
      <c r="Y586" s="7">
        <v>1473</v>
      </c>
      <c r="Z586" s="105"/>
      <c r="AA586" s="3">
        <v>476</v>
      </c>
      <c r="AB586" s="105">
        <v>497</v>
      </c>
      <c r="AC586" s="139">
        <v>511</v>
      </c>
      <c r="AD586" s="7">
        <v>544</v>
      </c>
      <c r="AE586" s="177">
        <f t="shared" si="1914"/>
        <v>567</v>
      </c>
      <c r="AF586" s="7">
        <v>590</v>
      </c>
      <c r="AG586" s="105"/>
      <c r="AH586" s="3">
        <f t="shared" si="1915"/>
        <v>1865</v>
      </c>
      <c r="AI586" s="3">
        <f t="shared" si="1916"/>
        <v>1836</v>
      </c>
      <c r="AJ586" s="3">
        <f t="shared" si="1917"/>
        <v>1820</v>
      </c>
      <c r="AK586" s="3">
        <f t="shared" si="1918"/>
        <v>1807</v>
      </c>
      <c r="AL586" s="178">
        <f t="shared" si="1919"/>
        <v>1797.5</v>
      </c>
      <c r="AM586" s="3">
        <f t="shared" si="1920"/>
        <v>1788</v>
      </c>
      <c r="AN586" s="105"/>
      <c r="AO586" s="3">
        <f t="shared" si="1921"/>
        <v>2765</v>
      </c>
      <c r="AP586" s="3">
        <f t="shared" si="1922"/>
        <v>2740</v>
      </c>
      <c r="AQ586" s="3">
        <f t="shared" si="1923"/>
        <v>2713</v>
      </c>
      <c r="AR586" s="3">
        <f t="shared" si="1924"/>
        <v>2711</v>
      </c>
      <c r="AS586" s="178">
        <f t="shared" si="1925"/>
        <v>2720.5</v>
      </c>
      <c r="AT586" s="3">
        <f t="shared" si="1926"/>
        <v>2730</v>
      </c>
      <c r="AU586" s="105"/>
      <c r="AV586" s="105"/>
      <c r="AW586" s="5">
        <v>0</v>
      </c>
      <c r="AX586" s="5">
        <v>0</v>
      </c>
      <c r="AY586" s="5">
        <v>0</v>
      </c>
      <c r="AZ586" s="5">
        <v>0</v>
      </c>
      <c r="BA586" s="5"/>
      <c r="BB586" s="5"/>
      <c r="BC586" s="4"/>
      <c r="BD586" s="5">
        <v>0</v>
      </c>
      <c r="BE586" s="5">
        <v>0</v>
      </c>
      <c r="BF586" s="5">
        <v>0</v>
      </c>
      <c r="BG586" s="5">
        <v>0</v>
      </c>
      <c r="BH586" s="5"/>
      <c r="BI586" s="5">
        <v>1</v>
      </c>
      <c r="BJ586" s="4"/>
      <c r="BK586" s="5"/>
      <c r="BL586" s="5"/>
      <c r="BM586" s="5"/>
      <c r="BN586" s="5"/>
      <c r="BO586" s="5"/>
      <c r="BP586" s="5"/>
      <c r="BQ586" s="4"/>
      <c r="BR586" s="5">
        <f t="shared" si="1927"/>
        <v>0</v>
      </c>
      <c r="BS586" s="5">
        <f t="shared" si="1928"/>
        <v>0</v>
      </c>
      <c r="BT586" s="5">
        <f t="shared" si="1929"/>
        <v>0</v>
      </c>
      <c r="BU586" s="5">
        <f t="shared" si="1930"/>
        <v>0</v>
      </c>
      <c r="BV586" s="5">
        <f t="shared" si="1931"/>
        <v>0</v>
      </c>
      <c r="BW586" s="5">
        <f t="shared" si="1932"/>
        <v>1</v>
      </c>
      <c r="BX586" s="4"/>
      <c r="BY586" s="4"/>
      <c r="BZ586" s="5">
        <v>1</v>
      </c>
      <c r="CA586" s="5">
        <v>0</v>
      </c>
      <c r="CB586" s="5">
        <v>0</v>
      </c>
      <c r="CC586" s="5">
        <v>0</v>
      </c>
      <c r="CD586" s="183">
        <f t="shared" si="2093"/>
        <v>0</v>
      </c>
      <c r="CE586" s="5"/>
      <c r="CF586" s="4"/>
      <c r="CG586" s="5"/>
      <c r="CH586" s="5"/>
      <c r="CI586" s="5"/>
      <c r="CJ586" s="5"/>
      <c r="CK586" s="183">
        <f t="shared" si="1933"/>
        <v>0</v>
      </c>
      <c r="CL586" s="5"/>
      <c r="CM586" s="4"/>
      <c r="CN586" s="5"/>
      <c r="CO586" s="5"/>
      <c r="CP586" s="5"/>
      <c r="CQ586" s="5"/>
      <c r="CR586" s="5"/>
      <c r="CS586" s="5"/>
      <c r="CT586" s="4"/>
      <c r="CU586" s="5">
        <f t="shared" si="1934"/>
        <v>1</v>
      </c>
      <c r="CV586" s="5">
        <f t="shared" si="1935"/>
        <v>0</v>
      </c>
      <c r="CW586" s="5">
        <f t="shared" si="1936"/>
        <v>0</v>
      </c>
      <c r="CX586" s="5">
        <f t="shared" si="1937"/>
        <v>0</v>
      </c>
      <c r="CY586" s="183">
        <f t="shared" si="1938"/>
        <v>0</v>
      </c>
      <c r="CZ586" s="5">
        <f t="shared" si="1939"/>
        <v>0</v>
      </c>
      <c r="DA586" s="4"/>
      <c r="DB586" s="4"/>
      <c r="DC586" s="5">
        <f t="shared" si="1940"/>
        <v>1</v>
      </c>
      <c r="DD586" s="5">
        <f t="shared" si="1941"/>
        <v>0</v>
      </c>
      <c r="DE586" s="5">
        <f t="shared" si="1942"/>
        <v>0</v>
      </c>
      <c r="DF586" s="5">
        <f t="shared" si="1943"/>
        <v>0</v>
      </c>
      <c r="DG586" s="5">
        <f t="shared" si="1944"/>
        <v>0</v>
      </c>
      <c r="DH586" s="5">
        <f t="shared" si="1945"/>
        <v>0</v>
      </c>
      <c r="DI586" s="4"/>
      <c r="DJ586" s="5">
        <f t="shared" si="1946"/>
        <v>0</v>
      </c>
      <c r="DK586" s="5">
        <f t="shared" si="1947"/>
        <v>0</v>
      </c>
      <c r="DL586" s="5">
        <f t="shared" si="1948"/>
        <v>0</v>
      </c>
      <c r="DM586" s="5">
        <f t="shared" si="1949"/>
        <v>0</v>
      </c>
      <c r="DN586" s="5">
        <f t="shared" si="1950"/>
        <v>1</v>
      </c>
      <c r="DO586" s="5">
        <f t="shared" si="1951"/>
        <v>0</v>
      </c>
      <c r="DP586" s="4"/>
      <c r="DQ586" s="5">
        <f t="shared" si="1952"/>
        <v>0</v>
      </c>
      <c r="DR586" s="5">
        <f t="shared" si="1953"/>
        <v>0</v>
      </c>
      <c r="DS586" s="5">
        <f t="shared" si="1954"/>
        <v>0</v>
      </c>
      <c r="DT586" s="5">
        <f t="shared" si="1955"/>
        <v>0</v>
      </c>
      <c r="DU586" s="5">
        <f t="shared" si="1956"/>
        <v>0</v>
      </c>
      <c r="DV586" s="5">
        <f t="shared" si="1957"/>
        <v>0</v>
      </c>
      <c r="DW586" s="4"/>
      <c r="DX586" s="5">
        <f t="shared" si="1958"/>
        <v>1</v>
      </c>
      <c r="DY586" s="5">
        <f t="shared" si="1959"/>
        <v>0</v>
      </c>
      <c r="DZ586" s="5">
        <f t="shared" si="1960"/>
        <v>0</v>
      </c>
      <c r="EA586" s="5">
        <f t="shared" si="1961"/>
        <v>0</v>
      </c>
      <c r="EB586" s="5">
        <f t="shared" si="1962"/>
        <v>1</v>
      </c>
      <c r="EC586" s="5">
        <f t="shared" si="1963"/>
        <v>0</v>
      </c>
      <c r="ED586" s="4"/>
      <c r="EE586" s="4"/>
      <c r="EF586" s="5">
        <v>2</v>
      </c>
      <c r="EG586" s="5">
        <v>0</v>
      </c>
      <c r="EH586" s="5">
        <v>0</v>
      </c>
      <c r="EI586" s="5">
        <v>0</v>
      </c>
      <c r="EJ586" s="5">
        <v>0</v>
      </c>
      <c r="EK586" s="5">
        <v>0</v>
      </c>
      <c r="EL586" s="4"/>
      <c r="EM586" s="5">
        <v>0</v>
      </c>
      <c r="EN586" s="5">
        <v>0</v>
      </c>
      <c r="EO586" s="5">
        <v>0</v>
      </c>
      <c r="EP586" s="5">
        <v>0</v>
      </c>
      <c r="EQ586" s="5">
        <v>1</v>
      </c>
      <c r="ER586" s="5">
        <v>1</v>
      </c>
      <c r="ES586" s="4"/>
      <c r="ET586" s="5"/>
      <c r="EU586" s="5"/>
      <c r="EV586" s="5"/>
      <c r="EW586" s="5"/>
      <c r="EX586" s="5">
        <v>0</v>
      </c>
      <c r="EY586" s="5"/>
      <c r="EZ586" s="4"/>
      <c r="FA586" s="5">
        <f t="shared" si="1964"/>
        <v>2</v>
      </c>
      <c r="FB586" s="5">
        <f t="shared" si="1965"/>
        <v>0</v>
      </c>
      <c r="FC586" s="5">
        <f t="shared" si="1966"/>
        <v>0</v>
      </c>
      <c r="FD586" s="5">
        <f t="shared" si="1967"/>
        <v>0</v>
      </c>
      <c r="FE586" s="5">
        <f t="shared" si="1968"/>
        <v>1</v>
      </c>
      <c r="FF586" s="5">
        <f t="shared" si="1969"/>
        <v>1</v>
      </c>
      <c r="FG586" s="4"/>
      <c r="FH586" s="5">
        <f t="shared" si="1970"/>
        <v>2</v>
      </c>
      <c r="FI586" s="5">
        <f t="shared" si="1971"/>
        <v>0</v>
      </c>
      <c r="FJ586" s="5">
        <f t="shared" si="1972"/>
        <v>0</v>
      </c>
      <c r="FK586" s="5">
        <f t="shared" si="1973"/>
        <v>0</v>
      </c>
      <c r="FL586" s="5">
        <f t="shared" si="1974"/>
        <v>1</v>
      </c>
      <c r="FM586" s="5">
        <f t="shared" si="1975"/>
        <v>1</v>
      </c>
      <c r="FN586" s="4"/>
      <c r="FO586" s="4"/>
      <c r="FP586" s="4">
        <v>20</v>
      </c>
      <c r="FQ586" s="4">
        <v>12</v>
      </c>
      <c r="FR586" s="4">
        <v>0</v>
      </c>
      <c r="FS586" s="4">
        <v>13.180000000000007</v>
      </c>
      <c r="FT586" s="4">
        <v>14</v>
      </c>
      <c r="FU586" s="4">
        <v>6</v>
      </c>
      <c r="FV586" s="4"/>
      <c r="FW586" s="4">
        <f t="shared" si="1976"/>
        <v>130</v>
      </c>
      <c r="FX586" s="4">
        <f t="shared" si="1977"/>
        <v>148</v>
      </c>
      <c r="FY586" s="4">
        <f t="shared" si="1978"/>
        <v>108</v>
      </c>
      <c r="FZ586" s="4">
        <f t="shared" si="1979"/>
        <v>98.82</v>
      </c>
      <c r="GA586" s="4">
        <f t="shared" si="1980"/>
        <v>108</v>
      </c>
      <c r="GB586" s="4">
        <f t="shared" si="1981"/>
        <v>102</v>
      </c>
      <c r="GC586" s="4"/>
      <c r="GD586" s="4">
        <v>150</v>
      </c>
      <c r="GE586" s="4">
        <v>160</v>
      </c>
      <c r="GF586" s="4">
        <v>108</v>
      </c>
      <c r="GG586" s="4">
        <v>112</v>
      </c>
      <c r="GH586" s="4">
        <v>122</v>
      </c>
      <c r="GI586" s="4">
        <v>108</v>
      </c>
      <c r="GJ586" s="4"/>
      <c r="GK586" s="6"/>
      <c r="GL586" s="4">
        <f t="shared" si="1982"/>
        <v>22</v>
      </c>
      <c r="GM586" s="4">
        <f t="shared" si="1983"/>
        <v>12</v>
      </c>
      <c r="GN586" s="4">
        <f t="shared" si="1984"/>
        <v>0</v>
      </c>
      <c r="GO586" s="4">
        <f t="shared" si="1985"/>
        <v>13.180000000000007</v>
      </c>
      <c r="GP586" s="4">
        <f t="shared" si="1986"/>
        <v>14</v>
      </c>
      <c r="GQ586" s="4">
        <f t="shared" si="1987"/>
        <v>6</v>
      </c>
      <c r="GR586" s="4"/>
      <c r="GS586" s="4">
        <f t="shared" si="1988"/>
        <v>130</v>
      </c>
      <c r="GT586" s="4">
        <f t="shared" si="1989"/>
        <v>148</v>
      </c>
      <c r="GU586" s="4">
        <f t="shared" si="1990"/>
        <v>108</v>
      </c>
      <c r="GV586" s="4">
        <f t="shared" si="1991"/>
        <v>98.82</v>
      </c>
      <c r="GW586" s="4">
        <f t="shared" si="1992"/>
        <v>109</v>
      </c>
      <c r="GX586" s="4">
        <f t="shared" si="1993"/>
        <v>103</v>
      </c>
      <c r="GY586" s="4"/>
      <c r="GZ586" s="4">
        <f t="shared" si="1994"/>
        <v>152</v>
      </c>
      <c r="HA586" s="4">
        <f t="shared" si="1995"/>
        <v>160</v>
      </c>
      <c r="HB586" s="4">
        <f t="shared" si="1996"/>
        <v>108</v>
      </c>
      <c r="HC586" s="4">
        <f t="shared" si="1997"/>
        <v>112</v>
      </c>
      <c r="HD586" s="4">
        <f t="shared" si="1998"/>
        <v>122</v>
      </c>
      <c r="HE586" s="4">
        <f t="shared" si="1999"/>
        <v>108</v>
      </c>
      <c r="HF586" s="4"/>
      <c r="HG586" s="6"/>
      <c r="HH586" s="84">
        <f t="shared" si="2000"/>
        <v>5.8479532163742687E-3</v>
      </c>
      <c r="HI586" s="84">
        <f t="shared" si="2001"/>
        <v>0</v>
      </c>
      <c r="HJ586" s="84">
        <f t="shared" si="2002"/>
        <v>0</v>
      </c>
      <c r="HK586" s="84">
        <f t="shared" si="2003"/>
        <v>0</v>
      </c>
      <c r="HL586" s="84">
        <f t="shared" si="2004"/>
        <v>0</v>
      </c>
      <c r="HM586" s="84">
        <f t="shared" si="2005"/>
        <v>0</v>
      </c>
      <c r="HN586" s="145"/>
      <c r="HO586" s="84">
        <f t="shared" si="2006"/>
        <v>5.8479532163742687E-2</v>
      </c>
      <c r="HP586" s="84">
        <f t="shared" si="2007"/>
        <v>3.5398230088495575E-2</v>
      </c>
      <c r="HQ586" s="84">
        <f t="shared" si="2008"/>
        <v>0</v>
      </c>
      <c r="HR586" s="84">
        <f t="shared" si="2009"/>
        <v>3.8994082840236706E-2</v>
      </c>
      <c r="HS586" s="84">
        <f t="shared" si="2010"/>
        <v>4.2879019908116385E-2</v>
      </c>
      <c r="HT586" s="84">
        <f t="shared" si="2011"/>
        <v>1.9047619047619049E-2</v>
      </c>
      <c r="HU586" s="145"/>
      <c r="HV586" s="84">
        <f t="shared" si="2012"/>
        <v>6.4327485380116955E-2</v>
      </c>
      <c r="HW586" s="84">
        <f t="shared" si="2013"/>
        <v>3.5398230088495575E-2</v>
      </c>
      <c r="HX586" s="84">
        <f t="shared" si="2014"/>
        <v>0</v>
      </c>
      <c r="HY586" s="84">
        <f t="shared" si="2015"/>
        <v>3.8994082840236706E-2</v>
      </c>
      <c r="HZ586" s="84">
        <f t="shared" si="2016"/>
        <v>4.2879019908116385E-2</v>
      </c>
      <c r="IA586" s="84">
        <f t="shared" si="2017"/>
        <v>1.9047619047619049E-2</v>
      </c>
      <c r="IB586" s="145"/>
      <c r="IC586" s="145"/>
      <c r="ID586" s="84">
        <f t="shared" si="2018"/>
        <v>0</v>
      </c>
      <c r="IE586" s="84">
        <f t="shared" si="2019"/>
        <v>0</v>
      </c>
      <c r="IF586" s="84">
        <f t="shared" si="2020"/>
        <v>0</v>
      </c>
      <c r="IG586" s="84">
        <f t="shared" si="2021"/>
        <v>0</v>
      </c>
      <c r="IH586" s="84">
        <f t="shared" si="2022"/>
        <v>6.7980965329707678E-4</v>
      </c>
      <c r="II586" s="84">
        <f t="shared" si="2023"/>
        <v>6.7888662593346908E-4</v>
      </c>
      <c r="IJ586" s="145"/>
      <c r="IK586" s="84">
        <f t="shared" si="2024"/>
        <v>8.5357846355876565E-2</v>
      </c>
      <c r="IL586" s="84">
        <f t="shared" si="2025"/>
        <v>9.8864395457581827E-2</v>
      </c>
      <c r="IM586" s="84">
        <f t="shared" si="2026"/>
        <v>7.2678331090174964E-2</v>
      </c>
      <c r="IN586" s="84">
        <f t="shared" si="2027"/>
        <v>6.7270251872021777E-2</v>
      </c>
      <c r="IO586" s="84">
        <f t="shared" si="2028"/>
        <v>7.3419442556084291E-2</v>
      </c>
      <c r="IP586" s="84">
        <f t="shared" si="2029"/>
        <v>6.9246435845213852E-2</v>
      </c>
      <c r="IQ586" s="145"/>
      <c r="IR586" s="84">
        <f t="shared" si="2030"/>
        <v>8.5357846355876565E-2</v>
      </c>
      <c r="IS586" s="84">
        <f t="shared" si="2031"/>
        <v>9.8864395457581827E-2</v>
      </c>
      <c r="IT586" s="84">
        <f t="shared" si="2032"/>
        <v>7.2678331090174964E-2</v>
      </c>
      <c r="IU586" s="84">
        <f t="shared" si="2033"/>
        <v>6.7270251872021777E-2</v>
      </c>
      <c r="IV586" s="84">
        <f t="shared" si="2034"/>
        <v>7.4099252209381364E-2</v>
      </c>
      <c r="IW586" s="84">
        <f t="shared" si="2035"/>
        <v>6.9925322471147328E-2</v>
      </c>
      <c r="IX586" s="140"/>
      <c r="IY586" s="140"/>
      <c r="IZ586" s="84">
        <f t="shared" si="2036"/>
        <v>1.0723860589812334E-3</v>
      </c>
      <c r="JA586" s="84">
        <f t="shared" si="2037"/>
        <v>0</v>
      </c>
      <c r="JB586" s="84">
        <f t="shared" si="2038"/>
        <v>0</v>
      </c>
      <c r="JC586" s="84">
        <f t="shared" si="2039"/>
        <v>0</v>
      </c>
      <c r="JD586" s="84">
        <f t="shared" si="2040"/>
        <v>5.5632823365785818E-4</v>
      </c>
      <c r="JE586" s="84">
        <f t="shared" si="2041"/>
        <v>5.5928411633109618E-4</v>
      </c>
      <c r="JF586" s="145"/>
      <c r="JG586" s="84">
        <f t="shared" si="2042"/>
        <v>8.0428954423592491E-2</v>
      </c>
      <c r="JH586" s="84">
        <f t="shared" si="2043"/>
        <v>8.714596949891068E-2</v>
      </c>
      <c r="JI586" s="84">
        <f t="shared" si="2044"/>
        <v>5.9340659340659338E-2</v>
      </c>
      <c r="JJ586" s="84">
        <f t="shared" si="2045"/>
        <v>6.1981184283342559E-2</v>
      </c>
      <c r="JK586" s="84">
        <f t="shared" si="2046"/>
        <v>6.7872044506258694E-2</v>
      </c>
      <c r="JL586" s="84">
        <f t="shared" si="2047"/>
        <v>6.0402684563758392E-2</v>
      </c>
      <c r="JM586" s="145"/>
      <c r="JN586" s="84">
        <f t="shared" si="2048"/>
        <v>8.1501340482573723E-2</v>
      </c>
      <c r="JO586" s="84">
        <f t="shared" si="2049"/>
        <v>8.714596949891068E-2</v>
      </c>
      <c r="JP586" s="84">
        <f t="shared" si="2050"/>
        <v>5.9340659340659338E-2</v>
      </c>
      <c r="JQ586" s="84">
        <f t="shared" si="2051"/>
        <v>6.1981184283342559E-2</v>
      </c>
      <c r="JR586" s="84">
        <f t="shared" si="2052"/>
        <v>6.8428372739916546E-2</v>
      </c>
      <c r="JS586" s="84">
        <f t="shared" si="2053"/>
        <v>6.096196868008949E-2</v>
      </c>
      <c r="JT586" s="140"/>
      <c r="JU586" s="140"/>
      <c r="JV586" s="140"/>
      <c r="JW586" s="84">
        <f t="shared" si="2054"/>
        <v>5.3619302949061668E-4</v>
      </c>
      <c r="JX586" s="84">
        <f t="shared" si="2055"/>
        <v>0</v>
      </c>
      <c r="JY586" s="84">
        <f t="shared" si="2056"/>
        <v>0</v>
      </c>
      <c r="JZ586" s="84">
        <f t="shared" si="2057"/>
        <v>0</v>
      </c>
      <c r="KA586" s="84">
        <f t="shared" si="2058"/>
        <v>0</v>
      </c>
      <c r="KB586" s="84">
        <f t="shared" si="2059"/>
        <v>0</v>
      </c>
      <c r="KC586" s="145"/>
      <c r="KD586" s="84">
        <f t="shared" si="2060"/>
        <v>0</v>
      </c>
      <c r="KE586" s="84">
        <f t="shared" si="2061"/>
        <v>0</v>
      </c>
      <c r="KF586" s="84">
        <f t="shared" si="2062"/>
        <v>0</v>
      </c>
      <c r="KG586" s="84">
        <f t="shared" si="2063"/>
        <v>0</v>
      </c>
      <c r="KH586" s="84">
        <f t="shared" si="2064"/>
        <v>0</v>
      </c>
      <c r="KI586" s="84">
        <f t="shared" si="2065"/>
        <v>5.5928411633109618E-4</v>
      </c>
      <c r="KJ586" s="145"/>
      <c r="KK586" s="84">
        <f t="shared" si="2066"/>
        <v>5.3619302949061668E-4</v>
      </c>
      <c r="KL586" s="84">
        <f t="shared" si="2067"/>
        <v>0</v>
      </c>
      <c r="KM586" s="84">
        <f t="shared" si="2068"/>
        <v>0</v>
      </c>
      <c r="KN586" s="84">
        <f t="shared" si="2069"/>
        <v>0</v>
      </c>
      <c r="KO586" s="84">
        <f t="shared" si="2070"/>
        <v>5.5632823365785818E-4</v>
      </c>
      <c r="KP586" s="84">
        <f t="shared" si="2071"/>
        <v>0</v>
      </c>
      <c r="KQ586" s="105"/>
      <c r="KR586" s="123">
        <f t="shared" si="2072"/>
        <v>8.0428954423592491E-2</v>
      </c>
      <c r="KS586" s="123">
        <f t="shared" si="2073"/>
        <v>8.714596949891068E-2</v>
      </c>
      <c r="KT586" s="123">
        <f t="shared" si="2074"/>
        <v>5.9340659340659338E-2</v>
      </c>
      <c r="KU586" s="123">
        <f t="shared" si="2075"/>
        <v>6.1981184283342559E-2</v>
      </c>
      <c r="KV586" s="123">
        <f t="shared" si="2076"/>
        <v>6.7872044506258694E-2</v>
      </c>
      <c r="KW586" s="123">
        <f t="shared" si="2077"/>
        <v>6.0402684563758392E-2</v>
      </c>
      <c r="KX586" s="105"/>
      <c r="KY586" s="123">
        <f t="shared" si="2078"/>
        <v>8.1501340482573723E-2</v>
      </c>
      <c r="KZ586" s="123">
        <f t="shared" si="2079"/>
        <v>8.714596949891068E-2</v>
      </c>
      <c r="LA586" s="123">
        <f t="shared" si="2080"/>
        <v>5.9340659340659338E-2</v>
      </c>
      <c r="LB586" s="123">
        <f t="shared" si="2081"/>
        <v>6.1981184283342559E-2</v>
      </c>
      <c r="LC586" s="123">
        <f t="shared" si="2082"/>
        <v>6.8428372739916546E-2</v>
      </c>
      <c r="LD586" s="123">
        <f t="shared" si="2083"/>
        <v>6.096196868008949E-2</v>
      </c>
      <c r="LE586" s="105"/>
      <c r="LF586" s="105"/>
      <c r="LG586" s="84">
        <f t="shared" si="1906"/>
        <v>0.5</v>
      </c>
      <c r="LH586" s="84"/>
      <c r="LI586" s="84"/>
      <c r="LJ586" s="84"/>
      <c r="LK586" s="84">
        <f t="shared" si="1893"/>
        <v>0</v>
      </c>
      <c r="LL586" s="84">
        <f t="shared" si="1894"/>
        <v>0</v>
      </c>
      <c r="LM586" s="105"/>
      <c r="LN586" s="84">
        <f t="shared" si="1899"/>
        <v>0</v>
      </c>
      <c r="LO586" s="84"/>
      <c r="LP586" s="84"/>
      <c r="LQ586" s="84"/>
      <c r="LR586" s="84">
        <f t="shared" si="1895"/>
        <v>0</v>
      </c>
      <c r="LS586" s="84">
        <f t="shared" si="1896"/>
        <v>1</v>
      </c>
      <c r="LT586" s="105"/>
      <c r="LU586" s="84">
        <f t="shared" si="1901"/>
        <v>0.5</v>
      </c>
      <c r="LV586" s="84"/>
      <c r="LW586" s="84"/>
      <c r="LX586" s="84"/>
      <c r="LY586" s="84">
        <f t="shared" si="1897"/>
        <v>1</v>
      </c>
      <c r="LZ586" s="84">
        <f t="shared" si="1898"/>
        <v>0</v>
      </c>
      <c r="MA586" s="105"/>
      <c r="MB586" s="105"/>
      <c r="MC586" s="105"/>
      <c r="MD586" s="123"/>
      <c r="ME586" s="123"/>
      <c r="MF586" s="212"/>
      <c r="MG586" s="105"/>
      <c r="MH586" s="123"/>
      <c r="MI586" s="123">
        <f t="shared" si="2088"/>
        <v>-4.7220336426038997E-2</v>
      </c>
      <c r="MJ586" s="212">
        <f t="shared" si="2089"/>
        <v>1.7897091722595175E-2</v>
      </c>
      <c r="MK586" s="105"/>
      <c r="ML586" s="123"/>
      <c r="MM586" s="123">
        <f t="shared" si="2090"/>
        <v>-3.7879359332176545E-2</v>
      </c>
      <c r="MN586" s="212">
        <f t="shared" si="2091"/>
        <v>2.7322064794100712E-2</v>
      </c>
      <c r="MO586" s="105"/>
      <c r="MP586" s="105"/>
    </row>
    <row r="587" spans="2:354" ht="12" x14ac:dyDescent="0.25">
      <c r="B587" s="6" t="s">
        <v>642</v>
      </c>
      <c r="C587" s="6">
        <v>44081</v>
      </c>
      <c r="D587" s="86" t="s">
        <v>291</v>
      </c>
      <c r="E587" s="6">
        <v>1</v>
      </c>
      <c r="F587" s="3">
        <v>2560</v>
      </c>
      <c r="G587" s="7">
        <v>2602</v>
      </c>
      <c r="H587" s="139">
        <v>2552</v>
      </c>
      <c r="I587" s="7">
        <v>2526</v>
      </c>
      <c r="J587" s="177">
        <f t="shared" si="1911"/>
        <v>2551.5</v>
      </c>
      <c r="K587" s="7">
        <v>2577</v>
      </c>
      <c r="L587" s="162"/>
      <c r="M587" s="3">
        <v>1820</v>
      </c>
      <c r="N587" s="7">
        <v>1849</v>
      </c>
      <c r="O587" s="139">
        <v>1823</v>
      </c>
      <c r="P587" s="7">
        <v>1868</v>
      </c>
      <c r="Q587" s="177">
        <f t="shared" si="1912"/>
        <v>1825</v>
      </c>
      <c r="R587" s="7">
        <v>1782</v>
      </c>
      <c r="S587" s="105"/>
      <c r="T587" s="3">
        <v>8387</v>
      </c>
      <c r="U587" s="7">
        <v>8465</v>
      </c>
      <c r="V587" s="139">
        <v>8454</v>
      </c>
      <c r="W587" s="7">
        <v>8476</v>
      </c>
      <c r="X587" s="177">
        <f t="shared" si="1913"/>
        <v>8536</v>
      </c>
      <c r="Y587" s="7">
        <v>8596</v>
      </c>
      <c r="Z587" s="105"/>
      <c r="AA587" s="3">
        <v>2597</v>
      </c>
      <c r="AB587" s="105">
        <v>2654</v>
      </c>
      <c r="AC587" s="139">
        <v>2669</v>
      </c>
      <c r="AD587" s="7">
        <v>2719</v>
      </c>
      <c r="AE587" s="177">
        <f t="shared" si="1914"/>
        <v>2742</v>
      </c>
      <c r="AF587" s="7">
        <v>2765</v>
      </c>
      <c r="AG587" s="105"/>
      <c r="AH587" s="3">
        <f t="shared" si="1915"/>
        <v>10207</v>
      </c>
      <c r="AI587" s="3">
        <f t="shared" si="1916"/>
        <v>10314</v>
      </c>
      <c r="AJ587" s="3">
        <f t="shared" si="1917"/>
        <v>10277</v>
      </c>
      <c r="AK587" s="3">
        <f t="shared" si="1918"/>
        <v>10344</v>
      </c>
      <c r="AL587" s="178">
        <f t="shared" si="1919"/>
        <v>10361</v>
      </c>
      <c r="AM587" s="3">
        <f t="shared" si="1920"/>
        <v>10378</v>
      </c>
      <c r="AN587" s="105"/>
      <c r="AO587" s="3">
        <f t="shared" si="1921"/>
        <v>15364</v>
      </c>
      <c r="AP587" s="3">
        <f t="shared" si="1922"/>
        <v>15570</v>
      </c>
      <c r="AQ587" s="3">
        <f t="shared" si="1923"/>
        <v>15498</v>
      </c>
      <c r="AR587" s="3">
        <f t="shared" si="1924"/>
        <v>15589</v>
      </c>
      <c r="AS587" s="178">
        <f t="shared" si="1925"/>
        <v>15654.5</v>
      </c>
      <c r="AT587" s="3">
        <f t="shared" si="1926"/>
        <v>15720</v>
      </c>
      <c r="AU587" s="105"/>
      <c r="AV587" s="105"/>
      <c r="AW587" s="5">
        <v>0</v>
      </c>
      <c r="AX587" s="5">
        <v>0</v>
      </c>
      <c r="AY587" s="5">
        <v>0</v>
      </c>
      <c r="AZ587" s="5">
        <v>0</v>
      </c>
      <c r="BA587" s="5">
        <v>1</v>
      </c>
      <c r="BB587" s="5"/>
      <c r="BC587" s="4"/>
      <c r="BD587" s="5">
        <v>0</v>
      </c>
      <c r="BE587" s="5">
        <v>0</v>
      </c>
      <c r="BF587" s="5">
        <v>0</v>
      </c>
      <c r="BG587" s="5">
        <v>0</v>
      </c>
      <c r="BH587" s="5">
        <v>2</v>
      </c>
      <c r="BI587" s="5">
        <v>2</v>
      </c>
      <c r="BJ587" s="4"/>
      <c r="BK587" s="5"/>
      <c r="BL587" s="5"/>
      <c r="BM587" s="5"/>
      <c r="BN587" s="5"/>
      <c r="BO587" s="5"/>
      <c r="BP587" s="5"/>
      <c r="BQ587" s="4"/>
      <c r="BR587" s="5">
        <f t="shared" si="1927"/>
        <v>0</v>
      </c>
      <c r="BS587" s="5">
        <f t="shared" si="1928"/>
        <v>0</v>
      </c>
      <c r="BT587" s="5">
        <f t="shared" si="1929"/>
        <v>0</v>
      </c>
      <c r="BU587" s="5">
        <f t="shared" si="1930"/>
        <v>0</v>
      </c>
      <c r="BV587" s="5">
        <f t="shared" si="1931"/>
        <v>3</v>
      </c>
      <c r="BW587" s="5">
        <f t="shared" si="1932"/>
        <v>2</v>
      </c>
      <c r="BX587" s="4"/>
      <c r="BY587" s="4"/>
      <c r="BZ587" s="5">
        <v>0</v>
      </c>
      <c r="CA587" s="5">
        <v>0</v>
      </c>
      <c r="CB587" s="5">
        <v>0</v>
      </c>
      <c r="CC587" s="5">
        <v>0</v>
      </c>
      <c r="CD587" s="183">
        <f t="shared" si="2093"/>
        <v>0</v>
      </c>
      <c r="CE587" s="5"/>
      <c r="CF587" s="4"/>
      <c r="CG587" s="5"/>
      <c r="CH587" s="5"/>
      <c r="CI587" s="5"/>
      <c r="CJ587" s="5"/>
      <c r="CK587" s="183">
        <f t="shared" si="1933"/>
        <v>0</v>
      </c>
      <c r="CL587" s="5"/>
      <c r="CM587" s="4"/>
      <c r="CN587" s="5"/>
      <c r="CO587" s="5"/>
      <c r="CP587" s="5"/>
      <c r="CQ587" s="5"/>
      <c r="CR587" s="5"/>
      <c r="CS587" s="5"/>
      <c r="CT587" s="4"/>
      <c r="CU587" s="5">
        <f t="shared" si="1934"/>
        <v>0</v>
      </c>
      <c r="CV587" s="5">
        <f t="shared" si="1935"/>
        <v>0</v>
      </c>
      <c r="CW587" s="5">
        <f t="shared" si="1936"/>
        <v>0</v>
      </c>
      <c r="CX587" s="5">
        <f t="shared" si="1937"/>
        <v>0</v>
      </c>
      <c r="CY587" s="183">
        <f t="shared" si="1938"/>
        <v>0</v>
      </c>
      <c r="CZ587" s="5">
        <f t="shared" si="1939"/>
        <v>0</v>
      </c>
      <c r="DA587" s="4"/>
      <c r="DB587" s="4"/>
      <c r="DC587" s="5">
        <f t="shared" si="1940"/>
        <v>2</v>
      </c>
      <c r="DD587" s="5">
        <f t="shared" si="1941"/>
        <v>1</v>
      </c>
      <c r="DE587" s="5">
        <f t="shared" si="1942"/>
        <v>0</v>
      </c>
      <c r="DF587" s="5">
        <f t="shared" si="1943"/>
        <v>0</v>
      </c>
      <c r="DG587" s="5">
        <f t="shared" si="1944"/>
        <v>1</v>
      </c>
      <c r="DH587" s="5">
        <f t="shared" si="1945"/>
        <v>4</v>
      </c>
      <c r="DI587" s="4"/>
      <c r="DJ587" s="5">
        <f t="shared" si="1946"/>
        <v>10</v>
      </c>
      <c r="DK587" s="5">
        <f t="shared" si="1947"/>
        <v>16</v>
      </c>
      <c r="DL587" s="5">
        <f t="shared" si="1948"/>
        <v>9</v>
      </c>
      <c r="DM587" s="5">
        <f t="shared" si="1949"/>
        <v>14</v>
      </c>
      <c r="DN587" s="5">
        <f t="shared" si="1950"/>
        <v>13</v>
      </c>
      <c r="DO587" s="5">
        <f t="shared" si="1951"/>
        <v>10</v>
      </c>
      <c r="DP587" s="4"/>
      <c r="DQ587" s="5">
        <f t="shared" si="1952"/>
        <v>0</v>
      </c>
      <c r="DR587" s="5">
        <f t="shared" si="1953"/>
        <v>0</v>
      </c>
      <c r="DS587" s="5">
        <f t="shared" si="1954"/>
        <v>0</v>
      </c>
      <c r="DT587" s="5">
        <f t="shared" si="1955"/>
        <v>0</v>
      </c>
      <c r="DU587" s="5">
        <f t="shared" si="1956"/>
        <v>0</v>
      </c>
      <c r="DV587" s="5">
        <f t="shared" si="1957"/>
        <v>0</v>
      </c>
      <c r="DW587" s="4"/>
      <c r="DX587" s="5">
        <f t="shared" si="1958"/>
        <v>12</v>
      </c>
      <c r="DY587" s="5">
        <f t="shared" si="1959"/>
        <v>17</v>
      </c>
      <c r="DZ587" s="5">
        <f t="shared" si="1960"/>
        <v>9</v>
      </c>
      <c r="EA587" s="5">
        <f t="shared" si="1961"/>
        <v>14</v>
      </c>
      <c r="EB587" s="5">
        <f t="shared" si="1962"/>
        <v>14</v>
      </c>
      <c r="EC587" s="5">
        <f t="shared" si="1963"/>
        <v>14</v>
      </c>
      <c r="ED587" s="4"/>
      <c r="EE587" s="4"/>
      <c r="EF587" s="5">
        <v>2</v>
      </c>
      <c r="EG587" s="5">
        <v>1</v>
      </c>
      <c r="EH587" s="5">
        <v>0</v>
      </c>
      <c r="EI587" s="5">
        <v>0</v>
      </c>
      <c r="EJ587" s="5">
        <v>2</v>
      </c>
      <c r="EK587" s="5">
        <v>4</v>
      </c>
      <c r="EL587" s="4"/>
      <c r="EM587" s="5">
        <v>10</v>
      </c>
      <c r="EN587" s="5">
        <v>16</v>
      </c>
      <c r="EO587" s="5">
        <v>9</v>
      </c>
      <c r="EP587" s="5">
        <v>14</v>
      </c>
      <c r="EQ587" s="5">
        <v>15</v>
      </c>
      <c r="ER587" s="5">
        <v>12</v>
      </c>
      <c r="ES587" s="4"/>
      <c r="ET587" s="5"/>
      <c r="EU587" s="5"/>
      <c r="EV587" s="5"/>
      <c r="EW587" s="5"/>
      <c r="EX587" s="5">
        <v>0</v>
      </c>
      <c r="EY587" s="5">
        <v>0</v>
      </c>
      <c r="EZ587" s="4"/>
      <c r="FA587" s="5">
        <f t="shared" si="1964"/>
        <v>12</v>
      </c>
      <c r="FB587" s="5">
        <f t="shared" si="1965"/>
        <v>17</v>
      </c>
      <c r="FC587" s="5">
        <f t="shared" si="1966"/>
        <v>9</v>
      </c>
      <c r="FD587" s="5">
        <f t="shared" si="1967"/>
        <v>14</v>
      </c>
      <c r="FE587" s="5">
        <f t="shared" si="1968"/>
        <v>17</v>
      </c>
      <c r="FF587" s="5">
        <f t="shared" si="1969"/>
        <v>16</v>
      </c>
      <c r="FG587" s="4"/>
      <c r="FH587" s="5">
        <f t="shared" si="1970"/>
        <v>12</v>
      </c>
      <c r="FI587" s="5">
        <f t="shared" si="1971"/>
        <v>17</v>
      </c>
      <c r="FJ587" s="5">
        <f t="shared" si="1972"/>
        <v>9</v>
      </c>
      <c r="FK587" s="5">
        <f t="shared" si="1973"/>
        <v>14</v>
      </c>
      <c r="FL587" s="5">
        <f t="shared" si="1974"/>
        <v>17</v>
      </c>
      <c r="FM587" s="5">
        <f t="shared" si="1975"/>
        <v>16</v>
      </c>
      <c r="FN587" s="4"/>
      <c r="FO587" s="4"/>
      <c r="FP587" s="4">
        <v>68</v>
      </c>
      <c r="FQ587" s="4">
        <v>72</v>
      </c>
      <c r="FR587" s="4">
        <v>59.84</v>
      </c>
      <c r="FS587" s="4">
        <v>37.170000000000016</v>
      </c>
      <c r="FT587" s="4">
        <v>44</v>
      </c>
      <c r="FU587" s="4">
        <v>30</v>
      </c>
      <c r="FV587" s="4"/>
      <c r="FW587" s="4">
        <f t="shared" si="1976"/>
        <v>402</v>
      </c>
      <c r="FX587" s="4">
        <f t="shared" si="1977"/>
        <v>352</v>
      </c>
      <c r="FY587" s="4">
        <f t="shared" si="1978"/>
        <v>336.15999999999997</v>
      </c>
      <c r="FZ587" s="4">
        <f t="shared" si="1979"/>
        <v>314.83</v>
      </c>
      <c r="GA587" s="4">
        <f t="shared" si="1980"/>
        <v>324</v>
      </c>
      <c r="GB587" s="4">
        <f t="shared" si="1981"/>
        <v>320</v>
      </c>
      <c r="GC587" s="4"/>
      <c r="GD587" s="4">
        <v>470</v>
      </c>
      <c r="GE587" s="4">
        <v>424</v>
      </c>
      <c r="GF587" s="4">
        <v>396</v>
      </c>
      <c r="GG587" s="4">
        <v>352</v>
      </c>
      <c r="GH587" s="4">
        <v>368</v>
      </c>
      <c r="GI587" s="4">
        <v>350</v>
      </c>
      <c r="GJ587" s="4"/>
      <c r="GK587" s="6"/>
      <c r="GL587" s="4">
        <f t="shared" si="1982"/>
        <v>70</v>
      </c>
      <c r="GM587" s="4">
        <f t="shared" si="1983"/>
        <v>73</v>
      </c>
      <c r="GN587" s="4">
        <f t="shared" si="1984"/>
        <v>59.84</v>
      </c>
      <c r="GO587" s="4">
        <f t="shared" si="1985"/>
        <v>37.170000000000016</v>
      </c>
      <c r="GP587" s="4">
        <f t="shared" si="1986"/>
        <v>46</v>
      </c>
      <c r="GQ587" s="4">
        <f t="shared" si="1987"/>
        <v>34</v>
      </c>
      <c r="GR587" s="4"/>
      <c r="GS587" s="4">
        <f t="shared" si="1988"/>
        <v>412</v>
      </c>
      <c r="GT587" s="4">
        <f t="shared" si="1989"/>
        <v>368</v>
      </c>
      <c r="GU587" s="4">
        <f t="shared" si="1990"/>
        <v>345.15999999999997</v>
      </c>
      <c r="GV587" s="4">
        <f t="shared" si="1991"/>
        <v>328.83</v>
      </c>
      <c r="GW587" s="4">
        <f t="shared" si="1992"/>
        <v>339</v>
      </c>
      <c r="GX587" s="4">
        <f t="shared" si="1993"/>
        <v>332</v>
      </c>
      <c r="GY587" s="4"/>
      <c r="GZ587" s="4">
        <f t="shared" si="1994"/>
        <v>482</v>
      </c>
      <c r="HA587" s="4">
        <f t="shared" si="1995"/>
        <v>441</v>
      </c>
      <c r="HB587" s="4">
        <f t="shared" si="1996"/>
        <v>405</v>
      </c>
      <c r="HC587" s="4">
        <f t="shared" si="1997"/>
        <v>366</v>
      </c>
      <c r="HD587" s="4">
        <f t="shared" si="1998"/>
        <v>368</v>
      </c>
      <c r="HE587" s="4">
        <f t="shared" si="1999"/>
        <v>350</v>
      </c>
      <c r="HF587" s="4"/>
      <c r="HG587" s="6"/>
      <c r="HH587" s="84">
        <f t="shared" si="2000"/>
        <v>1.0989010989010989E-3</v>
      </c>
      <c r="HI587" s="84">
        <f t="shared" si="2001"/>
        <v>5.4083288263926451E-4</v>
      </c>
      <c r="HJ587" s="84">
        <f t="shared" si="2002"/>
        <v>0</v>
      </c>
      <c r="HK587" s="84">
        <f t="shared" si="2003"/>
        <v>0</v>
      </c>
      <c r="HL587" s="84">
        <f t="shared" si="2004"/>
        <v>1.095890410958904E-3</v>
      </c>
      <c r="HM587" s="84">
        <f t="shared" si="2005"/>
        <v>2.2446689113355782E-3</v>
      </c>
      <c r="HN587" s="145"/>
      <c r="HO587" s="84">
        <f t="shared" si="2006"/>
        <v>3.7362637362637362E-2</v>
      </c>
      <c r="HP587" s="84">
        <f t="shared" si="2007"/>
        <v>3.8939967550027044E-2</v>
      </c>
      <c r="HQ587" s="84">
        <f t="shared" si="2008"/>
        <v>3.2825013713658806E-2</v>
      </c>
      <c r="HR587" s="84">
        <f t="shared" si="2009"/>
        <v>1.9898286937901508E-2</v>
      </c>
      <c r="HS587" s="84">
        <f t="shared" si="2010"/>
        <v>2.4109589041095891E-2</v>
      </c>
      <c r="HT587" s="84">
        <f t="shared" si="2011"/>
        <v>1.6835016835016835E-2</v>
      </c>
      <c r="HU587" s="145"/>
      <c r="HV587" s="84">
        <f t="shared" si="2012"/>
        <v>3.8461538461538464E-2</v>
      </c>
      <c r="HW587" s="84">
        <f t="shared" si="2013"/>
        <v>3.9480800432666309E-2</v>
      </c>
      <c r="HX587" s="84">
        <f t="shared" si="2014"/>
        <v>3.2825013713658806E-2</v>
      </c>
      <c r="HY587" s="84">
        <f t="shared" si="2015"/>
        <v>1.9898286937901508E-2</v>
      </c>
      <c r="HZ587" s="84">
        <f t="shared" si="2016"/>
        <v>2.5205479452054796E-2</v>
      </c>
      <c r="IA587" s="84">
        <f t="shared" si="2017"/>
        <v>1.9079685746352413E-2</v>
      </c>
      <c r="IB587" s="145"/>
      <c r="IC587" s="145"/>
      <c r="ID587" s="84">
        <f t="shared" si="2018"/>
        <v>1.1923214498628829E-3</v>
      </c>
      <c r="IE587" s="84">
        <f t="shared" si="2019"/>
        <v>1.8901358535144714E-3</v>
      </c>
      <c r="IF587" s="84">
        <f t="shared" si="2020"/>
        <v>1.0645848119233499E-3</v>
      </c>
      <c r="IG587" s="84">
        <f t="shared" si="2021"/>
        <v>1.6517225106182161E-3</v>
      </c>
      <c r="IH587" s="84">
        <f t="shared" si="2022"/>
        <v>1.7572633552014995E-3</v>
      </c>
      <c r="II587" s="84">
        <f t="shared" si="2023"/>
        <v>1.3959981386691485E-3</v>
      </c>
      <c r="IJ587" s="145"/>
      <c r="IK587" s="84">
        <f t="shared" si="2024"/>
        <v>4.7931322284487897E-2</v>
      </c>
      <c r="IL587" s="84">
        <f t="shared" si="2025"/>
        <v>4.1582988777318371E-2</v>
      </c>
      <c r="IM587" s="84">
        <f t="shared" si="2026"/>
        <v>3.9763425597350362E-2</v>
      </c>
      <c r="IN587" s="84">
        <f t="shared" si="2027"/>
        <v>3.7143699858423786E-2</v>
      </c>
      <c r="IO587" s="84">
        <f t="shared" si="2028"/>
        <v>3.7956888472352387E-2</v>
      </c>
      <c r="IP587" s="84">
        <f t="shared" si="2029"/>
        <v>3.7226617031177293E-2</v>
      </c>
      <c r="IQ587" s="145"/>
      <c r="IR587" s="84">
        <f t="shared" si="2030"/>
        <v>4.9123643734350783E-2</v>
      </c>
      <c r="IS587" s="84">
        <f t="shared" si="2031"/>
        <v>4.3473124630832839E-2</v>
      </c>
      <c r="IT587" s="84">
        <f t="shared" si="2032"/>
        <v>4.082801040927371E-2</v>
      </c>
      <c r="IU587" s="84">
        <f t="shared" si="2033"/>
        <v>3.8795422369042001E-2</v>
      </c>
      <c r="IV587" s="84">
        <f t="shared" si="2034"/>
        <v>3.971415182755389E-2</v>
      </c>
      <c r="IW587" s="84">
        <f t="shared" si="2035"/>
        <v>3.8622615169846441E-2</v>
      </c>
      <c r="IX587" s="140"/>
      <c r="IY587" s="140"/>
      <c r="IZ587" s="84">
        <f t="shared" si="2036"/>
        <v>1.1756637601645929E-3</v>
      </c>
      <c r="JA587" s="84">
        <f t="shared" si="2037"/>
        <v>1.648245103742486E-3</v>
      </c>
      <c r="JB587" s="84">
        <f t="shared" si="2038"/>
        <v>8.7574194803931109E-4</v>
      </c>
      <c r="JC587" s="84">
        <f t="shared" si="2039"/>
        <v>1.3534416086620263E-3</v>
      </c>
      <c r="JD587" s="84">
        <f t="shared" si="2040"/>
        <v>1.6407682656114275E-3</v>
      </c>
      <c r="JE587" s="84">
        <f t="shared" si="2041"/>
        <v>1.5417228753131624E-3</v>
      </c>
      <c r="JF587" s="145"/>
      <c r="JG587" s="84">
        <f t="shared" si="2042"/>
        <v>4.6046830606446557E-2</v>
      </c>
      <c r="JH587" s="84">
        <f t="shared" si="2043"/>
        <v>4.1109171999224356E-2</v>
      </c>
      <c r="JI587" s="84">
        <f t="shared" si="2044"/>
        <v>3.8532645713729691E-2</v>
      </c>
      <c r="JJ587" s="84">
        <f t="shared" si="2045"/>
        <v>3.4029389017788091E-2</v>
      </c>
      <c r="JK587" s="84">
        <f t="shared" si="2046"/>
        <v>3.5517807161470898E-2</v>
      </c>
      <c r="JL587" s="84">
        <f t="shared" si="2047"/>
        <v>3.3725187897475431E-2</v>
      </c>
      <c r="JM587" s="145"/>
      <c r="JN587" s="84">
        <f t="shared" si="2048"/>
        <v>4.7222494366611148E-2</v>
      </c>
      <c r="JO587" s="84">
        <f t="shared" si="2049"/>
        <v>4.2757417102966842E-2</v>
      </c>
      <c r="JP587" s="84">
        <f t="shared" si="2050"/>
        <v>3.9408387661769004E-2</v>
      </c>
      <c r="JQ587" s="84">
        <f t="shared" si="2051"/>
        <v>3.5382830626450118E-2</v>
      </c>
      <c r="JR587" s="84">
        <f t="shared" si="2052"/>
        <v>3.7158575427082327E-2</v>
      </c>
      <c r="JS587" s="84">
        <f t="shared" si="2053"/>
        <v>3.5266910772788596E-2</v>
      </c>
      <c r="JT587" s="140"/>
      <c r="JU587" s="140"/>
      <c r="JV587" s="140"/>
      <c r="JW587" s="84">
        <f t="shared" si="2054"/>
        <v>0</v>
      </c>
      <c r="JX587" s="84">
        <f t="shared" si="2055"/>
        <v>0</v>
      </c>
      <c r="JY587" s="84">
        <f t="shared" si="2056"/>
        <v>0</v>
      </c>
      <c r="JZ587" s="84">
        <f t="shared" si="2057"/>
        <v>0</v>
      </c>
      <c r="KA587" s="84">
        <f t="shared" si="2058"/>
        <v>0</v>
      </c>
      <c r="KB587" s="84">
        <f t="shared" si="2059"/>
        <v>0</v>
      </c>
      <c r="KC587" s="145"/>
      <c r="KD587" s="84">
        <f t="shared" si="2060"/>
        <v>0</v>
      </c>
      <c r="KE587" s="84">
        <f t="shared" si="2061"/>
        <v>0</v>
      </c>
      <c r="KF587" s="84">
        <f t="shared" si="2062"/>
        <v>0</v>
      </c>
      <c r="KG587" s="84">
        <f t="shared" si="2063"/>
        <v>0</v>
      </c>
      <c r="KH587" s="84">
        <f t="shared" si="2064"/>
        <v>2.895473409902519E-4</v>
      </c>
      <c r="KI587" s="84">
        <f t="shared" si="2065"/>
        <v>1.927153594141453E-4</v>
      </c>
      <c r="KJ587" s="145"/>
      <c r="KK587" s="84">
        <f t="shared" si="2066"/>
        <v>1.1756637601645929E-3</v>
      </c>
      <c r="KL587" s="84">
        <f t="shared" si="2067"/>
        <v>1.648245103742486E-3</v>
      </c>
      <c r="KM587" s="84">
        <f t="shared" si="2068"/>
        <v>8.7574194803931109E-4</v>
      </c>
      <c r="KN587" s="84">
        <f t="shared" si="2069"/>
        <v>1.3534416086620263E-3</v>
      </c>
      <c r="KO587" s="84">
        <f t="shared" si="2070"/>
        <v>1.3512209246211756E-3</v>
      </c>
      <c r="KP587" s="84">
        <f t="shared" si="2071"/>
        <v>1.3490075158990172E-3</v>
      </c>
      <c r="KQ587" s="105"/>
      <c r="KR587" s="123">
        <f t="shared" si="2072"/>
        <v>4.6046830606446557E-2</v>
      </c>
      <c r="KS587" s="123">
        <f t="shared" si="2073"/>
        <v>4.1109171999224356E-2</v>
      </c>
      <c r="KT587" s="123">
        <f t="shared" si="2074"/>
        <v>3.8532645713729691E-2</v>
      </c>
      <c r="KU587" s="123">
        <f t="shared" si="2075"/>
        <v>3.4029389017788091E-2</v>
      </c>
      <c r="KV587" s="123">
        <f t="shared" si="2076"/>
        <v>3.5517807161470898E-2</v>
      </c>
      <c r="KW587" s="123">
        <f t="shared" si="2077"/>
        <v>3.3725187897475431E-2</v>
      </c>
      <c r="KX587" s="105"/>
      <c r="KY587" s="123">
        <f t="shared" si="2078"/>
        <v>4.7222494366611148E-2</v>
      </c>
      <c r="KZ587" s="123">
        <f t="shared" si="2079"/>
        <v>4.2757417102966842E-2</v>
      </c>
      <c r="LA587" s="123">
        <f t="shared" si="2080"/>
        <v>3.9408387661769004E-2</v>
      </c>
      <c r="LB587" s="123">
        <f t="shared" si="2081"/>
        <v>3.5382830626450118E-2</v>
      </c>
      <c r="LC587" s="123">
        <f t="shared" si="2082"/>
        <v>3.7158575427082327E-2</v>
      </c>
      <c r="LD587" s="123">
        <f t="shared" si="2083"/>
        <v>3.5266910772788596E-2</v>
      </c>
      <c r="LE587" s="105"/>
      <c r="LF587" s="105"/>
      <c r="LG587" s="84">
        <f t="shared" si="1906"/>
        <v>0</v>
      </c>
      <c r="LH587" s="84">
        <f t="shared" ref="LH587:LJ591" si="2094">CV587/FI587</f>
        <v>0</v>
      </c>
      <c r="LI587" s="84">
        <f t="shared" si="2094"/>
        <v>0</v>
      </c>
      <c r="LJ587" s="84">
        <f t="shared" si="2094"/>
        <v>0</v>
      </c>
      <c r="LK587" s="84">
        <f t="shared" si="1893"/>
        <v>0</v>
      </c>
      <c r="LL587" s="84">
        <f t="shared" si="1894"/>
        <v>0</v>
      </c>
      <c r="LM587" s="105"/>
      <c r="LN587" s="84">
        <f t="shared" si="1899"/>
        <v>0</v>
      </c>
      <c r="LO587" s="84">
        <f t="shared" ref="LO587:LQ591" si="2095">BS587/FI587</f>
        <v>0</v>
      </c>
      <c r="LP587" s="84">
        <f t="shared" si="2095"/>
        <v>0</v>
      </c>
      <c r="LQ587" s="84">
        <f t="shared" si="2095"/>
        <v>0</v>
      </c>
      <c r="LR587" s="84">
        <f t="shared" si="1895"/>
        <v>0.17647058823529413</v>
      </c>
      <c r="LS587" s="84">
        <f t="shared" si="1896"/>
        <v>0.125</v>
      </c>
      <c r="LT587" s="105"/>
      <c r="LU587" s="84">
        <f t="shared" si="1901"/>
        <v>1</v>
      </c>
      <c r="LV587" s="84">
        <f t="shared" ref="LV587:LX591" si="2096">DY587/FI587</f>
        <v>1</v>
      </c>
      <c r="LW587" s="84">
        <f t="shared" si="2096"/>
        <v>1</v>
      </c>
      <c r="LX587" s="84">
        <f t="shared" si="2096"/>
        <v>1</v>
      </c>
      <c r="LY587" s="84">
        <f t="shared" si="1897"/>
        <v>0.82352941176470584</v>
      </c>
      <c r="LZ587" s="84">
        <f t="shared" si="1898"/>
        <v>0.875</v>
      </c>
      <c r="MA587" s="105"/>
      <c r="MB587" s="105"/>
      <c r="MC587" s="105"/>
      <c r="MD587" s="123"/>
      <c r="ME587" s="123">
        <f>(II587-IF587)/IF587</f>
        <v>0.31130758492322019</v>
      </c>
      <c r="MF587" s="212">
        <f>(JE587-JB587)/JB587</f>
        <v>0.76047622106592994</v>
      </c>
      <c r="MG587" s="105"/>
      <c r="MH587" s="123">
        <f>(HT587-HQ587)/HQ587</f>
        <v>-0.48712841426745174</v>
      </c>
      <c r="MI587" s="123">
        <f t="shared" si="2088"/>
        <v>-6.3797535752103521E-2</v>
      </c>
      <c r="MJ587" s="212">
        <f t="shared" si="2089"/>
        <v>-0.12476324236779046</v>
      </c>
      <c r="MK587" s="105"/>
      <c r="ML587" s="123">
        <f>(IA587-HX587)/HX587</f>
        <v>-0.41874553616977861</v>
      </c>
      <c r="MM587" s="123">
        <f t="shared" si="2090"/>
        <v>-5.401672080808359E-2</v>
      </c>
      <c r="MN587" s="212">
        <f t="shared" si="2091"/>
        <v>-0.10509125429148555</v>
      </c>
      <c r="MO587" s="105"/>
      <c r="MP587" s="105"/>
    </row>
    <row r="588" spans="2:354" ht="12" x14ac:dyDescent="0.25">
      <c r="B588" s="6" t="s">
        <v>646</v>
      </c>
      <c r="C588" s="6">
        <v>71067</v>
      </c>
      <c r="D588" s="86" t="s">
        <v>477</v>
      </c>
      <c r="E588" s="6">
        <v>1</v>
      </c>
      <c r="F588" s="3">
        <v>1005</v>
      </c>
      <c r="G588" s="7">
        <v>1002</v>
      </c>
      <c r="H588" s="139">
        <v>1018</v>
      </c>
      <c r="I588" s="7">
        <v>1042</v>
      </c>
      <c r="J588" s="177">
        <f t="shared" si="1911"/>
        <v>1029.5</v>
      </c>
      <c r="K588" s="7">
        <v>1017</v>
      </c>
      <c r="L588" s="162"/>
      <c r="M588" s="3">
        <v>839</v>
      </c>
      <c r="N588" s="7">
        <v>827</v>
      </c>
      <c r="O588" s="139">
        <v>802</v>
      </c>
      <c r="P588" s="7">
        <v>814</v>
      </c>
      <c r="Q588" s="177">
        <f t="shared" si="1912"/>
        <v>794</v>
      </c>
      <c r="R588" s="7">
        <v>774</v>
      </c>
      <c r="S588" s="105"/>
      <c r="T588" s="3">
        <v>4000</v>
      </c>
      <c r="U588" s="7">
        <v>4039</v>
      </c>
      <c r="V588" s="139">
        <v>4022</v>
      </c>
      <c r="W588" s="7">
        <v>4024</v>
      </c>
      <c r="X588" s="177">
        <f t="shared" si="1913"/>
        <v>3976.5</v>
      </c>
      <c r="Y588" s="7">
        <v>3929</v>
      </c>
      <c r="Z588" s="105"/>
      <c r="AA588" s="3">
        <v>1201</v>
      </c>
      <c r="AB588" s="105">
        <v>1241</v>
      </c>
      <c r="AC588" s="139">
        <v>1296</v>
      </c>
      <c r="AD588" s="7">
        <v>1359</v>
      </c>
      <c r="AE588" s="177">
        <f t="shared" si="1914"/>
        <v>1436.5</v>
      </c>
      <c r="AF588" s="7">
        <v>1514</v>
      </c>
      <c r="AG588" s="105"/>
      <c r="AH588" s="3">
        <f t="shared" si="1915"/>
        <v>4839</v>
      </c>
      <c r="AI588" s="3">
        <f t="shared" si="1916"/>
        <v>4866</v>
      </c>
      <c r="AJ588" s="3">
        <f t="shared" si="1917"/>
        <v>4824</v>
      </c>
      <c r="AK588" s="3">
        <f t="shared" si="1918"/>
        <v>4838</v>
      </c>
      <c r="AL588" s="178">
        <f t="shared" si="1919"/>
        <v>4770.5</v>
      </c>
      <c r="AM588" s="3">
        <f t="shared" si="1920"/>
        <v>4703</v>
      </c>
      <c r="AN588" s="105"/>
      <c r="AO588" s="3">
        <f t="shared" si="1921"/>
        <v>7045</v>
      </c>
      <c r="AP588" s="3">
        <f t="shared" si="1922"/>
        <v>7109</v>
      </c>
      <c r="AQ588" s="3">
        <f t="shared" si="1923"/>
        <v>7138</v>
      </c>
      <c r="AR588" s="3">
        <f t="shared" si="1924"/>
        <v>7239</v>
      </c>
      <c r="AS588" s="178">
        <f t="shared" si="1925"/>
        <v>7236.5</v>
      </c>
      <c r="AT588" s="3">
        <f t="shared" si="1926"/>
        <v>7234</v>
      </c>
      <c r="AU588" s="105"/>
      <c r="AV588" s="105"/>
      <c r="AW588" s="5">
        <v>1</v>
      </c>
      <c r="AX588" s="5">
        <v>0</v>
      </c>
      <c r="AY588" s="5">
        <v>0</v>
      </c>
      <c r="AZ588" s="5">
        <v>0</v>
      </c>
      <c r="BA588" s="5"/>
      <c r="BB588" s="5"/>
      <c r="BC588" s="4"/>
      <c r="BD588" s="5">
        <v>0</v>
      </c>
      <c r="BE588" s="5">
        <v>0</v>
      </c>
      <c r="BF588" s="5">
        <v>0</v>
      </c>
      <c r="BG588" s="5">
        <v>1</v>
      </c>
      <c r="BH588" s="5">
        <v>2</v>
      </c>
      <c r="BI588" s="5">
        <v>1</v>
      </c>
      <c r="BJ588" s="4"/>
      <c r="BK588" s="5"/>
      <c r="BL588" s="5"/>
      <c r="BM588" s="5"/>
      <c r="BN588" s="5"/>
      <c r="BO588" s="5"/>
      <c r="BP588" s="5"/>
      <c r="BQ588" s="4"/>
      <c r="BR588" s="5">
        <f t="shared" si="1927"/>
        <v>1</v>
      </c>
      <c r="BS588" s="5">
        <f t="shared" si="1928"/>
        <v>0</v>
      </c>
      <c r="BT588" s="5">
        <f t="shared" si="1929"/>
        <v>0</v>
      </c>
      <c r="BU588" s="5">
        <f t="shared" si="1930"/>
        <v>1</v>
      </c>
      <c r="BV588" s="5">
        <f t="shared" si="1931"/>
        <v>2</v>
      </c>
      <c r="BW588" s="5">
        <f t="shared" si="1932"/>
        <v>1</v>
      </c>
      <c r="BX588" s="4"/>
      <c r="BY588" s="4"/>
      <c r="BZ588" s="5">
        <v>0</v>
      </c>
      <c r="CA588" s="5">
        <v>0</v>
      </c>
      <c r="CB588" s="5">
        <v>0</v>
      </c>
      <c r="CC588" s="5">
        <v>0</v>
      </c>
      <c r="CD588" s="183">
        <f t="shared" si="2093"/>
        <v>1</v>
      </c>
      <c r="CE588" s="5">
        <v>2</v>
      </c>
      <c r="CF588" s="4"/>
      <c r="CG588" s="5"/>
      <c r="CH588" s="5"/>
      <c r="CI588" s="5"/>
      <c r="CJ588" s="5"/>
      <c r="CK588" s="183">
        <f t="shared" si="1933"/>
        <v>0</v>
      </c>
      <c r="CL588" s="5"/>
      <c r="CM588" s="4"/>
      <c r="CN588" s="5"/>
      <c r="CO588" s="5"/>
      <c r="CP588" s="5"/>
      <c r="CQ588" s="5"/>
      <c r="CR588" s="5"/>
      <c r="CS588" s="5"/>
      <c r="CT588" s="4"/>
      <c r="CU588" s="5">
        <f t="shared" si="1934"/>
        <v>0</v>
      </c>
      <c r="CV588" s="5">
        <f t="shared" si="1935"/>
        <v>0</v>
      </c>
      <c r="CW588" s="5">
        <f t="shared" si="1936"/>
        <v>0</v>
      </c>
      <c r="CX588" s="5">
        <f t="shared" si="1937"/>
        <v>0</v>
      </c>
      <c r="CY588" s="183">
        <f t="shared" si="1938"/>
        <v>1</v>
      </c>
      <c r="CZ588" s="5">
        <f t="shared" si="1939"/>
        <v>2</v>
      </c>
      <c r="DA588" s="4"/>
      <c r="DB588" s="4"/>
      <c r="DC588" s="5">
        <f t="shared" si="1940"/>
        <v>2</v>
      </c>
      <c r="DD588" s="5">
        <f t="shared" si="1941"/>
        <v>0</v>
      </c>
      <c r="DE588" s="5">
        <f t="shared" si="1942"/>
        <v>1</v>
      </c>
      <c r="DF588" s="5">
        <f t="shared" si="1943"/>
        <v>0</v>
      </c>
      <c r="DG588" s="5">
        <f t="shared" si="1944"/>
        <v>0</v>
      </c>
      <c r="DH588" s="5">
        <f t="shared" si="1945"/>
        <v>-1</v>
      </c>
      <c r="DI588" s="4"/>
      <c r="DJ588" s="5">
        <f t="shared" si="1946"/>
        <v>6</v>
      </c>
      <c r="DK588" s="5">
        <f t="shared" si="1947"/>
        <v>3</v>
      </c>
      <c r="DL588" s="5">
        <f t="shared" si="1948"/>
        <v>5</v>
      </c>
      <c r="DM588" s="5">
        <f t="shared" si="1949"/>
        <v>7</v>
      </c>
      <c r="DN588" s="5">
        <f t="shared" si="1950"/>
        <v>6</v>
      </c>
      <c r="DO588" s="5">
        <f t="shared" si="1951"/>
        <v>3</v>
      </c>
      <c r="DP588" s="4"/>
      <c r="DQ588" s="5">
        <f t="shared" si="1952"/>
        <v>0</v>
      </c>
      <c r="DR588" s="5">
        <f t="shared" si="1953"/>
        <v>0</v>
      </c>
      <c r="DS588" s="5">
        <f t="shared" si="1954"/>
        <v>0</v>
      </c>
      <c r="DT588" s="5">
        <f t="shared" si="1955"/>
        <v>0</v>
      </c>
      <c r="DU588" s="5">
        <f t="shared" si="1956"/>
        <v>0</v>
      </c>
      <c r="DV588" s="5">
        <f t="shared" si="1957"/>
        <v>0</v>
      </c>
      <c r="DW588" s="4"/>
      <c r="DX588" s="5">
        <f t="shared" si="1958"/>
        <v>8</v>
      </c>
      <c r="DY588" s="5">
        <f t="shared" si="1959"/>
        <v>3</v>
      </c>
      <c r="DZ588" s="5">
        <f t="shared" si="1960"/>
        <v>6</v>
      </c>
      <c r="EA588" s="5">
        <f t="shared" si="1961"/>
        <v>7</v>
      </c>
      <c r="EB588" s="5">
        <f t="shared" si="1962"/>
        <v>6</v>
      </c>
      <c r="EC588" s="5">
        <f t="shared" si="1963"/>
        <v>2</v>
      </c>
      <c r="ED588" s="4"/>
      <c r="EE588" s="4"/>
      <c r="EF588" s="5">
        <v>3</v>
      </c>
      <c r="EG588" s="5">
        <v>0</v>
      </c>
      <c r="EH588" s="5">
        <v>1</v>
      </c>
      <c r="EI588" s="5">
        <v>0</v>
      </c>
      <c r="EJ588" s="5">
        <v>1</v>
      </c>
      <c r="EK588" s="5">
        <v>1</v>
      </c>
      <c r="EL588" s="4"/>
      <c r="EM588" s="5">
        <v>6</v>
      </c>
      <c r="EN588" s="5">
        <v>3</v>
      </c>
      <c r="EO588" s="5">
        <v>5</v>
      </c>
      <c r="EP588" s="5">
        <v>8</v>
      </c>
      <c r="EQ588" s="5">
        <v>8</v>
      </c>
      <c r="ER588" s="5">
        <v>4</v>
      </c>
      <c r="ES588" s="4"/>
      <c r="ET588" s="5">
        <v>0</v>
      </c>
      <c r="EU588" s="5"/>
      <c r="EV588" s="5"/>
      <c r="EW588" s="5"/>
      <c r="EX588" s="5">
        <v>0</v>
      </c>
      <c r="EY588" s="5"/>
      <c r="EZ588" s="4"/>
      <c r="FA588" s="5">
        <f t="shared" si="1964"/>
        <v>9</v>
      </c>
      <c r="FB588" s="5">
        <f t="shared" si="1965"/>
        <v>3</v>
      </c>
      <c r="FC588" s="5">
        <f t="shared" si="1966"/>
        <v>6</v>
      </c>
      <c r="FD588" s="5">
        <f t="shared" si="1967"/>
        <v>8</v>
      </c>
      <c r="FE588" s="5">
        <f t="shared" si="1968"/>
        <v>9</v>
      </c>
      <c r="FF588" s="5">
        <f t="shared" si="1969"/>
        <v>5</v>
      </c>
      <c r="FG588" s="4"/>
      <c r="FH588" s="5">
        <f t="shared" si="1970"/>
        <v>9</v>
      </c>
      <c r="FI588" s="5">
        <f t="shared" si="1971"/>
        <v>3</v>
      </c>
      <c r="FJ588" s="5">
        <f t="shared" si="1972"/>
        <v>6</v>
      </c>
      <c r="FK588" s="5">
        <f t="shared" si="1973"/>
        <v>8</v>
      </c>
      <c r="FL588" s="5">
        <f t="shared" si="1974"/>
        <v>9</v>
      </c>
      <c r="FM588" s="5">
        <f t="shared" si="1975"/>
        <v>5</v>
      </c>
      <c r="FN588" s="4"/>
      <c r="FO588" s="4"/>
      <c r="FP588" s="4">
        <v>62</v>
      </c>
      <c r="FQ588" s="4">
        <v>34</v>
      </c>
      <c r="FR588" s="4">
        <v>29.090000000000003</v>
      </c>
      <c r="FS588" s="4">
        <v>36.669999999999959</v>
      </c>
      <c r="FT588" s="4">
        <v>36</v>
      </c>
      <c r="FU588" s="4">
        <v>22</v>
      </c>
      <c r="FV588" s="4"/>
      <c r="FW588" s="4">
        <f t="shared" si="1976"/>
        <v>336</v>
      </c>
      <c r="FX588" s="4">
        <f t="shared" si="1977"/>
        <v>216</v>
      </c>
      <c r="FY588" s="4">
        <f t="shared" si="1978"/>
        <v>314.90999999999997</v>
      </c>
      <c r="FZ588" s="4">
        <f t="shared" si="1979"/>
        <v>305.33000000000004</v>
      </c>
      <c r="GA588" s="4">
        <f t="shared" si="1980"/>
        <v>260</v>
      </c>
      <c r="GB588" s="4">
        <f t="shared" si="1981"/>
        <v>230</v>
      </c>
      <c r="GC588" s="4"/>
      <c r="GD588" s="4">
        <v>398</v>
      </c>
      <c r="GE588" s="4">
        <v>250</v>
      </c>
      <c r="GF588" s="4">
        <v>344</v>
      </c>
      <c r="GG588" s="4">
        <v>342</v>
      </c>
      <c r="GH588" s="4">
        <v>296</v>
      </c>
      <c r="GI588" s="4">
        <v>252</v>
      </c>
      <c r="GJ588" s="4"/>
      <c r="GK588" s="6"/>
      <c r="GL588" s="4">
        <f t="shared" si="1982"/>
        <v>65</v>
      </c>
      <c r="GM588" s="4">
        <f t="shared" si="1983"/>
        <v>34</v>
      </c>
      <c r="GN588" s="4">
        <f t="shared" si="1984"/>
        <v>30.090000000000003</v>
      </c>
      <c r="GO588" s="4">
        <f t="shared" si="1985"/>
        <v>36.669999999999959</v>
      </c>
      <c r="GP588" s="4">
        <f t="shared" si="1986"/>
        <v>37</v>
      </c>
      <c r="GQ588" s="4">
        <f t="shared" si="1987"/>
        <v>23</v>
      </c>
      <c r="GR588" s="4"/>
      <c r="GS588" s="4">
        <f t="shared" si="1988"/>
        <v>342</v>
      </c>
      <c r="GT588" s="4">
        <f t="shared" si="1989"/>
        <v>219</v>
      </c>
      <c r="GU588" s="4">
        <f t="shared" si="1990"/>
        <v>319.90999999999997</v>
      </c>
      <c r="GV588" s="4">
        <f t="shared" si="1991"/>
        <v>313.33000000000004</v>
      </c>
      <c r="GW588" s="4">
        <f t="shared" si="1992"/>
        <v>268</v>
      </c>
      <c r="GX588" s="4">
        <f t="shared" si="1993"/>
        <v>234</v>
      </c>
      <c r="GY588" s="4"/>
      <c r="GZ588" s="4">
        <f t="shared" si="1994"/>
        <v>407</v>
      </c>
      <c r="HA588" s="4">
        <f t="shared" si="1995"/>
        <v>253</v>
      </c>
      <c r="HB588" s="4">
        <f t="shared" si="1996"/>
        <v>350</v>
      </c>
      <c r="HC588" s="4">
        <f t="shared" si="1997"/>
        <v>350</v>
      </c>
      <c r="HD588" s="4">
        <f t="shared" si="1998"/>
        <v>296</v>
      </c>
      <c r="HE588" s="4">
        <f t="shared" si="1999"/>
        <v>252</v>
      </c>
      <c r="HF588" s="4"/>
      <c r="HG588" s="6"/>
      <c r="HH588" s="84">
        <f t="shared" si="2000"/>
        <v>3.5756853396901071E-3</v>
      </c>
      <c r="HI588" s="84">
        <f t="shared" si="2001"/>
        <v>0</v>
      </c>
      <c r="HJ588" s="84">
        <f t="shared" si="2002"/>
        <v>1.2468827930174563E-3</v>
      </c>
      <c r="HK588" s="84">
        <f t="shared" si="2003"/>
        <v>0</v>
      </c>
      <c r="HL588" s="84">
        <f t="shared" si="2004"/>
        <v>1.2594458438287153E-3</v>
      </c>
      <c r="HM588" s="84">
        <f t="shared" si="2005"/>
        <v>1.2919896640826874E-3</v>
      </c>
      <c r="HN588" s="145"/>
      <c r="HO588" s="84">
        <f t="shared" si="2006"/>
        <v>7.3897497020262215E-2</v>
      </c>
      <c r="HP588" s="84">
        <f t="shared" si="2007"/>
        <v>4.1112454655380895E-2</v>
      </c>
      <c r="HQ588" s="84">
        <f t="shared" si="2008"/>
        <v>3.6271820448877813E-2</v>
      </c>
      <c r="HR588" s="84">
        <f t="shared" si="2009"/>
        <v>4.5049140049139999E-2</v>
      </c>
      <c r="HS588" s="84">
        <f t="shared" si="2010"/>
        <v>4.534005037783375E-2</v>
      </c>
      <c r="HT588" s="84">
        <f t="shared" si="2011"/>
        <v>2.8423772609819122E-2</v>
      </c>
      <c r="HU588" s="145"/>
      <c r="HV588" s="84">
        <f t="shared" si="2012"/>
        <v>7.7473182359952319E-2</v>
      </c>
      <c r="HW588" s="84">
        <f t="shared" si="2013"/>
        <v>4.1112454655380895E-2</v>
      </c>
      <c r="HX588" s="84">
        <f t="shared" si="2014"/>
        <v>3.7518703241895268E-2</v>
      </c>
      <c r="HY588" s="84">
        <f t="shared" si="2015"/>
        <v>4.5049140049139999E-2</v>
      </c>
      <c r="HZ588" s="84">
        <f t="shared" si="2016"/>
        <v>4.6599496221662463E-2</v>
      </c>
      <c r="IA588" s="84">
        <f t="shared" si="2017"/>
        <v>2.9715762273901811E-2</v>
      </c>
      <c r="IB588" s="145"/>
      <c r="IC588" s="145"/>
      <c r="ID588" s="84">
        <f t="shared" si="2018"/>
        <v>1.5E-3</v>
      </c>
      <c r="IE588" s="84">
        <f t="shared" si="2019"/>
        <v>7.4275810844268381E-4</v>
      </c>
      <c r="IF588" s="84">
        <f t="shared" si="2020"/>
        <v>1.2431626056688214E-3</v>
      </c>
      <c r="IG588" s="84">
        <f t="shared" si="2021"/>
        <v>1.9880715705765406E-3</v>
      </c>
      <c r="IH588" s="84">
        <f t="shared" si="2022"/>
        <v>2.0118194392053312E-3</v>
      </c>
      <c r="II588" s="84">
        <f t="shared" si="2023"/>
        <v>1.0180707559175363E-3</v>
      </c>
      <c r="IJ588" s="145"/>
      <c r="IK588" s="84">
        <f t="shared" si="2024"/>
        <v>8.4000000000000005E-2</v>
      </c>
      <c r="IL588" s="84">
        <f t="shared" si="2025"/>
        <v>5.3478583807873237E-2</v>
      </c>
      <c r="IM588" s="84">
        <f t="shared" si="2026"/>
        <v>7.8296867230233713E-2</v>
      </c>
      <c r="IN588" s="84">
        <f t="shared" si="2027"/>
        <v>7.5877236580516913E-2</v>
      </c>
      <c r="IO588" s="84">
        <f t="shared" si="2028"/>
        <v>6.5384131774173265E-2</v>
      </c>
      <c r="IP588" s="84">
        <f t="shared" si="2029"/>
        <v>5.8539068465258338E-2</v>
      </c>
      <c r="IQ588" s="145"/>
      <c r="IR588" s="84">
        <f t="shared" si="2030"/>
        <v>8.5500000000000007E-2</v>
      </c>
      <c r="IS588" s="84">
        <f t="shared" si="2031"/>
        <v>5.4221341916315918E-2</v>
      </c>
      <c r="IT588" s="84">
        <f t="shared" si="2032"/>
        <v>7.954002983590254E-2</v>
      </c>
      <c r="IU588" s="84">
        <f t="shared" si="2033"/>
        <v>7.7865308151093451E-2</v>
      </c>
      <c r="IV588" s="84">
        <f t="shared" si="2034"/>
        <v>6.7395951213378602E-2</v>
      </c>
      <c r="IW588" s="84">
        <f t="shared" si="2035"/>
        <v>5.9557139221175878E-2</v>
      </c>
      <c r="IX588" s="140"/>
      <c r="IY588" s="140"/>
      <c r="IZ588" s="84">
        <f t="shared" si="2036"/>
        <v>1.8598884066955983E-3</v>
      </c>
      <c r="JA588" s="84">
        <f t="shared" si="2037"/>
        <v>6.1652281134401974E-4</v>
      </c>
      <c r="JB588" s="84">
        <f t="shared" si="2038"/>
        <v>1.2437810945273632E-3</v>
      </c>
      <c r="JC588" s="84">
        <f t="shared" si="2039"/>
        <v>1.6535758577924762E-3</v>
      </c>
      <c r="JD588" s="84">
        <f t="shared" si="2040"/>
        <v>1.8865946965726864E-3</v>
      </c>
      <c r="JE588" s="84">
        <f t="shared" si="2041"/>
        <v>1.06315118009781E-3</v>
      </c>
      <c r="JF588" s="145"/>
      <c r="JG588" s="84">
        <f t="shared" si="2042"/>
        <v>8.2248398429427563E-2</v>
      </c>
      <c r="JH588" s="84">
        <f t="shared" si="2043"/>
        <v>5.137690094533498E-2</v>
      </c>
      <c r="JI588" s="84">
        <f t="shared" si="2044"/>
        <v>7.1310116086235484E-2</v>
      </c>
      <c r="JJ588" s="84">
        <f t="shared" si="2045"/>
        <v>7.0690367920628355E-2</v>
      </c>
      <c r="JK588" s="84">
        <f t="shared" si="2046"/>
        <v>6.2048003353946127E-2</v>
      </c>
      <c r="JL588" s="84">
        <f t="shared" si="2047"/>
        <v>5.3582819476929618E-2</v>
      </c>
      <c r="JM588" s="145"/>
      <c r="JN588" s="84">
        <f t="shared" si="2048"/>
        <v>8.4108286836123161E-2</v>
      </c>
      <c r="JO588" s="84">
        <f t="shared" si="2049"/>
        <v>5.1993423756679001E-2</v>
      </c>
      <c r="JP588" s="84">
        <f t="shared" si="2050"/>
        <v>7.2553897180762841E-2</v>
      </c>
      <c r="JQ588" s="84">
        <f t="shared" si="2051"/>
        <v>7.2343943778420836E-2</v>
      </c>
      <c r="JR588" s="84">
        <f t="shared" si="2052"/>
        <v>6.3934598050518807E-2</v>
      </c>
      <c r="JS588" s="84">
        <f t="shared" si="2053"/>
        <v>5.4645970657027428E-2</v>
      </c>
      <c r="JT588" s="140"/>
      <c r="JU588" s="140"/>
      <c r="JV588" s="140"/>
      <c r="JW588" s="84">
        <f t="shared" si="2054"/>
        <v>0</v>
      </c>
      <c r="JX588" s="84">
        <f t="shared" si="2055"/>
        <v>0</v>
      </c>
      <c r="JY588" s="84">
        <f t="shared" si="2056"/>
        <v>0</v>
      </c>
      <c r="JZ588" s="84">
        <f t="shared" si="2057"/>
        <v>0</v>
      </c>
      <c r="KA588" s="84">
        <f t="shared" si="2058"/>
        <v>2.096216329525207E-4</v>
      </c>
      <c r="KB588" s="84">
        <f t="shared" si="2059"/>
        <v>4.2526047203912394E-4</v>
      </c>
      <c r="KC588" s="145"/>
      <c r="KD588" s="84">
        <f t="shared" si="2060"/>
        <v>2.0665426741062204E-4</v>
      </c>
      <c r="KE588" s="84">
        <f t="shared" si="2061"/>
        <v>0</v>
      </c>
      <c r="KF588" s="84">
        <f t="shared" si="2062"/>
        <v>0</v>
      </c>
      <c r="KG588" s="84">
        <f t="shared" si="2063"/>
        <v>2.0669698222405952E-4</v>
      </c>
      <c r="KH588" s="84">
        <f t="shared" si="2064"/>
        <v>4.1924326590504139E-4</v>
      </c>
      <c r="KI588" s="84">
        <f t="shared" si="2065"/>
        <v>2.1263023601956197E-4</v>
      </c>
      <c r="KJ588" s="145"/>
      <c r="KK588" s="84">
        <f t="shared" si="2066"/>
        <v>1.6532341392849763E-3</v>
      </c>
      <c r="KL588" s="84">
        <f t="shared" si="2067"/>
        <v>6.1652281134401974E-4</v>
      </c>
      <c r="KM588" s="84">
        <f t="shared" si="2068"/>
        <v>1.2437810945273632E-3</v>
      </c>
      <c r="KN588" s="84">
        <f t="shared" si="2069"/>
        <v>1.4468788755684168E-3</v>
      </c>
      <c r="KO588" s="84">
        <f t="shared" si="2070"/>
        <v>1.2577297977151242E-3</v>
      </c>
      <c r="KP588" s="84">
        <f t="shared" si="2071"/>
        <v>4.2526047203912394E-4</v>
      </c>
      <c r="KQ588" s="105"/>
      <c r="KR588" s="123">
        <f t="shared" si="2072"/>
        <v>8.2248398429427563E-2</v>
      </c>
      <c r="KS588" s="123">
        <f t="shared" si="2073"/>
        <v>5.137690094533498E-2</v>
      </c>
      <c r="KT588" s="123">
        <f t="shared" si="2074"/>
        <v>7.1310116086235484E-2</v>
      </c>
      <c r="KU588" s="123">
        <f t="shared" si="2075"/>
        <v>7.0690367920628355E-2</v>
      </c>
      <c r="KV588" s="123">
        <f t="shared" si="2076"/>
        <v>6.2048003353946127E-2</v>
      </c>
      <c r="KW588" s="123">
        <f t="shared" si="2077"/>
        <v>5.3582819476929618E-2</v>
      </c>
      <c r="KX588" s="105"/>
      <c r="KY588" s="123">
        <f t="shared" si="2078"/>
        <v>8.4108286836123161E-2</v>
      </c>
      <c r="KZ588" s="123">
        <f t="shared" si="2079"/>
        <v>5.1993423756679001E-2</v>
      </c>
      <c r="LA588" s="123">
        <f t="shared" si="2080"/>
        <v>7.2553897180762841E-2</v>
      </c>
      <c r="LB588" s="123">
        <f t="shared" si="2081"/>
        <v>7.2343943778420836E-2</v>
      </c>
      <c r="LC588" s="123">
        <f t="shared" si="2082"/>
        <v>6.3934598050518807E-2</v>
      </c>
      <c r="LD588" s="123">
        <f t="shared" si="2083"/>
        <v>5.4645970657027428E-2</v>
      </c>
      <c r="LE588" s="105"/>
      <c r="LF588" s="105"/>
      <c r="LG588" s="84">
        <f t="shared" si="1906"/>
        <v>0</v>
      </c>
      <c r="LH588" s="84">
        <f t="shared" si="2094"/>
        <v>0</v>
      </c>
      <c r="LI588" s="84">
        <f t="shared" si="2094"/>
        <v>0</v>
      </c>
      <c r="LJ588" s="84">
        <f t="shared" si="2094"/>
        <v>0</v>
      </c>
      <c r="LK588" s="84">
        <f t="shared" si="1893"/>
        <v>0.1111111111111111</v>
      </c>
      <c r="LL588" s="84">
        <f t="shared" si="1894"/>
        <v>0.4</v>
      </c>
      <c r="LM588" s="105"/>
      <c r="LN588" s="84">
        <f t="shared" si="1899"/>
        <v>0.1111111111111111</v>
      </c>
      <c r="LO588" s="84">
        <f t="shared" si="2095"/>
        <v>0</v>
      </c>
      <c r="LP588" s="84">
        <f t="shared" si="2095"/>
        <v>0</v>
      </c>
      <c r="LQ588" s="84">
        <f t="shared" si="2095"/>
        <v>0.125</v>
      </c>
      <c r="LR588" s="84">
        <f t="shared" si="1895"/>
        <v>0.22222222222222221</v>
      </c>
      <c r="LS588" s="84">
        <f t="shared" si="1896"/>
        <v>0.2</v>
      </c>
      <c r="LT588" s="105"/>
      <c r="LU588" s="84">
        <f t="shared" si="1901"/>
        <v>0.88888888888888884</v>
      </c>
      <c r="LV588" s="84">
        <f t="shared" si="2096"/>
        <v>1</v>
      </c>
      <c r="LW588" s="84">
        <f t="shared" si="2096"/>
        <v>1</v>
      </c>
      <c r="LX588" s="84">
        <f t="shared" si="2096"/>
        <v>0.875</v>
      </c>
      <c r="LY588" s="84">
        <f t="shared" si="1897"/>
        <v>0.66666666666666663</v>
      </c>
      <c r="LZ588" s="84">
        <f t="shared" si="1898"/>
        <v>0.4</v>
      </c>
      <c r="MA588" s="105"/>
      <c r="MB588" s="105"/>
      <c r="MC588" s="105"/>
      <c r="MD588" s="123">
        <f>(HM588-HJ588)/HJ588</f>
        <v>3.6175710594315312E-2</v>
      </c>
      <c r="ME588" s="123">
        <f>(II588-IF588)/IF588</f>
        <v>-0.18106388393993378</v>
      </c>
      <c r="MF588" s="212">
        <f>(JE588-JB588)/JB588</f>
        <v>-0.14522645120136077</v>
      </c>
      <c r="MG588" s="105"/>
      <c r="MH588" s="123">
        <f>(HT588-HQ588)/HQ588</f>
        <v>-0.21636763035149773</v>
      </c>
      <c r="MI588" s="123">
        <f t="shared" si="2088"/>
        <v>-0.25234469096799389</v>
      </c>
      <c r="MJ588" s="212">
        <f t="shared" si="2089"/>
        <v>-0.24859441524212647</v>
      </c>
      <c r="MK588" s="105"/>
      <c r="ML588" s="123">
        <f>(IA588-HX588)/HX588</f>
        <v>-0.20797469778433872</v>
      </c>
      <c r="MM588" s="123">
        <f t="shared" si="2090"/>
        <v>-0.25123061502432131</v>
      </c>
      <c r="MN588" s="212">
        <f t="shared" si="2091"/>
        <v>-0.24682239300142758</v>
      </c>
      <c r="MO588" s="105"/>
      <c r="MP588" s="105"/>
    </row>
    <row r="589" spans="2:354" ht="12" x14ac:dyDescent="0.25">
      <c r="B589" s="6" t="s">
        <v>642</v>
      </c>
      <c r="C589" s="6">
        <v>45065</v>
      </c>
      <c r="D589" s="86" t="s">
        <v>302</v>
      </c>
      <c r="E589" s="6">
        <v>1</v>
      </c>
      <c r="F589" s="3">
        <v>1396</v>
      </c>
      <c r="G589" s="7">
        <v>1406</v>
      </c>
      <c r="H589" s="139">
        <v>1365</v>
      </c>
      <c r="I589" s="7">
        <v>1341</v>
      </c>
      <c r="J589" s="177">
        <f t="shared" si="1911"/>
        <v>1331.5</v>
      </c>
      <c r="K589" s="7">
        <v>1322</v>
      </c>
      <c r="L589" s="162"/>
      <c r="M589" s="3">
        <v>815</v>
      </c>
      <c r="N589" s="7">
        <v>831</v>
      </c>
      <c r="O589" s="139">
        <v>818</v>
      </c>
      <c r="P589" s="7">
        <v>819</v>
      </c>
      <c r="Q589" s="177">
        <f t="shared" si="1912"/>
        <v>839.5</v>
      </c>
      <c r="R589" s="7">
        <v>860</v>
      </c>
      <c r="S589" s="105"/>
      <c r="T589" s="3">
        <v>4389</v>
      </c>
      <c r="U589" s="7">
        <v>4344</v>
      </c>
      <c r="V589" s="139">
        <v>4378</v>
      </c>
      <c r="W589" s="7">
        <v>4392</v>
      </c>
      <c r="X589" s="177">
        <f t="shared" si="1913"/>
        <v>4385.5</v>
      </c>
      <c r="Y589" s="7">
        <v>4379</v>
      </c>
      <c r="Z589" s="105"/>
      <c r="AA589" s="3">
        <v>1470</v>
      </c>
      <c r="AB589" s="105">
        <v>1489</v>
      </c>
      <c r="AC589" s="139">
        <v>1486</v>
      </c>
      <c r="AD589" s="7">
        <v>1488</v>
      </c>
      <c r="AE589" s="177">
        <f t="shared" si="1914"/>
        <v>1530.5</v>
      </c>
      <c r="AF589" s="7">
        <v>1573</v>
      </c>
      <c r="AG589" s="105"/>
      <c r="AH589" s="3">
        <f t="shared" si="1915"/>
        <v>5204</v>
      </c>
      <c r="AI589" s="3">
        <f t="shared" si="1916"/>
        <v>5175</v>
      </c>
      <c r="AJ589" s="3">
        <f t="shared" si="1917"/>
        <v>5196</v>
      </c>
      <c r="AK589" s="3">
        <f t="shared" si="1918"/>
        <v>5211</v>
      </c>
      <c r="AL589" s="178">
        <f t="shared" si="1919"/>
        <v>5225</v>
      </c>
      <c r="AM589" s="3">
        <f t="shared" si="1920"/>
        <v>5239</v>
      </c>
      <c r="AN589" s="105"/>
      <c r="AO589" s="3">
        <f t="shared" si="1921"/>
        <v>8070</v>
      </c>
      <c r="AP589" s="3">
        <f t="shared" si="1922"/>
        <v>8070</v>
      </c>
      <c r="AQ589" s="3">
        <f t="shared" si="1923"/>
        <v>8047</v>
      </c>
      <c r="AR589" s="3">
        <f t="shared" si="1924"/>
        <v>8040</v>
      </c>
      <c r="AS589" s="178">
        <f t="shared" si="1925"/>
        <v>8087</v>
      </c>
      <c r="AT589" s="3">
        <f t="shared" si="1926"/>
        <v>8134</v>
      </c>
      <c r="AU589" s="105"/>
      <c r="AV589" s="105"/>
      <c r="AW589" s="5">
        <v>0</v>
      </c>
      <c r="AX589" s="5">
        <v>0</v>
      </c>
      <c r="AY589" s="5">
        <v>1</v>
      </c>
      <c r="AZ589" s="5">
        <v>0</v>
      </c>
      <c r="BA589" s="5"/>
      <c r="BB589" s="5"/>
      <c r="BC589" s="4"/>
      <c r="BD589" s="5">
        <v>0</v>
      </c>
      <c r="BE589" s="5">
        <v>0</v>
      </c>
      <c r="BF589" s="5">
        <v>0</v>
      </c>
      <c r="BG589" s="5">
        <v>0</v>
      </c>
      <c r="BH589" s="5"/>
      <c r="BI589" s="5">
        <v>1</v>
      </c>
      <c r="BJ589" s="4"/>
      <c r="BK589" s="5"/>
      <c r="BL589" s="5"/>
      <c r="BM589" s="5"/>
      <c r="BN589" s="5"/>
      <c r="BO589" s="5"/>
      <c r="BP589" s="5"/>
      <c r="BQ589" s="4"/>
      <c r="BR589" s="5">
        <f t="shared" si="1927"/>
        <v>0</v>
      </c>
      <c r="BS589" s="5">
        <f t="shared" si="1928"/>
        <v>0</v>
      </c>
      <c r="BT589" s="5">
        <f t="shared" si="1929"/>
        <v>1</v>
      </c>
      <c r="BU589" s="5">
        <f t="shared" si="1930"/>
        <v>0</v>
      </c>
      <c r="BV589" s="5">
        <f t="shared" si="1931"/>
        <v>0</v>
      </c>
      <c r="BW589" s="5">
        <f t="shared" si="1932"/>
        <v>1</v>
      </c>
      <c r="BX589" s="4"/>
      <c r="BY589" s="4"/>
      <c r="BZ589" s="5">
        <v>2</v>
      </c>
      <c r="CA589" s="5">
        <v>0</v>
      </c>
      <c r="CB589" s="5">
        <v>0</v>
      </c>
      <c r="CC589" s="5">
        <v>0</v>
      </c>
      <c r="CD589" s="183">
        <f t="shared" si="2093"/>
        <v>0</v>
      </c>
      <c r="CE589" s="5"/>
      <c r="CF589" s="4"/>
      <c r="CG589" s="5"/>
      <c r="CH589" s="5"/>
      <c r="CI589" s="5">
        <v>1</v>
      </c>
      <c r="CJ589" s="5"/>
      <c r="CK589" s="183">
        <f t="shared" si="1933"/>
        <v>0</v>
      </c>
      <c r="CL589" s="5"/>
      <c r="CM589" s="4"/>
      <c r="CN589" s="5"/>
      <c r="CO589" s="5"/>
      <c r="CP589" s="5"/>
      <c r="CQ589" s="5"/>
      <c r="CR589" s="5"/>
      <c r="CS589" s="5"/>
      <c r="CT589" s="4"/>
      <c r="CU589" s="5">
        <f t="shared" si="1934"/>
        <v>2</v>
      </c>
      <c r="CV589" s="5">
        <f t="shared" si="1935"/>
        <v>0</v>
      </c>
      <c r="CW589" s="5">
        <f t="shared" si="1936"/>
        <v>1</v>
      </c>
      <c r="CX589" s="5">
        <f t="shared" si="1937"/>
        <v>0</v>
      </c>
      <c r="CY589" s="183">
        <f t="shared" si="1938"/>
        <v>0</v>
      </c>
      <c r="CZ589" s="5">
        <f t="shared" si="1939"/>
        <v>0</v>
      </c>
      <c r="DA589" s="4"/>
      <c r="DB589" s="4"/>
      <c r="DC589" s="5">
        <f t="shared" si="1940"/>
        <v>0</v>
      </c>
      <c r="DD589" s="5">
        <f t="shared" si="1941"/>
        <v>1</v>
      </c>
      <c r="DE589" s="5">
        <f t="shared" si="1942"/>
        <v>1</v>
      </c>
      <c r="DF589" s="5">
        <f t="shared" si="1943"/>
        <v>2</v>
      </c>
      <c r="DG589" s="5">
        <f t="shared" si="1944"/>
        <v>0</v>
      </c>
      <c r="DH589" s="5">
        <f t="shared" si="1945"/>
        <v>1</v>
      </c>
      <c r="DI589" s="4"/>
      <c r="DJ589" s="5">
        <f t="shared" si="1946"/>
        <v>2</v>
      </c>
      <c r="DK589" s="5">
        <f t="shared" si="1947"/>
        <v>3</v>
      </c>
      <c r="DL589" s="5">
        <f t="shared" si="1948"/>
        <v>5</v>
      </c>
      <c r="DM589" s="5">
        <f t="shared" si="1949"/>
        <v>4</v>
      </c>
      <c r="DN589" s="5">
        <f t="shared" si="1950"/>
        <v>6</v>
      </c>
      <c r="DO589" s="5">
        <f t="shared" si="1951"/>
        <v>7</v>
      </c>
      <c r="DP589" s="4"/>
      <c r="DQ589" s="5">
        <f t="shared" si="1952"/>
        <v>0</v>
      </c>
      <c r="DR589" s="5">
        <f t="shared" si="1953"/>
        <v>0</v>
      </c>
      <c r="DS589" s="5">
        <f t="shared" si="1954"/>
        <v>0</v>
      </c>
      <c r="DT589" s="5">
        <f t="shared" si="1955"/>
        <v>0</v>
      </c>
      <c r="DU589" s="5">
        <f t="shared" si="1956"/>
        <v>0</v>
      </c>
      <c r="DV589" s="5">
        <f t="shared" si="1957"/>
        <v>0</v>
      </c>
      <c r="DW589" s="4"/>
      <c r="DX589" s="5">
        <f t="shared" si="1958"/>
        <v>2</v>
      </c>
      <c r="DY589" s="5">
        <f t="shared" si="1959"/>
        <v>4</v>
      </c>
      <c r="DZ589" s="5">
        <f t="shared" si="1960"/>
        <v>6</v>
      </c>
      <c r="EA589" s="5">
        <f t="shared" si="1961"/>
        <v>6</v>
      </c>
      <c r="EB589" s="5">
        <f t="shared" si="1962"/>
        <v>6</v>
      </c>
      <c r="EC589" s="5">
        <f t="shared" si="1963"/>
        <v>8</v>
      </c>
      <c r="ED589" s="4"/>
      <c r="EE589" s="4"/>
      <c r="EF589" s="5">
        <v>2</v>
      </c>
      <c r="EG589" s="5">
        <v>1</v>
      </c>
      <c r="EH589" s="5">
        <v>2</v>
      </c>
      <c r="EI589" s="5">
        <v>2</v>
      </c>
      <c r="EJ589" s="5">
        <v>0</v>
      </c>
      <c r="EK589" s="5">
        <v>1</v>
      </c>
      <c r="EL589" s="4"/>
      <c r="EM589" s="5">
        <v>2</v>
      </c>
      <c r="EN589" s="5">
        <v>3</v>
      </c>
      <c r="EO589" s="5">
        <v>6</v>
      </c>
      <c r="EP589" s="5">
        <v>4</v>
      </c>
      <c r="EQ589" s="5">
        <v>6</v>
      </c>
      <c r="ER589" s="5">
        <v>8</v>
      </c>
      <c r="ES589" s="4"/>
      <c r="ET589" s="5"/>
      <c r="EU589" s="5"/>
      <c r="EV589" s="5"/>
      <c r="EW589" s="5"/>
      <c r="EX589" s="5">
        <v>0</v>
      </c>
      <c r="EY589" s="5"/>
      <c r="EZ589" s="4"/>
      <c r="FA589" s="5">
        <f t="shared" si="1964"/>
        <v>4</v>
      </c>
      <c r="FB589" s="5">
        <f t="shared" si="1965"/>
        <v>4</v>
      </c>
      <c r="FC589" s="5">
        <f t="shared" si="1966"/>
        <v>8</v>
      </c>
      <c r="FD589" s="5">
        <f t="shared" si="1967"/>
        <v>6</v>
      </c>
      <c r="FE589" s="5">
        <f t="shared" si="1968"/>
        <v>6</v>
      </c>
      <c r="FF589" s="5">
        <f t="shared" si="1969"/>
        <v>9</v>
      </c>
      <c r="FG589" s="4"/>
      <c r="FH589" s="5">
        <f t="shared" si="1970"/>
        <v>4</v>
      </c>
      <c r="FI589" s="5">
        <f t="shared" si="1971"/>
        <v>4</v>
      </c>
      <c r="FJ589" s="5">
        <f t="shared" si="1972"/>
        <v>8</v>
      </c>
      <c r="FK589" s="5">
        <f t="shared" si="1973"/>
        <v>6</v>
      </c>
      <c r="FL589" s="5">
        <f t="shared" si="1974"/>
        <v>6</v>
      </c>
      <c r="FM589" s="5">
        <f t="shared" si="1975"/>
        <v>9</v>
      </c>
      <c r="FN589" s="4"/>
      <c r="FO589" s="4"/>
      <c r="FP589" s="4">
        <v>20</v>
      </c>
      <c r="FQ589" s="4">
        <v>14</v>
      </c>
      <c r="FR589" s="4">
        <v>11.83</v>
      </c>
      <c r="FS589" s="4">
        <v>15.180000000000007</v>
      </c>
      <c r="FT589" s="4">
        <v>16</v>
      </c>
      <c r="FU589" s="4">
        <v>6</v>
      </c>
      <c r="FV589" s="4"/>
      <c r="FW589" s="4">
        <f t="shared" si="1976"/>
        <v>190</v>
      </c>
      <c r="FX589" s="4">
        <f t="shared" si="1977"/>
        <v>206</v>
      </c>
      <c r="FY589" s="4">
        <f t="shared" si="1978"/>
        <v>188.17</v>
      </c>
      <c r="FZ589" s="4">
        <f t="shared" si="1979"/>
        <v>204.82</v>
      </c>
      <c r="GA589" s="4">
        <f t="shared" si="1980"/>
        <v>182</v>
      </c>
      <c r="GB589" s="4">
        <f t="shared" si="1981"/>
        <v>146</v>
      </c>
      <c r="GC589" s="4"/>
      <c r="GD589" s="4">
        <v>210</v>
      </c>
      <c r="GE589" s="4">
        <v>220</v>
      </c>
      <c r="GF589" s="4">
        <v>200</v>
      </c>
      <c r="GG589" s="4">
        <v>220</v>
      </c>
      <c r="GH589" s="4">
        <v>198</v>
      </c>
      <c r="GI589" s="4">
        <v>152</v>
      </c>
      <c r="GJ589" s="4"/>
      <c r="GK589" s="6"/>
      <c r="GL589" s="4">
        <f t="shared" si="1982"/>
        <v>22</v>
      </c>
      <c r="GM589" s="4">
        <f t="shared" si="1983"/>
        <v>15</v>
      </c>
      <c r="GN589" s="4">
        <f t="shared" si="1984"/>
        <v>13.83</v>
      </c>
      <c r="GO589" s="4">
        <f t="shared" si="1985"/>
        <v>17.180000000000007</v>
      </c>
      <c r="GP589" s="4">
        <f t="shared" si="1986"/>
        <v>16</v>
      </c>
      <c r="GQ589" s="4">
        <f t="shared" si="1987"/>
        <v>7</v>
      </c>
      <c r="GR589" s="4"/>
      <c r="GS589" s="4">
        <f t="shared" si="1988"/>
        <v>192</v>
      </c>
      <c r="GT589" s="4">
        <f t="shared" si="1989"/>
        <v>209</v>
      </c>
      <c r="GU589" s="4">
        <f t="shared" si="1990"/>
        <v>194.17</v>
      </c>
      <c r="GV589" s="4">
        <f t="shared" si="1991"/>
        <v>208.82</v>
      </c>
      <c r="GW589" s="4">
        <f t="shared" si="1992"/>
        <v>188</v>
      </c>
      <c r="GX589" s="4">
        <f t="shared" si="1993"/>
        <v>154</v>
      </c>
      <c r="GY589" s="4"/>
      <c r="GZ589" s="4">
        <f t="shared" si="1994"/>
        <v>214</v>
      </c>
      <c r="HA589" s="4">
        <f t="shared" si="1995"/>
        <v>224</v>
      </c>
      <c r="HB589" s="4">
        <f t="shared" si="1996"/>
        <v>208</v>
      </c>
      <c r="HC589" s="4">
        <f t="shared" si="1997"/>
        <v>226</v>
      </c>
      <c r="HD589" s="4">
        <f t="shared" si="1998"/>
        <v>198</v>
      </c>
      <c r="HE589" s="4">
        <f t="shared" si="1999"/>
        <v>152</v>
      </c>
      <c r="HF589" s="4"/>
      <c r="HG589" s="6"/>
      <c r="HH589" s="84">
        <f t="shared" si="2000"/>
        <v>2.4539877300613498E-3</v>
      </c>
      <c r="HI589" s="84">
        <f t="shared" si="2001"/>
        <v>1.2033694344163659E-3</v>
      </c>
      <c r="HJ589" s="84">
        <f t="shared" si="2002"/>
        <v>2.4449877750611247E-3</v>
      </c>
      <c r="HK589" s="84">
        <f t="shared" si="2003"/>
        <v>2.442002442002442E-3</v>
      </c>
      <c r="HL589" s="84">
        <f t="shared" si="2004"/>
        <v>0</v>
      </c>
      <c r="HM589" s="84">
        <f t="shared" si="2005"/>
        <v>1.1627906976744186E-3</v>
      </c>
      <c r="HN589" s="145"/>
      <c r="HO589" s="84">
        <f t="shared" si="2006"/>
        <v>2.4539877300613498E-2</v>
      </c>
      <c r="HP589" s="84">
        <f t="shared" si="2007"/>
        <v>1.684717208182912E-2</v>
      </c>
      <c r="HQ589" s="84">
        <f t="shared" si="2008"/>
        <v>1.4462102689486552E-2</v>
      </c>
      <c r="HR589" s="84">
        <f t="shared" si="2009"/>
        <v>1.8534798534798544E-2</v>
      </c>
      <c r="HS589" s="84">
        <f t="shared" si="2010"/>
        <v>1.9058963668850508E-2</v>
      </c>
      <c r="HT589" s="84">
        <f t="shared" si="2011"/>
        <v>6.9767441860465115E-3</v>
      </c>
      <c r="HU589" s="145"/>
      <c r="HV589" s="84">
        <f t="shared" si="2012"/>
        <v>2.6993865030674847E-2</v>
      </c>
      <c r="HW589" s="84">
        <f t="shared" si="2013"/>
        <v>1.8050541516245487E-2</v>
      </c>
      <c r="HX589" s="84">
        <f t="shared" si="2014"/>
        <v>1.6907090464547678E-2</v>
      </c>
      <c r="HY589" s="84">
        <f t="shared" si="2015"/>
        <v>2.0976800976800984E-2</v>
      </c>
      <c r="HZ589" s="84">
        <f t="shared" si="2016"/>
        <v>1.9058963668850508E-2</v>
      </c>
      <c r="IA589" s="84">
        <f t="shared" si="2017"/>
        <v>8.1395348837209301E-3</v>
      </c>
      <c r="IB589" s="145"/>
      <c r="IC589" s="145"/>
      <c r="ID589" s="84">
        <f t="shared" si="2018"/>
        <v>4.5568466621098198E-4</v>
      </c>
      <c r="IE589" s="84">
        <f t="shared" si="2019"/>
        <v>6.9060773480662981E-4</v>
      </c>
      <c r="IF589" s="84">
        <f t="shared" si="2020"/>
        <v>1.3704888076747374E-3</v>
      </c>
      <c r="IG589" s="84">
        <f t="shared" si="2021"/>
        <v>9.1074681238615665E-4</v>
      </c>
      <c r="IH589" s="84">
        <f t="shared" si="2022"/>
        <v>1.3681450233724774E-3</v>
      </c>
      <c r="II589" s="84">
        <f t="shared" si="2023"/>
        <v>1.8269011189769354E-3</v>
      </c>
      <c r="IJ589" s="145"/>
      <c r="IK589" s="84">
        <f t="shared" si="2024"/>
        <v>4.3290043290043288E-2</v>
      </c>
      <c r="IL589" s="84">
        <f t="shared" si="2025"/>
        <v>4.7421731123388579E-2</v>
      </c>
      <c r="IM589" s="84">
        <f t="shared" si="2026"/>
        <v>4.2980813156692547E-2</v>
      </c>
      <c r="IN589" s="84">
        <f t="shared" si="2027"/>
        <v>4.6634790528233147E-2</v>
      </c>
      <c r="IO589" s="84">
        <f t="shared" si="2028"/>
        <v>4.1500399042298484E-2</v>
      </c>
      <c r="IP589" s="84">
        <f t="shared" si="2029"/>
        <v>3.3340945421329073E-2</v>
      </c>
      <c r="IQ589" s="145"/>
      <c r="IR589" s="84">
        <f t="shared" si="2030"/>
        <v>4.3745727956254268E-2</v>
      </c>
      <c r="IS589" s="84">
        <f t="shared" si="2031"/>
        <v>4.8112338858195207E-2</v>
      </c>
      <c r="IT589" s="84">
        <f t="shared" si="2032"/>
        <v>4.4351301964367283E-2</v>
      </c>
      <c r="IU589" s="84">
        <f t="shared" si="2033"/>
        <v>4.7545537340619302E-2</v>
      </c>
      <c r="IV589" s="84">
        <f t="shared" si="2034"/>
        <v>4.2868544065670963E-2</v>
      </c>
      <c r="IW589" s="84">
        <f t="shared" si="2035"/>
        <v>3.5167846540306011E-2</v>
      </c>
      <c r="IX589" s="140"/>
      <c r="IY589" s="140"/>
      <c r="IZ589" s="84">
        <f t="shared" si="2036"/>
        <v>7.6863950807071484E-4</v>
      </c>
      <c r="JA589" s="84">
        <f t="shared" si="2037"/>
        <v>7.7294685990338162E-4</v>
      </c>
      <c r="JB589" s="84">
        <f t="shared" si="2038"/>
        <v>1.539645881447267E-3</v>
      </c>
      <c r="JC589" s="84">
        <f t="shared" si="2039"/>
        <v>1.1514104778353484E-3</v>
      </c>
      <c r="JD589" s="84">
        <f t="shared" si="2040"/>
        <v>1.1483253588516747E-3</v>
      </c>
      <c r="JE589" s="84">
        <f t="shared" si="2041"/>
        <v>1.7178850925749188E-3</v>
      </c>
      <c r="JF589" s="145"/>
      <c r="JG589" s="84">
        <f t="shared" si="2042"/>
        <v>4.0353574173712527E-2</v>
      </c>
      <c r="JH589" s="84">
        <f t="shared" si="2043"/>
        <v>4.2512077294685993E-2</v>
      </c>
      <c r="JI589" s="84">
        <f t="shared" si="2044"/>
        <v>3.8491147036181679E-2</v>
      </c>
      <c r="JJ589" s="84">
        <f t="shared" si="2045"/>
        <v>4.2218384187296107E-2</v>
      </c>
      <c r="JK589" s="84">
        <f t="shared" si="2046"/>
        <v>3.7894736842105266E-2</v>
      </c>
      <c r="JL589" s="84">
        <f t="shared" si="2047"/>
        <v>2.9013170452376408E-2</v>
      </c>
      <c r="JM589" s="145"/>
      <c r="JN589" s="84">
        <f t="shared" si="2048"/>
        <v>4.1122213681783239E-2</v>
      </c>
      <c r="JO589" s="84">
        <f t="shared" si="2049"/>
        <v>4.3285024154589374E-2</v>
      </c>
      <c r="JP589" s="84">
        <f t="shared" si="2050"/>
        <v>4.0030792917628948E-2</v>
      </c>
      <c r="JQ589" s="84">
        <f t="shared" si="2051"/>
        <v>4.3369794665131453E-2</v>
      </c>
      <c r="JR589" s="84">
        <f t="shared" si="2052"/>
        <v>3.9043062200956942E-2</v>
      </c>
      <c r="JS589" s="84">
        <f t="shared" si="2053"/>
        <v>3.0731055544951327E-2</v>
      </c>
      <c r="JT589" s="140"/>
      <c r="JU589" s="140"/>
      <c r="JV589" s="140"/>
      <c r="JW589" s="84">
        <f t="shared" si="2054"/>
        <v>3.8431975403535742E-4</v>
      </c>
      <c r="JX589" s="84">
        <f t="shared" si="2055"/>
        <v>0</v>
      </c>
      <c r="JY589" s="84">
        <f t="shared" si="2056"/>
        <v>1.9245573518090838E-4</v>
      </c>
      <c r="JZ589" s="84">
        <f t="shared" si="2057"/>
        <v>0</v>
      </c>
      <c r="KA589" s="84">
        <f t="shared" si="2058"/>
        <v>0</v>
      </c>
      <c r="KB589" s="84">
        <f t="shared" si="2059"/>
        <v>0</v>
      </c>
      <c r="KC589" s="145"/>
      <c r="KD589" s="84">
        <f t="shared" si="2060"/>
        <v>0</v>
      </c>
      <c r="KE589" s="84">
        <f t="shared" si="2061"/>
        <v>0</v>
      </c>
      <c r="KF589" s="84">
        <f t="shared" si="2062"/>
        <v>1.9245573518090838E-4</v>
      </c>
      <c r="KG589" s="84">
        <f t="shared" si="2063"/>
        <v>0</v>
      </c>
      <c r="KH589" s="84">
        <f t="shared" si="2064"/>
        <v>0</v>
      </c>
      <c r="KI589" s="84">
        <f t="shared" si="2065"/>
        <v>1.908761213972132E-4</v>
      </c>
      <c r="KJ589" s="145"/>
      <c r="KK589" s="84">
        <f t="shared" si="2066"/>
        <v>3.8431975403535742E-4</v>
      </c>
      <c r="KL589" s="84">
        <f t="shared" si="2067"/>
        <v>7.7294685990338162E-4</v>
      </c>
      <c r="KM589" s="84">
        <f t="shared" si="2068"/>
        <v>1.1547344110854503E-3</v>
      </c>
      <c r="KN589" s="84">
        <f t="shared" si="2069"/>
        <v>1.1514104778353484E-3</v>
      </c>
      <c r="KO589" s="84">
        <f t="shared" si="2070"/>
        <v>1.1483253588516747E-3</v>
      </c>
      <c r="KP589" s="84">
        <f t="shared" si="2071"/>
        <v>1.5270089711777056E-3</v>
      </c>
      <c r="KQ589" s="105"/>
      <c r="KR589" s="123">
        <f t="shared" si="2072"/>
        <v>4.0353574173712527E-2</v>
      </c>
      <c r="KS589" s="123">
        <f t="shared" si="2073"/>
        <v>4.2512077294685993E-2</v>
      </c>
      <c r="KT589" s="123">
        <f t="shared" si="2074"/>
        <v>3.8491147036181679E-2</v>
      </c>
      <c r="KU589" s="123">
        <f t="shared" si="2075"/>
        <v>4.2218384187296107E-2</v>
      </c>
      <c r="KV589" s="123">
        <f t="shared" si="2076"/>
        <v>3.7894736842105266E-2</v>
      </c>
      <c r="KW589" s="123">
        <f t="shared" si="2077"/>
        <v>2.9013170452376408E-2</v>
      </c>
      <c r="KX589" s="105"/>
      <c r="KY589" s="123">
        <f t="shared" si="2078"/>
        <v>4.1122213681783239E-2</v>
      </c>
      <c r="KZ589" s="123">
        <f t="shared" si="2079"/>
        <v>4.3285024154589374E-2</v>
      </c>
      <c r="LA589" s="123">
        <f t="shared" si="2080"/>
        <v>4.0030792917628948E-2</v>
      </c>
      <c r="LB589" s="123">
        <f t="shared" si="2081"/>
        <v>4.3369794665131453E-2</v>
      </c>
      <c r="LC589" s="123">
        <f t="shared" si="2082"/>
        <v>3.9043062200956942E-2</v>
      </c>
      <c r="LD589" s="123">
        <f t="shared" si="2083"/>
        <v>3.0731055544951327E-2</v>
      </c>
      <c r="LE589" s="105"/>
      <c r="LF589" s="105"/>
      <c r="LG589" s="84">
        <f t="shared" si="1906"/>
        <v>0.5</v>
      </c>
      <c r="LH589" s="84">
        <f t="shared" si="2094"/>
        <v>0</v>
      </c>
      <c r="LI589" s="84">
        <f t="shared" si="2094"/>
        <v>0.125</v>
      </c>
      <c r="LJ589" s="84">
        <f t="shared" si="2094"/>
        <v>0</v>
      </c>
      <c r="LK589" s="84">
        <f t="shared" si="1893"/>
        <v>0</v>
      </c>
      <c r="LL589" s="84">
        <f t="shared" si="1894"/>
        <v>0</v>
      </c>
      <c r="LM589" s="105"/>
      <c r="LN589" s="84">
        <f t="shared" si="1899"/>
        <v>0</v>
      </c>
      <c r="LO589" s="84">
        <f t="shared" si="2095"/>
        <v>0</v>
      </c>
      <c r="LP589" s="84">
        <f t="shared" si="2095"/>
        <v>0.125</v>
      </c>
      <c r="LQ589" s="84">
        <f t="shared" si="2095"/>
        <v>0</v>
      </c>
      <c r="LR589" s="84">
        <f t="shared" si="1895"/>
        <v>0</v>
      </c>
      <c r="LS589" s="84">
        <f t="shared" si="1896"/>
        <v>0.1111111111111111</v>
      </c>
      <c r="LT589" s="105"/>
      <c r="LU589" s="84">
        <f t="shared" si="1901"/>
        <v>0.5</v>
      </c>
      <c r="LV589" s="84">
        <f t="shared" si="2096"/>
        <v>1</v>
      </c>
      <c r="LW589" s="84">
        <f t="shared" si="2096"/>
        <v>0.75</v>
      </c>
      <c r="LX589" s="84">
        <f t="shared" si="2096"/>
        <v>1</v>
      </c>
      <c r="LY589" s="84">
        <f t="shared" si="1897"/>
        <v>1</v>
      </c>
      <c r="LZ589" s="84">
        <f t="shared" si="1898"/>
        <v>0.88888888888888884</v>
      </c>
      <c r="MA589" s="105"/>
      <c r="MB589" s="105"/>
      <c r="MC589" s="105"/>
      <c r="MD589" s="123">
        <f>(HM589-HJ589)/HJ589</f>
        <v>-0.52441860465116275</v>
      </c>
      <c r="ME589" s="123">
        <f>(II589-IF589)/IF589</f>
        <v>0.33302884981350378</v>
      </c>
      <c r="MF589" s="212">
        <f>(JE589-JB589)/JB589</f>
        <v>0.11576636762740984</v>
      </c>
      <c r="MG589" s="105"/>
      <c r="MH589" s="123">
        <f>(HT589-HQ589)/HQ589</f>
        <v>-0.51758438341622603</v>
      </c>
      <c r="MI589" s="123">
        <f t="shared" si="2088"/>
        <v>-0.22428304695446297</v>
      </c>
      <c r="MJ589" s="212">
        <f t="shared" si="2089"/>
        <v>-0.24623783164726093</v>
      </c>
      <c r="MK589" s="105"/>
      <c r="ML589" s="123">
        <f>(IA589-HX589)/HX589</f>
        <v>-0.51857270174376568</v>
      </c>
      <c r="MM589" s="123">
        <f t="shared" si="2090"/>
        <v>-0.20706168742102413</v>
      </c>
      <c r="MN589" s="212">
        <f t="shared" si="2091"/>
        <v>-0.23231459321361977</v>
      </c>
      <c r="MO589" s="105"/>
      <c r="MP589" s="105"/>
    </row>
    <row r="590" spans="2:354" ht="12" x14ac:dyDescent="0.25">
      <c r="B590" s="6" t="s">
        <v>643</v>
      </c>
      <c r="C590" s="6">
        <v>34042</v>
      </c>
      <c r="D590" s="86" t="s">
        <v>214</v>
      </c>
      <c r="E590" s="6">
        <v>1</v>
      </c>
      <c r="F590" s="3">
        <v>3928</v>
      </c>
      <c r="G590" s="7">
        <v>3980</v>
      </c>
      <c r="H590" s="139">
        <v>3974</v>
      </c>
      <c r="I590" s="7">
        <v>4006</v>
      </c>
      <c r="J590" s="177">
        <f t="shared" si="1911"/>
        <v>4024</v>
      </c>
      <c r="K590" s="7">
        <v>4042</v>
      </c>
      <c r="L590" s="162"/>
      <c r="M590" s="3">
        <v>2876</v>
      </c>
      <c r="N590" s="7">
        <v>2811</v>
      </c>
      <c r="O590" s="139">
        <v>2726</v>
      </c>
      <c r="P590" s="7">
        <v>2705</v>
      </c>
      <c r="Q590" s="177">
        <f t="shared" si="1912"/>
        <v>2685.5</v>
      </c>
      <c r="R590" s="7">
        <v>2666</v>
      </c>
      <c r="S590" s="105"/>
      <c r="T590" s="3">
        <v>12783</v>
      </c>
      <c r="U590" s="7">
        <v>12792</v>
      </c>
      <c r="V590" s="139">
        <v>12842</v>
      </c>
      <c r="W590" s="7">
        <v>12847</v>
      </c>
      <c r="X590" s="177">
        <f t="shared" si="1913"/>
        <v>12906.5</v>
      </c>
      <c r="Y590" s="7">
        <v>12966</v>
      </c>
      <c r="Z590" s="105"/>
      <c r="AA590" s="3">
        <v>4610</v>
      </c>
      <c r="AB590" s="105">
        <v>4675</v>
      </c>
      <c r="AC590" s="139">
        <v>4729</v>
      </c>
      <c r="AD590" s="7">
        <v>4795</v>
      </c>
      <c r="AE590" s="177">
        <f t="shared" si="1914"/>
        <v>4870</v>
      </c>
      <c r="AF590" s="7">
        <v>4945</v>
      </c>
      <c r="AG590" s="105"/>
      <c r="AH590" s="3">
        <f t="shared" si="1915"/>
        <v>15659</v>
      </c>
      <c r="AI590" s="3">
        <f t="shared" si="1916"/>
        <v>15603</v>
      </c>
      <c r="AJ590" s="3">
        <f t="shared" si="1917"/>
        <v>15568</v>
      </c>
      <c r="AK590" s="3">
        <f t="shared" si="1918"/>
        <v>15552</v>
      </c>
      <c r="AL590" s="178">
        <f t="shared" si="1919"/>
        <v>15592</v>
      </c>
      <c r="AM590" s="3">
        <f t="shared" si="1920"/>
        <v>15632</v>
      </c>
      <c r="AN590" s="105"/>
      <c r="AO590" s="3">
        <f t="shared" si="1921"/>
        <v>24197</v>
      </c>
      <c r="AP590" s="3">
        <f t="shared" si="1922"/>
        <v>24258</v>
      </c>
      <c r="AQ590" s="3">
        <f t="shared" si="1923"/>
        <v>24271</v>
      </c>
      <c r="AR590" s="3">
        <f t="shared" si="1924"/>
        <v>24353</v>
      </c>
      <c r="AS590" s="178">
        <f t="shared" si="1925"/>
        <v>24486</v>
      </c>
      <c r="AT590" s="3">
        <f t="shared" si="1926"/>
        <v>24619</v>
      </c>
      <c r="AU590" s="105"/>
      <c r="AV590" s="105"/>
      <c r="AW590" s="5">
        <v>1</v>
      </c>
      <c r="AX590" s="5">
        <v>0</v>
      </c>
      <c r="AY590" s="5">
        <v>1</v>
      </c>
      <c r="AZ590" s="5">
        <v>2</v>
      </c>
      <c r="BA590" s="5">
        <v>2</v>
      </c>
      <c r="BB590" s="5">
        <v>3</v>
      </c>
      <c r="BC590" s="4"/>
      <c r="BD590" s="5">
        <v>2</v>
      </c>
      <c r="BE590" s="5">
        <v>1</v>
      </c>
      <c r="BF590" s="5">
        <v>1</v>
      </c>
      <c r="BG590" s="5">
        <v>4</v>
      </c>
      <c r="BH590" s="5">
        <v>8</v>
      </c>
      <c r="BI590" s="5">
        <v>8</v>
      </c>
      <c r="BJ590" s="4"/>
      <c r="BK590" s="5"/>
      <c r="BL590" s="5"/>
      <c r="BM590" s="5"/>
      <c r="BN590" s="5"/>
      <c r="BO590" s="5"/>
      <c r="BP590" s="5"/>
      <c r="BQ590" s="4"/>
      <c r="BR590" s="5">
        <f t="shared" si="1927"/>
        <v>3</v>
      </c>
      <c r="BS590" s="5">
        <f t="shared" si="1928"/>
        <v>1</v>
      </c>
      <c r="BT590" s="5">
        <f t="shared" si="1929"/>
        <v>2</v>
      </c>
      <c r="BU590" s="5">
        <f t="shared" si="1930"/>
        <v>6</v>
      </c>
      <c r="BV590" s="5">
        <f t="shared" si="1931"/>
        <v>10</v>
      </c>
      <c r="BW590" s="5">
        <f t="shared" si="1932"/>
        <v>11</v>
      </c>
      <c r="BX590" s="4"/>
      <c r="BY590" s="4"/>
      <c r="BZ590" s="5">
        <v>0</v>
      </c>
      <c r="CA590" s="5">
        <v>0</v>
      </c>
      <c r="CB590" s="5">
        <v>0</v>
      </c>
      <c r="CC590" s="5">
        <v>0</v>
      </c>
      <c r="CD590" s="183">
        <f t="shared" si="2093"/>
        <v>0.5</v>
      </c>
      <c r="CE590" s="5">
        <v>1</v>
      </c>
      <c r="CF590" s="4"/>
      <c r="CG590" s="5"/>
      <c r="CH590" s="5"/>
      <c r="CI590" s="5"/>
      <c r="CJ590" s="5">
        <v>1</v>
      </c>
      <c r="CK590" s="183">
        <f t="shared" si="1933"/>
        <v>0.5</v>
      </c>
      <c r="CL590" s="5"/>
      <c r="CM590" s="4"/>
      <c r="CN590" s="5"/>
      <c r="CO590" s="5"/>
      <c r="CP590" s="5"/>
      <c r="CQ590" s="5"/>
      <c r="CR590" s="5"/>
      <c r="CS590" s="5"/>
      <c r="CT590" s="4"/>
      <c r="CU590" s="5">
        <f t="shared" si="1934"/>
        <v>0</v>
      </c>
      <c r="CV590" s="5">
        <f t="shared" si="1935"/>
        <v>0</v>
      </c>
      <c r="CW590" s="5">
        <f t="shared" si="1936"/>
        <v>0</v>
      </c>
      <c r="CX590" s="5">
        <f t="shared" si="1937"/>
        <v>1</v>
      </c>
      <c r="CY590" s="183">
        <f t="shared" si="1938"/>
        <v>1</v>
      </c>
      <c r="CZ590" s="5">
        <f t="shared" si="1939"/>
        <v>1</v>
      </c>
      <c r="DA590" s="4"/>
      <c r="DB590" s="4"/>
      <c r="DC590" s="5">
        <f t="shared" si="1940"/>
        <v>0</v>
      </c>
      <c r="DD590" s="5">
        <f t="shared" si="1941"/>
        <v>5</v>
      </c>
      <c r="DE590" s="5">
        <f t="shared" si="1942"/>
        <v>4</v>
      </c>
      <c r="DF590" s="5">
        <f t="shared" si="1943"/>
        <v>3</v>
      </c>
      <c r="DG590" s="5">
        <f t="shared" si="1944"/>
        <v>4.5</v>
      </c>
      <c r="DH590" s="5">
        <f t="shared" si="1945"/>
        <v>2</v>
      </c>
      <c r="DI590" s="4"/>
      <c r="DJ590" s="5">
        <f t="shared" si="1946"/>
        <v>10</v>
      </c>
      <c r="DK590" s="5">
        <f t="shared" si="1947"/>
        <v>5</v>
      </c>
      <c r="DL590" s="5">
        <f t="shared" si="1948"/>
        <v>11</v>
      </c>
      <c r="DM590" s="5">
        <f t="shared" si="1949"/>
        <v>10</v>
      </c>
      <c r="DN590" s="5">
        <f t="shared" si="1950"/>
        <v>13.5</v>
      </c>
      <c r="DO590" s="5">
        <f t="shared" si="1951"/>
        <v>9</v>
      </c>
      <c r="DP590" s="4"/>
      <c r="DQ590" s="5">
        <f t="shared" si="1952"/>
        <v>0</v>
      </c>
      <c r="DR590" s="5">
        <f t="shared" si="1953"/>
        <v>1</v>
      </c>
      <c r="DS590" s="5">
        <f t="shared" si="1954"/>
        <v>1</v>
      </c>
      <c r="DT590" s="5">
        <f t="shared" si="1955"/>
        <v>1</v>
      </c>
      <c r="DU590" s="5">
        <f t="shared" si="1956"/>
        <v>1</v>
      </c>
      <c r="DV590" s="5">
        <f t="shared" si="1957"/>
        <v>2</v>
      </c>
      <c r="DW590" s="4"/>
      <c r="DX590" s="5">
        <f t="shared" si="1958"/>
        <v>10</v>
      </c>
      <c r="DY590" s="5">
        <f t="shared" si="1959"/>
        <v>11</v>
      </c>
      <c r="DZ590" s="5">
        <f t="shared" si="1960"/>
        <v>16</v>
      </c>
      <c r="EA590" s="5">
        <f t="shared" si="1961"/>
        <v>14</v>
      </c>
      <c r="EB590" s="5">
        <f t="shared" si="1962"/>
        <v>19</v>
      </c>
      <c r="EC590" s="5">
        <f t="shared" si="1963"/>
        <v>13</v>
      </c>
      <c r="ED590" s="4"/>
      <c r="EE590" s="4"/>
      <c r="EF590" s="5">
        <v>1</v>
      </c>
      <c r="EG590" s="5">
        <v>5</v>
      </c>
      <c r="EH590" s="5">
        <v>5</v>
      </c>
      <c r="EI590" s="5">
        <v>5</v>
      </c>
      <c r="EJ590" s="5">
        <v>7</v>
      </c>
      <c r="EK590" s="5">
        <v>6</v>
      </c>
      <c r="EL590" s="4"/>
      <c r="EM590" s="5">
        <v>12</v>
      </c>
      <c r="EN590" s="5">
        <v>6</v>
      </c>
      <c r="EO590" s="5">
        <v>12</v>
      </c>
      <c r="EP590" s="5">
        <v>15</v>
      </c>
      <c r="EQ590" s="5">
        <v>22</v>
      </c>
      <c r="ER590" s="5">
        <v>17</v>
      </c>
      <c r="ES590" s="4"/>
      <c r="ET590" s="5"/>
      <c r="EU590" s="5">
        <v>1</v>
      </c>
      <c r="EV590" s="5">
        <v>1</v>
      </c>
      <c r="EW590" s="5">
        <v>1</v>
      </c>
      <c r="EX590" s="5">
        <v>1</v>
      </c>
      <c r="EY590" s="5">
        <v>2</v>
      </c>
      <c r="EZ590" s="4"/>
      <c r="FA590" s="5">
        <f t="shared" si="1964"/>
        <v>13</v>
      </c>
      <c r="FB590" s="5">
        <f t="shared" si="1965"/>
        <v>11</v>
      </c>
      <c r="FC590" s="5">
        <f t="shared" si="1966"/>
        <v>17</v>
      </c>
      <c r="FD590" s="5">
        <f t="shared" si="1967"/>
        <v>20</v>
      </c>
      <c r="FE590" s="5">
        <f t="shared" si="1968"/>
        <v>29</v>
      </c>
      <c r="FF590" s="5">
        <f t="shared" si="1969"/>
        <v>23</v>
      </c>
      <c r="FG590" s="4"/>
      <c r="FH590" s="5">
        <f t="shared" si="1970"/>
        <v>13</v>
      </c>
      <c r="FI590" s="5">
        <f t="shared" si="1971"/>
        <v>12</v>
      </c>
      <c r="FJ590" s="5">
        <f t="shared" si="1972"/>
        <v>18</v>
      </c>
      <c r="FK590" s="5">
        <f t="shared" si="1973"/>
        <v>21</v>
      </c>
      <c r="FL590" s="5">
        <f t="shared" si="1974"/>
        <v>30</v>
      </c>
      <c r="FM590" s="5">
        <f t="shared" si="1975"/>
        <v>25</v>
      </c>
      <c r="FN590" s="4"/>
      <c r="FO590" s="4"/>
      <c r="FP590" s="4">
        <v>100</v>
      </c>
      <c r="FQ590" s="4">
        <v>114</v>
      </c>
      <c r="FR590" s="4">
        <v>93.84</v>
      </c>
      <c r="FS590" s="4">
        <v>86.180000000000064</v>
      </c>
      <c r="FT590" s="4">
        <v>40</v>
      </c>
      <c r="FU590" s="4">
        <v>52</v>
      </c>
      <c r="FV590" s="4"/>
      <c r="FW590" s="4">
        <f t="shared" si="1976"/>
        <v>644</v>
      </c>
      <c r="FX590" s="4">
        <f t="shared" si="1977"/>
        <v>554</v>
      </c>
      <c r="FY590" s="4">
        <f t="shared" si="1978"/>
        <v>498.15999999999997</v>
      </c>
      <c r="FZ590" s="4">
        <f t="shared" si="1979"/>
        <v>395.81999999999994</v>
      </c>
      <c r="GA590" s="4">
        <f t="shared" si="1980"/>
        <v>400</v>
      </c>
      <c r="GB590" s="4">
        <f t="shared" si="1981"/>
        <v>434</v>
      </c>
      <c r="GC590" s="4"/>
      <c r="GD590" s="4">
        <v>744</v>
      </c>
      <c r="GE590" s="4">
        <v>668</v>
      </c>
      <c r="GF590" s="4">
        <v>592</v>
      </c>
      <c r="GG590" s="4">
        <v>482</v>
      </c>
      <c r="GH590" s="4">
        <v>440</v>
      </c>
      <c r="GI590" s="4">
        <v>486</v>
      </c>
      <c r="GJ590" s="4"/>
      <c r="GK590" s="6"/>
      <c r="GL590" s="4">
        <f t="shared" si="1982"/>
        <v>101</v>
      </c>
      <c r="GM590" s="4">
        <f t="shared" si="1983"/>
        <v>119</v>
      </c>
      <c r="GN590" s="4">
        <f t="shared" si="1984"/>
        <v>98.84</v>
      </c>
      <c r="GO590" s="4">
        <f t="shared" si="1985"/>
        <v>91.180000000000064</v>
      </c>
      <c r="GP590" s="4">
        <f t="shared" si="1986"/>
        <v>47</v>
      </c>
      <c r="GQ590" s="4">
        <f t="shared" si="1987"/>
        <v>58</v>
      </c>
      <c r="GR590" s="4"/>
      <c r="GS590" s="4">
        <f t="shared" si="1988"/>
        <v>656</v>
      </c>
      <c r="GT590" s="4">
        <f t="shared" si="1989"/>
        <v>560</v>
      </c>
      <c r="GU590" s="4">
        <f t="shared" si="1990"/>
        <v>510.15999999999997</v>
      </c>
      <c r="GV590" s="4">
        <f t="shared" si="1991"/>
        <v>410.81999999999994</v>
      </c>
      <c r="GW590" s="4">
        <f t="shared" si="1992"/>
        <v>422</v>
      </c>
      <c r="GX590" s="4">
        <f t="shared" si="1993"/>
        <v>451</v>
      </c>
      <c r="GY590" s="4"/>
      <c r="GZ590" s="4">
        <f t="shared" si="1994"/>
        <v>757</v>
      </c>
      <c r="HA590" s="4">
        <f t="shared" si="1995"/>
        <v>679</v>
      </c>
      <c r="HB590" s="4">
        <f t="shared" si="1996"/>
        <v>609</v>
      </c>
      <c r="HC590" s="4">
        <f t="shared" si="1997"/>
        <v>502</v>
      </c>
      <c r="HD590" s="4">
        <f t="shared" si="1998"/>
        <v>441</v>
      </c>
      <c r="HE590" s="4">
        <f t="shared" si="1999"/>
        <v>488</v>
      </c>
      <c r="HF590" s="4"/>
      <c r="HG590" s="6"/>
      <c r="HH590" s="84">
        <f t="shared" si="2000"/>
        <v>3.4770514603616132E-4</v>
      </c>
      <c r="HI590" s="84">
        <f t="shared" si="2001"/>
        <v>1.7787264318747777E-3</v>
      </c>
      <c r="HJ590" s="84">
        <f t="shared" si="2002"/>
        <v>1.8341892883345561E-3</v>
      </c>
      <c r="HK590" s="84">
        <f t="shared" si="2003"/>
        <v>1.8484288354898336E-3</v>
      </c>
      <c r="HL590" s="84">
        <f t="shared" si="2004"/>
        <v>2.6065909514056971E-3</v>
      </c>
      <c r="HM590" s="84">
        <f t="shared" si="2005"/>
        <v>2.2505626406601649E-3</v>
      </c>
      <c r="HN590" s="145"/>
      <c r="HO590" s="84">
        <f t="shared" si="2006"/>
        <v>3.4770514603616132E-2</v>
      </c>
      <c r="HP590" s="84">
        <f t="shared" si="2007"/>
        <v>4.0554962646744928E-2</v>
      </c>
      <c r="HQ590" s="84">
        <f t="shared" si="2008"/>
        <v>3.4424064563462947E-2</v>
      </c>
      <c r="HR590" s="84">
        <f t="shared" si="2009"/>
        <v>3.1859519408502797E-2</v>
      </c>
      <c r="HS590" s="84">
        <f t="shared" si="2010"/>
        <v>1.4894805436603984E-2</v>
      </c>
      <c r="HT590" s="84">
        <f t="shared" si="2011"/>
        <v>1.9504876219054765E-2</v>
      </c>
      <c r="HU590" s="145"/>
      <c r="HV590" s="84">
        <f t="shared" si="2012"/>
        <v>3.5118219749652291E-2</v>
      </c>
      <c r="HW590" s="84">
        <f t="shared" si="2013"/>
        <v>4.2333689078619709E-2</v>
      </c>
      <c r="HX590" s="84">
        <f t="shared" si="2014"/>
        <v>3.6258253851797505E-2</v>
      </c>
      <c r="HY590" s="84">
        <f t="shared" si="2015"/>
        <v>3.3707948243992633E-2</v>
      </c>
      <c r="HZ590" s="84">
        <f t="shared" si="2016"/>
        <v>1.7501396388009682E-2</v>
      </c>
      <c r="IA590" s="84">
        <f t="shared" si="2017"/>
        <v>2.175543885971493E-2</v>
      </c>
      <c r="IB590" s="145"/>
      <c r="IC590" s="145"/>
      <c r="ID590" s="84">
        <f t="shared" si="2018"/>
        <v>9.3874677305796764E-4</v>
      </c>
      <c r="IE590" s="84">
        <f t="shared" si="2019"/>
        <v>4.6904315196998124E-4</v>
      </c>
      <c r="IF590" s="84">
        <f t="shared" si="2020"/>
        <v>9.3443388880236724E-4</v>
      </c>
      <c r="IG590" s="84">
        <f t="shared" si="2021"/>
        <v>1.1675877636802365E-3</v>
      </c>
      <c r="IH590" s="84">
        <f t="shared" si="2022"/>
        <v>1.704567466005501E-3</v>
      </c>
      <c r="II590" s="84">
        <f t="shared" si="2023"/>
        <v>1.3111213944161653E-3</v>
      </c>
      <c r="IJ590" s="145"/>
      <c r="IK590" s="84">
        <f t="shared" si="2024"/>
        <v>5.0379410154110932E-2</v>
      </c>
      <c r="IL590" s="84">
        <f t="shared" si="2025"/>
        <v>4.3308317698561603E-2</v>
      </c>
      <c r="IM590" s="84">
        <f t="shared" si="2026"/>
        <v>3.8791465503815604E-2</v>
      </c>
      <c r="IN590" s="84">
        <f t="shared" si="2027"/>
        <v>3.0810305907994079E-2</v>
      </c>
      <c r="IO590" s="84">
        <f t="shared" si="2028"/>
        <v>3.0992135745554567E-2</v>
      </c>
      <c r="IP590" s="84">
        <f t="shared" si="2029"/>
        <v>3.3472157951565634E-2</v>
      </c>
      <c r="IQ590" s="145"/>
      <c r="IR590" s="84">
        <f t="shared" si="2030"/>
        <v>5.1318156927168901E-2</v>
      </c>
      <c r="IS590" s="84">
        <f t="shared" si="2031"/>
        <v>4.3777360850531584E-2</v>
      </c>
      <c r="IT590" s="84">
        <f t="shared" si="2032"/>
        <v>3.9725899392617975E-2</v>
      </c>
      <c r="IU590" s="84">
        <f t="shared" si="2033"/>
        <v>3.1977893671674314E-2</v>
      </c>
      <c r="IV590" s="84">
        <f t="shared" si="2034"/>
        <v>3.2696703211560069E-2</v>
      </c>
      <c r="IW590" s="84">
        <f t="shared" si="2035"/>
        <v>3.4783279345981799E-2</v>
      </c>
      <c r="IX590" s="140"/>
      <c r="IY590" s="140"/>
      <c r="IZ590" s="84">
        <f t="shared" si="2036"/>
        <v>8.3019349894629282E-4</v>
      </c>
      <c r="JA590" s="84">
        <f t="shared" si="2037"/>
        <v>7.0499262962250852E-4</v>
      </c>
      <c r="JB590" s="84">
        <f t="shared" si="2038"/>
        <v>1.0919835560123329E-3</v>
      </c>
      <c r="JC590" s="84">
        <f t="shared" si="2039"/>
        <v>1.2860082304526749E-3</v>
      </c>
      <c r="JD590" s="84">
        <f t="shared" si="2040"/>
        <v>1.8599281682914314E-3</v>
      </c>
      <c r="JE590" s="84">
        <f t="shared" si="2041"/>
        <v>1.4713408393039918E-3</v>
      </c>
      <c r="JF590" s="145"/>
      <c r="JG590" s="84">
        <f t="shared" si="2042"/>
        <v>4.7512612555080144E-2</v>
      </c>
      <c r="JH590" s="84">
        <f t="shared" si="2043"/>
        <v>4.2812279689803244E-2</v>
      </c>
      <c r="JI590" s="84">
        <f t="shared" si="2044"/>
        <v>3.8026721479958892E-2</v>
      </c>
      <c r="JJ590" s="84">
        <f t="shared" si="2045"/>
        <v>3.0992798353909466E-2</v>
      </c>
      <c r="JK590" s="84">
        <f t="shared" si="2046"/>
        <v>2.8219599794766546E-2</v>
      </c>
      <c r="JL590" s="84">
        <f t="shared" si="2047"/>
        <v>3.109007164790174E-2</v>
      </c>
      <c r="JM590" s="145"/>
      <c r="JN590" s="84">
        <f t="shared" si="2048"/>
        <v>4.8342806054026438E-2</v>
      </c>
      <c r="JO590" s="84">
        <f t="shared" si="2049"/>
        <v>4.3517272319425752E-2</v>
      </c>
      <c r="JP590" s="84">
        <f t="shared" si="2050"/>
        <v>3.9118705035971223E-2</v>
      </c>
      <c r="JQ590" s="84">
        <f t="shared" si="2051"/>
        <v>3.2278806584362142E-2</v>
      </c>
      <c r="JR590" s="84">
        <f t="shared" si="2052"/>
        <v>3.0079527963057975E-2</v>
      </c>
      <c r="JS590" s="84">
        <f t="shared" si="2053"/>
        <v>3.2561412487205732E-2</v>
      </c>
      <c r="JT590" s="140"/>
      <c r="JU590" s="140"/>
      <c r="JV590" s="140"/>
      <c r="JW590" s="84">
        <f t="shared" si="2054"/>
        <v>0</v>
      </c>
      <c r="JX590" s="84">
        <f t="shared" si="2055"/>
        <v>0</v>
      </c>
      <c r="JY590" s="84">
        <f t="shared" si="2056"/>
        <v>0</v>
      </c>
      <c r="JZ590" s="84">
        <f t="shared" si="2057"/>
        <v>6.430041152263375E-5</v>
      </c>
      <c r="KA590" s="84">
        <f t="shared" si="2058"/>
        <v>6.4135454079014876E-5</v>
      </c>
      <c r="KB590" s="84">
        <f t="shared" si="2059"/>
        <v>6.3971340839303993E-5</v>
      </c>
      <c r="KC590" s="145"/>
      <c r="KD590" s="84">
        <f t="shared" si="2060"/>
        <v>1.915831151414522E-4</v>
      </c>
      <c r="KE590" s="84">
        <f t="shared" si="2061"/>
        <v>6.4090239056591679E-5</v>
      </c>
      <c r="KF590" s="84">
        <f t="shared" si="2062"/>
        <v>1.2846865364850977E-4</v>
      </c>
      <c r="KG590" s="84">
        <f t="shared" si="2063"/>
        <v>3.8580246913580245E-4</v>
      </c>
      <c r="KH590" s="84">
        <f t="shared" si="2064"/>
        <v>6.4135454079014879E-4</v>
      </c>
      <c r="KI590" s="84">
        <f t="shared" si="2065"/>
        <v>7.0368474923234391E-4</v>
      </c>
      <c r="KJ590" s="145"/>
      <c r="KK590" s="84">
        <f t="shared" si="2066"/>
        <v>6.3861038380484062E-4</v>
      </c>
      <c r="KL590" s="84">
        <f t="shared" si="2067"/>
        <v>6.4090239056591679E-4</v>
      </c>
      <c r="KM590" s="84">
        <f t="shared" si="2068"/>
        <v>9.6351490236382326E-4</v>
      </c>
      <c r="KN590" s="84">
        <f t="shared" si="2069"/>
        <v>8.3590534979423867E-4</v>
      </c>
      <c r="KO590" s="84">
        <f t="shared" si="2070"/>
        <v>1.1544381734222679E-3</v>
      </c>
      <c r="KP590" s="84">
        <f t="shared" si="2071"/>
        <v>7.0368474923234391E-4</v>
      </c>
      <c r="KQ590" s="105"/>
      <c r="KR590" s="123">
        <f t="shared" si="2072"/>
        <v>4.7512612555080144E-2</v>
      </c>
      <c r="KS590" s="123">
        <f t="shared" si="2073"/>
        <v>4.2812279689803244E-2</v>
      </c>
      <c r="KT590" s="123">
        <f t="shared" si="2074"/>
        <v>3.8026721479958892E-2</v>
      </c>
      <c r="KU590" s="123">
        <f t="shared" si="2075"/>
        <v>3.0992798353909466E-2</v>
      </c>
      <c r="KV590" s="123">
        <f t="shared" si="2076"/>
        <v>2.8219599794766546E-2</v>
      </c>
      <c r="KW590" s="123">
        <f t="shared" si="2077"/>
        <v>3.109007164790174E-2</v>
      </c>
      <c r="KX590" s="105"/>
      <c r="KY590" s="123">
        <f t="shared" si="2078"/>
        <v>4.8342806054026438E-2</v>
      </c>
      <c r="KZ590" s="123">
        <f t="shared" si="2079"/>
        <v>4.3517272319425752E-2</v>
      </c>
      <c r="LA590" s="123">
        <f t="shared" si="2080"/>
        <v>3.9118705035971223E-2</v>
      </c>
      <c r="LB590" s="123">
        <f t="shared" si="2081"/>
        <v>3.2278806584362142E-2</v>
      </c>
      <c r="LC590" s="123">
        <f t="shared" si="2082"/>
        <v>3.0079527963057975E-2</v>
      </c>
      <c r="LD590" s="123">
        <f t="shared" si="2083"/>
        <v>3.2561412487205732E-2</v>
      </c>
      <c r="LE590" s="105"/>
      <c r="LF590" s="105"/>
      <c r="LG590" s="84">
        <f t="shared" si="1906"/>
        <v>0</v>
      </c>
      <c r="LH590" s="84">
        <f t="shared" si="2094"/>
        <v>0</v>
      </c>
      <c r="LI590" s="84">
        <f t="shared" si="2094"/>
        <v>0</v>
      </c>
      <c r="LJ590" s="84">
        <f t="shared" si="2094"/>
        <v>4.7619047619047616E-2</v>
      </c>
      <c r="LK590" s="84">
        <f t="shared" si="1893"/>
        <v>3.3333333333333333E-2</v>
      </c>
      <c r="LL590" s="84">
        <f t="shared" si="1894"/>
        <v>0.04</v>
      </c>
      <c r="LM590" s="105"/>
      <c r="LN590" s="84">
        <f t="shared" si="1899"/>
        <v>0.23076923076923078</v>
      </c>
      <c r="LO590" s="84">
        <f t="shared" si="2095"/>
        <v>8.3333333333333329E-2</v>
      </c>
      <c r="LP590" s="84">
        <f t="shared" si="2095"/>
        <v>0.1111111111111111</v>
      </c>
      <c r="LQ590" s="84">
        <f t="shared" si="2095"/>
        <v>0.2857142857142857</v>
      </c>
      <c r="LR590" s="84">
        <f t="shared" si="1895"/>
        <v>0.33333333333333331</v>
      </c>
      <c r="LS590" s="84">
        <f t="shared" si="1896"/>
        <v>0.44</v>
      </c>
      <c r="LT590" s="105"/>
      <c r="LU590" s="84">
        <f t="shared" si="1901"/>
        <v>0.76923076923076927</v>
      </c>
      <c r="LV590" s="84">
        <f t="shared" si="2096"/>
        <v>0.91666666666666663</v>
      </c>
      <c r="LW590" s="84">
        <f t="shared" si="2096"/>
        <v>0.88888888888888884</v>
      </c>
      <c r="LX590" s="84">
        <f t="shared" si="2096"/>
        <v>0.66666666666666663</v>
      </c>
      <c r="LY590" s="84">
        <f t="shared" si="1897"/>
        <v>0.6333333333333333</v>
      </c>
      <c r="LZ590" s="84">
        <f t="shared" si="1898"/>
        <v>0.52</v>
      </c>
      <c r="MA590" s="105"/>
      <c r="MB590" s="105"/>
      <c r="MC590" s="105"/>
      <c r="MD590" s="123">
        <f>(HM590-HJ590)/HJ590</f>
        <v>0.22700675168792195</v>
      </c>
      <c r="ME590" s="123">
        <f>(II590-IF590)/IF590</f>
        <v>0.40311841225769951</v>
      </c>
      <c r="MF590" s="212">
        <f>(JE590-JB590)/JB590</f>
        <v>0.34740201095791445</v>
      </c>
      <c r="MG590" s="105"/>
      <c r="MH590" s="123">
        <f>(HT590-HQ590)/HQ590</f>
        <v>-0.43339415416513966</v>
      </c>
      <c r="MI590" s="123">
        <f t="shared" si="2088"/>
        <v>-0.13712571781354208</v>
      </c>
      <c r="MJ590" s="212">
        <f t="shared" si="2089"/>
        <v>-0.18241514288085428</v>
      </c>
      <c r="MK590" s="105"/>
      <c r="ML590" s="123">
        <f>(IA590-HX590)/HX590</f>
        <v>-0.39998658102404999</v>
      </c>
      <c r="MM590" s="123">
        <f t="shared" si="2090"/>
        <v>-0.12441807793418097</v>
      </c>
      <c r="MN590" s="212">
        <f t="shared" si="2091"/>
        <v>-0.16762550147648794</v>
      </c>
      <c r="MO590" s="105"/>
      <c r="MP590" s="105"/>
    </row>
    <row r="591" spans="2:354" ht="12" x14ac:dyDescent="0.25">
      <c r="B591" s="6" t="s">
        <v>638</v>
      </c>
      <c r="C591" s="6">
        <v>11056</v>
      </c>
      <c r="D591" s="86" t="s">
        <v>28</v>
      </c>
      <c r="E591" s="6">
        <v>1</v>
      </c>
      <c r="F591" s="3">
        <v>2938</v>
      </c>
      <c r="G591" s="7">
        <v>3015</v>
      </c>
      <c r="H591" s="139">
        <v>3034</v>
      </c>
      <c r="I591" s="7">
        <v>3057</v>
      </c>
      <c r="J591" s="177">
        <f t="shared" si="1911"/>
        <v>3100.5</v>
      </c>
      <c r="K591" s="7">
        <v>3144</v>
      </c>
      <c r="L591" s="162"/>
      <c r="M591" s="3">
        <v>2050</v>
      </c>
      <c r="N591" s="7">
        <v>2002</v>
      </c>
      <c r="O591" s="139">
        <v>1966</v>
      </c>
      <c r="P591" s="7">
        <v>1906</v>
      </c>
      <c r="Q591" s="177">
        <f t="shared" si="1912"/>
        <v>1876.5</v>
      </c>
      <c r="R591" s="7">
        <v>1847</v>
      </c>
      <c r="S591" s="105"/>
      <c r="T591" s="3">
        <v>10217</v>
      </c>
      <c r="U591" s="7">
        <v>10280</v>
      </c>
      <c r="V591" s="139">
        <v>10204</v>
      </c>
      <c r="W591" s="7">
        <v>10208</v>
      </c>
      <c r="X591" s="177">
        <f t="shared" si="1913"/>
        <v>10163</v>
      </c>
      <c r="Y591" s="7">
        <v>10118</v>
      </c>
      <c r="Z591" s="105"/>
      <c r="AA591" s="3">
        <v>3589</v>
      </c>
      <c r="AB591" s="105">
        <v>3655</v>
      </c>
      <c r="AC591" s="139">
        <v>3732</v>
      </c>
      <c r="AD591" s="7">
        <v>3786</v>
      </c>
      <c r="AE591" s="177">
        <f t="shared" si="1914"/>
        <v>3839.5</v>
      </c>
      <c r="AF591" s="7">
        <v>3893</v>
      </c>
      <c r="AG591" s="105"/>
      <c r="AH591" s="3">
        <f t="shared" si="1915"/>
        <v>12267</v>
      </c>
      <c r="AI591" s="3">
        <f t="shared" si="1916"/>
        <v>12282</v>
      </c>
      <c r="AJ591" s="3">
        <f t="shared" si="1917"/>
        <v>12170</v>
      </c>
      <c r="AK591" s="3">
        <f t="shared" si="1918"/>
        <v>12114</v>
      </c>
      <c r="AL591" s="178">
        <f t="shared" si="1919"/>
        <v>12039.5</v>
      </c>
      <c r="AM591" s="3">
        <f t="shared" si="1920"/>
        <v>11965</v>
      </c>
      <c r="AN591" s="105"/>
      <c r="AO591" s="3">
        <f t="shared" si="1921"/>
        <v>18794</v>
      </c>
      <c r="AP591" s="3">
        <f t="shared" si="1922"/>
        <v>18952</v>
      </c>
      <c r="AQ591" s="3">
        <f t="shared" si="1923"/>
        <v>18936</v>
      </c>
      <c r="AR591" s="3">
        <f t="shared" si="1924"/>
        <v>18957</v>
      </c>
      <c r="AS591" s="178">
        <f t="shared" si="1925"/>
        <v>18979.5</v>
      </c>
      <c r="AT591" s="3">
        <f t="shared" si="1926"/>
        <v>19002</v>
      </c>
      <c r="AU591" s="105"/>
      <c r="AV591" s="105"/>
      <c r="AW591" s="5">
        <v>0</v>
      </c>
      <c r="AX591" s="5">
        <v>1</v>
      </c>
      <c r="AY591" s="5">
        <v>0</v>
      </c>
      <c r="AZ591" s="5">
        <v>1</v>
      </c>
      <c r="BA591" s="5">
        <v>1</v>
      </c>
      <c r="BB591" s="5">
        <v>6</v>
      </c>
      <c r="BC591" s="4"/>
      <c r="BD591" s="5">
        <v>5</v>
      </c>
      <c r="BE591" s="5">
        <v>10</v>
      </c>
      <c r="BF591" s="5">
        <v>9</v>
      </c>
      <c r="BG591" s="5">
        <v>10</v>
      </c>
      <c r="BH591" s="5">
        <v>12</v>
      </c>
      <c r="BI591" s="5">
        <v>14</v>
      </c>
      <c r="BJ591" s="4"/>
      <c r="BK591" s="5"/>
      <c r="BL591" s="5"/>
      <c r="BM591" s="5"/>
      <c r="BN591" s="5"/>
      <c r="BO591" s="5"/>
      <c r="BP591" s="5"/>
      <c r="BQ591" s="4"/>
      <c r="BR591" s="5">
        <f t="shared" si="1927"/>
        <v>5</v>
      </c>
      <c r="BS591" s="5">
        <f t="shared" si="1928"/>
        <v>11</v>
      </c>
      <c r="BT591" s="5">
        <f t="shared" si="1929"/>
        <v>9</v>
      </c>
      <c r="BU591" s="5">
        <f t="shared" si="1930"/>
        <v>11</v>
      </c>
      <c r="BV591" s="5">
        <f t="shared" si="1931"/>
        <v>13</v>
      </c>
      <c r="BW591" s="5">
        <f t="shared" si="1932"/>
        <v>20</v>
      </c>
      <c r="BX591" s="4"/>
      <c r="BY591" s="4"/>
      <c r="BZ591" s="5">
        <v>11</v>
      </c>
      <c r="CA591" s="5">
        <v>12</v>
      </c>
      <c r="CB591" s="5">
        <v>8</v>
      </c>
      <c r="CC591" s="5">
        <v>7</v>
      </c>
      <c r="CD591" s="183">
        <f t="shared" si="2093"/>
        <v>6</v>
      </c>
      <c r="CE591" s="5">
        <v>5</v>
      </c>
      <c r="CF591" s="4"/>
      <c r="CG591" s="5"/>
      <c r="CH591" s="5"/>
      <c r="CI591" s="5">
        <v>2</v>
      </c>
      <c r="CJ591" s="5">
        <v>2</v>
      </c>
      <c r="CK591" s="183">
        <f t="shared" si="1933"/>
        <v>2.5</v>
      </c>
      <c r="CL591" s="5">
        <v>3</v>
      </c>
      <c r="CM591" s="4"/>
      <c r="CN591" s="5"/>
      <c r="CO591" s="5"/>
      <c r="CP591" s="5"/>
      <c r="CQ591" s="5"/>
      <c r="CR591" s="5"/>
      <c r="CS591" s="5"/>
      <c r="CT591" s="4"/>
      <c r="CU591" s="5">
        <f t="shared" si="1934"/>
        <v>11</v>
      </c>
      <c r="CV591" s="5">
        <f t="shared" si="1935"/>
        <v>12</v>
      </c>
      <c r="CW591" s="5">
        <f t="shared" si="1936"/>
        <v>10</v>
      </c>
      <c r="CX591" s="5">
        <f t="shared" si="1937"/>
        <v>9</v>
      </c>
      <c r="CY591" s="183">
        <f t="shared" si="1938"/>
        <v>8.5</v>
      </c>
      <c r="CZ591" s="5">
        <f t="shared" si="1939"/>
        <v>8</v>
      </c>
      <c r="DA591" s="4"/>
      <c r="DB591" s="4"/>
      <c r="DC591" s="5">
        <f t="shared" si="1940"/>
        <v>15</v>
      </c>
      <c r="DD591" s="5">
        <f t="shared" si="1941"/>
        <v>10</v>
      </c>
      <c r="DE591" s="5">
        <f t="shared" si="1942"/>
        <v>3</v>
      </c>
      <c r="DF591" s="5">
        <f t="shared" si="1943"/>
        <v>7</v>
      </c>
      <c r="DG591" s="5">
        <f t="shared" si="1944"/>
        <v>2</v>
      </c>
      <c r="DH591" s="5">
        <f t="shared" si="1945"/>
        <v>5</v>
      </c>
      <c r="DI591" s="4"/>
      <c r="DJ591" s="5">
        <f t="shared" si="1946"/>
        <v>50</v>
      </c>
      <c r="DK591" s="5">
        <f t="shared" si="1947"/>
        <v>50</v>
      </c>
      <c r="DL591" s="5">
        <f t="shared" si="1948"/>
        <v>44</v>
      </c>
      <c r="DM591" s="5">
        <f t="shared" si="1949"/>
        <v>37</v>
      </c>
      <c r="DN591" s="5">
        <f t="shared" si="1950"/>
        <v>40.5</v>
      </c>
      <c r="DO591" s="5">
        <f t="shared" si="1951"/>
        <v>40</v>
      </c>
      <c r="DP591" s="4"/>
      <c r="DQ591" s="5">
        <f t="shared" si="1952"/>
        <v>3</v>
      </c>
      <c r="DR591" s="5">
        <f t="shared" si="1953"/>
        <v>2</v>
      </c>
      <c r="DS591" s="5">
        <f t="shared" si="1954"/>
        <v>1</v>
      </c>
      <c r="DT591" s="5">
        <f t="shared" si="1955"/>
        <v>2</v>
      </c>
      <c r="DU591" s="5">
        <f t="shared" si="1956"/>
        <v>1</v>
      </c>
      <c r="DV591" s="5">
        <f t="shared" si="1957"/>
        <v>2</v>
      </c>
      <c r="DW591" s="4"/>
      <c r="DX591" s="5">
        <f t="shared" si="1958"/>
        <v>68</v>
      </c>
      <c r="DY591" s="5">
        <f t="shared" si="1959"/>
        <v>62</v>
      </c>
      <c r="DZ591" s="5">
        <f t="shared" si="1960"/>
        <v>48</v>
      </c>
      <c r="EA591" s="5">
        <f t="shared" si="1961"/>
        <v>46</v>
      </c>
      <c r="EB591" s="5">
        <f t="shared" si="1962"/>
        <v>43.5</v>
      </c>
      <c r="EC591" s="5">
        <f t="shared" si="1963"/>
        <v>47</v>
      </c>
      <c r="ED591" s="4"/>
      <c r="EE591" s="4"/>
      <c r="EF591" s="5">
        <v>26</v>
      </c>
      <c r="EG591" s="5">
        <v>23</v>
      </c>
      <c r="EH591" s="5">
        <v>11</v>
      </c>
      <c r="EI591" s="5">
        <v>15</v>
      </c>
      <c r="EJ591" s="5">
        <v>9</v>
      </c>
      <c r="EK591" s="5">
        <v>16</v>
      </c>
      <c r="EL591" s="4"/>
      <c r="EM591" s="5">
        <v>55</v>
      </c>
      <c r="EN591" s="5">
        <v>60</v>
      </c>
      <c r="EO591" s="5">
        <v>55</v>
      </c>
      <c r="EP591" s="5">
        <v>49</v>
      </c>
      <c r="EQ591" s="5">
        <v>55</v>
      </c>
      <c r="ER591" s="5">
        <v>57</v>
      </c>
      <c r="ES591" s="4"/>
      <c r="ET591" s="5">
        <v>3</v>
      </c>
      <c r="EU591" s="5">
        <v>2</v>
      </c>
      <c r="EV591" s="5">
        <v>1</v>
      </c>
      <c r="EW591" s="5">
        <v>2</v>
      </c>
      <c r="EX591" s="5">
        <v>1</v>
      </c>
      <c r="EY591" s="5">
        <v>2</v>
      </c>
      <c r="EZ591" s="4"/>
      <c r="FA591" s="5">
        <f t="shared" si="1964"/>
        <v>81</v>
      </c>
      <c r="FB591" s="5">
        <f t="shared" si="1965"/>
        <v>83</v>
      </c>
      <c r="FC591" s="5">
        <f t="shared" si="1966"/>
        <v>66</v>
      </c>
      <c r="FD591" s="5">
        <f t="shared" si="1967"/>
        <v>64</v>
      </c>
      <c r="FE591" s="5">
        <f t="shared" si="1968"/>
        <v>64</v>
      </c>
      <c r="FF591" s="5">
        <f t="shared" si="1969"/>
        <v>73</v>
      </c>
      <c r="FG591" s="4"/>
      <c r="FH591" s="5">
        <f t="shared" si="1970"/>
        <v>84</v>
      </c>
      <c r="FI591" s="5">
        <f t="shared" si="1971"/>
        <v>85</v>
      </c>
      <c r="FJ591" s="5">
        <f t="shared" si="1972"/>
        <v>67</v>
      </c>
      <c r="FK591" s="5">
        <f t="shared" si="1973"/>
        <v>66</v>
      </c>
      <c r="FL591" s="5">
        <f t="shared" si="1974"/>
        <v>65</v>
      </c>
      <c r="FM591" s="5">
        <f t="shared" si="1975"/>
        <v>75</v>
      </c>
      <c r="FN591" s="4"/>
      <c r="FO591" s="4"/>
      <c r="FP591" s="4">
        <v>146</v>
      </c>
      <c r="FQ591" s="4">
        <v>128</v>
      </c>
      <c r="FR591" s="4">
        <v>117</v>
      </c>
      <c r="FS591" s="4">
        <v>87.160000000000082</v>
      </c>
      <c r="FT591" s="4">
        <v>56</v>
      </c>
      <c r="FU591" s="4">
        <v>42</v>
      </c>
      <c r="FV591" s="4"/>
      <c r="FW591" s="4">
        <f t="shared" si="1976"/>
        <v>1222</v>
      </c>
      <c r="FX591" s="4">
        <f t="shared" si="1977"/>
        <v>1152</v>
      </c>
      <c r="FY591" s="4">
        <f t="shared" si="1978"/>
        <v>1113</v>
      </c>
      <c r="FZ591" s="4">
        <f t="shared" si="1979"/>
        <v>1066.8399999999999</v>
      </c>
      <c r="GA591" s="4">
        <f t="shared" si="1980"/>
        <v>1060</v>
      </c>
      <c r="GB591" s="4">
        <f t="shared" si="1981"/>
        <v>852</v>
      </c>
      <c r="GC591" s="4"/>
      <c r="GD591" s="4">
        <v>1368</v>
      </c>
      <c r="GE591" s="4">
        <v>1280</v>
      </c>
      <c r="GF591" s="4">
        <v>1230</v>
      </c>
      <c r="GG591" s="4">
        <v>1154</v>
      </c>
      <c r="GH591" s="4">
        <v>1116</v>
      </c>
      <c r="GI591" s="4">
        <v>894</v>
      </c>
      <c r="GJ591" s="4"/>
      <c r="GK591" s="6"/>
      <c r="GL591" s="4">
        <f t="shared" si="1982"/>
        <v>172</v>
      </c>
      <c r="GM591" s="4">
        <f t="shared" si="1983"/>
        <v>151</v>
      </c>
      <c r="GN591" s="4">
        <f t="shared" si="1984"/>
        <v>128</v>
      </c>
      <c r="GO591" s="4">
        <f t="shared" si="1985"/>
        <v>102.16000000000008</v>
      </c>
      <c r="GP591" s="4">
        <f t="shared" si="1986"/>
        <v>65</v>
      </c>
      <c r="GQ591" s="4">
        <f t="shared" si="1987"/>
        <v>58</v>
      </c>
      <c r="GR591" s="4"/>
      <c r="GS591" s="4">
        <f t="shared" si="1988"/>
        <v>1277</v>
      </c>
      <c r="GT591" s="4">
        <f t="shared" si="1989"/>
        <v>1212</v>
      </c>
      <c r="GU591" s="4">
        <f t="shared" si="1990"/>
        <v>1168</v>
      </c>
      <c r="GV591" s="4">
        <f t="shared" si="1991"/>
        <v>1115.8399999999999</v>
      </c>
      <c r="GW591" s="4">
        <f t="shared" si="1992"/>
        <v>1115</v>
      </c>
      <c r="GX591" s="4">
        <f t="shared" si="1993"/>
        <v>909</v>
      </c>
      <c r="GY591" s="4"/>
      <c r="GZ591" s="4">
        <f t="shared" si="1994"/>
        <v>1449</v>
      </c>
      <c r="HA591" s="4">
        <f t="shared" si="1995"/>
        <v>1363</v>
      </c>
      <c r="HB591" s="4">
        <f t="shared" si="1996"/>
        <v>1296</v>
      </c>
      <c r="HC591" s="4">
        <f t="shared" si="1997"/>
        <v>1218</v>
      </c>
      <c r="HD591" s="4">
        <f t="shared" si="1998"/>
        <v>1117</v>
      </c>
      <c r="HE591" s="4">
        <f t="shared" si="1999"/>
        <v>896</v>
      </c>
      <c r="HF591" s="4"/>
      <c r="HG591" s="6"/>
      <c r="HH591" s="84">
        <f t="shared" si="2000"/>
        <v>1.2682926829268294E-2</v>
      </c>
      <c r="HI591" s="84">
        <f t="shared" si="2001"/>
        <v>1.1488511488511488E-2</v>
      </c>
      <c r="HJ591" s="84">
        <f t="shared" si="2002"/>
        <v>5.5951169888097656E-3</v>
      </c>
      <c r="HK591" s="84">
        <f t="shared" si="2003"/>
        <v>7.8698845750262321E-3</v>
      </c>
      <c r="HL591" s="84">
        <f t="shared" si="2004"/>
        <v>4.7961630695443642E-3</v>
      </c>
      <c r="HM591" s="84">
        <f t="shared" si="2005"/>
        <v>8.6626962642122364E-3</v>
      </c>
      <c r="HN591" s="145"/>
      <c r="HO591" s="84">
        <f t="shared" si="2006"/>
        <v>7.1219512195121945E-2</v>
      </c>
      <c r="HP591" s="84">
        <f t="shared" si="2007"/>
        <v>6.3936063936063936E-2</v>
      </c>
      <c r="HQ591" s="84">
        <f t="shared" si="2008"/>
        <v>5.9511698880976599E-2</v>
      </c>
      <c r="HR591" s="84">
        <f t="shared" si="2009"/>
        <v>4.572927597061914E-2</v>
      </c>
      <c r="HS591" s="84">
        <f t="shared" si="2010"/>
        <v>2.9842792432720491E-2</v>
      </c>
      <c r="HT591" s="84">
        <f t="shared" si="2011"/>
        <v>2.2739577693557118E-2</v>
      </c>
      <c r="HU591" s="145"/>
      <c r="HV591" s="84">
        <f t="shared" si="2012"/>
        <v>8.3902439024390235E-2</v>
      </c>
      <c r="HW591" s="84">
        <f t="shared" si="2013"/>
        <v>7.5424575424575424E-2</v>
      </c>
      <c r="HX591" s="84">
        <f t="shared" si="2014"/>
        <v>6.5106815869786366E-2</v>
      </c>
      <c r="HY591" s="84">
        <f t="shared" si="2015"/>
        <v>5.3599160545645369E-2</v>
      </c>
      <c r="HZ591" s="84">
        <f t="shared" si="2016"/>
        <v>3.4638955502264854E-2</v>
      </c>
      <c r="IA591" s="84">
        <f t="shared" si="2017"/>
        <v>3.1402273957769358E-2</v>
      </c>
      <c r="IB591" s="145"/>
      <c r="IC591" s="145"/>
      <c r="ID591" s="84">
        <f t="shared" si="2018"/>
        <v>5.3831848879318783E-3</v>
      </c>
      <c r="IE591" s="84">
        <f t="shared" si="2019"/>
        <v>5.8365758754863814E-3</v>
      </c>
      <c r="IF591" s="84">
        <f t="shared" si="2020"/>
        <v>5.3900431203449629E-3</v>
      </c>
      <c r="IG591" s="84">
        <f t="shared" si="2021"/>
        <v>4.8001567398119121E-3</v>
      </c>
      <c r="IH591" s="84">
        <f t="shared" si="2022"/>
        <v>5.4117878579159695E-3</v>
      </c>
      <c r="II591" s="84">
        <f t="shared" si="2023"/>
        <v>5.6335244119391182E-3</v>
      </c>
      <c r="IJ591" s="145"/>
      <c r="IK591" s="84">
        <f t="shared" si="2024"/>
        <v>0.11960458060095919</v>
      </c>
      <c r="IL591" s="84">
        <f t="shared" si="2025"/>
        <v>0.11206225680933853</v>
      </c>
      <c r="IM591" s="84">
        <f t="shared" si="2026"/>
        <v>0.10907487259898078</v>
      </c>
      <c r="IN591" s="84">
        <f t="shared" si="2027"/>
        <v>0.10451018808777429</v>
      </c>
      <c r="IO591" s="84">
        <f t="shared" si="2028"/>
        <v>0.10429991144347142</v>
      </c>
      <c r="IP591" s="84">
        <f t="shared" si="2029"/>
        <v>8.4206364894247876E-2</v>
      </c>
      <c r="IQ591" s="145"/>
      <c r="IR591" s="84">
        <f t="shared" si="2030"/>
        <v>0.12498776548889107</v>
      </c>
      <c r="IS591" s="84">
        <f t="shared" si="2031"/>
        <v>0.1178988326848249</v>
      </c>
      <c r="IT591" s="84">
        <f t="shared" si="2032"/>
        <v>0.11446491571932575</v>
      </c>
      <c r="IU591" s="84">
        <f t="shared" si="2033"/>
        <v>0.1093103448275862</v>
      </c>
      <c r="IV591" s="84">
        <f t="shared" si="2034"/>
        <v>0.1097116993013874</v>
      </c>
      <c r="IW591" s="84">
        <f t="shared" si="2035"/>
        <v>8.9839889306186999E-2</v>
      </c>
      <c r="IX591" s="140"/>
      <c r="IY591" s="140"/>
      <c r="IZ591" s="84">
        <f t="shared" si="2036"/>
        <v>6.6030814380044021E-3</v>
      </c>
      <c r="JA591" s="84">
        <f t="shared" si="2037"/>
        <v>6.7578570265429084E-3</v>
      </c>
      <c r="JB591" s="84">
        <f t="shared" si="2038"/>
        <v>5.4231717337715696E-3</v>
      </c>
      <c r="JC591" s="84">
        <f t="shared" si="2039"/>
        <v>5.2831434703648674E-3</v>
      </c>
      <c r="JD591" s="84">
        <f t="shared" si="2040"/>
        <v>5.3158353752232237E-3</v>
      </c>
      <c r="JE591" s="84">
        <f t="shared" si="2041"/>
        <v>6.1011282908483072E-3</v>
      </c>
      <c r="JF591" s="145"/>
      <c r="JG591" s="84">
        <f t="shared" si="2042"/>
        <v>0.11151870873074102</v>
      </c>
      <c r="JH591" s="84">
        <f t="shared" si="2043"/>
        <v>0.10421755414427618</v>
      </c>
      <c r="JI591" s="84">
        <f t="shared" si="2044"/>
        <v>0.10106820049301561</v>
      </c>
      <c r="JJ591" s="84">
        <f t="shared" si="2045"/>
        <v>9.5261680700016504E-2</v>
      </c>
      <c r="JK591" s="84">
        <f t="shared" si="2046"/>
        <v>9.2694879355454965E-2</v>
      </c>
      <c r="JL591" s="84">
        <f t="shared" si="2047"/>
        <v>7.4717927287923105E-2</v>
      </c>
      <c r="JM591" s="145"/>
      <c r="JN591" s="84">
        <f t="shared" si="2048"/>
        <v>0.11812179016874542</v>
      </c>
      <c r="JO591" s="84">
        <f t="shared" si="2049"/>
        <v>0.11097541117081909</v>
      </c>
      <c r="JP591" s="84">
        <f t="shared" si="2050"/>
        <v>0.10649137222678719</v>
      </c>
      <c r="JQ591" s="84">
        <f t="shared" si="2051"/>
        <v>0.10054482417038137</v>
      </c>
      <c r="JR591" s="84">
        <f t="shared" si="2052"/>
        <v>9.8010714730678183E-2</v>
      </c>
      <c r="JS591" s="84">
        <f t="shared" si="2053"/>
        <v>8.0819055578771407E-2</v>
      </c>
      <c r="JT591" s="140"/>
      <c r="JU591" s="140"/>
      <c r="JV591" s="140"/>
      <c r="JW591" s="84">
        <f t="shared" si="2054"/>
        <v>8.9671476318578297E-4</v>
      </c>
      <c r="JX591" s="84">
        <f t="shared" si="2055"/>
        <v>9.7703957010258913E-4</v>
      </c>
      <c r="JY591" s="84">
        <f t="shared" si="2056"/>
        <v>8.2169268693508624E-4</v>
      </c>
      <c r="JZ591" s="84">
        <f t="shared" si="2057"/>
        <v>7.429420505200594E-4</v>
      </c>
      <c r="KA591" s="84">
        <f t="shared" si="2058"/>
        <v>7.0600938577183435E-4</v>
      </c>
      <c r="KB591" s="84">
        <f t="shared" si="2059"/>
        <v>6.686167989970748E-4</v>
      </c>
      <c r="KC591" s="145"/>
      <c r="KD591" s="84">
        <f t="shared" si="2060"/>
        <v>4.0759761962990136E-4</v>
      </c>
      <c r="KE591" s="84">
        <f t="shared" si="2061"/>
        <v>8.9561960592737344E-4</v>
      </c>
      <c r="KF591" s="84">
        <f t="shared" si="2062"/>
        <v>7.3952341824157762E-4</v>
      </c>
      <c r="KG591" s="84">
        <f t="shared" si="2063"/>
        <v>9.0804028396896156E-4</v>
      </c>
      <c r="KH591" s="84">
        <f t="shared" si="2064"/>
        <v>1.0797790605922173E-3</v>
      </c>
      <c r="KI591" s="84">
        <f t="shared" si="2065"/>
        <v>1.6715419974926871E-3</v>
      </c>
      <c r="KJ591" s="145"/>
      <c r="KK591" s="84">
        <f t="shared" si="2066"/>
        <v>5.2987690551887174E-3</v>
      </c>
      <c r="KL591" s="84">
        <f t="shared" si="2067"/>
        <v>4.8851978505129456E-3</v>
      </c>
      <c r="KM591" s="84">
        <f t="shared" si="2068"/>
        <v>3.8619556285949055E-3</v>
      </c>
      <c r="KN591" s="84">
        <f t="shared" si="2069"/>
        <v>3.6321611358758462E-3</v>
      </c>
      <c r="KO591" s="84">
        <f t="shared" si="2070"/>
        <v>3.5300469288591721E-3</v>
      </c>
      <c r="KP591" s="84">
        <f t="shared" si="2071"/>
        <v>3.7609694943585457E-3</v>
      </c>
      <c r="KQ591" s="105"/>
      <c r="KR591" s="123">
        <f t="shared" si="2072"/>
        <v>0.11151870873074102</v>
      </c>
      <c r="KS591" s="123">
        <f t="shared" si="2073"/>
        <v>0.10421755414427618</v>
      </c>
      <c r="KT591" s="123">
        <f t="shared" si="2074"/>
        <v>0.10106820049301561</v>
      </c>
      <c r="KU591" s="123">
        <f t="shared" si="2075"/>
        <v>9.5261680700016504E-2</v>
      </c>
      <c r="KV591" s="123">
        <f t="shared" si="2076"/>
        <v>9.2694879355454965E-2</v>
      </c>
      <c r="KW591" s="123">
        <f t="shared" si="2077"/>
        <v>7.4717927287923105E-2</v>
      </c>
      <c r="KX591" s="105"/>
      <c r="KY591" s="123">
        <f t="shared" si="2078"/>
        <v>0.11812179016874542</v>
      </c>
      <c r="KZ591" s="123">
        <f t="shared" si="2079"/>
        <v>0.11097541117081909</v>
      </c>
      <c r="LA591" s="123">
        <f t="shared" si="2080"/>
        <v>0.10649137222678719</v>
      </c>
      <c r="LB591" s="123">
        <f t="shared" si="2081"/>
        <v>0.10054482417038137</v>
      </c>
      <c r="LC591" s="123">
        <f t="shared" si="2082"/>
        <v>9.8010714730678183E-2</v>
      </c>
      <c r="LD591" s="123">
        <f t="shared" si="2083"/>
        <v>8.081905557877142E-2</v>
      </c>
      <c r="LE591" s="105"/>
      <c r="LF591" s="105"/>
      <c r="LG591" s="84">
        <f t="shared" si="1906"/>
        <v>0.13095238095238096</v>
      </c>
      <c r="LH591" s="84">
        <f t="shared" si="2094"/>
        <v>0.14117647058823529</v>
      </c>
      <c r="LI591" s="84">
        <f t="shared" si="2094"/>
        <v>0.14925373134328357</v>
      </c>
      <c r="LJ591" s="84">
        <f t="shared" si="2094"/>
        <v>0.13636363636363635</v>
      </c>
      <c r="LK591" s="84">
        <f t="shared" si="1893"/>
        <v>0.13076923076923078</v>
      </c>
      <c r="LL591" s="84">
        <f t="shared" si="1894"/>
        <v>0.10666666666666667</v>
      </c>
      <c r="LM591" s="105"/>
      <c r="LN591" s="84">
        <f t="shared" si="1899"/>
        <v>5.9523809523809521E-2</v>
      </c>
      <c r="LO591" s="84">
        <f t="shared" si="2095"/>
        <v>0.12941176470588237</v>
      </c>
      <c r="LP591" s="84">
        <f t="shared" si="2095"/>
        <v>0.13432835820895522</v>
      </c>
      <c r="LQ591" s="84">
        <f t="shared" si="2095"/>
        <v>0.16666666666666666</v>
      </c>
      <c r="LR591" s="84">
        <f t="shared" si="1895"/>
        <v>0.2</v>
      </c>
      <c r="LS591" s="84">
        <f t="shared" si="1896"/>
        <v>0.26666666666666666</v>
      </c>
      <c r="LT591" s="105"/>
      <c r="LU591" s="84">
        <f t="shared" si="1901"/>
        <v>0.80952380952380953</v>
      </c>
      <c r="LV591" s="84">
        <f t="shared" si="2096"/>
        <v>0.72941176470588232</v>
      </c>
      <c r="LW591" s="84">
        <f t="shared" si="2096"/>
        <v>0.71641791044776115</v>
      </c>
      <c r="LX591" s="84">
        <f t="shared" si="2096"/>
        <v>0.69696969696969702</v>
      </c>
      <c r="LY591" s="84">
        <f t="shared" si="1897"/>
        <v>0.66923076923076918</v>
      </c>
      <c r="LZ591" s="84">
        <f t="shared" si="1898"/>
        <v>0.62666666666666671</v>
      </c>
      <c r="MA591" s="105"/>
      <c r="MB591" s="105"/>
      <c r="MC591" s="105"/>
      <c r="MD591" s="123">
        <f>(HM591-HJ591)/HJ591</f>
        <v>0.54826007776738706</v>
      </c>
      <c r="ME591" s="123">
        <f>(II591-IF591)/IF591</f>
        <v>4.5172419989577467E-2</v>
      </c>
      <c r="MF591" s="212">
        <f>(JE591-JB591)/JB591</f>
        <v>0.12501108029733177</v>
      </c>
      <c r="MG591" s="105"/>
      <c r="MH591" s="123">
        <f>(HT591-HQ591)/HQ591</f>
        <v>-0.61789735260227951</v>
      </c>
      <c r="MI591" s="123">
        <f t="shared" si="2088"/>
        <v>-0.22799483613575439</v>
      </c>
      <c r="MJ591" s="212">
        <f t="shared" si="2089"/>
        <v>-0.26071774382599661</v>
      </c>
      <c r="MK591" s="105"/>
      <c r="ML591" s="123">
        <f>(IA591-HX591)/HX591</f>
        <v>-0.51768069842988629</v>
      </c>
      <c r="MM591" s="123">
        <f t="shared" si="2090"/>
        <v>-0.215131651986017</v>
      </c>
      <c r="MN591" s="212">
        <f t="shared" si="2091"/>
        <v>-0.24107414630119756</v>
      </c>
      <c r="MO591" s="105"/>
      <c r="MP591" s="105"/>
    </row>
    <row r="592" spans="2:354" x14ac:dyDescent="0.2">
      <c r="I592" s="2"/>
      <c r="J592" s="2"/>
      <c r="K592" s="2"/>
      <c r="L592" s="2"/>
      <c r="P592" s="104"/>
      <c r="Q592" s="104"/>
      <c r="R592" s="104"/>
      <c r="S592" s="2"/>
      <c r="W592" s="104"/>
      <c r="X592" s="104"/>
      <c r="Y592" s="104"/>
      <c r="Z592" s="2"/>
      <c r="AD592" s="104"/>
      <c r="AE592" s="104"/>
      <c r="AF592" s="104"/>
      <c r="AG592" s="2"/>
      <c r="AH592" s="2"/>
      <c r="AI592" s="2"/>
      <c r="AJ592" s="2"/>
      <c r="AK592" s="2"/>
      <c r="AL592" s="104"/>
      <c r="AM592" s="2"/>
      <c r="AN592" s="2"/>
      <c r="AO592" s="2"/>
      <c r="AP592" s="2"/>
      <c r="AQ592" s="2"/>
      <c r="AR592" s="2"/>
      <c r="AS592" s="104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V592" s="7"/>
      <c r="GC592" s="7"/>
      <c r="GR592" s="7"/>
      <c r="GY592" s="7"/>
      <c r="GZ592" s="7"/>
      <c r="HA592" s="7"/>
      <c r="HB592" s="7"/>
      <c r="HC592" s="7"/>
      <c r="HD592" s="7"/>
      <c r="HE592" s="7"/>
      <c r="HF592" s="7"/>
      <c r="HH592" s="146"/>
      <c r="HI592" s="146"/>
      <c r="HJ592" s="146"/>
      <c r="HK592" s="147"/>
      <c r="HL592" s="147"/>
      <c r="HM592" s="147"/>
      <c r="HN592" s="146"/>
      <c r="HO592" s="146"/>
      <c r="HP592" s="146"/>
      <c r="HQ592" s="146"/>
      <c r="HR592" s="147"/>
      <c r="HS592" s="147"/>
      <c r="HT592" s="147"/>
      <c r="HU592" s="146"/>
      <c r="HV592" s="146"/>
      <c r="HW592" s="146"/>
      <c r="HX592" s="146"/>
      <c r="HY592" s="147"/>
      <c r="HZ592" s="147"/>
      <c r="IA592" s="147"/>
      <c r="IB592" s="146"/>
      <c r="IC592" s="146"/>
      <c r="ID592" s="146"/>
      <c r="IE592" s="146"/>
      <c r="IF592" s="146"/>
      <c r="IG592" s="147"/>
      <c r="IH592" s="147"/>
      <c r="II592" s="147"/>
      <c r="IJ592" s="146"/>
      <c r="IK592" s="146"/>
      <c r="IL592" s="146"/>
      <c r="IM592" s="146"/>
      <c r="IN592" s="147"/>
      <c r="IO592" s="147"/>
      <c r="IP592" s="147"/>
      <c r="IQ592" s="146"/>
      <c r="IR592" s="146"/>
      <c r="IS592" s="146"/>
      <c r="IT592" s="146"/>
      <c r="IU592" s="147"/>
      <c r="IV592" s="147"/>
      <c r="IW592" s="147"/>
      <c r="IX592" s="2"/>
      <c r="IY592" s="2"/>
      <c r="IZ592" s="146"/>
      <c r="JA592" s="146"/>
      <c r="JB592" s="146"/>
      <c r="JC592" s="147"/>
      <c r="JD592" s="147"/>
      <c r="JE592" s="147"/>
      <c r="JF592" s="146"/>
      <c r="JG592" s="146"/>
      <c r="JH592" s="146"/>
      <c r="JI592" s="146"/>
      <c r="JJ592" s="147"/>
      <c r="JK592" s="147"/>
      <c r="JL592" s="147"/>
      <c r="JM592" s="146"/>
      <c r="JN592" s="146"/>
      <c r="JO592" s="146"/>
      <c r="JP592" s="146"/>
      <c r="JQ592" s="147"/>
      <c r="JR592" s="147"/>
      <c r="JS592" s="147"/>
      <c r="JT592" s="2"/>
      <c r="JU592" s="2"/>
      <c r="JV592" s="2"/>
      <c r="JW592" s="146"/>
      <c r="JX592" s="146"/>
      <c r="JY592" s="146"/>
      <c r="JZ592" s="147"/>
      <c r="KA592" s="147"/>
      <c r="KB592" s="147"/>
      <c r="KC592" s="146"/>
      <c r="KD592" s="146"/>
      <c r="KE592" s="146"/>
      <c r="KF592" s="146"/>
      <c r="KG592" s="147"/>
      <c r="KH592" s="147"/>
      <c r="KI592" s="147"/>
      <c r="KJ592" s="146"/>
      <c r="KK592" s="146"/>
      <c r="KL592" s="146"/>
      <c r="KM592" s="146"/>
      <c r="KN592" s="147"/>
      <c r="KO592" s="147"/>
      <c r="KP592" s="147"/>
      <c r="KQ592" s="2"/>
      <c r="KR592" s="124"/>
      <c r="KS592" s="124"/>
      <c r="KT592" s="124"/>
      <c r="KU592" s="125"/>
      <c r="KV592" s="125"/>
      <c r="KW592" s="125"/>
      <c r="KX592" s="2"/>
      <c r="KY592" s="124"/>
      <c r="KZ592" s="124"/>
      <c r="LA592" s="124"/>
      <c r="LB592" s="125"/>
      <c r="LC592" s="125"/>
      <c r="LD592" s="125"/>
      <c r="LE592" s="2"/>
      <c r="LF592" s="2"/>
      <c r="LG592" s="146"/>
      <c r="LH592" s="146"/>
      <c r="LI592" s="146"/>
      <c r="LJ592" s="147"/>
      <c r="LK592" s="147"/>
      <c r="LL592" s="147"/>
      <c r="LM592" s="2"/>
      <c r="LN592" s="146"/>
      <c r="LO592" s="146"/>
      <c r="LP592" s="146"/>
      <c r="LQ592" s="147"/>
      <c r="LR592" s="147"/>
      <c r="LS592" s="147"/>
      <c r="LT592" s="2"/>
      <c r="LU592" s="146"/>
      <c r="LV592" s="146"/>
      <c r="LW592" s="146"/>
      <c r="LX592" s="147"/>
      <c r="LY592" s="147"/>
      <c r="LZ592" s="147"/>
      <c r="MA592" s="2"/>
      <c r="MB592" s="2"/>
      <c r="MC592" s="2"/>
      <c r="MD592" s="125"/>
      <c r="ME592" s="125"/>
      <c r="MF592" s="125"/>
      <c r="MG592" s="2"/>
      <c r="MH592" s="125"/>
      <c r="MI592" s="125"/>
      <c r="MJ592" s="125"/>
      <c r="MK592" s="2"/>
      <c r="ML592" s="125"/>
      <c r="MM592" s="125"/>
      <c r="MN592" s="125"/>
      <c r="MO592" s="2"/>
      <c r="MP592" s="2"/>
    </row>
    <row r="593" spans="1:354" ht="12" x14ac:dyDescent="0.25">
      <c r="A593" s="13">
        <f>SUM(A3:A591)</f>
        <v>0</v>
      </c>
      <c r="B593" s="151"/>
      <c r="C593" s="151">
        <v>1000</v>
      </c>
      <c r="D593" s="14" t="s">
        <v>593</v>
      </c>
      <c r="E593" s="26"/>
      <c r="F593" s="27">
        <v>1884756</v>
      </c>
      <c r="G593" s="27">
        <v>1894436</v>
      </c>
      <c r="H593" s="27">
        <v>1904328</v>
      </c>
      <c r="I593" s="24">
        <v>1911975</v>
      </c>
      <c r="J593" s="179">
        <v>1919857.5</v>
      </c>
      <c r="K593" s="25">
        <v>1927740</v>
      </c>
      <c r="L593" s="24"/>
      <c r="M593" s="27">
        <v>1329173</v>
      </c>
      <c r="N593" s="27">
        <v>1325051</v>
      </c>
      <c r="O593" s="27">
        <v>1319746</v>
      </c>
      <c r="P593" s="24">
        <v>1314542</v>
      </c>
      <c r="Q593" s="179">
        <v>1306495</v>
      </c>
      <c r="R593" s="25">
        <v>1298448</v>
      </c>
      <c r="S593" s="24"/>
      <c r="T593" s="27">
        <v>5926500</v>
      </c>
      <c r="U593" s="27">
        <v>5937191</v>
      </c>
      <c r="V593" s="27">
        <v>5954382</v>
      </c>
      <c r="W593" s="24">
        <v>5978832</v>
      </c>
      <c r="X593" s="179">
        <v>5999079</v>
      </c>
      <c r="Y593" s="25">
        <v>6019326</v>
      </c>
      <c r="Z593" s="25"/>
      <c r="AA593" s="27">
        <v>1959125</v>
      </c>
      <c r="AB593" s="27">
        <v>1993838</v>
      </c>
      <c r="AC593" s="27">
        <v>2030588</v>
      </c>
      <c r="AD593" s="24">
        <v>2062561</v>
      </c>
      <c r="AE593" s="25">
        <v>2096558.5</v>
      </c>
      <c r="AF593" s="25">
        <v>2130556</v>
      </c>
      <c r="AG593" s="25"/>
      <c r="AH593" s="25">
        <v>7255673</v>
      </c>
      <c r="AI593" s="25">
        <v>7262242</v>
      </c>
      <c r="AJ593" s="25">
        <v>7274128</v>
      </c>
      <c r="AK593" s="25">
        <v>7293374</v>
      </c>
      <c r="AL593" s="179">
        <v>7305574</v>
      </c>
      <c r="AM593" s="25">
        <v>7317774</v>
      </c>
      <c r="AN593" s="25"/>
      <c r="AO593" s="25">
        <v>11099554</v>
      </c>
      <c r="AP593" s="25">
        <v>11150516</v>
      </c>
      <c r="AQ593" s="25">
        <v>11209044</v>
      </c>
      <c r="AR593" s="25">
        <v>11267910</v>
      </c>
      <c r="AS593" s="179">
        <v>11321990</v>
      </c>
      <c r="AT593" s="25">
        <v>11376070</v>
      </c>
      <c r="AU593" s="25"/>
      <c r="AV593" s="25"/>
      <c r="AW593" s="25">
        <v>1849</v>
      </c>
      <c r="AX593" s="28">
        <v>2215</v>
      </c>
      <c r="AY593" s="28">
        <v>2830</v>
      </c>
      <c r="AZ593" s="116">
        <v>4442</v>
      </c>
      <c r="BA593" s="116">
        <v>4620</v>
      </c>
      <c r="BB593" s="116">
        <v>5107</v>
      </c>
      <c r="BC593" s="24"/>
      <c r="BD593" s="28">
        <v>5358</v>
      </c>
      <c r="BE593" s="28">
        <v>6321</v>
      </c>
      <c r="BF593" s="28">
        <v>8445</v>
      </c>
      <c r="BG593" s="28">
        <v>11662</v>
      </c>
      <c r="BH593" s="28">
        <v>13082</v>
      </c>
      <c r="BI593" s="28">
        <v>14346</v>
      </c>
      <c r="BJ593" s="24"/>
      <c r="BK593" s="28">
        <v>114</v>
      </c>
      <c r="BL593" s="28">
        <v>80</v>
      </c>
      <c r="BM593" s="28">
        <v>103</v>
      </c>
      <c r="BN593" s="28">
        <v>115</v>
      </c>
      <c r="BO593" s="28">
        <v>158</v>
      </c>
      <c r="BP593" s="28">
        <v>158</v>
      </c>
      <c r="BQ593" s="24"/>
      <c r="BR593" s="28">
        <v>7321</v>
      </c>
      <c r="BS593" s="28">
        <v>8616</v>
      </c>
      <c r="BT593" s="28">
        <v>11378</v>
      </c>
      <c r="BU593" s="28">
        <v>16219</v>
      </c>
      <c r="BV593" s="28">
        <v>17860</v>
      </c>
      <c r="BW593" s="28">
        <v>19611</v>
      </c>
      <c r="BX593" s="13"/>
      <c r="BY593" s="13"/>
      <c r="BZ593" s="28">
        <v>4856</v>
      </c>
      <c r="CA593" s="28">
        <v>4949</v>
      </c>
      <c r="CB593" s="28">
        <v>5669</v>
      </c>
      <c r="CC593" s="28">
        <v>7558</v>
      </c>
      <c r="CD593" s="28">
        <v>8084</v>
      </c>
      <c r="CE593" s="28">
        <v>8610</v>
      </c>
      <c r="CF593" s="24"/>
      <c r="CG593" s="28">
        <v>503</v>
      </c>
      <c r="CH593" s="28">
        <v>534</v>
      </c>
      <c r="CI593" s="28">
        <v>634</v>
      </c>
      <c r="CJ593" s="28">
        <v>1374</v>
      </c>
      <c r="CK593" s="28">
        <v>1073.5</v>
      </c>
      <c r="CL593" s="28">
        <v>1233</v>
      </c>
      <c r="CM593" s="24"/>
      <c r="CN593" s="28">
        <v>0</v>
      </c>
      <c r="CO593" s="28">
        <v>0</v>
      </c>
      <c r="CP593" s="28">
        <v>0</v>
      </c>
      <c r="CQ593" s="28">
        <v>0</v>
      </c>
      <c r="CR593" s="28">
        <v>0</v>
      </c>
      <c r="CS593" s="28">
        <v>0</v>
      </c>
      <c r="CT593" s="24"/>
      <c r="CU593" s="28">
        <v>5359</v>
      </c>
      <c r="CV593" s="28">
        <v>5483</v>
      </c>
      <c r="CW593" s="28">
        <v>6303</v>
      </c>
      <c r="CX593" s="28">
        <v>8932</v>
      </c>
      <c r="CY593" s="28">
        <v>9157.5</v>
      </c>
      <c r="CZ593" s="28">
        <v>9843</v>
      </c>
      <c r="DA593" s="24"/>
      <c r="DB593" s="24"/>
      <c r="DC593" s="28">
        <v>11527</v>
      </c>
      <c r="DD593" s="28">
        <v>11698</v>
      </c>
      <c r="DE593" s="28">
        <v>12876</v>
      </c>
      <c r="DF593" s="28">
        <v>13762</v>
      </c>
      <c r="DG593" s="28">
        <v>14367</v>
      </c>
      <c r="DH593" s="28">
        <v>13804</v>
      </c>
      <c r="DI593" s="24"/>
      <c r="DJ593" s="28">
        <v>51285</v>
      </c>
      <c r="DK593" s="28">
        <v>51821</v>
      </c>
      <c r="DL593" s="28">
        <v>60192</v>
      </c>
      <c r="DM593" s="28">
        <v>64709</v>
      </c>
      <c r="DN593" s="28">
        <v>66091.5</v>
      </c>
      <c r="DO593" s="28">
        <v>64846</v>
      </c>
      <c r="DP593" s="24"/>
      <c r="DQ593" s="28">
        <v>1500</v>
      </c>
      <c r="DR593" s="28">
        <v>1394</v>
      </c>
      <c r="DS593" s="28">
        <v>1379</v>
      </c>
      <c r="DT593" s="28">
        <v>1480</v>
      </c>
      <c r="DU593" s="28">
        <v>1523</v>
      </c>
      <c r="DV593" s="28">
        <v>1739</v>
      </c>
      <c r="DW593" s="24"/>
      <c r="DX593" s="28">
        <v>61367</v>
      </c>
      <c r="DY593" s="28">
        <v>57819</v>
      </c>
      <c r="DZ593" s="28">
        <v>66886</v>
      </c>
      <c r="EA593" s="28">
        <v>79400</v>
      </c>
      <c r="EB593" s="28">
        <v>81981.5</v>
      </c>
      <c r="EC593" s="28">
        <v>80389</v>
      </c>
      <c r="ED593" s="24"/>
      <c r="EE593" s="24"/>
      <c r="EF593" s="28">
        <v>18232</v>
      </c>
      <c r="EG593" s="28">
        <v>18862</v>
      </c>
      <c r="EH593" s="28">
        <v>21375</v>
      </c>
      <c r="EI593" s="28">
        <v>25762</v>
      </c>
      <c r="EJ593" s="28">
        <v>27071</v>
      </c>
      <c r="EK593" s="28">
        <v>27521</v>
      </c>
      <c r="EL593" s="24"/>
      <c r="EM593" s="28">
        <v>57143</v>
      </c>
      <c r="EN593" s="28">
        <v>58669</v>
      </c>
      <c r="EO593" s="28">
        <v>69265</v>
      </c>
      <c r="EP593" s="28">
        <v>77285</v>
      </c>
      <c r="EQ593" s="28">
        <v>80247</v>
      </c>
      <c r="ER593" s="28">
        <v>80425</v>
      </c>
      <c r="ES593" s="24"/>
      <c r="ET593" s="28">
        <v>1614</v>
      </c>
      <c r="EU593" s="28">
        <v>1474</v>
      </c>
      <c r="EV593" s="28">
        <v>1482</v>
      </c>
      <c r="EW593" s="28">
        <v>1595</v>
      </c>
      <c r="EX593" s="28">
        <v>1681</v>
      </c>
      <c r="EY593" s="28">
        <v>1897</v>
      </c>
      <c r="EZ593" s="24"/>
      <c r="FA593" s="28">
        <v>75375</v>
      </c>
      <c r="FB593" s="28">
        <v>77531</v>
      </c>
      <c r="FC593" s="28">
        <v>90640</v>
      </c>
      <c r="FD593" s="28">
        <v>103047</v>
      </c>
      <c r="FE593" s="28">
        <v>107318</v>
      </c>
      <c r="FF593" s="28">
        <v>107946</v>
      </c>
      <c r="FG593" s="24"/>
      <c r="FH593" s="28">
        <v>76989</v>
      </c>
      <c r="FI593" s="28">
        <v>79005</v>
      </c>
      <c r="FJ593" s="28">
        <v>92122</v>
      </c>
      <c r="FK593" s="28">
        <v>104642</v>
      </c>
      <c r="FL593" s="28">
        <v>108999</v>
      </c>
      <c r="FM593" s="28">
        <v>109843</v>
      </c>
      <c r="FN593" s="24"/>
      <c r="FO593" s="24"/>
      <c r="FP593" s="24">
        <v>112688</v>
      </c>
      <c r="FQ593" s="24">
        <v>91434</v>
      </c>
      <c r="FR593" s="24">
        <v>83390.230000000025</v>
      </c>
      <c r="FS593" s="13">
        <v>74188</v>
      </c>
      <c r="FT593" s="13">
        <v>55142</v>
      </c>
      <c r="FU593" s="13">
        <v>47822</v>
      </c>
      <c r="FV593" s="24"/>
      <c r="FW593" s="13">
        <v>746010</v>
      </c>
      <c r="FX593" s="13">
        <v>710194</v>
      </c>
      <c r="FY593" s="13">
        <v>621145.76999999955</v>
      </c>
      <c r="FZ593" s="13">
        <v>600974.00000000058</v>
      </c>
      <c r="GA593" s="13">
        <v>591150</v>
      </c>
      <c r="GB593" s="13">
        <v>551892</v>
      </c>
      <c r="GC593" s="24"/>
      <c r="GD593" s="24">
        <v>858698</v>
      </c>
      <c r="GE593" s="24">
        <v>801628</v>
      </c>
      <c r="GF593" s="24">
        <v>704536</v>
      </c>
      <c r="GG593" s="24">
        <v>675162</v>
      </c>
      <c r="GH593" s="24">
        <v>646292</v>
      </c>
      <c r="GI593" s="24">
        <v>599714</v>
      </c>
      <c r="GJ593" s="24"/>
      <c r="GK593" s="26"/>
      <c r="GL593" s="24">
        <v>130920</v>
      </c>
      <c r="GM593" s="24">
        <v>110296</v>
      </c>
      <c r="GN593" s="24">
        <v>104765.23000000001</v>
      </c>
      <c r="GO593" s="24">
        <v>99949.999999999956</v>
      </c>
      <c r="GP593" s="24">
        <v>82213</v>
      </c>
      <c r="GQ593" s="24">
        <v>75343</v>
      </c>
      <c r="GR593" s="24"/>
      <c r="GS593" s="24"/>
      <c r="GT593" s="24">
        <v>768863</v>
      </c>
      <c r="GU593" s="24">
        <v>690410.76999999979</v>
      </c>
      <c r="GV593" s="24">
        <v>678259.00000000023</v>
      </c>
      <c r="GW593" s="24">
        <v>671397</v>
      </c>
      <c r="GX593" s="24">
        <v>632317</v>
      </c>
      <c r="GY593" s="24"/>
      <c r="GZ593" s="24">
        <v>934073</v>
      </c>
      <c r="HA593" s="24">
        <v>879159</v>
      </c>
      <c r="HB593" s="24">
        <v>795176</v>
      </c>
      <c r="HC593" s="24">
        <v>778209</v>
      </c>
      <c r="HD593" s="24">
        <v>647973</v>
      </c>
      <c r="HE593" s="24">
        <v>601611</v>
      </c>
      <c r="HF593" s="24"/>
      <c r="HG593" s="26"/>
      <c r="HH593" s="96">
        <f t="shared" ref="HH593:HH607" si="2097">EF593/M593</f>
        <v>1.3716799844715473E-2</v>
      </c>
      <c r="HI593" s="79">
        <f t="shared" ref="HI593:HI607" si="2098">EG593/N593</f>
        <v>1.423492378783911E-2</v>
      </c>
      <c r="HJ593" s="79">
        <f t="shared" ref="HJ593:HJ607" si="2099">EH593/O593</f>
        <v>1.6196298378627402E-2</v>
      </c>
      <c r="HK593" s="79">
        <f t="shared" ref="HK593:HK607" si="2100">EI593/P593</f>
        <v>1.9597700187593853E-2</v>
      </c>
      <c r="HL593" s="79">
        <f t="shared" ref="HL593:HL600" si="2101">EJ593/Q593</f>
        <v>2.0720324226269522E-2</v>
      </c>
      <c r="HM593" s="100">
        <f t="shared" ref="HM593:HM600" si="2102">EK593/R593</f>
        <v>2.1195303932078913E-2</v>
      </c>
      <c r="HN593" s="48"/>
      <c r="HO593" s="96">
        <f t="shared" ref="HO593:HO607" si="2103">FP593/M593</f>
        <v>8.4780536468917145E-2</v>
      </c>
      <c r="HP593" s="79">
        <f t="shared" ref="HP593:HP607" si="2104">FQ593/N593</f>
        <v>6.9004136444559494E-2</v>
      </c>
      <c r="HQ593" s="79">
        <f t="shared" ref="HQ593:HQ607" si="2105">FR593/O593</f>
        <v>6.3186575295549316E-2</v>
      </c>
      <c r="HR593" s="79">
        <f t="shared" ref="HR593:HR607" si="2106">FS593/P593</f>
        <v>5.6436386209037064E-2</v>
      </c>
      <c r="HS593" s="79">
        <f t="shared" ref="HS593:HS607" si="2107">FT593/Q593</f>
        <v>4.2206055132243139E-2</v>
      </c>
      <c r="HT593" s="100">
        <f t="shared" ref="HT593:HT607" si="2108">FU593/R593</f>
        <v>3.6830123347257653E-2</v>
      </c>
      <c r="HU593" s="48"/>
      <c r="HV593" s="79">
        <f t="shared" ref="HV593:HV607" si="2109">HH593+HO593</f>
        <v>9.8497336313632611E-2</v>
      </c>
      <c r="HW593" s="79">
        <f t="shared" ref="HW593:HW607" si="2110">HI593+HP593</f>
        <v>8.3239060232398604E-2</v>
      </c>
      <c r="HX593" s="79">
        <f t="shared" ref="HX593:HX607" si="2111">HJ593+HQ593</f>
        <v>7.9382873674176721E-2</v>
      </c>
      <c r="HY593" s="79">
        <f t="shared" ref="HY593:HY607" si="2112">HK593+HR593</f>
        <v>7.6034086396630923E-2</v>
      </c>
      <c r="HZ593" s="79">
        <f t="shared" ref="HZ593:HZ607" si="2113">HL593+HS593</f>
        <v>6.2926379358512669E-2</v>
      </c>
      <c r="IA593" s="100">
        <f t="shared" ref="IA593:IA607" si="2114">HM593+HT593</f>
        <v>5.8025427279336565E-2</v>
      </c>
      <c r="IB593" s="48"/>
      <c r="IC593" s="48"/>
      <c r="ID593" s="96">
        <f t="shared" ref="ID593:ID607" si="2115">(EM593/T593)</f>
        <v>9.6419471863663214E-3</v>
      </c>
      <c r="IE593" s="79">
        <f t="shared" ref="IE593:IE607" si="2116">(EN593/U593)</f>
        <v>9.8816089965776746E-3</v>
      </c>
      <c r="IF593" s="79">
        <f t="shared" ref="IF593:IF607" si="2117">(EO593/V593)</f>
        <v>1.1632609395903723E-2</v>
      </c>
      <c r="IG593" s="79">
        <f t="shared" ref="IG593:IG607" si="2118">(EP593/W593)</f>
        <v>1.2926437805912593E-2</v>
      </c>
      <c r="IH593" s="79">
        <f t="shared" ref="IH593:IH607" si="2119">(EQ593/X593)</f>
        <v>1.3376553300931694E-2</v>
      </c>
      <c r="II593" s="100">
        <f t="shared" ref="II593:II607" si="2120">(ER593/Y593)</f>
        <v>1.3361130465437493E-2</v>
      </c>
      <c r="IJ593" s="100"/>
      <c r="IK593" s="96">
        <f t="shared" ref="IK593:IK607" si="2121">FW593/T593</f>
        <v>0.125876993166287</v>
      </c>
      <c r="IL593" s="79">
        <f t="shared" ref="IL593:IL607" si="2122">FX593/U593</f>
        <v>0.11961784621717576</v>
      </c>
      <c r="IM593" s="79">
        <f t="shared" ref="IM593:IM607" si="2123">FY593/V593</f>
        <v>0.10431742034689738</v>
      </c>
      <c r="IN593" s="79">
        <f t="shared" ref="IN593:IN607" si="2124">FZ593/W593</f>
        <v>0.10051695715818752</v>
      </c>
      <c r="IO593" s="79">
        <f t="shared" ref="IO593:IO607" si="2125">GA593/X593</f>
        <v>9.8540125909327078E-2</v>
      </c>
      <c r="IP593" s="100">
        <f t="shared" ref="IP593:IP607" si="2126">GB593/Y593</f>
        <v>9.1686677212697895E-2</v>
      </c>
      <c r="IQ593" s="48"/>
      <c r="IR593" s="96">
        <f t="shared" ref="IR593:IR607" si="2127">ID593+IK593</f>
        <v>0.13551894035265333</v>
      </c>
      <c r="IS593" s="79">
        <f t="shared" ref="IS593:IS607" si="2128">IE593+IL593</f>
        <v>0.12949945521375344</v>
      </c>
      <c r="IT593" s="79">
        <f t="shared" ref="IT593:IT607" si="2129">IF593+IM593</f>
        <v>0.11595002974280111</v>
      </c>
      <c r="IU593" s="79">
        <f t="shared" ref="IU593:IU607" si="2130">IG593+IN593</f>
        <v>0.11344339496410011</v>
      </c>
      <c r="IV593" s="79">
        <f t="shared" ref="IV593:IV607" si="2131">IH593+IO593</f>
        <v>0.11191667921025877</v>
      </c>
      <c r="IW593" s="100">
        <f t="shared" ref="IW593:IW607" si="2132">II593+IP593</f>
        <v>0.10504780767813539</v>
      </c>
      <c r="IX593" s="141"/>
      <c r="IY593" s="141"/>
      <c r="IZ593" s="96">
        <f t="shared" ref="IZ593:IZ607" si="2133">(EF593+EM593)/(M593+T593)</f>
        <v>1.0388422962280687E-2</v>
      </c>
      <c r="JA593" s="79">
        <f t="shared" ref="JA593:JA607" si="2134">(EG593+EN593)/(N593+U593)</f>
        <v>1.0675904218008708E-2</v>
      </c>
      <c r="JB593" s="79">
        <f t="shared" ref="JB593:JB607" si="2135">(EH593+EO593)/(O593+V593)</f>
        <v>1.2460600088422969E-2</v>
      </c>
      <c r="JC593" s="79">
        <f t="shared" ref="JC593:JC607" si="2136">(EI593+EP593)/(P593+W593)</f>
        <v>1.4128851749546917E-2</v>
      </c>
      <c r="JD593" s="79">
        <f t="shared" ref="JD593:JD607" si="2137">(EJ593+EQ593)/(Q593+X593)</f>
        <v>1.4689879262053878E-2</v>
      </c>
      <c r="JE593" s="100">
        <f t="shared" ref="JE593:JE607" si="2138">(EK593+ER593)/(R593+Y593)</f>
        <v>1.4751207129381149E-2</v>
      </c>
      <c r="JF593" s="100"/>
      <c r="JG593" s="96">
        <f t="shared" ref="JG593:JG607" si="2139">(FP593+FW593)/(M593+T593)</f>
        <v>0.11834849778924712</v>
      </c>
      <c r="JH593" s="79">
        <f t="shared" ref="JH593:JH607" si="2140">(FQ593+FX593)/(N593+U593)</f>
        <v>0.11038299191902445</v>
      </c>
      <c r="JI593" s="79">
        <f t="shared" ref="JI593:JI607" si="2141">(FR593+FY593)/(O593+V593)</f>
        <v>9.6855045718194616E-2</v>
      </c>
      <c r="JJ593" s="79">
        <f t="shared" ref="JJ593:JJ607" si="2142">(FS593+FZ593)/(P593+W593)</f>
        <v>9.2571970119727925E-2</v>
      </c>
      <c r="JK593" s="79">
        <f t="shared" ref="JK593:JK607" si="2143">(FT593+GA593)/(Q593+X593)</f>
        <v>8.8465601744640465E-2</v>
      </c>
      <c r="JL593" s="100">
        <f t="shared" ref="JL593:JL607" si="2144">(FU593+GB593)/(R593+Y593)</f>
        <v>8.1953063868875978E-2</v>
      </c>
      <c r="JM593" s="48"/>
      <c r="JN593" s="96">
        <f t="shared" ref="JN593:JN607" si="2145">IZ593+JG593</f>
        <v>0.12873692075152782</v>
      </c>
      <c r="JO593" s="79">
        <f t="shared" ref="JO593:JO607" si="2146">JA593+JH593</f>
        <v>0.12105889613703316</v>
      </c>
      <c r="JP593" s="79">
        <f t="shared" ref="JP593:JP607" si="2147">JB593+JI593</f>
        <v>0.10931564580661758</v>
      </c>
      <c r="JQ593" s="79">
        <f t="shared" ref="JQ593:JQ607" si="2148">JC593+JJ593</f>
        <v>0.10670082186927485</v>
      </c>
      <c r="JR593" s="79">
        <f t="shared" ref="JR593:JR607" si="2149">JD593+JK593</f>
        <v>0.10315548100669435</v>
      </c>
      <c r="JS593" s="100">
        <f t="shared" ref="JS593:JS607" si="2150">JE593+JL593</f>
        <v>9.6704270998257125E-2</v>
      </c>
      <c r="JT593" s="141"/>
      <c r="JU593" s="141"/>
      <c r="JV593" s="141"/>
      <c r="JW593" s="79">
        <f t="shared" ref="JW593:JW607" si="2151">(BZ593+CG593)/(M593+T593)</f>
        <v>7.3859447634974727E-4</v>
      </c>
      <c r="JX593" s="79">
        <f t="shared" ref="JX593:JX607" si="2152">(CA593+CH593)/(N593+U593)</f>
        <v>7.5500100382223565E-4</v>
      </c>
      <c r="JY593" s="79">
        <f t="shared" ref="JY593:JY607" si="2153">(CB593+CI593)/(O593+V593)</f>
        <v>8.6649561294494676E-4</v>
      </c>
      <c r="JZ593" s="48">
        <f t="shared" ref="JZ593:JZ607" si="2154">(CC593+CJ593)/(P593+W593)</f>
        <v>1.2246732445093313E-3</v>
      </c>
      <c r="KA593" s="48">
        <f t="shared" ref="KA593:KA607" si="2155">(CD593+CK593)/(Q593+X593)</f>
        <v>1.2534949341420675E-3</v>
      </c>
      <c r="KB593" s="48">
        <f t="shared" ref="KB593:KB607" si="2156">(CE593+CL593)/(R593+Y593)</f>
        <v>1.3450811681257168E-3</v>
      </c>
      <c r="KC593" s="48"/>
      <c r="KD593" s="79">
        <f t="shared" ref="KD593:KD607" si="2157">(AW593+BD593)/(M593+T593)</f>
        <v>9.9329173186277838E-4</v>
      </c>
      <c r="KE593" s="79">
        <f t="shared" ref="KE593:KE607" si="2158">(AX593+BE593)/(N593+U593)</f>
        <v>1.1753945957735917E-3</v>
      </c>
      <c r="KF593" s="79">
        <f t="shared" ref="KF593:KF607" si="2159">(AY593+BF593)/(O593+V593)</f>
        <v>1.5500139673098961E-3</v>
      </c>
      <c r="KG593" s="48">
        <f t="shared" ref="KG593:KG607" si="2160">(AZ593+BG593)/(P593+W593)</f>
        <v>2.2080315639921933E-3</v>
      </c>
      <c r="KH593" s="48">
        <f t="shared" ref="KH593:KH607" si="2161">(BA593+BH593)/(Q593+X593)</f>
        <v>2.4230813348821052E-3</v>
      </c>
      <c r="KI593" s="48">
        <f t="shared" ref="KI593:KI607" si="2162">(BB593+BI593)/(R593+Y593)</f>
        <v>2.6583220525804706E-3</v>
      </c>
      <c r="KJ593" s="48"/>
      <c r="KK593" s="79">
        <f t="shared" ref="KK593:KK607" si="2163">(DC593+DJ593)/(M593+T593)</f>
        <v>8.6569502236388002E-3</v>
      </c>
      <c r="KL593" s="79">
        <f t="shared" ref="KL593:KL607" si="2164">(DD593+DK593)/(N593+U593)</f>
        <v>8.7464725080767074E-3</v>
      </c>
      <c r="KM593" s="79">
        <f t="shared" ref="KM593:KM607" si="2165">(DE593+DL593)/(O593+V593)</f>
        <v>1.0044915349303725E-2</v>
      </c>
      <c r="KN593" s="48">
        <f t="shared" ref="KN593:KN607" si="2166">(DF593+DM593)/(P593+W593)</f>
        <v>1.0759217887359129E-2</v>
      </c>
      <c r="KO593" s="48">
        <f t="shared" ref="KO593:KO607" si="2167">(DG593+DN593)/(Q593+X593)</f>
        <v>1.1013302993029706E-2</v>
      </c>
      <c r="KP593" s="48">
        <f t="shared" ref="KP593:KP607" si="2168">(DH593+DO593)/(R593+Y593)</f>
        <v>1.074780390867496E-2</v>
      </c>
      <c r="KQ593" s="24"/>
      <c r="KR593" s="126">
        <f t="shared" ref="KR593:KR607" si="2169">(FP593+FW593)/(M593+T593)</f>
        <v>0.11834849778924712</v>
      </c>
      <c r="KS593" s="126">
        <f t="shared" ref="KS593:KS607" si="2170">(FQ593+FX593)/(N593+U593)</f>
        <v>0.11038299191902445</v>
      </c>
      <c r="KT593" s="126">
        <f t="shared" ref="KT593:KT607" si="2171">(FR593+FY593)/(O593+V593)</f>
        <v>9.6855045718194616E-2</v>
      </c>
      <c r="KU593" s="127">
        <f t="shared" ref="KU593:KU607" si="2172">(FS593+FZ593)/(P593+W593)</f>
        <v>9.2571970119727925E-2</v>
      </c>
      <c r="KV593" s="127">
        <f t="shared" ref="KV593:KV607" si="2173">(FT593+GA593)/(Q593+X593)</f>
        <v>8.8465601744640465E-2</v>
      </c>
      <c r="KW593" s="127">
        <f t="shared" ref="KW593:KW607" si="2174">(FU593+GB593)/(R593+Y593)</f>
        <v>8.1953063868875978E-2</v>
      </c>
      <c r="KX593" s="24"/>
      <c r="KY593" s="126">
        <f t="shared" ref="KY593:KY607" si="2175">JW593+KD593+KK593+KR593</f>
        <v>0.12873733422109845</v>
      </c>
      <c r="KZ593" s="126">
        <f t="shared" ref="KZ593:KZ607" si="2176">JX593+KE593+KL593+KS593</f>
        <v>0.12105986002669698</v>
      </c>
      <c r="LA593" s="126">
        <f t="shared" ref="LA593:LA607" si="2177">JY593+KF593+KM593+KT593</f>
        <v>0.10931647064775318</v>
      </c>
      <c r="LB593" s="127">
        <f t="shared" ref="LB593:LB607" si="2178">JZ593+KG593+KN593+KU593</f>
        <v>0.10676389281558858</v>
      </c>
      <c r="LC593" s="127">
        <f t="shared" ref="LC593:LC607" si="2179">KA593+KH593+KO593+KV593</f>
        <v>0.10315548100669435</v>
      </c>
      <c r="LD593" s="127">
        <f t="shared" ref="LD593:LD607" si="2180">KB593+KI593+KP593+KW593</f>
        <v>9.6704270998257125E-2</v>
      </c>
      <c r="LE593" s="24"/>
      <c r="LF593" s="24"/>
      <c r="LG593" s="96">
        <f t="shared" ref="LG593:LG607" si="2181">CU593/FH593</f>
        <v>6.9607346504046028E-2</v>
      </c>
      <c r="LH593" s="79">
        <f t="shared" ref="LH593:LH607" si="2182">CV593/FI593</f>
        <v>6.9400670843617493E-2</v>
      </c>
      <c r="LI593" s="79">
        <f t="shared" ref="LI593:LI607" si="2183">CW593/FJ593</f>
        <v>6.8420138511973247E-2</v>
      </c>
      <c r="LJ593" s="79">
        <f t="shared" ref="LJ593:LJ607" si="2184">CX593/FK593</f>
        <v>8.5357695762695668E-2</v>
      </c>
      <c r="LK593" s="79">
        <f t="shared" ref="LK593:LK607" si="2185">CY593/FL593</f>
        <v>8.4014532243415083E-2</v>
      </c>
      <c r="LL593" s="100">
        <f t="shared" ref="LL593:LL607" si="2186">CZ593/FM593</f>
        <v>8.9609715685114208E-2</v>
      </c>
      <c r="LM593" s="24"/>
      <c r="LN593" s="96">
        <f t="shared" ref="LN593:LN607" si="2187">BR593/FH593</f>
        <v>9.5091506578861909E-2</v>
      </c>
      <c r="LO593" s="79">
        <f t="shared" ref="LO593:LO607" si="2188">BS593/FI593</f>
        <v>0.10905638883614961</v>
      </c>
      <c r="LP593" s="79">
        <f t="shared" ref="LP593:LP607" si="2189">BT593/FJ593</f>
        <v>0.12351012787390635</v>
      </c>
      <c r="LQ593" s="79">
        <f t="shared" ref="LQ593:LQ607" si="2190">BU593/FK593</f>
        <v>0.15499512623994191</v>
      </c>
      <c r="LR593" s="79">
        <f t="shared" ref="LR593:LR607" si="2191">BV593/FL593</f>
        <v>0.16385471426343362</v>
      </c>
      <c r="LS593" s="100">
        <f t="shared" ref="LS593:LS607" si="2192">BW593/FM593</f>
        <v>0.17853663865699226</v>
      </c>
      <c r="LT593" s="24"/>
      <c r="LU593" s="96">
        <f t="shared" ref="LU593:LU607" si="2193">DX593/FH593</f>
        <v>0.79708789567340788</v>
      </c>
      <c r="LV593" s="79">
        <f t="shared" ref="LV593:LV607" si="2194">DY593/FI593</f>
        <v>0.73183975697740644</v>
      </c>
      <c r="LW593" s="79">
        <f t="shared" ref="LW593:LW607" si="2195">DZ593/FJ593</f>
        <v>0.72605892186448406</v>
      </c>
      <c r="LX593" s="79">
        <f t="shared" ref="LX593:LX607" si="2196">EA593/FK593</f>
        <v>0.75877754630072058</v>
      </c>
      <c r="LY593" s="79">
        <f t="shared" ref="LY593:LY607" si="2197">EB593/FL593</f>
        <v>0.75213075349315128</v>
      </c>
      <c r="LZ593" s="100">
        <f t="shared" ref="LZ593:LZ607" si="2198">EC593/FM593</f>
        <v>0.73185364565789357</v>
      </c>
      <c r="MA593" s="24"/>
      <c r="MB593" s="24"/>
      <c r="MC593" s="24"/>
      <c r="MD593" s="127">
        <f t="shared" ref="MD593:MD607" si="2199">(HM593-HJ593)/HJ593</f>
        <v>0.30865111500095527</v>
      </c>
      <c r="ME593" s="127">
        <f t="shared" ref="ME593:ME607" si="2200">(II593-IF593)/IF593</f>
        <v>0.14859271988814879</v>
      </c>
      <c r="MF593" s="127">
        <f t="shared" ref="MF593:MF607" si="2201">(JE593-JB593)/JB593</f>
        <v>0.18382798779381115</v>
      </c>
      <c r="MG593" s="24"/>
      <c r="MH593" s="127">
        <f t="shared" ref="MH593:MH607" si="2202">(HT593-HQ593)/HQ593</f>
        <v>-0.41712107081309308</v>
      </c>
      <c r="MI593" s="127">
        <f t="shared" ref="MI593:MI607" si="2203">(IP593-IM593)/IM593</f>
        <v>-0.12107990297495072</v>
      </c>
      <c r="MJ593" s="127">
        <f t="shared" ref="MJ593:MJ607" si="2204">(JL593-JI593)/JI593</f>
        <v>-0.15385860115823827</v>
      </c>
      <c r="MK593" s="24"/>
      <c r="ML593" s="127">
        <f t="shared" ref="ML593:ML607" si="2205">(IA593-HX593)/HX593</f>
        <v>-0.26904350279004502</v>
      </c>
      <c r="MM593" s="127">
        <f t="shared" ref="MM593:MM607" si="2206">(IW593-IT593)/IT593</f>
        <v>-9.4025176956391399E-2</v>
      </c>
      <c r="MN593" s="127">
        <f t="shared" ref="MN593:MN607" si="2207">(JS593-JP593)/JP593</f>
        <v>-0.11536660388642198</v>
      </c>
      <c r="MO593" s="24"/>
      <c r="MP593" s="24"/>
    </row>
    <row r="594" spans="1:354" s="113" customFormat="1" ht="12" x14ac:dyDescent="0.25">
      <c r="A594" s="15">
        <f>SUM(A597:A601)</f>
        <v>0</v>
      </c>
      <c r="B594" s="152"/>
      <c r="C594" s="152">
        <v>2000</v>
      </c>
      <c r="D594" s="16" t="s">
        <v>594</v>
      </c>
      <c r="E594" s="39"/>
      <c r="F594" s="40">
        <v>1032207</v>
      </c>
      <c r="G594" s="40">
        <v>1037825</v>
      </c>
      <c r="H594" s="40">
        <v>1044325</v>
      </c>
      <c r="I594" s="31">
        <v>1050097</v>
      </c>
      <c r="J594" s="180">
        <v>1058287</v>
      </c>
      <c r="K594" s="32">
        <v>1066477</v>
      </c>
      <c r="L594" s="31"/>
      <c r="M594" s="40">
        <v>741608</v>
      </c>
      <c r="N594" s="40">
        <v>739789</v>
      </c>
      <c r="O594" s="40">
        <v>736539</v>
      </c>
      <c r="P594" s="31">
        <v>732204</v>
      </c>
      <c r="Q594" s="180">
        <v>726702</v>
      </c>
      <c r="R594" s="32">
        <v>721200</v>
      </c>
      <c r="S594" s="31"/>
      <c r="T594" s="40">
        <v>3407079</v>
      </c>
      <c r="U594" s="40">
        <v>3410738</v>
      </c>
      <c r="V594" s="40">
        <v>3417797</v>
      </c>
      <c r="W594" s="31">
        <v>3429837</v>
      </c>
      <c r="X594" s="180">
        <v>3442515.5</v>
      </c>
      <c r="Y594" s="32">
        <v>3455194</v>
      </c>
      <c r="Z594" s="32"/>
      <c r="AA594" s="40">
        <v>1200965</v>
      </c>
      <c r="AB594" s="40">
        <v>1222353</v>
      </c>
      <c r="AC594" s="40">
        <v>1245466</v>
      </c>
      <c r="AD594" s="31">
        <v>1265666</v>
      </c>
      <c r="AE594" s="32">
        <v>1287881</v>
      </c>
      <c r="AF594" s="32">
        <v>1310096</v>
      </c>
      <c r="AG594" s="32"/>
      <c r="AH594" s="32">
        <v>4148687</v>
      </c>
      <c r="AI594" s="32">
        <v>4150527</v>
      </c>
      <c r="AJ594" s="32">
        <v>4154336</v>
      </c>
      <c r="AK594" s="32">
        <v>4162041</v>
      </c>
      <c r="AL594" s="180">
        <v>4169217.5</v>
      </c>
      <c r="AM594" s="32">
        <v>4176394</v>
      </c>
      <c r="AN594" s="32"/>
      <c r="AO594" s="32">
        <v>6381859</v>
      </c>
      <c r="AP594" s="32">
        <v>6410705</v>
      </c>
      <c r="AQ594" s="32">
        <v>6444127</v>
      </c>
      <c r="AR594" s="32">
        <v>6477804</v>
      </c>
      <c r="AS594" s="180">
        <v>6515385.5</v>
      </c>
      <c r="AT594" s="32">
        <v>6552967</v>
      </c>
      <c r="AU594" s="32"/>
      <c r="AV594" s="32"/>
      <c r="AW594" s="32">
        <v>653</v>
      </c>
      <c r="AX594" s="41">
        <v>774</v>
      </c>
      <c r="AY594" s="41">
        <v>1143</v>
      </c>
      <c r="AZ594" s="57">
        <v>2197</v>
      </c>
      <c r="BA594" s="57">
        <v>2349</v>
      </c>
      <c r="BB594" s="57">
        <v>2552</v>
      </c>
      <c r="BC594" s="31"/>
      <c r="BD594" s="41">
        <v>2265</v>
      </c>
      <c r="BE594" s="41">
        <v>2631</v>
      </c>
      <c r="BF594" s="41">
        <v>3673</v>
      </c>
      <c r="BG594" s="41">
        <v>5672</v>
      </c>
      <c r="BH594" s="41">
        <v>6535</v>
      </c>
      <c r="BI594" s="41">
        <v>7054</v>
      </c>
      <c r="BJ594" s="31"/>
      <c r="BK594" s="41">
        <v>52</v>
      </c>
      <c r="BL594" s="41">
        <v>35</v>
      </c>
      <c r="BM594" s="41">
        <v>39</v>
      </c>
      <c r="BN594" s="41">
        <v>53</v>
      </c>
      <c r="BO594" s="41">
        <v>86</v>
      </c>
      <c r="BP594" s="41">
        <v>86</v>
      </c>
      <c r="BQ594" s="31"/>
      <c r="BR594" s="41">
        <v>2970</v>
      </c>
      <c r="BS594" s="41">
        <v>3440</v>
      </c>
      <c r="BT594" s="41">
        <v>4855</v>
      </c>
      <c r="BU594" s="41">
        <v>7922</v>
      </c>
      <c r="BV594" s="41">
        <v>8970</v>
      </c>
      <c r="BW594" s="41">
        <v>9692</v>
      </c>
      <c r="BX594" s="15"/>
      <c r="BY594" s="15"/>
      <c r="BZ594" s="41">
        <v>736</v>
      </c>
      <c r="CA594" s="41">
        <v>715</v>
      </c>
      <c r="CB594" s="41">
        <v>779</v>
      </c>
      <c r="CC594" s="41">
        <v>1160</v>
      </c>
      <c r="CD594" s="41">
        <v>1343.5</v>
      </c>
      <c r="CE594" s="41">
        <v>1527</v>
      </c>
      <c r="CF594" s="31"/>
      <c r="CG594" s="41">
        <v>67</v>
      </c>
      <c r="CH594" s="41">
        <v>71</v>
      </c>
      <c r="CI594" s="41">
        <v>58</v>
      </c>
      <c r="CJ594" s="41">
        <v>3</v>
      </c>
      <c r="CK594" s="41">
        <v>147.5</v>
      </c>
      <c r="CL594" s="41">
        <v>170</v>
      </c>
      <c r="CM594" s="31"/>
      <c r="CN594" s="41">
        <v>0</v>
      </c>
      <c r="CO594" s="41">
        <v>0</v>
      </c>
      <c r="CP594" s="41">
        <v>0</v>
      </c>
      <c r="CQ594" s="41">
        <v>0</v>
      </c>
      <c r="CR594" s="41">
        <v>0</v>
      </c>
      <c r="CS594" s="41">
        <v>0</v>
      </c>
      <c r="CT594" s="31"/>
      <c r="CU594" s="41">
        <v>803</v>
      </c>
      <c r="CV594" s="41">
        <v>786</v>
      </c>
      <c r="CW594" s="41">
        <v>837</v>
      </c>
      <c r="CX594" s="41">
        <v>1163</v>
      </c>
      <c r="CY594" s="41">
        <v>1491</v>
      </c>
      <c r="CZ594" s="41">
        <v>1697</v>
      </c>
      <c r="DA594" s="31"/>
      <c r="DB594" s="31"/>
      <c r="DC594" s="41">
        <v>2598</v>
      </c>
      <c r="DD594" s="41">
        <v>2662</v>
      </c>
      <c r="DE594" s="41">
        <v>2851</v>
      </c>
      <c r="DF594" s="41">
        <v>3484</v>
      </c>
      <c r="DG594" s="41">
        <v>3709.5</v>
      </c>
      <c r="DH594" s="41">
        <v>3258</v>
      </c>
      <c r="DI594" s="31"/>
      <c r="DJ594" s="41">
        <v>11129</v>
      </c>
      <c r="DK594" s="41">
        <v>11393</v>
      </c>
      <c r="DL594" s="41">
        <v>12176</v>
      </c>
      <c r="DM594" s="41">
        <v>13738</v>
      </c>
      <c r="DN594" s="41">
        <v>14380.5</v>
      </c>
      <c r="DO594" s="41">
        <v>13664</v>
      </c>
      <c r="DP594" s="31"/>
      <c r="DQ594" s="41">
        <v>398</v>
      </c>
      <c r="DR594" s="41">
        <v>397</v>
      </c>
      <c r="DS594" s="41">
        <v>402</v>
      </c>
      <c r="DT594" s="41">
        <v>418</v>
      </c>
      <c r="DU594" s="41">
        <v>399</v>
      </c>
      <c r="DV594" s="41">
        <v>538</v>
      </c>
      <c r="DW594" s="31"/>
      <c r="DX594" s="41">
        <v>12710</v>
      </c>
      <c r="DY594" s="41">
        <v>12385</v>
      </c>
      <c r="DZ594" s="41">
        <v>13613</v>
      </c>
      <c r="EA594" s="41">
        <v>17816</v>
      </c>
      <c r="EB594" s="41">
        <v>18489</v>
      </c>
      <c r="EC594" s="41">
        <v>17460</v>
      </c>
      <c r="ED594" s="31"/>
      <c r="EE594" s="31"/>
      <c r="EF594" s="41">
        <v>3987</v>
      </c>
      <c r="EG594" s="41">
        <v>4151</v>
      </c>
      <c r="EH594" s="41">
        <v>4773</v>
      </c>
      <c r="EI594" s="41">
        <v>6841</v>
      </c>
      <c r="EJ594" s="41">
        <v>7402</v>
      </c>
      <c r="EK594" s="41">
        <v>7337</v>
      </c>
      <c r="EL594" s="31"/>
      <c r="EM594" s="41">
        <v>13461</v>
      </c>
      <c r="EN594" s="41">
        <v>14094</v>
      </c>
      <c r="EO594" s="41">
        <v>15907</v>
      </c>
      <c r="EP594" s="41">
        <v>19535</v>
      </c>
      <c r="EQ594" s="41">
        <v>21063</v>
      </c>
      <c r="ER594" s="41">
        <v>20888</v>
      </c>
      <c r="ES594" s="31"/>
      <c r="ET594" s="41">
        <v>450</v>
      </c>
      <c r="EU594" s="41">
        <v>432</v>
      </c>
      <c r="EV594" s="41">
        <v>441</v>
      </c>
      <c r="EW594" s="41">
        <v>471</v>
      </c>
      <c r="EX594" s="41">
        <v>485</v>
      </c>
      <c r="EY594" s="41">
        <v>624</v>
      </c>
      <c r="EZ594" s="31"/>
      <c r="FA594" s="41">
        <v>17448</v>
      </c>
      <c r="FB594" s="41">
        <v>18245</v>
      </c>
      <c r="FC594" s="41">
        <v>20680</v>
      </c>
      <c r="FD594" s="41">
        <v>26376</v>
      </c>
      <c r="FE594" s="41">
        <v>28465</v>
      </c>
      <c r="FF594" s="41">
        <v>28225</v>
      </c>
      <c r="FG594" s="31"/>
      <c r="FH594" s="41">
        <v>17898</v>
      </c>
      <c r="FI594" s="41">
        <v>18677</v>
      </c>
      <c r="FJ594" s="41">
        <v>21121</v>
      </c>
      <c r="FK594" s="41">
        <v>26847</v>
      </c>
      <c r="FL594" s="41">
        <v>28950</v>
      </c>
      <c r="FM594" s="41">
        <v>28849</v>
      </c>
      <c r="FN594" s="31"/>
      <c r="FO594" s="31"/>
      <c r="FP594" s="31">
        <v>38956</v>
      </c>
      <c r="FQ594" s="31">
        <v>32880</v>
      </c>
      <c r="FR594" s="31">
        <v>32312.179999999997</v>
      </c>
      <c r="FS594" s="15">
        <v>29277.859999999997</v>
      </c>
      <c r="FT594" s="15">
        <v>21910</v>
      </c>
      <c r="FU594" s="15">
        <v>17772</v>
      </c>
      <c r="FV594" s="31"/>
      <c r="FW594" s="15">
        <v>282100</v>
      </c>
      <c r="FX594" s="15">
        <v>269804</v>
      </c>
      <c r="FY594" s="15">
        <v>251271.81999999998</v>
      </c>
      <c r="FZ594" s="15">
        <v>244320.14</v>
      </c>
      <c r="GA594" s="15">
        <v>240234</v>
      </c>
      <c r="GB594" s="15">
        <v>215400</v>
      </c>
      <c r="GC594" s="31"/>
      <c r="GD594" s="31">
        <v>321056</v>
      </c>
      <c r="GE594" s="31">
        <v>302684</v>
      </c>
      <c r="GF594" s="31">
        <v>283584</v>
      </c>
      <c r="GG594" s="31">
        <v>273598</v>
      </c>
      <c r="GH594" s="31">
        <v>262144</v>
      </c>
      <c r="GI594" s="31">
        <v>233172</v>
      </c>
      <c r="GJ594" s="31"/>
      <c r="GK594" s="39"/>
      <c r="GL594" s="31">
        <v>42943</v>
      </c>
      <c r="GM594" s="31">
        <v>37031</v>
      </c>
      <c r="GN594" s="31">
        <v>37085.179999999993</v>
      </c>
      <c r="GO594" s="31">
        <v>36118.86</v>
      </c>
      <c r="GP594" s="31">
        <v>29312</v>
      </c>
      <c r="GQ594" s="31">
        <v>25109</v>
      </c>
      <c r="GR594" s="31"/>
      <c r="GS594" s="31"/>
      <c r="GT594" s="31">
        <v>283898</v>
      </c>
      <c r="GU594" s="31">
        <v>267178.81999999995</v>
      </c>
      <c r="GV594" s="31">
        <v>263855.14</v>
      </c>
      <c r="GW594" s="31">
        <v>261297</v>
      </c>
      <c r="GX594" s="31">
        <v>236288</v>
      </c>
      <c r="GY594" s="31"/>
      <c r="GZ594" s="31">
        <v>338504</v>
      </c>
      <c r="HA594" s="31">
        <v>320929</v>
      </c>
      <c r="HB594" s="31">
        <v>304264</v>
      </c>
      <c r="HC594" s="31">
        <v>299974</v>
      </c>
      <c r="HD594" s="31">
        <v>262629</v>
      </c>
      <c r="HE594" s="31">
        <v>233796</v>
      </c>
      <c r="HF594" s="31"/>
      <c r="HG594" s="39"/>
      <c r="HH594" s="92">
        <f t="shared" si="2097"/>
        <v>5.3761555970270004E-3</v>
      </c>
      <c r="HI594" s="81">
        <f t="shared" si="2098"/>
        <v>5.6110593696310704E-3</v>
      </c>
      <c r="HJ594" s="81">
        <f t="shared" si="2099"/>
        <v>6.4803085783644854E-3</v>
      </c>
      <c r="HK594" s="81">
        <f t="shared" si="2100"/>
        <v>9.3430246215535553E-3</v>
      </c>
      <c r="HL594" s="81">
        <f t="shared" si="2101"/>
        <v>1.0185743262024875E-2</v>
      </c>
      <c r="HM594" s="102">
        <f t="shared" si="2102"/>
        <v>1.0173322240709928E-2</v>
      </c>
      <c r="HN594" s="49"/>
      <c r="HO594" s="92">
        <f t="shared" si="2103"/>
        <v>5.2529098930971616E-2</v>
      </c>
      <c r="HP594" s="81">
        <f t="shared" si="2104"/>
        <v>4.4445105293536402E-2</v>
      </c>
      <c r="HQ594" s="81">
        <f t="shared" si="2105"/>
        <v>4.3870290643129549E-2</v>
      </c>
      <c r="HR594" s="81">
        <f t="shared" si="2106"/>
        <v>3.9985932882092963E-2</v>
      </c>
      <c r="HS594" s="81">
        <f t="shared" si="2107"/>
        <v>3.0149910141983923E-2</v>
      </c>
      <c r="HT594" s="102">
        <f t="shared" si="2108"/>
        <v>2.464226289517471E-2</v>
      </c>
      <c r="HU594" s="49"/>
      <c r="HV594" s="80">
        <f t="shared" si="2109"/>
        <v>5.7905254527998613E-2</v>
      </c>
      <c r="HW594" s="80">
        <f t="shared" si="2110"/>
        <v>5.0056164663167473E-2</v>
      </c>
      <c r="HX594" s="81">
        <f t="shared" si="2111"/>
        <v>5.0350599221494034E-2</v>
      </c>
      <c r="HY594" s="81">
        <f t="shared" si="2112"/>
        <v>4.932895750364652E-2</v>
      </c>
      <c r="HZ594" s="81">
        <f t="shared" si="2113"/>
        <v>4.0335653404008798E-2</v>
      </c>
      <c r="IA594" s="102">
        <f t="shared" si="2114"/>
        <v>3.481558513588464E-2</v>
      </c>
      <c r="IB594" s="49"/>
      <c r="IC594" s="49"/>
      <c r="ID594" s="92">
        <f t="shared" si="2115"/>
        <v>3.9508916582210157E-3</v>
      </c>
      <c r="IE594" s="81">
        <f t="shared" si="2116"/>
        <v>4.1322435203173039E-3</v>
      </c>
      <c r="IF594" s="81">
        <f t="shared" si="2117"/>
        <v>4.6541675822174338E-3</v>
      </c>
      <c r="IG594" s="81">
        <f t="shared" si="2118"/>
        <v>5.6956059427897008E-3</v>
      </c>
      <c r="IH594" s="81">
        <f t="shared" si="2119"/>
        <v>6.1184909697574348E-3</v>
      </c>
      <c r="II594" s="102">
        <f t="shared" si="2120"/>
        <v>6.0453913731037968E-3</v>
      </c>
      <c r="IJ594" s="101"/>
      <c r="IK594" s="92">
        <f t="shared" si="2121"/>
        <v>8.2798197517580302E-2</v>
      </c>
      <c r="IL594" s="81">
        <f t="shared" si="2122"/>
        <v>7.9104287693748387E-2</v>
      </c>
      <c r="IM594" s="81">
        <f t="shared" si="2123"/>
        <v>7.3518649586268581E-2</v>
      </c>
      <c r="IN594" s="81">
        <f t="shared" si="2124"/>
        <v>7.1233746676591339E-2</v>
      </c>
      <c r="IO594" s="81">
        <f t="shared" si="2125"/>
        <v>6.978443524800397E-2</v>
      </c>
      <c r="IP594" s="102">
        <f t="shared" si="2126"/>
        <v>6.2340927890011388E-2</v>
      </c>
      <c r="IQ594" s="49"/>
      <c r="IR594" s="92">
        <f t="shared" si="2127"/>
        <v>8.6749089175801319E-2</v>
      </c>
      <c r="IS594" s="81">
        <f t="shared" si="2128"/>
        <v>8.3236531214065684E-2</v>
      </c>
      <c r="IT594" s="81">
        <f t="shared" si="2129"/>
        <v>7.8172817168486008E-2</v>
      </c>
      <c r="IU594" s="81">
        <f t="shared" si="2130"/>
        <v>7.6929352619381039E-2</v>
      </c>
      <c r="IV594" s="81">
        <f t="shared" si="2131"/>
        <v>7.5902926217761402E-2</v>
      </c>
      <c r="IW594" s="102">
        <f t="shared" si="2132"/>
        <v>6.8386319263115183E-2</v>
      </c>
      <c r="IX594" s="142"/>
      <c r="IY594" s="142"/>
      <c r="IZ594" s="92">
        <f t="shared" si="2133"/>
        <v>4.2056679619359091E-3</v>
      </c>
      <c r="JA594" s="81">
        <f t="shared" si="2134"/>
        <v>4.3958273250601669E-3</v>
      </c>
      <c r="JB594" s="81">
        <f t="shared" si="2135"/>
        <v>4.9779314913382068E-3</v>
      </c>
      <c r="JC594" s="81">
        <f t="shared" si="2136"/>
        <v>6.3372753896465701E-3</v>
      </c>
      <c r="JD594" s="81">
        <f t="shared" si="2137"/>
        <v>6.827420253320917E-3</v>
      </c>
      <c r="JE594" s="102">
        <f t="shared" si="2138"/>
        <v>6.7582225240243139E-3</v>
      </c>
      <c r="JF594" s="101"/>
      <c r="JG594" s="92">
        <f t="shared" si="2139"/>
        <v>7.7387375813118706E-2</v>
      </c>
      <c r="JH594" s="81">
        <f t="shared" si="2140"/>
        <v>7.292664280945528E-2</v>
      </c>
      <c r="JI594" s="81">
        <f t="shared" si="2141"/>
        <v>6.8262172342343039E-2</v>
      </c>
      <c r="JJ594" s="81">
        <f t="shared" si="2142"/>
        <v>6.5736498030653706E-2</v>
      </c>
      <c r="JK594" s="81">
        <f t="shared" si="2143"/>
        <v>6.287606727161632E-2</v>
      </c>
      <c r="JL594" s="102">
        <f t="shared" si="2144"/>
        <v>5.5830939322295742E-2</v>
      </c>
      <c r="JM594" s="49"/>
      <c r="JN594" s="92">
        <f t="shared" si="2145"/>
        <v>8.1593043775054608E-2</v>
      </c>
      <c r="JO594" s="81">
        <f t="shared" si="2146"/>
        <v>7.7322470134515445E-2</v>
      </c>
      <c r="JP594" s="81">
        <f t="shared" si="2147"/>
        <v>7.324010383368125E-2</v>
      </c>
      <c r="JQ594" s="81">
        <f t="shared" si="2148"/>
        <v>7.2073773420300274E-2</v>
      </c>
      <c r="JR594" s="81">
        <f t="shared" si="2149"/>
        <v>6.9703487524937241E-2</v>
      </c>
      <c r="JS594" s="102">
        <f t="shared" si="2150"/>
        <v>6.258916184632006E-2</v>
      </c>
      <c r="JT594" s="142"/>
      <c r="JU594" s="142"/>
      <c r="JV594" s="142"/>
      <c r="JW594" s="80">
        <f t="shared" si="2151"/>
        <v>1.935552139749275E-4</v>
      </c>
      <c r="JX594" s="80">
        <f t="shared" si="2152"/>
        <v>1.8937354220319492E-4</v>
      </c>
      <c r="JY594" s="80">
        <f t="shared" si="2153"/>
        <v>2.0147624072776009E-4</v>
      </c>
      <c r="JZ594" s="49">
        <f t="shared" si="2154"/>
        <v>2.7943021224442527E-4</v>
      </c>
      <c r="KA594" s="49">
        <f t="shared" si="2155"/>
        <v>3.5762106438438386E-4</v>
      </c>
      <c r="KB594" s="49">
        <f t="shared" si="2156"/>
        <v>4.0633139497853893E-4</v>
      </c>
      <c r="KC594" s="49"/>
      <c r="KD594" s="80">
        <f t="shared" si="2157"/>
        <v>7.0335506149294942E-4</v>
      </c>
      <c r="KE594" s="80">
        <f t="shared" si="2158"/>
        <v>8.2037774962071084E-4</v>
      </c>
      <c r="KF594" s="80">
        <f t="shared" si="2159"/>
        <v>1.1592706993367892E-3</v>
      </c>
      <c r="KG594" s="49">
        <f t="shared" si="2160"/>
        <v>1.890658933922083E-3</v>
      </c>
      <c r="KH594" s="49">
        <f t="shared" si="2161"/>
        <v>2.1308554902688573E-3</v>
      </c>
      <c r="KI594" s="49">
        <f t="shared" si="2162"/>
        <v>2.3000703477689126E-3</v>
      </c>
      <c r="KJ594" s="49"/>
      <c r="KK594" s="80">
        <f t="shared" si="2163"/>
        <v>3.308757686468032E-3</v>
      </c>
      <c r="KL594" s="80">
        <f t="shared" si="2164"/>
        <v>3.3863169664960619E-3</v>
      </c>
      <c r="KM594" s="80">
        <f t="shared" si="2165"/>
        <v>3.6171845512736572E-3</v>
      </c>
      <c r="KN594" s="49">
        <f t="shared" si="2166"/>
        <v>4.1378737018688671E-3</v>
      </c>
      <c r="KO594" s="49">
        <f t="shared" si="2167"/>
        <v>4.3389436986676754E-3</v>
      </c>
      <c r="KP594" s="49">
        <f t="shared" si="2168"/>
        <v>4.051820781276862E-3</v>
      </c>
      <c r="KQ594" s="31"/>
      <c r="KR594" s="128">
        <f t="shared" si="2169"/>
        <v>7.7387375813118706E-2</v>
      </c>
      <c r="KS594" s="128">
        <f t="shared" si="2170"/>
        <v>7.292664280945528E-2</v>
      </c>
      <c r="KT594" s="128">
        <f t="shared" si="2171"/>
        <v>6.8262172342343039E-2</v>
      </c>
      <c r="KU594" s="129">
        <f t="shared" si="2172"/>
        <v>6.5736498030653706E-2</v>
      </c>
      <c r="KV594" s="129">
        <f t="shared" si="2173"/>
        <v>6.287606727161632E-2</v>
      </c>
      <c r="KW594" s="129">
        <f t="shared" si="2174"/>
        <v>5.5830939322295742E-2</v>
      </c>
      <c r="KX594" s="31"/>
      <c r="KY594" s="128">
        <f t="shared" si="2175"/>
        <v>8.1593043775054608E-2</v>
      </c>
      <c r="KZ594" s="128">
        <f t="shared" si="2176"/>
        <v>7.7322711067775246E-2</v>
      </c>
      <c r="LA594" s="128">
        <f t="shared" si="2177"/>
        <v>7.324010383368125E-2</v>
      </c>
      <c r="LB594" s="129">
        <f t="shared" si="2178"/>
        <v>7.2044460878689084E-2</v>
      </c>
      <c r="LC594" s="129">
        <f t="shared" si="2179"/>
        <v>6.9703487524937241E-2</v>
      </c>
      <c r="LD594" s="129">
        <f t="shared" si="2180"/>
        <v>6.258916184632006E-2</v>
      </c>
      <c r="LE594" s="31"/>
      <c r="LF594" s="31"/>
      <c r="LG594" s="92">
        <f t="shared" si="2181"/>
        <v>4.4865348083584757E-2</v>
      </c>
      <c r="LH594" s="81">
        <f t="shared" si="2182"/>
        <v>4.2083846442148097E-2</v>
      </c>
      <c r="LI594" s="81">
        <f t="shared" si="2183"/>
        <v>3.9628805454287201E-2</v>
      </c>
      <c r="LJ594" s="81">
        <f t="shared" si="2184"/>
        <v>4.3319551532759709E-2</v>
      </c>
      <c r="LK594" s="81">
        <f t="shared" si="2185"/>
        <v>5.1502590673575127E-2</v>
      </c>
      <c r="LL594" s="102">
        <f t="shared" si="2186"/>
        <v>5.8823529411764705E-2</v>
      </c>
      <c r="LM594" s="31"/>
      <c r="LN594" s="92">
        <f t="shared" si="2187"/>
        <v>0.16594032852832719</v>
      </c>
      <c r="LO594" s="81">
        <f t="shared" si="2188"/>
        <v>0.18418375542110618</v>
      </c>
      <c r="LP594" s="81">
        <f t="shared" si="2189"/>
        <v>0.22986601013209601</v>
      </c>
      <c r="LQ594" s="81">
        <f t="shared" si="2190"/>
        <v>0.29507952471412074</v>
      </c>
      <c r="LR594" s="81">
        <f t="shared" si="2191"/>
        <v>0.30984455958549223</v>
      </c>
      <c r="LS594" s="102">
        <f t="shared" si="2192"/>
        <v>0.33595618565634855</v>
      </c>
      <c r="LT594" s="31"/>
      <c r="LU594" s="92">
        <f t="shared" si="2193"/>
        <v>0.71013521063806007</v>
      </c>
      <c r="LV594" s="81">
        <f t="shared" si="2194"/>
        <v>0.66311506130534881</v>
      </c>
      <c r="LW594" s="81">
        <f t="shared" si="2195"/>
        <v>0.64452440698830549</v>
      </c>
      <c r="LX594" s="81">
        <f t="shared" si="2196"/>
        <v>0.66361232167467499</v>
      </c>
      <c r="LY594" s="81">
        <f t="shared" si="2197"/>
        <v>0.63865284974093262</v>
      </c>
      <c r="LZ594" s="102">
        <f t="shared" si="2198"/>
        <v>0.60522028493188673</v>
      </c>
      <c r="MA594" s="31"/>
      <c r="MB594" s="31"/>
      <c r="MC594" s="31"/>
      <c r="MD594" s="129">
        <f t="shared" si="2199"/>
        <v>0.56988237792798035</v>
      </c>
      <c r="ME594" s="129">
        <f t="shared" si="2200"/>
        <v>0.29892000369774557</v>
      </c>
      <c r="MF594" s="129">
        <f t="shared" si="2201"/>
        <v>0.35763670829618333</v>
      </c>
      <c r="MG594" s="31"/>
      <c r="MH594" s="129">
        <f t="shared" si="2202"/>
        <v>-0.4382926911601418</v>
      </c>
      <c r="MI594" s="129">
        <f t="shared" si="2203"/>
        <v>-0.15203926839190621</v>
      </c>
      <c r="MJ594" s="129">
        <f t="shared" si="2204"/>
        <v>-0.1821101291313022</v>
      </c>
      <c r="MK594" s="31"/>
      <c r="ML594" s="129">
        <f t="shared" si="2205"/>
        <v>-0.30853682629019624</v>
      </c>
      <c r="MM594" s="129">
        <f t="shared" si="2206"/>
        <v>-0.12519054909173824</v>
      </c>
      <c r="MN594" s="129">
        <f t="shared" si="2207"/>
        <v>-0.14542499846188223</v>
      </c>
      <c r="MO594" s="31"/>
      <c r="MP594" s="31"/>
    </row>
    <row r="595" spans="1:354" s="113" customFormat="1" ht="12" x14ac:dyDescent="0.25">
      <c r="A595" s="17">
        <f>SUM(A73:A91)</f>
        <v>0</v>
      </c>
      <c r="B595" s="153"/>
      <c r="C595" s="153">
        <v>4000</v>
      </c>
      <c r="D595" s="18" t="s">
        <v>595</v>
      </c>
      <c r="E595" s="42"/>
      <c r="F595" s="43">
        <v>224468</v>
      </c>
      <c r="G595" s="43">
        <v>228318</v>
      </c>
      <c r="H595" s="43">
        <v>231245</v>
      </c>
      <c r="I595" s="4">
        <v>234557</v>
      </c>
      <c r="J595" s="181">
        <v>235681</v>
      </c>
      <c r="K595" s="10">
        <v>236805</v>
      </c>
      <c r="L595" s="4"/>
      <c r="M595" s="43">
        <v>138740</v>
      </c>
      <c r="N595" s="43">
        <v>138629</v>
      </c>
      <c r="O595" s="43">
        <v>139611</v>
      </c>
      <c r="P595" s="4">
        <v>140239</v>
      </c>
      <c r="Q595" s="181">
        <v>140391.5</v>
      </c>
      <c r="R595" s="10">
        <v>140544</v>
      </c>
      <c r="S595" s="4"/>
      <c r="T595" s="43">
        <v>637243</v>
      </c>
      <c r="U595" s="43">
        <v>642011</v>
      </c>
      <c r="V595" s="43">
        <v>648981</v>
      </c>
      <c r="W595" s="4">
        <v>656988</v>
      </c>
      <c r="X595" s="181">
        <v>660341.5</v>
      </c>
      <c r="Y595" s="10">
        <v>663695</v>
      </c>
      <c r="Z595" s="10"/>
      <c r="AA595" s="43">
        <v>154184</v>
      </c>
      <c r="AB595" s="43">
        <v>154528</v>
      </c>
      <c r="AC595" s="43">
        <v>155336</v>
      </c>
      <c r="AD595" s="4">
        <v>156106</v>
      </c>
      <c r="AE595" s="10">
        <v>156894</v>
      </c>
      <c r="AF595" s="10">
        <v>157682</v>
      </c>
      <c r="AG595" s="10"/>
      <c r="AH595" s="10">
        <v>775983</v>
      </c>
      <c r="AI595" s="10">
        <v>780640</v>
      </c>
      <c r="AJ595" s="10">
        <v>788592</v>
      </c>
      <c r="AK595" s="10">
        <v>797227</v>
      </c>
      <c r="AL595" s="181">
        <v>800733</v>
      </c>
      <c r="AM595" s="10">
        <v>804239</v>
      </c>
      <c r="AN595" s="10"/>
      <c r="AO595" s="10">
        <v>1154635</v>
      </c>
      <c r="AP595" s="10">
        <v>1163486</v>
      </c>
      <c r="AQ595" s="10">
        <v>1175173</v>
      </c>
      <c r="AR595" s="10">
        <v>1187890</v>
      </c>
      <c r="AS595" s="181">
        <v>1193308</v>
      </c>
      <c r="AT595" s="10">
        <v>1198726</v>
      </c>
      <c r="AU595" s="10"/>
      <c r="AV595" s="10"/>
      <c r="AW595" s="10">
        <v>627</v>
      </c>
      <c r="AX595" s="11">
        <v>737</v>
      </c>
      <c r="AY595" s="11">
        <v>906</v>
      </c>
      <c r="AZ595" s="56">
        <v>1101</v>
      </c>
      <c r="BA595" s="56">
        <v>1135</v>
      </c>
      <c r="BB595" s="56">
        <v>1226</v>
      </c>
      <c r="BC595" s="4"/>
      <c r="BD595" s="11">
        <v>1531</v>
      </c>
      <c r="BE595" s="11">
        <v>1832</v>
      </c>
      <c r="BF595" s="11">
        <v>2491</v>
      </c>
      <c r="BG595" s="11">
        <v>2952</v>
      </c>
      <c r="BH595" s="12">
        <v>3222</v>
      </c>
      <c r="BI595" s="12">
        <v>3653</v>
      </c>
      <c r="BJ595" s="4"/>
      <c r="BK595" s="11">
        <v>30</v>
      </c>
      <c r="BL595" s="11">
        <v>17</v>
      </c>
      <c r="BM595" s="11">
        <v>29</v>
      </c>
      <c r="BN595" s="11">
        <v>30</v>
      </c>
      <c r="BO595" s="12">
        <v>41</v>
      </c>
      <c r="BP595" s="12">
        <v>41</v>
      </c>
      <c r="BQ595" s="4"/>
      <c r="BR595" s="11">
        <v>2188</v>
      </c>
      <c r="BS595" s="11">
        <v>2586</v>
      </c>
      <c r="BT595" s="11">
        <v>3426</v>
      </c>
      <c r="BU595" s="11">
        <v>4083</v>
      </c>
      <c r="BV595" s="12">
        <v>4398</v>
      </c>
      <c r="BW595" s="12">
        <v>4920</v>
      </c>
      <c r="BX595" s="17"/>
      <c r="BY595" s="17"/>
      <c r="BZ595" s="11">
        <v>1659</v>
      </c>
      <c r="CA595" s="11">
        <v>1776</v>
      </c>
      <c r="CB595" s="11">
        <v>2039</v>
      </c>
      <c r="CC595" s="11">
        <v>2701</v>
      </c>
      <c r="CD595" s="12">
        <v>2791</v>
      </c>
      <c r="CE595" s="12">
        <v>2881</v>
      </c>
      <c r="CF595" s="4"/>
      <c r="CG595" s="11">
        <v>178</v>
      </c>
      <c r="CH595" s="11">
        <v>170</v>
      </c>
      <c r="CI595" s="11">
        <v>212</v>
      </c>
      <c r="CJ595" s="11">
        <v>641</v>
      </c>
      <c r="CK595" s="12">
        <v>432</v>
      </c>
      <c r="CL595" s="12">
        <v>553</v>
      </c>
      <c r="CM595" s="4"/>
      <c r="CN595" s="11">
        <v>0</v>
      </c>
      <c r="CO595" s="11">
        <v>0</v>
      </c>
      <c r="CP595" s="11">
        <v>0</v>
      </c>
      <c r="CQ595" s="11">
        <v>0</v>
      </c>
      <c r="CR595" s="12">
        <v>0</v>
      </c>
      <c r="CS595" s="12">
        <v>0</v>
      </c>
      <c r="CT595" s="4"/>
      <c r="CU595" s="11">
        <v>1837</v>
      </c>
      <c r="CV595" s="11">
        <v>1946</v>
      </c>
      <c r="CW595" s="11">
        <v>2251</v>
      </c>
      <c r="CX595" s="11">
        <v>3342</v>
      </c>
      <c r="CY595" s="12">
        <v>3223</v>
      </c>
      <c r="CZ595" s="12">
        <v>3434</v>
      </c>
      <c r="DA595" s="4"/>
      <c r="DB595" s="4"/>
      <c r="DC595" s="11">
        <v>3035</v>
      </c>
      <c r="DD595" s="11">
        <v>3018</v>
      </c>
      <c r="DE595" s="11">
        <v>3224</v>
      </c>
      <c r="DF595" s="11">
        <v>3251</v>
      </c>
      <c r="DG595" s="12">
        <v>3256</v>
      </c>
      <c r="DH595" s="12">
        <v>2980</v>
      </c>
      <c r="DI595" s="4"/>
      <c r="DJ595" s="11">
        <v>15289</v>
      </c>
      <c r="DK595" s="11">
        <v>15446</v>
      </c>
      <c r="DL595" s="11">
        <v>17024</v>
      </c>
      <c r="DM595" s="11">
        <v>18275</v>
      </c>
      <c r="DN595" s="12">
        <v>18143</v>
      </c>
      <c r="DO595" s="12">
        <v>17377</v>
      </c>
      <c r="DP595" s="4"/>
      <c r="DQ595" s="11">
        <v>675</v>
      </c>
      <c r="DR595" s="11">
        <v>598</v>
      </c>
      <c r="DS595" s="11">
        <v>592</v>
      </c>
      <c r="DT595" s="11">
        <v>681</v>
      </c>
      <c r="DU595" s="12">
        <v>733</v>
      </c>
      <c r="DV595" s="12">
        <v>793</v>
      </c>
      <c r="DW595" s="4"/>
      <c r="DX595" s="11">
        <v>18721</v>
      </c>
      <c r="DY595" s="11">
        <v>17411</v>
      </c>
      <c r="DZ595" s="11">
        <v>18678</v>
      </c>
      <c r="EA595" s="11">
        <v>21746</v>
      </c>
      <c r="EB595" s="12">
        <v>22132</v>
      </c>
      <c r="EC595" s="12">
        <v>21150</v>
      </c>
      <c r="ED595" s="4"/>
      <c r="EE595" s="4"/>
      <c r="EF595" s="11">
        <v>5321</v>
      </c>
      <c r="EG595" s="11">
        <v>5531</v>
      </c>
      <c r="EH595" s="11">
        <v>6169</v>
      </c>
      <c r="EI595" s="11">
        <v>7053</v>
      </c>
      <c r="EJ595" s="12">
        <v>7182</v>
      </c>
      <c r="EK595" s="12">
        <v>7087</v>
      </c>
      <c r="EL595" s="4"/>
      <c r="EM595" s="11">
        <v>16998</v>
      </c>
      <c r="EN595" s="11">
        <v>17447</v>
      </c>
      <c r="EO595" s="11">
        <v>19726</v>
      </c>
      <c r="EP595" s="11">
        <v>21538</v>
      </c>
      <c r="EQ595" s="12">
        <v>21797</v>
      </c>
      <c r="ER595" s="12">
        <v>21583</v>
      </c>
      <c r="ES595" s="4"/>
      <c r="ET595" s="11">
        <v>705</v>
      </c>
      <c r="EU595" s="11">
        <v>615</v>
      </c>
      <c r="EV595" s="11">
        <v>621</v>
      </c>
      <c r="EW595" s="11">
        <v>711</v>
      </c>
      <c r="EX595" s="12">
        <v>774</v>
      </c>
      <c r="EY595" s="12">
        <v>834</v>
      </c>
      <c r="EZ595" s="4"/>
      <c r="FA595" s="12">
        <v>22319</v>
      </c>
      <c r="FB595" s="12">
        <v>22978</v>
      </c>
      <c r="FC595" s="12">
        <v>25895</v>
      </c>
      <c r="FD595" s="12">
        <v>28591</v>
      </c>
      <c r="FE595" s="12">
        <v>28979</v>
      </c>
      <c r="FF595" s="12">
        <v>28670</v>
      </c>
      <c r="FG595" s="4"/>
      <c r="FH595" s="11">
        <v>23024</v>
      </c>
      <c r="FI595" s="11">
        <v>23593</v>
      </c>
      <c r="FJ595" s="11">
        <v>26516</v>
      </c>
      <c r="FK595" s="11">
        <v>29302</v>
      </c>
      <c r="FL595" s="12">
        <v>29753</v>
      </c>
      <c r="FM595" s="12">
        <v>29504</v>
      </c>
      <c r="FN595" s="4"/>
      <c r="FO595" s="4"/>
      <c r="FP595" s="4">
        <v>12702</v>
      </c>
      <c r="FQ595" s="4">
        <v>9268</v>
      </c>
      <c r="FR595" s="4">
        <v>8151.32</v>
      </c>
      <c r="FS595" s="17">
        <v>6550.1400000000031</v>
      </c>
      <c r="FT595" s="17">
        <v>5306</v>
      </c>
      <c r="FU595" s="17">
        <v>5114</v>
      </c>
      <c r="FV595" s="4"/>
      <c r="FW595" s="17">
        <v>140426</v>
      </c>
      <c r="FX595" s="17">
        <v>132754</v>
      </c>
      <c r="FY595" s="17">
        <v>111882.68</v>
      </c>
      <c r="FZ595" s="17">
        <v>105369.86</v>
      </c>
      <c r="GA595" s="17">
        <v>111446</v>
      </c>
      <c r="GB595" s="17">
        <v>109818</v>
      </c>
      <c r="GC595" s="4"/>
      <c r="GD595" s="4">
        <v>153128</v>
      </c>
      <c r="GE595" s="4">
        <v>142022</v>
      </c>
      <c r="GF595" s="4">
        <v>120034</v>
      </c>
      <c r="GG595" s="4">
        <v>111920</v>
      </c>
      <c r="GH595" s="4">
        <v>116752</v>
      </c>
      <c r="GI595" s="4">
        <v>114932</v>
      </c>
      <c r="GJ595" s="4"/>
      <c r="GK595" s="42"/>
      <c r="GL595" s="4">
        <v>18023</v>
      </c>
      <c r="GM595" s="4">
        <v>14799</v>
      </c>
      <c r="GN595" s="4">
        <v>14320.32</v>
      </c>
      <c r="GO595" s="4">
        <v>13603.140000000003</v>
      </c>
      <c r="GP595" s="4">
        <v>12488</v>
      </c>
      <c r="GQ595" s="4">
        <v>12201</v>
      </c>
      <c r="GR595" s="4"/>
      <c r="GS595" s="4"/>
      <c r="GT595" s="4">
        <v>150201</v>
      </c>
      <c r="GU595" s="4">
        <v>131608.68</v>
      </c>
      <c r="GV595" s="4">
        <v>126907.85999999999</v>
      </c>
      <c r="GW595" s="4">
        <v>133243</v>
      </c>
      <c r="GX595" s="4">
        <v>131401</v>
      </c>
      <c r="GY595" s="4"/>
      <c r="GZ595" s="4">
        <v>175447</v>
      </c>
      <c r="HA595" s="4">
        <v>165000</v>
      </c>
      <c r="HB595" s="4">
        <v>145929</v>
      </c>
      <c r="HC595" s="4">
        <v>140511</v>
      </c>
      <c r="HD595" s="4">
        <v>117526</v>
      </c>
      <c r="HE595" s="4">
        <v>115766</v>
      </c>
      <c r="HF595" s="4"/>
      <c r="HG595" s="42"/>
      <c r="HH595" s="92">
        <f t="shared" si="2097"/>
        <v>3.8352313680265246E-2</v>
      </c>
      <c r="HI595" s="81">
        <f t="shared" si="2098"/>
        <v>3.989785686977472E-2</v>
      </c>
      <c r="HJ595" s="81">
        <f t="shared" si="2099"/>
        <v>4.418706262400527E-2</v>
      </c>
      <c r="HK595" s="81">
        <f t="shared" si="2100"/>
        <v>5.0292714580109671E-2</v>
      </c>
      <c r="HL595" s="81">
        <f t="shared" si="2101"/>
        <v>5.1156943262234536E-2</v>
      </c>
      <c r="HM595" s="102">
        <f t="shared" si="2102"/>
        <v>5.0425489526411654E-2</v>
      </c>
      <c r="HN595" s="47"/>
      <c r="HO595" s="92">
        <f t="shared" si="2103"/>
        <v>9.1552544327519095E-2</v>
      </c>
      <c r="HP595" s="81">
        <f t="shared" si="2104"/>
        <v>6.6854698511855382E-2</v>
      </c>
      <c r="HQ595" s="81">
        <f t="shared" si="2105"/>
        <v>5.8385943800989888E-2</v>
      </c>
      <c r="HR595" s="81">
        <f t="shared" si="2106"/>
        <v>4.6706978800476348E-2</v>
      </c>
      <c r="HS595" s="81">
        <f t="shared" si="2107"/>
        <v>3.7794310909136236E-2</v>
      </c>
      <c r="HT595" s="102">
        <f t="shared" si="2108"/>
        <v>3.6387181238615667E-2</v>
      </c>
      <c r="HU595" s="47"/>
      <c r="HV595" s="81">
        <f t="shared" si="2109"/>
        <v>0.12990485800778434</v>
      </c>
      <c r="HW595" s="81">
        <f t="shared" si="2110"/>
        <v>0.1067525553816301</v>
      </c>
      <c r="HX595" s="81">
        <f t="shared" si="2111"/>
        <v>0.10257300642499516</v>
      </c>
      <c r="HY595" s="81">
        <f t="shared" si="2112"/>
        <v>9.6999693380586019E-2</v>
      </c>
      <c r="HZ595" s="81">
        <f t="shared" si="2113"/>
        <v>8.8951254171370772E-2</v>
      </c>
      <c r="IA595" s="102">
        <f t="shared" si="2114"/>
        <v>8.6812670765027328E-2</v>
      </c>
      <c r="IB595" s="47"/>
      <c r="IC595" s="47"/>
      <c r="ID595" s="92">
        <f t="shared" si="2115"/>
        <v>2.6674282808912771E-2</v>
      </c>
      <c r="IE595" s="81">
        <f t="shared" si="2116"/>
        <v>2.7175546836424921E-2</v>
      </c>
      <c r="IF595" s="81">
        <f t="shared" si="2117"/>
        <v>3.0395342852872428E-2</v>
      </c>
      <c r="IG595" s="81">
        <f t="shared" si="2118"/>
        <v>3.2782942763033722E-2</v>
      </c>
      <c r="IH595" s="81">
        <f t="shared" si="2119"/>
        <v>3.3008678085505755E-2</v>
      </c>
      <c r="II595" s="102">
        <f t="shared" si="2120"/>
        <v>3.2519455472769875E-2</v>
      </c>
      <c r="IJ595" s="102"/>
      <c r="IK595" s="92">
        <f t="shared" si="2121"/>
        <v>0.22036491573858011</v>
      </c>
      <c r="IL595" s="81">
        <f t="shared" si="2122"/>
        <v>0.20677838853228372</v>
      </c>
      <c r="IM595" s="81">
        <f t="shared" si="2123"/>
        <v>0.17239746618159851</v>
      </c>
      <c r="IN595" s="81">
        <f t="shared" si="2124"/>
        <v>0.16038323378813615</v>
      </c>
      <c r="IO595" s="81">
        <f t="shared" si="2125"/>
        <v>0.16877024993885739</v>
      </c>
      <c r="IP595" s="102">
        <f t="shared" si="2126"/>
        <v>0.16546455826848175</v>
      </c>
      <c r="IQ595" s="47"/>
      <c r="IR595" s="92">
        <f t="shared" si="2127"/>
        <v>0.24703919854749287</v>
      </c>
      <c r="IS595" s="81">
        <f t="shared" si="2128"/>
        <v>0.23395393536870865</v>
      </c>
      <c r="IT595" s="81">
        <f t="shared" si="2129"/>
        <v>0.20279280903447094</v>
      </c>
      <c r="IU595" s="81">
        <f t="shared" si="2130"/>
        <v>0.19316617655116988</v>
      </c>
      <c r="IV595" s="81">
        <f t="shared" si="2131"/>
        <v>0.20177892802436315</v>
      </c>
      <c r="IW595" s="102">
        <f t="shared" si="2132"/>
        <v>0.19798401374125163</v>
      </c>
      <c r="IX595" s="143"/>
      <c r="IY595" s="143"/>
      <c r="IZ595" s="92">
        <f t="shared" si="2133"/>
        <v>2.8762228038500842E-2</v>
      </c>
      <c r="JA595" s="81">
        <f t="shared" si="2134"/>
        <v>2.9434822709571633E-2</v>
      </c>
      <c r="JB595" s="81">
        <f t="shared" si="2135"/>
        <v>3.2837005701300548E-2</v>
      </c>
      <c r="JC595" s="81">
        <f t="shared" si="2136"/>
        <v>3.5863060332878845E-2</v>
      </c>
      <c r="JD595" s="81">
        <f t="shared" si="2137"/>
        <v>3.6190590371572046E-2</v>
      </c>
      <c r="JE595" s="102">
        <f t="shared" si="2138"/>
        <v>3.5648606943955712E-2</v>
      </c>
      <c r="JF595" s="102"/>
      <c r="JG595" s="92">
        <f t="shared" si="2139"/>
        <v>0.19733421995069481</v>
      </c>
      <c r="JH595" s="81">
        <f t="shared" si="2140"/>
        <v>0.18193021110883378</v>
      </c>
      <c r="JI595" s="81">
        <f t="shared" si="2141"/>
        <v>0.15221305821007569</v>
      </c>
      <c r="JJ595" s="81">
        <f t="shared" si="2142"/>
        <v>0.14038661510460634</v>
      </c>
      <c r="JK595" s="81">
        <f t="shared" si="2143"/>
        <v>0.1458064048815273</v>
      </c>
      <c r="JL595" s="102">
        <f t="shared" si="2144"/>
        <v>0.14290776746713352</v>
      </c>
      <c r="JM595" s="47"/>
      <c r="JN595" s="92">
        <f t="shared" si="2145"/>
        <v>0.22609644798919565</v>
      </c>
      <c r="JO595" s="81">
        <f t="shared" si="2146"/>
        <v>0.21136503381840541</v>
      </c>
      <c r="JP595" s="81">
        <f t="shared" si="2147"/>
        <v>0.18505006391137624</v>
      </c>
      <c r="JQ595" s="81">
        <f t="shared" si="2148"/>
        <v>0.17624967543748518</v>
      </c>
      <c r="JR595" s="81">
        <f t="shared" si="2149"/>
        <v>0.18199699525309934</v>
      </c>
      <c r="JS595" s="102">
        <f t="shared" si="2150"/>
        <v>0.17855637441108924</v>
      </c>
      <c r="JT595" s="143"/>
      <c r="JU595" s="143"/>
      <c r="JV595" s="143"/>
      <c r="JW595" s="81">
        <f t="shared" si="2151"/>
        <v>2.367319902626733E-3</v>
      </c>
      <c r="JX595" s="81">
        <f t="shared" si="2152"/>
        <v>2.4928263988522239E-3</v>
      </c>
      <c r="JY595" s="81">
        <f t="shared" si="2153"/>
        <v>2.8544545214762513E-3</v>
      </c>
      <c r="JZ595" s="47">
        <f t="shared" si="2154"/>
        <v>4.19203062615792E-3</v>
      </c>
      <c r="KA595" s="47">
        <f t="shared" si="2155"/>
        <v>4.0250620369086821E-3</v>
      </c>
      <c r="KB595" s="47">
        <f t="shared" si="2156"/>
        <v>4.2698749998445733E-3</v>
      </c>
      <c r="KC595" s="47"/>
      <c r="KD595" s="81">
        <f t="shared" si="2157"/>
        <v>2.7809887587743544E-3</v>
      </c>
      <c r="KE595" s="81">
        <f t="shared" si="2158"/>
        <v>3.290889526542324E-3</v>
      </c>
      <c r="KF595" s="81">
        <f t="shared" si="2159"/>
        <v>4.3076774808773104E-3</v>
      </c>
      <c r="KG595" s="47">
        <f t="shared" si="2160"/>
        <v>5.0838719712202425E-3</v>
      </c>
      <c r="KH595" s="47">
        <f t="shared" si="2161"/>
        <v>5.4412644414555166E-3</v>
      </c>
      <c r="KI595" s="47">
        <f t="shared" si="2162"/>
        <v>6.0666045789870924E-3</v>
      </c>
      <c r="KJ595" s="47"/>
      <c r="KK595" s="81">
        <f t="shared" si="2163"/>
        <v>2.3613919377099755E-2</v>
      </c>
      <c r="KL595" s="81">
        <f t="shared" si="2164"/>
        <v>2.3652387784382046E-2</v>
      </c>
      <c r="KM595" s="81">
        <f t="shared" si="2165"/>
        <v>2.567614178180859E-2</v>
      </c>
      <c r="KN595" s="47">
        <f t="shared" si="2166"/>
        <v>2.7001092537006399E-2</v>
      </c>
      <c r="KO595" s="47">
        <f t="shared" si="2167"/>
        <v>2.672426389320785E-2</v>
      </c>
      <c r="KP595" s="47">
        <f t="shared" si="2168"/>
        <v>2.5312127365124049E-2</v>
      </c>
      <c r="KQ595" s="4"/>
      <c r="KR595" s="130">
        <f t="shared" si="2169"/>
        <v>0.19733421995069481</v>
      </c>
      <c r="KS595" s="130">
        <f t="shared" si="2170"/>
        <v>0.18193021110883378</v>
      </c>
      <c r="KT595" s="130">
        <f t="shared" si="2171"/>
        <v>0.15221305821007569</v>
      </c>
      <c r="KU595" s="131">
        <f t="shared" si="2172"/>
        <v>0.14038661510460634</v>
      </c>
      <c r="KV595" s="131">
        <f t="shared" si="2173"/>
        <v>0.1458064048815273</v>
      </c>
      <c r="KW595" s="131">
        <f t="shared" si="2174"/>
        <v>0.14290776746713352</v>
      </c>
      <c r="KX595" s="4"/>
      <c r="KY595" s="130">
        <f t="shared" si="2175"/>
        <v>0.22609644798919565</v>
      </c>
      <c r="KZ595" s="130">
        <f t="shared" si="2176"/>
        <v>0.21136631481861037</v>
      </c>
      <c r="LA595" s="130">
        <f t="shared" si="2177"/>
        <v>0.18505133199423784</v>
      </c>
      <c r="LB595" s="131">
        <f t="shared" si="2178"/>
        <v>0.17666361023899091</v>
      </c>
      <c r="LC595" s="131">
        <f t="shared" si="2179"/>
        <v>0.18199699525309934</v>
      </c>
      <c r="LD595" s="131">
        <f t="shared" si="2180"/>
        <v>0.17855637441108924</v>
      </c>
      <c r="LE595" s="4"/>
      <c r="LF595" s="4"/>
      <c r="LG595" s="92">
        <f t="shared" si="2181"/>
        <v>7.978630993745657E-2</v>
      </c>
      <c r="LH595" s="81">
        <f t="shared" si="2182"/>
        <v>8.2482092145975502E-2</v>
      </c>
      <c r="LI595" s="81">
        <f t="shared" si="2183"/>
        <v>8.4892140594358123E-2</v>
      </c>
      <c r="LJ595" s="81">
        <f t="shared" si="2184"/>
        <v>0.1140536482151389</v>
      </c>
      <c r="LK595" s="81">
        <f t="shared" si="2185"/>
        <v>0.10832521090310221</v>
      </c>
      <c r="LL595" s="102">
        <f t="shared" si="2186"/>
        <v>0.1163909978308026</v>
      </c>
      <c r="LM595" s="4"/>
      <c r="LN595" s="92">
        <f t="shared" si="2187"/>
        <v>9.5031271716469773E-2</v>
      </c>
      <c r="LO595" s="81">
        <f t="shared" si="2188"/>
        <v>0.10960878226592634</v>
      </c>
      <c r="LP595" s="81">
        <f t="shared" si="2189"/>
        <v>0.12920500829687737</v>
      </c>
      <c r="LQ595" s="81">
        <f t="shared" si="2190"/>
        <v>0.13934202443519214</v>
      </c>
      <c r="LR595" s="81">
        <f t="shared" si="2191"/>
        <v>0.14781702685443485</v>
      </c>
      <c r="LS595" s="102">
        <f t="shared" si="2192"/>
        <v>0.16675704989154014</v>
      </c>
      <c r="LT595" s="4"/>
      <c r="LU595" s="92">
        <f t="shared" si="2193"/>
        <v>0.81310806115357892</v>
      </c>
      <c r="LV595" s="81">
        <f t="shared" si="2194"/>
        <v>0.73797312762259992</v>
      </c>
      <c r="LW595" s="81">
        <f t="shared" si="2195"/>
        <v>0.70440488761502484</v>
      </c>
      <c r="LX595" s="81">
        <f t="shared" si="2196"/>
        <v>0.74213364275476079</v>
      </c>
      <c r="LY595" s="81">
        <f t="shared" si="2197"/>
        <v>0.74385776224246292</v>
      </c>
      <c r="LZ595" s="102">
        <f t="shared" si="2198"/>
        <v>0.7168519522776573</v>
      </c>
      <c r="MA595" s="4"/>
      <c r="MB595" s="4"/>
      <c r="MC595" s="4"/>
      <c r="MD595" s="131">
        <f t="shared" si="2199"/>
        <v>0.14118220429111003</v>
      </c>
      <c r="ME595" s="131">
        <f t="shared" si="2200"/>
        <v>6.9882831398847448E-2</v>
      </c>
      <c r="MF595" s="131">
        <f t="shared" si="2201"/>
        <v>8.5622948335505725E-2</v>
      </c>
      <c r="MG595" s="4"/>
      <c r="MH595" s="131">
        <f t="shared" si="2202"/>
        <v>-0.37678182675881056</v>
      </c>
      <c r="MI595" s="131">
        <f t="shared" si="2203"/>
        <v>-4.0214674070753686E-2</v>
      </c>
      <c r="MJ595" s="131">
        <f t="shared" si="2204"/>
        <v>-6.113332753685001E-2</v>
      </c>
      <c r="MK595" s="4"/>
      <c r="ML595" s="131">
        <f t="shared" si="2205"/>
        <v>-0.15364993392771734</v>
      </c>
      <c r="MM595" s="131">
        <f t="shared" si="2206"/>
        <v>-2.3712849169133559E-2</v>
      </c>
      <c r="MN595" s="131">
        <f t="shared" si="2207"/>
        <v>-3.5091528006155927E-2</v>
      </c>
      <c r="MO595" s="4"/>
      <c r="MP595" s="4"/>
    </row>
    <row r="596" spans="1:354" s="113" customFormat="1" ht="12" x14ac:dyDescent="0.25">
      <c r="A596" s="19">
        <f>SUM(A603:A607)</f>
        <v>0</v>
      </c>
      <c r="B596" s="154"/>
      <c r="C596" s="154">
        <v>3000</v>
      </c>
      <c r="D596" s="20" t="s">
        <v>596</v>
      </c>
      <c r="E596" s="44"/>
      <c r="F596" s="45">
        <v>625514</v>
      </c>
      <c r="G596" s="45">
        <v>625676</v>
      </c>
      <c r="H596" s="45">
        <v>626147</v>
      </c>
      <c r="I596" s="36">
        <v>624714</v>
      </c>
      <c r="J596" s="182">
        <v>623324.5</v>
      </c>
      <c r="K596" s="37">
        <v>621935</v>
      </c>
      <c r="L596" s="36"/>
      <c r="M596" s="45">
        <v>447141</v>
      </c>
      <c r="N596" s="45">
        <v>444947</v>
      </c>
      <c r="O596" s="45">
        <v>441924</v>
      </c>
      <c r="P596" s="36">
        <v>440402</v>
      </c>
      <c r="Q596" s="182">
        <v>437685.5</v>
      </c>
      <c r="R596" s="37">
        <v>434969</v>
      </c>
      <c r="S596" s="36"/>
      <c r="T596" s="45">
        <v>1874765</v>
      </c>
      <c r="U596" s="45">
        <v>1876945</v>
      </c>
      <c r="V596" s="45">
        <v>1880152</v>
      </c>
      <c r="W596" s="36">
        <v>1884551</v>
      </c>
      <c r="X596" s="182">
        <v>1888736.5</v>
      </c>
      <c r="Y596" s="37">
        <v>1892922</v>
      </c>
      <c r="Z596" s="37"/>
      <c r="AA596" s="45">
        <v>601676</v>
      </c>
      <c r="AB596" s="45">
        <v>614642</v>
      </c>
      <c r="AC596" s="45">
        <v>627418</v>
      </c>
      <c r="AD596" s="36">
        <v>638367</v>
      </c>
      <c r="AE596" s="37">
        <v>649306.5</v>
      </c>
      <c r="AF596" s="37">
        <v>660246</v>
      </c>
      <c r="AG596" s="37"/>
      <c r="AH596" s="37">
        <v>2321906</v>
      </c>
      <c r="AI596" s="37">
        <v>2321892</v>
      </c>
      <c r="AJ596" s="37">
        <v>2322076</v>
      </c>
      <c r="AK596" s="37">
        <v>2324953</v>
      </c>
      <c r="AL596" s="182">
        <v>2326422</v>
      </c>
      <c r="AM596" s="37">
        <v>2327891</v>
      </c>
      <c r="AN596" s="37"/>
      <c r="AO596" s="37">
        <v>3549096</v>
      </c>
      <c r="AP596" s="37">
        <v>3562210</v>
      </c>
      <c r="AQ596" s="37">
        <v>3575641</v>
      </c>
      <c r="AR596" s="37">
        <v>3588034</v>
      </c>
      <c r="AS596" s="182">
        <v>3599053</v>
      </c>
      <c r="AT596" s="37">
        <v>3610072</v>
      </c>
      <c r="AU596" s="37"/>
      <c r="AV596" s="37"/>
      <c r="AW596" s="37">
        <v>569</v>
      </c>
      <c r="AX596" s="46">
        <v>704</v>
      </c>
      <c r="AY596" s="46">
        <v>781</v>
      </c>
      <c r="AZ596" s="58">
        <v>1144</v>
      </c>
      <c r="BA596" s="58">
        <v>1136</v>
      </c>
      <c r="BB596" s="58">
        <v>1329</v>
      </c>
      <c r="BC596" s="36"/>
      <c r="BD596" s="46">
        <v>1562</v>
      </c>
      <c r="BE596" s="46">
        <v>1857</v>
      </c>
      <c r="BF596" s="46">
        <v>2279</v>
      </c>
      <c r="BG596" s="46">
        <v>3034</v>
      </c>
      <c r="BH596" s="46">
        <v>3323</v>
      </c>
      <c r="BI596" s="46">
        <v>3636</v>
      </c>
      <c r="BJ596" s="36"/>
      <c r="BK596" s="46">
        <v>32</v>
      </c>
      <c r="BL596" s="46">
        <v>28</v>
      </c>
      <c r="BM596" s="46">
        <v>35</v>
      </c>
      <c r="BN596" s="46">
        <v>32</v>
      </c>
      <c r="BO596" s="46">
        <v>31</v>
      </c>
      <c r="BP596" s="46">
        <v>31</v>
      </c>
      <c r="BQ596" s="36"/>
      <c r="BR596" s="46">
        <v>2163</v>
      </c>
      <c r="BS596" s="46">
        <v>2589</v>
      </c>
      <c r="BT596" s="46">
        <v>3095</v>
      </c>
      <c r="BU596" s="46">
        <v>4210</v>
      </c>
      <c r="BV596" s="46">
        <v>4490</v>
      </c>
      <c r="BW596" s="46">
        <v>4996</v>
      </c>
      <c r="BX596" s="19"/>
      <c r="BY596" s="19"/>
      <c r="BZ596" s="46">
        <v>2455</v>
      </c>
      <c r="CA596" s="46">
        <v>2457</v>
      </c>
      <c r="CB596" s="46">
        <v>2848</v>
      </c>
      <c r="CC596" s="46">
        <v>3691</v>
      </c>
      <c r="CD596" s="46">
        <v>3941</v>
      </c>
      <c r="CE596" s="46">
        <v>4191</v>
      </c>
      <c r="CF596" s="36"/>
      <c r="CG596" s="46">
        <v>257</v>
      </c>
      <c r="CH596" s="46">
        <v>293</v>
      </c>
      <c r="CI596" s="46">
        <v>364</v>
      </c>
      <c r="CJ596" s="46">
        <v>730</v>
      </c>
      <c r="CK596" s="46">
        <v>492</v>
      </c>
      <c r="CL596" s="46">
        <v>508</v>
      </c>
      <c r="CM596" s="36"/>
      <c r="CN596" s="46">
        <v>0</v>
      </c>
      <c r="CO596" s="46">
        <v>0</v>
      </c>
      <c r="CP596" s="46">
        <v>0</v>
      </c>
      <c r="CQ596" s="46">
        <v>0</v>
      </c>
      <c r="CR596" s="46">
        <v>0</v>
      </c>
      <c r="CS596" s="46">
        <v>0</v>
      </c>
      <c r="CT596" s="36"/>
      <c r="CU596" s="46">
        <v>2712</v>
      </c>
      <c r="CV596" s="46">
        <v>2750</v>
      </c>
      <c r="CW596" s="46">
        <v>3212</v>
      </c>
      <c r="CX596" s="46">
        <v>4421</v>
      </c>
      <c r="CY596" s="46">
        <v>4433</v>
      </c>
      <c r="CZ596" s="46">
        <v>4699</v>
      </c>
      <c r="DA596" s="36"/>
      <c r="DB596" s="36"/>
      <c r="DC596" s="46">
        <v>5869</v>
      </c>
      <c r="DD596" s="46">
        <v>5999</v>
      </c>
      <c r="DE596" s="46">
        <v>6781</v>
      </c>
      <c r="DF596" s="46">
        <v>7008</v>
      </c>
      <c r="DG596" s="46">
        <v>7371</v>
      </c>
      <c r="DH596" s="46">
        <v>7535</v>
      </c>
      <c r="DI596" s="36"/>
      <c r="DJ596" s="46">
        <v>24802</v>
      </c>
      <c r="DK596" s="46">
        <v>24906</v>
      </c>
      <c r="DL596" s="46">
        <v>30873</v>
      </c>
      <c r="DM596" s="46">
        <v>32584</v>
      </c>
      <c r="DN596" s="46">
        <v>33464</v>
      </c>
      <c r="DO596" s="46">
        <v>33697</v>
      </c>
      <c r="DP596" s="36"/>
      <c r="DQ596" s="46">
        <v>425</v>
      </c>
      <c r="DR596" s="46">
        <v>398</v>
      </c>
      <c r="DS596" s="46">
        <v>385</v>
      </c>
      <c r="DT596" s="46">
        <v>381</v>
      </c>
      <c r="DU596" s="46">
        <v>391</v>
      </c>
      <c r="DV596" s="46">
        <v>405</v>
      </c>
      <c r="DW596" s="36"/>
      <c r="DX596" s="46">
        <v>29858</v>
      </c>
      <c r="DY596" s="46">
        <v>27938</v>
      </c>
      <c r="DZ596" s="46">
        <v>34462</v>
      </c>
      <c r="EA596" s="46">
        <v>39706</v>
      </c>
      <c r="EB596" s="46">
        <v>41226</v>
      </c>
      <c r="EC596" s="46">
        <v>41637</v>
      </c>
      <c r="ED596" s="36"/>
      <c r="EE596" s="36"/>
      <c r="EF596" s="46">
        <v>8893</v>
      </c>
      <c r="EG596" s="46">
        <v>9160</v>
      </c>
      <c r="EH596" s="46">
        <v>10410</v>
      </c>
      <c r="EI596" s="46">
        <v>11843</v>
      </c>
      <c r="EJ596" s="46">
        <v>12448</v>
      </c>
      <c r="EK596" s="46">
        <v>13055</v>
      </c>
      <c r="EL596" s="36"/>
      <c r="EM596" s="46">
        <v>26618</v>
      </c>
      <c r="EN596" s="46">
        <v>27051</v>
      </c>
      <c r="EO596" s="46">
        <v>33511</v>
      </c>
      <c r="EP596" s="46">
        <v>36094</v>
      </c>
      <c r="EQ596" s="46">
        <v>37279</v>
      </c>
      <c r="ER596" s="46">
        <v>37841</v>
      </c>
      <c r="ES596" s="36"/>
      <c r="ET596" s="46">
        <v>457</v>
      </c>
      <c r="EU596" s="46">
        <v>426</v>
      </c>
      <c r="EV596" s="46">
        <v>420</v>
      </c>
      <c r="EW596" s="46">
        <v>413</v>
      </c>
      <c r="EX596" s="46">
        <v>422</v>
      </c>
      <c r="EY596" s="46">
        <v>436</v>
      </c>
      <c r="EZ596" s="36"/>
      <c r="FA596" s="46">
        <v>35511</v>
      </c>
      <c r="FB596" s="46">
        <v>36211</v>
      </c>
      <c r="FC596" s="46">
        <v>43921</v>
      </c>
      <c r="FD596" s="46">
        <v>47937</v>
      </c>
      <c r="FE596" s="46">
        <v>49727</v>
      </c>
      <c r="FF596" s="46">
        <v>50896</v>
      </c>
      <c r="FG596" s="36"/>
      <c r="FH596" s="46">
        <v>35968</v>
      </c>
      <c r="FI596" s="46">
        <v>36637</v>
      </c>
      <c r="FJ596" s="46">
        <v>44341</v>
      </c>
      <c r="FK596" s="46">
        <v>48350</v>
      </c>
      <c r="FL596" s="46">
        <v>50149</v>
      </c>
      <c r="FM596" s="46">
        <v>51332</v>
      </c>
      <c r="FN596" s="36"/>
      <c r="FO596" s="36"/>
      <c r="FP596" s="36">
        <v>60714</v>
      </c>
      <c r="FQ596" s="36">
        <v>49094</v>
      </c>
      <c r="FR596" s="36">
        <v>42749.729999999996</v>
      </c>
      <c r="FS596" s="19">
        <v>38193.67</v>
      </c>
      <c r="FT596" s="19">
        <v>27798</v>
      </c>
      <c r="FU596" s="19">
        <v>24786</v>
      </c>
      <c r="FV596" s="36"/>
      <c r="FW596" s="19">
        <v>322028</v>
      </c>
      <c r="FX596" s="19">
        <v>306308</v>
      </c>
      <c r="FY596" s="19">
        <v>256910.27000000002</v>
      </c>
      <c r="FZ596" s="19">
        <v>250232.33</v>
      </c>
      <c r="GA596" s="19">
        <v>238494</v>
      </c>
      <c r="GB596" s="19">
        <v>225776</v>
      </c>
      <c r="GC596" s="36"/>
      <c r="GD596" s="36">
        <v>382742</v>
      </c>
      <c r="GE596" s="36">
        <v>355402</v>
      </c>
      <c r="GF596" s="36">
        <v>299660</v>
      </c>
      <c r="GG596" s="36">
        <v>288426</v>
      </c>
      <c r="GH596" s="36">
        <v>266292</v>
      </c>
      <c r="GI596" s="36">
        <v>250562</v>
      </c>
      <c r="GJ596" s="36"/>
      <c r="GK596" s="44"/>
      <c r="GL596" s="36">
        <v>69607</v>
      </c>
      <c r="GM596" s="36">
        <v>58254</v>
      </c>
      <c r="GN596" s="36">
        <v>53159.73</v>
      </c>
      <c r="GO596" s="36">
        <v>50036.67</v>
      </c>
      <c r="GP596" s="36">
        <v>40246</v>
      </c>
      <c r="GQ596" s="36">
        <v>37841</v>
      </c>
      <c r="GR596" s="36"/>
      <c r="GS596" s="36"/>
      <c r="GT596" s="36">
        <v>333359</v>
      </c>
      <c r="GU596" s="36">
        <v>290421.27</v>
      </c>
      <c r="GV596" s="36">
        <v>286326.32999999996</v>
      </c>
      <c r="GW596" s="36">
        <v>275773</v>
      </c>
      <c r="GX596" s="36">
        <v>263617</v>
      </c>
      <c r="GY596" s="36"/>
      <c r="GZ596" s="36">
        <v>418253</v>
      </c>
      <c r="HA596" s="36">
        <v>391613</v>
      </c>
      <c r="HB596" s="36">
        <v>343581</v>
      </c>
      <c r="HC596" s="36">
        <v>336363</v>
      </c>
      <c r="HD596" s="36">
        <v>266714</v>
      </c>
      <c r="HE596" s="36">
        <v>250998</v>
      </c>
      <c r="HF596" s="36"/>
      <c r="HG596" s="44"/>
      <c r="HH596" s="92">
        <f t="shared" si="2097"/>
        <v>1.988858100688597E-2</v>
      </c>
      <c r="HI596" s="81">
        <f t="shared" si="2098"/>
        <v>2.0586721564590838E-2</v>
      </c>
      <c r="HJ596" s="81">
        <f t="shared" si="2099"/>
        <v>2.3556086566921011E-2</v>
      </c>
      <c r="HK596" s="81">
        <f t="shared" si="2100"/>
        <v>2.6891340184649479E-2</v>
      </c>
      <c r="HL596" s="81">
        <f t="shared" si="2101"/>
        <v>2.8440512651207318E-2</v>
      </c>
      <c r="HM596" s="102">
        <f t="shared" si="2102"/>
        <v>3.0013633155466252E-2</v>
      </c>
      <c r="HN596" s="50"/>
      <c r="HO596" s="92">
        <f t="shared" si="2103"/>
        <v>0.13578267257979026</v>
      </c>
      <c r="HP596" s="81">
        <f t="shared" si="2104"/>
        <v>0.11033673673493696</v>
      </c>
      <c r="HQ596" s="81">
        <f t="shared" si="2105"/>
        <v>9.6735479403698366E-2</v>
      </c>
      <c r="HR596" s="81">
        <f t="shared" si="2106"/>
        <v>8.6724560742230963E-2</v>
      </c>
      <c r="HS596" s="81">
        <f t="shared" si="2107"/>
        <v>6.351135689896055E-2</v>
      </c>
      <c r="HT596" s="102">
        <f t="shared" si="2108"/>
        <v>5.6983371228754236E-2</v>
      </c>
      <c r="HU596" s="50"/>
      <c r="HV596" s="82">
        <f t="shared" si="2109"/>
        <v>0.15567125358667624</v>
      </c>
      <c r="HW596" s="82">
        <f t="shared" si="2110"/>
        <v>0.13092345829952781</v>
      </c>
      <c r="HX596" s="81">
        <f t="shared" si="2111"/>
        <v>0.12029156597061938</v>
      </c>
      <c r="HY596" s="81">
        <f t="shared" si="2112"/>
        <v>0.11361590092688044</v>
      </c>
      <c r="HZ596" s="81">
        <f t="shared" si="2113"/>
        <v>9.1951869550167875E-2</v>
      </c>
      <c r="IA596" s="102">
        <f t="shared" si="2114"/>
        <v>8.6997004384220492E-2</v>
      </c>
      <c r="IB596" s="50"/>
      <c r="IC596" s="50"/>
      <c r="ID596" s="92">
        <f t="shared" si="2115"/>
        <v>1.4198046155118108E-2</v>
      </c>
      <c r="IE596" s="81">
        <f t="shared" si="2116"/>
        <v>1.4412249692985143E-2</v>
      </c>
      <c r="IF596" s="81">
        <f t="shared" si="2117"/>
        <v>1.782355894629796E-2</v>
      </c>
      <c r="IG596" s="81">
        <f t="shared" si="2118"/>
        <v>1.9152572681768759E-2</v>
      </c>
      <c r="IH596" s="81">
        <f t="shared" si="2119"/>
        <v>1.9737533531013988E-2</v>
      </c>
      <c r="II596" s="102">
        <f t="shared" si="2120"/>
        <v>1.9990786730779187E-2</v>
      </c>
      <c r="IJ596" s="103"/>
      <c r="IK596" s="92">
        <f t="shared" si="2121"/>
        <v>0.1717697951476585</v>
      </c>
      <c r="IL596" s="81">
        <f t="shared" si="2122"/>
        <v>0.16319497907503949</v>
      </c>
      <c r="IM596" s="81">
        <f t="shared" si="2123"/>
        <v>0.13664335117586238</v>
      </c>
      <c r="IN596" s="81">
        <f t="shared" si="2124"/>
        <v>0.13278087459559332</v>
      </c>
      <c r="IO596" s="81">
        <f t="shared" si="2125"/>
        <v>0.12627171656819255</v>
      </c>
      <c r="IP596" s="102">
        <f t="shared" si="2126"/>
        <v>0.11927379997696683</v>
      </c>
      <c r="IQ596" s="50"/>
      <c r="IR596" s="92">
        <f t="shared" si="2127"/>
        <v>0.1859678413027766</v>
      </c>
      <c r="IS596" s="81">
        <f t="shared" si="2128"/>
        <v>0.17760722876802465</v>
      </c>
      <c r="IT596" s="81">
        <f t="shared" si="2129"/>
        <v>0.15446691012216035</v>
      </c>
      <c r="IU596" s="81">
        <f t="shared" si="2130"/>
        <v>0.15193344727736208</v>
      </c>
      <c r="IV596" s="81">
        <f t="shared" si="2131"/>
        <v>0.14600925009920654</v>
      </c>
      <c r="IW596" s="102">
        <f t="shared" si="2132"/>
        <v>0.13926458670774602</v>
      </c>
      <c r="IX596" s="144"/>
      <c r="IY596" s="144"/>
      <c r="IZ596" s="92">
        <f t="shared" si="2133"/>
        <v>1.5293900786681287E-2</v>
      </c>
      <c r="JA596" s="81">
        <f t="shared" si="2134"/>
        <v>1.5595471279456581E-2</v>
      </c>
      <c r="JB596" s="81">
        <f t="shared" si="2135"/>
        <v>1.8914540264831987E-2</v>
      </c>
      <c r="JC596" s="81">
        <f t="shared" si="2136"/>
        <v>2.0618481319837432E-2</v>
      </c>
      <c r="JD596" s="81">
        <f t="shared" si="2137"/>
        <v>2.1374883834489187E-2</v>
      </c>
      <c r="JE596" s="102">
        <f t="shared" si="2138"/>
        <v>2.1863566636066725E-2</v>
      </c>
      <c r="JF596" s="103"/>
      <c r="JG596" s="92">
        <f t="shared" si="2139"/>
        <v>0.1648395757623263</v>
      </c>
      <c r="JH596" s="81">
        <f t="shared" si="2140"/>
        <v>0.15306568953250194</v>
      </c>
      <c r="JI596" s="81">
        <f t="shared" si="2141"/>
        <v>0.12904831710934525</v>
      </c>
      <c r="JJ596" s="81">
        <f t="shared" si="2142"/>
        <v>0.12405670136127483</v>
      </c>
      <c r="JK596" s="81">
        <f t="shared" si="2143"/>
        <v>0.11446418577540962</v>
      </c>
      <c r="JL596" s="102">
        <f t="shared" si="2144"/>
        <v>0.10763476468614724</v>
      </c>
      <c r="JM596" s="50"/>
      <c r="JN596" s="92">
        <f t="shared" si="2145"/>
        <v>0.18013347654900758</v>
      </c>
      <c r="JO596" s="81">
        <f t="shared" si="2146"/>
        <v>0.1686611608119585</v>
      </c>
      <c r="JP596" s="81">
        <f t="shared" si="2147"/>
        <v>0.14796285737417725</v>
      </c>
      <c r="JQ596" s="81">
        <f t="shared" si="2148"/>
        <v>0.14467518268111226</v>
      </c>
      <c r="JR596" s="81">
        <f t="shared" si="2149"/>
        <v>0.1358390696098988</v>
      </c>
      <c r="JS596" s="102">
        <f t="shared" si="2150"/>
        <v>0.12949833132221397</v>
      </c>
      <c r="JT596" s="144"/>
      <c r="JU596" s="144"/>
      <c r="JV596" s="144"/>
      <c r="JW596" s="82">
        <f t="shared" si="2151"/>
        <v>1.1680059399476121E-3</v>
      </c>
      <c r="JX596" s="82">
        <f t="shared" si="2152"/>
        <v>1.1843789461353069E-3</v>
      </c>
      <c r="JY596" s="82">
        <f t="shared" si="2153"/>
        <v>1.3832449928426116E-3</v>
      </c>
      <c r="JZ596" s="50">
        <f t="shared" si="2154"/>
        <v>1.9015438161545631E-3</v>
      </c>
      <c r="KA596" s="50">
        <f t="shared" si="2155"/>
        <v>1.9055012375226851E-3</v>
      </c>
      <c r="KB596" s="50">
        <f t="shared" si="2156"/>
        <v>2.0185653022413851E-3</v>
      </c>
      <c r="KC596" s="50"/>
      <c r="KD596" s="82">
        <f t="shared" si="2157"/>
        <v>9.1778047862402701E-4</v>
      </c>
      <c r="KE596" s="82">
        <f t="shared" si="2158"/>
        <v>1.1029798112918258E-3</v>
      </c>
      <c r="KF596" s="82">
        <f t="shared" si="2159"/>
        <v>1.3177863256844306E-3</v>
      </c>
      <c r="KG596" s="50">
        <f t="shared" si="2160"/>
        <v>1.7970255742804262E-3</v>
      </c>
      <c r="KH596" s="50">
        <f t="shared" si="2161"/>
        <v>1.9166771978600615E-3</v>
      </c>
      <c r="KI596" s="50">
        <f t="shared" si="2162"/>
        <v>2.1328318207338745E-3</v>
      </c>
      <c r="KJ596" s="50"/>
      <c r="KK596" s="82">
        <f t="shared" si="2163"/>
        <v>1.3209406410078617E-2</v>
      </c>
      <c r="KL596" s="82">
        <f t="shared" si="2164"/>
        <v>1.3310265938295148E-2</v>
      </c>
      <c r="KM596" s="82">
        <f t="shared" si="2165"/>
        <v>1.6215662191935147E-2</v>
      </c>
      <c r="KN596" s="50">
        <f t="shared" si="2166"/>
        <v>1.7029161449715328E-2</v>
      </c>
      <c r="KO596" s="50">
        <f t="shared" si="2167"/>
        <v>1.7552705399106441E-2</v>
      </c>
      <c r="KP596" s="50">
        <f t="shared" si="2168"/>
        <v>1.7712169513091465E-2</v>
      </c>
      <c r="KQ596" s="36"/>
      <c r="KR596" s="132">
        <f t="shared" si="2169"/>
        <v>0.1648395757623263</v>
      </c>
      <c r="KS596" s="132">
        <f t="shared" si="2170"/>
        <v>0.15306568953250194</v>
      </c>
      <c r="KT596" s="132">
        <f t="shared" si="2171"/>
        <v>0.12904831710934525</v>
      </c>
      <c r="KU596" s="133">
        <f t="shared" si="2172"/>
        <v>0.12405670136127483</v>
      </c>
      <c r="KV596" s="133">
        <f t="shared" si="2173"/>
        <v>0.11446418577540962</v>
      </c>
      <c r="KW596" s="133">
        <f t="shared" si="2174"/>
        <v>0.10763476468614724</v>
      </c>
      <c r="KX596" s="36"/>
      <c r="KY596" s="132">
        <f t="shared" si="2175"/>
        <v>0.18013476859097655</v>
      </c>
      <c r="KZ596" s="132">
        <f t="shared" si="2176"/>
        <v>0.16866331422822423</v>
      </c>
      <c r="LA596" s="132">
        <f t="shared" si="2177"/>
        <v>0.14796501061980744</v>
      </c>
      <c r="LB596" s="133">
        <f t="shared" si="2178"/>
        <v>0.14478443220142515</v>
      </c>
      <c r="LC596" s="133">
        <f t="shared" si="2179"/>
        <v>0.1358390696098988</v>
      </c>
      <c r="LD596" s="133">
        <f t="shared" si="2180"/>
        <v>0.12949833132221397</v>
      </c>
      <c r="LE596" s="36"/>
      <c r="LF596" s="36"/>
      <c r="LG596" s="92">
        <f t="shared" si="2181"/>
        <v>7.5400355871886121E-2</v>
      </c>
      <c r="LH596" s="81">
        <f t="shared" si="2182"/>
        <v>7.5060730955045452E-2</v>
      </c>
      <c r="LI596" s="81">
        <f t="shared" si="2183"/>
        <v>7.2438600843463166E-2</v>
      </c>
      <c r="LJ596" s="81">
        <f t="shared" si="2184"/>
        <v>9.1437435367114794E-2</v>
      </c>
      <c r="LK596" s="81">
        <f t="shared" si="2185"/>
        <v>8.8396578196973025E-2</v>
      </c>
      <c r="LL596" s="102">
        <f t="shared" si="2186"/>
        <v>9.1541338736071065E-2</v>
      </c>
      <c r="LM596" s="36"/>
      <c r="LN596" s="92">
        <f t="shared" si="2187"/>
        <v>6.0136788256227758E-2</v>
      </c>
      <c r="LO596" s="81">
        <f t="shared" si="2188"/>
        <v>7.0666266342768236E-2</v>
      </c>
      <c r="LP596" s="81">
        <f t="shared" si="2189"/>
        <v>6.9799959405516337E-2</v>
      </c>
      <c r="LQ596" s="81">
        <f t="shared" si="2190"/>
        <v>8.707342295760083E-2</v>
      </c>
      <c r="LR596" s="81">
        <f t="shared" si="2191"/>
        <v>8.9533191090550163E-2</v>
      </c>
      <c r="LS596" s="102">
        <f t="shared" si="2192"/>
        <v>9.7327203303981924E-2</v>
      </c>
      <c r="LT596" s="36"/>
      <c r="LU596" s="92">
        <f t="shared" si="2193"/>
        <v>0.83012677935943058</v>
      </c>
      <c r="LV596" s="81">
        <f t="shared" si="2194"/>
        <v>0.76256243688074898</v>
      </c>
      <c r="LW596" s="81">
        <f t="shared" si="2195"/>
        <v>0.77720394217541322</v>
      </c>
      <c r="LX596" s="81">
        <f t="shared" si="2196"/>
        <v>0.82122026887280253</v>
      </c>
      <c r="LY596" s="81">
        <f t="shared" si="2197"/>
        <v>0.82207023071247687</v>
      </c>
      <c r="LZ596" s="102">
        <f t="shared" si="2198"/>
        <v>0.81113145795994701</v>
      </c>
      <c r="MA596" s="36"/>
      <c r="MB596" s="36"/>
      <c r="MC596" s="36"/>
      <c r="MD596" s="133">
        <f t="shared" si="2199"/>
        <v>0.27413494895257129</v>
      </c>
      <c r="ME596" s="133">
        <f t="shared" si="2200"/>
        <v>0.12159343658643276</v>
      </c>
      <c r="MF596" s="133">
        <f t="shared" si="2201"/>
        <v>0.15591319323356195</v>
      </c>
      <c r="MG596" s="36"/>
      <c r="MH596" s="133">
        <f t="shared" si="2202"/>
        <v>-0.41093617791513565</v>
      </c>
      <c r="MI596" s="133">
        <f t="shared" si="2203"/>
        <v>-0.12711596319487681</v>
      </c>
      <c r="MJ596" s="133">
        <f t="shared" si="2204"/>
        <v>-0.16593437948558346</v>
      </c>
      <c r="MK596" s="36"/>
      <c r="ML596" s="133">
        <f t="shared" si="2205"/>
        <v>-0.27678217768426855</v>
      </c>
      <c r="MM596" s="133">
        <f t="shared" si="2206"/>
        <v>-9.8417993875785759E-2</v>
      </c>
      <c r="MN596" s="133">
        <f t="shared" si="2207"/>
        <v>-0.12479162932944102</v>
      </c>
      <c r="MO596" s="36"/>
      <c r="MP596" s="36"/>
    </row>
    <row r="597" spans="1:354" ht="12" x14ac:dyDescent="0.25">
      <c r="A597" s="21">
        <f>SUM(A3:A72)</f>
        <v>0</v>
      </c>
      <c r="B597" s="153"/>
      <c r="C597" s="153">
        <v>10000</v>
      </c>
      <c r="D597" s="88" t="s">
        <v>597</v>
      </c>
      <c r="E597" s="6"/>
      <c r="F597" s="3">
        <v>299651</v>
      </c>
      <c r="G597" s="3">
        <v>302232</v>
      </c>
      <c r="H597" s="3">
        <v>305124</v>
      </c>
      <c r="I597" s="4">
        <v>307497</v>
      </c>
      <c r="J597" s="181">
        <v>310679</v>
      </c>
      <c r="K597" s="10">
        <v>313861</v>
      </c>
      <c r="L597" s="4"/>
      <c r="M597" s="3">
        <v>209638</v>
      </c>
      <c r="N597" s="3">
        <v>208698</v>
      </c>
      <c r="O597" s="3">
        <v>207657</v>
      </c>
      <c r="P597" s="4">
        <v>206688</v>
      </c>
      <c r="Q597" s="181">
        <v>205197</v>
      </c>
      <c r="R597" s="10">
        <v>203706</v>
      </c>
      <c r="S597" s="4"/>
      <c r="T597" s="3">
        <v>957799</v>
      </c>
      <c r="U597" s="3">
        <v>960532</v>
      </c>
      <c r="V597" s="3">
        <v>963745</v>
      </c>
      <c r="W597" s="4">
        <v>968202</v>
      </c>
      <c r="X597" s="181">
        <v>972762</v>
      </c>
      <c r="Y597" s="10">
        <v>977322</v>
      </c>
      <c r="Z597" s="10"/>
      <c r="AA597" s="3">
        <v>326289</v>
      </c>
      <c r="AB597" s="3">
        <v>331257</v>
      </c>
      <c r="AC597" s="3">
        <v>336756</v>
      </c>
      <c r="AD597" s="4">
        <v>341749</v>
      </c>
      <c r="AE597" s="10">
        <v>347173</v>
      </c>
      <c r="AF597" s="10">
        <v>352597</v>
      </c>
      <c r="AG597" s="10"/>
      <c r="AH597" s="10">
        <v>1167437</v>
      </c>
      <c r="AI597" s="10">
        <v>1169230</v>
      </c>
      <c r="AJ597" s="10">
        <v>1171402</v>
      </c>
      <c r="AK597" s="10">
        <v>1174890</v>
      </c>
      <c r="AL597" s="181">
        <v>1177959</v>
      </c>
      <c r="AM597" s="10">
        <v>1181028</v>
      </c>
      <c r="AN597" s="10"/>
      <c r="AO597" s="10">
        <v>1793377</v>
      </c>
      <c r="AP597" s="10">
        <v>1802719</v>
      </c>
      <c r="AQ597" s="10">
        <v>1813282</v>
      </c>
      <c r="AR597" s="10">
        <v>1824136</v>
      </c>
      <c r="AS597" s="181">
        <v>1835811</v>
      </c>
      <c r="AT597" s="10">
        <v>1847486</v>
      </c>
      <c r="AU597" s="10"/>
      <c r="AV597" s="10"/>
      <c r="AW597" s="117">
        <v>272</v>
      </c>
      <c r="AX597" s="5">
        <v>327</v>
      </c>
      <c r="AY597" s="5">
        <v>537</v>
      </c>
      <c r="AZ597" s="118">
        <v>898</v>
      </c>
      <c r="BA597" s="118">
        <v>829</v>
      </c>
      <c r="BB597" s="118">
        <v>856</v>
      </c>
      <c r="BC597" s="4"/>
      <c r="BD597" s="5">
        <v>1148</v>
      </c>
      <c r="BE597" s="5">
        <v>1276</v>
      </c>
      <c r="BF597" s="5">
        <v>1735</v>
      </c>
      <c r="BG597" s="5">
        <v>2532</v>
      </c>
      <c r="BH597" s="5">
        <v>2713</v>
      </c>
      <c r="BI597" s="5">
        <v>2715</v>
      </c>
      <c r="BJ597" s="4"/>
      <c r="BK597" s="5">
        <v>22</v>
      </c>
      <c r="BL597" s="5">
        <v>8</v>
      </c>
      <c r="BM597" s="5">
        <v>13</v>
      </c>
      <c r="BN597" s="5">
        <v>22</v>
      </c>
      <c r="BO597" s="5">
        <v>35</v>
      </c>
      <c r="BP597" s="5">
        <v>35</v>
      </c>
      <c r="BQ597" s="4"/>
      <c r="BR597" s="5">
        <v>1442</v>
      </c>
      <c r="BS597" s="5">
        <v>1611</v>
      </c>
      <c r="BT597" s="5">
        <v>2285</v>
      </c>
      <c r="BU597" s="5">
        <v>3452</v>
      </c>
      <c r="BV597" s="5">
        <v>3577</v>
      </c>
      <c r="BW597" s="5">
        <v>3606</v>
      </c>
      <c r="BX597" s="21"/>
      <c r="BY597" s="21"/>
      <c r="BZ597" s="5">
        <v>184</v>
      </c>
      <c r="CA597" s="5">
        <v>184</v>
      </c>
      <c r="CB597" s="5">
        <v>204</v>
      </c>
      <c r="CC597" s="5">
        <v>342</v>
      </c>
      <c r="CD597" s="5">
        <v>359.5</v>
      </c>
      <c r="CE597" s="5">
        <v>377</v>
      </c>
      <c r="CF597" s="4"/>
      <c r="CG597" s="5">
        <v>13</v>
      </c>
      <c r="CH597" s="5">
        <v>12</v>
      </c>
      <c r="CI597" s="5">
        <v>12</v>
      </c>
      <c r="CJ597" s="5">
        <v>0</v>
      </c>
      <c r="CK597" s="5">
        <v>32.5</v>
      </c>
      <c r="CL597" s="5">
        <v>37</v>
      </c>
      <c r="CM597" s="4"/>
      <c r="CN597" s="5">
        <v>0</v>
      </c>
      <c r="CO597" s="5">
        <v>0</v>
      </c>
      <c r="CP597" s="5">
        <v>0</v>
      </c>
      <c r="CQ597" s="5">
        <v>0</v>
      </c>
      <c r="CR597" s="5">
        <v>0</v>
      </c>
      <c r="CS597" s="5">
        <v>0</v>
      </c>
      <c r="CT597" s="4"/>
      <c r="CU597" s="5">
        <v>197</v>
      </c>
      <c r="CV597" s="5">
        <v>196</v>
      </c>
      <c r="CW597" s="5">
        <v>216</v>
      </c>
      <c r="CX597" s="5">
        <v>342</v>
      </c>
      <c r="CY597" s="5">
        <v>392</v>
      </c>
      <c r="CZ597" s="5">
        <v>414</v>
      </c>
      <c r="DA597" s="4"/>
      <c r="DB597" s="4"/>
      <c r="DC597" s="5">
        <v>827</v>
      </c>
      <c r="DD597" s="5">
        <v>834</v>
      </c>
      <c r="DE597" s="5">
        <v>898</v>
      </c>
      <c r="DF597" s="5">
        <v>1183</v>
      </c>
      <c r="DG597" s="5">
        <v>1187.5</v>
      </c>
      <c r="DH597" s="5">
        <v>1067</v>
      </c>
      <c r="DI597" s="4"/>
      <c r="DJ597" s="5">
        <v>3604</v>
      </c>
      <c r="DK597" s="5">
        <v>3860</v>
      </c>
      <c r="DL597" s="5">
        <v>4220</v>
      </c>
      <c r="DM597" s="5">
        <v>4842</v>
      </c>
      <c r="DN597" s="5">
        <v>4943.5</v>
      </c>
      <c r="DO597" s="5">
        <v>4493</v>
      </c>
      <c r="DP597" s="4"/>
      <c r="DQ597" s="5">
        <v>92</v>
      </c>
      <c r="DR597" s="5">
        <v>127</v>
      </c>
      <c r="DS597" s="5">
        <v>134</v>
      </c>
      <c r="DT597" s="5">
        <v>147</v>
      </c>
      <c r="DU597" s="5">
        <v>143</v>
      </c>
      <c r="DV597" s="5">
        <v>201</v>
      </c>
      <c r="DW597" s="4"/>
      <c r="DX597" s="5">
        <v>3851</v>
      </c>
      <c r="DY597" s="5">
        <v>3926</v>
      </c>
      <c r="DZ597" s="5">
        <v>4600</v>
      </c>
      <c r="EA597" s="5">
        <v>6199</v>
      </c>
      <c r="EB597" s="5">
        <v>6274</v>
      </c>
      <c r="EC597" s="5">
        <v>5761</v>
      </c>
      <c r="ED597" s="4"/>
      <c r="EE597" s="4"/>
      <c r="EF597" s="5">
        <v>1283</v>
      </c>
      <c r="EG597" s="5">
        <v>1345</v>
      </c>
      <c r="EH597" s="5">
        <v>1639</v>
      </c>
      <c r="EI597" s="5">
        <v>2423</v>
      </c>
      <c r="EJ597" s="5">
        <v>2376</v>
      </c>
      <c r="EK597" s="5">
        <v>2300</v>
      </c>
      <c r="EL597" s="4"/>
      <c r="EM597" s="5">
        <v>4765</v>
      </c>
      <c r="EN597" s="5">
        <v>5148</v>
      </c>
      <c r="EO597" s="5">
        <v>5967</v>
      </c>
      <c r="EP597" s="5">
        <v>7402</v>
      </c>
      <c r="EQ597" s="5">
        <v>7689</v>
      </c>
      <c r="ER597" s="5">
        <v>7245</v>
      </c>
      <c r="ES597" s="4"/>
      <c r="ET597" s="5">
        <v>114</v>
      </c>
      <c r="EU597" s="5">
        <v>135</v>
      </c>
      <c r="EV597" s="5">
        <v>147</v>
      </c>
      <c r="EW597" s="5">
        <v>169</v>
      </c>
      <c r="EX597" s="5">
        <v>178</v>
      </c>
      <c r="EY597" s="5">
        <v>236</v>
      </c>
      <c r="EZ597" s="4"/>
      <c r="FA597" s="5">
        <v>6048</v>
      </c>
      <c r="FB597" s="5">
        <v>6493</v>
      </c>
      <c r="FC597" s="5">
        <v>7606</v>
      </c>
      <c r="FD597" s="5">
        <v>9825</v>
      </c>
      <c r="FE597" s="5">
        <v>10065</v>
      </c>
      <c r="FF597" s="5">
        <v>9545</v>
      </c>
      <c r="FG597" s="4"/>
      <c r="FH597" s="5">
        <v>6162</v>
      </c>
      <c r="FI597" s="5">
        <v>6628</v>
      </c>
      <c r="FJ597" s="5">
        <v>7753</v>
      </c>
      <c r="FK597" s="5">
        <v>9994</v>
      </c>
      <c r="FL597" s="5">
        <v>10243</v>
      </c>
      <c r="FM597" s="5">
        <v>9781</v>
      </c>
      <c r="FN597" s="4"/>
      <c r="FO597" s="4"/>
      <c r="FP597" s="97">
        <v>11658</v>
      </c>
      <c r="FQ597" s="97">
        <v>9846</v>
      </c>
      <c r="FR597" s="97">
        <v>9876.25</v>
      </c>
      <c r="FS597" s="21">
        <v>8975.3699999999972</v>
      </c>
      <c r="FT597" s="21">
        <v>6974</v>
      </c>
      <c r="FU597" s="21">
        <v>5462</v>
      </c>
      <c r="FV597" s="4"/>
      <c r="FW597" s="21">
        <v>95172</v>
      </c>
      <c r="FX597" s="21">
        <v>91878</v>
      </c>
      <c r="FY597" s="21">
        <v>86641.75</v>
      </c>
      <c r="FZ597" s="21">
        <v>85690.63</v>
      </c>
      <c r="GA597" s="21">
        <v>85822</v>
      </c>
      <c r="GB597" s="21">
        <v>77060</v>
      </c>
      <c r="GC597" s="4"/>
      <c r="GD597" s="97">
        <v>106830</v>
      </c>
      <c r="GE597" s="97">
        <v>101724</v>
      </c>
      <c r="GF597" s="97">
        <v>96518</v>
      </c>
      <c r="GG597" s="97">
        <v>94666</v>
      </c>
      <c r="GH597" s="97">
        <v>92796</v>
      </c>
      <c r="GI597" s="97">
        <v>82522</v>
      </c>
      <c r="GJ597" s="4"/>
      <c r="GK597" s="6"/>
      <c r="GL597" s="4">
        <v>12941</v>
      </c>
      <c r="GM597" s="4">
        <v>11191</v>
      </c>
      <c r="GN597" s="4">
        <v>11515.25</v>
      </c>
      <c r="GO597" s="4">
        <v>11398.369999999997</v>
      </c>
      <c r="GP597" s="4">
        <v>9350</v>
      </c>
      <c r="GQ597" s="4">
        <v>7762</v>
      </c>
      <c r="GR597" s="4"/>
      <c r="GS597" s="4"/>
      <c r="GT597" s="4">
        <v>97026</v>
      </c>
      <c r="GU597" s="4">
        <v>92608.75</v>
      </c>
      <c r="GV597" s="4">
        <v>93092.63</v>
      </c>
      <c r="GW597" s="4">
        <v>93511</v>
      </c>
      <c r="GX597" s="4">
        <v>84305</v>
      </c>
      <c r="GY597" s="4"/>
      <c r="GZ597" s="4">
        <v>112878</v>
      </c>
      <c r="HA597" s="4">
        <v>108217</v>
      </c>
      <c r="HB597" s="4">
        <v>104124</v>
      </c>
      <c r="HC597" s="4">
        <v>104491</v>
      </c>
      <c r="HD597" s="4">
        <v>92974</v>
      </c>
      <c r="HE597" s="4">
        <v>82758</v>
      </c>
      <c r="HF597" s="4"/>
      <c r="HG597" s="6"/>
      <c r="HH597" s="93">
        <f t="shared" si="2097"/>
        <v>6.1200736507694212E-3</v>
      </c>
      <c r="HI597" s="83">
        <f t="shared" si="2098"/>
        <v>6.4447191635760761E-3</v>
      </c>
      <c r="HJ597" s="83">
        <f t="shared" si="2099"/>
        <v>7.8928232614359252E-3</v>
      </c>
      <c r="HK597" s="83">
        <f t="shared" si="2100"/>
        <v>1.1722983433968107E-2</v>
      </c>
      <c r="HL597" s="83">
        <f t="shared" si="2101"/>
        <v>1.1579116653752247E-2</v>
      </c>
      <c r="HM597" s="101">
        <f t="shared" si="2102"/>
        <v>1.1290781813005017E-2</v>
      </c>
      <c r="HN597" s="47"/>
      <c r="HO597" s="93">
        <f t="shared" si="2103"/>
        <v>5.5610147015331193E-2</v>
      </c>
      <c r="HP597" s="83">
        <f t="shared" si="2104"/>
        <v>4.7178219245033494E-2</v>
      </c>
      <c r="HQ597" s="83">
        <f t="shared" si="2105"/>
        <v>4.7560400082828899E-2</v>
      </c>
      <c r="HR597" s="83">
        <f t="shared" si="2106"/>
        <v>4.3424727124941928E-2</v>
      </c>
      <c r="HS597" s="83">
        <f t="shared" si="2107"/>
        <v>3.3986851659624652E-2</v>
      </c>
      <c r="HT597" s="101">
        <f t="shared" si="2108"/>
        <v>2.681315228810148E-2</v>
      </c>
      <c r="HU597" s="47"/>
      <c r="HV597" s="84">
        <f t="shared" si="2109"/>
        <v>6.1730220666100614E-2</v>
      </c>
      <c r="HW597" s="84">
        <f t="shared" si="2110"/>
        <v>5.3622938408609572E-2</v>
      </c>
      <c r="HX597" s="83">
        <f t="shared" si="2111"/>
        <v>5.5453223344264821E-2</v>
      </c>
      <c r="HY597" s="83">
        <f t="shared" si="2112"/>
        <v>5.5147710558910032E-2</v>
      </c>
      <c r="HZ597" s="83">
        <f t="shared" si="2113"/>
        <v>4.5565968313376899E-2</v>
      </c>
      <c r="IA597" s="101">
        <f t="shared" si="2114"/>
        <v>3.8103934101106497E-2</v>
      </c>
      <c r="IB597" s="47"/>
      <c r="IC597" s="47"/>
      <c r="ID597" s="93">
        <f t="shared" si="2115"/>
        <v>4.9749477708788585E-3</v>
      </c>
      <c r="IE597" s="83">
        <f t="shared" si="2116"/>
        <v>5.3595299271653627E-3</v>
      </c>
      <c r="IF597" s="83">
        <f t="shared" si="2117"/>
        <v>6.191471810489289E-3</v>
      </c>
      <c r="IG597" s="83">
        <f t="shared" si="2118"/>
        <v>7.6450988533384558E-3</v>
      </c>
      <c r="IH597" s="83">
        <f t="shared" si="2119"/>
        <v>7.9042972484533736E-3</v>
      </c>
      <c r="II597" s="101">
        <f t="shared" si="2120"/>
        <v>7.413114613198107E-3</v>
      </c>
      <c r="IJ597" s="102"/>
      <c r="IK597" s="93">
        <f t="shared" si="2121"/>
        <v>9.9365315687320613E-2</v>
      </c>
      <c r="IL597" s="83">
        <f t="shared" si="2122"/>
        <v>9.5653242161635427E-2</v>
      </c>
      <c r="IM597" s="83">
        <f t="shared" si="2123"/>
        <v>8.990111492147819E-2</v>
      </c>
      <c r="IN597" s="83">
        <f t="shared" si="2124"/>
        <v>8.8504909099547419E-2</v>
      </c>
      <c r="IO597" s="83">
        <f t="shared" si="2125"/>
        <v>8.8225074581449528E-2</v>
      </c>
      <c r="IP597" s="101">
        <f t="shared" si="2126"/>
        <v>7.8848117611186486E-2</v>
      </c>
      <c r="IQ597" s="47"/>
      <c r="IR597" s="93">
        <f t="shared" si="2127"/>
        <v>0.10434026345819947</v>
      </c>
      <c r="IS597" s="83">
        <f t="shared" si="2128"/>
        <v>0.10101277208880079</v>
      </c>
      <c r="IT597" s="83">
        <f t="shared" si="2129"/>
        <v>9.609258673196748E-2</v>
      </c>
      <c r="IU597" s="83">
        <f t="shared" si="2130"/>
        <v>9.6150007952885877E-2</v>
      </c>
      <c r="IV597" s="83">
        <f t="shared" si="2131"/>
        <v>9.6129371829902902E-2</v>
      </c>
      <c r="IW597" s="101">
        <f t="shared" si="2132"/>
        <v>8.6261232224384587E-2</v>
      </c>
      <c r="IX597" s="143"/>
      <c r="IY597" s="143"/>
      <c r="IZ597" s="93">
        <f t="shared" si="2133"/>
        <v>5.1805793374717435E-3</v>
      </c>
      <c r="JA597" s="83">
        <f t="shared" si="2134"/>
        <v>5.5532273376495645E-3</v>
      </c>
      <c r="JB597" s="83">
        <f t="shared" si="2135"/>
        <v>6.493074111193254E-3</v>
      </c>
      <c r="JC597" s="83">
        <f t="shared" si="2136"/>
        <v>8.3624849985956123E-3</v>
      </c>
      <c r="JD597" s="83">
        <f t="shared" si="2137"/>
        <v>8.5444400017318095E-3</v>
      </c>
      <c r="JE597" s="101">
        <f t="shared" si="2138"/>
        <v>8.0819421724125078E-3</v>
      </c>
      <c r="JF597" s="102"/>
      <c r="JG597" s="93">
        <f t="shared" si="2139"/>
        <v>9.1508149904448804E-2</v>
      </c>
      <c r="JH597" s="83">
        <f t="shared" si="2140"/>
        <v>8.7000846711083366E-2</v>
      </c>
      <c r="JI597" s="83">
        <f t="shared" si="2141"/>
        <v>8.2395283600335323E-2</v>
      </c>
      <c r="JJ597" s="83">
        <f t="shared" si="2142"/>
        <v>8.0574351641430259E-2</v>
      </c>
      <c r="JK597" s="83">
        <f t="shared" si="2143"/>
        <v>7.8776935360229006E-2</v>
      </c>
      <c r="JL597" s="101">
        <f t="shared" si="2144"/>
        <v>6.9873025872375594E-2</v>
      </c>
      <c r="JM597" s="47"/>
      <c r="JN597" s="93">
        <f t="shared" si="2145"/>
        <v>9.6688729241920554E-2</v>
      </c>
      <c r="JO597" s="83">
        <f t="shared" si="2146"/>
        <v>9.2554074048732934E-2</v>
      </c>
      <c r="JP597" s="83">
        <f t="shared" si="2147"/>
        <v>8.8888357711528573E-2</v>
      </c>
      <c r="JQ597" s="83">
        <f t="shared" si="2148"/>
        <v>8.8936836640025871E-2</v>
      </c>
      <c r="JR597" s="83">
        <f t="shared" si="2149"/>
        <v>8.7321375361960815E-2</v>
      </c>
      <c r="JS597" s="101">
        <f t="shared" si="2150"/>
        <v>7.7954968044788103E-2</v>
      </c>
      <c r="JT597" s="143"/>
      <c r="JU597" s="143"/>
      <c r="JV597" s="143"/>
      <c r="JW597" s="84">
        <f t="shared" si="2151"/>
        <v>1.6874572246725091E-4</v>
      </c>
      <c r="JX597" s="84">
        <f t="shared" si="2152"/>
        <v>1.6763168923137448E-4</v>
      </c>
      <c r="JY597" s="84">
        <f t="shared" si="2153"/>
        <v>1.8439442650772323E-4</v>
      </c>
      <c r="JZ597" s="51">
        <f t="shared" si="2154"/>
        <v>2.9109108086714501E-4</v>
      </c>
      <c r="KA597" s="51">
        <f t="shared" si="2155"/>
        <v>3.3277898466754785E-4</v>
      </c>
      <c r="KB597" s="51">
        <f t="shared" si="2156"/>
        <v>3.505420701287353E-4</v>
      </c>
      <c r="KC597" s="47"/>
      <c r="KD597" s="84">
        <f t="shared" si="2157"/>
        <v>1.2163397253984584E-3</v>
      </c>
      <c r="KE597" s="84">
        <f t="shared" si="2158"/>
        <v>1.3709877440708843E-3</v>
      </c>
      <c r="KF597" s="84">
        <f t="shared" si="2159"/>
        <v>1.9395561899330886E-3</v>
      </c>
      <c r="KG597" s="51">
        <f t="shared" si="2160"/>
        <v>2.9194222437845243E-3</v>
      </c>
      <c r="KH597" s="51">
        <f t="shared" si="2161"/>
        <v>3.0068958257460573E-3</v>
      </c>
      <c r="KI597" s="51">
        <f t="shared" si="2162"/>
        <v>3.0236370348543811E-3</v>
      </c>
      <c r="KJ597" s="47"/>
      <c r="KK597" s="84">
        <f t="shared" si="2163"/>
        <v>3.7954938896060343E-3</v>
      </c>
      <c r="KL597" s="84">
        <f t="shared" si="2164"/>
        <v>4.0146079043473053E-3</v>
      </c>
      <c r="KM597" s="84">
        <f t="shared" si="2165"/>
        <v>4.3691234947524421E-3</v>
      </c>
      <c r="KN597" s="51">
        <f t="shared" si="2166"/>
        <v>5.1281396556273357E-3</v>
      </c>
      <c r="KO597" s="51">
        <f t="shared" si="2167"/>
        <v>5.2047651913182036E-3</v>
      </c>
      <c r="KP597" s="51">
        <f t="shared" si="2168"/>
        <v>4.7077630674293922E-3</v>
      </c>
      <c r="KQ597" s="4"/>
      <c r="KR597" s="123">
        <f t="shared" si="2169"/>
        <v>9.1508149904448804E-2</v>
      </c>
      <c r="KS597" s="123">
        <f t="shared" si="2170"/>
        <v>8.7000846711083366E-2</v>
      </c>
      <c r="KT597" s="123">
        <f t="shared" si="2171"/>
        <v>8.2395283600335323E-2</v>
      </c>
      <c r="KU597" s="134">
        <f t="shared" si="2172"/>
        <v>8.0574351641430259E-2</v>
      </c>
      <c r="KV597" s="134">
        <f t="shared" si="2173"/>
        <v>7.8776935360229006E-2</v>
      </c>
      <c r="KW597" s="134">
        <f t="shared" si="2174"/>
        <v>6.9873025872375594E-2</v>
      </c>
      <c r="KX597" s="4"/>
      <c r="KY597" s="123">
        <f t="shared" si="2175"/>
        <v>9.6688729241920554E-2</v>
      </c>
      <c r="KZ597" s="123">
        <f t="shared" si="2176"/>
        <v>9.2554074048732934E-2</v>
      </c>
      <c r="LA597" s="123">
        <f t="shared" si="2177"/>
        <v>8.8888357711528573E-2</v>
      </c>
      <c r="LB597" s="134">
        <f t="shared" si="2178"/>
        <v>8.8913004621709257E-2</v>
      </c>
      <c r="LC597" s="134">
        <f t="shared" si="2179"/>
        <v>8.7321375361960815E-2</v>
      </c>
      <c r="LD597" s="134">
        <f t="shared" si="2180"/>
        <v>7.7954968044788103E-2</v>
      </c>
      <c r="LE597" s="4"/>
      <c r="LF597" s="4"/>
      <c r="LG597" s="93">
        <f t="shared" si="2181"/>
        <v>3.1970139565076272E-2</v>
      </c>
      <c r="LH597" s="83">
        <f t="shared" si="2182"/>
        <v>2.9571514785757393E-2</v>
      </c>
      <c r="LI597" s="83">
        <f t="shared" si="2183"/>
        <v>2.7860183154907778E-2</v>
      </c>
      <c r="LJ597" s="83">
        <f t="shared" si="2184"/>
        <v>3.4220532319391636E-2</v>
      </c>
      <c r="LK597" s="83">
        <f t="shared" si="2185"/>
        <v>3.8270038074782776E-2</v>
      </c>
      <c r="LL597" s="101">
        <f t="shared" si="2186"/>
        <v>4.2326960433493509E-2</v>
      </c>
      <c r="LM597" s="4"/>
      <c r="LN597" s="93">
        <f t="shared" si="2187"/>
        <v>0.23401493021746186</v>
      </c>
      <c r="LO597" s="83">
        <f t="shared" si="2188"/>
        <v>0.24305974652987328</v>
      </c>
      <c r="LP597" s="83">
        <f t="shared" si="2189"/>
        <v>0.29472462272668642</v>
      </c>
      <c r="LQ597" s="83">
        <f t="shared" si="2190"/>
        <v>0.34540724434660797</v>
      </c>
      <c r="LR597" s="83">
        <f t="shared" si="2191"/>
        <v>0.34921409743239284</v>
      </c>
      <c r="LS597" s="101">
        <f t="shared" si="2192"/>
        <v>0.36867395971782024</v>
      </c>
      <c r="LT597" s="4"/>
      <c r="LU597" s="93">
        <f t="shared" si="2193"/>
        <v>0.62495942875689714</v>
      </c>
      <c r="LV597" s="83">
        <f t="shared" si="2194"/>
        <v>0.59233554616777306</v>
      </c>
      <c r="LW597" s="83">
        <f t="shared" si="2195"/>
        <v>0.593318715335999</v>
      </c>
      <c r="LX597" s="83">
        <f t="shared" si="2196"/>
        <v>0.62027216329797874</v>
      </c>
      <c r="LY597" s="83">
        <f t="shared" si="2197"/>
        <v>0.61251586449282436</v>
      </c>
      <c r="LZ597" s="101">
        <f t="shared" si="2198"/>
        <v>0.58899907984868627</v>
      </c>
      <c r="MA597" s="4"/>
      <c r="MB597" s="4"/>
      <c r="MC597" s="4"/>
      <c r="MD597" s="134">
        <f t="shared" si="2199"/>
        <v>0.43051243376643256</v>
      </c>
      <c r="ME597" s="134">
        <f t="shared" si="2200"/>
        <v>0.19731056525835594</v>
      </c>
      <c r="MF597" s="134">
        <f t="shared" si="2201"/>
        <v>0.24470197536791433</v>
      </c>
      <c r="MG597" s="4"/>
      <c r="MH597" s="134">
        <f t="shared" si="2202"/>
        <v>-0.43622946313729516</v>
      </c>
      <c r="MI597" s="134">
        <f t="shared" si="2203"/>
        <v>-0.12294616501637004</v>
      </c>
      <c r="MJ597" s="134">
        <f t="shared" si="2204"/>
        <v>-0.15197784607065504</v>
      </c>
      <c r="MK597" s="4"/>
      <c r="ML597" s="134">
        <f t="shared" si="2205"/>
        <v>-0.31286349461509982</v>
      </c>
      <c r="MM597" s="134">
        <f t="shared" si="2206"/>
        <v>-0.10231126918256077</v>
      </c>
      <c r="MN597" s="134">
        <f t="shared" si="2207"/>
        <v>-0.12300136877568207</v>
      </c>
      <c r="MO597" s="4"/>
      <c r="MP597" s="4"/>
    </row>
    <row r="598" spans="1:354" ht="12" x14ac:dyDescent="0.25">
      <c r="A598" s="21">
        <f>SUM(A92:A156)</f>
        <v>0</v>
      </c>
      <c r="B598" s="153"/>
      <c r="C598" s="153">
        <v>20001</v>
      </c>
      <c r="D598" s="88" t="s">
        <v>598</v>
      </c>
      <c r="E598" s="6"/>
      <c r="F598" s="3">
        <v>186229</v>
      </c>
      <c r="G598" s="3">
        <v>187757</v>
      </c>
      <c r="H598" s="3">
        <v>189391</v>
      </c>
      <c r="I598" s="4">
        <v>190835</v>
      </c>
      <c r="J598" s="181">
        <v>192538</v>
      </c>
      <c r="K598" s="10">
        <v>194241</v>
      </c>
      <c r="L598" s="4"/>
      <c r="M598" s="3">
        <v>129483</v>
      </c>
      <c r="N598" s="3">
        <v>130114</v>
      </c>
      <c r="O598" s="3">
        <v>130656</v>
      </c>
      <c r="P598" s="4">
        <v>130864</v>
      </c>
      <c r="Q598" s="181">
        <v>131110</v>
      </c>
      <c r="R598" s="10">
        <v>131356</v>
      </c>
      <c r="S598" s="4"/>
      <c r="T598" s="3">
        <v>584926</v>
      </c>
      <c r="U598" s="3">
        <v>585423</v>
      </c>
      <c r="V598" s="3">
        <v>586743</v>
      </c>
      <c r="W598" s="4">
        <v>589235</v>
      </c>
      <c r="X598" s="181">
        <v>592378.5</v>
      </c>
      <c r="Y598" s="10">
        <v>595522</v>
      </c>
      <c r="Z598" s="10"/>
      <c r="AA598" s="3">
        <v>200642</v>
      </c>
      <c r="AB598" s="3">
        <v>203972</v>
      </c>
      <c r="AC598" s="3">
        <v>207509</v>
      </c>
      <c r="AD598" s="4">
        <v>210759</v>
      </c>
      <c r="AE598" s="10">
        <v>214064.5</v>
      </c>
      <c r="AF598" s="10">
        <v>217370</v>
      </c>
      <c r="AG598" s="10"/>
      <c r="AH598" s="10">
        <v>714409</v>
      </c>
      <c r="AI598" s="10">
        <v>715537</v>
      </c>
      <c r="AJ598" s="10">
        <v>717399</v>
      </c>
      <c r="AK598" s="10">
        <v>720099</v>
      </c>
      <c r="AL598" s="181">
        <v>723488.5</v>
      </c>
      <c r="AM598" s="10">
        <v>726878</v>
      </c>
      <c r="AN598" s="10"/>
      <c r="AO598" s="10">
        <v>1101280</v>
      </c>
      <c r="AP598" s="10">
        <v>1107266</v>
      </c>
      <c r="AQ598" s="10">
        <v>1114299</v>
      </c>
      <c r="AR598" s="10">
        <v>1121693</v>
      </c>
      <c r="AS598" s="181">
        <v>1130091</v>
      </c>
      <c r="AT598" s="10">
        <v>1138489</v>
      </c>
      <c r="AU598" s="10"/>
      <c r="AV598" s="10"/>
      <c r="AW598" s="117">
        <v>82</v>
      </c>
      <c r="AX598" s="5">
        <v>92</v>
      </c>
      <c r="AY598" s="5">
        <v>138</v>
      </c>
      <c r="AZ598" s="118">
        <v>376</v>
      </c>
      <c r="BA598" s="118">
        <v>468</v>
      </c>
      <c r="BB598" s="118">
        <v>445</v>
      </c>
      <c r="BC598" s="4"/>
      <c r="BD598" s="5">
        <v>220</v>
      </c>
      <c r="BE598" s="5">
        <v>259</v>
      </c>
      <c r="BF598" s="5">
        <v>388</v>
      </c>
      <c r="BG598" s="5">
        <v>705</v>
      </c>
      <c r="BH598" s="5">
        <v>876</v>
      </c>
      <c r="BI598" s="5">
        <v>995</v>
      </c>
      <c r="BJ598" s="4"/>
      <c r="BK598" s="5">
        <v>6</v>
      </c>
      <c r="BL598" s="5">
        <v>8</v>
      </c>
      <c r="BM598" s="5">
        <v>6</v>
      </c>
      <c r="BN598" s="5">
        <v>6</v>
      </c>
      <c r="BO598" s="5">
        <v>12</v>
      </c>
      <c r="BP598" s="5">
        <v>12</v>
      </c>
      <c r="BQ598" s="4"/>
      <c r="BR598" s="5">
        <v>308</v>
      </c>
      <c r="BS598" s="5">
        <v>359</v>
      </c>
      <c r="BT598" s="5">
        <v>532</v>
      </c>
      <c r="BU598" s="5">
        <v>1087</v>
      </c>
      <c r="BV598" s="5">
        <v>1356</v>
      </c>
      <c r="BW598" s="5">
        <v>1452</v>
      </c>
      <c r="BX598" s="21"/>
      <c r="BY598" s="21"/>
      <c r="BZ598" s="5">
        <v>145</v>
      </c>
      <c r="CA598" s="5">
        <v>138</v>
      </c>
      <c r="CB598" s="5">
        <v>111</v>
      </c>
      <c r="CC598" s="5">
        <v>183</v>
      </c>
      <c r="CD598" s="5">
        <v>248.5</v>
      </c>
      <c r="CE598" s="5">
        <v>314</v>
      </c>
      <c r="CF598" s="4"/>
      <c r="CG598" s="5">
        <v>23</v>
      </c>
      <c r="CH598" s="5">
        <v>25</v>
      </c>
      <c r="CI598" s="5">
        <v>17</v>
      </c>
      <c r="CJ598" s="5">
        <v>0</v>
      </c>
      <c r="CK598" s="5">
        <v>41.5</v>
      </c>
      <c r="CL598" s="5">
        <v>44</v>
      </c>
      <c r="CM598" s="4"/>
      <c r="CN598" s="5">
        <v>0</v>
      </c>
      <c r="CO598" s="5">
        <v>0</v>
      </c>
      <c r="CP598" s="5">
        <v>0</v>
      </c>
      <c r="CQ598" s="5">
        <v>0</v>
      </c>
      <c r="CR598" s="5">
        <v>0</v>
      </c>
      <c r="CS598" s="5">
        <v>0</v>
      </c>
      <c r="CT598" s="4"/>
      <c r="CU598" s="5">
        <v>168</v>
      </c>
      <c r="CV598" s="5">
        <v>163</v>
      </c>
      <c r="CW598" s="5">
        <v>128</v>
      </c>
      <c r="CX598" s="5">
        <v>183</v>
      </c>
      <c r="CY598" s="5">
        <v>290</v>
      </c>
      <c r="CZ598" s="5">
        <v>358</v>
      </c>
      <c r="DA598" s="4"/>
      <c r="DB598" s="4"/>
      <c r="DC598" s="5">
        <v>365</v>
      </c>
      <c r="DD598" s="5">
        <v>347</v>
      </c>
      <c r="DE598" s="5">
        <v>427</v>
      </c>
      <c r="DF598" s="5">
        <v>475</v>
      </c>
      <c r="DG598" s="5">
        <v>563.5</v>
      </c>
      <c r="DH598" s="5">
        <v>459</v>
      </c>
      <c r="DI598" s="4"/>
      <c r="DJ598" s="5">
        <v>1455</v>
      </c>
      <c r="DK598" s="5">
        <v>1470</v>
      </c>
      <c r="DL598" s="5">
        <v>1641</v>
      </c>
      <c r="DM598" s="5">
        <v>1849</v>
      </c>
      <c r="DN598" s="5">
        <v>2045.5</v>
      </c>
      <c r="DO598" s="5">
        <v>1974</v>
      </c>
      <c r="DP598" s="4"/>
      <c r="DQ598" s="5">
        <v>77</v>
      </c>
      <c r="DR598" s="5">
        <v>62</v>
      </c>
      <c r="DS598" s="5">
        <v>62</v>
      </c>
      <c r="DT598" s="5">
        <v>49</v>
      </c>
      <c r="DU598" s="5">
        <v>49</v>
      </c>
      <c r="DV598" s="5">
        <v>71</v>
      </c>
      <c r="DW598" s="4"/>
      <c r="DX598" s="5">
        <v>1688</v>
      </c>
      <c r="DY598" s="5">
        <v>1542</v>
      </c>
      <c r="DZ598" s="5">
        <v>1868</v>
      </c>
      <c r="EA598" s="5">
        <v>2408</v>
      </c>
      <c r="EB598" s="5">
        <v>2658</v>
      </c>
      <c r="EC598" s="5">
        <v>2504</v>
      </c>
      <c r="ED598" s="4"/>
      <c r="EE598" s="4"/>
      <c r="EF598" s="5">
        <v>592</v>
      </c>
      <c r="EG598" s="5">
        <v>577</v>
      </c>
      <c r="EH598" s="5">
        <v>676</v>
      </c>
      <c r="EI598" s="5">
        <v>1034</v>
      </c>
      <c r="EJ598" s="5">
        <v>1280</v>
      </c>
      <c r="EK598" s="5">
        <v>1218</v>
      </c>
      <c r="EL598" s="4"/>
      <c r="EM598" s="5">
        <v>1698</v>
      </c>
      <c r="EN598" s="5">
        <v>1754</v>
      </c>
      <c r="EO598" s="5">
        <v>2046</v>
      </c>
      <c r="EP598" s="5">
        <v>2593</v>
      </c>
      <c r="EQ598" s="5">
        <v>2963</v>
      </c>
      <c r="ER598" s="5">
        <v>3013</v>
      </c>
      <c r="ES598" s="4"/>
      <c r="ET598" s="5">
        <v>83</v>
      </c>
      <c r="EU598" s="5">
        <v>70</v>
      </c>
      <c r="EV598" s="5">
        <v>68</v>
      </c>
      <c r="EW598" s="5">
        <v>55</v>
      </c>
      <c r="EX598" s="5">
        <v>61</v>
      </c>
      <c r="EY598" s="5">
        <v>83</v>
      </c>
      <c r="EZ598" s="4"/>
      <c r="FA598" s="5">
        <v>2290</v>
      </c>
      <c r="FB598" s="5">
        <v>2331</v>
      </c>
      <c r="FC598" s="5">
        <v>2722</v>
      </c>
      <c r="FD598" s="5">
        <v>3627</v>
      </c>
      <c r="FE598" s="5">
        <v>4243</v>
      </c>
      <c r="FF598" s="5">
        <v>4231</v>
      </c>
      <c r="FG598" s="4"/>
      <c r="FH598" s="5">
        <v>2373</v>
      </c>
      <c r="FI598" s="5">
        <v>2401</v>
      </c>
      <c r="FJ598" s="5">
        <v>2790</v>
      </c>
      <c r="FK598" s="5">
        <v>3682</v>
      </c>
      <c r="FL598" s="5">
        <v>4304</v>
      </c>
      <c r="FM598" s="5">
        <v>4314</v>
      </c>
      <c r="FN598" s="4"/>
      <c r="FO598" s="4"/>
      <c r="FP598" s="97">
        <v>4700</v>
      </c>
      <c r="FQ598" s="97">
        <v>3648</v>
      </c>
      <c r="FR598" s="97">
        <v>3190.8499999999995</v>
      </c>
      <c r="FS598" s="21">
        <v>3187.6899999999996</v>
      </c>
      <c r="FT598" s="21">
        <v>2454</v>
      </c>
      <c r="FU598" s="21">
        <v>2070</v>
      </c>
      <c r="FV598" s="4"/>
      <c r="FW598" s="21">
        <v>35800</v>
      </c>
      <c r="FX598" s="21">
        <v>34082</v>
      </c>
      <c r="FY598" s="21">
        <v>32399.149999999994</v>
      </c>
      <c r="FZ598" s="21">
        <v>30764.310000000005</v>
      </c>
      <c r="GA598" s="21">
        <v>31382</v>
      </c>
      <c r="GB598" s="21">
        <v>28140</v>
      </c>
      <c r="GC598" s="4"/>
      <c r="GD598" s="97">
        <v>40500</v>
      </c>
      <c r="GE598" s="97">
        <v>37730</v>
      </c>
      <c r="GF598" s="97">
        <v>35590</v>
      </c>
      <c r="GG598" s="97">
        <v>33952</v>
      </c>
      <c r="GH598" s="97">
        <v>33836</v>
      </c>
      <c r="GI598" s="97">
        <v>30210</v>
      </c>
      <c r="GJ598" s="4"/>
      <c r="GK598" s="6"/>
      <c r="GL598" s="4">
        <v>5292</v>
      </c>
      <c r="GM598" s="4">
        <v>4225</v>
      </c>
      <c r="GN598" s="4">
        <v>3866.85</v>
      </c>
      <c r="GO598" s="4">
        <v>4221.6899999999996</v>
      </c>
      <c r="GP598" s="4">
        <v>3734</v>
      </c>
      <c r="GQ598" s="4">
        <v>3288</v>
      </c>
      <c r="GR598" s="4"/>
      <c r="GS598" s="4"/>
      <c r="GT598" s="4">
        <v>35836</v>
      </c>
      <c r="GU598" s="4">
        <v>34445.149999999994</v>
      </c>
      <c r="GV598" s="4">
        <v>33357.310000000005</v>
      </c>
      <c r="GW598" s="4">
        <v>34345</v>
      </c>
      <c r="GX598" s="4">
        <v>31153</v>
      </c>
      <c r="GY598" s="4"/>
      <c r="GZ598" s="4">
        <v>42790</v>
      </c>
      <c r="HA598" s="4">
        <v>40061</v>
      </c>
      <c r="HB598" s="4">
        <v>38312</v>
      </c>
      <c r="HC598" s="4">
        <v>37579</v>
      </c>
      <c r="HD598" s="4">
        <v>33897</v>
      </c>
      <c r="HE598" s="4">
        <v>30293</v>
      </c>
      <c r="HF598" s="4"/>
      <c r="HG598" s="6"/>
      <c r="HH598" s="94">
        <f t="shared" si="2097"/>
        <v>4.5720287605322705E-3</v>
      </c>
      <c r="HI598" s="84">
        <f t="shared" si="2098"/>
        <v>4.4345727592726382E-3</v>
      </c>
      <c r="HJ598" s="84">
        <f t="shared" si="2099"/>
        <v>5.1738917462650011E-3</v>
      </c>
      <c r="HK598" s="84">
        <f t="shared" si="2100"/>
        <v>7.9013326812568778E-3</v>
      </c>
      <c r="HL598" s="84">
        <f t="shared" si="2101"/>
        <v>9.7627945999542373E-3</v>
      </c>
      <c r="HM598" s="102">
        <f t="shared" si="2102"/>
        <v>9.2725113432199514E-3</v>
      </c>
      <c r="HN598" s="47"/>
      <c r="HO598" s="94">
        <f t="shared" si="2103"/>
        <v>3.6298201308279848E-2</v>
      </c>
      <c r="HP598" s="84">
        <f t="shared" si="2104"/>
        <v>2.8036952211137924E-2</v>
      </c>
      <c r="HQ598" s="84">
        <f t="shared" si="2105"/>
        <v>2.4421764021552776E-2</v>
      </c>
      <c r="HR598" s="84">
        <f t="shared" si="2106"/>
        <v>2.435879997554713E-2</v>
      </c>
      <c r="HS598" s="84">
        <f t="shared" si="2107"/>
        <v>1.8717107772099763E-2</v>
      </c>
      <c r="HT598" s="102">
        <f t="shared" si="2108"/>
        <v>1.5758701543895977E-2</v>
      </c>
      <c r="HU598" s="47"/>
      <c r="HV598" s="84">
        <f t="shared" si="2109"/>
        <v>4.0870230068812116E-2</v>
      </c>
      <c r="HW598" s="84">
        <f t="shared" si="2110"/>
        <v>3.2471524970410559E-2</v>
      </c>
      <c r="HX598" s="84">
        <f t="shared" si="2111"/>
        <v>2.9595655767817777E-2</v>
      </c>
      <c r="HY598" s="84">
        <f t="shared" si="2112"/>
        <v>3.2260132656804011E-2</v>
      </c>
      <c r="HZ598" s="84">
        <f t="shared" si="2113"/>
        <v>2.8479902372054E-2</v>
      </c>
      <c r="IA598" s="102">
        <f t="shared" si="2114"/>
        <v>2.5031212887115926E-2</v>
      </c>
      <c r="IB598" s="47"/>
      <c r="IC598" s="47"/>
      <c r="ID598" s="94">
        <f t="shared" si="2115"/>
        <v>2.9029313109692509E-3</v>
      </c>
      <c r="IE598" s="84">
        <f t="shared" si="2116"/>
        <v>2.9961241700445659E-3</v>
      </c>
      <c r="IF598" s="84">
        <f t="shared" si="2117"/>
        <v>3.4870462877273356E-3</v>
      </c>
      <c r="IG598" s="84">
        <f t="shared" si="2118"/>
        <v>4.4006211443651513E-3</v>
      </c>
      <c r="IH598" s="84">
        <f t="shared" si="2119"/>
        <v>5.001869581694812E-3</v>
      </c>
      <c r="II598" s="102">
        <f t="shared" si="2120"/>
        <v>5.0594268557668737E-3</v>
      </c>
      <c r="IJ598" s="102"/>
      <c r="IK598" s="94">
        <f t="shared" si="2121"/>
        <v>6.1204323281919423E-2</v>
      </c>
      <c r="IL598" s="84">
        <f t="shared" si="2122"/>
        <v>5.8217733160466877E-2</v>
      </c>
      <c r="IM598" s="84">
        <f t="shared" si="2123"/>
        <v>5.5218639165699454E-2</v>
      </c>
      <c r="IN598" s="84">
        <f t="shared" si="2124"/>
        <v>5.2210595093638373E-2</v>
      </c>
      <c r="IO598" s="84">
        <f t="shared" si="2125"/>
        <v>5.2976264330997835E-2</v>
      </c>
      <c r="IP598" s="102">
        <f t="shared" si="2126"/>
        <v>4.7252662370155928E-2</v>
      </c>
      <c r="IQ598" s="47"/>
      <c r="IR598" s="94">
        <f t="shared" si="2127"/>
        <v>6.4107254592888671E-2</v>
      </c>
      <c r="IS598" s="84">
        <f t="shared" si="2128"/>
        <v>6.1213857330511441E-2</v>
      </c>
      <c r="IT598" s="84">
        <f t="shared" si="2129"/>
        <v>5.870568545342679E-2</v>
      </c>
      <c r="IU598" s="84">
        <f t="shared" si="2130"/>
        <v>5.6611216238003526E-2</v>
      </c>
      <c r="IV598" s="84">
        <f t="shared" si="2131"/>
        <v>5.7978133912692645E-2</v>
      </c>
      <c r="IW598" s="102">
        <f t="shared" si="2132"/>
        <v>5.23120892259228E-2</v>
      </c>
      <c r="IX598" s="143"/>
      <c r="IY598" s="143"/>
      <c r="IZ598" s="94">
        <f t="shared" si="2133"/>
        <v>3.2054467398926947E-3</v>
      </c>
      <c r="JA598" s="84">
        <f t="shared" si="2134"/>
        <v>3.2576931730993646E-3</v>
      </c>
      <c r="JB598" s="84">
        <f t="shared" si="2135"/>
        <v>3.7942623282162368E-3</v>
      </c>
      <c r="JC598" s="84">
        <f t="shared" si="2136"/>
        <v>5.036807438977141E-3</v>
      </c>
      <c r="JD598" s="84">
        <f t="shared" si="2137"/>
        <v>5.8646405575209556E-3</v>
      </c>
      <c r="JE598" s="102">
        <f t="shared" si="2138"/>
        <v>5.8207842306411805E-3</v>
      </c>
      <c r="JF598" s="102"/>
      <c r="JG598" s="94">
        <f t="shared" si="2139"/>
        <v>5.6690215268844595E-2</v>
      </c>
      <c r="JH598" s="84">
        <f t="shared" si="2140"/>
        <v>5.2729628237253981E-2</v>
      </c>
      <c r="JI598" s="84">
        <f t="shared" si="2141"/>
        <v>4.9609770852761144E-2</v>
      </c>
      <c r="JJ598" s="84">
        <f t="shared" si="2142"/>
        <v>4.7149072558078826E-2</v>
      </c>
      <c r="JK598" s="84">
        <f t="shared" si="2143"/>
        <v>4.6767847726674298E-2</v>
      </c>
      <c r="JL598" s="102">
        <f t="shared" si="2144"/>
        <v>4.156130739959113E-2</v>
      </c>
      <c r="JM598" s="47"/>
      <c r="JN598" s="94">
        <f t="shared" si="2145"/>
        <v>5.9895662008737291E-2</v>
      </c>
      <c r="JO598" s="84">
        <f t="shared" si="2146"/>
        <v>5.5987321410353348E-2</v>
      </c>
      <c r="JP598" s="84">
        <f t="shared" si="2147"/>
        <v>5.3404033180977382E-2</v>
      </c>
      <c r="JQ598" s="84">
        <f t="shared" si="2148"/>
        <v>5.218587999705597E-2</v>
      </c>
      <c r="JR598" s="84">
        <f t="shared" si="2149"/>
        <v>5.2632488284195256E-2</v>
      </c>
      <c r="JS598" s="102">
        <f t="shared" si="2150"/>
        <v>4.7382091630232312E-2</v>
      </c>
      <c r="JT598" s="143"/>
      <c r="JU598" s="143"/>
      <c r="JV598" s="143"/>
      <c r="JW598" s="84">
        <f t="shared" si="2151"/>
        <v>2.351594114855776E-4</v>
      </c>
      <c r="JX598" s="84">
        <f t="shared" si="2152"/>
        <v>2.2780093831625757E-4</v>
      </c>
      <c r="JY598" s="84">
        <f t="shared" si="2153"/>
        <v>1.7842232843926463E-4</v>
      </c>
      <c r="JZ598" s="51">
        <f t="shared" si="2154"/>
        <v>2.5413172355467792E-4</v>
      </c>
      <c r="KA598" s="51">
        <f t="shared" si="2155"/>
        <v>4.0083567326916735E-4</v>
      </c>
      <c r="KB598" s="51">
        <f t="shared" si="2156"/>
        <v>4.9251731377204983E-4</v>
      </c>
      <c r="KC598" s="47"/>
      <c r="KD598" s="84">
        <f t="shared" si="2157"/>
        <v>4.2272703731335972E-4</v>
      </c>
      <c r="KE598" s="84">
        <f t="shared" si="2158"/>
        <v>4.905406708528001E-4</v>
      </c>
      <c r="KF598" s="84">
        <f t="shared" si="2159"/>
        <v>7.3320425593010306E-4</v>
      </c>
      <c r="KG598" s="51">
        <f t="shared" si="2160"/>
        <v>1.5011824762983979E-3</v>
      </c>
      <c r="KH598" s="51">
        <f t="shared" si="2161"/>
        <v>1.8576660168060722E-3</v>
      </c>
      <c r="KI598" s="51">
        <f t="shared" si="2162"/>
        <v>1.9810752285803119E-3</v>
      </c>
      <c r="KJ598" s="47"/>
      <c r="KK598" s="84">
        <f t="shared" si="2163"/>
        <v>2.5475602910937571E-3</v>
      </c>
      <c r="KL598" s="84">
        <f t="shared" si="2164"/>
        <v>2.539351563930307E-3</v>
      </c>
      <c r="KM598" s="84">
        <f t="shared" si="2165"/>
        <v>2.8826357438468692E-3</v>
      </c>
      <c r="KN598" s="51">
        <f t="shared" si="2166"/>
        <v>3.2273340193501171E-3</v>
      </c>
      <c r="KO598" s="51">
        <f t="shared" si="2167"/>
        <v>3.606138867445716E-3</v>
      </c>
      <c r="KP598" s="51">
        <f t="shared" si="2168"/>
        <v>3.347191688288819E-3</v>
      </c>
      <c r="KQ598" s="4"/>
      <c r="KR598" s="123">
        <f t="shared" si="2169"/>
        <v>5.6690215268844595E-2</v>
      </c>
      <c r="KS598" s="123">
        <f t="shared" si="2170"/>
        <v>5.2729628237253981E-2</v>
      </c>
      <c r="KT598" s="123">
        <f t="shared" si="2171"/>
        <v>4.9609770852761144E-2</v>
      </c>
      <c r="KU598" s="134">
        <f t="shared" si="2172"/>
        <v>4.7149072558078826E-2</v>
      </c>
      <c r="KV598" s="134">
        <f t="shared" si="2173"/>
        <v>4.6767847726674298E-2</v>
      </c>
      <c r="KW598" s="134">
        <f t="shared" si="2174"/>
        <v>4.156130739959113E-2</v>
      </c>
      <c r="KX598" s="4"/>
      <c r="KY598" s="123">
        <f t="shared" si="2175"/>
        <v>5.9895662008737291E-2</v>
      </c>
      <c r="KZ598" s="123">
        <f t="shared" si="2176"/>
        <v>5.5987321410353348E-2</v>
      </c>
      <c r="LA598" s="123">
        <f t="shared" si="2177"/>
        <v>5.3404033180977382E-2</v>
      </c>
      <c r="LB598" s="134">
        <f t="shared" si="2178"/>
        <v>5.2131720777282023E-2</v>
      </c>
      <c r="LC598" s="134">
        <f t="shared" si="2179"/>
        <v>5.2632488284195256E-2</v>
      </c>
      <c r="LD598" s="134">
        <f t="shared" si="2180"/>
        <v>4.7382091630232312E-2</v>
      </c>
      <c r="LE598" s="4"/>
      <c r="LF598" s="4"/>
      <c r="LG598" s="94">
        <f t="shared" si="2181"/>
        <v>7.0796460176991149E-2</v>
      </c>
      <c r="LH598" s="84">
        <f t="shared" si="2182"/>
        <v>6.7888379841732613E-2</v>
      </c>
      <c r="LI598" s="84">
        <f t="shared" si="2183"/>
        <v>4.5878136200716846E-2</v>
      </c>
      <c r="LJ598" s="84">
        <f t="shared" si="2184"/>
        <v>4.9701249321021185E-2</v>
      </c>
      <c r="LK598" s="84">
        <f t="shared" si="2185"/>
        <v>6.7379182156133824E-2</v>
      </c>
      <c r="LL598" s="102">
        <f t="shared" si="2186"/>
        <v>8.298562818729717E-2</v>
      </c>
      <c r="LM598" s="4"/>
      <c r="LN598" s="94">
        <f t="shared" si="2187"/>
        <v>0.12979351032448377</v>
      </c>
      <c r="LO598" s="84">
        <f t="shared" si="2188"/>
        <v>0.1495210329029571</v>
      </c>
      <c r="LP598" s="84">
        <f t="shared" si="2189"/>
        <v>0.1906810035842294</v>
      </c>
      <c r="LQ598" s="84">
        <f t="shared" si="2190"/>
        <v>0.29521998913633896</v>
      </c>
      <c r="LR598" s="84">
        <f t="shared" si="2191"/>
        <v>0.31505576208178437</v>
      </c>
      <c r="LS598" s="102">
        <f t="shared" si="2192"/>
        <v>0.33657858136300417</v>
      </c>
      <c r="LT598" s="4"/>
      <c r="LU598" s="94">
        <f t="shared" si="2193"/>
        <v>0.71133586177833963</v>
      </c>
      <c r="LV598" s="84">
        <f t="shared" si="2194"/>
        <v>0.6422324031653478</v>
      </c>
      <c r="LW598" s="84">
        <f t="shared" si="2195"/>
        <v>0.66953405017921142</v>
      </c>
      <c r="LX598" s="84">
        <f t="shared" si="2196"/>
        <v>0.6539923954372624</v>
      </c>
      <c r="LY598" s="84">
        <f t="shared" si="2197"/>
        <v>0.61756505576208176</v>
      </c>
      <c r="LZ598" s="102">
        <f t="shared" si="2198"/>
        <v>0.58043579044969862</v>
      </c>
      <c r="MA598" s="4"/>
      <c r="MB598" s="4"/>
      <c r="MC598" s="4"/>
      <c r="MD598" s="134">
        <f t="shared" si="2199"/>
        <v>0.79217343499962423</v>
      </c>
      <c r="ME598" s="134">
        <f t="shared" si="2200"/>
        <v>0.45092047489404824</v>
      </c>
      <c r="MF598" s="134">
        <f t="shared" si="2201"/>
        <v>0.53410168489263488</v>
      </c>
      <c r="MG598" s="4"/>
      <c r="MH598" s="134">
        <f t="shared" si="2202"/>
        <v>-0.35472713887544916</v>
      </c>
      <c r="MI598" s="134">
        <f t="shared" si="2203"/>
        <v>-0.14426246129752157</v>
      </c>
      <c r="MJ598" s="134">
        <f t="shared" si="2204"/>
        <v>-0.16223544908234663</v>
      </c>
      <c r="MK598" s="4"/>
      <c r="ML598" s="134">
        <f t="shared" si="2205"/>
        <v>-0.15422678640779472</v>
      </c>
      <c r="MM598" s="134">
        <f t="shared" si="2206"/>
        <v>-0.1089093190569463</v>
      </c>
      <c r="MN598" s="134">
        <f t="shared" si="2207"/>
        <v>-0.11276192437259772</v>
      </c>
      <c r="MO598" s="4"/>
      <c r="MP598" s="4"/>
    </row>
    <row r="599" spans="1:354" ht="12" x14ac:dyDescent="0.25">
      <c r="A599" s="21">
        <f>SUM(A184:A247)</f>
        <v>0</v>
      </c>
      <c r="B599" s="153"/>
      <c r="C599" s="153">
        <v>30000</v>
      </c>
      <c r="D599" s="88" t="s">
        <v>599</v>
      </c>
      <c r="E599" s="6"/>
      <c r="F599" s="3">
        <v>175707</v>
      </c>
      <c r="G599" s="3">
        <v>175666</v>
      </c>
      <c r="H599" s="3">
        <v>175847</v>
      </c>
      <c r="I599" s="4">
        <v>175953</v>
      </c>
      <c r="J599" s="181">
        <v>176830</v>
      </c>
      <c r="K599" s="10">
        <v>177707</v>
      </c>
      <c r="L599" s="4"/>
      <c r="M599" s="3">
        <v>136631</v>
      </c>
      <c r="N599" s="3">
        <v>135661</v>
      </c>
      <c r="O599" s="3">
        <v>134241</v>
      </c>
      <c r="P599" s="4">
        <v>132413</v>
      </c>
      <c r="Q599" s="181">
        <v>130396</v>
      </c>
      <c r="R599" s="10">
        <v>128379</v>
      </c>
      <c r="S599" s="4"/>
      <c r="T599" s="3">
        <v>608288</v>
      </c>
      <c r="U599" s="3">
        <v>607359</v>
      </c>
      <c r="V599" s="3">
        <v>607521</v>
      </c>
      <c r="W599" s="4">
        <v>608393</v>
      </c>
      <c r="X599" s="181">
        <v>609967.5</v>
      </c>
      <c r="Y599" s="10">
        <v>611542</v>
      </c>
      <c r="Z599" s="10"/>
      <c r="AA599" s="3">
        <v>252393</v>
      </c>
      <c r="AB599" s="3">
        <v>256822</v>
      </c>
      <c r="AC599" s="3">
        <v>261387</v>
      </c>
      <c r="AD599" s="4">
        <v>265069</v>
      </c>
      <c r="AE599" s="10">
        <v>269250</v>
      </c>
      <c r="AF599" s="10">
        <v>273431</v>
      </c>
      <c r="AG599" s="10"/>
      <c r="AH599" s="10">
        <v>744919</v>
      </c>
      <c r="AI599" s="10">
        <v>743020</v>
      </c>
      <c r="AJ599" s="10">
        <v>741762</v>
      </c>
      <c r="AK599" s="10">
        <v>740806</v>
      </c>
      <c r="AL599" s="181">
        <v>740363.5</v>
      </c>
      <c r="AM599" s="10">
        <v>739921</v>
      </c>
      <c r="AN599" s="10"/>
      <c r="AO599" s="10">
        <v>1173019</v>
      </c>
      <c r="AP599" s="10">
        <v>1175508</v>
      </c>
      <c r="AQ599" s="10">
        <v>1178996</v>
      </c>
      <c r="AR599" s="10">
        <v>1181828</v>
      </c>
      <c r="AS599" s="181">
        <v>1186443.5</v>
      </c>
      <c r="AT599" s="10">
        <v>1191059</v>
      </c>
      <c r="AU599" s="10"/>
      <c r="AV599" s="10"/>
      <c r="AW599" s="117">
        <v>115</v>
      </c>
      <c r="AX599" s="5">
        <v>142</v>
      </c>
      <c r="AY599" s="5">
        <v>195</v>
      </c>
      <c r="AZ599" s="118">
        <v>362</v>
      </c>
      <c r="BA599" s="118">
        <v>436</v>
      </c>
      <c r="BB599" s="118">
        <v>492</v>
      </c>
      <c r="BC599" s="4"/>
      <c r="BD599" s="5">
        <v>360</v>
      </c>
      <c r="BE599" s="5">
        <v>445</v>
      </c>
      <c r="BF599" s="5">
        <v>615</v>
      </c>
      <c r="BG599" s="5">
        <v>936</v>
      </c>
      <c r="BH599" s="5">
        <v>1130</v>
      </c>
      <c r="BI599" s="5">
        <v>1196</v>
      </c>
      <c r="BJ599" s="4"/>
      <c r="BK599" s="5">
        <v>7</v>
      </c>
      <c r="BL599" s="5">
        <v>3</v>
      </c>
      <c r="BM599" s="5">
        <v>6</v>
      </c>
      <c r="BN599" s="5">
        <v>7</v>
      </c>
      <c r="BO599" s="5">
        <v>14</v>
      </c>
      <c r="BP599" s="5">
        <v>14</v>
      </c>
      <c r="BQ599" s="4"/>
      <c r="BR599" s="5">
        <v>482</v>
      </c>
      <c r="BS599" s="5">
        <v>590</v>
      </c>
      <c r="BT599" s="5">
        <v>816</v>
      </c>
      <c r="BU599" s="5">
        <v>1305</v>
      </c>
      <c r="BV599" s="5">
        <v>1580</v>
      </c>
      <c r="BW599" s="5">
        <v>1702</v>
      </c>
      <c r="BX599" s="21"/>
      <c r="BY599" s="21"/>
      <c r="BZ599" s="5">
        <v>134</v>
      </c>
      <c r="CA599" s="5">
        <v>123</v>
      </c>
      <c r="CB599" s="5">
        <v>152</v>
      </c>
      <c r="CC599" s="5">
        <v>207</v>
      </c>
      <c r="CD599" s="5">
        <v>243</v>
      </c>
      <c r="CE599" s="5">
        <v>279</v>
      </c>
      <c r="CF599" s="4"/>
      <c r="CG599" s="5">
        <v>10</v>
      </c>
      <c r="CH599" s="5">
        <v>11</v>
      </c>
      <c r="CI599" s="5">
        <v>8</v>
      </c>
      <c r="CJ599" s="5">
        <v>0</v>
      </c>
      <c r="CK599" s="5">
        <v>23.5</v>
      </c>
      <c r="CL599" s="5">
        <v>25</v>
      </c>
      <c r="CM599" s="4"/>
      <c r="CN599" s="5">
        <v>0</v>
      </c>
      <c r="CO599" s="5">
        <v>0</v>
      </c>
      <c r="CP599" s="5">
        <v>0</v>
      </c>
      <c r="CQ599" s="5">
        <v>0</v>
      </c>
      <c r="CR599" s="5">
        <v>0</v>
      </c>
      <c r="CS599" s="5">
        <v>0</v>
      </c>
      <c r="CT599" s="4"/>
      <c r="CU599" s="5">
        <v>144</v>
      </c>
      <c r="CV599" s="5">
        <v>134</v>
      </c>
      <c r="CW599" s="5">
        <v>160</v>
      </c>
      <c r="CX599" s="5">
        <v>207</v>
      </c>
      <c r="CY599" s="5">
        <v>266.5</v>
      </c>
      <c r="CZ599" s="5">
        <v>304</v>
      </c>
      <c r="DA599" s="4"/>
      <c r="DB599" s="4"/>
      <c r="DC599" s="5">
        <v>472</v>
      </c>
      <c r="DD599" s="5">
        <v>499</v>
      </c>
      <c r="DE599" s="5">
        <v>506</v>
      </c>
      <c r="DF599" s="5">
        <v>573</v>
      </c>
      <c r="DG599" s="5">
        <v>687</v>
      </c>
      <c r="DH599" s="5">
        <v>624</v>
      </c>
      <c r="DI599" s="4"/>
      <c r="DJ599" s="5">
        <v>1701</v>
      </c>
      <c r="DK599" s="5">
        <v>1680</v>
      </c>
      <c r="DL599" s="5">
        <v>1681</v>
      </c>
      <c r="DM599" s="5">
        <v>1874</v>
      </c>
      <c r="DN599" s="5">
        <v>2032.5</v>
      </c>
      <c r="DO599" s="5">
        <v>1960</v>
      </c>
      <c r="DP599" s="4"/>
      <c r="DQ599" s="5">
        <v>75</v>
      </c>
      <c r="DR599" s="5">
        <v>68</v>
      </c>
      <c r="DS599" s="5">
        <v>68</v>
      </c>
      <c r="DT599" s="5">
        <v>75</v>
      </c>
      <c r="DU599" s="5">
        <v>72</v>
      </c>
      <c r="DV599" s="5">
        <v>85</v>
      </c>
      <c r="DW599" s="4"/>
      <c r="DX599" s="5">
        <v>2080</v>
      </c>
      <c r="DY599" s="5">
        <v>1875</v>
      </c>
      <c r="DZ599" s="5">
        <v>1944</v>
      </c>
      <c r="EA599" s="5">
        <v>2544</v>
      </c>
      <c r="EB599" s="5">
        <v>2791.5</v>
      </c>
      <c r="EC599" s="5">
        <v>2669</v>
      </c>
      <c r="ED599" s="4"/>
      <c r="EE599" s="4"/>
      <c r="EF599" s="5">
        <v>721</v>
      </c>
      <c r="EG599" s="5">
        <v>764</v>
      </c>
      <c r="EH599" s="5">
        <v>853</v>
      </c>
      <c r="EI599" s="5">
        <v>1142</v>
      </c>
      <c r="EJ599" s="5">
        <v>1366</v>
      </c>
      <c r="EK599" s="5">
        <v>1395</v>
      </c>
      <c r="EL599" s="4"/>
      <c r="EM599" s="5">
        <v>2071</v>
      </c>
      <c r="EN599" s="5">
        <v>2136</v>
      </c>
      <c r="EO599" s="5">
        <v>2304</v>
      </c>
      <c r="EP599" s="5">
        <v>2832</v>
      </c>
      <c r="EQ599" s="5">
        <v>3186</v>
      </c>
      <c r="ER599" s="5">
        <v>3181</v>
      </c>
      <c r="ES599" s="4"/>
      <c r="ET599" s="5">
        <v>82</v>
      </c>
      <c r="EU599" s="5">
        <v>71</v>
      </c>
      <c r="EV599" s="5">
        <v>74</v>
      </c>
      <c r="EW599" s="5">
        <v>82</v>
      </c>
      <c r="EX599" s="5">
        <v>86</v>
      </c>
      <c r="EY599" s="5">
        <v>99</v>
      </c>
      <c r="EZ599" s="4"/>
      <c r="FA599" s="5">
        <v>2792</v>
      </c>
      <c r="FB599" s="5">
        <v>2900</v>
      </c>
      <c r="FC599" s="5">
        <v>3157</v>
      </c>
      <c r="FD599" s="5">
        <v>3974</v>
      </c>
      <c r="FE599" s="5">
        <v>4552</v>
      </c>
      <c r="FF599" s="5">
        <v>4576</v>
      </c>
      <c r="FG599" s="4"/>
      <c r="FH599" s="5">
        <v>2874</v>
      </c>
      <c r="FI599" s="5">
        <v>2971</v>
      </c>
      <c r="FJ599" s="5">
        <v>3231</v>
      </c>
      <c r="FK599" s="5">
        <v>4056</v>
      </c>
      <c r="FL599" s="5">
        <v>4638</v>
      </c>
      <c r="FM599" s="5">
        <v>4675</v>
      </c>
      <c r="FN599" s="4"/>
      <c r="FO599" s="4"/>
      <c r="FP599" s="97">
        <v>7104</v>
      </c>
      <c r="FQ599" s="97">
        <v>6278</v>
      </c>
      <c r="FR599" s="97">
        <v>6199.68</v>
      </c>
      <c r="FS599" s="21">
        <v>5582.3399999999992</v>
      </c>
      <c r="FT599" s="21">
        <v>4240</v>
      </c>
      <c r="FU599" s="21">
        <v>3450</v>
      </c>
      <c r="FV599" s="4"/>
      <c r="FW599" s="21">
        <v>45404</v>
      </c>
      <c r="FX599" s="21">
        <v>43974</v>
      </c>
      <c r="FY599" s="21">
        <v>40436.319999999992</v>
      </c>
      <c r="FZ599" s="21">
        <v>39291.659999999996</v>
      </c>
      <c r="GA599" s="21">
        <v>38512</v>
      </c>
      <c r="GB599" s="21">
        <v>34896</v>
      </c>
      <c r="GC599" s="4"/>
      <c r="GD599" s="97">
        <v>52508</v>
      </c>
      <c r="GE599" s="97">
        <v>50252</v>
      </c>
      <c r="GF599" s="97">
        <v>46636</v>
      </c>
      <c r="GG599" s="97">
        <v>44874</v>
      </c>
      <c r="GH599" s="97">
        <v>42752</v>
      </c>
      <c r="GI599" s="97">
        <v>38346</v>
      </c>
      <c r="GJ599" s="4"/>
      <c r="GK599" s="6"/>
      <c r="GL599" s="4">
        <v>7825</v>
      </c>
      <c r="GM599" s="4">
        <v>7042</v>
      </c>
      <c r="GN599" s="4">
        <v>7052.68</v>
      </c>
      <c r="GO599" s="4">
        <v>6724.3399999999992</v>
      </c>
      <c r="GP599" s="4">
        <v>5606</v>
      </c>
      <c r="GQ599" s="4">
        <v>4845</v>
      </c>
      <c r="GR599" s="4"/>
      <c r="GS599" s="4"/>
      <c r="GT599" s="4">
        <v>46110</v>
      </c>
      <c r="GU599" s="4">
        <v>42740.320000000007</v>
      </c>
      <c r="GV599" s="4">
        <v>42123.659999999989</v>
      </c>
      <c r="GW599" s="4">
        <v>41698</v>
      </c>
      <c r="GX599" s="4">
        <v>38077</v>
      </c>
      <c r="GY599" s="4"/>
      <c r="GZ599" s="4">
        <v>55300</v>
      </c>
      <c r="HA599" s="4">
        <v>53152</v>
      </c>
      <c r="HB599" s="4">
        <v>49793</v>
      </c>
      <c r="HC599" s="4">
        <v>48848</v>
      </c>
      <c r="HD599" s="4">
        <v>42838</v>
      </c>
      <c r="HE599" s="4">
        <v>38445</v>
      </c>
      <c r="HF599" s="4"/>
      <c r="HG599" s="6"/>
      <c r="HH599" s="94">
        <f t="shared" si="2097"/>
        <v>5.2769869209769379E-3</v>
      </c>
      <c r="HI599" s="84">
        <f t="shared" si="2098"/>
        <v>5.6316848615298428E-3</v>
      </c>
      <c r="HJ599" s="84">
        <f t="shared" si="2099"/>
        <v>6.3542434874591224E-3</v>
      </c>
      <c r="HK599" s="84">
        <f t="shared" si="2100"/>
        <v>8.6245308240127487E-3</v>
      </c>
      <c r="HL599" s="84">
        <f t="shared" si="2101"/>
        <v>1.0475781465689131E-2</v>
      </c>
      <c r="HM599" s="102">
        <f t="shared" si="2102"/>
        <v>1.0866263173883579E-2</v>
      </c>
      <c r="HN599" s="47"/>
      <c r="HO599" s="94">
        <f t="shared" si="2103"/>
        <v>5.1994056985603561E-2</v>
      </c>
      <c r="HP599" s="84">
        <f t="shared" si="2104"/>
        <v>4.6277117226026641E-2</v>
      </c>
      <c r="HQ599" s="84">
        <f t="shared" si="2105"/>
        <v>4.6183207812814271E-2</v>
      </c>
      <c r="HR599" s="84">
        <f t="shared" si="2106"/>
        <v>4.2158549387144764E-2</v>
      </c>
      <c r="HS599" s="84">
        <f t="shared" si="2107"/>
        <v>3.251633485689745E-2</v>
      </c>
      <c r="HT599" s="102">
        <f t="shared" si="2108"/>
        <v>2.6873554085948638E-2</v>
      </c>
      <c r="HU599" s="47"/>
      <c r="HV599" s="84">
        <f t="shared" si="2109"/>
        <v>5.7271043906580499E-2</v>
      </c>
      <c r="HW599" s="84">
        <f t="shared" si="2110"/>
        <v>5.1908802087556487E-2</v>
      </c>
      <c r="HX599" s="84">
        <f t="shared" si="2111"/>
        <v>5.2537451300273395E-2</v>
      </c>
      <c r="HY599" s="84">
        <f t="shared" si="2112"/>
        <v>5.0783080211157516E-2</v>
      </c>
      <c r="HZ599" s="84">
        <f t="shared" si="2113"/>
        <v>4.2992116322586579E-2</v>
      </c>
      <c r="IA599" s="102">
        <f t="shared" si="2114"/>
        <v>3.773981725983222E-2</v>
      </c>
      <c r="IB599" s="47"/>
      <c r="IC599" s="47"/>
      <c r="ID599" s="94">
        <f t="shared" si="2115"/>
        <v>3.4046372770792782E-3</v>
      </c>
      <c r="IE599" s="84">
        <f t="shared" si="2116"/>
        <v>3.5168656428899549E-3</v>
      </c>
      <c r="IF599" s="84">
        <f t="shared" si="2117"/>
        <v>3.7924614951581922E-3</v>
      </c>
      <c r="IG599" s="84">
        <f t="shared" si="2118"/>
        <v>4.6548859043414369E-3</v>
      </c>
      <c r="IH599" s="84">
        <f t="shared" si="2119"/>
        <v>5.2232291064687872E-3</v>
      </c>
      <c r="II599" s="102">
        <f t="shared" si="2120"/>
        <v>5.2016051227879688E-3</v>
      </c>
      <c r="IJ599" s="102"/>
      <c r="IK599" s="94">
        <f t="shared" si="2121"/>
        <v>7.464227471197854E-2</v>
      </c>
      <c r="IL599" s="84">
        <f t="shared" si="2122"/>
        <v>7.2401989597585606E-2</v>
      </c>
      <c r="IM599" s="84">
        <f t="shared" si="2123"/>
        <v>6.6559542797697518E-2</v>
      </c>
      <c r="IN599" s="84">
        <f t="shared" si="2124"/>
        <v>6.4582695724638511E-2</v>
      </c>
      <c r="IO599" s="84">
        <f t="shared" si="2125"/>
        <v>6.3137790128162563E-2</v>
      </c>
      <c r="IP599" s="102">
        <f t="shared" si="2126"/>
        <v>5.7062311337569623E-2</v>
      </c>
      <c r="IQ599" s="47"/>
      <c r="IR599" s="94">
        <f t="shared" si="2127"/>
        <v>7.8046911989057818E-2</v>
      </c>
      <c r="IS599" s="84">
        <f t="shared" si="2128"/>
        <v>7.5918855240475563E-2</v>
      </c>
      <c r="IT599" s="84">
        <f t="shared" si="2129"/>
        <v>7.0352004292855708E-2</v>
      </c>
      <c r="IU599" s="84">
        <f t="shared" si="2130"/>
        <v>6.9237581628979944E-2</v>
      </c>
      <c r="IV599" s="84">
        <f t="shared" si="2131"/>
        <v>6.8361019234631351E-2</v>
      </c>
      <c r="IW599" s="102">
        <f t="shared" si="2132"/>
        <v>6.2263916460357588E-2</v>
      </c>
      <c r="IX599" s="143"/>
      <c r="IY599" s="143"/>
      <c r="IZ599" s="94">
        <f t="shared" si="2133"/>
        <v>3.7480585137444474E-3</v>
      </c>
      <c r="JA599" s="84">
        <f t="shared" si="2134"/>
        <v>3.9029904982369251E-3</v>
      </c>
      <c r="JB599" s="84">
        <f t="shared" si="2135"/>
        <v>4.2560821395541968E-3</v>
      </c>
      <c r="JC599" s="84">
        <f t="shared" si="2136"/>
        <v>5.364427393946593E-3</v>
      </c>
      <c r="JD599" s="84">
        <f t="shared" si="2137"/>
        <v>6.1483311913674834E-3</v>
      </c>
      <c r="JE599" s="102">
        <f t="shared" si="2138"/>
        <v>6.1844440149691655E-3</v>
      </c>
      <c r="JF599" s="102"/>
      <c r="JG599" s="94">
        <f t="shared" si="2139"/>
        <v>7.0488200730549233E-2</v>
      </c>
      <c r="JH599" s="84">
        <f t="shared" si="2140"/>
        <v>6.7632096040483439E-2</v>
      </c>
      <c r="JI599" s="84">
        <f t="shared" si="2141"/>
        <v>6.2871918485983364E-2</v>
      </c>
      <c r="JJ599" s="84">
        <f t="shared" si="2142"/>
        <v>6.0574563380966125E-2</v>
      </c>
      <c r="JK599" s="84">
        <f t="shared" si="2143"/>
        <v>5.7744607885180724E-2</v>
      </c>
      <c r="JL599" s="102">
        <f t="shared" si="2144"/>
        <v>5.182445152928488E-2</v>
      </c>
      <c r="JM599" s="47"/>
      <c r="JN599" s="94">
        <f t="shared" si="2145"/>
        <v>7.4236259244293681E-2</v>
      </c>
      <c r="JO599" s="84">
        <f t="shared" si="2146"/>
        <v>7.1535086538720358E-2</v>
      </c>
      <c r="JP599" s="84">
        <f t="shared" si="2147"/>
        <v>6.7128000625537559E-2</v>
      </c>
      <c r="JQ599" s="84">
        <f t="shared" si="2148"/>
        <v>6.593899077491272E-2</v>
      </c>
      <c r="JR599" s="84">
        <f t="shared" si="2149"/>
        <v>6.3892939076548208E-2</v>
      </c>
      <c r="JS599" s="102">
        <f t="shared" si="2150"/>
        <v>5.8008895544254049E-2</v>
      </c>
      <c r="JT599" s="143"/>
      <c r="JU599" s="143"/>
      <c r="JV599" s="143"/>
      <c r="JW599" s="84">
        <f t="shared" si="2151"/>
        <v>1.9330960815873939E-4</v>
      </c>
      <c r="JX599" s="84">
        <f t="shared" si="2152"/>
        <v>1.8034507819439583E-4</v>
      </c>
      <c r="JY599" s="84">
        <f t="shared" si="2153"/>
        <v>2.1570261081047559E-4</v>
      </c>
      <c r="JZ599" s="51">
        <f t="shared" si="2154"/>
        <v>2.7942538262379086E-4</v>
      </c>
      <c r="KA599" s="51">
        <f t="shared" si="2155"/>
        <v>3.5995831777228349E-4</v>
      </c>
      <c r="KB599" s="51">
        <f t="shared" si="2156"/>
        <v>4.1085467232312636E-4</v>
      </c>
      <c r="KC599" s="47"/>
      <c r="KD599" s="84">
        <f t="shared" si="2157"/>
        <v>6.3765322135695291E-4</v>
      </c>
      <c r="KE599" s="84">
        <f t="shared" si="2158"/>
        <v>7.9001911119485344E-4</v>
      </c>
      <c r="KF599" s="84">
        <f t="shared" si="2159"/>
        <v>1.0919944672280327E-3</v>
      </c>
      <c r="KG599" s="51">
        <f t="shared" si="2160"/>
        <v>1.7521456359694712E-3</v>
      </c>
      <c r="KH599" s="51">
        <f t="shared" si="2161"/>
        <v>2.1151772068720297E-3</v>
      </c>
      <c r="KI599" s="51">
        <f t="shared" si="2162"/>
        <v>2.281324627899465E-3</v>
      </c>
      <c r="KJ599" s="47"/>
      <c r="KK599" s="84">
        <f t="shared" si="2163"/>
        <v>2.917095684228755E-3</v>
      </c>
      <c r="KL599" s="84">
        <f t="shared" si="2164"/>
        <v>2.9326263088476755E-3</v>
      </c>
      <c r="KM599" s="84">
        <f t="shared" si="2165"/>
        <v>2.9483850615156884E-3</v>
      </c>
      <c r="KN599" s="51">
        <f t="shared" si="2166"/>
        <v>3.3031589916928321E-3</v>
      </c>
      <c r="KO599" s="51">
        <f t="shared" si="2167"/>
        <v>3.6731956667231704E-3</v>
      </c>
      <c r="KP599" s="51">
        <f t="shared" si="2168"/>
        <v>3.4922647147465741E-3</v>
      </c>
      <c r="KQ599" s="4"/>
      <c r="KR599" s="123">
        <f t="shared" si="2169"/>
        <v>7.0488200730549233E-2</v>
      </c>
      <c r="KS599" s="123">
        <f t="shared" si="2170"/>
        <v>6.7632096040483439E-2</v>
      </c>
      <c r="KT599" s="123">
        <f t="shared" si="2171"/>
        <v>6.2871918485983364E-2</v>
      </c>
      <c r="KU599" s="134">
        <f t="shared" si="2172"/>
        <v>6.0574563380966125E-2</v>
      </c>
      <c r="KV599" s="134">
        <f t="shared" si="2173"/>
        <v>5.7744607885180724E-2</v>
      </c>
      <c r="KW599" s="134">
        <f t="shared" si="2174"/>
        <v>5.182445152928488E-2</v>
      </c>
      <c r="KX599" s="4"/>
      <c r="KY599" s="123">
        <f t="shared" si="2175"/>
        <v>7.4236259244293681E-2</v>
      </c>
      <c r="KZ599" s="123">
        <f t="shared" si="2176"/>
        <v>7.1535086538720358E-2</v>
      </c>
      <c r="LA599" s="123">
        <f t="shared" si="2177"/>
        <v>6.7128000625537559E-2</v>
      </c>
      <c r="LB599" s="134">
        <f t="shared" si="2178"/>
        <v>6.5909293391252219E-2</v>
      </c>
      <c r="LC599" s="134">
        <f t="shared" si="2179"/>
        <v>6.3892939076548208E-2</v>
      </c>
      <c r="LD599" s="134">
        <f t="shared" si="2180"/>
        <v>5.8008895544254049E-2</v>
      </c>
      <c r="LE599" s="4"/>
      <c r="LF599" s="4"/>
      <c r="LG599" s="94">
        <f t="shared" si="2181"/>
        <v>5.0104384133611693E-2</v>
      </c>
      <c r="LH599" s="84">
        <f t="shared" si="2182"/>
        <v>4.5102659037361159E-2</v>
      </c>
      <c r="LI599" s="84">
        <f t="shared" si="2183"/>
        <v>4.9520272361497988E-2</v>
      </c>
      <c r="LJ599" s="84">
        <f t="shared" si="2184"/>
        <v>5.1035502958579879E-2</v>
      </c>
      <c r="LK599" s="84">
        <f t="shared" si="2185"/>
        <v>5.7460112117291934E-2</v>
      </c>
      <c r="LL599" s="102">
        <f t="shared" si="2186"/>
        <v>6.5026737967914444E-2</v>
      </c>
      <c r="LM599" s="4"/>
      <c r="LN599" s="94">
        <f t="shared" si="2187"/>
        <v>0.16771050800278359</v>
      </c>
      <c r="LO599" s="84">
        <f t="shared" si="2188"/>
        <v>0.1985863345674857</v>
      </c>
      <c r="LP599" s="84">
        <f t="shared" si="2189"/>
        <v>0.25255338904363972</v>
      </c>
      <c r="LQ599" s="84">
        <f t="shared" si="2190"/>
        <v>0.32174556213017752</v>
      </c>
      <c r="LR599" s="84">
        <f t="shared" si="2191"/>
        <v>0.34066407934454507</v>
      </c>
      <c r="LS599" s="102">
        <f t="shared" si="2192"/>
        <v>0.36406417112299466</v>
      </c>
      <c r="LT599" s="4"/>
      <c r="LU599" s="94">
        <f t="shared" si="2193"/>
        <v>0.72372999304105778</v>
      </c>
      <c r="LV599" s="84">
        <f t="shared" si="2194"/>
        <v>0.6311006395153147</v>
      </c>
      <c r="LW599" s="84">
        <f t="shared" si="2195"/>
        <v>0.60167130919220058</v>
      </c>
      <c r="LX599" s="84">
        <f t="shared" si="2196"/>
        <v>0.62721893491124259</v>
      </c>
      <c r="LY599" s="84">
        <f t="shared" si="2197"/>
        <v>0.60187580853816303</v>
      </c>
      <c r="LZ599" s="102">
        <f t="shared" si="2198"/>
        <v>0.57090909090909092</v>
      </c>
      <c r="MA599" s="4"/>
      <c r="MB599" s="4"/>
      <c r="MC599" s="4"/>
      <c r="MD599" s="134">
        <f t="shared" si="2199"/>
        <v>0.71007975934971324</v>
      </c>
      <c r="ME599" s="134">
        <f t="shared" si="2200"/>
        <v>0.37156438619846766</v>
      </c>
      <c r="MF599" s="134">
        <f t="shared" si="2201"/>
        <v>0.45308380153042699</v>
      </c>
      <c r="MG599" s="4"/>
      <c r="MH599" s="134">
        <f t="shared" si="2202"/>
        <v>-0.41810984211252344</v>
      </c>
      <c r="MI599" s="134">
        <f t="shared" si="2203"/>
        <v>-0.1426877508608192</v>
      </c>
      <c r="MJ599" s="134">
        <f t="shared" si="2204"/>
        <v>-0.17571385163252812</v>
      </c>
      <c r="MK599" s="4"/>
      <c r="ML599" s="134">
        <f t="shared" si="2205"/>
        <v>-0.2816587724415206</v>
      </c>
      <c r="MM599" s="134">
        <f t="shared" si="2206"/>
        <v>-0.1149659901490464</v>
      </c>
      <c r="MN599" s="134">
        <f t="shared" si="2207"/>
        <v>-0.13584651704663347</v>
      </c>
      <c r="MO599" s="4"/>
      <c r="MP599" s="4"/>
    </row>
    <row r="600" spans="1:354" ht="12" x14ac:dyDescent="0.25">
      <c r="A600" s="21">
        <f>SUM(A248:A312)</f>
        <v>0</v>
      </c>
      <c r="B600" s="153"/>
      <c r="C600" s="153">
        <v>40000</v>
      </c>
      <c r="D600" s="88" t="s">
        <v>600</v>
      </c>
      <c r="E600" s="6"/>
      <c r="F600" s="3">
        <v>237899</v>
      </c>
      <c r="G600" s="3">
        <v>239186</v>
      </c>
      <c r="H600" s="3">
        <v>240483</v>
      </c>
      <c r="I600" s="4">
        <v>241859</v>
      </c>
      <c r="J600" s="181">
        <v>243787.5</v>
      </c>
      <c r="K600" s="10">
        <v>245716</v>
      </c>
      <c r="L600" s="4"/>
      <c r="M600" s="3">
        <v>166745</v>
      </c>
      <c r="N600" s="3">
        <v>167195</v>
      </c>
      <c r="O600" s="3">
        <v>166916</v>
      </c>
      <c r="P600" s="4">
        <v>166645</v>
      </c>
      <c r="Q600" s="181">
        <v>165865.5</v>
      </c>
      <c r="R600" s="10">
        <v>165086</v>
      </c>
      <c r="S600" s="4"/>
      <c r="T600" s="3">
        <v>784521</v>
      </c>
      <c r="U600" s="3">
        <v>786361</v>
      </c>
      <c r="V600" s="3">
        <v>788800</v>
      </c>
      <c r="W600" s="4">
        <v>792980</v>
      </c>
      <c r="X600" s="181">
        <v>796319</v>
      </c>
      <c r="Y600" s="10">
        <v>799658</v>
      </c>
      <c r="Z600" s="10"/>
      <c r="AA600" s="3">
        <v>271779</v>
      </c>
      <c r="AB600" s="3">
        <v>276190</v>
      </c>
      <c r="AC600" s="3">
        <v>281147</v>
      </c>
      <c r="AD600" s="4">
        <v>285238</v>
      </c>
      <c r="AE600" s="10">
        <v>289915.5</v>
      </c>
      <c r="AF600" s="10">
        <v>294593</v>
      </c>
      <c r="AG600" s="10"/>
      <c r="AH600" s="10">
        <v>951266</v>
      </c>
      <c r="AI600" s="10">
        <v>953556</v>
      </c>
      <c r="AJ600" s="10">
        <v>955716</v>
      </c>
      <c r="AK600" s="10">
        <v>959625</v>
      </c>
      <c r="AL600" s="181">
        <v>962184.5</v>
      </c>
      <c r="AM600" s="10">
        <v>964744</v>
      </c>
      <c r="AN600" s="10"/>
      <c r="AO600" s="10">
        <v>1460944</v>
      </c>
      <c r="AP600" s="10">
        <v>1468932</v>
      </c>
      <c r="AQ600" s="10">
        <v>1477346</v>
      </c>
      <c r="AR600" s="10">
        <v>1486722</v>
      </c>
      <c r="AS600" s="181">
        <v>1495887.5</v>
      </c>
      <c r="AT600" s="10">
        <v>1505053</v>
      </c>
      <c r="AU600" s="10"/>
      <c r="AV600" s="10"/>
      <c r="AW600" s="117">
        <v>127</v>
      </c>
      <c r="AX600" s="5">
        <v>164</v>
      </c>
      <c r="AY600" s="5">
        <v>211</v>
      </c>
      <c r="AZ600" s="118">
        <v>432</v>
      </c>
      <c r="BA600" s="118">
        <v>488</v>
      </c>
      <c r="BB600" s="118">
        <v>604</v>
      </c>
      <c r="BC600" s="4"/>
      <c r="BD600" s="5">
        <v>393</v>
      </c>
      <c r="BE600" s="5">
        <v>470</v>
      </c>
      <c r="BF600" s="5">
        <v>679</v>
      </c>
      <c r="BG600" s="5">
        <v>1072</v>
      </c>
      <c r="BH600" s="5">
        <v>1309</v>
      </c>
      <c r="BI600" s="5">
        <v>1595</v>
      </c>
      <c r="BJ600" s="4"/>
      <c r="BK600" s="5">
        <v>14</v>
      </c>
      <c r="BL600" s="5">
        <v>11</v>
      </c>
      <c r="BM600" s="5">
        <v>12</v>
      </c>
      <c r="BN600" s="5">
        <v>15</v>
      </c>
      <c r="BO600" s="5">
        <v>21</v>
      </c>
      <c r="BP600" s="5">
        <v>21</v>
      </c>
      <c r="BQ600" s="4"/>
      <c r="BR600" s="5">
        <v>534</v>
      </c>
      <c r="BS600" s="5">
        <v>645</v>
      </c>
      <c r="BT600" s="5">
        <v>902</v>
      </c>
      <c r="BU600" s="5">
        <v>1519</v>
      </c>
      <c r="BV600" s="5">
        <v>1818</v>
      </c>
      <c r="BW600" s="5">
        <v>2220</v>
      </c>
      <c r="BX600" s="21"/>
      <c r="BY600" s="21"/>
      <c r="BZ600" s="5">
        <v>225</v>
      </c>
      <c r="CA600" s="5">
        <v>237</v>
      </c>
      <c r="CB600" s="5">
        <v>264</v>
      </c>
      <c r="CC600" s="5">
        <v>359</v>
      </c>
      <c r="CD600" s="5">
        <v>406</v>
      </c>
      <c r="CE600" s="5">
        <v>453</v>
      </c>
      <c r="CF600" s="4"/>
      <c r="CG600" s="5">
        <v>19</v>
      </c>
      <c r="CH600" s="5">
        <v>18</v>
      </c>
      <c r="CI600" s="5">
        <v>20</v>
      </c>
      <c r="CJ600" s="5">
        <v>3</v>
      </c>
      <c r="CK600" s="5">
        <v>38</v>
      </c>
      <c r="CL600" s="5">
        <v>49</v>
      </c>
      <c r="CM600" s="4"/>
      <c r="CN600" s="5">
        <v>0</v>
      </c>
      <c r="CO600" s="5">
        <v>0</v>
      </c>
      <c r="CP600" s="5">
        <v>0</v>
      </c>
      <c r="CQ600" s="5">
        <v>0</v>
      </c>
      <c r="CR600" s="5">
        <v>0</v>
      </c>
      <c r="CS600" s="5">
        <v>0</v>
      </c>
      <c r="CT600" s="4"/>
      <c r="CU600" s="5">
        <v>244</v>
      </c>
      <c r="CV600" s="5">
        <v>255</v>
      </c>
      <c r="CW600" s="5">
        <v>284</v>
      </c>
      <c r="CX600" s="5">
        <v>362</v>
      </c>
      <c r="CY600" s="5">
        <v>444</v>
      </c>
      <c r="CZ600" s="5">
        <v>502</v>
      </c>
      <c r="DA600" s="4"/>
      <c r="DB600" s="4"/>
      <c r="DC600" s="5">
        <v>736</v>
      </c>
      <c r="DD600" s="5">
        <v>789</v>
      </c>
      <c r="DE600" s="5">
        <v>822</v>
      </c>
      <c r="DF600" s="5">
        <v>999</v>
      </c>
      <c r="DG600" s="5">
        <v>1016</v>
      </c>
      <c r="DH600" s="5">
        <v>853</v>
      </c>
      <c r="DI600" s="4"/>
      <c r="DJ600" s="5">
        <v>3404</v>
      </c>
      <c r="DK600" s="5">
        <v>3419</v>
      </c>
      <c r="DL600" s="5">
        <v>3571</v>
      </c>
      <c r="DM600" s="5">
        <v>3980</v>
      </c>
      <c r="DN600" s="5">
        <v>4073</v>
      </c>
      <c r="DO600" s="5">
        <v>3917</v>
      </c>
      <c r="DP600" s="4"/>
      <c r="DQ600" s="5">
        <v>130</v>
      </c>
      <c r="DR600" s="5">
        <v>120</v>
      </c>
      <c r="DS600" s="5">
        <v>114</v>
      </c>
      <c r="DT600" s="5">
        <v>126</v>
      </c>
      <c r="DU600" s="5">
        <v>112</v>
      </c>
      <c r="DV600" s="5">
        <v>136</v>
      </c>
      <c r="DW600" s="4"/>
      <c r="DX600" s="5">
        <v>4098</v>
      </c>
      <c r="DY600" s="5">
        <v>4019</v>
      </c>
      <c r="DZ600" s="5">
        <v>4077</v>
      </c>
      <c r="EA600" s="5">
        <v>5177</v>
      </c>
      <c r="EB600" s="5">
        <v>5201</v>
      </c>
      <c r="EC600" s="5">
        <v>4906</v>
      </c>
      <c r="ED600" s="4"/>
      <c r="EE600" s="4"/>
      <c r="EF600" s="5">
        <v>1088</v>
      </c>
      <c r="EG600" s="5">
        <v>1190</v>
      </c>
      <c r="EH600" s="5">
        <v>1297</v>
      </c>
      <c r="EI600" s="5">
        <v>1790</v>
      </c>
      <c r="EJ600" s="5">
        <v>1910</v>
      </c>
      <c r="EK600" s="5">
        <v>1910</v>
      </c>
      <c r="EL600" s="4"/>
      <c r="EM600" s="5">
        <v>3816</v>
      </c>
      <c r="EN600" s="5">
        <v>3906</v>
      </c>
      <c r="EO600" s="5">
        <v>4270</v>
      </c>
      <c r="EP600" s="5">
        <v>5079</v>
      </c>
      <c r="EQ600" s="5">
        <v>5420</v>
      </c>
      <c r="ER600" s="5">
        <v>5561</v>
      </c>
      <c r="ES600" s="4"/>
      <c r="ET600" s="5">
        <v>144</v>
      </c>
      <c r="EU600" s="5">
        <v>131</v>
      </c>
      <c r="EV600" s="5">
        <v>126</v>
      </c>
      <c r="EW600" s="5">
        <v>141</v>
      </c>
      <c r="EX600" s="5">
        <v>133</v>
      </c>
      <c r="EY600" s="5">
        <v>157</v>
      </c>
      <c r="EZ600" s="4"/>
      <c r="FA600" s="5">
        <v>4904</v>
      </c>
      <c r="FB600" s="5">
        <v>5096</v>
      </c>
      <c r="FC600" s="5">
        <v>5567</v>
      </c>
      <c r="FD600" s="5">
        <v>6869</v>
      </c>
      <c r="FE600" s="5">
        <v>7330</v>
      </c>
      <c r="FF600" s="5">
        <v>7471</v>
      </c>
      <c r="FG600" s="4"/>
      <c r="FH600" s="5">
        <v>5048</v>
      </c>
      <c r="FI600" s="5">
        <v>5227</v>
      </c>
      <c r="FJ600" s="5">
        <v>5693</v>
      </c>
      <c r="FK600" s="5">
        <v>7010</v>
      </c>
      <c r="FL600" s="5">
        <v>7463</v>
      </c>
      <c r="FM600" s="5">
        <v>7628</v>
      </c>
      <c r="FN600" s="4"/>
      <c r="FO600" s="4"/>
      <c r="FP600" s="97">
        <v>8154</v>
      </c>
      <c r="FQ600" s="97">
        <v>7190</v>
      </c>
      <c r="FR600" s="97">
        <v>7139.5599999999995</v>
      </c>
      <c r="FS600" s="21">
        <v>6672.3000000000011</v>
      </c>
      <c r="FT600" s="21">
        <v>4996</v>
      </c>
      <c r="FU600" s="21">
        <v>3952</v>
      </c>
      <c r="FV600" s="4"/>
      <c r="FW600" s="21">
        <v>63024</v>
      </c>
      <c r="FX600" s="21">
        <v>61450</v>
      </c>
      <c r="FY600" s="21">
        <v>56170.439999999988</v>
      </c>
      <c r="FZ600" s="21">
        <v>54653.700000000004</v>
      </c>
      <c r="GA600" s="21">
        <v>52350</v>
      </c>
      <c r="GB600" s="21">
        <v>46184</v>
      </c>
      <c r="GC600" s="4"/>
      <c r="GD600" s="97">
        <v>71178</v>
      </c>
      <c r="GE600" s="97">
        <v>68640</v>
      </c>
      <c r="GF600" s="97">
        <v>63310</v>
      </c>
      <c r="GG600" s="97">
        <v>61326</v>
      </c>
      <c r="GH600" s="97">
        <v>57346</v>
      </c>
      <c r="GI600" s="97">
        <v>50136</v>
      </c>
      <c r="GJ600" s="4"/>
      <c r="GK600" s="6"/>
      <c r="GL600" s="4">
        <v>9242</v>
      </c>
      <c r="GM600" s="4">
        <v>8380</v>
      </c>
      <c r="GN600" s="4">
        <v>8436.56</v>
      </c>
      <c r="GO600" s="4">
        <v>8462.3000000000011</v>
      </c>
      <c r="GP600" s="4">
        <v>6906</v>
      </c>
      <c r="GQ600" s="4">
        <v>5862</v>
      </c>
      <c r="GR600" s="4"/>
      <c r="GS600" s="4"/>
      <c r="GT600" s="4">
        <v>65356</v>
      </c>
      <c r="GU600" s="4">
        <v>60440.439999999988</v>
      </c>
      <c r="GV600" s="4">
        <v>59732.700000000004</v>
      </c>
      <c r="GW600" s="4">
        <v>57770</v>
      </c>
      <c r="GX600" s="4">
        <v>51745</v>
      </c>
      <c r="GY600" s="4"/>
      <c r="GZ600" s="4">
        <v>76082</v>
      </c>
      <c r="HA600" s="4">
        <v>73736</v>
      </c>
      <c r="HB600" s="4">
        <v>68877</v>
      </c>
      <c r="HC600" s="4">
        <v>68195</v>
      </c>
      <c r="HD600" s="4">
        <v>57479</v>
      </c>
      <c r="HE600" s="4">
        <v>50293</v>
      </c>
      <c r="HF600" s="4"/>
      <c r="HG600" s="6"/>
      <c r="HH600" s="94">
        <f t="shared" si="2097"/>
        <v>6.5249332813577619E-3</v>
      </c>
      <c r="HI600" s="84">
        <f t="shared" si="2098"/>
        <v>7.1174377224199285E-3</v>
      </c>
      <c r="HJ600" s="84">
        <f t="shared" si="2099"/>
        <v>7.7703755182247361E-3</v>
      </c>
      <c r="HK600" s="84">
        <f t="shared" si="2100"/>
        <v>1.0741396381529598E-2</v>
      </c>
      <c r="HL600" s="84">
        <f t="shared" si="2101"/>
        <v>1.1515354308159321E-2</v>
      </c>
      <c r="HM600" s="102">
        <f t="shared" si="2102"/>
        <v>1.1569727293653005E-2</v>
      </c>
      <c r="HN600" s="47"/>
      <c r="HO600" s="94">
        <f t="shared" si="2103"/>
        <v>4.8901016522234553E-2</v>
      </c>
      <c r="HP600" s="84">
        <f t="shared" si="2104"/>
        <v>4.3003678339663266E-2</v>
      </c>
      <c r="HQ600" s="84">
        <f t="shared" si="2105"/>
        <v>4.2773371036928749E-2</v>
      </c>
      <c r="HR600" s="84">
        <f t="shared" si="2106"/>
        <v>4.0039005070659189E-2</v>
      </c>
      <c r="HS600" s="84">
        <f t="shared" si="2107"/>
        <v>3.0120790640609411E-2</v>
      </c>
      <c r="HT600" s="102">
        <f t="shared" si="2108"/>
        <v>2.3939037834825486E-2</v>
      </c>
      <c r="HU600" s="47"/>
      <c r="HV600" s="84">
        <f t="shared" si="2109"/>
        <v>5.5425949803592313E-2</v>
      </c>
      <c r="HW600" s="84">
        <f t="shared" si="2110"/>
        <v>5.0121116062083193E-2</v>
      </c>
      <c r="HX600" s="84">
        <f t="shared" si="2111"/>
        <v>5.0543746555153486E-2</v>
      </c>
      <c r="HY600" s="84">
        <f t="shared" si="2112"/>
        <v>5.0780401452188789E-2</v>
      </c>
      <c r="HZ600" s="84">
        <f t="shared" si="2113"/>
        <v>4.163614494876873E-2</v>
      </c>
      <c r="IA600" s="102">
        <f t="shared" si="2114"/>
        <v>3.5508765128478489E-2</v>
      </c>
      <c r="IB600" s="47"/>
      <c r="IC600" s="47"/>
      <c r="ID600" s="94">
        <f t="shared" si="2115"/>
        <v>4.8641145361309644E-3</v>
      </c>
      <c r="IE600" s="84">
        <f t="shared" si="2116"/>
        <v>4.9671842830455734E-3</v>
      </c>
      <c r="IF600" s="84">
        <f t="shared" si="2117"/>
        <v>5.4132860040567955E-3</v>
      </c>
      <c r="IG600" s="84">
        <f t="shared" si="2118"/>
        <v>6.4049534666700296E-3</v>
      </c>
      <c r="IH600" s="84">
        <f t="shared" si="2119"/>
        <v>6.8063175687130412E-3</v>
      </c>
      <c r="II600" s="102">
        <f t="shared" si="2120"/>
        <v>6.9542229303027042E-3</v>
      </c>
      <c r="IJ600" s="102"/>
      <c r="IK600" s="94">
        <f t="shared" si="2121"/>
        <v>8.0334369634464858E-2</v>
      </c>
      <c r="IL600" s="84">
        <f t="shared" si="2122"/>
        <v>7.8144770658768681E-2</v>
      </c>
      <c r="IM600" s="84">
        <f t="shared" si="2123"/>
        <v>7.1209989858012149E-2</v>
      </c>
      <c r="IN600" s="84">
        <f t="shared" si="2124"/>
        <v>6.8921914802390988E-2</v>
      </c>
      <c r="IO600" s="84">
        <f t="shared" si="2125"/>
        <v>6.5739986111093676E-2</v>
      </c>
      <c r="IP600" s="102">
        <f t="shared" si="2126"/>
        <v>5.7754690130030588E-2</v>
      </c>
      <c r="IQ600" s="47"/>
      <c r="IR600" s="94">
        <f t="shared" si="2127"/>
        <v>8.519848417059582E-2</v>
      </c>
      <c r="IS600" s="84">
        <f t="shared" si="2128"/>
        <v>8.3111954941814253E-2</v>
      </c>
      <c r="IT600" s="84">
        <f t="shared" si="2129"/>
        <v>7.6623275862068949E-2</v>
      </c>
      <c r="IU600" s="84">
        <f t="shared" si="2130"/>
        <v>7.5326868269061015E-2</v>
      </c>
      <c r="IV600" s="84">
        <f t="shared" si="2131"/>
        <v>7.2546303679806717E-2</v>
      </c>
      <c r="IW600" s="102">
        <f t="shared" si="2132"/>
        <v>6.4708913060333287E-2</v>
      </c>
      <c r="IX600" s="143"/>
      <c r="IY600" s="143"/>
      <c r="IZ600" s="94">
        <f t="shared" si="2133"/>
        <v>5.1552352338883134E-3</v>
      </c>
      <c r="JA600" s="84">
        <f t="shared" si="2134"/>
        <v>5.3442063182445503E-3</v>
      </c>
      <c r="JB600" s="84">
        <f t="shared" si="2135"/>
        <v>5.8249521824475054E-3</v>
      </c>
      <c r="JC600" s="84">
        <f t="shared" si="2136"/>
        <v>7.1580044288133389E-3</v>
      </c>
      <c r="JD600" s="84">
        <f t="shared" si="2137"/>
        <v>7.6180815633592105E-3</v>
      </c>
      <c r="JE600" s="102">
        <f t="shared" si="2138"/>
        <v>7.7440232849336193E-3</v>
      </c>
      <c r="JF600" s="102"/>
      <c r="JG600" s="94">
        <f t="shared" si="2139"/>
        <v>7.4824497038683185E-2</v>
      </c>
      <c r="JH600" s="84">
        <f t="shared" si="2140"/>
        <v>7.1983187143702096E-2</v>
      </c>
      <c r="JI600" s="84">
        <f t="shared" si="2141"/>
        <v>6.6243528412206126E-2</v>
      </c>
      <c r="JJ600" s="84">
        <f t="shared" si="2142"/>
        <v>6.3906213364595552E-2</v>
      </c>
      <c r="JK600" s="84">
        <f t="shared" si="2143"/>
        <v>5.9599796089003718E-2</v>
      </c>
      <c r="JL600" s="102">
        <f t="shared" si="2144"/>
        <v>5.1968190525154861E-2</v>
      </c>
      <c r="JM600" s="47"/>
      <c r="JN600" s="94">
        <f t="shared" si="2145"/>
        <v>7.9979732272571505E-2</v>
      </c>
      <c r="JO600" s="84">
        <f t="shared" si="2146"/>
        <v>7.7327393461946642E-2</v>
      </c>
      <c r="JP600" s="84">
        <f t="shared" si="2147"/>
        <v>7.2068480594653636E-2</v>
      </c>
      <c r="JQ600" s="84">
        <f t="shared" si="2148"/>
        <v>7.1064217793408893E-2</v>
      </c>
      <c r="JR600" s="84">
        <f t="shared" si="2149"/>
        <v>6.7217877652362923E-2</v>
      </c>
      <c r="JS600" s="102">
        <f t="shared" si="2150"/>
        <v>5.9712213810088483E-2</v>
      </c>
      <c r="JT600" s="143"/>
      <c r="JU600" s="143"/>
      <c r="JV600" s="143"/>
      <c r="JW600" s="84">
        <f t="shared" si="2151"/>
        <v>2.565002848835131E-4</v>
      </c>
      <c r="JX600" s="84">
        <f t="shared" si="2152"/>
        <v>2.6742005713350868E-4</v>
      </c>
      <c r="JY600" s="84">
        <f t="shared" si="2153"/>
        <v>2.9715940718790939E-4</v>
      </c>
      <c r="JZ600" s="51">
        <f t="shared" si="2154"/>
        <v>3.7723068907125176E-4</v>
      </c>
      <c r="KA600" s="51">
        <f t="shared" si="2155"/>
        <v>4.6144996100020319E-4</v>
      </c>
      <c r="KB600" s="51">
        <f t="shared" si="2156"/>
        <v>5.2034529367376214E-4</v>
      </c>
      <c r="KC600" s="47"/>
      <c r="KD600" s="84">
        <f t="shared" si="2157"/>
        <v>5.4663995139109353E-4</v>
      </c>
      <c r="KE600" s="84">
        <f t="shared" si="2158"/>
        <v>6.6487967146135099E-4</v>
      </c>
      <c r="KF600" s="84">
        <f t="shared" si="2159"/>
        <v>9.3123898731422303E-4</v>
      </c>
      <c r="KG600" s="51">
        <f t="shared" si="2160"/>
        <v>1.5672788849811123E-3</v>
      </c>
      <c r="KH600" s="51">
        <f t="shared" si="2161"/>
        <v>1.8676251799940656E-3</v>
      </c>
      <c r="KI600" s="51">
        <f t="shared" si="2162"/>
        <v>2.2793611569494085E-3</v>
      </c>
      <c r="KJ600" s="47"/>
      <c r="KK600" s="84">
        <f t="shared" si="2163"/>
        <v>4.352094997613706E-3</v>
      </c>
      <c r="KL600" s="84">
        <f t="shared" si="2164"/>
        <v>4.4129552957560964E-3</v>
      </c>
      <c r="KM600" s="84">
        <f t="shared" si="2165"/>
        <v>4.5965537879453728E-3</v>
      </c>
      <c r="KN600" s="51">
        <f t="shared" si="2166"/>
        <v>5.1884850853197865E-3</v>
      </c>
      <c r="KO600" s="51">
        <f t="shared" si="2167"/>
        <v>5.2890064223649414E-3</v>
      </c>
      <c r="KP600" s="51">
        <f t="shared" si="2168"/>
        <v>4.9443168343104495E-3</v>
      </c>
      <c r="KQ600" s="4"/>
      <c r="KR600" s="123">
        <f t="shared" si="2169"/>
        <v>7.4824497038683185E-2</v>
      </c>
      <c r="KS600" s="123">
        <f t="shared" si="2170"/>
        <v>7.1983187143702096E-2</v>
      </c>
      <c r="KT600" s="123">
        <f t="shared" si="2171"/>
        <v>6.6243528412206126E-2</v>
      </c>
      <c r="KU600" s="134">
        <f t="shared" si="2172"/>
        <v>6.3906213364595552E-2</v>
      </c>
      <c r="KV600" s="134">
        <f t="shared" si="2173"/>
        <v>5.9599796089003718E-2</v>
      </c>
      <c r="KW600" s="134">
        <f t="shared" si="2174"/>
        <v>5.1968190525154861E-2</v>
      </c>
      <c r="KX600" s="4"/>
      <c r="KY600" s="123">
        <f t="shared" si="2175"/>
        <v>7.9979732272571491E-2</v>
      </c>
      <c r="KZ600" s="123">
        <f t="shared" si="2176"/>
        <v>7.7328442168053055E-2</v>
      </c>
      <c r="LA600" s="123">
        <f t="shared" si="2177"/>
        <v>7.2068480594653636E-2</v>
      </c>
      <c r="LB600" s="134">
        <f t="shared" si="2178"/>
        <v>7.1039208023967709E-2</v>
      </c>
      <c r="LC600" s="134">
        <f t="shared" si="2179"/>
        <v>6.7217877652362923E-2</v>
      </c>
      <c r="LD600" s="134">
        <f t="shared" si="2180"/>
        <v>5.9712213810088483E-2</v>
      </c>
      <c r="LE600" s="4"/>
      <c r="LF600" s="4"/>
      <c r="LG600" s="94">
        <f t="shared" si="2181"/>
        <v>4.8335974643423138E-2</v>
      </c>
      <c r="LH600" s="84">
        <f t="shared" si="2182"/>
        <v>4.8785154008035202E-2</v>
      </c>
      <c r="LI600" s="84">
        <f t="shared" si="2183"/>
        <v>4.988582469699631E-2</v>
      </c>
      <c r="LJ600" s="84">
        <f t="shared" si="2184"/>
        <v>5.1640513552068473E-2</v>
      </c>
      <c r="LK600" s="84">
        <f t="shared" si="2185"/>
        <v>5.9493501272946538E-2</v>
      </c>
      <c r="LL600" s="102">
        <f t="shared" si="2186"/>
        <v>6.5810173046670167E-2</v>
      </c>
      <c r="LM600" s="4"/>
      <c r="LN600" s="94">
        <f t="shared" si="2187"/>
        <v>0.10578446909667195</v>
      </c>
      <c r="LO600" s="84">
        <f t="shared" si="2188"/>
        <v>0.12339774249091257</v>
      </c>
      <c r="LP600" s="84">
        <f t="shared" si="2189"/>
        <v>0.1584401897066573</v>
      </c>
      <c r="LQ600" s="84">
        <f t="shared" si="2190"/>
        <v>0.2166904422253923</v>
      </c>
      <c r="LR600" s="84">
        <f t="shared" si="2191"/>
        <v>0.24360176872571351</v>
      </c>
      <c r="LS600" s="102">
        <f t="shared" si="2192"/>
        <v>0.2910330361824856</v>
      </c>
      <c r="LT600" s="4"/>
      <c r="LU600" s="94">
        <f t="shared" si="2193"/>
        <v>0.81180665610142633</v>
      </c>
      <c r="LV600" s="84">
        <f t="shared" si="2194"/>
        <v>0.76889229003252346</v>
      </c>
      <c r="LW600" s="84">
        <f t="shared" si="2195"/>
        <v>0.7161426313015985</v>
      </c>
      <c r="LX600" s="84">
        <f t="shared" si="2196"/>
        <v>0.73851640513552064</v>
      </c>
      <c r="LY600" s="84">
        <f t="shared" si="2197"/>
        <v>0.6969047300013399</v>
      </c>
      <c r="LZ600" s="102">
        <f t="shared" si="2198"/>
        <v>0.64315679077084431</v>
      </c>
      <c r="MA600" s="4"/>
      <c r="MB600" s="4"/>
      <c r="MC600" s="4"/>
      <c r="MD600" s="134">
        <f t="shared" si="2199"/>
        <v>0.48895343172504618</v>
      </c>
      <c r="ME600" s="134">
        <f t="shared" si="2200"/>
        <v>0.28465832492336596</v>
      </c>
      <c r="MF600" s="134">
        <f t="shared" si="2201"/>
        <v>0.32945697104070754</v>
      </c>
      <c r="MG600" s="4"/>
      <c r="MH600" s="134">
        <f t="shared" si="2202"/>
        <v>-0.44032847413037618</v>
      </c>
      <c r="MI600" s="134">
        <f t="shared" si="2203"/>
        <v>-0.1889524174179846</v>
      </c>
      <c r="MJ600" s="134">
        <f t="shared" si="2204"/>
        <v>-0.21549784906114497</v>
      </c>
      <c r="MK600" s="4"/>
      <c r="ML600" s="134">
        <f t="shared" si="2205"/>
        <v>-0.29746472019577697</v>
      </c>
      <c r="MM600" s="134">
        <f t="shared" si="2206"/>
        <v>-0.15549273595640753</v>
      </c>
      <c r="MN600" s="134">
        <f t="shared" si="2207"/>
        <v>-0.17145174537621372</v>
      </c>
      <c r="MO600" s="4"/>
      <c r="MP600" s="4"/>
    </row>
    <row r="601" spans="1:354" ht="12" x14ac:dyDescent="0.25">
      <c r="A601" s="21">
        <f>SUM(A466:A509)</f>
        <v>0</v>
      </c>
      <c r="B601" s="153"/>
      <c r="C601" s="153">
        <v>70000</v>
      </c>
      <c r="D601" s="88" t="s">
        <v>601</v>
      </c>
      <c r="E601" s="6"/>
      <c r="F601" s="3">
        <v>132721</v>
      </c>
      <c r="G601" s="3">
        <v>132984</v>
      </c>
      <c r="H601" s="3">
        <v>133480</v>
      </c>
      <c r="I601" s="4">
        <v>133953</v>
      </c>
      <c r="J601" s="181">
        <v>134452.5</v>
      </c>
      <c r="K601" s="10">
        <v>134952</v>
      </c>
      <c r="L601" s="4"/>
      <c r="M601" s="3">
        <v>99111</v>
      </c>
      <c r="N601" s="3">
        <v>98121</v>
      </c>
      <c r="O601" s="3">
        <v>97069</v>
      </c>
      <c r="P601" s="4">
        <v>95594</v>
      </c>
      <c r="Q601" s="181">
        <v>94133.5</v>
      </c>
      <c r="R601" s="10">
        <v>92673</v>
      </c>
      <c r="S601" s="4"/>
      <c r="T601" s="3">
        <v>471545</v>
      </c>
      <c r="U601" s="3">
        <v>471063</v>
      </c>
      <c r="V601" s="3">
        <v>470988</v>
      </c>
      <c r="W601" s="4">
        <v>471027</v>
      </c>
      <c r="X601" s="181">
        <v>471088.5</v>
      </c>
      <c r="Y601" s="10">
        <v>471150</v>
      </c>
      <c r="Z601" s="10"/>
      <c r="AA601" s="3">
        <v>149862</v>
      </c>
      <c r="AB601" s="3">
        <v>154112</v>
      </c>
      <c r="AC601" s="3">
        <v>158667</v>
      </c>
      <c r="AD601" s="4">
        <v>162851</v>
      </c>
      <c r="AE601" s="10">
        <v>167478</v>
      </c>
      <c r="AF601" s="10">
        <v>172105</v>
      </c>
      <c r="AG601" s="10"/>
      <c r="AH601" s="10">
        <v>570656</v>
      </c>
      <c r="AI601" s="10">
        <v>569184</v>
      </c>
      <c r="AJ601" s="10">
        <v>568057</v>
      </c>
      <c r="AK601" s="10">
        <v>566621</v>
      </c>
      <c r="AL601" s="181">
        <v>565222</v>
      </c>
      <c r="AM601" s="10">
        <v>563823</v>
      </c>
      <c r="AN601" s="10"/>
      <c r="AO601" s="10">
        <v>853239</v>
      </c>
      <c r="AP601" s="10">
        <v>856280</v>
      </c>
      <c r="AQ601" s="10">
        <v>860204</v>
      </c>
      <c r="AR601" s="10">
        <v>863425</v>
      </c>
      <c r="AS601" s="181">
        <v>867152.5</v>
      </c>
      <c r="AT601" s="10">
        <v>870880</v>
      </c>
      <c r="AU601" s="10"/>
      <c r="AV601" s="10"/>
      <c r="AW601" s="117">
        <v>57</v>
      </c>
      <c r="AX601" s="5">
        <v>49</v>
      </c>
      <c r="AY601" s="5">
        <v>62</v>
      </c>
      <c r="AZ601" s="118">
        <v>129</v>
      </c>
      <c r="BA601" s="118">
        <v>128</v>
      </c>
      <c r="BB601" s="118">
        <v>155</v>
      </c>
      <c r="BC601" s="4"/>
      <c r="BD601" s="5">
        <v>144</v>
      </c>
      <c r="BE601" s="5">
        <v>181</v>
      </c>
      <c r="BF601" s="5">
        <v>256</v>
      </c>
      <c r="BG601" s="5">
        <v>427</v>
      </c>
      <c r="BH601" s="5">
        <v>507</v>
      </c>
      <c r="BI601" s="5">
        <v>553</v>
      </c>
      <c r="BJ601" s="4"/>
      <c r="BK601" s="5">
        <v>3</v>
      </c>
      <c r="BL601" s="5">
        <v>5</v>
      </c>
      <c r="BM601" s="5">
        <v>2</v>
      </c>
      <c r="BN601" s="5">
        <v>3</v>
      </c>
      <c r="BO601" s="5">
        <v>4</v>
      </c>
      <c r="BP601" s="5">
        <v>4</v>
      </c>
      <c r="BQ601" s="4"/>
      <c r="BR601" s="5">
        <v>204</v>
      </c>
      <c r="BS601" s="5">
        <v>235</v>
      </c>
      <c r="BT601" s="5">
        <v>320</v>
      </c>
      <c r="BU601" s="5">
        <v>559</v>
      </c>
      <c r="BV601" s="5">
        <v>639</v>
      </c>
      <c r="BW601" s="5">
        <v>712</v>
      </c>
      <c r="BX601" s="21"/>
      <c r="BY601" s="21"/>
      <c r="BZ601" s="5">
        <v>48</v>
      </c>
      <c r="CA601" s="5">
        <v>33</v>
      </c>
      <c r="CB601" s="5">
        <v>48</v>
      </c>
      <c r="CC601" s="5">
        <v>69</v>
      </c>
      <c r="CD601" s="5">
        <v>86.5</v>
      </c>
      <c r="CE601" s="5">
        <v>104</v>
      </c>
      <c r="CF601" s="4"/>
      <c r="CG601" s="5">
        <v>2</v>
      </c>
      <c r="CH601" s="5">
        <v>5</v>
      </c>
      <c r="CI601" s="5">
        <v>1</v>
      </c>
      <c r="CJ601" s="5">
        <v>0</v>
      </c>
      <c r="CK601" s="5">
        <v>12</v>
      </c>
      <c r="CL601" s="5">
        <v>15</v>
      </c>
      <c r="CM601" s="4"/>
      <c r="CN601" s="5">
        <v>0</v>
      </c>
      <c r="CO601" s="5">
        <v>0</v>
      </c>
      <c r="CP601" s="5">
        <v>0</v>
      </c>
      <c r="CQ601" s="5">
        <v>0</v>
      </c>
      <c r="CR601" s="5">
        <v>0</v>
      </c>
      <c r="CS601" s="5">
        <v>0</v>
      </c>
      <c r="CT601" s="4"/>
      <c r="CU601" s="5">
        <v>50</v>
      </c>
      <c r="CV601" s="5">
        <v>38</v>
      </c>
      <c r="CW601" s="5">
        <v>49</v>
      </c>
      <c r="CX601" s="5">
        <v>69</v>
      </c>
      <c r="CY601" s="5">
        <v>98.5</v>
      </c>
      <c r="CZ601" s="5">
        <v>119</v>
      </c>
      <c r="DA601" s="4"/>
      <c r="DB601" s="4"/>
      <c r="DC601" s="5">
        <v>198</v>
      </c>
      <c r="DD601" s="5">
        <v>193</v>
      </c>
      <c r="DE601" s="5">
        <v>198</v>
      </c>
      <c r="DF601" s="5">
        <v>254</v>
      </c>
      <c r="DG601" s="5">
        <v>255.5</v>
      </c>
      <c r="DH601" s="5">
        <v>255</v>
      </c>
      <c r="DI601" s="4"/>
      <c r="DJ601" s="5">
        <v>965</v>
      </c>
      <c r="DK601" s="5">
        <v>964</v>
      </c>
      <c r="DL601" s="5">
        <v>1063</v>
      </c>
      <c r="DM601" s="5">
        <v>1193</v>
      </c>
      <c r="DN601" s="5">
        <v>1286</v>
      </c>
      <c r="DO601" s="5">
        <v>1320</v>
      </c>
      <c r="DP601" s="4"/>
      <c r="DQ601" s="5">
        <v>24</v>
      </c>
      <c r="DR601" s="5">
        <v>20</v>
      </c>
      <c r="DS601" s="5">
        <v>24</v>
      </c>
      <c r="DT601" s="5">
        <v>21</v>
      </c>
      <c r="DU601" s="5">
        <v>23</v>
      </c>
      <c r="DV601" s="5">
        <v>45</v>
      </c>
      <c r="DW601" s="4"/>
      <c r="DX601" s="5">
        <v>993</v>
      </c>
      <c r="DY601" s="5">
        <v>1023</v>
      </c>
      <c r="DZ601" s="5">
        <v>1124</v>
      </c>
      <c r="EA601" s="5">
        <v>1488</v>
      </c>
      <c r="EB601" s="5">
        <v>1564.5</v>
      </c>
      <c r="EC601" s="5">
        <v>1620</v>
      </c>
      <c r="ED601" s="4"/>
      <c r="EE601" s="4"/>
      <c r="EF601" s="5">
        <v>303</v>
      </c>
      <c r="EG601" s="5">
        <v>275</v>
      </c>
      <c r="EH601" s="5">
        <v>308</v>
      </c>
      <c r="EI601" s="5">
        <v>452</v>
      </c>
      <c r="EJ601" s="5">
        <v>470</v>
      </c>
      <c r="EK601" s="5">
        <v>514</v>
      </c>
      <c r="EL601" s="4"/>
      <c r="EM601" s="5">
        <v>1111</v>
      </c>
      <c r="EN601" s="5">
        <v>1150</v>
      </c>
      <c r="EO601" s="5">
        <v>1320</v>
      </c>
      <c r="EP601" s="5">
        <v>1629</v>
      </c>
      <c r="EQ601" s="5">
        <v>1805</v>
      </c>
      <c r="ER601" s="5">
        <v>1888</v>
      </c>
      <c r="ES601" s="4"/>
      <c r="ET601" s="5">
        <v>27</v>
      </c>
      <c r="EU601" s="5">
        <v>25</v>
      </c>
      <c r="EV601" s="5">
        <v>26</v>
      </c>
      <c r="EW601" s="5">
        <v>24</v>
      </c>
      <c r="EX601" s="5">
        <v>27</v>
      </c>
      <c r="EY601" s="5">
        <v>49</v>
      </c>
      <c r="EZ601" s="4"/>
      <c r="FA601" s="5">
        <v>1414</v>
      </c>
      <c r="FB601" s="5">
        <v>1425</v>
      </c>
      <c r="FC601" s="5">
        <v>1628</v>
      </c>
      <c r="FD601" s="5">
        <v>2081</v>
      </c>
      <c r="FE601" s="5">
        <v>2275</v>
      </c>
      <c r="FF601" s="5">
        <v>2402</v>
      </c>
      <c r="FG601" s="4"/>
      <c r="FH601" s="5">
        <v>1441</v>
      </c>
      <c r="FI601" s="5">
        <v>1450</v>
      </c>
      <c r="FJ601" s="5">
        <v>1654</v>
      </c>
      <c r="FK601" s="5">
        <v>2105</v>
      </c>
      <c r="FL601" s="5">
        <v>2302</v>
      </c>
      <c r="FM601" s="5">
        <v>2451</v>
      </c>
      <c r="FN601" s="4"/>
      <c r="FO601" s="4"/>
      <c r="FP601" s="97">
        <v>7340</v>
      </c>
      <c r="FQ601" s="97">
        <v>5918</v>
      </c>
      <c r="FR601" s="97">
        <v>5905.84</v>
      </c>
      <c r="FS601" s="21">
        <v>4860.16</v>
      </c>
      <c r="FT601" s="21">
        <v>3246</v>
      </c>
      <c r="FU601" s="21">
        <v>2838</v>
      </c>
      <c r="FV601" s="4"/>
      <c r="FW601" s="21">
        <v>42700</v>
      </c>
      <c r="FX601" s="21">
        <v>38420</v>
      </c>
      <c r="FY601" s="21">
        <v>35624.159999999996</v>
      </c>
      <c r="FZ601" s="21">
        <v>33919.840000000004</v>
      </c>
      <c r="GA601" s="21">
        <v>32168</v>
      </c>
      <c r="GB601" s="21">
        <v>29120</v>
      </c>
      <c r="GC601" s="4"/>
      <c r="GD601" s="97">
        <v>50040</v>
      </c>
      <c r="GE601" s="97">
        <v>44338</v>
      </c>
      <c r="GF601" s="97">
        <v>41530</v>
      </c>
      <c r="GG601" s="97">
        <v>38780</v>
      </c>
      <c r="GH601" s="97">
        <v>35414</v>
      </c>
      <c r="GI601" s="97">
        <v>31958</v>
      </c>
      <c r="GJ601" s="4"/>
      <c r="GK601" s="6"/>
      <c r="GL601" s="4">
        <v>7643</v>
      </c>
      <c r="GM601" s="4">
        <v>6193</v>
      </c>
      <c r="GN601" s="4">
        <v>6213.84</v>
      </c>
      <c r="GO601" s="4">
        <v>5312.1600000000008</v>
      </c>
      <c r="GP601" s="4">
        <v>3716</v>
      </c>
      <c r="GQ601" s="4">
        <v>3352</v>
      </c>
      <c r="GR601" s="4"/>
      <c r="GS601" s="4"/>
      <c r="GT601" s="4">
        <v>39570</v>
      </c>
      <c r="GU601" s="4">
        <v>36944.159999999989</v>
      </c>
      <c r="GV601" s="4">
        <v>35548.839999999997</v>
      </c>
      <c r="GW601" s="4">
        <v>33973</v>
      </c>
      <c r="GX601" s="4">
        <v>31008</v>
      </c>
      <c r="GY601" s="4"/>
      <c r="GZ601" s="4">
        <v>51454</v>
      </c>
      <c r="HA601" s="4">
        <v>45763</v>
      </c>
      <c r="HB601" s="4">
        <v>43158</v>
      </c>
      <c r="HC601" s="4">
        <v>40861</v>
      </c>
      <c r="HD601" s="4">
        <v>35441</v>
      </c>
      <c r="HE601" s="4">
        <v>32007</v>
      </c>
      <c r="HF601" s="4"/>
      <c r="HG601" s="6"/>
      <c r="HH601" s="95">
        <f t="shared" si="2097"/>
        <v>3.0571783152223263E-3</v>
      </c>
      <c r="HI601" s="85">
        <f t="shared" si="2098"/>
        <v>2.8026620193434635E-3</v>
      </c>
      <c r="HJ601" s="85">
        <f t="shared" si="2099"/>
        <v>3.1730006490228602E-3</v>
      </c>
      <c r="HK601" s="85">
        <f t="shared" si="2100"/>
        <v>4.7283302299307491E-3</v>
      </c>
      <c r="HL601" s="85">
        <f t="shared" ref="HL601:HL607" si="2208">EJ601/Q601</f>
        <v>4.9929090068891518E-3</v>
      </c>
      <c r="HM601" s="103">
        <f t="shared" ref="HM601:HM607" si="2209">EK601/R601</f>
        <v>5.5463835205507538E-3</v>
      </c>
      <c r="HN601" s="47"/>
      <c r="HO601" s="95">
        <f t="shared" si="2103"/>
        <v>7.4058378989214108E-2</v>
      </c>
      <c r="HP601" s="85">
        <f t="shared" si="2104"/>
        <v>6.0313286656271337E-2</v>
      </c>
      <c r="HQ601" s="85">
        <f t="shared" si="2105"/>
        <v>6.0841669328003792E-2</v>
      </c>
      <c r="HR601" s="85">
        <f t="shared" si="2106"/>
        <v>5.0841684624558028E-2</v>
      </c>
      <c r="HS601" s="85">
        <f t="shared" si="2107"/>
        <v>3.4482941779494014E-2</v>
      </c>
      <c r="HT601" s="103">
        <f t="shared" si="2108"/>
        <v>3.0623806286620699E-2</v>
      </c>
      <c r="HU601" s="47"/>
      <c r="HV601" s="84">
        <f t="shared" si="2109"/>
        <v>7.7115557304436436E-2</v>
      </c>
      <c r="HW601" s="84">
        <f t="shared" si="2110"/>
        <v>6.3115948675614805E-2</v>
      </c>
      <c r="HX601" s="85">
        <f t="shared" si="2111"/>
        <v>6.401466997702665E-2</v>
      </c>
      <c r="HY601" s="85">
        <f t="shared" si="2112"/>
        <v>5.5570014854488779E-2</v>
      </c>
      <c r="HZ601" s="85">
        <f t="shared" si="2113"/>
        <v>3.9475850786383167E-2</v>
      </c>
      <c r="IA601" s="103">
        <f t="shared" si="2114"/>
        <v>3.6170189807171453E-2</v>
      </c>
      <c r="IB601" s="47"/>
      <c r="IC601" s="47"/>
      <c r="ID601" s="95">
        <f t="shared" si="2115"/>
        <v>2.3560847851212502E-3</v>
      </c>
      <c r="IE601" s="85">
        <f t="shared" si="2116"/>
        <v>2.4412870465309309E-3</v>
      </c>
      <c r="IF601" s="85">
        <f t="shared" si="2117"/>
        <v>2.8026191750108284E-3</v>
      </c>
      <c r="IG601" s="85">
        <f t="shared" si="2118"/>
        <v>3.4584004738581866E-3</v>
      </c>
      <c r="IH601" s="85">
        <f t="shared" si="2119"/>
        <v>3.8315518209423496E-3</v>
      </c>
      <c r="II601" s="103">
        <f t="shared" si="2120"/>
        <v>4.0072163854398815E-3</v>
      </c>
      <c r="IJ601" s="102"/>
      <c r="IK601" s="95">
        <f t="shared" si="2121"/>
        <v>9.0553393631572804E-2</v>
      </c>
      <c r="IL601" s="85">
        <f t="shared" si="2122"/>
        <v>8.1560215937146407E-2</v>
      </c>
      <c r="IM601" s="85">
        <f t="shared" si="2123"/>
        <v>7.5637086295192224E-2</v>
      </c>
      <c r="IN601" s="85">
        <f t="shared" si="2124"/>
        <v>7.2012517329155243E-2</v>
      </c>
      <c r="IO601" s="85">
        <f t="shared" si="2125"/>
        <v>6.8284409405026864E-2</v>
      </c>
      <c r="IP601" s="103">
        <f t="shared" si="2126"/>
        <v>6.1806218826276134E-2</v>
      </c>
      <c r="IQ601" s="47"/>
      <c r="IR601" s="95">
        <f t="shared" si="2127"/>
        <v>9.2909478416694058E-2</v>
      </c>
      <c r="IS601" s="85">
        <f t="shared" si="2128"/>
        <v>8.400150298367734E-2</v>
      </c>
      <c r="IT601" s="85">
        <f t="shared" si="2129"/>
        <v>7.8439705470203056E-2</v>
      </c>
      <c r="IU601" s="85">
        <f t="shared" si="2130"/>
        <v>7.5470917803013432E-2</v>
      </c>
      <c r="IV601" s="85">
        <f t="shared" si="2131"/>
        <v>7.2115961225969208E-2</v>
      </c>
      <c r="IW601" s="103">
        <f t="shared" si="2132"/>
        <v>6.5813435211716009E-2</v>
      </c>
      <c r="IX601" s="143"/>
      <c r="IY601" s="143"/>
      <c r="IZ601" s="95">
        <f t="shared" si="2133"/>
        <v>2.4778500532720237E-3</v>
      </c>
      <c r="JA601" s="85">
        <f t="shared" si="2134"/>
        <v>2.503584078259403E-3</v>
      </c>
      <c r="JB601" s="85">
        <f t="shared" si="2135"/>
        <v>2.8659095830171973E-3</v>
      </c>
      <c r="JC601" s="85">
        <f t="shared" si="2136"/>
        <v>3.6726489134712619E-3</v>
      </c>
      <c r="JD601" s="85">
        <f t="shared" si="2137"/>
        <v>4.0249671810368313E-3</v>
      </c>
      <c r="JE601" s="103">
        <f t="shared" si="2138"/>
        <v>4.2602022265852933E-3</v>
      </c>
      <c r="JF601" s="102"/>
      <c r="JG601" s="95">
        <f t="shared" si="2139"/>
        <v>8.7688554926260306E-2</v>
      </c>
      <c r="JH601" s="85">
        <f t="shared" si="2140"/>
        <v>7.7897481306572217E-2</v>
      </c>
      <c r="JI601" s="85">
        <f t="shared" si="2141"/>
        <v>7.3108860554486607E-2</v>
      </c>
      <c r="JJ601" s="85">
        <f t="shared" si="2142"/>
        <v>6.8440809641718184E-2</v>
      </c>
      <c r="JK601" s="85">
        <f t="shared" si="2143"/>
        <v>6.2655027582082787E-2</v>
      </c>
      <c r="JL601" s="103">
        <f t="shared" si="2144"/>
        <v>5.6680908724901252E-2</v>
      </c>
      <c r="JM601" s="47"/>
      <c r="JN601" s="95">
        <f t="shared" si="2145"/>
        <v>9.0166404979532336E-2</v>
      </c>
      <c r="JO601" s="85">
        <f t="shared" si="2146"/>
        <v>8.0401065384831619E-2</v>
      </c>
      <c r="JP601" s="85">
        <f t="shared" si="2147"/>
        <v>7.5974770137503811E-2</v>
      </c>
      <c r="JQ601" s="85">
        <f t="shared" si="2148"/>
        <v>7.2113458555189441E-2</v>
      </c>
      <c r="JR601" s="85">
        <f t="shared" si="2149"/>
        <v>6.6679994763119615E-2</v>
      </c>
      <c r="JS601" s="103">
        <f t="shared" si="2150"/>
        <v>6.0941110951486549E-2</v>
      </c>
      <c r="JT601" s="143"/>
      <c r="JU601" s="143"/>
      <c r="JV601" s="143"/>
      <c r="JW601" s="84">
        <f t="shared" si="2151"/>
        <v>8.7618460158133793E-5</v>
      </c>
      <c r="JX601" s="84">
        <f t="shared" si="2152"/>
        <v>6.6762242086917416E-5</v>
      </c>
      <c r="JY601" s="84">
        <f t="shared" si="2153"/>
        <v>8.6258949365996718E-5</v>
      </c>
      <c r="JZ601" s="51">
        <f t="shared" si="2154"/>
        <v>1.217745194759813E-4</v>
      </c>
      <c r="KA601" s="51">
        <f t="shared" si="2155"/>
        <v>1.7426780981631996E-4</v>
      </c>
      <c r="KB601" s="51">
        <f t="shared" si="2156"/>
        <v>2.1105914444781429E-4</v>
      </c>
      <c r="KC601" s="47"/>
      <c r="KD601" s="84">
        <f t="shared" si="2157"/>
        <v>3.5222620983569789E-4</v>
      </c>
      <c r="KE601" s="84">
        <f t="shared" si="2158"/>
        <v>4.0408725473660537E-4</v>
      </c>
      <c r="KF601" s="84">
        <f t="shared" si="2159"/>
        <v>5.5980297751810116E-4</v>
      </c>
      <c r="KG601" s="51">
        <f t="shared" si="2160"/>
        <v>9.812555482412407E-4</v>
      </c>
      <c r="KH601" s="51">
        <f t="shared" si="2161"/>
        <v>1.123452378003687E-3</v>
      </c>
      <c r="KI601" s="51">
        <f t="shared" si="2162"/>
        <v>1.2557132291517018E-3</v>
      </c>
      <c r="KJ601" s="47"/>
      <c r="KK601" s="84">
        <f t="shared" si="2163"/>
        <v>2.038005383278192E-3</v>
      </c>
      <c r="KL601" s="84">
        <f t="shared" si="2164"/>
        <v>2.0327345814358799E-3</v>
      </c>
      <c r="KM601" s="84">
        <f t="shared" si="2165"/>
        <v>2.2198476561330993E-3</v>
      </c>
      <c r="KN601" s="51">
        <f t="shared" si="2166"/>
        <v>2.5537352127789122E-3</v>
      </c>
      <c r="KO601" s="51">
        <f t="shared" si="2167"/>
        <v>2.7272469932168243E-3</v>
      </c>
      <c r="KP601" s="51">
        <f t="shared" si="2168"/>
        <v>2.7934298529857775E-3</v>
      </c>
      <c r="KQ601" s="4"/>
      <c r="KR601" s="123">
        <f t="shared" si="2169"/>
        <v>8.7688554926260306E-2</v>
      </c>
      <c r="KS601" s="123">
        <f t="shared" si="2170"/>
        <v>7.7897481306572217E-2</v>
      </c>
      <c r="KT601" s="123">
        <f t="shared" si="2171"/>
        <v>7.3108860554486607E-2</v>
      </c>
      <c r="KU601" s="134">
        <f t="shared" si="2172"/>
        <v>6.8440809641718184E-2</v>
      </c>
      <c r="KV601" s="134">
        <f t="shared" si="2173"/>
        <v>6.2655027582082787E-2</v>
      </c>
      <c r="KW601" s="134">
        <f t="shared" si="2174"/>
        <v>5.6680908724901252E-2</v>
      </c>
      <c r="KX601" s="4"/>
      <c r="KY601" s="123">
        <f t="shared" si="2175"/>
        <v>9.0166404979532336E-2</v>
      </c>
      <c r="KZ601" s="123">
        <f t="shared" si="2176"/>
        <v>8.0401065384831619E-2</v>
      </c>
      <c r="LA601" s="123">
        <f t="shared" si="2177"/>
        <v>7.5974770137503811E-2</v>
      </c>
      <c r="LB601" s="134">
        <f t="shared" si="2178"/>
        <v>7.2097574922214316E-2</v>
      </c>
      <c r="LC601" s="134">
        <f t="shared" si="2179"/>
        <v>6.6679994763119615E-2</v>
      </c>
      <c r="LD601" s="134">
        <f t="shared" si="2180"/>
        <v>6.0941110951486549E-2</v>
      </c>
      <c r="LE601" s="4"/>
      <c r="LF601" s="4"/>
      <c r="LG601" s="95">
        <f t="shared" si="2181"/>
        <v>3.4698126301179737E-2</v>
      </c>
      <c r="LH601" s="85">
        <f t="shared" si="2182"/>
        <v>2.6206896551724139E-2</v>
      </c>
      <c r="LI601" s="85">
        <f t="shared" si="2183"/>
        <v>2.962515114873035E-2</v>
      </c>
      <c r="LJ601" s="85">
        <f t="shared" si="2184"/>
        <v>3.2779097387173398E-2</v>
      </c>
      <c r="LK601" s="85">
        <f t="shared" si="2185"/>
        <v>4.2788879235447434E-2</v>
      </c>
      <c r="LL601" s="103">
        <f t="shared" si="2186"/>
        <v>4.8551611587107302E-2</v>
      </c>
      <c r="LM601" s="4"/>
      <c r="LN601" s="95">
        <f t="shared" si="2187"/>
        <v>0.14156835530881332</v>
      </c>
      <c r="LO601" s="85">
        <f t="shared" si="2188"/>
        <v>0.16206896551724137</v>
      </c>
      <c r="LP601" s="85">
        <f t="shared" si="2189"/>
        <v>0.19347037484885127</v>
      </c>
      <c r="LQ601" s="85">
        <f t="shared" si="2190"/>
        <v>0.26555819477434678</v>
      </c>
      <c r="LR601" s="85">
        <f t="shared" si="2191"/>
        <v>0.27758470894874021</v>
      </c>
      <c r="LS601" s="103">
        <f t="shared" si="2192"/>
        <v>0.29049367605059162</v>
      </c>
      <c r="LT601" s="4"/>
      <c r="LU601" s="95">
        <f t="shared" si="2193"/>
        <v>0.68910478834142952</v>
      </c>
      <c r="LV601" s="85">
        <f t="shared" si="2194"/>
        <v>0.70551724137931038</v>
      </c>
      <c r="LW601" s="85">
        <f t="shared" si="2195"/>
        <v>0.67956469165659006</v>
      </c>
      <c r="LX601" s="85">
        <f t="shared" si="2196"/>
        <v>0.70688836104513064</v>
      </c>
      <c r="LY601" s="85">
        <f t="shared" si="2197"/>
        <v>0.67962641181581229</v>
      </c>
      <c r="LZ601" s="103">
        <f t="shared" si="2198"/>
        <v>0.66095471236230108</v>
      </c>
      <c r="MA601" s="4"/>
      <c r="MB601" s="4"/>
      <c r="MC601" s="4"/>
      <c r="MD601" s="134">
        <f t="shared" si="2199"/>
        <v>0.74799318816993854</v>
      </c>
      <c r="ME601" s="134">
        <f t="shared" si="2200"/>
        <v>0.42981123556481726</v>
      </c>
      <c r="MF601" s="134">
        <f t="shared" si="2201"/>
        <v>0.48650964141729847</v>
      </c>
      <c r="MG601" s="4"/>
      <c r="MH601" s="134">
        <f t="shared" si="2202"/>
        <v>-0.49666393731696346</v>
      </c>
      <c r="MI601" s="134">
        <f t="shared" si="2203"/>
        <v>-0.18285827953416592</v>
      </c>
      <c r="MJ601" s="134">
        <f t="shared" si="2204"/>
        <v>-0.22470534631492339</v>
      </c>
      <c r="MK601" s="4"/>
      <c r="ML601" s="134">
        <f t="shared" si="2205"/>
        <v>-0.434970299461794</v>
      </c>
      <c r="MM601" s="134">
        <f t="shared" si="2206"/>
        <v>-0.16096784380817691</v>
      </c>
      <c r="MN601" s="134">
        <f t="shared" si="2207"/>
        <v>-0.19787699467610656</v>
      </c>
      <c r="MO601" s="4"/>
      <c r="MP601" s="4"/>
    </row>
    <row r="602" spans="1:354" ht="12" x14ac:dyDescent="0.25">
      <c r="A602" s="13">
        <f>A595</f>
        <v>0</v>
      </c>
      <c r="B602" s="151"/>
      <c r="C602" s="151">
        <v>4000</v>
      </c>
      <c r="D602" s="14" t="s">
        <v>602</v>
      </c>
      <c r="E602" s="26"/>
      <c r="F602" s="27">
        <v>224468</v>
      </c>
      <c r="G602" s="27">
        <v>228318</v>
      </c>
      <c r="H602" s="27">
        <v>231245</v>
      </c>
      <c r="I602" s="24">
        <v>234557</v>
      </c>
      <c r="J602" s="179">
        <v>235681</v>
      </c>
      <c r="K602" s="25">
        <v>236805</v>
      </c>
      <c r="L602" s="24"/>
      <c r="M602" s="27">
        <v>138740</v>
      </c>
      <c r="N602" s="27">
        <v>138629</v>
      </c>
      <c r="O602" s="27">
        <v>139611</v>
      </c>
      <c r="P602" s="24">
        <v>140239</v>
      </c>
      <c r="Q602" s="179">
        <v>140391.5</v>
      </c>
      <c r="R602" s="25">
        <v>140544</v>
      </c>
      <c r="S602" s="24"/>
      <c r="T602" s="27">
        <v>637243</v>
      </c>
      <c r="U602" s="27">
        <v>642011</v>
      </c>
      <c r="V602" s="27">
        <v>648981</v>
      </c>
      <c r="W602" s="24">
        <v>656988</v>
      </c>
      <c r="X602" s="179">
        <v>660341.5</v>
      </c>
      <c r="Y602" s="25">
        <v>663695</v>
      </c>
      <c r="Z602" s="25"/>
      <c r="AA602" s="27">
        <v>154184</v>
      </c>
      <c r="AB602" s="27">
        <v>154528</v>
      </c>
      <c r="AC602" s="27">
        <v>155336</v>
      </c>
      <c r="AD602" s="24">
        <v>156106</v>
      </c>
      <c r="AE602" s="25">
        <v>156894</v>
      </c>
      <c r="AF602" s="25">
        <v>157682</v>
      </c>
      <c r="AG602" s="25"/>
      <c r="AH602" s="25">
        <v>775983</v>
      </c>
      <c r="AI602" s="25">
        <v>780640</v>
      </c>
      <c r="AJ602" s="25">
        <v>788592</v>
      </c>
      <c r="AK602" s="25">
        <v>797227</v>
      </c>
      <c r="AL602" s="179">
        <v>800733</v>
      </c>
      <c r="AM602" s="25">
        <v>804239</v>
      </c>
      <c r="AN602" s="25"/>
      <c r="AO602" s="25">
        <v>1154635</v>
      </c>
      <c r="AP602" s="25">
        <v>1163486</v>
      </c>
      <c r="AQ602" s="25">
        <v>1175173</v>
      </c>
      <c r="AR602" s="25">
        <v>1187890</v>
      </c>
      <c r="AS602" s="179">
        <v>1193308</v>
      </c>
      <c r="AT602" s="25">
        <v>1198726</v>
      </c>
      <c r="AU602" s="25"/>
      <c r="AV602" s="25"/>
      <c r="AW602" s="25">
        <v>627</v>
      </c>
      <c r="AX602" s="28">
        <v>737</v>
      </c>
      <c r="AY602" s="28">
        <v>906</v>
      </c>
      <c r="AZ602" s="116">
        <v>1101</v>
      </c>
      <c r="BA602" s="116">
        <v>1135</v>
      </c>
      <c r="BB602" s="116">
        <v>1226</v>
      </c>
      <c r="BC602" s="24"/>
      <c r="BD602" s="28">
        <v>1531</v>
      </c>
      <c r="BE602" s="28">
        <v>1832</v>
      </c>
      <c r="BF602" s="28">
        <v>2491</v>
      </c>
      <c r="BG602" s="28">
        <v>2952</v>
      </c>
      <c r="BH602" s="28">
        <v>3222</v>
      </c>
      <c r="BI602" s="28">
        <v>3653</v>
      </c>
      <c r="BJ602" s="24"/>
      <c r="BK602" s="28">
        <v>30</v>
      </c>
      <c r="BL602" s="28">
        <v>17</v>
      </c>
      <c r="BM602" s="28">
        <v>29</v>
      </c>
      <c r="BN602" s="28">
        <v>30</v>
      </c>
      <c r="BO602" s="28">
        <v>41</v>
      </c>
      <c r="BP602" s="28">
        <v>41</v>
      </c>
      <c r="BQ602" s="24"/>
      <c r="BR602" s="28">
        <v>2188</v>
      </c>
      <c r="BS602" s="28">
        <v>2586</v>
      </c>
      <c r="BT602" s="28">
        <v>3426</v>
      </c>
      <c r="BU602" s="28">
        <v>4083</v>
      </c>
      <c r="BV602" s="28">
        <v>4398</v>
      </c>
      <c r="BW602" s="28">
        <v>4920</v>
      </c>
      <c r="BX602" s="13"/>
      <c r="BY602" s="13"/>
      <c r="BZ602" s="28">
        <v>1659</v>
      </c>
      <c r="CA602" s="28">
        <v>1776</v>
      </c>
      <c r="CB602" s="28">
        <v>2039</v>
      </c>
      <c r="CC602" s="28">
        <v>2701</v>
      </c>
      <c r="CD602" s="28">
        <v>2791</v>
      </c>
      <c r="CE602" s="28">
        <v>2881</v>
      </c>
      <c r="CF602" s="24"/>
      <c r="CG602" s="28">
        <v>178</v>
      </c>
      <c r="CH602" s="28">
        <v>170</v>
      </c>
      <c r="CI602" s="28">
        <v>212</v>
      </c>
      <c r="CJ602" s="28">
        <v>641</v>
      </c>
      <c r="CK602" s="28">
        <v>432</v>
      </c>
      <c r="CL602" s="28">
        <v>553</v>
      </c>
      <c r="CM602" s="24"/>
      <c r="CN602" s="28">
        <v>0</v>
      </c>
      <c r="CO602" s="28">
        <v>0</v>
      </c>
      <c r="CP602" s="28">
        <v>0</v>
      </c>
      <c r="CQ602" s="28">
        <v>0</v>
      </c>
      <c r="CR602" s="28">
        <v>0</v>
      </c>
      <c r="CS602" s="28">
        <v>0</v>
      </c>
      <c r="CT602" s="24"/>
      <c r="CU602" s="28">
        <v>1837</v>
      </c>
      <c r="CV602" s="28">
        <v>1946</v>
      </c>
      <c r="CW602" s="28">
        <v>2251</v>
      </c>
      <c r="CX602" s="28">
        <v>3342</v>
      </c>
      <c r="CY602" s="28">
        <v>3223</v>
      </c>
      <c r="CZ602" s="28">
        <v>3434</v>
      </c>
      <c r="DA602" s="24"/>
      <c r="DB602" s="24"/>
      <c r="DC602" s="28">
        <v>3035</v>
      </c>
      <c r="DD602" s="28">
        <v>3018</v>
      </c>
      <c r="DE602" s="28">
        <v>3224</v>
      </c>
      <c r="DF602" s="28">
        <v>3251</v>
      </c>
      <c r="DG602" s="28">
        <v>3256</v>
      </c>
      <c r="DH602" s="28">
        <v>2980</v>
      </c>
      <c r="DI602" s="24"/>
      <c r="DJ602" s="28">
        <v>15289</v>
      </c>
      <c r="DK602" s="28">
        <v>15446</v>
      </c>
      <c r="DL602" s="28">
        <v>17024</v>
      </c>
      <c r="DM602" s="28">
        <v>18275</v>
      </c>
      <c r="DN602" s="28">
        <v>18143</v>
      </c>
      <c r="DO602" s="28">
        <v>17377</v>
      </c>
      <c r="DP602" s="24"/>
      <c r="DQ602" s="28">
        <v>675</v>
      </c>
      <c r="DR602" s="28">
        <v>598</v>
      </c>
      <c r="DS602" s="28">
        <v>592</v>
      </c>
      <c r="DT602" s="28">
        <v>681</v>
      </c>
      <c r="DU602" s="28">
        <v>733</v>
      </c>
      <c r="DV602" s="28">
        <v>793</v>
      </c>
      <c r="DW602" s="24"/>
      <c r="DX602" s="28">
        <v>18721</v>
      </c>
      <c r="DY602" s="28">
        <v>17411</v>
      </c>
      <c r="DZ602" s="28">
        <v>18678</v>
      </c>
      <c r="EA602" s="28">
        <v>21746</v>
      </c>
      <c r="EB602" s="28">
        <v>22132</v>
      </c>
      <c r="EC602" s="28">
        <v>21150</v>
      </c>
      <c r="ED602" s="24"/>
      <c r="EE602" s="24"/>
      <c r="EF602" s="28">
        <v>5321</v>
      </c>
      <c r="EG602" s="28">
        <v>5531</v>
      </c>
      <c r="EH602" s="28">
        <v>6169</v>
      </c>
      <c r="EI602" s="28">
        <v>7053</v>
      </c>
      <c r="EJ602" s="28">
        <v>7182</v>
      </c>
      <c r="EK602" s="28">
        <v>7087</v>
      </c>
      <c r="EL602" s="24"/>
      <c r="EM602" s="28">
        <v>16998</v>
      </c>
      <c r="EN602" s="28">
        <v>17447</v>
      </c>
      <c r="EO602" s="28">
        <v>19726</v>
      </c>
      <c r="EP602" s="28">
        <v>21538</v>
      </c>
      <c r="EQ602" s="28">
        <v>21797</v>
      </c>
      <c r="ER602" s="28">
        <v>21583</v>
      </c>
      <c r="ES602" s="24"/>
      <c r="ET602" s="28">
        <v>705</v>
      </c>
      <c r="EU602" s="28">
        <v>615</v>
      </c>
      <c r="EV602" s="28">
        <v>621</v>
      </c>
      <c r="EW602" s="28">
        <v>711</v>
      </c>
      <c r="EX602" s="28">
        <v>774</v>
      </c>
      <c r="EY602" s="28">
        <v>834</v>
      </c>
      <c r="EZ602" s="24"/>
      <c r="FA602" s="28">
        <v>22319</v>
      </c>
      <c r="FB602" s="28">
        <v>22978</v>
      </c>
      <c r="FC602" s="28">
        <v>25895</v>
      </c>
      <c r="FD602" s="28">
        <v>28591</v>
      </c>
      <c r="FE602" s="28">
        <v>28979</v>
      </c>
      <c r="FF602" s="28">
        <v>28670</v>
      </c>
      <c r="FG602" s="24"/>
      <c r="FH602" s="28">
        <v>23024</v>
      </c>
      <c r="FI602" s="28">
        <v>23593</v>
      </c>
      <c r="FJ602" s="28">
        <v>26516</v>
      </c>
      <c r="FK602" s="28">
        <v>29302</v>
      </c>
      <c r="FL602" s="28">
        <v>29753</v>
      </c>
      <c r="FM602" s="28">
        <v>29504</v>
      </c>
      <c r="FN602" s="24"/>
      <c r="FO602" s="24"/>
      <c r="FP602" s="24">
        <v>12702</v>
      </c>
      <c r="FQ602" s="24">
        <v>9268</v>
      </c>
      <c r="FR602" s="24">
        <v>8151.32</v>
      </c>
      <c r="FS602" s="13">
        <v>6550.1400000000031</v>
      </c>
      <c r="FT602" s="13">
        <v>5306</v>
      </c>
      <c r="FU602" s="13">
        <v>5114</v>
      </c>
      <c r="FV602" s="24"/>
      <c r="FW602" s="13">
        <v>140426</v>
      </c>
      <c r="FX602" s="13">
        <v>132754</v>
      </c>
      <c r="FY602" s="13">
        <v>111882.68</v>
      </c>
      <c r="FZ602" s="13">
        <v>105369.86</v>
      </c>
      <c r="GA602" s="13">
        <v>111446</v>
      </c>
      <c r="GB602" s="13">
        <v>109818</v>
      </c>
      <c r="GC602" s="24"/>
      <c r="GD602" s="24">
        <v>153128</v>
      </c>
      <c r="GE602" s="24">
        <v>142022</v>
      </c>
      <c r="GF602" s="24">
        <v>120034</v>
      </c>
      <c r="GG602" s="24">
        <v>111920</v>
      </c>
      <c r="GH602" s="24">
        <v>116752</v>
      </c>
      <c r="GI602" s="24">
        <v>114932</v>
      </c>
      <c r="GJ602" s="24"/>
      <c r="GK602" s="26"/>
      <c r="GL602" s="24">
        <v>18023</v>
      </c>
      <c r="GM602" s="24">
        <v>14799</v>
      </c>
      <c r="GN602" s="24">
        <v>14320.32</v>
      </c>
      <c r="GO602" s="24">
        <v>13603.140000000003</v>
      </c>
      <c r="GP602" s="24">
        <v>12488</v>
      </c>
      <c r="GQ602" s="24">
        <v>12201</v>
      </c>
      <c r="GR602" s="24"/>
      <c r="GS602" s="24"/>
      <c r="GT602" s="24">
        <v>150201</v>
      </c>
      <c r="GU602" s="24">
        <v>131608.68</v>
      </c>
      <c r="GV602" s="24">
        <v>126907.85999999999</v>
      </c>
      <c r="GW602" s="24">
        <v>133243</v>
      </c>
      <c r="GX602" s="24">
        <v>131401</v>
      </c>
      <c r="GY602" s="24"/>
      <c r="GZ602" s="24">
        <v>175447</v>
      </c>
      <c r="HA602" s="24">
        <v>165000</v>
      </c>
      <c r="HB602" s="24">
        <v>145929</v>
      </c>
      <c r="HC602" s="24">
        <v>140511</v>
      </c>
      <c r="HD602" s="24">
        <v>117526</v>
      </c>
      <c r="HE602" s="24">
        <v>115766</v>
      </c>
      <c r="HF602" s="24"/>
      <c r="HG602" s="26"/>
      <c r="HH602" s="96">
        <f t="shared" si="2097"/>
        <v>3.8352313680265246E-2</v>
      </c>
      <c r="HI602" s="79">
        <f t="shared" si="2098"/>
        <v>3.989785686977472E-2</v>
      </c>
      <c r="HJ602" s="79">
        <f t="shared" si="2099"/>
        <v>4.418706262400527E-2</v>
      </c>
      <c r="HK602" s="79">
        <f t="shared" si="2100"/>
        <v>5.0292714580109671E-2</v>
      </c>
      <c r="HL602" s="79">
        <f t="shared" si="2208"/>
        <v>5.1156943262234536E-2</v>
      </c>
      <c r="HM602" s="100">
        <f t="shared" si="2209"/>
        <v>5.0425489526411654E-2</v>
      </c>
      <c r="HN602" s="48"/>
      <c r="HO602" s="96">
        <f t="shared" si="2103"/>
        <v>9.1552544327519095E-2</v>
      </c>
      <c r="HP602" s="79">
        <f t="shared" si="2104"/>
        <v>6.6854698511855382E-2</v>
      </c>
      <c r="HQ602" s="79">
        <f t="shared" si="2105"/>
        <v>5.8385943800989888E-2</v>
      </c>
      <c r="HR602" s="79">
        <f t="shared" si="2106"/>
        <v>4.6706978800476348E-2</v>
      </c>
      <c r="HS602" s="79">
        <f t="shared" si="2107"/>
        <v>3.7794310909136236E-2</v>
      </c>
      <c r="HT602" s="100">
        <f t="shared" si="2108"/>
        <v>3.6387181238615667E-2</v>
      </c>
      <c r="HU602" s="48"/>
      <c r="HV602" s="79">
        <f t="shared" si="2109"/>
        <v>0.12990485800778434</v>
      </c>
      <c r="HW602" s="79">
        <f t="shared" si="2110"/>
        <v>0.1067525553816301</v>
      </c>
      <c r="HX602" s="79">
        <f t="shared" si="2111"/>
        <v>0.10257300642499516</v>
      </c>
      <c r="HY602" s="79">
        <f t="shared" si="2112"/>
        <v>9.6999693380586019E-2</v>
      </c>
      <c r="HZ602" s="79">
        <f t="shared" si="2113"/>
        <v>8.8951254171370772E-2</v>
      </c>
      <c r="IA602" s="100">
        <f t="shared" si="2114"/>
        <v>8.6812670765027328E-2</v>
      </c>
      <c r="IB602" s="48"/>
      <c r="IC602" s="48"/>
      <c r="ID602" s="96">
        <f t="shared" si="2115"/>
        <v>2.6674282808912771E-2</v>
      </c>
      <c r="IE602" s="79">
        <f t="shared" si="2116"/>
        <v>2.7175546836424921E-2</v>
      </c>
      <c r="IF602" s="79">
        <f t="shared" si="2117"/>
        <v>3.0395342852872428E-2</v>
      </c>
      <c r="IG602" s="79">
        <f t="shared" si="2118"/>
        <v>3.2782942763033722E-2</v>
      </c>
      <c r="IH602" s="79">
        <f t="shared" si="2119"/>
        <v>3.3008678085505755E-2</v>
      </c>
      <c r="II602" s="100">
        <f t="shared" si="2120"/>
        <v>3.2519455472769875E-2</v>
      </c>
      <c r="IJ602" s="100"/>
      <c r="IK602" s="96">
        <f t="shared" si="2121"/>
        <v>0.22036491573858011</v>
      </c>
      <c r="IL602" s="79">
        <f t="shared" si="2122"/>
        <v>0.20677838853228372</v>
      </c>
      <c r="IM602" s="79">
        <f t="shared" si="2123"/>
        <v>0.17239746618159851</v>
      </c>
      <c r="IN602" s="79">
        <f t="shared" si="2124"/>
        <v>0.16038323378813615</v>
      </c>
      <c r="IO602" s="79">
        <f t="shared" si="2125"/>
        <v>0.16877024993885739</v>
      </c>
      <c r="IP602" s="100">
        <f t="shared" si="2126"/>
        <v>0.16546455826848175</v>
      </c>
      <c r="IQ602" s="48"/>
      <c r="IR602" s="96">
        <f t="shared" si="2127"/>
        <v>0.24703919854749287</v>
      </c>
      <c r="IS602" s="79">
        <f t="shared" si="2128"/>
        <v>0.23395393536870865</v>
      </c>
      <c r="IT602" s="79">
        <f t="shared" si="2129"/>
        <v>0.20279280903447094</v>
      </c>
      <c r="IU602" s="79">
        <f t="shared" si="2130"/>
        <v>0.19316617655116988</v>
      </c>
      <c r="IV602" s="79">
        <f t="shared" si="2131"/>
        <v>0.20177892802436315</v>
      </c>
      <c r="IW602" s="100">
        <f t="shared" si="2132"/>
        <v>0.19798401374125163</v>
      </c>
      <c r="IX602" s="141"/>
      <c r="IY602" s="141"/>
      <c r="IZ602" s="96">
        <f t="shared" si="2133"/>
        <v>2.8762228038500842E-2</v>
      </c>
      <c r="JA602" s="79">
        <f t="shared" si="2134"/>
        <v>2.9434822709571633E-2</v>
      </c>
      <c r="JB602" s="79">
        <f t="shared" si="2135"/>
        <v>3.2837005701300548E-2</v>
      </c>
      <c r="JC602" s="79">
        <f t="shared" si="2136"/>
        <v>3.5863060332878845E-2</v>
      </c>
      <c r="JD602" s="79">
        <f t="shared" si="2137"/>
        <v>3.6190590371572046E-2</v>
      </c>
      <c r="JE602" s="100">
        <f t="shared" si="2138"/>
        <v>3.5648606943955712E-2</v>
      </c>
      <c r="JF602" s="100"/>
      <c r="JG602" s="96">
        <f t="shared" si="2139"/>
        <v>0.19733421995069481</v>
      </c>
      <c r="JH602" s="79">
        <f t="shared" si="2140"/>
        <v>0.18193021110883378</v>
      </c>
      <c r="JI602" s="79">
        <f t="shared" si="2141"/>
        <v>0.15221305821007569</v>
      </c>
      <c r="JJ602" s="79">
        <f t="shared" si="2142"/>
        <v>0.14038661510460634</v>
      </c>
      <c r="JK602" s="79">
        <f t="shared" si="2143"/>
        <v>0.1458064048815273</v>
      </c>
      <c r="JL602" s="100">
        <f t="shared" si="2144"/>
        <v>0.14290776746713352</v>
      </c>
      <c r="JM602" s="48"/>
      <c r="JN602" s="96">
        <f t="shared" si="2145"/>
        <v>0.22609644798919565</v>
      </c>
      <c r="JO602" s="79">
        <f t="shared" si="2146"/>
        <v>0.21136503381840541</v>
      </c>
      <c r="JP602" s="79">
        <f t="shared" si="2147"/>
        <v>0.18505006391137624</v>
      </c>
      <c r="JQ602" s="79">
        <f t="shared" si="2148"/>
        <v>0.17624967543748518</v>
      </c>
      <c r="JR602" s="79">
        <f t="shared" si="2149"/>
        <v>0.18199699525309934</v>
      </c>
      <c r="JS602" s="100">
        <f t="shared" si="2150"/>
        <v>0.17855637441108924</v>
      </c>
      <c r="JT602" s="141"/>
      <c r="JU602" s="141"/>
      <c r="JV602" s="141"/>
      <c r="JW602" s="79">
        <f t="shared" si="2151"/>
        <v>2.367319902626733E-3</v>
      </c>
      <c r="JX602" s="79">
        <f t="shared" si="2152"/>
        <v>2.4928263988522239E-3</v>
      </c>
      <c r="JY602" s="79">
        <f t="shared" si="2153"/>
        <v>2.8544545214762513E-3</v>
      </c>
      <c r="JZ602" s="48">
        <f t="shared" si="2154"/>
        <v>4.19203062615792E-3</v>
      </c>
      <c r="KA602" s="48">
        <f t="shared" si="2155"/>
        <v>4.0250620369086821E-3</v>
      </c>
      <c r="KB602" s="48">
        <f t="shared" si="2156"/>
        <v>4.2698749998445733E-3</v>
      </c>
      <c r="KC602" s="48"/>
      <c r="KD602" s="79">
        <f t="shared" si="2157"/>
        <v>2.7809887587743544E-3</v>
      </c>
      <c r="KE602" s="79">
        <f t="shared" si="2158"/>
        <v>3.290889526542324E-3</v>
      </c>
      <c r="KF602" s="79">
        <f t="shared" si="2159"/>
        <v>4.3076774808773104E-3</v>
      </c>
      <c r="KG602" s="48">
        <f t="shared" si="2160"/>
        <v>5.0838719712202425E-3</v>
      </c>
      <c r="KH602" s="48">
        <f t="shared" si="2161"/>
        <v>5.4412644414555166E-3</v>
      </c>
      <c r="KI602" s="48">
        <f t="shared" si="2162"/>
        <v>6.0666045789870924E-3</v>
      </c>
      <c r="KJ602" s="48"/>
      <c r="KK602" s="79">
        <f t="shared" si="2163"/>
        <v>2.3613919377099755E-2</v>
      </c>
      <c r="KL602" s="79">
        <f t="shared" si="2164"/>
        <v>2.3652387784382046E-2</v>
      </c>
      <c r="KM602" s="79">
        <f t="shared" si="2165"/>
        <v>2.567614178180859E-2</v>
      </c>
      <c r="KN602" s="48">
        <f t="shared" si="2166"/>
        <v>2.7001092537006399E-2</v>
      </c>
      <c r="KO602" s="48">
        <f t="shared" si="2167"/>
        <v>2.672426389320785E-2</v>
      </c>
      <c r="KP602" s="48">
        <f t="shared" si="2168"/>
        <v>2.5312127365124049E-2</v>
      </c>
      <c r="KQ602" s="24"/>
      <c r="KR602" s="126">
        <f t="shared" si="2169"/>
        <v>0.19733421995069481</v>
      </c>
      <c r="KS602" s="126">
        <f t="shared" si="2170"/>
        <v>0.18193021110883378</v>
      </c>
      <c r="KT602" s="126">
        <f t="shared" si="2171"/>
        <v>0.15221305821007569</v>
      </c>
      <c r="KU602" s="127">
        <f t="shared" si="2172"/>
        <v>0.14038661510460634</v>
      </c>
      <c r="KV602" s="127">
        <f t="shared" si="2173"/>
        <v>0.1458064048815273</v>
      </c>
      <c r="KW602" s="127">
        <f t="shared" si="2174"/>
        <v>0.14290776746713352</v>
      </c>
      <c r="KX602" s="24"/>
      <c r="KY602" s="126">
        <f t="shared" si="2175"/>
        <v>0.22609644798919565</v>
      </c>
      <c r="KZ602" s="126">
        <f t="shared" si="2176"/>
        <v>0.21136631481861037</v>
      </c>
      <c r="LA602" s="126">
        <f t="shared" si="2177"/>
        <v>0.18505133199423784</v>
      </c>
      <c r="LB602" s="127">
        <f t="shared" si="2178"/>
        <v>0.17666361023899091</v>
      </c>
      <c r="LC602" s="127">
        <f t="shared" si="2179"/>
        <v>0.18199699525309934</v>
      </c>
      <c r="LD602" s="127">
        <f t="shared" si="2180"/>
        <v>0.17855637441108924</v>
      </c>
      <c r="LE602" s="24"/>
      <c r="LF602" s="24"/>
      <c r="LG602" s="96">
        <f t="shared" si="2181"/>
        <v>7.978630993745657E-2</v>
      </c>
      <c r="LH602" s="79">
        <f t="shared" si="2182"/>
        <v>8.2482092145975502E-2</v>
      </c>
      <c r="LI602" s="79">
        <f t="shared" si="2183"/>
        <v>8.4892140594358123E-2</v>
      </c>
      <c r="LJ602" s="79">
        <f t="shared" si="2184"/>
        <v>0.1140536482151389</v>
      </c>
      <c r="LK602" s="79">
        <f t="shared" si="2185"/>
        <v>0.10832521090310221</v>
      </c>
      <c r="LL602" s="100">
        <f t="shared" si="2186"/>
        <v>0.1163909978308026</v>
      </c>
      <c r="LM602" s="24"/>
      <c r="LN602" s="96">
        <f t="shared" si="2187"/>
        <v>9.5031271716469773E-2</v>
      </c>
      <c r="LO602" s="79">
        <f t="shared" si="2188"/>
        <v>0.10960878226592634</v>
      </c>
      <c r="LP602" s="79">
        <f t="shared" si="2189"/>
        <v>0.12920500829687737</v>
      </c>
      <c r="LQ602" s="79">
        <f t="shared" si="2190"/>
        <v>0.13934202443519214</v>
      </c>
      <c r="LR602" s="79">
        <f t="shared" si="2191"/>
        <v>0.14781702685443485</v>
      </c>
      <c r="LS602" s="100">
        <f t="shared" si="2192"/>
        <v>0.16675704989154014</v>
      </c>
      <c r="LT602" s="24"/>
      <c r="LU602" s="96">
        <f t="shared" si="2193"/>
        <v>0.81310806115357892</v>
      </c>
      <c r="LV602" s="79">
        <f t="shared" si="2194"/>
        <v>0.73797312762259992</v>
      </c>
      <c r="LW602" s="79">
        <f t="shared" si="2195"/>
        <v>0.70440488761502484</v>
      </c>
      <c r="LX602" s="79">
        <f t="shared" si="2196"/>
        <v>0.74213364275476079</v>
      </c>
      <c r="LY602" s="79">
        <f t="shared" si="2197"/>
        <v>0.74385776224246292</v>
      </c>
      <c r="LZ602" s="100">
        <f t="shared" si="2198"/>
        <v>0.7168519522776573</v>
      </c>
      <c r="MA602" s="24"/>
      <c r="MB602" s="24"/>
      <c r="MC602" s="24"/>
      <c r="MD602" s="127">
        <f t="shared" si="2199"/>
        <v>0.14118220429111003</v>
      </c>
      <c r="ME602" s="127">
        <f t="shared" si="2200"/>
        <v>6.9882831398847448E-2</v>
      </c>
      <c r="MF602" s="127">
        <f t="shared" si="2201"/>
        <v>8.5622948335505725E-2</v>
      </c>
      <c r="MG602" s="24"/>
      <c r="MH602" s="127">
        <f t="shared" si="2202"/>
        <v>-0.37678182675881056</v>
      </c>
      <c r="MI602" s="127">
        <f t="shared" si="2203"/>
        <v>-4.0214674070753686E-2</v>
      </c>
      <c r="MJ602" s="127">
        <f t="shared" si="2204"/>
        <v>-6.113332753685001E-2</v>
      </c>
      <c r="MK602" s="24"/>
      <c r="ML602" s="127">
        <f t="shared" si="2205"/>
        <v>-0.15364993392771734</v>
      </c>
      <c r="MM602" s="127">
        <f t="shared" si="2206"/>
        <v>-2.3712849169133559E-2</v>
      </c>
      <c r="MN602" s="127">
        <f t="shared" si="2207"/>
        <v>-3.5091528006155927E-2</v>
      </c>
      <c r="MO602" s="24"/>
      <c r="MP602" s="24"/>
    </row>
    <row r="603" spans="1:354" ht="12" x14ac:dyDescent="0.25">
      <c r="A603" s="22">
        <f>SUM(A157:A183)</f>
        <v>0</v>
      </c>
      <c r="B603" s="152"/>
      <c r="C603" s="152">
        <v>20002</v>
      </c>
      <c r="D603" s="89" t="s">
        <v>603</v>
      </c>
      <c r="E603" s="29"/>
      <c r="F603" s="30">
        <v>68875</v>
      </c>
      <c r="G603" s="30">
        <v>68867</v>
      </c>
      <c r="H603" s="30">
        <v>68960</v>
      </c>
      <c r="I603" s="31">
        <v>69117</v>
      </c>
      <c r="J603" s="180">
        <v>68879.5</v>
      </c>
      <c r="K603" s="32">
        <v>68642</v>
      </c>
      <c r="L603" s="31"/>
      <c r="M603" s="30">
        <v>51195</v>
      </c>
      <c r="N603" s="30">
        <v>51141</v>
      </c>
      <c r="O603" s="30">
        <v>50918</v>
      </c>
      <c r="P603" s="31">
        <v>51035</v>
      </c>
      <c r="Q603" s="180">
        <v>50754</v>
      </c>
      <c r="R603" s="32">
        <v>50473</v>
      </c>
      <c r="S603" s="31"/>
      <c r="T603" s="30">
        <v>202371</v>
      </c>
      <c r="U603" s="30">
        <v>202866</v>
      </c>
      <c r="V603" s="30">
        <v>203983</v>
      </c>
      <c r="W603" s="31">
        <v>205246</v>
      </c>
      <c r="X603" s="180">
        <v>206214</v>
      </c>
      <c r="Y603" s="32">
        <v>207182</v>
      </c>
      <c r="Z603" s="32"/>
      <c r="AA603" s="30">
        <v>66085</v>
      </c>
      <c r="AB603" s="30">
        <v>68092</v>
      </c>
      <c r="AC603" s="30">
        <v>69839</v>
      </c>
      <c r="AD603" s="31">
        <v>71442</v>
      </c>
      <c r="AE603" s="32">
        <v>73125.5</v>
      </c>
      <c r="AF603" s="32">
        <v>74809</v>
      </c>
      <c r="AG603" s="32"/>
      <c r="AH603" s="32">
        <v>253566</v>
      </c>
      <c r="AI603" s="32">
        <v>254007</v>
      </c>
      <c r="AJ603" s="32">
        <v>254901</v>
      </c>
      <c r="AK603" s="32">
        <v>256281</v>
      </c>
      <c r="AL603" s="180">
        <v>256968</v>
      </c>
      <c r="AM603" s="32">
        <v>257655</v>
      </c>
      <c r="AN603" s="32"/>
      <c r="AO603" s="32">
        <v>388526</v>
      </c>
      <c r="AP603" s="32">
        <v>390966</v>
      </c>
      <c r="AQ603" s="32">
        <v>393700</v>
      </c>
      <c r="AR603" s="32">
        <v>396840</v>
      </c>
      <c r="AS603" s="180">
        <v>398973</v>
      </c>
      <c r="AT603" s="32">
        <v>401106</v>
      </c>
      <c r="AU603" s="32"/>
      <c r="AV603" s="32"/>
      <c r="AW603" s="119">
        <v>30</v>
      </c>
      <c r="AX603" s="33">
        <v>29</v>
      </c>
      <c r="AY603" s="33">
        <v>31</v>
      </c>
      <c r="AZ603" s="120">
        <v>44</v>
      </c>
      <c r="BA603" s="120">
        <v>43</v>
      </c>
      <c r="BB603" s="120">
        <v>64</v>
      </c>
      <c r="BC603" s="31"/>
      <c r="BD603" s="33">
        <v>26</v>
      </c>
      <c r="BE603" s="33">
        <v>30</v>
      </c>
      <c r="BF603" s="33">
        <v>67</v>
      </c>
      <c r="BG603" s="33">
        <v>101</v>
      </c>
      <c r="BH603" s="33">
        <v>130</v>
      </c>
      <c r="BI603" s="33">
        <v>166</v>
      </c>
      <c r="BJ603" s="31"/>
      <c r="BK603" s="33">
        <v>4</v>
      </c>
      <c r="BL603" s="33">
        <v>3</v>
      </c>
      <c r="BM603" s="33">
        <v>5</v>
      </c>
      <c r="BN603" s="33">
        <v>4</v>
      </c>
      <c r="BO603" s="33">
        <v>4</v>
      </c>
      <c r="BP603" s="33">
        <v>4</v>
      </c>
      <c r="BQ603" s="31"/>
      <c r="BR603" s="33">
        <v>60</v>
      </c>
      <c r="BS603" s="33">
        <v>62</v>
      </c>
      <c r="BT603" s="33">
        <v>103</v>
      </c>
      <c r="BU603" s="33">
        <v>149</v>
      </c>
      <c r="BV603" s="33">
        <v>177</v>
      </c>
      <c r="BW603" s="33">
        <v>234</v>
      </c>
      <c r="BX603" s="22"/>
      <c r="BY603" s="22"/>
      <c r="BZ603" s="33">
        <v>183</v>
      </c>
      <c r="CA603" s="33">
        <v>183</v>
      </c>
      <c r="CB603" s="33">
        <v>201</v>
      </c>
      <c r="CC603" s="33">
        <v>245</v>
      </c>
      <c r="CD603" s="33">
        <v>246.5</v>
      </c>
      <c r="CE603" s="33">
        <v>248</v>
      </c>
      <c r="CF603" s="31"/>
      <c r="CG603" s="33">
        <v>26</v>
      </c>
      <c r="CH603" s="33">
        <v>24</v>
      </c>
      <c r="CI603" s="33">
        <v>30</v>
      </c>
      <c r="CJ603" s="33">
        <v>0</v>
      </c>
      <c r="CK603" s="33">
        <v>52.5</v>
      </c>
      <c r="CL603" s="33">
        <v>46</v>
      </c>
      <c r="CM603" s="31"/>
      <c r="CN603" s="33">
        <v>0</v>
      </c>
      <c r="CO603" s="33">
        <v>0</v>
      </c>
      <c r="CP603" s="33">
        <v>0</v>
      </c>
      <c r="CQ603" s="33">
        <v>0</v>
      </c>
      <c r="CR603" s="33">
        <v>0</v>
      </c>
      <c r="CS603" s="33">
        <v>0</v>
      </c>
      <c r="CT603" s="31"/>
      <c r="CU603" s="33">
        <v>209</v>
      </c>
      <c r="CV603" s="33">
        <v>207</v>
      </c>
      <c r="CW603" s="33">
        <v>231</v>
      </c>
      <c r="CX603" s="33">
        <v>245</v>
      </c>
      <c r="CY603" s="33">
        <v>299</v>
      </c>
      <c r="CZ603" s="33">
        <v>294</v>
      </c>
      <c r="DA603" s="31"/>
      <c r="DB603" s="31"/>
      <c r="DC603" s="33">
        <v>259</v>
      </c>
      <c r="DD603" s="33">
        <v>229</v>
      </c>
      <c r="DE603" s="33">
        <v>262</v>
      </c>
      <c r="DF603" s="33">
        <v>268</v>
      </c>
      <c r="DG603" s="33">
        <v>260.5</v>
      </c>
      <c r="DH603" s="33">
        <v>279</v>
      </c>
      <c r="DI603" s="31"/>
      <c r="DJ603" s="33">
        <v>920</v>
      </c>
      <c r="DK603" s="33">
        <v>944</v>
      </c>
      <c r="DL603" s="33">
        <v>1126</v>
      </c>
      <c r="DM603" s="33">
        <v>1170</v>
      </c>
      <c r="DN603" s="33">
        <v>1224.5</v>
      </c>
      <c r="DO603" s="33">
        <v>1198</v>
      </c>
      <c r="DP603" s="31"/>
      <c r="DQ603" s="33">
        <v>19</v>
      </c>
      <c r="DR603" s="33">
        <v>25</v>
      </c>
      <c r="DS603" s="33">
        <v>25</v>
      </c>
      <c r="DT603" s="33">
        <v>14</v>
      </c>
      <c r="DU603" s="33">
        <v>17</v>
      </c>
      <c r="DV603" s="33">
        <v>29</v>
      </c>
      <c r="DW603" s="31"/>
      <c r="DX603" s="33">
        <v>1229</v>
      </c>
      <c r="DY603" s="33">
        <v>1048</v>
      </c>
      <c r="DZ603" s="33">
        <v>1178</v>
      </c>
      <c r="EA603" s="33">
        <v>1509</v>
      </c>
      <c r="EB603" s="33">
        <v>1502</v>
      </c>
      <c r="EC603" s="33">
        <v>1506</v>
      </c>
      <c r="ED603" s="31"/>
      <c r="EE603" s="31"/>
      <c r="EF603" s="33">
        <v>472</v>
      </c>
      <c r="EG603" s="33">
        <v>441</v>
      </c>
      <c r="EH603" s="33">
        <v>494</v>
      </c>
      <c r="EI603" s="33">
        <v>557</v>
      </c>
      <c r="EJ603" s="33">
        <v>550</v>
      </c>
      <c r="EK603" s="33">
        <v>591</v>
      </c>
      <c r="EL603" s="31"/>
      <c r="EM603" s="33">
        <v>972</v>
      </c>
      <c r="EN603" s="33">
        <v>998</v>
      </c>
      <c r="EO603" s="33">
        <v>1222</v>
      </c>
      <c r="EP603" s="33">
        <v>1330</v>
      </c>
      <c r="EQ603" s="33">
        <v>1407</v>
      </c>
      <c r="ER603" s="33">
        <v>1410</v>
      </c>
      <c r="ES603" s="31"/>
      <c r="ET603" s="33">
        <v>23</v>
      </c>
      <c r="EU603" s="33">
        <v>28</v>
      </c>
      <c r="EV603" s="33">
        <v>30</v>
      </c>
      <c r="EW603" s="33">
        <v>18</v>
      </c>
      <c r="EX603" s="33">
        <v>21</v>
      </c>
      <c r="EY603" s="33">
        <v>33</v>
      </c>
      <c r="EZ603" s="31"/>
      <c r="FA603" s="33">
        <v>1444</v>
      </c>
      <c r="FB603" s="33">
        <v>1439</v>
      </c>
      <c r="FC603" s="33">
        <v>1716</v>
      </c>
      <c r="FD603" s="33">
        <v>1887</v>
      </c>
      <c r="FE603" s="33">
        <v>1957</v>
      </c>
      <c r="FF603" s="33">
        <v>2001</v>
      </c>
      <c r="FG603" s="31"/>
      <c r="FH603" s="33">
        <v>1467</v>
      </c>
      <c r="FI603" s="33">
        <v>1467</v>
      </c>
      <c r="FJ603" s="33">
        <v>1746</v>
      </c>
      <c r="FK603" s="33">
        <v>1905</v>
      </c>
      <c r="FL603" s="33">
        <v>1978</v>
      </c>
      <c r="FM603" s="33">
        <v>2034</v>
      </c>
      <c r="FN603" s="31"/>
      <c r="FO603" s="31"/>
      <c r="FP603" s="98">
        <v>3528</v>
      </c>
      <c r="FQ603" s="98">
        <v>2870</v>
      </c>
      <c r="FR603" s="98">
        <v>2501.34</v>
      </c>
      <c r="FS603" s="22">
        <v>2330.3000000000006</v>
      </c>
      <c r="FT603" s="22">
        <v>1538</v>
      </c>
      <c r="FU603" s="22">
        <v>1486</v>
      </c>
      <c r="FV603" s="31"/>
      <c r="FW603" s="22">
        <v>25504</v>
      </c>
      <c r="FX603" s="22">
        <v>24566</v>
      </c>
      <c r="FY603" s="22">
        <v>21202.660000000003</v>
      </c>
      <c r="FZ603" s="22">
        <v>21081.7</v>
      </c>
      <c r="GA603" s="22">
        <v>20624</v>
      </c>
      <c r="GB603" s="22">
        <v>20264</v>
      </c>
      <c r="GC603" s="31"/>
      <c r="GD603" s="98">
        <v>29032</v>
      </c>
      <c r="GE603" s="98">
        <v>27436</v>
      </c>
      <c r="GF603" s="98">
        <v>23704</v>
      </c>
      <c r="GG603" s="98">
        <v>23412</v>
      </c>
      <c r="GH603" s="98">
        <v>22162</v>
      </c>
      <c r="GI603" s="98">
        <v>21750</v>
      </c>
      <c r="GJ603" s="31"/>
      <c r="GK603" s="29"/>
      <c r="GL603" s="31">
        <v>4000</v>
      </c>
      <c r="GM603" s="31">
        <v>3311</v>
      </c>
      <c r="GN603" s="31">
        <v>2995.34</v>
      </c>
      <c r="GO603" s="31">
        <v>2887.3000000000011</v>
      </c>
      <c r="GP603" s="31">
        <v>2088</v>
      </c>
      <c r="GQ603" s="31">
        <v>2077</v>
      </c>
      <c r="GR603" s="31"/>
      <c r="GS603" s="31"/>
      <c r="GT603" s="31">
        <v>25564</v>
      </c>
      <c r="GU603" s="31">
        <v>22424.660000000003</v>
      </c>
      <c r="GV603" s="31">
        <v>22411.7</v>
      </c>
      <c r="GW603" s="31">
        <v>22031</v>
      </c>
      <c r="GX603" s="31">
        <v>21674</v>
      </c>
      <c r="GY603" s="31"/>
      <c r="GZ603" s="31">
        <v>30476</v>
      </c>
      <c r="HA603" s="31">
        <v>28875</v>
      </c>
      <c r="HB603" s="31">
        <v>25420</v>
      </c>
      <c r="HC603" s="31">
        <v>25299</v>
      </c>
      <c r="HD603" s="31">
        <v>22183</v>
      </c>
      <c r="HE603" s="31">
        <v>21783</v>
      </c>
      <c r="HF603" s="31"/>
      <c r="HG603" s="29"/>
      <c r="HH603" s="94">
        <f t="shared" si="2097"/>
        <v>9.2196503564801243E-3</v>
      </c>
      <c r="HI603" s="84">
        <f t="shared" si="2098"/>
        <v>8.6232181615533525E-3</v>
      </c>
      <c r="HJ603" s="84">
        <f t="shared" si="2099"/>
        <v>9.7018736006913072E-3</v>
      </c>
      <c r="HK603" s="84">
        <f t="shared" si="2100"/>
        <v>1.0914078573527971E-2</v>
      </c>
      <c r="HL603" s="84">
        <f t="shared" si="2208"/>
        <v>1.0836584308625921E-2</v>
      </c>
      <c r="HM603" s="102">
        <f t="shared" si="2209"/>
        <v>1.1709230677788124E-2</v>
      </c>
      <c r="HN603" s="49"/>
      <c r="HO603" s="94">
        <f t="shared" si="2103"/>
        <v>6.8912979783181949E-2</v>
      </c>
      <c r="HP603" s="84">
        <f t="shared" si="2104"/>
        <v>5.6119356289474197E-2</v>
      </c>
      <c r="HQ603" s="84">
        <f t="shared" si="2105"/>
        <v>4.9124867433913352E-2</v>
      </c>
      <c r="HR603" s="84">
        <f t="shared" si="2106"/>
        <v>4.5660821005192524E-2</v>
      </c>
      <c r="HS603" s="84">
        <f t="shared" si="2107"/>
        <v>3.0303030303030304E-2</v>
      </c>
      <c r="HT603" s="102">
        <f t="shared" si="2108"/>
        <v>2.9441483565470647E-2</v>
      </c>
      <c r="HU603" s="49"/>
      <c r="HV603" s="83">
        <f t="shared" si="2109"/>
        <v>7.8132630139662068E-2</v>
      </c>
      <c r="HW603" s="83">
        <f t="shared" si="2110"/>
        <v>6.4742574451027546E-2</v>
      </c>
      <c r="HX603" s="84">
        <f t="shared" si="2111"/>
        <v>5.8826741034604661E-2</v>
      </c>
      <c r="HY603" s="84">
        <f t="shared" si="2112"/>
        <v>5.6574899578720493E-2</v>
      </c>
      <c r="HZ603" s="84">
        <f t="shared" si="2113"/>
        <v>4.1139614611656224E-2</v>
      </c>
      <c r="IA603" s="102">
        <f t="shared" si="2114"/>
        <v>4.1150714243258772E-2</v>
      </c>
      <c r="IB603" s="49"/>
      <c r="IC603" s="49"/>
      <c r="ID603" s="94">
        <f t="shared" si="2115"/>
        <v>4.8030597269371599E-3</v>
      </c>
      <c r="IE603" s="84">
        <f t="shared" si="2116"/>
        <v>4.9195035146352767E-3</v>
      </c>
      <c r="IF603" s="84">
        <f t="shared" si="2117"/>
        <v>5.9906953030399593E-3</v>
      </c>
      <c r="IG603" s="84">
        <f t="shared" si="2118"/>
        <v>6.4800288434366561E-3</v>
      </c>
      <c r="IH603" s="84">
        <f t="shared" si="2119"/>
        <v>6.8230091070441388E-3</v>
      </c>
      <c r="II603" s="102">
        <f t="shared" si="2120"/>
        <v>6.8056105260109467E-3</v>
      </c>
      <c r="IJ603" s="101"/>
      <c r="IK603" s="94">
        <f t="shared" si="2121"/>
        <v>0.12602596221790671</v>
      </c>
      <c r="IL603" s="84">
        <f t="shared" si="2122"/>
        <v>0.12109471276606233</v>
      </c>
      <c r="IM603" s="84">
        <f t="shared" si="2123"/>
        <v>0.1039432697822858</v>
      </c>
      <c r="IN603" s="84">
        <f t="shared" si="2124"/>
        <v>0.10271430381103652</v>
      </c>
      <c r="IO603" s="84">
        <f t="shared" si="2125"/>
        <v>0.10001260826132076</v>
      </c>
      <c r="IP603" s="102">
        <f t="shared" si="2126"/>
        <v>9.7807724609280736E-2</v>
      </c>
      <c r="IQ603" s="49"/>
      <c r="IR603" s="94">
        <f t="shared" si="2127"/>
        <v>0.13082902194484386</v>
      </c>
      <c r="IS603" s="84">
        <f t="shared" si="2128"/>
        <v>0.12601421628069762</v>
      </c>
      <c r="IT603" s="84">
        <f t="shared" si="2129"/>
        <v>0.10993396508532575</v>
      </c>
      <c r="IU603" s="84">
        <f t="shared" si="2130"/>
        <v>0.10919433265447318</v>
      </c>
      <c r="IV603" s="84">
        <f t="shared" si="2131"/>
        <v>0.1068356173683649</v>
      </c>
      <c r="IW603" s="102">
        <f t="shared" si="2132"/>
        <v>0.10461333513529168</v>
      </c>
      <c r="IX603" s="142"/>
      <c r="IY603" s="142"/>
      <c r="IZ603" s="94">
        <f t="shared" si="2133"/>
        <v>5.6947698035225546E-3</v>
      </c>
      <c r="JA603" s="84">
        <f t="shared" si="2134"/>
        <v>5.6651982031991248E-3</v>
      </c>
      <c r="JB603" s="84">
        <f t="shared" si="2135"/>
        <v>6.7320253745571813E-3</v>
      </c>
      <c r="JC603" s="84">
        <f t="shared" si="2136"/>
        <v>7.3630116941950435E-3</v>
      </c>
      <c r="JD603" s="84">
        <f t="shared" si="2137"/>
        <v>7.6157342548488528E-3</v>
      </c>
      <c r="JE603" s="102">
        <f t="shared" si="2138"/>
        <v>7.7661989870175235E-3</v>
      </c>
      <c r="JF603" s="101"/>
      <c r="JG603" s="94">
        <f t="shared" si="2139"/>
        <v>0.11449484552345346</v>
      </c>
      <c r="JH603" s="84">
        <f t="shared" si="2140"/>
        <v>0.1080127713015783</v>
      </c>
      <c r="JI603" s="84">
        <f t="shared" si="2141"/>
        <v>9.2992965896563778E-2</v>
      </c>
      <c r="JJ603" s="84">
        <f t="shared" si="2142"/>
        <v>9.1352850972175076E-2</v>
      </c>
      <c r="JK603" s="84">
        <f t="shared" si="2143"/>
        <v>8.6244201612652158E-2</v>
      </c>
      <c r="JL603" s="102">
        <f t="shared" si="2144"/>
        <v>8.441520638062526E-2</v>
      </c>
      <c r="JM603" s="49"/>
      <c r="JN603" s="94">
        <f t="shared" si="2145"/>
        <v>0.12018961532697602</v>
      </c>
      <c r="JO603" s="84">
        <f t="shared" si="2146"/>
        <v>0.11367796950477742</v>
      </c>
      <c r="JP603" s="84">
        <f t="shared" si="2147"/>
        <v>9.9724991271120958E-2</v>
      </c>
      <c r="JQ603" s="84">
        <f t="shared" si="2148"/>
        <v>9.8715862666370113E-2</v>
      </c>
      <c r="JR603" s="84">
        <f t="shared" si="2149"/>
        <v>9.3859935867501007E-2</v>
      </c>
      <c r="JS603" s="102">
        <f t="shared" si="2150"/>
        <v>9.2181405367642785E-2</v>
      </c>
      <c r="JT603" s="142"/>
      <c r="JU603" s="142"/>
      <c r="JV603" s="142"/>
      <c r="JW603" s="83">
        <f t="shared" si="2151"/>
        <v>8.2424299787826449E-4</v>
      </c>
      <c r="JX603" s="83">
        <f t="shared" si="2152"/>
        <v>8.1493817099528756E-4</v>
      </c>
      <c r="JY603" s="83">
        <f t="shared" si="2153"/>
        <v>9.0623418503654361E-4</v>
      </c>
      <c r="JZ603" s="52">
        <f t="shared" si="2154"/>
        <v>9.5598191048107352E-4</v>
      </c>
      <c r="KA603" s="52">
        <f t="shared" si="2155"/>
        <v>1.1635690047009744E-3</v>
      </c>
      <c r="KB603" s="52">
        <f t="shared" si="2156"/>
        <v>1.1410607207312103E-3</v>
      </c>
      <c r="KC603" s="49"/>
      <c r="KD603" s="83">
        <f t="shared" si="2157"/>
        <v>2.2084979847455889E-4</v>
      </c>
      <c r="KE603" s="83">
        <f t="shared" si="2158"/>
        <v>2.3227706323054089E-4</v>
      </c>
      <c r="KF603" s="83">
        <f t="shared" si="2159"/>
        <v>3.8446298759126091E-4</v>
      </c>
      <c r="KG603" s="52">
        <f t="shared" si="2160"/>
        <v>5.6578521232553331E-4</v>
      </c>
      <c r="KH603" s="52">
        <f t="shared" si="2161"/>
        <v>6.7323557797079796E-4</v>
      </c>
      <c r="KI603" s="52">
        <f t="shared" si="2162"/>
        <v>8.9266655023189929E-4</v>
      </c>
      <c r="KJ603" s="49"/>
      <c r="KK603" s="83">
        <f t="shared" si="2163"/>
        <v>4.6496770071697306E-3</v>
      </c>
      <c r="KL603" s="83">
        <f t="shared" si="2164"/>
        <v>4.6179829689732962E-3</v>
      </c>
      <c r="KM603" s="83">
        <f t="shared" si="2165"/>
        <v>5.4452512936394911E-3</v>
      </c>
      <c r="KN603" s="52">
        <f t="shared" si="2166"/>
        <v>5.611028519476668E-3</v>
      </c>
      <c r="KO603" s="52">
        <f t="shared" si="2167"/>
        <v>5.7789296721770808E-3</v>
      </c>
      <c r="KP603" s="52">
        <f t="shared" si="2168"/>
        <v>5.7324717160544139E-3</v>
      </c>
      <c r="KQ603" s="31"/>
      <c r="KR603" s="135">
        <f t="shared" si="2169"/>
        <v>0.11449484552345346</v>
      </c>
      <c r="KS603" s="135">
        <f t="shared" si="2170"/>
        <v>0.1080127713015783</v>
      </c>
      <c r="KT603" s="135">
        <f t="shared" si="2171"/>
        <v>9.2992965896563778E-2</v>
      </c>
      <c r="KU603" s="136">
        <f t="shared" si="2172"/>
        <v>9.1352850972175076E-2</v>
      </c>
      <c r="KV603" s="136">
        <f t="shared" si="2173"/>
        <v>8.6244201612652158E-2</v>
      </c>
      <c r="KW603" s="136">
        <f t="shared" si="2174"/>
        <v>8.441520638062526E-2</v>
      </c>
      <c r="KX603" s="31"/>
      <c r="KY603" s="135">
        <f t="shared" si="2175"/>
        <v>0.12018961532697602</v>
      </c>
      <c r="KZ603" s="135">
        <f t="shared" si="2176"/>
        <v>0.11367796950477742</v>
      </c>
      <c r="LA603" s="135">
        <f t="shared" si="2177"/>
        <v>9.9728914362831073E-2</v>
      </c>
      <c r="LB603" s="136">
        <f t="shared" si="2178"/>
        <v>9.8485646614458355E-2</v>
      </c>
      <c r="LC603" s="136">
        <f t="shared" si="2179"/>
        <v>9.3859935867501007E-2</v>
      </c>
      <c r="LD603" s="136">
        <f t="shared" si="2180"/>
        <v>9.2181405367642785E-2</v>
      </c>
      <c r="LE603" s="31"/>
      <c r="LF603" s="31"/>
      <c r="LG603" s="94">
        <f t="shared" si="2181"/>
        <v>0.14246762099522836</v>
      </c>
      <c r="LH603" s="84">
        <f t="shared" si="2182"/>
        <v>0.1411042944785276</v>
      </c>
      <c r="LI603" s="84">
        <f t="shared" si="2183"/>
        <v>0.13230240549828179</v>
      </c>
      <c r="LJ603" s="84">
        <f t="shared" si="2184"/>
        <v>0.12860892388451445</v>
      </c>
      <c r="LK603" s="84">
        <f t="shared" si="2185"/>
        <v>0.15116279069767441</v>
      </c>
      <c r="LL603" s="102">
        <f t="shared" si="2186"/>
        <v>0.14454277286135694</v>
      </c>
      <c r="LM603" s="31"/>
      <c r="LN603" s="94">
        <f t="shared" si="2187"/>
        <v>4.0899795501022497E-2</v>
      </c>
      <c r="LO603" s="84">
        <f t="shared" si="2188"/>
        <v>4.2263122017723247E-2</v>
      </c>
      <c r="LP603" s="84">
        <f t="shared" si="2189"/>
        <v>5.8991981672394042E-2</v>
      </c>
      <c r="LQ603" s="84">
        <f t="shared" si="2190"/>
        <v>7.821522309711286E-2</v>
      </c>
      <c r="LR603" s="84">
        <f t="shared" si="2191"/>
        <v>8.9484327603640043E-2</v>
      </c>
      <c r="LS603" s="102">
        <f t="shared" si="2192"/>
        <v>0.11504424778761062</v>
      </c>
      <c r="LT603" s="31"/>
      <c r="LU603" s="94">
        <f t="shared" si="2193"/>
        <v>0.83776414451261072</v>
      </c>
      <c r="LV603" s="84">
        <f t="shared" si="2194"/>
        <v>0.71438309475119288</v>
      </c>
      <c r="LW603" s="84">
        <f t="shared" si="2195"/>
        <v>0.67468499427262318</v>
      </c>
      <c r="LX603" s="84">
        <f t="shared" si="2196"/>
        <v>0.79212598425196845</v>
      </c>
      <c r="LY603" s="84">
        <f t="shared" si="2197"/>
        <v>0.75935288169868553</v>
      </c>
      <c r="LZ603" s="102">
        <f t="shared" si="2198"/>
        <v>0.74041297935103245</v>
      </c>
      <c r="MA603" s="31"/>
      <c r="MB603" s="31"/>
      <c r="MC603" s="31"/>
      <c r="MD603" s="136">
        <f t="shared" si="2199"/>
        <v>0.20690406407209655</v>
      </c>
      <c r="ME603" s="136">
        <f t="shared" si="2200"/>
        <v>0.1360301570599762</v>
      </c>
      <c r="MF603" s="136">
        <f t="shared" si="2201"/>
        <v>0.15361998134601029</v>
      </c>
      <c r="MG603" s="31"/>
      <c r="MH603" s="136">
        <f t="shared" si="2202"/>
        <v>-0.40068065109635859</v>
      </c>
      <c r="MI603" s="136">
        <f t="shared" si="2203"/>
        <v>-5.9027825330646773E-2</v>
      </c>
      <c r="MJ603" s="136">
        <f t="shared" si="2204"/>
        <v>-9.2240949981954271E-2</v>
      </c>
      <c r="MK603" s="31"/>
      <c r="ML603" s="136">
        <f t="shared" si="2205"/>
        <v>-0.30047605018520435</v>
      </c>
      <c r="MM603" s="136">
        <f t="shared" si="2206"/>
        <v>-4.8398417594639122E-2</v>
      </c>
      <c r="MN603" s="136">
        <f t="shared" si="2207"/>
        <v>-7.564388632503892E-2</v>
      </c>
      <c r="MO603" s="31"/>
      <c r="MP603" s="31"/>
    </row>
    <row r="604" spans="1:354" ht="12" x14ac:dyDescent="0.25">
      <c r="A604" s="21">
        <f>SUM(A313:A381)</f>
        <v>0</v>
      </c>
      <c r="B604" s="153"/>
      <c r="C604" s="153">
        <v>50000</v>
      </c>
      <c r="D604" s="88" t="s">
        <v>604</v>
      </c>
      <c r="E604" s="6"/>
      <c r="F604" s="3">
        <v>235067</v>
      </c>
      <c r="G604" s="3">
        <v>235208</v>
      </c>
      <c r="H604" s="3">
        <v>235152</v>
      </c>
      <c r="I604" s="4">
        <v>233950</v>
      </c>
      <c r="J604" s="181">
        <v>232893.5</v>
      </c>
      <c r="K604" s="10">
        <v>231837</v>
      </c>
      <c r="L604" s="4"/>
      <c r="M604" s="3">
        <v>163707</v>
      </c>
      <c r="N604" s="3">
        <v>162782</v>
      </c>
      <c r="O604" s="3">
        <v>161705</v>
      </c>
      <c r="P604" s="4">
        <v>161185</v>
      </c>
      <c r="Q604" s="181">
        <v>160271.5</v>
      </c>
      <c r="R604" s="10">
        <v>159358</v>
      </c>
      <c r="S604" s="4"/>
      <c r="T604" s="3">
        <v>703783</v>
      </c>
      <c r="U604" s="3">
        <v>703369</v>
      </c>
      <c r="V604" s="3">
        <v>703178</v>
      </c>
      <c r="W604" s="4">
        <v>703246</v>
      </c>
      <c r="X604" s="181">
        <v>703769</v>
      </c>
      <c r="Y604" s="10">
        <v>704292</v>
      </c>
      <c r="Z604" s="10"/>
      <c r="AA604" s="3">
        <v>226203</v>
      </c>
      <c r="AB604" s="3">
        <v>230683</v>
      </c>
      <c r="AC604" s="3">
        <v>235325</v>
      </c>
      <c r="AD604" s="4">
        <v>238776</v>
      </c>
      <c r="AE604" s="10">
        <v>242467</v>
      </c>
      <c r="AF604" s="10">
        <v>246158</v>
      </c>
      <c r="AG604" s="10"/>
      <c r="AH604" s="10">
        <v>867490</v>
      </c>
      <c r="AI604" s="10">
        <v>866151</v>
      </c>
      <c r="AJ604" s="10">
        <v>864883</v>
      </c>
      <c r="AK604" s="10">
        <v>864431</v>
      </c>
      <c r="AL604" s="181">
        <v>864040.5</v>
      </c>
      <c r="AM604" s="10">
        <v>863650</v>
      </c>
      <c r="AN604" s="10"/>
      <c r="AO604" s="10">
        <v>1328760</v>
      </c>
      <c r="AP604" s="10">
        <v>1332042</v>
      </c>
      <c r="AQ604" s="10">
        <v>1335360</v>
      </c>
      <c r="AR604" s="10">
        <v>1337157</v>
      </c>
      <c r="AS604" s="181">
        <v>1339401</v>
      </c>
      <c r="AT604" s="10">
        <v>1341645</v>
      </c>
      <c r="AU604" s="10"/>
      <c r="AV604" s="10"/>
      <c r="AW604" s="117">
        <v>120</v>
      </c>
      <c r="AX604" s="5">
        <v>138</v>
      </c>
      <c r="AY604" s="5">
        <v>133</v>
      </c>
      <c r="AZ604" s="118">
        <v>216</v>
      </c>
      <c r="BA604" s="118">
        <v>210</v>
      </c>
      <c r="BB604" s="118">
        <v>244</v>
      </c>
      <c r="BC604" s="4"/>
      <c r="BD604" s="5">
        <v>257</v>
      </c>
      <c r="BE604" s="5">
        <v>286</v>
      </c>
      <c r="BF604" s="5">
        <v>359</v>
      </c>
      <c r="BG604" s="5">
        <v>542</v>
      </c>
      <c r="BH604" s="5">
        <v>593</v>
      </c>
      <c r="BI604" s="5">
        <v>706</v>
      </c>
      <c r="BJ604" s="4"/>
      <c r="BK604" s="5">
        <v>9</v>
      </c>
      <c r="BL604" s="5">
        <v>9</v>
      </c>
      <c r="BM604" s="5">
        <v>7</v>
      </c>
      <c r="BN604" s="5">
        <v>9</v>
      </c>
      <c r="BO604" s="5">
        <v>8</v>
      </c>
      <c r="BP604" s="5">
        <v>8</v>
      </c>
      <c r="BQ604" s="4"/>
      <c r="BR604" s="5">
        <v>386</v>
      </c>
      <c r="BS604" s="5">
        <v>433</v>
      </c>
      <c r="BT604" s="5">
        <v>499</v>
      </c>
      <c r="BU604" s="5">
        <v>767</v>
      </c>
      <c r="BV604" s="5">
        <v>811</v>
      </c>
      <c r="BW604" s="5">
        <v>958</v>
      </c>
      <c r="BX604" s="21"/>
      <c r="BY604" s="21"/>
      <c r="BZ604" s="5">
        <v>989</v>
      </c>
      <c r="CA604" s="5">
        <v>989</v>
      </c>
      <c r="CB604" s="5">
        <v>1250</v>
      </c>
      <c r="CC604" s="5">
        <v>1503</v>
      </c>
      <c r="CD604" s="5">
        <v>1571.5</v>
      </c>
      <c r="CE604" s="5">
        <v>1640</v>
      </c>
      <c r="CF604" s="4"/>
      <c r="CG604" s="5">
        <v>105</v>
      </c>
      <c r="CH604" s="5">
        <v>107</v>
      </c>
      <c r="CI604" s="5">
        <v>159</v>
      </c>
      <c r="CJ604" s="5">
        <v>288</v>
      </c>
      <c r="CK604" s="5">
        <v>196</v>
      </c>
      <c r="CL604" s="5">
        <v>192</v>
      </c>
      <c r="CM604" s="4"/>
      <c r="CN604" s="5">
        <v>0</v>
      </c>
      <c r="CO604" s="5">
        <v>0</v>
      </c>
      <c r="CP604" s="5">
        <v>0</v>
      </c>
      <c r="CQ604" s="5">
        <v>0</v>
      </c>
      <c r="CR604" s="5">
        <v>0</v>
      </c>
      <c r="CS604" s="5">
        <v>0</v>
      </c>
      <c r="CT604" s="4"/>
      <c r="CU604" s="5">
        <v>1094</v>
      </c>
      <c r="CV604" s="5">
        <v>1096</v>
      </c>
      <c r="CW604" s="5">
        <v>1409</v>
      </c>
      <c r="CX604" s="5">
        <v>1791</v>
      </c>
      <c r="CY604" s="5">
        <v>1767.5</v>
      </c>
      <c r="CZ604" s="5">
        <v>1832</v>
      </c>
      <c r="DA604" s="4"/>
      <c r="DB604" s="4"/>
      <c r="DC604" s="5">
        <v>2835</v>
      </c>
      <c r="DD604" s="5">
        <v>2886</v>
      </c>
      <c r="DE604" s="5">
        <v>3193</v>
      </c>
      <c r="DF604" s="5">
        <v>3478</v>
      </c>
      <c r="DG604" s="5">
        <v>3615.5</v>
      </c>
      <c r="DH604" s="5">
        <v>3875</v>
      </c>
      <c r="DI604" s="4"/>
      <c r="DJ604" s="5">
        <v>10565</v>
      </c>
      <c r="DK604" s="5">
        <v>10713</v>
      </c>
      <c r="DL604" s="5">
        <v>13632</v>
      </c>
      <c r="DM604" s="5">
        <v>14352</v>
      </c>
      <c r="DN604" s="5">
        <v>14836</v>
      </c>
      <c r="DO604" s="5">
        <v>15011</v>
      </c>
      <c r="DP604" s="4"/>
      <c r="DQ604" s="5">
        <v>154</v>
      </c>
      <c r="DR604" s="5">
        <v>128</v>
      </c>
      <c r="DS604" s="5">
        <v>134</v>
      </c>
      <c r="DT604" s="5">
        <v>129</v>
      </c>
      <c r="DU604" s="5">
        <v>129</v>
      </c>
      <c r="DV604" s="5">
        <v>143</v>
      </c>
      <c r="DW604" s="4"/>
      <c r="DX604" s="5">
        <v>13065</v>
      </c>
      <c r="DY604" s="5">
        <v>12458</v>
      </c>
      <c r="DZ604" s="5">
        <v>15809</v>
      </c>
      <c r="EA604" s="5">
        <v>17876</v>
      </c>
      <c r="EB604" s="5">
        <v>18580.5</v>
      </c>
      <c r="EC604" s="5">
        <v>19029</v>
      </c>
      <c r="ED604" s="4"/>
      <c r="EE604" s="4"/>
      <c r="EF604" s="5">
        <v>3944</v>
      </c>
      <c r="EG604" s="5">
        <v>4013</v>
      </c>
      <c r="EH604" s="5">
        <v>4576</v>
      </c>
      <c r="EI604" s="5">
        <v>5197</v>
      </c>
      <c r="EJ604" s="5">
        <v>5397</v>
      </c>
      <c r="EK604" s="5">
        <v>5759</v>
      </c>
      <c r="EL604" s="4"/>
      <c r="EM604" s="5">
        <v>10927</v>
      </c>
      <c r="EN604" s="5">
        <v>11105</v>
      </c>
      <c r="EO604" s="5">
        <v>14149</v>
      </c>
      <c r="EP604" s="5">
        <v>15094</v>
      </c>
      <c r="EQ604" s="5">
        <v>15625</v>
      </c>
      <c r="ER604" s="5">
        <v>15909</v>
      </c>
      <c r="ES604" s="4"/>
      <c r="ET604" s="5">
        <v>163</v>
      </c>
      <c r="EU604" s="5">
        <v>137</v>
      </c>
      <c r="EV604" s="5">
        <v>141</v>
      </c>
      <c r="EW604" s="5">
        <v>138</v>
      </c>
      <c r="EX604" s="5">
        <v>137</v>
      </c>
      <c r="EY604" s="5">
        <v>151</v>
      </c>
      <c r="EZ604" s="4"/>
      <c r="FA604" s="5">
        <v>14871</v>
      </c>
      <c r="FB604" s="5">
        <v>15118</v>
      </c>
      <c r="FC604" s="5">
        <v>18725</v>
      </c>
      <c r="FD604" s="5">
        <v>20291</v>
      </c>
      <c r="FE604" s="5">
        <v>21022</v>
      </c>
      <c r="FF604" s="5">
        <v>21668</v>
      </c>
      <c r="FG604" s="4"/>
      <c r="FH604" s="5">
        <v>15034</v>
      </c>
      <c r="FI604" s="5">
        <v>15255</v>
      </c>
      <c r="FJ604" s="5">
        <v>18866</v>
      </c>
      <c r="FK604" s="5">
        <v>20429</v>
      </c>
      <c r="FL604" s="5">
        <v>21159</v>
      </c>
      <c r="FM604" s="5">
        <v>21819</v>
      </c>
      <c r="FN604" s="4"/>
      <c r="FO604" s="4"/>
      <c r="FP604" s="97">
        <v>27556</v>
      </c>
      <c r="FQ604" s="97">
        <v>22838</v>
      </c>
      <c r="FR604" s="97">
        <v>19857.609999999997</v>
      </c>
      <c r="FS604" s="21">
        <v>17180.37</v>
      </c>
      <c r="FT604" s="21">
        <v>12604</v>
      </c>
      <c r="FU604" s="21">
        <v>11024</v>
      </c>
      <c r="FV604" s="4"/>
      <c r="FW604" s="21">
        <v>134048</v>
      </c>
      <c r="FX604" s="21">
        <v>128034</v>
      </c>
      <c r="FY604" s="21">
        <v>106376.39</v>
      </c>
      <c r="FZ604" s="21">
        <v>103281.63</v>
      </c>
      <c r="GA604" s="21">
        <v>98820</v>
      </c>
      <c r="GB604" s="21">
        <v>93484</v>
      </c>
      <c r="GC604" s="4"/>
      <c r="GD604" s="97">
        <v>161604</v>
      </c>
      <c r="GE604" s="97">
        <v>150872</v>
      </c>
      <c r="GF604" s="97">
        <v>126234</v>
      </c>
      <c r="GG604" s="97">
        <v>120462</v>
      </c>
      <c r="GH604" s="97">
        <v>111424</v>
      </c>
      <c r="GI604" s="97">
        <v>104508</v>
      </c>
      <c r="GJ604" s="4"/>
      <c r="GK604" s="6"/>
      <c r="GL604" s="4">
        <v>31500</v>
      </c>
      <c r="GM604" s="4">
        <v>26851</v>
      </c>
      <c r="GN604" s="4">
        <v>24433.61</v>
      </c>
      <c r="GO604" s="4">
        <v>22377.37</v>
      </c>
      <c r="GP604" s="4">
        <v>18001</v>
      </c>
      <c r="GQ604" s="4">
        <v>16783</v>
      </c>
      <c r="GR604" s="4"/>
      <c r="GS604" s="4"/>
      <c r="GT604" s="4">
        <v>139139</v>
      </c>
      <c r="GU604" s="4">
        <v>120525.39</v>
      </c>
      <c r="GV604" s="4">
        <v>118375.63</v>
      </c>
      <c r="GW604" s="4">
        <v>114445</v>
      </c>
      <c r="GX604" s="4">
        <v>109393</v>
      </c>
      <c r="GY604" s="4"/>
      <c r="GZ604" s="4">
        <v>176475</v>
      </c>
      <c r="HA604" s="4">
        <v>165990</v>
      </c>
      <c r="HB604" s="4">
        <v>144959</v>
      </c>
      <c r="HC604" s="4">
        <v>140753</v>
      </c>
      <c r="HD604" s="4">
        <v>111561</v>
      </c>
      <c r="HE604" s="4">
        <v>104659</v>
      </c>
      <c r="HF604" s="4"/>
      <c r="HG604" s="6"/>
      <c r="HH604" s="94">
        <f t="shared" si="2097"/>
        <v>2.4091822585472825E-2</v>
      </c>
      <c r="HI604" s="84">
        <f t="shared" si="2098"/>
        <v>2.4652602867638929E-2</v>
      </c>
      <c r="HJ604" s="84">
        <f t="shared" si="2099"/>
        <v>2.8298444698679693E-2</v>
      </c>
      <c r="HK604" s="84">
        <f t="shared" si="2100"/>
        <v>3.2242454322672705E-2</v>
      </c>
      <c r="HL604" s="84">
        <f t="shared" si="2208"/>
        <v>3.3674109245873406E-2</v>
      </c>
      <c r="HM604" s="102">
        <f t="shared" si="2209"/>
        <v>3.613875676150554E-2</v>
      </c>
      <c r="HN604" s="47"/>
      <c r="HO604" s="94">
        <f t="shared" si="2103"/>
        <v>0.16832511743541814</v>
      </c>
      <c r="HP604" s="84">
        <f t="shared" si="2104"/>
        <v>0.14029806735388434</v>
      </c>
      <c r="HQ604" s="84">
        <f t="shared" si="2105"/>
        <v>0.12280145944775979</v>
      </c>
      <c r="HR604" s="84">
        <f t="shared" si="2106"/>
        <v>0.10658789589602009</v>
      </c>
      <c r="HS604" s="84">
        <f t="shared" si="2107"/>
        <v>7.8641555111170727E-2</v>
      </c>
      <c r="HT604" s="102">
        <f t="shared" si="2108"/>
        <v>6.9177575019766818E-2</v>
      </c>
      <c r="HU604" s="47"/>
      <c r="HV604" s="84">
        <f t="shared" si="2109"/>
        <v>0.19241694002089096</v>
      </c>
      <c r="HW604" s="84">
        <f t="shared" si="2110"/>
        <v>0.16495067022152327</v>
      </c>
      <c r="HX604" s="84">
        <f t="shared" si="2111"/>
        <v>0.15109990414643948</v>
      </c>
      <c r="HY604" s="84">
        <f t="shared" si="2112"/>
        <v>0.13883035021869281</v>
      </c>
      <c r="HZ604" s="84">
        <f t="shared" si="2113"/>
        <v>0.11231566435704413</v>
      </c>
      <c r="IA604" s="102">
        <f t="shared" si="2114"/>
        <v>0.10531633178127237</v>
      </c>
      <c r="IB604" s="47"/>
      <c r="IC604" s="47"/>
      <c r="ID604" s="94">
        <f t="shared" si="2115"/>
        <v>1.55260925597805E-2</v>
      </c>
      <c r="IE604" s="84">
        <f t="shared" si="2116"/>
        <v>1.578829888721283E-2</v>
      </c>
      <c r="IF604" s="84">
        <f t="shared" si="2117"/>
        <v>2.0121505507851498E-2</v>
      </c>
      <c r="IG604" s="84">
        <f t="shared" si="2118"/>
        <v>2.146332862184783E-2</v>
      </c>
      <c r="IH604" s="84">
        <f t="shared" si="2119"/>
        <v>2.2201887266986752E-2</v>
      </c>
      <c r="II604" s="102">
        <f t="shared" si="2120"/>
        <v>2.258864221090116E-2</v>
      </c>
      <c r="IJ604" s="102"/>
      <c r="IK604" s="94">
        <f t="shared" si="2121"/>
        <v>0.190467800444171</v>
      </c>
      <c r="IL604" s="84">
        <f t="shared" si="2122"/>
        <v>0.18202963167270664</v>
      </c>
      <c r="IM604" s="84">
        <f t="shared" si="2123"/>
        <v>0.15127946266805845</v>
      </c>
      <c r="IN604" s="84">
        <f t="shared" si="2124"/>
        <v>0.14686415564397096</v>
      </c>
      <c r="IO604" s="84">
        <f t="shared" si="2125"/>
        <v>0.14041539198231237</v>
      </c>
      <c r="IP604" s="102">
        <f t="shared" si="2126"/>
        <v>0.13273471798628977</v>
      </c>
      <c r="IQ604" s="47"/>
      <c r="IR604" s="94">
        <f t="shared" si="2127"/>
        <v>0.20599389300395149</v>
      </c>
      <c r="IS604" s="84">
        <f t="shared" si="2128"/>
        <v>0.19781793055991947</v>
      </c>
      <c r="IT604" s="84">
        <f t="shared" si="2129"/>
        <v>0.17140096817590994</v>
      </c>
      <c r="IU604" s="84">
        <f t="shared" si="2130"/>
        <v>0.16832748426581878</v>
      </c>
      <c r="IV604" s="84">
        <f t="shared" si="2131"/>
        <v>0.16261727924929911</v>
      </c>
      <c r="IW604" s="102">
        <f t="shared" si="2132"/>
        <v>0.15532336019719092</v>
      </c>
      <c r="IX604" s="143"/>
      <c r="IY604" s="143"/>
      <c r="IZ604" s="94">
        <f t="shared" si="2133"/>
        <v>1.7142560721161052E-2</v>
      </c>
      <c r="JA604" s="84">
        <f t="shared" si="2134"/>
        <v>1.7454231421541972E-2</v>
      </c>
      <c r="JB604" s="84">
        <f t="shared" si="2135"/>
        <v>2.1650327269700065E-2</v>
      </c>
      <c r="JC604" s="84">
        <f t="shared" si="2136"/>
        <v>2.3473244249685631E-2</v>
      </c>
      <c r="JD604" s="84">
        <f t="shared" si="2137"/>
        <v>2.4329878055484668E-2</v>
      </c>
      <c r="JE604" s="102">
        <f t="shared" si="2138"/>
        <v>2.5088867017889191E-2</v>
      </c>
      <c r="JF604" s="102"/>
      <c r="JG604" s="94">
        <f t="shared" si="2139"/>
        <v>0.18628917912598417</v>
      </c>
      <c r="JH604" s="84">
        <f t="shared" si="2140"/>
        <v>0.174186718020299</v>
      </c>
      <c r="JI604" s="84">
        <f t="shared" si="2141"/>
        <v>0.14595500200605169</v>
      </c>
      <c r="JJ604" s="84">
        <f t="shared" si="2142"/>
        <v>0.13935409535289689</v>
      </c>
      <c r="JK604" s="84">
        <f t="shared" si="2143"/>
        <v>0.12895691810742668</v>
      </c>
      <c r="JL604" s="102">
        <f t="shared" si="2144"/>
        <v>0.1210073525154866</v>
      </c>
      <c r="JM604" s="47"/>
      <c r="JN604" s="94">
        <f t="shared" si="2145"/>
        <v>0.20343173984714522</v>
      </c>
      <c r="JO604" s="84">
        <f t="shared" si="2146"/>
        <v>0.19164094944184099</v>
      </c>
      <c r="JP604" s="84">
        <f t="shared" si="2147"/>
        <v>0.16760532927575175</v>
      </c>
      <c r="JQ604" s="84">
        <f t="shared" si="2148"/>
        <v>0.16282733960258253</v>
      </c>
      <c r="JR604" s="84">
        <f t="shared" si="2149"/>
        <v>0.15328679616291135</v>
      </c>
      <c r="JS604" s="102">
        <f t="shared" si="2150"/>
        <v>0.14609621953337579</v>
      </c>
      <c r="JT604" s="143"/>
      <c r="JU604" s="143"/>
      <c r="JV604" s="143"/>
      <c r="JW604" s="84">
        <f t="shared" si="2151"/>
        <v>1.2611096381514484E-3</v>
      </c>
      <c r="JX604" s="84">
        <f t="shared" si="2152"/>
        <v>1.2653682787412356E-3</v>
      </c>
      <c r="JY604" s="84">
        <f t="shared" si="2153"/>
        <v>1.6291220893461891E-3</v>
      </c>
      <c r="JZ604" s="51">
        <f t="shared" si="2154"/>
        <v>2.0718831231179816E-3</v>
      </c>
      <c r="KA604" s="51">
        <f t="shared" si="2155"/>
        <v>2.045621704075214E-3</v>
      </c>
      <c r="KB604" s="51">
        <f t="shared" si="2156"/>
        <v>2.1212296647947662E-3</v>
      </c>
      <c r="KC604" s="47"/>
      <c r="KD604" s="84">
        <f t="shared" si="2157"/>
        <v>4.3458714221489584E-4</v>
      </c>
      <c r="KE604" s="84">
        <f t="shared" si="2158"/>
        <v>4.8952203484149996E-4</v>
      </c>
      <c r="KF604" s="84">
        <f t="shared" si="2159"/>
        <v>5.6886307165246626E-4</v>
      </c>
      <c r="KG604" s="51">
        <f t="shared" si="2160"/>
        <v>8.7687739102369072E-4</v>
      </c>
      <c r="KH604" s="51">
        <f t="shared" si="2161"/>
        <v>9.2935458465199258E-4</v>
      </c>
      <c r="KI604" s="51">
        <f t="shared" si="2162"/>
        <v>1.0999826318531813E-3</v>
      </c>
      <c r="KJ604" s="47"/>
      <c r="KK604" s="84">
        <f t="shared" si="2163"/>
        <v>1.5446863940794706E-2</v>
      </c>
      <c r="KL604" s="84">
        <f t="shared" si="2164"/>
        <v>1.5700495641060276E-2</v>
      </c>
      <c r="KM604" s="84">
        <f t="shared" si="2165"/>
        <v>1.9453498334456799E-2</v>
      </c>
      <c r="KN604" s="51">
        <f t="shared" si="2166"/>
        <v>2.0626284804686552E-2</v>
      </c>
      <c r="KO604" s="51">
        <f t="shared" si="2167"/>
        <v>2.1354901766757462E-2</v>
      </c>
      <c r="KP604" s="51">
        <f t="shared" si="2168"/>
        <v>2.1867654721241244E-2</v>
      </c>
      <c r="KQ604" s="4"/>
      <c r="KR604" s="123">
        <f t="shared" si="2169"/>
        <v>0.18628917912598417</v>
      </c>
      <c r="KS604" s="123">
        <f t="shared" si="2170"/>
        <v>0.174186718020299</v>
      </c>
      <c r="KT604" s="123">
        <f t="shared" si="2171"/>
        <v>0.14595500200605169</v>
      </c>
      <c r="KU604" s="134">
        <f t="shared" si="2172"/>
        <v>0.13935409535289689</v>
      </c>
      <c r="KV604" s="134">
        <f t="shared" si="2173"/>
        <v>0.12895691810742668</v>
      </c>
      <c r="KW604" s="134">
        <f t="shared" si="2174"/>
        <v>0.1210073525154866</v>
      </c>
      <c r="KX604" s="4"/>
      <c r="KY604" s="123">
        <f t="shared" si="2175"/>
        <v>0.20343173984714522</v>
      </c>
      <c r="KZ604" s="123">
        <f t="shared" si="2176"/>
        <v>0.19164210397494202</v>
      </c>
      <c r="LA604" s="123">
        <f t="shared" si="2177"/>
        <v>0.16760648550150714</v>
      </c>
      <c r="LB604" s="134">
        <f t="shared" si="2178"/>
        <v>0.16292914067172512</v>
      </c>
      <c r="LC604" s="134">
        <f t="shared" si="2179"/>
        <v>0.15328679616291135</v>
      </c>
      <c r="LD604" s="134">
        <f t="shared" si="2180"/>
        <v>0.14609621953337579</v>
      </c>
      <c r="LE604" s="4"/>
      <c r="LF604" s="4"/>
      <c r="LG604" s="94">
        <f t="shared" si="2181"/>
        <v>7.2768391645603295E-2</v>
      </c>
      <c r="LH604" s="84">
        <f t="shared" si="2182"/>
        <v>7.1845296624057683E-2</v>
      </c>
      <c r="LI604" s="84">
        <f t="shared" si="2183"/>
        <v>7.4684617831018763E-2</v>
      </c>
      <c r="LJ604" s="84">
        <f t="shared" si="2184"/>
        <v>8.7669489451270247E-2</v>
      </c>
      <c r="LK604" s="84">
        <f t="shared" si="2185"/>
        <v>8.3534193487404887E-2</v>
      </c>
      <c r="LL604" s="102">
        <f t="shared" si="2186"/>
        <v>8.3963518034740364E-2</v>
      </c>
      <c r="LM604" s="4"/>
      <c r="LN604" s="94">
        <f t="shared" si="2187"/>
        <v>2.5675136357589463E-2</v>
      </c>
      <c r="LO604" s="84">
        <f t="shared" si="2188"/>
        <v>2.8384136348738119E-2</v>
      </c>
      <c r="LP604" s="84">
        <f t="shared" si="2189"/>
        <v>2.6449697869182658E-2</v>
      </c>
      <c r="LQ604" s="84">
        <f t="shared" si="2190"/>
        <v>3.7544666895100103E-2</v>
      </c>
      <c r="LR604" s="84">
        <f t="shared" si="2191"/>
        <v>3.8328843518124676E-2</v>
      </c>
      <c r="LS604" s="102">
        <f t="shared" si="2192"/>
        <v>4.3906686832577112E-2</v>
      </c>
      <c r="LT604" s="4"/>
      <c r="LU604" s="94">
        <f t="shared" si="2193"/>
        <v>0.86903019821737393</v>
      </c>
      <c r="LV604" s="84">
        <f t="shared" si="2194"/>
        <v>0.8166502785971812</v>
      </c>
      <c r="LW604" s="84">
        <f t="shared" si="2195"/>
        <v>0.83796247217216158</v>
      </c>
      <c r="LX604" s="84">
        <f t="shared" si="2196"/>
        <v>0.87503059376376724</v>
      </c>
      <c r="LY604" s="84">
        <f t="shared" si="2197"/>
        <v>0.87813696299447042</v>
      </c>
      <c r="LZ604" s="102">
        <f t="shared" si="2198"/>
        <v>0.87212979513268252</v>
      </c>
      <c r="MA604" s="4"/>
      <c r="MB604" s="4"/>
      <c r="MC604" s="4"/>
      <c r="MD604" s="134">
        <f t="shared" si="2199"/>
        <v>0.27705805553305368</v>
      </c>
      <c r="ME604" s="134">
        <f t="shared" si="2200"/>
        <v>0.12261193388769913</v>
      </c>
      <c r="MF604" s="134">
        <f t="shared" si="2201"/>
        <v>0.15882160603647827</v>
      </c>
      <c r="MG604" s="4"/>
      <c r="MH604" s="134">
        <f t="shared" si="2202"/>
        <v>-0.43667139355786544</v>
      </c>
      <c r="MI604" s="134">
        <f t="shared" si="2203"/>
        <v>-0.12258600311438216</v>
      </c>
      <c r="MJ604" s="134">
        <f t="shared" si="2204"/>
        <v>-0.17092699220771271</v>
      </c>
      <c r="MK604" s="4"/>
      <c r="ML604" s="134">
        <f t="shared" si="2205"/>
        <v>-0.30300199476497125</v>
      </c>
      <c r="MM604" s="134">
        <f t="shared" si="2206"/>
        <v>-9.3801150307496875E-2</v>
      </c>
      <c r="MN604" s="134">
        <f t="shared" si="2207"/>
        <v>-0.12833189633838085</v>
      </c>
      <c r="MO604" s="4"/>
      <c r="MP604" s="4"/>
    </row>
    <row r="605" spans="1:354" ht="12" x14ac:dyDescent="0.25">
      <c r="A605" s="21">
        <f>SUM(A383:A465)</f>
        <v>0</v>
      </c>
      <c r="B605" s="153"/>
      <c r="C605" s="153">
        <v>60000</v>
      </c>
      <c r="D605" s="88" t="s">
        <v>605</v>
      </c>
      <c r="E605" s="6"/>
      <c r="F605" s="3">
        <v>184306</v>
      </c>
      <c r="G605" s="3">
        <v>184629</v>
      </c>
      <c r="H605" s="3">
        <v>185008</v>
      </c>
      <c r="I605" s="4">
        <v>185370</v>
      </c>
      <c r="J605" s="181">
        <v>185798</v>
      </c>
      <c r="K605" s="10">
        <v>186226</v>
      </c>
      <c r="L605" s="4"/>
      <c r="M605" s="3">
        <v>135113</v>
      </c>
      <c r="N605" s="3">
        <v>134162</v>
      </c>
      <c r="O605" s="3">
        <v>132889</v>
      </c>
      <c r="P605" s="4">
        <v>131722</v>
      </c>
      <c r="Q605" s="181">
        <v>130657</v>
      </c>
      <c r="R605" s="10">
        <v>129592</v>
      </c>
      <c r="S605" s="4"/>
      <c r="T605" s="3">
        <v>568735</v>
      </c>
      <c r="U605" s="3">
        <v>569691</v>
      </c>
      <c r="V605" s="3">
        <v>570242</v>
      </c>
      <c r="W605" s="4">
        <v>571558</v>
      </c>
      <c r="X605" s="181">
        <v>572525</v>
      </c>
      <c r="Y605" s="10">
        <v>573492</v>
      </c>
      <c r="Z605" s="10"/>
      <c r="AA605" s="3">
        <v>185611</v>
      </c>
      <c r="AB605" s="3">
        <v>189137</v>
      </c>
      <c r="AC605" s="3">
        <v>192549</v>
      </c>
      <c r="AD605" s="4">
        <v>195856</v>
      </c>
      <c r="AE605" s="10">
        <v>198783.5</v>
      </c>
      <c r="AF605" s="10">
        <v>201711</v>
      </c>
      <c r="AG605" s="10"/>
      <c r="AH605" s="10">
        <v>703848</v>
      </c>
      <c r="AI605" s="10">
        <v>703853</v>
      </c>
      <c r="AJ605" s="10">
        <v>703131</v>
      </c>
      <c r="AK605" s="10">
        <v>703280</v>
      </c>
      <c r="AL605" s="181">
        <v>703182</v>
      </c>
      <c r="AM605" s="10">
        <v>703084</v>
      </c>
      <c r="AN605" s="10"/>
      <c r="AO605" s="10">
        <v>1073765</v>
      </c>
      <c r="AP605" s="10">
        <v>1077619</v>
      </c>
      <c r="AQ605" s="10">
        <v>1080688</v>
      </c>
      <c r="AR605" s="10">
        <v>1084506</v>
      </c>
      <c r="AS605" s="181">
        <v>1087763.5</v>
      </c>
      <c r="AT605" s="10">
        <v>1091021</v>
      </c>
      <c r="AU605" s="10"/>
      <c r="AV605" s="10"/>
      <c r="AW605" s="117">
        <v>297</v>
      </c>
      <c r="AX605" s="5">
        <v>385</v>
      </c>
      <c r="AY605" s="5">
        <v>459</v>
      </c>
      <c r="AZ605" s="118">
        <v>660</v>
      </c>
      <c r="BA605" s="118">
        <v>644</v>
      </c>
      <c r="BB605" s="118">
        <v>749</v>
      </c>
      <c r="BC605" s="4"/>
      <c r="BD605" s="5">
        <v>1046</v>
      </c>
      <c r="BE605" s="5">
        <v>1283</v>
      </c>
      <c r="BF605" s="5">
        <v>1529</v>
      </c>
      <c r="BG605" s="5">
        <v>1970</v>
      </c>
      <c r="BH605" s="5">
        <v>2114</v>
      </c>
      <c r="BI605" s="5">
        <v>2225</v>
      </c>
      <c r="BJ605" s="4"/>
      <c r="BK605" s="5">
        <v>16</v>
      </c>
      <c r="BL605" s="5">
        <v>11</v>
      </c>
      <c r="BM605" s="5">
        <v>20</v>
      </c>
      <c r="BN605" s="5">
        <v>16</v>
      </c>
      <c r="BO605" s="5">
        <v>14</v>
      </c>
      <c r="BP605" s="5">
        <v>14</v>
      </c>
      <c r="BQ605" s="4"/>
      <c r="BR605" s="5">
        <v>1359</v>
      </c>
      <c r="BS605" s="5">
        <v>1679</v>
      </c>
      <c r="BT605" s="5">
        <v>2008</v>
      </c>
      <c r="BU605" s="5">
        <v>2646</v>
      </c>
      <c r="BV605" s="5">
        <v>2772</v>
      </c>
      <c r="BW605" s="5">
        <v>2988</v>
      </c>
      <c r="BX605" s="21"/>
      <c r="BY605" s="21"/>
      <c r="BZ605" s="5">
        <v>898</v>
      </c>
      <c r="CA605" s="5">
        <v>896</v>
      </c>
      <c r="CB605" s="5">
        <v>926</v>
      </c>
      <c r="CC605" s="5">
        <v>1232</v>
      </c>
      <c r="CD605" s="5">
        <v>1397.5</v>
      </c>
      <c r="CE605" s="5">
        <v>1563</v>
      </c>
      <c r="CF605" s="4"/>
      <c r="CG605" s="5">
        <v>76</v>
      </c>
      <c r="CH605" s="5">
        <v>111</v>
      </c>
      <c r="CI605" s="5">
        <v>116</v>
      </c>
      <c r="CJ605" s="5">
        <v>428</v>
      </c>
      <c r="CK605" s="5">
        <v>165</v>
      </c>
      <c r="CL605" s="5">
        <v>191</v>
      </c>
      <c r="CM605" s="4"/>
      <c r="CN605" s="5">
        <v>0</v>
      </c>
      <c r="CO605" s="5">
        <v>0</v>
      </c>
      <c r="CP605" s="5">
        <v>0</v>
      </c>
      <c r="CQ605" s="5">
        <v>0</v>
      </c>
      <c r="CR605" s="5">
        <v>0</v>
      </c>
      <c r="CS605" s="5">
        <v>0</v>
      </c>
      <c r="CT605" s="4"/>
      <c r="CU605" s="5">
        <v>974</v>
      </c>
      <c r="CV605" s="5">
        <v>1007</v>
      </c>
      <c r="CW605" s="5">
        <v>1042</v>
      </c>
      <c r="CX605" s="5">
        <v>1660</v>
      </c>
      <c r="CY605" s="5">
        <v>1562.5</v>
      </c>
      <c r="CZ605" s="5">
        <v>1754</v>
      </c>
      <c r="DA605" s="4"/>
      <c r="DB605" s="4"/>
      <c r="DC605" s="5">
        <v>1685</v>
      </c>
      <c r="DD605" s="5">
        <v>1771</v>
      </c>
      <c r="DE605" s="5">
        <v>2022</v>
      </c>
      <c r="DF605" s="5">
        <v>1982</v>
      </c>
      <c r="DG605" s="5">
        <v>2146.5</v>
      </c>
      <c r="DH605" s="5">
        <v>2043</v>
      </c>
      <c r="DI605" s="4"/>
      <c r="DJ605" s="5">
        <v>9565</v>
      </c>
      <c r="DK605" s="5">
        <v>9529</v>
      </c>
      <c r="DL605" s="5">
        <v>11587</v>
      </c>
      <c r="DM605" s="5">
        <v>12393</v>
      </c>
      <c r="DN605" s="5">
        <v>12598</v>
      </c>
      <c r="DO605" s="5">
        <v>12565</v>
      </c>
      <c r="DP605" s="4"/>
      <c r="DQ605" s="5">
        <v>200</v>
      </c>
      <c r="DR605" s="5">
        <v>201</v>
      </c>
      <c r="DS605" s="5">
        <v>181</v>
      </c>
      <c r="DT605" s="5">
        <v>193</v>
      </c>
      <c r="DU605" s="5">
        <v>201</v>
      </c>
      <c r="DV605" s="5">
        <v>192</v>
      </c>
      <c r="DW605" s="4"/>
      <c r="DX605" s="5">
        <v>10928</v>
      </c>
      <c r="DY605" s="5">
        <v>10159</v>
      </c>
      <c r="DZ605" s="5">
        <v>12271</v>
      </c>
      <c r="EA605" s="5">
        <v>14250</v>
      </c>
      <c r="EB605" s="5">
        <v>14945.5</v>
      </c>
      <c r="EC605" s="5">
        <v>14800</v>
      </c>
      <c r="ED605" s="4"/>
      <c r="EE605" s="4"/>
      <c r="EF605" s="5">
        <v>2880</v>
      </c>
      <c r="EG605" s="5">
        <v>3052</v>
      </c>
      <c r="EH605" s="5">
        <v>3407</v>
      </c>
      <c r="EI605" s="5">
        <v>3874</v>
      </c>
      <c r="EJ605" s="5">
        <v>4188</v>
      </c>
      <c r="EK605" s="5">
        <v>4355</v>
      </c>
      <c r="EL605" s="4"/>
      <c r="EM605" s="5">
        <v>10684</v>
      </c>
      <c r="EN605" s="5">
        <v>10920</v>
      </c>
      <c r="EO605" s="5">
        <v>13230</v>
      </c>
      <c r="EP605" s="5">
        <v>14502</v>
      </c>
      <c r="EQ605" s="5">
        <v>14877</v>
      </c>
      <c r="ER605" s="5">
        <v>14981</v>
      </c>
      <c r="ES605" s="4"/>
      <c r="ET605" s="5">
        <v>216</v>
      </c>
      <c r="EU605" s="5">
        <v>212</v>
      </c>
      <c r="EV605" s="5">
        <v>201</v>
      </c>
      <c r="EW605" s="5">
        <v>209</v>
      </c>
      <c r="EX605" s="5">
        <v>215</v>
      </c>
      <c r="EY605" s="5">
        <v>206</v>
      </c>
      <c r="EZ605" s="4"/>
      <c r="FA605" s="5">
        <v>13564</v>
      </c>
      <c r="FB605" s="5">
        <v>13972</v>
      </c>
      <c r="FC605" s="5">
        <v>16637</v>
      </c>
      <c r="FD605" s="5">
        <v>18376</v>
      </c>
      <c r="FE605" s="5">
        <v>19065</v>
      </c>
      <c r="FF605" s="5">
        <v>19336</v>
      </c>
      <c r="FG605" s="4"/>
      <c r="FH605" s="5">
        <v>13780</v>
      </c>
      <c r="FI605" s="5">
        <v>14184</v>
      </c>
      <c r="FJ605" s="5">
        <v>16838</v>
      </c>
      <c r="FK605" s="5">
        <v>18585</v>
      </c>
      <c r="FL605" s="5">
        <v>19280</v>
      </c>
      <c r="FM605" s="5">
        <v>19542</v>
      </c>
      <c r="FN605" s="4"/>
      <c r="FO605" s="4"/>
      <c r="FP605" s="97">
        <v>17926</v>
      </c>
      <c r="FQ605" s="97">
        <v>14496</v>
      </c>
      <c r="FR605" s="97">
        <v>12752.32</v>
      </c>
      <c r="FS605" s="21">
        <v>11452.959999999997</v>
      </c>
      <c r="FT605" s="21">
        <v>8282</v>
      </c>
      <c r="FU605" s="21">
        <v>7184</v>
      </c>
      <c r="FV605" s="4"/>
      <c r="FW605" s="21">
        <v>106240</v>
      </c>
      <c r="FX605" s="21">
        <v>100178</v>
      </c>
      <c r="FY605" s="21">
        <v>84569.680000000008</v>
      </c>
      <c r="FZ605" s="21">
        <v>80719.040000000008</v>
      </c>
      <c r="GA605" s="21">
        <v>76648</v>
      </c>
      <c r="GB605" s="21">
        <v>72066</v>
      </c>
      <c r="GC605" s="4"/>
      <c r="GD605" s="97">
        <v>124166</v>
      </c>
      <c r="GE605" s="97">
        <v>114674</v>
      </c>
      <c r="GF605" s="97">
        <v>97322</v>
      </c>
      <c r="GG605" s="97">
        <v>92172</v>
      </c>
      <c r="GH605" s="97">
        <v>84930</v>
      </c>
      <c r="GI605" s="97">
        <v>79250</v>
      </c>
      <c r="GJ605" s="4"/>
      <c r="GK605" s="6"/>
      <c r="GL605" s="4">
        <v>20806</v>
      </c>
      <c r="GM605" s="4">
        <v>17548</v>
      </c>
      <c r="GN605" s="4">
        <v>16159.32</v>
      </c>
      <c r="GO605" s="4">
        <v>15326.959999999997</v>
      </c>
      <c r="GP605" s="4">
        <v>12470</v>
      </c>
      <c r="GQ605" s="4">
        <v>11539</v>
      </c>
      <c r="GR605" s="4"/>
      <c r="GS605" s="4"/>
      <c r="GT605" s="4">
        <v>111098</v>
      </c>
      <c r="GU605" s="4">
        <v>97799.680000000008</v>
      </c>
      <c r="GV605" s="4">
        <v>95221.04</v>
      </c>
      <c r="GW605" s="4">
        <v>91525</v>
      </c>
      <c r="GX605" s="4">
        <v>87047</v>
      </c>
      <c r="GY605" s="4"/>
      <c r="GZ605" s="4">
        <v>137730</v>
      </c>
      <c r="HA605" s="4">
        <v>128646</v>
      </c>
      <c r="HB605" s="4">
        <v>113959</v>
      </c>
      <c r="HC605" s="4">
        <v>110548</v>
      </c>
      <c r="HD605" s="4">
        <v>85145</v>
      </c>
      <c r="HE605" s="4">
        <v>79456</v>
      </c>
      <c r="HF605" s="4"/>
      <c r="HG605" s="6"/>
      <c r="HH605" s="94">
        <f t="shared" si="2097"/>
        <v>2.1315491477504014E-2</v>
      </c>
      <c r="HI605" s="84">
        <f t="shared" si="2098"/>
        <v>2.2748617343211937E-2</v>
      </c>
      <c r="HJ605" s="84">
        <f t="shared" si="2099"/>
        <v>2.5637938429817365E-2</v>
      </c>
      <c r="HK605" s="84">
        <f t="shared" si="2100"/>
        <v>2.941042498595527E-2</v>
      </c>
      <c r="HL605" s="84">
        <f t="shared" si="2208"/>
        <v>3.2053391704998581E-2</v>
      </c>
      <c r="HM605" s="102">
        <f t="shared" si="2209"/>
        <v>3.3605469473424285E-2</v>
      </c>
      <c r="HN605" s="47"/>
      <c r="HO605" s="94">
        <f t="shared" si="2103"/>
        <v>0.13267413202282533</v>
      </c>
      <c r="HP605" s="84">
        <f t="shared" si="2104"/>
        <v>0.10804847870484936</v>
      </c>
      <c r="HQ605" s="84">
        <f t="shared" si="2105"/>
        <v>9.5962194011543461E-2</v>
      </c>
      <c r="HR605" s="84">
        <f t="shared" si="2106"/>
        <v>8.694796617117867E-2</v>
      </c>
      <c r="HS605" s="84">
        <f t="shared" si="2107"/>
        <v>6.338734243094514E-2</v>
      </c>
      <c r="HT605" s="102">
        <f t="shared" si="2108"/>
        <v>5.5435520711155012E-2</v>
      </c>
      <c r="HU605" s="47"/>
      <c r="HV605" s="84">
        <f t="shared" si="2109"/>
        <v>0.15398962350032935</v>
      </c>
      <c r="HW605" s="84">
        <f t="shared" si="2110"/>
        <v>0.13079709604806131</v>
      </c>
      <c r="HX605" s="84">
        <f t="shared" si="2111"/>
        <v>0.12160013244136082</v>
      </c>
      <c r="HY605" s="84">
        <f t="shared" si="2112"/>
        <v>0.11635839115713394</v>
      </c>
      <c r="HZ605" s="84">
        <f t="shared" si="2113"/>
        <v>9.5440734135943728E-2</v>
      </c>
      <c r="IA605" s="102">
        <f t="shared" si="2114"/>
        <v>8.9040990184579297E-2</v>
      </c>
      <c r="IB605" s="47"/>
      <c r="IC605" s="47"/>
      <c r="ID605" s="94">
        <f t="shared" si="2115"/>
        <v>1.8785550388142103E-2</v>
      </c>
      <c r="IE605" s="84">
        <f t="shared" si="2116"/>
        <v>1.9168285965549745E-2</v>
      </c>
      <c r="IF605" s="84">
        <f t="shared" si="2117"/>
        <v>2.3200676204137894E-2</v>
      </c>
      <c r="IG605" s="84">
        <f t="shared" si="2118"/>
        <v>2.5372753071429322E-2</v>
      </c>
      <c r="IH605" s="84">
        <f t="shared" si="2119"/>
        <v>2.5984891489454608E-2</v>
      </c>
      <c r="II605" s="102">
        <f t="shared" si="2120"/>
        <v>2.6122421934394902E-2</v>
      </c>
      <c r="IJ605" s="102"/>
      <c r="IK605" s="94">
        <f t="shared" si="2121"/>
        <v>0.18680053100301547</v>
      </c>
      <c r="IL605" s="84">
        <f t="shared" si="2122"/>
        <v>0.17584620434586468</v>
      </c>
      <c r="IM605" s="84">
        <f t="shared" si="2123"/>
        <v>0.14830489511470571</v>
      </c>
      <c r="IN605" s="84">
        <f t="shared" si="2124"/>
        <v>0.14122633223574863</v>
      </c>
      <c r="IO605" s="84">
        <f t="shared" si="2125"/>
        <v>0.1338771232697262</v>
      </c>
      <c r="IP605" s="102">
        <f t="shared" si="2126"/>
        <v>0.12566173547320625</v>
      </c>
      <c r="IQ605" s="47"/>
      <c r="IR605" s="94">
        <f t="shared" si="2127"/>
        <v>0.20558608139115758</v>
      </c>
      <c r="IS605" s="84">
        <f t="shared" si="2128"/>
        <v>0.19501449031141443</v>
      </c>
      <c r="IT605" s="84">
        <f t="shared" si="2129"/>
        <v>0.17150557131884361</v>
      </c>
      <c r="IU605" s="84">
        <f t="shared" si="2130"/>
        <v>0.16659908530717796</v>
      </c>
      <c r="IV605" s="84">
        <f t="shared" si="2131"/>
        <v>0.1598620147591808</v>
      </c>
      <c r="IW605" s="102">
        <f t="shared" si="2132"/>
        <v>0.15178415740760115</v>
      </c>
      <c r="IX605" s="143"/>
      <c r="IY605" s="143"/>
      <c r="IZ605" s="94">
        <f t="shared" si="2133"/>
        <v>1.9271206283174778E-2</v>
      </c>
      <c r="JA605" s="84">
        <f t="shared" si="2134"/>
        <v>1.985073587808818E-2</v>
      </c>
      <c r="JB605" s="84">
        <f t="shared" si="2135"/>
        <v>2.3661309201272594E-2</v>
      </c>
      <c r="JC605" s="84">
        <f t="shared" si="2136"/>
        <v>2.6128995563644637E-2</v>
      </c>
      <c r="JD605" s="84">
        <f t="shared" si="2137"/>
        <v>2.7112468749200064E-2</v>
      </c>
      <c r="JE605" s="102">
        <f t="shared" si="2138"/>
        <v>2.7501692543138515E-2</v>
      </c>
      <c r="JF605" s="102"/>
      <c r="JG605" s="94">
        <f t="shared" si="2139"/>
        <v>0.17641024766710994</v>
      </c>
      <c r="JH605" s="84">
        <f t="shared" si="2140"/>
        <v>0.16292322402547121</v>
      </c>
      <c r="JI605" s="84">
        <f t="shared" si="2141"/>
        <v>0.13841232999256184</v>
      </c>
      <c r="JJ605" s="84">
        <f t="shared" si="2142"/>
        <v>0.13106017517916049</v>
      </c>
      <c r="JK605" s="84">
        <f t="shared" si="2143"/>
        <v>0.12077954213845064</v>
      </c>
      <c r="JL605" s="102">
        <f t="shared" si="2144"/>
        <v>0.11271768380449562</v>
      </c>
      <c r="JM605" s="47"/>
      <c r="JN605" s="94">
        <f t="shared" si="2145"/>
        <v>0.19568145395028472</v>
      </c>
      <c r="JO605" s="84">
        <f t="shared" si="2146"/>
        <v>0.18277395990355938</v>
      </c>
      <c r="JP605" s="84">
        <f t="shared" si="2147"/>
        <v>0.16207363919383444</v>
      </c>
      <c r="JQ605" s="84">
        <f t="shared" si="2148"/>
        <v>0.15718917074280514</v>
      </c>
      <c r="JR605" s="84">
        <f t="shared" si="2149"/>
        <v>0.14789201088765069</v>
      </c>
      <c r="JS605" s="102">
        <f t="shared" si="2150"/>
        <v>0.14021937634763415</v>
      </c>
      <c r="JT605" s="143"/>
      <c r="JU605" s="143"/>
      <c r="JV605" s="143"/>
      <c r="JW605" s="84">
        <f t="shared" si="2151"/>
        <v>1.383821506916266E-3</v>
      </c>
      <c r="JX605" s="84">
        <f t="shared" si="2152"/>
        <v>1.4306964664496705E-3</v>
      </c>
      <c r="JY605" s="84">
        <f t="shared" si="2153"/>
        <v>1.4819429096427266E-3</v>
      </c>
      <c r="JZ605" s="51">
        <f t="shared" si="2154"/>
        <v>2.3603685587532705E-3</v>
      </c>
      <c r="KA605" s="51">
        <f t="shared" si="2155"/>
        <v>2.2220420886769001E-3</v>
      </c>
      <c r="KB605" s="51">
        <f t="shared" si="2156"/>
        <v>2.4947232478622753E-3</v>
      </c>
      <c r="KC605" s="47"/>
      <c r="KD605" s="84">
        <f t="shared" si="2157"/>
        <v>1.9080824268876235E-3</v>
      </c>
      <c r="KE605" s="84">
        <f t="shared" si="2158"/>
        <v>2.3698130149335159E-3</v>
      </c>
      <c r="KF605" s="84">
        <f t="shared" si="2159"/>
        <v>2.8273536510266223E-3</v>
      </c>
      <c r="KG605" s="51">
        <f t="shared" si="2160"/>
        <v>3.739620065976567E-3</v>
      </c>
      <c r="KH605" s="51">
        <f t="shared" si="2161"/>
        <v>3.92217093156537E-3</v>
      </c>
      <c r="KI605" s="51">
        <f t="shared" si="2162"/>
        <v>4.2299355411302203E-3</v>
      </c>
      <c r="KJ605" s="47"/>
      <c r="KK605" s="84">
        <f t="shared" si="2163"/>
        <v>1.5983564633273092E-2</v>
      </c>
      <c r="KL605" s="84">
        <f t="shared" si="2164"/>
        <v>1.6054488650328973E-2</v>
      </c>
      <c r="KM605" s="84">
        <f t="shared" si="2165"/>
        <v>1.9354857060775305E-2</v>
      </c>
      <c r="KN605" s="51">
        <f t="shared" si="2166"/>
        <v>2.0439938573541122E-2</v>
      </c>
      <c r="KO605" s="51">
        <f t="shared" si="2167"/>
        <v>2.0968255728957795E-2</v>
      </c>
      <c r="KP605" s="51">
        <f t="shared" si="2168"/>
        <v>2.077703375414602E-2</v>
      </c>
      <c r="KQ605" s="4"/>
      <c r="KR605" s="123">
        <f t="shared" si="2169"/>
        <v>0.17641024766710994</v>
      </c>
      <c r="KS605" s="123">
        <f t="shared" si="2170"/>
        <v>0.16292322402547121</v>
      </c>
      <c r="KT605" s="123">
        <f t="shared" si="2171"/>
        <v>0.13841232999256184</v>
      </c>
      <c r="KU605" s="134">
        <f t="shared" si="2172"/>
        <v>0.13106017517916049</v>
      </c>
      <c r="KV605" s="134">
        <f t="shared" si="2173"/>
        <v>0.12077954213845064</v>
      </c>
      <c r="KW605" s="134">
        <f t="shared" si="2174"/>
        <v>0.11271768380449562</v>
      </c>
      <c r="KX605" s="4"/>
      <c r="KY605" s="123">
        <f t="shared" si="2175"/>
        <v>0.19568571623418693</v>
      </c>
      <c r="KZ605" s="123">
        <f t="shared" si="2176"/>
        <v>0.18277822215718337</v>
      </c>
      <c r="LA605" s="123">
        <f t="shared" si="2177"/>
        <v>0.16207648361400651</v>
      </c>
      <c r="LB605" s="134">
        <f t="shared" si="2178"/>
        <v>0.15760010237743144</v>
      </c>
      <c r="LC605" s="134">
        <f t="shared" si="2179"/>
        <v>0.14789201088765069</v>
      </c>
      <c r="LD605" s="134">
        <f t="shared" si="2180"/>
        <v>0.14021937634763415</v>
      </c>
      <c r="LE605" s="4"/>
      <c r="LF605" s="4"/>
      <c r="LG605" s="94">
        <f t="shared" si="2181"/>
        <v>7.0682148040638604E-2</v>
      </c>
      <c r="LH605" s="84">
        <f t="shared" si="2182"/>
        <v>7.0995487873660459E-2</v>
      </c>
      <c r="LI605" s="84">
        <f t="shared" si="2183"/>
        <v>6.1883834184582494E-2</v>
      </c>
      <c r="LJ605" s="84">
        <f t="shared" si="2184"/>
        <v>8.9319343556631695E-2</v>
      </c>
      <c r="LK605" s="84">
        <f t="shared" si="2185"/>
        <v>8.1042531120331954E-2</v>
      </c>
      <c r="LL605" s="102">
        <f t="shared" si="2186"/>
        <v>8.9755398628594815E-2</v>
      </c>
      <c r="LM605" s="4"/>
      <c r="LN605" s="94">
        <f t="shared" si="2187"/>
        <v>9.8621190130624092E-2</v>
      </c>
      <c r="LO605" s="84">
        <f t="shared" si="2188"/>
        <v>0.11837281443880429</v>
      </c>
      <c r="LP605" s="84">
        <f t="shared" si="2189"/>
        <v>0.11925406817911866</v>
      </c>
      <c r="LQ605" s="84">
        <f t="shared" si="2190"/>
        <v>0.14237288135593221</v>
      </c>
      <c r="LR605" s="84">
        <f t="shared" si="2191"/>
        <v>0.1437759336099585</v>
      </c>
      <c r="LS605" s="102">
        <f t="shared" si="2192"/>
        <v>0.15290144304574763</v>
      </c>
      <c r="LT605" s="4"/>
      <c r="LU605" s="94">
        <f t="shared" si="2193"/>
        <v>0.79303338171262705</v>
      </c>
      <c r="LV605" s="84">
        <f t="shared" si="2194"/>
        <v>0.71622955442752401</v>
      </c>
      <c r="LW605" s="84">
        <f t="shared" si="2195"/>
        <v>0.72876826226392688</v>
      </c>
      <c r="LX605" s="84">
        <f t="shared" si="2196"/>
        <v>0.76674737691686845</v>
      </c>
      <c r="LY605" s="84">
        <f t="shared" si="2197"/>
        <v>0.77518153526970957</v>
      </c>
      <c r="LZ605" s="102">
        <f t="shared" si="2198"/>
        <v>0.75734315832565757</v>
      </c>
      <c r="MA605" s="4"/>
      <c r="MB605" s="4"/>
      <c r="MC605" s="4"/>
      <c r="MD605" s="134">
        <f t="shared" si="2199"/>
        <v>0.31077112792893458</v>
      </c>
      <c r="ME605" s="134">
        <f t="shared" si="2200"/>
        <v>0.12593364540538293</v>
      </c>
      <c r="MF605" s="134">
        <f t="shared" si="2201"/>
        <v>0.1623064602722562</v>
      </c>
      <c r="MG605" s="4"/>
      <c r="MH605" s="134">
        <f t="shared" si="2202"/>
        <v>-0.4223191613930109</v>
      </c>
      <c r="MI605" s="134">
        <f t="shared" si="2203"/>
        <v>-0.15267978595033035</v>
      </c>
      <c r="MJ605" s="134">
        <f t="shared" si="2204"/>
        <v>-0.18563841956455054</v>
      </c>
      <c r="MK605" s="4"/>
      <c r="ML605" s="134">
        <f t="shared" si="2205"/>
        <v>-0.26775581245754404</v>
      </c>
      <c r="MM605" s="134">
        <f t="shared" si="2206"/>
        <v>-0.11498993157824977</v>
      </c>
      <c r="MN605" s="134">
        <f t="shared" si="2207"/>
        <v>-0.13484156309998907</v>
      </c>
      <c r="MO605" s="4"/>
      <c r="MP605" s="4"/>
    </row>
    <row r="606" spans="1:354" ht="12" x14ac:dyDescent="0.25">
      <c r="A606" s="21">
        <f>SUM(A510:A553)</f>
        <v>0</v>
      </c>
      <c r="B606" s="153"/>
      <c r="C606" s="153">
        <v>80000</v>
      </c>
      <c r="D606" s="88" t="s">
        <v>606</v>
      </c>
      <c r="E606" s="6"/>
      <c r="F606" s="3">
        <v>52317</v>
      </c>
      <c r="G606" s="3">
        <v>52179</v>
      </c>
      <c r="H606" s="3">
        <v>52265</v>
      </c>
      <c r="I606" s="4">
        <v>51886</v>
      </c>
      <c r="J606" s="181">
        <v>51637.5</v>
      </c>
      <c r="K606" s="10">
        <v>51389</v>
      </c>
      <c r="L606" s="4"/>
      <c r="M606" s="3">
        <v>35838</v>
      </c>
      <c r="N606" s="3">
        <v>35744</v>
      </c>
      <c r="O606" s="3">
        <v>35672</v>
      </c>
      <c r="P606" s="4">
        <v>35805</v>
      </c>
      <c r="Q606" s="181">
        <v>35759.5</v>
      </c>
      <c r="R606" s="10">
        <v>35714</v>
      </c>
      <c r="S606" s="4"/>
      <c r="T606" s="3">
        <v>144150</v>
      </c>
      <c r="U606" s="3">
        <v>144676</v>
      </c>
      <c r="V606" s="3">
        <v>145654</v>
      </c>
      <c r="W606" s="4">
        <v>146714</v>
      </c>
      <c r="X606" s="181">
        <v>147621.5</v>
      </c>
      <c r="Y606" s="10">
        <v>148529</v>
      </c>
      <c r="Z606" s="10"/>
      <c r="AA606" s="3">
        <v>43289</v>
      </c>
      <c r="AB606" s="3">
        <v>44247</v>
      </c>
      <c r="AC606" s="3">
        <v>45157</v>
      </c>
      <c r="AD606" s="4">
        <v>45922</v>
      </c>
      <c r="AE606" s="10">
        <v>46758.5</v>
      </c>
      <c r="AF606" s="10">
        <v>47595</v>
      </c>
      <c r="AG606" s="10"/>
      <c r="AH606" s="10">
        <v>179988</v>
      </c>
      <c r="AI606" s="10">
        <v>180420</v>
      </c>
      <c r="AJ606" s="10">
        <v>181326</v>
      </c>
      <c r="AK606" s="10">
        <v>182519</v>
      </c>
      <c r="AL606" s="181">
        <v>183381</v>
      </c>
      <c r="AM606" s="10">
        <v>184243</v>
      </c>
      <c r="AN606" s="10"/>
      <c r="AO606" s="10">
        <v>275594</v>
      </c>
      <c r="AP606" s="10">
        <v>276846</v>
      </c>
      <c r="AQ606" s="10">
        <v>278748</v>
      </c>
      <c r="AR606" s="10">
        <v>280327</v>
      </c>
      <c r="AS606" s="181">
        <v>281777</v>
      </c>
      <c r="AT606" s="10">
        <v>283227</v>
      </c>
      <c r="AU606" s="10"/>
      <c r="AV606" s="10"/>
      <c r="AW606" s="117">
        <v>22</v>
      </c>
      <c r="AX606" s="5">
        <v>17</v>
      </c>
      <c r="AY606" s="5">
        <v>24</v>
      </c>
      <c r="AZ606" s="118">
        <v>41</v>
      </c>
      <c r="BA606" s="118">
        <v>41</v>
      </c>
      <c r="BB606" s="118">
        <v>53</v>
      </c>
      <c r="BC606" s="4"/>
      <c r="BD606" s="5">
        <v>57</v>
      </c>
      <c r="BE606" s="5">
        <v>65</v>
      </c>
      <c r="BF606" s="5">
        <v>76</v>
      </c>
      <c r="BG606" s="5">
        <v>130</v>
      </c>
      <c r="BH606" s="5">
        <v>130</v>
      </c>
      <c r="BI606" s="5">
        <v>143</v>
      </c>
      <c r="BJ606" s="4"/>
      <c r="BK606" s="5">
        <v>2</v>
      </c>
      <c r="BL606" s="5">
        <v>0</v>
      </c>
      <c r="BM606" s="5">
        <v>1</v>
      </c>
      <c r="BN606" s="5">
        <v>2</v>
      </c>
      <c r="BO606" s="5">
        <v>0</v>
      </c>
      <c r="BP606" s="5">
        <v>0</v>
      </c>
      <c r="BQ606" s="4"/>
      <c r="BR606" s="5">
        <v>81</v>
      </c>
      <c r="BS606" s="5">
        <v>82</v>
      </c>
      <c r="BT606" s="5">
        <v>101</v>
      </c>
      <c r="BU606" s="5">
        <v>173</v>
      </c>
      <c r="BV606" s="5">
        <v>171</v>
      </c>
      <c r="BW606" s="5">
        <v>196</v>
      </c>
      <c r="BX606" s="21"/>
      <c r="BY606" s="21"/>
      <c r="BZ606" s="5">
        <v>94</v>
      </c>
      <c r="CA606" s="5">
        <v>101</v>
      </c>
      <c r="CB606" s="5">
        <v>114</v>
      </c>
      <c r="CC606" s="5">
        <v>154</v>
      </c>
      <c r="CD606" s="5">
        <v>142.5</v>
      </c>
      <c r="CE606" s="5">
        <v>131</v>
      </c>
      <c r="CF606" s="4"/>
      <c r="CG606" s="5">
        <v>9</v>
      </c>
      <c r="CH606" s="5">
        <v>10</v>
      </c>
      <c r="CI606" s="5">
        <v>14</v>
      </c>
      <c r="CJ606" s="5">
        <v>0</v>
      </c>
      <c r="CK606" s="5">
        <v>13</v>
      </c>
      <c r="CL606" s="5">
        <v>8</v>
      </c>
      <c r="CM606" s="4"/>
      <c r="CN606" s="5">
        <v>0</v>
      </c>
      <c r="CO606" s="5">
        <v>0</v>
      </c>
      <c r="CP606" s="5">
        <v>0</v>
      </c>
      <c r="CQ606" s="5">
        <v>0</v>
      </c>
      <c r="CR606" s="5">
        <v>0</v>
      </c>
      <c r="CS606" s="5">
        <v>0</v>
      </c>
      <c r="CT606" s="4"/>
      <c r="CU606" s="5">
        <v>103</v>
      </c>
      <c r="CV606" s="5">
        <v>111</v>
      </c>
      <c r="CW606" s="5">
        <v>128</v>
      </c>
      <c r="CX606" s="5">
        <v>154</v>
      </c>
      <c r="CY606" s="5">
        <v>155.5</v>
      </c>
      <c r="CZ606" s="5">
        <v>139</v>
      </c>
      <c r="DA606" s="4"/>
      <c r="DB606" s="4"/>
      <c r="DC606" s="5">
        <v>302</v>
      </c>
      <c r="DD606" s="5">
        <v>298</v>
      </c>
      <c r="DE606" s="5">
        <v>353</v>
      </c>
      <c r="DF606" s="5">
        <v>316</v>
      </c>
      <c r="DG606" s="5">
        <v>320.5</v>
      </c>
      <c r="DH606" s="5">
        <v>329</v>
      </c>
      <c r="DI606" s="4"/>
      <c r="DJ606" s="5">
        <v>1030</v>
      </c>
      <c r="DK606" s="5">
        <v>1002</v>
      </c>
      <c r="DL606" s="5">
        <v>1155</v>
      </c>
      <c r="DM606" s="5">
        <v>1136</v>
      </c>
      <c r="DN606" s="5">
        <v>1126</v>
      </c>
      <c r="DO606" s="5">
        <v>1120</v>
      </c>
      <c r="DP606" s="4"/>
      <c r="DQ606" s="5">
        <v>9</v>
      </c>
      <c r="DR606" s="5">
        <v>10</v>
      </c>
      <c r="DS606" s="5">
        <v>13</v>
      </c>
      <c r="DT606" s="5">
        <v>14</v>
      </c>
      <c r="DU606" s="5">
        <v>15</v>
      </c>
      <c r="DV606" s="5">
        <v>14</v>
      </c>
      <c r="DW606" s="4"/>
      <c r="DX606" s="5">
        <v>1194</v>
      </c>
      <c r="DY606" s="5">
        <v>1051</v>
      </c>
      <c r="DZ606" s="5">
        <v>1265</v>
      </c>
      <c r="EA606" s="5">
        <v>1490</v>
      </c>
      <c r="EB606" s="5">
        <v>1461.5</v>
      </c>
      <c r="EC606" s="5">
        <v>1463</v>
      </c>
      <c r="ED606" s="4"/>
      <c r="EE606" s="4"/>
      <c r="EF606" s="5">
        <v>418</v>
      </c>
      <c r="EG606" s="5">
        <v>416</v>
      </c>
      <c r="EH606" s="5">
        <v>491</v>
      </c>
      <c r="EI606" s="5">
        <v>511</v>
      </c>
      <c r="EJ606" s="5">
        <v>504</v>
      </c>
      <c r="EK606" s="5">
        <v>513</v>
      </c>
      <c r="EL606" s="4"/>
      <c r="EM606" s="5">
        <v>1096</v>
      </c>
      <c r="EN606" s="5">
        <v>1076</v>
      </c>
      <c r="EO606" s="5">
        <v>1244</v>
      </c>
      <c r="EP606" s="5">
        <v>1284</v>
      </c>
      <c r="EQ606" s="5">
        <v>1269</v>
      </c>
      <c r="ER606" s="5">
        <v>1271</v>
      </c>
      <c r="ES606" s="4"/>
      <c r="ET606" s="5">
        <v>11</v>
      </c>
      <c r="EU606" s="5">
        <v>10</v>
      </c>
      <c r="EV606" s="5">
        <v>14</v>
      </c>
      <c r="EW606" s="5">
        <v>16</v>
      </c>
      <c r="EX606" s="5">
        <v>15</v>
      </c>
      <c r="EY606" s="5">
        <v>14</v>
      </c>
      <c r="EZ606" s="4"/>
      <c r="FA606" s="5">
        <v>1514</v>
      </c>
      <c r="FB606" s="5">
        <v>1492</v>
      </c>
      <c r="FC606" s="5">
        <v>1735</v>
      </c>
      <c r="FD606" s="5">
        <v>1795</v>
      </c>
      <c r="FE606" s="5">
        <v>1773</v>
      </c>
      <c r="FF606" s="5">
        <v>1784</v>
      </c>
      <c r="FG606" s="4"/>
      <c r="FH606" s="5">
        <v>1525</v>
      </c>
      <c r="FI606" s="5">
        <v>1502</v>
      </c>
      <c r="FJ606" s="5">
        <v>1749</v>
      </c>
      <c r="FK606" s="5">
        <v>1811</v>
      </c>
      <c r="FL606" s="5">
        <v>1788</v>
      </c>
      <c r="FM606" s="5">
        <v>1798</v>
      </c>
      <c r="FN606" s="4"/>
      <c r="FO606" s="4"/>
      <c r="FP606" s="97">
        <v>3868</v>
      </c>
      <c r="FQ606" s="97">
        <v>2784</v>
      </c>
      <c r="FR606" s="97">
        <v>2277.7100000000005</v>
      </c>
      <c r="FS606" s="21">
        <v>2221.2300000000005</v>
      </c>
      <c r="FT606" s="21">
        <v>1640</v>
      </c>
      <c r="FU606" s="21">
        <v>1592</v>
      </c>
      <c r="FV606" s="4"/>
      <c r="FW606" s="21">
        <v>16028</v>
      </c>
      <c r="FX606" s="21">
        <v>15322</v>
      </c>
      <c r="FY606" s="21">
        <v>13232.29</v>
      </c>
      <c r="FZ606" s="21">
        <v>13910.769999999999</v>
      </c>
      <c r="GA606" s="21">
        <v>12530</v>
      </c>
      <c r="GB606" s="21">
        <v>12062</v>
      </c>
      <c r="GC606" s="4"/>
      <c r="GD606" s="97">
        <v>19896</v>
      </c>
      <c r="GE606" s="97">
        <v>18106</v>
      </c>
      <c r="GF606" s="97">
        <v>15510</v>
      </c>
      <c r="GG606" s="97">
        <v>16132</v>
      </c>
      <c r="GH606" s="97">
        <v>14170</v>
      </c>
      <c r="GI606" s="97">
        <v>13654</v>
      </c>
      <c r="GJ606" s="4"/>
      <c r="GK606" s="6"/>
      <c r="GL606" s="4">
        <v>4286</v>
      </c>
      <c r="GM606" s="4">
        <v>3200</v>
      </c>
      <c r="GN606" s="4">
        <v>2768.71</v>
      </c>
      <c r="GO606" s="4">
        <v>2732.2300000000009</v>
      </c>
      <c r="GP606" s="4">
        <v>2144</v>
      </c>
      <c r="GQ606" s="4">
        <v>2105</v>
      </c>
      <c r="GR606" s="4"/>
      <c r="GS606" s="4"/>
      <c r="GT606" s="4">
        <v>16398</v>
      </c>
      <c r="GU606" s="4">
        <v>14476.29</v>
      </c>
      <c r="GV606" s="4">
        <v>15194.769999999999</v>
      </c>
      <c r="GW606" s="4">
        <v>13799</v>
      </c>
      <c r="GX606" s="4">
        <v>13333</v>
      </c>
      <c r="GY606" s="4"/>
      <c r="GZ606" s="4">
        <v>21410</v>
      </c>
      <c r="HA606" s="4">
        <v>19598</v>
      </c>
      <c r="HB606" s="4">
        <v>17245</v>
      </c>
      <c r="HC606" s="4">
        <v>17927</v>
      </c>
      <c r="HD606" s="4">
        <v>14185</v>
      </c>
      <c r="HE606" s="4">
        <v>13668</v>
      </c>
      <c r="HF606" s="4"/>
      <c r="HG606" s="6"/>
      <c r="HH606" s="94">
        <f t="shared" si="2097"/>
        <v>1.1663597298956415E-2</v>
      </c>
      <c r="HI606" s="84">
        <f t="shared" si="2098"/>
        <v>1.1638316920322292E-2</v>
      </c>
      <c r="HJ606" s="84">
        <f t="shared" si="2099"/>
        <v>1.3764296927562234E-2</v>
      </c>
      <c r="HK606" s="84">
        <f t="shared" si="2100"/>
        <v>1.4271749755620724E-2</v>
      </c>
      <c r="HL606" s="84">
        <f t="shared" si="2208"/>
        <v>1.4094156797494373E-2</v>
      </c>
      <c r="HM606" s="102">
        <f t="shared" si="2209"/>
        <v>1.4364114912919303E-2</v>
      </c>
      <c r="HN606" s="47"/>
      <c r="HO606" s="94">
        <f t="shared" si="2103"/>
        <v>0.10793013002957755</v>
      </c>
      <c r="HP606" s="84">
        <f t="shared" si="2104"/>
        <v>7.7887197851387646E-2</v>
      </c>
      <c r="HQ606" s="84">
        <f t="shared" si="2105"/>
        <v>6.385148015250057E-2</v>
      </c>
      <c r="HR606" s="84">
        <f t="shared" si="2106"/>
        <v>6.2036866359447017E-2</v>
      </c>
      <c r="HS606" s="84">
        <f t="shared" si="2107"/>
        <v>4.5861938785497561E-2</v>
      </c>
      <c r="HT606" s="102">
        <f t="shared" si="2108"/>
        <v>4.4576356610852887E-2</v>
      </c>
      <c r="HU606" s="47"/>
      <c r="HV606" s="84">
        <f t="shared" si="2109"/>
        <v>0.11959372732853396</v>
      </c>
      <c r="HW606" s="84">
        <f t="shared" si="2110"/>
        <v>8.9525514771709933E-2</v>
      </c>
      <c r="HX606" s="84">
        <f t="shared" si="2111"/>
        <v>7.7615777080062801E-2</v>
      </c>
      <c r="HY606" s="84">
        <f t="shared" si="2112"/>
        <v>7.6308616115067743E-2</v>
      </c>
      <c r="HZ606" s="84">
        <f t="shared" si="2113"/>
        <v>5.9956095582991933E-2</v>
      </c>
      <c r="IA606" s="102">
        <f t="shared" si="2114"/>
        <v>5.8940471523772187E-2</v>
      </c>
      <c r="IB606" s="47"/>
      <c r="IC606" s="47"/>
      <c r="ID606" s="94">
        <f t="shared" si="2115"/>
        <v>7.6031911203607357E-3</v>
      </c>
      <c r="IE606" s="84">
        <f t="shared" si="2116"/>
        <v>7.4373081920982055E-3</v>
      </c>
      <c r="IF606" s="84">
        <f t="shared" si="2117"/>
        <v>8.5407884438463751E-3</v>
      </c>
      <c r="IG606" s="84">
        <f t="shared" si="2118"/>
        <v>8.7517210354840034E-3</v>
      </c>
      <c r="IH606" s="84">
        <f t="shared" si="2119"/>
        <v>8.5963088032569787E-3</v>
      </c>
      <c r="II606" s="102">
        <f t="shared" si="2120"/>
        <v>8.5572514458455932E-3</v>
      </c>
      <c r="IJ606" s="102"/>
      <c r="IK606" s="94">
        <f t="shared" si="2121"/>
        <v>0.11118973291710024</v>
      </c>
      <c r="IL606" s="84">
        <f t="shared" si="2122"/>
        <v>0.10590560977632779</v>
      </c>
      <c r="IM606" s="84">
        <f t="shared" si="2123"/>
        <v>9.0847419226385825E-2</v>
      </c>
      <c r="IN606" s="84">
        <f t="shared" si="2124"/>
        <v>9.4815559523971804E-2</v>
      </c>
      <c r="IO606" s="84">
        <f t="shared" si="2125"/>
        <v>8.4879235070772205E-2</v>
      </c>
      <c r="IP606" s="102">
        <f t="shared" si="2126"/>
        <v>8.1209730086380438E-2</v>
      </c>
      <c r="IQ606" s="47"/>
      <c r="IR606" s="94">
        <f t="shared" si="2127"/>
        <v>0.11879292403746097</v>
      </c>
      <c r="IS606" s="84">
        <f t="shared" si="2128"/>
        <v>0.11334291796842599</v>
      </c>
      <c r="IT606" s="84">
        <f t="shared" si="2129"/>
        <v>9.9388207670232195E-2</v>
      </c>
      <c r="IU606" s="84">
        <f t="shared" si="2130"/>
        <v>0.10356728055945581</v>
      </c>
      <c r="IV606" s="84">
        <f t="shared" si="2131"/>
        <v>9.3475543874029177E-2</v>
      </c>
      <c r="IW606" s="102">
        <f t="shared" si="2132"/>
        <v>8.9766981532226037E-2</v>
      </c>
      <c r="IX606" s="143"/>
      <c r="IY606" s="143"/>
      <c r="IZ606" s="94">
        <f t="shared" si="2133"/>
        <v>8.4116718892370598E-3</v>
      </c>
      <c r="JA606" s="84">
        <f t="shared" si="2134"/>
        <v>8.269593171488749E-3</v>
      </c>
      <c r="JB606" s="84">
        <f t="shared" si="2135"/>
        <v>9.5684016633025594E-3</v>
      </c>
      <c r="JC606" s="84">
        <f t="shared" si="2136"/>
        <v>9.8345925629660467E-3</v>
      </c>
      <c r="JD606" s="84">
        <f t="shared" si="2137"/>
        <v>9.668395308128977E-3</v>
      </c>
      <c r="JE606" s="102">
        <f t="shared" si="2138"/>
        <v>9.6828644778906119E-3</v>
      </c>
      <c r="JF606" s="102"/>
      <c r="JG606" s="94">
        <f t="shared" si="2139"/>
        <v>0.11054070271351424</v>
      </c>
      <c r="JH606" s="84">
        <f t="shared" si="2140"/>
        <v>0.10035472785722203</v>
      </c>
      <c r="JI606" s="84">
        <f t="shared" si="2141"/>
        <v>8.5536547433903584E-2</v>
      </c>
      <c r="JJ606" s="84">
        <f t="shared" si="2142"/>
        <v>8.8385318788728851E-2</v>
      </c>
      <c r="JK606" s="84">
        <f t="shared" si="2143"/>
        <v>7.7270818678052799E-2</v>
      </c>
      <c r="JL606" s="102">
        <f t="shared" si="2144"/>
        <v>7.4108649989416145E-2</v>
      </c>
      <c r="JM606" s="47"/>
      <c r="JN606" s="94">
        <f t="shared" si="2145"/>
        <v>0.11895237460275129</v>
      </c>
      <c r="JO606" s="84">
        <f t="shared" si="2146"/>
        <v>0.10862432102871078</v>
      </c>
      <c r="JP606" s="84">
        <f t="shared" si="2147"/>
        <v>9.510494909720614E-2</v>
      </c>
      <c r="JQ606" s="84">
        <f t="shared" si="2148"/>
        <v>9.8219911351694902E-2</v>
      </c>
      <c r="JR606" s="84">
        <f t="shared" si="2149"/>
        <v>8.6939213986181776E-2</v>
      </c>
      <c r="JS606" s="102">
        <f t="shared" si="2150"/>
        <v>8.379151446730676E-2</v>
      </c>
      <c r="JT606" s="143"/>
      <c r="JU606" s="143"/>
      <c r="JV606" s="143"/>
      <c r="JW606" s="84">
        <f t="shared" si="2151"/>
        <v>5.7226037291374979E-4</v>
      </c>
      <c r="JX606" s="84">
        <f t="shared" si="2152"/>
        <v>6.1523112736947124E-4</v>
      </c>
      <c r="JY606" s="84">
        <f t="shared" si="2153"/>
        <v>7.0591090080848859E-4</v>
      </c>
      <c r="JZ606" s="51">
        <f t="shared" si="2154"/>
        <v>8.4374777420432939E-4</v>
      </c>
      <c r="KA606" s="51">
        <f t="shared" si="2155"/>
        <v>8.4796134823127806E-4</v>
      </c>
      <c r="KB606" s="51">
        <f t="shared" si="2156"/>
        <v>7.5443843185358465E-4</v>
      </c>
      <c r="KC606" s="47"/>
      <c r="KD606" s="84">
        <f t="shared" si="2157"/>
        <v>4.389181500988955E-4</v>
      </c>
      <c r="KE606" s="84">
        <f t="shared" si="2158"/>
        <v>4.5449506706573552E-4</v>
      </c>
      <c r="KF606" s="84">
        <f t="shared" si="2159"/>
        <v>5.5149289125663175E-4</v>
      </c>
      <c r="KG606" s="51">
        <f t="shared" si="2160"/>
        <v>9.3688876226584634E-4</v>
      </c>
      <c r="KH606" s="51">
        <f t="shared" si="2161"/>
        <v>9.3248482667233792E-4</v>
      </c>
      <c r="KI606" s="51">
        <f t="shared" si="2162"/>
        <v>1.0638124650597309E-3</v>
      </c>
      <c r="KJ606" s="47"/>
      <c r="KK606" s="84">
        <f t="shared" si="2163"/>
        <v>7.4004933662244147E-3</v>
      </c>
      <c r="KL606" s="84">
        <f t="shared" si="2164"/>
        <v>7.2054095998226363E-3</v>
      </c>
      <c r="KM606" s="84">
        <f t="shared" si="2165"/>
        <v>8.3165128001500069E-3</v>
      </c>
      <c r="KN606" s="51">
        <f t="shared" si="2166"/>
        <v>7.9553361567836767E-3</v>
      </c>
      <c r="KO606" s="51">
        <f t="shared" si="2167"/>
        <v>7.8879491332253613E-3</v>
      </c>
      <c r="KP606" s="51">
        <f t="shared" si="2168"/>
        <v>7.864613580977297E-3</v>
      </c>
      <c r="KQ606" s="4"/>
      <c r="KR606" s="123">
        <f t="shared" si="2169"/>
        <v>0.11054070271351424</v>
      </c>
      <c r="KS606" s="123">
        <f t="shared" si="2170"/>
        <v>0.10035472785722203</v>
      </c>
      <c r="KT606" s="123">
        <f t="shared" si="2171"/>
        <v>8.5536547433903584E-2</v>
      </c>
      <c r="KU606" s="134">
        <f t="shared" si="2172"/>
        <v>8.8385318788728851E-2</v>
      </c>
      <c r="KV606" s="134">
        <f t="shared" si="2173"/>
        <v>7.7270818678052799E-2</v>
      </c>
      <c r="KW606" s="134">
        <f t="shared" si="2174"/>
        <v>7.4108649989416145E-2</v>
      </c>
      <c r="KX606" s="4"/>
      <c r="KY606" s="123">
        <f t="shared" si="2175"/>
        <v>0.11895237460275129</v>
      </c>
      <c r="KZ606" s="123">
        <f t="shared" si="2176"/>
        <v>0.10862986365147988</v>
      </c>
      <c r="LA606" s="123">
        <f t="shared" si="2177"/>
        <v>9.511046402611871E-2</v>
      </c>
      <c r="LB606" s="134">
        <f t="shared" si="2178"/>
        <v>9.8121291481982703E-2</v>
      </c>
      <c r="LC606" s="134">
        <f t="shared" si="2179"/>
        <v>8.6939213986181776E-2</v>
      </c>
      <c r="LD606" s="134">
        <f t="shared" si="2180"/>
        <v>8.379151446730676E-2</v>
      </c>
      <c r="LE606" s="4"/>
      <c r="LF606" s="4"/>
      <c r="LG606" s="94">
        <f t="shared" si="2181"/>
        <v>6.7540983606557373E-2</v>
      </c>
      <c r="LH606" s="84">
        <f t="shared" si="2182"/>
        <v>7.3901464713715045E-2</v>
      </c>
      <c r="LI606" s="84">
        <f t="shared" si="2183"/>
        <v>7.3184676958261863E-2</v>
      </c>
      <c r="LJ606" s="84">
        <f t="shared" si="2184"/>
        <v>8.5035891772501385E-2</v>
      </c>
      <c r="LK606" s="84">
        <f t="shared" si="2185"/>
        <v>8.6968680089485453E-2</v>
      </c>
      <c r="LL606" s="102">
        <f t="shared" si="2186"/>
        <v>7.730812013348165E-2</v>
      </c>
      <c r="LM606" s="4"/>
      <c r="LN606" s="94">
        <f t="shared" si="2187"/>
        <v>5.3114754098360653E-2</v>
      </c>
      <c r="LO606" s="84">
        <f t="shared" si="2188"/>
        <v>5.459387483355526E-2</v>
      </c>
      <c r="LP606" s="84">
        <f t="shared" si="2189"/>
        <v>5.7747284162378502E-2</v>
      </c>
      <c r="LQ606" s="84">
        <f t="shared" si="2190"/>
        <v>9.5527332965212583E-2</v>
      </c>
      <c r="LR606" s="84">
        <f t="shared" si="2191"/>
        <v>9.563758389261745E-2</v>
      </c>
      <c r="LS606" s="102">
        <f t="shared" si="2192"/>
        <v>0.10901001112347053</v>
      </c>
      <c r="LT606" s="4"/>
      <c r="LU606" s="94">
        <f t="shared" si="2193"/>
        <v>0.78295081967213109</v>
      </c>
      <c r="LV606" s="84">
        <f t="shared" si="2194"/>
        <v>0.69973368841544603</v>
      </c>
      <c r="LW606" s="84">
        <f t="shared" si="2195"/>
        <v>0.72327044025157228</v>
      </c>
      <c r="LX606" s="84">
        <f t="shared" si="2196"/>
        <v>0.82274986195472111</v>
      </c>
      <c r="LY606" s="84">
        <f t="shared" si="2197"/>
        <v>0.81739373601789711</v>
      </c>
      <c r="LZ606" s="102">
        <f t="shared" si="2198"/>
        <v>0.81368186874304782</v>
      </c>
      <c r="MA606" s="4"/>
      <c r="MB606" s="4"/>
      <c r="MC606" s="4"/>
      <c r="MD606" s="134">
        <f t="shared" si="2199"/>
        <v>4.3577815017632124E-2</v>
      </c>
      <c r="ME606" s="134">
        <f t="shared" si="2200"/>
        <v>1.9275740298987985E-3</v>
      </c>
      <c r="MF606" s="134">
        <f t="shared" si="2201"/>
        <v>1.196258462132173E-2</v>
      </c>
      <c r="MG606" s="4"/>
      <c r="MH606" s="134">
        <f t="shared" si="2202"/>
        <v>-0.30187434176328681</v>
      </c>
      <c r="MI606" s="134">
        <f t="shared" si="2203"/>
        <v>-0.10608654843555761</v>
      </c>
      <c r="MJ606" s="134">
        <f t="shared" si="2204"/>
        <v>-0.13360251012373497</v>
      </c>
      <c r="MK606" s="4"/>
      <c r="ML606" s="134">
        <f t="shared" si="2205"/>
        <v>-0.2406122345077667</v>
      </c>
      <c r="MM606" s="134">
        <f t="shared" si="2206"/>
        <v>-9.6804503909851833E-2</v>
      </c>
      <c r="MN606" s="134">
        <f t="shared" si="2207"/>
        <v>-0.11895737011894085</v>
      </c>
      <c r="MO606" s="4"/>
      <c r="MP606" s="4"/>
    </row>
    <row r="607" spans="1:354" ht="12" x14ac:dyDescent="0.25">
      <c r="A607" s="23">
        <f>SUM(A554:A591)</f>
        <v>0</v>
      </c>
      <c r="B607" s="154"/>
      <c r="C607" s="154">
        <v>90000</v>
      </c>
      <c r="D607" s="90" t="s">
        <v>607</v>
      </c>
      <c r="E607" s="34"/>
      <c r="F607" s="35">
        <v>84949</v>
      </c>
      <c r="G607" s="35">
        <v>84793</v>
      </c>
      <c r="H607" s="35">
        <v>84762</v>
      </c>
      <c r="I607" s="36">
        <v>84391</v>
      </c>
      <c r="J607" s="182">
        <v>84116</v>
      </c>
      <c r="K607" s="37">
        <v>83841</v>
      </c>
      <c r="L607" s="36"/>
      <c r="M607" s="35">
        <v>61288</v>
      </c>
      <c r="N607" s="35">
        <v>61118</v>
      </c>
      <c r="O607" s="35">
        <v>60740</v>
      </c>
      <c r="P607" s="36">
        <v>60655</v>
      </c>
      <c r="Q607" s="182">
        <v>60243.5</v>
      </c>
      <c r="R607" s="37">
        <v>59832</v>
      </c>
      <c r="S607" s="36"/>
      <c r="T607" s="35">
        <v>255726</v>
      </c>
      <c r="U607" s="35">
        <v>256343</v>
      </c>
      <c r="V607" s="35">
        <v>257095</v>
      </c>
      <c r="W607" s="36">
        <v>257787</v>
      </c>
      <c r="X607" s="182">
        <v>258607</v>
      </c>
      <c r="Y607" s="37">
        <v>259427</v>
      </c>
      <c r="Z607" s="37"/>
      <c r="AA607" s="35">
        <v>80488</v>
      </c>
      <c r="AB607" s="35">
        <v>82483</v>
      </c>
      <c r="AC607" s="35">
        <v>84548</v>
      </c>
      <c r="AD607" s="36">
        <v>86371</v>
      </c>
      <c r="AE607" s="37">
        <v>88172</v>
      </c>
      <c r="AF607" s="37">
        <v>89973</v>
      </c>
      <c r="AG607" s="37"/>
      <c r="AH607" s="37">
        <v>317014</v>
      </c>
      <c r="AI607" s="37">
        <v>317461</v>
      </c>
      <c r="AJ607" s="37">
        <v>317835</v>
      </c>
      <c r="AK607" s="37">
        <v>318442</v>
      </c>
      <c r="AL607" s="182">
        <v>318850.5</v>
      </c>
      <c r="AM607" s="37">
        <v>319259</v>
      </c>
      <c r="AN607" s="37"/>
      <c r="AO607" s="37">
        <v>482451</v>
      </c>
      <c r="AP607" s="37">
        <v>484737</v>
      </c>
      <c r="AQ607" s="37">
        <v>487145</v>
      </c>
      <c r="AR607" s="37">
        <v>489204</v>
      </c>
      <c r="AS607" s="182">
        <v>491138.5</v>
      </c>
      <c r="AT607" s="37">
        <v>493073</v>
      </c>
      <c r="AU607" s="37"/>
      <c r="AV607" s="37"/>
      <c r="AW607" s="121">
        <v>100</v>
      </c>
      <c r="AX607" s="38">
        <v>135</v>
      </c>
      <c r="AY607" s="38">
        <v>134</v>
      </c>
      <c r="AZ607" s="122">
        <v>183</v>
      </c>
      <c r="BA607" s="122">
        <v>198</v>
      </c>
      <c r="BB607" s="122">
        <v>219</v>
      </c>
      <c r="BC607" s="36"/>
      <c r="BD607" s="38">
        <v>176</v>
      </c>
      <c r="BE607" s="38">
        <v>193</v>
      </c>
      <c r="BF607" s="38">
        <v>248</v>
      </c>
      <c r="BG607" s="38">
        <v>291</v>
      </c>
      <c r="BH607" s="38">
        <v>356</v>
      </c>
      <c r="BI607" s="38">
        <v>396</v>
      </c>
      <c r="BJ607" s="36"/>
      <c r="BK607" s="38">
        <v>1</v>
      </c>
      <c r="BL607" s="38">
        <v>5</v>
      </c>
      <c r="BM607" s="38">
        <v>2</v>
      </c>
      <c r="BN607" s="38">
        <v>1</v>
      </c>
      <c r="BO607" s="38">
        <v>5</v>
      </c>
      <c r="BP607" s="38">
        <v>5</v>
      </c>
      <c r="BQ607" s="36"/>
      <c r="BR607" s="38">
        <v>277</v>
      </c>
      <c r="BS607" s="38">
        <v>333</v>
      </c>
      <c r="BT607" s="38">
        <v>384</v>
      </c>
      <c r="BU607" s="38">
        <v>475</v>
      </c>
      <c r="BV607" s="38">
        <v>559</v>
      </c>
      <c r="BW607" s="38">
        <v>620</v>
      </c>
      <c r="BX607" s="23"/>
      <c r="BY607" s="23"/>
      <c r="BZ607" s="38">
        <v>291</v>
      </c>
      <c r="CA607" s="38">
        <v>288</v>
      </c>
      <c r="CB607" s="38">
        <v>357</v>
      </c>
      <c r="CC607" s="38">
        <v>557</v>
      </c>
      <c r="CD607" s="38">
        <v>583</v>
      </c>
      <c r="CE607" s="38">
        <v>609</v>
      </c>
      <c r="CF607" s="36"/>
      <c r="CG607" s="38">
        <v>41</v>
      </c>
      <c r="CH607" s="38">
        <v>41</v>
      </c>
      <c r="CI607" s="38">
        <v>45</v>
      </c>
      <c r="CJ607" s="38">
        <v>14</v>
      </c>
      <c r="CK607" s="38">
        <v>65.5</v>
      </c>
      <c r="CL607" s="38">
        <v>71</v>
      </c>
      <c r="CM607" s="36"/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6"/>
      <c r="CU607" s="38">
        <v>332</v>
      </c>
      <c r="CV607" s="38">
        <v>329</v>
      </c>
      <c r="CW607" s="38">
        <v>402</v>
      </c>
      <c r="CX607" s="38">
        <v>571</v>
      </c>
      <c r="CY607" s="38">
        <v>648.5</v>
      </c>
      <c r="CZ607" s="38">
        <v>680</v>
      </c>
      <c r="DA607" s="36"/>
      <c r="DB607" s="36"/>
      <c r="DC607" s="38">
        <v>788</v>
      </c>
      <c r="DD607" s="38">
        <v>815</v>
      </c>
      <c r="DE607" s="38">
        <v>951</v>
      </c>
      <c r="DF607" s="38">
        <v>964</v>
      </c>
      <c r="DG607" s="38">
        <v>1028</v>
      </c>
      <c r="DH607" s="38">
        <v>1009</v>
      </c>
      <c r="DI607" s="36"/>
      <c r="DJ607" s="38">
        <v>2722</v>
      </c>
      <c r="DK607" s="38">
        <v>2718</v>
      </c>
      <c r="DL607" s="38">
        <v>3373</v>
      </c>
      <c r="DM607" s="38">
        <v>3533</v>
      </c>
      <c r="DN607" s="38">
        <v>3679.5</v>
      </c>
      <c r="DO607" s="38">
        <v>3803</v>
      </c>
      <c r="DP607" s="36"/>
      <c r="DQ607" s="38">
        <v>43</v>
      </c>
      <c r="DR607" s="38">
        <v>34</v>
      </c>
      <c r="DS607" s="38">
        <v>32</v>
      </c>
      <c r="DT607" s="38">
        <v>31</v>
      </c>
      <c r="DU607" s="38">
        <v>29</v>
      </c>
      <c r="DV607" s="38">
        <v>27</v>
      </c>
      <c r="DW607" s="36"/>
      <c r="DX607" s="38">
        <v>3442</v>
      </c>
      <c r="DY607" s="38">
        <v>3222</v>
      </c>
      <c r="DZ607" s="38">
        <v>3939</v>
      </c>
      <c r="EA607" s="38">
        <v>4581</v>
      </c>
      <c r="EB607" s="38">
        <v>4736.5</v>
      </c>
      <c r="EC607" s="38">
        <v>4839</v>
      </c>
      <c r="ED607" s="36"/>
      <c r="EE607" s="36"/>
      <c r="EF607" s="38">
        <v>1179</v>
      </c>
      <c r="EG607" s="38">
        <v>1238</v>
      </c>
      <c r="EH607" s="38">
        <v>1442</v>
      </c>
      <c r="EI607" s="38">
        <v>1704</v>
      </c>
      <c r="EJ607" s="38">
        <v>1809</v>
      </c>
      <c r="EK607" s="38">
        <v>1837</v>
      </c>
      <c r="EL607" s="36"/>
      <c r="EM607" s="38">
        <v>2939</v>
      </c>
      <c r="EN607" s="38">
        <v>2952</v>
      </c>
      <c r="EO607" s="38">
        <v>3666</v>
      </c>
      <c r="EP607" s="38">
        <v>3884</v>
      </c>
      <c r="EQ607" s="38">
        <v>4101</v>
      </c>
      <c r="ER607" s="38">
        <v>4270</v>
      </c>
      <c r="ES607" s="36"/>
      <c r="ET607" s="38">
        <v>44</v>
      </c>
      <c r="EU607" s="38">
        <v>39</v>
      </c>
      <c r="EV607" s="38">
        <v>34</v>
      </c>
      <c r="EW607" s="38">
        <v>32</v>
      </c>
      <c r="EX607" s="38">
        <v>34</v>
      </c>
      <c r="EY607" s="38">
        <v>32</v>
      </c>
      <c r="EZ607" s="36"/>
      <c r="FA607" s="38">
        <v>4118</v>
      </c>
      <c r="FB607" s="38">
        <v>4190</v>
      </c>
      <c r="FC607" s="38">
        <v>5108</v>
      </c>
      <c r="FD607" s="38">
        <v>5588</v>
      </c>
      <c r="FE607" s="38">
        <v>5910</v>
      </c>
      <c r="FF607" s="38">
        <v>6107</v>
      </c>
      <c r="FG607" s="36"/>
      <c r="FH607" s="38">
        <v>4162</v>
      </c>
      <c r="FI607" s="38">
        <v>4229</v>
      </c>
      <c r="FJ607" s="38">
        <v>5142</v>
      </c>
      <c r="FK607" s="38">
        <v>5620</v>
      </c>
      <c r="FL607" s="38">
        <v>5944</v>
      </c>
      <c r="FM607" s="38">
        <v>6139</v>
      </c>
      <c r="FN607" s="36"/>
      <c r="FO607" s="36"/>
      <c r="FP607" s="99">
        <v>7836</v>
      </c>
      <c r="FQ607" s="99">
        <v>6106</v>
      </c>
      <c r="FR607" s="99">
        <v>5360.75</v>
      </c>
      <c r="FS607" s="23">
        <v>5008.8100000000004</v>
      </c>
      <c r="FT607" s="23">
        <v>3734</v>
      </c>
      <c r="FU607" s="23">
        <v>3500</v>
      </c>
      <c r="FV607" s="36"/>
      <c r="FW607" s="23">
        <v>40208</v>
      </c>
      <c r="FX607" s="23">
        <v>38208</v>
      </c>
      <c r="FY607" s="23">
        <v>31529.250000000004</v>
      </c>
      <c r="FZ607" s="23">
        <v>31239.189999999991</v>
      </c>
      <c r="GA607" s="23">
        <v>29872</v>
      </c>
      <c r="GB607" s="23">
        <v>27900</v>
      </c>
      <c r="GC607" s="36"/>
      <c r="GD607" s="99">
        <v>48044</v>
      </c>
      <c r="GE607" s="99">
        <v>44314</v>
      </c>
      <c r="GF607" s="99">
        <v>36890</v>
      </c>
      <c r="GG607" s="99">
        <v>36248</v>
      </c>
      <c r="GH607" s="99">
        <v>33606</v>
      </c>
      <c r="GI607" s="99">
        <v>31400</v>
      </c>
      <c r="GJ607" s="36"/>
      <c r="GK607" s="34"/>
      <c r="GL607" s="36">
        <v>9015</v>
      </c>
      <c r="GM607" s="36">
        <v>7344</v>
      </c>
      <c r="GN607" s="36">
        <v>6802.75</v>
      </c>
      <c r="GO607" s="36">
        <v>6712.8099999999995</v>
      </c>
      <c r="GP607" s="36">
        <v>5543</v>
      </c>
      <c r="GQ607" s="36">
        <v>5337</v>
      </c>
      <c r="GR607" s="36"/>
      <c r="GS607" s="36"/>
      <c r="GT607" s="36">
        <v>41160</v>
      </c>
      <c r="GU607" s="36">
        <v>35195.250000000007</v>
      </c>
      <c r="GV607" s="36">
        <v>35123.189999999988</v>
      </c>
      <c r="GW607" s="36">
        <v>33973</v>
      </c>
      <c r="GX607" s="36">
        <v>32170</v>
      </c>
      <c r="GY607" s="36"/>
      <c r="GZ607" s="36">
        <v>52162</v>
      </c>
      <c r="HA607" s="36">
        <v>48504</v>
      </c>
      <c r="HB607" s="36">
        <v>41998</v>
      </c>
      <c r="HC607" s="36">
        <v>41836</v>
      </c>
      <c r="HD607" s="36">
        <v>33640</v>
      </c>
      <c r="HE607" s="36">
        <v>31432</v>
      </c>
      <c r="HF607" s="36"/>
      <c r="HG607" s="34"/>
      <c r="HH607" s="95">
        <f t="shared" si="2097"/>
        <v>1.9237044772222947E-2</v>
      </c>
      <c r="HI607" s="85">
        <f t="shared" si="2098"/>
        <v>2.0255898425995615E-2</v>
      </c>
      <c r="HJ607" s="85">
        <f t="shared" si="2099"/>
        <v>2.3740533421139281E-2</v>
      </c>
      <c r="HK607" s="85">
        <f t="shared" si="2100"/>
        <v>2.8093314648421401E-2</v>
      </c>
      <c r="HL607" s="85">
        <f t="shared" si="2208"/>
        <v>3.0028135815482169E-2</v>
      </c>
      <c r="HM607" s="103">
        <f t="shared" si="2209"/>
        <v>3.0702634041984221E-2</v>
      </c>
      <c r="HN607" s="50"/>
      <c r="HO607" s="95">
        <f t="shared" si="2103"/>
        <v>0.12785537136144107</v>
      </c>
      <c r="HP607" s="85">
        <f t="shared" si="2104"/>
        <v>9.990510160672797E-2</v>
      </c>
      <c r="HQ607" s="85">
        <f t="shared" si="2105"/>
        <v>8.8257326308857423E-2</v>
      </c>
      <c r="HR607" s="85">
        <f t="shared" si="2106"/>
        <v>8.257868271370869E-2</v>
      </c>
      <c r="HS607" s="85">
        <f t="shared" si="2107"/>
        <v>6.1981790566617144E-2</v>
      </c>
      <c r="HT607" s="103">
        <f t="shared" si="2108"/>
        <v>5.8497125284128891E-2</v>
      </c>
      <c r="HU607" s="50"/>
      <c r="HV607" s="85">
        <f t="shared" si="2109"/>
        <v>0.14709241613366403</v>
      </c>
      <c r="HW607" s="85">
        <f t="shared" si="2110"/>
        <v>0.12016100003272359</v>
      </c>
      <c r="HX607" s="85">
        <f t="shared" si="2111"/>
        <v>0.11199785972999671</v>
      </c>
      <c r="HY607" s="85">
        <f t="shared" si="2112"/>
        <v>0.1106719973621301</v>
      </c>
      <c r="HZ607" s="85">
        <f t="shared" si="2113"/>
        <v>9.2009926382099316E-2</v>
      </c>
      <c r="IA607" s="103">
        <f t="shared" si="2114"/>
        <v>8.9199759326113112E-2</v>
      </c>
      <c r="IB607" s="50"/>
      <c r="IC607" s="50"/>
      <c r="ID607" s="95">
        <f t="shared" si="2115"/>
        <v>1.1492769604967817E-2</v>
      </c>
      <c r="IE607" s="85">
        <f t="shared" si="2116"/>
        <v>1.1515820599743312E-2</v>
      </c>
      <c r="IF607" s="85">
        <f t="shared" si="2117"/>
        <v>1.4259320484645753E-2</v>
      </c>
      <c r="IG607" s="85">
        <f t="shared" si="2118"/>
        <v>1.5066702355045057E-2</v>
      </c>
      <c r="IH607" s="85">
        <f t="shared" si="2119"/>
        <v>1.5858039418886572E-2</v>
      </c>
      <c r="II607" s="103">
        <f t="shared" si="2120"/>
        <v>1.6459350800032378E-2</v>
      </c>
      <c r="IJ607" s="103"/>
      <c r="IK607" s="95">
        <f t="shared" si="2121"/>
        <v>0.15723078607572166</v>
      </c>
      <c r="IL607" s="85">
        <f t="shared" si="2122"/>
        <v>0.14905029589261262</v>
      </c>
      <c r="IM607" s="85">
        <f t="shared" si="2123"/>
        <v>0.12263657402905542</v>
      </c>
      <c r="IN607" s="85">
        <f t="shared" si="2124"/>
        <v>0.12118217753416577</v>
      </c>
      <c r="IO607" s="85">
        <f t="shared" si="2125"/>
        <v>0.11551118105851736</v>
      </c>
      <c r="IP607" s="103">
        <f t="shared" si="2126"/>
        <v>0.10754470429060969</v>
      </c>
      <c r="IQ607" s="50"/>
      <c r="IR607" s="95">
        <f t="shared" si="2127"/>
        <v>0.16872355568068947</v>
      </c>
      <c r="IS607" s="85">
        <f t="shared" si="2128"/>
        <v>0.16056611649235594</v>
      </c>
      <c r="IT607" s="85">
        <f t="shared" si="2129"/>
        <v>0.13689589451370118</v>
      </c>
      <c r="IU607" s="85">
        <f t="shared" si="2130"/>
        <v>0.13624887988921083</v>
      </c>
      <c r="IV607" s="85">
        <f t="shared" si="2131"/>
        <v>0.13136922047740393</v>
      </c>
      <c r="IW607" s="103">
        <f t="shared" si="2132"/>
        <v>0.12400405509064208</v>
      </c>
      <c r="IX607" s="144"/>
      <c r="IY607" s="144"/>
      <c r="IZ607" s="95">
        <f t="shared" si="2133"/>
        <v>1.2989962588403035E-2</v>
      </c>
      <c r="JA607" s="85">
        <f t="shared" si="2134"/>
        <v>1.3198471623286009E-2</v>
      </c>
      <c r="JB607" s="85">
        <f t="shared" si="2135"/>
        <v>1.607123192851637E-2</v>
      </c>
      <c r="JC607" s="85">
        <f t="shared" si="2136"/>
        <v>1.7547936515911845E-2</v>
      </c>
      <c r="JD607" s="85">
        <f t="shared" si="2137"/>
        <v>1.853533238931725E-2</v>
      </c>
      <c r="JE607" s="103">
        <f t="shared" si="2138"/>
        <v>1.9128669826065984E-2</v>
      </c>
      <c r="JF607" s="103"/>
      <c r="JG607" s="95">
        <f t="shared" si="2139"/>
        <v>0.15155166648791535</v>
      </c>
      <c r="JH607" s="85">
        <f t="shared" si="2140"/>
        <v>0.13958879988408024</v>
      </c>
      <c r="JI607" s="85">
        <f t="shared" si="2141"/>
        <v>0.1160665124986235</v>
      </c>
      <c r="JJ607" s="85">
        <f t="shared" si="2142"/>
        <v>0.11382920594645177</v>
      </c>
      <c r="JK607" s="85">
        <f t="shared" si="2143"/>
        <v>0.10539735706859485</v>
      </c>
      <c r="JL607" s="103">
        <f t="shared" si="2144"/>
        <v>9.8352748082278021E-2</v>
      </c>
      <c r="JM607" s="50"/>
      <c r="JN607" s="95">
        <f t="shared" si="2145"/>
        <v>0.16454162907631839</v>
      </c>
      <c r="JO607" s="85">
        <f t="shared" si="2146"/>
        <v>0.15278727150736626</v>
      </c>
      <c r="JP607" s="85">
        <f t="shared" si="2147"/>
        <v>0.13213774442713988</v>
      </c>
      <c r="JQ607" s="85">
        <f t="shared" si="2148"/>
        <v>0.13137714246236362</v>
      </c>
      <c r="JR607" s="85">
        <f t="shared" si="2149"/>
        <v>0.1239326894579121</v>
      </c>
      <c r="JS607" s="103">
        <f t="shared" si="2150"/>
        <v>0.117481417908344</v>
      </c>
      <c r="JT607" s="144"/>
      <c r="JU607" s="144"/>
      <c r="JV607" s="144"/>
      <c r="JW607" s="85">
        <f t="shared" si="2151"/>
        <v>1.047272360211221E-3</v>
      </c>
      <c r="JX607" s="85">
        <f t="shared" si="2152"/>
        <v>1.0363477718522906E-3</v>
      </c>
      <c r="JY607" s="85">
        <f t="shared" si="2153"/>
        <v>1.2648072112888763E-3</v>
      </c>
      <c r="JZ607" s="53">
        <f t="shared" si="2154"/>
        <v>1.7931051808492597E-3</v>
      </c>
      <c r="KA607" s="53">
        <f t="shared" si="2155"/>
        <v>2.0338685371357424E-3</v>
      </c>
      <c r="KB607" s="53">
        <f t="shared" si="2156"/>
        <v>2.1299321240748109E-3</v>
      </c>
      <c r="KC607" s="50"/>
      <c r="KD607" s="85">
        <f t="shared" si="2157"/>
        <v>8.7062401029607526E-4</v>
      </c>
      <c r="KE607" s="85">
        <f t="shared" si="2158"/>
        <v>1.033197778624776E-3</v>
      </c>
      <c r="KF607" s="85">
        <f t="shared" si="2159"/>
        <v>1.2018814793839571E-3</v>
      </c>
      <c r="KG607" s="53">
        <f t="shared" si="2160"/>
        <v>1.4884971203547271E-3</v>
      </c>
      <c r="KH607" s="53">
        <f t="shared" si="2161"/>
        <v>1.7374913948700096E-3</v>
      </c>
      <c r="KI607" s="53">
        <f t="shared" si="2162"/>
        <v>1.9263356710382479E-3</v>
      </c>
      <c r="KJ607" s="50"/>
      <c r="KK607" s="85">
        <f t="shared" si="2163"/>
        <v>1.107206621789574E-2</v>
      </c>
      <c r="KL607" s="85">
        <f t="shared" si="2164"/>
        <v>1.1128926072808944E-2</v>
      </c>
      <c r="KM607" s="85">
        <f t="shared" si="2165"/>
        <v>1.3604543237843535E-2</v>
      </c>
      <c r="KN607" s="53">
        <f t="shared" si="2166"/>
        <v>1.4121880907669214E-2</v>
      </c>
      <c r="KO607" s="53">
        <f t="shared" si="2167"/>
        <v>1.4763972457311498E-2</v>
      </c>
      <c r="KP607" s="53">
        <f t="shared" si="2168"/>
        <v>1.5072402030952925E-2</v>
      </c>
      <c r="KQ607" s="36"/>
      <c r="KR607" s="137">
        <f t="shared" si="2169"/>
        <v>0.15155166648791535</v>
      </c>
      <c r="KS607" s="137">
        <f t="shared" si="2170"/>
        <v>0.13958879988408024</v>
      </c>
      <c r="KT607" s="137">
        <f t="shared" si="2171"/>
        <v>0.1160665124986235</v>
      </c>
      <c r="KU607" s="138">
        <f t="shared" si="2172"/>
        <v>0.11382920594645177</v>
      </c>
      <c r="KV607" s="138">
        <f t="shared" si="2173"/>
        <v>0.10539735706859485</v>
      </c>
      <c r="KW607" s="138">
        <f t="shared" si="2174"/>
        <v>9.8352748082278021E-2</v>
      </c>
      <c r="KX607" s="36"/>
      <c r="KY607" s="137">
        <f t="shared" si="2175"/>
        <v>0.16454162907631839</v>
      </c>
      <c r="KZ607" s="137">
        <f t="shared" si="2176"/>
        <v>0.15278727150736626</v>
      </c>
      <c r="LA607" s="137">
        <f t="shared" si="2177"/>
        <v>0.13213774442713988</v>
      </c>
      <c r="LB607" s="138">
        <f t="shared" si="2178"/>
        <v>0.13123268915532496</v>
      </c>
      <c r="LC607" s="138">
        <f t="shared" si="2179"/>
        <v>0.1239326894579121</v>
      </c>
      <c r="LD607" s="138">
        <f t="shared" si="2180"/>
        <v>0.117481417908344</v>
      </c>
      <c r="LE607" s="36"/>
      <c r="LF607" s="36"/>
      <c r="LG607" s="95">
        <f t="shared" si="2181"/>
        <v>7.9769341662662183E-2</v>
      </c>
      <c r="LH607" s="85">
        <f t="shared" si="2182"/>
        <v>7.779616930716482E-2</v>
      </c>
      <c r="LI607" s="85">
        <f t="shared" si="2183"/>
        <v>7.817969661610269E-2</v>
      </c>
      <c r="LJ607" s="85">
        <f t="shared" si="2184"/>
        <v>0.10160142348754449</v>
      </c>
      <c r="LK607" s="85">
        <f t="shared" si="2185"/>
        <v>0.10910161507402423</v>
      </c>
      <c r="LL607" s="103">
        <f t="shared" si="2186"/>
        <v>0.1107672259325623</v>
      </c>
      <c r="LM607" s="36"/>
      <c r="LN607" s="95">
        <f t="shared" si="2187"/>
        <v>6.6554541086016342E-2</v>
      </c>
      <c r="LO607" s="85">
        <f t="shared" si="2188"/>
        <v>7.8742019389926698E-2</v>
      </c>
      <c r="LP607" s="85">
        <f t="shared" si="2189"/>
        <v>7.4679113185530915E-2</v>
      </c>
      <c r="LQ607" s="85">
        <f t="shared" si="2190"/>
        <v>8.451957295373666E-2</v>
      </c>
      <c r="LR607" s="85">
        <f t="shared" si="2191"/>
        <v>9.4044414535666213E-2</v>
      </c>
      <c r="LS607" s="103">
        <f t="shared" si="2192"/>
        <v>0.10099364717380681</v>
      </c>
      <c r="LT607" s="36"/>
      <c r="LU607" s="95">
        <f t="shared" si="2193"/>
        <v>0.82700624699663627</v>
      </c>
      <c r="LV607" s="85">
        <f t="shared" si="2194"/>
        <v>0.76188224166469609</v>
      </c>
      <c r="LW607" s="85">
        <f t="shared" si="2195"/>
        <v>0.76604434072345395</v>
      </c>
      <c r="LX607" s="85">
        <f t="shared" si="2196"/>
        <v>0.81512455516014237</v>
      </c>
      <c r="LY607" s="85">
        <f t="shared" si="2197"/>
        <v>0.79685397039030958</v>
      </c>
      <c r="LZ607" s="103">
        <f t="shared" si="2198"/>
        <v>0.78823912689363085</v>
      </c>
      <c r="MA607" s="36"/>
      <c r="MB607" s="36"/>
      <c r="MC607" s="36"/>
      <c r="MD607" s="138">
        <f t="shared" si="2199"/>
        <v>0.29325796928579867</v>
      </c>
      <c r="ME607" s="138">
        <f t="shared" si="2200"/>
        <v>0.15428717783260351</v>
      </c>
      <c r="MF607" s="138">
        <f t="shared" si="2201"/>
        <v>0.19024290802029786</v>
      </c>
      <c r="MG607" s="36"/>
      <c r="MH607" s="138">
        <f t="shared" si="2202"/>
        <v>-0.33719808053761341</v>
      </c>
      <c r="MI607" s="138">
        <f t="shared" si="2203"/>
        <v>-0.12306173633707444</v>
      </c>
      <c r="MJ607" s="138">
        <f t="shared" si="2204"/>
        <v>-0.15261735736701451</v>
      </c>
      <c r="MK607" s="36"/>
      <c r="ML607" s="138">
        <f t="shared" si="2205"/>
        <v>-0.2035583578011671</v>
      </c>
      <c r="MM607" s="138">
        <f t="shared" si="2206"/>
        <v>-9.4172578869915105E-2</v>
      </c>
      <c r="MN607" s="138">
        <f t="shared" si="2207"/>
        <v>-0.11091703269444944</v>
      </c>
      <c r="MO607" s="36"/>
      <c r="MP607" s="36"/>
    </row>
  </sheetData>
  <autoFilter ref="A2:MP2">
    <sortState ref="A3:MP591">
      <sortCondition ref="D2"/>
    </sortState>
  </autoFilter>
  <dataConsolidate link="1"/>
  <mergeCells count="1">
    <mergeCell ref="D1:LF1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Tab-Gew.</vt:lpstr>
      <vt:lpstr>Stat-vgl-gew</vt:lpstr>
      <vt:lpstr>Stat-vgl-be</vt:lpstr>
      <vt:lpstr>Vgl-Totaal</vt:lpstr>
      <vt:lpstr>Vgl-VoL-Leefloon</vt:lpstr>
      <vt:lpstr>Vgl-UVW</vt:lpstr>
      <vt:lpstr>Grafiek-%</vt:lpstr>
      <vt:lpstr>Grafiek</vt:lpstr>
      <vt:lpstr>Volledig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RIS CPAS AGE C/P</dc:title>
  <dc:creator>Swaelens Frederic</dc:creator>
  <cp:lastModifiedBy>jan.hertogen</cp:lastModifiedBy>
  <dcterms:created xsi:type="dcterms:W3CDTF">2013-08-28T15:12:57Z</dcterms:created>
  <dcterms:modified xsi:type="dcterms:W3CDTF">2019-05-03T06:13:08Z</dcterms:modified>
</cp:coreProperties>
</file>